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228"/>
  <workbookPr/>
  <mc:AlternateContent xmlns:mc="http://schemas.openxmlformats.org/markup-compatibility/2006">
    <mc:Choice Requires="x15">
      <x15ac:absPath xmlns:x15ac="http://schemas.microsoft.com/office/spreadsheetml/2010/11/ac" url="https://ceadvisors-my.sharepoint.com/personal/jbarrile_ceadvisors_com/Documents/NP/"/>
    </mc:Choice>
  </mc:AlternateContent>
  <xr:revisionPtr revIDLastSave="0" documentId="8_{A28CD452-8B71-49DF-A6BB-35ACCE15C9AD}" xr6:coauthVersionLast="47" xr6:coauthVersionMax="47" xr10:uidLastSave="{00000000-0000-0000-0000-000000000000}"/>
  <bookViews>
    <workbookView xWindow="-28920" yWindow="-120" windowWidth="29040" windowHeight="15840" activeTab="1" xr2:uid="{00000000-000D-0000-FFFF-FFFF00000000}"/>
  </bookViews>
  <sheets>
    <sheet name="Multi-Stage Market DCF - Can" sheetId="3" r:id="rId1"/>
    <sheet name="Multi-Stage Market DCF - U.S." sheetId="2" r:id="rId2"/>
    <sheet name=" Filed Canada Const. Grwth" sheetId="4" r:id="rId3"/>
    <sheet name="Filed US Const. Growth" sheetId="5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_123Graph_A" localSheetId="0" hidden="1">[1]lt!#REF!</definedName>
    <definedName name="__123Graph_A" localSheetId="1" hidden="1">[1]lt!#REF!</definedName>
    <definedName name="__123Graph_A" hidden="1">[1]lt!#REF!</definedName>
    <definedName name="__123Graph_B" localSheetId="0" hidden="1">[1]lt!#REF!</definedName>
    <definedName name="__123Graph_B" localSheetId="1" hidden="1">[1]lt!#REF!</definedName>
    <definedName name="__123Graph_B" hidden="1">[1]lt!#REF!</definedName>
    <definedName name="__123Graph_C" localSheetId="0" hidden="1">[1]lt!#REF!</definedName>
    <definedName name="__123Graph_C" localSheetId="1" hidden="1">[1]lt!#REF!</definedName>
    <definedName name="__123Graph_C" hidden="1">[1]lt!#REF!</definedName>
    <definedName name="__123Graph_D" localSheetId="0" hidden="1">[1]lt!#REF!</definedName>
    <definedName name="__123Graph_D" localSheetId="1" hidden="1">[1]lt!#REF!</definedName>
    <definedName name="__123Graph_D" hidden="1">[1]lt!#REF!</definedName>
    <definedName name="__123Graph_E" localSheetId="0" hidden="1">[1]lt!#REF!</definedName>
    <definedName name="__123Graph_E" localSheetId="1" hidden="1">[1]lt!#REF!</definedName>
    <definedName name="__123Graph_E" hidden="1">[1]lt!#REF!</definedName>
    <definedName name="__123Graph_F" localSheetId="0" hidden="1">[1]lt!#REF!</definedName>
    <definedName name="__123Graph_F" localSheetId="1" hidden="1">[1]lt!#REF!</definedName>
    <definedName name="__123Graph_F" hidden="1">[1]lt!#REF!</definedName>
    <definedName name="__123Graph_X" localSheetId="0" hidden="1">[1]lt!#REF!</definedName>
    <definedName name="__123Graph_X" localSheetId="1" hidden="1">[1]lt!#REF!</definedName>
    <definedName name="__123Graph_X" hidden="1">[1]lt!#REF!</definedName>
    <definedName name="_Fill" localSheetId="2" hidden="1">#REF!</definedName>
    <definedName name="_Fill" localSheetId="3" hidden="1">#REF!</definedName>
    <definedName name="_Fill" localSheetId="0" hidden="1">#REF!</definedName>
    <definedName name="_Fill" localSheetId="1" hidden="1">#REF!</definedName>
    <definedName name="_Fill" hidden="1">#REF!</definedName>
    <definedName name="_xlnm._FilterDatabase" localSheetId="1" hidden="1">'Multi-Stage Market DCF - U.S.'!$B$1:$B$531</definedName>
    <definedName name="AGLCapExtoNetPlant">#REF!</definedName>
    <definedName name="AGLCostofDebt">#REF!</definedName>
    <definedName name="AGLDebttoCapital">#REF!</definedName>
    <definedName name="AGLDebttoEBITDA">#REF!</definedName>
    <definedName name="AGLEBITtoInterest">#REF!</definedName>
    <definedName name="AGLFFO">#REF!</definedName>
    <definedName name="AGLFFOtoCapEx">#REF!</definedName>
    <definedName name="AGLFFOtoDebt">#REF!</definedName>
    <definedName name="AGLFFOtoInterest">#REF!</definedName>
    <definedName name="AGLGasCust">#REF!</definedName>
    <definedName name="AGLIndSalesPerc">#REF!</definedName>
    <definedName name="AGLNetPlant">#REF!</definedName>
    <definedName name="AGLOpRevGas">#REF!</definedName>
    <definedName name="AGLOpRevTot">#REF!</definedName>
    <definedName name="AGLYears">#REF!</definedName>
    <definedName name="Bloomberg_Beta">[2]Beta!$D$5:$D$66</definedName>
    <definedName name="Bloomberg_Beta_Ticker">[2]Beta!$B$5:$B$66</definedName>
    <definedName name="Bloomberg_Earnings_Growth">[2]Growth_Rates!$D$5:$D$66</definedName>
    <definedName name="BR">[2]Growth_Rates!$R$5:$R$66</definedName>
    <definedName name="BR_SV">[2]Growth_Rates!$AD$5:$AD$66</definedName>
    <definedName name="COGE" localSheetId="0" hidden="1">{"VUE95",#N/A,TRUE,"D";"VUE96",#N/A,TRUE,"E";"VUE97",#N/A,TRUE,"F";"VUE98",#N/A,TRUE,"G"}</definedName>
    <definedName name="COGE" localSheetId="1" hidden="1">{"VUE95",#N/A,TRUE,"D";"VUE96",#N/A,TRUE,"E";"VUE97",#N/A,TRUE,"F";"VUE98",#N/A,TRUE,"G"}</definedName>
    <definedName name="COGE" hidden="1">{"VUE95",#N/A,TRUE,"D";"VUE96",#N/A,TRUE,"E";"VUE97",#N/A,TRUE,"F";"VUE98",#N/A,TRUE,"G"}</definedName>
    <definedName name="Company_Data_Analysts">[2]Company_Data!$G$6:$G$67</definedName>
    <definedName name="Company_Data_Avg_Beta">[2]Company_Data!$J$6:$J$67</definedName>
    <definedName name="Company_Data_B_Beta">[2]Company_Data!$I$6:$I$67</definedName>
    <definedName name="Company_Data_Coal">[2]Company_Data!$N$6:$N$67</definedName>
    <definedName name="Company_Data_Credit_Rating">[2]Company_Data!$E$6:$E$67</definedName>
    <definedName name="Company_Data_Gen_Assets">[2]Company_Data!$K$6:$K$67</definedName>
    <definedName name="Company_Data_Hydro">[2]Company_Data!$P$6:$P$67</definedName>
    <definedName name="Company_Data_MA">[2]Company_Data!$AI$6:$AI$67</definedName>
    <definedName name="Company_Data_Nuclear">[2]Company_Data!$O$6:$O$67</definedName>
    <definedName name="Company_Data_Oil">[2]Company_Data!$M$6:$M$67</definedName>
    <definedName name="Company_Data_Other">[2]Company_Data!$Q$6:$Q$67</definedName>
    <definedName name="Company_Data_Pays_Dividends">[2]Company_Data!$F$6:$F$67</definedName>
    <definedName name="Company_Data_Purchased_Power">[2]Company_Data!$R$6:$R$67</definedName>
    <definedName name="Company_Data_Reg_Assets">[2]Company_Data!$U$6:$U$67</definedName>
    <definedName name="Company_Data_Reg_Elec_Assets_To_Total_Assets">[2]Company_Data!$AD$6:$AD$67</definedName>
    <definedName name="Company_Data_Reg_Elec_Assets_To_Total_Reg">[2]Company_Data!$X$6:$X$67</definedName>
    <definedName name="Company_Data_Reg_Elec_Inc_To_Total_Inc">[2]Company_Data!$AC$6:$AC$67</definedName>
    <definedName name="Company_Data_Reg_Elec_Inc_To_Total_Reg">[2]Company_Data!$W$6:$W$67</definedName>
    <definedName name="Company_Data_Reg_Elec_Rev_To_Total_Reg">[2]Company_Data!$V$6:$V$67</definedName>
    <definedName name="Company_Data_Reg_Elec_Rev_To_Total_Rev">[2]Company_Data!$AB$6:$AB$67</definedName>
    <definedName name="Company_Data_Reg_Gas_Assets_To_Total_Assets">[2]Company_Data!$AG$6:$AG$67</definedName>
    <definedName name="Company_Data_Reg_Gas_Assets_To_Total_Reg">[2]Company_Data!$AA$6:$AA$67</definedName>
    <definedName name="Company_Data_Reg_Gas_Inc_To_Total_Inc">[2]Company_Data!$AF$6:$AF$67</definedName>
    <definedName name="Company_Data_Reg_Gas_Inc_To_Total_Reg">[2]Company_Data!$Z$6:$Z$67</definedName>
    <definedName name="Company_Data_Reg_Gas_Rev_To_Total_Reg">[2]Company_Data!$Y$6:$Y$67</definedName>
    <definedName name="Company_Data_Reg_Gas_Rev_To_Total_Rev">[2]Company_Data!$AE$6:$AE$67</definedName>
    <definedName name="Company_Data_Reg_Gen_Assets">[2]Company_Data!$L$6:$L$67</definedName>
    <definedName name="Company_Data_Reg_Inc">[2]Company_Data!$T$6:$T$67</definedName>
    <definedName name="Company_Data_Reg_Market">[2]Company_Data!$AH$6:$AH$67</definedName>
    <definedName name="Company_Data_Reg_Rev">[2]Company_Data!$S$6:$S$67</definedName>
    <definedName name="Company_Data_Ticker">[2]Company_Data!$C$6:$C$67</definedName>
    <definedName name="Company_Data_VL_Beta">[2]Company_Data!$H$6:$H$67</definedName>
    <definedName name="Constant_DCF_All_Growth">[2]Constant_DCF!$G$11:$M$72</definedName>
    <definedName name="Constant_DCF_Average_Growth">[2]Constant_DCF!$O$11:$O$72</definedName>
    <definedName name="Constant_DCF_Ticker">[2]Constant_DCF!$B$11:$B$72</definedName>
    <definedName name="Credit_Rating">[3]Credit_Rating!$C$5:$C$66</definedName>
    <definedName name="Credit_Rating_Ticker">[3]Credit_Rating!$B$5:$B$66</definedName>
    <definedName name="CreditRatingsSNLInstKeys">#REF!</definedName>
    <definedName name="CreditRatingsSP">#REF!</definedName>
    <definedName name="CreditRatingsSPDate">#REF!</definedName>
    <definedName name="CreditRatingsSPSenUnsec">#REF!</definedName>
    <definedName name="CreditRatingsSPSenUnsecDate">#REF!</definedName>
    <definedName name="ddd" localSheetId="0" hidden="1">{"VUE95",#N/A,TRUE,"D";"VUE96",#N/A,TRUE,"E";"VUE97",#N/A,TRUE,"F";"VUE98",#N/A,TRUE,"G"}</definedName>
    <definedName name="ddd" localSheetId="1" hidden="1">{"VUE95",#N/A,TRUE,"D";"VUE96",#N/A,TRUE,"E";"VUE97",#N/A,TRUE,"F";"VUE98",#N/A,TRUE,"G"}</definedName>
    <definedName name="ddd" hidden="1">{"VUE95",#N/A,TRUE,"D";"VUE96",#N/A,TRUE,"E";"VUE97",#N/A,TRUE,"F";"VUE98",#N/A,TRUE,"G"}</definedName>
    <definedName name="delete" hidden="1">[1]lt!#REF!</definedName>
    <definedName name="delete2" hidden="1">[1]lt!#REF!</definedName>
    <definedName name="Dividend">[2]Dividend!$A$2:$SA$2</definedName>
    <definedName name="Dividend_Ticker">[2]Dividend!$A$1:$SA$1</definedName>
    <definedName name="DIVIDENDS">[4]Dividends!$A$17:$Z$24</definedName>
    <definedName name="Faib" localSheetId="0" hidden="1">{"VUE95",#N/A,TRUE,"D";"VUE96",#N/A,TRUE,"E";"VUE97",#N/A,TRUE,"F";"VUE98",#N/A,TRUE,"G"}</definedName>
    <definedName name="Faib" localSheetId="1" hidden="1">{"VUE95",#N/A,TRUE,"D";"VUE96",#N/A,TRUE,"E";"VUE97",#N/A,TRUE,"F";"VUE98",#N/A,TRUE,"G"}</definedName>
    <definedName name="Faib" hidden="1">{"VUE95",#N/A,TRUE,"D";"VUE96",#N/A,TRUE,"E";"VUE97",#N/A,TRUE,"F";"VUE98",#N/A,TRUE,"G"}</definedName>
    <definedName name="Faible" localSheetId="0" hidden="1">{"VUE95",#N/A,TRUE,"D";"VUE96",#N/A,TRUE,"E";"VUE97",#N/A,TRUE,"F";"VUE98",#N/A,TRUE,"G"}</definedName>
    <definedName name="Faible" localSheetId="1" hidden="1">{"VUE95",#N/A,TRUE,"D";"VUE96",#N/A,TRUE,"E";"VUE97",#N/A,TRUE,"F";"VUE98",#N/A,TRUE,"G"}</definedName>
    <definedName name="Faible" hidden="1">{"VUE95",#N/A,TRUE,"D";"VUE96",#N/A,TRUE,"E";"VUE97",#N/A,TRUE,"F";"VUE98",#N/A,TRUE,"G"}</definedName>
    <definedName name="Growth_Rates_Ticker">[2]Growth_Rates!$C$5:$C$66</definedName>
    <definedName name="Indicateurs1" localSheetId="0" hidden="1">{"VUE95",#N/A,TRUE,"D";"VUE96",#N/A,TRUE,"E";"VUE97",#N/A,TRUE,"F";"VUE98",#N/A,TRUE,"G"}</definedName>
    <definedName name="Indicateurs1" localSheetId="1" hidden="1">{"VUE95",#N/A,TRUE,"D";"VUE96",#N/A,TRUE,"E";"VUE97",#N/A,TRUE,"F";"VUE98",#N/A,TRUE,"G"}</definedName>
    <definedName name="Indicateurs1" hidden="1">{"VUE95",#N/A,TRUE,"D";"VUE96",#N/A,TRUE,"E";"VUE97",#N/A,TRUE,"F";"VUE98",#N/A,TRUE,"G"}</definedName>
    <definedName name="Inputs_Credit_Rating">[2]Inputs!$J$41:$J$62</definedName>
    <definedName name="Inputs_Credit_Rating_YesNo">[2]Inputs!$K$41:$K$62</definedName>
    <definedName name="Inputs_Group">[2]Inputs!$Q$83:$Q$144</definedName>
    <definedName name="Inputs_Ticker">[2]Inputs!$C$83:$C$144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ayout_Ratio_1">[2]Growth_Rates!$J$5:$J$66</definedName>
    <definedName name="Payout_Ratio_2">[2]Growth_Rates!$K$5:$K$66</definedName>
    <definedName name="Payout_Ratio_3">[2]Growth_Rates!$L$5:$L$66</definedName>
    <definedName name="PNYCapExtoNetPlant">#REF!</definedName>
    <definedName name="PNYCostofDebt">#REF!</definedName>
    <definedName name="PNYDebttoCapital">#REF!</definedName>
    <definedName name="PNYDebttoEBITDA">#REF!</definedName>
    <definedName name="PNYEBITtoInterest">#REF!</definedName>
    <definedName name="PNYFFOtoCapEx">#REF!</definedName>
    <definedName name="PNYFFOtoDebt">#REF!</definedName>
    <definedName name="PNYFFOtoInterest">#REF!</definedName>
    <definedName name="PNYGasCust">#REF!</definedName>
    <definedName name="PNYGasSales">#REF!</definedName>
    <definedName name="PNYIndGasPerc">#REF!</definedName>
    <definedName name="PNYNetPlant">#REF!</definedName>
    <definedName name="PNYOpRevGas">#REF!</definedName>
    <definedName name="PNYOpRevTot">#REF!</definedName>
    <definedName name="PNYyear">#REF!</definedName>
    <definedName name="Price">[2]Price!$A$2:$GR$2</definedName>
    <definedName name="Price_Ticker">[2]Price!$A$1:$GR$1</definedName>
    <definedName name="q" localSheetId="0" hidden="1">{"VUE95",#N/A,TRUE,"D";"VUE96",#N/A,TRUE,"E";"VUE97",#N/A,TRUE,"F";"VUE98",#N/A,TRUE,"G"}</definedName>
    <definedName name="q" localSheetId="1" hidden="1">{"VUE95",#N/A,TRUE,"D";"VUE96",#N/A,TRUE,"E";"VUE97",#N/A,TRUE,"F";"VUE98",#N/A,TRUE,"G"}</definedName>
    <definedName name="q" hidden="1">{"VUE95",#N/A,TRUE,"D";"VUE96",#N/A,TRUE,"E";"VUE97",#N/A,TRUE,"F";"VUE98",#N/A,TRUE,"G"}</definedName>
    <definedName name="riskATSSboxGraph">FALSE</definedName>
    <definedName name="riskATSSincludeSimtables">TRUE</definedName>
    <definedName name="riskATSSinputsGraphs">FALSE</definedName>
    <definedName name="riskATSSoutputStatistic">3</definedName>
    <definedName name="riskATSSpercentChangeGraph">TRUE</definedName>
    <definedName name="riskATSSpercentileGraph">TRUE</definedName>
    <definedName name="riskATSSpercentileValue">0.5</definedName>
    <definedName name="riskATSSprintReport">FALSE</definedName>
    <definedName name="riskATSSreportsInActiveBook">FALSE</definedName>
    <definedName name="riskATSSreportsSelected">TRUE</definedName>
    <definedName name="riskATSSsummaryReport">TRUE</definedName>
    <definedName name="riskATSStornadoGraph">TRUE</definedName>
    <definedName name="SNLCanCapExtoNetPlant">#REF!</definedName>
    <definedName name="SNLCanCostofDebt">#REF!</definedName>
    <definedName name="SNLCanDebttoCap">#REF!</definedName>
    <definedName name="SNLCanDebttoEBITDA">#REF!</definedName>
    <definedName name="SNLCanEBITtoInt">#REF!</definedName>
    <definedName name="SNLCanElecCust">#REF!</definedName>
    <definedName name="SNLCanFFOtoCapEx">#REF!</definedName>
    <definedName name="SNLCanFFOtoDebt">#REF!</definedName>
    <definedName name="SNLCanFFOtoInterest">#REF!</definedName>
    <definedName name="SNLCanGasCust">#REF!</definedName>
    <definedName name="SNLCanIndSales">#REF!</definedName>
    <definedName name="SNLCanInstKeys">#REF!</definedName>
    <definedName name="SNLCanNetUtilPlant">#REF!</definedName>
    <definedName name="SNLCanRegRevElec">#REF!</definedName>
    <definedName name="SNLCanRegRevGas">#REF!</definedName>
    <definedName name="SNLCanRegRevTot">#REF!</definedName>
    <definedName name="SNLCanYears">#REF!</definedName>
    <definedName name="SNLDataCapExtoNetPlant">#REF!</definedName>
    <definedName name="SNLDataCompanyName">#REF!</definedName>
    <definedName name="SNLDataCostofDebt">#REF!</definedName>
    <definedName name="SNLDataDebttoCapital">#REF!</definedName>
    <definedName name="SNLDataDebtToEBITDA">#REF!</definedName>
    <definedName name="SNLDataEBITtoInt">#REF!</definedName>
    <definedName name="SNLDataElecStates">#REF!</definedName>
    <definedName name="SNLDataFFOtoCapEx">#REF!</definedName>
    <definedName name="SNLDataFFOtoDebt">#REF!</definedName>
    <definedName name="SNLDataFFOtoInt">#REF!</definedName>
    <definedName name="SNLDataGasStates">#REF!</definedName>
    <definedName name="SNLDataIndElecRev">#REF!</definedName>
    <definedName name="SNLDataInstKey">#REF!</definedName>
    <definedName name="SNLDataNatGasEndUserCusts">#REF!</definedName>
    <definedName name="SNLDataNetPlantTotal">#REF!</definedName>
    <definedName name="SNLDataOpRevGas">#REF!</definedName>
    <definedName name="SNLDataParentInstKey">#REF!</definedName>
    <definedName name="SNLDataPercIndGasSales">#REF!</definedName>
    <definedName name="SNLDataRetailElecCustTotal">#REF!</definedName>
    <definedName name="SNLDataTotElecSalesRev">#REF!</definedName>
    <definedName name="SNLDataTotOpRev">#REF!</definedName>
    <definedName name="SNLDataYear">#REF!</definedName>
    <definedName name="SNLHoldCoCapExtoNetPlant">'[5]SNL Data'!#REF!</definedName>
    <definedName name="SNLHoldCoCostofDebt">'[5]SNL Data'!#REF!</definedName>
    <definedName name="SNLHoldCoDebttoCapital">'[5]SNL Data'!#REF!</definedName>
    <definedName name="SNLHoldCoDebttoEBITDA">'[5]SNL Data'!#REF!</definedName>
    <definedName name="SNLHoldCoEBITtoInterest">'[5]SNL Data'!#REF!</definedName>
    <definedName name="SNLHoldCoFFOtoCapEx">'[5]SNL Data'!#REF!</definedName>
    <definedName name="SNLHoldCoFFOtoDebt">'[5]SNL Data'!#REF!</definedName>
    <definedName name="SNLHoldCoFFOtoInterest">'[5]SNL Data'!#REF!</definedName>
    <definedName name="SNLHoldCoInstKeysLong">'[5]SNL Data'!$A$4:$A$168</definedName>
    <definedName name="SNLHoldCoYearLong">'[5]SNL Data'!$B$4:$B$168</definedName>
    <definedName name="SNLRegRevElec">#REF!</definedName>
    <definedName name="SNLRegRevTot">#REF!</definedName>
    <definedName name="SNLSubCapEx">#REF!</definedName>
    <definedName name="SNLSubCapExtoNetPlant">#REF!</definedName>
    <definedName name="SNLSubCostofDebt">#REF!</definedName>
    <definedName name="SNLSubDebt">#REF!</definedName>
    <definedName name="SNLSubDebttoCapital">#REF!</definedName>
    <definedName name="SNLSubDebttoEBITDA">#REF!</definedName>
    <definedName name="SNLSubDebtYrEnd">#REF!</definedName>
    <definedName name="SNLSubEBIT">#REF!</definedName>
    <definedName name="SNLSubEBITDA">#REF!</definedName>
    <definedName name="SNLSubEBITtoInterest">#REF!</definedName>
    <definedName name="SNLSubFFO">#REF!</definedName>
    <definedName name="SNLSubFFOtoCapEx">#REF!</definedName>
    <definedName name="SNLSubFFOtoDebt">#REF!</definedName>
    <definedName name="SNLSubFFOtoInterest">#REF!</definedName>
    <definedName name="SNLSubFilerKeys">#REF!</definedName>
    <definedName name="SNLSubGasCustTot">#REF!</definedName>
    <definedName name="SNLSubIndGasPer">#REF!</definedName>
    <definedName name="SNLSubMaintGas">#REF!</definedName>
    <definedName name="SNLSubNetInterest">#REF!</definedName>
    <definedName name="SNLSubNetPlant">#REF!</definedName>
    <definedName name="SNLSubNetUtilOpIncGas">#REF!</definedName>
    <definedName name="SNLSubOpExpGas">#REF!</definedName>
    <definedName name="SNLSubOpRevGas">#REF!</definedName>
    <definedName name="SNLSubOpRevTot">#REF!</definedName>
    <definedName name="SNLSubTaxes1">#REF!</definedName>
    <definedName name="SNLSubTaxes2">#REF!</definedName>
    <definedName name="SNLSubTaxes3">#REF!</definedName>
    <definedName name="SNLSubTaxes4">#REF!</definedName>
    <definedName name="SNLSubTaxes5">#REF!</definedName>
    <definedName name="SNLSubTaxes6">#REF!</definedName>
    <definedName name="SNLSubTotPropCap">#REF!</definedName>
    <definedName name="SNLSubUtilEBITDAGas">#REF!</definedName>
    <definedName name="SNLSubYears">#REF!</definedName>
    <definedName name="SNLUtilDataEarnedROE">'[6]SNL - Util Data'!$R$6:$R$335</definedName>
    <definedName name="SPLTIssuer">#REF!</definedName>
    <definedName name="StateList">[6]mstrStates!$A$1:$B$52</definedName>
    <definedName name="SWXOpRevGas">#REF!</definedName>
    <definedName name="SWXOpRevTot">#REF!</definedName>
    <definedName name="SWXYears">#REF!</definedName>
    <definedName name="UtilDataGasStates">'[6]SNL - Util Data'!$M$6:$M$335</definedName>
    <definedName name="UtilDataSNLInstKey">'[6]SNL - Util Data'!$B$6:$B$335</definedName>
    <definedName name="UtilDataSNLYear">'[6]SNL - Util Data'!$C$6:$C$335</definedName>
    <definedName name="UtiliDataElecStates">'[6]SNL - Util Data'!$L$6:$L$335</definedName>
    <definedName name="utility_yld">'[7]Industrial 20 Year Debt'!$E$1:$AS$54</definedName>
    <definedName name="Value_Line_Book_Value_Growth">[2]Growth_Rates!$I$5:$I$66</definedName>
    <definedName name="Value_Line_Dividends_Growth">[2]Growth_Rates!$H$5:$H$66</definedName>
    <definedName name="Value_Line_Earnings_Growth">[2]Growth_Rates!$G$5:$G$66</definedName>
    <definedName name="wrn.Comparaison." localSheetId="0" hidden="1">{"page1",#N/A,FALSE,"Comparaison";"page2",#N/A,FALSE,"Comparaison";"page3",#N/A,FALSE,"Comparaison";"page4",#N/A,FALSE,"Comparaison"}</definedName>
    <definedName name="wrn.Comparaison." localSheetId="1" hidden="1">{"page1",#N/A,FALSE,"Comparaison";"page2",#N/A,FALSE,"Comparaison";"page3",#N/A,FALSE,"Comparaison";"page4",#N/A,FALSE,"Comparaison"}</definedName>
    <definedName name="wrn.Comparaison." hidden="1">{"page1",#N/A,FALSE,"Comparaison";"page2",#N/A,FALSE,"Comparaison";"page3",#N/A,FALSE,"Comparaison";"page4",#N/A,FALSE,"Comparaison"}</definedName>
    <definedName name="wrn.TAB9510." localSheetId="0" hidden="1">{"VUE95",#N/A,TRUE,"D";"VUE96",#N/A,TRUE,"E";"VUE97",#N/A,TRUE,"F";"VUE98",#N/A,TRUE,"G"}</definedName>
    <definedName name="wrn.TAB9510." localSheetId="1" hidden="1">{"VUE95",#N/A,TRUE,"D";"VUE96",#N/A,TRUE,"E";"VUE97",#N/A,TRUE,"F";"VUE98",#N/A,TRUE,"G"}</definedName>
    <definedName name="wrn.TAB9510." hidden="1">{"VUE95",#N/A,TRUE,"D";"VUE96",#N/A,TRUE,"E";"VUE97",#N/A,TRUE,"F";"VUE98",#N/A,TRUE,"G"}</definedName>
    <definedName name="xxx" localSheetId="0" hidden="1">[1]lt!#REF!</definedName>
    <definedName name="xxx" localSheetId="1" hidden="1">[1]lt!#REF!</definedName>
    <definedName name="xxx" hidden="1">[1]lt!#REF!</definedName>
    <definedName name="Yahoo_Earnings_Growth">[2]Growth_Rates!$E$5:$E$66</definedName>
    <definedName name="Yvan" localSheetId="0" hidden="1">{"VUE95",#N/A,TRUE,"D";"VUE96",#N/A,TRUE,"E";"VUE97",#N/A,TRUE,"F";"VUE98",#N/A,TRUE,"G"}</definedName>
    <definedName name="Yvan" localSheetId="1" hidden="1">{"VUE95",#N/A,TRUE,"D";"VUE96",#N/A,TRUE,"E";"VUE97",#N/A,TRUE,"F";"VUE98",#N/A,TRUE,"G"}</definedName>
    <definedName name="Yvan" hidden="1">{"VUE95",#N/A,TRUE,"D";"VUE96",#N/A,TRUE,"E";"VUE97",#N/A,TRUE,"F";"VUE98",#N/A,TRUE,"G"}</definedName>
    <definedName name="Z" localSheetId="0" hidden="1">{"VUE95",#N/A,TRUE,"D";"VUE96",#N/A,TRUE,"E";"VUE97",#N/A,TRUE,"F";"VUE98",#N/A,TRUE,"G"}</definedName>
    <definedName name="Z" localSheetId="1" hidden="1">{"VUE95",#N/A,TRUE,"D";"VUE96",#N/A,TRUE,"E";"VUE97",#N/A,TRUE,"F";"VUE98",#N/A,TRUE,"G"}</definedName>
    <definedName name="Z" hidden="1">{"VUE95",#N/A,TRUE,"D";"VUE96",#N/A,TRUE,"E";"VUE97",#N/A,TRUE,"F";"VUE98",#N/A,TRUE,"G"}</definedName>
    <definedName name="Zacks_Earnings_Growth">[2]Growth_Rates!$F$5:$F$66</definedName>
    <definedName name="zozo" localSheetId="0" hidden="1">{"VUE95",#N/A,TRUE,"D";"VUE96",#N/A,TRUE,"E";"VUE97",#N/A,TRUE,"F";"VUE98",#N/A,TRUE,"G"}</definedName>
    <definedName name="zozo" localSheetId="1" hidden="1">{"VUE95",#N/A,TRUE,"D";"VUE96",#N/A,TRUE,"E";"VUE97",#N/A,TRUE,"F";"VUE98",#N/A,TRUE,"G"}</definedName>
    <definedName name="zozo" hidden="1">{"VUE95",#N/A,TRUE,"D";"VUE96",#N/A,TRUE,"E";"VUE97",#N/A,TRUE,"F";"VUE98",#N/A,TRUE,"G"}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6" i="3" l="1"/>
  <c r="M16" i="3" s="1"/>
  <c r="N16" i="3" s="1"/>
  <c r="O16" i="3" s="1"/>
  <c r="H20" i="3"/>
  <c r="I20" i="3" s="1"/>
  <c r="V20" i="3" s="1"/>
  <c r="W20" i="3" s="1"/>
  <c r="X20" i="3" s="1"/>
  <c r="Y20" i="3" s="1"/>
  <c r="Z20" i="3" s="1"/>
  <c r="H25" i="3"/>
  <c r="I25" i="3" s="1"/>
  <c r="H29" i="3"/>
  <c r="I29" i="3" s="1"/>
  <c r="H32" i="3"/>
  <c r="I32" i="3" s="1"/>
  <c r="H33" i="3"/>
  <c r="I33" i="3" s="1"/>
  <c r="H36" i="3"/>
  <c r="I36" i="3" s="1"/>
  <c r="H37" i="3"/>
  <c r="I37" i="3" s="1"/>
  <c r="H41" i="3"/>
  <c r="I41" i="3" s="1"/>
  <c r="H45" i="3"/>
  <c r="I45" i="3" s="1"/>
  <c r="H48" i="3"/>
  <c r="I48" i="3" s="1"/>
  <c r="H49" i="3"/>
  <c r="I49" i="3" s="1"/>
  <c r="H52" i="3"/>
  <c r="I52" i="3" s="1"/>
  <c r="H53" i="3"/>
  <c r="I53" i="3" s="1"/>
  <c r="H57" i="3"/>
  <c r="I57" i="3" s="1"/>
  <c r="H61" i="3"/>
  <c r="I61" i="3" s="1"/>
  <c r="H64" i="3"/>
  <c r="I64" i="3" s="1"/>
  <c r="H65" i="3"/>
  <c r="I65" i="3" s="1"/>
  <c r="H68" i="3"/>
  <c r="I68" i="3" s="1"/>
  <c r="H69" i="3"/>
  <c r="I69" i="3" s="1"/>
  <c r="H73" i="3"/>
  <c r="I73" i="3" s="1"/>
  <c r="H77" i="3"/>
  <c r="I77" i="3" s="1"/>
  <c r="H80" i="3"/>
  <c r="I80" i="3" s="1"/>
  <c r="H81" i="3"/>
  <c r="I81" i="3" s="1"/>
  <c r="H84" i="3"/>
  <c r="I84" i="3" s="1"/>
  <c r="H85" i="3"/>
  <c r="I85" i="3" s="1"/>
  <c r="H89" i="3"/>
  <c r="I89" i="3" s="1"/>
  <c r="H93" i="3"/>
  <c r="I93" i="3" s="1"/>
  <c r="H96" i="3"/>
  <c r="I96" i="3" s="1"/>
  <c r="H97" i="3"/>
  <c r="I97" i="3" s="1"/>
  <c r="H100" i="3"/>
  <c r="I100" i="3" s="1"/>
  <c r="H101" i="3"/>
  <c r="I101" i="3" s="1"/>
  <c r="H105" i="3"/>
  <c r="I105" i="3" s="1"/>
  <c r="H109" i="3"/>
  <c r="I109" i="3" s="1"/>
  <c r="H112" i="3"/>
  <c r="I112" i="3" s="1"/>
  <c r="H113" i="3"/>
  <c r="I113" i="3" s="1"/>
  <c r="H116" i="3"/>
  <c r="I116" i="3" s="1"/>
  <c r="H117" i="3"/>
  <c r="I117" i="3" s="1"/>
  <c r="H121" i="3"/>
  <c r="I121" i="3" s="1"/>
  <c r="H125" i="3"/>
  <c r="I125" i="3" s="1"/>
  <c r="H128" i="3"/>
  <c r="I128" i="3" s="1"/>
  <c r="H129" i="3"/>
  <c r="I129" i="3" s="1"/>
  <c r="H132" i="3"/>
  <c r="I132" i="3" s="1"/>
  <c r="H133" i="3"/>
  <c r="I133" i="3" s="1"/>
  <c r="H136" i="3"/>
  <c r="I136" i="3" s="1"/>
  <c r="H137" i="3"/>
  <c r="I137" i="3" s="1"/>
  <c r="H140" i="3"/>
  <c r="I140" i="3" s="1"/>
  <c r="H141" i="3"/>
  <c r="I141" i="3" s="1"/>
  <c r="H144" i="3"/>
  <c r="I144" i="3" s="1"/>
  <c r="H145" i="3"/>
  <c r="I145" i="3" s="1"/>
  <c r="H148" i="3"/>
  <c r="I148" i="3" s="1"/>
  <c r="H149" i="3"/>
  <c r="I149" i="3" s="1"/>
  <c r="H152" i="3"/>
  <c r="I152" i="3" s="1"/>
  <c r="H153" i="3"/>
  <c r="I153" i="3" s="1"/>
  <c r="H156" i="3"/>
  <c r="I156" i="3" s="1"/>
  <c r="H157" i="3"/>
  <c r="I157" i="3" s="1"/>
  <c r="H160" i="3"/>
  <c r="I160" i="3" s="1"/>
  <c r="H164" i="3"/>
  <c r="I164" i="3" s="1"/>
  <c r="H165" i="3"/>
  <c r="I165" i="3" s="1"/>
  <c r="H168" i="3"/>
  <c r="I168" i="3" s="1"/>
  <c r="H169" i="3"/>
  <c r="I169" i="3" s="1"/>
  <c r="H172" i="3"/>
  <c r="I172" i="3" s="1"/>
  <c r="H173" i="3"/>
  <c r="I173" i="3" s="1"/>
  <c r="H176" i="3"/>
  <c r="I176" i="3" s="1"/>
  <c r="H180" i="3"/>
  <c r="I180" i="3" s="1"/>
  <c r="H181" i="3"/>
  <c r="I181" i="3" s="1"/>
  <c r="H184" i="3"/>
  <c r="I184" i="3" s="1"/>
  <c r="H185" i="3"/>
  <c r="I185" i="3" s="1"/>
  <c r="H188" i="3"/>
  <c r="I188" i="3" s="1"/>
  <c r="H189" i="3"/>
  <c r="I189" i="3" s="1"/>
  <c r="H192" i="3"/>
  <c r="I192" i="3" s="1"/>
  <c r="H196" i="3"/>
  <c r="I196" i="3" s="1"/>
  <c r="H197" i="3"/>
  <c r="I197" i="3" s="1"/>
  <c r="H200" i="3"/>
  <c r="I200" i="3" s="1"/>
  <c r="H201" i="3"/>
  <c r="I201" i="3" s="1"/>
  <c r="H204" i="3"/>
  <c r="I204" i="3" s="1"/>
  <c r="H205" i="3"/>
  <c r="I205" i="3" s="1"/>
  <c r="H208" i="3"/>
  <c r="I208" i="3" s="1"/>
  <c r="H212" i="3"/>
  <c r="I212" i="3" s="1"/>
  <c r="H213" i="3"/>
  <c r="I213" i="3" s="1"/>
  <c r="H216" i="3"/>
  <c r="I216" i="3" s="1"/>
  <c r="H217" i="3"/>
  <c r="I217" i="3" s="1"/>
  <c r="H220" i="3"/>
  <c r="I220" i="3" s="1"/>
  <c r="H221" i="3"/>
  <c r="I221" i="3" s="1"/>
  <c r="H224" i="3"/>
  <c r="I224" i="3" s="1"/>
  <c r="H228" i="3"/>
  <c r="I228" i="3" s="1"/>
  <c r="H229" i="3"/>
  <c r="I229" i="3" s="1"/>
  <c r="H232" i="3"/>
  <c r="I232" i="3" s="1"/>
  <c r="H233" i="3"/>
  <c r="I233" i="3" s="1"/>
  <c r="H236" i="3"/>
  <c r="I236" i="3" s="1"/>
  <c r="H237" i="3"/>
  <c r="I237" i="3" s="1"/>
  <c r="H240" i="3"/>
  <c r="I240" i="3" s="1"/>
  <c r="I59" i="3"/>
  <c r="I99" i="3"/>
  <c r="I139" i="3"/>
  <c r="I171" i="3"/>
  <c r="I203" i="3"/>
  <c r="I235" i="3"/>
  <c r="H14" i="3"/>
  <c r="I14" i="3" s="1"/>
  <c r="V14" i="3" s="1"/>
  <c r="H15" i="3"/>
  <c r="I15" i="3" s="1"/>
  <c r="V15" i="3" s="1"/>
  <c r="W15" i="3" s="1"/>
  <c r="X15" i="3" s="1"/>
  <c r="Y15" i="3" s="1"/>
  <c r="Z15" i="3" s="1"/>
  <c r="H18" i="3"/>
  <c r="I18" i="3" s="1"/>
  <c r="H19" i="3"/>
  <c r="I19" i="3" s="1"/>
  <c r="V19" i="3" s="1"/>
  <c r="H22" i="3"/>
  <c r="I22" i="3" s="1"/>
  <c r="H23" i="3"/>
  <c r="I23" i="3" s="1"/>
  <c r="V23" i="3" s="1"/>
  <c r="H24" i="3"/>
  <c r="I24" i="3" s="1"/>
  <c r="H26" i="3"/>
  <c r="I26" i="3" s="1"/>
  <c r="H27" i="3"/>
  <c r="I27" i="3" s="1"/>
  <c r="H28" i="3"/>
  <c r="I28" i="3" s="1"/>
  <c r="H30" i="3"/>
  <c r="I30" i="3" s="1"/>
  <c r="H31" i="3"/>
  <c r="I31" i="3" s="1"/>
  <c r="H34" i="3"/>
  <c r="I34" i="3" s="1"/>
  <c r="H35" i="3"/>
  <c r="I35" i="3" s="1"/>
  <c r="H38" i="3"/>
  <c r="I38" i="3" s="1"/>
  <c r="H39" i="3"/>
  <c r="I39" i="3" s="1"/>
  <c r="H40" i="3"/>
  <c r="I40" i="3" s="1"/>
  <c r="H42" i="3"/>
  <c r="I42" i="3" s="1"/>
  <c r="H43" i="3"/>
  <c r="I43" i="3" s="1"/>
  <c r="H44" i="3"/>
  <c r="I44" i="3" s="1"/>
  <c r="H46" i="3"/>
  <c r="I46" i="3" s="1"/>
  <c r="H47" i="3"/>
  <c r="I47" i="3" s="1"/>
  <c r="H50" i="3"/>
  <c r="I50" i="3" s="1"/>
  <c r="H51" i="3"/>
  <c r="I51" i="3" s="1"/>
  <c r="H54" i="3"/>
  <c r="I54" i="3" s="1"/>
  <c r="H55" i="3"/>
  <c r="I55" i="3" s="1"/>
  <c r="H56" i="3"/>
  <c r="I56" i="3" s="1"/>
  <c r="H58" i="3"/>
  <c r="I58" i="3" s="1"/>
  <c r="H59" i="3"/>
  <c r="H60" i="3"/>
  <c r="I60" i="3" s="1"/>
  <c r="H62" i="3"/>
  <c r="I62" i="3" s="1"/>
  <c r="H63" i="3"/>
  <c r="I63" i="3" s="1"/>
  <c r="H66" i="3"/>
  <c r="I66" i="3" s="1"/>
  <c r="H67" i="3"/>
  <c r="I67" i="3" s="1"/>
  <c r="H70" i="3"/>
  <c r="I70" i="3" s="1"/>
  <c r="H71" i="3"/>
  <c r="I71" i="3" s="1"/>
  <c r="H72" i="3"/>
  <c r="I72" i="3" s="1"/>
  <c r="H74" i="3"/>
  <c r="I74" i="3" s="1"/>
  <c r="H75" i="3"/>
  <c r="I75" i="3" s="1"/>
  <c r="H76" i="3"/>
  <c r="I76" i="3" s="1"/>
  <c r="H78" i="3"/>
  <c r="I78" i="3" s="1"/>
  <c r="H79" i="3"/>
  <c r="I79" i="3" s="1"/>
  <c r="H82" i="3"/>
  <c r="I82" i="3" s="1"/>
  <c r="H83" i="3"/>
  <c r="I83" i="3" s="1"/>
  <c r="H86" i="3"/>
  <c r="I86" i="3" s="1"/>
  <c r="H87" i="3"/>
  <c r="I87" i="3" s="1"/>
  <c r="H88" i="3"/>
  <c r="I88" i="3" s="1"/>
  <c r="H90" i="3"/>
  <c r="I90" i="3" s="1"/>
  <c r="H91" i="3"/>
  <c r="I91" i="3" s="1"/>
  <c r="H92" i="3"/>
  <c r="I92" i="3" s="1"/>
  <c r="H94" i="3"/>
  <c r="I94" i="3" s="1"/>
  <c r="H95" i="3"/>
  <c r="I95" i="3" s="1"/>
  <c r="H98" i="3"/>
  <c r="I98" i="3" s="1"/>
  <c r="H99" i="3"/>
  <c r="H102" i="3"/>
  <c r="I102" i="3" s="1"/>
  <c r="H103" i="3"/>
  <c r="I103" i="3" s="1"/>
  <c r="H104" i="3"/>
  <c r="I104" i="3" s="1"/>
  <c r="H106" i="3"/>
  <c r="I106" i="3" s="1"/>
  <c r="H107" i="3"/>
  <c r="I107" i="3" s="1"/>
  <c r="H108" i="3"/>
  <c r="I108" i="3" s="1"/>
  <c r="H110" i="3"/>
  <c r="I110" i="3" s="1"/>
  <c r="H111" i="3"/>
  <c r="I111" i="3" s="1"/>
  <c r="H114" i="3"/>
  <c r="I114" i="3" s="1"/>
  <c r="H115" i="3"/>
  <c r="I115" i="3" s="1"/>
  <c r="H118" i="3"/>
  <c r="I118" i="3" s="1"/>
  <c r="H119" i="3"/>
  <c r="I119" i="3" s="1"/>
  <c r="H120" i="3"/>
  <c r="I120" i="3" s="1"/>
  <c r="H122" i="3"/>
  <c r="I122" i="3" s="1"/>
  <c r="H123" i="3"/>
  <c r="I123" i="3" s="1"/>
  <c r="H124" i="3"/>
  <c r="I124" i="3" s="1"/>
  <c r="H126" i="3"/>
  <c r="I126" i="3" s="1"/>
  <c r="H127" i="3"/>
  <c r="I127" i="3" s="1"/>
  <c r="H130" i="3"/>
  <c r="I130" i="3" s="1"/>
  <c r="H131" i="3"/>
  <c r="I131" i="3" s="1"/>
  <c r="H134" i="3"/>
  <c r="I134" i="3" s="1"/>
  <c r="H135" i="3"/>
  <c r="I135" i="3" s="1"/>
  <c r="H138" i="3"/>
  <c r="I138" i="3" s="1"/>
  <c r="H139" i="3"/>
  <c r="H142" i="3"/>
  <c r="I142" i="3" s="1"/>
  <c r="H143" i="3"/>
  <c r="I143" i="3" s="1"/>
  <c r="H146" i="3"/>
  <c r="I146" i="3" s="1"/>
  <c r="H147" i="3"/>
  <c r="I147" i="3" s="1"/>
  <c r="H150" i="3"/>
  <c r="I150" i="3" s="1"/>
  <c r="H151" i="3"/>
  <c r="I151" i="3" s="1"/>
  <c r="H154" i="3"/>
  <c r="I154" i="3" s="1"/>
  <c r="H155" i="3"/>
  <c r="I155" i="3" s="1"/>
  <c r="H158" i="3"/>
  <c r="I158" i="3" s="1"/>
  <c r="H159" i="3"/>
  <c r="I159" i="3" s="1"/>
  <c r="H161" i="3"/>
  <c r="I161" i="3" s="1"/>
  <c r="H162" i="3"/>
  <c r="I162" i="3" s="1"/>
  <c r="H163" i="3"/>
  <c r="I163" i="3" s="1"/>
  <c r="H166" i="3"/>
  <c r="I166" i="3" s="1"/>
  <c r="H167" i="3"/>
  <c r="I167" i="3" s="1"/>
  <c r="H170" i="3"/>
  <c r="I170" i="3" s="1"/>
  <c r="H171" i="3"/>
  <c r="H174" i="3"/>
  <c r="I174" i="3" s="1"/>
  <c r="H175" i="3"/>
  <c r="I175" i="3" s="1"/>
  <c r="H177" i="3"/>
  <c r="I177" i="3" s="1"/>
  <c r="H178" i="3"/>
  <c r="I178" i="3" s="1"/>
  <c r="H179" i="3"/>
  <c r="I179" i="3" s="1"/>
  <c r="H182" i="3"/>
  <c r="I182" i="3" s="1"/>
  <c r="H183" i="3"/>
  <c r="I183" i="3" s="1"/>
  <c r="H186" i="3"/>
  <c r="I186" i="3" s="1"/>
  <c r="H187" i="3"/>
  <c r="I187" i="3" s="1"/>
  <c r="H190" i="3"/>
  <c r="I190" i="3" s="1"/>
  <c r="H191" i="3"/>
  <c r="I191" i="3" s="1"/>
  <c r="H193" i="3"/>
  <c r="I193" i="3" s="1"/>
  <c r="H194" i="3"/>
  <c r="I194" i="3" s="1"/>
  <c r="H195" i="3"/>
  <c r="I195" i="3" s="1"/>
  <c r="H198" i="3"/>
  <c r="I198" i="3" s="1"/>
  <c r="H199" i="3"/>
  <c r="I199" i="3" s="1"/>
  <c r="H202" i="3"/>
  <c r="I202" i="3" s="1"/>
  <c r="H203" i="3"/>
  <c r="H206" i="3"/>
  <c r="I206" i="3" s="1"/>
  <c r="H207" i="3"/>
  <c r="I207" i="3" s="1"/>
  <c r="H209" i="3"/>
  <c r="I209" i="3" s="1"/>
  <c r="H210" i="3"/>
  <c r="I210" i="3" s="1"/>
  <c r="H211" i="3"/>
  <c r="I211" i="3" s="1"/>
  <c r="H214" i="3"/>
  <c r="I214" i="3" s="1"/>
  <c r="H215" i="3"/>
  <c r="I215" i="3" s="1"/>
  <c r="H218" i="3"/>
  <c r="I218" i="3" s="1"/>
  <c r="H219" i="3"/>
  <c r="I219" i="3" s="1"/>
  <c r="H222" i="3"/>
  <c r="I222" i="3" s="1"/>
  <c r="H223" i="3"/>
  <c r="I223" i="3" s="1"/>
  <c r="H225" i="3"/>
  <c r="I225" i="3" s="1"/>
  <c r="H226" i="3"/>
  <c r="I226" i="3" s="1"/>
  <c r="H227" i="3"/>
  <c r="I227" i="3" s="1"/>
  <c r="H230" i="3"/>
  <c r="I230" i="3" s="1"/>
  <c r="H231" i="3"/>
  <c r="I231" i="3" s="1"/>
  <c r="H234" i="3"/>
  <c r="I234" i="3" s="1"/>
  <c r="H235" i="3"/>
  <c r="H238" i="3"/>
  <c r="I238" i="3" s="1"/>
  <c r="H239" i="3"/>
  <c r="I239" i="3" s="1"/>
  <c r="H241" i="3"/>
  <c r="I241" i="3" s="1"/>
  <c r="E14" i="3"/>
  <c r="K14" i="3"/>
  <c r="L14" i="3"/>
  <c r="M14" i="3" s="1"/>
  <c r="N14" i="3" s="1"/>
  <c r="O14" i="3" s="1"/>
  <c r="U14" i="3"/>
  <c r="E15" i="3"/>
  <c r="K15" i="3"/>
  <c r="L15" i="3" s="1"/>
  <c r="M15" i="3"/>
  <c r="N15" i="3" s="1"/>
  <c r="O15" i="3" s="1"/>
  <c r="U15" i="3"/>
  <c r="E16" i="3"/>
  <c r="K16" i="3"/>
  <c r="U16" i="3"/>
  <c r="E17" i="3"/>
  <c r="U17" i="3"/>
  <c r="E18" i="3"/>
  <c r="V18" i="3"/>
  <c r="K18" i="3"/>
  <c r="L18" i="3" s="1"/>
  <c r="M18" i="3" s="1"/>
  <c r="N18" i="3" s="1"/>
  <c r="O18" i="3" s="1"/>
  <c r="U18" i="3"/>
  <c r="E19" i="3"/>
  <c r="K19" i="3"/>
  <c r="L19" i="3"/>
  <c r="M19" i="3" s="1"/>
  <c r="N19" i="3" s="1"/>
  <c r="O19" i="3" s="1"/>
  <c r="U19" i="3"/>
  <c r="E20" i="3"/>
  <c r="L20" i="3"/>
  <c r="M20" i="3" s="1"/>
  <c r="N20" i="3" s="1"/>
  <c r="O20" i="3" s="1"/>
  <c r="U20" i="3"/>
  <c r="E21" i="3"/>
  <c r="U21" i="3"/>
  <c r="E22" i="3"/>
  <c r="V22" i="3"/>
  <c r="W22" i="3" s="1"/>
  <c r="X22" i="3" s="1"/>
  <c r="Y22" i="3" s="1"/>
  <c r="Z22" i="3" s="1"/>
  <c r="AA22" i="3" s="1"/>
  <c r="AB22" i="3" s="1"/>
  <c r="AC22" i="3" s="1"/>
  <c r="AD22" i="3" s="1"/>
  <c r="K22" i="3"/>
  <c r="L22" i="3" s="1"/>
  <c r="M22" i="3" s="1"/>
  <c r="N22" i="3" s="1"/>
  <c r="O22" i="3" s="1"/>
  <c r="U22" i="3"/>
  <c r="E23" i="3"/>
  <c r="K23" i="3"/>
  <c r="L23" i="3" s="1"/>
  <c r="M23" i="3" s="1"/>
  <c r="N23" i="3" s="1"/>
  <c r="O23" i="3" s="1"/>
  <c r="U23" i="3"/>
  <c r="H17" i="2"/>
  <c r="H21" i="2"/>
  <c r="H29" i="2"/>
  <c r="H33" i="2"/>
  <c r="H37" i="2"/>
  <c r="H45" i="2"/>
  <c r="H49" i="2"/>
  <c r="H53" i="2"/>
  <c r="H61" i="2"/>
  <c r="H65" i="2"/>
  <c r="H69" i="2"/>
  <c r="H77" i="2"/>
  <c r="H81" i="2"/>
  <c r="H85" i="2"/>
  <c r="H93" i="2"/>
  <c r="H97" i="2"/>
  <c r="H101" i="2"/>
  <c r="H109" i="2"/>
  <c r="H113" i="2"/>
  <c r="H117" i="2"/>
  <c r="H125" i="2"/>
  <c r="H129" i="2"/>
  <c r="H133" i="2"/>
  <c r="H141" i="2"/>
  <c r="H145" i="2"/>
  <c r="H149" i="2"/>
  <c r="H157" i="2"/>
  <c r="H161" i="2"/>
  <c r="H165" i="2"/>
  <c r="H173" i="2"/>
  <c r="H177" i="2"/>
  <c r="H181" i="2"/>
  <c r="H189" i="2"/>
  <c r="H193" i="2"/>
  <c r="H197" i="2"/>
  <c r="H205" i="2"/>
  <c r="H209" i="2"/>
  <c r="H213" i="2"/>
  <c r="H221" i="2"/>
  <c r="H225" i="2"/>
  <c r="H229" i="2"/>
  <c r="H237" i="2"/>
  <c r="H241" i="2"/>
  <c r="H245" i="2"/>
  <c r="H253" i="2"/>
  <c r="H257" i="2"/>
  <c r="H261" i="2"/>
  <c r="H269" i="2"/>
  <c r="H273" i="2"/>
  <c r="H277" i="2"/>
  <c r="H285" i="2"/>
  <c r="H289" i="2"/>
  <c r="H293" i="2"/>
  <c r="H301" i="2"/>
  <c r="H305" i="2"/>
  <c r="H309" i="2"/>
  <c r="H317" i="2"/>
  <c r="H321" i="2"/>
  <c r="H325" i="2"/>
  <c r="H333" i="2"/>
  <c r="H337" i="2"/>
  <c r="H341" i="2"/>
  <c r="H349" i="2"/>
  <c r="H353" i="2"/>
  <c r="H357" i="2"/>
  <c r="H361" i="2"/>
  <c r="H365" i="2"/>
  <c r="H369" i="2"/>
  <c r="H373" i="2"/>
  <c r="H377" i="2"/>
  <c r="H381" i="2"/>
  <c r="H385" i="2"/>
  <c r="H389" i="2"/>
  <c r="H393" i="2"/>
  <c r="H397" i="2"/>
  <c r="H401" i="2"/>
  <c r="H405" i="2"/>
  <c r="H409" i="2"/>
  <c r="H413" i="2"/>
  <c r="H417" i="2"/>
  <c r="H421" i="2"/>
  <c r="H425" i="2"/>
  <c r="H429" i="2"/>
  <c r="H433" i="2"/>
  <c r="H437" i="2"/>
  <c r="H441" i="2"/>
  <c r="H445" i="2"/>
  <c r="H449" i="2"/>
  <c r="H453" i="2"/>
  <c r="H457" i="2"/>
  <c r="H461" i="2"/>
  <c r="H465" i="2"/>
  <c r="H469" i="2"/>
  <c r="H473" i="2"/>
  <c r="H477" i="2"/>
  <c r="H481" i="2"/>
  <c r="H485" i="2"/>
  <c r="H489" i="2"/>
  <c r="H493" i="2"/>
  <c r="H497" i="2"/>
  <c r="H501" i="2"/>
  <c r="H505" i="2"/>
  <c r="H509" i="2"/>
  <c r="H513" i="2"/>
  <c r="H517" i="2"/>
  <c r="H13" i="2"/>
  <c r="H25" i="2"/>
  <c r="H41" i="2"/>
  <c r="H57" i="2"/>
  <c r="H73" i="2"/>
  <c r="H89" i="2"/>
  <c r="H105" i="2"/>
  <c r="H121" i="2"/>
  <c r="H137" i="2"/>
  <c r="H153" i="2"/>
  <c r="H169" i="2"/>
  <c r="H185" i="2"/>
  <c r="H201" i="2"/>
  <c r="H217" i="2"/>
  <c r="H233" i="2"/>
  <c r="H249" i="2"/>
  <c r="H265" i="2"/>
  <c r="H281" i="2"/>
  <c r="H297" i="2"/>
  <c r="H313" i="2"/>
  <c r="H329" i="2"/>
  <c r="H345" i="2"/>
  <c r="H14" i="2"/>
  <c r="H15" i="2"/>
  <c r="H16" i="2"/>
  <c r="H18" i="2"/>
  <c r="H19" i="2"/>
  <c r="H20" i="2"/>
  <c r="H22" i="2"/>
  <c r="H23" i="2"/>
  <c r="H24" i="2"/>
  <c r="H26" i="2"/>
  <c r="H27" i="2"/>
  <c r="H28" i="2"/>
  <c r="H30" i="2"/>
  <c r="H31" i="2"/>
  <c r="H32" i="2"/>
  <c r="H34" i="2"/>
  <c r="H35" i="2"/>
  <c r="H36" i="2"/>
  <c r="H38" i="2"/>
  <c r="H39" i="2"/>
  <c r="H40" i="2"/>
  <c r="H42" i="2"/>
  <c r="H43" i="2"/>
  <c r="H44" i="2"/>
  <c r="H46" i="2"/>
  <c r="H47" i="2"/>
  <c r="H48" i="2"/>
  <c r="H50" i="2"/>
  <c r="H51" i="2"/>
  <c r="H52" i="2"/>
  <c r="H54" i="2"/>
  <c r="H55" i="2"/>
  <c r="H56" i="2"/>
  <c r="H58" i="2"/>
  <c r="H59" i="2"/>
  <c r="H60" i="2"/>
  <c r="H62" i="2"/>
  <c r="H63" i="2"/>
  <c r="H64" i="2"/>
  <c r="H66" i="2"/>
  <c r="H67" i="2"/>
  <c r="H68" i="2"/>
  <c r="H70" i="2"/>
  <c r="H71" i="2"/>
  <c r="H72" i="2"/>
  <c r="H74" i="2"/>
  <c r="H75" i="2"/>
  <c r="H76" i="2"/>
  <c r="H78" i="2"/>
  <c r="H79" i="2"/>
  <c r="H80" i="2"/>
  <c r="H82" i="2"/>
  <c r="H83" i="2"/>
  <c r="H84" i="2"/>
  <c r="H86" i="2"/>
  <c r="H87" i="2"/>
  <c r="H88" i="2"/>
  <c r="H90" i="2"/>
  <c r="H91" i="2"/>
  <c r="H92" i="2"/>
  <c r="H94" i="2"/>
  <c r="H95" i="2"/>
  <c r="H96" i="2"/>
  <c r="H98" i="2"/>
  <c r="H99" i="2"/>
  <c r="H100" i="2"/>
  <c r="H102" i="2"/>
  <c r="H103" i="2"/>
  <c r="H104" i="2"/>
  <c r="H106" i="2"/>
  <c r="H107" i="2"/>
  <c r="H108" i="2"/>
  <c r="H110" i="2"/>
  <c r="H111" i="2"/>
  <c r="H112" i="2"/>
  <c r="H114" i="2"/>
  <c r="H115" i="2"/>
  <c r="H116" i="2"/>
  <c r="H118" i="2"/>
  <c r="H119" i="2"/>
  <c r="H120" i="2"/>
  <c r="H122" i="2"/>
  <c r="H123" i="2"/>
  <c r="H124" i="2"/>
  <c r="H126" i="2"/>
  <c r="H127" i="2"/>
  <c r="H128" i="2"/>
  <c r="H130" i="2"/>
  <c r="H131" i="2"/>
  <c r="H132" i="2"/>
  <c r="H134" i="2"/>
  <c r="H135" i="2"/>
  <c r="H136" i="2"/>
  <c r="H138" i="2"/>
  <c r="H139" i="2"/>
  <c r="H140" i="2"/>
  <c r="H142" i="2"/>
  <c r="H143" i="2"/>
  <c r="H144" i="2"/>
  <c r="H146" i="2"/>
  <c r="H147" i="2"/>
  <c r="H148" i="2"/>
  <c r="H150" i="2"/>
  <c r="H151" i="2"/>
  <c r="H152" i="2"/>
  <c r="H154" i="2"/>
  <c r="H155" i="2"/>
  <c r="H156" i="2"/>
  <c r="H158" i="2"/>
  <c r="H159" i="2"/>
  <c r="H160" i="2"/>
  <c r="H162" i="2"/>
  <c r="H163" i="2"/>
  <c r="H164" i="2"/>
  <c r="H166" i="2"/>
  <c r="H167" i="2"/>
  <c r="H168" i="2"/>
  <c r="H170" i="2"/>
  <c r="H171" i="2"/>
  <c r="H172" i="2"/>
  <c r="H174" i="2"/>
  <c r="H175" i="2"/>
  <c r="H176" i="2"/>
  <c r="H178" i="2"/>
  <c r="H179" i="2"/>
  <c r="H180" i="2"/>
  <c r="H182" i="2"/>
  <c r="H183" i="2"/>
  <c r="H184" i="2"/>
  <c r="H186" i="2"/>
  <c r="H187" i="2"/>
  <c r="H188" i="2"/>
  <c r="H190" i="2"/>
  <c r="H191" i="2"/>
  <c r="H192" i="2"/>
  <c r="H194" i="2"/>
  <c r="H195" i="2"/>
  <c r="H196" i="2"/>
  <c r="H198" i="2"/>
  <c r="H199" i="2"/>
  <c r="H200" i="2"/>
  <c r="H202" i="2"/>
  <c r="H203" i="2"/>
  <c r="H204" i="2"/>
  <c r="H206" i="2"/>
  <c r="H207" i="2"/>
  <c r="H208" i="2"/>
  <c r="H210" i="2"/>
  <c r="H211" i="2"/>
  <c r="H212" i="2"/>
  <c r="H214" i="2"/>
  <c r="H215" i="2"/>
  <c r="H216" i="2"/>
  <c r="H218" i="2"/>
  <c r="H219" i="2"/>
  <c r="H220" i="2"/>
  <c r="H222" i="2"/>
  <c r="H223" i="2"/>
  <c r="H224" i="2"/>
  <c r="H226" i="2"/>
  <c r="H227" i="2"/>
  <c r="H228" i="2"/>
  <c r="H230" i="2"/>
  <c r="H231" i="2"/>
  <c r="H232" i="2"/>
  <c r="H234" i="2"/>
  <c r="H235" i="2"/>
  <c r="H236" i="2"/>
  <c r="H238" i="2"/>
  <c r="H239" i="2"/>
  <c r="H240" i="2"/>
  <c r="H242" i="2"/>
  <c r="H243" i="2"/>
  <c r="H244" i="2"/>
  <c r="H246" i="2"/>
  <c r="H247" i="2"/>
  <c r="H248" i="2"/>
  <c r="H250" i="2"/>
  <c r="H251" i="2"/>
  <c r="H252" i="2"/>
  <c r="H254" i="2"/>
  <c r="H255" i="2"/>
  <c r="H256" i="2"/>
  <c r="H258" i="2"/>
  <c r="H259" i="2"/>
  <c r="H260" i="2"/>
  <c r="H262" i="2"/>
  <c r="H263" i="2"/>
  <c r="H264" i="2"/>
  <c r="H266" i="2"/>
  <c r="H267" i="2"/>
  <c r="H268" i="2"/>
  <c r="H270" i="2"/>
  <c r="H271" i="2"/>
  <c r="H272" i="2"/>
  <c r="H274" i="2"/>
  <c r="H275" i="2"/>
  <c r="H276" i="2"/>
  <c r="H278" i="2"/>
  <c r="H279" i="2"/>
  <c r="H280" i="2"/>
  <c r="H282" i="2"/>
  <c r="H283" i="2"/>
  <c r="H284" i="2"/>
  <c r="H286" i="2"/>
  <c r="H287" i="2"/>
  <c r="H288" i="2"/>
  <c r="H290" i="2"/>
  <c r="H291" i="2"/>
  <c r="H292" i="2"/>
  <c r="H294" i="2"/>
  <c r="H295" i="2"/>
  <c r="H296" i="2"/>
  <c r="H298" i="2"/>
  <c r="H299" i="2"/>
  <c r="H300" i="2"/>
  <c r="H302" i="2"/>
  <c r="H303" i="2"/>
  <c r="H304" i="2"/>
  <c r="H306" i="2"/>
  <c r="H307" i="2"/>
  <c r="H308" i="2"/>
  <c r="H310" i="2"/>
  <c r="H311" i="2"/>
  <c r="H312" i="2"/>
  <c r="H314" i="2"/>
  <c r="H315" i="2"/>
  <c r="H316" i="2"/>
  <c r="H318" i="2"/>
  <c r="H319" i="2"/>
  <c r="H320" i="2"/>
  <c r="H322" i="2"/>
  <c r="H323" i="2"/>
  <c r="H324" i="2"/>
  <c r="H326" i="2"/>
  <c r="H327" i="2"/>
  <c r="H328" i="2"/>
  <c r="H330" i="2"/>
  <c r="H331" i="2"/>
  <c r="H332" i="2"/>
  <c r="H334" i="2"/>
  <c r="H335" i="2"/>
  <c r="H336" i="2"/>
  <c r="H338" i="2"/>
  <c r="H339" i="2"/>
  <c r="H340" i="2"/>
  <c r="H342" i="2"/>
  <c r="H343" i="2"/>
  <c r="H344" i="2"/>
  <c r="H346" i="2"/>
  <c r="H347" i="2"/>
  <c r="H348" i="2"/>
  <c r="H350" i="2"/>
  <c r="H351" i="2"/>
  <c r="H352" i="2"/>
  <c r="H354" i="2"/>
  <c r="H355" i="2"/>
  <c r="H356" i="2"/>
  <c r="H358" i="2"/>
  <c r="H359" i="2"/>
  <c r="H360" i="2"/>
  <c r="H362" i="2"/>
  <c r="H363" i="2"/>
  <c r="H364" i="2"/>
  <c r="H366" i="2"/>
  <c r="H367" i="2"/>
  <c r="H368" i="2"/>
  <c r="H370" i="2"/>
  <c r="H371" i="2"/>
  <c r="H372" i="2"/>
  <c r="H374" i="2"/>
  <c r="H375" i="2"/>
  <c r="H376" i="2"/>
  <c r="H378" i="2"/>
  <c r="H379" i="2"/>
  <c r="H380" i="2"/>
  <c r="H382" i="2"/>
  <c r="H383" i="2"/>
  <c r="H384" i="2"/>
  <c r="H386" i="2"/>
  <c r="H387" i="2"/>
  <c r="H388" i="2"/>
  <c r="H390" i="2"/>
  <c r="H391" i="2"/>
  <c r="H392" i="2"/>
  <c r="H394" i="2"/>
  <c r="H395" i="2"/>
  <c r="H396" i="2"/>
  <c r="H398" i="2"/>
  <c r="H399" i="2"/>
  <c r="H400" i="2"/>
  <c r="H402" i="2"/>
  <c r="H403" i="2"/>
  <c r="H404" i="2"/>
  <c r="H406" i="2"/>
  <c r="H407" i="2"/>
  <c r="H408" i="2"/>
  <c r="H410" i="2"/>
  <c r="H411" i="2"/>
  <c r="H412" i="2"/>
  <c r="H414" i="2"/>
  <c r="H415" i="2"/>
  <c r="H416" i="2"/>
  <c r="H418" i="2"/>
  <c r="H419" i="2"/>
  <c r="H420" i="2"/>
  <c r="H422" i="2"/>
  <c r="H423" i="2"/>
  <c r="H424" i="2"/>
  <c r="H426" i="2"/>
  <c r="H427" i="2"/>
  <c r="H428" i="2"/>
  <c r="H430" i="2"/>
  <c r="H431" i="2"/>
  <c r="H432" i="2"/>
  <c r="H434" i="2"/>
  <c r="H435" i="2"/>
  <c r="H436" i="2"/>
  <c r="H438" i="2"/>
  <c r="H439" i="2"/>
  <c r="H440" i="2"/>
  <c r="H442" i="2"/>
  <c r="H443" i="2"/>
  <c r="H444" i="2"/>
  <c r="H446" i="2"/>
  <c r="H447" i="2"/>
  <c r="H448" i="2"/>
  <c r="H450" i="2"/>
  <c r="H451" i="2"/>
  <c r="H452" i="2"/>
  <c r="H454" i="2"/>
  <c r="H455" i="2"/>
  <c r="H456" i="2"/>
  <c r="H458" i="2"/>
  <c r="H459" i="2"/>
  <c r="H460" i="2"/>
  <c r="H462" i="2"/>
  <c r="H463" i="2"/>
  <c r="H464" i="2"/>
  <c r="H466" i="2"/>
  <c r="H467" i="2"/>
  <c r="H468" i="2"/>
  <c r="H470" i="2"/>
  <c r="H471" i="2"/>
  <c r="H472" i="2"/>
  <c r="H474" i="2"/>
  <c r="H475" i="2"/>
  <c r="H476" i="2"/>
  <c r="H478" i="2"/>
  <c r="H479" i="2"/>
  <c r="H480" i="2"/>
  <c r="H482" i="2"/>
  <c r="H483" i="2"/>
  <c r="H484" i="2"/>
  <c r="H486" i="2"/>
  <c r="H487" i="2"/>
  <c r="H488" i="2"/>
  <c r="H490" i="2"/>
  <c r="H491" i="2"/>
  <c r="H492" i="2"/>
  <c r="H494" i="2"/>
  <c r="H495" i="2"/>
  <c r="H496" i="2"/>
  <c r="H498" i="2"/>
  <c r="H499" i="2"/>
  <c r="H500" i="2"/>
  <c r="H502" i="2"/>
  <c r="H503" i="2"/>
  <c r="H504" i="2"/>
  <c r="H506" i="2"/>
  <c r="H507" i="2"/>
  <c r="H508" i="2"/>
  <c r="H510" i="2"/>
  <c r="H511" i="2"/>
  <c r="H512" i="2"/>
  <c r="H514" i="2"/>
  <c r="H515" i="2"/>
  <c r="H516" i="2"/>
  <c r="I240" i="4"/>
  <c r="J240" i="4"/>
  <c r="I230" i="4"/>
  <c r="J230" i="4"/>
  <c r="I231" i="4"/>
  <c r="J231" i="4"/>
  <c r="I232" i="4"/>
  <c r="J232" i="4"/>
  <c r="I233" i="4"/>
  <c r="J233" i="4"/>
  <c r="I234" i="4"/>
  <c r="J234" i="4"/>
  <c r="I235" i="4"/>
  <c r="J235" i="4"/>
  <c r="I236" i="4"/>
  <c r="J236" i="4"/>
  <c r="I237" i="4"/>
  <c r="J237" i="4"/>
  <c r="I238" i="4"/>
  <c r="J238" i="4"/>
  <c r="I239" i="4"/>
  <c r="J239" i="4"/>
  <c r="I226" i="4"/>
  <c r="J226" i="4"/>
  <c r="I227" i="4"/>
  <c r="J227" i="4"/>
  <c r="I228" i="4"/>
  <c r="J228" i="4"/>
  <c r="I229" i="4"/>
  <c r="J229" i="4"/>
  <c r="E230" i="4"/>
  <c r="F230" i="4" s="1"/>
  <c r="E231" i="4"/>
  <c r="F231" i="4"/>
  <c r="E232" i="4"/>
  <c r="F232" i="4" s="1"/>
  <c r="E233" i="4"/>
  <c r="F233" i="4"/>
  <c r="E234" i="4"/>
  <c r="F234" i="4" s="1"/>
  <c r="E235" i="4"/>
  <c r="F235" i="4"/>
  <c r="E236" i="4"/>
  <c r="F236" i="4" s="1"/>
  <c r="E237" i="4"/>
  <c r="F237" i="4"/>
  <c r="E238" i="4"/>
  <c r="F238" i="4" s="1"/>
  <c r="E239" i="4"/>
  <c r="F239" i="4"/>
  <c r="AE22" i="3" l="1"/>
  <c r="AF22" i="3" s="1"/>
  <c r="AG22" i="3" s="1"/>
  <c r="AH22" i="3" s="1"/>
  <c r="AI22" i="3" s="1"/>
  <c r="AJ22" i="3" s="1"/>
  <c r="AK22" i="3" s="1"/>
  <c r="AL22" i="3" s="1"/>
  <c r="AM22" i="3" s="1"/>
  <c r="AN22" i="3" s="1"/>
  <c r="AO22" i="3" s="1"/>
  <c r="AP22" i="3" s="1"/>
  <c r="AQ22" i="3" s="1"/>
  <c r="AR22" i="3" s="1"/>
  <c r="AS22" i="3" s="1"/>
  <c r="AT22" i="3" s="1"/>
  <c r="AU22" i="3" s="1"/>
  <c r="AV22" i="3" s="1"/>
  <c r="AW22" i="3" s="1"/>
  <c r="AX22" i="3" s="1"/>
  <c r="AY22" i="3" s="1"/>
  <c r="AZ22" i="3" s="1"/>
  <c r="BA22" i="3" s="1"/>
  <c r="BB22" i="3" s="1"/>
  <c r="BC22" i="3" s="1"/>
  <c r="BD22" i="3" s="1"/>
  <c r="BE22" i="3" s="1"/>
  <c r="BF22" i="3" s="1"/>
  <c r="BG22" i="3" s="1"/>
  <c r="BH22" i="3" s="1"/>
  <c r="BI22" i="3" s="1"/>
  <c r="BJ22" i="3" s="1"/>
  <c r="BK22" i="3" s="1"/>
  <c r="BL22" i="3" s="1"/>
  <c r="BM22" i="3" s="1"/>
  <c r="BN22" i="3" s="1"/>
  <c r="BO22" i="3" s="1"/>
  <c r="BP22" i="3" s="1"/>
  <c r="BQ22" i="3" s="1"/>
  <c r="BR22" i="3" s="1"/>
  <c r="BS22" i="3" s="1"/>
  <c r="BT22" i="3" s="1"/>
  <c r="BU22" i="3" s="1"/>
  <c r="BV22" i="3" s="1"/>
  <c r="BW22" i="3" s="1"/>
  <c r="BX22" i="3" s="1"/>
  <c r="BY22" i="3" s="1"/>
  <c r="BZ22" i="3" s="1"/>
  <c r="CA22" i="3" s="1"/>
  <c r="CB22" i="3" s="1"/>
  <c r="CC22" i="3" s="1"/>
  <c r="CD22" i="3" s="1"/>
  <c r="CE22" i="3" s="1"/>
  <c r="CF22" i="3" s="1"/>
  <c r="CG22" i="3" s="1"/>
  <c r="CH22" i="3" s="1"/>
  <c r="CI22" i="3" s="1"/>
  <c r="CJ22" i="3" s="1"/>
  <c r="CK22" i="3" s="1"/>
  <c r="CL22" i="3" s="1"/>
  <c r="CM22" i="3" s="1"/>
  <c r="CN22" i="3" s="1"/>
  <c r="CO22" i="3" s="1"/>
  <c r="CP22" i="3" s="1"/>
  <c r="CQ22" i="3" s="1"/>
  <c r="CR22" i="3" s="1"/>
  <c r="CS22" i="3" s="1"/>
  <c r="CT22" i="3" s="1"/>
  <c r="CU22" i="3" s="1"/>
  <c r="CV22" i="3" s="1"/>
  <c r="CW22" i="3" s="1"/>
  <c r="CX22" i="3" s="1"/>
  <c r="CY22" i="3" s="1"/>
  <c r="CZ22" i="3" s="1"/>
  <c r="DA22" i="3" s="1"/>
  <c r="DB22" i="3" s="1"/>
  <c r="DC22" i="3" s="1"/>
  <c r="DD22" i="3" s="1"/>
  <c r="DE22" i="3" s="1"/>
  <c r="DF22" i="3" s="1"/>
  <c r="DG22" i="3" s="1"/>
  <c r="DH22" i="3" s="1"/>
  <c r="DI22" i="3" s="1"/>
  <c r="DJ22" i="3" s="1"/>
  <c r="DK22" i="3" s="1"/>
  <c r="DL22" i="3" s="1"/>
  <c r="DM22" i="3" s="1"/>
  <c r="DN22" i="3" s="1"/>
  <c r="DO22" i="3" s="1"/>
  <c r="DP22" i="3" s="1"/>
  <c r="DQ22" i="3" s="1"/>
  <c r="DR22" i="3" s="1"/>
  <c r="DS22" i="3" s="1"/>
  <c r="DT22" i="3" s="1"/>
  <c r="DU22" i="3" s="1"/>
  <c r="DV22" i="3" s="1"/>
  <c r="DW22" i="3" s="1"/>
  <c r="DX22" i="3" s="1"/>
  <c r="DY22" i="3" s="1"/>
  <c r="DZ22" i="3" s="1"/>
  <c r="EA22" i="3" s="1"/>
  <c r="EB22" i="3" s="1"/>
  <c r="EC22" i="3" s="1"/>
  <c r="ED22" i="3" s="1"/>
  <c r="EE22" i="3" s="1"/>
  <c r="EF22" i="3" s="1"/>
  <c r="EG22" i="3" s="1"/>
  <c r="EH22" i="3" s="1"/>
  <c r="EI22" i="3" s="1"/>
  <c r="EJ22" i="3" s="1"/>
  <c r="EK22" i="3" s="1"/>
  <c r="EL22" i="3" s="1"/>
  <c r="EM22" i="3" s="1"/>
  <c r="EN22" i="3" s="1"/>
  <c r="EO22" i="3" s="1"/>
  <c r="EP22" i="3" s="1"/>
  <c r="EQ22" i="3" s="1"/>
  <c r="ER22" i="3" s="1"/>
  <c r="ES22" i="3" s="1"/>
  <c r="ET22" i="3" s="1"/>
  <c r="EU22" i="3" s="1"/>
  <c r="EV22" i="3" s="1"/>
  <c r="EW22" i="3" s="1"/>
  <c r="EX22" i="3" s="1"/>
  <c r="EY22" i="3" s="1"/>
  <c r="EZ22" i="3" s="1"/>
  <c r="FA22" i="3" s="1"/>
  <c r="FB22" i="3" s="1"/>
  <c r="FC22" i="3" s="1"/>
  <c r="FD22" i="3" s="1"/>
  <c r="FE22" i="3" s="1"/>
  <c r="FF22" i="3" s="1"/>
  <c r="FG22" i="3" s="1"/>
  <c r="FH22" i="3" s="1"/>
  <c r="FI22" i="3" s="1"/>
  <c r="FJ22" i="3" s="1"/>
  <c r="FK22" i="3" s="1"/>
  <c r="FL22" i="3" s="1"/>
  <c r="FM22" i="3" s="1"/>
  <c r="FN22" i="3" s="1"/>
  <c r="FO22" i="3" s="1"/>
  <c r="FP22" i="3" s="1"/>
  <c r="FQ22" i="3" s="1"/>
  <c r="FR22" i="3" s="1"/>
  <c r="FS22" i="3" s="1"/>
  <c r="FT22" i="3" s="1"/>
  <c r="FU22" i="3" s="1"/>
  <c r="FV22" i="3" s="1"/>
  <c r="FW22" i="3" s="1"/>
  <c r="FX22" i="3" s="1"/>
  <c r="FY22" i="3" s="1"/>
  <c r="FZ22" i="3" s="1"/>
  <c r="GA22" i="3" s="1"/>
  <c r="GB22" i="3" s="1"/>
  <c r="GC22" i="3" s="1"/>
  <c r="GD22" i="3" s="1"/>
  <c r="GE22" i="3" s="1"/>
  <c r="GF22" i="3" s="1"/>
  <c r="GG22" i="3" s="1"/>
  <c r="GH22" i="3" s="1"/>
  <c r="GI22" i="3" s="1"/>
  <c r="GJ22" i="3" s="1"/>
  <c r="GK22" i="3" s="1"/>
  <c r="GL22" i="3" s="1"/>
  <c r="GM22" i="3" s="1"/>
  <c r="GN22" i="3" s="1"/>
  <c r="GO22" i="3" s="1"/>
  <c r="GP22" i="3" s="1"/>
  <c r="GQ22" i="3" s="1"/>
  <c r="GR22" i="3" s="1"/>
  <c r="GS22" i="3" s="1"/>
  <c r="GT22" i="3" s="1"/>
  <c r="GU22" i="3" s="1"/>
  <c r="GV22" i="3" s="1"/>
  <c r="GW22" i="3" s="1"/>
  <c r="GX22" i="3" s="1"/>
  <c r="GY22" i="3" s="1"/>
  <c r="GZ22" i="3" s="1"/>
  <c r="HA22" i="3" s="1"/>
  <c r="HB22" i="3" s="1"/>
  <c r="HC22" i="3" s="1"/>
  <c r="HD22" i="3" s="1"/>
  <c r="HE22" i="3" s="1"/>
  <c r="HF22" i="3" s="1"/>
  <c r="HG22" i="3" s="1"/>
  <c r="HH22" i="3" s="1"/>
  <c r="HI22" i="3" s="1"/>
  <c r="HJ22" i="3" s="1"/>
  <c r="HK22" i="3" s="1"/>
  <c r="HL22" i="3" s="1"/>
  <c r="HM22" i="3" s="1"/>
  <c r="AA15" i="3"/>
  <c r="AB15" i="3" s="1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BA15" i="3" s="1"/>
  <c r="BB15" i="3" s="1"/>
  <c r="BC15" i="3" s="1"/>
  <c r="BD15" i="3" s="1"/>
  <c r="BE15" i="3" s="1"/>
  <c r="BF15" i="3" s="1"/>
  <c r="BG15" i="3" s="1"/>
  <c r="BH15" i="3" s="1"/>
  <c r="BI15" i="3" s="1"/>
  <c r="BJ15" i="3" s="1"/>
  <c r="BK15" i="3" s="1"/>
  <c r="BL15" i="3" s="1"/>
  <c r="BM15" i="3" s="1"/>
  <c r="BN15" i="3" s="1"/>
  <c r="BO15" i="3" s="1"/>
  <c r="BP15" i="3" s="1"/>
  <c r="BQ15" i="3" s="1"/>
  <c r="BR15" i="3" s="1"/>
  <c r="BS15" i="3" s="1"/>
  <c r="BT15" i="3" s="1"/>
  <c r="BU15" i="3" s="1"/>
  <c r="BV15" i="3" s="1"/>
  <c r="BW15" i="3" s="1"/>
  <c r="BX15" i="3" s="1"/>
  <c r="BY15" i="3" s="1"/>
  <c r="BZ15" i="3" s="1"/>
  <c r="CA15" i="3" s="1"/>
  <c r="CB15" i="3" s="1"/>
  <c r="CC15" i="3" s="1"/>
  <c r="CD15" i="3" s="1"/>
  <c r="CE15" i="3" s="1"/>
  <c r="CF15" i="3" s="1"/>
  <c r="CG15" i="3" s="1"/>
  <c r="CH15" i="3" s="1"/>
  <c r="CI15" i="3" s="1"/>
  <c r="CJ15" i="3" s="1"/>
  <c r="CK15" i="3" s="1"/>
  <c r="CL15" i="3" s="1"/>
  <c r="CM15" i="3" s="1"/>
  <c r="CN15" i="3" s="1"/>
  <c r="CO15" i="3" s="1"/>
  <c r="CP15" i="3" s="1"/>
  <c r="CQ15" i="3" s="1"/>
  <c r="CR15" i="3" s="1"/>
  <c r="CS15" i="3" s="1"/>
  <c r="CT15" i="3" s="1"/>
  <c r="CU15" i="3" s="1"/>
  <c r="CV15" i="3" s="1"/>
  <c r="CW15" i="3" s="1"/>
  <c r="CX15" i="3" s="1"/>
  <c r="CY15" i="3" s="1"/>
  <c r="CZ15" i="3" s="1"/>
  <c r="DA15" i="3" s="1"/>
  <c r="DB15" i="3" s="1"/>
  <c r="DC15" i="3" s="1"/>
  <c r="DD15" i="3" s="1"/>
  <c r="DE15" i="3" s="1"/>
  <c r="DF15" i="3" s="1"/>
  <c r="DG15" i="3" s="1"/>
  <c r="DH15" i="3" s="1"/>
  <c r="DI15" i="3" s="1"/>
  <c r="DJ15" i="3" s="1"/>
  <c r="DK15" i="3" s="1"/>
  <c r="DL15" i="3" s="1"/>
  <c r="DM15" i="3" s="1"/>
  <c r="DN15" i="3" s="1"/>
  <c r="DO15" i="3" s="1"/>
  <c r="DP15" i="3" s="1"/>
  <c r="DQ15" i="3" s="1"/>
  <c r="DR15" i="3" s="1"/>
  <c r="DS15" i="3" s="1"/>
  <c r="DT15" i="3" s="1"/>
  <c r="DU15" i="3" s="1"/>
  <c r="DV15" i="3" s="1"/>
  <c r="DW15" i="3" s="1"/>
  <c r="DX15" i="3" s="1"/>
  <c r="DY15" i="3" s="1"/>
  <c r="DZ15" i="3" s="1"/>
  <c r="EA15" i="3" s="1"/>
  <c r="EB15" i="3" s="1"/>
  <c r="EC15" i="3" s="1"/>
  <c r="ED15" i="3" s="1"/>
  <c r="EE15" i="3" s="1"/>
  <c r="EF15" i="3" s="1"/>
  <c r="EG15" i="3" s="1"/>
  <c r="EH15" i="3" s="1"/>
  <c r="EI15" i="3" s="1"/>
  <c r="EJ15" i="3" s="1"/>
  <c r="EK15" i="3" s="1"/>
  <c r="EL15" i="3" s="1"/>
  <c r="EM15" i="3" s="1"/>
  <c r="EN15" i="3" s="1"/>
  <c r="EO15" i="3" s="1"/>
  <c r="EP15" i="3" s="1"/>
  <c r="EQ15" i="3" s="1"/>
  <c r="ER15" i="3" s="1"/>
  <c r="ES15" i="3" s="1"/>
  <c r="ET15" i="3" s="1"/>
  <c r="EU15" i="3" s="1"/>
  <c r="EV15" i="3" s="1"/>
  <c r="EW15" i="3" s="1"/>
  <c r="EX15" i="3" s="1"/>
  <c r="EY15" i="3" s="1"/>
  <c r="EZ15" i="3" s="1"/>
  <c r="FA15" i="3" s="1"/>
  <c r="FB15" i="3" s="1"/>
  <c r="FC15" i="3" s="1"/>
  <c r="FD15" i="3" s="1"/>
  <c r="FE15" i="3" s="1"/>
  <c r="FF15" i="3" s="1"/>
  <c r="FG15" i="3" s="1"/>
  <c r="FH15" i="3" s="1"/>
  <c r="FI15" i="3" s="1"/>
  <c r="FJ15" i="3" s="1"/>
  <c r="FK15" i="3" s="1"/>
  <c r="FL15" i="3" s="1"/>
  <c r="FM15" i="3" s="1"/>
  <c r="FN15" i="3" s="1"/>
  <c r="FO15" i="3" s="1"/>
  <c r="FP15" i="3" s="1"/>
  <c r="FQ15" i="3" s="1"/>
  <c r="FR15" i="3" s="1"/>
  <c r="FS15" i="3" s="1"/>
  <c r="FT15" i="3" s="1"/>
  <c r="FU15" i="3" s="1"/>
  <c r="FV15" i="3" s="1"/>
  <c r="FW15" i="3" s="1"/>
  <c r="FX15" i="3" s="1"/>
  <c r="FY15" i="3" s="1"/>
  <c r="FZ15" i="3" s="1"/>
  <c r="GA15" i="3" s="1"/>
  <c r="GB15" i="3" s="1"/>
  <c r="GC15" i="3" s="1"/>
  <c r="GD15" i="3" s="1"/>
  <c r="GE15" i="3" s="1"/>
  <c r="GF15" i="3" s="1"/>
  <c r="GG15" i="3" s="1"/>
  <c r="GH15" i="3" s="1"/>
  <c r="GI15" i="3" s="1"/>
  <c r="GJ15" i="3" s="1"/>
  <c r="GK15" i="3" s="1"/>
  <c r="GL15" i="3" s="1"/>
  <c r="GM15" i="3" s="1"/>
  <c r="GN15" i="3" s="1"/>
  <c r="GO15" i="3" s="1"/>
  <c r="GP15" i="3" s="1"/>
  <c r="GQ15" i="3" s="1"/>
  <c r="GR15" i="3" s="1"/>
  <c r="GS15" i="3" s="1"/>
  <c r="GT15" i="3" s="1"/>
  <c r="GU15" i="3" s="1"/>
  <c r="GV15" i="3" s="1"/>
  <c r="GW15" i="3" s="1"/>
  <c r="GX15" i="3" s="1"/>
  <c r="GY15" i="3" s="1"/>
  <c r="GZ15" i="3" s="1"/>
  <c r="HA15" i="3" s="1"/>
  <c r="HB15" i="3" s="1"/>
  <c r="HC15" i="3" s="1"/>
  <c r="HD15" i="3" s="1"/>
  <c r="HE15" i="3" s="1"/>
  <c r="HF15" i="3" s="1"/>
  <c r="HG15" i="3" s="1"/>
  <c r="HH15" i="3" s="1"/>
  <c r="HI15" i="3" s="1"/>
  <c r="HJ15" i="3" s="1"/>
  <c r="HK15" i="3" s="1"/>
  <c r="HL15" i="3" s="1"/>
  <c r="HM15" i="3" s="1"/>
  <c r="H21" i="3"/>
  <c r="K21" i="3"/>
  <c r="L21" i="3" s="1"/>
  <c r="M21" i="3" s="1"/>
  <c r="N21" i="3" s="1"/>
  <c r="O21" i="3" s="1"/>
  <c r="H17" i="3"/>
  <c r="F23" i="3"/>
  <c r="K17" i="3"/>
  <c r="L17" i="3" s="1"/>
  <c r="M17" i="3" s="1"/>
  <c r="N17" i="3" s="1"/>
  <c r="O17" i="3" s="1"/>
  <c r="K20" i="3"/>
  <c r="AA20" i="3" s="1"/>
  <c r="AB20" i="3" s="1"/>
  <c r="AC20" i="3" s="1"/>
  <c r="AD20" i="3" s="1"/>
  <c r="AE20" i="3" s="1"/>
  <c r="AF20" i="3" s="1"/>
  <c r="AG20" i="3" s="1"/>
  <c r="AH20" i="3" s="1"/>
  <c r="AI20" i="3" s="1"/>
  <c r="AJ20" i="3" s="1"/>
  <c r="AK20" i="3" s="1"/>
  <c r="AL20" i="3" s="1"/>
  <c r="AM20" i="3" s="1"/>
  <c r="AN20" i="3" s="1"/>
  <c r="AO20" i="3" s="1"/>
  <c r="AP20" i="3" s="1"/>
  <c r="AQ20" i="3" s="1"/>
  <c r="AR20" i="3" s="1"/>
  <c r="AS20" i="3" s="1"/>
  <c r="AT20" i="3" s="1"/>
  <c r="AU20" i="3" s="1"/>
  <c r="AV20" i="3" s="1"/>
  <c r="AW20" i="3" s="1"/>
  <c r="AX20" i="3" s="1"/>
  <c r="AY20" i="3" s="1"/>
  <c r="AZ20" i="3" s="1"/>
  <c r="BA20" i="3" s="1"/>
  <c r="BB20" i="3" s="1"/>
  <c r="BC20" i="3" s="1"/>
  <c r="BD20" i="3" s="1"/>
  <c r="BE20" i="3" s="1"/>
  <c r="BF20" i="3" s="1"/>
  <c r="BG20" i="3" s="1"/>
  <c r="BH20" i="3" s="1"/>
  <c r="BI20" i="3" s="1"/>
  <c r="BJ20" i="3" s="1"/>
  <c r="BK20" i="3" s="1"/>
  <c r="BL20" i="3" s="1"/>
  <c r="BM20" i="3" s="1"/>
  <c r="BN20" i="3" s="1"/>
  <c r="BO20" i="3" s="1"/>
  <c r="BP20" i="3" s="1"/>
  <c r="BQ20" i="3" s="1"/>
  <c r="BR20" i="3" s="1"/>
  <c r="BS20" i="3" s="1"/>
  <c r="BT20" i="3" s="1"/>
  <c r="BU20" i="3" s="1"/>
  <c r="BV20" i="3" s="1"/>
  <c r="BW20" i="3" s="1"/>
  <c r="BX20" i="3" s="1"/>
  <c r="BY20" i="3" s="1"/>
  <c r="BZ20" i="3" s="1"/>
  <c r="CA20" i="3" s="1"/>
  <c r="CB20" i="3" s="1"/>
  <c r="CC20" i="3" s="1"/>
  <c r="CD20" i="3" s="1"/>
  <c r="CE20" i="3" s="1"/>
  <c r="CF20" i="3" s="1"/>
  <c r="CG20" i="3" s="1"/>
  <c r="CH20" i="3" s="1"/>
  <c r="CI20" i="3" s="1"/>
  <c r="CJ20" i="3" s="1"/>
  <c r="CK20" i="3" s="1"/>
  <c r="CL20" i="3" s="1"/>
  <c r="CM20" i="3" s="1"/>
  <c r="CN20" i="3" s="1"/>
  <c r="CO20" i="3" s="1"/>
  <c r="CP20" i="3" s="1"/>
  <c r="CQ20" i="3" s="1"/>
  <c r="CR20" i="3" s="1"/>
  <c r="CS20" i="3" s="1"/>
  <c r="CT20" i="3" s="1"/>
  <c r="CU20" i="3" s="1"/>
  <c r="CV20" i="3" s="1"/>
  <c r="CW20" i="3" s="1"/>
  <c r="CX20" i="3" s="1"/>
  <c r="CY20" i="3" s="1"/>
  <c r="CZ20" i="3" s="1"/>
  <c r="DA20" i="3" s="1"/>
  <c r="DB20" i="3" s="1"/>
  <c r="DC20" i="3" s="1"/>
  <c r="DD20" i="3" s="1"/>
  <c r="DE20" i="3" s="1"/>
  <c r="DF20" i="3" s="1"/>
  <c r="DG20" i="3" s="1"/>
  <c r="DH20" i="3" s="1"/>
  <c r="DI20" i="3" s="1"/>
  <c r="DJ20" i="3" s="1"/>
  <c r="DK20" i="3" s="1"/>
  <c r="DL20" i="3" s="1"/>
  <c r="DM20" i="3" s="1"/>
  <c r="DN20" i="3" s="1"/>
  <c r="DO20" i="3" s="1"/>
  <c r="DP20" i="3" s="1"/>
  <c r="DQ20" i="3" s="1"/>
  <c r="DR20" i="3" s="1"/>
  <c r="DS20" i="3" s="1"/>
  <c r="DT20" i="3" s="1"/>
  <c r="DU20" i="3" s="1"/>
  <c r="DV20" i="3" s="1"/>
  <c r="DW20" i="3" s="1"/>
  <c r="DX20" i="3" s="1"/>
  <c r="DY20" i="3" s="1"/>
  <c r="DZ20" i="3" s="1"/>
  <c r="EA20" i="3" s="1"/>
  <c r="EB20" i="3" s="1"/>
  <c r="EC20" i="3" s="1"/>
  <c r="ED20" i="3" s="1"/>
  <c r="EE20" i="3" s="1"/>
  <c r="EF20" i="3" s="1"/>
  <c r="EG20" i="3" s="1"/>
  <c r="EH20" i="3" s="1"/>
  <c r="EI20" i="3" s="1"/>
  <c r="EJ20" i="3" s="1"/>
  <c r="EK20" i="3" s="1"/>
  <c r="EL20" i="3" s="1"/>
  <c r="EM20" i="3" s="1"/>
  <c r="EN20" i="3" s="1"/>
  <c r="EO20" i="3" s="1"/>
  <c r="EP20" i="3" s="1"/>
  <c r="EQ20" i="3" s="1"/>
  <c r="ER20" i="3" s="1"/>
  <c r="ES20" i="3" s="1"/>
  <c r="ET20" i="3" s="1"/>
  <c r="EU20" i="3" s="1"/>
  <c r="EV20" i="3" s="1"/>
  <c r="EW20" i="3" s="1"/>
  <c r="EX20" i="3" s="1"/>
  <c r="EY20" i="3" s="1"/>
  <c r="EZ20" i="3" s="1"/>
  <c r="FA20" i="3" s="1"/>
  <c r="FB20" i="3" s="1"/>
  <c r="FC20" i="3" s="1"/>
  <c r="FD20" i="3" s="1"/>
  <c r="FE20" i="3" s="1"/>
  <c r="FF20" i="3" s="1"/>
  <c r="FG20" i="3" s="1"/>
  <c r="FH20" i="3" s="1"/>
  <c r="FI20" i="3" s="1"/>
  <c r="FJ20" i="3" s="1"/>
  <c r="FK20" i="3" s="1"/>
  <c r="FL20" i="3" s="1"/>
  <c r="FM20" i="3" s="1"/>
  <c r="FN20" i="3" s="1"/>
  <c r="FO20" i="3" s="1"/>
  <c r="FP20" i="3" s="1"/>
  <c r="FQ20" i="3" s="1"/>
  <c r="FR20" i="3" s="1"/>
  <c r="FS20" i="3" s="1"/>
  <c r="FT20" i="3" s="1"/>
  <c r="FU20" i="3" s="1"/>
  <c r="FV20" i="3" s="1"/>
  <c r="FW20" i="3" s="1"/>
  <c r="FX20" i="3" s="1"/>
  <c r="FY20" i="3" s="1"/>
  <c r="FZ20" i="3" s="1"/>
  <c r="GA20" i="3" s="1"/>
  <c r="GB20" i="3" s="1"/>
  <c r="GC20" i="3" s="1"/>
  <c r="GD20" i="3" s="1"/>
  <c r="GE20" i="3" s="1"/>
  <c r="GF20" i="3" s="1"/>
  <c r="GG20" i="3" s="1"/>
  <c r="GH20" i="3" s="1"/>
  <c r="GI20" i="3" s="1"/>
  <c r="GJ20" i="3" s="1"/>
  <c r="GK20" i="3" s="1"/>
  <c r="GL20" i="3" s="1"/>
  <c r="GM20" i="3" s="1"/>
  <c r="GN20" i="3" s="1"/>
  <c r="GO20" i="3" s="1"/>
  <c r="GP20" i="3" s="1"/>
  <c r="GQ20" i="3" s="1"/>
  <c r="GR20" i="3" s="1"/>
  <c r="GS20" i="3" s="1"/>
  <c r="GT20" i="3" s="1"/>
  <c r="GU20" i="3" s="1"/>
  <c r="GV20" i="3" s="1"/>
  <c r="GW20" i="3" s="1"/>
  <c r="GX20" i="3" s="1"/>
  <c r="GY20" i="3" s="1"/>
  <c r="GZ20" i="3" s="1"/>
  <c r="HA20" i="3" s="1"/>
  <c r="HB20" i="3" s="1"/>
  <c r="HC20" i="3" s="1"/>
  <c r="HD20" i="3" s="1"/>
  <c r="HE20" i="3" s="1"/>
  <c r="HF20" i="3" s="1"/>
  <c r="HG20" i="3" s="1"/>
  <c r="HH20" i="3" s="1"/>
  <c r="HI20" i="3" s="1"/>
  <c r="HJ20" i="3" s="1"/>
  <c r="HK20" i="3" s="1"/>
  <c r="HL20" i="3" s="1"/>
  <c r="HM20" i="3" s="1"/>
  <c r="H16" i="3"/>
  <c r="I16" i="3" s="1"/>
  <c r="V16" i="3" s="1"/>
  <c r="W16" i="3" s="1"/>
  <c r="X16" i="3" s="1"/>
  <c r="Y16" i="3" s="1"/>
  <c r="Z16" i="3" s="1"/>
  <c r="AA16" i="3" s="1"/>
  <c r="AB16" i="3" s="1"/>
  <c r="AC16" i="3" s="1"/>
  <c r="AD16" i="3" s="1"/>
  <c r="AE16" i="3" s="1"/>
  <c r="AF16" i="3" s="1"/>
  <c r="AG16" i="3" s="1"/>
  <c r="AH16" i="3" s="1"/>
  <c r="AI16" i="3" s="1"/>
  <c r="AJ16" i="3" s="1"/>
  <c r="AK16" i="3" s="1"/>
  <c r="AL16" i="3" s="1"/>
  <c r="AM16" i="3" s="1"/>
  <c r="AN16" i="3" s="1"/>
  <c r="AO16" i="3" s="1"/>
  <c r="AP16" i="3" s="1"/>
  <c r="AQ16" i="3" s="1"/>
  <c r="AR16" i="3" s="1"/>
  <c r="AS16" i="3" s="1"/>
  <c r="AT16" i="3" s="1"/>
  <c r="AU16" i="3" s="1"/>
  <c r="AV16" i="3" s="1"/>
  <c r="AW16" i="3" s="1"/>
  <c r="AX16" i="3" s="1"/>
  <c r="AY16" i="3" s="1"/>
  <c r="AZ16" i="3" s="1"/>
  <c r="BA16" i="3" s="1"/>
  <c r="BB16" i="3" s="1"/>
  <c r="BC16" i="3" s="1"/>
  <c r="BD16" i="3" s="1"/>
  <c r="BE16" i="3" s="1"/>
  <c r="BF16" i="3" s="1"/>
  <c r="BG16" i="3" s="1"/>
  <c r="BH16" i="3" s="1"/>
  <c r="BI16" i="3" s="1"/>
  <c r="BJ16" i="3" s="1"/>
  <c r="BK16" i="3" s="1"/>
  <c r="BL16" i="3" s="1"/>
  <c r="BM16" i="3" s="1"/>
  <c r="BN16" i="3" s="1"/>
  <c r="BO16" i="3" s="1"/>
  <c r="BP16" i="3" s="1"/>
  <c r="BQ16" i="3" s="1"/>
  <c r="BR16" i="3" s="1"/>
  <c r="BS16" i="3" s="1"/>
  <c r="BT16" i="3" s="1"/>
  <c r="BU16" i="3" s="1"/>
  <c r="BV16" i="3" s="1"/>
  <c r="BW16" i="3" s="1"/>
  <c r="BX16" i="3" s="1"/>
  <c r="BY16" i="3" s="1"/>
  <c r="BZ16" i="3" s="1"/>
  <c r="CA16" i="3" s="1"/>
  <c r="CB16" i="3" s="1"/>
  <c r="CC16" i="3" s="1"/>
  <c r="CD16" i="3" s="1"/>
  <c r="CE16" i="3" s="1"/>
  <c r="CF16" i="3" s="1"/>
  <c r="CG16" i="3" s="1"/>
  <c r="CH16" i="3" s="1"/>
  <c r="CI16" i="3" s="1"/>
  <c r="CJ16" i="3" s="1"/>
  <c r="CK16" i="3" s="1"/>
  <c r="CL16" i="3" s="1"/>
  <c r="CM16" i="3" s="1"/>
  <c r="CN16" i="3" s="1"/>
  <c r="CO16" i="3" s="1"/>
  <c r="CP16" i="3" s="1"/>
  <c r="CQ16" i="3" s="1"/>
  <c r="CR16" i="3" s="1"/>
  <c r="CS16" i="3" s="1"/>
  <c r="CT16" i="3" s="1"/>
  <c r="CU16" i="3" s="1"/>
  <c r="CV16" i="3" s="1"/>
  <c r="CW16" i="3" s="1"/>
  <c r="CX16" i="3" s="1"/>
  <c r="CY16" i="3" s="1"/>
  <c r="CZ16" i="3" s="1"/>
  <c r="DA16" i="3" s="1"/>
  <c r="DB16" i="3" s="1"/>
  <c r="DC16" i="3" s="1"/>
  <c r="DD16" i="3" s="1"/>
  <c r="DE16" i="3" s="1"/>
  <c r="DF16" i="3" s="1"/>
  <c r="DG16" i="3" s="1"/>
  <c r="DH16" i="3" s="1"/>
  <c r="DI16" i="3" s="1"/>
  <c r="DJ16" i="3" s="1"/>
  <c r="DK16" i="3" s="1"/>
  <c r="DL16" i="3" s="1"/>
  <c r="DM16" i="3" s="1"/>
  <c r="DN16" i="3" s="1"/>
  <c r="DO16" i="3" s="1"/>
  <c r="DP16" i="3" s="1"/>
  <c r="DQ16" i="3" s="1"/>
  <c r="DR16" i="3" s="1"/>
  <c r="DS16" i="3" s="1"/>
  <c r="DT16" i="3" s="1"/>
  <c r="DU16" i="3" s="1"/>
  <c r="DV16" i="3" s="1"/>
  <c r="DW16" i="3" s="1"/>
  <c r="DX16" i="3" s="1"/>
  <c r="DY16" i="3" s="1"/>
  <c r="DZ16" i="3" s="1"/>
  <c r="EA16" i="3" s="1"/>
  <c r="EB16" i="3" s="1"/>
  <c r="EC16" i="3" s="1"/>
  <c r="ED16" i="3" s="1"/>
  <c r="EE16" i="3" s="1"/>
  <c r="EF16" i="3" s="1"/>
  <c r="EG16" i="3" s="1"/>
  <c r="EH16" i="3" s="1"/>
  <c r="EI16" i="3" s="1"/>
  <c r="EJ16" i="3" s="1"/>
  <c r="EK16" i="3" s="1"/>
  <c r="EL16" i="3" s="1"/>
  <c r="EM16" i="3" s="1"/>
  <c r="EN16" i="3" s="1"/>
  <c r="EO16" i="3" s="1"/>
  <c r="EP16" i="3" s="1"/>
  <c r="EQ16" i="3" s="1"/>
  <c r="ER16" i="3" s="1"/>
  <c r="ES16" i="3" s="1"/>
  <c r="ET16" i="3" s="1"/>
  <c r="EU16" i="3" s="1"/>
  <c r="EV16" i="3" s="1"/>
  <c r="EW16" i="3" s="1"/>
  <c r="EX16" i="3" s="1"/>
  <c r="EY16" i="3" s="1"/>
  <c r="EZ16" i="3" s="1"/>
  <c r="FA16" i="3" s="1"/>
  <c r="FB16" i="3" s="1"/>
  <c r="FC16" i="3" s="1"/>
  <c r="FD16" i="3" s="1"/>
  <c r="FE16" i="3" s="1"/>
  <c r="FF16" i="3" s="1"/>
  <c r="FG16" i="3" s="1"/>
  <c r="FH16" i="3" s="1"/>
  <c r="FI16" i="3" s="1"/>
  <c r="FJ16" i="3" s="1"/>
  <c r="FK16" i="3" s="1"/>
  <c r="FL16" i="3" s="1"/>
  <c r="FM16" i="3" s="1"/>
  <c r="FN16" i="3" s="1"/>
  <c r="FO16" i="3" s="1"/>
  <c r="FP16" i="3" s="1"/>
  <c r="FQ16" i="3" s="1"/>
  <c r="FR16" i="3" s="1"/>
  <c r="FS16" i="3" s="1"/>
  <c r="FT16" i="3" s="1"/>
  <c r="FU16" i="3" s="1"/>
  <c r="FV16" i="3" s="1"/>
  <c r="FW16" i="3" s="1"/>
  <c r="FX16" i="3" s="1"/>
  <c r="FY16" i="3" s="1"/>
  <c r="FZ16" i="3" s="1"/>
  <c r="GA16" i="3" s="1"/>
  <c r="GB16" i="3" s="1"/>
  <c r="GC16" i="3" s="1"/>
  <c r="GD16" i="3" s="1"/>
  <c r="GE16" i="3" s="1"/>
  <c r="GF16" i="3" s="1"/>
  <c r="GG16" i="3" s="1"/>
  <c r="GH16" i="3" s="1"/>
  <c r="GI16" i="3" s="1"/>
  <c r="GJ16" i="3" s="1"/>
  <c r="GK16" i="3" s="1"/>
  <c r="GL16" i="3" s="1"/>
  <c r="GM16" i="3" s="1"/>
  <c r="GN16" i="3" s="1"/>
  <c r="GO16" i="3" s="1"/>
  <c r="GP16" i="3" s="1"/>
  <c r="GQ16" i="3" s="1"/>
  <c r="GR16" i="3" s="1"/>
  <c r="GS16" i="3" s="1"/>
  <c r="GT16" i="3" s="1"/>
  <c r="GU16" i="3" s="1"/>
  <c r="GV16" i="3" s="1"/>
  <c r="GW16" i="3" s="1"/>
  <c r="GX16" i="3" s="1"/>
  <c r="GY16" i="3" s="1"/>
  <c r="GZ16" i="3" s="1"/>
  <c r="HA16" i="3" s="1"/>
  <c r="HB16" i="3" s="1"/>
  <c r="HC16" i="3" s="1"/>
  <c r="HD16" i="3" s="1"/>
  <c r="HE16" i="3" s="1"/>
  <c r="HF16" i="3" s="1"/>
  <c r="HG16" i="3" s="1"/>
  <c r="HH16" i="3" s="1"/>
  <c r="HI16" i="3" s="1"/>
  <c r="HJ16" i="3" s="1"/>
  <c r="HK16" i="3" s="1"/>
  <c r="HL16" i="3" s="1"/>
  <c r="HM16" i="3" s="1"/>
  <c r="F20" i="3"/>
  <c r="W19" i="3"/>
  <c r="X19" i="3" s="1"/>
  <c r="Y19" i="3" s="1"/>
  <c r="Z19" i="3" s="1"/>
  <c r="AA19" i="3" s="1"/>
  <c r="AB19" i="3" s="1"/>
  <c r="AC19" i="3" s="1"/>
  <c r="AD19" i="3" s="1"/>
  <c r="AE19" i="3" s="1"/>
  <c r="AF19" i="3" s="1"/>
  <c r="AG19" i="3" s="1"/>
  <c r="AH19" i="3" s="1"/>
  <c r="AI19" i="3" s="1"/>
  <c r="AJ19" i="3" s="1"/>
  <c r="AK19" i="3" s="1"/>
  <c r="AL19" i="3" s="1"/>
  <c r="AM19" i="3" s="1"/>
  <c r="AN19" i="3" s="1"/>
  <c r="AO19" i="3" s="1"/>
  <c r="AP19" i="3" s="1"/>
  <c r="AQ19" i="3" s="1"/>
  <c r="AR19" i="3" s="1"/>
  <c r="AS19" i="3" s="1"/>
  <c r="AT19" i="3" s="1"/>
  <c r="AU19" i="3" s="1"/>
  <c r="AV19" i="3" s="1"/>
  <c r="AW19" i="3" s="1"/>
  <c r="AX19" i="3" s="1"/>
  <c r="AY19" i="3" s="1"/>
  <c r="AZ19" i="3" s="1"/>
  <c r="BA19" i="3" s="1"/>
  <c r="BB19" i="3" s="1"/>
  <c r="BC19" i="3" s="1"/>
  <c r="BD19" i="3" s="1"/>
  <c r="BE19" i="3" s="1"/>
  <c r="BF19" i="3" s="1"/>
  <c r="BG19" i="3" s="1"/>
  <c r="BH19" i="3" s="1"/>
  <c r="BI19" i="3" s="1"/>
  <c r="BJ19" i="3" s="1"/>
  <c r="BK19" i="3" s="1"/>
  <c r="BL19" i="3" s="1"/>
  <c r="BM19" i="3" s="1"/>
  <c r="BN19" i="3" s="1"/>
  <c r="BO19" i="3" s="1"/>
  <c r="BP19" i="3" s="1"/>
  <c r="BQ19" i="3" s="1"/>
  <c r="BR19" i="3" s="1"/>
  <c r="BS19" i="3" s="1"/>
  <c r="BT19" i="3" s="1"/>
  <c r="BU19" i="3" s="1"/>
  <c r="BV19" i="3" s="1"/>
  <c r="BW19" i="3" s="1"/>
  <c r="BX19" i="3" s="1"/>
  <c r="BY19" i="3" s="1"/>
  <c r="BZ19" i="3" s="1"/>
  <c r="CA19" i="3" s="1"/>
  <c r="CB19" i="3" s="1"/>
  <c r="CC19" i="3" s="1"/>
  <c r="CD19" i="3" s="1"/>
  <c r="CE19" i="3" s="1"/>
  <c r="CF19" i="3" s="1"/>
  <c r="CG19" i="3" s="1"/>
  <c r="CH19" i="3" s="1"/>
  <c r="CI19" i="3" s="1"/>
  <c r="CJ19" i="3" s="1"/>
  <c r="CK19" i="3" s="1"/>
  <c r="CL19" i="3" s="1"/>
  <c r="CM19" i="3" s="1"/>
  <c r="CN19" i="3" s="1"/>
  <c r="CO19" i="3" s="1"/>
  <c r="CP19" i="3" s="1"/>
  <c r="CQ19" i="3" s="1"/>
  <c r="CR19" i="3" s="1"/>
  <c r="CS19" i="3" s="1"/>
  <c r="CT19" i="3" s="1"/>
  <c r="CU19" i="3" s="1"/>
  <c r="CV19" i="3" s="1"/>
  <c r="CW19" i="3" s="1"/>
  <c r="CX19" i="3" s="1"/>
  <c r="CY19" i="3" s="1"/>
  <c r="CZ19" i="3" s="1"/>
  <c r="DA19" i="3" s="1"/>
  <c r="DB19" i="3" s="1"/>
  <c r="DC19" i="3" s="1"/>
  <c r="DD19" i="3" s="1"/>
  <c r="DE19" i="3" s="1"/>
  <c r="DF19" i="3" s="1"/>
  <c r="DG19" i="3" s="1"/>
  <c r="DH19" i="3" s="1"/>
  <c r="DI19" i="3" s="1"/>
  <c r="DJ19" i="3" s="1"/>
  <c r="DK19" i="3" s="1"/>
  <c r="DL19" i="3" s="1"/>
  <c r="DM19" i="3" s="1"/>
  <c r="DN19" i="3" s="1"/>
  <c r="DO19" i="3" s="1"/>
  <c r="DP19" i="3" s="1"/>
  <c r="DQ19" i="3" s="1"/>
  <c r="DR19" i="3" s="1"/>
  <c r="DS19" i="3" s="1"/>
  <c r="DT19" i="3" s="1"/>
  <c r="DU19" i="3" s="1"/>
  <c r="DV19" i="3" s="1"/>
  <c r="DW19" i="3" s="1"/>
  <c r="DX19" i="3" s="1"/>
  <c r="DY19" i="3" s="1"/>
  <c r="DZ19" i="3" s="1"/>
  <c r="EA19" i="3" s="1"/>
  <c r="EB19" i="3" s="1"/>
  <c r="EC19" i="3" s="1"/>
  <c r="ED19" i="3" s="1"/>
  <c r="EE19" i="3" s="1"/>
  <c r="EF19" i="3" s="1"/>
  <c r="EG19" i="3" s="1"/>
  <c r="EH19" i="3" s="1"/>
  <c r="EI19" i="3" s="1"/>
  <c r="EJ19" i="3" s="1"/>
  <c r="EK19" i="3" s="1"/>
  <c r="EL19" i="3" s="1"/>
  <c r="EM19" i="3" s="1"/>
  <c r="EN19" i="3" s="1"/>
  <c r="EO19" i="3" s="1"/>
  <c r="EP19" i="3" s="1"/>
  <c r="EQ19" i="3" s="1"/>
  <c r="ER19" i="3" s="1"/>
  <c r="ES19" i="3" s="1"/>
  <c r="ET19" i="3" s="1"/>
  <c r="EU19" i="3" s="1"/>
  <c r="EV19" i="3" s="1"/>
  <c r="EW19" i="3" s="1"/>
  <c r="EX19" i="3" s="1"/>
  <c r="EY19" i="3" s="1"/>
  <c r="EZ19" i="3" s="1"/>
  <c r="FA19" i="3" s="1"/>
  <c r="FB19" i="3" s="1"/>
  <c r="FC19" i="3" s="1"/>
  <c r="FD19" i="3" s="1"/>
  <c r="FE19" i="3" s="1"/>
  <c r="FF19" i="3" s="1"/>
  <c r="FG19" i="3" s="1"/>
  <c r="FH19" i="3" s="1"/>
  <c r="FI19" i="3" s="1"/>
  <c r="FJ19" i="3" s="1"/>
  <c r="FK19" i="3" s="1"/>
  <c r="FL19" i="3" s="1"/>
  <c r="FM19" i="3" s="1"/>
  <c r="FN19" i="3" s="1"/>
  <c r="FO19" i="3" s="1"/>
  <c r="FP19" i="3" s="1"/>
  <c r="FQ19" i="3" s="1"/>
  <c r="FR19" i="3" s="1"/>
  <c r="FS19" i="3" s="1"/>
  <c r="FT19" i="3" s="1"/>
  <c r="FU19" i="3" s="1"/>
  <c r="FV19" i="3" s="1"/>
  <c r="FW19" i="3" s="1"/>
  <c r="FX19" i="3" s="1"/>
  <c r="FY19" i="3" s="1"/>
  <c r="FZ19" i="3" s="1"/>
  <c r="GA19" i="3" s="1"/>
  <c r="GB19" i="3" s="1"/>
  <c r="GC19" i="3" s="1"/>
  <c r="GD19" i="3" s="1"/>
  <c r="GE19" i="3" s="1"/>
  <c r="GF19" i="3" s="1"/>
  <c r="GG19" i="3" s="1"/>
  <c r="GH19" i="3" s="1"/>
  <c r="GI19" i="3" s="1"/>
  <c r="GJ19" i="3" s="1"/>
  <c r="GK19" i="3" s="1"/>
  <c r="GL19" i="3" s="1"/>
  <c r="GM19" i="3" s="1"/>
  <c r="GN19" i="3" s="1"/>
  <c r="GO19" i="3" s="1"/>
  <c r="GP19" i="3" s="1"/>
  <c r="GQ19" i="3" s="1"/>
  <c r="GR19" i="3" s="1"/>
  <c r="GS19" i="3" s="1"/>
  <c r="GT19" i="3" s="1"/>
  <c r="GU19" i="3" s="1"/>
  <c r="GV19" i="3" s="1"/>
  <c r="GW19" i="3" s="1"/>
  <c r="GX19" i="3" s="1"/>
  <c r="GY19" i="3" s="1"/>
  <c r="GZ19" i="3" s="1"/>
  <c r="HA19" i="3" s="1"/>
  <c r="HB19" i="3" s="1"/>
  <c r="HC19" i="3" s="1"/>
  <c r="HD19" i="3" s="1"/>
  <c r="HE19" i="3" s="1"/>
  <c r="HF19" i="3" s="1"/>
  <c r="HG19" i="3" s="1"/>
  <c r="HH19" i="3" s="1"/>
  <c r="HI19" i="3" s="1"/>
  <c r="HJ19" i="3" s="1"/>
  <c r="HK19" i="3" s="1"/>
  <c r="HL19" i="3" s="1"/>
  <c r="HM19" i="3" s="1"/>
  <c r="Q20" i="3"/>
  <c r="R20" i="3" s="1"/>
  <c r="Q22" i="3"/>
  <c r="W23" i="3"/>
  <c r="X23" i="3" s="1"/>
  <c r="Y23" i="3" s="1"/>
  <c r="Z23" i="3" s="1"/>
  <c r="AA23" i="3" s="1"/>
  <c r="AB23" i="3" s="1"/>
  <c r="AC23" i="3" s="1"/>
  <c r="AD23" i="3" s="1"/>
  <c r="AE23" i="3" s="1"/>
  <c r="AF23" i="3" s="1"/>
  <c r="AG23" i="3" s="1"/>
  <c r="AH23" i="3" s="1"/>
  <c r="AI23" i="3" s="1"/>
  <c r="AJ23" i="3" s="1"/>
  <c r="AK23" i="3" s="1"/>
  <c r="AL23" i="3" s="1"/>
  <c r="AM23" i="3" s="1"/>
  <c r="AN23" i="3" s="1"/>
  <c r="AO23" i="3" s="1"/>
  <c r="AP23" i="3" s="1"/>
  <c r="AQ23" i="3" s="1"/>
  <c r="AR23" i="3" s="1"/>
  <c r="AS23" i="3" s="1"/>
  <c r="AT23" i="3" s="1"/>
  <c r="AU23" i="3" s="1"/>
  <c r="AV23" i="3" s="1"/>
  <c r="AW23" i="3" s="1"/>
  <c r="AX23" i="3" s="1"/>
  <c r="AY23" i="3" s="1"/>
  <c r="AZ23" i="3" s="1"/>
  <c r="BA23" i="3" s="1"/>
  <c r="BB23" i="3" s="1"/>
  <c r="BC23" i="3" s="1"/>
  <c r="BD23" i="3" s="1"/>
  <c r="BE23" i="3" s="1"/>
  <c r="BF23" i="3" s="1"/>
  <c r="BG23" i="3" s="1"/>
  <c r="BH23" i="3" s="1"/>
  <c r="BI23" i="3" s="1"/>
  <c r="BJ23" i="3" s="1"/>
  <c r="BK23" i="3" s="1"/>
  <c r="BL23" i="3" s="1"/>
  <c r="BM23" i="3" s="1"/>
  <c r="BN23" i="3" s="1"/>
  <c r="BO23" i="3" s="1"/>
  <c r="BP23" i="3" s="1"/>
  <c r="BQ23" i="3" s="1"/>
  <c r="BR23" i="3" s="1"/>
  <c r="BS23" i="3" s="1"/>
  <c r="BT23" i="3" s="1"/>
  <c r="BU23" i="3" s="1"/>
  <c r="BV23" i="3" s="1"/>
  <c r="BW23" i="3" s="1"/>
  <c r="BX23" i="3" s="1"/>
  <c r="BY23" i="3" s="1"/>
  <c r="BZ23" i="3" s="1"/>
  <c r="CA23" i="3" s="1"/>
  <c r="CB23" i="3" s="1"/>
  <c r="CC23" i="3" s="1"/>
  <c r="CD23" i="3" s="1"/>
  <c r="CE23" i="3" s="1"/>
  <c r="CF23" i="3" s="1"/>
  <c r="CG23" i="3" s="1"/>
  <c r="CH23" i="3" s="1"/>
  <c r="CI23" i="3" s="1"/>
  <c r="CJ23" i="3" s="1"/>
  <c r="CK23" i="3" s="1"/>
  <c r="CL23" i="3" s="1"/>
  <c r="CM23" i="3" s="1"/>
  <c r="CN23" i="3" s="1"/>
  <c r="CO23" i="3" s="1"/>
  <c r="CP23" i="3" s="1"/>
  <c r="CQ23" i="3" s="1"/>
  <c r="CR23" i="3" s="1"/>
  <c r="CS23" i="3" s="1"/>
  <c r="CT23" i="3" s="1"/>
  <c r="CU23" i="3" s="1"/>
  <c r="CV23" i="3" s="1"/>
  <c r="CW23" i="3" s="1"/>
  <c r="CX23" i="3" s="1"/>
  <c r="CY23" i="3" s="1"/>
  <c r="CZ23" i="3" s="1"/>
  <c r="DA23" i="3" s="1"/>
  <c r="DB23" i="3" s="1"/>
  <c r="DC23" i="3" s="1"/>
  <c r="DD23" i="3" s="1"/>
  <c r="DE23" i="3" s="1"/>
  <c r="DF23" i="3" s="1"/>
  <c r="DG23" i="3" s="1"/>
  <c r="DH23" i="3" s="1"/>
  <c r="DI23" i="3" s="1"/>
  <c r="DJ23" i="3" s="1"/>
  <c r="DK23" i="3" s="1"/>
  <c r="DL23" i="3" s="1"/>
  <c r="DM23" i="3" s="1"/>
  <c r="DN23" i="3" s="1"/>
  <c r="DO23" i="3" s="1"/>
  <c r="DP23" i="3" s="1"/>
  <c r="DQ23" i="3" s="1"/>
  <c r="DR23" i="3" s="1"/>
  <c r="DS23" i="3" s="1"/>
  <c r="DT23" i="3" s="1"/>
  <c r="DU23" i="3" s="1"/>
  <c r="DV23" i="3" s="1"/>
  <c r="DW23" i="3" s="1"/>
  <c r="DX23" i="3" s="1"/>
  <c r="DY23" i="3" s="1"/>
  <c r="DZ23" i="3" s="1"/>
  <c r="EA23" i="3" s="1"/>
  <c r="EB23" i="3" s="1"/>
  <c r="EC23" i="3" s="1"/>
  <c r="ED23" i="3" s="1"/>
  <c r="EE23" i="3" s="1"/>
  <c r="EF23" i="3" s="1"/>
  <c r="EG23" i="3" s="1"/>
  <c r="EH23" i="3" s="1"/>
  <c r="EI23" i="3" s="1"/>
  <c r="EJ23" i="3" s="1"/>
  <c r="EK23" i="3" s="1"/>
  <c r="EL23" i="3" s="1"/>
  <c r="EM23" i="3" s="1"/>
  <c r="EN23" i="3" s="1"/>
  <c r="EO23" i="3" s="1"/>
  <c r="EP23" i="3" s="1"/>
  <c r="EQ23" i="3" s="1"/>
  <c r="ER23" i="3" s="1"/>
  <c r="ES23" i="3" s="1"/>
  <c r="ET23" i="3" s="1"/>
  <c r="EU23" i="3" s="1"/>
  <c r="EV23" i="3" s="1"/>
  <c r="EW23" i="3" s="1"/>
  <c r="EX23" i="3" s="1"/>
  <c r="EY23" i="3" s="1"/>
  <c r="EZ23" i="3" s="1"/>
  <c r="FA23" i="3" s="1"/>
  <c r="FB23" i="3" s="1"/>
  <c r="FC23" i="3" s="1"/>
  <c r="FD23" i="3" s="1"/>
  <c r="FE23" i="3" s="1"/>
  <c r="FF23" i="3" s="1"/>
  <c r="FG23" i="3" s="1"/>
  <c r="FH23" i="3" s="1"/>
  <c r="FI23" i="3" s="1"/>
  <c r="FJ23" i="3" s="1"/>
  <c r="FK23" i="3" s="1"/>
  <c r="FL23" i="3" s="1"/>
  <c r="FM23" i="3" s="1"/>
  <c r="FN23" i="3" s="1"/>
  <c r="FO23" i="3" s="1"/>
  <c r="FP23" i="3" s="1"/>
  <c r="FQ23" i="3" s="1"/>
  <c r="FR23" i="3" s="1"/>
  <c r="FS23" i="3" s="1"/>
  <c r="FT23" i="3" s="1"/>
  <c r="FU23" i="3" s="1"/>
  <c r="FV23" i="3" s="1"/>
  <c r="FW23" i="3" s="1"/>
  <c r="FX23" i="3" s="1"/>
  <c r="FY23" i="3" s="1"/>
  <c r="FZ23" i="3" s="1"/>
  <c r="GA23" i="3" s="1"/>
  <c r="GB23" i="3" s="1"/>
  <c r="GC23" i="3" s="1"/>
  <c r="GD23" i="3" s="1"/>
  <c r="GE23" i="3" s="1"/>
  <c r="GF23" i="3" s="1"/>
  <c r="GG23" i="3" s="1"/>
  <c r="GH23" i="3" s="1"/>
  <c r="GI23" i="3" s="1"/>
  <c r="GJ23" i="3" s="1"/>
  <c r="GK23" i="3" s="1"/>
  <c r="GL23" i="3" s="1"/>
  <c r="GM23" i="3" s="1"/>
  <c r="GN23" i="3" s="1"/>
  <c r="GO23" i="3" s="1"/>
  <c r="GP23" i="3" s="1"/>
  <c r="GQ23" i="3" s="1"/>
  <c r="GR23" i="3" s="1"/>
  <c r="GS23" i="3" s="1"/>
  <c r="GT23" i="3" s="1"/>
  <c r="GU23" i="3" s="1"/>
  <c r="GV23" i="3" s="1"/>
  <c r="GW23" i="3" s="1"/>
  <c r="GX23" i="3" s="1"/>
  <c r="GY23" i="3" s="1"/>
  <c r="GZ23" i="3" s="1"/>
  <c r="HA23" i="3" s="1"/>
  <c r="HB23" i="3" s="1"/>
  <c r="HC23" i="3" s="1"/>
  <c r="HD23" i="3" s="1"/>
  <c r="HE23" i="3" s="1"/>
  <c r="HF23" i="3" s="1"/>
  <c r="HG23" i="3" s="1"/>
  <c r="HH23" i="3" s="1"/>
  <c r="HI23" i="3" s="1"/>
  <c r="HJ23" i="3" s="1"/>
  <c r="HK23" i="3" s="1"/>
  <c r="HL23" i="3" s="1"/>
  <c r="HM23" i="3" s="1"/>
  <c r="F22" i="3"/>
  <c r="F21" i="3"/>
  <c r="F18" i="3"/>
  <c r="F19" i="3"/>
  <c r="W18" i="3"/>
  <c r="X18" i="3" s="1"/>
  <c r="Y18" i="3" s="1"/>
  <c r="Z18" i="3" s="1"/>
  <c r="AA18" i="3" s="1"/>
  <c r="AB18" i="3" s="1"/>
  <c r="AC18" i="3" s="1"/>
  <c r="AD18" i="3" s="1"/>
  <c r="AE18" i="3" s="1"/>
  <c r="AF18" i="3" s="1"/>
  <c r="AG18" i="3" s="1"/>
  <c r="AH18" i="3" s="1"/>
  <c r="AI18" i="3" s="1"/>
  <c r="AJ18" i="3" s="1"/>
  <c r="AK18" i="3" s="1"/>
  <c r="AL18" i="3" s="1"/>
  <c r="AM18" i="3" s="1"/>
  <c r="AN18" i="3" s="1"/>
  <c r="AO18" i="3" s="1"/>
  <c r="AP18" i="3" s="1"/>
  <c r="AQ18" i="3" s="1"/>
  <c r="AR18" i="3" s="1"/>
  <c r="AS18" i="3" s="1"/>
  <c r="AT18" i="3" s="1"/>
  <c r="AU18" i="3" s="1"/>
  <c r="AV18" i="3" s="1"/>
  <c r="AW18" i="3" s="1"/>
  <c r="AX18" i="3" s="1"/>
  <c r="AY18" i="3" s="1"/>
  <c r="AZ18" i="3" s="1"/>
  <c r="BA18" i="3" s="1"/>
  <c r="BB18" i="3" s="1"/>
  <c r="BC18" i="3" s="1"/>
  <c r="BD18" i="3" s="1"/>
  <c r="BE18" i="3" s="1"/>
  <c r="BF18" i="3" s="1"/>
  <c r="BG18" i="3" s="1"/>
  <c r="BH18" i="3" s="1"/>
  <c r="BI18" i="3" s="1"/>
  <c r="BJ18" i="3" s="1"/>
  <c r="BK18" i="3" s="1"/>
  <c r="BL18" i="3" s="1"/>
  <c r="BM18" i="3" s="1"/>
  <c r="BN18" i="3" s="1"/>
  <c r="BO18" i="3" s="1"/>
  <c r="BP18" i="3" s="1"/>
  <c r="BQ18" i="3" s="1"/>
  <c r="BR18" i="3" s="1"/>
  <c r="BS18" i="3" s="1"/>
  <c r="BT18" i="3" s="1"/>
  <c r="BU18" i="3" s="1"/>
  <c r="BV18" i="3" s="1"/>
  <c r="BW18" i="3" s="1"/>
  <c r="BX18" i="3" s="1"/>
  <c r="BY18" i="3" s="1"/>
  <c r="BZ18" i="3" s="1"/>
  <c r="CA18" i="3" s="1"/>
  <c r="CB18" i="3" s="1"/>
  <c r="CC18" i="3" s="1"/>
  <c r="CD18" i="3" s="1"/>
  <c r="CE18" i="3" s="1"/>
  <c r="CF18" i="3" s="1"/>
  <c r="CG18" i="3" s="1"/>
  <c r="CH18" i="3" s="1"/>
  <c r="CI18" i="3" s="1"/>
  <c r="CJ18" i="3" s="1"/>
  <c r="CK18" i="3" s="1"/>
  <c r="CL18" i="3" s="1"/>
  <c r="CM18" i="3" s="1"/>
  <c r="CN18" i="3" s="1"/>
  <c r="CO18" i="3" s="1"/>
  <c r="CP18" i="3" s="1"/>
  <c r="CQ18" i="3" s="1"/>
  <c r="CR18" i="3" s="1"/>
  <c r="CS18" i="3" s="1"/>
  <c r="CT18" i="3" s="1"/>
  <c r="CU18" i="3" s="1"/>
  <c r="CV18" i="3" s="1"/>
  <c r="CW18" i="3" s="1"/>
  <c r="CX18" i="3" s="1"/>
  <c r="CY18" i="3" s="1"/>
  <c r="CZ18" i="3" s="1"/>
  <c r="DA18" i="3" s="1"/>
  <c r="DB18" i="3" s="1"/>
  <c r="DC18" i="3" s="1"/>
  <c r="DD18" i="3" s="1"/>
  <c r="DE18" i="3" s="1"/>
  <c r="DF18" i="3" s="1"/>
  <c r="DG18" i="3" s="1"/>
  <c r="DH18" i="3" s="1"/>
  <c r="DI18" i="3" s="1"/>
  <c r="DJ18" i="3" s="1"/>
  <c r="DK18" i="3" s="1"/>
  <c r="DL18" i="3" s="1"/>
  <c r="DM18" i="3" s="1"/>
  <c r="DN18" i="3" s="1"/>
  <c r="DO18" i="3" s="1"/>
  <c r="DP18" i="3" s="1"/>
  <c r="DQ18" i="3" s="1"/>
  <c r="DR18" i="3" s="1"/>
  <c r="DS18" i="3" s="1"/>
  <c r="DT18" i="3" s="1"/>
  <c r="DU18" i="3" s="1"/>
  <c r="DV18" i="3" s="1"/>
  <c r="DW18" i="3" s="1"/>
  <c r="DX18" i="3" s="1"/>
  <c r="DY18" i="3" s="1"/>
  <c r="DZ18" i="3" s="1"/>
  <c r="EA18" i="3" s="1"/>
  <c r="EB18" i="3" s="1"/>
  <c r="EC18" i="3" s="1"/>
  <c r="ED18" i="3" s="1"/>
  <c r="EE18" i="3" s="1"/>
  <c r="EF18" i="3" s="1"/>
  <c r="EG18" i="3" s="1"/>
  <c r="EH18" i="3" s="1"/>
  <c r="EI18" i="3" s="1"/>
  <c r="EJ18" i="3" s="1"/>
  <c r="EK18" i="3" s="1"/>
  <c r="EL18" i="3" s="1"/>
  <c r="EM18" i="3" s="1"/>
  <c r="EN18" i="3" s="1"/>
  <c r="EO18" i="3" s="1"/>
  <c r="EP18" i="3" s="1"/>
  <c r="EQ18" i="3" s="1"/>
  <c r="ER18" i="3" s="1"/>
  <c r="ES18" i="3" s="1"/>
  <c r="ET18" i="3" s="1"/>
  <c r="EU18" i="3" s="1"/>
  <c r="EV18" i="3" s="1"/>
  <c r="EW18" i="3" s="1"/>
  <c r="EX18" i="3" s="1"/>
  <c r="EY18" i="3" s="1"/>
  <c r="EZ18" i="3" s="1"/>
  <c r="FA18" i="3" s="1"/>
  <c r="FB18" i="3" s="1"/>
  <c r="FC18" i="3" s="1"/>
  <c r="FD18" i="3" s="1"/>
  <c r="FE18" i="3" s="1"/>
  <c r="FF18" i="3" s="1"/>
  <c r="FG18" i="3" s="1"/>
  <c r="FH18" i="3" s="1"/>
  <c r="FI18" i="3" s="1"/>
  <c r="FJ18" i="3" s="1"/>
  <c r="FK18" i="3" s="1"/>
  <c r="FL18" i="3" s="1"/>
  <c r="FM18" i="3" s="1"/>
  <c r="FN18" i="3" s="1"/>
  <c r="FO18" i="3" s="1"/>
  <c r="FP18" i="3" s="1"/>
  <c r="FQ18" i="3" s="1"/>
  <c r="FR18" i="3" s="1"/>
  <c r="FS18" i="3" s="1"/>
  <c r="FT18" i="3" s="1"/>
  <c r="FU18" i="3" s="1"/>
  <c r="FV18" i="3" s="1"/>
  <c r="FW18" i="3" s="1"/>
  <c r="FX18" i="3" s="1"/>
  <c r="FY18" i="3" s="1"/>
  <c r="FZ18" i="3" s="1"/>
  <c r="GA18" i="3" s="1"/>
  <c r="GB18" i="3" s="1"/>
  <c r="GC18" i="3" s="1"/>
  <c r="GD18" i="3" s="1"/>
  <c r="GE18" i="3" s="1"/>
  <c r="GF18" i="3" s="1"/>
  <c r="GG18" i="3" s="1"/>
  <c r="GH18" i="3" s="1"/>
  <c r="GI18" i="3" s="1"/>
  <c r="GJ18" i="3" s="1"/>
  <c r="GK18" i="3" s="1"/>
  <c r="GL18" i="3" s="1"/>
  <c r="GM18" i="3" s="1"/>
  <c r="GN18" i="3" s="1"/>
  <c r="GO18" i="3" s="1"/>
  <c r="GP18" i="3" s="1"/>
  <c r="GQ18" i="3" s="1"/>
  <c r="GR18" i="3" s="1"/>
  <c r="GS18" i="3" s="1"/>
  <c r="GT18" i="3" s="1"/>
  <c r="GU18" i="3" s="1"/>
  <c r="GV18" i="3" s="1"/>
  <c r="GW18" i="3" s="1"/>
  <c r="GX18" i="3" s="1"/>
  <c r="GY18" i="3" s="1"/>
  <c r="GZ18" i="3" s="1"/>
  <c r="HA18" i="3" s="1"/>
  <c r="HB18" i="3" s="1"/>
  <c r="HC18" i="3" s="1"/>
  <c r="HD18" i="3" s="1"/>
  <c r="HE18" i="3" s="1"/>
  <c r="HF18" i="3" s="1"/>
  <c r="HG18" i="3" s="1"/>
  <c r="HH18" i="3" s="1"/>
  <c r="HI18" i="3" s="1"/>
  <c r="HJ18" i="3" s="1"/>
  <c r="HK18" i="3" s="1"/>
  <c r="HL18" i="3" s="1"/>
  <c r="HM18" i="3" s="1"/>
  <c r="F17" i="3"/>
  <c r="W14" i="3"/>
  <c r="X14" i="3" s="1"/>
  <c r="Y14" i="3" s="1"/>
  <c r="Z14" i="3" s="1"/>
  <c r="AA14" i="3" s="1"/>
  <c r="AB14" i="3" s="1"/>
  <c r="AC14" i="3" s="1"/>
  <c r="AD14" i="3" s="1"/>
  <c r="AE14" i="3" s="1"/>
  <c r="AF14" i="3" s="1"/>
  <c r="AG14" i="3" s="1"/>
  <c r="AH14" i="3" s="1"/>
  <c r="AI14" i="3" s="1"/>
  <c r="AJ14" i="3" s="1"/>
  <c r="AK14" i="3" s="1"/>
  <c r="AL14" i="3" s="1"/>
  <c r="AM14" i="3" s="1"/>
  <c r="AN14" i="3" s="1"/>
  <c r="AO14" i="3" s="1"/>
  <c r="AP14" i="3" s="1"/>
  <c r="AQ14" i="3" s="1"/>
  <c r="AR14" i="3" s="1"/>
  <c r="AS14" i="3" s="1"/>
  <c r="AT14" i="3" s="1"/>
  <c r="AU14" i="3" s="1"/>
  <c r="AV14" i="3" s="1"/>
  <c r="AW14" i="3" s="1"/>
  <c r="AX14" i="3" s="1"/>
  <c r="AY14" i="3" s="1"/>
  <c r="AZ14" i="3" s="1"/>
  <c r="BA14" i="3" s="1"/>
  <c r="BB14" i="3" s="1"/>
  <c r="BC14" i="3" s="1"/>
  <c r="BD14" i="3" s="1"/>
  <c r="BE14" i="3" s="1"/>
  <c r="BF14" i="3" s="1"/>
  <c r="BG14" i="3" s="1"/>
  <c r="BH14" i="3" s="1"/>
  <c r="BI14" i="3" s="1"/>
  <c r="BJ14" i="3" s="1"/>
  <c r="BK14" i="3" s="1"/>
  <c r="BL14" i="3" s="1"/>
  <c r="BM14" i="3" s="1"/>
  <c r="BN14" i="3" s="1"/>
  <c r="BO14" i="3" s="1"/>
  <c r="BP14" i="3" s="1"/>
  <c r="BQ14" i="3" s="1"/>
  <c r="BR14" i="3" s="1"/>
  <c r="BS14" i="3" s="1"/>
  <c r="BT14" i="3" s="1"/>
  <c r="BU14" i="3" s="1"/>
  <c r="BV14" i="3" s="1"/>
  <c r="BW14" i="3" s="1"/>
  <c r="BX14" i="3" s="1"/>
  <c r="BY14" i="3" s="1"/>
  <c r="BZ14" i="3" s="1"/>
  <c r="CA14" i="3" s="1"/>
  <c r="CB14" i="3" s="1"/>
  <c r="CC14" i="3" s="1"/>
  <c r="CD14" i="3" s="1"/>
  <c r="CE14" i="3" s="1"/>
  <c r="CF14" i="3" s="1"/>
  <c r="CG14" i="3" s="1"/>
  <c r="CH14" i="3" s="1"/>
  <c r="CI14" i="3" s="1"/>
  <c r="CJ14" i="3" s="1"/>
  <c r="CK14" i="3" s="1"/>
  <c r="CL14" i="3" s="1"/>
  <c r="CM14" i="3" s="1"/>
  <c r="CN14" i="3" s="1"/>
  <c r="CO14" i="3" s="1"/>
  <c r="CP14" i="3" s="1"/>
  <c r="CQ14" i="3" s="1"/>
  <c r="CR14" i="3" s="1"/>
  <c r="CS14" i="3" s="1"/>
  <c r="CT14" i="3" s="1"/>
  <c r="CU14" i="3" s="1"/>
  <c r="CV14" i="3" s="1"/>
  <c r="CW14" i="3" s="1"/>
  <c r="CX14" i="3" s="1"/>
  <c r="CY14" i="3" s="1"/>
  <c r="CZ14" i="3" s="1"/>
  <c r="DA14" i="3" s="1"/>
  <c r="DB14" i="3" s="1"/>
  <c r="DC14" i="3" s="1"/>
  <c r="DD14" i="3" s="1"/>
  <c r="DE14" i="3" s="1"/>
  <c r="DF14" i="3" s="1"/>
  <c r="DG14" i="3" s="1"/>
  <c r="DH14" i="3" s="1"/>
  <c r="DI14" i="3" s="1"/>
  <c r="DJ14" i="3" s="1"/>
  <c r="DK14" i="3" s="1"/>
  <c r="DL14" i="3" s="1"/>
  <c r="DM14" i="3" s="1"/>
  <c r="DN14" i="3" s="1"/>
  <c r="DO14" i="3" s="1"/>
  <c r="DP14" i="3" s="1"/>
  <c r="DQ14" i="3" s="1"/>
  <c r="DR14" i="3" s="1"/>
  <c r="DS14" i="3" s="1"/>
  <c r="DT14" i="3" s="1"/>
  <c r="DU14" i="3" s="1"/>
  <c r="DV14" i="3" s="1"/>
  <c r="DW14" i="3" s="1"/>
  <c r="DX14" i="3" s="1"/>
  <c r="DY14" i="3" s="1"/>
  <c r="DZ14" i="3" s="1"/>
  <c r="EA14" i="3" s="1"/>
  <c r="EB14" i="3" s="1"/>
  <c r="EC14" i="3" s="1"/>
  <c r="ED14" i="3" s="1"/>
  <c r="EE14" i="3" s="1"/>
  <c r="EF14" i="3" s="1"/>
  <c r="EG14" i="3" s="1"/>
  <c r="EH14" i="3" s="1"/>
  <c r="EI14" i="3" s="1"/>
  <c r="EJ14" i="3" s="1"/>
  <c r="EK14" i="3" s="1"/>
  <c r="EL14" i="3" s="1"/>
  <c r="EM14" i="3" s="1"/>
  <c r="EN14" i="3" s="1"/>
  <c r="EO14" i="3" s="1"/>
  <c r="EP14" i="3" s="1"/>
  <c r="EQ14" i="3" s="1"/>
  <c r="ER14" i="3" s="1"/>
  <c r="ES14" i="3" s="1"/>
  <c r="ET14" i="3" s="1"/>
  <c r="EU14" i="3" s="1"/>
  <c r="EV14" i="3" s="1"/>
  <c r="EW14" i="3" s="1"/>
  <c r="EX14" i="3" s="1"/>
  <c r="EY14" i="3" s="1"/>
  <c r="EZ14" i="3" s="1"/>
  <c r="FA14" i="3" s="1"/>
  <c r="FB14" i="3" s="1"/>
  <c r="FC14" i="3" s="1"/>
  <c r="FD14" i="3" s="1"/>
  <c r="FE14" i="3" s="1"/>
  <c r="FF14" i="3" s="1"/>
  <c r="FG14" i="3" s="1"/>
  <c r="FH14" i="3" s="1"/>
  <c r="FI14" i="3" s="1"/>
  <c r="FJ14" i="3" s="1"/>
  <c r="FK14" i="3" s="1"/>
  <c r="FL14" i="3" s="1"/>
  <c r="FM14" i="3" s="1"/>
  <c r="FN14" i="3" s="1"/>
  <c r="FO14" i="3" s="1"/>
  <c r="FP14" i="3" s="1"/>
  <c r="FQ14" i="3" s="1"/>
  <c r="FR14" i="3" s="1"/>
  <c r="FS14" i="3" s="1"/>
  <c r="FT14" i="3" s="1"/>
  <c r="FU14" i="3" s="1"/>
  <c r="FV14" i="3" s="1"/>
  <c r="FW14" i="3" s="1"/>
  <c r="FX14" i="3" s="1"/>
  <c r="FY14" i="3" s="1"/>
  <c r="FZ14" i="3" s="1"/>
  <c r="GA14" i="3" s="1"/>
  <c r="GB14" i="3" s="1"/>
  <c r="GC14" i="3" s="1"/>
  <c r="GD14" i="3" s="1"/>
  <c r="GE14" i="3" s="1"/>
  <c r="GF14" i="3" s="1"/>
  <c r="GG14" i="3" s="1"/>
  <c r="GH14" i="3" s="1"/>
  <c r="GI14" i="3" s="1"/>
  <c r="GJ14" i="3" s="1"/>
  <c r="GK14" i="3" s="1"/>
  <c r="GL14" i="3" s="1"/>
  <c r="GM14" i="3" s="1"/>
  <c r="GN14" i="3" s="1"/>
  <c r="GO14" i="3" s="1"/>
  <c r="GP14" i="3" s="1"/>
  <c r="GQ14" i="3" s="1"/>
  <c r="GR14" i="3" s="1"/>
  <c r="GS14" i="3" s="1"/>
  <c r="GT14" i="3" s="1"/>
  <c r="GU14" i="3" s="1"/>
  <c r="GV14" i="3" s="1"/>
  <c r="GW14" i="3" s="1"/>
  <c r="GX14" i="3" s="1"/>
  <c r="GY14" i="3" s="1"/>
  <c r="GZ14" i="3" s="1"/>
  <c r="HA14" i="3" s="1"/>
  <c r="HB14" i="3" s="1"/>
  <c r="HC14" i="3" s="1"/>
  <c r="HD14" i="3" s="1"/>
  <c r="HE14" i="3" s="1"/>
  <c r="HF14" i="3" s="1"/>
  <c r="HG14" i="3" s="1"/>
  <c r="HH14" i="3" s="1"/>
  <c r="HI14" i="3" s="1"/>
  <c r="HJ14" i="3" s="1"/>
  <c r="HK14" i="3" s="1"/>
  <c r="HL14" i="3" s="1"/>
  <c r="HM14" i="3" s="1"/>
  <c r="F16" i="3"/>
  <c r="Q15" i="3"/>
  <c r="F14" i="3"/>
  <c r="F15" i="3"/>
  <c r="D519" i="2"/>
  <c r="E514" i="2"/>
  <c r="I514" i="2"/>
  <c r="V514" i="2" s="1"/>
  <c r="K514" i="2"/>
  <c r="L514" i="2" s="1"/>
  <c r="M514" i="2" s="1"/>
  <c r="N514" i="2" s="1"/>
  <c r="O514" i="2" s="1"/>
  <c r="U514" i="2"/>
  <c r="E515" i="2"/>
  <c r="I515" i="2"/>
  <c r="V515" i="2" s="1"/>
  <c r="W515" i="2" s="1"/>
  <c r="X515" i="2" s="1"/>
  <c r="Y515" i="2" s="1"/>
  <c r="Z515" i="2" s="1"/>
  <c r="K515" i="2"/>
  <c r="L515" i="2" s="1"/>
  <c r="M515" i="2" s="1"/>
  <c r="N515" i="2" s="1"/>
  <c r="O515" i="2" s="1"/>
  <c r="U515" i="2"/>
  <c r="E516" i="2"/>
  <c r="I516" i="2"/>
  <c r="V516" i="2" s="1"/>
  <c r="K516" i="2"/>
  <c r="L516" i="2" s="1"/>
  <c r="M516" i="2" s="1"/>
  <c r="N516" i="2" s="1"/>
  <c r="O516" i="2" s="1"/>
  <c r="U516" i="2"/>
  <c r="E517" i="2"/>
  <c r="U517" i="2"/>
  <c r="D244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516" i="5"/>
  <c r="F516" i="5" s="1"/>
  <c r="I516" i="5" s="1"/>
  <c r="E515" i="5"/>
  <c r="F515" i="5" s="1"/>
  <c r="E514" i="5"/>
  <c r="E513" i="5"/>
  <c r="E512" i="5"/>
  <c r="E511" i="5"/>
  <c r="E510" i="5"/>
  <c r="E509" i="5"/>
  <c r="F509" i="5" s="1"/>
  <c r="E508" i="5"/>
  <c r="F508" i="5" s="1"/>
  <c r="I508" i="5" s="1"/>
  <c r="E507" i="5"/>
  <c r="F507" i="5" s="1"/>
  <c r="E506" i="5"/>
  <c r="E505" i="5"/>
  <c r="F505" i="5" s="1"/>
  <c r="E504" i="5"/>
  <c r="E503" i="5"/>
  <c r="E502" i="5"/>
  <c r="E501" i="5"/>
  <c r="E500" i="5"/>
  <c r="F500" i="5" s="1"/>
  <c r="E499" i="5"/>
  <c r="E498" i="5"/>
  <c r="E497" i="5"/>
  <c r="F497" i="5" s="1"/>
  <c r="E496" i="5"/>
  <c r="E495" i="5"/>
  <c r="F495" i="5" s="1"/>
  <c r="E494" i="5"/>
  <c r="F494" i="5" s="1"/>
  <c r="E493" i="5"/>
  <c r="E492" i="5"/>
  <c r="E491" i="5"/>
  <c r="E490" i="5"/>
  <c r="E489" i="5"/>
  <c r="E488" i="5"/>
  <c r="F488" i="5" s="1"/>
  <c r="E487" i="5"/>
  <c r="F487" i="5" s="1"/>
  <c r="E486" i="5"/>
  <c r="E485" i="5"/>
  <c r="F485" i="5" s="1"/>
  <c r="E484" i="5"/>
  <c r="F484" i="5" s="1"/>
  <c r="E483" i="5"/>
  <c r="F483" i="5" s="1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F470" i="5" s="1"/>
  <c r="E469" i="5"/>
  <c r="F469" i="5" s="1"/>
  <c r="E468" i="5"/>
  <c r="E467" i="5"/>
  <c r="E466" i="5"/>
  <c r="F466" i="5" s="1"/>
  <c r="E465" i="5"/>
  <c r="E464" i="5"/>
  <c r="E463" i="5"/>
  <c r="E462" i="5"/>
  <c r="E461" i="5"/>
  <c r="E460" i="5"/>
  <c r="E459" i="5"/>
  <c r="E458" i="5"/>
  <c r="E457" i="5"/>
  <c r="E456" i="5"/>
  <c r="F456" i="5" s="1"/>
  <c r="E455" i="5"/>
  <c r="F455" i="5" s="1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F440" i="5" s="1"/>
  <c r="E439" i="5"/>
  <c r="E438" i="5"/>
  <c r="F438" i="5" s="1"/>
  <c r="E437" i="5"/>
  <c r="E436" i="5"/>
  <c r="E435" i="5"/>
  <c r="E434" i="5"/>
  <c r="E433" i="5"/>
  <c r="F433" i="5" s="1"/>
  <c r="E432" i="5"/>
  <c r="F432" i="5" s="1"/>
  <c r="J432" i="5" s="1"/>
  <c r="E431" i="5"/>
  <c r="F431" i="5" s="1"/>
  <c r="E430" i="5"/>
  <c r="F430" i="5" s="1"/>
  <c r="J430" i="5" s="1"/>
  <c r="E429" i="5"/>
  <c r="E428" i="5"/>
  <c r="E427" i="5"/>
  <c r="F427" i="5" s="1"/>
  <c r="E426" i="5"/>
  <c r="E425" i="5"/>
  <c r="F425" i="5" s="1"/>
  <c r="E424" i="5"/>
  <c r="E423" i="5"/>
  <c r="F423" i="5" s="1"/>
  <c r="E422" i="5"/>
  <c r="E421" i="5"/>
  <c r="F421" i="5" s="1"/>
  <c r="J421" i="5" s="1"/>
  <c r="E420" i="5"/>
  <c r="E419" i="5"/>
  <c r="F419" i="5" s="1"/>
  <c r="J419" i="5" s="1"/>
  <c r="E418" i="5"/>
  <c r="F418" i="5" s="1"/>
  <c r="J418" i="5" s="1"/>
  <c r="E417" i="5"/>
  <c r="E416" i="5"/>
  <c r="J415" i="5"/>
  <c r="I415" i="5"/>
  <c r="E415" i="5"/>
  <c r="F415" i="5" s="1"/>
  <c r="E414" i="5"/>
  <c r="F414" i="5" s="1"/>
  <c r="J414" i="5" s="1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F400" i="5" s="1"/>
  <c r="E399" i="5"/>
  <c r="E398" i="5"/>
  <c r="F398" i="5" s="1"/>
  <c r="J398" i="5" s="1"/>
  <c r="E397" i="5"/>
  <c r="F397" i="5" s="1"/>
  <c r="J397" i="5" s="1"/>
  <c r="E396" i="5"/>
  <c r="F396" i="5" s="1"/>
  <c r="E395" i="5"/>
  <c r="F395" i="5" s="1"/>
  <c r="J395" i="5" s="1"/>
  <c r="E394" i="5"/>
  <c r="E393" i="5"/>
  <c r="E392" i="5"/>
  <c r="E391" i="5"/>
  <c r="E390" i="5"/>
  <c r="E389" i="5"/>
  <c r="E388" i="5"/>
  <c r="F388" i="5" s="1"/>
  <c r="E387" i="5"/>
  <c r="F387" i="5" s="1"/>
  <c r="I386" i="5"/>
  <c r="F386" i="5"/>
  <c r="J386" i="5" s="1"/>
  <c r="E386" i="5"/>
  <c r="E385" i="5"/>
  <c r="E384" i="5"/>
  <c r="E383" i="5"/>
  <c r="E382" i="5"/>
  <c r="F382" i="5" s="1"/>
  <c r="E381" i="5"/>
  <c r="E380" i="5"/>
  <c r="F380" i="5" s="1"/>
  <c r="E379" i="5"/>
  <c r="F379" i="5" s="1"/>
  <c r="E378" i="5"/>
  <c r="F378" i="5" s="1"/>
  <c r="E377" i="5"/>
  <c r="E376" i="5"/>
  <c r="E375" i="5"/>
  <c r="E374" i="5"/>
  <c r="F374" i="5" s="1"/>
  <c r="E373" i="5"/>
  <c r="E372" i="5"/>
  <c r="E371" i="5"/>
  <c r="F371" i="5" s="1"/>
  <c r="J371" i="5" s="1"/>
  <c r="E370" i="5"/>
  <c r="E369" i="5"/>
  <c r="F369" i="5" s="1"/>
  <c r="J369" i="5" s="1"/>
  <c r="E368" i="5"/>
  <c r="E367" i="5"/>
  <c r="E366" i="5"/>
  <c r="F366" i="5" s="1"/>
  <c r="E365" i="5"/>
  <c r="E364" i="5"/>
  <c r="E363" i="5"/>
  <c r="F363" i="5" s="1"/>
  <c r="J363" i="5" s="1"/>
  <c r="E362" i="5"/>
  <c r="E361" i="5"/>
  <c r="F361" i="5" s="1"/>
  <c r="J361" i="5" s="1"/>
  <c r="E360" i="5"/>
  <c r="F360" i="5" s="1"/>
  <c r="J360" i="5" s="1"/>
  <c r="E359" i="5"/>
  <c r="E358" i="5"/>
  <c r="E357" i="5"/>
  <c r="E356" i="5"/>
  <c r="E355" i="5"/>
  <c r="E354" i="5"/>
  <c r="E353" i="5"/>
  <c r="F353" i="5" s="1"/>
  <c r="J353" i="5" s="1"/>
  <c r="E352" i="5"/>
  <c r="E351" i="5"/>
  <c r="E350" i="5"/>
  <c r="F350" i="5" s="1"/>
  <c r="E349" i="5"/>
  <c r="F349" i="5" s="1"/>
  <c r="J349" i="5" s="1"/>
  <c r="E348" i="5"/>
  <c r="E347" i="5"/>
  <c r="E346" i="5"/>
  <c r="E345" i="5"/>
  <c r="F345" i="5" s="1"/>
  <c r="J345" i="5" s="1"/>
  <c r="E344" i="5"/>
  <c r="E343" i="5"/>
  <c r="F343" i="5" s="1"/>
  <c r="J343" i="5" s="1"/>
  <c r="E342" i="5"/>
  <c r="E341" i="5"/>
  <c r="E340" i="5"/>
  <c r="F340" i="5" s="1"/>
  <c r="J340" i="5" s="1"/>
  <c r="E339" i="5"/>
  <c r="E338" i="5"/>
  <c r="E337" i="5"/>
  <c r="F337" i="5" s="1"/>
  <c r="J337" i="5" s="1"/>
  <c r="E336" i="5"/>
  <c r="F336" i="5" s="1"/>
  <c r="J336" i="5" s="1"/>
  <c r="E335" i="5"/>
  <c r="E334" i="5"/>
  <c r="E333" i="5"/>
  <c r="E332" i="5"/>
  <c r="E331" i="5"/>
  <c r="E330" i="5"/>
  <c r="E329" i="5"/>
  <c r="E328" i="5"/>
  <c r="E327" i="5"/>
  <c r="E326" i="5"/>
  <c r="F326" i="5" s="1"/>
  <c r="E325" i="5"/>
  <c r="E324" i="5"/>
  <c r="E323" i="5"/>
  <c r="F323" i="5" s="1"/>
  <c r="J323" i="5" s="1"/>
  <c r="E322" i="5"/>
  <c r="F322" i="5" s="1"/>
  <c r="J322" i="5" s="1"/>
  <c r="E321" i="5"/>
  <c r="E320" i="5"/>
  <c r="E319" i="5"/>
  <c r="F319" i="5" s="1"/>
  <c r="J319" i="5" s="1"/>
  <c r="E318" i="5"/>
  <c r="E317" i="5"/>
  <c r="F317" i="5" s="1"/>
  <c r="J317" i="5" s="1"/>
  <c r="E316" i="5"/>
  <c r="E315" i="5"/>
  <c r="F315" i="5" s="1"/>
  <c r="J315" i="5" s="1"/>
  <c r="E314" i="5"/>
  <c r="E313" i="5"/>
  <c r="E312" i="5"/>
  <c r="E311" i="5"/>
  <c r="E310" i="5"/>
  <c r="E309" i="5"/>
  <c r="E308" i="5"/>
  <c r="F308" i="5" s="1"/>
  <c r="J308" i="5" s="1"/>
  <c r="E307" i="5"/>
  <c r="E306" i="5"/>
  <c r="E305" i="5"/>
  <c r="F305" i="5" s="1"/>
  <c r="J305" i="5" s="1"/>
  <c r="E304" i="5"/>
  <c r="E303" i="5"/>
  <c r="E302" i="5"/>
  <c r="E301" i="5"/>
  <c r="E300" i="5"/>
  <c r="E299" i="5"/>
  <c r="E298" i="5"/>
  <c r="F298" i="5" s="1"/>
  <c r="J298" i="5" s="1"/>
  <c r="E297" i="5"/>
  <c r="E296" i="5"/>
  <c r="E295" i="5"/>
  <c r="E294" i="5"/>
  <c r="E293" i="5"/>
  <c r="E292" i="5"/>
  <c r="F292" i="5" s="1"/>
  <c r="J292" i="5" s="1"/>
  <c r="E291" i="5"/>
  <c r="E290" i="5"/>
  <c r="E289" i="5"/>
  <c r="E288" i="5"/>
  <c r="F288" i="5" s="1"/>
  <c r="J288" i="5" s="1"/>
  <c r="E287" i="5"/>
  <c r="E286" i="5"/>
  <c r="E285" i="5"/>
  <c r="E284" i="5"/>
  <c r="F284" i="5" s="1"/>
  <c r="J284" i="5" s="1"/>
  <c r="E283" i="5"/>
  <c r="E282" i="5"/>
  <c r="E281" i="5"/>
  <c r="E280" i="5"/>
  <c r="F280" i="5" s="1"/>
  <c r="I280" i="5" s="1"/>
  <c r="E279" i="5"/>
  <c r="E278" i="5"/>
  <c r="F278" i="5" s="1"/>
  <c r="J278" i="5" s="1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F239" i="5" s="1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F169" i="5" s="1"/>
  <c r="J169" i="5" s="1"/>
  <c r="E168" i="5"/>
  <c r="E167" i="5"/>
  <c r="E166" i="5"/>
  <c r="E165" i="5"/>
  <c r="F165" i="5" s="1"/>
  <c r="J165" i="5" s="1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F139" i="5" s="1"/>
  <c r="E138" i="5"/>
  <c r="E137" i="5"/>
  <c r="E136" i="5"/>
  <c r="E135" i="5"/>
  <c r="E134" i="5"/>
  <c r="E133" i="5"/>
  <c r="E132" i="5"/>
  <c r="E131" i="5"/>
  <c r="E130" i="5"/>
  <c r="F130" i="5" s="1"/>
  <c r="E129" i="5"/>
  <c r="E128" i="5"/>
  <c r="E127" i="5"/>
  <c r="E126" i="5"/>
  <c r="E125" i="5"/>
  <c r="F125" i="5" s="1"/>
  <c r="J125" i="5" s="1"/>
  <c r="E124" i="5"/>
  <c r="E123" i="5"/>
  <c r="E122" i="5"/>
  <c r="F122" i="5" s="1"/>
  <c r="E121" i="5"/>
  <c r="F121" i="5" s="1"/>
  <c r="J121" i="5" s="1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F99" i="5" s="1"/>
  <c r="I99" i="5" s="1"/>
  <c r="E98" i="5"/>
  <c r="E97" i="5"/>
  <c r="E96" i="5"/>
  <c r="E95" i="5"/>
  <c r="E94" i="5"/>
  <c r="F94" i="5" s="1"/>
  <c r="I94" i="5" s="1"/>
  <c r="E93" i="5"/>
  <c r="E92" i="5"/>
  <c r="E91" i="5"/>
  <c r="E90" i="5"/>
  <c r="F90" i="5" s="1"/>
  <c r="I90" i="5" s="1"/>
  <c r="E89" i="5"/>
  <c r="F89" i="5" s="1"/>
  <c r="I89" i="5" s="1"/>
  <c r="E88" i="5"/>
  <c r="F88" i="5" s="1"/>
  <c r="I88" i="5" s="1"/>
  <c r="E87" i="5"/>
  <c r="E86" i="5"/>
  <c r="E85" i="5"/>
  <c r="E84" i="5"/>
  <c r="E83" i="5"/>
  <c r="E82" i="5"/>
  <c r="E81" i="5"/>
  <c r="F81" i="5" s="1"/>
  <c r="I81" i="5" s="1"/>
  <c r="E80" i="5"/>
  <c r="E79" i="5"/>
  <c r="F79" i="5" s="1"/>
  <c r="I79" i="5" s="1"/>
  <c r="E78" i="5"/>
  <c r="E77" i="5"/>
  <c r="E76" i="5"/>
  <c r="E75" i="5"/>
  <c r="E74" i="5"/>
  <c r="E73" i="5"/>
  <c r="E72" i="5"/>
  <c r="E71" i="5"/>
  <c r="F71" i="5" s="1"/>
  <c r="I71" i="5" s="1"/>
  <c r="E70" i="5"/>
  <c r="E69" i="5"/>
  <c r="F69" i="5" s="1"/>
  <c r="I69" i="5" s="1"/>
  <c r="E68" i="5"/>
  <c r="E67" i="5"/>
  <c r="E66" i="5"/>
  <c r="E65" i="5"/>
  <c r="E64" i="5"/>
  <c r="F64" i="5" s="1"/>
  <c r="I64" i="5" s="1"/>
  <c r="E63" i="5"/>
  <c r="E62" i="5"/>
  <c r="F62" i="5" s="1"/>
  <c r="I62" i="5" s="1"/>
  <c r="E61" i="5"/>
  <c r="E60" i="5"/>
  <c r="E59" i="5"/>
  <c r="E58" i="5"/>
  <c r="F58" i="5" s="1"/>
  <c r="I58" i="5" s="1"/>
  <c r="E57" i="5"/>
  <c r="E56" i="5"/>
  <c r="E55" i="5"/>
  <c r="E54" i="5"/>
  <c r="E53" i="5"/>
  <c r="E52" i="5"/>
  <c r="E51" i="5"/>
  <c r="E50" i="5"/>
  <c r="E49" i="5"/>
  <c r="E48" i="5"/>
  <c r="F48" i="5" s="1"/>
  <c r="I48" i="5" s="1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F33" i="5" s="1"/>
  <c r="E32" i="5"/>
  <c r="E31" i="5"/>
  <c r="E30" i="5"/>
  <c r="E29" i="5"/>
  <c r="E28" i="5"/>
  <c r="E27" i="5"/>
  <c r="E26" i="5"/>
  <c r="E25" i="5"/>
  <c r="E24" i="5"/>
  <c r="E23" i="5"/>
  <c r="F23" i="5" s="1"/>
  <c r="E22" i="5"/>
  <c r="F22" i="5" s="1"/>
  <c r="E21" i="5"/>
  <c r="E20" i="5"/>
  <c r="E19" i="5"/>
  <c r="E18" i="5"/>
  <c r="E17" i="5"/>
  <c r="E16" i="5"/>
  <c r="F16" i="5" s="1"/>
  <c r="E15" i="5"/>
  <c r="E14" i="5"/>
  <c r="E13" i="5"/>
  <c r="E12" i="5"/>
  <c r="E240" i="4"/>
  <c r="F240" i="4" s="1"/>
  <c r="E229" i="4"/>
  <c r="F229" i="4" s="1"/>
  <c r="E228" i="4"/>
  <c r="F228" i="4" s="1"/>
  <c r="E227" i="4"/>
  <c r="F227" i="4" s="1"/>
  <c r="E226" i="4"/>
  <c r="E225" i="4"/>
  <c r="E224" i="4"/>
  <c r="F224" i="4" s="1"/>
  <c r="I224" i="4" s="1"/>
  <c r="E223" i="4"/>
  <c r="F223" i="4" s="1"/>
  <c r="E222" i="4"/>
  <c r="F222" i="4" s="1"/>
  <c r="E221" i="4"/>
  <c r="E220" i="4"/>
  <c r="E219" i="4"/>
  <c r="F219" i="4" s="1"/>
  <c r="E218" i="4"/>
  <c r="E217" i="4"/>
  <c r="F217" i="4" s="1"/>
  <c r="I217" i="4" s="1"/>
  <c r="E216" i="4"/>
  <c r="E215" i="4"/>
  <c r="E214" i="4"/>
  <c r="F214" i="4" s="1"/>
  <c r="E213" i="4"/>
  <c r="E212" i="4"/>
  <c r="E211" i="4"/>
  <c r="E210" i="4"/>
  <c r="E209" i="4"/>
  <c r="E208" i="4"/>
  <c r="F208" i="4" s="1"/>
  <c r="I208" i="4" s="1"/>
  <c r="E207" i="4"/>
  <c r="F207" i="4" s="1"/>
  <c r="E206" i="4"/>
  <c r="E205" i="4"/>
  <c r="F205" i="4" s="1"/>
  <c r="I205" i="4" s="1"/>
  <c r="E204" i="4"/>
  <c r="E203" i="4"/>
  <c r="E202" i="4"/>
  <c r="E201" i="4"/>
  <c r="E200" i="4"/>
  <c r="E199" i="4"/>
  <c r="F199" i="4" s="1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F186" i="4" s="1"/>
  <c r="E185" i="4"/>
  <c r="F185" i="4" s="1"/>
  <c r="I185" i="4" s="1"/>
  <c r="E184" i="4"/>
  <c r="E183" i="4"/>
  <c r="F183" i="4" s="1"/>
  <c r="E182" i="4"/>
  <c r="E181" i="4"/>
  <c r="E180" i="4"/>
  <c r="E179" i="4"/>
  <c r="E178" i="4"/>
  <c r="E177" i="4"/>
  <c r="E176" i="4"/>
  <c r="E175" i="4"/>
  <c r="E174" i="4"/>
  <c r="E173" i="4"/>
  <c r="E172" i="4"/>
  <c r="F172" i="4" s="1"/>
  <c r="I172" i="4" s="1"/>
  <c r="E171" i="4"/>
  <c r="E170" i="4"/>
  <c r="E169" i="4"/>
  <c r="F169" i="4" s="1"/>
  <c r="I169" i="4" s="1"/>
  <c r="E168" i="4"/>
  <c r="E167" i="4"/>
  <c r="E166" i="4"/>
  <c r="E165" i="4"/>
  <c r="E164" i="4"/>
  <c r="F164" i="4" s="1"/>
  <c r="I164" i="4" s="1"/>
  <c r="E163" i="4"/>
  <c r="E162" i="4"/>
  <c r="E161" i="4"/>
  <c r="E160" i="4"/>
  <c r="E159" i="4"/>
  <c r="E158" i="4"/>
  <c r="F158" i="4" s="1"/>
  <c r="E157" i="4"/>
  <c r="E156" i="4"/>
  <c r="F156" i="4" s="1"/>
  <c r="I156" i="4" s="1"/>
  <c r="E155" i="4"/>
  <c r="F155" i="4" s="1"/>
  <c r="E154" i="4"/>
  <c r="E153" i="4"/>
  <c r="E152" i="4"/>
  <c r="E151" i="4"/>
  <c r="F151" i="4" s="1"/>
  <c r="E150" i="4"/>
  <c r="E149" i="4"/>
  <c r="E148" i="4"/>
  <c r="F148" i="4" s="1"/>
  <c r="I148" i="4" s="1"/>
  <c r="E147" i="4"/>
  <c r="E146" i="4"/>
  <c r="E145" i="4"/>
  <c r="E144" i="4"/>
  <c r="F144" i="4" s="1"/>
  <c r="I144" i="4" s="1"/>
  <c r="E143" i="4"/>
  <c r="E142" i="4"/>
  <c r="E141" i="4"/>
  <c r="F141" i="4" s="1"/>
  <c r="I141" i="4" s="1"/>
  <c r="E140" i="4"/>
  <c r="E139" i="4"/>
  <c r="E138" i="4"/>
  <c r="F138" i="4" s="1"/>
  <c r="E137" i="4"/>
  <c r="F137" i="4" s="1"/>
  <c r="I137" i="4" s="1"/>
  <c r="E136" i="4"/>
  <c r="E135" i="4"/>
  <c r="E134" i="4"/>
  <c r="F134" i="4" s="1"/>
  <c r="E133" i="4"/>
  <c r="F133" i="4" s="1"/>
  <c r="I133" i="4" s="1"/>
  <c r="E132" i="4"/>
  <c r="F132" i="4" s="1"/>
  <c r="I132" i="4" s="1"/>
  <c r="E131" i="4"/>
  <c r="E130" i="4"/>
  <c r="E129" i="4"/>
  <c r="F129" i="4" s="1"/>
  <c r="I129" i="4" s="1"/>
  <c r="E128" i="4"/>
  <c r="E127" i="4"/>
  <c r="E126" i="4"/>
  <c r="E125" i="4"/>
  <c r="E124" i="4"/>
  <c r="F124" i="4" s="1"/>
  <c r="I124" i="4" s="1"/>
  <c r="E123" i="4"/>
  <c r="E122" i="4"/>
  <c r="F122" i="4" s="1"/>
  <c r="E121" i="4"/>
  <c r="F121" i="4" s="1"/>
  <c r="I121" i="4" s="1"/>
  <c r="E120" i="4"/>
  <c r="E119" i="4"/>
  <c r="F119" i="4" s="1"/>
  <c r="E118" i="4"/>
  <c r="F118" i="4" s="1"/>
  <c r="E117" i="4"/>
  <c r="E116" i="4"/>
  <c r="F116" i="4" s="1"/>
  <c r="I116" i="4" s="1"/>
  <c r="E115" i="4"/>
  <c r="E114" i="4"/>
  <c r="F114" i="4" s="1"/>
  <c r="E113" i="4"/>
  <c r="F113" i="4" s="1"/>
  <c r="I113" i="4" s="1"/>
  <c r="E112" i="4"/>
  <c r="F112" i="4" s="1"/>
  <c r="I112" i="4" s="1"/>
  <c r="E111" i="4"/>
  <c r="F111" i="4" s="1"/>
  <c r="E110" i="4"/>
  <c r="F110" i="4" s="1"/>
  <c r="E109" i="4"/>
  <c r="F109" i="4" s="1"/>
  <c r="I109" i="4" s="1"/>
  <c r="E108" i="4"/>
  <c r="E107" i="4"/>
  <c r="F107" i="4" s="1"/>
  <c r="E106" i="4"/>
  <c r="F106" i="4" s="1"/>
  <c r="E105" i="4"/>
  <c r="F105" i="4" s="1"/>
  <c r="I105" i="4" s="1"/>
  <c r="E104" i="4"/>
  <c r="E103" i="4"/>
  <c r="F103" i="4" s="1"/>
  <c r="E102" i="4"/>
  <c r="F102" i="4" s="1"/>
  <c r="E101" i="4"/>
  <c r="F101" i="4" s="1"/>
  <c r="E100" i="4"/>
  <c r="F100" i="4" s="1"/>
  <c r="E99" i="4"/>
  <c r="F99" i="4" s="1"/>
  <c r="E98" i="4"/>
  <c r="F98" i="4" s="1"/>
  <c r="E97" i="4"/>
  <c r="F97" i="4" s="1"/>
  <c r="E96" i="4"/>
  <c r="E95" i="4"/>
  <c r="E94" i="4"/>
  <c r="E93" i="4"/>
  <c r="F93" i="4" s="1"/>
  <c r="E92" i="4"/>
  <c r="F92" i="4" s="1"/>
  <c r="E91" i="4"/>
  <c r="E90" i="4"/>
  <c r="F90" i="4" s="1"/>
  <c r="E89" i="4"/>
  <c r="F89" i="4" s="1"/>
  <c r="E88" i="4"/>
  <c r="F88" i="4" s="1"/>
  <c r="E87" i="4"/>
  <c r="E86" i="4"/>
  <c r="F86" i="4" s="1"/>
  <c r="E85" i="4"/>
  <c r="E84" i="4"/>
  <c r="E83" i="4"/>
  <c r="F83" i="4" s="1"/>
  <c r="E82" i="4"/>
  <c r="E81" i="4"/>
  <c r="F81" i="4" s="1"/>
  <c r="E80" i="4"/>
  <c r="F80" i="4" s="1"/>
  <c r="E79" i="4"/>
  <c r="F79" i="4" s="1"/>
  <c r="E78" i="4"/>
  <c r="E77" i="4"/>
  <c r="E76" i="4"/>
  <c r="F76" i="4" s="1"/>
  <c r="E75" i="4"/>
  <c r="F75" i="4" s="1"/>
  <c r="E74" i="4"/>
  <c r="E73" i="4"/>
  <c r="E72" i="4"/>
  <c r="E71" i="4"/>
  <c r="F71" i="4" s="1"/>
  <c r="E70" i="4"/>
  <c r="E69" i="4"/>
  <c r="E68" i="4"/>
  <c r="F68" i="4" s="1"/>
  <c r="E67" i="4"/>
  <c r="E66" i="4"/>
  <c r="E65" i="4"/>
  <c r="E64" i="4"/>
  <c r="E63" i="4"/>
  <c r="E62" i="4"/>
  <c r="E61" i="4"/>
  <c r="E60" i="4"/>
  <c r="E59" i="4"/>
  <c r="E58" i="4"/>
  <c r="E57" i="4"/>
  <c r="F57" i="4" s="1"/>
  <c r="E56" i="4"/>
  <c r="E55" i="4"/>
  <c r="E54" i="4"/>
  <c r="E53" i="4"/>
  <c r="E52" i="4"/>
  <c r="E51" i="4"/>
  <c r="E50" i="4"/>
  <c r="F50" i="4" s="1"/>
  <c r="E49" i="4"/>
  <c r="E48" i="4"/>
  <c r="F48" i="4" s="1"/>
  <c r="E47" i="4"/>
  <c r="E46" i="4"/>
  <c r="E45" i="4"/>
  <c r="E44" i="4"/>
  <c r="E43" i="4"/>
  <c r="E42" i="4"/>
  <c r="F42" i="4" s="1"/>
  <c r="E41" i="4"/>
  <c r="F41" i="4" s="1"/>
  <c r="E40" i="4"/>
  <c r="E39" i="4"/>
  <c r="F39" i="4" s="1"/>
  <c r="E38" i="4"/>
  <c r="E37" i="4"/>
  <c r="E36" i="4"/>
  <c r="F36" i="4" s="1"/>
  <c r="I36" i="4" s="1"/>
  <c r="E35" i="4"/>
  <c r="F35" i="4" s="1"/>
  <c r="E34" i="4"/>
  <c r="F34" i="4" s="1"/>
  <c r="I34" i="4" s="1"/>
  <c r="E33" i="4"/>
  <c r="F33" i="4" s="1"/>
  <c r="I33" i="4" s="1"/>
  <c r="E32" i="4"/>
  <c r="E31" i="4"/>
  <c r="E30" i="4"/>
  <c r="E29" i="4"/>
  <c r="E28" i="4"/>
  <c r="F28" i="4" s="1"/>
  <c r="I28" i="4" s="1"/>
  <c r="E27" i="4"/>
  <c r="F27" i="4" s="1"/>
  <c r="I27" i="4" s="1"/>
  <c r="E26" i="4"/>
  <c r="E25" i="4"/>
  <c r="F25" i="4" s="1"/>
  <c r="E24" i="4"/>
  <c r="F24" i="4" s="1"/>
  <c r="E23" i="4"/>
  <c r="F23" i="4" s="1"/>
  <c r="E22" i="4"/>
  <c r="E21" i="4"/>
  <c r="E20" i="4"/>
  <c r="E19" i="4"/>
  <c r="F19" i="4" s="1"/>
  <c r="E18" i="4"/>
  <c r="F18" i="4" s="1"/>
  <c r="I18" i="4" s="1"/>
  <c r="E17" i="4"/>
  <c r="E16" i="4"/>
  <c r="F16" i="4" s="1"/>
  <c r="E15" i="4"/>
  <c r="F15" i="4" s="1"/>
  <c r="E14" i="4"/>
  <c r="F14" i="4" s="1"/>
  <c r="I14" i="4" s="1"/>
  <c r="E13" i="4"/>
  <c r="E12" i="4"/>
  <c r="S20" i="3" l="1"/>
  <c r="I17" i="3"/>
  <c r="V17" i="3" s="1"/>
  <c r="W17" i="3" s="1"/>
  <c r="X17" i="3" s="1"/>
  <c r="Y17" i="3" s="1"/>
  <c r="Z17" i="3" s="1"/>
  <c r="AA17" i="3" s="1"/>
  <c r="AB17" i="3" s="1"/>
  <c r="AC17" i="3" s="1"/>
  <c r="AD17" i="3" s="1"/>
  <c r="AE17" i="3" s="1"/>
  <c r="AF17" i="3" s="1"/>
  <c r="AG17" i="3" s="1"/>
  <c r="AH17" i="3" s="1"/>
  <c r="AI17" i="3" s="1"/>
  <c r="AJ17" i="3" s="1"/>
  <c r="AK17" i="3" s="1"/>
  <c r="AL17" i="3" s="1"/>
  <c r="AM17" i="3" s="1"/>
  <c r="AN17" i="3" s="1"/>
  <c r="AO17" i="3" s="1"/>
  <c r="AP17" i="3" s="1"/>
  <c r="AQ17" i="3" s="1"/>
  <c r="AR17" i="3" s="1"/>
  <c r="AS17" i="3" s="1"/>
  <c r="AT17" i="3" s="1"/>
  <c r="AU17" i="3" s="1"/>
  <c r="AV17" i="3" s="1"/>
  <c r="AW17" i="3" s="1"/>
  <c r="AX17" i="3" s="1"/>
  <c r="AY17" i="3" s="1"/>
  <c r="AZ17" i="3" s="1"/>
  <c r="BA17" i="3" s="1"/>
  <c r="BB17" i="3" s="1"/>
  <c r="BC17" i="3" s="1"/>
  <c r="BD17" i="3" s="1"/>
  <c r="BE17" i="3" s="1"/>
  <c r="BF17" i="3" s="1"/>
  <c r="BG17" i="3" s="1"/>
  <c r="BH17" i="3" s="1"/>
  <c r="BI17" i="3" s="1"/>
  <c r="BJ17" i="3" s="1"/>
  <c r="BK17" i="3" s="1"/>
  <c r="BL17" i="3" s="1"/>
  <c r="BM17" i="3" s="1"/>
  <c r="BN17" i="3" s="1"/>
  <c r="BO17" i="3" s="1"/>
  <c r="BP17" i="3" s="1"/>
  <c r="BQ17" i="3" s="1"/>
  <c r="BR17" i="3" s="1"/>
  <c r="BS17" i="3" s="1"/>
  <c r="BT17" i="3" s="1"/>
  <c r="BU17" i="3" s="1"/>
  <c r="BV17" i="3" s="1"/>
  <c r="BW17" i="3" s="1"/>
  <c r="BX17" i="3" s="1"/>
  <c r="BY17" i="3" s="1"/>
  <c r="BZ17" i="3" s="1"/>
  <c r="CA17" i="3" s="1"/>
  <c r="CB17" i="3" s="1"/>
  <c r="CC17" i="3" s="1"/>
  <c r="CD17" i="3" s="1"/>
  <c r="CE17" i="3" s="1"/>
  <c r="CF17" i="3" s="1"/>
  <c r="CG17" i="3" s="1"/>
  <c r="CH17" i="3" s="1"/>
  <c r="CI17" i="3" s="1"/>
  <c r="CJ17" i="3" s="1"/>
  <c r="CK17" i="3" s="1"/>
  <c r="CL17" i="3" s="1"/>
  <c r="CM17" i="3" s="1"/>
  <c r="CN17" i="3" s="1"/>
  <c r="CO17" i="3" s="1"/>
  <c r="CP17" i="3" s="1"/>
  <c r="CQ17" i="3" s="1"/>
  <c r="CR17" i="3" s="1"/>
  <c r="CS17" i="3" s="1"/>
  <c r="CT17" i="3" s="1"/>
  <c r="CU17" i="3" s="1"/>
  <c r="CV17" i="3" s="1"/>
  <c r="CW17" i="3" s="1"/>
  <c r="CX17" i="3" s="1"/>
  <c r="CY17" i="3" s="1"/>
  <c r="CZ17" i="3" s="1"/>
  <c r="DA17" i="3" s="1"/>
  <c r="DB17" i="3" s="1"/>
  <c r="DC17" i="3" s="1"/>
  <c r="DD17" i="3" s="1"/>
  <c r="DE17" i="3" s="1"/>
  <c r="DF17" i="3" s="1"/>
  <c r="DG17" i="3" s="1"/>
  <c r="DH17" i="3" s="1"/>
  <c r="DI17" i="3" s="1"/>
  <c r="DJ17" i="3" s="1"/>
  <c r="DK17" i="3" s="1"/>
  <c r="DL17" i="3" s="1"/>
  <c r="DM17" i="3" s="1"/>
  <c r="DN17" i="3" s="1"/>
  <c r="DO17" i="3" s="1"/>
  <c r="DP17" i="3" s="1"/>
  <c r="DQ17" i="3" s="1"/>
  <c r="DR17" i="3" s="1"/>
  <c r="DS17" i="3" s="1"/>
  <c r="DT17" i="3" s="1"/>
  <c r="DU17" i="3" s="1"/>
  <c r="DV17" i="3" s="1"/>
  <c r="DW17" i="3" s="1"/>
  <c r="DX17" i="3" s="1"/>
  <c r="DY17" i="3" s="1"/>
  <c r="DZ17" i="3" s="1"/>
  <c r="EA17" i="3" s="1"/>
  <c r="EB17" i="3" s="1"/>
  <c r="EC17" i="3" s="1"/>
  <c r="ED17" i="3" s="1"/>
  <c r="EE17" i="3" s="1"/>
  <c r="EF17" i="3" s="1"/>
  <c r="EG17" i="3" s="1"/>
  <c r="EH17" i="3" s="1"/>
  <c r="EI17" i="3" s="1"/>
  <c r="EJ17" i="3" s="1"/>
  <c r="EK17" i="3" s="1"/>
  <c r="EL17" i="3" s="1"/>
  <c r="EM17" i="3" s="1"/>
  <c r="EN17" i="3" s="1"/>
  <c r="EO17" i="3" s="1"/>
  <c r="EP17" i="3" s="1"/>
  <c r="EQ17" i="3" s="1"/>
  <c r="ER17" i="3" s="1"/>
  <c r="ES17" i="3" s="1"/>
  <c r="ET17" i="3" s="1"/>
  <c r="EU17" i="3" s="1"/>
  <c r="EV17" i="3" s="1"/>
  <c r="EW17" i="3" s="1"/>
  <c r="EX17" i="3" s="1"/>
  <c r="EY17" i="3" s="1"/>
  <c r="EZ17" i="3" s="1"/>
  <c r="FA17" i="3" s="1"/>
  <c r="FB17" i="3" s="1"/>
  <c r="FC17" i="3" s="1"/>
  <c r="FD17" i="3" s="1"/>
  <c r="FE17" i="3" s="1"/>
  <c r="FF17" i="3" s="1"/>
  <c r="FG17" i="3" s="1"/>
  <c r="FH17" i="3" s="1"/>
  <c r="FI17" i="3" s="1"/>
  <c r="FJ17" i="3" s="1"/>
  <c r="FK17" i="3" s="1"/>
  <c r="FL17" i="3" s="1"/>
  <c r="FM17" i="3" s="1"/>
  <c r="FN17" i="3" s="1"/>
  <c r="FO17" i="3" s="1"/>
  <c r="FP17" i="3" s="1"/>
  <c r="FQ17" i="3" s="1"/>
  <c r="FR17" i="3" s="1"/>
  <c r="FS17" i="3" s="1"/>
  <c r="FT17" i="3" s="1"/>
  <c r="FU17" i="3" s="1"/>
  <c r="FV17" i="3" s="1"/>
  <c r="FW17" i="3" s="1"/>
  <c r="FX17" i="3" s="1"/>
  <c r="FY17" i="3" s="1"/>
  <c r="FZ17" i="3" s="1"/>
  <c r="GA17" i="3" s="1"/>
  <c r="GB17" i="3" s="1"/>
  <c r="GC17" i="3" s="1"/>
  <c r="GD17" i="3" s="1"/>
  <c r="GE17" i="3" s="1"/>
  <c r="GF17" i="3" s="1"/>
  <c r="GG17" i="3" s="1"/>
  <c r="GH17" i="3" s="1"/>
  <c r="GI17" i="3" s="1"/>
  <c r="GJ17" i="3" s="1"/>
  <c r="GK17" i="3" s="1"/>
  <c r="GL17" i="3" s="1"/>
  <c r="GM17" i="3" s="1"/>
  <c r="GN17" i="3" s="1"/>
  <c r="GO17" i="3" s="1"/>
  <c r="GP17" i="3" s="1"/>
  <c r="GQ17" i="3" s="1"/>
  <c r="GR17" i="3" s="1"/>
  <c r="GS17" i="3" s="1"/>
  <c r="GT17" i="3" s="1"/>
  <c r="GU17" i="3" s="1"/>
  <c r="GV17" i="3" s="1"/>
  <c r="GW17" i="3" s="1"/>
  <c r="GX17" i="3" s="1"/>
  <c r="GY17" i="3" s="1"/>
  <c r="GZ17" i="3" s="1"/>
  <c r="HA17" i="3" s="1"/>
  <c r="HB17" i="3" s="1"/>
  <c r="HC17" i="3" s="1"/>
  <c r="HD17" i="3" s="1"/>
  <c r="HE17" i="3" s="1"/>
  <c r="HF17" i="3" s="1"/>
  <c r="HG17" i="3" s="1"/>
  <c r="HH17" i="3" s="1"/>
  <c r="HI17" i="3" s="1"/>
  <c r="HJ17" i="3" s="1"/>
  <c r="HK17" i="3" s="1"/>
  <c r="HL17" i="3" s="1"/>
  <c r="HM17" i="3" s="1"/>
  <c r="I21" i="3"/>
  <c r="V21" i="3" s="1"/>
  <c r="Q18" i="3"/>
  <c r="R18" i="3" s="1"/>
  <c r="S18" i="3" s="1"/>
  <c r="Q14" i="3"/>
  <c r="R15" i="3"/>
  <c r="S15" i="3" s="1"/>
  <c r="Q16" i="3"/>
  <c r="R16" i="3" s="1"/>
  <c r="S16" i="3" s="1"/>
  <c r="Q17" i="3"/>
  <c r="R17" i="3" s="1"/>
  <c r="S17" i="3" s="1"/>
  <c r="R22" i="3"/>
  <c r="S22" i="3" s="1"/>
  <c r="Q19" i="3"/>
  <c r="R19" i="3" s="1"/>
  <c r="S19" i="3" s="1"/>
  <c r="R14" i="3"/>
  <c r="S14" i="3" s="1"/>
  <c r="Q23" i="3"/>
  <c r="R23" i="3" s="1"/>
  <c r="S23" i="3" s="1"/>
  <c r="F199" i="5"/>
  <c r="F128" i="5"/>
  <c r="F180" i="5"/>
  <c r="F448" i="5"/>
  <c r="I121" i="5"/>
  <c r="F269" i="5"/>
  <c r="F230" i="5"/>
  <c r="F238" i="5"/>
  <c r="F250" i="5"/>
  <c r="J250" i="5" s="1"/>
  <c r="J378" i="5"/>
  <c r="I378" i="5"/>
  <c r="F234" i="5"/>
  <c r="F257" i="5"/>
  <c r="F403" i="5"/>
  <c r="F405" i="5"/>
  <c r="F435" i="5"/>
  <c r="F443" i="5"/>
  <c r="F451" i="5"/>
  <c r="F479" i="5"/>
  <c r="F491" i="5"/>
  <c r="F166" i="5"/>
  <c r="I169" i="5"/>
  <c r="F177" i="5"/>
  <c r="F183" i="5"/>
  <c r="F219" i="5"/>
  <c r="F223" i="5"/>
  <c r="F255" i="5"/>
  <c r="F266" i="5"/>
  <c r="J266" i="5" s="1"/>
  <c r="F476" i="5"/>
  <c r="F496" i="5"/>
  <c r="F167" i="5"/>
  <c r="F232" i="5"/>
  <c r="F248" i="5"/>
  <c r="I248" i="5" s="1"/>
  <c r="F252" i="5"/>
  <c r="I252" i="5" s="1"/>
  <c r="F291" i="5"/>
  <c r="J291" i="5" s="1"/>
  <c r="I398" i="5"/>
  <c r="I419" i="5"/>
  <c r="I421" i="5"/>
  <c r="F481" i="5"/>
  <c r="F489" i="5"/>
  <c r="F15" i="5"/>
  <c r="I125" i="5"/>
  <c r="F193" i="5"/>
  <c r="J193" i="5" s="1"/>
  <c r="F454" i="5"/>
  <c r="J374" i="5"/>
  <c r="I374" i="5"/>
  <c r="J380" i="5"/>
  <c r="I380" i="5"/>
  <c r="J387" i="5"/>
  <c r="I387" i="5"/>
  <c r="J379" i="5"/>
  <c r="I379" i="5"/>
  <c r="J382" i="5"/>
  <c r="I382" i="5"/>
  <c r="J388" i="5"/>
  <c r="I388" i="5"/>
  <c r="F27" i="5"/>
  <c r="I27" i="5" s="1"/>
  <c r="F216" i="5"/>
  <c r="I336" i="5"/>
  <c r="I414" i="5"/>
  <c r="I418" i="5"/>
  <c r="I432" i="5"/>
  <c r="F31" i="5"/>
  <c r="F20" i="5"/>
  <c r="F24" i="5"/>
  <c r="J24" i="5" s="1"/>
  <c r="F32" i="5"/>
  <c r="F13" i="5"/>
  <c r="F17" i="5"/>
  <c r="F21" i="5"/>
  <c r="I21" i="5" s="1"/>
  <c r="F25" i="5"/>
  <c r="F29" i="5"/>
  <c r="F37" i="5"/>
  <c r="I37" i="5" s="1"/>
  <c r="I165" i="5"/>
  <c r="I193" i="5"/>
  <c r="J248" i="5"/>
  <c r="J280" i="5"/>
  <c r="I322" i="5"/>
  <c r="I360" i="5"/>
  <c r="I395" i="5"/>
  <c r="I397" i="5"/>
  <c r="I430" i="5"/>
  <c r="F19" i="5"/>
  <c r="F35" i="5"/>
  <c r="I35" i="5" s="1"/>
  <c r="F28" i="5"/>
  <c r="F14" i="5"/>
  <c r="J14" i="5" s="1"/>
  <c r="F18" i="5"/>
  <c r="I18" i="5" s="1"/>
  <c r="F26" i="5"/>
  <c r="J26" i="5" s="1"/>
  <c r="F30" i="5"/>
  <c r="I30" i="5" s="1"/>
  <c r="J252" i="5"/>
  <c r="I288" i="5"/>
  <c r="F78" i="4"/>
  <c r="F146" i="4"/>
  <c r="F166" i="4"/>
  <c r="F182" i="4"/>
  <c r="I182" i="4" s="1"/>
  <c r="F190" i="4"/>
  <c r="F218" i="4"/>
  <c r="F67" i="4"/>
  <c r="F87" i="4"/>
  <c r="I87" i="4" s="1"/>
  <c r="F135" i="4"/>
  <c r="I135" i="4" s="1"/>
  <c r="F203" i="4"/>
  <c r="F211" i="4"/>
  <c r="J211" i="4" s="1"/>
  <c r="F215" i="4"/>
  <c r="I215" i="4" s="1"/>
  <c r="F44" i="4"/>
  <c r="F72" i="4"/>
  <c r="F108" i="4"/>
  <c r="I108" i="4" s="1"/>
  <c r="F120" i="4"/>
  <c r="I120" i="4" s="1"/>
  <c r="F128" i="4"/>
  <c r="I128" i="4" s="1"/>
  <c r="F136" i="4"/>
  <c r="I136" i="4" s="1"/>
  <c r="F196" i="4"/>
  <c r="I196" i="4" s="1"/>
  <c r="F58" i="4"/>
  <c r="I58" i="4" s="1"/>
  <c r="F174" i="4"/>
  <c r="F95" i="4"/>
  <c r="F37" i="4"/>
  <c r="I37" i="4" s="1"/>
  <c r="F53" i="4"/>
  <c r="I53" i="4" s="1"/>
  <c r="F77" i="4"/>
  <c r="F145" i="4"/>
  <c r="I145" i="4" s="1"/>
  <c r="F149" i="4"/>
  <c r="I149" i="4" s="1"/>
  <c r="F157" i="4"/>
  <c r="I157" i="4" s="1"/>
  <c r="F177" i="4"/>
  <c r="I177" i="4" s="1"/>
  <c r="F201" i="4"/>
  <c r="I201" i="4" s="1"/>
  <c r="F26" i="4"/>
  <c r="I26" i="4" s="1"/>
  <c r="F46" i="4"/>
  <c r="I46" i="4" s="1"/>
  <c r="F94" i="4"/>
  <c r="F162" i="4"/>
  <c r="F178" i="4"/>
  <c r="I178" i="4" s="1"/>
  <c r="F59" i="4"/>
  <c r="I59" i="4" s="1"/>
  <c r="F179" i="4"/>
  <c r="F160" i="4"/>
  <c r="I160" i="4" s="1"/>
  <c r="F168" i="4"/>
  <c r="I168" i="4" s="1"/>
  <c r="F184" i="4"/>
  <c r="I184" i="4" s="1"/>
  <c r="F220" i="4"/>
  <c r="I220" i="4" s="1"/>
  <c r="F210" i="4"/>
  <c r="J210" i="4" s="1"/>
  <c r="F127" i="4"/>
  <c r="F117" i="4"/>
  <c r="I117" i="4" s="1"/>
  <c r="F165" i="4"/>
  <c r="I165" i="4" s="1"/>
  <c r="J224" i="4"/>
  <c r="F96" i="4"/>
  <c r="J96" i="4" s="1"/>
  <c r="I138" i="4"/>
  <c r="J138" i="4"/>
  <c r="I35" i="4"/>
  <c r="J35" i="4"/>
  <c r="I134" i="4"/>
  <c r="J134" i="4"/>
  <c r="I146" i="4"/>
  <c r="J146" i="4"/>
  <c r="F21" i="4"/>
  <c r="I21" i="4" s="1"/>
  <c r="F131" i="4"/>
  <c r="I131" i="4" s="1"/>
  <c r="J27" i="4"/>
  <c r="J132" i="4"/>
  <c r="J144" i="4"/>
  <c r="J148" i="4"/>
  <c r="J156" i="4"/>
  <c r="F17" i="4"/>
  <c r="I17" i="4" s="1"/>
  <c r="F20" i="4"/>
  <c r="I20" i="4" s="1"/>
  <c r="J136" i="4"/>
  <c r="AA515" i="2"/>
  <c r="AB515" i="2" s="1"/>
  <c r="AC515" i="2" s="1"/>
  <c r="AD515" i="2" s="1"/>
  <c r="AE515" i="2" s="1"/>
  <c r="AF515" i="2" s="1"/>
  <c r="AG515" i="2" s="1"/>
  <c r="AH515" i="2" s="1"/>
  <c r="AI515" i="2" s="1"/>
  <c r="AJ515" i="2" s="1"/>
  <c r="AK515" i="2" s="1"/>
  <c r="AL515" i="2" s="1"/>
  <c r="AM515" i="2" s="1"/>
  <c r="AN515" i="2" s="1"/>
  <c r="AO515" i="2" s="1"/>
  <c r="AP515" i="2" s="1"/>
  <c r="AQ515" i="2" s="1"/>
  <c r="AR515" i="2" s="1"/>
  <c r="AS515" i="2" s="1"/>
  <c r="AT515" i="2" s="1"/>
  <c r="AU515" i="2" s="1"/>
  <c r="AV515" i="2" s="1"/>
  <c r="AW515" i="2" s="1"/>
  <c r="AX515" i="2" s="1"/>
  <c r="AY515" i="2" s="1"/>
  <c r="AZ515" i="2" s="1"/>
  <c r="BA515" i="2" s="1"/>
  <c r="BB515" i="2" s="1"/>
  <c r="BC515" i="2" s="1"/>
  <c r="BD515" i="2" s="1"/>
  <c r="BE515" i="2" s="1"/>
  <c r="BF515" i="2" s="1"/>
  <c r="BG515" i="2" s="1"/>
  <c r="BH515" i="2" s="1"/>
  <c r="BI515" i="2" s="1"/>
  <c r="BJ515" i="2" s="1"/>
  <c r="BK515" i="2" s="1"/>
  <c r="BL515" i="2" s="1"/>
  <c r="BM515" i="2" s="1"/>
  <c r="BN515" i="2" s="1"/>
  <c r="BO515" i="2" s="1"/>
  <c r="BP515" i="2" s="1"/>
  <c r="BQ515" i="2" s="1"/>
  <c r="BR515" i="2" s="1"/>
  <c r="BS515" i="2" s="1"/>
  <c r="BT515" i="2" s="1"/>
  <c r="BU515" i="2" s="1"/>
  <c r="BV515" i="2" s="1"/>
  <c r="BW515" i="2" s="1"/>
  <c r="BX515" i="2" s="1"/>
  <c r="BY515" i="2" s="1"/>
  <c r="BZ515" i="2" s="1"/>
  <c r="CA515" i="2" s="1"/>
  <c r="CB515" i="2" s="1"/>
  <c r="CC515" i="2" s="1"/>
  <c r="CD515" i="2" s="1"/>
  <c r="CE515" i="2" s="1"/>
  <c r="CF515" i="2" s="1"/>
  <c r="CG515" i="2" s="1"/>
  <c r="CH515" i="2" s="1"/>
  <c r="CI515" i="2" s="1"/>
  <c r="CJ515" i="2" s="1"/>
  <c r="CK515" i="2" s="1"/>
  <c r="CL515" i="2" s="1"/>
  <c r="CM515" i="2" s="1"/>
  <c r="CN515" i="2" s="1"/>
  <c r="CO515" i="2" s="1"/>
  <c r="CP515" i="2" s="1"/>
  <c r="CQ515" i="2" s="1"/>
  <c r="CR515" i="2" s="1"/>
  <c r="CS515" i="2" s="1"/>
  <c r="CT515" i="2" s="1"/>
  <c r="CU515" i="2" s="1"/>
  <c r="CV515" i="2" s="1"/>
  <c r="CW515" i="2" s="1"/>
  <c r="CX515" i="2" s="1"/>
  <c r="CY515" i="2" s="1"/>
  <c r="CZ515" i="2" s="1"/>
  <c r="DA515" i="2" s="1"/>
  <c r="DB515" i="2" s="1"/>
  <c r="DC515" i="2" s="1"/>
  <c r="DD515" i="2" s="1"/>
  <c r="DE515" i="2" s="1"/>
  <c r="DF515" i="2" s="1"/>
  <c r="DG515" i="2" s="1"/>
  <c r="DH515" i="2" s="1"/>
  <c r="DI515" i="2" s="1"/>
  <c r="DJ515" i="2" s="1"/>
  <c r="DK515" i="2" s="1"/>
  <c r="DL515" i="2" s="1"/>
  <c r="DM515" i="2" s="1"/>
  <c r="DN515" i="2" s="1"/>
  <c r="DO515" i="2" s="1"/>
  <c r="DP515" i="2" s="1"/>
  <c r="DQ515" i="2" s="1"/>
  <c r="DR515" i="2" s="1"/>
  <c r="DS515" i="2" s="1"/>
  <c r="DT515" i="2" s="1"/>
  <c r="DU515" i="2" s="1"/>
  <c r="DV515" i="2" s="1"/>
  <c r="DW515" i="2" s="1"/>
  <c r="DX515" i="2" s="1"/>
  <c r="DY515" i="2" s="1"/>
  <c r="DZ515" i="2" s="1"/>
  <c r="EA515" i="2" s="1"/>
  <c r="EB515" i="2" s="1"/>
  <c r="EC515" i="2" s="1"/>
  <c r="ED515" i="2" s="1"/>
  <c r="EE515" i="2" s="1"/>
  <c r="EF515" i="2" s="1"/>
  <c r="EG515" i="2" s="1"/>
  <c r="EH515" i="2" s="1"/>
  <c r="EI515" i="2" s="1"/>
  <c r="EJ515" i="2" s="1"/>
  <c r="EK515" i="2" s="1"/>
  <c r="EL515" i="2" s="1"/>
  <c r="EM515" i="2" s="1"/>
  <c r="EN515" i="2" s="1"/>
  <c r="EO515" i="2" s="1"/>
  <c r="EP515" i="2" s="1"/>
  <c r="EQ515" i="2" s="1"/>
  <c r="ER515" i="2" s="1"/>
  <c r="ES515" i="2" s="1"/>
  <c r="ET515" i="2" s="1"/>
  <c r="EU515" i="2" s="1"/>
  <c r="EV515" i="2" s="1"/>
  <c r="EW515" i="2" s="1"/>
  <c r="EX515" i="2" s="1"/>
  <c r="EY515" i="2" s="1"/>
  <c r="EZ515" i="2" s="1"/>
  <c r="FA515" i="2" s="1"/>
  <c r="FB515" i="2" s="1"/>
  <c r="FC515" i="2" s="1"/>
  <c r="FD515" i="2" s="1"/>
  <c r="FE515" i="2" s="1"/>
  <c r="FF515" i="2" s="1"/>
  <c r="FG515" i="2" s="1"/>
  <c r="FH515" i="2" s="1"/>
  <c r="FI515" i="2" s="1"/>
  <c r="FJ515" i="2" s="1"/>
  <c r="FK515" i="2" s="1"/>
  <c r="FL515" i="2" s="1"/>
  <c r="FM515" i="2" s="1"/>
  <c r="FN515" i="2" s="1"/>
  <c r="FO515" i="2" s="1"/>
  <c r="FP515" i="2" s="1"/>
  <c r="FQ515" i="2" s="1"/>
  <c r="FR515" i="2" s="1"/>
  <c r="FS515" i="2" s="1"/>
  <c r="FT515" i="2" s="1"/>
  <c r="FU515" i="2" s="1"/>
  <c r="FV515" i="2" s="1"/>
  <c r="FW515" i="2" s="1"/>
  <c r="FX515" i="2" s="1"/>
  <c r="FY515" i="2" s="1"/>
  <c r="FZ515" i="2" s="1"/>
  <c r="GA515" i="2" s="1"/>
  <c r="GB515" i="2" s="1"/>
  <c r="GC515" i="2" s="1"/>
  <c r="GD515" i="2" s="1"/>
  <c r="GE515" i="2" s="1"/>
  <c r="GF515" i="2" s="1"/>
  <c r="GG515" i="2" s="1"/>
  <c r="GH515" i="2" s="1"/>
  <c r="GI515" i="2" s="1"/>
  <c r="GJ515" i="2" s="1"/>
  <c r="GK515" i="2" s="1"/>
  <c r="GL515" i="2" s="1"/>
  <c r="GM515" i="2" s="1"/>
  <c r="GN515" i="2" s="1"/>
  <c r="GO515" i="2" s="1"/>
  <c r="GP515" i="2" s="1"/>
  <c r="GQ515" i="2" s="1"/>
  <c r="GR515" i="2" s="1"/>
  <c r="GS515" i="2" s="1"/>
  <c r="GT515" i="2" s="1"/>
  <c r="GU515" i="2" s="1"/>
  <c r="GV515" i="2" s="1"/>
  <c r="GW515" i="2" s="1"/>
  <c r="GX515" i="2" s="1"/>
  <c r="GY515" i="2" s="1"/>
  <c r="GZ515" i="2" s="1"/>
  <c r="HA515" i="2" s="1"/>
  <c r="HB515" i="2" s="1"/>
  <c r="HC515" i="2" s="1"/>
  <c r="HD515" i="2" s="1"/>
  <c r="HE515" i="2" s="1"/>
  <c r="HF515" i="2" s="1"/>
  <c r="HG515" i="2" s="1"/>
  <c r="HH515" i="2" s="1"/>
  <c r="HI515" i="2" s="1"/>
  <c r="HJ515" i="2" s="1"/>
  <c r="HK515" i="2" s="1"/>
  <c r="HL515" i="2" s="1"/>
  <c r="HM515" i="2" s="1"/>
  <c r="K517" i="2"/>
  <c r="L517" i="2" s="1"/>
  <c r="M517" i="2" s="1"/>
  <c r="N517" i="2" s="1"/>
  <c r="O517" i="2" s="1"/>
  <c r="I517" i="2"/>
  <c r="V517" i="2" s="1"/>
  <c r="W517" i="2" s="1"/>
  <c r="X517" i="2" s="1"/>
  <c r="Y517" i="2" s="1"/>
  <c r="Z517" i="2" s="1"/>
  <c r="F516" i="2"/>
  <c r="F517" i="2"/>
  <c r="R517" i="2" s="1"/>
  <c r="S517" i="2" s="1"/>
  <c r="Q517" i="2"/>
  <c r="W516" i="2"/>
  <c r="X516" i="2" s="1"/>
  <c r="Y516" i="2" s="1"/>
  <c r="Z516" i="2" s="1"/>
  <c r="AA516" i="2" s="1"/>
  <c r="AB516" i="2" s="1"/>
  <c r="AC516" i="2" s="1"/>
  <c r="AD516" i="2" s="1"/>
  <c r="AE516" i="2" s="1"/>
  <c r="AF516" i="2" s="1"/>
  <c r="AG516" i="2" s="1"/>
  <c r="AH516" i="2" s="1"/>
  <c r="AI516" i="2" s="1"/>
  <c r="AJ516" i="2" s="1"/>
  <c r="AK516" i="2" s="1"/>
  <c r="AL516" i="2" s="1"/>
  <c r="AM516" i="2" s="1"/>
  <c r="AN516" i="2" s="1"/>
  <c r="AO516" i="2" s="1"/>
  <c r="AP516" i="2" s="1"/>
  <c r="AQ516" i="2" s="1"/>
  <c r="AR516" i="2" s="1"/>
  <c r="AS516" i="2" s="1"/>
  <c r="AT516" i="2" s="1"/>
  <c r="AU516" i="2" s="1"/>
  <c r="AV516" i="2" s="1"/>
  <c r="AW516" i="2" s="1"/>
  <c r="AX516" i="2" s="1"/>
  <c r="AY516" i="2" s="1"/>
  <c r="AZ516" i="2" s="1"/>
  <c r="BA516" i="2" s="1"/>
  <c r="BB516" i="2" s="1"/>
  <c r="BC516" i="2" s="1"/>
  <c r="BD516" i="2" s="1"/>
  <c r="BE516" i="2" s="1"/>
  <c r="BF516" i="2" s="1"/>
  <c r="BG516" i="2" s="1"/>
  <c r="BH516" i="2" s="1"/>
  <c r="BI516" i="2" s="1"/>
  <c r="BJ516" i="2" s="1"/>
  <c r="BK516" i="2" s="1"/>
  <c r="BL516" i="2" s="1"/>
  <c r="BM516" i="2" s="1"/>
  <c r="BN516" i="2" s="1"/>
  <c r="BO516" i="2" s="1"/>
  <c r="BP516" i="2" s="1"/>
  <c r="BQ516" i="2" s="1"/>
  <c r="BR516" i="2" s="1"/>
  <c r="BS516" i="2" s="1"/>
  <c r="BT516" i="2" s="1"/>
  <c r="BU516" i="2" s="1"/>
  <c r="BV516" i="2" s="1"/>
  <c r="BW516" i="2" s="1"/>
  <c r="BX516" i="2" s="1"/>
  <c r="BY516" i="2" s="1"/>
  <c r="BZ516" i="2" s="1"/>
  <c r="CA516" i="2" s="1"/>
  <c r="CB516" i="2" s="1"/>
  <c r="CC516" i="2" s="1"/>
  <c r="CD516" i="2" s="1"/>
  <c r="CE516" i="2" s="1"/>
  <c r="CF516" i="2" s="1"/>
  <c r="CG516" i="2" s="1"/>
  <c r="CH516" i="2" s="1"/>
  <c r="CI516" i="2" s="1"/>
  <c r="CJ516" i="2" s="1"/>
  <c r="CK516" i="2" s="1"/>
  <c r="CL516" i="2" s="1"/>
  <c r="CM516" i="2" s="1"/>
  <c r="CN516" i="2" s="1"/>
  <c r="CO516" i="2" s="1"/>
  <c r="CP516" i="2" s="1"/>
  <c r="CQ516" i="2" s="1"/>
  <c r="CR516" i="2" s="1"/>
  <c r="CS516" i="2" s="1"/>
  <c r="CT516" i="2" s="1"/>
  <c r="CU516" i="2" s="1"/>
  <c r="CV516" i="2" s="1"/>
  <c r="CW516" i="2" s="1"/>
  <c r="CX516" i="2" s="1"/>
  <c r="CY516" i="2" s="1"/>
  <c r="CZ516" i="2" s="1"/>
  <c r="DA516" i="2" s="1"/>
  <c r="DB516" i="2" s="1"/>
  <c r="DC516" i="2" s="1"/>
  <c r="DD516" i="2" s="1"/>
  <c r="DE516" i="2" s="1"/>
  <c r="DF516" i="2" s="1"/>
  <c r="DG516" i="2" s="1"/>
  <c r="DH516" i="2" s="1"/>
  <c r="DI516" i="2" s="1"/>
  <c r="DJ516" i="2" s="1"/>
  <c r="DK516" i="2" s="1"/>
  <c r="DL516" i="2" s="1"/>
  <c r="DM516" i="2" s="1"/>
  <c r="DN516" i="2" s="1"/>
  <c r="DO516" i="2" s="1"/>
  <c r="DP516" i="2" s="1"/>
  <c r="DQ516" i="2" s="1"/>
  <c r="DR516" i="2" s="1"/>
  <c r="DS516" i="2" s="1"/>
  <c r="DT516" i="2" s="1"/>
  <c r="DU516" i="2" s="1"/>
  <c r="DV516" i="2" s="1"/>
  <c r="DW516" i="2" s="1"/>
  <c r="DX516" i="2" s="1"/>
  <c r="DY516" i="2" s="1"/>
  <c r="DZ516" i="2" s="1"/>
  <c r="EA516" i="2" s="1"/>
  <c r="EB516" i="2" s="1"/>
  <c r="EC516" i="2" s="1"/>
  <c r="ED516" i="2" s="1"/>
  <c r="EE516" i="2" s="1"/>
  <c r="EF516" i="2" s="1"/>
  <c r="EG516" i="2" s="1"/>
  <c r="EH516" i="2" s="1"/>
  <c r="EI516" i="2" s="1"/>
  <c r="EJ516" i="2" s="1"/>
  <c r="EK516" i="2" s="1"/>
  <c r="EL516" i="2" s="1"/>
  <c r="EM516" i="2" s="1"/>
  <c r="EN516" i="2" s="1"/>
  <c r="EO516" i="2" s="1"/>
  <c r="EP516" i="2" s="1"/>
  <c r="EQ516" i="2" s="1"/>
  <c r="ER516" i="2" s="1"/>
  <c r="ES516" i="2" s="1"/>
  <c r="ET516" i="2" s="1"/>
  <c r="EU516" i="2" s="1"/>
  <c r="EV516" i="2" s="1"/>
  <c r="EW516" i="2" s="1"/>
  <c r="EX516" i="2" s="1"/>
  <c r="EY516" i="2" s="1"/>
  <c r="EZ516" i="2" s="1"/>
  <c r="FA516" i="2" s="1"/>
  <c r="FB516" i="2" s="1"/>
  <c r="FC516" i="2" s="1"/>
  <c r="FD516" i="2" s="1"/>
  <c r="FE516" i="2" s="1"/>
  <c r="FF516" i="2" s="1"/>
  <c r="FG516" i="2" s="1"/>
  <c r="FH516" i="2" s="1"/>
  <c r="FI516" i="2" s="1"/>
  <c r="FJ516" i="2" s="1"/>
  <c r="FK516" i="2" s="1"/>
  <c r="FL516" i="2" s="1"/>
  <c r="FM516" i="2" s="1"/>
  <c r="FN516" i="2" s="1"/>
  <c r="FO516" i="2" s="1"/>
  <c r="FP516" i="2" s="1"/>
  <c r="FQ516" i="2" s="1"/>
  <c r="FR516" i="2" s="1"/>
  <c r="FS516" i="2" s="1"/>
  <c r="FT516" i="2" s="1"/>
  <c r="FU516" i="2" s="1"/>
  <c r="FV516" i="2" s="1"/>
  <c r="FW516" i="2" s="1"/>
  <c r="FX516" i="2" s="1"/>
  <c r="FY516" i="2" s="1"/>
  <c r="FZ516" i="2" s="1"/>
  <c r="GA516" i="2" s="1"/>
  <c r="GB516" i="2" s="1"/>
  <c r="GC516" i="2" s="1"/>
  <c r="GD516" i="2" s="1"/>
  <c r="GE516" i="2" s="1"/>
  <c r="GF516" i="2" s="1"/>
  <c r="GG516" i="2" s="1"/>
  <c r="GH516" i="2" s="1"/>
  <c r="GI516" i="2" s="1"/>
  <c r="GJ516" i="2" s="1"/>
  <c r="GK516" i="2" s="1"/>
  <c r="GL516" i="2" s="1"/>
  <c r="GM516" i="2" s="1"/>
  <c r="GN516" i="2" s="1"/>
  <c r="GO516" i="2" s="1"/>
  <c r="GP516" i="2" s="1"/>
  <c r="GQ516" i="2" s="1"/>
  <c r="GR516" i="2" s="1"/>
  <c r="GS516" i="2" s="1"/>
  <c r="GT516" i="2" s="1"/>
  <c r="GU516" i="2" s="1"/>
  <c r="GV516" i="2" s="1"/>
  <c r="GW516" i="2" s="1"/>
  <c r="GX516" i="2" s="1"/>
  <c r="GY516" i="2" s="1"/>
  <c r="GZ516" i="2" s="1"/>
  <c r="HA516" i="2" s="1"/>
  <c r="HB516" i="2" s="1"/>
  <c r="HC516" i="2" s="1"/>
  <c r="HD516" i="2" s="1"/>
  <c r="HE516" i="2" s="1"/>
  <c r="HF516" i="2" s="1"/>
  <c r="HG516" i="2" s="1"/>
  <c r="HH516" i="2" s="1"/>
  <c r="HI516" i="2" s="1"/>
  <c r="HJ516" i="2" s="1"/>
  <c r="HK516" i="2" s="1"/>
  <c r="HL516" i="2" s="1"/>
  <c r="HM516" i="2" s="1"/>
  <c r="W514" i="2"/>
  <c r="X514" i="2" s="1"/>
  <c r="Y514" i="2" s="1"/>
  <c r="Z514" i="2" s="1"/>
  <c r="AA514" i="2" s="1"/>
  <c r="AB514" i="2" s="1"/>
  <c r="AC514" i="2" s="1"/>
  <c r="AD514" i="2" s="1"/>
  <c r="AE514" i="2" s="1"/>
  <c r="AF514" i="2" s="1"/>
  <c r="AG514" i="2" s="1"/>
  <c r="AH514" i="2" s="1"/>
  <c r="AI514" i="2" s="1"/>
  <c r="AJ514" i="2" s="1"/>
  <c r="AK514" i="2" s="1"/>
  <c r="AL514" i="2" s="1"/>
  <c r="AM514" i="2" s="1"/>
  <c r="AN514" i="2" s="1"/>
  <c r="AO514" i="2" s="1"/>
  <c r="AP514" i="2" s="1"/>
  <c r="AQ514" i="2" s="1"/>
  <c r="AR514" i="2" s="1"/>
  <c r="AS514" i="2" s="1"/>
  <c r="AT514" i="2" s="1"/>
  <c r="AU514" i="2" s="1"/>
  <c r="AV514" i="2" s="1"/>
  <c r="AW514" i="2" s="1"/>
  <c r="AX514" i="2" s="1"/>
  <c r="AY514" i="2" s="1"/>
  <c r="AZ514" i="2" s="1"/>
  <c r="BA514" i="2" s="1"/>
  <c r="BB514" i="2" s="1"/>
  <c r="BC514" i="2" s="1"/>
  <c r="BD514" i="2" s="1"/>
  <c r="BE514" i="2" s="1"/>
  <c r="BF514" i="2" s="1"/>
  <c r="BG514" i="2" s="1"/>
  <c r="BH514" i="2" s="1"/>
  <c r="BI514" i="2" s="1"/>
  <c r="BJ514" i="2" s="1"/>
  <c r="BK514" i="2" s="1"/>
  <c r="BL514" i="2" s="1"/>
  <c r="BM514" i="2" s="1"/>
  <c r="BN514" i="2" s="1"/>
  <c r="BO514" i="2" s="1"/>
  <c r="BP514" i="2" s="1"/>
  <c r="BQ514" i="2" s="1"/>
  <c r="BR514" i="2" s="1"/>
  <c r="BS514" i="2" s="1"/>
  <c r="BT514" i="2" s="1"/>
  <c r="BU514" i="2" s="1"/>
  <c r="BV514" i="2" s="1"/>
  <c r="BW514" i="2" s="1"/>
  <c r="BX514" i="2" s="1"/>
  <c r="BY514" i="2" s="1"/>
  <c r="BZ514" i="2" s="1"/>
  <c r="CA514" i="2" s="1"/>
  <c r="CB514" i="2" s="1"/>
  <c r="CC514" i="2" s="1"/>
  <c r="CD514" i="2" s="1"/>
  <c r="CE514" i="2" s="1"/>
  <c r="CF514" i="2" s="1"/>
  <c r="CG514" i="2" s="1"/>
  <c r="CH514" i="2" s="1"/>
  <c r="CI514" i="2" s="1"/>
  <c r="CJ514" i="2" s="1"/>
  <c r="CK514" i="2" s="1"/>
  <c r="CL514" i="2" s="1"/>
  <c r="CM514" i="2" s="1"/>
  <c r="CN514" i="2" s="1"/>
  <c r="CO514" i="2" s="1"/>
  <c r="CP514" i="2" s="1"/>
  <c r="CQ514" i="2" s="1"/>
  <c r="CR514" i="2" s="1"/>
  <c r="CS514" i="2" s="1"/>
  <c r="CT514" i="2" s="1"/>
  <c r="CU514" i="2" s="1"/>
  <c r="CV514" i="2" s="1"/>
  <c r="CW514" i="2" s="1"/>
  <c r="CX514" i="2" s="1"/>
  <c r="CY514" i="2" s="1"/>
  <c r="CZ514" i="2" s="1"/>
  <c r="DA514" i="2" s="1"/>
  <c r="DB514" i="2" s="1"/>
  <c r="DC514" i="2" s="1"/>
  <c r="DD514" i="2" s="1"/>
  <c r="DE514" i="2" s="1"/>
  <c r="DF514" i="2" s="1"/>
  <c r="DG514" i="2" s="1"/>
  <c r="DH514" i="2" s="1"/>
  <c r="DI514" i="2" s="1"/>
  <c r="DJ514" i="2" s="1"/>
  <c r="DK514" i="2" s="1"/>
  <c r="DL514" i="2" s="1"/>
  <c r="DM514" i="2" s="1"/>
  <c r="DN514" i="2" s="1"/>
  <c r="DO514" i="2" s="1"/>
  <c r="DP514" i="2" s="1"/>
  <c r="DQ514" i="2" s="1"/>
  <c r="DR514" i="2" s="1"/>
  <c r="DS514" i="2" s="1"/>
  <c r="DT514" i="2" s="1"/>
  <c r="DU514" i="2" s="1"/>
  <c r="DV514" i="2" s="1"/>
  <c r="DW514" i="2" s="1"/>
  <c r="DX514" i="2" s="1"/>
  <c r="DY514" i="2" s="1"/>
  <c r="DZ514" i="2" s="1"/>
  <c r="EA514" i="2" s="1"/>
  <c r="EB514" i="2" s="1"/>
  <c r="EC514" i="2" s="1"/>
  <c r="ED514" i="2" s="1"/>
  <c r="EE514" i="2" s="1"/>
  <c r="EF514" i="2" s="1"/>
  <c r="EG514" i="2" s="1"/>
  <c r="EH514" i="2" s="1"/>
  <c r="EI514" i="2" s="1"/>
  <c r="EJ514" i="2" s="1"/>
  <c r="EK514" i="2" s="1"/>
  <c r="EL514" i="2" s="1"/>
  <c r="EM514" i="2" s="1"/>
  <c r="EN514" i="2" s="1"/>
  <c r="EO514" i="2" s="1"/>
  <c r="EP514" i="2" s="1"/>
  <c r="EQ514" i="2" s="1"/>
  <c r="ER514" i="2" s="1"/>
  <c r="ES514" i="2" s="1"/>
  <c r="ET514" i="2" s="1"/>
  <c r="EU514" i="2" s="1"/>
  <c r="EV514" i="2" s="1"/>
  <c r="EW514" i="2" s="1"/>
  <c r="EX514" i="2" s="1"/>
  <c r="EY514" i="2" s="1"/>
  <c r="EZ514" i="2" s="1"/>
  <c r="FA514" i="2" s="1"/>
  <c r="FB514" i="2" s="1"/>
  <c r="FC514" i="2" s="1"/>
  <c r="FD514" i="2" s="1"/>
  <c r="FE514" i="2" s="1"/>
  <c r="FF514" i="2" s="1"/>
  <c r="FG514" i="2" s="1"/>
  <c r="FH514" i="2" s="1"/>
  <c r="FI514" i="2" s="1"/>
  <c r="FJ514" i="2" s="1"/>
  <c r="FK514" i="2" s="1"/>
  <c r="FL514" i="2" s="1"/>
  <c r="FM514" i="2" s="1"/>
  <c r="FN514" i="2" s="1"/>
  <c r="FO514" i="2" s="1"/>
  <c r="FP514" i="2" s="1"/>
  <c r="FQ514" i="2" s="1"/>
  <c r="FR514" i="2" s="1"/>
  <c r="FS514" i="2" s="1"/>
  <c r="FT514" i="2" s="1"/>
  <c r="FU514" i="2" s="1"/>
  <c r="FV514" i="2" s="1"/>
  <c r="FW514" i="2" s="1"/>
  <c r="FX514" i="2" s="1"/>
  <c r="FY514" i="2" s="1"/>
  <c r="FZ514" i="2" s="1"/>
  <c r="GA514" i="2" s="1"/>
  <c r="GB514" i="2" s="1"/>
  <c r="GC514" i="2" s="1"/>
  <c r="GD514" i="2" s="1"/>
  <c r="GE514" i="2" s="1"/>
  <c r="GF514" i="2" s="1"/>
  <c r="GG514" i="2" s="1"/>
  <c r="GH514" i="2" s="1"/>
  <c r="GI514" i="2" s="1"/>
  <c r="GJ514" i="2" s="1"/>
  <c r="GK514" i="2" s="1"/>
  <c r="GL514" i="2" s="1"/>
  <c r="GM514" i="2" s="1"/>
  <c r="GN514" i="2" s="1"/>
  <c r="GO514" i="2" s="1"/>
  <c r="GP514" i="2" s="1"/>
  <c r="GQ514" i="2" s="1"/>
  <c r="GR514" i="2" s="1"/>
  <c r="GS514" i="2" s="1"/>
  <c r="GT514" i="2" s="1"/>
  <c r="GU514" i="2" s="1"/>
  <c r="GV514" i="2" s="1"/>
  <c r="GW514" i="2" s="1"/>
  <c r="GX514" i="2" s="1"/>
  <c r="GY514" i="2" s="1"/>
  <c r="GZ514" i="2" s="1"/>
  <c r="HA514" i="2" s="1"/>
  <c r="HB514" i="2" s="1"/>
  <c r="HC514" i="2" s="1"/>
  <c r="HD514" i="2" s="1"/>
  <c r="HE514" i="2" s="1"/>
  <c r="HF514" i="2" s="1"/>
  <c r="HG514" i="2" s="1"/>
  <c r="HH514" i="2" s="1"/>
  <c r="HI514" i="2" s="1"/>
  <c r="HJ514" i="2" s="1"/>
  <c r="HK514" i="2" s="1"/>
  <c r="HL514" i="2" s="1"/>
  <c r="HM514" i="2" s="1"/>
  <c r="I14" i="5"/>
  <c r="I22" i="5"/>
  <c r="J22" i="5"/>
  <c r="I26" i="5"/>
  <c r="I13" i="5"/>
  <c r="J13" i="5"/>
  <c r="I29" i="5"/>
  <c r="J29" i="5"/>
  <c r="I33" i="5"/>
  <c r="J33" i="5"/>
  <c r="I15" i="5"/>
  <c r="J15" i="5"/>
  <c r="I19" i="5"/>
  <c r="J19" i="5"/>
  <c r="I23" i="5"/>
  <c r="J23" i="5"/>
  <c r="I31" i="5"/>
  <c r="J31" i="5"/>
  <c r="I17" i="5"/>
  <c r="J17" i="5"/>
  <c r="I25" i="5"/>
  <c r="J25" i="5"/>
  <c r="J216" i="5"/>
  <c r="I216" i="5"/>
  <c r="I16" i="5"/>
  <c r="J16" i="5"/>
  <c r="I20" i="5"/>
  <c r="J20" i="5"/>
  <c r="I24" i="5"/>
  <c r="I28" i="5"/>
  <c r="J28" i="5"/>
  <c r="I32" i="5"/>
  <c r="J32" i="5"/>
  <c r="F43" i="5"/>
  <c r="F49" i="5"/>
  <c r="F55" i="5"/>
  <c r="F59" i="5"/>
  <c r="F63" i="5"/>
  <c r="F83" i="5"/>
  <c r="F87" i="5"/>
  <c r="F93" i="5"/>
  <c r="F97" i="5"/>
  <c r="F103" i="5"/>
  <c r="F107" i="5"/>
  <c r="F113" i="5"/>
  <c r="F117" i="5"/>
  <c r="F127" i="5"/>
  <c r="F132" i="5"/>
  <c r="F140" i="5"/>
  <c r="F148" i="5"/>
  <c r="F156" i="5"/>
  <c r="J167" i="5"/>
  <c r="I167" i="5"/>
  <c r="F175" i="5"/>
  <c r="J180" i="5"/>
  <c r="I180" i="5"/>
  <c r="F188" i="5"/>
  <c r="J199" i="5"/>
  <c r="I199" i="5"/>
  <c r="F215" i="5"/>
  <c r="F220" i="5"/>
  <c r="F227" i="5"/>
  <c r="J239" i="5"/>
  <c r="I239" i="5"/>
  <c r="F294" i="5"/>
  <c r="J350" i="5"/>
  <c r="I350" i="5"/>
  <c r="F420" i="5"/>
  <c r="J423" i="5"/>
  <c r="I423" i="5"/>
  <c r="J427" i="5"/>
  <c r="I427" i="5"/>
  <c r="I433" i="5"/>
  <c r="J433" i="5"/>
  <c r="F437" i="5"/>
  <c r="F441" i="5"/>
  <c r="F445" i="5"/>
  <c r="F449" i="5"/>
  <c r="F453" i="5"/>
  <c r="F457" i="5"/>
  <c r="F461" i="5"/>
  <c r="F465" i="5"/>
  <c r="I469" i="5"/>
  <c r="J469" i="5"/>
  <c r="F473" i="5"/>
  <c r="F477" i="5"/>
  <c r="I481" i="5"/>
  <c r="J481" i="5"/>
  <c r="I485" i="5"/>
  <c r="J485" i="5"/>
  <c r="I489" i="5"/>
  <c r="J489" i="5"/>
  <c r="F493" i="5"/>
  <c r="I497" i="5"/>
  <c r="J497" i="5"/>
  <c r="F501" i="5"/>
  <c r="I505" i="5"/>
  <c r="J505" i="5"/>
  <c r="I509" i="5"/>
  <c r="J509" i="5"/>
  <c r="F513" i="5"/>
  <c r="J35" i="5"/>
  <c r="J37" i="5"/>
  <c r="J69" i="5"/>
  <c r="J71" i="5"/>
  <c r="J79" i="5"/>
  <c r="J81" i="5"/>
  <c r="J89" i="5"/>
  <c r="J99" i="5"/>
  <c r="J122" i="5"/>
  <c r="I122" i="5"/>
  <c r="J130" i="5"/>
  <c r="I130" i="5"/>
  <c r="F133" i="5"/>
  <c r="F138" i="5"/>
  <c r="F141" i="5"/>
  <c r="F146" i="5"/>
  <c r="F149" i="5"/>
  <c r="F154" i="5"/>
  <c r="F157" i="5"/>
  <c r="F162" i="5"/>
  <c r="F170" i="5"/>
  <c r="F173" i="5"/>
  <c r="F178" i="5"/>
  <c r="F181" i="5"/>
  <c r="F186" i="5"/>
  <c r="F189" i="5"/>
  <c r="F194" i="5"/>
  <c r="F197" i="5"/>
  <c r="F202" i="5"/>
  <c r="F205" i="5"/>
  <c r="F210" i="5"/>
  <c r="F213" i="5"/>
  <c r="F218" i="5"/>
  <c r="F221" i="5"/>
  <c r="F224" i="5"/>
  <c r="F228" i="5"/>
  <c r="J232" i="5"/>
  <c r="I232" i="5"/>
  <c r="F236" i="5"/>
  <c r="F240" i="5"/>
  <c r="F302" i="5"/>
  <c r="J326" i="5"/>
  <c r="I326" i="5"/>
  <c r="F358" i="5"/>
  <c r="F41" i="5"/>
  <c r="F47" i="5"/>
  <c r="F53" i="5"/>
  <c r="F57" i="5"/>
  <c r="F61" i="5"/>
  <c r="F65" i="5"/>
  <c r="F67" i="5"/>
  <c r="F73" i="5"/>
  <c r="F105" i="5"/>
  <c r="F111" i="5"/>
  <c r="F115" i="5"/>
  <c r="F119" i="5"/>
  <c r="F124" i="5"/>
  <c r="F135" i="5"/>
  <c r="F151" i="5"/>
  <c r="F172" i="5"/>
  <c r="J183" i="5"/>
  <c r="I183" i="5"/>
  <c r="F196" i="5"/>
  <c r="F204" i="5"/>
  <c r="F212" i="5"/>
  <c r="J223" i="5"/>
  <c r="I223" i="5"/>
  <c r="F235" i="5"/>
  <c r="F34" i="5"/>
  <c r="F38" i="5"/>
  <c r="F42" i="5"/>
  <c r="F52" i="5"/>
  <c r="F66" i="5"/>
  <c r="F70" i="5"/>
  <c r="F72" i="5"/>
  <c r="F76" i="5"/>
  <c r="F80" i="5"/>
  <c r="F82" i="5"/>
  <c r="F84" i="5"/>
  <c r="F86" i="5"/>
  <c r="F92" i="5"/>
  <c r="F96" i="5"/>
  <c r="F98" i="5"/>
  <c r="F100" i="5"/>
  <c r="F102" i="5"/>
  <c r="F104" i="5"/>
  <c r="F106" i="5"/>
  <c r="F108" i="5"/>
  <c r="F110" i="5"/>
  <c r="F112" i="5"/>
  <c r="F114" i="5"/>
  <c r="F116" i="5"/>
  <c r="F118" i="5"/>
  <c r="F120" i="5"/>
  <c r="F123" i="5"/>
  <c r="J128" i="5"/>
  <c r="I128" i="5"/>
  <c r="F131" i="5"/>
  <c r="F136" i="5"/>
  <c r="J139" i="5"/>
  <c r="I139" i="5"/>
  <c r="F144" i="5"/>
  <c r="F147" i="5"/>
  <c r="F152" i="5"/>
  <c r="F155" i="5"/>
  <c r="F160" i="5"/>
  <c r="F163" i="5"/>
  <c r="F168" i="5"/>
  <c r="F171" i="5"/>
  <c r="F176" i="5"/>
  <c r="F179" i="5"/>
  <c r="F184" i="5"/>
  <c r="F187" i="5"/>
  <c r="F192" i="5"/>
  <c r="F195" i="5"/>
  <c r="F200" i="5"/>
  <c r="F203" i="5"/>
  <c r="F208" i="5"/>
  <c r="F211" i="5"/>
  <c r="J219" i="5"/>
  <c r="I219" i="5"/>
  <c r="F225" i="5"/>
  <c r="F229" i="5"/>
  <c r="F233" i="5"/>
  <c r="F237" i="5"/>
  <c r="F241" i="5"/>
  <c r="F310" i="5"/>
  <c r="F334" i="5"/>
  <c r="J366" i="5"/>
  <c r="I366" i="5"/>
  <c r="F39" i="5"/>
  <c r="F45" i="5"/>
  <c r="F51" i="5"/>
  <c r="F75" i="5"/>
  <c r="F77" i="5"/>
  <c r="F85" i="5"/>
  <c r="F91" i="5"/>
  <c r="F95" i="5"/>
  <c r="F101" i="5"/>
  <c r="F109" i="5"/>
  <c r="F143" i="5"/>
  <c r="F159" i="5"/>
  <c r="F164" i="5"/>
  <c r="F191" i="5"/>
  <c r="F207" i="5"/>
  <c r="F231" i="5"/>
  <c r="F389" i="5"/>
  <c r="F385" i="5"/>
  <c r="F384" i="5"/>
  <c r="F383" i="5"/>
  <c r="F381" i="5"/>
  <c r="F377" i="5"/>
  <c r="F376" i="5"/>
  <c r="F375" i="5"/>
  <c r="F373" i="5"/>
  <c r="F372" i="5"/>
  <c r="F36" i="5"/>
  <c r="F40" i="5"/>
  <c r="F44" i="5"/>
  <c r="F46" i="5"/>
  <c r="F50" i="5"/>
  <c r="F54" i="5"/>
  <c r="F56" i="5"/>
  <c r="F60" i="5"/>
  <c r="F68" i="5"/>
  <c r="F74" i="5"/>
  <c r="F78" i="5"/>
  <c r="F12" i="5"/>
  <c r="J48" i="5"/>
  <c r="J58" i="5"/>
  <c r="J62" i="5"/>
  <c r="J64" i="5"/>
  <c r="J88" i="5"/>
  <c r="J90" i="5"/>
  <c r="J94" i="5"/>
  <c r="F126" i="5"/>
  <c r="F129" i="5"/>
  <c r="F134" i="5"/>
  <c r="F137" i="5"/>
  <c r="F142" i="5"/>
  <c r="F145" i="5"/>
  <c r="F150" i="5"/>
  <c r="F153" i="5"/>
  <c r="F158" i="5"/>
  <c r="F161" i="5"/>
  <c r="J166" i="5"/>
  <c r="I166" i="5"/>
  <c r="F174" i="5"/>
  <c r="F182" i="5"/>
  <c r="F185" i="5"/>
  <c r="F190" i="5"/>
  <c r="F198" i="5"/>
  <c r="F201" i="5"/>
  <c r="F206" i="5"/>
  <c r="F209" i="5"/>
  <c r="F214" i="5"/>
  <c r="F217" i="5"/>
  <c r="F222" i="5"/>
  <c r="F226" i="5"/>
  <c r="J230" i="5"/>
  <c r="I230" i="5"/>
  <c r="J234" i="5"/>
  <c r="I234" i="5"/>
  <c r="J238" i="5"/>
  <c r="I238" i="5"/>
  <c r="F286" i="5"/>
  <c r="F318" i="5"/>
  <c r="F342" i="5"/>
  <c r="F245" i="5"/>
  <c r="F249" i="5"/>
  <c r="F253" i="5"/>
  <c r="J257" i="5"/>
  <c r="I257" i="5"/>
  <c r="F261" i="5"/>
  <c r="F265" i="5"/>
  <c r="J269" i="5"/>
  <c r="I269" i="5"/>
  <c r="F273" i="5"/>
  <c r="F277" i="5"/>
  <c r="F281" i="5"/>
  <c r="F300" i="5"/>
  <c r="F316" i="5"/>
  <c r="F324" i="5"/>
  <c r="F332" i="5"/>
  <c r="F348" i="5"/>
  <c r="F356" i="5"/>
  <c r="F364" i="5"/>
  <c r="F408" i="5"/>
  <c r="J431" i="5"/>
  <c r="I431" i="5"/>
  <c r="F242" i="5"/>
  <c r="F246" i="5"/>
  <c r="F254" i="5"/>
  <c r="F258" i="5"/>
  <c r="F262" i="5"/>
  <c r="F270" i="5"/>
  <c r="F274" i="5"/>
  <c r="F282" i="5"/>
  <c r="I284" i="5"/>
  <c r="F290" i="5"/>
  <c r="I292" i="5"/>
  <c r="F306" i="5"/>
  <c r="I308" i="5"/>
  <c r="F314" i="5"/>
  <c r="F330" i="5"/>
  <c r="F338" i="5"/>
  <c r="I340" i="5"/>
  <c r="F346" i="5"/>
  <c r="F354" i="5"/>
  <c r="F362" i="5"/>
  <c r="F370" i="5"/>
  <c r="I250" i="5"/>
  <c r="I266" i="5"/>
  <c r="I278" i="5"/>
  <c r="F296" i="5"/>
  <c r="I298" i="5"/>
  <c r="F304" i="5"/>
  <c r="F312" i="5"/>
  <c r="F320" i="5"/>
  <c r="F328" i="5"/>
  <c r="F344" i="5"/>
  <c r="F352" i="5"/>
  <c r="F368" i="5"/>
  <c r="F244" i="5"/>
  <c r="F256" i="5"/>
  <c r="F260" i="5"/>
  <c r="F264" i="5"/>
  <c r="F268" i="5"/>
  <c r="F272" i="5"/>
  <c r="F276" i="5"/>
  <c r="F283" i="5"/>
  <c r="F285" i="5"/>
  <c r="F287" i="5"/>
  <c r="F289" i="5"/>
  <c r="F293" i="5"/>
  <c r="F295" i="5"/>
  <c r="F297" i="5"/>
  <c r="F299" i="5"/>
  <c r="F301" i="5"/>
  <c r="F303" i="5"/>
  <c r="F307" i="5"/>
  <c r="F309" i="5"/>
  <c r="F311" i="5"/>
  <c r="F313" i="5"/>
  <c r="F321" i="5"/>
  <c r="F325" i="5"/>
  <c r="F327" i="5"/>
  <c r="F329" i="5"/>
  <c r="F331" i="5"/>
  <c r="F333" i="5"/>
  <c r="F335" i="5"/>
  <c r="F339" i="5"/>
  <c r="F341" i="5"/>
  <c r="F347" i="5"/>
  <c r="F351" i="5"/>
  <c r="F355" i="5"/>
  <c r="F357" i="5"/>
  <c r="F359" i="5"/>
  <c r="F365" i="5"/>
  <c r="F367" i="5"/>
  <c r="J400" i="5"/>
  <c r="I400" i="5"/>
  <c r="F404" i="5"/>
  <c r="F412" i="5"/>
  <c r="J425" i="5"/>
  <c r="I425" i="5"/>
  <c r="F429" i="5"/>
  <c r="F243" i="5"/>
  <c r="F247" i="5"/>
  <c r="F251" i="5"/>
  <c r="F259" i="5"/>
  <c r="F263" i="5"/>
  <c r="F267" i="5"/>
  <c r="F271" i="5"/>
  <c r="F275" i="5"/>
  <c r="F279" i="5"/>
  <c r="I291" i="5"/>
  <c r="I305" i="5"/>
  <c r="I315" i="5"/>
  <c r="I317" i="5"/>
  <c r="I319" i="5"/>
  <c r="I323" i="5"/>
  <c r="I337" i="5"/>
  <c r="I343" i="5"/>
  <c r="I345" i="5"/>
  <c r="I349" i="5"/>
  <c r="I353" i="5"/>
  <c r="I361" i="5"/>
  <c r="I363" i="5"/>
  <c r="I369" i="5"/>
  <c r="I371" i="5"/>
  <c r="F392" i="5"/>
  <c r="J396" i="5"/>
  <c r="I396" i="5"/>
  <c r="F416" i="5"/>
  <c r="F391" i="5"/>
  <c r="F399" i="5"/>
  <c r="F407" i="5"/>
  <c r="F411" i="5"/>
  <c r="F434" i="5"/>
  <c r="I438" i="5"/>
  <c r="J438" i="5"/>
  <c r="F442" i="5"/>
  <c r="F446" i="5"/>
  <c r="F450" i="5"/>
  <c r="I454" i="5"/>
  <c r="J454" i="5"/>
  <c r="F458" i="5"/>
  <c r="F462" i="5"/>
  <c r="I466" i="5"/>
  <c r="J466" i="5"/>
  <c r="I470" i="5"/>
  <c r="J470" i="5"/>
  <c r="F474" i="5"/>
  <c r="F478" i="5"/>
  <c r="F482" i="5"/>
  <c r="F486" i="5"/>
  <c r="F490" i="5"/>
  <c r="I494" i="5"/>
  <c r="J494" i="5"/>
  <c r="F498" i="5"/>
  <c r="F502" i="5"/>
  <c r="F506" i="5"/>
  <c r="F390" i="5"/>
  <c r="F394" i="5"/>
  <c r="F402" i="5"/>
  <c r="F406" i="5"/>
  <c r="F410" i="5"/>
  <c r="F422" i="5"/>
  <c r="F424" i="5"/>
  <c r="F426" i="5"/>
  <c r="F428" i="5"/>
  <c r="I435" i="5"/>
  <c r="J435" i="5"/>
  <c r="F439" i="5"/>
  <c r="I443" i="5"/>
  <c r="J443" i="5"/>
  <c r="F447" i="5"/>
  <c r="I451" i="5"/>
  <c r="J451" i="5"/>
  <c r="I455" i="5"/>
  <c r="J455" i="5"/>
  <c r="F459" i="5"/>
  <c r="F463" i="5"/>
  <c r="F467" i="5"/>
  <c r="F471" i="5"/>
  <c r="F475" i="5"/>
  <c r="I479" i="5"/>
  <c r="J479" i="5"/>
  <c r="I483" i="5"/>
  <c r="J483" i="5"/>
  <c r="I487" i="5"/>
  <c r="J487" i="5"/>
  <c r="I491" i="5"/>
  <c r="J491" i="5"/>
  <c r="I495" i="5"/>
  <c r="J495" i="5"/>
  <c r="F499" i="5"/>
  <c r="F503" i="5"/>
  <c r="I507" i="5"/>
  <c r="J507" i="5"/>
  <c r="F511" i="5"/>
  <c r="I515" i="5"/>
  <c r="J515" i="5"/>
  <c r="F393" i="5"/>
  <c r="F401" i="5"/>
  <c r="F409" i="5"/>
  <c r="F413" i="5"/>
  <c r="F417" i="5"/>
  <c r="F436" i="5"/>
  <c r="I440" i="5"/>
  <c r="J440" i="5"/>
  <c r="F444" i="5"/>
  <c r="I448" i="5"/>
  <c r="J448" i="5"/>
  <c r="F452" i="5"/>
  <c r="I456" i="5"/>
  <c r="J456" i="5"/>
  <c r="F460" i="5"/>
  <c r="F464" i="5"/>
  <c r="F468" i="5"/>
  <c r="F472" i="5"/>
  <c r="I476" i="5"/>
  <c r="J476" i="5"/>
  <c r="F480" i="5"/>
  <c r="I484" i="5"/>
  <c r="J484" i="5"/>
  <c r="I488" i="5"/>
  <c r="J488" i="5"/>
  <c r="F492" i="5"/>
  <c r="I496" i="5"/>
  <c r="J496" i="5"/>
  <c r="I500" i="5"/>
  <c r="J500" i="5"/>
  <c r="F504" i="5"/>
  <c r="F510" i="5"/>
  <c r="F512" i="5"/>
  <c r="F514" i="5"/>
  <c r="J508" i="5"/>
  <c r="J516" i="5"/>
  <c r="I15" i="4"/>
  <c r="J15" i="4"/>
  <c r="I24" i="4"/>
  <c r="J24" i="4"/>
  <c r="I16" i="4"/>
  <c r="J16" i="4"/>
  <c r="I19" i="4"/>
  <c r="J19" i="4"/>
  <c r="I23" i="4"/>
  <c r="J23" i="4"/>
  <c r="I25" i="4"/>
  <c r="J25" i="4"/>
  <c r="J42" i="4"/>
  <c r="I42" i="4"/>
  <c r="J48" i="4"/>
  <c r="I48" i="4"/>
  <c r="F52" i="4"/>
  <c r="F62" i="4"/>
  <c r="J68" i="4"/>
  <c r="I68" i="4"/>
  <c r="F74" i="4"/>
  <c r="J78" i="4"/>
  <c r="I78" i="4"/>
  <c r="F84" i="4"/>
  <c r="J88" i="4"/>
  <c r="I88" i="4"/>
  <c r="J92" i="4"/>
  <c r="I92" i="4"/>
  <c r="J98" i="4"/>
  <c r="I98" i="4"/>
  <c r="F13" i="4"/>
  <c r="J14" i="4"/>
  <c r="J18" i="4"/>
  <c r="J116" i="4"/>
  <c r="F123" i="4"/>
  <c r="F32" i="4"/>
  <c r="J33" i="4"/>
  <c r="J39" i="4"/>
  <c r="I39" i="4"/>
  <c r="F43" i="4"/>
  <c r="F47" i="4"/>
  <c r="F51" i="4"/>
  <c r="F55" i="4"/>
  <c r="F61" i="4"/>
  <c r="J67" i="4"/>
  <c r="I67" i="4"/>
  <c r="F69" i="4"/>
  <c r="F73" i="4"/>
  <c r="J75" i="4"/>
  <c r="I75" i="4"/>
  <c r="J79" i="4"/>
  <c r="I79" i="4"/>
  <c r="J81" i="4"/>
  <c r="I81" i="4"/>
  <c r="J83" i="4"/>
  <c r="I83" i="4"/>
  <c r="F85" i="4"/>
  <c r="J87" i="4"/>
  <c r="J89" i="4"/>
  <c r="I89" i="4"/>
  <c r="F91" i="4"/>
  <c r="J93" i="4"/>
  <c r="I93" i="4"/>
  <c r="J95" i="4"/>
  <c r="I95" i="4"/>
  <c r="J97" i="4"/>
  <c r="I97" i="4"/>
  <c r="J99" i="4"/>
  <c r="I99" i="4"/>
  <c r="J101" i="4"/>
  <c r="I101" i="4"/>
  <c r="I103" i="4"/>
  <c r="J103" i="4"/>
  <c r="I110" i="4"/>
  <c r="J110" i="4"/>
  <c r="J112" i="4"/>
  <c r="I119" i="4"/>
  <c r="J119" i="4"/>
  <c r="F22" i="4"/>
  <c r="F30" i="4"/>
  <c r="F38" i="4"/>
  <c r="F40" i="4"/>
  <c r="J44" i="4"/>
  <c r="I44" i="4"/>
  <c r="J50" i="4"/>
  <c r="I50" i="4"/>
  <c r="F54" i="4"/>
  <c r="F56" i="4"/>
  <c r="F60" i="4"/>
  <c r="F64" i="4"/>
  <c r="F66" i="4"/>
  <c r="F70" i="4"/>
  <c r="J72" i="4"/>
  <c r="I72" i="4"/>
  <c r="J76" i="4"/>
  <c r="I76" i="4"/>
  <c r="J80" i="4"/>
  <c r="I80" i="4"/>
  <c r="F82" i="4"/>
  <c r="J86" i="4"/>
  <c r="I86" i="4"/>
  <c r="J90" i="4"/>
  <c r="I90" i="4"/>
  <c r="J94" i="4"/>
  <c r="I94" i="4"/>
  <c r="J100" i="4"/>
  <c r="I100" i="4"/>
  <c r="J102" i="4"/>
  <c r="I102" i="4"/>
  <c r="I111" i="4"/>
  <c r="J111" i="4"/>
  <c r="I118" i="4"/>
  <c r="J118" i="4"/>
  <c r="F225" i="4"/>
  <c r="F221" i="4"/>
  <c r="F213" i="4"/>
  <c r="F209" i="4"/>
  <c r="F197" i="4"/>
  <c r="F193" i="4"/>
  <c r="F189" i="4"/>
  <c r="F181" i="4"/>
  <c r="F173" i="4"/>
  <c r="F161" i="4"/>
  <c r="F191" i="4"/>
  <c r="F171" i="4"/>
  <c r="F159" i="4"/>
  <c r="F140" i="4"/>
  <c r="F125" i="4"/>
  <c r="F195" i="4"/>
  <c r="F187" i="4"/>
  <c r="F175" i="4"/>
  <c r="F163" i="4"/>
  <c r="F142" i="4"/>
  <c r="F130" i="4"/>
  <c r="F167" i="4"/>
  <c r="F153" i="4"/>
  <c r="F147" i="4"/>
  <c r="F143" i="4"/>
  <c r="F139" i="4"/>
  <c r="F29" i="4"/>
  <c r="J34" i="4"/>
  <c r="I107" i="4"/>
  <c r="J107" i="4"/>
  <c r="I114" i="4"/>
  <c r="J114" i="4"/>
  <c r="F126" i="4"/>
  <c r="J128" i="4"/>
  <c r="F12" i="4"/>
  <c r="J37" i="4"/>
  <c r="J41" i="4"/>
  <c r="I41" i="4"/>
  <c r="F45" i="4"/>
  <c r="F49" i="4"/>
  <c r="J57" i="4"/>
  <c r="I57" i="4"/>
  <c r="J59" i="4"/>
  <c r="F63" i="4"/>
  <c r="F65" i="4"/>
  <c r="J71" i="4"/>
  <c r="I71" i="4"/>
  <c r="J77" i="4"/>
  <c r="I77" i="4"/>
  <c r="J28" i="4"/>
  <c r="F31" i="4"/>
  <c r="J36" i="4"/>
  <c r="F104" i="4"/>
  <c r="I106" i="4"/>
  <c r="J106" i="4"/>
  <c r="F115" i="4"/>
  <c r="I122" i="4"/>
  <c r="J122" i="4"/>
  <c r="J124" i="4"/>
  <c r="I127" i="4"/>
  <c r="J127" i="4"/>
  <c r="I151" i="4"/>
  <c r="J151" i="4"/>
  <c r="I155" i="4"/>
  <c r="J155" i="4"/>
  <c r="I179" i="4"/>
  <c r="J179" i="4"/>
  <c r="F192" i="4"/>
  <c r="F200" i="4"/>
  <c r="F202" i="4"/>
  <c r="F212" i="4"/>
  <c r="I219" i="4"/>
  <c r="J219" i="4"/>
  <c r="I222" i="4"/>
  <c r="J222" i="4"/>
  <c r="J135" i="4"/>
  <c r="F150" i="4"/>
  <c r="F152" i="4"/>
  <c r="F154" i="4"/>
  <c r="I158" i="4"/>
  <c r="J158" i="4"/>
  <c r="J160" i="4"/>
  <c r="F170" i="4"/>
  <c r="J172" i="4"/>
  <c r="F180" i="4"/>
  <c r="I190" i="4"/>
  <c r="J190" i="4"/>
  <c r="F198" i="4"/>
  <c r="I207" i="4"/>
  <c r="J207" i="4"/>
  <c r="I210" i="4"/>
  <c r="I166" i="4"/>
  <c r="J166" i="4"/>
  <c r="F176" i="4"/>
  <c r="J178" i="4"/>
  <c r="I183" i="4"/>
  <c r="J183" i="4"/>
  <c r="F188" i="4"/>
  <c r="I203" i="4"/>
  <c r="J203" i="4"/>
  <c r="F216" i="4"/>
  <c r="I218" i="4"/>
  <c r="J218" i="4"/>
  <c r="I223" i="4"/>
  <c r="J223" i="4"/>
  <c r="F226" i="4"/>
  <c r="J105" i="4"/>
  <c r="J109" i="4"/>
  <c r="J113" i="4"/>
  <c r="J121" i="4"/>
  <c r="J129" i="4"/>
  <c r="J133" i="4"/>
  <c r="J137" i="4"/>
  <c r="J141" i="4"/>
  <c r="J145" i="4"/>
  <c r="I162" i="4"/>
  <c r="J162" i="4"/>
  <c r="J164" i="4"/>
  <c r="I174" i="4"/>
  <c r="J174" i="4"/>
  <c r="I186" i="4"/>
  <c r="J186" i="4"/>
  <c r="F194" i="4"/>
  <c r="I199" i="4"/>
  <c r="J199" i="4"/>
  <c r="F204" i="4"/>
  <c r="F206" i="4"/>
  <c r="J208" i="4"/>
  <c r="I211" i="4"/>
  <c r="I214" i="4"/>
  <c r="J214" i="4"/>
  <c r="J157" i="4"/>
  <c r="J165" i="4"/>
  <c r="J169" i="4"/>
  <c r="J177" i="4"/>
  <c r="J185" i="4"/>
  <c r="J201" i="4"/>
  <c r="J205" i="4"/>
  <c r="J217" i="4"/>
  <c r="W21" i="3" l="1"/>
  <c r="X21" i="3" s="1"/>
  <c r="Y21" i="3" s="1"/>
  <c r="Z21" i="3" s="1"/>
  <c r="AA21" i="3" s="1"/>
  <c r="AB21" i="3" s="1"/>
  <c r="AC21" i="3" s="1"/>
  <c r="AD21" i="3" s="1"/>
  <c r="AE21" i="3" s="1"/>
  <c r="AF21" i="3" s="1"/>
  <c r="AG21" i="3" s="1"/>
  <c r="AH21" i="3" s="1"/>
  <c r="AI21" i="3" s="1"/>
  <c r="AJ21" i="3" s="1"/>
  <c r="AK21" i="3" s="1"/>
  <c r="AL21" i="3" s="1"/>
  <c r="AM21" i="3" s="1"/>
  <c r="AN21" i="3" s="1"/>
  <c r="AO21" i="3" s="1"/>
  <c r="AP21" i="3" s="1"/>
  <c r="AQ21" i="3" s="1"/>
  <c r="AR21" i="3" s="1"/>
  <c r="AS21" i="3" s="1"/>
  <c r="AT21" i="3" s="1"/>
  <c r="AU21" i="3" s="1"/>
  <c r="AV21" i="3" s="1"/>
  <c r="AW21" i="3" s="1"/>
  <c r="AX21" i="3" s="1"/>
  <c r="AY21" i="3" s="1"/>
  <c r="AZ21" i="3" s="1"/>
  <c r="BA21" i="3" s="1"/>
  <c r="BB21" i="3" s="1"/>
  <c r="BC21" i="3" s="1"/>
  <c r="BD21" i="3" s="1"/>
  <c r="BE21" i="3" s="1"/>
  <c r="BF21" i="3" s="1"/>
  <c r="BG21" i="3" s="1"/>
  <c r="BH21" i="3" s="1"/>
  <c r="BI21" i="3" s="1"/>
  <c r="BJ21" i="3" s="1"/>
  <c r="BK21" i="3" s="1"/>
  <c r="BL21" i="3" s="1"/>
  <c r="BM21" i="3" s="1"/>
  <c r="BN21" i="3" s="1"/>
  <c r="BO21" i="3" s="1"/>
  <c r="BP21" i="3" s="1"/>
  <c r="BQ21" i="3" s="1"/>
  <c r="BR21" i="3" s="1"/>
  <c r="BS21" i="3" s="1"/>
  <c r="BT21" i="3" s="1"/>
  <c r="BU21" i="3" s="1"/>
  <c r="BV21" i="3" s="1"/>
  <c r="BW21" i="3" s="1"/>
  <c r="BX21" i="3" s="1"/>
  <c r="BY21" i="3" s="1"/>
  <c r="BZ21" i="3" s="1"/>
  <c r="CA21" i="3" s="1"/>
  <c r="CB21" i="3" s="1"/>
  <c r="CC21" i="3" s="1"/>
  <c r="CD21" i="3" s="1"/>
  <c r="CE21" i="3" s="1"/>
  <c r="CF21" i="3" s="1"/>
  <c r="CG21" i="3" s="1"/>
  <c r="CH21" i="3" s="1"/>
  <c r="CI21" i="3" s="1"/>
  <c r="CJ21" i="3" s="1"/>
  <c r="CK21" i="3" s="1"/>
  <c r="CL21" i="3" s="1"/>
  <c r="CM21" i="3" s="1"/>
  <c r="CN21" i="3" s="1"/>
  <c r="CO21" i="3" s="1"/>
  <c r="CP21" i="3" s="1"/>
  <c r="CQ21" i="3" s="1"/>
  <c r="CR21" i="3" s="1"/>
  <c r="CS21" i="3" s="1"/>
  <c r="CT21" i="3" s="1"/>
  <c r="CU21" i="3" s="1"/>
  <c r="CV21" i="3" s="1"/>
  <c r="CW21" i="3" s="1"/>
  <c r="CX21" i="3" s="1"/>
  <c r="CY21" i="3" s="1"/>
  <c r="CZ21" i="3" s="1"/>
  <c r="DA21" i="3" s="1"/>
  <c r="DB21" i="3" s="1"/>
  <c r="DC21" i="3" s="1"/>
  <c r="DD21" i="3" s="1"/>
  <c r="DE21" i="3" s="1"/>
  <c r="DF21" i="3" s="1"/>
  <c r="DG21" i="3" s="1"/>
  <c r="DH21" i="3" s="1"/>
  <c r="DI21" i="3" s="1"/>
  <c r="DJ21" i="3" s="1"/>
  <c r="DK21" i="3" s="1"/>
  <c r="DL21" i="3" s="1"/>
  <c r="DM21" i="3" s="1"/>
  <c r="DN21" i="3" s="1"/>
  <c r="DO21" i="3" s="1"/>
  <c r="DP21" i="3" s="1"/>
  <c r="DQ21" i="3" s="1"/>
  <c r="DR21" i="3" s="1"/>
  <c r="DS21" i="3" s="1"/>
  <c r="DT21" i="3" s="1"/>
  <c r="DU21" i="3" s="1"/>
  <c r="DV21" i="3" s="1"/>
  <c r="DW21" i="3" s="1"/>
  <c r="DX21" i="3" s="1"/>
  <c r="DY21" i="3" s="1"/>
  <c r="DZ21" i="3" s="1"/>
  <c r="EA21" i="3" s="1"/>
  <c r="EB21" i="3" s="1"/>
  <c r="EC21" i="3" s="1"/>
  <c r="ED21" i="3" s="1"/>
  <c r="EE21" i="3" s="1"/>
  <c r="EF21" i="3" s="1"/>
  <c r="EG21" i="3" s="1"/>
  <c r="EH21" i="3" s="1"/>
  <c r="EI21" i="3" s="1"/>
  <c r="EJ21" i="3" s="1"/>
  <c r="EK21" i="3" s="1"/>
  <c r="EL21" i="3" s="1"/>
  <c r="EM21" i="3" s="1"/>
  <c r="EN21" i="3" s="1"/>
  <c r="EO21" i="3" s="1"/>
  <c r="EP21" i="3" s="1"/>
  <c r="EQ21" i="3" s="1"/>
  <c r="ER21" i="3" s="1"/>
  <c r="ES21" i="3" s="1"/>
  <c r="ET21" i="3" s="1"/>
  <c r="EU21" i="3" s="1"/>
  <c r="EV21" i="3" s="1"/>
  <c r="EW21" i="3" s="1"/>
  <c r="EX21" i="3" s="1"/>
  <c r="EY21" i="3" s="1"/>
  <c r="EZ21" i="3" s="1"/>
  <c r="FA21" i="3" s="1"/>
  <c r="FB21" i="3" s="1"/>
  <c r="FC21" i="3" s="1"/>
  <c r="FD21" i="3" s="1"/>
  <c r="FE21" i="3" s="1"/>
  <c r="FF21" i="3" s="1"/>
  <c r="FG21" i="3" s="1"/>
  <c r="FH21" i="3" s="1"/>
  <c r="FI21" i="3" s="1"/>
  <c r="FJ21" i="3" s="1"/>
  <c r="FK21" i="3" s="1"/>
  <c r="FL21" i="3" s="1"/>
  <c r="FM21" i="3" s="1"/>
  <c r="FN21" i="3" s="1"/>
  <c r="FO21" i="3" s="1"/>
  <c r="FP21" i="3" s="1"/>
  <c r="FQ21" i="3" s="1"/>
  <c r="FR21" i="3" s="1"/>
  <c r="FS21" i="3" s="1"/>
  <c r="FT21" i="3" s="1"/>
  <c r="FU21" i="3" s="1"/>
  <c r="FV21" i="3" s="1"/>
  <c r="FW21" i="3" s="1"/>
  <c r="FX21" i="3" s="1"/>
  <c r="FY21" i="3" s="1"/>
  <c r="FZ21" i="3" s="1"/>
  <c r="GA21" i="3" s="1"/>
  <c r="GB21" i="3" s="1"/>
  <c r="GC21" i="3" s="1"/>
  <c r="GD21" i="3" s="1"/>
  <c r="GE21" i="3" s="1"/>
  <c r="GF21" i="3" s="1"/>
  <c r="GG21" i="3" s="1"/>
  <c r="GH21" i="3" s="1"/>
  <c r="GI21" i="3" s="1"/>
  <c r="GJ21" i="3" s="1"/>
  <c r="GK21" i="3" s="1"/>
  <c r="GL21" i="3" s="1"/>
  <c r="GM21" i="3" s="1"/>
  <c r="GN21" i="3" s="1"/>
  <c r="GO21" i="3" s="1"/>
  <c r="GP21" i="3" s="1"/>
  <c r="GQ21" i="3" s="1"/>
  <c r="GR21" i="3" s="1"/>
  <c r="GS21" i="3" s="1"/>
  <c r="GT21" i="3" s="1"/>
  <c r="GU21" i="3" s="1"/>
  <c r="GV21" i="3" s="1"/>
  <c r="GW21" i="3" s="1"/>
  <c r="GX21" i="3" s="1"/>
  <c r="GY21" i="3" s="1"/>
  <c r="GZ21" i="3" s="1"/>
  <c r="HA21" i="3" s="1"/>
  <c r="HB21" i="3" s="1"/>
  <c r="HC21" i="3" s="1"/>
  <c r="HD21" i="3" s="1"/>
  <c r="HE21" i="3" s="1"/>
  <c r="HF21" i="3" s="1"/>
  <c r="HG21" i="3" s="1"/>
  <c r="HH21" i="3" s="1"/>
  <c r="HI21" i="3" s="1"/>
  <c r="HJ21" i="3" s="1"/>
  <c r="HK21" i="3" s="1"/>
  <c r="HL21" i="3" s="1"/>
  <c r="HM21" i="3" s="1"/>
  <c r="Q515" i="2"/>
  <c r="J30" i="5"/>
  <c r="J27" i="5"/>
  <c r="J21" i="5"/>
  <c r="I255" i="5"/>
  <c r="J255" i="5"/>
  <c r="J177" i="5"/>
  <c r="I177" i="5"/>
  <c r="J405" i="5"/>
  <c r="I405" i="5"/>
  <c r="J403" i="5"/>
  <c r="I403" i="5"/>
  <c r="J18" i="5"/>
  <c r="J46" i="4"/>
  <c r="J220" i="4"/>
  <c r="J184" i="4"/>
  <c r="J53" i="4"/>
  <c r="J168" i="4"/>
  <c r="J215" i="4"/>
  <c r="J182" i="4"/>
  <c r="J149" i="4"/>
  <c r="J108" i="4"/>
  <c r="J58" i="4"/>
  <c r="J117" i="4"/>
  <c r="J196" i="4"/>
  <c r="J26" i="4"/>
  <c r="J120" i="4"/>
  <c r="I96" i="4"/>
  <c r="J131" i="4"/>
  <c r="J20" i="4"/>
  <c r="J17" i="4"/>
  <c r="J21" i="4"/>
  <c r="AA517" i="2"/>
  <c r="AB517" i="2" s="1"/>
  <c r="AC517" i="2" s="1"/>
  <c r="AD517" i="2" s="1"/>
  <c r="AE517" i="2" s="1"/>
  <c r="AF517" i="2" s="1"/>
  <c r="AG517" i="2" s="1"/>
  <c r="AH517" i="2" s="1"/>
  <c r="AI517" i="2" s="1"/>
  <c r="AJ517" i="2" s="1"/>
  <c r="AK517" i="2" s="1"/>
  <c r="AL517" i="2" s="1"/>
  <c r="AM517" i="2" s="1"/>
  <c r="AN517" i="2" s="1"/>
  <c r="AO517" i="2" s="1"/>
  <c r="AP517" i="2" s="1"/>
  <c r="AQ517" i="2" s="1"/>
  <c r="AR517" i="2" s="1"/>
  <c r="AS517" i="2" s="1"/>
  <c r="AT517" i="2" s="1"/>
  <c r="AU517" i="2" s="1"/>
  <c r="AV517" i="2" s="1"/>
  <c r="AW517" i="2" s="1"/>
  <c r="AX517" i="2" s="1"/>
  <c r="AY517" i="2" s="1"/>
  <c r="AZ517" i="2" s="1"/>
  <c r="BA517" i="2" s="1"/>
  <c r="BB517" i="2" s="1"/>
  <c r="BC517" i="2" s="1"/>
  <c r="BD517" i="2" s="1"/>
  <c r="BE517" i="2" s="1"/>
  <c r="BF517" i="2" s="1"/>
  <c r="BG517" i="2" s="1"/>
  <c r="BH517" i="2" s="1"/>
  <c r="BI517" i="2" s="1"/>
  <c r="BJ517" i="2" s="1"/>
  <c r="BK517" i="2" s="1"/>
  <c r="BL517" i="2" s="1"/>
  <c r="BM517" i="2" s="1"/>
  <c r="BN517" i="2" s="1"/>
  <c r="BO517" i="2" s="1"/>
  <c r="BP517" i="2" s="1"/>
  <c r="BQ517" i="2" s="1"/>
  <c r="BR517" i="2" s="1"/>
  <c r="BS517" i="2" s="1"/>
  <c r="BT517" i="2" s="1"/>
  <c r="BU517" i="2" s="1"/>
  <c r="BV517" i="2" s="1"/>
  <c r="BW517" i="2" s="1"/>
  <c r="BX517" i="2" s="1"/>
  <c r="BY517" i="2" s="1"/>
  <c r="BZ517" i="2" s="1"/>
  <c r="CA517" i="2" s="1"/>
  <c r="CB517" i="2" s="1"/>
  <c r="CC517" i="2" s="1"/>
  <c r="CD517" i="2" s="1"/>
  <c r="CE517" i="2" s="1"/>
  <c r="CF517" i="2" s="1"/>
  <c r="CG517" i="2" s="1"/>
  <c r="CH517" i="2" s="1"/>
  <c r="CI517" i="2" s="1"/>
  <c r="CJ517" i="2" s="1"/>
  <c r="CK517" i="2" s="1"/>
  <c r="CL517" i="2" s="1"/>
  <c r="CM517" i="2" s="1"/>
  <c r="CN517" i="2" s="1"/>
  <c r="CO517" i="2" s="1"/>
  <c r="CP517" i="2" s="1"/>
  <c r="CQ517" i="2" s="1"/>
  <c r="CR517" i="2" s="1"/>
  <c r="CS517" i="2" s="1"/>
  <c r="CT517" i="2" s="1"/>
  <c r="CU517" i="2" s="1"/>
  <c r="CV517" i="2" s="1"/>
  <c r="CW517" i="2" s="1"/>
  <c r="CX517" i="2" s="1"/>
  <c r="CY517" i="2" s="1"/>
  <c r="CZ517" i="2" s="1"/>
  <c r="DA517" i="2" s="1"/>
  <c r="DB517" i="2" s="1"/>
  <c r="DC517" i="2" s="1"/>
  <c r="DD517" i="2" s="1"/>
  <c r="DE517" i="2" s="1"/>
  <c r="DF517" i="2" s="1"/>
  <c r="DG517" i="2" s="1"/>
  <c r="DH517" i="2" s="1"/>
  <c r="DI517" i="2" s="1"/>
  <c r="DJ517" i="2" s="1"/>
  <c r="DK517" i="2" s="1"/>
  <c r="DL517" i="2" s="1"/>
  <c r="DM517" i="2" s="1"/>
  <c r="DN517" i="2" s="1"/>
  <c r="DO517" i="2" s="1"/>
  <c r="DP517" i="2" s="1"/>
  <c r="DQ517" i="2" s="1"/>
  <c r="DR517" i="2" s="1"/>
  <c r="DS517" i="2" s="1"/>
  <c r="DT517" i="2" s="1"/>
  <c r="DU517" i="2" s="1"/>
  <c r="DV517" i="2" s="1"/>
  <c r="DW517" i="2" s="1"/>
  <c r="DX517" i="2" s="1"/>
  <c r="DY517" i="2" s="1"/>
  <c r="DZ517" i="2" s="1"/>
  <c r="EA517" i="2" s="1"/>
  <c r="EB517" i="2" s="1"/>
  <c r="EC517" i="2" s="1"/>
  <c r="ED517" i="2" s="1"/>
  <c r="EE517" i="2" s="1"/>
  <c r="EF517" i="2" s="1"/>
  <c r="EG517" i="2" s="1"/>
  <c r="EH517" i="2" s="1"/>
  <c r="EI517" i="2" s="1"/>
  <c r="EJ517" i="2" s="1"/>
  <c r="EK517" i="2" s="1"/>
  <c r="EL517" i="2" s="1"/>
  <c r="EM517" i="2" s="1"/>
  <c r="EN517" i="2" s="1"/>
  <c r="EO517" i="2" s="1"/>
  <c r="EP517" i="2" s="1"/>
  <c r="EQ517" i="2" s="1"/>
  <c r="ER517" i="2" s="1"/>
  <c r="ES517" i="2" s="1"/>
  <c r="ET517" i="2" s="1"/>
  <c r="EU517" i="2" s="1"/>
  <c r="EV517" i="2" s="1"/>
  <c r="EW517" i="2" s="1"/>
  <c r="EX517" i="2" s="1"/>
  <c r="EY517" i="2" s="1"/>
  <c r="EZ517" i="2" s="1"/>
  <c r="FA517" i="2" s="1"/>
  <c r="FB517" i="2" s="1"/>
  <c r="FC517" i="2" s="1"/>
  <c r="FD517" i="2" s="1"/>
  <c r="FE517" i="2" s="1"/>
  <c r="FF517" i="2" s="1"/>
  <c r="FG517" i="2" s="1"/>
  <c r="FH517" i="2" s="1"/>
  <c r="FI517" i="2" s="1"/>
  <c r="FJ517" i="2" s="1"/>
  <c r="FK517" i="2" s="1"/>
  <c r="FL517" i="2" s="1"/>
  <c r="FM517" i="2" s="1"/>
  <c r="FN517" i="2" s="1"/>
  <c r="FO517" i="2" s="1"/>
  <c r="FP517" i="2" s="1"/>
  <c r="FQ517" i="2" s="1"/>
  <c r="FR517" i="2" s="1"/>
  <c r="FS517" i="2" s="1"/>
  <c r="FT517" i="2" s="1"/>
  <c r="FU517" i="2" s="1"/>
  <c r="FV517" i="2" s="1"/>
  <c r="FW517" i="2" s="1"/>
  <c r="FX517" i="2" s="1"/>
  <c r="FY517" i="2" s="1"/>
  <c r="FZ517" i="2" s="1"/>
  <c r="GA517" i="2" s="1"/>
  <c r="GB517" i="2" s="1"/>
  <c r="GC517" i="2" s="1"/>
  <c r="GD517" i="2" s="1"/>
  <c r="GE517" i="2" s="1"/>
  <c r="GF517" i="2" s="1"/>
  <c r="GG517" i="2" s="1"/>
  <c r="GH517" i="2" s="1"/>
  <c r="GI517" i="2" s="1"/>
  <c r="GJ517" i="2" s="1"/>
  <c r="GK517" i="2" s="1"/>
  <c r="GL517" i="2" s="1"/>
  <c r="GM517" i="2" s="1"/>
  <c r="GN517" i="2" s="1"/>
  <c r="GO517" i="2" s="1"/>
  <c r="GP517" i="2" s="1"/>
  <c r="GQ517" i="2" s="1"/>
  <c r="GR517" i="2" s="1"/>
  <c r="GS517" i="2" s="1"/>
  <c r="GT517" i="2" s="1"/>
  <c r="GU517" i="2" s="1"/>
  <c r="GV517" i="2" s="1"/>
  <c r="GW517" i="2" s="1"/>
  <c r="GX517" i="2" s="1"/>
  <c r="GY517" i="2" s="1"/>
  <c r="GZ517" i="2" s="1"/>
  <c r="HA517" i="2" s="1"/>
  <c r="HB517" i="2" s="1"/>
  <c r="HC517" i="2" s="1"/>
  <c r="HD517" i="2" s="1"/>
  <c r="HE517" i="2" s="1"/>
  <c r="HF517" i="2" s="1"/>
  <c r="HG517" i="2" s="1"/>
  <c r="HH517" i="2" s="1"/>
  <c r="HI517" i="2" s="1"/>
  <c r="HJ517" i="2" s="1"/>
  <c r="HK517" i="2" s="1"/>
  <c r="HL517" i="2" s="1"/>
  <c r="HM517" i="2" s="1"/>
  <c r="Q516" i="2"/>
  <c r="R516" i="2" s="1"/>
  <c r="S516" i="2" s="1"/>
  <c r="Q514" i="2"/>
  <c r="I510" i="5"/>
  <c r="J510" i="5"/>
  <c r="I464" i="5"/>
  <c r="J464" i="5"/>
  <c r="J428" i="5"/>
  <c r="I428" i="5"/>
  <c r="I482" i="5"/>
  <c r="J482" i="5"/>
  <c r="I434" i="5"/>
  <c r="J434" i="5"/>
  <c r="J243" i="5"/>
  <c r="I243" i="5"/>
  <c r="J355" i="5"/>
  <c r="I355" i="5"/>
  <c r="J313" i="5"/>
  <c r="I313" i="5"/>
  <c r="I100" i="5"/>
  <c r="J100" i="5"/>
  <c r="I52" i="5"/>
  <c r="J52" i="5"/>
  <c r="J172" i="5"/>
  <c r="I172" i="5"/>
  <c r="I57" i="5"/>
  <c r="J57" i="5"/>
  <c r="J228" i="5"/>
  <c r="I228" i="5"/>
  <c r="J197" i="5"/>
  <c r="I197" i="5"/>
  <c r="J146" i="5"/>
  <c r="I146" i="5"/>
  <c r="I493" i="5"/>
  <c r="J493" i="5"/>
  <c r="I445" i="5"/>
  <c r="J445" i="5"/>
  <c r="J220" i="5"/>
  <c r="I220" i="5"/>
  <c r="J113" i="5"/>
  <c r="I113" i="5"/>
  <c r="I93" i="5"/>
  <c r="J93" i="5"/>
  <c r="I504" i="5"/>
  <c r="J504" i="5"/>
  <c r="J409" i="5"/>
  <c r="I409" i="5"/>
  <c r="I475" i="5"/>
  <c r="J475" i="5"/>
  <c r="J426" i="5"/>
  <c r="I426" i="5"/>
  <c r="I506" i="5"/>
  <c r="J506" i="5"/>
  <c r="I442" i="5"/>
  <c r="J442" i="5"/>
  <c r="J416" i="5"/>
  <c r="I416" i="5"/>
  <c r="J275" i="5"/>
  <c r="I275" i="5"/>
  <c r="J259" i="5"/>
  <c r="I259" i="5"/>
  <c r="J429" i="5"/>
  <c r="I429" i="5"/>
  <c r="J404" i="5"/>
  <c r="I404" i="5"/>
  <c r="J365" i="5"/>
  <c r="I365" i="5"/>
  <c r="J351" i="5"/>
  <c r="I351" i="5"/>
  <c r="J335" i="5"/>
  <c r="I335" i="5"/>
  <c r="J327" i="5"/>
  <c r="I327" i="5"/>
  <c r="J311" i="5"/>
  <c r="I311" i="5"/>
  <c r="J301" i="5"/>
  <c r="I301" i="5"/>
  <c r="J293" i="5"/>
  <c r="I293" i="5"/>
  <c r="J283" i="5"/>
  <c r="I283" i="5"/>
  <c r="I264" i="5"/>
  <c r="J264" i="5"/>
  <c r="J368" i="5"/>
  <c r="I368" i="5"/>
  <c r="J320" i="5"/>
  <c r="I320" i="5"/>
  <c r="J296" i="5"/>
  <c r="I296" i="5"/>
  <c r="J370" i="5"/>
  <c r="I370" i="5"/>
  <c r="J262" i="5"/>
  <c r="I262" i="5"/>
  <c r="J242" i="5"/>
  <c r="I242" i="5"/>
  <c r="J364" i="5"/>
  <c r="I364" i="5"/>
  <c r="J324" i="5"/>
  <c r="I324" i="5"/>
  <c r="J277" i="5"/>
  <c r="I277" i="5"/>
  <c r="J265" i="5"/>
  <c r="I265" i="5"/>
  <c r="J253" i="5"/>
  <c r="I253" i="5"/>
  <c r="J318" i="5"/>
  <c r="I318" i="5"/>
  <c r="J226" i="5"/>
  <c r="I226" i="5"/>
  <c r="J209" i="5"/>
  <c r="I209" i="5"/>
  <c r="J190" i="5"/>
  <c r="I190" i="5"/>
  <c r="J153" i="5"/>
  <c r="I153" i="5"/>
  <c r="J137" i="5"/>
  <c r="I137" i="5"/>
  <c r="I78" i="5"/>
  <c r="J78" i="5"/>
  <c r="I56" i="5"/>
  <c r="J56" i="5"/>
  <c r="I44" i="5"/>
  <c r="J44" i="5"/>
  <c r="J373" i="5"/>
  <c r="I373" i="5"/>
  <c r="J381" i="5"/>
  <c r="I381" i="5"/>
  <c r="J389" i="5"/>
  <c r="I389" i="5"/>
  <c r="J164" i="5"/>
  <c r="I164" i="5"/>
  <c r="I101" i="5"/>
  <c r="J101" i="5"/>
  <c r="I77" i="5"/>
  <c r="J77" i="5"/>
  <c r="I39" i="5"/>
  <c r="J39" i="5"/>
  <c r="J310" i="5"/>
  <c r="I310" i="5"/>
  <c r="J229" i="5"/>
  <c r="I229" i="5"/>
  <c r="J211" i="5"/>
  <c r="I211" i="5"/>
  <c r="J195" i="5"/>
  <c r="I195" i="5"/>
  <c r="J179" i="5"/>
  <c r="I179" i="5"/>
  <c r="J163" i="5"/>
  <c r="I163" i="5"/>
  <c r="J147" i="5"/>
  <c r="I147" i="5"/>
  <c r="J136" i="5"/>
  <c r="I136" i="5"/>
  <c r="J123" i="5"/>
  <c r="I123" i="5"/>
  <c r="J114" i="5"/>
  <c r="I114" i="5"/>
  <c r="J106" i="5"/>
  <c r="I106" i="5"/>
  <c r="I98" i="5"/>
  <c r="J98" i="5"/>
  <c r="I84" i="5"/>
  <c r="J84" i="5"/>
  <c r="I72" i="5"/>
  <c r="J72" i="5"/>
  <c r="I42" i="5"/>
  <c r="J42" i="5"/>
  <c r="J196" i="5"/>
  <c r="I196" i="5"/>
  <c r="J151" i="5"/>
  <c r="I151" i="5"/>
  <c r="J115" i="5"/>
  <c r="I115" i="5"/>
  <c r="I67" i="5"/>
  <c r="J67" i="5"/>
  <c r="I53" i="5"/>
  <c r="J53" i="5"/>
  <c r="J236" i="5"/>
  <c r="I236" i="5"/>
  <c r="J224" i="5"/>
  <c r="I224" i="5"/>
  <c r="J210" i="5"/>
  <c r="I210" i="5"/>
  <c r="J194" i="5"/>
  <c r="I194" i="5"/>
  <c r="J178" i="5"/>
  <c r="I178" i="5"/>
  <c r="J157" i="5"/>
  <c r="I157" i="5"/>
  <c r="J141" i="5"/>
  <c r="I141" i="5"/>
  <c r="I501" i="5"/>
  <c r="J501" i="5"/>
  <c r="I457" i="5"/>
  <c r="J457" i="5"/>
  <c r="I441" i="5"/>
  <c r="J441" i="5"/>
  <c r="J420" i="5"/>
  <c r="I420" i="5"/>
  <c r="J215" i="5"/>
  <c r="I215" i="5"/>
  <c r="J132" i="5"/>
  <c r="I132" i="5"/>
  <c r="J107" i="5"/>
  <c r="I107" i="5"/>
  <c r="I87" i="5"/>
  <c r="J87" i="5"/>
  <c r="I55" i="5"/>
  <c r="J55" i="5"/>
  <c r="I452" i="5"/>
  <c r="J452" i="5"/>
  <c r="I463" i="5"/>
  <c r="J463" i="5"/>
  <c r="I410" i="5"/>
  <c r="J410" i="5"/>
  <c r="I446" i="5"/>
  <c r="J446" i="5"/>
  <c r="J391" i="5"/>
  <c r="I391" i="5"/>
  <c r="J263" i="5"/>
  <c r="I263" i="5"/>
  <c r="J367" i="5"/>
  <c r="I367" i="5"/>
  <c r="J339" i="5"/>
  <c r="I339" i="5"/>
  <c r="J303" i="5"/>
  <c r="I303" i="5"/>
  <c r="J285" i="5"/>
  <c r="I285" i="5"/>
  <c r="I244" i="5"/>
  <c r="J244" i="5"/>
  <c r="J328" i="5"/>
  <c r="I328" i="5"/>
  <c r="J314" i="5"/>
  <c r="I314" i="5"/>
  <c r="J290" i="5"/>
  <c r="I290" i="5"/>
  <c r="J270" i="5"/>
  <c r="I270" i="5"/>
  <c r="J246" i="5"/>
  <c r="I246" i="5"/>
  <c r="J408" i="5"/>
  <c r="I408" i="5"/>
  <c r="J281" i="5"/>
  <c r="I281" i="5"/>
  <c r="J198" i="5"/>
  <c r="I198" i="5"/>
  <c r="J174" i="5"/>
  <c r="I174" i="5"/>
  <c r="J142" i="5"/>
  <c r="I142" i="5"/>
  <c r="F518" i="5"/>
  <c r="I12" i="5"/>
  <c r="J12" i="5"/>
  <c r="I46" i="5"/>
  <c r="J46" i="5"/>
  <c r="J377" i="5"/>
  <c r="I377" i="5"/>
  <c r="J191" i="5"/>
  <c r="I191" i="5"/>
  <c r="J109" i="5"/>
  <c r="I109" i="5"/>
  <c r="I45" i="5"/>
  <c r="J45" i="5"/>
  <c r="J233" i="5"/>
  <c r="I233" i="5"/>
  <c r="J184" i="5"/>
  <c r="I184" i="5"/>
  <c r="J152" i="5"/>
  <c r="I152" i="5"/>
  <c r="J108" i="5"/>
  <c r="I108" i="5"/>
  <c r="I76" i="5"/>
  <c r="J76" i="5"/>
  <c r="J204" i="5"/>
  <c r="I204" i="5"/>
  <c r="I73" i="5"/>
  <c r="J73" i="5"/>
  <c r="J358" i="5"/>
  <c r="I358" i="5"/>
  <c r="J213" i="5"/>
  <c r="I213" i="5"/>
  <c r="J181" i="5"/>
  <c r="I181" i="5"/>
  <c r="J162" i="5"/>
  <c r="I162" i="5"/>
  <c r="I513" i="5"/>
  <c r="J513" i="5"/>
  <c r="I473" i="5"/>
  <c r="J473" i="5"/>
  <c r="I461" i="5"/>
  <c r="J461" i="5"/>
  <c r="J294" i="5"/>
  <c r="I294" i="5"/>
  <c r="J188" i="5"/>
  <c r="I188" i="5"/>
  <c r="J140" i="5"/>
  <c r="I140" i="5"/>
  <c r="I59" i="5"/>
  <c r="J59" i="5"/>
  <c r="I460" i="5"/>
  <c r="J460" i="5"/>
  <c r="I503" i="5"/>
  <c r="J503" i="5"/>
  <c r="I459" i="5"/>
  <c r="J459" i="5"/>
  <c r="I439" i="5"/>
  <c r="J439" i="5"/>
  <c r="I406" i="5"/>
  <c r="J406" i="5"/>
  <c r="I478" i="5"/>
  <c r="J478" i="5"/>
  <c r="J411" i="5"/>
  <c r="I411" i="5"/>
  <c r="I514" i="5"/>
  <c r="J514" i="5"/>
  <c r="I492" i="5"/>
  <c r="J492" i="5"/>
  <c r="I472" i="5"/>
  <c r="J472" i="5"/>
  <c r="I436" i="5"/>
  <c r="J436" i="5"/>
  <c r="J401" i="5"/>
  <c r="I401" i="5"/>
  <c r="I511" i="5"/>
  <c r="J511" i="5"/>
  <c r="I499" i="5"/>
  <c r="J499" i="5"/>
  <c r="I471" i="5"/>
  <c r="J471" i="5"/>
  <c r="I447" i="5"/>
  <c r="J447" i="5"/>
  <c r="J424" i="5"/>
  <c r="I424" i="5"/>
  <c r="I402" i="5"/>
  <c r="J402" i="5"/>
  <c r="I502" i="5"/>
  <c r="J502" i="5"/>
  <c r="I490" i="5"/>
  <c r="J490" i="5"/>
  <c r="I474" i="5"/>
  <c r="J474" i="5"/>
  <c r="J407" i="5"/>
  <c r="I407" i="5"/>
  <c r="J271" i="5"/>
  <c r="I271" i="5"/>
  <c r="J251" i="5"/>
  <c r="I251" i="5"/>
  <c r="J359" i="5"/>
  <c r="I359" i="5"/>
  <c r="J347" i="5"/>
  <c r="I347" i="5"/>
  <c r="J333" i="5"/>
  <c r="I333" i="5"/>
  <c r="J325" i="5"/>
  <c r="I325" i="5"/>
  <c r="J309" i="5"/>
  <c r="I309" i="5"/>
  <c r="J299" i="5"/>
  <c r="I299" i="5"/>
  <c r="J289" i="5"/>
  <c r="I289" i="5"/>
  <c r="I276" i="5"/>
  <c r="J276" i="5"/>
  <c r="I260" i="5"/>
  <c r="J260" i="5"/>
  <c r="J352" i="5"/>
  <c r="I352" i="5"/>
  <c r="J312" i="5"/>
  <c r="I312" i="5"/>
  <c r="J362" i="5"/>
  <c r="I362" i="5"/>
  <c r="J338" i="5"/>
  <c r="I338" i="5"/>
  <c r="J306" i="5"/>
  <c r="I306" i="5"/>
  <c r="J282" i="5"/>
  <c r="I282" i="5"/>
  <c r="J258" i="5"/>
  <c r="I258" i="5"/>
  <c r="J356" i="5"/>
  <c r="I356" i="5"/>
  <c r="J316" i="5"/>
  <c r="I316" i="5"/>
  <c r="J273" i="5"/>
  <c r="I273" i="5"/>
  <c r="J261" i="5"/>
  <c r="I261" i="5"/>
  <c r="J249" i="5"/>
  <c r="I249" i="5"/>
  <c r="J286" i="5"/>
  <c r="I286" i="5"/>
  <c r="J222" i="5"/>
  <c r="I222" i="5"/>
  <c r="J206" i="5"/>
  <c r="I206" i="5"/>
  <c r="J185" i="5"/>
  <c r="I185" i="5"/>
  <c r="J150" i="5"/>
  <c r="I150" i="5"/>
  <c r="J134" i="5"/>
  <c r="I134" i="5"/>
  <c r="I74" i="5"/>
  <c r="J74" i="5"/>
  <c r="I54" i="5"/>
  <c r="J54" i="5"/>
  <c r="I40" i="5"/>
  <c r="J40" i="5"/>
  <c r="J375" i="5"/>
  <c r="I375" i="5"/>
  <c r="J383" i="5"/>
  <c r="I383" i="5"/>
  <c r="J231" i="5"/>
  <c r="I231" i="5"/>
  <c r="J159" i="5"/>
  <c r="I159" i="5"/>
  <c r="I95" i="5"/>
  <c r="J95" i="5"/>
  <c r="I75" i="5"/>
  <c r="J75" i="5"/>
  <c r="J241" i="5"/>
  <c r="I241" i="5"/>
  <c r="J225" i="5"/>
  <c r="I225" i="5"/>
  <c r="J208" i="5"/>
  <c r="I208" i="5"/>
  <c r="J192" i="5"/>
  <c r="I192" i="5"/>
  <c r="J176" i="5"/>
  <c r="I176" i="5"/>
  <c r="J160" i="5"/>
  <c r="I160" i="5"/>
  <c r="J144" i="5"/>
  <c r="I144" i="5"/>
  <c r="J131" i="5"/>
  <c r="I131" i="5"/>
  <c r="J120" i="5"/>
  <c r="I120" i="5"/>
  <c r="J112" i="5"/>
  <c r="I112" i="5"/>
  <c r="I104" i="5"/>
  <c r="J104" i="5"/>
  <c r="I96" i="5"/>
  <c r="J96" i="5"/>
  <c r="I82" i="5"/>
  <c r="J82" i="5"/>
  <c r="I70" i="5"/>
  <c r="J70" i="5"/>
  <c r="I38" i="5"/>
  <c r="J38" i="5"/>
  <c r="J135" i="5"/>
  <c r="I135" i="5"/>
  <c r="J111" i="5"/>
  <c r="I111" i="5"/>
  <c r="I65" i="5"/>
  <c r="J65" i="5"/>
  <c r="I47" i="5"/>
  <c r="J47" i="5"/>
  <c r="J221" i="5"/>
  <c r="I221" i="5"/>
  <c r="J205" i="5"/>
  <c r="I205" i="5"/>
  <c r="J189" i="5"/>
  <c r="I189" i="5"/>
  <c r="J173" i="5"/>
  <c r="I173" i="5"/>
  <c r="J154" i="5"/>
  <c r="I154" i="5"/>
  <c r="J138" i="5"/>
  <c r="I138" i="5"/>
  <c r="I453" i="5"/>
  <c r="J453" i="5"/>
  <c r="I437" i="5"/>
  <c r="J437" i="5"/>
  <c r="J156" i="5"/>
  <c r="I156" i="5"/>
  <c r="J127" i="5"/>
  <c r="I127" i="5"/>
  <c r="I103" i="5"/>
  <c r="J103" i="5"/>
  <c r="I83" i="5"/>
  <c r="J83" i="5"/>
  <c r="I49" i="5"/>
  <c r="J49" i="5"/>
  <c r="J413" i="5"/>
  <c r="I413" i="5"/>
  <c r="I390" i="5"/>
  <c r="J390" i="5"/>
  <c r="I458" i="5"/>
  <c r="J458" i="5"/>
  <c r="J392" i="5"/>
  <c r="I392" i="5"/>
  <c r="J279" i="5"/>
  <c r="I279" i="5"/>
  <c r="J412" i="5"/>
  <c r="I412" i="5"/>
  <c r="J329" i="5"/>
  <c r="I329" i="5"/>
  <c r="J295" i="5"/>
  <c r="I295" i="5"/>
  <c r="I268" i="5"/>
  <c r="J268" i="5"/>
  <c r="J346" i="5"/>
  <c r="I346" i="5"/>
  <c r="J332" i="5"/>
  <c r="I332" i="5"/>
  <c r="J342" i="5"/>
  <c r="I342" i="5"/>
  <c r="J214" i="5"/>
  <c r="I214" i="5"/>
  <c r="J158" i="5"/>
  <c r="I158" i="5"/>
  <c r="J126" i="5"/>
  <c r="I126" i="5"/>
  <c r="I60" i="5"/>
  <c r="J60" i="5"/>
  <c r="J372" i="5"/>
  <c r="I372" i="5"/>
  <c r="J385" i="5"/>
  <c r="I385" i="5"/>
  <c r="I85" i="5"/>
  <c r="J85" i="5"/>
  <c r="J334" i="5"/>
  <c r="I334" i="5"/>
  <c r="J200" i="5"/>
  <c r="I200" i="5"/>
  <c r="J168" i="5"/>
  <c r="I168" i="5"/>
  <c r="J116" i="5"/>
  <c r="I116" i="5"/>
  <c r="I86" i="5"/>
  <c r="J86" i="5"/>
  <c r="J235" i="5"/>
  <c r="I235" i="5"/>
  <c r="J119" i="5"/>
  <c r="I119" i="5"/>
  <c r="J240" i="5"/>
  <c r="I240" i="5"/>
  <c r="I512" i="5"/>
  <c r="J512" i="5"/>
  <c r="I480" i="5"/>
  <c r="J480" i="5"/>
  <c r="I468" i="5"/>
  <c r="J468" i="5"/>
  <c r="I444" i="5"/>
  <c r="J444" i="5"/>
  <c r="J417" i="5"/>
  <c r="I417" i="5"/>
  <c r="J393" i="5"/>
  <c r="I393" i="5"/>
  <c r="I467" i="5"/>
  <c r="J467" i="5"/>
  <c r="J422" i="5"/>
  <c r="I422" i="5"/>
  <c r="I394" i="5"/>
  <c r="J394" i="5"/>
  <c r="I498" i="5"/>
  <c r="J498" i="5"/>
  <c r="I486" i="5"/>
  <c r="J486" i="5"/>
  <c r="I462" i="5"/>
  <c r="J462" i="5"/>
  <c r="I450" i="5"/>
  <c r="J450" i="5"/>
  <c r="J399" i="5"/>
  <c r="I399" i="5"/>
  <c r="J267" i="5"/>
  <c r="I267" i="5"/>
  <c r="J247" i="5"/>
  <c r="I247" i="5"/>
  <c r="J357" i="5"/>
  <c r="I357" i="5"/>
  <c r="J341" i="5"/>
  <c r="I341" i="5"/>
  <c r="J331" i="5"/>
  <c r="I331" i="5"/>
  <c r="J321" i="5"/>
  <c r="I321" i="5"/>
  <c r="J307" i="5"/>
  <c r="I307" i="5"/>
  <c r="J297" i="5"/>
  <c r="I297" i="5"/>
  <c r="J287" i="5"/>
  <c r="I287" i="5"/>
  <c r="I272" i="5"/>
  <c r="J272" i="5"/>
  <c r="I256" i="5"/>
  <c r="J256" i="5"/>
  <c r="J344" i="5"/>
  <c r="I344" i="5"/>
  <c r="J304" i="5"/>
  <c r="I304" i="5"/>
  <c r="J354" i="5"/>
  <c r="I354" i="5"/>
  <c r="J330" i="5"/>
  <c r="I330" i="5"/>
  <c r="J274" i="5"/>
  <c r="I274" i="5"/>
  <c r="J254" i="5"/>
  <c r="I254" i="5"/>
  <c r="J348" i="5"/>
  <c r="I348" i="5"/>
  <c r="J300" i="5"/>
  <c r="I300" i="5"/>
  <c r="J245" i="5"/>
  <c r="I245" i="5"/>
  <c r="J217" i="5"/>
  <c r="I217" i="5"/>
  <c r="J201" i="5"/>
  <c r="I201" i="5"/>
  <c r="J182" i="5"/>
  <c r="I182" i="5"/>
  <c r="J161" i="5"/>
  <c r="I161" i="5"/>
  <c r="J145" i="5"/>
  <c r="I145" i="5"/>
  <c r="J129" i="5"/>
  <c r="I129" i="5"/>
  <c r="I68" i="5"/>
  <c r="J68" i="5"/>
  <c r="I50" i="5"/>
  <c r="J50" i="5"/>
  <c r="I36" i="5"/>
  <c r="J36" i="5"/>
  <c r="J376" i="5"/>
  <c r="I376" i="5"/>
  <c r="J384" i="5"/>
  <c r="I384" i="5"/>
  <c r="J207" i="5"/>
  <c r="I207" i="5"/>
  <c r="J143" i="5"/>
  <c r="I143" i="5"/>
  <c r="I91" i="5"/>
  <c r="J91" i="5"/>
  <c r="I51" i="5"/>
  <c r="J51" i="5"/>
  <c r="J237" i="5"/>
  <c r="I237" i="5"/>
  <c r="J203" i="5"/>
  <c r="I203" i="5"/>
  <c r="J187" i="5"/>
  <c r="I187" i="5"/>
  <c r="J171" i="5"/>
  <c r="I171" i="5"/>
  <c r="J155" i="5"/>
  <c r="I155" i="5"/>
  <c r="J118" i="5"/>
  <c r="I118" i="5"/>
  <c r="J110" i="5"/>
  <c r="I110" i="5"/>
  <c r="I102" i="5"/>
  <c r="J102" i="5"/>
  <c r="I92" i="5"/>
  <c r="J92" i="5"/>
  <c r="I80" i="5"/>
  <c r="J80" i="5"/>
  <c r="I66" i="5"/>
  <c r="J66" i="5"/>
  <c r="I34" i="5"/>
  <c r="J34" i="5"/>
  <c r="J212" i="5"/>
  <c r="I212" i="5"/>
  <c r="J124" i="5"/>
  <c r="I124" i="5"/>
  <c r="I105" i="5"/>
  <c r="J105" i="5"/>
  <c r="I61" i="5"/>
  <c r="J61" i="5"/>
  <c r="I41" i="5"/>
  <c r="J41" i="5"/>
  <c r="J302" i="5"/>
  <c r="I302" i="5"/>
  <c r="J218" i="5"/>
  <c r="I218" i="5"/>
  <c r="J202" i="5"/>
  <c r="I202" i="5"/>
  <c r="J186" i="5"/>
  <c r="I186" i="5"/>
  <c r="J170" i="5"/>
  <c r="I170" i="5"/>
  <c r="J149" i="5"/>
  <c r="I149" i="5"/>
  <c r="J133" i="5"/>
  <c r="I133" i="5"/>
  <c r="I477" i="5"/>
  <c r="J477" i="5"/>
  <c r="I465" i="5"/>
  <c r="J465" i="5"/>
  <c r="I449" i="5"/>
  <c r="J449" i="5"/>
  <c r="J227" i="5"/>
  <c r="I227" i="5"/>
  <c r="J175" i="5"/>
  <c r="I175" i="5"/>
  <c r="J148" i="5"/>
  <c r="I148" i="5"/>
  <c r="J117" i="5"/>
  <c r="I117" i="5"/>
  <c r="I97" i="5"/>
  <c r="J97" i="5"/>
  <c r="I63" i="5"/>
  <c r="J63" i="5"/>
  <c r="I43" i="5"/>
  <c r="J43" i="5"/>
  <c r="I194" i="4"/>
  <c r="J194" i="4"/>
  <c r="I176" i="4"/>
  <c r="J176" i="4"/>
  <c r="F243" i="4"/>
  <c r="I12" i="4"/>
  <c r="J12" i="4"/>
  <c r="I147" i="4"/>
  <c r="J147" i="4"/>
  <c r="I181" i="4"/>
  <c r="J181" i="4"/>
  <c r="J60" i="4"/>
  <c r="I60" i="4"/>
  <c r="J73" i="4"/>
  <c r="I73" i="4"/>
  <c r="J61" i="4"/>
  <c r="I61" i="4"/>
  <c r="I32" i="4"/>
  <c r="J32" i="4"/>
  <c r="J84" i="4"/>
  <c r="I84" i="4"/>
  <c r="I198" i="4"/>
  <c r="J198" i="4"/>
  <c r="I202" i="4"/>
  <c r="J202" i="4"/>
  <c r="I31" i="4"/>
  <c r="J31" i="4"/>
  <c r="I153" i="4"/>
  <c r="J153" i="4"/>
  <c r="I163" i="4"/>
  <c r="J163" i="4"/>
  <c r="I125" i="4"/>
  <c r="J125" i="4"/>
  <c r="I191" i="4"/>
  <c r="J191" i="4"/>
  <c r="I189" i="4"/>
  <c r="J189" i="4"/>
  <c r="I213" i="4"/>
  <c r="J213" i="4"/>
  <c r="J70" i="4"/>
  <c r="I70" i="4"/>
  <c r="J56" i="4"/>
  <c r="I56" i="4"/>
  <c r="J40" i="4"/>
  <c r="I40" i="4"/>
  <c r="J69" i="4"/>
  <c r="I69" i="4"/>
  <c r="J55" i="4"/>
  <c r="I55" i="4"/>
  <c r="I123" i="4"/>
  <c r="J123" i="4"/>
  <c r="I13" i="4"/>
  <c r="J13" i="4"/>
  <c r="J52" i="4"/>
  <c r="I52" i="4"/>
  <c r="I150" i="4"/>
  <c r="J150" i="4"/>
  <c r="J45" i="4"/>
  <c r="I45" i="4"/>
  <c r="I142" i="4"/>
  <c r="J142" i="4"/>
  <c r="I171" i="4"/>
  <c r="J171" i="4"/>
  <c r="J43" i="4"/>
  <c r="I43" i="4"/>
  <c r="I170" i="4"/>
  <c r="J170" i="4"/>
  <c r="I154" i="4"/>
  <c r="J154" i="4"/>
  <c r="I200" i="4"/>
  <c r="J200" i="4"/>
  <c r="I126" i="4"/>
  <c r="J126" i="4"/>
  <c r="I139" i="4"/>
  <c r="J139" i="4"/>
  <c r="I167" i="4"/>
  <c r="J167" i="4"/>
  <c r="I175" i="4"/>
  <c r="J175" i="4"/>
  <c r="I140" i="4"/>
  <c r="J140" i="4"/>
  <c r="I161" i="4"/>
  <c r="J161" i="4"/>
  <c r="I193" i="4"/>
  <c r="J193" i="4"/>
  <c r="I221" i="4"/>
  <c r="J221" i="4"/>
  <c r="J82" i="4"/>
  <c r="I82" i="4"/>
  <c r="J66" i="4"/>
  <c r="I66" i="4"/>
  <c r="J54" i="4"/>
  <c r="I54" i="4"/>
  <c r="J38" i="4"/>
  <c r="I38" i="4"/>
  <c r="J91" i="4"/>
  <c r="I91" i="4"/>
  <c r="J51" i="4"/>
  <c r="I51" i="4"/>
  <c r="J62" i="4"/>
  <c r="I62" i="4"/>
  <c r="I204" i="4"/>
  <c r="J204" i="4"/>
  <c r="I216" i="4"/>
  <c r="J216" i="4"/>
  <c r="I180" i="4"/>
  <c r="J180" i="4"/>
  <c r="I212" i="4"/>
  <c r="J212" i="4"/>
  <c r="J63" i="4"/>
  <c r="I63" i="4"/>
  <c r="I29" i="4"/>
  <c r="J29" i="4"/>
  <c r="I195" i="4"/>
  <c r="J195" i="4"/>
  <c r="I209" i="4"/>
  <c r="J209" i="4"/>
  <c r="I22" i="4"/>
  <c r="J22" i="4"/>
  <c r="I206" i="4"/>
  <c r="J206" i="4"/>
  <c r="I188" i="4"/>
  <c r="J188" i="4"/>
  <c r="I152" i="4"/>
  <c r="J152" i="4"/>
  <c r="I192" i="4"/>
  <c r="J192" i="4"/>
  <c r="I115" i="4"/>
  <c r="J115" i="4"/>
  <c r="I104" i="4"/>
  <c r="J104" i="4"/>
  <c r="J65" i="4"/>
  <c r="I65" i="4"/>
  <c r="J49" i="4"/>
  <c r="I49" i="4"/>
  <c r="I143" i="4"/>
  <c r="J143" i="4"/>
  <c r="I130" i="4"/>
  <c r="J130" i="4"/>
  <c r="I187" i="4"/>
  <c r="J187" i="4"/>
  <c r="I159" i="4"/>
  <c r="J159" i="4"/>
  <c r="I173" i="4"/>
  <c r="J173" i="4"/>
  <c r="I197" i="4"/>
  <c r="J197" i="4"/>
  <c r="I225" i="4"/>
  <c r="J225" i="4"/>
  <c r="J64" i="4"/>
  <c r="I64" i="4"/>
  <c r="I30" i="4"/>
  <c r="J30" i="4"/>
  <c r="J85" i="4"/>
  <c r="I85" i="4"/>
  <c r="J47" i="4"/>
  <c r="I47" i="4"/>
  <c r="J74" i="4"/>
  <c r="I74" i="4"/>
  <c r="Q21" i="3" l="1"/>
  <c r="R21" i="3" s="1"/>
  <c r="S21" i="3" s="1"/>
  <c r="J518" i="5"/>
  <c r="E6" i="5"/>
  <c r="I518" i="5"/>
  <c r="C6" i="5"/>
  <c r="J243" i="4"/>
  <c r="E6" i="4"/>
  <c r="I243" i="4"/>
  <c r="C6" i="4"/>
  <c r="D6" i="5" l="1"/>
  <c r="F6" i="5" s="1"/>
  <c r="J6" i="5" s="1"/>
  <c r="D6" i="4"/>
  <c r="F6" i="4" s="1"/>
  <c r="J6" i="4" s="1"/>
  <c r="U13" i="2" l="1"/>
  <c r="U513" i="2"/>
  <c r="K513" i="2"/>
  <c r="L513" i="2" s="1"/>
  <c r="M513" i="2" s="1"/>
  <c r="N513" i="2" s="1"/>
  <c r="O513" i="2" s="1"/>
  <c r="U512" i="2"/>
  <c r="K512" i="2"/>
  <c r="L512" i="2" s="1"/>
  <c r="M512" i="2" s="1"/>
  <c r="N512" i="2" s="1"/>
  <c r="O512" i="2" s="1"/>
  <c r="U511" i="2"/>
  <c r="K511" i="2"/>
  <c r="L511" i="2" s="1"/>
  <c r="M511" i="2" s="1"/>
  <c r="N511" i="2" s="1"/>
  <c r="O511" i="2" s="1"/>
  <c r="U510" i="2"/>
  <c r="K510" i="2"/>
  <c r="L510" i="2" s="1"/>
  <c r="M510" i="2" s="1"/>
  <c r="N510" i="2" s="1"/>
  <c r="O510" i="2" s="1"/>
  <c r="U509" i="2"/>
  <c r="K509" i="2"/>
  <c r="L509" i="2" s="1"/>
  <c r="M509" i="2" s="1"/>
  <c r="N509" i="2" s="1"/>
  <c r="O509" i="2" s="1"/>
  <c r="U508" i="2"/>
  <c r="R508" i="2"/>
  <c r="Q508" i="2"/>
  <c r="K508" i="2"/>
  <c r="U507" i="2"/>
  <c r="K507" i="2"/>
  <c r="L507" i="2" s="1"/>
  <c r="M507" i="2" s="1"/>
  <c r="N507" i="2" s="1"/>
  <c r="O507" i="2" s="1"/>
  <c r="U506" i="2"/>
  <c r="K506" i="2"/>
  <c r="L506" i="2" s="1"/>
  <c r="M506" i="2" s="1"/>
  <c r="N506" i="2" s="1"/>
  <c r="O506" i="2" s="1"/>
  <c r="U505" i="2"/>
  <c r="K505" i="2"/>
  <c r="U504" i="2"/>
  <c r="K504" i="2"/>
  <c r="L504" i="2" s="1"/>
  <c r="M504" i="2" s="1"/>
  <c r="N504" i="2" s="1"/>
  <c r="O504" i="2" s="1"/>
  <c r="U503" i="2"/>
  <c r="K503" i="2"/>
  <c r="L503" i="2" s="1"/>
  <c r="M503" i="2" s="1"/>
  <c r="N503" i="2" s="1"/>
  <c r="O503" i="2" s="1"/>
  <c r="U502" i="2"/>
  <c r="K502" i="2"/>
  <c r="L502" i="2" s="1"/>
  <c r="M502" i="2" s="1"/>
  <c r="N502" i="2" s="1"/>
  <c r="O502" i="2" s="1"/>
  <c r="U501" i="2"/>
  <c r="K501" i="2"/>
  <c r="U500" i="2"/>
  <c r="K500" i="2"/>
  <c r="L500" i="2" s="1"/>
  <c r="M500" i="2" s="1"/>
  <c r="N500" i="2" s="1"/>
  <c r="O500" i="2" s="1"/>
  <c r="U499" i="2"/>
  <c r="K499" i="2"/>
  <c r="U498" i="2"/>
  <c r="K498" i="2"/>
  <c r="L498" i="2" s="1"/>
  <c r="M498" i="2" s="1"/>
  <c r="N498" i="2" s="1"/>
  <c r="O498" i="2" s="1"/>
  <c r="U497" i="2"/>
  <c r="K497" i="2"/>
  <c r="L497" i="2" s="1"/>
  <c r="M497" i="2" s="1"/>
  <c r="N497" i="2" s="1"/>
  <c r="O497" i="2" s="1"/>
  <c r="U496" i="2"/>
  <c r="K496" i="2"/>
  <c r="L496" i="2" s="1"/>
  <c r="M496" i="2" s="1"/>
  <c r="N496" i="2" s="1"/>
  <c r="O496" i="2" s="1"/>
  <c r="U495" i="2"/>
  <c r="R495" i="2"/>
  <c r="Q495" i="2"/>
  <c r="K495" i="2"/>
  <c r="L495" i="2" s="1"/>
  <c r="M495" i="2" s="1"/>
  <c r="N495" i="2" s="1"/>
  <c r="O495" i="2" s="1"/>
  <c r="U494" i="2"/>
  <c r="K494" i="2"/>
  <c r="L494" i="2" s="1"/>
  <c r="M494" i="2" s="1"/>
  <c r="N494" i="2" s="1"/>
  <c r="O494" i="2" s="1"/>
  <c r="U493" i="2"/>
  <c r="K493" i="2"/>
  <c r="L493" i="2" s="1"/>
  <c r="M493" i="2" s="1"/>
  <c r="N493" i="2" s="1"/>
  <c r="O493" i="2" s="1"/>
  <c r="U492" i="2"/>
  <c r="K492" i="2"/>
  <c r="L492" i="2" s="1"/>
  <c r="M492" i="2" s="1"/>
  <c r="N492" i="2" s="1"/>
  <c r="O492" i="2" s="1"/>
  <c r="U491" i="2"/>
  <c r="K491" i="2"/>
  <c r="L491" i="2" s="1"/>
  <c r="M491" i="2" s="1"/>
  <c r="N491" i="2" s="1"/>
  <c r="O491" i="2" s="1"/>
  <c r="U490" i="2"/>
  <c r="K490" i="2"/>
  <c r="L490" i="2" s="1"/>
  <c r="M490" i="2" s="1"/>
  <c r="N490" i="2" s="1"/>
  <c r="O490" i="2" s="1"/>
  <c r="U489" i="2"/>
  <c r="R489" i="2"/>
  <c r="Q489" i="2"/>
  <c r="K489" i="2"/>
  <c r="L489" i="2" s="1"/>
  <c r="M489" i="2" s="1"/>
  <c r="N489" i="2" s="1"/>
  <c r="O489" i="2" s="1"/>
  <c r="U488" i="2"/>
  <c r="K488" i="2"/>
  <c r="L488" i="2" s="1"/>
  <c r="M488" i="2" s="1"/>
  <c r="N488" i="2" s="1"/>
  <c r="O488" i="2" s="1"/>
  <c r="U487" i="2"/>
  <c r="K487" i="2"/>
  <c r="U486" i="2"/>
  <c r="K486" i="2"/>
  <c r="L486" i="2" s="1"/>
  <c r="M486" i="2" s="1"/>
  <c r="N486" i="2" s="1"/>
  <c r="O486" i="2" s="1"/>
  <c r="U485" i="2"/>
  <c r="K485" i="2"/>
  <c r="L485" i="2" s="1"/>
  <c r="M485" i="2" s="1"/>
  <c r="N485" i="2" s="1"/>
  <c r="O485" i="2" s="1"/>
  <c r="U484" i="2"/>
  <c r="R484" i="2"/>
  <c r="Q484" i="2"/>
  <c r="K484" i="2"/>
  <c r="L484" i="2" s="1"/>
  <c r="M484" i="2" s="1"/>
  <c r="N484" i="2" s="1"/>
  <c r="O484" i="2" s="1"/>
  <c r="U483" i="2"/>
  <c r="K483" i="2"/>
  <c r="U482" i="2"/>
  <c r="K482" i="2"/>
  <c r="L482" i="2" s="1"/>
  <c r="M482" i="2" s="1"/>
  <c r="N482" i="2" s="1"/>
  <c r="O482" i="2" s="1"/>
  <c r="U481" i="2"/>
  <c r="K481" i="2"/>
  <c r="L481" i="2" s="1"/>
  <c r="M481" i="2" s="1"/>
  <c r="N481" i="2" s="1"/>
  <c r="O481" i="2" s="1"/>
  <c r="U480" i="2"/>
  <c r="K480" i="2"/>
  <c r="L480" i="2" s="1"/>
  <c r="M480" i="2" s="1"/>
  <c r="N480" i="2" s="1"/>
  <c r="O480" i="2" s="1"/>
  <c r="U479" i="2"/>
  <c r="K479" i="2"/>
  <c r="U478" i="2"/>
  <c r="K478" i="2"/>
  <c r="L478" i="2" s="1"/>
  <c r="M478" i="2" s="1"/>
  <c r="N478" i="2" s="1"/>
  <c r="O478" i="2" s="1"/>
  <c r="U477" i="2"/>
  <c r="K477" i="2"/>
  <c r="L477" i="2" s="1"/>
  <c r="M477" i="2" s="1"/>
  <c r="U476" i="2"/>
  <c r="K476" i="2"/>
  <c r="L476" i="2" s="1"/>
  <c r="M476" i="2" s="1"/>
  <c r="N476" i="2" s="1"/>
  <c r="O476" i="2" s="1"/>
  <c r="U475" i="2"/>
  <c r="K475" i="2"/>
  <c r="U474" i="2"/>
  <c r="K474" i="2"/>
  <c r="L474" i="2" s="1"/>
  <c r="M474" i="2" s="1"/>
  <c r="N474" i="2" s="1"/>
  <c r="O474" i="2" s="1"/>
  <c r="U473" i="2"/>
  <c r="K473" i="2"/>
  <c r="L473" i="2" s="1"/>
  <c r="M473" i="2" s="1"/>
  <c r="N473" i="2" s="1"/>
  <c r="O473" i="2" s="1"/>
  <c r="U472" i="2"/>
  <c r="K472" i="2"/>
  <c r="L472" i="2" s="1"/>
  <c r="M472" i="2" s="1"/>
  <c r="N472" i="2" s="1"/>
  <c r="O472" i="2" s="1"/>
  <c r="U471" i="2"/>
  <c r="K471" i="2"/>
  <c r="L471" i="2" s="1"/>
  <c r="M471" i="2" s="1"/>
  <c r="N471" i="2" s="1"/>
  <c r="O471" i="2" s="1"/>
  <c r="U470" i="2"/>
  <c r="K470" i="2"/>
  <c r="L470" i="2" s="1"/>
  <c r="M470" i="2" s="1"/>
  <c r="N470" i="2" s="1"/>
  <c r="O470" i="2" s="1"/>
  <c r="U469" i="2"/>
  <c r="K469" i="2"/>
  <c r="L469" i="2" s="1"/>
  <c r="M469" i="2" s="1"/>
  <c r="N469" i="2" s="1"/>
  <c r="O469" i="2" s="1"/>
  <c r="U468" i="2"/>
  <c r="K468" i="2"/>
  <c r="L468" i="2" s="1"/>
  <c r="M468" i="2" s="1"/>
  <c r="N468" i="2" s="1"/>
  <c r="O468" i="2" s="1"/>
  <c r="U467" i="2"/>
  <c r="K467" i="2"/>
  <c r="L467" i="2" s="1"/>
  <c r="M467" i="2" s="1"/>
  <c r="N467" i="2" s="1"/>
  <c r="O467" i="2" s="1"/>
  <c r="U466" i="2"/>
  <c r="K466" i="2"/>
  <c r="L466" i="2" s="1"/>
  <c r="M466" i="2" s="1"/>
  <c r="N466" i="2" s="1"/>
  <c r="O466" i="2" s="1"/>
  <c r="U465" i="2"/>
  <c r="K465" i="2"/>
  <c r="L465" i="2" s="1"/>
  <c r="M465" i="2" s="1"/>
  <c r="N465" i="2" s="1"/>
  <c r="O465" i="2" s="1"/>
  <c r="U464" i="2"/>
  <c r="K464" i="2"/>
  <c r="L464" i="2" s="1"/>
  <c r="M464" i="2" s="1"/>
  <c r="N464" i="2" s="1"/>
  <c r="O464" i="2" s="1"/>
  <c r="U463" i="2"/>
  <c r="K463" i="2"/>
  <c r="L463" i="2" s="1"/>
  <c r="M463" i="2" s="1"/>
  <c r="N463" i="2" s="1"/>
  <c r="O463" i="2" s="1"/>
  <c r="U462" i="2"/>
  <c r="K462" i="2"/>
  <c r="L462" i="2" s="1"/>
  <c r="M462" i="2" s="1"/>
  <c r="N462" i="2" s="1"/>
  <c r="O462" i="2" s="1"/>
  <c r="U461" i="2"/>
  <c r="K461" i="2"/>
  <c r="L461" i="2" s="1"/>
  <c r="M461" i="2" s="1"/>
  <c r="N461" i="2" s="1"/>
  <c r="O461" i="2" s="1"/>
  <c r="U460" i="2"/>
  <c r="K460" i="2"/>
  <c r="L460" i="2" s="1"/>
  <c r="M460" i="2" s="1"/>
  <c r="N460" i="2" s="1"/>
  <c r="O460" i="2" s="1"/>
  <c r="U459" i="2"/>
  <c r="K459" i="2"/>
  <c r="L459" i="2" s="1"/>
  <c r="M459" i="2" s="1"/>
  <c r="U458" i="2"/>
  <c r="K458" i="2"/>
  <c r="L458" i="2" s="1"/>
  <c r="M458" i="2" s="1"/>
  <c r="N458" i="2" s="1"/>
  <c r="O458" i="2" s="1"/>
  <c r="U457" i="2"/>
  <c r="K457" i="2"/>
  <c r="L457" i="2" s="1"/>
  <c r="M457" i="2" s="1"/>
  <c r="N457" i="2" s="1"/>
  <c r="O457" i="2" s="1"/>
  <c r="U456" i="2"/>
  <c r="K456" i="2"/>
  <c r="L456" i="2" s="1"/>
  <c r="M456" i="2" s="1"/>
  <c r="N456" i="2" s="1"/>
  <c r="O456" i="2" s="1"/>
  <c r="U455" i="2"/>
  <c r="K455" i="2"/>
  <c r="L455" i="2" s="1"/>
  <c r="M455" i="2" s="1"/>
  <c r="N455" i="2" s="1"/>
  <c r="O455" i="2" s="1"/>
  <c r="U454" i="2"/>
  <c r="K454" i="2"/>
  <c r="L454" i="2" s="1"/>
  <c r="M454" i="2" s="1"/>
  <c r="N454" i="2" s="1"/>
  <c r="O454" i="2" s="1"/>
  <c r="U453" i="2"/>
  <c r="K453" i="2"/>
  <c r="L453" i="2" s="1"/>
  <c r="M453" i="2" s="1"/>
  <c r="N453" i="2" s="1"/>
  <c r="O453" i="2" s="1"/>
  <c r="U452" i="2"/>
  <c r="K452" i="2"/>
  <c r="L452" i="2" s="1"/>
  <c r="M452" i="2" s="1"/>
  <c r="N452" i="2" s="1"/>
  <c r="O452" i="2" s="1"/>
  <c r="U451" i="2"/>
  <c r="K451" i="2"/>
  <c r="L451" i="2" s="1"/>
  <c r="M451" i="2" s="1"/>
  <c r="N451" i="2" s="1"/>
  <c r="O451" i="2" s="1"/>
  <c r="U450" i="2"/>
  <c r="K450" i="2"/>
  <c r="L450" i="2" s="1"/>
  <c r="M450" i="2" s="1"/>
  <c r="N450" i="2" s="1"/>
  <c r="O450" i="2" s="1"/>
  <c r="U449" i="2"/>
  <c r="K449" i="2"/>
  <c r="L449" i="2" s="1"/>
  <c r="M449" i="2" s="1"/>
  <c r="N449" i="2" s="1"/>
  <c r="O449" i="2" s="1"/>
  <c r="U448" i="2"/>
  <c r="K448" i="2"/>
  <c r="L448" i="2" s="1"/>
  <c r="M448" i="2" s="1"/>
  <c r="N448" i="2" s="1"/>
  <c r="O448" i="2" s="1"/>
  <c r="U447" i="2"/>
  <c r="K447" i="2"/>
  <c r="L447" i="2" s="1"/>
  <c r="M447" i="2" s="1"/>
  <c r="N447" i="2" s="1"/>
  <c r="O447" i="2" s="1"/>
  <c r="U446" i="2"/>
  <c r="K446" i="2"/>
  <c r="L446" i="2" s="1"/>
  <c r="M446" i="2" s="1"/>
  <c r="N446" i="2" s="1"/>
  <c r="O446" i="2" s="1"/>
  <c r="U445" i="2"/>
  <c r="K445" i="2"/>
  <c r="L445" i="2" s="1"/>
  <c r="M445" i="2" s="1"/>
  <c r="N445" i="2" s="1"/>
  <c r="O445" i="2" s="1"/>
  <c r="U444" i="2"/>
  <c r="K444" i="2"/>
  <c r="L444" i="2" s="1"/>
  <c r="M444" i="2" s="1"/>
  <c r="N444" i="2" s="1"/>
  <c r="O444" i="2" s="1"/>
  <c r="U443" i="2"/>
  <c r="K443" i="2"/>
  <c r="L443" i="2" s="1"/>
  <c r="M443" i="2" s="1"/>
  <c r="N443" i="2" s="1"/>
  <c r="O443" i="2" s="1"/>
  <c r="U442" i="2"/>
  <c r="K442" i="2"/>
  <c r="L442" i="2" s="1"/>
  <c r="M442" i="2" s="1"/>
  <c r="N442" i="2" s="1"/>
  <c r="O442" i="2" s="1"/>
  <c r="U441" i="2"/>
  <c r="K441" i="2"/>
  <c r="L441" i="2" s="1"/>
  <c r="M441" i="2" s="1"/>
  <c r="N441" i="2" s="1"/>
  <c r="O441" i="2" s="1"/>
  <c r="U440" i="2"/>
  <c r="K440" i="2"/>
  <c r="L440" i="2" s="1"/>
  <c r="M440" i="2" s="1"/>
  <c r="N440" i="2" s="1"/>
  <c r="O440" i="2" s="1"/>
  <c r="U439" i="2"/>
  <c r="R439" i="2"/>
  <c r="Q439" i="2"/>
  <c r="K439" i="2"/>
  <c r="L439" i="2" s="1"/>
  <c r="M439" i="2" s="1"/>
  <c r="N439" i="2" s="1"/>
  <c r="O439" i="2" s="1"/>
  <c r="U438" i="2"/>
  <c r="K438" i="2"/>
  <c r="L438" i="2" s="1"/>
  <c r="M438" i="2" s="1"/>
  <c r="N438" i="2" s="1"/>
  <c r="O438" i="2" s="1"/>
  <c r="U437" i="2"/>
  <c r="K437" i="2"/>
  <c r="L437" i="2" s="1"/>
  <c r="M437" i="2" s="1"/>
  <c r="N437" i="2" s="1"/>
  <c r="O437" i="2" s="1"/>
  <c r="U436" i="2"/>
  <c r="K436" i="2"/>
  <c r="L436" i="2" s="1"/>
  <c r="M436" i="2" s="1"/>
  <c r="N436" i="2" s="1"/>
  <c r="O436" i="2" s="1"/>
  <c r="U435" i="2"/>
  <c r="K435" i="2"/>
  <c r="L435" i="2" s="1"/>
  <c r="M435" i="2" s="1"/>
  <c r="N435" i="2" s="1"/>
  <c r="O435" i="2" s="1"/>
  <c r="U434" i="2"/>
  <c r="K434" i="2"/>
  <c r="L434" i="2" s="1"/>
  <c r="M434" i="2" s="1"/>
  <c r="N434" i="2" s="1"/>
  <c r="O434" i="2" s="1"/>
  <c r="U433" i="2"/>
  <c r="R433" i="2"/>
  <c r="Q433" i="2"/>
  <c r="K433" i="2"/>
  <c r="L433" i="2" s="1"/>
  <c r="M433" i="2" s="1"/>
  <c r="N433" i="2" s="1"/>
  <c r="O433" i="2" s="1"/>
  <c r="U432" i="2"/>
  <c r="K432" i="2"/>
  <c r="L432" i="2" s="1"/>
  <c r="M432" i="2" s="1"/>
  <c r="N432" i="2" s="1"/>
  <c r="O432" i="2" s="1"/>
  <c r="U431" i="2"/>
  <c r="K431" i="2"/>
  <c r="L431" i="2" s="1"/>
  <c r="M431" i="2" s="1"/>
  <c r="N431" i="2" s="1"/>
  <c r="O431" i="2" s="1"/>
  <c r="U430" i="2"/>
  <c r="K430" i="2"/>
  <c r="L430" i="2" s="1"/>
  <c r="M430" i="2" s="1"/>
  <c r="N430" i="2" s="1"/>
  <c r="O430" i="2" s="1"/>
  <c r="U429" i="2"/>
  <c r="K429" i="2"/>
  <c r="L429" i="2" s="1"/>
  <c r="M429" i="2" s="1"/>
  <c r="N429" i="2" s="1"/>
  <c r="O429" i="2" s="1"/>
  <c r="U428" i="2"/>
  <c r="K428" i="2"/>
  <c r="L428" i="2" s="1"/>
  <c r="M428" i="2" s="1"/>
  <c r="N428" i="2" s="1"/>
  <c r="O428" i="2" s="1"/>
  <c r="U427" i="2"/>
  <c r="K427" i="2"/>
  <c r="L427" i="2" s="1"/>
  <c r="M427" i="2" s="1"/>
  <c r="N427" i="2" s="1"/>
  <c r="O427" i="2" s="1"/>
  <c r="U426" i="2"/>
  <c r="K426" i="2"/>
  <c r="L426" i="2" s="1"/>
  <c r="M426" i="2" s="1"/>
  <c r="N426" i="2" s="1"/>
  <c r="O426" i="2" s="1"/>
  <c r="U425" i="2"/>
  <c r="K425" i="2"/>
  <c r="L425" i="2" s="1"/>
  <c r="M425" i="2" s="1"/>
  <c r="N425" i="2" s="1"/>
  <c r="O425" i="2" s="1"/>
  <c r="U424" i="2"/>
  <c r="K424" i="2"/>
  <c r="L424" i="2" s="1"/>
  <c r="M424" i="2" s="1"/>
  <c r="N424" i="2" s="1"/>
  <c r="O424" i="2" s="1"/>
  <c r="U423" i="2"/>
  <c r="K423" i="2"/>
  <c r="L423" i="2" s="1"/>
  <c r="M423" i="2" s="1"/>
  <c r="N423" i="2" s="1"/>
  <c r="O423" i="2" s="1"/>
  <c r="U422" i="2"/>
  <c r="K422" i="2"/>
  <c r="L422" i="2" s="1"/>
  <c r="M422" i="2" s="1"/>
  <c r="N422" i="2" s="1"/>
  <c r="O422" i="2" s="1"/>
  <c r="U421" i="2"/>
  <c r="K421" i="2"/>
  <c r="L421" i="2" s="1"/>
  <c r="M421" i="2" s="1"/>
  <c r="N421" i="2" s="1"/>
  <c r="O421" i="2" s="1"/>
  <c r="U420" i="2"/>
  <c r="K420" i="2"/>
  <c r="L420" i="2" s="1"/>
  <c r="M420" i="2" s="1"/>
  <c r="N420" i="2" s="1"/>
  <c r="O420" i="2" s="1"/>
  <c r="U419" i="2"/>
  <c r="K419" i="2"/>
  <c r="L419" i="2" s="1"/>
  <c r="M419" i="2" s="1"/>
  <c r="N419" i="2" s="1"/>
  <c r="O419" i="2" s="1"/>
  <c r="U418" i="2"/>
  <c r="K418" i="2"/>
  <c r="L418" i="2" s="1"/>
  <c r="M418" i="2" s="1"/>
  <c r="N418" i="2" s="1"/>
  <c r="O418" i="2" s="1"/>
  <c r="U417" i="2"/>
  <c r="K417" i="2"/>
  <c r="L417" i="2" s="1"/>
  <c r="M417" i="2" s="1"/>
  <c r="N417" i="2" s="1"/>
  <c r="O417" i="2" s="1"/>
  <c r="U416" i="2"/>
  <c r="R416" i="2"/>
  <c r="Q416" i="2"/>
  <c r="K416" i="2"/>
  <c r="L416" i="2" s="1"/>
  <c r="M416" i="2" s="1"/>
  <c r="N416" i="2" s="1"/>
  <c r="O416" i="2" s="1"/>
  <c r="U415" i="2"/>
  <c r="K415" i="2"/>
  <c r="L415" i="2" s="1"/>
  <c r="M415" i="2" s="1"/>
  <c r="N415" i="2" s="1"/>
  <c r="O415" i="2" s="1"/>
  <c r="U414" i="2"/>
  <c r="K414" i="2"/>
  <c r="L414" i="2" s="1"/>
  <c r="M414" i="2" s="1"/>
  <c r="N414" i="2" s="1"/>
  <c r="O414" i="2" s="1"/>
  <c r="U413" i="2"/>
  <c r="K413" i="2"/>
  <c r="L413" i="2" s="1"/>
  <c r="M413" i="2" s="1"/>
  <c r="N413" i="2" s="1"/>
  <c r="O413" i="2" s="1"/>
  <c r="U412" i="2"/>
  <c r="K412" i="2"/>
  <c r="L412" i="2" s="1"/>
  <c r="M412" i="2" s="1"/>
  <c r="N412" i="2" s="1"/>
  <c r="O412" i="2" s="1"/>
  <c r="U411" i="2"/>
  <c r="K411" i="2"/>
  <c r="L411" i="2" s="1"/>
  <c r="M411" i="2" s="1"/>
  <c r="N411" i="2" s="1"/>
  <c r="O411" i="2" s="1"/>
  <c r="U410" i="2"/>
  <c r="K410" i="2"/>
  <c r="L410" i="2" s="1"/>
  <c r="M410" i="2" s="1"/>
  <c r="N410" i="2" s="1"/>
  <c r="O410" i="2" s="1"/>
  <c r="U409" i="2"/>
  <c r="K409" i="2"/>
  <c r="L409" i="2" s="1"/>
  <c r="M409" i="2" s="1"/>
  <c r="N409" i="2" s="1"/>
  <c r="O409" i="2" s="1"/>
  <c r="U408" i="2"/>
  <c r="K408" i="2"/>
  <c r="L408" i="2" s="1"/>
  <c r="M408" i="2" s="1"/>
  <c r="N408" i="2" s="1"/>
  <c r="O408" i="2" s="1"/>
  <c r="U407" i="2"/>
  <c r="K407" i="2"/>
  <c r="L407" i="2" s="1"/>
  <c r="M407" i="2" s="1"/>
  <c r="N407" i="2" s="1"/>
  <c r="O407" i="2" s="1"/>
  <c r="U406" i="2"/>
  <c r="K406" i="2"/>
  <c r="L406" i="2" s="1"/>
  <c r="M406" i="2" s="1"/>
  <c r="N406" i="2" s="1"/>
  <c r="O406" i="2" s="1"/>
  <c r="U405" i="2"/>
  <c r="K405" i="2"/>
  <c r="L405" i="2" s="1"/>
  <c r="M405" i="2" s="1"/>
  <c r="N405" i="2" s="1"/>
  <c r="O405" i="2" s="1"/>
  <c r="U404" i="2"/>
  <c r="K404" i="2"/>
  <c r="L404" i="2" s="1"/>
  <c r="M404" i="2" s="1"/>
  <c r="N404" i="2" s="1"/>
  <c r="O404" i="2" s="1"/>
  <c r="U403" i="2"/>
  <c r="K403" i="2"/>
  <c r="L403" i="2" s="1"/>
  <c r="M403" i="2" s="1"/>
  <c r="N403" i="2" s="1"/>
  <c r="O403" i="2" s="1"/>
  <c r="U402" i="2"/>
  <c r="K402" i="2"/>
  <c r="L402" i="2" s="1"/>
  <c r="M402" i="2" s="1"/>
  <c r="N402" i="2" s="1"/>
  <c r="O402" i="2" s="1"/>
  <c r="U401" i="2"/>
  <c r="K401" i="2"/>
  <c r="L401" i="2" s="1"/>
  <c r="M401" i="2" s="1"/>
  <c r="N401" i="2" s="1"/>
  <c r="O401" i="2" s="1"/>
  <c r="U400" i="2"/>
  <c r="K400" i="2"/>
  <c r="L400" i="2" s="1"/>
  <c r="M400" i="2" s="1"/>
  <c r="N400" i="2" s="1"/>
  <c r="O400" i="2" s="1"/>
  <c r="U399" i="2"/>
  <c r="K399" i="2"/>
  <c r="L399" i="2" s="1"/>
  <c r="M399" i="2" s="1"/>
  <c r="N399" i="2" s="1"/>
  <c r="O399" i="2" s="1"/>
  <c r="U398" i="2"/>
  <c r="R398" i="2"/>
  <c r="Q398" i="2"/>
  <c r="K398" i="2"/>
  <c r="L398" i="2" s="1"/>
  <c r="M398" i="2" s="1"/>
  <c r="N398" i="2" s="1"/>
  <c r="O398" i="2" s="1"/>
  <c r="U397" i="2"/>
  <c r="K397" i="2"/>
  <c r="L397" i="2" s="1"/>
  <c r="M397" i="2" s="1"/>
  <c r="N397" i="2" s="1"/>
  <c r="O397" i="2" s="1"/>
  <c r="U396" i="2"/>
  <c r="K396" i="2"/>
  <c r="L396" i="2" s="1"/>
  <c r="M396" i="2" s="1"/>
  <c r="N396" i="2" s="1"/>
  <c r="O396" i="2" s="1"/>
  <c r="U395" i="2"/>
  <c r="K395" i="2"/>
  <c r="L395" i="2" s="1"/>
  <c r="M395" i="2" s="1"/>
  <c r="N395" i="2" s="1"/>
  <c r="O395" i="2" s="1"/>
  <c r="U394" i="2"/>
  <c r="K394" i="2"/>
  <c r="L394" i="2" s="1"/>
  <c r="M394" i="2" s="1"/>
  <c r="N394" i="2" s="1"/>
  <c r="O394" i="2" s="1"/>
  <c r="U393" i="2"/>
  <c r="K393" i="2"/>
  <c r="L393" i="2" s="1"/>
  <c r="M393" i="2" s="1"/>
  <c r="N393" i="2" s="1"/>
  <c r="O393" i="2" s="1"/>
  <c r="U392" i="2"/>
  <c r="K392" i="2"/>
  <c r="L392" i="2" s="1"/>
  <c r="M392" i="2" s="1"/>
  <c r="N392" i="2" s="1"/>
  <c r="O392" i="2" s="1"/>
  <c r="U391" i="2"/>
  <c r="K391" i="2"/>
  <c r="L391" i="2" s="1"/>
  <c r="M391" i="2" s="1"/>
  <c r="N391" i="2" s="1"/>
  <c r="O391" i="2" s="1"/>
  <c r="U390" i="2"/>
  <c r="K390" i="2"/>
  <c r="L390" i="2" s="1"/>
  <c r="M390" i="2" s="1"/>
  <c r="N390" i="2" s="1"/>
  <c r="O390" i="2" s="1"/>
  <c r="U389" i="2"/>
  <c r="K389" i="2"/>
  <c r="L389" i="2" s="1"/>
  <c r="M389" i="2" s="1"/>
  <c r="N389" i="2" s="1"/>
  <c r="O389" i="2" s="1"/>
  <c r="U388" i="2"/>
  <c r="K388" i="2"/>
  <c r="L388" i="2" s="1"/>
  <c r="M388" i="2" s="1"/>
  <c r="N388" i="2" s="1"/>
  <c r="O388" i="2" s="1"/>
  <c r="U387" i="2"/>
  <c r="K387" i="2"/>
  <c r="L387" i="2" s="1"/>
  <c r="M387" i="2" s="1"/>
  <c r="N387" i="2" s="1"/>
  <c r="O387" i="2" s="1"/>
  <c r="U386" i="2"/>
  <c r="K386" i="2"/>
  <c r="L386" i="2" s="1"/>
  <c r="M386" i="2" s="1"/>
  <c r="N386" i="2" s="1"/>
  <c r="O386" i="2" s="1"/>
  <c r="U385" i="2"/>
  <c r="K385" i="2"/>
  <c r="L385" i="2" s="1"/>
  <c r="M385" i="2" s="1"/>
  <c r="N385" i="2" s="1"/>
  <c r="O385" i="2" s="1"/>
  <c r="U384" i="2"/>
  <c r="K384" i="2"/>
  <c r="L384" i="2" s="1"/>
  <c r="M384" i="2" s="1"/>
  <c r="N384" i="2" s="1"/>
  <c r="O384" i="2" s="1"/>
  <c r="U383" i="2"/>
  <c r="K383" i="2"/>
  <c r="L383" i="2" s="1"/>
  <c r="M383" i="2" s="1"/>
  <c r="N383" i="2" s="1"/>
  <c r="O383" i="2" s="1"/>
  <c r="U382" i="2"/>
  <c r="K382" i="2"/>
  <c r="L382" i="2" s="1"/>
  <c r="M382" i="2" s="1"/>
  <c r="N382" i="2" s="1"/>
  <c r="O382" i="2" s="1"/>
  <c r="U381" i="2"/>
  <c r="K381" i="2"/>
  <c r="L381" i="2" s="1"/>
  <c r="M381" i="2" s="1"/>
  <c r="N381" i="2" s="1"/>
  <c r="O381" i="2" s="1"/>
  <c r="U380" i="2"/>
  <c r="K380" i="2"/>
  <c r="L380" i="2" s="1"/>
  <c r="M380" i="2" s="1"/>
  <c r="N380" i="2" s="1"/>
  <c r="O380" i="2" s="1"/>
  <c r="U379" i="2"/>
  <c r="K379" i="2"/>
  <c r="L379" i="2" s="1"/>
  <c r="M379" i="2" s="1"/>
  <c r="N379" i="2" s="1"/>
  <c r="O379" i="2" s="1"/>
  <c r="U378" i="2"/>
  <c r="K378" i="2"/>
  <c r="L378" i="2" s="1"/>
  <c r="M378" i="2" s="1"/>
  <c r="N378" i="2" s="1"/>
  <c r="O378" i="2" s="1"/>
  <c r="U377" i="2"/>
  <c r="K377" i="2"/>
  <c r="L377" i="2" s="1"/>
  <c r="M377" i="2" s="1"/>
  <c r="N377" i="2" s="1"/>
  <c r="O377" i="2" s="1"/>
  <c r="U376" i="2"/>
  <c r="K376" i="2"/>
  <c r="L376" i="2" s="1"/>
  <c r="M376" i="2" s="1"/>
  <c r="N376" i="2" s="1"/>
  <c r="O376" i="2" s="1"/>
  <c r="U375" i="2"/>
  <c r="K375" i="2"/>
  <c r="L375" i="2" s="1"/>
  <c r="M375" i="2" s="1"/>
  <c r="N375" i="2" s="1"/>
  <c r="O375" i="2" s="1"/>
  <c r="U374" i="2"/>
  <c r="K374" i="2"/>
  <c r="L374" i="2" s="1"/>
  <c r="M374" i="2" s="1"/>
  <c r="N374" i="2" s="1"/>
  <c r="O374" i="2" s="1"/>
  <c r="U373" i="2"/>
  <c r="K373" i="2"/>
  <c r="L373" i="2" s="1"/>
  <c r="M373" i="2" s="1"/>
  <c r="N373" i="2" s="1"/>
  <c r="O373" i="2" s="1"/>
  <c r="U372" i="2"/>
  <c r="K372" i="2"/>
  <c r="L372" i="2" s="1"/>
  <c r="M372" i="2" s="1"/>
  <c r="N372" i="2" s="1"/>
  <c r="O372" i="2" s="1"/>
  <c r="U371" i="2"/>
  <c r="K371" i="2"/>
  <c r="L371" i="2" s="1"/>
  <c r="M371" i="2" s="1"/>
  <c r="N371" i="2" s="1"/>
  <c r="O371" i="2" s="1"/>
  <c r="U370" i="2"/>
  <c r="K370" i="2"/>
  <c r="L370" i="2" s="1"/>
  <c r="M370" i="2" s="1"/>
  <c r="N370" i="2" s="1"/>
  <c r="O370" i="2" s="1"/>
  <c r="U369" i="2"/>
  <c r="K369" i="2"/>
  <c r="L369" i="2" s="1"/>
  <c r="M369" i="2" s="1"/>
  <c r="N369" i="2" s="1"/>
  <c r="O369" i="2" s="1"/>
  <c r="U368" i="2"/>
  <c r="K368" i="2"/>
  <c r="L368" i="2" s="1"/>
  <c r="M368" i="2" s="1"/>
  <c r="N368" i="2" s="1"/>
  <c r="O368" i="2" s="1"/>
  <c r="U367" i="2"/>
  <c r="R367" i="2"/>
  <c r="Q367" i="2"/>
  <c r="K367" i="2"/>
  <c r="L367" i="2" s="1"/>
  <c r="M367" i="2" s="1"/>
  <c r="N367" i="2" s="1"/>
  <c r="O367" i="2" s="1"/>
  <c r="U366" i="2"/>
  <c r="K366" i="2"/>
  <c r="L366" i="2" s="1"/>
  <c r="M366" i="2" s="1"/>
  <c r="N366" i="2" s="1"/>
  <c r="O366" i="2" s="1"/>
  <c r="U365" i="2"/>
  <c r="K365" i="2"/>
  <c r="L365" i="2" s="1"/>
  <c r="M365" i="2" s="1"/>
  <c r="N365" i="2" s="1"/>
  <c r="O365" i="2" s="1"/>
  <c r="U364" i="2"/>
  <c r="K364" i="2"/>
  <c r="L364" i="2" s="1"/>
  <c r="M364" i="2" s="1"/>
  <c r="N364" i="2" s="1"/>
  <c r="O364" i="2" s="1"/>
  <c r="U363" i="2"/>
  <c r="K363" i="2"/>
  <c r="L363" i="2" s="1"/>
  <c r="M363" i="2" s="1"/>
  <c r="N363" i="2" s="1"/>
  <c r="O363" i="2" s="1"/>
  <c r="U362" i="2"/>
  <c r="K362" i="2"/>
  <c r="L362" i="2" s="1"/>
  <c r="M362" i="2" s="1"/>
  <c r="N362" i="2" s="1"/>
  <c r="O362" i="2" s="1"/>
  <c r="U361" i="2"/>
  <c r="R361" i="2"/>
  <c r="Q361" i="2"/>
  <c r="K361" i="2"/>
  <c r="L361" i="2" s="1"/>
  <c r="M361" i="2" s="1"/>
  <c r="N361" i="2" s="1"/>
  <c r="O361" i="2" s="1"/>
  <c r="U360" i="2"/>
  <c r="K360" i="2"/>
  <c r="U359" i="2"/>
  <c r="K359" i="2"/>
  <c r="L359" i="2" s="1"/>
  <c r="M359" i="2" s="1"/>
  <c r="N359" i="2" s="1"/>
  <c r="O359" i="2" s="1"/>
  <c r="U358" i="2"/>
  <c r="K358" i="2"/>
  <c r="L358" i="2" s="1"/>
  <c r="M358" i="2" s="1"/>
  <c r="N358" i="2" s="1"/>
  <c r="O358" i="2" s="1"/>
  <c r="U357" i="2"/>
  <c r="K357" i="2"/>
  <c r="L357" i="2" s="1"/>
  <c r="M357" i="2" s="1"/>
  <c r="N357" i="2" s="1"/>
  <c r="O357" i="2" s="1"/>
  <c r="U356" i="2"/>
  <c r="K356" i="2"/>
  <c r="L356" i="2" s="1"/>
  <c r="M356" i="2" s="1"/>
  <c r="N356" i="2" s="1"/>
  <c r="O356" i="2" s="1"/>
  <c r="U355" i="2"/>
  <c r="K355" i="2"/>
  <c r="L355" i="2" s="1"/>
  <c r="M355" i="2" s="1"/>
  <c r="N355" i="2" s="1"/>
  <c r="O355" i="2" s="1"/>
  <c r="U354" i="2"/>
  <c r="R354" i="2"/>
  <c r="Q354" i="2"/>
  <c r="K354" i="2"/>
  <c r="L354" i="2" s="1"/>
  <c r="M354" i="2" s="1"/>
  <c r="N354" i="2" s="1"/>
  <c r="O354" i="2" s="1"/>
  <c r="U353" i="2"/>
  <c r="K353" i="2"/>
  <c r="L353" i="2" s="1"/>
  <c r="M353" i="2" s="1"/>
  <c r="N353" i="2" s="1"/>
  <c r="O353" i="2" s="1"/>
  <c r="U352" i="2"/>
  <c r="K352" i="2"/>
  <c r="L352" i="2" s="1"/>
  <c r="M352" i="2" s="1"/>
  <c r="N352" i="2" s="1"/>
  <c r="O352" i="2" s="1"/>
  <c r="U351" i="2"/>
  <c r="R351" i="2"/>
  <c r="Q351" i="2"/>
  <c r="K351" i="2"/>
  <c r="L351" i="2" s="1"/>
  <c r="M351" i="2" s="1"/>
  <c r="N351" i="2" s="1"/>
  <c r="O351" i="2" s="1"/>
  <c r="U350" i="2"/>
  <c r="K350" i="2"/>
  <c r="L350" i="2" s="1"/>
  <c r="M350" i="2" s="1"/>
  <c r="N350" i="2" s="1"/>
  <c r="O350" i="2" s="1"/>
  <c r="U349" i="2"/>
  <c r="K349" i="2"/>
  <c r="L349" i="2" s="1"/>
  <c r="M349" i="2" s="1"/>
  <c r="N349" i="2" s="1"/>
  <c r="O349" i="2" s="1"/>
  <c r="U348" i="2"/>
  <c r="K348" i="2"/>
  <c r="L348" i="2" s="1"/>
  <c r="M348" i="2" s="1"/>
  <c r="N348" i="2" s="1"/>
  <c r="O348" i="2" s="1"/>
  <c r="U347" i="2"/>
  <c r="K347" i="2"/>
  <c r="L347" i="2" s="1"/>
  <c r="M347" i="2" s="1"/>
  <c r="N347" i="2" s="1"/>
  <c r="O347" i="2" s="1"/>
  <c r="U346" i="2"/>
  <c r="K346" i="2"/>
  <c r="L346" i="2" s="1"/>
  <c r="M346" i="2" s="1"/>
  <c r="N346" i="2" s="1"/>
  <c r="O346" i="2" s="1"/>
  <c r="U345" i="2"/>
  <c r="K345" i="2"/>
  <c r="L345" i="2" s="1"/>
  <c r="M345" i="2" s="1"/>
  <c r="N345" i="2" s="1"/>
  <c r="O345" i="2" s="1"/>
  <c r="U344" i="2"/>
  <c r="K344" i="2"/>
  <c r="L344" i="2" s="1"/>
  <c r="M344" i="2" s="1"/>
  <c r="N344" i="2" s="1"/>
  <c r="O344" i="2" s="1"/>
  <c r="U343" i="2"/>
  <c r="K343" i="2"/>
  <c r="L343" i="2" s="1"/>
  <c r="M343" i="2" s="1"/>
  <c r="N343" i="2" s="1"/>
  <c r="O343" i="2" s="1"/>
  <c r="U342" i="2"/>
  <c r="K342" i="2"/>
  <c r="L342" i="2" s="1"/>
  <c r="M342" i="2" s="1"/>
  <c r="N342" i="2" s="1"/>
  <c r="O342" i="2" s="1"/>
  <c r="U341" i="2"/>
  <c r="K341" i="2"/>
  <c r="L341" i="2" s="1"/>
  <c r="M341" i="2" s="1"/>
  <c r="N341" i="2" s="1"/>
  <c r="O341" i="2" s="1"/>
  <c r="U340" i="2"/>
  <c r="K340" i="2"/>
  <c r="L340" i="2" s="1"/>
  <c r="M340" i="2" s="1"/>
  <c r="N340" i="2" s="1"/>
  <c r="O340" i="2" s="1"/>
  <c r="U339" i="2"/>
  <c r="K339" i="2"/>
  <c r="L339" i="2" s="1"/>
  <c r="M339" i="2" s="1"/>
  <c r="N339" i="2" s="1"/>
  <c r="O339" i="2" s="1"/>
  <c r="U338" i="2"/>
  <c r="K338" i="2"/>
  <c r="L338" i="2" s="1"/>
  <c r="M338" i="2" s="1"/>
  <c r="N338" i="2" s="1"/>
  <c r="O338" i="2" s="1"/>
  <c r="U337" i="2"/>
  <c r="K337" i="2"/>
  <c r="L337" i="2" s="1"/>
  <c r="M337" i="2" s="1"/>
  <c r="N337" i="2" s="1"/>
  <c r="O337" i="2" s="1"/>
  <c r="U336" i="2"/>
  <c r="K336" i="2"/>
  <c r="U335" i="2"/>
  <c r="K335" i="2"/>
  <c r="L335" i="2" s="1"/>
  <c r="M335" i="2" s="1"/>
  <c r="N335" i="2" s="1"/>
  <c r="O335" i="2" s="1"/>
  <c r="U334" i="2"/>
  <c r="K334" i="2"/>
  <c r="L334" i="2" s="1"/>
  <c r="M334" i="2" s="1"/>
  <c r="N334" i="2" s="1"/>
  <c r="O334" i="2" s="1"/>
  <c r="U333" i="2"/>
  <c r="K333" i="2"/>
  <c r="L333" i="2" s="1"/>
  <c r="M333" i="2" s="1"/>
  <c r="N333" i="2" s="1"/>
  <c r="O333" i="2" s="1"/>
  <c r="U332" i="2"/>
  <c r="K332" i="2"/>
  <c r="L332" i="2" s="1"/>
  <c r="M332" i="2" s="1"/>
  <c r="N332" i="2" s="1"/>
  <c r="O332" i="2" s="1"/>
  <c r="U331" i="2"/>
  <c r="K331" i="2"/>
  <c r="L331" i="2" s="1"/>
  <c r="M331" i="2" s="1"/>
  <c r="N331" i="2" s="1"/>
  <c r="O331" i="2" s="1"/>
  <c r="U330" i="2"/>
  <c r="K330" i="2"/>
  <c r="L330" i="2" s="1"/>
  <c r="M330" i="2" s="1"/>
  <c r="N330" i="2" s="1"/>
  <c r="O330" i="2" s="1"/>
  <c r="U329" i="2"/>
  <c r="K329" i="2"/>
  <c r="L329" i="2" s="1"/>
  <c r="M329" i="2" s="1"/>
  <c r="N329" i="2" s="1"/>
  <c r="O329" i="2" s="1"/>
  <c r="U328" i="2"/>
  <c r="K328" i="2"/>
  <c r="U327" i="2"/>
  <c r="K327" i="2"/>
  <c r="L327" i="2" s="1"/>
  <c r="M327" i="2" s="1"/>
  <c r="N327" i="2" s="1"/>
  <c r="O327" i="2" s="1"/>
  <c r="U326" i="2"/>
  <c r="K326" i="2"/>
  <c r="L326" i="2" s="1"/>
  <c r="M326" i="2" s="1"/>
  <c r="N326" i="2" s="1"/>
  <c r="O326" i="2" s="1"/>
  <c r="U325" i="2"/>
  <c r="K325" i="2"/>
  <c r="L325" i="2" s="1"/>
  <c r="M325" i="2" s="1"/>
  <c r="N325" i="2" s="1"/>
  <c r="O325" i="2" s="1"/>
  <c r="U324" i="2"/>
  <c r="K324" i="2"/>
  <c r="L324" i="2" s="1"/>
  <c r="M324" i="2" s="1"/>
  <c r="N324" i="2" s="1"/>
  <c r="O324" i="2" s="1"/>
  <c r="U323" i="2"/>
  <c r="K323" i="2"/>
  <c r="L323" i="2" s="1"/>
  <c r="M323" i="2" s="1"/>
  <c r="N323" i="2" s="1"/>
  <c r="O323" i="2" s="1"/>
  <c r="U322" i="2"/>
  <c r="K322" i="2"/>
  <c r="U321" i="2"/>
  <c r="K321" i="2"/>
  <c r="L321" i="2" s="1"/>
  <c r="M321" i="2" s="1"/>
  <c r="N321" i="2" s="1"/>
  <c r="O321" i="2" s="1"/>
  <c r="U320" i="2"/>
  <c r="K320" i="2"/>
  <c r="L320" i="2" s="1"/>
  <c r="M320" i="2" s="1"/>
  <c r="N320" i="2" s="1"/>
  <c r="O320" i="2" s="1"/>
  <c r="U319" i="2"/>
  <c r="K319" i="2"/>
  <c r="L319" i="2" s="1"/>
  <c r="M319" i="2" s="1"/>
  <c r="N319" i="2" s="1"/>
  <c r="O319" i="2" s="1"/>
  <c r="U318" i="2"/>
  <c r="K318" i="2"/>
  <c r="L318" i="2" s="1"/>
  <c r="M318" i="2" s="1"/>
  <c r="N318" i="2" s="1"/>
  <c r="O318" i="2" s="1"/>
  <c r="U317" i="2"/>
  <c r="K317" i="2"/>
  <c r="L317" i="2" s="1"/>
  <c r="M317" i="2" s="1"/>
  <c r="N317" i="2" s="1"/>
  <c r="O317" i="2" s="1"/>
  <c r="U316" i="2"/>
  <c r="K316" i="2"/>
  <c r="L316" i="2" s="1"/>
  <c r="M316" i="2" s="1"/>
  <c r="N316" i="2" s="1"/>
  <c r="O316" i="2" s="1"/>
  <c r="U315" i="2"/>
  <c r="K315" i="2"/>
  <c r="L315" i="2" s="1"/>
  <c r="M315" i="2" s="1"/>
  <c r="N315" i="2" s="1"/>
  <c r="O315" i="2" s="1"/>
  <c r="U314" i="2"/>
  <c r="K314" i="2"/>
  <c r="L314" i="2" s="1"/>
  <c r="M314" i="2" s="1"/>
  <c r="N314" i="2" s="1"/>
  <c r="O314" i="2" s="1"/>
  <c r="U313" i="2"/>
  <c r="K313" i="2"/>
  <c r="L313" i="2" s="1"/>
  <c r="M313" i="2" s="1"/>
  <c r="N313" i="2" s="1"/>
  <c r="O313" i="2" s="1"/>
  <c r="U312" i="2"/>
  <c r="K312" i="2"/>
  <c r="L312" i="2" s="1"/>
  <c r="M312" i="2" s="1"/>
  <c r="N312" i="2" s="1"/>
  <c r="O312" i="2" s="1"/>
  <c r="U311" i="2"/>
  <c r="K311" i="2"/>
  <c r="L311" i="2" s="1"/>
  <c r="M311" i="2" s="1"/>
  <c r="N311" i="2" s="1"/>
  <c r="O311" i="2" s="1"/>
  <c r="U310" i="2"/>
  <c r="K310" i="2"/>
  <c r="L310" i="2" s="1"/>
  <c r="M310" i="2" s="1"/>
  <c r="N310" i="2" s="1"/>
  <c r="O310" i="2" s="1"/>
  <c r="U309" i="2"/>
  <c r="K309" i="2"/>
  <c r="L309" i="2" s="1"/>
  <c r="M309" i="2" s="1"/>
  <c r="N309" i="2" s="1"/>
  <c r="O309" i="2" s="1"/>
  <c r="U308" i="2"/>
  <c r="K308" i="2"/>
  <c r="L308" i="2" s="1"/>
  <c r="M308" i="2" s="1"/>
  <c r="N308" i="2" s="1"/>
  <c r="O308" i="2" s="1"/>
  <c r="U307" i="2"/>
  <c r="K307" i="2"/>
  <c r="L307" i="2" s="1"/>
  <c r="M307" i="2" s="1"/>
  <c r="N307" i="2" s="1"/>
  <c r="O307" i="2" s="1"/>
  <c r="U306" i="2"/>
  <c r="K306" i="2"/>
  <c r="L306" i="2" s="1"/>
  <c r="M306" i="2" s="1"/>
  <c r="N306" i="2" s="1"/>
  <c r="O306" i="2" s="1"/>
  <c r="U305" i="2"/>
  <c r="K305" i="2"/>
  <c r="L305" i="2" s="1"/>
  <c r="M305" i="2" s="1"/>
  <c r="N305" i="2" s="1"/>
  <c r="O305" i="2" s="1"/>
  <c r="U304" i="2"/>
  <c r="K304" i="2"/>
  <c r="L304" i="2" s="1"/>
  <c r="M304" i="2" s="1"/>
  <c r="N304" i="2" s="1"/>
  <c r="O304" i="2" s="1"/>
  <c r="U303" i="2"/>
  <c r="K303" i="2"/>
  <c r="L303" i="2" s="1"/>
  <c r="M303" i="2" s="1"/>
  <c r="N303" i="2" s="1"/>
  <c r="O303" i="2" s="1"/>
  <c r="U302" i="2"/>
  <c r="K302" i="2"/>
  <c r="L302" i="2" s="1"/>
  <c r="M302" i="2" s="1"/>
  <c r="N302" i="2" s="1"/>
  <c r="O302" i="2" s="1"/>
  <c r="U301" i="2"/>
  <c r="K301" i="2"/>
  <c r="L301" i="2" s="1"/>
  <c r="M301" i="2" s="1"/>
  <c r="N301" i="2" s="1"/>
  <c r="O301" i="2" s="1"/>
  <c r="U300" i="2"/>
  <c r="K300" i="2"/>
  <c r="L300" i="2" s="1"/>
  <c r="M300" i="2" s="1"/>
  <c r="N300" i="2" s="1"/>
  <c r="O300" i="2" s="1"/>
  <c r="U299" i="2"/>
  <c r="K299" i="2"/>
  <c r="L299" i="2" s="1"/>
  <c r="M299" i="2" s="1"/>
  <c r="N299" i="2" s="1"/>
  <c r="O299" i="2" s="1"/>
  <c r="U298" i="2"/>
  <c r="K298" i="2"/>
  <c r="L298" i="2" s="1"/>
  <c r="M298" i="2" s="1"/>
  <c r="N298" i="2" s="1"/>
  <c r="O298" i="2" s="1"/>
  <c r="U297" i="2"/>
  <c r="K297" i="2"/>
  <c r="L297" i="2" s="1"/>
  <c r="M297" i="2" s="1"/>
  <c r="N297" i="2" s="1"/>
  <c r="O297" i="2" s="1"/>
  <c r="U296" i="2"/>
  <c r="K296" i="2"/>
  <c r="L296" i="2" s="1"/>
  <c r="M296" i="2" s="1"/>
  <c r="N296" i="2" s="1"/>
  <c r="O296" i="2" s="1"/>
  <c r="U295" i="2"/>
  <c r="K295" i="2"/>
  <c r="L295" i="2" s="1"/>
  <c r="M295" i="2" s="1"/>
  <c r="N295" i="2" s="1"/>
  <c r="O295" i="2" s="1"/>
  <c r="U294" i="2"/>
  <c r="K294" i="2"/>
  <c r="L294" i="2" s="1"/>
  <c r="M294" i="2" s="1"/>
  <c r="N294" i="2" s="1"/>
  <c r="O294" i="2" s="1"/>
  <c r="U293" i="2"/>
  <c r="K293" i="2"/>
  <c r="L293" i="2" s="1"/>
  <c r="M293" i="2" s="1"/>
  <c r="N293" i="2" s="1"/>
  <c r="O293" i="2" s="1"/>
  <c r="U292" i="2"/>
  <c r="K292" i="2"/>
  <c r="L292" i="2" s="1"/>
  <c r="M292" i="2" s="1"/>
  <c r="N292" i="2" s="1"/>
  <c r="O292" i="2" s="1"/>
  <c r="U291" i="2"/>
  <c r="K291" i="2"/>
  <c r="L291" i="2" s="1"/>
  <c r="M291" i="2" s="1"/>
  <c r="N291" i="2" s="1"/>
  <c r="O291" i="2" s="1"/>
  <c r="U290" i="2"/>
  <c r="K290" i="2"/>
  <c r="L290" i="2" s="1"/>
  <c r="M290" i="2" s="1"/>
  <c r="N290" i="2" s="1"/>
  <c r="O290" i="2" s="1"/>
  <c r="U289" i="2"/>
  <c r="K289" i="2"/>
  <c r="L289" i="2" s="1"/>
  <c r="M289" i="2" s="1"/>
  <c r="N289" i="2" s="1"/>
  <c r="O289" i="2" s="1"/>
  <c r="U288" i="2"/>
  <c r="K288" i="2"/>
  <c r="L288" i="2" s="1"/>
  <c r="M288" i="2" s="1"/>
  <c r="N288" i="2" s="1"/>
  <c r="O288" i="2" s="1"/>
  <c r="U287" i="2"/>
  <c r="K287" i="2"/>
  <c r="L287" i="2" s="1"/>
  <c r="M287" i="2" s="1"/>
  <c r="N287" i="2" s="1"/>
  <c r="O287" i="2" s="1"/>
  <c r="U286" i="2"/>
  <c r="K286" i="2"/>
  <c r="L286" i="2" s="1"/>
  <c r="M286" i="2" s="1"/>
  <c r="N286" i="2" s="1"/>
  <c r="O286" i="2" s="1"/>
  <c r="U285" i="2"/>
  <c r="R285" i="2"/>
  <c r="Q285" i="2"/>
  <c r="K285" i="2"/>
  <c r="L285" i="2" s="1"/>
  <c r="M285" i="2" s="1"/>
  <c r="N285" i="2" s="1"/>
  <c r="O285" i="2" s="1"/>
  <c r="U284" i="2"/>
  <c r="K284" i="2"/>
  <c r="L284" i="2" s="1"/>
  <c r="M284" i="2" s="1"/>
  <c r="N284" i="2" s="1"/>
  <c r="O284" i="2" s="1"/>
  <c r="U283" i="2"/>
  <c r="K283" i="2"/>
  <c r="L283" i="2" s="1"/>
  <c r="M283" i="2" s="1"/>
  <c r="N283" i="2" s="1"/>
  <c r="O283" i="2" s="1"/>
  <c r="U282" i="2"/>
  <c r="K282" i="2"/>
  <c r="L282" i="2" s="1"/>
  <c r="M282" i="2" s="1"/>
  <c r="N282" i="2" s="1"/>
  <c r="O282" i="2" s="1"/>
  <c r="U281" i="2"/>
  <c r="K281" i="2"/>
  <c r="L281" i="2" s="1"/>
  <c r="M281" i="2" s="1"/>
  <c r="N281" i="2" s="1"/>
  <c r="O281" i="2" s="1"/>
  <c r="U280" i="2"/>
  <c r="K280" i="2"/>
  <c r="L280" i="2" s="1"/>
  <c r="M280" i="2" s="1"/>
  <c r="N280" i="2" s="1"/>
  <c r="O280" i="2" s="1"/>
  <c r="U279" i="2"/>
  <c r="K279" i="2"/>
  <c r="L279" i="2" s="1"/>
  <c r="M279" i="2" s="1"/>
  <c r="N279" i="2" s="1"/>
  <c r="O279" i="2" s="1"/>
  <c r="U278" i="2"/>
  <c r="K278" i="2"/>
  <c r="L278" i="2" s="1"/>
  <c r="M278" i="2" s="1"/>
  <c r="N278" i="2" s="1"/>
  <c r="O278" i="2" s="1"/>
  <c r="U277" i="2"/>
  <c r="K277" i="2"/>
  <c r="L277" i="2" s="1"/>
  <c r="M277" i="2" s="1"/>
  <c r="N277" i="2" s="1"/>
  <c r="O277" i="2" s="1"/>
  <c r="U276" i="2"/>
  <c r="K276" i="2"/>
  <c r="L276" i="2" s="1"/>
  <c r="M276" i="2" s="1"/>
  <c r="N276" i="2" s="1"/>
  <c r="O276" i="2" s="1"/>
  <c r="U275" i="2"/>
  <c r="K275" i="2"/>
  <c r="L275" i="2" s="1"/>
  <c r="M275" i="2" s="1"/>
  <c r="N275" i="2" s="1"/>
  <c r="O275" i="2" s="1"/>
  <c r="U274" i="2"/>
  <c r="K274" i="2"/>
  <c r="L274" i="2" s="1"/>
  <c r="M274" i="2" s="1"/>
  <c r="N274" i="2" s="1"/>
  <c r="O274" i="2" s="1"/>
  <c r="U273" i="2"/>
  <c r="K273" i="2"/>
  <c r="L273" i="2" s="1"/>
  <c r="M273" i="2" s="1"/>
  <c r="N273" i="2" s="1"/>
  <c r="O273" i="2" s="1"/>
  <c r="U272" i="2"/>
  <c r="K272" i="2"/>
  <c r="U271" i="2"/>
  <c r="K271" i="2"/>
  <c r="L271" i="2" s="1"/>
  <c r="M271" i="2" s="1"/>
  <c r="N271" i="2" s="1"/>
  <c r="O271" i="2" s="1"/>
  <c r="U270" i="2"/>
  <c r="K270" i="2"/>
  <c r="L270" i="2" s="1"/>
  <c r="M270" i="2" s="1"/>
  <c r="N270" i="2" s="1"/>
  <c r="O270" i="2" s="1"/>
  <c r="U269" i="2"/>
  <c r="K269" i="2"/>
  <c r="L269" i="2" s="1"/>
  <c r="M269" i="2" s="1"/>
  <c r="N269" i="2" s="1"/>
  <c r="O269" i="2" s="1"/>
  <c r="U268" i="2"/>
  <c r="K268" i="2"/>
  <c r="L268" i="2" s="1"/>
  <c r="M268" i="2" s="1"/>
  <c r="N268" i="2" s="1"/>
  <c r="O268" i="2" s="1"/>
  <c r="U267" i="2"/>
  <c r="K267" i="2"/>
  <c r="L267" i="2" s="1"/>
  <c r="M267" i="2" s="1"/>
  <c r="N267" i="2" s="1"/>
  <c r="O267" i="2" s="1"/>
  <c r="U266" i="2"/>
  <c r="K266" i="2"/>
  <c r="L266" i="2" s="1"/>
  <c r="M266" i="2" s="1"/>
  <c r="N266" i="2" s="1"/>
  <c r="O266" i="2" s="1"/>
  <c r="U265" i="2"/>
  <c r="K265" i="2"/>
  <c r="L265" i="2" s="1"/>
  <c r="M265" i="2" s="1"/>
  <c r="N265" i="2" s="1"/>
  <c r="O265" i="2" s="1"/>
  <c r="U264" i="2"/>
  <c r="K264" i="2"/>
  <c r="L264" i="2" s="1"/>
  <c r="M264" i="2" s="1"/>
  <c r="N264" i="2" s="1"/>
  <c r="O264" i="2" s="1"/>
  <c r="U263" i="2"/>
  <c r="K263" i="2"/>
  <c r="U262" i="2"/>
  <c r="K262" i="2"/>
  <c r="L262" i="2" s="1"/>
  <c r="M262" i="2" s="1"/>
  <c r="N262" i="2" s="1"/>
  <c r="O262" i="2" s="1"/>
  <c r="U261" i="2"/>
  <c r="K261" i="2"/>
  <c r="L261" i="2" s="1"/>
  <c r="M261" i="2" s="1"/>
  <c r="N261" i="2" s="1"/>
  <c r="O261" i="2" s="1"/>
  <c r="U260" i="2"/>
  <c r="K260" i="2"/>
  <c r="L260" i="2" s="1"/>
  <c r="M260" i="2" s="1"/>
  <c r="N260" i="2" s="1"/>
  <c r="O260" i="2" s="1"/>
  <c r="U259" i="2"/>
  <c r="K259" i="2"/>
  <c r="L259" i="2" s="1"/>
  <c r="M259" i="2" s="1"/>
  <c r="N259" i="2" s="1"/>
  <c r="O259" i="2" s="1"/>
  <c r="U258" i="2"/>
  <c r="K258" i="2"/>
  <c r="L258" i="2" s="1"/>
  <c r="M258" i="2" s="1"/>
  <c r="N258" i="2" s="1"/>
  <c r="O258" i="2" s="1"/>
  <c r="U257" i="2"/>
  <c r="K257" i="2"/>
  <c r="L257" i="2" s="1"/>
  <c r="M257" i="2" s="1"/>
  <c r="N257" i="2" s="1"/>
  <c r="O257" i="2" s="1"/>
  <c r="U256" i="2"/>
  <c r="K256" i="2"/>
  <c r="L256" i="2" s="1"/>
  <c r="M256" i="2" s="1"/>
  <c r="N256" i="2" s="1"/>
  <c r="O256" i="2" s="1"/>
  <c r="U255" i="2"/>
  <c r="K255" i="2"/>
  <c r="L255" i="2" s="1"/>
  <c r="M255" i="2" s="1"/>
  <c r="N255" i="2" s="1"/>
  <c r="O255" i="2" s="1"/>
  <c r="U254" i="2"/>
  <c r="K254" i="2"/>
  <c r="L254" i="2" s="1"/>
  <c r="M254" i="2" s="1"/>
  <c r="N254" i="2" s="1"/>
  <c r="O254" i="2" s="1"/>
  <c r="U253" i="2"/>
  <c r="K253" i="2"/>
  <c r="L253" i="2" s="1"/>
  <c r="M253" i="2" s="1"/>
  <c r="N253" i="2" s="1"/>
  <c r="O253" i="2" s="1"/>
  <c r="U252" i="2"/>
  <c r="K252" i="2"/>
  <c r="L252" i="2" s="1"/>
  <c r="M252" i="2" s="1"/>
  <c r="N252" i="2" s="1"/>
  <c r="O252" i="2" s="1"/>
  <c r="U251" i="2"/>
  <c r="K251" i="2"/>
  <c r="L251" i="2" s="1"/>
  <c r="M251" i="2" s="1"/>
  <c r="N251" i="2" s="1"/>
  <c r="O251" i="2" s="1"/>
  <c r="U250" i="2"/>
  <c r="K250" i="2"/>
  <c r="L250" i="2" s="1"/>
  <c r="M250" i="2" s="1"/>
  <c r="N250" i="2" s="1"/>
  <c r="O250" i="2" s="1"/>
  <c r="U249" i="2"/>
  <c r="K249" i="2"/>
  <c r="L249" i="2" s="1"/>
  <c r="M249" i="2" s="1"/>
  <c r="N249" i="2" s="1"/>
  <c r="O249" i="2" s="1"/>
  <c r="U248" i="2"/>
  <c r="K248" i="2"/>
  <c r="L248" i="2" s="1"/>
  <c r="M248" i="2" s="1"/>
  <c r="N248" i="2" s="1"/>
  <c r="O248" i="2" s="1"/>
  <c r="U247" i="2"/>
  <c r="K247" i="2"/>
  <c r="L247" i="2" s="1"/>
  <c r="M247" i="2" s="1"/>
  <c r="N247" i="2" s="1"/>
  <c r="O247" i="2" s="1"/>
  <c r="U246" i="2"/>
  <c r="K246" i="2"/>
  <c r="L246" i="2" s="1"/>
  <c r="M246" i="2" s="1"/>
  <c r="N246" i="2" s="1"/>
  <c r="O246" i="2" s="1"/>
  <c r="U245" i="2"/>
  <c r="K245" i="2"/>
  <c r="L245" i="2" s="1"/>
  <c r="M245" i="2" s="1"/>
  <c r="N245" i="2" s="1"/>
  <c r="O245" i="2" s="1"/>
  <c r="U244" i="2"/>
  <c r="K244" i="2"/>
  <c r="L244" i="2" s="1"/>
  <c r="M244" i="2" s="1"/>
  <c r="N244" i="2" s="1"/>
  <c r="O244" i="2" s="1"/>
  <c r="U243" i="2"/>
  <c r="K243" i="2"/>
  <c r="L243" i="2" s="1"/>
  <c r="M243" i="2" s="1"/>
  <c r="N243" i="2" s="1"/>
  <c r="O243" i="2" s="1"/>
  <c r="U242" i="2"/>
  <c r="K242" i="2"/>
  <c r="L242" i="2" s="1"/>
  <c r="M242" i="2" s="1"/>
  <c r="N242" i="2" s="1"/>
  <c r="O242" i="2" s="1"/>
  <c r="U241" i="2"/>
  <c r="K241" i="2"/>
  <c r="L241" i="2" s="1"/>
  <c r="M241" i="2" s="1"/>
  <c r="N241" i="2" s="1"/>
  <c r="O241" i="2" s="1"/>
  <c r="U240" i="2"/>
  <c r="K240" i="2"/>
  <c r="L240" i="2" s="1"/>
  <c r="M240" i="2" s="1"/>
  <c r="N240" i="2" s="1"/>
  <c r="O240" i="2" s="1"/>
  <c r="U239" i="2"/>
  <c r="K239" i="2"/>
  <c r="L239" i="2" s="1"/>
  <c r="M239" i="2" s="1"/>
  <c r="N239" i="2" s="1"/>
  <c r="O239" i="2" s="1"/>
  <c r="U238" i="2"/>
  <c r="K238" i="2"/>
  <c r="L238" i="2" s="1"/>
  <c r="M238" i="2" s="1"/>
  <c r="N238" i="2" s="1"/>
  <c r="O238" i="2" s="1"/>
  <c r="U237" i="2"/>
  <c r="K237" i="2"/>
  <c r="L237" i="2" s="1"/>
  <c r="M237" i="2" s="1"/>
  <c r="N237" i="2" s="1"/>
  <c r="O237" i="2" s="1"/>
  <c r="U236" i="2"/>
  <c r="K236" i="2"/>
  <c r="L236" i="2" s="1"/>
  <c r="M236" i="2" s="1"/>
  <c r="N236" i="2" s="1"/>
  <c r="O236" i="2" s="1"/>
  <c r="U235" i="2"/>
  <c r="K235" i="2"/>
  <c r="L235" i="2" s="1"/>
  <c r="M235" i="2" s="1"/>
  <c r="N235" i="2" s="1"/>
  <c r="O235" i="2" s="1"/>
  <c r="U234" i="2"/>
  <c r="K234" i="2"/>
  <c r="L234" i="2" s="1"/>
  <c r="M234" i="2" s="1"/>
  <c r="N234" i="2" s="1"/>
  <c r="O234" i="2" s="1"/>
  <c r="U233" i="2"/>
  <c r="K233" i="2"/>
  <c r="L233" i="2" s="1"/>
  <c r="M233" i="2" s="1"/>
  <c r="N233" i="2" s="1"/>
  <c r="O233" i="2" s="1"/>
  <c r="U232" i="2"/>
  <c r="K232" i="2"/>
  <c r="L232" i="2" s="1"/>
  <c r="M232" i="2" s="1"/>
  <c r="N232" i="2" s="1"/>
  <c r="O232" i="2" s="1"/>
  <c r="U231" i="2"/>
  <c r="K231" i="2"/>
  <c r="L231" i="2" s="1"/>
  <c r="M231" i="2" s="1"/>
  <c r="N231" i="2" s="1"/>
  <c r="O231" i="2" s="1"/>
  <c r="U230" i="2"/>
  <c r="K230" i="2"/>
  <c r="L230" i="2" s="1"/>
  <c r="M230" i="2" s="1"/>
  <c r="N230" i="2" s="1"/>
  <c r="O230" i="2" s="1"/>
  <c r="U229" i="2"/>
  <c r="K229" i="2"/>
  <c r="L229" i="2" s="1"/>
  <c r="M229" i="2" s="1"/>
  <c r="N229" i="2" s="1"/>
  <c r="O229" i="2" s="1"/>
  <c r="U228" i="2"/>
  <c r="K228" i="2"/>
  <c r="L228" i="2" s="1"/>
  <c r="M228" i="2" s="1"/>
  <c r="N228" i="2" s="1"/>
  <c r="O228" i="2" s="1"/>
  <c r="U227" i="2"/>
  <c r="K227" i="2"/>
  <c r="L227" i="2" s="1"/>
  <c r="M227" i="2" s="1"/>
  <c r="N227" i="2" s="1"/>
  <c r="O227" i="2" s="1"/>
  <c r="U226" i="2"/>
  <c r="K226" i="2"/>
  <c r="L226" i="2" s="1"/>
  <c r="M226" i="2" s="1"/>
  <c r="N226" i="2" s="1"/>
  <c r="O226" i="2" s="1"/>
  <c r="U225" i="2"/>
  <c r="K225" i="2"/>
  <c r="L225" i="2" s="1"/>
  <c r="M225" i="2" s="1"/>
  <c r="N225" i="2" s="1"/>
  <c r="O225" i="2" s="1"/>
  <c r="U224" i="2"/>
  <c r="K224" i="2"/>
  <c r="L224" i="2" s="1"/>
  <c r="M224" i="2" s="1"/>
  <c r="N224" i="2" s="1"/>
  <c r="O224" i="2" s="1"/>
  <c r="U223" i="2"/>
  <c r="K223" i="2"/>
  <c r="L223" i="2" s="1"/>
  <c r="M223" i="2" s="1"/>
  <c r="N223" i="2" s="1"/>
  <c r="O223" i="2" s="1"/>
  <c r="U222" i="2"/>
  <c r="K222" i="2"/>
  <c r="L222" i="2" s="1"/>
  <c r="M222" i="2" s="1"/>
  <c r="N222" i="2" s="1"/>
  <c r="O222" i="2" s="1"/>
  <c r="U221" i="2"/>
  <c r="K221" i="2"/>
  <c r="L221" i="2" s="1"/>
  <c r="M221" i="2" s="1"/>
  <c r="N221" i="2" s="1"/>
  <c r="O221" i="2" s="1"/>
  <c r="U220" i="2"/>
  <c r="K220" i="2"/>
  <c r="L220" i="2" s="1"/>
  <c r="M220" i="2" s="1"/>
  <c r="N220" i="2" s="1"/>
  <c r="O220" i="2" s="1"/>
  <c r="U219" i="2"/>
  <c r="K219" i="2"/>
  <c r="L219" i="2" s="1"/>
  <c r="M219" i="2" s="1"/>
  <c r="N219" i="2" s="1"/>
  <c r="O219" i="2" s="1"/>
  <c r="U218" i="2"/>
  <c r="K218" i="2"/>
  <c r="L218" i="2" s="1"/>
  <c r="M218" i="2" s="1"/>
  <c r="N218" i="2" s="1"/>
  <c r="O218" i="2" s="1"/>
  <c r="U217" i="2"/>
  <c r="K217" i="2"/>
  <c r="L217" i="2" s="1"/>
  <c r="M217" i="2" s="1"/>
  <c r="N217" i="2" s="1"/>
  <c r="O217" i="2" s="1"/>
  <c r="U216" i="2"/>
  <c r="K216" i="2"/>
  <c r="L216" i="2" s="1"/>
  <c r="M216" i="2" s="1"/>
  <c r="N216" i="2" s="1"/>
  <c r="O216" i="2" s="1"/>
  <c r="U215" i="2"/>
  <c r="K215" i="2"/>
  <c r="L215" i="2" s="1"/>
  <c r="M215" i="2" s="1"/>
  <c r="N215" i="2" s="1"/>
  <c r="O215" i="2" s="1"/>
  <c r="U214" i="2"/>
  <c r="K214" i="2"/>
  <c r="L214" i="2" s="1"/>
  <c r="M214" i="2" s="1"/>
  <c r="N214" i="2" s="1"/>
  <c r="O214" i="2" s="1"/>
  <c r="U213" i="2"/>
  <c r="K213" i="2"/>
  <c r="L213" i="2" s="1"/>
  <c r="M213" i="2" s="1"/>
  <c r="N213" i="2" s="1"/>
  <c r="O213" i="2" s="1"/>
  <c r="U212" i="2"/>
  <c r="K212" i="2"/>
  <c r="L212" i="2" s="1"/>
  <c r="M212" i="2" s="1"/>
  <c r="N212" i="2" s="1"/>
  <c r="O212" i="2" s="1"/>
  <c r="U211" i="2"/>
  <c r="K211" i="2"/>
  <c r="L211" i="2" s="1"/>
  <c r="M211" i="2" s="1"/>
  <c r="N211" i="2" s="1"/>
  <c r="O211" i="2" s="1"/>
  <c r="U210" i="2"/>
  <c r="K210" i="2"/>
  <c r="L210" i="2" s="1"/>
  <c r="M210" i="2" s="1"/>
  <c r="N210" i="2" s="1"/>
  <c r="O210" i="2" s="1"/>
  <c r="U209" i="2"/>
  <c r="K209" i="2"/>
  <c r="L209" i="2" s="1"/>
  <c r="M209" i="2" s="1"/>
  <c r="N209" i="2" s="1"/>
  <c r="O209" i="2" s="1"/>
  <c r="U208" i="2"/>
  <c r="K208" i="2"/>
  <c r="L208" i="2" s="1"/>
  <c r="M208" i="2" s="1"/>
  <c r="N208" i="2" s="1"/>
  <c r="O208" i="2" s="1"/>
  <c r="U207" i="2"/>
  <c r="K207" i="2"/>
  <c r="L207" i="2" s="1"/>
  <c r="M207" i="2" s="1"/>
  <c r="N207" i="2" s="1"/>
  <c r="O207" i="2" s="1"/>
  <c r="U206" i="2"/>
  <c r="K206" i="2"/>
  <c r="L206" i="2" s="1"/>
  <c r="M206" i="2" s="1"/>
  <c r="N206" i="2" s="1"/>
  <c r="O206" i="2" s="1"/>
  <c r="U205" i="2"/>
  <c r="K205" i="2"/>
  <c r="L205" i="2" s="1"/>
  <c r="M205" i="2" s="1"/>
  <c r="N205" i="2" s="1"/>
  <c r="O205" i="2" s="1"/>
  <c r="U204" i="2"/>
  <c r="K204" i="2"/>
  <c r="L204" i="2" s="1"/>
  <c r="M204" i="2" s="1"/>
  <c r="N204" i="2" s="1"/>
  <c r="O204" i="2" s="1"/>
  <c r="U203" i="2"/>
  <c r="K203" i="2"/>
  <c r="L203" i="2" s="1"/>
  <c r="M203" i="2" s="1"/>
  <c r="N203" i="2" s="1"/>
  <c r="O203" i="2" s="1"/>
  <c r="U202" i="2"/>
  <c r="K202" i="2"/>
  <c r="L202" i="2" s="1"/>
  <c r="M202" i="2" s="1"/>
  <c r="N202" i="2" s="1"/>
  <c r="O202" i="2" s="1"/>
  <c r="U201" i="2"/>
  <c r="K201" i="2"/>
  <c r="L201" i="2" s="1"/>
  <c r="M201" i="2" s="1"/>
  <c r="N201" i="2" s="1"/>
  <c r="O201" i="2" s="1"/>
  <c r="U200" i="2"/>
  <c r="K200" i="2"/>
  <c r="L200" i="2" s="1"/>
  <c r="M200" i="2" s="1"/>
  <c r="N200" i="2" s="1"/>
  <c r="O200" i="2" s="1"/>
  <c r="U199" i="2"/>
  <c r="K199" i="2"/>
  <c r="L199" i="2" s="1"/>
  <c r="M199" i="2" s="1"/>
  <c r="N199" i="2" s="1"/>
  <c r="O199" i="2" s="1"/>
  <c r="U198" i="2"/>
  <c r="K198" i="2"/>
  <c r="L198" i="2" s="1"/>
  <c r="M198" i="2" s="1"/>
  <c r="N198" i="2" s="1"/>
  <c r="O198" i="2" s="1"/>
  <c r="U197" i="2"/>
  <c r="K197" i="2"/>
  <c r="L197" i="2" s="1"/>
  <c r="M197" i="2" s="1"/>
  <c r="N197" i="2" s="1"/>
  <c r="O197" i="2" s="1"/>
  <c r="U196" i="2"/>
  <c r="K196" i="2"/>
  <c r="L196" i="2" s="1"/>
  <c r="M196" i="2" s="1"/>
  <c r="N196" i="2" s="1"/>
  <c r="O196" i="2" s="1"/>
  <c r="U195" i="2"/>
  <c r="K195" i="2"/>
  <c r="L195" i="2" s="1"/>
  <c r="M195" i="2" s="1"/>
  <c r="N195" i="2" s="1"/>
  <c r="O195" i="2" s="1"/>
  <c r="U194" i="2"/>
  <c r="K194" i="2"/>
  <c r="L194" i="2" s="1"/>
  <c r="M194" i="2" s="1"/>
  <c r="N194" i="2" s="1"/>
  <c r="O194" i="2" s="1"/>
  <c r="U193" i="2"/>
  <c r="K193" i="2"/>
  <c r="L193" i="2" s="1"/>
  <c r="M193" i="2" s="1"/>
  <c r="N193" i="2" s="1"/>
  <c r="O193" i="2" s="1"/>
  <c r="U192" i="2"/>
  <c r="K192" i="2"/>
  <c r="L192" i="2" s="1"/>
  <c r="M192" i="2" s="1"/>
  <c r="N192" i="2" s="1"/>
  <c r="O192" i="2" s="1"/>
  <c r="U191" i="2"/>
  <c r="K191" i="2"/>
  <c r="L191" i="2" s="1"/>
  <c r="M191" i="2" s="1"/>
  <c r="N191" i="2" s="1"/>
  <c r="O191" i="2" s="1"/>
  <c r="U190" i="2"/>
  <c r="K190" i="2"/>
  <c r="L190" i="2" s="1"/>
  <c r="M190" i="2" s="1"/>
  <c r="N190" i="2" s="1"/>
  <c r="O190" i="2" s="1"/>
  <c r="U189" i="2"/>
  <c r="K189" i="2"/>
  <c r="L189" i="2" s="1"/>
  <c r="M189" i="2" s="1"/>
  <c r="N189" i="2" s="1"/>
  <c r="O189" i="2" s="1"/>
  <c r="U188" i="2"/>
  <c r="K188" i="2"/>
  <c r="L188" i="2" s="1"/>
  <c r="M188" i="2" s="1"/>
  <c r="N188" i="2" s="1"/>
  <c r="O188" i="2" s="1"/>
  <c r="U187" i="2"/>
  <c r="K187" i="2"/>
  <c r="L187" i="2" s="1"/>
  <c r="M187" i="2" s="1"/>
  <c r="N187" i="2" s="1"/>
  <c r="O187" i="2" s="1"/>
  <c r="U186" i="2"/>
  <c r="K186" i="2"/>
  <c r="L186" i="2" s="1"/>
  <c r="M186" i="2" s="1"/>
  <c r="N186" i="2" s="1"/>
  <c r="O186" i="2" s="1"/>
  <c r="U185" i="2"/>
  <c r="K185" i="2"/>
  <c r="L185" i="2" s="1"/>
  <c r="M185" i="2" s="1"/>
  <c r="N185" i="2" s="1"/>
  <c r="O185" i="2" s="1"/>
  <c r="U184" i="2"/>
  <c r="K184" i="2"/>
  <c r="L184" i="2" s="1"/>
  <c r="M184" i="2" s="1"/>
  <c r="N184" i="2" s="1"/>
  <c r="O184" i="2" s="1"/>
  <c r="U183" i="2"/>
  <c r="K183" i="2"/>
  <c r="L183" i="2" s="1"/>
  <c r="M183" i="2" s="1"/>
  <c r="N183" i="2" s="1"/>
  <c r="O183" i="2" s="1"/>
  <c r="U182" i="2"/>
  <c r="K182" i="2"/>
  <c r="L182" i="2" s="1"/>
  <c r="M182" i="2" s="1"/>
  <c r="N182" i="2" s="1"/>
  <c r="O182" i="2" s="1"/>
  <c r="U181" i="2"/>
  <c r="K181" i="2"/>
  <c r="L181" i="2" s="1"/>
  <c r="M181" i="2" s="1"/>
  <c r="N181" i="2" s="1"/>
  <c r="O181" i="2" s="1"/>
  <c r="U180" i="2"/>
  <c r="K180" i="2"/>
  <c r="L180" i="2" s="1"/>
  <c r="M180" i="2" s="1"/>
  <c r="N180" i="2" s="1"/>
  <c r="O180" i="2" s="1"/>
  <c r="U179" i="2"/>
  <c r="K179" i="2"/>
  <c r="L179" i="2" s="1"/>
  <c r="M179" i="2" s="1"/>
  <c r="N179" i="2" s="1"/>
  <c r="O179" i="2" s="1"/>
  <c r="U178" i="2"/>
  <c r="K178" i="2"/>
  <c r="L178" i="2" s="1"/>
  <c r="M178" i="2" s="1"/>
  <c r="N178" i="2" s="1"/>
  <c r="O178" i="2" s="1"/>
  <c r="U177" i="2"/>
  <c r="K177" i="2"/>
  <c r="L177" i="2" s="1"/>
  <c r="M177" i="2" s="1"/>
  <c r="N177" i="2" s="1"/>
  <c r="O177" i="2" s="1"/>
  <c r="U176" i="2"/>
  <c r="K176" i="2"/>
  <c r="L176" i="2" s="1"/>
  <c r="M176" i="2" s="1"/>
  <c r="N176" i="2" s="1"/>
  <c r="O176" i="2" s="1"/>
  <c r="U175" i="2"/>
  <c r="K175" i="2"/>
  <c r="L175" i="2" s="1"/>
  <c r="M175" i="2" s="1"/>
  <c r="N175" i="2" s="1"/>
  <c r="O175" i="2" s="1"/>
  <c r="U174" i="2"/>
  <c r="K174" i="2"/>
  <c r="L174" i="2" s="1"/>
  <c r="M174" i="2" s="1"/>
  <c r="N174" i="2" s="1"/>
  <c r="O174" i="2" s="1"/>
  <c r="U173" i="2"/>
  <c r="K173" i="2"/>
  <c r="L173" i="2" s="1"/>
  <c r="M173" i="2" s="1"/>
  <c r="N173" i="2" s="1"/>
  <c r="O173" i="2" s="1"/>
  <c r="U172" i="2"/>
  <c r="K172" i="2"/>
  <c r="L172" i="2" s="1"/>
  <c r="M172" i="2" s="1"/>
  <c r="N172" i="2" s="1"/>
  <c r="O172" i="2" s="1"/>
  <c r="U171" i="2"/>
  <c r="K171" i="2"/>
  <c r="L171" i="2" s="1"/>
  <c r="M171" i="2" s="1"/>
  <c r="N171" i="2" s="1"/>
  <c r="O171" i="2" s="1"/>
  <c r="U170" i="2"/>
  <c r="R170" i="2"/>
  <c r="Q170" i="2"/>
  <c r="L170" i="2"/>
  <c r="M170" i="2" s="1"/>
  <c r="N170" i="2" s="1"/>
  <c r="O170" i="2" s="1"/>
  <c r="K170" i="2"/>
  <c r="U169" i="2"/>
  <c r="K169" i="2"/>
  <c r="L169" i="2" s="1"/>
  <c r="M169" i="2" s="1"/>
  <c r="N169" i="2" s="1"/>
  <c r="O169" i="2" s="1"/>
  <c r="U168" i="2"/>
  <c r="K168" i="2"/>
  <c r="L168" i="2" s="1"/>
  <c r="M168" i="2" s="1"/>
  <c r="N168" i="2" s="1"/>
  <c r="O168" i="2" s="1"/>
  <c r="U167" i="2"/>
  <c r="K167" i="2"/>
  <c r="U166" i="2"/>
  <c r="R166" i="2"/>
  <c r="Q166" i="2"/>
  <c r="O166" i="2"/>
  <c r="N166" i="2"/>
  <c r="M166" i="2"/>
  <c r="L166" i="2"/>
  <c r="K166" i="2"/>
  <c r="U165" i="2"/>
  <c r="K165" i="2"/>
  <c r="L165" i="2" s="1"/>
  <c r="M165" i="2" s="1"/>
  <c r="N165" i="2" s="1"/>
  <c r="O165" i="2" s="1"/>
  <c r="U164" i="2"/>
  <c r="K164" i="2"/>
  <c r="L164" i="2" s="1"/>
  <c r="M164" i="2" s="1"/>
  <c r="N164" i="2" s="1"/>
  <c r="O164" i="2" s="1"/>
  <c r="U163" i="2"/>
  <c r="K163" i="2"/>
  <c r="L163" i="2" s="1"/>
  <c r="M163" i="2" s="1"/>
  <c r="N163" i="2" s="1"/>
  <c r="O163" i="2" s="1"/>
  <c r="U162" i="2"/>
  <c r="K162" i="2"/>
  <c r="L162" i="2" s="1"/>
  <c r="M162" i="2" s="1"/>
  <c r="N162" i="2" s="1"/>
  <c r="O162" i="2" s="1"/>
  <c r="U161" i="2"/>
  <c r="K161" i="2"/>
  <c r="L161" i="2" s="1"/>
  <c r="M161" i="2" s="1"/>
  <c r="N161" i="2" s="1"/>
  <c r="O161" i="2" s="1"/>
  <c r="U160" i="2"/>
  <c r="K160" i="2"/>
  <c r="L160" i="2" s="1"/>
  <c r="M160" i="2" s="1"/>
  <c r="N160" i="2" s="1"/>
  <c r="O160" i="2" s="1"/>
  <c r="U159" i="2"/>
  <c r="K159" i="2"/>
  <c r="L159" i="2" s="1"/>
  <c r="M159" i="2" s="1"/>
  <c r="N159" i="2" s="1"/>
  <c r="O159" i="2" s="1"/>
  <c r="U158" i="2"/>
  <c r="K158" i="2"/>
  <c r="L158" i="2" s="1"/>
  <c r="M158" i="2" s="1"/>
  <c r="N158" i="2" s="1"/>
  <c r="O158" i="2" s="1"/>
  <c r="U157" i="2"/>
  <c r="K157" i="2"/>
  <c r="L157" i="2" s="1"/>
  <c r="M157" i="2" s="1"/>
  <c r="N157" i="2" s="1"/>
  <c r="O157" i="2" s="1"/>
  <c r="U156" i="2"/>
  <c r="K156" i="2"/>
  <c r="L156" i="2" s="1"/>
  <c r="M156" i="2" s="1"/>
  <c r="N156" i="2" s="1"/>
  <c r="O156" i="2" s="1"/>
  <c r="U155" i="2"/>
  <c r="K155" i="2"/>
  <c r="L155" i="2" s="1"/>
  <c r="M155" i="2" s="1"/>
  <c r="N155" i="2" s="1"/>
  <c r="O155" i="2" s="1"/>
  <c r="U154" i="2"/>
  <c r="K154" i="2"/>
  <c r="L154" i="2" s="1"/>
  <c r="M154" i="2" s="1"/>
  <c r="N154" i="2" s="1"/>
  <c r="O154" i="2" s="1"/>
  <c r="U153" i="2"/>
  <c r="K153" i="2"/>
  <c r="L153" i="2" s="1"/>
  <c r="M153" i="2" s="1"/>
  <c r="N153" i="2" s="1"/>
  <c r="O153" i="2" s="1"/>
  <c r="U152" i="2"/>
  <c r="K152" i="2"/>
  <c r="L152" i="2" s="1"/>
  <c r="M152" i="2" s="1"/>
  <c r="N152" i="2" s="1"/>
  <c r="O152" i="2" s="1"/>
  <c r="U151" i="2"/>
  <c r="K151" i="2"/>
  <c r="L151" i="2" s="1"/>
  <c r="M151" i="2" s="1"/>
  <c r="N151" i="2" s="1"/>
  <c r="O151" i="2" s="1"/>
  <c r="U150" i="2"/>
  <c r="K150" i="2"/>
  <c r="L150" i="2" s="1"/>
  <c r="M150" i="2" s="1"/>
  <c r="N150" i="2" s="1"/>
  <c r="O150" i="2" s="1"/>
  <c r="U149" i="2"/>
  <c r="K149" i="2"/>
  <c r="L149" i="2" s="1"/>
  <c r="M149" i="2" s="1"/>
  <c r="N149" i="2" s="1"/>
  <c r="O149" i="2" s="1"/>
  <c r="U148" i="2"/>
  <c r="K148" i="2"/>
  <c r="L148" i="2" s="1"/>
  <c r="M148" i="2" s="1"/>
  <c r="N148" i="2" s="1"/>
  <c r="O148" i="2" s="1"/>
  <c r="U147" i="2"/>
  <c r="K147" i="2"/>
  <c r="L147" i="2" s="1"/>
  <c r="M147" i="2" s="1"/>
  <c r="N147" i="2" s="1"/>
  <c r="O147" i="2" s="1"/>
  <c r="U146" i="2"/>
  <c r="K146" i="2"/>
  <c r="L146" i="2" s="1"/>
  <c r="M146" i="2" s="1"/>
  <c r="N146" i="2" s="1"/>
  <c r="O146" i="2" s="1"/>
  <c r="U145" i="2"/>
  <c r="K145" i="2"/>
  <c r="U144" i="2"/>
  <c r="K144" i="2"/>
  <c r="L144" i="2" s="1"/>
  <c r="M144" i="2" s="1"/>
  <c r="N144" i="2" s="1"/>
  <c r="O144" i="2" s="1"/>
  <c r="U143" i="2"/>
  <c r="K143" i="2"/>
  <c r="L143" i="2" s="1"/>
  <c r="M143" i="2" s="1"/>
  <c r="N143" i="2" s="1"/>
  <c r="O143" i="2" s="1"/>
  <c r="U142" i="2"/>
  <c r="K142" i="2"/>
  <c r="L142" i="2" s="1"/>
  <c r="M142" i="2" s="1"/>
  <c r="N142" i="2" s="1"/>
  <c r="O142" i="2" s="1"/>
  <c r="U141" i="2"/>
  <c r="K141" i="2"/>
  <c r="L141" i="2" s="1"/>
  <c r="M141" i="2" s="1"/>
  <c r="N141" i="2" s="1"/>
  <c r="O141" i="2" s="1"/>
  <c r="U140" i="2"/>
  <c r="R140" i="2"/>
  <c r="Q140" i="2"/>
  <c r="K140" i="2"/>
  <c r="L140" i="2" s="1"/>
  <c r="M140" i="2" s="1"/>
  <c r="N140" i="2" s="1"/>
  <c r="O140" i="2" s="1"/>
  <c r="U139" i="2"/>
  <c r="K139" i="2"/>
  <c r="L139" i="2" s="1"/>
  <c r="M139" i="2" s="1"/>
  <c r="N139" i="2" s="1"/>
  <c r="O139" i="2" s="1"/>
  <c r="U138" i="2"/>
  <c r="K138" i="2"/>
  <c r="L138" i="2" s="1"/>
  <c r="M138" i="2" s="1"/>
  <c r="N138" i="2" s="1"/>
  <c r="O138" i="2" s="1"/>
  <c r="U137" i="2"/>
  <c r="K137" i="2"/>
  <c r="L137" i="2" s="1"/>
  <c r="M137" i="2" s="1"/>
  <c r="N137" i="2" s="1"/>
  <c r="O137" i="2" s="1"/>
  <c r="U136" i="2"/>
  <c r="K136" i="2"/>
  <c r="L136" i="2" s="1"/>
  <c r="M136" i="2" s="1"/>
  <c r="N136" i="2" s="1"/>
  <c r="O136" i="2" s="1"/>
  <c r="U135" i="2"/>
  <c r="K135" i="2"/>
  <c r="L135" i="2" s="1"/>
  <c r="M135" i="2" s="1"/>
  <c r="N135" i="2" s="1"/>
  <c r="O135" i="2" s="1"/>
  <c r="U134" i="2"/>
  <c r="K134" i="2"/>
  <c r="L134" i="2" s="1"/>
  <c r="M134" i="2" s="1"/>
  <c r="N134" i="2" s="1"/>
  <c r="O134" i="2" s="1"/>
  <c r="U133" i="2"/>
  <c r="K133" i="2"/>
  <c r="L133" i="2" s="1"/>
  <c r="M133" i="2" s="1"/>
  <c r="N133" i="2" s="1"/>
  <c r="O133" i="2" s="1"/>
  <c r="U132" i="2"/>
  <c r="K132" i="2"/>
  <c r="L132" i="2" s="1"/>
  <c r="M132" i="2" s="1"/>
  <c r="N132" i="2" s="1"/>
  <c r="O132" i="2" s="1"/>
  <c r="U131" i="2"/>
  <c r="K131" i="2"/>
  <c r="L131" i="2" s="1"/>
  <c r="M131" i="2" s="1"/>
  <c r="N131" i="2" s="1"/>
  <c r="O131" i="2" s="1"/>
  <c r="U130" i="2"/>
  <c r="K130" i="2"/>
  <c r="L130" i="2" s="1"/>
  <c r="M130" i="2" s="1"/>
  <c r="N130" i="2" s="1"/>
  <c r="O130" i="2" s="1"/>
  <c r="U129" i="2"/>
  <c r="K129" i="2"/>
  <c r="L129" i="2" s="1"/>
  <c r="M129" i="2" s="1"/>
  <c r="N129" i="2" s="1"/>
  <c r="O129" i="2" s="1"/>
  <c r="U128" i="2"/>
  <c r="K128" i="2"/>
  <c r="L128" i="2" s="1"/>
  <c r="M128" i="2" s="1"/>
  <c r="N128" i="2" s="1"/>
  <c r="O128" i="2" s="1"/>
  <c r="U127" i="2"/>
  <c r="K127" i="2"/>
  <c r="L127" i="2" s="1"/>
  <c r="M127" i="2" s="1"/>
  <c r="N127" i="2" s="1"/>
  <c r="O127" i="2" s="1"/>
  <c r="U126" i="2"/>
  <c r="K126" i="2"/>
  <c r="L126" i="2" s="1"/>
  <c r="M126" i="2" s="1"/>
  <c r="N126" i="2" s="1"/>
  <c r="O126" i="2" s="1"/>
  <c r="U125" i="2"/>
  <c r="K125" i="2"/>
  <c r="L125" i="2" s="1"/>
  <c r="M125" i="2" s="1"/>
  <c r="N125" i="2" s="1"/>
  <c r="O125" i="2" s="1"/>
  <c r="U124" i="2"/>
  <c r="K124" i="2"/>
  <c r="L124" i="2" s="1"/>
  <c r="M124" i="2" s="1"/>
  <c r="N124" i="2" s="1"/>
  <c r="O124" i="2" s="1"/>
  <c r="U123" i="2"/>
  <c r="K123" i="2"/>
  <c r="L123" i="2" s="1"/>
  <c r="M123" i="2" s="1"/>
  <c r="N123" i="2" s="1"/>
  <c r="O123" i="2" s="1"/>
  <c r="U122" i="2"/>
  <c r="K122" i="2"/>
  <c r="L122" i="2" s="1"/>
  <c r="M122" i="2" s="1"/>
  <c r="N122" i="2" s="1"/>
  <c r="O122" i="2" s="1"/>
  <c r="U121" i="2"/>
  <c r="K121" i="2"/>
  <c r="L121" i="2" s="1"/>
  <c r="M121" i="2" s="1"/>
  <c r="N121" i="2" s="1"/>
  <c r="O121" i="2" s="1"/>
  <c r="U120" i="2"/>
  <c r="K120" i="2"/>
  <c r="L120" i="2" s="1"/>
  <c r="M120" i="2" s="1"/>
  <c r="N120" i="2" s="1"/>
  <c r="O120" i="2" s="1"/>
  <c r="U119" i="2"/>
  <c r="K119" i="2"/>
  <c r="L119" i="2" s="1"/>
  <c r="M119" i="2" s="1"/>
  <c r="N119" i="2" s="1"/>
  <c r="O119" i="2" s="1"/>
  <c r="U118" i="2"/>
  <c r="K118" i="2"/>
  <c r="L118" i="2" s="1"/>
  <c r="M118" i="2" s="1"/>
  <c r="N118" i="2" s="1"/>
  <c r="O118" i="2" s="1"/>
  <c r="U117" i="2"/>
  <c r="K117" i="2"/>
  <c r="L117" i="2" s="1"/>
  <c r="M117" i="2" s="1"/>
  <c r="N117" i="2" s="1"/>
  <c r="O117" i="2" s="1"/>
  <c r="U116" i="2"/>
  <c r="K116" i="2"/>
  <c r="L116" i="2" s="1"/>
  <c r="M116" i="2" s="1"/>
  <c r="N116" i="2" s="1"/>
  <c r="O116" i="2" s="1"/>
  <c r="U115" i="2"/>
  <c r="K115" i="2"/>
  <c r="L115" i="2" s="1"/>
  <c r="M115" i="2" s="1"/>
  <c r="N115" i="2" s="1"/>
  <c r="O115" i="2" s="1"/>
  <c r="U114" i="2"/>
  <c r="K114" i="2"/>
  <c r="L114" i="2" s="1"/>
  <c r="M114" i="2" s="1"/>
  <c r="N114" i="2" s="1"/>
  <c r="O114" i="2" s="1"/>
  <c r="U113" i="2"/>
  <c r="K113" i="2"/>
  <c r="L113" i="2" s="1"/>
  <c r="M113" i="2" s="1"/>
  <c r="N113" i="2" s="1"/>
  <c r="O113" i="2" s="1"/>
  <c r="U112" i="2"/>
  <c r="K112" i="2"/>
  <c r="L112" i="2" s="1"/>
  <c r="M112" i="2" s="1"/>
  <c r="N112" i="2" s="1"/>
  <c r="O112" i="2" s="1"/>
  <c r="U111" i="2"/>
  <c r="K111" i="2"/>
  <c r="L111" i="2" s="1"/>
  <c r="M111" i="2" s="1"/>
  <c r="N111" i="2" s="1"/>
  <c r="O111" i="2" s="1"/>
  <c r="U110" i="2"/>
  <c r="K110" i="2"/>
  <c r="L110" i="2" s="1"/>
  <c r="M110" i="2" s="1"/>
  <c r="N110" i="2" s="1"/>
  <c r="O110" i="2" s="1"/>
  <c r="U109" i="2"/>
  <c r="K109" i="2"/>
  <c r="L109" i="2" s="1"/>
  <c r="M109" i="2" s="1"/>
  <c r="N109" i="2" s="1"/>
  <c r="O109" i="2" s="1"/>
  <c r="U108" i="2"/>
  <c r="K108" i="2"/>
  <c r="L108" i="2" s="1"/>
  <c r="M108" i="2" s="1"/>
  <c r="N108" i="2" s="1"/>
  <c r="O108" i="2" s="1"/>
  <c r="U107" i="2"/>
  <c r="K107" i="2"/>
  <c r="L107" i="2" s="1"/>
  <c r="M107" i="2" s="1"/>
  <c r="N107" i="2" s="1"/>
  <c r="O107" i="2" s="1"/>
  <c r="U106" i="2"/>
  <c r="K106" i="2"/>
  <c r="L106" i="2" s="1"/>
  <c r="M106" i="2" s="1"/>
  <c r="N106" i="2" s="1"/>
  <c r="O106" i="2" s="1"/>
  <c r="U105" i="2"/>
  <c r="K105" i="2"/>
  <c r="L105" i="2" s="1"/>
  <c r="M105" i="2" s="1"/>
  <c r="N105" i="2" s="1"/>
  <c r="O105" i="2" s="1"/>
  <c r="U104" i="2"/>
  <c r="K104" i="2"/>
  <c r="L104" i="2" s="1"/>
  <c r="M104" i="2" s="1"/>
  <c r="N104" i="2" s="1"/>
  <c r="O104" i="2" s="1"/>
  <c r="U103" i="2"/>
  <c r="K103" i="2"/>
  <c r="L103" i="2" s="1"/>
  <c r="M103" i="2" s="1"/>
  <c r="N103" i="2" s="1"/>
  <c r="O103" i="2" s="1"/>
  <c r="U102" i="2"/>
  <c r="K102" i="2"/>
  <c r="L102" i="2" s="1"/>
  <c r="M102" i="2" s="1"/>
  <c r="N102" i="2" s="1"/>
  <c r="O102" i="2" s="1"/>
  <c r="U101" i="2"/>
  <c r="K101" i="2"/>
  <c r="L101" i="2" s="1"/>
  <c r="M101" i="2" s="1"/>
  <c r="N101" i="2" s="1"/>
  <c r="O101" i="2" s="1"/>
  <c r="U100" i="2"/>
  <c r="K100" i="2"/>
  <c r="L100" i="2" s="1"/>
  <c r="M100" i="2" s="1"/>
  <c r="N100" i="2" s="1"/>
  <c r="O100" i="2" s="1"/>
  <c r="U99" i="2"/>
  <c r="K99" i="2"/>
  <c r="L99" i="2" s="1"/>
  <c r="M99" i="2" s="1"/>
  <c r="N99" i="2" s="1"/>
  <c r="O99" i="2" s="1"/>
  <c r="U98" i="2"/>
  <c r="K98" i="2"/>
  <c r="L98" i="2" s="1"/>
  <c r="M98" i="2" s="1"/>
  <c r="N98" i="2" s="1"/>
  <c r="O98" i="2" s="1"/>
  <c r="U97" i="2"/>
  <c r="K97" i="2"/>
  <c r="L97" i="2" s="1"/>
  <c r="M97" i="2" s="1"/>
  <c r="N97" i="2" s="1"/>
  <c r="O97" i="2" s="1"/>
  <c r="U96" i="2"/>
  <c r="K96" i="2"/>
  <c r="L96" i="2" s="1"/>
  <c r="M96" i="2" s="1"/>
  <c r="N96" i="2" s="1"/>
  <c r="O96" i="2" s="1"/>
  <c r="U95" i="2"/>
  <c r="K95" i="2"/>
  <c r="L95" i="2" s="1"/>
  <c r="M95" i="2" s="1"/>
  <c r="N95" i="2" s="1"/>
  <c r="O95" i="2" s="1"/>
  <c r="U94" i="2"/>
  <c r="K94" i="2"/>
  <c r="L94" i="2" s="1"/>
  <c r="M94" i="2" s="1"/>
  <c r="N94" i="2" s="1"/>
  <c r="O94" i="2" s="1"/>
  <c r="U93" i="2"/>
  <c r="K93" i="2"/>
  <c r="L93" i="2" s="1"/>
  <c r="M93" i="2" s="1"/>
  <c r="N93" i="2" s="1"/>
  <c r="O93" i="2" s="1"/>
  <c r="U92" i="2"/>
  <c r="K92" i="2"/>
  <c r="L92" i="2" s="1"/>
  <c r="M92" i="2" s="1"/>
  <c r="N92" i="2" s="1"/>
  <c r="O92" i="2" s="1"/>
  <c r="U91" i="2"/>
  <c r="K91" i="2"/>
  <c r="L91" i="2" s="1"/>
  <c r="M91" i="2" s="1"/>
  <c r="N91" i="2" s="1"/>
  <c r="O91" i="2" s="1"/>
  <c r="U90" i="2"/>
  <c r="K90" i="2"/>
  <c r="L90" i="2" s="1"/>
  <c r="M90" i="2" s="1"/>
  <c r="N90" i="2" s="1"/>
  <c r="O90" i="2" s="1"/>
  <c r="U89" i="2"/>
  <c r="K89" i="2"/>
  <c r="L89" i="2" s="1"/>
  <c r="M89" i="2" s="1"/>
  <c r="N89" i="2" s="1"/>
  <c r="O89" i="2" s="1"/>
  <c r="U88" i="2"/>
  <c r="K88" i="2"/>
  <c r="L88" i="2" s="1"/>
  <c r="M88" i="2" s="1"/>
  <c r="N88" i="2" s="1"/>
  <c r="O88" i="2" s="1"/>
  <c r="U87" i="2"/>
  <c r="K87" i="2"/>
  <c r="L87" i="2" s="1"/>
  <c r="M87" i="2" s="1"/>
  <c r="N87" i="2" s="1"/>
  <c r="O87" i="2" s="1"/>
  <c r="U86" i="2"/>
  <c r="K86" i="2"/>
  <c r="L86" i="2" s="1"/>
  <c r="M86" i="2" s="1"/>
  <c r="N86" i="2" s="1"/>
  <c r="O86" i="2" s="1"/>
  <c r="U85" i="2"/>
  <c r="K85" i="2"/>
  <c r="L85" i="2" s="1"/>
  <c r="M85" i="2" s="1"/>
  <c r="N85" i="2" s="1"/>
  <c r="O85" i="2" s="1"/>
  <c r="U84" i="2"/>
  <c r="K84" i="2"/>
  <c r="L84" i="2" s="1"/>
  <c r="M84" i="2" s="1"/>
  <c r="N84" i="2" s="1"/>
  <c r="O84" i="2" s="1"/>
  <c r="U83" i="2"/>
  <c r="K83" i="2"/>
  <c r="L83" i="2" s="1"/>
  <c r="M83" i="2" s="1"/>
  <c r="N83" i="2" s="1"/>
  <c r="O83" i="2" s="1"/>
  <c r="U82" i="2"/>
  <c r="K82" i="2"/>
  <c r="L82" i="2" s="1"/>
  <c r="M82" i="2" s="1"/>
  <c r="N82" i="2" s="1"/>
  <c r="O82" i="2" s="1"/>
  <c r="U81" i="2"/>
  <c r="K81" i="2"/>
  <c r="L81" i="2" s="1"/>
  <c r="M81" i="2" s="1"/>
  <c r="N81" i="2" s="1"/>
  <c r="O81" i="2" s="1"/>
  <c r="U80" i="2"/>
  <c r="K80" i="2"/>
  <c r="L80" i="2" s="1"/>
  <c r="M80" i="2" s="1"/>
  <c r="N80" i="2" s="1"/>
  <c r="O80" i="2" s="1"/>
  <c r="U79" i="2"/>
  <c r="K79" i="2"/>
  <c r="L79" i="2" s="1"/>
  <c r="M79" i="2" s="1"/>
  <c r="N79" i="2" s="1"/>
  <c r="O79" i="2" s="1"/>
  <c r="U78" i="2"/>
  <c r="K78" i="2"/>
  <c r="L78" i="2" s="1"/>
  <c r="M78" i="2" s="1"/>
  <c r="N78" i="2" s="1"/>
  <c r="O78" i="2" s="1"/>
  <c r="U77" i="2"/>
  <c r="K77" i="2"/>
  <c r="L77" i="2" s="1"/>
  <c r="M77" i="2" s="1"/>
  <c r="N77" i="2" s="1"/>
  <c r="O77" i="2" s="1"/>
  <c r="U76" i="2"/>
  <c r="K76" i="2"/>
  <c r="L76" i="2" s="1"/>
  <c r="M76" i="2" s="1"/>
  <c r="N76" i="2" s="1"/>
  <c r="O76" i="2" s="1"/>
  <c r="U75" i="2"/>
  <c r="K75" i="2"/>
  <c r="L75" i="2" s="1"/>
  <c r="M75" i="2" s="1"/>
  <c r="N75" i="2" s="1"/>
  <c r="O75" i="2" s="1"/>
  <c r="U74" i="2"/>
  <c r="K74" i="2"/>
  <c r="L74" i="2" s="1"/>
  <c r="M74" i="2" s="1"/>
  <c r="N74" i="2" s="1"/>
  <c r="O74" i="2" s="1"/>
  <c r="U73" i="2"/>
  <c r="K73" i="2"/>
  <c r="L73" i="2" s="1"/>
  <c r="M73" i="2" s="1"/>
  <c r="N73" i="2" s="1"/>
  <c r="O73" i="2" s="1"/>
  <c r="U72" i="2"/>
  <c r="K72" i="2"/>
  <c r="L72" i="2" s="1"/>
  <c r="M72" i="2" s="1"/>
  <c r="N72" i="2" s="1"/>
  <c r="O72" i="2" s="1"/>
  <c r="U71" i="2"/>
  <c r="K71" i="2"/>
  <c r="L71" i="2" s="1"/>
  <c r="M71" i="2" s="1"/>
  <c r="N71" i="2" s="1"/>
  <c r="O71" i="2" s="1"/>
  <c r="U70" i="2"/>
  <c r="R70" i="2"/>
  <c r="Q70" i="2"/>
  <c r="K70" i="2"/>
  <c r="L70" i="2" s="1"/>
  <c r="M70" i="2" s="1"/>
  <c r="N70" i="2" s="1"/>
  <c r="O70" i="2" s="1"/>
  <c r="U69" i="2"/>
  <c r="K69" i="2"/>
  <c r="L69" i="2" s="1"/>
  <c r="M69" i="2" s="1"/>
  <c r="N69" i="2" s="1"/>
  <c r="O69" i="2" s="1"/>
  <c r="U68" i="2"/>
  <c r="K68" i="2"/>
  <c r="L68" i="2" s="1"/>
  <c r="M68" i="2" s="1"/>
  <c r="N68" i="2" s="1"/>
  <c r="O68" i="2" s="1"/>
  <c r="U67" i="2"/>
  <c r="K67" i="2"/>
  <c r="L67" i="2" s="1"/>
  <c r="M67" i="2" s="1"/>
  <c r="N67" i="2" s="1"/>
  <c r="O67" i="2" s="1"/>
  <c r="U66" i="2"/>
  <c r="K66" i="2"/>
  <c r="L66" i="2" s="1"/>
  <c r="M66" i="2" s="1"/>
  <c r="N66" i="2" s="1"/>
  <c r="O66" i="2" s="1"/>
  <c r="U65" i="2"/>
  <c r="K65" i="2"/>
  <c r="L65" i="2" s="1"/>
  <c r="M65" i="2" s="1"/>
  <c r="N65" i="2" s="1"/>
  <c r="O65" i="2" s="1"/>
  <c r="U64" i="2"/>
  <c r="K64" i="2"/>
  <c r="L64" i="2" s="1"/>
  <c r="M64" i="2" s="1"/>
  <c r="N64" i="2" s="1"/>
  <c r="O64" i="2" s="1"/>
  <c r="U63" i="2"/>
  <c r="K63" i="2"/>
  <c r="L63" i="2" s="1"/>
  <c r="M63" i="2" s="1"/>
  <c r="N63" i="2" s="1"/>
  <c r="O63" i="2" s="1"/>
  <c r="U62" i="2"/>
  <c r="K62" i="2"/>
  <c r="L62" i="2" s="1"/>
  <c r="M62" i="2" s="1"/>
  <c r="N62" i="2" s="1"/>
  <c r="O62" i="2" s="1"/>
  <c r="U61" i="2"/>
  <c r="K61" i="2"/>
  <c r="L61" i="2" s="1"/>
  <c r="M61" i="2" s="1"/>
  <c r="N61" i="2" s="1"/>
  <c r="O61" i="2" s="1"/>
  <c r="U60" i="2"/>
  <c r="K60" i="2"/>
  <c r="L60" i="2" s="1"/>
  <c r="M60" i="2" s="1"/>
  <c r="N60" i="2" s="1"/>
  <c r="O60" i="2" s="1"/>
  <c r="U59" i="2"/>
  <c r="K59" i="2"/>
  <c r="L59" i="2" s="1"/>
  <c r="M59" i="2" s="1"/>
  <c r="N59" i="2" s="1"/>
  <c r="O59" i="2" s="1"/>
  <c r="U58" i="2"/>
  <c r="K58" i="2"/>
  <c r="L58" i="2" s="1"/>
  <c r="M58" i="2" s="1"/>
  <c r="N58" i="2" s="1"/>
  <c r="O58" i="2" s="1"/>
  <c r="U57" i="2"/>
  <c r="K57" i="2"/>
  <c r="L57" i="2" s="1"/>
  <c r="M57" i="2" s="1"/>
  <c r="N57" i="2" s="1"/>
  <c r="O57" i="2" s="1"/>
  <c r="U56" i="2"/>
  <c r="K56" i="2"/>
  <c r="L56" i="2" s="1"/>
  <c r="M56" i="2" s="1"/>
  <c r="N56" i="2" s="1"/>
  <c r="O56" i="2" s="1"/>
  <c r="U55" i="2"/>
  <c r="K55" i="2"/>
  <c r="L55" i="2" s="1"/>
  <c r="M55" i="2" s="1"/>
  <c r="N55" i="2" s="1"/>
  <c r="O55" i="2" s="1"/>
  <c r="U54" i="2"/>
  <c r="K54" i="2"/>
  <c r="L54" i="2" s="1"/>
  <c r="M54" i="2" s="1"/>
  <c r="N54" i="2" s="1"/>
  <c r="O54" i="2" s="1"/>
  <c r="U53" i="2"/>
  <c r="K53" i="2"/>
  <c r="L53" i="2" s="1"/>
  <c r="M53" i="2" s="1"/>
  <c r="N53" i="2" s="1"/>
  <c r="O53" i="2" s="1"/>
  <c r="U52" i="2"/>
  <c r="K52" i="2"/>
  <c r="L52" i="2" s="1"/>
  <c r="M52" i="2" s="1"/>
  <c r="N52" i="2" s="1"/>
  <c r="O52" i="2" s="1"/>
  <c r="U51" i="2"/>
  <c r="K51" i="2"/>
  <c r="L51" i="2" s="1"/>
  <c r="M51" i="2" s="1"/>
  <c r="N51" i="2" s="1"/>
  <c r="O51" i="2" s="1"/>
  <c r="U50" i="2"/>
  <c r="K50" i="2"/>
  <c r="L50" i="2" s="1"/>
  <c r="M50" i="2" s="1"/>
  <c r="N50" i="2" s="1"/>
  <c r="O50" i="2" s="1"/>
  <c r="U49" i="2"/>
  <c r="K49" i="2"/>
  <c r="L49" i="2" s="1"/>
  <c r="M49" i="2" s="1"/>
  <c r="N49" i="2" s="1"/>
  <c r="O49" i="2" s="1"/>
  <c r="U48" i="2"/>
  <c r="K48" i="2"/>
  <c r="L48" i="2" s="1"/>
  <c r="M48" i="2" s="1"/>
  <c r="N48" i="2" s="1"/>
  <c r="O48" i="2" s="1"/>
  <c r="U47" i="2"/>
  <c r="K47" i="2"/>
  <c r="L47" i="2" s="1"/>
  <c r="M47" i="2" s="1"/>
  <c r="N47" i="2" s="1"/>
  <c r="O47" i="2" s="1"/>
  <c r="U46" i="2"/>
  <c r="K46" i="2"/>
  <c r="L46" i="2" s="1"/>
  <c r="M46" i="2" s="1"/>
  <c r="N46" i="2" s="1"/>
  <c r="O46" i="2" s="1"/>
  <c r="U45" i="2"/>
  <c r="K45" i="2"/>
  <c r="L45" i="2" s="1"/>
  <c r="M45" i="2" s="1"/>
  <c r="N45" i="2" s="1"/>
  <c r="O45" i="2" s="1"/>
  <c r="U44" i="2"/>
  <c r="K44" i="2"/>
  <c r="L44" i="2" s="1"/>
  <c r="M44" i="2" s="1"/>
  <c r="N44" i="2" s="1"/>
  <c r="O44" i="2" s="1"/>
  <c r="U43" i="2"/>
  <c r="K43" i="2"/>
  <c r="L43" i="2" s="1"/>
  <c r="M43" i="2" s="1"/>
  <c r="N43" i="2" s="1"/>
  <c r="O43" i="2" s="1"/>
  <c r="U42" i="2"/>
  <c r="K42" i="2"/>
  <c r="L42" i="2" s="1"/>
  <c r="M42" i="2" s="1"/>
  <c r="N42" i="2" s="1"/>
  <c r="O42" i="2" s="1"/>
  <c r="U41" i="2"/>
  <c r="K41" i="2"/>
  <c r="L41" i="2" s="1"/>
  <c r="M41" i="2" s="1"/>
  <c r="N41" i="2" s="1"/>
  <c r="O41" i="2" s="1"/>
  <c r="U40" i="2"/>
  <c r="K40" i="2"/>
  <c r="L40" i="2" s="1"/>
  <c r="M40" i="2" s="1"/>
  <c r="N40" i="2" s="1"/>
  <c r="O40" i="2" s="1"/>
  <c r="U39" i="2"/>
  <c r="K39" i="2"/>
  <c r="L39" i="2" s="1"/>
  <c r="M39" i="2" s="1"/>
  <c r="N39" i="2" s="1"/>
  <c r="O39" i="2" s="1"/>
  <c r="U38" i="2"/>
  <c r="K38" i="2"/>
  <c r="L38" i="2" s="1"/>
  <c r="M38" i="2" s="1"/>
  <c r="N38" i="2" s="1"/>
  <c r="O38" i="2" s="1"/>
  <c r="U37" i="2"/>
  <c r="K37" i="2"/>
  <c r="L37" i="2" s="1"/>
  <c r="M37" i="2" s="1"/>
  <c r="N37" i="2" s="1"/>
  <c r="O37" i="2" s="1"/>
  <c r="U36" i="2"/>
  <c r="K36" i="2"/>
  <c r="L36" i="2" s="1"/>
  <c r="M36" i="2" s="1"/>
  <c r="N36" i="2" s="1"/>
  <c r="O36" i="2" s="1"/>
  <c r="U35" i="2"/>
  <c r="K35" i="2"/>
  <c r="L35" i="2" s="1"/>
  <c r="M35" i="2" s="1"/>
  <c r="N35" i="2" s="1"/>
  <c r="O35" i="2" s="1"/>
  <c r="U34" i="2"/>
  <c r="K34" i="2"/>
  <c r="L34" i="2" s="1"/>
  <c r="M34" i="2" s="1"/>
  <c r="N34" i="2" s="1"/>
  <c r="O34" i="2" s="1"/>
  <c r="U33" i="2"/>
  <c r="K33" i="2"/>
  <c r="L33" i="2" s="1"/>
  <c r="M33" i="2" s="1"/>
  <c r="N33" i="2" s="1"/>
  <c r="O33" i="2" s="1"/>
  <c r="U32" i="2"/>
  <c r="K32" i="2"/>
  <c r="L32" i="2" s="1"/>
  <c r="M32" i="2" s="1"/>
  <c r="N32" i="2" s="1"/>
  <c r="O32" i="2" s="1"/>
  <c r="U31" i="2"/>
  <c r="K31" i="2"/>
  <c r="L31" i="2" s="1"/>
  <c r="M31" i="2" s="1"/>
  <c r="N31" i="2" s="1"/>
  <c r="O31" i="2" s="1"/>
  <c r="U30" i="2"/>
  <c r="K30" i="2"/>
  <c r="L30" i="2" s="1"/>
  <c r="M30" i="2" s="1"/>
  <c r="N30" i="2" s="1"/>
  <c r="O30" i="2" s="1"/>
  <c r="U29" i="2"/>
  <c r="K29" i="2"/>
  <c r="L29" i="2" s="1"/>
  <c r="M29" i="2" s="1"/>
  <c r="N29" i="2" s="1"/>
  <c r="O29" i="2" s="1"/>
  <c r="U28" i="2"/>
  <c r="K28" i="2"/>
  <c r="L28" i="2" s="1"/>
  <c r="M28" i="2" s="1"/>
  <c r="N28" i="2" s="1"/>
  <c r="O28" i="2" s="1"/>
  <c r="U27" i="2"/>
  <c r="K27" i="2"/>
  <c r="L27" i="2" s="1"/>
  <c r="M27" i="2" s="1"/>
  <c r="N27" i="2" s="1"/>
  <c r="O27" i="2" s="1"/>
  <c r="U26" i="2"/>
  <c r="K26" i="2"/>
  <c r="L26" i="2" s="1"/>
  <c r="M26" i="2" s="1"/>
  <c r="N26" i="2" s="1"/>
  <c r="O26" i="2" s="1"/>
  <c r="U25" i="2"/>
  <c r="K25" i="2"/>
  <c r="L25" i="2" s="1"/>
  <c r="M25" i="2" s="1"/>
  <c r="N25" i="2" s="1"/>
  <c r="O25" i="2" s="1"/>
  <c r="U24" i="2"/>
  <c r="K24" i="2"/>
  <c r="L24" i="2" s="1"/>
  <c r="M24" i="2" s="1"/>
  <c r="N24" i="2" s="1"/>
  <c r="O24" i="2" s="1"/>
  <c r="U23" i="2"/>
  <c r="K23" i="2"/>
  <c r="L23" i="2" s="1"/>
  <c r="M23" i="2" s="1"/>
  <c r="N23" i="2" s="1"/>
  <c r="O23" i="2" s="1"/>
  <c r="U22" i="2"/>
  <c r="K22" i="2"/>
  <c r="L22" i="2" s="1"/>
  <c r="M22" i="2" s="1"/>
  <c r="N22" i="2" s="1"/>
  <c r="O22" i="2" s="1"/>
  <c r="U21" i="2"/>
  <c r="K21" i="2"/>
  <c r="L21" i="2" s="1"/>
  <c r="M21" i="2" s="1"/>
  <c r="N21" i="2" s="1"/>
  <c r="O21" i="2" s="1"/>
  <c r="U20" i="2"/>
  <c r="K20" i="2"/>
  <c r="L20" i="2" s="1"/>
  <c r="M20" i="2" s="1"/>
  <c r="N20" i="2" s="1"/>
  <c r="O20" i="2" s="1"/>
  <c r="U19" i="2"/>
  <c r="K19" i="2"/>
  <c r="L19" i="2" s="1"/>
  <c r="M19" i="2" s="1"/>
  <c r="N19" i="2" s="1"/>
  <c r="O19" i="2" s="1"/>
  <c r="U18" i="2"/>
  <c r="K18" i="2"/>
  <c r="L18" i="2" s="1"/>
  <c r="M18" i="2" s="1"/>
  <c r="N18" i="2" s="1"/>
  <c r="O18" i="2" s="1"/>
  <c r="U17" i="2"/>
  <c r="K17" i="2"/>
  <c r="L17" i="2" s="1"/>
  <c r="M17" i="2" s="1"/>
  <c r="N17" i="2" s="1"/>
  <c r="O17" i="2" s="1"/>
  <c r="U16" i="2"/>
  <c r="K16" i="2"/>
  <c r="L16" i="2" s="1"/>
  <c r="M16" i="2" s="1"/>
  <c r="N16" i="2" s="1"/>
  <c r="O16" i="2" s="1"/>
  <c r="U15" i="2"/>
  <c r="K15" i="2"/>
  <c r="L15" i="2" s="1"/>
  <c r="M15" i="2" s="1"/>
  <c r="N15" i="2" s="1"/>
  <c r="O15" i="2" s="1"/>
  <c r="U14" i="2"/>
  <c r="K14" i="2"/>
  <c r="P519" i="2"/>
  <c r="J519" i="2"/>
  <c r="G519" i="2"/>
  <c r="I513" i="2"/>
  <c r="V513" i="2" s="1"/>
  <c r="W513" i="2" s="1"/>
  <c r="I512" i="2"/>
  <c r="V512" i="2" s="1"/>
  <c r="W512" i="2" s="1"/>
  <c r="X512" i="2" s="1"/>
  <c r="Y512" i="2" s="1"/>
  <c r="Z512" i="2" s="1"/>
  <c r="I511" i="2"/>
  <c r="V511" i="2" s="1"/>
  <c r="W511" i="2" s="1"/>
  <c r="X511" i="2" s="1"/>
  <c r="Y511" i="2" s="1"/>
  <c r="Z511" i="2" s="1"/>
  <c r="I510" i="2"/>
  <c r="V510" i="2" s="1"/>
  <c r="W510" i="2" s="1"/>
  <c r="X510" i="2" s="1"/>
  <c r="Y510" i="2" s="1"/>
  <c r="Z510" i="2" s="1"/>
  <c r="I509" i="2"/>
  <c r="V509" i="2" s="1"/>
  <c r="W509" i="2" s="1"/>
  <c r="I508" i="2"/>
  <c r="V508" i="2" s="1"/>
  <c r="W508" i="2" s="1"/>
  <c r="X508" i="2" s="1"/>
  <c r="Y508" i="2" s="1"/>
  <c r="Z508" i="2" s="1"/>
  <c r="I507" i="2"/>
  <c r="V507" i="2" s="1"/>
  <c r="W507" i="2" s="1"/>
  <c r="X507" i="2" s="1"/>
  <c r="Y507" i="2" s="1"/>
  <c r="Z507" i="2" s="1"/>
  <c r="I506" i="2"/>
  <c r="V506" i="2" s="1"/>
  <c r="W506" i="2" s="1"/>
  <c r="X506" i="2" s="1"/>
  <c r="Y506" i="2" s="1"/>
  <c r="Z506" i="2" s="1"/>
  <c r="I505" i="2"/>
  <c r="V505" i="2" s="1"/>
  <c r="W505" i="2" s="1"/>
  <c r="X505" i="2" s="1"/>
  <c r="Y505" i="2" s="1"/>
  <c r="Z505" i="2" s="1"/>
  <c r="I504" i="2"/>
  <c r="V504" i="2" s="1"/>
  <c r="W504" i="2" s="1"/>
  <c r="X504" i="2" s="1"/>
  <c r="Y504" i="2" s="1"/>
  <c r="Z504" i="2" s="1"/>
  <c r="I503" i="2"/>
  <c r="V503" i="2" s="1"/>
  <c r="I502" i="2"/>
  <c r="V502" i="2" s="1"/>
  <c r="W502" i="2" s="1"/>
  <c r="X502" i="2" s="1"/>
  <c r="Y502" i="2" s="1"/>
  <c r="Z502" i="2" s="1"/>
  <c r="I501" i="2"/>
  <c r="V501" i="2" s="1"/>
  <c r="W501" i="2" s="1"/>
  <c r="X501" i="2" s="1"/>
  <c r="Y501" i="2" s="1"/>
  <c r="Z501" i="2" s="1"/>
  <c r="I500" i="2"/>
  <c r="V500" i="2" s="1"/>
  <c r="W500" i="2" s="1"/>
  <c r="X500" i="2" s="1"/>
  <c r="Y500" i="2" s="1"/>
  <c r="Z500" i="2" s="1"/>
  <c r="I499" i="2"/>
  <c r="V499" i="2" s="1"/>
  <c r="W499" i="2" s="1"/>
  <c r="X499" i="2" s="1"/>
  <c r="Y499" i="2" s="1"/>
  <c r="Z499" i="2" s="1"/>
  <c r="I498" i="2"/>
  <c r="V498" i="2" s="1"/>
  <c r="W498" i="2" s="1"/>
  <c r="X498" i="2" s="1"/>
  <c r="Y498" i="2" s="1"/>
  <c r="Z498" i="2" s="1"/>
  <c r="I497" i="2"/>
  <c r="V497" i="2" s="1"/>
  <c r="W497" i="2" s="1"/>
  <c r="X497" i="2" s="1"/>
  <c r="Y497" i="2" s="1"/>
  <c r="Z497" i="2" s="1"/>
  <c r="I496" i="2"/>
  <c r="V496" i="2" s="1"/>
  <c r="W496" i="2" s="1"/>
  <c r="X496" i="2" s="1"/>
  <c r="Y496" i="2" s="1"/>
  <c r="Z496" i="2" s="1"/>
  <c r="I495" i="2"/>
  <c r="V495" i="2" s="1"/>
  <c r="W495" i="2" s="1"/>
  <c r="X495" i="2" s="1"/>
  <c r="Y495" i="2" s="1"/>
  <c r="Z495" i="2" s="1"/>
  <c r="I494" i="2"/>
  <c r="V494" i="2" s="1"/>
  <c r="W494" i="2" s="1"/>
  <c r="X494" i="2" s="1"/>
  <c r="Y494" i="2" s="1"/>
  <c r="Z494" i="2" s="1"/>
  <c r="I493" i="2"/>
  <c r="V493" i="2" s="1"/>
  <c r="W493" i="2" s="1"/>
  <c r="X493" i="2" s="1"/>
  <c r="Y493" i="2" s="1"/>
  <c r="Z493" i="2" s="1"/>
  <c r="I492" i="2"/>
  <c r="V492" i="2" s="1"/>
  <c r="W492" i="2" s="1"/>
  <c r="X492" i="2" s="1"/>
  <c r="Y492" i="2" s="1"/>
  <c r="Z492" i="2" s="1"/>
  <c r="I491" i="2"/>
  <c r="V491" i="2" s="1"/>
  <c r="W491" i="2" s="1"/>
  <c r="X491" i="2" s="1"/>
  <c r="Y491" i="2" s="1"/>
  <c r="Z491" i="2" s="1"/>
  <c r="I490" i="2"/>
  <c r="V490" i="2" s="1"/>
  <c r="W490" i="2" s="1"/>
  <c r="X490" i="2" s="1"/>
  <c r="Y490" i="2" s="1"/>
  <c r="Z490" i="2" s="1"/>
  <c r="I489" i="2"/>
  <c r="V489" i="2" s="1"/>
  <c r="W489" i="2" s="1"/>
  <c r="X489" i="2" s="1"/>
  <c r="Y489" i="2" s="1"/>
  <c r="Z489" i="2" s="1"/>
  <c r="I488" i="2"/>
  <c r="V488" i="2" s="1"/>
  <c r="I487" i="2"/>
  <c r="V487" i="2" s="1"/>
  <c r="W487" i="2" s="1"/>
  <c r="X487" i="2" s="1"/>
  <c r="Y487" i="2" s="1"/>
  <c r="Z487" i="2" s="1"/>
  <c r="I486" i="2"/>
  <c r="V486" i="2" s="1"/>
  <c r="W486" i="2" s="1"/>
  <c r="X486" i="2" s="1"/>
  <c r="Y486" i="2" s="1"/>
  <c r="Z486" i="2" s="1"/>
  <c r="I485" i="2"/>
  <c r="V485" i="2" s="1"/>
  <c r="W485" i="2" s="1"/>
  <c r="X485" i="2" s="1"/>
  <c r="Y485" i="2" s="1"/>
  <c r="Z485" i="2" s="1"/>
  <c r="I484" i="2"/>
  <c r="V484" i="2" s="1"/>
  <c r="W484" i="2" s="1"/>
  <c r="X484" i="2" s="1"/>
  <c r="Y484" i="2" s="1"/>
  <c r="Z484" i="2" s="1"/>
  <c r="I483" i="2"/>
  <c r="V483" i="2" s="1"/>
  <c r="W483" i="2" s="1"/>
  <c r="X483" i="2" s="1"/>
  <c r="Y483" i="2" s="1"/>
  <c r="Z483" i="2" s="1"/>
  <c r="I482" i="2"/>
  <c r="V482" i="2" s="1"/>
  <c r="I481" i="2"/>
  <c r="V481" i="2" s="1"/>
  <c r="W481" i="2" s="1"/>
  <c r="X481" i="2" s="1"/>
  <c r="Y481" i="2" s="1"/>
  <c r="Z481" i="2" s="1"/>
  <c r="I480" i="2"/>
  <c r="V480" i="2" s="1"/>
  <c r="I479" i="2"/>
  <c r="V479" i="2" s="1"/>
  <c r="W479" i="2" s="1"/>
  <c r="X479" i="2" s="1"/>
  <c r="Y479" i="2" s="1"/>
  <c r="Z479" i="2" s="1"/>
  <c r="I478" i="2"/>
  <c r="V478" i="2" s="1"/>
  <c r="W478" i="2" s="1"/>
  <c r="X478" i="2" s="1"/>
  <c r="I477" i="2"/>
  <c r="V477" i="2" s="1"/>
  <c r="W477" i="2" s="1"/>
  <c r="X477" i="2" s="1"/>
  <c r="Y477" i="2" s="1"/>
  <c r="Z477" i="2" s="1"/>
  <c r="I476" i="2"/>
  <c r="V476" i="2" s="1"/>
  <c r="W476" i="2" s="1"/>
  <c r="X476" i="2" s="1"/>
  <c r="Y476" i="2" s="1"/>
  <c r="Z476" i="2" s="1"/>
  <c r="I475" i="2"/>
  <c r="V475" i="2" s="1"/>
  <c r="W475" i="2" s="1"/>
  <c r="X475" i="2" s="1"/>
  <c r="Y475" i="2" s="1"/>
  <c r="Z475" i="2" s="1"/>
  <c r="I474" i="2"/>
  <c r="V474" i="2" s="1"/>
  <c r="I473" i="2"/>
  <c r="V473" i="2" s="1"/>
  <c r="W473" i="2" s="1"/>
  <c r="X473" i="2" s="1"/>
  <c r="Y473" i="2" s="1"/>
  <c r="Z473" i="2" s="1"/>
  <c r="I472" i="2"/>
  <c r="V472" i="2" s="1"/>
  <c r="I471" i="2"/>
  <c r="V471" i="2" s="1"/>
  <c r="W471" i="2" s="1"/>
  <c r="X471" i="2" s="1"/>
  <c r="Y471" i="2" s="1"/>
  <c r="Z471" i="2" s="1"/>
  <c r="I470" i="2"/>
  <c r="V470" i="2" s="1"/>
  <c r="W470" i="2" s="1"/>
  <c r="X470" i="2" s="1"/>
  <c r="I469" i="2"/>
  <c r="V469" i="2" s="1"/>
  <c r="W469" i="2" s="1"/>
  <c r="X469" i="2" s="1"/>
  <c r="Y469" i="2" s="1"/>
  <c r="Z469" i="2" s="1"/>
  <c r="I468" i="2"/>
  <c r="V468" i="2" s="1"/>
  <c r="I467" i="2"/>
  <c r="V467" i="2" s="1"/>
  <c r="W467" i="2" s="1"/>
  <c r="X467" i="2" s="1"/>
  <c r="Y467" i="2" s="1"/>
  <c r="Z467" i="2" s="1"/>
  <c r="I466" i="2"/>
  <c r="V466" i="2" s="1"/>
  <c r="I465" i="2"/>
  <c r="V465" i="2" s="1"/>
  <c r="W465" i="2" s="1"/>
  <c r="X465" i="2" s="1"/>
  <c r="Y465" i="2" s="1"/>
  <c r="Z465" i="2" s="1"/>
  <c r="I464" i="2"/>
  <c r="V464" i="2" s="1"/>
  <c r="W464" i="2" s="1"/>
  <c r="X464" i="2" s="1"/>
  <c r="Y464" i="2" s="1"/>
  <c r="Z464" i="2" s="1"/>
  <c r="I463" i="2"/>
  <c r="V463" i="2" s="1"/>
  <c r="W463" i="2" s="1"/>
  <c r="X463" i="2" s="1"/>
  <c r="Y463" i="2" s="1"/>
  <c r="Z463" i="2" s="1"/>
  <c r="I462" i="2"/>
  <c r="V462" i="2" s="1"/>
  <c r="I461" i="2"/>
  <c r="V461" i="2" s="1"/>
  <c r="W461" i="2" s="1"/>
  <c r="X461" i="2" s="1"/>
  <c r="Y461" i="2" s="1"/>
  <c r="Z461" i="2" s="1"/>
  <c r="I460" i="2"/>
  <c r="V460" i="2" s="1"/>
  <c r="W460" i="2" s="1"/>
  <c r="X460" i="2" s="1"/>
  <c r="I459" i="2"/>
  <c r="V459" i="2" s="1"/>
  <c r="W459" i="2" s="1"/>
  <c r="X459" i="2" s="1"/>
  <c r="Y459" i="2" s="1"/>
  <c r="Z459" i="2" s="1"/>
  <c r="I458" i="2"/>
  <c r="V458" i="2" s="1"/>
  <c r="W458" i="2" s="1"/>
  <c r="X458" i="2" s="1"/>
  <c r="Y458" i="2" s="1"/>
  <c r="Z458" i="2" s="1"/>
  <c r="I457" i="2"/>
  <c r="V457" i="2" s="1"/>
  <c r="W457" i="2" s="1"/>
  <c r="X457" i="2" s="1"/>
  <c r="Y457" i="2" s="1"/>
  <c r="Z457" i="2" s="1"/>
  <c r="I456" i="2"/>
  <c r="V456" i="2" s="1"/>
  <c r="I455" i="2"/>
  <c r="V455" i="2" s="1"/>
  <c r="W455" i="2" s="1"/>
  <c r="X455" i="2" s="1"/>
  <c r="Y455" i="2" s="1"/>
  <c r="Z455" i="2" s="1"/>
  <c r="I454" i="2"/>
  <c r="V454" i="2" s="1"/>
  <c r="W454" i="2" s="1"/>
  <c r="X454" i="2" s="1"/>
  <c r="I453" i="2"/>
  <c r="V453" i="2" s="1"/>
  <c r="W453" i="2" s="1"/>
  <c r="X453" i="2" s="1"/>
  <c r="Y453" i="2" s="1"/>
  <c r="Z453" i="2" s="1"/>
  <c r="I452" i="2"/>
  <c r="V452" i="2" s="1"/>
  <c r="W452" i="2" s="1"/>
  <c r="X452" i="2" s="1"/>
  <c r="Y452" i="2" s="1"/>
  <c r="Z452" i="2" s="1"/>
  <c r="I451" i="2"/>
  <c r="V451" i="2" s="1"/>
  <c r="W451" i="2" s="1"/>
  <c r="X451" i="2" s="1"/>
  <c r="Y451" i="2" s="1"/>
  <c r="Z451" i="2" s="1"/>
  <c r="I450" i="2"/>
  <c r="V450" i="2" s="1"/>
  <c r="W450" i="2" s="1"/>
  <c r="X450" i="2" s="1"/>
  <c r="Y450" i="2" s="1"/>
  <c r="Z450" i="2" s="1"/>
  <c r="I449" i="2"/>
  <c r="V449" i="2" s="1"/>
  <c r="W449" i="2" s="1"/>
  <c r="X449" i="2" s="1"/>
  <c r="Y449" i="2" s="1"/>
  <c r="Z449" i="2" s="1"/>
  <c r="I448" i="2"/>
  <c r="V448" i="2" s="1"/>
  <c r="I447" i="2"/>
  <c r="V447" i="2" s="1"/>
  <c r="W447" i="2" s="1"/>
  <c r="X447" i="2" s="1"/>
  <c r="Y447" i="2" s="1"/>
  <c r="Z447" i="2" s="1"/>
  <c r="I446" i="2"/>
  <c r="V446" i="2" s="1"/>
  <c r="W446" i="2" s="1"/>
  <c r="X446" i="2" s="1"/>
  <c r="Y446" i="2" s="1"/>
  <c r="Z446" i="2" s="1"/>
  <c r="I445" i="2"/>
  <c r="V445" i="2" s="1"/>
  <c r="W445" i="2" s="1"/>
  <c r="X445" i="2" s="1"/>
  <c r="Y445" i="2" s="1"/>
  <c r="Z445" i="2" s="1"/>
  <c r="I444" i="2"/>
  <c r="V444" i="2" s="1"/>
  <c r="W444" i="2" s="1"/>
  <c r="X444" i="2" s="1"/>
  <c r="I443" i="2"/>
  <c r="V443" i="2" s="1"/>
  <c r="W443" i="2" s="1"/>
  <c r="X443" i="2" s="1"/>
  <c r="Y443" i="2" s="1"/>
  <c r="Z443" i="2" s="1"/>
  <c r="I442" i="2"/>
  <c r="V442" i="2" s="1"/>
  <c r="I441" i="2"/>
  <c r="V441" i="2" s="1"/>
  <c r="W441" i="2" s="1"/>
  <c r="X441" i="2" s="1"/>
  <c r="Y441" i="2" s="1"/>
  <c r="Z441" i="2" s="1"/>
  <c r="I440" i="2"/>
  <c r="V440" i="2" s="1"/>
  <c r="I439" i="2"/>
  <c r="V439" i="2" s="1"/>
  <c r="W439" i="2" s="1"/>
  <c r="X439" i="2" s="1"/>
  <c r="Y439" i="2" s="1"/>
  <c r="Z439" i="2" s="1"/>
  <c r="I438" i="2"/>
  <c r="V438" i="2" s="1"/>
  <c r="I437" i="2"/>
  <c r="V437" i="2" s="1"/>
  <c r="W437" i="2" s="1"/>
  <c r="X437" i="2" s="1"/>
  <c r="Y437" i="2" s="1"/>
  <c r="Z437" i="2" s="1"/>
  <c r="I436" i="2"/>
  <c r="V436" i="2" s="1"/>
  <c r="W436" i="2" s="1"/>
  <c r="X436" i="2" s="1"/>
  <c r="I435" i="2"/>
  <c r="V435" i="2" s="1"/>
  <c r="W435" i="2" s="1"/>
  <c r="X435" i="2" s="1"/>
  <c r="Y435" i="2" s="1"/>
  <c r="Z435" i="2" s="1"/>
  <c r="I434" i="2"/>
  <c r="V434" i="2" s="1"/>
  <c r="W434" i="2" s="1"/>
  <c r="X434" i="2" s="1"/>
  <c r="Y434" i="2" s="1"/>
  <c r="Z434" i="2" s="1"/>
  <c r="I433" i="2"/>
  <c r="V433" i="2" s="1"/>
  <c r="W433" i="2" s="1"/>
  <c r="X433" i="2" s="1"/>
  <c r="Y433" i="2" s="1"/>
  <c r="Z433" i="2" s="1"/>
  <c r="I432" i="2"/>
  <c r="V432" i="2" s="1"/>
  <c r="I431" i="2"/>
  <c r="V431" i="2" s="1"/>
  <c r="W431" i="2" s="1"/>
  <c r="X431" i="2" s="1"/>
  <c r="Y431" i="2" s="1"/>
  <c r="Z431" i="2" s="1"/>
  <c r="I430" i="2"/>
  <c r="V430" i="2" s="1"/>
  <c r="I429" i="2"/>
  <c r="V429" i="2" s="1"/>
  <c r="W429" i="2" s="1"/>
  <c r="X429" i="2" s="1"/>
  <c r="Y429" i="2" s="1"/>
  <c r="Z429" i="2" s="1"/>
  <c r="I428" i="2"/>
  <c r="V428" i="2" s="1"/>
  <c r="I427" i="2"/>
  <c r="V427" i="2" s="1"/>
  <c r="W427" i="2" s="1"/>
  <c r="X427" i="2" s="1"/>
  <c r="Y427" i="2" s="1"/>
  <c r="Z427" i="2" s="1"/>
  <c r="I426" i="2"/>
  <c r="V426" i="2" s="1"/>
  <c r="W426" i="2" s="1"/>
  <c r="X426" i="2" s="1"/>
  <c r="I425" i="2"/>
  <c r="V425" i="2" s="1"/>
  <c r="W425" i="2" s="1"/>
  <c r="X425" i="2" s="1"/>
  <c r="Y425" i="2" s="1"/>
  <c r="Z425" i="2" s="1"/>
  <c r="I424" i="2"/>
  <c r="V424" i="2" s="1"/>
  <c r="W424" i="2" s="1"/>
  <c r="X424" i="2" s="1"/>
  <c r="Y424" i="2" s="1"/>
  <c r="Z424" i="2" s="1"/>
  <c r="I423" i="2"/>
  <c r="V423" i="2" s="1"/>
  <c r="W423" i="2" s="1"/>
  <c r="X423" i="2" s="1"/>
  <c r="Y423" i="2" s="1"/>
  <c r="Z423" i="2" s="1"/>
  <c r="I422" i="2"/>
  <c r="V422" i="2" s="1"/>
  <c r="W422" i="2" s="1"/>
  <c r="X422" i="2" s="1"/>
  <c r="I421" i="2"/>
  <c r="V421" i="2" s="1"/>
  <c r="W421" i="2" s="1"/>
  <c r="X421" i="2" s="1"/>
  <c r="Y421" i="2" s="1"/>
  <c r="Z421" i="2" s="1"/>
  <c r="I420" i="2"/>
  <c r="V420" i="2" s="1"/>
  <c r="W420" i="2" s="1"/>
  <c r="X420" i="2" s="1"/>
  <c r="Y420" i="2" s="1"/>
  <c r="Z420" i="2" s="1"/>
  <c r="I419" i="2"/>
  <c r="V419" i="2" s="1"/>
  <c r="W419" i="2" s="1"/>
  <c r="X419" i="2" s="1"/>
  <c r="Y419" i="2" s="1"/>
  <c r="Z419" i="2" s="1"/>
  <c r="I418" i="2"/>
  <c r="V418" i="2" s="1"/>
  <c r="W418" i="2" s="1"/>
  <c r="X418" i="2" s="1"/>
  <c r="I417" i="2"/>
  <c r="V417" i="2" s="1"/>
  <c r="W417" i="2" s="1"/>
  <c r="X417" i="2" s="1"/>
  <c r="Y417" i="2" s="1"/>
  <c r="Z417" i="2" s="1"/>
  <c r="I416" i="2"/>
  <c r="V416" i="2" s="1"/>
  <c r="W416" i="2" s="1"/>
  <c r="X416" i="2" s="1"/>
  <c r="Y416" i="2" s="1"/>
  <c r="Z416" i="2" s="1"/>
  <c r="I415" i="2"/>
  <c r="V415" i="2" s="1"/>
  <c r="W415" i="2" s="1"/>
  <c r="X415" i="2" s="1"/>
  <c r="Y415" i="2" s="1"/>
  <c r="Z415" i="2" s="1"/>
  <c r="I414" i="2"/>
  <c r="V414" i="2" s="1"/>
  <c r="W414" i="2" s="1"/>
  <c r="X414" i="2" s="1"/>
  <c r="Y414" i="2" s="1"/>
  <c r="Z414" i="2" s="1"/>
  <c r="I413" i="2"/>
  <c r="V413" i="2" s="1"/>
  <c r="W413" i="2" s="1"/>
  <c r="X413" i="2" s="1"/>
  <c r="Y413" i="2" s="1"/>
  <c r="Z413" i="2" s="1"/>
  <c r="I412" i="2"/>
  <c r="V412" i="2" s="1"/>
  <c r="W412" i="2" s="1"/>
  <c r="X412" i="2" s="1"/>
  <c r="I411" i="2"/>
  <c r="V411" i="2" s="1"/>
  <c r="W411" i="2" s="1"/>
  <c r="X411" i="2" s="1"/>
  <c r="Y411" i="2" s="1"/>
  <c r="Z411" i="2" s="1"/>
  <c r="I410" i="2"/>
  <c r="V410" i="2" s="1"/>
  <c r="W410" i="2" s="1"/>
  <c r="X410" i="2" s="1"/>
  <c r="Y410" i="2" s="1"/>
  <c r="Z410" i="2" s="1"/>
  <c r="I409" i="2"/>
  <c r="V409" i="2" s="1"/>
  <c r="W409" i="2" s="1"/>
  <c r="X409" i="2" s="1"/>
  <c r="Y409" i="2" s="1"/>
  <c r="Z409" i="2" s="1"/>
  <c r="I408" i="2"/>
  <c r="V408" i="2" s="1"/>
  <c r="W408" i="2" s="1"/>
  <c r="X408" i="2" s="1"/>
  <c r="Y408" i="2" s="1"/>
  <c r="Z408" i="2" s="1"/>
  <c r="I407" i="2"/>
  <c r="V407" i="2" s="1"/>
  <c r="W407" i="2" s="1"/>
  <c r="X407" i="2" s="1"/>
  <c r="Y407" i="2" s="1"/>
  <c r="Z407" i="2" s="1"/>
  <c r="I406" i="2"/>
  <c r="V406" i="2" s="1"/>
  <c r="W406" i="2" s="1"/>
  <c r="X406" i="2" s="1"/>
  <c r="Y406" i="2" s="1"/>
  <c r="Z406" i="2" s="1"/>
  <c r="I405" i="2"/>
  <c r="V405" i="2" s="1"/>
  <c r="W405" i="2" s="1"/>
  <c r="X405" i="2" s="1"/>
  <c r="Y405" i="2" s="1"/>
  <c r="Z405" i="2" s="1"/>
  <c r="I404" i="2"/>
  <c r="V404" i="2" s="1"/>
  <c r="W404" i="2" s="1"/>
  <c r="X404" i="2" s="1"/>
  <c r="Y404" i="2" s="1"/>
  <c r="Z404" i="2" s="1"/>
  <c r="I403" i="2"/>
  <c r="V403" i="2" s="1"/>
  <c r="W403" i="2" s="1"/>
  <c r="X403" i="2" s="1"/>
  <c r="Y403" i="2" s="1"/>
  <c r="Z403" i="2" s="1"/>
  <c r="I402" i="2"/>
  <c r="V402" i="2" s="1"/>
  <c r="W402" i="2" s="1"/>
  <c r="X402" i="2" s="1"/>
  <c r="Y402" i="2" s="1"/>
  <c r="Z402" i="2" s="1"/>
  <c r="I401" i="2"/>
  <c r="V401" i="2" s="1"/>
  <c r="W401" i="2" s="1"/>
  <c r="X401" i="2" s="1"/>
  <c r="Y401" i="2" s="1"/>
  <c r="Z401" i="2" s="1"/>
  <c r="I400" i="2"/>
  <c r="V400" i="2" s="1"/>
  <c r="W400" i="2" s="1"/>
  <c r="X400" i="2" s="1"/>
  <c r="I399" i="2"/>
  <c r="V399" i="2" s="1"/>
  <c r="W399" i="2" s="1"/>
  <c r="X399" i="2" s="1"/>
  <c r="Y399" i="2" s="1"/>
  <c r="Z399" i="2" s="1"/>
  <c r="I398" i="2"/>
  <c r="V398" i="2" s="1"/>
  <c r="W398" i="2" s="1"/>
  <c r="X398" i="2" s="1"/>
  <c r="Y398" i="2" s="1"/>
  <c r="Z398" i="2" s="1"/>
  <c r="I397" i="2"/>
  <c r="V397" i="2" s="1"/>
  <c r="W397" i="2" s="1"/>
  <c r="X397" i="2" s="1"/>
  <c r="Y397" i="2" s="1"/>
  <c r="Z397" i="2" s="1"/>
  <c r="I396" i="2"/>
  <c r="V396" i="2" s="1"/>
  <c r="W396" i="2" s="1"/>
  <c r="X396" i="2" s="1"/>
  <c r="Y396" i="2" s="1"/>
  <c r="Z396" i="2" s="1"/>
  <c r="I395" i="2"/>
  <c r="V395" i="2" s="1"/>
  <c r="W395" i="2" s="1"/>
  <c r="X395" i="2" s="1"/>
  <c r="Y395" i="2" s="1"/>
  <c r="Z395" i="2" s="1"/>
  <c r="I394" i="2"/>
  <c r="V394" i="2" s="1"/>
  <c r="W394" i="2" s="1"/>
  <c r="X394" i="2" s="1"/>
  <c r="Y394" i="2" s="1"/>
  <c r="Z394" i="2" s="1"/>
  <c r="I393" i="2"/>
  <c r="V393" i="2" s="1"/>
  <c r="W393" i="2" s="1"/>
  <c r="X393" i="2" s="1"/>
  <c r="I392" i="2"/>
  <c r="V392" i="2" s="1"/>
  <c r="W392" i="2" s="1"/>
  <c r="X392" i="2" s="1"/>
  <c r="Y392" i="2" s="1"/>
  <c r="Z392" i="2" s="1"/>
  <c r="I391" i="2"/>
  <c r="V391" i="2" s="1"/>
  <c r="W391" i="2" s="1"/>
  <c r="X391" i="2" s="1"/>
  <c r="Y391" i="2" s="1"/>
  <c r="Z391" i="2" s="1"/>
  <c r="I390" i="2"/>
  <c r="V390" i="2" s="1"/>
  <c r="W390" i="2" s="1"/>
  <c r="X390" i="2" s="1"/>
  <c r="Y390" i="2" s="1"/>
  <c r="Z390" i="2" s="1"/>
  <c r="I389" i="2"/>
  <c r="V389" i="2" s="1"/>
  <c r="W389" i="2" s="1"/>
  <c r="X389" i="2" s="1"/>
  <c r="Y389" i="2" s="1"/>
  <c r="Z389" i="2" s="1"/>
  <c r="I388" i="2"/>
  <c r="V388" i="2" s="1"/>
  <c r="W388" i="2" s="1"/>
  <c r="X388" i="2" s="1"/>
  <c r="Y388" i="2" s="1"/>
  <c r="Z388" i="2" s="1"/>
  <c r="I387" i="2"/>
  <c r="V387" i="2" s="1"/>
  <c r="I386" i="2"/>
  <c r="V386" i="2" s="1"/>
  <c r="W386" i="2" s="1"/>
  <c r="X386" i="2" s="1"/>
  <c r="Y386" i="2" s="1"/>
  <c r="Z386" i="2" s="1"/>
  <c r="I385" i="2"/>
  <c r="V385" i="2" s="1"/>
  <c r="I384" i="2"/>
  <c r="V384" i="2" s="1"/>
  <c r="W384" i="2" s="1"/>
  <c r="X384" i="2" s="1"/>
  <c r="Y384" i="2" s="1"/>
  <c r="Z384" i="2" s="1"/>
  <c r="I383" i="2"/>
  <c r="V383" i="2" s="1"/>
  <c r="W383" i="2" s="1"/>
  <c r="X383" i="2" s="1"/>
  <c r="Y383" i="2" s="1"/>
  <c r="Z383" i="2" s="1"/>
  <c r="I382" i="2"/>
  <c r="V382" i="2" s="1"/>
  <c r="W382" i="2" s="1"/>
  <c r="X382" i="2" s="1"/>
  <c r="Y382" i="2" s="1"/>
  <c r="Z382" i="2" s="1"/>
  <c r="I381" i="2"/>
  <c r="V381" i="2" s="1"/>
  <c r="W381" i="2" s="1"/>
  <c r="X381" i="2" s="1"/>
  <c r="Y381" i="2" s="1"/>
  <c r="Z381" i="2" s="1"/>
  <c r="I380" i="2"/>
  <c r="V380" i="2" s="1"/>
  <c r="W380" i="2" s="1"/>
  <c r="X380" i="2" s="1"/>
  <c r="Y380" i="2" s="1"/>
  <c r="Z380" i="2" s="1"/>
  <c r="I379" i="2"/>
  <c r="V379" i="2" s="1"/>
  <c r="I378" i="2"/>
  <c r="V378" i="2" s="1"/>
  <c r="W378" i="2" s="1"/>
  <c r="X378" i="2" s="1"/>
  <c r="Y378" i="2" s="1"/>
  <c r="Z378" i="2" s="1"/>
  <c r="I377" i="2"/>
  <c r="V377" i="2" s="1"/>
  <c r="W377" i="2" s="1"/>
  <c r="X377" i="2" s="1"/>
  <c r="Y377" i="2" s="1"/>
  <c r="Z377" i="2" s="1"/>
  <c r="I376" i="2"/>
  <c r="V376" i="2" s="1"/>
  <c r="W376" i="2" s="1"/>
  <c r="X376" i="2" s="1"/>
  <c r="Y376" i="2" s="1"/>
  <c r="Z376" i="2" s="1"/>
  <c r="I375" i="2"/>
  <c r="V375" i="2" s="1"/>
  <c r="W375" i="2" s="1"/>
  <c r="X375" i="2" s="1"/>
  <c r="Y375" i="2" s="1"/>
  <c r="Z375" i="2" s="1"/>
  <c r="I374" i="2"/>
  <c r="V374" i="2" s="1"/>
  <c r="W374" i="2" s="1"/>
  <c r="X374" i="2" s="1"/>
  <c r="Y374" i="2" s="1"/>
  <c r="Z374" i="2" s="1"/>
  <c r="I373" i="2"/>
  <c r="V373" i="2" s="1"/>
  <c r="W373" i="2" s="1"/>
  <c r="X373" i="2" s="1"/>
  <c r="Y373" i="2" s="1"/>
  <c r="Z373" i="2" s="1"/>
  <c r="I372" i="2"/>
  <c r="V372" i="2" s="1"/>
  <c r="W372" i="2" s="1"/>
  <c r="X372" i="2" s="1"/>
  <c r="Y372" i="2" s="1"/>
  <c r="Z372" i="2" s="1"/>
  <c r="I371" i="2"/>
  <c r="V371" i="2" s="1"/>
  <c r="I370" i="2"/>
  <c r="V370" i="2" s="1"/>
  <c r="W370" i="2" s="1"/>
  <c r="X370" i="2" s="1"/>
  <c r="Y370" i="2" s="1"/>
  <c r="Z370" i="2" s="1"/>
  <c r="I369" i="2"/>
  <c r="V369" i="2" s="1"/>
  <c r="W369" i="2" s="1"/>
  <c r="X369" i="2" s="1"/>
  <c r="Y369" i="2" s="1"/>
  <c r="Z369" i="2" s="1"/>
  <c r="I368" i="2"/>
  <c r="V368" i="2" s="1"/>
  <c r="W368" i="2" s="1"/>
  <c r="X368" i="2" s="1"/>
  <c r="Y368" i="2" s="1"/>
  <c r="Z368" i="2" s="1"/>
  <c r="I367" i="2"/>
  <c r="V367" i="2" s="1"/>
  <c r="W367" i="2" s="1"/>
  <c r="X367" i="2" s="1"/>
  <c r="Y367" i="2" s="1"/>
  <c r="Z367" i="2" s="1"/>
  <c r="I366" i="2"/>
  <c r="V366" i="2" s="1"/>
  <c r="W366" i="2" s="1"/>
  <c r="X366" i="2" s="1"/>
  <c r="Y366" i="2" s="1"/>
  <c r="Z366" i="2" s="1"/>
  <c r="I365" i="2"/>
  <c r="V365" i="2" s="1"/>
  <c r="W365" i="2" s="1"/>
  <c r="X365" i="2" s="1"/>
  <c r="Y365" i="2" s="1"/>
  <c r="Z365" i="2" s="1"/>
  <c r="I364" i="2"/>
  <c r="V364" i="2" s="1"/>
  <c r="W364" i="2" s="1"/>
  <c r="X364" i="2" s="1"/>
  <c r="Y364" i="2" s="1"/>
  <c r="Z364" i="2" s="1"/>
  <c r="I363" i="2"/>
  <c r="V363" i="2" s="1"/>
  <c r="W363" i="2" s="1"/>
  <c r="X363" i="2" s="1"/>
  <c r="Y363" i="2" s="1"/>
  <c r="Z363" i="2" s="1"/>
  <c r="I362" i="2"/>
  <c r="V362" i="2" s="1"/>
  <c r="W362" i="2" s="1"/>
  <c r="X362" i="2" s="1"/>
  <c r="Y362" i="2" s="1"/>
  <c r="Z362" i="2" s="1"/>
  <c r="I361" i="2"/>
  <c r="V361" i="2" s="1"/>
  <c r="W361" i="2" s="1"/>
  <c r="X361" i="2" s="1"/>
  <c r="Y361" i="2" s="1"/>
  <c r="Z361" i="2" s="1"/>
  <c r="I360" i="2"/>
  <c r="V360" i="2" s="1"/>
  <c r="W360" i="2" s="1"/>
  <c r="X360" i="2" s="1"/>
  <c r="Y360" i="2" s="1"/>
  <c r="Z360" i="2" s="1"/>
  <c r="I359" i="2"/>
  <c r="V359" i="2" s="1"/>
  <c r="W359" i="2" s="1"/>
  <c r="X359" i="2" s="1"/>
  <c r="Y359" i="2" s="1"/>
  <c r="Z359" i="2" s="1"/>
  <c r="I358" i="2"/>
  <c r="V358" i="2" s="1"/>
  <c r="W358" i="2" s="1"/>
  <c r="X358" i="2" s="1"/>
  <c r="Y358" i="2" s="1"/>
  <c r="Z358" i="2" s="1"/>
  <c r="I357" i="2"/>
  <c r="V357" i="2" s="1"/>
  <c r="W357" i="2" s="1"/>
  <c r="X357" i="2" s="1"/>
  <c r="Y357" i="2" s="1"/>
  <c r="Z357" i="2" s="1"/>
  <c r="I356" i="2"/>
  <c r="V356" i="2" s="1"/>
  <c r="W356" i="2" s="1"/>
  <c r="X356" i="2" s="1"/>
  <c r="Y356" i="2" s="1"/>
  <c r="Z356" i="2" s="1"/>
  <c r="I355" i="2"/>
  <c r="V355" i="2" s="1"/>
  <c r="W355" i="2" s="1"/>
  <c r="X355" i="2" s="1"/>
  <c r="Y355" i="2" s="1"/>
  <c r="Z355" i="2" s="1"/>
  <c r="I354" i="2"/>
  <c r="V354" i="2" s="1"/>
  <c r="W354" i="2" s="1"/>
  <c r="X354" i="2" s="1"/>
  <c r="Y354" i="2" s="1"/>
  <c r="Z354" i="2" s="1"/>
  <c r="I353" i="2"/>
  <c r="V353" i="2" s="1"/>
  <c r="W353" i="2" s="1"/>
  <c r="X353" i="2" s="1"/>
  <c r="Y353" i="2" s="1"/>
  <c r="Z353" i="2" s="1"/>
  <c r="I352" i="2"/>
  <c r="V352" i="2" s="1"/>
  <c r="W352" i="2" s="1"/>
  <c r="X352" i="2" s="1"/>
  <c r="Y352" i="2" s="1"/>
  <c r="Z352" i="2" s="1"/>
  <c r="I351" i="2"/>
  <c r="V351" i="2" s="1"/>
  <c r="W351" i="2" s="1"/>
  <c r="X351" i="2" s="1"/>
  <c r="Y351" i="2" s="1"/>
  <c r="Z351" i="2" s="1"/>
  <c r="I350" i="2"/>
  <c r="V350" i="2" s="1"/>
  <c r="W350" i="2" s="1"/>
  <c r="X350" i="2" s="1"/>
  <c r="Y350" i="2" s="1"/>
  <c r="Z350" i="2" s="1"/>
  <c r="I349" i="2"/>
  <c r="V349" i="2" s="1"/>
  <c r="W349" i="2" s="1"/>
  <c r="X349" i="2" s="1"/>
  <c r="Y349" i="2" s="1"/>
  <c r="Z349" i="2" s="1"/>
  <c r="I348" i="2"/>
  <c r="V348" i="2" s="1"/>
  <c r="W348" i="2" s="1"/>
  <c r="X348" i="2" s="1"/>
  <c r="Y348" i="2" s="1"/>
  <c r="Z348" i="2" s="1"/>
  <c r="I347" i="2"/>
  <c r="V347" i="2" s="1"/>
  <c r="W347" i="2" s="1"/>
  <c r="X347" i="2" s="1"/>
  <c r="Y347" i="2" s="1"/>
  <c r="Z347" i="2" s="1"/>
  <c r="I346" i="2"/>
  <c r="V346" i="2" s="1"/>
  <c r="I345" i="2"/>
  <c r="V345" i="2" s="1"/>
  <c r="W345" i="2" s="1"/>
  <c r="I344" i="2"/>
  <c r="V344" i="2" s="1"/>
  <c r="W344" i="2" s="1"/>
  <c r="X344" i="2" s="1"/>
  <c r="Y344" i="2" s="1"/>
  <c r="Z344" i="2" s="1"/>
  <c r="I343" i="2"/>
  <c r="V343" i="2" s="1"/>
  <c r="W343" i="2" s="1"/>
  <c r="X343" i="2" s="1"/>
  <c r="Y343" i="2" s="1"/>
  <c r="Z343" i="2" s="1"/>
  <c r="I342" i="2"/>
  <c r="V342" i="2" s="1"/>
  <c r="W342" i="2" s="1"/>
  <c r="X342" i="2" s="1"/>
  <c r="Y342" i="2" s="1"/>
  <c r="Z342" i="2" s="1"/>
  <c r="I341" i="2"/>
  <c r="V341" i="2" s="1"/>
  <c r="W341" i="2" s="1"/>
  <c r="I340" i="2"/>
  <c r="V340" i="2" s="1"/>
  <c r="W340" i="2" s="1"/>
  <c r="X340" i="2" s="1"/>
  <c r="Y340" i="2" s="1"/>
  <c r="Z340" i="2" s="1"/>
  <c r="I339" i="2"/>
  <c r="V339" i="2" s="1"/>
  <c r="W339" i="2" s="1"/>
  <c r="X339" i="2" s="1"/>
  <c r="Y339" i="2" s="1"/>
  <c r="Z339" i="2" s="1"/>
  <c r="I338" i="2"/>
  <c r="V338" i="2" s="1"/>
  <c r="W338" i="2" s="1"/>
  <c r="X338" i="2" s="1"/>
  <c r="Y338" i="2" s="1"/>
  <c r="Z338" i="2" s="1"/>
  <c r="I337" i="2"/>
  <c r="V337" i="2" s="1"/>
  <c r="W337" i="2" s="1"/>
  <c r="I336" i="2"/>
  <c r="V336" i="2" s="1"/>
  <c r="W336" i="2" s="1"/>
  <c r="X336" i="2" s="1"/>
  <c r="Y336" i="2" s="1"/>
  <c r="Z336" i="2" s="1"/>
  <c r="I335" i="2"/>
  <c r="V335" i="2" s="1"/>
  <c r="W335" i="2" s="1"/>
  <c r="X335" i="2" s="1"/>
  <c r="Y335" i="2" s="1"/>
  <c r="Z335" i="2" s="1"/>
  <c r="I334" i="2"/>
  <c r="V334" i="2" s="1"/>
  <c r="W334" i="2" s="1"/>
  <c r="X334" i="2" s="1"/>
  <c r="Y334" i="2" s="1"/>
  <c r="Z334" i="2" s="1"/>
  <c r="I333" i="2"/>
  <c r="V333" i="2" s="1"/>
  <c r="W333" i="2" s="1"/>
  <c r="X333" i="2" s="1"/>
  <c r="Y333" i="2" s="1"/>
  <c r="Z333" i="2" s="1"/>
  <c r="I332" i="2"/>
  <c r="V332" i="2" s="1"/>
  <c r="W332" i="2" s="1"/>
  <c r="X332" i="2" s="1"/>
  <c r="Y332" i="2" s="1"/>
  <c r="Z332" i="2" s="1"/>
  <c r="I331" i="2"/>
  <c r="V331" i="2" s="1"/>
  <c r="W331" i="2" s="1"/>
  <c r="X331" i="2" s="1"/>
  <c r="Y331" i="2" s="1"/>
  <c r="Z331" i="2" s="1"/>
  <c r="I330" i="2"/>
  <c r="V330" i="2" s="1"/>
  <c r="W330" i="2" s="1"/>
  <c r="X330" i="2" s="1"/>
  <c r="Y330" i="2" s="1"/>
  <c r="Z330" i="2" s="1"/>
  <c r="I329" i="2"/>
  <c r="V329" i="2" s="1"/>
  <c r="W329" i="2" s="1"/>
  <c r="I328" i="2"/>
  <c r="V328" i="2" s="1"/>
  <c r="W328" i="2" s="1"/>
  <c r="X328" i="2" s="1"/>
  <c r="Y328" i="2" s="1"/>
  <c r="Z328" i="2" s="1"/>
  <c r="I327" i="2"/>
  <c r="V327" i="2" s="1"/>
  <c r="W327" i="2" s="1"/>
  <c r="X327" i="2" s="1"/>
  <c r="Y327" i="2" s="1"/>
  <c r="Z327" i="2" s="1"/>
  <c r="I326" i="2"/>
  <c r="V326" i="2" s="1"/>
  <c r="I325" i="2"/>
  <c r="V325" i="2" s="1"/>
  <c r="W325" i="2" s="1"/>
  <c r="I324" i="2"/>
  <c r="V324" i="2" s="1"/>
  <c r="W324" i="2" s="1"/>
  <c r="X324" i="2" s="1"/>
  <c r="Y324" i="2" s="1"/>
  <c r="Z324" i="2" s="1"/>
  <c r="I323" i="2"/>
  <c r="V323" i="2" s="1"/>
  <c r="W323" i="2" s="1"/>
  <c r="X323" i="2" s="1"/>
  <c r="Y323" i="2" s="1"/>
  <c r="Z323" i="2" s="1"/>
  <c r="I322" i="2"/>
  <c r="V322" i="2" s="1"/>
  <c r="W322" i="2" s="1"/>
  <c r="X322" i="2" s="1"/>
  <c r="Y322" i="2" s="1"/>
  <c r="Z322" i="2" s="1"/>
  <c r="I321" i="2"/>
  <c r="V321" i="2" s="1"/>
  <c r="W321" i="2" s="1"/>
  <c r="I320" i="2"/>
  <c r="V320" i="2" s="1"/>
  <c r="W320" i="2" s="1"/>
  <c r="X320" i="2" s="1"/>
  <c r="Y320" i="2" s="1"/>
  <c r="Z320" i="2" s="1"/>
  <c r="I319" i="2"/>
  <c r="V319" i="2" s="1"/>
  <c r="W319" i="2" s="1"/>
  <c r="X319" i="2" s="1"/>
  <c r="Y319" i="2" s="1"/>
  <c r="Z319" i="2" s="1"/>
  <c r="I318" i="2"/>
  <c r="V318" i="2" s="1"/>
  <c r="W318" i="2" s="1"/>
  <c r="X318" i="2" s="1"/>
  <c r="Y318" i="2" s="1"/>
  <c r="Z318" i="2" s="1"/>
  <c r="I317" i="2"/>
  <c r="V317" i="2" s="1"/>
  <c r="I316" i="2"/>
  <c r="V316" i="2" s="1"/>
  <c r="W316" i="2" s="1"/>
  <c r="X316" i="2" s="1"/>
  <c r="Y316" i="2" s="1"/>
  <c r="Z316" i="2" s="1"/>
  <c r="I315" i="2"/>
  <c r="V315" i="2" s="1"/>
  <c r="I314" i="2"/>
  <c r="V314" i="2" s="1"/>
  <c r="W314" i="2" s="1"/>
  <c r="X314" i="2" s="1"/>
  <c r="Y314" i="2" s="1"/>
  <c r="Z314" i="2" s="1"/>
  <c r="I313" i="2"/>
  <c r="V313" i="2" s="1"/>
  <c r="I312" i="2"/>
  <c r="V312" i="2" s="1"/>
  <c r="W312" i="2" s="1"/>
  <c r="X312" i="2" s="1"/>
  <c r="Y312" i="2" s="1"/>
  <c r="Z312" i="2" s="1"/>
  <c r="I311" i="2"/>
  <c r="V311" i="2" s="1"/>
  <c r="W311" i="2" s="1"/>
  <c r="X311" i="2" s="1"/>
  <c r="Y311" i="2" s="1"/>
  <c r="Z311" i="2" s="1"/>
  <c r="I310" i="2"/>
  <c r="V310" i="2" s="1"/>
  <c r="W310" i="2" s="1"/>
  <c r="X310" i="2" s="1"/>
  <c r="Y310" i="2" s="1"/>
  <c r="Z310" i="2" s="1"/>
  <c r="I309" i="2"/>
  <c r="V309" i="2" s="1"/>
  <c r="W309" i="2" s="1"/>
  <c r="X309" i="2" s="1"/>
  <c r="I308" i="2"/>
  <c r="V308" i="2" s="1"/>
  <c r="W308" i="2" s="1"/>
  <c r="X308" i="2" s="1"/>
  <c r="Y308" i="2" s="1"/>
  <c r="Z308" i="2" s="1"/>
  <c r="I307" i="2"/>
  <c r="V307" i="2" s="1"/>
  <c r="W307" i="2" s="1"/>
  <c r="X307" i="2" s="1"/>
  <c r="Y307" i="2" s="1"/>
  <c r="Z307" i="2" s="1"/>
  <c r="I306" i="2"/>
  <c r="V306" i="2" s="1"/>
  <c r="W306" i="2" s="1"/>
  <c r="X306" i="2" s="1"/>
  <c r="Y306" i="2" s="1"/>
  <c r="Z306" i="2" s="1"/>
  <c r="I305" i="2"/>
  <c r="V305" i="2" s="1"/>
  <c r="I304" i="2"/>
  <c r="V304" i="2" s="1"/>
  <c r="W304" i="2" s="1"/>
  <c r="X304" i="2" s="1"/>
  <c r="Y304" i="2" s="1"/>
  <c r="Z304" i="2" s="1"/>
  <c r="I303" i="2"/>
  <c r="V303" i="2" s="1"/>
  <c r="I302" i="2"/>
  <c r="V302" i="2" s="1"/>
  <c r="W302" i="2" s="1"/>
  <c r="X302" i="2" s="1"/>
  <c r="Y302" i="2" s="1"/>
  <c r="Z302" i="2" s="1"/>
  <c r="I301" i="2"/>
  <c r="V301" i="2" s="1"/>
  <c r="W301" i="2" s="1"/>
  <c r="X301" i="2" s="1"/>
  <c r="I300" i="2"/>
  <c r="V300" i="2" s="1"/>
  <c r="W300" i="2" s="1"/>
  <c r="X300" i="2" s="1"/>
  <c r="Y300" i="2" s="1"/>
  <c r="Z300" i="2" s="1"/>
  <c r="I299" i="2"/>
  <c r="V299" i="2" s="1"/>
  <c r="W299" i="2" s="1"/>
  <c r="X299" i="2" s="1"/>
  <c r="I298" i="2"/>
  <c r="V298" i="2" s="1"/>
  <c r="W298" i="2" s="1"/>
  <c r="X298" i="2" s="1"/>
  <c r="Y298" i="2" s="1"/>
  <c r="Z298" i="2" s="1"/>
  <c r="I297" i="2"/>
  <c r="V297" i="2" s="1"/>
  <c r="W297" i="2" s="1"/>
  <c r="X297" i="2" s="1"/>
  <c r="Y297" i="2" s="1"/>
  <c r="Z297" i="2" s="1"/>
  <c r="I296" i="2"/>
  <c r="V296" i="2" s="1"/>
  <c r="W296" i="2" s="1"/>
  <c r="X296" i="2" s="1"/>
  <c r="Y296" i="2" s="1"/>
  <c r="Z296" i="2" s="1"/>
  <c r="I295" i="2"/>
  <c r="V295" i="2" s="1"/>
  <c r="I294" i="2"/>
  <c r="V294" i="2" s="1"/>
  <c r="W294" i="2" s="1"/>
  <c r="X294" i="2" s="1"/>
  <c r="Y294" i="2" s="1"/>
  <c r="Z294" i="2" s="1"/>
  <c r="I293" i="2"/>
  <c r="V293" i="2" s="1"/>
  <c r="I292" i="2"/>
  <c r="V292" i="2" s="1"/>
  <c r="W292" i="2" s="1"/>
  <c r="X292" i="2" s="1"/>
  <c r="Y292" i="2" s="1"/>
  <c r="Z292" i="2" s="1"/>
  <c r="I291" i="2"/>
  <c r="V291" i="2" s="1"/>
  <c r="W291" i="2" s="1"/>
  <c r="X291" i="2" s="1"/>
  <c r="Y291" i="2" s="1"/>
  <c r="Z291" i="2" s="1"/>
  <c r="I290" i="2"/>
  <c r="V290" i="2" s="1"/>
  <c r="W290" i="2" s="1"/>
  <c r="X290" i="2" s="1"/>
  <c r="Y290" i="2" s="1"/>
  <c r="Z290" i="2" s="1"/>
  <c r="I289" i="2"/>
  <c r="V289" i="2" s="1"/>
  <c r="I288" i="2"/>
  <c r="V288" i="2" s="1"/>
  <c r="W288" i="2" s="1"/>
  <c r="X288" i="2" s="1"/>
  <c r="Y288" i="2" s="1"/>
  <c r="Z288" i="2" s="1"/>
  <c r="I287" i="2"/>
  <c r="V287" i="2" s="1"/>
  <c r="W287" i="2" s="1"/>
  <c r="X287" i="2" s="1"/>
  <c r="Y287" i="2" s="1"/>
  <c r="Z287" i="2" s="1"/>
  <c r="I286" i="2"/>
  <c r="V286" i="2" s="1"/>
  <c r="W286" i="2" s="1"/>
  <c r="X286" i="2" s="1"/>
  <c r="Y286" i="2" s="1"/>
  <c r="Z286" i="2" s="1"/>
  <c r="I285" i="2"/>
  <c r="V285" i="2" s="1"/>
  <c r="W285" i="2" s="1"/>
  <c r="X285" i="2" s="1"/>
  <c r="Y285" i="2" s="1"/>
  <c r="Z285" i="2" s="1"/>
  <c r="I284" i="2"/>
  <c r="V284" i="2" s="1"/>
  <c r="W284" i="2" s="1"/>
  <c r="X284" i="2" s="1"/>
  <c r="Y284" i="2" s="1"/>
  <c r="Z284" i="2" s="1"/>
  <c r="I283" i="2"/>
  <c r="V283" i="2" s="1"/>
  <c r="W283" i="2" s="1"/>
  <c r="X283" i="2" s="1"/>
  <c r="I282" i="2"/>
  <c r="V282" i="2" s="1"/>
  <c r="W282" i="2" s="1"/>
  <c r="X282" i="2" s="1"/>
  <c r="Y282" i="2" s="1"/>
  <c r="Z282" i="2" s="1"/>
  <c r="I281" i="2"/>
  <c r="V281" i="2" s="1"/>
  <c r="I280" i="2"/>
  <c r="V280" i="2" s="1"/>
  <c r="W280" i="2" s="1"/>
  <c r="X280" i="2" s="1"/>
  <c r="Y280" i="2" s="1"/>
  <c r="Z280" i="2" s="1"/>
  <c r="I279" i="2"/>
  <c r="V279" i="2" s="1"/>
  <c r="W279" i="2" s="1"/>
  <c r="X279" i="2" s="1"/>
  <c r="Y279" i="2" s="1"/>
  <c r="Z279" i="2" s="1"/>
  <c r="I278" i="2"/>
  <c r="V278" i="2" s="1"/>
  <c r="W278" i="2" s="1"/>
  <c r="X278" i="2" s="1"/>
  <c r="Y278" i="2" s="1"/>
  <c r="I277" i="2"/>
  <c r="V277" i="2" s="1"/>
  <c r="W277" i="2" s="1"/>
  <c r="I276" i="2"/>
  <c r="V276" i="2" s="1"/>
  <c r="W276" i="2" s="1"/>
  <c r="X276" i="2" s="1"/>
  <c r="Y276" i="2" s="1"/>
  <c r="Z276" i="2" s="1"/>
  <c r="I275" i="2"/>
  <c r="V275" i="2" s="1"/>
  <c r="W275" i="2" s="1"/>
  <c r="X275" i="2" s="1"/>
  <c r="Y275" i="2" s="1"/>
  <c r="Z275" i="2" s="1"/>
  <c r="I274" i="2"/>
  <c r="V274" i="2" s="1"/>
  <c r="W274" i="2" s="1"/>
  <c r="X274" i="2" s="1"/>
  <c r="Y274" i="2" s="1"/>
  <c r="Z274" i="2" s="1"/>
  <c r="I273" i="2"/>
  <c r="V273" i="2" s="1"/>
  <c r="W273" i="2" s="1"/>
  <c r="X273" i="2" s="1"/>
  <c r="Y273" i="2" s="1"/>
  <c r="Z273" i="2" s="1"/>
  <c r="I272" i="2"/>
  <c r="V272" i="2" s="1"/>
  <c r="W272" i="2" s="1"/>
  <c r="X272" i="2" s="1"/>
  <c r="Y272" i="2" s="1"/>
  <c r="Z272" i="2" s="1"/>
  <c r="I271" i="2"/>
  <c r="V271" i="2" s="1"/>
  <c r="W271" i="2" s="1"/>
  <c r="X271" i="2" s="1"/>
  <c r="Y271" i="2" s="1"/>
  <c r="Z271" i="2" s="1"/>
  <c r="I270" i="2"/>
  <c r="V270" i="2" s="1"/>
  <c r="W270" i="2" s="1"/>
  <c r="X270" i="2" s="1"/>
  <c r="Y270" i="2" s="1"/>
  <c r="Z270" i="2" s="1"/>
  <c r="I269" i="2"/>
  <c r="V269" i="2" s="1"/>
  <c r="W269" i="2" s="1"/>
  <c r="X269" i="2" s="1"/>
  <c r="Y269" i="2" s="1"/>
  <c r="Z269" i="2" s="1"/>
  <c r="I268" i="2"/>
  <c r="V268" i="2" s="1"/>
  <c r="W268" i="2" s="1"/>
  <c r="X268" i="2" s="1"/>
  <c r="Y268" i="2" s="1"/>
  <c r="Z268" i="2" s="1"/>
  <c r="I267" i="2"/>
  <c r="V267" i="2" s="1"/>
  <c r="I266" i="2"/>
  <c r="V266" i="2" s="1"/>
  <c r="W266" i="2" s="1"/>
  <c r="X266" i="2" s="1"/>
  <c r="Y266" i="2" s="1"/>
  <c r="Z266" i="2" s="1"/>
  <c r="I265" i="2"/>
  <c r="V265" i="2" s="1"/>
  <c r="W265" i="2" s="1"/>
  <c r="X265" i="2" s="1"/>
  <c r="Y265" i="2" s="1"/>
  <c r="Z265" i="2" s="1"/>
  <c r="I264" i="2"/>
  <c r="V264" i="2" s="1"/>
  <c r="W264" i="2" s="1"/>
  <c r="X264" i="2" s="1"/>
  <c r="Y264" i="2" s="1"/>
  <c r="Z264" i="2" s="1"/>
  <c r="I263" i="2"/>
  <c r="V263" i="2" s="1"/>
  <c r="W263" i="2" s="1"/>
  <c r="X263" i="2" s="1"/>
  <c r="Y263" i="2" s="1"/>
  <c r="Z263" i="2" s="1"/>
  <c r="I262" i="2"/>
  <c r="V262" i="2" s="1"/>
  <c r="W262" i="2" s="1"/>
  <c r="X262" i="2" s="1"/>
  <c r="Y262" i="2" s="1"/>
  <c r="Z262" i="2" s="1"/>
  <c r="I261" i="2"/>
  <c r="V261" i="2" s="1"/>
  <c r="W261" i="2" s="1"/>
  <c r="X261" i="2" s="1"/>
  <c r="Y261" i="2" s="1"/>
  <c r="Z261" i="2" s="1"/>
  <c r="I260" i="2"/>
  <c r="V260" i="2" s="1"/>
  <c r="W260" i="2" s="1"/>
  <c r="X260" i="2" s="1"/>
  <c r="Y260" i="2" s="1"/>
  <c r="Z260" i="2" s="1"/>
  <c r="I259" i="2"/>
  <c r="V259" i="2" s="1"/>
  <c r="W259" i="2" s="1"/>
  <c r="X259" i="2" s="1"/>
  <c r="Y259" i="2" s="1"/>
  <c r="Z259" i="2" s="1"/>
  <c r="I258" i="2"/>
  <c r="V258" i="2" s="1"/>
  <c r="W258" i="2" s="1"/>
  <c r="X258" i="2" s="1"/>
  <c r="Y258" i="2" s="1"/>
  <c r="Z258" i="2" s="1"/>
  <c r="I257" i="2"/>
  <c r="V257" i="2" s="1"/>
  <c r="W257" i="2" s="1"/>
  <c r="X257" i="2" s="1"/>
  <c r="Y257" i="2" s="1"/>
  <c r="Z257" i="2" s="1"/>
  <c r="I256" i="2"/>
  <c r="V256" i="2" s="1"/>
  <c r="W256" i="2" s="1"/>
  <c r="X256" i="2" s="1"/>
  <c r="Y256" i="2" s="1"/>
  <c r="Z256" i="2" s="1"/>
  <c r="I255" i="2"/>
  <c r="V255" i="2" s="1"/>
  <c r="W255" i="2" s="1"/>
  <c r="X255" i="2" s="1"/>
  <c r="Y255" i="2" s="1"/>
  <c r="Z255" i="2" s="1"/>
  <c r="I254" i="2"/>
  <c r="V254" i="2" s="1"/>
  <c r="W254" i="2" s="1"/>
  <c r="X254" i="2" s="1"/>
  <c r="Y254" i="2" s="1"/>
  <c r="Z254" i="2" s="1"/>
  <c r="I253" i="2"/>
  <c r="V253" i="2" s="1"/>
  <c r="W253" i="2" s="1"/>
  <c r="X253" i="2" s="1"/>
  <c r="Y253" i="2" s="1"/>
  <c r="Z253" i="2" s="1"/>
  <c r="I252" i="2"/>
  <c r="V252" i="2" s="1"/>
  <c r="W252" i="2" s="1"/>
  <c r="X252" i="2" s="1"/>
  <c r="Y252" i="2" s="1"/>
  <c r="Z252" i="2" s="1"/>
  <c r="I251" i="2"/>
  <c r="V251" i="2" s="1"/>
  <c r="W251" i="2" s="1"/>
  <c r="X251" i="2" s="1"/>
  <c r="Y251" i="2" s="1"/>
  <c r="Z251" i="2" s="1"/>
  <c r="I250" i="2"/>
  <c r="V250" i="2" s="1"/>
  <c r="W250" i="2" s="1"/>
  <c r="X250" i="2" s="1"/>
  <c r="Y250" i="2" s="1"/>
  <c r="Z250" i="2" s="1"/>
  <c r="I249" i="2"/>
  <c r="V249" i="2" s="1"/>
  <c r="W249" i="2" s="1"/>
  <c r="X249" i="2" s="1"/>
  <c r="Y249" i="2" s="1"/>
  <c r="Z249" i="2" s="1"/>
  <c r="I248" i="2"/>
  <c r="V248" i="2" s="1"/>
  <c r="I247" i="2"/>
  <c r="V247" i="2" s="1"/>
  <c r="W247" i="2" s="1"/>
  <c r="X247" i="2" s="1"/>
  <c r="Y247" i="2" s="1"/>
  <c r="Z247" i="2" s="1"/>
  <c r="I246" i="2"/>
  <c r="V246" i="2" s="1"/>
  <c r="W246" i="2" s="1"/>
  <c r="X246" i="2" s="1"/>
  <c r="Y246" i="2" s="1"/>
  <c r="Z246" i="2" s="1"/>
  <c r="I245" i="2"/>
  <c r="V245" i="2" s="1"/>
  <c r="W245" i="2" s="1"/>
  <c r="X245" i="2" s="1"/>
  <c r="Y245" i="2" s="1"/>
  <c r="Z245" i="2" s="1"/>
  <c r="I244" i="2"/>
  <c r="V244" i="2" s="1"/>
  <c r="I243" i="2"/>
  <c r="V243" i="2" s="1"/>
  <c r="W243" i="2" s="1"/>
  <c r="X243" i="2" s="1"/>
  <c r="Y243" i="2" s="1"/>
  <c r="Z243" i="2" s="1"/>
  <c r="I242" i="2"/>
  <c r="V242" i="2" s="1"/>
  <c r="W242" i="2" s="1"/>
  <c r="X242" i="2" s="1"/>
  <c r="Y242" i="2" s="1"/>
  <c r="Z242" i="2" s="1"/>
  <c r="I241" i="2"/>
  <c r="V241" i="2" s="1"/>
  <c r="W241" i="2" s="1"/>
  <c r="X241" i="2" s="1"/>
  <c r="Y241" i="2" s="1"/>
  <c r="Z241" i="2" s="1"/>
  <c r="I240" i="2"/>
  <c r="V240" i="2" s="1"/>
  <c r="I239" i="2"/>
  <c r="V239" i="2" s="1"/>
  <c r="W239" i="2" s="1"/>
  <c r="X239" i="2" s="1"/>
  <c r="Y239" i="2" s="1"/>
  <c r="Z239" i="2" s="1"/>
  <c r="I238" i="2"/>
  <c r="V238" i="2" s="1"/>
  <c r="W238" i="2" s="1"/>
  <c r="X238" i="2" s="1"/>
  <c r="Y238" i="2" s="1"/>
  <c r="Z238" i="2" s="1"/>
  <c r="I237" i="2"/>
  <c r="V237" i="2" s="1"/>
  <c r="W237" i="2" s="1"/>
  <c r="X237" i="2" s="1"/>
  <c r="Y237" i="2" s="1"/>
  <c r="Z237" i="2" s="1"/>
  <c r="I236" i="2"/>
  <c r="V236" i="2" s="1"/>
  <c r="W236" i="2" s="1"/>
  <c r="X236" i="2" s="1"/>
  <c r="Y236" i="2" s="1"/>
  <c r="Z236" i="2" s="1"/>
  <c r="I235" i="2"/>
  <c r="V235" i="2" s="1"/>
  <c r="W235" i="2" s="1"/>
  <c r="X235" i="2" s="1"/>
  <c r="Y235" i="2" s="1"/>
  <c r="Z235" i="2" s="1"/>
  <c r="I234" i="2"/>
  <c r="V234" i="2" s="1"/>
  <c r="W234" i="2" s="1"/>
  <c r="X234" i="2" s="1"/>
  <c r="Y234" i="2" s="1"/>
  <c r="Z234" i="2" s="1"/>
  <c r="I233" i="2"/>
  <c r="V233" i="2" s="1"/>
  <c r="W233" i="2" s="1"/>
  <c r="X233" i="2" s="1"/>
  <c r="Y233" i="2" s="1"/>
  <c r="Z233" i="2" s="1"/>
  <c r="I232" i="2"/>
  <c r="V232" i="2" s="1"/>
  <c r="W232" i="2" s="1"/>
  <c r="X232" i="2" s="1"/>
  <c r="Y232" i="2" s="1"/>
  <c r="Z232" i="2" s="1"/>
  <c r="I231" i="2"/>
  <c r="V231" i="2" s="1"/>
  <c r="W231" i="2" s="1"/>
  <c r="X231" i="2" s="1"/>
  <c r="Y231" i="2" s="1"/>
  <c r="Z231" i="2" s="1"/>
  <c r="I230" i="2"/>
  <c r="V230" i="2" s="1"/>
  <c r="W230" i="2" s="1"/>
  <c r="X230" i="2" s="1"/>
  <c r="Y230" i="2" s="1"/>
  <c r="Z230" i="2" s="1"/>
  <c r="I229" i="2"/>
  <c r="V229" i="2" s="1"/>
  <c r="W229" i="2" s="1"/>
  <c r="X229" i="2" s="1"/>
  <c r="Y229" i="2" s="1"/>
  <c r="Z229" i="2" s="1"/>
  <c r="I228" i="2"/>
  <c r="V228" i="2" s="1"/>
  <c r="W228" i="2" s="1"/>
  <c r="X228" i="2" s="1"/>
  <c r="Y228" i="2" s="1"/>
  <c r="Z228" i="2" s="1"/>
  <c r="I227" i="2"/>
  <c r="V227" i="2" s="1"/>
  <c r="W227" i="2" s="1"/>
  <c r="X227" i="2" s="1"/>
  <c r="Y227" i="2" s="1"/>
  <c r="Z227" i="2" s="1"/>
  <c r="I226" i="2"/>
  <c r="V226" i="2" s="1"/>
  <c r="W226" i="2" s="1"/>
  <c r="X226" i="2" s="1"/>
  <c r="Y226" i="2" s="1"/>
  <c r="Z226" i="2" s="1"/>
  <c r="I225" i="2"/>
  <c r="V225" i="2" s="1"/>
  <c r="W225" i="2" s="1"/>
  <c r="X225" i="2" s="1"/>
  <c r="Y225" i="2" s="1"/>
  <c r="Z225" i="2" s="1"/>
  <c r="I224" i="2"/>
  <c r="V224" i="2" s="1"/>
  <c r="W224" i="2" s="1"/>
  <c r="X224" i="2" s="1"/>
  <c r="Y224" i="2" s="1"/>
  <c r="Z224" i="2" s="1"/>
  <c r="I223" i="2"/>
  <c r="V223" i="2" s="1"/>
  <c r="W223" i="2" s="1"/>
  <c r="X223" i="2" s="1"/>
  <c r="Y223" i="2" s="1"/>
  <c r="Z223" i="2" s="1"/>
  <c r="I222" i="2"/>
  <c r="V222" i="2" s="1"/>
  <c r="W222" i="2" s="1"/>
  <c r="X222" i="2" s="1"/>
  <c r="Y222" i="2" s="1"/>
  <c r="I221" i="2"/>
  <c r="V221" i="2" s="1"/>
  <c r="W221" i="2" s="1"/>
  <c r="X221" i="2" s="1"/>
  <c r="Y221" i="2" s="1"/>
  <c r="Z221" i="2" s="1"/>
  <c r="I220" i="2"/>
  <c r="V220" i="2" s="1"/>
  <c r="W220" i="2" s="1"/>
  <c r="X220" i="2" s="1"/>
  <c r="Y220" i="2" s="1"/>
  <c r="Z220" i="2" s="1"/>
  <c r="I219" i="2"/>
  <c r="V219" i="2" s="1"/>
  <c r="W219" i="2" s="1"/>
  <c r="X219" i="2" s="1"/>
  <c r="Y219" i="2" s="1"/>
  <c r="Z219" i="2" s="1"/>
  <c r="I218" i="2"/>
  <c r="V218" i="2" s="1"/>
  <c r="W218" i="2" s="1"/>
  <c r="X218" i="2" s="1"/>
  <c r="Y218" i="2" s="1"/>
  <c r="Z218" i="2" s="1"/>
  <c r="I217" i="2"/>
  <c r="V217" i="2" s="1"/>
  <c r="W217" i="2" s="1"/>
  <c r="I216" i="2"/>
  <c r="V216" i="2" s="1"/>
  <c r="W216" i="2" s="1"/>
  <c r="I215" i="2"/>
  <c r="V215" i="2" s="1"/>
  <c r="W215" i="2" s="1"/>
  <c r="X215" i="2" s="1"/>
  <c r="Y215" i="2" s="1"/>
  <c r="Z215" i="2" s="1"/>
  <c r="I214" i="2"/>
  <c r="V214" i="2" s="1"/>
  <c r="W214" i="2" s="1"/>
  <c r="X214" i="2" s="1"/>
  <c r="Y214" i="2" s="1"/>
  <c r="Z214" i="2" s="1"/>
  <c r="I213" i="2"/>
  <c r="V213" i="2" s="1"/>
  <c r="W213" i="2" s="1"/>
  <c r="X213" i="2" s="1"/>
  <c r="Y213" i="2" s="1"/>
  <c r="Z213" i="2" s="1"/>
  <c r="I212" i="2"/>
  <c r="V212" i="2" s="1"/>
  <c r="I211" i="2"/>
  <c r="V211" i="2" s="1"/>
  <c r="W211" i="2" s="1"/>
  <c r="X211" i="2" s="1"/>
  <c r="Y211" i="2" s="1"/>
  <c r="Z211" i="2" s="1"/>
  <c r="I210" i="2"/>
  <c r="V210" i="2" s="1"/>
  <c r="W210" i="2" s="1"/>
  <c r="X210" i="2" s="1"/>
  <c r="Y210" i="2" s="1"/>
  <c r="Z210" i="2" s="1"/>
  <c r="I209" i="2"/>
  <c r="V209" i="2" s="1"/>
  <c r="I208" i="2"/>
  <c r="V208" i="2" s="1"/>
  <c r="W208" i="2" s="1"/>
  <c r="I207" i="2"/>
  <c r="V207" i="2" s="1"/>
  <c r="W207" i="2" s="1"/>
  <c r="X207" i="2" s="1"/>
  <c r="Y207" i="2" s="1"/>
  <c r="Z207" i="2" s="1"/>
  <c r="I206" i="2"/>
  <c r="V206" i="2" s="1"/>
  <c r="W206" i="2" s="1"/>
  <c r="X206" i="2" s="1"/>
  <c r="Y206" i="2" s="1"/>
  <c r="I205" i="2"/>
  <c r="V205" i="2" s="1"/>
  <c r="W205" i="2" s="1"/>
  <c r="X205" i="2" s="1"/>
  <c r="Y205" i="2" s="1"/>
  <c r="Z205" i="2" s="1"/>
  <c r="I204" i="2"/>
  <c r="V204" i="2" s="1"/>
  <c r="W204" i="2" s="1"/>
  <c r="X204" i="2" s="1"/>
  <c r="Y204" i="2" s="1"/>
  <c r="Z204" i="2" s="1"/>
  <c r="I203" i="2"/>
  <c r="V203" i="2" s="1"/>
  <c r="W203" i="2" s="1"/>
  <c r="X203" i="2" s="1"/>
  <c r="Y203" i="2" s="1"/>
  <c r="Z203" i="2" s="1"/>
  <c r="I202" i="2"/>
  <c r="V202" i="2" s="1"/>
  <c r="W202" i="2" s="1"/>
  <c r="X202" i="2" s="1"/>
  <c r="Y202" i="2" s="1"/>
  <c r="Z202" i="2" s="1"/>
  <c r="I201" i="2"/>
  <c r="V201" i="2" s="1"/>
  <c r="I200" i="2"/>
  <c r="V200" i="2" s="1"/>
  <c r="W200" i="2" s="1"/>
  <c r="X200" i="2" s="1"/>
  <c r="Y200" i="2" s="1"/>
  <c r="Z200" i="2" s="1"/>
  <c r="I199" i="2"/>
  <c r="V199" i="2" s="1"/>
  <c r="W199" i="2" s="1"/>
  <c r="X199" i="2" s="1"/>
  <c r="Y199" i="2" s="1"/>
  <c r="Z199" i="2" s="1"/>
  <c r="I198" i="2"/>
  <c r="V198" i="2" s="1"/>
  <c r="W198" i="2" s="1"/>
  <c r="X198" i="2" s="1"/>
  <c r="Y198" i="2" s="1"/>
  <c r="I197" i="2"/>
  <c r="V197" i="2" s="1"/>
  <c r="W197" i="2" s="1"/>
  <c r="X197" i="2" s="1"/>
  <c r="Y197" i="2" s="1"/>
  <c r="Z197" i="2" s="1"/>
  <c r="I196" i="2"/>
  <c r="V196" i="2" s="1"/>
  <c r="I195" i="2"/>
  <c r="V195" i="2" s="1"/>
  <c r="W195" i="2" s="1"/>
  <c r="X195" i="2" s="1"/>
  <c r="Y195" i="2" s="1"/>
  <c r="Z195" i="2" s="1"/>
  <c r="I194" i="2"/>
  <c r="V194" i="2" s="1"/>
  <c r="W194" i="2" s="1"/>
  <c r="X194" i="2" s="1"/>
  <c r="Y194" i="2" s="1"/>
  <c r="Z194" i="2" s="1"/>
  <c r="I193" i="2"/>
  <c r="V193" i="2" s="1"/>
  <c r="I192" i="2"/>
  <c r="V192" i="2" s="1"/>
  <c r="W192" i="2" s="1"/>
  <c r="X192" i="2" s="1"/>
  <c r="Y192" i="2" s="1"/>
  <c r="Z192" i="2" s="1"/>
  <c r="I191" i="2"/>
  <c r="V191" i="2" s="1"/>
  <c r="W191" i="2" s="1"/>
  <c r="X191" i="2" s="1"/>
  <c r="Y191" i="2" s="1"/>
  <c r="Z191" i="2" s="1"/>
  <c r="I190" i="2"/>
  <c r="V190" i="2" s="1"/>
  <c r="W190" i="2" s="1"/>
  <c r="X190" i="2" s="1"/>
  <c r="Y190" i="2" s="1"/>
  <c r="I189" i="2"/>
  <c r="V189" i="2" s="1"/>
  <c r="W189" i="2" s="1"/>
  <c r="X189" i="2" s="1"/>
  <c r="Y189" i="2" s="1"/>
  <c r="Z189" i="2" s="1"/>
  <c r="I188" i="2"/>
  <c r="V188" i="2" s="1"/>
  <c r="W188" i="2" s="1"/>
  <c r="X188" i="2" s="1"/>
  <c r="Y188" i="2" s="1"/>
  <c r="Z188" i="2" s="1"/>
  <c r="I187" i="2"/>
  <c r="V187" i="2" s="1"/>
  <c r="W187" i="2" s="1"/>
  <c r="X187" i="2" s="1"/>
  <c r="Y187" i="2" s="1"/>
  <c r="Z187" i="2" s="1"/>
  <c r="I186" i="2"/>
  <c r="V186" i="2" s="1"/>
  <c r="W186" i="2" s="1"/>
  <c r="X186" i="2" s="1"/>
  <c r="Y186" i="2" s="1"/>
  <c r="Z186" i="2" s="1"/>
  <c r="I185" i="2"/>
  <c r="V185" i="2" s="1"/>
  <c r="W185" i="2" s="1"/>
  <c r="X185" i="2" s="1"/>
  <c r="Y185" i="2" s="1"/>
  <c r="Z185" i="2" s="1"/>
  <c r="I184" i="2"/>
  <c r="V184" i="2" s="1"/>
  <c r="W184" i="2" s="1"/>
  <c r="X184" i="2" s="1"/>
  <c r="Y184" i="2" s="1"/>
  <c r="Z184" i="2" s="1"/>
  <c r="I183" i="2"/>
  <c r="V183" i="2" s="1"/>
  <c r="W183" i="2" s="1"/>
  <c r="X183" i="2" s="1"/>
  <c r="Y183" i="2" s="1"/>
  <c r="Z183" i="2" s="1"/>
  <c r="I182" i="2"/>
  <c r="V182" i="2" s="1"/>
  <c r="W182" i="2" s="1"/>
  <c r="X182" i="2" s="1"/>
  <c r="Y182" i="2" s="1"/>
  <c r="Z182" i="2" s="1"/>
  <c r="I181" i="2"/>
  <c r="V181" i="2" s="1"/>
  <c r="W181" i="2" s="1"/>
  <c r="X181" i="2" s="1"/>
  <c r="Y181" i="2" s="1"/>
  <c r="Z181" i="2" s="1"/>
  <c r="I180" i="2"/>
  <c r="V180" i="2" s="1"/>
  <c r="W180" i="2" s="1"/>
  <c r="X180" i="2" s="1"/>
  <c r="Y180" i="2" s="1"/>
  <c r="Z180" i="2" s="1"/>
  <c r="I179" i="2"/>
  <c r="V179" i="2" s="1"/>
  <c r="W179" i="2" s="1"/>
  <c r="X179" i="2" s="1"/>
  <c r="Y179" i="2" s="1"/>
  <c r="Z179" i="2" s="1"/>
  <c r="I178" i="2"/>
  <c r="V178" i="2" s="1"/>
  <c r="W178" i="2" s="1"/>
  <c r="X178" i="2" s="1"/>
  <c r="Y178" i="2" s="1"/>
  <c r="Z178" i="2" s="1"/>
  <c r="I177" i="2"/>
  <c r="V177" i="2" s="1"/>
  <c r="W177" i="2" s="1"/>
  <c r="X177" i="2" s="1"/>
  <c r="Y177" i="2" s="1"/>
  <c r="Z177" i="2" s="1"/>
  <c r="I176" i="2"/>
  <c r="V176" i="2" s="1"/>
  <c r="W176" i="2" s="1"/>
  <c r="X176" i="2" s="1"/>
  <c r="Y176" i="2" s="1"/>
  <c r="Z176" i="2" s="1"/>
  <c r="I175" i="2"/>
  <c r="V175" i="2" s="1"/>
  <c r="W175" i="2" s="1"/>
  <c r="X175" i="2" s="1"/>
  <c r="Y175" i="2" s="1"/>
  <c r="Z175" i="2" s="1"/>
  <c r="I174" i="2"/>
  <c r="V174" i="2" s="1"/>
  <c r="W174" i="2" s="1"/>
  <c r="X174" i="2" s="1"/>
  <c r="Y174" i="2" s="1"/>
  <c r="Z174" i="2" s="1"/>
  <c r="I173" i="2"/>
  <c r="V173" i="2" s="1"/>
  <c r="W173" i="2" s="1"/>
  <c r="X173" i="2" s="1"/>
  <c r="Y173" i="2" s="1"/>
  <c r="I172" i="2"/>
  <c r="V172" i="2" s="1"/>
  <c r="W172" i="2" s="1"/>
  <c r="X172" i="2" s="1"/>
  <c r="Y172" i="2" s="1"/>
  <c r="Z172" i="2" s="1"/>
  <c r="I171" i="2"/>
  <c r="V171" i="2" s="1"/>
  <c r="W171" i="2" s="1"/>
  <c r="X171" i="2" s="1"/>
  <c r="Y171" i="2" s="1"/>
  <c r="Z171" i="2" s="1"/>
  <c r="I170" i="2"/>
  <c r="V170" i="2" s="1"/>
  <c r="W170" i="2" s="1"/>
  <c r="X170" i="2" s="1"/>
  <c r="Y170" i="2" s="1"/>
  <c r="Z170" i="2" s="1"/>
  <c r="I169" i="2"/>
  <c r="V169" i="2" s="1"/>
  <c r="I168" i="2"/>
  <c r="V168" i="2" s="1"/>
  <c r="W168" i="2" s="1"/>
  <c r="X168" i="2" s="1"/>
  <c r="Y168" i="2" s="1"/>
  <c r="Z168" i="2" s="1"/>
  <c r="I167" i="2"/>
  <c r="V167" i="2" s="1"/>
  <c r="W167" i="2" s="1"/>
  <c r="X167" i="2" s="1"/>
  <c r="Y167" i="2" s="1"/>
  <c r="Z167" i="2" s="1"/>
  <c r="I166" i="2"/>
  <c r="V166" i="2" s="1"/>
  <c r="W166" i="2" s="1"/>
  <c r="X166" i="2" s="1"/>
  <c r="Y166" i="2" s="1"/>
  <c r="Z166" i="2" s="1"/>
  <c r="I165" i="2"/>
  <c r="V165" i="2" s="1"/>
  <c r="W165" i="2" s="1"/>
  <c r="X165" i="2" s="1"/>
  <c r="Y165" i="2" s="1"/>
  <c r="Z165" i="2" s="1"/>
  <c r="I164" i="2"/>
  <c r="V164" i="2" s="1"/>
  <c r="W164" i="2" s="1"/>
  <c r="X164" i="2" s="1"/>
  <c r="Y164" i="2" s="1"/>
  <c r="Z164" i="2" s="1"/>
  <c r="I163" i="2"/>
  <c r="V163" i="2" s="1"/>
  <c r="W163" i="2" s="1"/>
  <c r="X163" i="2" s="1"/>
  <c r="Y163" i="2" s="1"/>
  <c r="Z163" i="2" s="1"/>
  <c r="I162" i="2"/>
  <c r="V162" i="2" s="1"/>
  <c r="W162" i="2" s="1"/>
  <c r="X162" i="2" s="1"/>
  <c r="Y162" i="2" s="1"/>
  <c r="Z162" i="2" s="1"/>
  <c r="I161" i="2"/>
  <c r="V161" i="2" s="1"/>
  <c r="W161" i="2" s="1"/>
  <c r="X161" i="2" s="1"/>
  <c r="Y161" i="2" s="1"/>
  <c r="Z161" i="2" s="1"/>
  <c r="I160" i="2"/>
  <c r="V160" i="2" s="1"/>
  <c r="W160" i="2" s="1"/>
  <c r="X160" i="2" s="1"/>
  <c r="Y160" i="2" s="1"/>
  <c r="Z160" i="2" s="1"/>
  <c r="I159" i="2"/>
  <c r="V159" i="2" s="1"/>
  <c r="W159" i="2" s="1"/>
  <c r="X159" i="2" s="1"/>
  <c r="Y159" i="2" s="1"/>
  <c r="Z159" i="2" s="1"/>
  <c r="I158" i="2"/>
  <c r="V158" i="2" s="1"/>
  <c r="I157" i="2"/>
  <c r="V157" i="2" s="1"/>
  <c r="W157" i="2" s="1"/>
  <c r="X157" i="2" s="1"/>
  <c r="Y157" i="2" s="1"/>
  <c r="Z157" i="2" s="1"/>
  <c r="I156" i="2"/>
  <c r="V156" i="2" s="1"/>
  <c r="W156" i="2" s="1"/>
  <c r="X156" i="2" s="1"/>
  <c r="Y156" i="2" s="1"/>
  <c r="Z156" i="2" s="1"/>
  <c r="I155" i="2"/>
  <c r="V155" i="2" s="1"/>
  <c r="W155" i="2" s="1"/>
  <c r="X155" i="2" s="1"/>
  <c r="Y155" i="2" s="1"/>
  <c r="Z155" i="2" s="1"/>
  <c r="I154" i="2"/>
  <c r="V154" i="2" s="1"/>
  <c r="W154" i="2" s="1"/>
  <c r="X154" i="2" s="1"/>
  <c r="Y154" i="2" s="1"/>
  <c r="Z154" i="2" s="1"/>
  <c r="I153" i="2"/>
  <c r="V153" i="2" s="1"/>
  <c r="W153" i="2" s="1"/>
  <c r="X153" i="2" s="1"/>
  <c r="Y153" i="2" s="1"/>
  <c r="Z153" i="2" s="1"/>
  <c r="I152" i="2"/>
  <c r="V152" i="2" s="1"/>
  <c r="W152" i="2" s="1"/>
  <c r="X152" i="2" s="1"/>
  <c r="Y152" i="2" s="1"/>
  <c r="Z152" i="2" s="1"/>
  <c r="I151" i="2"/>
  <c r="V151" i="2" s="1"/>
  <c r="W151" i="2" s="1"/>
  <c r="X151" i="2" s="1"/>
  <c r="Y151" i="2" s="1"/>
  <c r="Z151" i="2" s="1"/>
  <c r="I150" i="2"/>
  <c r="V150" i="2" s="1"/>
  <c r="W150" i="2" s="1"/>
  <c r="X150" i="2" s="1"/>
  <c r="Y150" i="2" s="1"/>
  <c r="Z150" i="2" s="1"/>
  <c r="I149" i="2"/>
  <c r="V149" i="2" s="1"/>
  <c r="W149" i="2" s="1"/>
  <c r="X149" i="2" s="1"/>
  <c r="Y149" i="2" s="1"/>
  <c r="Z149" i="2" s="1"/>
  <c r="I148" i="2"/>
  <c r="V148" i="2" s="1"/>
  <c r="W148" i="2" s="1"/>
  <c r="X148" i="2" s="1"/>
  <c r="Y148" i="2" s="1"/>
  <c r="Z148" i="2" s="1"/>
  <c r="I147" i="2"/>
  <c r="V147" i="2" s="1"/>
  <c r="W147" i="2" s="1"/>
  <c r="X147" i="2" s="1"/>
  <c r="Y147" i="2" s="1"/>
  <c r="Z147" i="2" s="1"/>
  <c r="I146" i="2"/>
  <c r="V146" i="2" s="1"/>
  <c r="W146" i="2" s="1"/>
  <c r="X146" i="2" s="1"/>
  <c r="Y146" i="2" s="1"/>
  <c r="Z146" i="2" s="1"/>
  <c r="I145" i="2"/>
  <c r="V145" i="2" s="1"/>
  <c r="W145" i="2" s="1"/>
  <c r="X145" i="2" s="1"/>
  <c r="Y145" i="2" s="1"/>
  <c r="Z145" i="2" s="1"/>
  <c r="I144" i="2"/>
  <c r="V144" i="2" s="1"/>
  <c r="W144" i="2" s="1"/>
  <c r="X144" i="2" s="1"/>
  <c r="Y144" i="2" s="1"/>
  <c r="Z144" i="2" s="1"/>
  <c r="I143" i="2"/>
  <c r="V143" i="2" s="1"/>
  <c r="W143" i="2" s="1"/>
  <c r="X143" i="2" s="1"/>
  <c r="Y143" i="2" s="1"/>
  <c r="I142" i="2"/>
  <c r="V142" i="2" s="1"/>
  <c r="W142" i="2" s="1"/>
  <c r="X142" i="2" s="1"/>
  <c r="Y142" i="2" s="1"/>
  <c r="Z142" i="2" s="1"/>
  <c r="I141" i="2"/>
  <c r="V141" i="2" s="1"/>
  <c r="W141" i="2" s="1"/>
  <c r="X141" i="2" s="1"/>
  <c r="Y141" i="2" s="1"/>
  <c r="Z141" i="2" s="1"/>
  <c r="I140" i="2"/>
  <c r="V140" i="2" s="1"/>
  <c r="W140" i="2" s="1"/>
  <c r="X140" i="2" s="1"/>
  <c r="Y140" i="2" s="1"/>
  <c r="Z140" i="2" s="1"/>
  <c r="I139" i="2"/>
  <c r="V139" i="2" s="1"/>
  <c r="W139" i="2" s="1"/>
  <c r="X139" i="2" s="1"/>
  <c r="Y139" i="2" s="1"/>
  <c r="I138" i="2"/>
  <c r="V138" i="2" s="1"/>
  <c r="W138" i="2" s="1"/>
  <c r="X138" i="2" s="1"/>
  <c r="Y138" i="2" s="1"/>
  <c r="Z138" i="2" s="1"/>
  <c r="I137" i="2"/>
  <c r="V137" i="2" s="1"/>
  <c r="W137" i="2" s="1"/>
  <c r="X137" i="2" s="1"/>
  <c r="Y137" i="2" s="1"/>
  <c r="Z137" i="2" s="1"/>
  <c r="I136" i="2"/>
  <c r="V136" i="2" s="1"/>
  <c r="W136" i="2" s="1"/>
  <c r="X136" i="2" s="1"/>
  <c r="Y136" i="2" s="1"/>
  <c r="Z136" i="2" s="1"/>
  <c r="I135" i="2"/>
  <c r="V135" i="2" s="1"/>
  <c r="W135" i="2" s="1"/>
  <c r="X135" i="2" s="1"/>
  <c r="Y135" i="2" s="1"/>
  <c r="Z135" i="2" s="1"/>
  <c r="I134" i="2"/>
  <c r="V134" i="2" s="1"/>
  <c r="W134" i="2" s="1"/>
  <c r="X134" i="2" s="1"/>
  <c r="Y134" i="2" s="1"/>
  <c r="Z134" i="2" s="1"/>
  <c r="I133" i="2"/>
  <c r="V133" i="2" s="1"/>
  <c r="W133" i="2" s="1"/>
  <c r="I132" i="2"/>
  <c r="V132" i="2" s="1"/>
  <c r="W132" i="2" s="1"/>
  <c r="X132" i="2" s="1"/>
  <c r="Y132" i="2" s="1"/>
  <c r="Z132" i="2" s="1"/>
  <c r="I131" i="2"/>
  <c r="V131" i="2" s="1"/>
  <c r="W131" i="2" s="1"/>
  <c r="X131" i="2" s="1"/>
  <c r="Y131" i="2" s="1"/>
  <c r="Z131" i="2" s="1"/>
  <c r="I130" i="2"/>
  <c r="V130" i="2" s="1"/>
  <c r="W130" i="2" s="1"/>
  <c r="X130" i="2" s="1"/>
  <c r="Y130" i="2" s="1"/>
  <c r="Z130" i="2" s="1"/>
  <c r="I129" i="2"/>
  <c r="V129" i="2" s="1"/>
  <c r="W129" i="2" s="1"/>
  <c r="X129" i="2" s="1"/>
  <c r="Y129" i="2" s="1"/>
  <c r="Z129" i="2" s="1"/>
  <c r="I128" i="2"/>
  <c r="V128" i="2" s="1"/>
  <c r="W128" i="2" s="1"/>
  <c r="X128" i="2" s="1"/>
  <c r="Y128" i="2" s="1"/>
  <c r="Z128" i="2" s="1"/>
  <c r="I127" i="2"/>
  <c r="V127" i="2" s="1"/>
  <c r="W127" i="2" s="1"/>
  <c r="X127" i="2" s="1"/>
  <c r="Y127" i="2" s="1"/>
  <c r="Z127" i="2" s="1"/>
  <c r="I126" i="2"/>
  <c r="V126" i="2" s="1"/>
  <c r="W126" i="2" s="1"/>
  <c r="X126" i="2" s="1"/>
  <c r="Y126" i="2" s="1"/>
  <c r="Z126" i="2" s="1"/>
  <c r="I125" i="2"/>
  <c r="V125" i="2" s="1"/>
  <c r="W125" i="2" s="1"/>
  <c r="I124" i="2"/>
  <c r="V124" i="2" s="1"/>
  <c r="W124" i="2" s="1"/>
  <c r="X124" i="2" s="1"/>
  <c r="Y124" i="2" s="1"/>
  <c r="Z124" i="2" s="1"/>
  <c r="I123" i="2"/>
  <c r="V123" i="2" s="1"/>
  <c r="W123" i="2" s="1"/>
  <c r="X123" i="2" s="1"/>
  <c r="Y123" i="2" s="1"/>
  <c r="Z123" i="2" s="1"/>
  <c r="I122" i="2"/>
  <c r="V122" i="2" s="1"/>
  <c r="W122" i="2" s="1"/>
  <c r="X122" i="2" s="1"/>
  <c r="Y122" i="2" s="1"/>
  <c r="Z122" i="2" s="1"/>
  <c r="I121" i="2"/>
  <c r="V121" i="2" s="1"/>
  <c r="W121" i="2" s="1"/>
  <c r="I120" i="2"/>
  <c r="V120" i="2" s="1"/>
  <c r="W120" i="2" s="1"/>
  <c r="X120" i="2" s="1"/>
  <c r="Y120" i="2" s="1"/>
  <c r="Z120" i="2" s="1"/>
  <c r="I119" i="2"/>
  <c r="V119" i="2" s="1"/>
  <c r="W119" i="2" s="1"/>
  <c r="X119" i="2" s="1"/>
  <c r="Y119" i="2" s="1"/>
  <c r="Z119" i="2" s="1"/>
  <c r="I118" i="2"/>
  <c r="V118" i="2" s="1"/>
  <c r="W118" i="2" s="1"/>
  <c r="X118" i="2" s="1"/>
  <c r="Y118" i="2" s="1"/>
  <c r="Z118" i="2" s="1"/>
  <c r="I117" i="2"/>
  <c r="V117" i="2" s="1"/>
  <c r="W117" i="2" s="1"/>
  <c r="I116" i="2"/>
  <c r="V116" i="2" s="1"/>
  <c r="W116" i="2" s="1"/>
  <c r="X116" i="2" s="1"/>
  <c r="Y116" i="2" s="1"/>
  <c r="Z116" i="2" s="1"/>
  <c r="I115" i="2"/>
  <c r="V115" i="2" s="1"/>
  <c r="W115" i="2" s="1"/>
  <c r="X115" i="2" s="1"/>
  <c r="Y115" i="2" s="1"/>
  <c r="Z115" i="2" s="1"/>
  <c r="I114" i="2"/>
  <c r="V114" i="2" s="1"/>
  <c r="W114" i="2" s="1"/>
  <c r="X114" i="2" s="1"/>
  <c r="Y114" i="2" s="1"/>
  <c r="Z114" i="2" s="1"/>
  <c r="I113" i="2"/>
  <c r="V113" i="2" s="1"/>
  <c r="W113" i="2" s="1"/>
  <c r="I112" i="2"/>
  <c r="V112" i="2" s="1"/>
  <c r="W112" i="2" s="1"/>
  <c r="X112" i="2" s="1"/>
  <c r="Y112" i="2" s="1"/>
  <c r="Z112" i="2" s="1"/>
  <c r="I111" i="2"/>
  <c r="V111" i="2" s="1"/>
  <c r="W111" i="2" s="1"/>
  <c r="X111" i="2" s="1"/>
  <c r="Y111" i="2" s="1"/>
  <c r="Z111" i="2" s="1"/>
  <c r="I110" i="2"/>
  <c r="V110" i="2" s="1"/>
  <c r="W110" i="2" s="1"/>
  <c r="X110" i="2" s="1"/>
  <c r="Y110" i="2" s="1"/>
  <c r="I109" i="2"/>
  <c r="V109" i="2" s="1"/>
  <c r="W109" i="2" s="1"/>
  <c r="I108" i="2"/>
  <c r="V108" i="2" s="1"/>
  <c r="W108" i="2" s="1"/>
  <c r="X108" i="2" s="1"/>
  <c r="Y108" i="2" s="1"/>
  <c r="Z108" i="2" s="1"/>
  <c r="I107" i="2"/>
  <c r="V107" i="2" s="1"/>
  <c r="W107" i="2" s="1"/>
  <c r="X107" i="2" s="1"/>
  <c r="Y107" i="2" s="1"/>
  <c r="Z107" i="2" s="1"/>
  <c r="I106" i="2"/>
  <c r="V106" i="2" s="1"/>
  <c r="W106" i="2" s="1"/>
  <c r="X106" i="2" s="1"/>
  <c r="Y106" i="2" s="1"/>
  <c r="Z106" i="2" s="1"/>
  <c r="I105" i="2"/>
  <c r="V105" i="2" s="1"/>
  <c r="W105" i="2" s="1"/>
  <c r="I104" i="2"/>
  <c r="V104" i="2" s="1"/>
  <c r="W104" i="2" s="1"/>
  <c r="X104" i="2" s="1"/>
  <c r="Y104" i="2" s="1"/>
  <c r="Z104" i="2" s="1"/>
  <c r="I103" i="2"/>
  <c r="V103" i="2" s="1"/>
  <c r="W103" i="2" s="1"/>
  <c r="X103" i="2" s="1"/>
  <c r="Y103" i="2" s="1"/>
  <c r="Z103" i="2" s="1"/>
  <c r="I102" i="2"/>
  <c r="V102" i="2" s="1"/>
  <c r="W102" i="2" s="1"/>
  <c r="X102" i="2" s="1"/>
  <c r="Y102" i="2" s="1"/>
  <c r="I101" i="2"/>
  <c r="V101" i="2" s="1"/>
  <c r="W101" i="2" s="1"/>
  <c r="I100" i="2"/>
  <c r="V100" i="2" s="1"/>
  <c r="W100" i="2" s="1"/>
  <c r="X100" i="2" s="1"/>
  <c r="Y100" i="2" s="1"/>
  <c r="Z100" i="2" s="1"/>
  <c r="I99" i="2"/>
  <c r="V99" i="2" s="1"/>
  <c r="W99" i="2" s="1"/>
  <c r="X99" i="2" s="1"/>
  <c r="Y99" i="2" s="1"/>
  <c r="Z99" i="2" s="1"/>
  <c r="I98" i="2"/>
  <c r="V98" i="2" s="1"/>
  <c r="W98" i="2" s="1"/>
  <c r="X98" i="2" s="1"/>
  <c r="Y98" i="2" s="1"/>
  <c r="Z98" i="2" s="1"/>
  <c r="I97" i="2"/>
  <c r="V97" i="2" s="1"/>
  <c r="W97" i="2" s="1"/>
  <c r="I96" i="2"/>
  <c r="V96" i="2" s="1"/>
  <c r="W96" i="2" s="1"/>
  <c r="X96" i="2" s="1"/>
  <c r="Y96" i="2" s="1"/>
  <c r="Z96" i="2" s="1"/>
  <c r="I95" i="2"/>
  <c r="V95" i="2" s="1"/>
  <c r="W95" i="2" s="1"/>
  <c r="X95" i="2" s="1"/>
  <c r="Y95" i="2" s="1"/>
  <c r="Z95" i="2" s="1"/>
  <c r="I94" i="2"/>
  <c r="V94" i="2" s="1"/>
  <c r="W94" i="2" s="1"/>
  <c r="X94" i="2" s="1"/>
  <c r="Y94" i="2" s="1"/>
  <c r="I93" i="2"/>
  <c r="V93" i="2" s="1"/>
  <c r="W93" i="2" s="1"/>
  <c r="I92" i="2"/>
  <c r="V92" i="2" s="1"/>
  <c r="W92" i="2" s="1"/>
  <c r="X92" i="2" s="1"/>
  <c r="Y92" i="2" s="1"/>
  <c r="Z92" i="2" s="1"/>
  <c r="I91" i="2"/>
  <c r="V91" i="2" s="1"/>
  <c r="W91" i="2" s="1"/>
  <c r="X91" i="2" s="1"/>
  <c r="Y91" i="2" s="1"/>
  <c r="Z91" i="2" s="1"/>
  <c r="I90" i="2"/>
  <c r="V90" i="2" s="1"/>
  <c r="W90" i="2" s="1"/>
  <c r="X90" i="2" s="1"/>
  <c r="Y90" i="2" s="1"/>
  <c r="Z90" i="2" s="1"/>
  <c r="I89" i="2"/>
  <c r="V89" i="2" s="1"/>
  <c r="W89" i="2" s="1"/>
  <c r="I88" i="2"/>
  <c r="V88" i="2" s="1"/>
  <c r="W88" i="2" s="1"/>
  <c r="X88" i="2" s="1"/>
  <c r="Y88" i="2" s="1"/>
  <c r="Z88" i="2" s="1"/>
  <c r="I87" i="2"/>
  <c r="V87" i="2" s="1"/>
  <c r="W87" i="2" s="1"/>
  <c r="X87" i="2" s="1"/>
  <c r="Y87" i="2" s="1"/>
  <c r="I86" i="2"/>
  <c r="V86" i="2" s="1"/>
  <c r="W86" i="2" s="1"/>
  <c r="X86" i="2" s="1"/>
  <c r="Y86" i="2" s="1"/>
  <c r="Z86" i="2" s="1"/>
  <c r="I85" i="2"/>
  <c r="V85" i="2" s="1"/>
  <c r="W85" i="2" s="1"/>
  <c r="X85" i="2" s="1"/>
  <c r="Y85" i="2" s="1"/>
  <c r="Z85" i="2" s="1"/>
  <c r="I84" i="2"/>
  <c r="V84" i="2" s="1"/>
  <c r="W84" i="2" s="1"/>
  <c r="X84" i="2" s="1"/>
  <c r="Y84" i="2" s="1"/>
  <c r="Z84" i="2" s="1"/>
  <c r="I83" i="2"/>
  <c r="V83" i="2" s="1"/>
  <c r="W83" i="2" s="1"/>
  <c r="X83" i="2" s="1"/>
  <c r="Y83" i="2" s="1"/>
  <c r="Z83" i="2" s="1"/>
  <c r="I82" i="2"/>
  <c r="V82" i="2" s="1"/>
  <c r="W82" i="2" s="1"/>
  <c r="X82" i="2" s="1"/>
  <c r="Y82" i="2" s="1"/>
  <c r="Z82" i="2" s="1"/>
  <c r="I81" i="2"/>
  <c r="V81" i="2" s="1"/>
  <c r="W81" i="2" s="1"/>
  <c r="X81" i="2" s="1"/>
  <c r="Y81" i="2" s="1"/>
  <c r="Z81" i="2" s="1"/>
  <c r="I80" i="2"/>
  <c r="V80" i="2" s="1"/>
  <c r="W80" i="2" s="1"/>
  <c r="X80" i="2" s="1"/>
  <c r="Y80" i="2" s="1"/>
  <c r="Z80" i="2" s="1"/>
  <c r="I79" i="2"/>
  <c r="V79" i="2" s="1"/>
  <c r="W79" i="2" s="1"/>
  <c r="X79" i="2" s="1"/>
  <c r="Y79" i="2" s="1"/>
  <c r="I78" i="2"/>
  <c r="V78" i="2" s="1"/>
  <c r="W78" i="2" s="1"/>
  <c r="X78" i="2" s="1"/>
  <c r="Y78" i="2" s="1"/>
  <c r="Z78" i="2" s="1"/>
  <c r="I77" i="2"/>
  <c r="V77" i="2" s="1"/>
  <c r="W77" i="2" s="1"/>
  <c r="X77" i="2" s="1"/>
  <c r="Y77" i="2" s="1"/>
  <c r="Z77" i="2" s="1"/>
  <c r="I76" i="2"/>
  <c r="V76" i="2" s="1"/>
  <c r="W76" i="2" s="1"/>
  <c r="X76" i="2" s="1"/>
  <c r="Y76" i="2" s="1"/>
  <c r="Z76" i="2" s="1"/>
  <c r="I75" i="2"/>
  <c r="V75" i="2" s="1"/>
  <c r="W75" i="2" s="1"/>
  <c r="X75" i="2" s="1"/>
  <c r="Y75" i="2" s="1"/>
  <c r="Z75" i="2" s="1"/>
  <c r="I74" i="2"/>
  <c r="V74" i="2" s="1"/>
  <c r="W74" i="2" s="1"/>
  <c r="X74" i="2" s="1"/>
  <c r="Y74" i="2" s="1"/>
  <c r="Z74" i="2" s="1"/>
  <c r="I73" i="2"/>
  <c r="V73" i="2" s="1"/>
  <c r="W73" i="2" s="1"/>
  <c r="I72" i="2"/>
  <c r="V72" i="2" s="1"/>
  <c r="W72" i="2" s="1"/>
  <c r="X72" i="2" s="1"/>
  <c r="Y72" i="2" s="1"/>
  <c r="Z72" i="2" s="1"/>
  <c r="I71" i="2"/>
  <c r="V71" i="2" s="1"/>
  <c r="W71" i="2" s="1"/>
  <c r="X71" i="2" s="1"/>
  <c r="Y71" i="2" s="1"/>
  <c r="I70" i="2"/>
  <c r="V70" i="2" s="1"/>
  <c r="W70" i="2" s="1"/>
  <c r="X70" i="2" s="1"/>
  <c r="Y70" i="2" s="1"/>
  <c r="Z70" i="2" s="1"/>
  <c r="I69" i="2"/>
  <c r="V69" i="2" s="1"/>
  <c r="W69" i="2" s="1"/>
  <c r="X69" i="2" s="1"/>
  <c r="Y69" i="2" s="1"/>
  <c r="Z69" i="2" s="1"/>
  <c r="I68" i="2"/>
  <c r="V68" i="2" s="1"/>
  <c r="W68" i="2" s="1"/>
  <c r="X68" i="2" s="1"/>
  <c r="Y68" i="2" s="1"/>
  <c r="Z68" i="2" s="1"/>
  <c r="I67" i="2"/>
  <c r="V67" i="2" s="1"/>
  <c r="W67" i="2" s="1"/>
  <c r="X67" i="2" s="1"/>
  <c r="Y67" i="2" s="1"/>
  <c r="Z67" i="2" s="1"/>
  <c r="I66" i="2"/>
  <c r="V66" i="2" s="1"/>
  <c r="W66" i="2" s="1"/>
  <c r="X66" i="2" s="1"/>
  <c r="Y66" i="2" s="1"/>
  <c r="Z66" i="2" s="1"/>
  <c r="I65" i="2"/>
  <c r="V65" i="2" s="1"/>
  <c r="W65" i="2" s="1"/>
  <c r="I64" i="2"/>
  <c r="V64" i="2" s="1"/>
  <c r="W64" i="2" s="1"/>
  <c r="X64" i="2" s="1"/>
  <c r="Y64" i="2" s="1"/>
  <c r="Z64" i="2" s="1"/>
  <c r="I63" i="2"/>
  <c r="V63" i="2" s="1"/>
  <c r="W63" i="2" s="1"/>
  <c r="X63" i="2" s="1"/>
  <c r="Y63" i="2" s="1"/>
  <c r="I62" i="2"/>
  <c r="V62" i="2" s="1"/>
  <c r="W62" i="2" s="1"/>
  <c r="X62" i="2" s="1"/>
  <c r="Y62" i="2" s="1"/>
  <c r="Z62" i="2" s="1"/>
  <c r="I61" i="2"/>
  <c r="V61" i="2" s="1"/>
  <c r="W61" i="2" s="1"/>
  <c r="X61" i="2" s="1"/>
  <c r="Y61" i="2" s="1"/>
  <c r="Z61" i="2" s="1"/>
  <c r="I60" i="2"/>
  <c r="V60" i="2" s="1"/>
  <c r="W60" i="2" s="1"/>
  <c r="X60" i="2" s="1"/>
  <c r="Y60" i="2" s="1"/>
  <c r="Z60" i="2" s="1"/>
  <c r="I59" i="2"/>
  <c r="V59" i="2" s="1"/>
  <c r="W59" i="2" s="1"/>
  <c r="X59" i="2" s="1"/>
  <c r="Y59" i="2" s="1"/>
  <c r="Z59" i="2" s="1"/>
  <c r="I58" i="2"/>
  <c r="V58" i="2" s="1"/>
  <c r="W58" i="2" s="1"/>
  <c r="X58" i="2" s="1"/>
  <c r="Y58" i="2" s="1"/>
  <c r="Z58" i="2" s="1"/>
  <c r="I57" i="2"/>
  <c r="V57" i="2" s="1"/>
  <c r="W57" i="2" s="1"/>
  <c r="I56" i="2"/>
  <c r="V56" i="2" s="1"/>
  <c r="W56" i="2" s="1"/>
  <c r="X56" i="2" s="1"/>
  <c r="Y56" i="2" s="1"/>
  <c r="Z56" i="2" s="1"/>
  <c r="I55" i="2"/>
  <c r="V55" i="2" s="1"/>
  <c r="W55" i="2" s="1"/>
  <c r="X55" i="2" s="1"/>
  <c r="Y55" i="2" s="1"/>
  <c r="Z55" i="2" s="1"/>
  <c r="I54" i="2"/>
  <c r="V54" i="2" s="1"/>
  <c r="W54" i="2" s="1"/>
  <c r="X54" i="2" s="1"/>
  <c r="Y54" i="2" s="1"/>
  <c r="Z54" i="2" s="1"/>
  <c r="I53" i="2"/>
  <c r="V53" i="2" s="1"/>
  <c r="W53" i="2" s="1"/>
  <c r="I52" i="2"/>
  <c r="V52" i="2" s="1"/>
  <c r="W52" i="2" s="1"/>
  <c r="X52" i="2" s="1"/>
  <c r="Y52" i="2" s="1"/>
  <c r="Z52" i="2" s="1"/>
  <c r="I51" i="2"/>
  <c r="V51" i="2" s="1"/>
  <c r="W51" i="2" s="1"/>
  <c r="X51" i="2" s="1"/>
  <c r="Y51" i="2" s="1"/>
  <c r="Z51" i="2" s="1"/>
  <c r="I50" i="2"/>
  <c r="V50" i="2" s="1"/>
  <c r="W50" i="2" s="1"/>
  <c r="X50" i="2" s="1"/>
  <c r="Y50" i="2" s="1"/>
  <c r="I49" i="2"/>
  <c r="V49" i="2" s="1"/>
  <c r="W49" i="2" s="1"/>
  <c r="I48" i="2"/>
  <c r="V48" i="2" s="1"/>
  <c r="W48" i="2" s="1"/>
  <c r="X48" i="2" s="1"/>
  <c r="Y48" i="2" s="1"/>
  <c r="Z48" i="2" s="1"/>
  <c r="I47" i="2"/>
  <c r="V47" i="2" s="1"/>
  <c r="W47" i="2" s="1"/>
  <c r="X47" i="2" s="1"/>
  <c r="Y47" i="2" s="1"/>
  <c r="Z47" i="2" s="1"/>
  <c r="I46" i="2"/>
  <c r="V46" i="2" s="1"/>
  <c r="W46" i="2" s="1"/>
  <c r="X46" i="2" s="1"/>
  <c r="Y46" i="2" s="1"/>
  <c r="Z46" i="2" s="1"/>
  <c r="I45" i="2"/>
  <c r="V45" i="2" s="1"/>
  <c r="W45" i="2" s="1"/>
  <c r="I44" i="2"/>
  <c r="V44" i="2" s="1"/>
  <c r="W44" i="2" s="1"/>
  <c r="X44" i="2" s="1"/>
  <c r="Y44" i="2" s="1"/>
  <c r="Z44" i="2" s="1"/>
  <c r="I43" i="2"/>
  <c r="V43" i="2" s="1"/>
  <c r="W43" i="2" s="1"/>
  <c r="X43" i="2" s="1"/>
  <c r="Y43" i="2" s="1"/>
  <c r="Z43" i="2" s="1"/>
  <c r="I42" i="2"/>
  <c r="V42" i="2" s="1"/>
  <c r="W42" i="2" s="1"/>
  <c r="X42" i="2" s="1"/>
  <c r="Y42" i="2" s="1"/>
  <c r="I41" i="2"/>
  <c r="V41" i="2" s="1"/>
  <c r="W41" i="2" s="1"/>
  <c r="I40" i="2"/>
  <c r="V40" i="2" s="1"/>
  <c r="W40" i="2" s="1"/>
  <c r="X40" i="2" s="1"/>
  <c r="Y40" i="2" s="1"/>
  <c r="Z40" i="2" s="1"/>
  <c r="I39" i="2"/>
  <c r="V39" i="2" s="1"/>
  <c r="W39" i="2" s="1"/>
  <c r="X39" i="2" s="1"/>
  <c r="Y39" i="2" s="1"/>
  <c r="Z39" i="2" s="1"/>
  <c r="I38" i="2"/>
  <c r="V38" i="2" s="1"/>
  <c r="W38" i="2" s="1"/>
  <c r="X38" i="2" s="1"/>
  <c r="Y38" i="2" s="1"/>
  <c r="Z38" i="2" s="1"/>
  <c r="I37" i="2"/>
  <c r="V37" i="2" s="1"/>
  <c r="W37" i="2" s="1"/>
  <c r="I36" i="2"/>
  <c r="V36" i="2" s="1"/>
  <c r="W36" i="2" s="1"/>
  <c r="X36" i="2" s="1"/>
  <c r="Y36" i="2" s="1"/>
  <c r="Z36" i="2" s="1"/>
  <c r="I35" i="2"/>
  <c r="V35" i="2" s="1"/>
  <c r="W35" i="2" s="1"/>
  <c r="X35" i="2" s="1"/>
  <c r="Y35" i="2" s="1"/>
  <c r="Z35" i="2" s="1"/>
  <c r="I34" i="2"/>
  <c r="V34" i="2" s="1"/>
  <c r="W34" i="2" s="1"/>
  <c r="X34" i="2" s="1"/>
  <c r="Y34" i="2" s="1"/>
  <c r="Z34" i="2" s="1"/>
  <c r="I33" i="2"/>
  <c r="V33" i="2" s="1"/>
  <c r="W33" i="2" s="1"/>
  <c r="I32" i="2"/>
  <c r="V32" i="2" s="1"/>
  <c r="W32" i="2" s="1"/>
  <c r="X32" i="2" s="1"/>
  <c r="Y32" i="2" s="1"/>
  <c r="Z32" i="2" s="1"/>
  <c r="I31" i="2"/>
  <c r="V31" i="2" s="1"/>
  <c r="W31" i="2" s="1"/>
  <c r="X31" i="2" s="1"/>
  <c r="Y31" i="2" s="1"/>
  <c r="Z31" i="2" s="1"/>
  <c r="I30" i="2"/>
  <c r="V30" i="2" s="1"/>
  <c r="W30" i="2" s="1"/>
  <c r="X30" i="2" s="1"/>
  <c r="Y30" i="2" s="1"/>
  <c r="Z30" i="2" s="1"/>
  <c r="I29" i="2"/>
  <c r="V29" i="2" s="1"/>
  <c r="W29" i="2" s="1"/>
  <c r="I28" i="2"/>
  <c r="V28" i="2" s="1"/>
  <c r="W28" i="2" s="1"/>
  <c r="X28" i="2" s="1"/>
  <c r="Y28" i="2" s="1"/>
  <c r="Z28" i="2" s="1"/>
  <c r="I27" i="2"/>
  <c r="V27" i="2" s="1"/>
  <c r="W27" i="2" s="1"/>
  <c r="X27" i="2" s="1"/>
  <c r="Y27" i="2" s="1"/>
  <c r="Z27" i="2" s="1"/>
  <c r="I26" i="2"/>
  <c r="V26" i="2" s="1"/>
  <c r="W26" i="2" s="1"/>
  <c r="X26" i="2" s="1"/>
  <c r="Y26" i="2" s="1"/>
  <c r="Z26" i="2" s="1"/>
  <c r="I25" i="2"/>
  <c r="V25" i="2" s="1"/>
  <c r="W25" i="2" s="1"/>
  <c r="I24" i="2"/>
  <c r="V24" i="2" s="1"/>
  <c r="W24" i="2" s="1"/>
  <c r="X24" i="2" s="1"/>
  <c r="Y24" i="2" s="1"/>
  <c r="Z24" i="2" s="1"/>
  <c r="I23" i="2"/>
  <c r="V23" i="2" s="1"/>
  <c r="W23" i="2" s="1"/>
  <c r="X23" i="2" s="1"/>
  <c r="Y23" i="2" s="1"/>
  <c r="Z23" i="2" s="1"/>
  <c r="I22" i="2"/>
  <c r="V22" i="2" s="1"/>
  <c r="W22" i="2" s="1"/>
  <c r="X22" i="2" s="1"/>
  <c r="Y22" i="2" s="1"/>
  <c r="Z22" i="2" s="1"/>
  <c r="I21" i="2"/>
  <c r="V21" i="2" s="1"/>
  <c r="W21" i="2" s="1"/>
  <c r="I20" i="2"/>
  <c r="V20" i="2" s="1"/>
  <c r="W20" i="2" s="1"/>
  <c r="X20" i="2" s="1"/>
  <c r="Y20" i="2" s="1"/>
  <c r="Z20" i="2" s="1"/>
  <c r="I19" i="2"/>
  <c r="V19" i="2" s="1"/>
  <c r="W19" i="2" s="1"/>
  <c r="X19" i="2" s="1"/>
  <c r="Y19" i="2" s="1"/>
  <c r="Z19" i="2" s="1"/>
  <c r="I18" i="2"/>
  <c r="V18" i="2" s="1"/>
  <c r="W18" i="2" s="1"/>
  <c r="X18" i="2" s="1"/>
  <c r="Y18" i="2" s="1"/>
  <c r="I17" i="2"/>
  <c r="V17" i="2" s="1"/>
  <c r="W17" i="2" s="1"/>
  <c r="I16" i="2"/>
  <c r="V16" i="2" s="1"/>
  <c r="W16" i="2" s="1"/>
  <c r="X16" i="2" s="1"/>
  <c r="Y16" i="2" s="1"/>
  <c r="Z16" i="2" s="1"/>
  <c r="I15" i="2"/>
  <c r="V15" i="2" s="1"/>
  <c r="W15" i="2" s="1"/>
  <c r="X15" i="2" s="1"/>
  <c r="Y15" i="2" s="1"/>
  <c r="Z15" i="2" s="1"/>
  <c r="I14" i="2"/>
  <c r="V14" i="2" s="1"/>
  <c r="W14" i="2" s="1"/>
  <c r="X14" i="2" s="1"/>
  <c r="Y14" i="2" s="1"/>
  <c r="Z14" i="2" s="1"/>
  <c r="U241" i="3"/>
  <c r="U240" i="3"/>
  <c r="U239" i="3"/>
  <c r="U238" i="3"/>
  <c r="U237" i="3"/>
  <c r="U236" i="3"/>
  <c r="U235" i="3"/>
  <c r="U234" i="3"/>
  <c r="U233" i="3"/>
  <c r="U232" i="3"/>
  <c r="U231" i="3"/>
  <c r="U230" i="3"/>
  <c r="U229" i="3"/>
  <c r="U228" i="3"/>
  <c r="U227" i="3"/>
  <c r="U226" i="3"/>
  <c r="U225" i="3"/>
  <c r="U224" i="3"/>
  <c r="U223" i="3"/>
  <c r="U222" i="3"/>
  <c r="U221" i="3"/>
  <c r="U220" i="3"/>
  <c r="U219" i="3"/>
  <c r="U218" i="3"/>
  <c r="U217" i="3"/>
  <c r="U216" i="3"/>
  <c r="U215" i="3"/>
  <c r="U214" i="3"/>
  <c r="U213" i="3"/>
  <c r="U212" i="3"/>
  <c r="U211" i="3"/>
  <c r="U210" i="3"/>
  <c r="U209" i="3"/>
  <c r="U208" i="3"/>
  <c r="U207" i="3"/>
  <c r="U206" i="3"/>
  <c r="U205" i="3"/>
  <c r="U204" i="3"/>
  <c r="U203" i="3"/>
  <c r="U202" i="3"/>
  <c r="U201" i="3"/>
  <c r="U200" i="3"/>
  <c r="U199" i="3"/>
  <c r="U198" i="3"/>
  <c r="U197" i="3"/>
  <c r="U196" i="3"/>
  <c r="U195" i="3"/>
  <c r="U194" i="3"/>
  <c r="U193" i="3"/>
  <c r="U192" i="3"/>
  <c r="U191" i="3"/>
  <c r="U190" i="3"/>
  <c r="U189" i="3"/>
  <c r="U188" i="3"/>
  <c r="U187" i="3"/>
  <c r="U186" i="3"/>
  <c r="U185" i="3"/>
  <c r="U184" i="3"/>
  <c r="U183" i="3"/>
  <c r="U182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U27" i="3"/>
  <c r="U26" i="3"/>
  <c r="U25" i="3"/>
  <c r="U24" i="3"/>
  <c r="U13" i="3"/>
  <c r="H13" i="3"/>
  <c r="P244" i="3"/>
  <c r="J244" i="3"/>
  <c r="G244" i="3"/>
  <c r="AA118" i="2" l="1"/>
  <c r="AB118" i="2" s="1"/>
  <c r="AC118" i="2" s="1"/>
  <c r="AD118" i="2" s="1"/>
  <c r="AE118" i="2" s="1"/>
  <c r="AF118" i="2" s="1"/>
  <c r="AG118" i="2" s="1"/>
  <c r="AH118" i="2" s="1"/>
  <c r="AI118" i="2" s="1"/>
  <c r="AJ118" i="2" s="1"/>
  <c r="AK118" i="2" s="1"/>
  <c r="AL118" i="2" s="1"/>
  <c r="AM118" i="2" s="1"/>
  <c r="AN118" i="2" s="1"/>
  <c r="AO118" i="2" s="1"/>
  <c r="AP118" i="2" s="1"/>
  <c r="AQ118" i="2" s="1"/>
  <c r="AR118" i="2" s="1"/>
  <c r="AS118" i="2" s="1"/>
  <c r="AT118" i="2" s="1"/>
  <c r="AU118" i="2" s="1"/>
  <c r="AV118" i="2" s="1"/>
  <c r="AW118" i="2" s="1"/>
  <c r="AX118" i="2" s="1"/>
  <c r="AY118" i="2" s="1"/>
  <c r="AZ118" i="2" s="1"/>
  <c r="BA118" i="2" s="1"/>
  <c r="BB118" i="2" s="1"/>
  <c r="BC118" i="2" s="1"/>
  <c r="BD118" i="2" s="1"/>
  <c r="BE118" i="2" s="1"/>
  <c r="BF118" i="2" s="1"/>
  <c r="BG118" i="2" s="1"/>
  <c r="BH118" i="2" s="1"/>
  <c r="BI118" i="2" s="1"/>
  <c r="BJ118" i="2" s="1"/>
  <c r="BK118" i="2" s="1"/>
  <c r="BL118" i="2" s="1"/>
  <c r="BM118" i="2" s="1"/>
  <c r="BN118" i="2" s="1"/>
  <c r="BO118" i="2" s="1"/>
  <c r="BP118" i="2" s="1"/>
  <c r="BQ118" i="2" s="1"/>
  <c r="BR118" i="2" s="1"/>
  <c r="BS118" i="2" s="1"/>
  <c r="BT118" i="2" s="1"/>
  <c r="BU118" i="2" s="1"/>
  <c r="BV118" i="2" s="1"/>
  <c r="BW118" i="2" s="1"/>
  <c r="BX118" i="2" s="1"/>
  <c r="BY118" i="2" s="1"/>
  <c r="BZ118" i="2" s="1"/>
  <c r="CA118" i="2" s="1"/>
  <c r="CB118" i="2" s="1"/>
  <c r="CC118" i="2" s="1"/>
  <c r="CD118" i="2" s="1"/>
  <c r="CE118" i="2" s="1"/>
  <c r="CF118" i="2" s="1"/>
  <c r="CG118" i="2" s="1"/>
  <c r="CH118" i="2" s="1"/>
  <c r="CI118" i="2" s="1"/>
  <c r="CJ118" i="2" s="1"/>
  <c r="CK118" i="2" s="1"/>
  <c r="CL118" i="2" s="1"/>
  <c r="CM118" i="2" s="1"/>
  <c r="CN118" i="2" s="1"/>
  <c r="CO118" i="2" s="1"/>
  <c r="CP118" i="2" s="1"/>
  <c r="CQ118" i="2" s="1"/>
  <c r="CR118" i="2" s="1"/>
  <c r="CS118" i="2" s="1"/>
  <c r="CT118" i="2" s="1"/>
  <c r="CU118" i="2" s="1"/>
  <c r="CV118" i="2" s="1"/>
  <c r="CW118" i="2" s="1"/>
  <c r="CX118" i="2" s="1"/>
  <c r="CY118" i="2" s="1"/>
  <c r="CZ118" i="2" s="1"/>
  <c r="DA118" i="2" s="1"/>
  <c r="DB118" i="2" s="1"/>
  <c r="DC118" i="2" s="1"/>
  <c r="DD118" i="2" s="1"/>
  <c r="DE118" i="2" s="1"/>
  <c r="DF118" i="2" s="1"/>
  <c r="DG118" i="2" s="1"/>
  <c r="DH118" i="2" s="1"/>
  <c r="DI118" i="2" s="1"/>
  <c r="DJ118" i="2" s="1"/>
  <c r="DK118" i="2" s="1"/>
  <c r="DL118" i="2" s="1"/>
  <c r="DM118" i="2" s="1"/>
  <c r="DN118" i="2" s="1"/>
  <c r="DO118" i="2" s="1"/>
  <c r="DP118" i="2" s="1"/>
  <c r="DQ118" i="2" s="1"/>
  <c r="DR118" i="2" s="1"/>
  <c r="DS118" i="2" s="1"/>
  <c r="DT118" i="2" s="1"/>
  <c r="DU118" i="2" s="1"/>
  <c r="DV118" i="2" s="1"/>
  <c r="DW118" i="2" s="1"/>
  <c r="DX118" i="2" s="1"/>
  <c r="DY118" i="2" s="1"/>
  <c r="DZ118" i="2" s="1"/>
  <c r="EA118" i="2" s="1"/>
  <c r="EB118" i="2" s="1"/>
  <c r="EC118" i="2" s="1"/>
  <c r="ED118" i="2" s="1"/>
  <c r="EE118" i="2" s="1"/>
  <c r="EF118" i="2" s="1"/>
  <c r="EG118" i="2" s="1"/>
  <c r="EH118" i="2" s="1"/>
  <c r="EI118" i="2" s="1"/>
  <c r="EJ118" i="2" s="1"/>
  <c r="EK118" i="2" s="1"/>
  <c r="EL118" i="2" s="1"/>
  <c r="EM118" i="2" s="1"/>
  <c r="EN118" i="2" s="1"/>
  <c r="EO118" i="2" s="1"/>
  <c r="EP118" i="2" s="1"/>
  <c r="EQ118" i="2" s="1"/>
  <c r="ER118" i="2" s="1"/>
  <c r="ES118" i="2" s="1"/>
  <c r="ET118" i="2" s="1"/>
  <c r="EU118" i="2" s="1"/>
  <c r="EV118" i="2" s="1"/>
  <c r="EW118" i="2" s="1"/>
  <c r="EX118" i="2" s="1"/>
  <c r="EY118" i="2" s="1"/>
  <c r="EZ118" i="2" s="1"/>
  <c r="FA118" i="2" s="1"/>
  <c r="FB118" i="2" s="1"/>
  <c r="FC118" i="2" s="1"/>
  <c r="FD118" i="2" s="1"/>
  <c r="FE118" i="2" s="1"/>
  <c r="FF118" i="2" s="1"/>
  <c r="FG118" i="2" s="1"/>
  <c r="FH118" i="2" s="1"/>
  <c r="FI118" i="2" s="1"/>
  <c r="FJ118" i="2" s="1"/>
  <c r="FK118" i="2" s="1"/>
  <c r="FL118" i="2" s="1"/>
  <c r="FM118" i="2" s="1"/>
  <c r="FN118" i="2" s="1"/>
  <c r="FO118" i="2" s="1"/>
  <c r="FP118" i="2" s="1"/>
  <c r="FQ118" i="2" s="1"/>
  <c r="FR118" i="2" s="1"/>
  <c r="FS118" i="2" s="1"/>
  <c r="FT118" i="2" s="1"/>
  <c r="FU118" i="2" s="1"/>
  <c r="FV118" i="2" s="1"/>
  <c r="FW118" i="2" s="1"/>
  <c r="FX118" i="2" s="1"/>
  <c r="FY118" i="2" s="1"/>
  <c r="FZ118" i="2" s="1"/>
  <c r="GA118" i="2" s="1"/>
  <c r="GB118" i="2" s="1"/>
  <c r="GC118" i="2" s="1"/>
  <c r="GD118" i="2" s="1"/>
  <c r="GE118" i="2" s="1"/>
  <c r="GF118" i="2" s="1"/>
  <c r="GG118" i="2" s="1"/>
  <c r="GH118" i="2" s="1"/>
  <c r="GI118" i="2" s="1"/>
  <c r="GJ118" i="2" s="1"/>
  <c r="GK118" i="2" s="1"/>
  <c r="GL118" i="2" s="1"/>
  <c r="GM118" i="2" s="1"/>
  <c r="GN118" i="2" s="1"/>
  <c r="GO118" i="2" s="1"/>
  <c r="GP118" i="2" s="1"/>
  <c r="GQ118" i="2" s="1"/>
  <c r="GR118" i="2" s="1"/>
  <c r="GS118" i="2" s="1"/>
  <c r="GT118" i="2" s="1"/>
  <c r="GU118" i="2" s="1"/>
  <c r="GV118" i="2" s="1"/>
  <c r="GW118" i="2" s="1"/>
  <c r="GX118" i="2" s="1"/>
  <c r="GY118" i="2" s="1"/>
  <c r="GZ118" i="2" s="1"/>
  <c r="HA118" i="2" s="1"/>
  <c r="HB118" i="2" s="1"/>
  <c r="HC118" i="2" s="1"/>
  <c r="HD118" i="2" s="1"/>
  <c r="HE118" i="2" s="1"/>
  <c r="HF118" i="2" s="1"/>
  <c r="HG118" i="2" s="1"/>
  <c r="HH118" i="2" s="1"/>
  <c r="HI118" i="2" s="1"/>
  <c r="HJ118" i="2" s="1"/>
  <c r="HK118" i="2" s="1"/>
  <c r="HL118" i="2" s="1"/>
  <c r="HM118" i="2" s="1"/>
  <c r="AA122" i="2"/>
  <c r="AB122" i="2" s="1"/>
  <c r="AC122" i="2" s="1"/>
  <c r="AD122" i="2" s="1"/>
  <c r="AE122" i="2" s="1"/>
  <c r="AF122" i="2" s="1"/>
  <c r="AG122" i="2" s="1"/>
  <c r="AH122" i="2" s="1"/>
  <c r="AI122" i="2" s="1"/>
  <c r="AJ122" i="2" s="1"/>
  <c r="AK122" i="2" s="1"/>
  <c r="AL122" i="2" s="1"/>
  <c r="AM122" i="2" s="1"/>
  <c r="AN122" i="2" s="1"/>
  <c r="AO122" i="2" s="1"/>
  <c r="AP122" i="2" s="1"/>
  <c r="AQ122" i="2" s="1"/>
  <c r="AR122" i="2" s="1"/>
  <c r="AS122" i="2" s="1"/>
  <c r="AT122" i="2" s="1"/>
  <c r="AU122" i="2" s="1"/>
  <c r="AV122" i="2" s="1"/>
  <c r="AW122" i="2" s="1"/>
  <c r="AX122" i="2" s="1"/>
  <c r="AY122" i="2" s="1"/>
  <c r="AZ122" i="2" s="1"/>
  <c r="BA122" i="2" s="1"/>
  <c r="BB122" i="2" s="1"/>
  <c r="BC122" i="2" s="1"/>
  <c r="BD122" i="2" s="1"/>
  <c r="BE122" i="2" s="1"/>
  <c r="BF122" i="2" s="1"/>
  <c r="BG122" i="2" s="1"/>
  <c r="BH122" i="2" s="1"/>
  <c r="BI122" i="2" s="1"/>
  <c r="BJ122" i="2" s="1"/>
  <c r="BK122" i="2" s="1"/>
  <c r="BL122" i="2" s="1"/>
  <c r="BM122" i="2" s="1"/>
  <c r="BN122" i="2" s="1"/>
  <c r="BO122" i="2" s="1"/>
  <c r="BP122" i="2" s="1"/>
  <c r="BQ122" i="2" s="1"/>
  <c r="BR122" i="2" s="1"/>
  <c r="BS122" i="2" s="1"/>
  <c r="BT122" i="2" s="1"/>
  <c r="BU122" i="2" s="1"/>
  <c r="BV122" i="2" s="1"/>
  <c r="BW122" i="2" s="1"/>
  <c r="BX122" i="2" s="1"/>
  <c r="BY122" i="2" s="1"/>
  <c r="BZ122" i="2" s="1"/>
  <c r="CA122" i="2" s="1"/>
  <c r="CB122" i="2" s="1"/>
  <c r="CC122" i="2" s="1"/>
  <c r="CD122" i="2" s="1"/>
  <c r="CE122" i="2" s="1"/>
  <c r="CF122" i="2" s="1"/>
  <c r="CG122" i="2" s="1"/>
  <c r="CH122" i="2" s="1"/>
  <c r="CI122" i="2" s="1"/>
  <c r="CJ122" i="2" s="1"/>
  <c r="CK122" i="2" s="1"/>
  <c r="CL122" i="2" s="1"/>
  <c r="CM122" i="2" s="1"/>
  <c r="CN122" i="2" s="1"/>
  <c r="CO122" i="2" s="1"/>
  <c r="CP122" i="2" s="1"/>
  <c r="CQ122" i="2" s="1"/>
  <c r="CR122" i="2" s="1"/>
  <c r="CS122" i="2" s="1"/>
  <c r="CT122" i="2" s="1"/>
  <c r="CU122" i="2" s="1"/>
  <c r="CV122" i="2" s="1"/>
  <c r="CW122" i="2" s="1"/>
  <c r="CX122" i="2" s="1"/>
  <c r="CY122" i="2" s="1"/>
  <c r="CZ122" i="2" s="1"/>
  <c r="DA122" i="2" s="1"/>
  <c r="DB122" i="2" s="1"/>
  <c r="DC122" i="2" s="1"/>
  <c r="DD122" i="2" s="1"/>
  <c r="DE122" i="2" s="1"/>
  <c r="DF122" i="2" s="1"/>
  <c r="DG122" i="2" s="1"/>
  <c r="DH122" i="2" s="1"/>
  <c r="DI122" i="2" s="1"/>
  <c r="DJ122" i="2" s="1"/>
  <c r="DK122" i="2" s="1"/>
  <c r="DL122" i="2" s="1"/>
  <c r="DM122" i="2" s="1"/>
  <c r="DN122" i="2" s="1"/>
  <c r="DO122" i="2" s="1"/>
  <c r="DP122" i="2" s="1"/>
  <c r="DQ122" i="2" s="1"/>
  <c r="DR122" i="2" s="1"/>
  <c r="DS122" i="2" s="1"/>
  <c r="DT122" i="2" s="1"/>
  <c r="DU122" i="2" s="1"/>
  <c r="DV122" i="2" s="1"/>
  <c r="DW122" i="2" s="1"/>
  <c r="DX122" i="2" s="1"/>
  <c r="DY122" i="2" s="1"/>
  <c r="DZ122" i="2" s="1"/>
  <c r="EA122" i="2" s="1"/>
  <c r="EB122" i="2" s="1"/>
  <c r="EC122" i="2" s="1"/>
  <c r="ED122" i="2" s="1"/>
  <c r="EE122" i="2" s="1"/>
  <c r="EF122" i="2" s="1"/>
  <c r="EG122" i="2" s="1"/>
  <c r="EH122" i="2" s="1"/>
  <c r="EI122" i="2" s="1"/>
  <c r="EJ122" i="2" s="1"/>
  <c r="EK122" i="2" s="1"/>
  <c r="EL122" i="2" s="1"/>
  <c r="EM122" i="2" s="1"/>
  <c r="EN122" i="2" s="1"/>
  <c r="EO122" i="2" s="1"/>
  <c r="EP122" i="2" s="1"/>
  <c r="EQ122" i="2" s="1"/>
  <c r="ER122" i="2" s="1"/>
  <c r="ES122" i="2" s="1"/>
  <c r="ET122" i="2" s="1"/>
  <c r="EU122" i="2" s="1"/>
  <c r="EV122" i="2" s="1"/>
  <c r="EW122" i="2" s="1"/>
  <c r="EX122" i="2" s="1"/>
  <c r="EY122" i="2" s="1"/>
  <c r="EZ122" i="2" s="1"/>
  <c r="FA122" i="2" s="1"/>
  <c r="FB122" i="2" s="1"/>
  <c r="FC122" i="2" s="1"/>
  <c r="FD122" i="2" s="1"/>
  <c r="FE122" i="2" s="1"/>
  <c r="FF122" i="2" s="1"/>
  <c r="FG122" i="2" s="1"/>
  <c r="FH122" i="2" s="1"/>
  <c r="FI122" i="2" s="1"/>
  <c r="FJ122" i="2" s="1"/>
  <c r="FK122" i="2" s="1"/>
  <c r="FL122" i="2" s="1"/>
  <c r="FM122" i="2" s="1"/>
  <c r="FN122" i="2" s="1"/>
  <c r="FO122" i="2" s="1"/>
  <c r="FP122" i="2" s="1"/>
  <c r="FQ122" i="2" s="1"/>
  <c r="FR122" i="2" s="1"/>
  <c r="FS122" i="2" s="1"/>
  <c r="FT122" i="2" s="1"/>
  <c r="FU122" i="2" s="1"/>
  <c r="FV122" i="2" s="1"/>
  <c r="FW122" i="2" s="1"/>
  <c r="FX122" i="2" s="1"/>
  <c r="FY122" i="2" s="1"/>
  <c r="FZ122" i="2" s="1"/>
  <c r="GA122" i="2" s="1"/>
  <c r="GB122" i="2" s="1"/>
  <c r="GC122" i="2" s="1"/>
  <c r="GD122" i="2" s="1"/>
  <c r="GE122" i="2" s="1"/>
  <c r="GF122" i="2" s="1"/>
  <c r="GG122" i="2" s="1"/>
  <c r="GH122" i="2" s="1"/>
  <c r="GI122" i="2" s="1"/>
  <c r="GJ122" i="2" s="1"/>
  <c r="GK122" i="2" s="1"/>
  <c r="GL122" i="2" s="1"/>
  <c r="GM122" i="2" s="1"/>
  <c r="GN122" i="2" s="1"/>
  <c r="GO122" i="2" s="1"/>
  <c r="GP122" i="2" s="1"/>
  <c r="GQ122" i="2" s="1"/>
  <c r="GR122" i="2" s="1"/>
  <c r="GS122" i="2" s="1"/>
  <c r="GT122" i="2" s="1"/>
  <c r="GU122" i="2" s="1"/>
  <c r="GV122" i="2" s="1"/>
  <c r="GW122" i="2" s="1"/>
  <c r="GX122" i="2" s="1"/>
  <c r="GY122" i="2" s="1"/>
  <c r="GZ122" i="2" s="1"/>
  <c r="HA122" i="2" s="1"/>
  <c r="HB122" i="2" s="1"/>
  <c r="HC122" i="2" s="1"/>
  <c r="HD122" i="2" s="1"/>
  <c r="HE122" i="2" s="1"/>
  <c r="HF122" i="2" s="1"/>
  <c r="HG122" i="2" s="1"/>
  <c r="HH122" i="2" s="1"/>
  <c r="HI122" i="2" s="1"/>
  <c r="HJ122" i="2" s="1"/>
  <c r="HK122" i="2" s="1"/>
  <c r="HL122" i="2" s="1"/>
  <c r="HM122" i="2" s="1"/>
  <c r="AA126" i="2"/>
  <c r="AB126" i="2" s="1"/>
  <c r="AC126" i="2" s="1"/>
  <c r="AD126" i="2" s="1"/>
  <c r="AE126" i="2" s="1"/>
  <c r="AF126" i="2" s="1"/>
  <c r="AG126" i="2" s="1"/>
  <c r="AH126" i="2" s="1"/>
  <c r="AI126" i="2" s="1"/>
  <c r="AJ126" i="2" s="1"/>
  <c r="AK126" i="2" s="1"/>
  <c r="AL126" i="2" s="1"/>
  <c r="AM126" i="2" s="1"/>
  <c r="AN126" i="2" s="1"/>
  <c r="AO126" i="2" s="1"/>
  <c r="AP126" i="2" s="1"/>
  <c r="AQ126" i="2" s="1"/>
  <c r="AR126" i="2" s="1"/>
  <c r="AS126" i="2" s="1"/>
  <c r="AT126" i="2" s="1"/>
  <c r="AU126" i="2" s="1"/>
  <c r="AV126" i="2" s="1"/>
  <c r="AW126" i="2" s="1"/>
  <c r="AX126" i="2" s="1"/>
  <c r="AY126" i="2" s="1"/>
  <c r="AZ126" i="2" s="1"/>
  <c r="BA126" i="2" s="1"/>
  <c r="BB126" i="2" s="1"/>
  <c r="BC126" i="2" s="1"/>
  <c r="BD126" i="2" s="1"/>
  <c r="BE126" i="2" s="1"/>
  <c r="BF126" i="2" s="1"/>
  <c r="BG126" i="2" s="1"/>
  <c r="BH126" i="2" s="1"/>
  <c r="BI126" i="2" s="1"/>
  <c r="BJ126" i="2" s="1"/>
  <c r="BK126" i="2" s="1"/>
  <c r="BL126" i="2" s="1"/>
  <c r="BM126" i="2" s="1"/>
  <c r="BN126" i="2" s="1"/>
  <c r="BO126" i="2" s="1"/>
  <c r="BP126" i="2" s="1"/>
  <c r="BQ126" i="2" s="1"/>
  <c r="BR126" i="2" s="1"/>
  <c r="BS126" i="2" s="1"/>
  <c r="BT126" i="2" s="1"/>
  <c r="BU126" i="2" s="1"/>
  <c r="BV126" i="2" s="1"/>
  <c r="BW126" i="2" s="1"/>
  <c r="BX126" i="2" s="1"/>
  <c r="BY126" i="2" s="1"/>
  <c r="BZ126" i="2" s="1"/>
  <c r="CA126" i="2" s="1"/>
  <c r="CB126" i="2" s="1"/>
  <c r="CC126" i="2" s="1"/>
  <c r="CD126" i="2" s="1"/>
  <c r="CE126" i="2" s="1"/>
  <c r="CF126" i="2" s="1"/>
  <c r="CG126" i="2" s="1"/>
  <c r="CH126" i="2" s="1"/>
  <c r="CI126" i="2" s="1"/>
  <c r="CJ126" i="2" s="1"/>
  <c r="CK126" i="2" s="1"/>
  <c r="CL126" i="2" s="1"/>
  <c r="CM126" i="2" s="1"/>
  <c r="CN126" i="2" s="1"/>
  <c r="CO126" i="2" s="1"/>
  <c r="CP126" i="2" s="1"/>
  <c r="CQ126" i="2" s="1"/>
  <c r="CR126" i="2" s="1"/>
  <c r="CS126" i="2" s="1"/>
  <c r="CT126" i="2" s="1"/>
  <c r="CU126" i="2" s="1"/>
  <c r="CV126" i="2" s="1"/>
  <c r="CW126" i="2" s="1"/>
  <c r="CX126" i="2" s="1"/>
  <c r="CY126" i="2" s="1"/>
  <c r="CZ126" i="2" s="1"/>
  <c r="DA126" i="2" s="1"/>
  <c r="DB126" i="2" s="1"/>
  <c r="DC126" i="2" s="1"/>
  <c r="DD126" i="2" s="1"/>
  <c r="DE126" i="2" s="1"/>
  <c r="DF126" i="2" s="1"/>
  <c r="DG126" i="2" s="1"/>
  <c r="DH126" i="2" s="1"/>
  <c r="DI126" i="2" s="1"/>
  <c r="DJ126" i="2" s="1"/>
  <c r="DK126" i="2" s="1"/>
  <c r="DL126" i="2" s="1"/>
  <c r="DM126" i="2" s="1"/>
  <c r="DN126" i="2" s="1"/>
  <c r="DO126" i="2" s="1"/>
  <c r="DP126" i="2" s="1"/>
  <c r="DQ126" i="2" s="1"/>
  <c r="DR126" i="2" s="1"/>
  <c r="DS126" i="2" s="1"/>
  <c r="DT126" i="2" s="1"/>
  <c r="DU126" i="2" s="1"/>
  <c r="DV126" i="2" s="1"/>
  <c r="DW126" i="2" s="1"/>
  <c r="DX126" i="2" s="1"/>
  <c r="DY126" i="2" s="1"/>
  <c r="DZ126" i="2" s="1"/>
  <c r="EA126" i="2" s="1"/>
  <c r="EB126" i="2" s="1"/>
  <c r="EC126" i="2" s="1"/>
  <c r="ED126" i="2" s="1"/>
  <c r="EE126" i="2" s="1"/>
  <c r="EF126" i="2" s="1"/>
  <c r="EG126" i="2" s="1"/>
  <c r="EH126" i="2" s="1"/>
  <c r="EI126" i="2" s="1"/>
  <c r="EJ126" i="2" s="1"/>
  <c r="EK126" i="2" s="1"/>
  <c r="EL126" i="2" s="1"/>
  <c r="EM126" i="2" s="1"/>
  <c r="EN126" i="2" s="1"/>
  <c r="EO126" i="2" s="1"/>
  <c r="EP126" i="2" s="1"/>
  <c r="EQ126" i="2" s="1"/>
  <c r="ER126" i="2" s="1"/>
  <c r="ES126" i="2" s="1"/>
  <c r="ET126" i="2" s="1"/>
  <c r="EU126" i="2" s="1"/>
  <c r="EV126" i="2" s="1"/>
  <c r="EW126" i="2" s="1"/>
  <c r="EX126" i="2" s="1"/>
  <c r="EY126" i="2" s="1"/>
  <c r="EZ126" i="2" s="1"/>
  <c r="FA126" i="2" s="1"/>
  <c r="FB126" i="2" s="1"/>
  <c r="FC126" i="2" s="1"/>
  <c r="FD126" i="2" s="1"/>
  <c r="FE126" i="2" s="1"/>
  <c r="FF126" i="2" s="1"/>
  <c r="FG126" i="2" s="1"/>
  <c r="FH126" i="2" s="1"/>
  <c r="FI126" i="2" s="1"/>
  <c r="FJ126" i="2" s="1"/>
  <c r="FK126" i="2" s="1"/>
  <c r="FL126" i="2" s="1"/>
  <c r="FM126" i="2" s="1"/>
  <c r="FN126" i="2" s="1"/>
  <c r="FO126" i="2" s="1"/>
  <c r="FP126" i="2" s="1"/>
  <c r="FQ126" i="2" s="1"/>
  <c r="FR126" i="2" s="1"/>
  <c r="FS126" i="2" s="1"/>
  <c r="FT126" i="2" s="1"/>
  <c r="FU126" i="2" s="1"/>
  <c r="FV126" i="2" s="1"/>
  <c r="FW126" i="2" s="1"/>
  <c r="FX126" i="2" s="1"/>
  <c r="FY126" i="2" s="1"/>
  <c r="FZ126" i="2" s="1"/>
  <c r="GA126" i="2" s="1"/>
  <c r="GB126" i="2" s="1"/>
  <c r="GC126" i="2" s="1"/>
  <c r="GD126" i="2" s="1"/>
  <c r="GE126" i="2" s="1"/>
  <c r="GF126" i="2" s="1"/>
  <c r="GG126" i="2" s="1"/>
  <c r="GH126" i="2" s="1"/>
  <c r="GI126" i="2" s="1"/>
  <c r="GJ126" i="2" s="1"/>
  <c r="GK126" i="2" s="1"/>
  <c r="GL126" i="2" s="1"/>
  <c r="GM126" i="2" s="1"/>
  <c r="GN126" i="2" s="1"/>
  <c r="GO126" i="2" s="1"/>
  <c r="GP126" i="2" s="1"/>
  <c r="GQ126" i="2" s="1"/>
  <c r="GR126" i="2" s="1"/>
  <c r="GS126" i="2" s="1"/>
  <c r="GT126" i="2" s="1"/>
  <c r="GU126" i="2" s="1"/>
  <c r="GV126" i="2" s="1"/>
  <c r="GW126" i="2" s="1"/>
  <c r="GX126" i="2" s="1"/>
  <c r="GY126" i="2" s="1"/>
  <c r="GZ126" i="2" s="1"/>
  <c r="HA126" i="2" s="1"/>
  <c r="HB126" i="2" s="1"/>
  <c r="HC126" i="2" s="1"/>
  <c r="HD126" i="2" s="1"/>
  <c r="HE126" i="2" s="1"/>
  <c r="HF126" i="2" s="1"/>
  <c r="HG126" i="2" s="1"/>
  <c r="HH126" i="2" s="1"/>
  <c r="HI126" i="2" s="1"/>
  <c r="HJ126" i="2" s="1"/>
  <c r="HK126" i="2" s="1"/>
  <c r="HL126" i="2" s="1"/>
  <c r="HM126" i="2" s="1"/>
  <c r="AA154" i="2"/>
  <c r="AB154" i="2" s="1"/>
  <c r="AC154" i="2" s="1"/>
  <c r="AD154" i="2" s="1"/>
  <c r="AE154" i="2" s="1"/>
  <c r="AF154" i="2" s="1"/>
  <c r="AG154" i="2" s="1"/>
  <c r="AH154" i="2" s="1"/>
  <c r="AI154" i="2" s="1"/>
  <c r="AJ154" i="2" s="1"/>
  <c r="AK154" i="2" s="1"/>
  <c r="AL154" i="2" s="1"/>
  <c r="AM154" i="2" s="1"/>
  <c r="AN154" i="2" s="1"/>
  <c r="AO154" i="2" s="1"/>
  <c r="AP154" i="2" s="1"/>
  <c r="AQ154" i="2" s="1"/>
  <c r="AR154" i="2" s="1"/>
  <c r="AS154" i="2" s="1"/>
  <c r="AT154" i="2" s="1"/>
  <c r="AU154" i="2" s="1"/>
  <c r="AV154" i="2" s="1"/>
  <c r="AW154" i="2" s="1"/>
  <c r="AX154" i="2" s="1"/>
  <c r="AY154" i="2" s="1"/>
  <c r="AZ154" i="2" s="1"/>
  <c r="BA154" i="2" s="1"/>
  <c r="BB154" i="2" s="1"/>
  <c r="BC154" i="2" s="1"/>
  <c r="BD154" i="2" s="1"/>
  <c r="BE154" i="2" s="1"/>
  <c r="BF154" i="2" s="1"/>
  <c r="BG154" i="2" s="1"/>
  <c r="BH154" i="2" s="1"/>
  <c r="BI154" i="2" s="1"/>
  <c r="BJ154" i="2" s="1"/>
  <c r="BK154" i="2" s="1"/>
  <c r="BL154" i="2" s="1"/>
  <c r="BM154" i="2" s="1"/>
  <c r="BN154" i="2" s="1"/>
  <c r="BO154" i="2" s="1"/>
  <c r="BP154" i="2" s="1"/>
  <c r="BQ154" i="2" s="1"/>
  <c r="BR154" i="2" s="1"/>
  <c r="BS154" i="2" s="1"/>
  <c r="BT154" i="2" s="1"/>
  <c r="BU154" i="2" s="1"/>
  <c r="BV154" i="2" s="1"/>
  <c r="BW154" i="2" s="1"/>
  <c r="BX154" i="2" s="1"/>
  <c r="BY154" i="2" s="1"/>
  <c r="BZ154" i="2" s="1"/>
  <c r="CA154" i="2" s="1"/>
  <c r="CB154" i="2" s="1"/>
  <c r="CC154" i="2" s="1"/>
  <c r="CD154" i="2" s="1"/>
  <c r="CE154" i="2" s="1"/>
  <c r="CF154" i="2" s="1"/>
  <c r="CG154" i="2" s="1"/>
  <c r="CH154" i="2" s="1"/>
  <c r="CI154" i="2" s="1"/>
  <c r="CJ154" i="2" s="1"/>
  <c r="CK154" i="2" s="1"/>
  <c r="CL154" i="2" s="1"/>
  <c r="CM154" i="2" s="1"/>
  <c r="CN154" i="2" s="1"/>
  <c r="CO154" i="2" s="1"/>
  <c r="CP154" i="2" s="1"/>
  <c r="CQ154" i="2" s="1"/>
  <c r="CR154" i="2" s="1"/>
  <c r="CS154" i="2" s="1"/>
  <c r="CT154" i="2" s="1"/>
  <c r="CU154" i="2" s="1"/>
  <c r="CV154" i="2" s="1"/>
  <c r="CW154" i="2" s="1"/>
  <c r="CX154" i="2" s="1"/>
  <c r="CY154" i="2" s="1"/>
  <c r="CZ154" i="2" s="1"/>
  <c r="DA154" i="2" s="1"/>
  <c r="DB154" i="2" s="1"/>
  <c r="DC154" i="2" s="1"/>
  <c r="DD154" i="2" s="1"/>
  <c r="DE154" i="2" s="1"/>
  <c r="DF154" i="2" s="1"/>
  <c r="DG154" i="2" s="1"/>
  <c r="DH154" i="2" s="1"/>
  <c r="DI154" i="2" s="1"/>
  <c r="DJ154" i="2" s="1"/>
  <c r="DK154" i="2" s="1"/>
  <c r="DL154" i="2" s="1"/>
  <c r="DM154" i="2" s="1"/>
  <c r="DN154" i="2" s="1"/>
  <c r="DO154" i="2" s="1"/>
  <c r="DP154" i="2" s="1"/>
  <c r="DQ154" i="2" s="1"/>
  <c r="DR154" i="2" s="1"/>
  <c r="DS154" i="2" s="1"/>
  <c r="DT154" i="2" s="1"/>
  <c r="DU154" i="2" s="1"/>
  <c r="DV154" i="2" s="1"/>
  <c r="DW154" i="2" s="1"/>
  <c r="DX154" i="2" s="1"/>
  <c r="DY154" i="2" s="1"/>
  <c r="DZ154" i="2" s="1"/>
  <c r="EA154" i="2" s="1"/>
  <c r="EB154" i="2" s="1"/>
  <c r="EC154" i="2" s="1"/>
  <c r="ED154" i="2" s="1"/>
  <c r="EE154" i="2" s="1"/>
  <c r="EF154" i="2" s="1"/>
  <c r="EG154" i="2" s="1"/>
  <c r="EH154" i="2" s="1"/>
  <c r="EI154" i="2" s="1"/>
  <c r="EJ154" i="2" s="1"/>
  <c r="EK154" i="2" s="1"/>
  <c r="EL154" i="2" s="1"/>
  <c r="EM154" i="2" s="1"/>
  <c r="EN154" i="2" s="1"/>
  <c r="EO154" i="2" s="1"/>
  <c r="EP154" i="2" s="1"/>
  <c r="EQ154" i="2" s="1"/>
  <c r="ER154" i="2" s="1"/>
  <c r="ES154" i="2" s="1"/>
  <c r="ET154" i="2" s="1"/>
  <c r="EU154" i="2" s="1"/>
  <c r="EV154" i="2" s="1"/>
  <c r="EW154" i="2" s="1"/>
  <c r="EX154" i="2" s="1"/>
  <c r="EY154" i="2" s="1"/>
  <c r="EZ154" i="2" s="1"/>
  <c r="FA154" i="2" s="1"/>
  <c r="FB154" i="2" s="1"/>
  <c r="FC154" i="2" s="1"/>
  <c r="FD154" i="2" s="1"/>
  <c r="FE154" i="2" s="1"/>
  <c r="FF154" i="2" s="1"/>
  <c r="FG154" i="2" s="1"/>
  <c r="FH154" i="2" s="1"/>
  <c r="FI154" i="2" s="1"/>
  <c r="FJ154" i="2" s="1"/>
  <c r="FK154" i="2" s="1"/>
  <c r="FL154" i="2" s="1"/>
  <c r="FM154" i="2" s="1"/>
  <c r="FN154" i="2" s="1"/>
  <c r="FO154" i="2" s="1"/>
  <c r="FP154" i="2" s="1"/>
  <c r="FQ154" i="2" s="1"/>
  <c r="FR154" i="2" s="1"/>
  <c r="FS154" i="2" s="1"/>
  <c r="FT154" i="2" s="1"/>
  <c r="FU154" i="2" s="1"/>
  <c r="FV154" i="2" s="1"/>
  <c r="FW154" i="2" s="1"/>
  <c r="FX154" i="2" s="1"/>
  <c r="FY154" i="2" s="1"/>
  <c r="FZ154" i="2" s="1"/>
  <c r="GA154" i="2" s="1"/>
  <c r="GB154" i="2" s="1"/>
  <c r="GC154" i="2" s="1"/>
  <c r="GD154" i="2" s="1"/>
  <c r="GE154" i="2" s="1"/>
  <c r="GF154" i="2" s="1"/>
  <c r="GG154" i="2" s="1"/>
  <c r="GH154" i="2" s="1"/>
  <c r="GI154" i="2" s="1"/>
  <c r="GJ154" i="2" s="1"/>
  <c r="GK154" i="2" s="1"/>
  <c r="GL154" i="2" s="1"/>
  <c r="GM154" i="2" s="1"/>
  <c r="GN154" i="2" s="1"/>
  <c r="GO154" i="2" s="1"/>
  <c r="GP154" i="2" s="1"/>
  <c r="GQ154" i="2" s="1"/>
  <c r="GR154" i="2" s="1"/>
  <c r="GS154" i="2" s="1"/>
  <c r="GT154" i="2" s="1"/>
  <c r="GU154" i="2" s="1"/>
  <c r="GV154" i="2" s="1"/>
  <c r="GW154" i="2" s="1"/>
  <c r="GX154" i="2" s="1"/>
  <c r="GY154" i="2" s="1"/>
  <c r="GZ154" i="2" s="1"/>
  <c r="HA154" i="2" s="1"/>
  <c r="HB154" i="2" s="1"/>
  <c r="HC154" i="2" s="1"/>
  <c r="HD154" i="2" s="1"/>
  <c r="HE154" i="2" s="1"/>
  <c r="HF154" i="2" s="1"/>
  <c r="HG154" i="2" s="1"/>
  <c r="HH154" i="2" s="1"/>
  <c r="HI154" i="2" s="1"/>
  <c r="HJ154" i="2" s="1"/>
  <c r="HK154" i="2" s="1"/>
  <c r="HL154" i="2" s="1"/>
  <c r="HM154" i="2" s="1"/>
  <c r="AA162" i="2"/>
  <c r="AB162" i="2" s="1"/>
  <c r="AC162" i="2" s="1"/>
  <c r="AD162" i="2" s="1"/>
  <c r="AE162" i="2" s="1"/>
  <c r="AF162" i="2" s="1"/>
  <c r="AG162" i="2" s="1"/>
  <c r="AH162" i="2" s="1"/>
  <c r="AI162" i="2" s="1"/>
  <c r="AJ162" i="2" s="1"/>
  <c r="AK162" i="2" s="1"/>
  <c r="AL162" i="2" s="1"/>
  <c r="AM162" i="2" s="1"/>
  <c r="AN162" i="2" s="1"/>
  <c r="AO162" i="2" s="1"/>
  <c r="AP162" i="2" s="1"/>
  <c r="AQ162" i="2" s="1"/>
  <c r="AR162" i="2" s="1"/>
  <c r="AS162" i="2" s="1"/>
  <c r="AT162" i="2" s="1"/>
  <c r="AU162" i="2" s="1"/>
  <c r="AV162" i="2" s="1"/>
  <c r="AW162" i="2" s="1"/>
  <c r="AX162" i="2" s="1"/>
  <c r="AY162" i="2" s="1"/>
  <c r="AZ162" i="2" s="1"/>
  <c r="BA162" i="2" s="1"/>
  <c r="BB162" i="2" s="1"/>
  <c r="BC162" i="2" s="1"/>
  <c r="BD162" i="2" s="1"/>
  <c r="BE162" i="2" s="1"/>
  <c r="BF162" i="2" s="1"/>
  <c r="BG162" i="2" s="1"/>
  <c r="BH162" i="2" s="1"/>
  <c r="BI162" i="2" s="1"/>
  <c r="BJ162" i="2" s="1"/>
  <c r="BK162" i="2" s="1"/>
  <c r="BL162" i="2" s="1"/>
  <c r="BM162" i="2" s="1"/>
  <c r="BN162" i="2" s="1"/>
  <c r="BO162" i="2" s="1"/>
  <c r="BP162" i="2" s="1"/>
  <c r="BQ162" i="2" s="1"/>
  <c r="BR162" i="2" s="1"/>
  <c r="BS162" i="2" s="1"/>
  <c r="BT162" i="2" s="1"/>
  <c r="BU162" i="2" s="1"/>
  <c r="BV162" i="2" s="1"/>
  <c r="BW162" i="2" s="1"/>
  <c r="BX162" i="2" s="1"/>
  <c r="BY162" i="2" s="1"/>
  <c r="BZ162" i="2" s="1"/>
  <c r="CA162" i="2" s="1"/>
  <c r="CB162" i="2" s="1"/>
  <c r="CC162" i="2" s="1"/>
  <c r="CD162" i="2" s="1"/>
  <c r="CE162" i="2" s="1"/>
  <c r="CF162" i="2" s="1"/>
  <c r="CG162" i="2" s="1"/>
  <c r="CH162" i="2" s="1"/>
  <c r="CI162" i="2" s="1"/>
  <c r="CJ162" i="2" s="1"/>
  <c r="CK162" i="2" s="1"/>
  <c r="CL162" i="2" s="1"/>
  <c r="CM162" i="2" s="1"/>
  <c r="CN162" i="2" s="1"/>
  <c r="CO162" i="2" s="1"/>
  <c r="CP162" i="2" s="1"/>
  <c r="CQ162" i="2" s="1"/>
  <c r="CR162" i="2" s="1"/>
  <c r="CS162" i="2" s="1"/>
  <c r="CT162" i="2" s="1"/>
  <c r="CU162" i="2" s="1"/>
  <c r="CV162" i="2" s="1"/>
  <c r="CW162" i="2" s="1"/>
  <c r="CX162" i="2" s="1"/>
  <c r="CY162" i="2" s="1"/>
  <c r="CZ162" i="2" s="1"/>
  <c r="DA162" i="2" s="1"/>
  <c r="DB162" i="2" s="1"/>
  <c r="DC162" i="2" s="1"/>
  <c r="DD162" i="2" s="1"/>
  <c r="DE162" i="2" s="1"/>
  <c r="DF162" i="2" s="1"/>
  <c r="DG162" i="2" s="1"/>
  <c r="DH162" i="2" s="1"/>
  <c r="DI162" i="2" s="1"/>
  <c r="DJ162" i="2" s="1"/>
  <c r="DK162" i="2" s="1"/>
  <c r="DL162" i="2" s="1"/>
  <c r="DM162" i="2" s="1"/>
  <c r="DN162" i="2" s="1"/>
  <c r="DO162" i="2" s="1"/>
  <c r="DP162" i="2" s="1"/>
  <c r="DQ162" i="2" s="1"/>
  <c r="DR162" i="2" s="1"/>
  <c r="DS162" i="2" s="1"/>
  <c r="DT162" i="2" s="1"/>
  <c r="DU162" i="2" s="1"/>
  <c r="DV162" i="2" s="1"/>
  <c r="DW162" i="2" s="1"/>
  <c r="DX162" i="2" s="1"/>
  <c r="DY162" i="2" s="1"/>
  <c r="DZ162" i="2" s="1"/>
  <c r="EA162" i="2" s="1"/>
  <c r="EB162" i="2" s="1"/>
  <c r="EC162" i="2" s="1"/>
  <c r="ED162" i="2" s="1"/>
  <c r="EE162" i="2" s="1"/>
  <c r="EF162" i="2" s="1"/>
  <c r="EG162" i="2" s="1"/>
  <c r="EH162" i="2" s="1"/>
  <c r="EI162" i="2" s="1"/>
  <c r="EJ162" i="2" s="1"/>
  <c r="EK162" i="2" s="1"/>
  <c r="EL162" i="2" s="1"/>
  <c r="EM162" i="2" s="1"/>
  <c r="EN162" i="2" s="1"/>
  <c r="EO162" i="2" s="1"/>
  <c r="EP162" i="2" s="1"/>
  <c r="EQ162" i="2" s="1"/>
  <c r="ER162" i="2" s="1"/>
  <c r="ES162" i="2" s="1"/>
  <c r="ET162" i="2" s="1"/>
  <c r="EU162" i="2" s="1"/>
  <c r="EV162" i="2" s="1"/>
  <c r="EW162" i="2" s="1"/>
  <c r="EX162" i="2" s="1"/>
  <c r="EY162" i="2" s="1"/>
  <c r="EZ162" i="2" s="1"/>
  <c r="FA162" i="2" s="1"/>
  <c r="FB162" i="2" s="1"/>
  <c r="FC162" i="2" s="1"/>
  <c r="FD162" i="2" s="1"/>
  <c r="FE162" i="2" s="1"/>
  <c r="FF162" i="2" s="1"/>
  <c r="FG162" i="2" s="1"/>
  <c r="FH162" i="2" s="1"/>
  <c r="FI162" i="2" s="1"/>
  <c r="FJ162" i="2" s="1"/>
  <c r="FK162" i="2" s="1"/>
  <c r="FL162" i="2" s="1"/>
  <c r="FM162" i="2" s="1"/>
  <c r="FN162" i="2" s="1"/>
  <c r="FO162" i="2" s="1"/>
  <c r="FP162" i="2" s="1"/>
  <c r="FQ162" i="2" s="1"/>
  <c r="FR162" i="2" s="1"/>
  <c r="FS162" i="2" s="1"/>
  <c r="FT162" i="2" s="1"/>
  <c r="FU162" i="2" s="1"/>
  <c r="FV162" i="2" s="1"/>
  <c r="FW162" i="2" s="1"/>
  <c r="FX162" i="2" s="1"/>
  <c r="FY162" i="2" s="1"/>
  <c r="FZ162" i="2" s="1"/>
  <c r="GA162" i="2" s="1"/>
  <c r="GB162" i="2" s="1"/>
  <c r="GC162" i="2" s="1"/>
  <c r="GD162" i="2" s="1"/>
  <c r="GE162" i="2" s="1"/>
  <c r="GF162" i="2" s="1"/>
  <c r="GG162" i="2" s="1"/>
  <c r="GH162" i="2" s="1"/>
  <c r="GI162" i="2" s="1"/>
  <c r="GJ162" i="2" s="1"/>
  <c r="GK162" i="2" s="1"/>
  <c r="GL162" i="2" s="1"/>
  <c r="GM162" i="2" s="1"/>
  <c r="GN162" i="2" s="1"/>
  <c r="GO162" i="2" s="1"/>
  <c r="GP162" i="2" s="1"/>
  <c r="GQ162" i="2" s="1"/>
  <c r="GR162" i="2" s="1"/>
  <c r="GS162" i="2" s="1"/>
  <c r="GT162" i="2" s="1"/>
  <c r="GU162" i="2" s="1"/>
  <c r="GV162" i="2" s="1"/>
  <c r="GW162" i="2" s="1"/>
  <c r="GX162" i="2" s="1"/>
  <c r="GY162" i="2" s="1"/>
  <c r="GZ162" i="2" s="1"/>
  <c r="HA162" i="2" s="1"/>
  <c r="HB162" i="2" s="1"/>
  <c r="HC162" i="2" s="1"/>
  <c r="HD162" i="2" s="1"/>
  <c r="HE162" i="2" s="1"/>
  <c r="HF162" i="2" s="1"/>
  <c r="HG162" i="2" s="1"/>
  <c r="HH162" i="2" s="1"/>
  <c r="HI162" i="2" s="1"/>
  <c r="HJ162" i="2" s="1"/>
  <c r="HK162" i="2" s="1"/>
  <c r="HL162" i="2" s="1"/>
  <c r="HM162" i="2" s="1"/>
  <c r="AA182" i="2"/>
  <c r="AB182" i="2" s="1"/>
  <c r="AC182" i="2" s="1"/>
  <c r="AD182" i="2" s="1"/>
  <c r="AE182" i="2" s="1"/>
  <c r="AF182" i="2" s="1"/>
  <c r="AG182" i="2" s="1"/>
  <c r="AH182" i="2" s="1"/>
  <c r="AI182" i="2" s="1"/>
  <c r="AJ182" i="2" s="1"/>
  <c r="AK182" i="2" s="1"/>
  <c r="AL182" i="2" s="1"/>
  <c r="AM182" i="2" s="1"/>
  <c r="AN182" i="2" s="1"/>
  <c r="AO182" i="2" s="1"/>
  <c r="AP182" i="2" s="1"/>
  <c r="AQ182" i="2" s="1"/>
  <c r="AR182" i="2" s="1"/>
  <c r="AS182" i="2" s="1"/>
  <c r="AT182" i="2" s="1"/>
  <c r="AU182" i="2" s="1"/>
  <c r="AV182" i="2" s="1"/>
  <c r="AW182" i="2" s="1"/>
  <c r="AX182" i="2" s="1"/>
  <c r="AY182" i="2" s="1"/>
  <c r="AZ182" i="2" s="1"/>
  <c r="BA182" i="2" s="1"/>
  <c r="BB182" i="2" s="1"/>
  <c r="BC182" i="2" s="1"/>
  <c r="BD182" i="2" s="1"/>
  <c r="BE182" i="2" s="1"/>
  <c r="BF182" i="2" s="1"/>
  <c r="BG182" i="2" s="1"/>
  <c r="BH182" i="2" s="1"/>
  <c r="BI182" i="2" s="1"/>
  <c r="BJ182" i="2" s="1"/>
  <c r="BK182" i="2" s="1"/>
  <c r="BL182" i="2" s="1"/>
  <c r="BM182" i="2" s="1"/>
  <c r="BN182" i="2" s="1"/>
  <c r="BO182" i="2" s="1"/>
  <c r="BP182" i="2" s="1"/>
  <c r="BQ182" i="2" s="1"/>
  <c r="BR182" i="2" s="1"/>
  <c r="BS182" i="2" s="1"/>
  <c r="BT182" i="2" s="1"/>
  <c r="BU182" i="2" s="1"/>
  <c r="BV182" i="2" s="1"/>
  <c r="BW182" i="2" s="1"/>
  <c r="BX182" i="2" s="1"/>
  <c r="BY182" i="2" s="1"/>
  <c r="BZ182" i="2" s="1"/>
  <c r="CA182" i="2" s="1"/>
  <c r="CB182" i="2" s="1"/>
  <c r="CC182" i="2" s="1"/>
  <c r="CD182" i="2" s="1"/>
  <c r="CE182" i="2" s="1"/>
  <c r="CF182" i="2" s="1"/>
  <c r="CG182" i="2" s="1"/>
  <c r="CH182" i="2" s="1"/>
  <c r="CI182" i="2" s="1"/>
  <c r="CJ182" i="2" s="1"/>
  <c r="CK182" i="2" s="1"/>
  <c r="CL182" i="2" s="1"/>
  <c r="CM182" i="2" s="1"/>
  <c r="CN182" i="2" s="1"/>
  <c r="CO182" i="2" s="1"/>
  <c r="CP182" i="2" s="1"/>
  <c r="CQ182" i="2" s="1"/>
  <c r="CR182" i="2" s="1"/>
  <c r="CS182" i="2" s="1"/>
  <c r="CT182" i="2" s="1"/>
  <c r="CU182" i="2" s="1"/>
  <c r="CV182" i="2" s="1"/>
  <c r="CW182" i="2" s="1"/>
  <c r="CX182" i="2" s="1"/>
  <c r="CY182" i="2" s="1"/>
  <c r="CZ182" i="2" s="1"/>
  <c r="DA182" i="2" s="1"/>
  <c r="DB182" i="2" s="1"/>
  <c r="DC182" i="2" s="1"/>
  <c r="DD182" i="2" s="1"/>
  <c r="DE182" i="2" s="1"/>
  <c r="DF182" i="2" s="1"/>
  <c r="DG182" i="2" s="1"/>
  <c r="DH182" i="2" s="1"/>
  <c r="DI182" i="2" s="1"/>
  <c r="DJ182" i="2" s="1"/>
  <c r="DK182" i="2" s="1"/>
  <c r="DL182" i="2" s="1"/>
  <c r="DM182" i="2" s="1"/>
  <c r="DN182" i="2" s="1"/>
  <c r="DO182" i="2" s="1"/>
  <c r="DP182" i="2" s="1"/>
  <c r="DQ182" i="2" s="1"/>
  <c r="DR182" i="2" s="1"/>
  <c r="DS182" i="2" s="1"/>
  <c r="DT182" i="2" s="1"/>
  <c r="DU182" i="2" s="1"/>
  <c r="DV182" i="2" s="1"/>
  <c r="DW182" i="2" s="1"/>
  <c r="DX182" i="2" s="1"/>
  <c r="DY182" i="2" s="1"/>
  <c r="DZ182" i="2" s="1"/>
  <c r="EA182" i="2" s="1"/>
  <c r="EB182" i="2" s="1"/>
  <c r="EC182" i="2" s="1"/>
  <c r="ED182" i="2" s="1"/>
  <c r="EE182" i="2" s="1"/>
  <c r="EF182" i="2" s="1"/>
  <c r="EG182" i="2" s="1"/>
  <c r="EH182" i="2" s="1"/>
  <c r="EI182" i="2" s="1"/>
  <c r="EJ182" i="2" s="1"/>
  <c r="EK182" i="2" s="1"/>
  <c r="EL182" i="2" s="1"/>
  <c r="EM182" i="2" s="1"/>
  <c r="EN182" i="2" s="1"/>
  <c r="EO182" i="2" s="1"/>
  <c r="EP182" i="2" s="1"/>
  <c r="EQ182" i="2" s="1"/>
  <c r="ER182" i="2" s="1"/>
  <c r="ES182" i="2" s="1"/>
  <c r="ET182" i="2" s="1"/>
  <c r="EU182" i="2" s="1"/>
  <c r="EV182" i="2" s="1"/>
  <c r="EW182" i="2" s="1"/>
  <c r="EX182" i="2" s="1"/>
  <c r="EY182" i="2" s="1"/>
  <c r="EZ182" i="2" s="1"/>
  <c r="FA182" i="2" s="1"/>
  <c r="FB182" i="2" s="1"/>
  <c r="FC182" i="2" s="1"/>
  <c r="FD182" i="2" s="1"/>
  <c r="FE182" i="2" s="1"/>
  <c r="FF182" i="2" s="1"/>
  <c r="FG182" i="2" s="1"/>
  <c r="FH182" i="2" s="1"/>
  <c r="FI182" i="2" s="1"/>
  <c r="FJ182" i="2" s="1"/>
  <c r="FK182" i="2" s="1"/>
  <c r="FL182" i="2" s="1"/>
  <c r="FM182" i="2" s="1"/>
  <c r="FN182" i="2" s="1"/>
  <c r="FO182" i="2" s="1"/>
  <c r="FP182" i="2" s="1"/>
  <c r="FQ182" i="2" s="1"/>
  <c r="FR182" i="2" s="1"/>
  <c r="FS182" i="2" s="1"/>
  <c r="FT182" i="2" s="1"/>
  <c r="FU182" i="2" s="1"/>
  <c r="FV182" i="2" s="1"/>
  <c r="FW182" i="2" s="1"/>
  <c r="FX182" i="2" s="1"/>
  <c r="FY182" i="2" s="1"/>
  <c r="FZ182" i="2" s="1"/>
  <c r="GA182" i="2" s="1"/>
  <c r="GB182" i="2" s="1"/>
  <c r="GC182" i="2" s="1"/>
  <c r="GD182" i="2" s="1"/>
  <c r="GE182" i="2" s="1"/>
  <c r="GF182" i="2" s="1"/>
  <c r="GG182" i="2" s="1"/>
  <c r="GH182" i="2" s="1"/>
  <c r="GI182" i="2" s="1"/>
  <c r="GJ182" i="2" s="1"/>
  <c r="GK182" i="2" s="1"/>
  <c r="GL182" i="2" s="1"/>
  <c r="GM182" i="2" s="1"/>
  <c r="GN182" i="2" s="1"/>
  <c r="GO182" i="2" s="1"/>
  <c r="GP182" i="2" s="1"/>
  <c r="GQ182" i="2" s="1"/>
  <c r="GR182" i="2" s="1"/>
  <c r="GS182" i="2" s="1"/>
  <c r="GT182" i="2" s="1"/>
  <c r="GU182" i="2" s="1"/>
  <c r="GV182" i="2" s="1"/>
  <c r="GW182" i="2" s="1"/>
  <c r="GX182" i="2" s="1"/>
  <c r="GY182" i="2" s="1"/>
  <c r="GZ182" i="2" s="1"/>
  <c r="HA182" i="2" s="1"/>
  <c r="HB182" i="2" s="1"/>
  <c r="HC182" i="2" s="1"/>
  <c r="HD182" i="2" s="1"/>
  <c r="HE182" i="2" s="1"/>
  <c r="HF182" i="2" s="1"/>
  <c r="HG182" i="2" s="1"/>
  <c r="HH182" i="2" s="1"/>
  <c r="HI182" i="2" s="1"/>
  <c r="HJ182" i="2" s="1"/>
  <c r="HK182" i="2" s="1"/>
  <c r="HL182" i="2" s="1"/>
  <c r="HM182" i="2" s="1"/>
  <c r="AA342" i="2"/>
  <c r="AB342" i="2" s="1"/>
  <c r="AC342" i="2" s="1"/>
  <c r="AD342" i="2" s="1"/>
  <c r="AE342" i="2" s="1"/>
  <c r="AF342" i="2" s="1"/>
  <c r="AG342" i="2" s="1"/>
  <c r="AH342" i="2" s="1"/>
  <c r="AI342" i="2" s="1"/>
  <c r="AJ342" i="2" s="1"/>
  <c r="AK342" i="2" s="1"/>
  <c r="AL342" i="2" s="1"/>
  <c r="AM342" i="2" s="1"/>
  <c r="AN342" i="2" s="1"/>
  <c r="AO342" i="2" s="1"/>
  <c r="AP342" i="2" s="1"/>
  <c r="AQ342" i="2" s="1"/>
  <c r="AR342" i="2" s="1"/>
  <c r="AS342" i="2" s="1"/>
  <c r="AT342" i="2" s="1"/>
  <c r="AU342" i="2" s="1"/>
  <c r="AV342" i="2" s="1"/>
  <c r="AW342" i="2" s="1"/>
  <c r="AX342" i="2" s="1"/>
  <c r="AY342" i="2" s="1"/>
  <c r="AZ342" i="2" s="1"/>
  <c r="BA342" i="2" s="1"/>
  <c r="BB342" i="2" s="1"/>
  <c r="BC342" i="2" s="1"/>
  <c r="BD342" i="2" s="1"/>
  <c r="BE342" i="2" s="1"/>
  <c r="BF342" i="2" s="1"/>
  <c r="BG342" i="2" s="1"/>
  <c r="BH342" i="2" s="1"/>
  <c r="BI342" i="2" s="1"/>
  <c r="BJ342" i="2" s="1"/>
  <c r="BK342" i="2" s="1"/>
  <c r="BL342" i="2" s="1"/>
  <c r="BM342" i="2" s="1"/>
  <c r="BN342" i="2" s="1"/>
  <c r="BO342" i="2" s="1"/>
  <c r="BP342" i="2" s="1"/>
  <c r="BQ342" i="2" s="1"/>
  <c r="BR342" i="2" s="1"/>
  <c r="BS342" i="2" s="1"/>
  <c r="BT342" i="2" s="1"/>
  <c r="BU342" i="2" s="1"/>
  <c r="BV342" i="2" s="1"/>
  <c r="BW342" i="2" s="1"/>
  <c r="BX342" i="2" s="1"/>
  <c r="BY342" i="2" s="1"/>
  <c r="BZ342" i="2" s="1"/>
  <c r="CA342" i="2" s="1"/>
  <c r="CB342" i="2" s="1"/>
  <c r="CC342" i="2" s="1"/>
  <c r="CD342" i="2" s="1"/>
  <c r="CE342" i="2" s="1"/>
  <c r="CF342" i="2" s="1"/>
  <c r="CG342" i="2" s="1"/>
  <c r="CH342" i="2" s="1"/>
  <c r="CI342" i="2" s="1"/>
  <c r="CJ342" i="2" s="1"/>
  <c r="CK342" i="2" s="1"/>
  <c r="CL342" i="2" s="1"/>
  <c r="CM342" i="2" s="1"/>
  <c r="CN342" i="2" s="1"/>
  <c r="CO342" i="2" s="1"/>
  <c r="CP342" i="2" s="1"/>
  <c r="CQ342" i="2" s="1"/>
  <c r="CR342" i="2" s="1"/>
  <c r="CS342" i="2" s="1"/>
  <c r="CT342" i="2" s="1"/>
  <c r="CU342" i="2" s="1"/>
  <c r="CV342" i="2" s="1"/>
  <c r="CW342" i="2" s="1"/>
  <c r="CX342" i="2" s="1"/>
  <c r="CY342" i="2" s="1"/>
  <c r="CZ342" i="2" s="1"/>
  <c r="DA342" i="2" s="1"/>
  <c r="DB342" i="2" s="1"/>
  <c r="DC342" i="2" s="1"/>
  <c r="DD342" i="2" s="1"/>
  <c r="DE342" i="2" s="1"/>
  <c r="DF342" i="2" s="1"/>
  <c r="DG342" i="2" s="1"/>
  <c r="DH342" i="2" s="1"/>
  <c r="DI342" i="2" s="1"/>
  <c r="DJ342" i="2" s="1"/>
  <c r="DK342" i="2" s="1"/>
  <c r="DL342" i="2" s="1"/>
  <c r="DM342" i="2" s="1"/>
  <c r="DN342" i="2" s="1"/>
  <c r="DO342" i="2" s="1"/>
  <c r="DP342" i="2" s="1"/>
  <c r="DQ342" i="2" s="1"/>
  <c r="DR342" i="2" s="1"/>
  <c r="DS342" i="2" s="1"/>
  <c r="DT342" i="2" s="1"/>
  <c r="DU342" i="2" s="1"/>
  <c r="DV342" i="2" s="1"/>
  <c r="DW342" i="2" s="1"/>
  <c r="DX342" i="2" s="1"/>
  <c r="DY342" i="2" s="1"/>
  <c r="DZ342" i="2" s="1"/>
  <c r="EA342" i="2" s="1"/>
  <c r="EB342" i="2" s="1"/>
  <c r="EC342" i="2" s="1"/>
  <c r="ED342" i="2" s="1"/>
  <c r="EE342" i="2" s="1"/>
  <c r="EF342" i="2" s="1"/>
  <c r="EG342" i="2" s="1"/>
  <c r="EH342" i="2" s="1"/>
  <c r="EI342" i="2" s="1"/>
  <c r="EJ342" i="2" s="1"/>
  <c r="EK342" i="2" s="1"/>
  <c r="EL342" i="2" s="1"/>
  <c r="EM342" i="2" s="1"/>
  <c r="EN342" i="2" s="1"/>
  <c r="EO342" i="2" s="1"/>
  <c r="EP342" i="2" s="1"/>
  <c r="EQ342" i="2" s="1"/>
  <c r="ER342" i="2" s="1"/>
  <c r="ES342" i="2" s="1"/>
  <c r="ET342" i="2" s="1"/>
  <c r="EU342" i="2" s="1"/>
  <c r="EV342" i="2" s="1"/>
  <c r="EW342" i="2" s="1"/>
  <c r="EX342" i="2" s="1"/>
  <c r="EY342" i="2" s="1"/>
  <c r="EZ342" i="2" s="1"/>
  <c r="FA342" i="2" s="1"/>
  <c r="FB342" i="2" s="1"/>
  <c r="FC342" i="2" s="1"/>
  <c r="FD342" i="2" s="1"/>
  <c r="FE342" i="2" s="1"/>
  <c r="FF342" i="2" s="1"/>
  <c r="FG342" i="2" s="1"/>
  <c r="FH342" i="2" s="1"/>
  <c r="FI342" i="2" s="1"/>
  <c r="FJ342" i="2" s="1"/>
  <c r="FK342" i="2" s="1"/>
  <c r="FL342" i="2" s="1"/>
  <c r="FM342" i="2" s="1"/>
  <c r="FN342" i="2" s="1"/>
  <c r="FO342" i="2" s="1"/>
  <c r="FP342" i="2" s="1"/>
  <c r="FQ342" i="2" s="1"/>
  <c r="FR342" i="2" s="1"/>
  <c r="FS342" i="2" s="1"/>
  <c r="FT342" i="2" s="1"/>
  <c r="FU342" i="2" s="1"/>
  <c r="FV342" i="2" s="1"/>
  <c r="FW342" i="2" s="1"/>
  <c r="FX342" i="2" s="1"/>
  <c r="FY342" i="2" s="1"/>
  <c r="FZ342" i="2" s="1"/>
  <c r="GA342" i="2" s="1"/>
  <c r="GB342" i="2" s="1"/>
  <c r="GC342" i="2" s="1"/>
  <c r="GD342" i="2" s="1"/>
  <c r="GE342" i="2" s="1"/>
  <c r="GF342" i="2" s="1"/>
  <c r="GG342" i="2" s="1"/>
  <c r="GH342" i="2" s="1"/>
  <c r="GI342" i="2" s="1"/>
  <c r="GJ342" i="2" s="1"/>
  <c r="GK342" i="2" s="1"/>
  <c r="GL342" i="2" s="1"/>
  <c r="GM342" i="2" s="1"/>
  <c r="GN342" i="2" s="1"/>
  <c r="GO342" i="2" s="1"/>
  <c r="GP342" i="2" s="1"/>
  <c r="GQ342" i="2" s="1"/>
  <c r="GR342" i="2" s="1"/>
  <c r="GS342" i="2" s="1"/>
  <c r="GT342" i="2" s="1"/>
  <c r="GU342" i="2" s="1"/>
  <c r="GV342" i="2" s="1"/>
  <c r="GW342" i="2" s="1"/>
  <c r="GX342" i="2" s="1"/>
  <c r="GY342" i="2" s="1"/>
  <c r="GZ342" i="2" s="1"/>
  <c r="HA342" i="2" s="1"/>
  <c r="HB342" i="2" s="1"/>
  <c r="HC342" i="2" s="1"/>
  <c r="HD342" i="2" s="1"/>
  <c r="HE342" i="2" s="1"/>
  <c r="HF342" i="2" s="1"/>
  <c r="HG342" i="2" s="1"/>
  <c r="HH342" i="2" s="1"/>
  <c r="HI342" i="2" s="1"/>
  <c r="HJ342" i="2" s="1"/>
  <c r="HK342" i="2" s="1"/>
  <c r="HL342" i="2" s="1"/>
  <c r="HM342" i="2" s="1"/>
  <c r="AA362" i="2"/>
  <c r="AB362" i="2" s="1"/>
  <c r="AC362" i="2" s="1"/>
  <c r="AD362" i="2" s="1"/>
  <c r="AE362" i="2" s="1"/>
  <c r="AF362" i="2" s="1"/>
  <c r="AG362" i="2" s="1"/>
  <c r="AH362" i="2" s="1"/>
  <c r="AI362" i="2" s="1"/>
  <c r="AJ362" i="2" s="1"/>
  <c r="AK362" i="2" s="1"/>
  <c r="AL362" i="2" s="1"/>
  <c r="AM362" i="2" s="1"/>
  <c r="AN362" i="2" s="1"/>
  <c r="AO362" i="2" s="1"/>
  <c r="AP362" i="2" s="1"/>
  <c r="AQ362" i="2" s="1"/>
  <c r="AR362" i="2" s="1"/>
  <c r="AS362" i="2" s="1"/>
  <c r="AT362" i="2" s="1"/>
  <c r="AU362" i="2" s="1"/>
  <c r="AV362" i="2" s="1"/>
  <c r="AW362" i="2" s="1"/>
  <c r="AX362" i="2" s="1"/>
  <c r="AY362" i="2" s="1"/>
  <c r="AZ362" i="2" s="1"/>
  <c r="BA362" i="2" s="1"/>
  <c r="BB362" i="2" s="1"/>
  <c r="BC362" i="2" s="1"/>
  <c r="BD362" i="2" s="1"/>
  <c r="BE362" i="2" s="1"/>
  <c r="BF362" i="2" s="1"/>
  <c r="BG362" i="2" s="1"/>
  <c r="BH362" i="2" s="1"/>
  <c r="BI362" i="2" s="1"/>
  <c r="BJ362" i="2" s="1"/>
  <c r="BK362" i="2" s="1"/>
  <c r="BL362" i="2" s="1"/>
  <c r="BM362" i="2" s="1"/>
  <c r="BN362" i="2" s="1"/>
  <c r="BO362" i="2" s="1"/>
  <c r="BP362" i="2" s="1"/>
  <c r="BQ362" i="2" s="1"/>
  <c r="BR362" i="2" s="1"/>
  <c r="BS362" i="2" s="1"/>
  <c r="BT362" i="2" s="1"/>
  <c r="BU362" i="2" s="1"/>
  <c r="BV362" i="2" s="1"/>
  <c r="BW362" i="2" s="1"/>
  <c r="BX362" i="2" s="1"/>
  <c r="BY362" i="2" s="1"/>
  <c r="BZ362" i="2" s="1"/>
  <c r="CA362" i="2" s="1"/>
  <c r="CB362" i="2" s="1"/>
  <c r="CC362" i="2" s="1"/>
  <c r="CD362" i="2" s="1"/>
  <c r="CE362" i="2" s="1"/>
  <c r="CF362" i="2" s="1"/>
  <c r="CG362" i="2" s="1"/>
  <c r="CH362" i="2" s="1"/>
  <c r="CI362" i="2" s="1"/>
  <c r="CJ362" i="2" s="1"/>
  <c r="CK362" i="2" s="1"/>
  <c r="CL362" i="2" s="1"/>
  <c r="CM362" i="2" s="1"/>
  <c r="CN362" i="2" s="1"/>
  <c r="CO362" i="2" s="1"/>
  <c r="CP362" i="2" s="1"/>
  <c r="CQ362" i="2" s="1"/>
  <c r="CR362" i="2" s="1"/>
  <c r="CS362" i="2" s="1"/>
  <c r="CT362" i="2" s="1"/>
  <c r="CU362" i="2" s="1"/>
  <c r="CV362" i="2" s="1"/>
  <c r="CW362" i="2" s="1"/>
  <c r="CX362" i="2" s="1"/>
  <c r="CY362" i="2" s="1"/>
  <c r="CZ362" i="2" s="1"/>
  <c r="DA362" i="2" s="1"/>
  <c r="DB362" i="2" s="1"/>
  <c r="DC362" i="2" s="1"/>
  <c r="DD362" i="2" s="1"/>
  <c r="DE362" i="2" s="1"/>
  <c r="DF362" i="2" s="1"/>
  <c r="DG362" i="2" s="1"/>
  <c r="DH362" i="2" s="1"/>
  <c r="DI362" i="2" s="1"/>
  <c r="DJ362" i="2" s="1"/>
  <c r="DK362" i="2" s="1"/>
  <c r="DL362" i="2" s="1"/>
  <c r="DM362" i="2" s="1"/>
  <c r="DN362" i="2" s="1"/>
  <c r="DO362" i="2" s="1"/>
  <c r="DP362" i="2" s="1"/>
  <c r="DQ362" i="2" s="1"/>
  <c r="DR362" i="2" s="1"/>
  <c r="DS362" i="2" s="1"/>
  <c r="DT362" i="2" s="1"/>
  <c r="DU362" i="2" s="1"/>
  <c r="DV362" i="2" s="1"/>
  <c r="DW362" i="2" s="1"/>
  <c r="DX362" i="2" s="1"/>
  <c r="DY362" i="2" s="1"/>
  <c r="DZ362" i="2" s="1"/>
  <c r="EA362" i="2" s="1"/>
  <c r="EB362" i="2" s="1"/>
  <c r="EC362" i="2" s="1"/>
  <c r="ED362" i="2" s="1"/>
  <c r="EE362" i="2" s="1"/>
  <c r="EF362" i="2" s="1"/>
  <c r="EG362" i="2" s="1"/>
  <c r="EH362" i="2" s="1"/>
  <c r="EI362" i="2" s="1"/>
  <c r="EJ362" i="2" s="1"/>
  <c r="EK362" i="2" s="1"/>
  <c r="EL362" i="2" s="1"/>
  <c r="EM362" i="2" s="1"/>
  <c r="EN362" i="2" s="1"/>
  <c r="EO362" i="2" s="1"/>
  <c r="EP362" i="2" s="1"/>
  <c r="EQ362" i="2" s="1"/>
  <c r="ER362" i="2" s="1"/>
  <c r="ES362" i="2" s="1"/>
  <c r="ET362" i="2" s="1"/>
  <c r="EU362" i="2" s="1"/>
  <c r="EV362" i="2" s="1"/>
  <c r="EW362" i="2" s="1"/>
  <c r="EX362" i="2" s="1"/>
  <c r="EY362" i="2" s="1"/>
  <c r="EZ362" i="2" s="1"/>
  <c r="FA362" i="2" s="1"/>
  <c r="FB362" i="2" s="1"/>
  <c r="FC362" i="2" s="1"/>
  <c r="FD362" i="2" s="1"/>
  <c r="FE362" i="2" s="1"/>
  <c r="FF362" i="2" s="1"/>
  <c r="FG362" i="2" s="1"/>
  <c r="FH362" i="2" s="1"/>
  <c r="FI362" i="2" s="1"/>
  <c r="FJ362" i="2" s="1"/>
  <c r="FK362" i="2" s="1"/>
  <c r="FL362" i="2" s="1"/>
  <c r="FM362" i="2" s="1"/>
  <c r="FN362" i="2" s="1"/>
  <c r="FO362" i="2" s="1"/>
  <c r="FP362" i="2" s="1"/>
  <c r="FQ362" i="2" s="1"/>
  <c r="FR362" i="2" s="1"/>
  <c r="FS362" i="2" s="1"/>
  <c r="FT362" i="2" s="1"/>
  <c r="FU362" i="2" s="1"/>
  <c r="FV362" i="2" s="1"/>
  <c r="FW362" i="2" s="1"/>
  <c r="FX362" i="2" s="1"/>
  <c r="FY362" i="2" s="1"/>
  <c r="FZ362" i="2" s="1"/>
  <c r="GA362" i="2" s="1"/>
  <c r="GB362" i="2" s="1"/>
  <c r="GC362" i="2" s="1"/>
  <c r="GD362" i="2" s="1"/>
  <c r="GE362" i="2" s="1"/>
  <c r="GF362" i="2" s="1"/>
  <c r="GG362" i="2" s="1"/>
  <c r="GH362" i="2" s="1"/>
  <c r="GI362" i="2" s="1"/>
  <c r="GJ362" i="2" s="1"/>
  <c r="GK362" i="2" s="1"/>
  <c r="GL362" i="2" s="1"/>
  <c r="GM362" i="2" s="1"/>
  <c r="GN362" i="2" s="1"/>
  <c r="GO362" i="2" s="1"/>
  <c r="GP362" i="2" s="1"/>
  <c r="GQ362" i="2" s="1"/>
  <c r="GR362" i="2" s="1"/>
  <c r="GS362" i="2" s="1"/>
  <c r="GT362" i="2" s="1"/>
  <c r="GU362" i="2" s="1"/>
  <c r="GV362" i="2" s="1"/>
  <c r="GW362" i="2" s="1"/>
  <c r="GX362" i="2" s="1"/>
  <c r="GY362" i="2" s="1"/>
  <c r="GZ362" i="2" s="1"/>
  <c r="HA362" i="2" s="1"/>
  <c r="HB362" i="2" s="1"/>
  <c r="HC362" i="2" s="1"/>
  <c r="HD362" i="2" s="1"/>
  <c r="HE362" i="2" s="1"/>
  <c r="HF362" i="2" s="1"/>
  <c r="HG362" i="2" s="1"/>
  <c r="HH362" i="2" s="1"/>
  <c r="HI362" i="2" s="1"/>
  <c r="HJ362" i="2" s="1"/>
  <c r="HK362" i="2" s="1"/>
  <c r="HL362" i="2" s="1"/>
  <c r="HM362" i="2" s="1"/>
  <c r="AA378" i="2"/>
  <c r="AB378" i="2" s="1"/>
  <c r="AC378" i="2" s="1"/>
  <c r="AD378" i="2" s="1"/>
  <c r="AE378" i="2" s="1"/>
  <c r="AF378" i="2" s="1"/>
  <c r="AG378" i="2" s="1"/>
  <c r="AH378" i="2" s="1"/>
  <c r="AI378" i="2" s="1"/>
  <c r="AJ378" i="2" s="1"/>
  <c r="AK378" i="2" s="1"/>
  <c r="AL378" i="2" s="1"/>
  <c r="AM378" i="2" s="1"/>
  <c r="AN378" i="2" s="1"/>
  <c r="AO378" i="2" s="1"/>
  <c r="AP378" i="2" s="1"/>
  <c r="AQ378" i="2" s="1"/>
  <c r="AR378" i="2" s="1"/>
  <c r="AS378" i="2" s="1"/>
  <c r="AT378" i="2" s="1"/>
  <c r="AU378" i="2" s="1"/>
  <c r="AV378" i="2" s="1"/>
  <c r="AW378" i="2" s="1"/>
  <c r="AX378" i="2" s="1"/>
  <c r="AY378" i="2" s="1"/>
  <c r="AZ378" i="2" s="1"/>
  <c r="BA378" i="2" s="1"/>
  <c r="BB378" i="2" s="1"/>
  <c r="BC378" i="2" s="1"/>
  <c r="BD378" i="2" s="1"/>
  <c r="BE378" i="2" s="1"/>
  <c r="BF378" i="2" s="1"/>
  <c r="BG378" i="2" s="1"/>
  <c r="BH378" i="2" s="1"/>
  <c r="BI378" i="2" s="1"/>
  <c r="BJ378" i="2" s="1"/>
  <c r="BK378" i="2" s="1"/>
  <c r="BL378" i="2" s="1"/>
  <c r="BM378" i="2" s="1"/>
  <c r="BN378" i="2" s="1"/>
  <c r="BO378" i="2" s="1"/>
  <c r="BP378" i="2" s="1"/>
  <c r="BQ378" i="2" s="1"/>
  <c r="BR378" i="2" s="1"/>
  <c r="BS378" i="2" s="1"/>
  <c r="BT378" i="2" s="1"/>
  <c r="BU378" i="2" s="1"/>
  <c r="BV378" i="2" s="1"/>
  <c r="BW378" i="2" s="1"/>
  <c r="BX378" i="2" s="1"/>
  <c r="BY378" i="2" s="1"/>
  <c r="BZ378" i="2" s="1"/>
  <c r="CA378" i="2" s="1"/>
  <c r="CB378" i="2" s="1"/>
  <c r="CC378" i="2" s="1"/>
  <c r="CD378" i="2" s="1"/>
  <c r="CE378" i="2" s="1"/>
  <c r="CF378" i="2" s="1"/>
  <c r="CG378" i="2" s="1"/>
  <c r="CH378" i="2" s="1"/>
  <c r="CI378" i="2" s="1"/>
  <c r="CJ378" i="2" s="1"/>
  <c r="CK378" i="2" s="1"/>
  <c r="CL378" i="2" s="1"/>
  <c r="CM378" i="2" s="1"/>
  <c r="CN378" i="2" s="1"/>
  <c r="CO378" i="2" s="1"/>
  <c r="CP378" i="2" s="1"/>
  <c r="CQ378" i="2" s="1"/>
  <c r="CR378" i="2" s="1"/>
  <c r="CS378" i="2" s="1"/>
  <c r="CT378" i="2" s="1"/>
  <c r="CU378" i="2" s="1"/>
  <c r="CV378" i="2" s="1"/>
  <c r="CW378" i="2" s="1"/>
  <c r="CX378" i="2" s="1"/>
  <c r="CY378" i="2" s="1"/>
  <c r="CZ378" i="2" s="1"/>
  <c r="DA378" i="2" s="1"/>
  <c r="DB378" i="2" s="1"/>
  <c r="DC378" i="2" s="1"/>
  <c r="DD378" i="2" s="1"/>
  <c r="DE378" i="2" s="1"/>
  <c r="DF378" i="2" s="1"/>
  <c r="DG378" i="2" s="1"/>
  <c r="DH378" i="2" s="1"/>
  <c r="DI378" i="2" s="1"/>
  <c r="DJ378" i="2" s="1"/>
  <c r="DK378" i="2" s="1"/>
  <c r="DL378" i="2" s="1"/>
  <c r="DM378" i="2" s="1"/>
  <c r="DN378" i="2" s="1"/>
  <c r="DO378" i="2" s="1"/>
  <c r="DP378" i="2" s="1"/>
  <c r="DQ378" i="2" s="1"/>
  <c r="DR378" i="2" s="1"/>
  <c r="DS378" i="2" s="1"/>
  <c r="DT378" i="2" s="1"/>
  <c r="DU378" i="2" s="1"/>
  <c r="DV378" i="2" s="1"/>
  <c r="DW378" i="2" s="1"/>
  <c r="DX378" i="2" s="1"/>
  <c r="DY378" i="2" s="1"/>
  <c r="DZ378" i="2" s="1"/>
  <c r="EA378" i="2" s="1"/>
  <c r="EB378" i="2" s="1"/>
  <c r="EC378" i="2" s="1"/>
  <c r="ED378" i="2" s="1"/>
  <c r="EE378" i="2" s="1"/>
  <c r="EF378" i="2" s="1"/>
  <c r="EG378" i="2" s="1"/>
  <c r="EH378" i="2" s="1"/>
  <c r="EI378" i="2" s="1"/>
  <c r="EJ378" i="2" s="1"/>
  <c r="EK378" i="2" s="1"/>
  <c r="EL378" i="2" s="1"/>
  <c r="EM378" i="2" s="1"/>
  <c r="EN378" i="2" s="1"/>
  <c r="EO378" i="2" s="1"/>
  <c r="EP378" i="2" s="1"/>
  <c r="EQ378" i="2" s="1"/>
  <c r="ER378" i="2" s="1"/>
  <c r="ES378" i="2" s="1"/>
  <c r="ET378" i="2" s="1"/>
  <c r="EU378" i="2" s="1"/>
  <c r="EV378" i="2" s="1"/>
  <c r="EW378" i="2" s="1"/>
  <c r="EX378" i="2" s="1"/>
  <c r="EY378" i="2" s="1"/>
  <c r="EZ378" i="2" s="1"/>
  <c r="FA378" i="2" s="1"/>
  <c r="FB378" i="2" s="1"/>
  <c r="FC378" i="2" s="1"/>
  <c r="FD378" i="2" s="1"/>
  <c r="FE378" i="2" s="1"/>
  <c r="FF378" i="2" s="1"/>
  <c r="FG378" i="2" s="1"/>
  <c r="FH378" i="2" s="1"/>
  <c r="FI378" i="2" s="1"/>
  <c r="FJ378" i="2" s="1"/>
  <c r="FK378" i="2" s="1"/>
  <c r="FL378" i="2" s="1"/>
  <c r="FM378" i="2" s="1"/>
  <c r="FN378" i="2" s="1"/>
  <c r="FO378" i="2" s="1"/>
  <c r="FP378" i="2" s="1"/>
  <c r="FQ378" i="2" s="1"/>
  <c r="FR378" i="2" s="1"/>
  <c r="FS378" i="2" s="1"/>
  <c r="FT378" i="2" s="1"/>
  <c r="FU378" i="2" s="1"/>
  <c r="FV378" i="2" s="1"/>
  <c r="FW378" i="2" s="1"/>
  <c r="FX378" i="2" s="1"/>
  <c r="FY378" i="2" s="1"/>
  <c r="FZ378" i="2" s="1"/>
  <c r="GA378" i="2" s="1"/>
  <c r="GB378" i="2" s="1"/>
  <c r="GC378" i="2" s="1"/>
  <c r="GD378" i="2" s="1"/>
  <c r="GE378" i="2" s="1"/>
  <c r="GF378" i="2" s="1"/>
  <c r="GG378" i="2" s="1"/>
  <c r="GH378" i="2" s="1"/>
  <c r="GI378" i="2" s="1"/>
  <c r="GJ378" i="2" s="1"/>
  <c r="GK378" i="2" s="1"/>
  <c r="GL378" i="2" s="1"/>
  <c r="GM378" i="2" s="1"/>
  <c r="GN378" i="2" s="1"/>
  <c r="GO378" i="2" s="1"/>
  <c r="GP378" i="2" s="1"/>
  <c r="GQ378" i="2" s="1"/>
  <c r="GR378" i="2" s="1"/>
  <c r="GS378" i="2" s="1"/>
  <c r="GT378" i="2" s="1"/>
  <c r="GU378" i="2" s="1"/>
  <c r="GV378" i="2" s="1"/>
  <c r="GW378" i="2" s="1"/>
  <c r="GX378" i="2" s="1"/>
  <c r="GY378" i="2" s="1"/>
  <c r="GZ378" i="2" s="1"/>
  <c r="HA378" i="2" s="1"/>
  <c r="HB378" i="2" s="1"/>
  <c r="HC378" i="2" s="1"/>
  <c r="HD378" i="2" s="1"/>
  <c r="HE378" i="2" s="1"/>
  <c r="HF378" i="2" s="1"/>
  <c r="HG378" i="2" s="1"/>
  <c r="HH378" i="2" s="1"/>
  <c r="HI378" i="2" s="1"/>
  <c r="HJ378" i="2" s="1"/>
  <c r="HK378" i="2" s="1"/>
  <c r="HL378" i="2" s="1"/>
  <c r="HM378" i="2" s="1"/>
  <c r="AA406" i="2"/>
  <c r="AB406" i="2" s="1"/>
  <c r="AC406" i="2" s="1"/>
  <c r="AD406" i="2" s="1"/>
  <c r="AE406" i="2" s="1"/>
  <c r="AF406" i="2" s="1"/>
  <c r="AG406" i="2" s="1"/>
  <c r="AH406" i="2" s="1"/>
  <c r="AI406" i="2" s="1"/>
  <c r="AJ406" i="2" s="1"/>
  <c r="AK406" i="2" s="1"/>
  <c r="AL406" i="2" s="1"/>
  <c r="AM406" i="2" s="1"/>
  <c r="AN406" i="2" s="1"/>
  <c r="AO406" i="2" s="1"/>
  <c r="AP406" i="2" s="1"/>
  <c r="AQ406" i="2" s="1"/>
  <c r="AR406" i="2" s="1"/>
  <c r="AS406" i="2" s="1"/>
  <c r="AT406" i="2" s="1"/>
  <c r="AU406" i="2" s="1"/>
  <c r="AV406" i="2" s="1"/>
  <c r="AW406" i="2" s="1"/>
  <c r="AX406" i="2" s="1"/>
  <c r="AY406" i="2" s="1"/>
  <c r="AZ406" i="2" s="1"/>
  <c r="BA406" i="2" s="1"/>
  <c r="BB406" i="2" s="1"/>
  <c r="BC406" i="2" s="1"/>
  <c r="BD406" i="2" s="1"/>
  <c r="BE406" i="2" s="1"/>
  <c r="BF406" i="2" s="1"/>
  <c r="BG406" i="2" s="1"/>
  <c r="BH406" i="2" s="1"/>
  <c r="BI406" i="2" s="1"/>
  <c r="BJ406" i="2" s="1"/>
  <c r="BK406" i="2" s="1"/>
  <c r="BL406" i="2" s="1"/>
  <c r="BM406" i="2" s="1"/>
  <c r="BN406" i="2" s="1"/>
  <c r="BO406" i="2" s="1"/>
  <c r="BP406" i="2" s="1"/>
  <c r="BQ406" i="2" s="1"/>
  <c r="BR406" i="2" s="1"/>
  <c r="BS406" i="2" s="1"/>
  <c r="BT406" i="2" s="1"/>
  <c r="BU406" i="2" s="1"/>
  <c r="BV406" i="2" s="1"/>
  <c r="BW406" i="2" s="1"/>
  <c r="BX406" i="2" s="1"/>
  <c r="BY406" i="2" s="1"/>
  <c r="BZ406" i="2" s="1"/>
  <c r="CA406" i="2" s="1"/>
  <c r="CB406" i="2" s="1"/>
  <c r="CC406" i="2" s="1"/>
  <c r="CD406" i="2" s="1"/>
  <c r="CE406" i="2" s="1"/>
  <c r="CF406" i="2" s="1"/>
  <c r="CG406" i="2" s="1"/>
  <c r="CH406" i="2" s="1"/>
  <c r="CI406" i="2" s="1"/>
  <c r="CJ406" i="2" s="1"/>
  <c r="CK406" i="2" s="1"/>
  <c r="CL406" i="2" s="1"/>
  <c r="CM406" i="2" s="1"/>
  <c r="CN406" i="2" s="1"/>
  <c r="CO406" i="2" s="1"/>
  <c r="CP406" i="2" s="1"/>
  <c r="CQ406" i="2" s="1"/>
  <c r="CR406" i="2" s="1"/>
  <c r="CS406" i="2" s="1"/>
  <c r="CT406" i="2" s="1"/>
  <c r="CU406" i="2" s="1"/>
  <c r="CV406" i="2" s="1"/>
  <c r="CW406" i="2" s="1"/>
  <c r="CX406" i="2" s="1"/>
  <c r="CY406" i="2" s="1"/>
  <c r="CZ406" i="2" s="1"/>
  <c r="DA406" i="2" s="1"/>
  <c r="DB406" i="2" s="1"/>
  <c r="DC406" i="2" s="1"/>
  <c r="DD406" i="2" s="1"/>
  <c r="DE406" i="2" s="1"/>
  <c r="DF406" i="2" s="1"/>
  <c r="DG406" i="2" s="1"/>
  <c r="DH406" i="2" s="1"/>
  <c r="DI406" i="2" s="1"/>
  <c r="DJ406" i="2" s="1"/>
  <c r="DK406" i="2" s="1"/>
  <c r="DL406" i="2" s="1"/>
  <c r="DM406" i="2" s="1"/>
  <c r="DN406" i="2" s="1"/>
  <c r="DO406" i="2" s="1"/>
  <c r="DP406" i="2" s="1"/>
  <c r="DQ406" i="2" s="1"/>
  <c r="DR406" i="2" s="1"/>
  <c r="DS406" i="2" s="1"/>
  <c r="DT406" i="2" s="1"/>
  <c r="DU406" i="2" s="1"/>
  <c r="DV406" i="2" s="1"/>
  <c r="DW406" i="2" s="1"/>
  <c r="DX406" i="2" s="1"/>
  <c r="DY406" i="2" s="1"/>
  <c r="DZ406" i="2" s="1"/>
  <c r="EA406" i="2" s="1"/>
  <c r="EB406" i="2" s="1"/>
  <c r="EC406" i="2" s="1"/>
  <c r="ED406" i="2" s="1"/>
  <c r="EE406" i="2" s="1"/>
  <c r="EF406" i="2" s="1"/>
  <c r="EG406" i="2" s="1"/>
  <c r="EH406" i="2" s="1"/>
  <c r="EI406" i="2" s="1"/>
  <c r="EJ406" i="2" s="1"/>
  <c r="EK406" i="2" s="1"/>
  <c r="EL406" i="2" s="1"/>
  <c r="EM406" i="2" s="1"/>
  <c r="EN406" i="2" s="1"/>
  <c r="EO406" i="2" s="1"/>
  <c r="EP406" i="2" s="1"/>
  <c r="EQ406" i="2" s="1"/>
  <c r="ER406" i="2" s="1"/>
  <c r="ES406" i="2" s="1"/>
  <c r="ET406" i="2" s="1"/>
  <c r="EU406" i="2" s="1"/>
  <c r="EV406" i="2" s="1"/>
  <c r="EW406" i="2" s="1"/>
  <c r="EX406" i="2" s="1"/>
  <c r="EY406" i="2" s="1"/>
  <c r="EZ406" i="2" s="1"/>
  <c r="FA406" i="2" s="1"/>
  <c r="FB406" i="2" s="1"/>
  <c r="FC406" i="2" s="1"/>
  <c r="FD406" i="2" s="1"/>
  <c r="FE406" i="2" s="1"/>
  <c r="FF406" i="2" s="1"/>
  <c r="FG406" i="2" s="1"/>
  <c r="FH406" i="2" s="1"/>
  <c r="FI406" i="2" s="1"/>
  <c r="FJ406" i="2" s="1"/>
  <c r="FK406" i="2" s="1"/>
  <c r="FL406" i="2" s="1"/>
  <c r="FM406" i="2" s="1"/>
  <c r="FN406" i="2" s="1"/>
  <c r="FO406" i="2" s="1"/>
  <c r="FP406" i="2" s="1"/>
  <c r="FQ406" i="2" s="1"/>
  <c r="FR406" i="2" s="1"/>
  <c r="FS406" i="2" s="1"/>
  <c r="FT406" i="2" s="1"/>
  <c r="FU406" i="2" s="1"/>
  <c r="FV406" i="2" s="1"/>
  <c r="FW406" i="2" s="1"/>
  <c r="FX406" i="2" s="1"/>
  <c r="FY406" i="2" s="1"/>
  <c r="FZ406" i="2" s="1"/>
  <c r="GA406" i="2" s="1"/>
  <c r="GB406" i="2" s="1"/>
  <c r="GC406" i="2" s="1"/>
  <c r="GD406" i="2" s="1"/>
  <c r="GE406" i="2" s="1"/>
  <c r="GF406" i="2" s="1"/>
  <c r="GG406" i="2" s="1"/>
  <c r="GH406" i="2" s="1"/>
  <c r="GI406" i="2" s="1"/>
  <c r="GJ406" i="2" s="1"/>
  <c r="GK406" i="2" s="1"/>
  <c r="GL406" i="2" s="1"/>
  <c r="GM406" i="2" s="1"/>
  <c r="GN406" i="2" s="1"/>
  <c r="GO406" i="2" s="1"/>
  <c r="GP406" i="2" s="1"/>
  <c r="GQ406" i="2" s="1"/>
  <c r="GR406" i="2" s="1"/>
  <c r="GS406" i="2" s="1"/>
  <c r="GT406" i="2" s="1"/>
  <c r="GU406" i="2" s="1"/>
  <c r="GV406" i="2" s="1"/>
  <c r="GW406" i="2" s="1"/>
  <c r="GX406" i="2" s="1"/>
  <c r="GY406" i="2" s="1"/>
  <c r="GZ406" i="2" s="1"/>
  <c r="HA406" i="2" s="1"/>
  <c r="HB406" i="2" s="1"/>
  <c r="HC406" i="2" s="1"/>
  <c r="HD406" i="2" s="1"/>
  <c r="HE406" i="2" s="1"/>
  <c r="HF406" i="2" s="1"/>
  <c r="HG406" i="2" s="1"/>
  <c r="HH406" i="2" s="1"/>
  <c r="HI406" i="2" s="1"/>
  <c r="HJ406" i="2" s="1"/>
  <c r="HK406" i="2" s="1"/>
  <c r="HL406" i="2" s="1"/>
  <c r="HM406" i="2" s="1"/>
  <c r="AA180" i="2"/>
  <c r="AB180" i="2" s="1"/>
  <c r="AC180" i="2" s="1"/>
  <c r="AD180" i="2" s="1"/>
  <c r="AE180" i="2" s="1"/>
  <c r="AF180" i="2" s="1"/>
  <c r="AG180" i="2" s="1"/>
  <c r="AH180" i="2" s="1"/>
  <c r="AI180" i="2" s="1"/>
  <c r="AJ180" i="2" s="1"/>
  <c r="AK180" i="2" s="1"/>
  <c r="AL180" i="2" s="1"/>
  <c r="AM180" i="2" s="1"/>
  <c r="AN180" i="2" s="1"/>
  <c r="AO180" i="2" s="1"/>
  <c r="AP180" i="2" s="1"/>
  <c r="AQ180" i="2" s="1"/>
  <c r="AR180" i="2" s="1"/>
  <c r="AS180" i="2" s="1"/>
  <c r="AT180" i="2" s="1"/>
  <c r="AU180" i="2" s="1"/>
  <c r="AV180" i="2" s="1"/>
  <c r="AW180" i="2" s="1"/>
  <c r="AX180" i="2" s="1"/>
  <c r="AY180" i="2" s="1"/>
  <c r="AZ180" i="2" s="1"/>
  <c r="BA180" i="2" s="1"/>
  <c r="BB180" i="2" s="1"/>
  <c r="BC180" i="2" s="1"/>
  <c r="BD180" i="2" s="1"/>
  <c r="BE180" i="2" s="1"/>
  <c r="BF180" i="2" s="1"/>
  <c r="BG180" i="2" s="1"/>
  <c r="BH180" i="2" s="1"/>
  <c r="BI180" i="2" s="1"/>
  <c r="BJ180" i="2" s="1"/>
  <c r="BK180" i="2" s="1"/>
  <c r="BL180" i="2" s="1"/>
  <c r="BM180" i="2" s="1"/>
  <c r="BN180" i="2" s="1"/>
  <c r="BO180" i="2" s="1"/>
  <c r="BP180" i="2" s="1"/>
  <c r="BQ180" i="2" s="1"/>
  <c r="BR180" i="2" s="1"/>
  <c r="BS180" i="2" s="1"/>
  <c r="BT180" i="2" s="1"/>
  <c r="BU180" i="2" s="1"/>
  <c r="BV180" i="2" s="1"/>
  <c r="BW180" i="2" s="1"/>
  <c r="BX180" i="2" s="1"/>
  <c r="BY180" i="2" s="1"/>
  <c r="BZ180" i="2" s="1"/>
  <c r="CA180" i="2" s="1"/>
  <c r="CB180" i="2" s="1"/>
  <c r="CC180" i="2" s="1"/>
  <c r="CD180" i="2" s="1"/>
  <c r="CE180" i="2" s="1"/>
  <c r="CF180" i="2" s="1"/>
  <c r="CG180" i="2" s="1"/>
  <c r="CH180" i="2" s="1"/>
  <c r="CI180" i="2" s="1"/>
  <c r="CJ180" i="2" s="1"/>
  <c r="CK180" i="2" s="1"/>
  <c r="CL180" i="2" s="1"/>
  <c r="CM180" i="2" s="1"/>
  <c r="CN180" i="2" s="1"/>
  <c r="CO180" i="2" s="1"/>
  <c r="CP180" i="2" s="1"/>
  <c r="CQ180" i="2" s="1"/>
  <c r="CR180" i="2" s="1"/>
  <c r="CS180" i="2" s="1"/>
  <c r="CT180" i="2" s="1"/>
  <c r="CU180" i="2" s="1"/>
  <c r="CV180" i="2" s="1"/>
  <c r="CW180" i="2" s="1"/>
  <c r="CX180" i="2" s="1"/>
  <c r="CY180" i="2" s="1"/>
  <c r="CZ180" i="2" s="1"/>
  <c r="DA180" i="2" s="1"/>
  <c r="DB180" i="2" s="1"/>
  <c r="DC180" i="2" s="1"/>
  <c r="DD180" i="2" s="1"/>
  <c r="DE180" i="2" s="1"/>
  <c r="DF180" i="2" s="1"/>
  <c r="DG180" i="2" s="1"/>
  <c r="DH180" i="2" s="1"/>
  <c r="DI180" i="2" s="1"/>
  <c r="DJ180" i="2" s="1"/>
  <c r="DK180" i="2" s="1"/>
  <c r="DL180" i="2" s="1"/>
  <c r="DM180" i="2" s="1"/>
  <c r="DN180" i="2" s="1"/>
  <c r="DO180" i="2" s="1"/>
  <c r="DP180" i="2" s="1"/>
  <c r="DQ180" i="2" s="1"/>
  <c r="DR180" i="2" s="1"/>
  <c r="DS180" i="2" s="1"/>
  <c r="DT180" i="2" s="1"/>
  <c r="DU180" i="2" s="1"/>
  <c r="DV180" i="2" s="1"/>
  <c r="DW180" i="2" s="1"/>
  <c r="DX180" i="2" s="1"/>
  <c r="DY180" i="2" s="1"/>
  <c r="DZ180" i="2" s="1"/>
  <c r="EA180" i="2" s="1"/>
  <c r="EB180" i="2" s="1"/>
  <c r="EC180" i="2" s="1"/>
  <c r="ED180" i="2" s="1"/>
  <c r="EE180" i="2" s="1"/>
  <c r="EF180" i="2" s="1"/>
  <c r="EG180" i="2" s="1"/>
  <c r="EH180" i="2" s="1"/>
  <c r="EI180" i="2" s="1"/>
  <c r="EJ180" i="2" s="1"/>
  <c r="EK180" i="2" s="1"/>
  <c r="EL180" i="2" s="1"/>
  <c r="EM180" i="2" s="1"/>
  <c r="EN180" i="2" s="1"/>
  <c r="EO180" i="2" s="1"/>
  <c r="EP180" i="2" s="1"/>
  <c r="EQ180" i="2" s="1"/>
  <c r="ER180" i="2" s="1"/>
  <c r="ES180" i="2" s="1"/>
  <c r="ET180" i="2" s="1"/>
  <c r="EU180" i="2" s="1"/>
  <c r="EV180" i="2" s="1"/>
  <c r="EW180" i="2" s="1"/>
  <c r="EX180" i="2" s="1"/>
  <c r="EY180" i="2" s="1"/>
  <c r="EZ180" i="2" s="1"/>
  <c r="FA180" i="2" s="1"/>
  <c r="FB180" i="2" s="1"/>
  <c r="FC180" i="2" s="1"/>
  <c r="FD180" i="2" s="1"/>
  <c r="FE180" i="2" s="1"/>
  <c r="FF180" i="2" s="1"/>
  <c r="FG180" i="2" s="1"/>
  <c r="FH180" i="2" s="1"/>
  <c r="FI180" i="2" s="1"/>
  <c r="FJ180" i="2" s="1"/>
  <c r="FK180" i="2" s="1"/>
  <c r="FL180" i="2" s="1"/>
  <c r="FM180" i="2" s="1"/>
  <c r="FN180" i="2" s="1"/>
  <c r="FO180" i="2" s="1"/>
  <c r="FP180" i="2" s="1"/>
  <c r="FQ180" i="2" s="1"/>
  <c r="FR180" i="2" s="1"/>
  <c r="FS180" i="2" s="1"/>
  <c r="FT180" i="2" s="1"/>
  <c r="FU180" i="2" s="1"/>
  <c r="FV180" i="2" s="1"/>
  <c r="FW180" i="2" s="1"/>
  <c r="FX180" i="2" s="1"/>
  <c r="FY180" i="2" s="1"/>
  <c r="FZ180" i="2" s="1"/>
  <c r="GA180" i="2" s="1"/>
  <c r="GB180" i="2" s="1"/>
  <c r="GC180" i="2" s="1"/>
  <c r="GD180" i="2" s="1"/>
  <c r="GE180" i="2" s="1"/>
  <c r="GF180" i="2" s="1"/>
  <c r="GG180" i="2" s="1"/>
  <c r="GH180" i="2" s="1"/>
  <c r="GI180" i="2" s="1"/>
  <c r="GJ180" i="2" s="1"/>
  <c r="GK180" i="2" s="1"/>
  <c r="GL180" i="2" s="1"/>
  <c r="GM180" i="2" s="1"/>
  <c r="GN180" i="2" s="1"/>
  <c r="GO180" i="2" s="1"/>
  <c r="GP180" i="2" s="1"/>
  <c r="GQ180" i="2" s="1"/>
  <c r="GR180" i="2" s="1"/>
  <c r="GS180" i="2" s="1"/>
  <c r="GT180" i="2" s="1"/>
  <c r="GU180" i="2" s="1"/>
  <c r="GV180" i="2" s="1"/>
  <c r="GW180" i="2" s="1"/>
  <c r="GX180" i="2" s="1"/>
  <c r="GY180" i="2" s="1"/>
  <c r="GZ180" i="2" s="1"/>
  <c r="HA180" i="2" s="1"/>
  <c r="HB180" i="2" s="1"/>
  <c r="HC180" i="2" s="1"/>
  <c r="HD180" i="2" s="1"/>
  <c r="HE180" i="2" s="1"/>
  <c r="HF180" i="2" s="1"/>
  <c r="HG180" i="2" s="1"/>
  <c r="HH180" i="2" s="1"/>
  <c r="HI180" i="2" s="1"/>
  <c r="HJ180" i="2" s="1"/>
  <c r="HK180" i="2" s="1"/>
  <c r="HL180" i="2" s="1"/>
  <c r="HM180" i="2" s="1"/>
  <c r="AA334" i="2"/>
  <c r="AB334" i="2" s="1"/>
  <c r="AC334" i="2" s="1"/>
  <c r="AD334" i="2" s="1"/>
  <c r="AE334" i="2" s="1"/>
  <c r="AF334" i="2" s="1"/>
  <c r="AG334" i="2" s="1"/>
  <c r="AH334" i="2" s="1"/>
  <c r="AI334" i="2" s="1"/>
  <c r="AJ334" i="2" s="1"/>
  <c r="AK334" i="2" s="1"/>
  <c r="AL334" i="2" s="1"/>
  <c r="AM334" i="2" s="1"/>
  <c r="AN334" i="2" s="1"/>
  <c r="AO334" i="2" s="1"/>
  <c r="AP334" i="2" s="1"/>
  <c r="AQ334" i="2" s="1"/>
  <c r="AR334" i="2" s="1"/>
  <c r="AS334" i="2" s="1"/>
  <c r="AT334" i="2" s="1"/>
  <c r="AU334" i="2" s="1"/>
  <c r="AV334" i="2" s="1"/>
  <c r="AW334" i="2" s="1"/>
  <c r="AX334" i="2" s="1"/>
  <c r="AY334" i="2" s="1"/>
  <c r="AZ334" i="2" s="1"/>
  <c r="BA334" i="2" s="1"/>
  <c r="BB334" i="2" s="1"/>
  <c r="BC334" i="2" s="1"/>
  <c r="BD334" i="2" s="1"/>
  <c r="BE334" i="2" s="1"/>
  <c r="BF334" i="2" s="1"/>
  <c r="BG334" i="2" s="1"/>
  <c r="BH334" i="2" s="1"/>
  <c r="BI334" i="2" s="1"/>
  <c r="BJ334" i="2" s="1"/>
  <c r="BK334" i="2" s="1"/>
  <c r="BL334" i="2" s="1"/>
  <c r="BM334" i="2" s="1"/>
  <c r="BN334" i="2" s="1"/>
  <c r="BO334" i="2" s="1"/>
  <c r="BP334" i="2" s="1"/>
  <c r="BQ334" i="2" s="1"/>
  <c r="BR334" i="2" s="1"/>
  <c r="BS334" i="2" s="1"/>
  <c r="BT334" i="2" s="1"/>
  <c r="BU334" i="2" s="1"/>
  <c r="BV334" i="2" s="1"/>
  <c r="BW334" i="2" s="1"/>
  <c r="BX334" i="2" s="1"/>
  <c r="BY334" i="2" s="1"/>
  <c r="BZ334" i="2" s="1"/>
  <c r="CA334" i="2" s="1"/>
  <c r="CB334" i="2" s="1"/>
  <c r="CC334" i="2" s="1"/>
  <c r="CD334" i="2" s="1"/>
  <c r="CE334" i="2" s="1"/>
  <c r="CF334" i="2" s="1"/>
  <c r="CG334" i="2" s="1"/>
  <c r="CH334" i="2" s="1"/>
  <c r="CI334" i="2" s="1"/>
  <c r="CJ334" i="2" s="1"/>
  <c r="CK334" i="2" s="1"/>
  <c r="CL334" i="2" s="1"/>
  <c r="CM334" i="2" s="1"/>
  <c r="CN334" i="2" s="1"/>
  <c r="CO334" i="2" s="1"/>
  <c r="CP334" i="2" s="1"/>
  <c r="CQ334" i="2" s="1"/>
  <c r="CR334" i="2" s="1"/>
  <c r="CS334" i="2" s="1"/>
  <c r="CT334" i="2" s="1"/>
  <c r="CU334" i="2" s="1"/>
  <c r="CV334" i="2" s="1"/>
  <c r="CW334" i="2" s="1"/>
  <c r="CX334" i="2" s="1"/>
  <c r="CY334" i="2" s="1"/>
  <c r="CZ334" i="2" s="1"/>
  <c r="DA334" i="2" s="1"/>
  <c r="DB334" i="2" s="1"/>
  <c r="DC334" i="2" s="1"/>
  <c r="DD334" i="2" s="1"/>
  <c r="DE334" i="2" s="1"/>
  <c r="DF334" i="2" s="1"/>
  <c r="DG334" i="2" s="1"/>
  <c r="DH334" i="2" s="1"/>
  <c r="DI334" i="2" s="1"/>
  <c r="DJ334" i="2" s="1"/>
  <c r="DK334" i="2" s="1"/>
  <c r="DL334" i="2" s="1"/>
  <c r="DM334" i="2" s="1"/>
  <c r="DN334" i="2" s="1"/>
  <c r="DO334" i="2" s="1"/>
  <c r="DP334" i="2" s="1"/>
  <c r="DQ334" i="2" s="1"/>
  <c r="DR334" i="2" s="1"/>
  <c r="DS334" i="2" s="1"/>
  <c r="DT334" i="2" s="1"/>
  <c r="DU334" i="2" s="1"/>
  <c r="DV334" i="2" s="1"/>
  <c r="DW334" i="2" s="1"/>
  <c r="DX334" i="2" s="1"/>
  <c r="DY334" i="2" s="1"/>
  <c r="DZ334" i="2" s="1"/>
  <c r="EA334" i="2" s="1"/>
  <c r="EB334" i="2" s="1"/>
  <c r="EC334" i="2" s="1"/>
  <c r="ED334" i="2" s="1"/>
  <c r="EE334" i="2" s="1"/>
  <c r="EF334" i="2" s="1"/>
  <c r="EG334" i="2" s="1"/>
  <c r="EH334" i="2" s="1"/>
  <c r="EI334" i="2" s="1"/>
  <c r="EJ334" i="2" s="1"/>
  <c r="EK334" i="2" s="1"/>
  <c r="EL334" i="2" s="1"/>
  <c r="EM334" i="2" s="1"/>
  <c r="EN334" i="2" s="1"/>
  <c r="EO334" i="2" s="1"/>
  <c r="EP334" i="2" s="1"/>
  <c r="EQ334" i="2" s="1"/>
  <c r="ER334" i="2" s="1"/>
  <c r="ES334" i="2" s="1"/>
  <c r="ET334" i="2" s="1"/>
  <c r="EU334" i="2" s="1"/>
  <c r="EV334" i="2" s="1"/>
  <c r="EW334" i="2" s="1"/>
  <c r="EX334" i="2" s="1"/>
  <c r="EY334" i="2" s="1"/>
  <c r="EZ334" i="2" s="1"/>
  <c r="FA334" i="2" s="1"/>
  <c r="FB334" i="2" s="1"/>
  <c r="FC334" i="2" s="1"/>
  <c r="FD334" i="2" s="1"/>
  <c r="FE334" i="2" s="1"/>
  <c r="FF334" i="2" s="1"/>
  <c r="FG334" i="2" s="1"/>
  <c r="FH334" i="2" s="1"/>
  <c r="FI334" i="2" s="1"/>
  <c r="FJ334" i="2" s="1"/>
  <c r="FK334" i="2" s="1"/>
  <c r="FL334" i="2" s="1"/>
  <c r="FM334" i="2" s="1"/>
  <c r="FN334" i="2" s="1"/>
  <c r="FO334" i="2" s="1"/>
  <c r="FP334" i="2" s="1"/>
  <c r="FQ334" i="2" s="1"/>
  <c r="FR334" i="2" s="1"/>
  <c r="FS334" i="2" s="1"/>
  <c r="FT334" i="2" s="1"/>
  <c r="FU334" i="2" s="1"/>
  <c r="FV334" i="2" s="1"/>
  <c r="FW334" i="2" s="1"/>
  <c r="FX334" i="2" s="1"/>
  <c r="FY334" i="2" s="1"/>
  <c r="FZ334" i="2" s="1"/>
  <c r="GA334" i="2" s="1"/>
  <c r="GB334" i="2" s="1"/>
  <c r="GC334" i="2" s="1"/>
  <c r="GD334" i="2" s="1"/>
  <c r="GE334" i="2" s="1"/>
  <c r="GF334" i="2" s="1"/>
  <c r="GG334" i="2" s="1"/>
  <c r="GH334" i="2" s="1"/>
  <c r="GI334" i="2" s="1"/>
  <c r="GJ334" i="2" s="1"/>
  <c r="GK334" i="2" s="1"/>
  <c r="GL334" i="2" s="1"/>
  <c r="GM334" i="2" s="1"/>
  <c r="GN334" i="2" s="1"/>
  <c r="GO334" i="2" s="1"/>
  <c r="GP334" i="2" s="1"/>
  <c r="GQ334" i="2" s="1"/>
  <c r="GR334" i="2" s="1"/>
  <c r="GS334" i="2" s="1"/>
  <c r="GT334" i="2" s="1"/>
  <c r="GU334" i="2" s="1"/>
  <c r="GV334" i="2" s="1"/>
  <c r="GW334" i="2" s="1"/>
  <c r="GX334" i="2" s="1"/>
  <c r="GY334" i="2" s="1"/>
  <c r="GZ334" i="2" s="1"/>
  <c r="HA334" i="2" s="1"/>
  <c r="HB334" i="2" s="1"/>
  <c r="HC334" i="2" s="1"/>
  <c r="HD334" i="2" s="1"/>
  <c r="HE334" i="2" s="1"/>
  <c r="HF334" i="2" s="1"/>
  <c r="HG334" i="2" s="1"/>
  <c r="HH334" i="2" s="1"/>
  <c r="HI334" i="2" s="1"/>
  <c r="HJ334" i="2" s="1"/>
  <c r="HK334" i="2" s="1"/>
  <c r="HL334" i="2" s="1"/>
  <c r="HM334" i="2" s="1"/>
  <c r="AA111" i="2"/>
  <c r="AB111" i="2" s="1"/>
  <c r="AC111" i="2" s="1"/>
  <c r="AD111" i="2" s="1"/>
  <c r="AE111" i="2" s="1"/>
  <c r="AF111" i="2" s="1"/>
  <c r="AG111" i="2" s="1"/>
  <c r="AH111" i="2" s="1"/>
  <c r="AI111" i="2" s="1"/>
  <c r="AJ111" i="2" s="1"/>
  <c r="AK111" i="2" s="1"/>
  <c r="AL111" i="2" s="1"/>
  <c r="AM111" i="2" s="1"/>
  <c r="AN111" i="2" s="1"/>
  <c r="AO111" i="2" s="1"/>
  <c r="AP111" i="2" s="1"/>
  <c r="AQ111" i="2" s="1"/>
  <c r="AR111" i="2" s="1"/>
  <c r="AS111" i="2" s="1"/>
  <c r="AT111" i="2" s="1"/>
  <c r="AU111" i="2" s="1"/>
  <c r="AV111" i="2" s="1"/>
  <c r="AW111" i="2" s="1"/>
  <c r="AX111" i="2" s="1"/>
  <c r="AY111" i="2" s="1"/>
  <c r="AZ111" i="2" s="1"/>
  <c r="BA111" i="2" s="1"/>
  <c r="BB111" i="2" s="1"/>
  <c r="BC111" i="2" s="1"/>
  <c r="BD111" i="2" s="1"/>
  <c r="BE111" i="2" s="1"/>
  <c r="BF111" i="2" s="1"/>
  <c r="BG111" i="2" s="1"/>
  <c r="BH111" i="2" s="1"/>
  <c r="BI111" i="2" s="1"/>
  <c r="BJ111" i="2" s="1"/>
  <c r="BK111" i="2" s="1"/>
  <c r="BL111" i="2" s="1"/>
  <c r="BM111" i="2" s="1"/>
  <c r="BN111" i="2" s="1"/>
  <c r="BO111" i="2" s="1"/>
  <c r="BP111" i="2" s="1"/>
  <c r="BQ111" i="2" s="1"/>
  <c r="BR111" i="2" s="1"/>
  <c r="BS111" i="2" s="1"/>
  <c r="BT111" i="2" s="1"/>
  <c r="BU111" i="2" s="1"/>
  <c r="BV111" i="2" s="1"/>
  <c r="BW111" i="2" s="1"/>
  <c r="BX111" i="2" s="1"/>
  <c r="BY111" i="2" s="1"/>
  <c r="BZ111" i="2" s="1"/>
  <c r="CA111" i="2" s="1"/>
  <c r="CB111" i="2" s="1"/>
  <c r="CC111" i="2" s="1"/>
  <c r="CD111" i="2" s="1"/>
  <c r="CE111" i="2" s="1"/>
  <c r="CF111" i="2" s="1"/>
  <c r="CG111" i="2" s="1"/>
  <c r="CH111" i="2" s="1"/>
  <c r="CI111" i="2" s="1"/>
  <c r="CJ111" i="2" s="1"/>
  <c r="CK111" i="2" s="1"/>
  <c r="CL111" i="2" s="1"/>
  <c r="CM111" i="2" s="1"/>
  <c r="CN111" i="2" s="1"/>
  <c r="CO111" i="2" s="1"/>
  <c r="CP111" i="2" s="1"/>
  <c r="CQ111" i="2" s="1"/>
  <c r="CR111" i="2" s="1"/>
  <c r="CS111" i="2" s="1"/>
  <c r="CT111" i="2" s="1"/>
  <c r="CU111" i="2" s="1"/>
  <c r="CV111" i="2" s="1"/>
  <c r="CW111" i="2" s="1"/>
  <c r="CX111" i="2" s="1"/>
  <c r="CY111" i="2" s="1"/>
  <c r="CZ111" i="2" s="1"/>
  <c r="DA111" i="2" s="1"/>
  <c r="DB111" i="2" s="1"/>
  <c r="DC111" i="2" s="1"/>
  <c r="DD111" i="2" s="1"/>
  <c r="DE111" i="2" s="1"/>
  <c r="DF111" i="2" s="1"/>
  <c r="DG111" i="2" s="1"/>
  <c r="DH111" i="2" s="1"/>
  <c r="DI111" i="2" s="1"/>
  <c r="DJ111" i="2" s="1"/>
  <c r="DK111" i="2" s="1"/>
  <c r="DL111" i="2" s="1"/>
  <c r="DM111" i="2" s="1"/>
  <c r="DN111" i="2" s="1"/>
  <c r="DO111" i="2" s="1"/>
  <c r="DP111" i="2" s="1"/>
  <c r="DQ111" i="2" s="1"/>
  <c r="DR111" i="2" s="1"/>
  <c r="DS111" i="2" s="1"/>
  <c r="DT111" i="2" s="1"/>
  <c r="DU111" i="2" s="1"/>
  <c r="DV111" i="2" s="1"/>
  <c r="DW111" i="2" s="1"/>
  <c r="DX111" i="2" s="1"/>
  <c r="DY111" i="2" s="1"/>
  <c r="DZ111" i="2" s="1"/>
  <c r="EA111" i="2" s="1"/>
  <c r="EB111" i="2" s="1"/>
  <c r="EC111" i="2" s="1"/>
  <c r="ED111" i="2" s="1"/>
  <c r="EE111" i="2" s="1"/>
  <c r="EF111" i="2" s="1"/>
  <c r="EG111" i="2" s="1"/>
  <c r="EH111" i="2" s="1"/>
  <c r="EI111" i="2" s="1"/>
  <c r="EJ111" i="2" s="1"/>
  <c r="EK111" i="2" s="1"/>
  <c r="EL111" i="2" s="1"/>
  <c r="EM111" i="2" s="1"/>
  <c r="EN111" i="2" s="1"/>
  <c r="EO111" i="2" s="1"/>
  <c r="EP111" i="2" s="1"/>
  <c r="EQ111" i="2" s="1"/>
  <c r="ER111" i="2" s="1"/>
  <c r="ES111" i="2" s="1"/>
  <c r="ET111" i="2" s="1"/>
  <c r="EU111" i="2" s="1"/>
  <c r="EV111" i="2" s="1"/>
  <c r="EW111" i="2" s="1"/>
  <c r="EX111" i="2" s="1"/>
  <c r="EY111" i="2" s="1"/>
  <c r="EZ111" i="2" s="1"/>
  <c r="FA111" i="2" s="1"/>
  <c r="FB111" i="2" s="1"/>
  <c r="FC111" i="2" s="1"/>
  <c r="FD111" i="2" s="1"/>
  <c r="FE111" i="2" s="1"/>
  <c r="FF111" i="2" s="1"/>
  <c r="FG111" i="2" s="1"/>
  <c r="FH111" i="2" s="1"/>
  <c r="FI111" i="2" s="1"/>
  <c r="FJ111" i="2" s="1"/>
  <c r="FK111" i="2" s="1"/>
  <c r="FL111" i="2" s="1"/>
  <c r="FM111" i="2" s="1"/>
  <c r="FN111" i="2" s="1"/>
  <c r="FO111" i="2" s="1"/>
  <c r="FP111" i="2" s="1"/>
  <c r="FQ111" i="2" s="1"/>
  <c r="FR111" i="2" s="1"/>
  <c r="FS111" i="2" s="1"/>
  <c r="FT111" i="2" s="1"/>
  <c r="FU111" i="2" s="1"/>
  <c r="FV111" i="2" s="1"/>
  <c r="FW111" i="2" s="1"/>
  <c r="FX111" i="2" s="1"/>
  <c r="FY111" i="2" s="1"/>
  <c r="FZ111" i="2" s="1"/>
  <c r="GA111" i="2" s="1"/>
  <c r="GB111" i="2" s="1"/>
  <c r="GC111" i="2" s="1"/>
  <c r="GD111" i="2" s="1"/>
  <c r="GE111" i="2" s="1"/>
  <c r="GF111" i="2" s="1"/>
  <c r="GG111" i="2" s="1"/>
  <c r="GH111" i="2" s="1"/>
  <c r="GI111" i="2" s="1"/>
  <c r="GJ111" i="2" s="1"/>
  <c r="GK111" i="2" s="1"/>
  <c r="GL111" i="2" s="1"/>
  <c r="GM111" i="2" s="1"/>
  <c r="GN111" i="2" s="1"/>
  <c r="GO111" i="2" s="1"/>
  <c r="GP111" i="2" s="1"/>
  <c r="GQ111" i="2" s="1"/>
  <c r="GR111" i="2" s="1"/>
  <c r="GS111" i="2" s="1"/>
  <c r="GT111" i="2" s="1"/>
  <c r="GU111" i="2" s="1"/>
  <c r="GV111" i="2" s="1"/>
  <c r="GW111" i="2" s="1"/>
  <c r="GX111" i="2" s="1"/>
  <c r="GY111" i="2" s="1"/>
  <c r="GZ111" i="2" s="1"/>
  <c r="HA111" i="2" s="1"/>
  <c r="HB111" i="2" s="1"/>
  <c r="HC111" i="2" s="1"/>
  <c r="HD111" i="2" s="1"/>
  <c r="HE111" i="2" s="1"/>
  <c r="HF111" i="2" s="1"/>
  <c r="HG111" i="2" s="1"/>
  <c r="HH111" i="2" s="1"/>
  <c r="HI111" i="2" s="1"/>
  <c r="HJ111" i="2" s="1"/>
  <c r="HK111" i="2" s="1"/>
  <c r="HL111" i="2" s="1"/>
  <c r="HM111" i="2" s="1"/>
  <c r="AA203" i="2"/>
  <c r="AB203" i="2" s="1"/>
  <c r="AC203" i="2" s="1"/>
  <c r="AD203" i="2" s="1"/>
  <c r="AE203" i="2" s="1"/>
  <c r="AF203" i="2" s="1"/>
  <c r="AG203" i="2" s="1"/>
  <c r="AH203" i="2" s="1"/>
  <c r="AI203" i="2" s="1"/>
  <c r="AJ203" i="2" s="1"/>
  <c r="AK203" i="2" s="1"/>
  <c r="AL203" i="2" s="1"/>
  <c r="AM203" i="2" s="1"/>
  <c r="AN203" i="2" s="1"/>
  <c r="AO203" i="2" s="1"/>
  <c r="AP203" i="2" s="1"/>
  <c r="AQ203" i="2" s="1"/>
  <c r="AR203" i="2" s="1"/>
  <c r="AS203" i="2" s="1"/>
  <c r="AT203" i="2" s="1"/>
  <c r="AU203" i="2" s="1"/>
  <c r="AV203" i="2" s="1"/>
  <c r="AW203" i="2" s="1"/>
  <c r="AX203" i="2" s="1"/>
  <c r="AY203" i="2" s="1"/>
  <c r="AZ203" i="2" s="1"/>
  <c r="BA203" i="2" s="1"/>
  <c r="BB203" i="2" s="1"/>
  <c r="BC203" i="2" s="1"/>
  <c r="BD203" i="2" s="1"/>
  <c r="BE203" i="2" s="1"/>
  <c r="BF203" i="2" s="1"/>
  <c r="BG203" i="2" s="1"/>
  <c r="BH203" i="2" s="1"/>
  <c r="BI203" i="2" s="1"/>
  <c r="BJ203" i="2" s="1"/>
  <c r="BK203" i="2" s="1"/>
  <c r="BL203" i="2" s="1"/>
  <c r="BM203" i="2" s="1"/>
  <c r="BN203" i="2" s="1"/>
  <c r="BO203" i="2" s="1"/>
  <c r="BP203" i="2" s="1"/>
  <c r="BQ203" i="2" s="1"/>
  <c r="BR203" i="2" s="1"/>
  <c r="BS203" i="2" s="1"/>
  <c r="BT203" i="2" s="1"/>
  <c r="BU203" i="2" s="1"/>
  <c r="BV203" i="2" s="1"/>
  <c r="BW203" i="2" s="1"/>
  <c r="BX203" i="2" s="1"/>
  <c r="BY203" i="2" s="1"/>
  <c r="BZ203" i="2" s="1"/>
  <c r="CA203" i="2" s="1"/>
  <c r="CB203" i="2" s="1"/>
  <c r="CC203" i="2" s="1"/>
  <c r="CD203" i="2" s="1"/>
  <c r="CE203" i="2" s="1"/>
  <c r="CF203" i="2" s="1"/>
  <c r="CG203" i="2" s="1"/>
  <c r="CH203" i="2" s="1"/>
  <c r="CI203" i="2" s="1"/>
  <c r="CJ203" i="2" s="1"/>
  <c r="CK203" i="2" s="1"/>
  <c r="CL203" i="2" s="1"/>
  <c r="CM203" i="2" s="1"/>
  <c r="CN203" i="2" s="1"/>
  <c r="CO203" i="2" s="1"/>
  <c r="CP203" i="2" s="1"/>
  <c r="CQ203" i="2" s="1"/>
  <c r="CR203" i="2" s="1"/>
  <c r="CS203" i="2" s="1"/>
  <c r="CT203" i="2" s="1"/>
  <c r="CU203" i="2" s="1"/>
  <c r="CV203" i="2" s="1"/>
  <c r="CW203" i="2" s="1"/>
  <c r="CX203" i="2" s="1"/>
  <c r="CY203" i="2" s="1"/>
  <c r="CZ203" i="2" s="1"/>
  <c r="DA203" i="2" s="1"/>
  <c r="DB203" i="2" s="1"/>
  <c r="DC203" i="2" s="1"/>
  <c r="DD203" i="2" s="1"/>
  <c r="DE203" i="2" s="1"/>
  <c r="DF203" i="2" s="1"/>
  <c r="DG203" i="2" s="1"/>
  <c r="DH203" i="2" s="1"/>
  <c r="DI203" i="2" s="1"/>
  <c r="DJ203" i="2" s="1"/>
  <c r="DK203" i="2" s="1"/>
  <c r="DL203" i="2" s="1"/>
  <c r="DM203" i="2" s="1"/>
  <c r="DN203" i="2" s="1"/>
  <c r="DO203" i="2" s="1"/>
  <c r="DP203" i="2" s="1"/>
  <c r="DQ203" i="2" s="1"/>
  <c r="DR203" i="2" s="1"/>
  <c r="DS203" i="2" s="1"/>
  <c r="DT203" i="2" s="1"/>
  <c r="DU203" i="2" s="1"/>
  <c r="DV203" i="2" s="1"/>
  <c r="DW203" i="2" s="1"/>
  <c r="DX203" i="2" s="1"/>
  <c r="DY203" i="2" s="1"/>
  <c r="DZ203" i="2" s="1"/>
  <c r="EA203" i="2" s="1"/>
  <c r="EB203" i="2" s="1"/>
  <c r="EC203" i="2" s="1"/>
  <c r="ED203" i="2" s="1"/>
  <c r="EE203" i="2" s="1"/>
  <c r="EF203" i="2" s="1"/>
  <c r="EG203" i="2" s="1"/>
  <c r="EH203" i="2" s="1"/>
  <c r="EI203" i="2" s="1"/>
  <c r="EJ203" i="2" s="1"/>
  <c r="EK203" i="2" s="1"/>
  <c r="EL203" i="2" s="1"/>
  <c r="EM203" i="2" s="1"/>
  <c r="EN203" i="2" s="1"/>
  <c r="EO203" i="2" s="1"/>
  <c r="EP203" i="2" s="1"/>
  <c r="EQ203" i="2" s="1"/>
  <c r="ER203" i="2" s="1"/>
  <c r="ES203" i="2" s="1"/>
  <c r="ET203" i="2" s="1"/>
  <c r="EU203" i="2" s="1"/>
  <c r="EV203" i="2" s="1"/>
  <c r="EW203" i="2" s="1"/>
  <c r="EX203" i="2" s="1"/>
  <c r="EY203" i="2" s="1"/>
  <c r="EZ203" i="2" s="1"/>
  <c r="FA203" i="2" s="1"/>
  <c r="FB203" i="2" s="1"/>
  <c r="FC203" i="2" s="1"/>
  <c r="FD203" i="2" s="1"/>
  <c r="FE203" i="2" s="1"/>
  <c r="FF203" i="2" s="1"/>
  <c r="FG203" i="2" s="1"/>
  <c r="FH203" i="2" s="1"/>
  <c r="FI203" i="2" s="1"/>
  <c r="FJ203" i="2" s="1"/>
  <c r="FK203" i="2" s="1"/>
  <c r="FL203" i="2" s="1"/>
  <c r="FM203" i="2" s="1"/>
  <c r="FN203" i="2" s="1"/>
  <c r="FO203" i="2" s="1"/>
  <c r="FP203" i="2" s="1"/>
  <c r="FQ203" i="2" s="1"/>
  <c r="FR203" i="2" s="1"/>
  <c r="FS203" i="2" s="1"/>
  <c r="FT203" i="2" s="1"/>
  <c r="FU203" i="2" s="1"/>
  <c r="FV203" i="2" s="1"/>
  <c r="FW203" i="2" s="1"/>
  <c r="FX203" i="2" s="1"/>
  <c r="FY203" i="2" s="1"/>
  <c r="FZ203" i="2" s="1"/>
  <c r="GA203" i="2" s="1"/>
  <c r="GB203" i="2" s="1"/>
  <c r="GC203" i="2" s="1"/>
  <c r="GD203" i="2" s="1"/>
  <c r="GE203" i="2" s="1"/>
  <c r="GF203" i="2" s="1"/>
  <c r="GG203" i="2" s="1"/>
  <c r="GH203" i="2" s="1"/>
  <c r="GI203" i="2" s="1"/>
  <c r="GJ203" i="2" s="1"/>
  <c r="GK203" i="2" s="1"/>
  <c r="GL203" i="2" s="1"/>
  <c r="GM203" i="2" s="1"/>
  <c r="GN203" i="2" s="1"/>
  <c r="GO203" i="2" s="1"/>
  <c r="GP203" i="2" s="1"/>
  <c r="GQ203" i="2" s="1"/>
  <c r="GR203" i="2" s="1"/>
  <c r="GS203" i="2" s="1"/>
  <c r="GT203" i="2" s="1"/>
  <c r="GU203" i="2" s="1"/>
  <c r="GV203" i="2" s="1"/>
  <c r="GW203" i="2" s="1"/>
  <c r="GX203" i="2" s="1"/>
  <c r="GY203" i="2" s="1"/>
  <c r="GZ203" i="2" s="1"/>
  <c r="HA203" i="2" s="1"/>
  <c r="HB203" i="2" s="1"/>
  <c r="HC203" i="2" s="1"/>
  <c r="HD203" i="2" s="1"/>
  <c r="HE203" i="2" s="1"/>
  <c r="HF203" i="2" s="1"/>
  <c r="HG203" i="2" s="1"/>
  <c r="HH203" i="2" s="1"/>
  <c r="HI203" i="2" s="1"/>
  <c r="HJ203" i="2" s="1"/>
  <c r="HK203" i="2" s="1"/>
  <c r="HL203" i="2" s="1"/>
  <c r="HM203" i="2" s="1"/>
  <c r="AA207" i="2"/>
  <c r="AB207" i="2" s="1"/>
  <c r="AC207" i="2" s="1"/>
  <c r="AD207" i="2" s="1"/>
  <c r="AE207" i="2" s="1"/>
  <c r="AF207" i="2" s="1"/>
  <c r="AG207" i="2" s="1"/>
  <c r="AH207" i="2" s="1"/>
  <c r="AI207" i="2" s="1"/>
  <c r="AJ207" i="2" s="1"/>
  <c r="AK207" i="2" s="1"/>
  <c r="AL207" i="2" s="1"/>
  <c r="AM207" i="2" s="1"/>
  <c r="AN207" i="2" s="1"/>
  <c r="AO207" i="2" s="1"/>
  <c r="AP207" i="2" s="1"/>
  <c r="AQ207" i="2" s="1"/>
  <c r="AR207" i="2" s="1"/>
  <c r="AS207" i="2" s="1"/>
  <c r="AT207" i="2" s="1"/>
  <c r="AU207" i="2" s="1"/>
  <c r="AV207" i="2" s="1"/>
  <c r="AW207" i="2" s="1"/>
  <c r="AX207" i="2" s="1"/>
  <c r="AY207" i="2" s="1"/>
  <c r="AZ207" i="2" s="1"/>
  <c r="BA207" i="2" s="1"/>
  <c r="BB207" i="2" s="1"/>
  <c r="BC207" i="2" s="1"/>
  <c r="BD207" i="2" s="1"/>
  <c r="BE207" i="2" s="1"/>
  <c r="BF207" i="2" s="1"/>
  <c r="BG207" i="2" s="1"/>
  <c r="BH207" i="2" s="1"/>
  <c r="BI207" i="2" s="1"/>
  <c r="BJ207" i="2" s="1"/>
  <c r="BK207" i="2" s="1"/>
  <c r="BL207" i="2" s="1"/>
  <c r="BM207" i="2" s="1"/>
  <c r="BN207" i="2" s="1"/>
  <c r="BO207" i="2" s="1"/>
  <c r="BP207" i="2" s="1"/>
  <c r="BQ207" i="2" s="1"/>
  <c r="BR207" i="2" s="1"/>
  <c r="BS207" i="2" s="1"/>
  <c r="BT207" i="2" s="1"/>
  <c r="BU207" i="2" s="1"/>
  <c r="BV207" i="2" s="1"/>
  <c r="BW207" i="2" s="1"/>
  <c r="BX207" i="2" s="1"/>
  <c r="BY207" i="2" s="1"/>
  <c r="BZ207" i="2" s="1"/>
  <c r="CA207" i="2" s="1"/>
  <c r="CB207" i="2" s="1"/>
  <c r="CC207" i="2" s="1"/>
  <c r="CD207" i="2" s="1"/>
  <c r="CE207" i="2" s="1"/>
  <c r="CF207" i="2" s="1"/>
  <c r="CG207" i="2" s="1"/>
  <c r="CH207" i="2" s="1"/>
  <c r="CI207" i="2" s="1"/>
  <c r="CJ207" i="2" s="1"/>
  <c r="CK207" i="2" s="1"/>
  <c r="CL207" i="2" s="1"/>
  <c r="CM207" i="2" s="1"/>
  <c r="CN207" i="2" s="1"/>
  <c r="CO207" i="2" s="1"/>
  <c r="CP207" i="2" s="1"/>
  <c r="CQ207" i="2" s="1"/>
  <c r="CR207" i="2" s="1"/>
  <c r="CS207" i="2" s="1"/>
  <c r="CT207" i="2" s="1"/>
  <c r="CU207" i="2" s="1"/>
  <c r="CV207" i="2" s="1"/>
  <c r="CW207" i="2" s="1"/>
  <c r="CX207" i="2" s="1"/>
  <c r="CY207" i="2" s="1"/>
  <c r="CZ207" i="2" s="1"/>
  <c r="DA207" i="2" s="1"/>
  <c r="DB207" i="2" s="1"/>
  <c r="DC207" i="2" s="1"/>
  <c r="DD207" i="2" s="1"/>
  <c r="DE207" i="2" s="1"/>
  <c r="DF207" i="2" s="1"/>
  <c r="DG207" i="2" s="1"/>
  <c r="DH207" i="2" s="1"/>
  <c r="DI207" i="2" s="1"/>
  <c r="DJ207" i="2" s="1"/>
  <c r="DK207" i="2" s="1"/>
  <c r="DL207" i="2" s="1"/>
  <c r="DM207" i="2" s="1"/>
  <c r="DN207" i="2" s="1"/>
  <c r="DO207" i="2" s="1"/>
  <c r="DP207" i="2" s="1"/>
  <c r="DQ207" i="2" s="1"/>
  <c r="DR207" i="2" s="1"/>
  <c r="DS207" i="2" s="1"/>
  <c r="DT207" i="2" s="1"/>
  <c r="DU207" i="2" s="1"/>
  <c r="DV207" i="2" s="1"/>
  <c r="DW207" i="2" s="1"/>
  <c r="DX207" i="2" s="1"/>
  <c r="DY207" i="2" s="1"/>
  <c r="DZ207" i="2" s="1"/>
  <c r="EA207" i="2" s="1"/>
  <c r="EB207" i="2" s="1"/>
  <c r="EC207" i="2" s="1"/>
  <c r="ED207" i="2" s="1"/>
  <c r="EE207" i="2" s="1"/>
  <c r="EF207" i="2" s="1"/>
  <c r="EG207" i="2" s="1"/>
  <c r="EH207" i="2" s="1"/>
  <c r="EI207" i="2" s="1"/>
  <c r="EJ207" i="2" s="1"/>
  <c r="EK207" i="2" s="1"/>
  <c r="EL207" i="2" s="1"/>
  <c r="EM207" i="2" s="1"/>
  <c r="EN207" i="2" s="1"/>
  <c r="EO207" i="2" s="1"/>
  <c r="EP207" i="2" s="1"/>
  <c r="EQ207" i="2" s="1"/>
  <c r="ER207" i="2" s="1"/>
  <c r="ES207" i="2" s="1"/>
  <c r="ET207" i="2" s="1"/>
  <c r="EU207" i="2" s="1"/>
  <c r="EV207" i="2" s="1"/>
  <c r="EW207" i="2" s="1"/>
  <c r="EX207" i="2" s="1"/>
  <c r="EY207" i="2" s="1"/>
  <c r="EZ207" i="2" s="1"/>
  <c r="FA207" i="2" s="1"/>
  <c r="FB207" i="2" s="1"/>
  <c r="FC207" i="2" s="1"/>
  <c r="FD207" i="2" s="1"/>
  <c r="FE207" i="2" s="1"/>
  <c r="FF207" i="2" s="1"/>
  <c r="FG207" i="2" s="1"/>
  <c r="FH207" i="2" s="1"/>
  <c r="FI207" i="2" s="1"/>
  <c r="FJ207" i="2" s="1"/>
  <c r="FK207" i="2" s="1"/>
  <c r="FL207" i="2" s="1"/>
  <c r="FM207" i="2" s="1"/>
  <c r="FN207" i="2" s="1"/>
  <c r="FO207" i="2" s="1"/>
  <c r="FP207" i="2" s="1"/>
  <c r="FQ207" i="2" s="1"/>
  <c r="FR207" i="2" s="1"/>
  <c r="FS207" i="2" s="1"/>
  <c r="FT207" i="2" s="1"/>
  <c r="FU207" i="2" s="1"/>
  <c r="FV207" i="2" s="1"/>
  <c r="FW207" i="2" s="1"/>
  <c r="FX207" i="2" s="1"/>
  <c r="FY207" i="2" s="1"/>
  <c r="FZ207" i="2" s="1"/>
  <c r="GA207" i="2" s="1"/>
  <c r="GB207" i="2" s="1"/>
  <c r="GC207" i="2" s="1"/>
  <c r="GD207" i="2" s="1"/>
  <c r="GE207" i="2" s="1"/>
  <c r="GF207" i="2" s="1"/>
  <c r="GG207" i="2" s="1"/>
  <c r="GH207" i="2" s="1"/>
  <c r="GI207" i="2" s="1"/>
  <c r="GJ207" i="2" s="1"/>
  <c r="GK207" i="2" s="1"/>
  <c r="GL207" i="2" s="1"/>
  <c r="GM207" i="2" s="1"/>
  <c r="GN207" i="2" s="1"/>
  <c r="GO207" i="2" s="1"/>
  <c r="GP207" i="2" s="1"/>
  <c r="GQ207" i="2" s="1"/>
  <c r="GR207" i="2" s="1"/>
  <c r="GS207" i="2" s="1"/>
  <c r="GT207" i="2" s="1"/>
  <c r="GU207" i="2" s="1"/>
  <c r="GV207" i="2" s="1"/>
  <c r="GW207" i="2" s="1"/>
  <c r="GX207" i="2" s="1"/>
  <c r="GY207" i="2" s="1"/>
  <c r="GZ207" i="2" s="1"/>
  <c r="HA207" i="2" s="1"/>
  <c r="HB207" i="2" s="1"/>
  <c r="HC207" i="2" s="1"/>
  <c r="HD207" i="2" s="1"/>
  <c r="HE207" i="2" s="1"/>
  <c r="HF207" i="2" s="1"/>
  <c r="HG207" i="2" s="1"/>
  <c r="HH207" i="2" s="1"/>
  <c r="HI207" i="2" s="1"/>
  <c r="HJ207" i="2" s="1"/>
  <c r="HK207" i="2" s="1"/>
  <c r="HL207" i="2" s="1"/>
  <c r="HM207" i="2" s="1"/>
  <c r="AA107" i="2"/>
  <c r="AB107" i="2" s="1"/>
  <c r="AC107" i="2" s="1"/>
  <c r="AD107" i="2" s="1"/>
  <c r="AE107" i="2" s="1"/>
  <c r="AF107" i="2" s="1"/>
  <c r="AG107" i="2" s="1"/>
  <c r="AH107" i="2" s="1"/>
  <c r="AI107" i="2" s="1"/>
  <c r="AJ107" i="2" s="1"/>
  <c r="AK107" i="2" s="1"/>
  <c r="AL107" i="2" s="1"/>
  <c r="AM107" i="2" s="1"/>
  <c r="AN107" i="2" s="1"/>
  <c r="AO107" i="2" s="1"/>
  <c r="AP107" i="2" s="1"/>
  <c r="AQ107" i="2" s="1"/>
  <c r="AR107" i="2" s="1"/>
  <c r="AS107" i="2" s="1"/>
  <c r="AT107" i="2" s="1"/>
  <c r="AU107" i="2" s="1"/>
  <c r="AV107" i="2" s="1"/>
  <c r="AW107" i="2" s="1"/>
  <c r="AX107" i="2" s="1"/>
  <c r="AY107" i="2" s="1"/>
  <c r="AZ107" i="2" s="1"/>
  <c r="BA107" i="2" s="1"/>
  <c r="BB107" i="2" s="1"/>
  <c r="BC107" i="2" s="1"/>
  <c r="BD107" i="2" s="1"/>
  <c r="BE107" i="2" s="1"/>
  <c r="BF107" i="2" s="1"/>
  <c r="BG107" i="2" s="1"/>
  <c r="BH107" i="2" s="1"/>
  <c r="BI107" i="2" s="1"/>
  <c r="BJ107" i="2" s="1"/>
  <c r="BK107" i="2" s="1"/>
  <c r="BL107" i="2" s="1"/>
  <c r="BM107" i="2" s="1"/>
  <c r="BN107" i="2" s="1"/>
  <c r="BO107" i="2" s="1"/>
  <c r="BP107" i="2" s="1"/>
  <c r="BQ107" i="2" s="1"/>
  <c r="BR107" i="2" s="1"/>
  <c r="BS107" i="2" s="1"/>
  <c r="BT107" i="2" s="1"/>
  <c r="BU107" i="2" s="1"/>
  <c r="BV107" i="2" s="1"/>
  <c r="BW107" i="2" s="1"/>
  <c r="BX107" i="2" s="1"/>
  <c r="BY107" i="2" s="1"/>
  <c r="BZ107" i="2" s="1"/>
  <c r="CA107" i="2" s="1"/>
  <c r="CB107" i="2" s="1"/>
  <c r="CC107" i="2" s="1"/>
  <c r="CD107" i="2" s="1"/>
  <c r="CE107" i="2" s="1"/>
  <c r="CF107" i="2" s="1"/>
  <c r="CG107" i="2" s="1"/>
  <c r="CH107" i="2" s="1"/>
  <c r="CI107" i="2" s="1"/>
  <c r="CJ107" i="2" s="1"/>
  <c r="CK107" i="2" s="1"/>
  <c r="CL107" i="2" s="1"/>
  <c r="CM107" i="2" s="1"/>
  <c r="CN107" i="2" s="1"/>
  <c r="CO107" i="2" s="1"/>
  <c r="CP107" i="2" s="1"/>
  <c r="CQ107" i="2" s="1"/>
  <c r="CR107" i="2" s="1"/>
  <c r="CS107" i="2" s="1"/>
  <c r="CT107" i="2" s="1"/>
  <c r="CU107" i="2" s="1"/>
  <c r="CV107" i="2" s="1"/>
  <c r="CW107" i="2" s="1"/>
  <c r="CX107" i="2" s="1"/>
  <c r="CY107" i="2" s="1"/>
  <c r="CZ107" i="2" s="1"/>
  <c r="DA107" i="2" s="1"/>
  <c r="DB107" i="2" s="1"/>
  <c r="DC107" i="2" s="1"/>
  <c r="DD107" i="2" s="1"/>
  <c r="DE107" i="2" s="1"/>
  <c r="DF107" i="2" s="1"/>
  <c r="DG107" i="2" s="1"/>
  <c r="DH107" i="2" s="1"/>
  <c r="DI107" i="2" s="1"/>
  <c r="DJ107" i="2" s="1"/>
  <c r="DK107" i="2" s="1"/>
  <c r="DL107" i="2" s="1"/>
  <c r="DM107" i="2" s="1"/>
  <c r="DN107" i="2" s="1"/>
  <c r="DO107" i="2" s="1"/>
  <c r="DP107" i="2" s="1"/>
  <c r="DQ107" i="2" s="1"/>
  <c r="DR107" i="2" s="1"/>
  <c r="DS107" i="2" s="1"/>
  <c r="DT107" i="2" s="1"/>
  <c r="DU107" i="2" s="1"/>
  <c r="DV107" i="2" s="1"/>
  <c r="DW107" i="2" s="1"/>
  <c r="DX107" i="2" s="1"/>
  <c r="DY107" i="2" s="1"/>
  <c r="DZ107" i="2" s="1"/>
  <c r="EA107" i="2" s="1"/>
  <c r="EB107" i="2" s="1"/>
  <c r="EC107" i="2" s="1"/>
  <c r="ED107" i="2" s="1"/>
  <c r="EE107" i="2" s="1"/>
  <c r="EF107" i="2" s="1"/>
  <c r="EG107" i="2" s="1"/>
  <c r="EH107" i="2" s="1"/>
  <c r="EI107" i="2" s="1"/>
  <c r="EJ107" i="2" s="1"/>
  <c r="EK107" i="2" s="1"/>
  <c r="EL107" i="2" s="1"/>
  <c r="EM107" i="2" s="1"/>
  <c r="EN107" i="2" s="1"/>
  <c r="EO107" i="2" s="1"/>
  <c r="EP107" i="2" s="1"/>
  <c r="EQ107" i="2" s="1"/>
  <c r="ER107" i="2" s="1"/>
  <c r="ES107" i="2" s="1"/>
  <c r="ET107" i="2" s="1"/>
  <c r="EU107" i="2" s="1"/>
  <c r="EV107" i="2" s="1"/>
  <c r="EW107" i="2" s="1"/>
  <c r="EX107" i="2" s="1"/>
  <c r="EY107" i="2" s="1"/>
  <c r="EZ107" i="2" s="1"/>
  <c r="FA107" i="2" s="1"/>
  <c r="FB107" i="2" s="1"/>
  <c r="FC107" i="2" s="1"/>
  <c r="FD107" i="2" s="1"/>
  <c r="FE107" i="2" s="1"/>
  <c r="FF107" i="2" s="1"/>
  <c r="FG107" i="2" s="1"/>
  <c r="FH107" i="2" s="1"/>
  <c r="FI107" i="2" s="1"/>
  <c r="FJ107" i="2" s="1"/>
  <c r="FK107" i="2" s="1"/>
  <c r="FL107" i="2" s="1"/>
  <c r="FM107" i="2" s="1"/>
  <c r="FN107" i="2" s="1"/>
  <c r="FO107" i="2" s="1"/>
  <c r="FP107" i="2" s="1"/>
  <c r="FQ107" i="2" s="1"/>
  <c r="FR107" i="2" s="1"/>
  <c r="FS107" i="2" s="1"/>
  <c r="FT107" i="2" s="1"/>
  <c r="FU107" i="2" s="1"/>
  <c r="FV107" i="2" s="1"/>
  <c r="FW107" i="2" s="1"/>
  <c r="FX107" i="2" s="1"/>
  <c r="FY107" i="2" s="1"/>
  <c r="FZ107" i="2" s="1"/>
  <c r="GA107" i="2" s="1"/>
  <c r="GB107" i="2" s="1"/>
  <c r="GC107" i="2" s="1"/>
  <c r="GD107" i="2" s="1"/>
  <c r="GE107" i="2" s="1"/>
  <c r="GF107" i="2" s="1"/>
  <c r="GG107" i="2" s="1"/>
  <c r="GH107" i="2" s="1"/>
  <c r="GI107" i="2" s="1"/>
  <c r="GJ107" i="2" s="1"/>
  <c r="GK107" i="2" s="1"/>
  <c r="GL107" i="2" s="1"/>
  <c r="GM107" i="2" s="1"/>
  <c r="GN107" i="2" s="1"/>
  <c r="GO107" i="2" s="1"/>
  <c r="GP107" i="2" s="1"/>
  <c r="GQ107" i="2" s="1"/>
  <c r="GR107" i="2" s="1"/>
  <c r="GS107" i="2" s="1"/>
  <c r="GT107" i="2" s="1"/>
  <c r="GU107" i="2" s="1"/>
  <c r="GV107" i="2" s="1"/>
  <c r="GW107" i="2" s="1"/>
  <c r="GX107" i="2" s="1"/>
  <c r="GY107" i="2" s="1"/>
  <c r="GZ107" i="2" s="1"/>
  <c r="HA107" i="2" s="1"/>
  <c r="HB107" i="2" s="1"/>
  <c r="HC107" i="2" s="1"/>
  <c r="HD107" i="2" s="1"/>
  <c r="HE107" i="2" s="1"/>
  <c r="HF107" i="2" s="1"/>
  <c r="HG107" i="2" s="1"/>
  <c r="HH107" i="2" s="1"/>
  <c r="HI107" i="2" s="1"/>
  <c r="HJ107" i="2" s="1"/>
  <c r="HK107" i="2" s="1"/>
  <c r="HL107" i="2" s="1"/>
  <c r="HM107" i="2" s="1"/>
  <c r="AA123" i="2"/>
  <c r="AB123" i="2" s="1"/>
  <c r="AC123" i="2" s="1"/>
  <c r="AD123" i="2" s="1"/>
  <c r="AE123" i="2" s="1"/>
  <c r="AF123" i="2" s="1"/>
  <c r="AG123" i="2" s="1"/>
  <c r="AH123" i="2" s="1"/>
  <c r="AI123" i="2" s="1"/>
  <c r="AJ123" i="2" s="1"/>
  <c r="AK123" i="2" s="1"/>
  <c r="AL123" i="2" s="1"/>
  <c r="AM123" i="2" s="1"/>
  <c r="AN123" i="2" s="1"/>
  <c r="AO123" i="2" s="1"/>
  <c r="AP123" i="2" s="1"/>
  <c r="AQ123" i="2" s="1"/>
  <c r="AR123" i="2" s="1"/>
  <c r="AS123" i="2" s="1"/>
  <c r="AT123" i="2" s="1"/>
  <c r="AU123" i="2" s="1"/>
  <c r="AV123" i="2" s="1"/>
  <c r="AW123" i="2" s="1"/>
  <c r="AX123" i="2" s="1"/>
  <c r="AY123" i="2" s="1"/>
  <c r="AZ123" i="2" s="1"/>
  <c r="BA123" i="2" s="1"/>
  <c r="BB123" i="2" s="1"/>
  <c r="BC123" i="2" s="1"/>
  <c r="BD123" i="2" s="1"/>
  <c r="BE123" i="2" s="1"/>
  <c r="BF123" i="2" s="1"/>
  <c r="BG123" i="2" s="1"/>
  <c r="BH123" i="2" s="1"/>
  <c r="BI123" i="2" s="1"/>
  <c r="BJ123" i="2" s="1"/>
  <c r="BK123" i="2" s="1"/>
  <c r="BL123" i="2" s="1"/>
  <c r="BM123" i="2" s="1"/>
  <c r="BN123" i="2" s="1"/>
  <c r="BO123" i="2" s="1"/>
  <c r="BP123" i="2" s="1"/>
  <c r="BQ123" i="2" s="1"/>
  <c r="BR123" i="2" s="1"/>
  <c r="BS123" i="2" s="1"/>
  <c r="BT123" i="2" s="1"/>
  <c r="BU123" i="2" s="1"/>
  <c r="BV123" i="2" s="1"/>
  <c r="BW123" i="2" s="1"/>
  <c r="BX123" i="2" s="1"/>
  <c r="BY123" i="2" s="1"/>
  <c r="BZ123" i="2" s="1"/>
  <c r="CA123" i="2" s="1"/>
  <c r="CB123" i="2" s="1"/>
  <c r="CC123" i="2" s="1"/>
  <c r="CD123" i="2" s="1"/>
  <c r="CE123" i="2" s="1"/>
  <c r="CF123" i="2" s="1"/>
  <c r="CG123" i="2" s="1"/>
  <c r="CH123" i="2" s="1"/>
  <c r="CI123" i="2" s="1"/>
  <c r="CJ123" i="2" s="1"/>
  <c r="CK123" i="2" s="1"/>
  <c r="CL123" i="2" s="1"/>
  <c r="CM123" i="2" s="1"/>
  <c r="CN123" i="2" s="1"/>
  <c r="CO123" i="2" s="1"/>
  <c r="CP123" i="2" s="1"/>
  <c r="CQ123" i="2" s="1"/>
  <c r="CR123" i="2" s="1"/>
  <c r="CS123" i="2" s="1"/>
  <c r="CT123" i="2" s="1"/>
  <c r="CU123" i="2" s="1"/>
  <c r="CV123" i="2" s="1"/>
  <c r="CW123" i="2" s="1"/>
  <c r="CX123" i="2" s="1"/>
  <c r="CY123" i="2" s="1"/>
  <c r="CZ123" i="2" s="1"/>
  <c r="DA123" i="2" s="1"/>
  <c r="DB123" i="2" s="1"/>
  <c r="DC123" i="2" s="1"/>
  <c r="DD123" i="2" s="1"/>
  <c r="DE123" i="2" s="1"/>
  <c r="DF123" i="2" s="1"/>
  <c r="DG123" i="2" s="1"/>
  <c r="DH123" i="2" s="1"/>
  <c r="DI123" i="2" s="1"/>
  <c r="DJ123" i="2" s="1"/>
  <c r="DK123" i="2" s="1"/>
  <c r="DL123" i="2" s="1"/>
  <c r="DM123" i="2" s="1"/>
  <c r="DN123" i="2" s="1"/>
  <c r="DO123" i="2" s="1"/>
  <c r="DP123" i="2" s="1"/>
  <c r="DQ123" i="2" s="1"/>
  <c r="DR123" i="2" s="1"/>
  <c r="DS123" i="2" s="1"/>
  <c r="DT123" i="2" s="1"/>
  <c r="DU123" i="2" s="1"/>
  <c r="DV123" i="2" s="1"/>
  <c r="DW123" i="2" s="1"/>
  <c r="DX123" i="2" s="1"/>
  <c r="DY123" i="2" s="1"/>
  <c r="DZ123" i="2" s="1"/>
  <c r="EA123" i="2" s="1"/>
  <c r="EB123" i="2" s="1"/>
  <c r="EC123" i="2" s="1"/>
  <c r="ED123" i="2" s="1"/>
  <c r="EE123" i="2" s="1"/>
  <c r="EF123" i="2" s="1"/>
  <c r="EG123" i="2" s="1"/>
  <c r="EH123" i="2" s="1"/>
  <c r="EI123" i="2" s="1"/>
  <c r="EJ123" i="2" s="1"/>
  <c r="EK123" i="2" s="1"/>
  <c r="EL123" i="2" s="1"/>
  <c r="EM123" i="2" s="1"/>
  <c r="EN123" i="2" s="1"/>
  <c r="EO123" i="2" s="1"/>
  <c r="EP123" i="2" s="1"/>
  <c r="EQ123" i="2" s="1"/>
  <c r="ER123" i="2" s="1"/>
  <c r="ES123" i="2" s="1"/>
  <c r="ET123" i="2" s="1"/>
  <c r="EU123" i="2" s="1"/>
  <c r="EV123" i="2" s="1"/>
  <c r="EW123" i="2" s="1"/>
  <c r="EX123" i="2" s="1"/>
  <c r="EY123" i="2" s="1"/>
  <c r="EZ123" i="2" s="1"/>
  <c r="FA123" i="2" s="1"/>
  <c r="FB123" i="2" s="1"/>
  <c r="FC123" i="2" s="1"/>
  <c r="FD123" i="2" s="1"/>
  <c r="FE123" i="2" s="1"/>
  <c r="FF123" i="2" s="1"/>
  <c r="FG123" i="2" s="1"/>
  <c r="FH123" i="2" s="1"/>
  <c r="FI123" i="2" s="1"/>
  <c r="FJ123" i="2" s="1"/>
  <c r="FK123" i="2" s="1"/>
  <c r="FL123" i="2" s="1"/>
  <c r="FM123" i="2" s="1"/>
  <c r="FN123" i="2" s="1"/>
  <c r="FO123" i="2" s="1"/>
  <c r="FP123" i="2" s="1"/>
  <c r="FQ123" i="2" s="1"/>
  <c r="FR123" i="2" s="1"/>
  <c r="FS123" i="2" s="1"/>
  <c r="FT123" i="2" s="1"/>
  <c r="FU123" i="2" s="1"/>
  <c r="FV123" i="2" s="1"/>
  <c r="FW123" i="2" s="1"/>
  <c r="FX123" i="2" s="1"/>
  <c r="FY123" i="2" s="1"/>
  <c r="FZ123" i="2" s="1"/>
  <c r="GA123" i="2" s="1"/>
  <c r="GB123" i="2" s="1"/>
  <c r="GC123" i="2" s="1"/>
  <c r="GD123" i="2" s="1"/>
  <c r="GE123" i="2" s="1"/>
  <c r="GF123" i="2" s="1"/>
  <c r="GG123" i="2" s="1"/>
  <c r="GH123" i="2" s="1"/>
  <c r="GI123" i="2" s="1"/>
  <c r="GJ123" i="2" s="1"/>
  <c r="GK123" i="2" s="1"/>
  <c r="GL123" i="2" s="1"/>
  <c r="GM123" i="2" s="1"/>
  <c r="GN123" i="2" s="1"/>
  <c r="GO123" i="2" s="1"/>
  <c r="GP123" i="2" s="1"/>
  <c r="GQ123" i="2" s="1"/>
  <c r="GR123" i="2" s="1"/>
  <c r="GS123" i="2" s="1"/>
  <c r="GT123" i="2" s="1"/>
  <c r="GU123" i="2" s="1"/>
  <c r="GV123" i="2" s="1"/>
  <c r="GW123" i="2" s="1"/>
  <c r="GX123" i="2" s="1"/>
  <c r="GY123" i="2" s="1"/>
  <c r="GZ123" i="2" s="1"/>
  <c r="HA123" i="2" s="1"/>
  <c r="HB123" i="2" s="1"/>
  <c r="HC123" i="2" s="1"/>
  <c r="HD123" i="2" s="1"/>
  <c r="HE123" i="2" s="1"/>
  <c r="HF123" i="2" s="1"/>
  <c r="HG123" i="2" s="1"/>
  <c r="HH123" i="2" s="1"/>
  <c r="HI123" i="2" s="1"/>
  <c r="HJ123" i="2" s="1"/>
  <c r="HK123" i="2" s="1"/>
  <c r="HL123" i="2" s="1"/>
  <c r="HM123" i="2" s="1"/>
  <c r="AA404" i="2"/>
  <c r="AB404" i="2" s="1"/>
  <c r="AC404" i="2" s="1"/>
  <c r="AD404" i="2" s="1"/>
  <c r="AE404" i="2" s="1"/>
  <c r="AF404" i="2" s="1"/>
  <c r="AG404" i="2" s="1"/>
  <c r="AH404" i="2" s="1"/>
  <c r="AI404" i="2" s="1"/>
  <c r="AJ404" i="2" s="1"/>
  <c r="AK404" i="2" s="1"/>
  <c r="AL404" i="2" s="1"/>
  <c r="AM404" i="2" s="1"/>
  <c r="AN404" i="2" s="1"/>
  <c r="AO404" i="2" s="1"/>
  <c r="AP404" i="2" s="1"/>
  <c r="AQ404" i="2" s="1"/>
  <c r="AR404" i="2" s="1"/>
  <c r="AS404" i="2" s="1"/>
  <c r="AT404" i="2" s="1"/>
  <c r="AU404" i="2" s="1"/>
  <c r="AV404" i="2" s="1"/>
  <c r="AW404" i="2" s="1"/>
  <c r="AX404" i="2" s="1"/>
  <c r="AY404" i="2" s="1"/>
  <c r="AZ404" i="2" s="1"/>
  <c r="BA404" i="2" s="1"/>
  <c r="BB404" i="2" s="1"/>
  <c r="BC404" i="2" s="1"/>
  <c r="BD404" i="2" s="1"/>
  <c r="BE404" i="2" s="1"/>
  <c r="BF404" i="2" s="1"/>
  <c r="BG404" i="2" s="1"/>
  <c r="BH404" i="2" s="1"/>
  <c r="BI404" i="2" s="1"/>
  <c r="BJ404" i="2" s="1"/>
  <c r="BK404" i="2" s="1"/>
  <c r="BL404" i="2" s="1"/>
  <c r="BM404" i="2" s="1"/>
  <c r="BN404" i="2" s="1"/>
  <c r="BO404" i="2" s="1"/>
  <c r="BP404" i="2" s="1"/>
  <c r="BQ404" i="2" s="1"/>
  <c r="BR404" i="2" s="1"/>
  <c r="BS404" i="2" s="1"/>
  <c r="BT404" i="2" s="1"/>
  <c r="BU404" i="2" s="1"/>
  <c r="BV404" i="2" s="1"/>
  <c r="BW404" i="2" s="1"/>
  <c r="BX404" i="2" s="1"/>
  <c r="BY404" i="2" s="1"/>
  <c r="BZ404" i="2" s="1"/>
  <c r="CA404" i="2" s="1"/>
  <c r="CB404" i="2" s="1"/>
  <c r="CC404" i="2" s="1"/>
  <c r="CD404" i="2" s="1"/>
  <c r="CE404" i="2" s="1"/>
  <c r="CF404" i="2" s="1"/>
  <c r="CG404" i="2" s="1"/>
  <c r="CH404" i="2" s="1"/>
  <c r="CI404" i="2" s="1"/>
  <c r="CJ404" i="2" s="1"/>
  <c r="CK404" i="2" s="1"/>
  <c r="CL404" i="2" s="1"/>
  <c r="CM404" i="2" s="1"/>
  <c r="CN404" i="2" s="1"/>
  <c r="CO404" i="2" s="1"/>
  <c r="CP404" i="2" s="1"/>
  <c r="CQ404" i="2" s="1"/>
  <c r="CR404" i="2" s="1"/>
  <c r="CS404" i="2" s="1"/>
  <c r="CT404" i="2" s="1"/>
  <c r="CU404" i="2" s="1"/>
  <c r="CV404" i="2" s="1"/>
  <c r="CW404" i="2" s="1"/>
  <c r="CX404" i="2" s="1"/>
  <c r="CY404" i="2" s="1"/>
  <c r="CZ404" i="2" s="1"/>
  <c r="DA404" i="2" s="1"/>
  <c r="DB404" i="2" s="1"/>
  <c r="DC404" i="2" s="1"/>
  <c r="DD404" i="2" s="1"/>
  <c r="DE404" i="2" s="1"/>
  <c r="DF404" i="2" s="1"/>
  <c r="DG404" i="2" s="1"/>
  <c r="DH404" i="2" s="1"/>
  <c r="DI404" i="2" s="1"/>
  <c r="DJ404" i="2" s="1"/>
  <c r="DK404" i="2" s="1"/>
  <c r="DL404" i="2" s="1"/>
  <c r="DM404" i="2" s="1"/>
  <c r="DN404" i="2" s="1"/>
  <c r="DO404" i="2" s="1"/>
  <c r="DP404" i="2" s="1"/>
  <c r="DQ404" i="2" s="1"/>
  <c r="DR404" i="2" s="1"/>
  <c r="DS404" i="2" s="1"/>
  <c r="DT404" i="2" s="1"/>
  <c r="DU404" i="2" s="1"/>
  <c r="DV404" i="2" s="1"/>
  <c r="DW404" i="2" s="1"/>
  <c r="DX404" i="2" s="1"/>
  <c r="DY404" i="2" s="1"/>
  <c r="DZ404" i="2" s="1"/>
  <c r="EA404" i="2" s="1"/>
  <c r="EB404" i="2" s="1"/>
  <c r="EC404" i="2" s="1"/>
  <c r="ED404" i="2" s="1"/>
  <c r="EE404" i="2" s="1"/>
  <c r="EF404" i="2" s="1"/>
  <c r="EG404" i="2" s="1"/>
  <c r="EH404" i="2" s="1"/>
  <c r="EI404" i="2" s="1"/>
  <c r="EJ404" i="2" s="1"/>
  <c r="EK404" i="2" s="1"/>
  <c r="EL404" i="2" s="1"/>
  <c r="EM404" i="2" s="1"/>
  <c r="EN404" i="2" s="1"/>
  <c r="EO404" i="2" s="1"/>
  <c r="EP404" i="2" s="1"/>
  <c r="EQ404" i="2" s="1"/>
  <c r="ER404" i="2" s="1"/>
  <c r="ES404" i="2" s="1"/>
  <c r="ET404" i="2" s="1"/>
  <c r="EU404" i="2" s="1"/>
  <c r="EV404" i="2" s="1"/>
  <c r="EW404" i="2" s="1"/>
  <c r="EX404" i="2" s="1"/>
  <c r="EY404" i="2" s="1"/>
  <c r="EZ404" i="2" s="1"/>
  <c r="FA404" i="2" s="1"/>
  <c r="FB404" i="2" s="1"/>
  <c r="FC404" i="2" s="1"/>
  <c r="FD404" i="2" s="1"/>
  <c r="FE404" i="2" s="1"/>
  <c r="FF404" i="2" s="1"/>
  <c r="FG404" i="2" s="1"/>
  <c r="FH404" i="2" s="1"/>
  <c r="FI404" i="2" s="1"/>
  <c r="FJ404" i="2" s="1"/>
  <c r="FK404" i="2" s="1"/>
  <c r="FL404" i="2" s="1"/>
  <c r="FM404" i="2" s="1"/>
  <c r="FN404" i="2" s="1"/>
  <c r="FO404" i="2" s="1"/>
  <c r="FP404" i="2" s="1"/>
  <c r="FQ404" i="2" s="1"/>
  <c r="FR404" i="2" s="1"/>
  <c r="FS404" i="2" s="1"/>
  <c r="FT404" i="2" s="1"/>
  <c r="FU404" i="2" s="1"/>
  <c r="FV404" i="2" s="1"/>
  <c r="FW404" i="2" s="1"/>
  <c r="FX404" i="2" s="1"/>
  <c r="FY404" i="2" s="1"/>
  <c r="FZ404" i="2" s="1"/>
  <c r="GA404" i="2" s="1"/>
  <c r="GB404" i="2" s="1"/>
  <c r="GC404" i="2" s="1"/>
  <c r="GD404" i="2" s="1"/>
  <c r="GE404" i="2" s="1"/>
  <c r="GF404" i="2" s="1"/>
  <c r="GG404" i="2" s="1"/>
  <c r="GH404" i="2" s="1"/>
  <c r="GI404" i="2" s="1"/>
  <c r="GJ404" i="2" s="1"/>
  <c r="GK404" i="2" s="1"/>
  <c r="GL404" i="2" s="1"/>
  <c r="GM404" i="2" s="1"/>
  <c r="GN404" i="2" s="1"/>
  <c r="GO404" i="2" s="1"/>
  <c r="GP404" i="2" s="1"/>
  <c r="GQ404" i="2" s="1"/>
  <c r="GR404" i="2" s="1"/>
  <c r="GS404" i="2" s="1"/>
  <c r="GT404" i="2" s="1"/>
  <c r="GU404" i="2" s="1"/>
  <c r="GV404" i="2" s="1"/>
  <c r="GW404" i="2" s="1"/>
  <c r="GX404" i="2" s="1"/>
  <c r="GY404" i="2" s="1"/>
  <c r="GZ404" i="2" s="1"/>
  <c r="HA404" i="2" s="1"/>
  <c r="HB404" i="2" s="1"/>
  <c r="HC404" i="2" s="1"/>
  <c r="HD404" i="2" s="1"/>
  <c r="HE404" i="2" s="1"/>
  <c r="HF404" i="2" s="1"/>
  <c r="HG404" i="2" s="1"/>
  <c r="HH404" i="2" s="1"/>
  <c r="HI404" i="2" s="1"/>
  <c r="HJ404" i="2" s="1"/>
  <c r="HK404" i="2" s="1"/>
  <c r="HL404" i="2" s="1"/>
  <c r="HM404" i="2" s="1"/>
  <c r="AA82" i="2"/>
  <c r="AB82" i="2" s="1"/>
  <c r="AC82" i="2" s="1"/>
  <c r="AD82" i="2" s="1"/>
  <c r="AE82" i="2" s="1"/>
  <c r="AF82" i="2" s="1"/>
  <c r="AG82" i="2" s="1"/>
  <c r="AH82" i="2" s="1"/>
  <c r="AI82" i="2" s="1"/>
  <c r="AJ82" i="2" s="1"/>
  <c r="AK82" i="2" s="1"/>
  <c r="AL82" i="2" s="1"/>
  <c r="AM82" i="2" s="1"/>
  <c r="AN82" i="2" s="1"/>
  <c r="AO82" i="2" s="1"/>
  <c r="AP82" i="2" s="1"/>
  <c r="AQ82" i="2" s="1"/>
  <c r="AR82" i="2" s="1"/>
  <c r="AS82" i="2" s="1"/>
  <c r="AT82" i="2" s="1"/>
  <c r="AU82" i="2" s="1"/>
  <c r="AV82" i="2" s="1"/>
  <c r="AW82" i="2" s="1"/>
  <c r="AX82" i="2" s="1"/>
  <c r="AY82" i="2" s="1"/>
  <c r="AZ82" i="2" s="1"/>
  <c r="BA82" i="2" s="1"/>
  <c r="BB82" i="2" s="1"/>
  <c r="BC82" i="2" s="1"/>
  <c r="BD82" i="2" s="1"/>
  <c r="BE82" i="2" s="1"/>
  <c r="BF82" i="2" s="1"/>
  <c r="BG82" i="2" s="1"/>
  <c r="BH82" i="2" s="1"/>
  <c r="BI82" i="2" s="1"/>
  <c r="BJ82" i="2" s="1"/>
  <c r="BK82" i="2" s="1"/>
  <c r="BL82" i="2" s="1"/>
  <c r="BM82" i="2" s="1"/>
  <c r="BN82" i="2" s="1"/>
  <c r="BO82" i="2" s="1"/>
  <c r="BP82" i="2" s="1"/>
  <c r="BQ82" i="2" s="1"/>
  <c r="BR82" i="2" s="1"/>
  <c r="BS82" i="2" s="1"/>
  <c r="BT82" i="2" s="1"/>
  <c r="BU82" i="2" s="1"/>
  <c r="BV82" i="2" s="1"/>
  <c r="BW82" i="2" s="1"/>
  <c r="BX82" i="2" s="1"/>
  <c r="BY82" i="2" s="1"/>
  <c r="BZ82" i="2" s="1"/>
  <c r="CA82" i="2" s="1"/>
  <c r="CB82" i="2" s="1"/>
  <c r="CC82" i="2" s="1"/>
  <c r="CD82" i="2" s="1"/>
  <c r="CE82" i="2" s="1"/>
  <c r="CF82" i="2" s="1"/>
  <c r="CG82" i="2" s="1"/>
  <c r="CH82" i="2" s="1"/>
  <c r="CI82" i="2" s="1"/>
  <c r="CJ82" i="2" s="1"/>
  <c r="CK82" i="2" s="1"/>
  <c r="CL82" i="2" s="1"/>
  <c r="CM82" i="2" s="1"/>
  <c r="CN82" i="2" s="1"/>
  <c r="CO82" i="2" s="1"/>
  <c r="CP82" i="2" s="1"/>
  <c r="CQ82" i="2" s="1"/>
  <c r="CR82" i="2" s="1"/>
  <c r="CS82" i="2" s="1"/>
  <c r="CT82" i="2" s="1"/>
  <c r="CU82" i="2" s="1"/>
  <c r="CV82" i="2" s="1"/>
  <c r="CW82" i="2" s="1"/>
  <c r="CX82" i="2" s="1"/>
  <c r="CY82" i="2" s="1"/>
  <c r="CZ82" i="2" s="1"/>
  <c r="DA82" i="2" s="1"/>
  <c r="DB82" i="2" s="1"/>
  <c r="DC82" i="2" s="1"/>
  <c r="DD82" i="2" s="1"/>
  <c r="DE82" i="2" s="1"/>
  <c r="DF82" i="2" s="1"/>
  <c r="DG82" i="2" s="1"/>
  <c r="DH82" i="2" s="1"/>
  <c r="DI82" i="2" s="1"/>
  <c r="DJ82" i="2" s="1"/>
  <c r="DK82" i="2" s="1"/>
  <c r="DL82" i="2" s="1"/>
  <c r="DM82" i="2" s="1"/>
  <c r="DN82" i="2" s="1"/>
  <c r="DO82" i="2" s="1"/>
  <c r="DP82" i="2" s="1"/>
  <c r="DQ82" i="2" s="1"/>
  <c r="DR82" i="2" s="1"/>
  <c r="DS82" i="2" s="1"/>
  <c r="DT82" i="2" s="1"/>
  <c r="DU82" i="2" s="1"/>
  <c r="DV82" i="2" s="1"/>
  <c r="DW82" i="2" s="1"/>
  <c r="DX82" i="2" s="1"/>
  <c r="DY82" i="2" s="1"/>
  <c r="DZ82" i="2" s="1"/>
  <c r="EA82" i="2" s="1"/>
  <c r="EB82" i="2" s="1"/>
  <c r="EC82" i="2" s="1"/>
  <c r="ED82" i="2" s="1"/>
  <c r="EE82" i="2" s="1"/>
  <c r="EF82" i="2" s="1"/>
  <c r="EG82" i="2" s="1"/>
  <c r="EH82" i="2" s="1"/>
  <c r="EI82" i="2" s="1"/>
  <c r="EJ82" i="2" s="1"/>
  <c r="EK82" i="2" s="1"/>
  <c r="EL82" i="2" s="1"/>
  <c r="EM82" i="2" s="1"/>
  <c r="EN82" i="2" s="1"/>
  <c r="EO82" i="2" s="1"/>
  <c r="EP82" i="2" s="1"/>
  <c r="EQ82" i="2" s="1"/>
  <c r="ER82" i="2" s="1"/>
  <c r="ES82" i="2" s="1"/>
  <c r="ET82" i="2" s="1"/>
  <c r="EU82" i="2" s="1"/>
  <c r="EV82" i="2" s="1"/>
  <c r="EW82" i="2" s="1"/>
  <c r="EX82" i="2" s="1"/>
  <c r="EY82" i="2" s="1"/>
  <c r="EZ82" i="2" s="1"/>
  <c r="FA82" i="2" s="1"/>
  <c r="FB82" i="2" s="1"/>
  <c r="FC82" i="2" s="1"/>
  <c r="FD82" i="2" s="1"/>
  <c r="FE82" i="2" s="1"/>
  <c r="FF82" i="2" s="1"/>
  <c r="FG82" i="2" s="1"/>
  <c r="FH82" i="2" s="1"/>
  <c r="FI82" i="2" s="1"/>
  <c r="FJ82" i="2" s="1"/>
  <c r="FK82" i="2" s="1"/>
  <c r="FL82" i="2" s="1"/>
  <c r="FM82" i="2" s="1"/>
  <c r="FN82" i="2" s="1"/>
  <c r="FO82" i="2" s="1"/>
  <c r="FP82" i="2" s="1"/>
  <c r="FQ82" i="2" s="1"/>
  <c r="FR82" i="2" s="1"/>
  <c r="FS82" i="2" s="1"/>
  <c r="FT82" i="2" s="1"/>
  <c r="FU82" i="2" s="1"/>
  <c r="FV82" i="2" s="1"/>
  <c r="FW82" i="2" s="1"/>
  <c r="FX82" i="2" s="1"/>
  <c r="FY82" i="2" s="1"/>
  <c r="FZ82" i="2" s="1"/>
  <c r="GA82" i="2" s="1"/>
  <c r="GB82" i="2" s="1"/>
  <c r="GC82" i="2" s="1"/>
  <c r="GD82" i="2" s="1"/>
  <c r="GE82" i="2" s="1"/>
  <c r="GF82" i="2" s="1"/>
  <c r="GG82" i="2" s="1"/>
  <c r="GH82" i="2" s="1"/>
  <c r="GI82" i="2" s="1"/>
  <c r="GJ82" i="2" s="1"/>
  <c r="GK82" i="2" s="1"/>
  <c r="GL82" i="2" s="1"/>
  <c r="GM82" i="2" s="1"/>
  <c r="GN82" i="2" s="1"/>
  <c r="GO82" i="2" s="1"/>
  <c r="GP82" i="2" s="1"/>
  <c r="GQ82" i="2" s="1"/>
  <c r="GR82" i="2" s="1"/>
  <c r="GS82" i="2" s="1"/>
  <c r="GT82" i="2" s="1"/>
  <c r="GU82" i="2" s="1"/>
  <c r="GV82" i="2" s="1"/>
  <c r="GW82" i="2" s="1"/>
  <c r="GX82" i="2" s="1"/>
  <c r="GY82" i="2" s="1"/>
  <c r="GZ82" i="2" s="1"/>
  <c r="HA82" i="2" s="1"/>
  <c r="HB82" i="2" s="1"/>
  <c r="HC82" i="2" s="1"/>
  <c r="HD82" i="2" s="1"/>
  <c r="HE82" i="2" s="1"/>
  <c r="HF82" i="2" s="1"/>
  <c r="HG82" i="2" s="1"/>
  <c r="HH82" i="2" s="1"/>
  <c r="HI82" i="2" s="1"/>
  <c r="HJ82" i="2" s="1"/>
  <c r="HK82" i="2" s="1"/>
  <c r="HL82" i="2" s="1"/>
  <c r="HM82" i="2" s="1"/>
  <c r="AA230" i="2"/>
  <c r="AB230" i="2" s="1"/>
  <c r="AC230" i="2" s="1"/>
  <c r="AD230" i="2" s="1"/>
  <c r="AE230" i="2" s="1"/>
  <c r="AF230" i="2" s="1"/>
  <c r="AG230" i="2" s="1"/>
  <c r="AH230" i="2" s="1"/>
  <c r="AI230" i="2" s="1"/>
  <c r="AJ230" i="2" s="1"/>
  <c r="AK230" i="2" s="1"/>
  <c r="AL230" i="2" s="1"/>
  <c r="AM230" i="2" s="1"/>
  <c r="AN230" i="2" s="1"/>
  <c r="AO230" i="2" s="1"/>
  <c r="AP230" i="2" s="1"/>
  <c r="AQ230" i="2" s="1"/>
  <c r="AR230" i="2" s="1"/>
  <c r="AS230" i="2" s="1"/>
  <c r="AT230" i="2" s="1"/>
  <c r="AU230" i="2" s="1"/>
  <c r="AV230" i="2" s="1"/>
  <c r="AW230" i="2" s="1"/>
  <c r="AX230" i="2" s="1"/>
  <c r="AY230" i="2" s="1"/>
  <c r="AZ230" i="2" s="1"/>
  <c r="BA230" i="2" s="1"/>
  <c r="BB230" i="2" s="1"/>
  <c r="BC230" i="2" s="1"/>
  <c r="BD230" i="2" s="1"/>
  <c r="BE230" i="2" s="1"/>
  <c r="BF230" i="2" s="1"/>
  <c r="BG230" i="2" s="1"/>
  <c r="BH230" i="2" s="1"/>
  <c r="BI230" i="2" s="1"/>
  <c r="BJ230" i="2" s="1"/>
  <c r="BK230" i="2" s="1"/>
  <c r="BL230" i="2" s="1"/>
  <c r="BM230" i="2" s="1"/>
  <c r="BN230" i="2" s="1"/>
  <c r="BO230" i="2" s="1"/>
  <c r="BP230" i="2" s="1"/>
  <c r="BQ230" i="2" s="1"/>
  <c r="BR230" i="2" s="1"/>
  <c r="BS230" i="2" s="1"/>
  <c r="BT230" i="2" s="1"/>
  <c r="BU230" i="2" s="1"/>
  <c r="BV230" i="2" s="1"/>
  <c r="BW230" i="2" s="1"/>
  <c r="BX230" i="2" s="1"/>
  <c r="BY230" i="2" s="1"/>
  <c r="BZ230" i="2" s="1"/>
  <c r="CA230" i="2" s="1"/>
  <c r="CB230" i="2" s="1"/>
  <c r="CC230" i="2" s="1"/>
  <c r="CD230" i="2" s="1"/>
  <c r="CE230" i="2" s="1"/>
  <c r="CF230" i="2" s="1"/>
  <c r="CG230" i="2" s="1"/>
  <c r="CH230" i="2" s="1"/>
  <c r="CI230" i="2" s="1"/>
  <c r="CJ230" i="2" s="1"/>
  <c r="CK230" i="2" s="1"/>
  <c r="CL230" i="2" s="1"/>
  <c r="CM230" i="2" s="1"/>
  <c r="CN230" i="2" s="1"/>
  <c r="CO230" i="2" s="1"/>
  <c r="CP230" i="2" s="1"/>
  <c r="CQ230" i="2" s="1"/>
  <c r="CR230" i="2" s="1"/>
  <c r="CS230" i="2" s="1"/>
  <c r="CT230" i="2" s="1"/>
  <c r="CU230" i="2" s="1"/>
  <c r="CV230" i="2" s="1"/>
  <c r="CW230" i="2" s="1"/>
  <c r="CX230" i="2" s="1"/>
  <c r="CY230" i="2" s="1"/>
  <c r="CZ230" i="2" s="1"/>
  <c r="DA230" i="2" s="1"/>
  <c r="DB230" i="2" s="1"/>
  <c r="DC230" i="2" s="1"/>
  <c r="DD230" i="2" s="1"/>
  <c r="DE230" i="2" s="1"/>
  <c r="DF230" i="2" s="1"/>
  <c r="DG230" i="2" s="1"/>
  <c r="DH230" i="2" s="1"/>
  <c r="DI230" i="2" s="1"/>
  <c r="DJ230" i="2" s="1"/>
  <c r="DK230" i="2" s="1"/>
  <c r="DL230" i="2" s="1"/>
  <c r="DM230" i="2" s="1"/>
  <c r="DN230" i="2" s="1"/>
  <c r="DO230" i="2" s="1"/>
  <c r="DP230" i="2" s="1"/>
  <c r="DQ230" i="2" s="1"/>
  <c r="DR230" i="2" s="1"/>
  <c r="DS230" i="2" s="1"/>
  <c r="DT230" i="2" s="1"/>
  <c r="DU230" i="2" s="1"/>
  <c r="DV230" i="2" s="1"/>
  <c r="DW230" i="2" s="1"/>
  <c r="DX230" i="2" s="1"/>
  <c r="DY230" i="2" s="1"/>
  <c r="DZ230" i="2" s="1"/>
  <c r="EA230" i="2" s="1"/>
  <c r="EB230" i="2" s="1"/>
  <c r="EC230" i="2" s="1"/>
  <c r="ED230" i="2" s="1"/>
  <c r="EE230" i="2" s="1"/>
  <c r="EF230" i="2" s="1"/>
  <c r="EG230" i="2" s="1"/>
  <c r="EH230" i="2" s="1"/>
  <c r="EI230" i="2" s="1"/>
  <c r="EJ230" i="2" s="1"/>
  <c r="EK230" i="2" s="1"/>
  <c r="EL230" i="2" s="1"/>
  <c r="EM230" i="2" s="1"/>
  <c r="EN230" i="2" s="1"/>
  <c r="EO230" i="2" s="1"/>
  <c r="EP230" i="2" s="1"/>
  <c r="EQ230" i="2" s="1"/>
  <c r="ER230" i="2" s="1"/>
  <c r="ES230" i="2" s="1"/>
  <c r="ET230" i="2" s="1"/>
  <c r="EU230" i="2" s="1"/>
  <c r="EV230" i="2" s="1"/>
  <c r="EW230" i="2" s="1"/>
  <c r="EX230" i="2" s="1"/>
  <c r="EY230" i="2" s="1"/>
  <c r="EZ230" i="2" s="1"/>
  <c r="FA230" i="2" s="1"/>
  <c r="FB230" i="2" s="1"/>
  <c r="FC230" i="2" s="1"/>
  <c r="FD230" i="2" s="1"/>
  <c r="FE230" i="2" s="1"/>
  <c r="FF230" i="2" s="1"/>
  <c r="FG230" i="2" s="1"/>
  <c r="FH230" i="2" s="1"/>
  <c r="FI230" i="2" s="1"/>
  <c r="FJ230" i="2" s="1"/>
  <c r="FK230" i="2" s="1"/>
  <c r="FL230" i="2" s="1"/>
  <c r="FM230" i="2" s="1"/>
  <c r="FN230" i="2" s="1"/>
  <c r="FO230" i="2" s="1"/>
  <c r="FP230" i="2" s="1"/>
  <c r="FQ230" i="2" s="1"/>
  <c r="FR230" i="2" s="1"/>
  <c r="FS230" i="2" s="1"/>
  <c r="FT230" i="2" s="1"/>
  <c r="FU230" i="2" s="1"/>
  <c r="FV230" i="2" s="1"/>
  <c r="FW230" i="2" s="1"/>
  <c r="FX230" i="2" s="1"/>
  <c r="FY230" i="2" s="1"/>
  <c r="FZ230" i="2" s="1"/>
  <c r="GA230" i="2" s="1"/>
  <c r="GB230" i="2" s="1"/>
  <c r="GC230" i="2" s="1"/>
  <c r="GD230" i="2" s="1"/>
  <c r="GE230" i="2" s="1"/>
  <c r="GF230" i="2" s="1"/>
  <c r="GG230" i="2" s="1"/>
  <c r="GH230" i="2" s="1"/>
  <c r="GI230" i="2" s="1"/>
  <c r="GJ230" i="2" s="1"/>
  <c r="GK230" i="2" s="1"/>
  <c r="GL230" i="2" s="1"/>
  <c r="GM230" i="2" s="1"/>
  <c r="GN230" i="2" s="1"/>
  <c r="GO230" i="2" s="1"/>
  <c r="GP230" i="2" s="1"/>
  <c r="GQ230" i="2" s="1"/>
  <c r="GR230" i="2" s="1"/>
  <c r="GS230" i="2" s="1"/>
  <c r="GT230" i="2" s="1"/>
  <c r="GU230" i="2" s="1"/>
  <c r="GV230" i="2" s="1"/>
  <c r="GW230" i="2" s="1"/>
  <c r="GX230" i="2" s="1"/>
  <c r="GY230" i="2" s="1"/>
  <c r="GZ230" i="2" s="1"/>
  <c r="HA230" i="2" s="1"/>
  <c r="HB230" i="2" s="1"/>
  <c r="HC230" i="2" s="1"/>
  <c r="HD230" i="2" s="1"/>
  <c r="HE230" i="2" s="1"/>
  <c r="HF230" i="2" s="1"/>
  <c r="HG230" i="2" s="1"/>
  <c r="HH230" i="2" s="1"/>
  <c r="HI230" i="2" s="1"/>
  <c r="HJ230" i="2" s="1"/>
  <c r="HK230" i="2" s="1"/>
  <c r="HL230" i="2" s="1"/>
  <c r="HM230" i="2" s="1"/>
  <c r="AA310" i="2"/>
  <c r="AB310" i="2" s="1"/>
  <c r="AC310" i="2" s="1"/>
  <c r="AD310" i="2" s="1"/>
  <c r="AE310" i="2" s="1"/>
  <c r="AF310" i="2" s="1"/>
  <c r="AG310" i="2" s="1"/>
  <c r="AH310" i="2" s="1"/>
  <c r="AI310" i="2" s="1"/>
  <c r="AJ310" i="2" s="1"/>
  <c r="AK310" i="2" s="1"/>
  <c r="AL310" i="2" s="1"/>
  <c r="AM310" i="2" s="1"/>
  <c r="AN310" i="2" s="1"/>
  <c r="AO310" i="2" s="1"/>
  <c r="AP310" i="2" s="1"/>
  <c r="AQ310" i="2" s="1"/>
  <c r="AR310" i="2" s="1"/>
  <c r="AS310" i="2" s="1"/>
  <c r="AT310" i="2" s="1"/>
  <c r="AU310" i="2" s="1"/>
  <c r="AV310" i="2" s="1"/>
  <c r="AW310" i="2" s="1"/>
  <c r="AX310" i="2" s="1"/>
  <c r="AY310" i="2" s="1"/>
  <c r="AZ310" i="2" s="1"/>
  <c r="BA310" i="2" s="1"/>
  <c r="BB310" i="2" s="1"/>
  <c r="BC310" i="2" s="1"/>
  <c r="BD310" i="2" s="1"/>
  <c r="BE310" i="2" s="1"/>
  <c r="BF310" i="2" s="1"/>
  <c r="BG310" i="2" s="1"/>
  <c r="BH310" i="2" s="1"/>
  <c r="BI310" i="2" s="1"/>
  <c r="BJ310" i="2" s="1"/>
  <c r="BK310" i="2" s="1"/>
  <c r="BL310" i="2" s="1"/>
  <c r="BM310" i="2" s="1"/>
  <c r="BN310" i="2" s="1"/>
  <c r="BO310" i="2" s="1"/>
  <c r="BP310" i="2" s="1"/>
  <c r="BQ310" i="2" s="1"/>
  <c r="BR310" i="2" s="1"/>
  <c r="BS310" i="2" s="1"/>
  <c r="BT310" i="2" s="1"/>
  <c r="BU310" i="2" s="1"/>
  <c r="BV310" i="2" s="1"/>
  <c r="BW310" i="2" s="1"/>
  <c r="BX310" i="2" s="1"/>
  <c r="BY310" i="2" s="1"/>
  <c r="BZ310" i="2" s="1"/>
  <c r="CA310" i="2" s="1"/>
  <c r="CB310" i="2" s="1"/>
  <c r="CC310" i="2" s="1"/>
  <c r="CD310" i="2" s="1"/>
  <c r="CE310" i="2" s="1"/>
  <c r="CF310" i="2" s="1"/>
  <c r="CG310" i="2" s="1"/>
  <c r="CH310" i="2" s="1"/>
  <c r="CI310" i="2" s="1"/>
  <c r="CJ310" i="2" s="1"/>
  <c r="CK310" i="2" s="1"/>
  <c r="CL310" i="2" s="1"/>
  <c r="CM310" i="2" s="1"/>
  <c r="CN310" i="2" s="1"/>
  <c r="CO310" i="2" s="1"/>
  <c r="CP310" i="2" s="1"/>
  <c r="CQ310" i="2" s="1"/>
  <c r="CR310" i="2" s="1"/>
  <c r="CS310" i="2" s="1"/>
  <c r="CT310" i="2" s="1"/>
  <c r="CU310" i="2" s="1"/>
  <c r="CV310" i="2" s="1"/>
  <c r="CW310" i="2" s="1"/>
  <c r="CX310" i="2" s="1"/>
  <c r="CY310" i="2" s="1"/>
  <c r="CZ310" i="2" s="1"/>
  <c r="DA310" i="2" s="1"/>
  <c r="DB310" i="2" s="1"/>
  <c r="DC310" i="2" s="1"/>
  <c r="DD310" i="2" s="1"/>
  <c r="DE310" i="2" s="1"/>
  <c r="DF310" i="2" s="1"/>
  <c r="DG310" i="2" s="1"/>
  <c r="DH310" i="2" s="1"/>
  <c r="DI310" i="2" s="1"/>
  <c r="DJ310" i="2" s="1"/>
  <c r="DK310" i="2" s="1"/>
  <c r="DL310" i="2" s="1"/>
  <c r="DM310" i="2" s="1"/>
  <c r="DN310" i="2" s="1"/>
  <c r="DO310" i="2" s="1"/>
  <c r="DP310" i="2" s="1"/>
  <c r="DQ310" i="2" s="1"/>
  <c r="DR310" i="2" s="1"/>
  <c r="DS310" i="2" s="1"/>
  <c r="DT310" i="2" s="1"/>
  <c r="DU310" i="2" s="1"/>
  <c r="DV310" i="2" s="1"/>
  <c r="DW310" i="2" s="1"/>
  <c r="DX310" i="2" s="1"/>
  <c r="DY310" i="2" s="1"/>
  <c r="DZ310" i="2" s="1"/>
  <c r="EA310" i="2" s="1"/>
  <c r="EB310" i="2" s="1"/>
  <c r="EC310" i="2" s="1"/>
  <c r="ED310" i="2" s="1"/>
  <c r="EE310" i="2" s="1"/>
  <c r="EF310" i="2" s="1"/>
  <c r="EG310" i="2" s="1"/>
  <c r="EH310" i="2" s="1"/>
  <c r="EI310" i="2" s="1"/>
  <c r="EJ310" i="2" s="1"/>
  <c r="EK310" i="2" s="1"/>
  <c r="EL310" i="2" s="1"/>
  <c r="EM310" i="2" s="1"/>
  <c r="EN310" i="2" s="1"/>
  <c r="EO310" i="2" s="1"/>
  <c r="EP310" i="2" s="1"/>
  <c r="EQ310" i="2" s="1"/>
  <c r="ER310" i="2" s="1"/>
  <c r="ES310" i="2" s="1"/>
  <c r="ET310" i="2" s="1"/>
  <c r="EU310" i="2" s="1"/>
  <c r="EV310" i="2" s="1"/>
  <c r="EW310" i="2" s="1"/>
  <c r="EX310" i="2" s="1"/>
  <c r="EY310" i="2" s="1"/>
  <c r="EZ310" i="2" s="1"/>
  <c r="FA310" i="2" s="1"/>
  <c r="FB310" i="2" s="1"/>
  <c r="FC310" i="2" s="1"/>
  <c r="FD310" i="2" s="1"/>
  <c r="FE310" i="2" s="1"/>
  <c r="FF310" i="2" s="1"/>
  <c r="FG310" i="2" s="1"/>
  <c r="FH310" i="2" s="1"/>
  <c r="FI310" i="2" s="1"/>
  <c r="FJ310" i="2" s="1"/>
  <c r="FK310" i="2" s="1"/>
  <c r="FL310" i="2" s="1"/>
  <c r="FM310" i="2" s="1"/>
  <c r="FN310" i="2" s="1"/>
  <c r="FO310" i="2" s="1"/>
  <c r="FP310" i="2" s="1"/>
  <c r="FQ310" i="2" s="1"/>
  <c r="FR310" i="2" s="1"/>
  <c r="FS310" i="2" s="1"/>
  <c r="FT310" i="2" s="1"/>
  <c r="FU310" i="2" s="1"/>
  <c r="FV310" i="2" s="1"/>
  <c r="FW310" i="2" s="1"/>
  <c r="FX310" i="2" s="1"/>
  <c r="FY310" i="2" s="1"/>
  <c r="FZ310" i="2" s="1"/>
  <c r="GA310" i="2" s="1"/>
  <c r="GB310" i="2" s="1"/>
  <c r="GC310" i="2" s="1"/>
  <c r="GD310" i="2" s="1"/>
  <c r="GE310" i="2" s="1"/>
  <c r="GF310" i="2" s="1"/>
  <c r="GG310" i="2" s="1"/>
  <c r="GH310" i="2" s="1"/>
  <c r="GI310" i="2" s="1"/>
  <c r="GJ310" i="2" s="1"/>
  <c r="GK310" i="2" s="1"/>
  <c r="GL310" i="2" s="1"/>
  <c r="GM310" i="2" s="1"/>
  <c r="GN310" i="2" s="1"/>
  <c r="GO310" i="2" s="1"/>
  <c r="GP310" i="2" s="1"/>
  <c r="GQ310" i="2" s="1"/>
  <c r="GR310" i="2" s="1"/>
  <c r="GS310" i="2" s="1"/>
  <c r="GT310" i="2" s="1"/>
  <c r="GU310" i="2" s="1"/>
  <c r="GV310" i="2" s="1"/>
  <c r="GW310" i="2" s="1"/>
  <c r="GX310" i="2" s="1"/>
  <c r="GY310" i="2" s="1"/>
  <c r="GZ310" i="2" s="1"/>
  <c r="HA310" i="2" s="1"/>
  <c r="HB310" i="2" s="1"/>
  <c r="HC310" i="2" s="1"/>
  <c r="HD310" i="2" s="1"/>
  <c r="HE310" i="2" s="1"/>
  <c r="HF310" i="2" s="1"/>
  <c r="HG310" i="2" s="1"/>
  <c r="HH310" i="2" s="1"/>
  <c r="HI310" i="2" s="1"/>
  <c r="HJ310" i="2" s="1"/>
  <c r="HK310" i="2" s="1"/>
  <c r="HL310" i="2" s="1"/>
  <c r="HM310" i="2" s="1"/>
  <c r="AA15" i="2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P15" i="2" s="1"/>
  <c r="AQ15" i="2" s="1"/>
  <c r="AR15" i="2" s="1"/>
  <c r="AS15" i="2" s="1"/>
  <c r="AT15" i="2" s="1"/>
  <c r="AU15" i="2" s="1"/>
  <c r="AV15" i="2" s="1"/>
  <c r="AW15" i="2" s="1"/>
  <c r="AX15" i="2" s="1"/>
  <c r="AY15" i="2" s="1"/>
  <c r="AZ15" i="2" s="1"/>
  <c r="BA15" i="2" s="1"/>
  <c r="BB15" i="2" s="1"/>
  <c r="BC15" i="2" s="1"/>
  <c r="BD15" i="2" s="1"/>
  <c r="BE15" i="2" s="1"/>
  <c r="BF15" i="2" s="1"/>
  <c r="BG15" i="2" s="1"/>
  <c r="BH15" i="2" s="1"/>
  <c r="BI15" i="2" s="1"/>
  <c r="BJ15" i="2" s="1"/>
  <c r="BK15" i="2" s="1"/>
  <c r="BL15" i="2" s="1"/>
  <c r="BM15" i="2" s="1"/>
  <c r="BN15" i="2" s="1"/>
  <c r="BO15" i="2" s="1"/>
  <c r="BP15" i="2" s="1"/>
  <c r="BQ15" i="2" s="1"/>
  <c r="BR15" i="2" s="1"/>
  <c r="BS15" i="2" s="1"/>
  <c r="BT15" i="2" s="1"/>
  <c r="BU15" i="2" s="1"/>
  <c r="BV15" i="2" s="1"/>
  <c r="BW15" i="2" s="1"/>
  <c r="BX15" i="2" s="1"/>
  <c r="BY15" i="2" s="1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CU15" i="2" s="1"/>
  <c r="CV15" i="2" s="1"/>
  <c r="CW15" i="2" s="1"/>
  <c r="CX15" i="2" s="1"/>
  <c r="CY15" i="2" s="1"/>
  <c r="CZ15" i="2" s="1"/>
  <c r="DA15" i="2" s="1"/>
  <c r="DB15" i="2" s="1"/>
  <c r="DC15" i="2" s="1"/>
  <c r="DD15" i="2" s="1"/>
  <c r="DE15" i="2" s="1"/>
  <c r="DF15" i="2" s="1"/>
  <c r="DG15" i="2" s="1"/>
  <c r="DH15" i="2" s="1"/>
  <c r="DI15" i="2" s="1"/>
  <c r="DJ15" i="2" s="1"/>
  <c r="DK15" i="2" s="1"/>
  <c r="DL15" i="2" s="1"/>
  <c r="DM15" i="2" s="1"/>
  <c r="DN15" i="2" s="1"/>
  <c r="DO15" i="2" s="1"/>
  <c r="DP15" i="2" s="1"/>
  <c r="DQ15" i="2" s="1"/>
  <c r="DR15" i="2" s="1"/>
  <c r="DS15" i="2" s="1"/>
  <c r="DT15" i="2" s="1"/>
  <c r="DU15" i="2" s="1"/>
  <c r="DV15" i="2" s="1"/>
  <c r="DW15" i="2" s="1"/>
  <c r="DX15" i="2" s="1"/>
  <c r="DY15" i="2" s="1"/>
  <c r="DZ15" i="2" s="1"/>
  <c r="EA15" i="2" s="1"/>
  <c r="EB15" i="2" s="1"/>
  <c r="EC15" i="2" s="1"/>
  <c r="ED15" i="2" s="1"/>
  <c r="EE15" i="2" s="1"/>
  <c r="EF15" i="2" s="1"/>
  <c r="EG15" i="2" s="1"/>
  <c r="EH15" i="2" s="1"/>
  <c r="EI15" i="2" s="1"/>
  <c r="EJ15" i="2" s="1"/>
  <c r="EK15" i="2" s="1"/>
  <c r="EL15" i="2" s="1"/>
  <c r="EM15" i="2" s="1"/>
  <c r="EN15" i="2" s="1"/>
  <c r="EO15" i="2" s="1"/>
  <c r="EP15" i="2" s="1"/>
  <c r="EQ15" i="2" s="1"/>
  <c r="ER15" i="2" s="1"/>
  <c r="ES15" i="2" s="1"/>
  <c r="ET15" i="2" s="1"/>
  <c r="EU15" i="2" s="1"/>
  <c r="EV15" i="2" s="1"/>
  <c r="EW15" i="2" s="1"/>
  <c r="EX15" i="2" s="1"/>
  <c r="EY15" i="2" s="1"/>
  <c r="EZ15" i="2" s="1"/>
  <c r="FA15" i="2" s="1"/>
  <c r="FB15" i="2" s="1"/>
  <c r="FC15" i="2" s="1"/>
  <c r="FD15" i="2" s="1"/>
  <c r="FE15" i="2" s="1"/>
  <c r="FF15" i="2" s="1"/>
  <c r="FG15" i="2" s="1"/>
  <c r="FH15" i="2" s="1"/>
  <c r="FI15" i="2" s="1"/>
  <c r="FJ15" i="2" s="1"/>
  <c r="FK15" i="2" s="1"/>
  <c r="FL15" i="2" s="1"/>
  <c r="FM15" i="2" s="1"/>
  <c r="FN15" i="2" s="1"/>
  <c r="FO15" i="2" s="1"/>
  <c r="FP15" i="2" s="1"/>
  <c r="FQ15" i="2" s="1"/>
  <c r="FR15" i="2" s="1"/>
  <c r="FS15" i="2" s="1"/>
  <c r="FT15" i="2" s="1"/>
  <c r="FU15" i="2" s="1"/>
  <c r="FV15" i="2" s="1"/>
  <c r="FW15" i="2" s="1"/>
  <c r="FX15" i="2" s="1"/>
  <c r="FY15" i="2" s="1"/>
  <c r="FZ15" i="2" s="1"/>
  <c r="GA15" i="2" s="1"/>
  <c r="GB15" i="2" s="1"/>
  <c r="GC15" i="2" s="1"/>
  <c r="GD15" i="2" s="1"/>
  <c r="GE15" i="2" s="1"/>
  <c r="GF15" i="2" s="1"/>
  <c r="GG15" i="2" s="1"/>
  <c r="GH15" i="2" s="1"/>
  <c r="GI15" i="2" s="1"/>
  <c r="GJ15" i="2" s="1"/>
  <c r="GK15" i="2" s="1"/>
  <c r="GL15" i="2" s="1"/>
  <c r="GM15" i="2" s="1"/>
  <c r="GN15" i="2" s="1"/>
  <c r="GO15" i="2" s="1"/>
  <c r="GP15" i="2" s="1"/>
  <c r="GQ15" i="2" s="1"/>
  <c r="GR15" i="2" s="1"/>
  <c r="GS15" i="2" s="1"/>
  <c r="GT15" i="2" s="1"/>
  <c r="GU15" i="2" s="1"/>
  <c r="GV15" i="2" s="1"/>
  <c r="GW15" i="2" s="1"/>
  <c r="GX15" i="2" s="1"/>
  <c r="GY15" i="2" s="1"/>
  <c r="GZ15" i="2" s="1"/>
  <c r="HA15" i="2" s="1"/>
  <c r="HB15" i="2" s="1"/>
  <c r="HC15" i="2" s="1"/>
  <c r="HD15" i="2" s="1"/>
  <c r="HE15" i="2" s="1"/>
  <c r="HF15" i="2" s="1"/>
  <c r="HG15" i="2" s="1"/>
  <c r="HH15" i="2" s="1"/>
  <c r="HI15" i="2" s="1"/>
  <c r="HJ15" i="2" s="1"/>
  <c r="HK15" i="2" s="1"/>
  <c r="HL15" i="2" s="1"/>
  <c r="HM15" i="2" s="1"/>
  <c r="AA23" i="2"/>
  <c r="AB23" i="2" s="1"/>
  <c r="AC23" i="2" s="1"/>
  <c r="AD23" i="2" s="1"/>
  <c r="AE23" i="2" s="1"/>
  <c r="AF23" i="2" s="1"/>
  <c r="AG23" i="2" s="1"/>
  <c r="AH23" i="2" s="1"/>
  <c r="AI23" i="2" s="1"/>
  <c r="AJ23" i="2" s="1"/>
  <c r="AK23" i="2" s="1"/>
  <c r="AL23" i="2" s="1"/>
  <c r="AM23" i="2" s="1"/>
  <c r="AN23" i="2" s="1"/>
  <c r="AO23" i="2" s="1"/>
  <c r="AP23" i="2" s="1"/>
  <c r="AQ23" i="2" s="1"/>
  <c r="AR23" i="2" s="1"/>
  <c r="AS23" i="2" s="1"/>
  <c r="AT23" i="2" s="1"/>
  <c r="AU23" i="2" s="1"/>
  <c r="AV23" i="2" s="1"/>
  <c r="AW23" i="2" s="1"/>
  <c r="AX23" i="2" s="1"/>
  <c r="AY23" i="2" s="1"/>
  <c r="AZ23" i="2" s="1"/>
  <c r="BA23" i="2" s="1"/>
  <c r="BB23" i="2" s="1"/>
  <c r="BC23" i="2" s="1"/>
  <c r="BD23" i="2" s="1"/>
  <c r="BE23" i="2" s="1"/>
  <c r="BF23" i="2" s="1"/>
  <c r="BG23" i="2" s="1"/>
  <c r="BH23" i="2" s="1"/>
  <c r="BI23" i="2" s="1"/>
  <c r="BJ23" i="2" s="1"/>
  <c r="BK23" i="2" s="1"/>
  <c r="BL23" i="2" s="1"/>
  <c r="BM23" i="2" s="1"/>
  <c r="BN23" i="2" s="1"/>
  <c r="BO23" i="2" s="1"/>
  <c r="BP23" i="2" s="1"/>
  <c r="BQ23" i="2" s="1"/>
  <c r="BR23" i="2" s="1"/>
  <c r="BS23" i="2" s="1"/>
  <c r="BT23" i="2" s="1"/>
  <c r="BU23" i="2" s="1"/>
  <c r="BV23" i="2" s="1"/>
  <c r="BW23" i="2" s="1"/>
  <c r="BX23" i="2" s="1"/>
  <c r="BY23" i="2" s="1"/>
  <c r="BZ23" i="2" s="1"/>
  <c r="CA23" i="2" s="1"/>
  <c r="CB23" i="2" s="1"/>
  <c r="CC23" i="2" s="1"/>
  <c r="CD23" i="2" s="1"/>
  <c r="CE23" i="2" s="1"/>
  <c r="CF23" i="2" s="1"/>
  <c r="CG23" i="2" s="1"/>
  <c r="CH23" i="2" s="1"/>
  <c r="CI23" i="2" s="1"/>
  <c r="CJ23" i="2" s="1"/>
  <c r="CK23" i="2" s="1"/>
  <c r="CL23" i="2" s="1"/>
  <c r="CM23" i="2" s="1"/>
  <c r="CN23" i="2" s="1"/>
  <c r="CO23" i="2" s="1"/>
  <c r="CP23" i="2" s="1"/>
  <c r="CQ23" i="2" s="1"/>
  <c r="CR23" i="2" s="1"/>
  <c r="CS23" i="2" s="1"/>
  <c r="CT23" i="2" s="1"/>
  <c r="CU23" i="2" s="1"/>
  <c r="CV23" i="2" s="1"/>
  <c r="CW23" i="2" s="1"/>
  <c r="CX23" i="2" s="1"/>
  <c r="CY23" i="2" s="1"/>
  <c r="CZ23" i="2" s="1"/>
  <c r="DA23" i="2" s="1"/>
  <c r="DB23" i="2" s="1"/>
  <c r="DC23" i="2" s="1"/>
  <c r="DD23" i="2" s="1"/>
  <c r="DE23" i="2" s="1"/>
  <c r="DF23" i="2" s="1"/>
  <c r="DG23" i="2" s="1"/>
  <c r="DH23" i="2" s="1"/>
  <c r="DI23" i="2" s="1"/>
  <c r="DJ23" i="2" s="1"/>
  <c r="DK23" i="2" s="1"/>
  <c r="DL23" i="2" s="1"/>
  <c r="DM23" i="2" s="1"/>
  <c r="DN23" i="2" s="1"/>
  <c r="DO23" i="2" s="1"/>
  <c r="DP23" i="2" s="1"/>
  <c r="DQ23" i="2" s="1"/>
  <c r="DR23" i="2" s="1"/>
  <c r="DS23" i="2" s="1"/>
  <c r="DT23" i="2" s="1"/>
  <c r="DU23" i="2" s="1"/>
  <c r="DV23" i="2" s="1"/>
  <c r="DW23" i="2" s="1"/>
  <c r="DX23" i="2" s="1"/>
  <c r="DY23" i="2" s="1"/>
  <c r="DZ23" i="2" s="1"/>
  <c r="EA23" i="2" s="1"/>
  <c r="EB23" i="2" s="1"/>
  <c r="EC23" i="2" s="1"/>
  <c r="ED23" i="2" s="1"/>
  <c r="EE23" i="2" s="1"/>
  <c r="EF23" i="2" s="1"/>
  <c r="EG23" i="2" s="1"/>
  <c r="EH23" i="2" s="1"/>
  <c r="EI23" i="2" s="1"/>
  <c r="EJ23" i="2" s="1"/>
  <c r="EK23" i="2" s="1"/>
  <c r="EL23" i="2" s="1"/>
  <c r="EM23" i="2" s="1"/>
  <c r="EN23" i="2" s="1"/>
  <c r="EO23" i="2" s="1"/>
  <c r="EP23" i="2" s="1"/>
  <c r="EQ23" i="2" s="1"/>
  <c r="ER23" i="2" s="1"/>
  <c r="ES23" i="2" s="1"/>
  <c r="ET23" i="2" s="1"/>
  <c r="EU23" i="2" s="1"/>
  <c r="EV23" i="2" s="1"/>
  <c r="EW23" i="2" s="1"/>
  <c r="EX23" i="2" s="1"/>
  <c r="EY23" i="2" s="1"/>
  <c r="EZ23" i="2" s="1"/>
  <c r="FA23" i="2" s="1"/>
  <c r="FB23" i="2" s="1"/>
  <c r="FC23" i="2" s="1"/>
  <c r="FD23" i="2" s="1"/>
  <c r="FE23" i="2" s="1"/>
  <c r="FF23" i="2" s="1"/>
  <c r="FG23" i="2" s="1"/>
  <c r="FH23" i="2" s="1"/>
  <c r="FI23" i="2" s="1"/>
  <c r="FJ23" i="2" s="1"/>
  <c r="FK23" i="2" s="1"/>
  <c r="FL23" i="2" s="1"/>
  <c r="FM23" i="2" s="1"/>
  <c r="FN23" i="2" s="1"/>
  <c r="FO23" i="2" s="1"/>
  <c r="FP23" i="2" s="1"/>
  <c r="FQ23" i="2" s="1"/>
  <c r="FR23" i="2" s="1"/>
  <c r="FS23" i="2" s="1"/>
  <c r="FT23" i="2" s="1"/>
  <c r="FU23" i="2" s="1"/>
  <c r="FV23" i="2" s="1"/>
  <c r="FW23" i="2" s="1"/>
  <c r="FX23" i="2" s="1"/>
  <c r="FY23" i="2" s="1"/>
  <c r="FZ23" i="2" s="1"/>
  <c r="GA23" i="2" s="1"/>
  <c r="GB23" i="2" s="1"/>
  <c r="GC23" i="2" s="1"/>
  <c r="GD23" i="2" s="1"/>
  <c r="GE23" i="2" s="1"/>
  <c r="GF23" i="2" s="1"/>
  <c r="GG23" i="2" s="1"/>
  <c r="GH23" i="2" s="1"/>
  <c r="GI23" i="2" s="1"/>
  <c r="GJ23" i="2" s="1"/>
  <c r="GK23" i="2" s="1"/>
  <c r="GL23" i="2" s="1"/>
  <c r="GM23" i="2" s="1"/>
  <c r="GN23" i="2" s="1"/>
  <c r="GO23" i="2" s="1"/>
  <c r="GP23" i="2" s="1"/>
  <c r="GQ23" i="2" s="1"/>
  <c r="GR23" i="2" s="1"/>
  <c r="GS23" i="2" s="1"/>
  <c r="GT23" i="2" s="1"/>
  <c r="GU23" i="2" s="1"/>
  <c r="GV23" i="2" s="1"/>
  <c r="GW23" i="2" s="1"/>
  <c r="GX23" i="2" s="1"/>
  <c r="GY23" i="2" s="1"/>
  <c r="GZ23" i="2" s="1"/>
  <c r="HA23" i="2" s="1"/>
  <c r="HB23" i="2" s="1"/>
  <c r="HC23" i="2" s="1"/>
  <c r="HD23" i="2" s="1"/>
  <c r="HE23" i="2" s="1"/>
  <c r="HF23" i="2" s="1"/>
  <c r="HG23" i="2" s="1"/>
  <c r="HH23" i="2" s="1"/>
  <c r="HI23" i="2" s="1"/>
  <c r="HJ23" i="2" s="1"/>
  <c r="HK23" i="2" s="1"/>
  <c r="HL23" i="2" s="1"/>
  <c r="HM23" i="2" s="1"/>
  <c r="AA31" i="2"/>
  <c r="AB31" i="2" s="1"/>
  <c r="AC31" i="2" s="1"/>
  <c r="AD31" i="2" s="1"/>
  <c r="AE31" i="2" s="1"/>
  <c r="AF31" i="2" s="1"/>
  <c r="AG31" i="2" s="1"/>
  <c r="AH31" i="2" s="1"/>
  <c r="AI31" i="2" s="1"/>
  <c r="AJ31" i="2" s="1"/>
  <c r="AK31" i="2" s="1"/>
  <c r="AL31" i="2" s="1"/>
  <c r="AM31" i="2" s="1"/>
  <c r="AN31" i="2" s="1"/>
  <c r="AO31" i="2" s="1"/>
  <c r="AP31" i="2" s="1"/>
  <c r="AQ31" i="2" s="1"/>
  <c r="AR31" i="2" s="1"/>
  <c r="AS31" i="2" s="1"/>
  <c r="AT31" i="2" s="1"/>
  <c r="AU31" i="2" s="1"/>
  <c r="AV31" i="2" s="1"/>
  <c r="AW31" i="2" s="1"/>
  <c r="AX31" i="2" s="1"/>
  <c r="AY31" i="2" s="1"/>
  <c r="AZ31" i="2" s="1"/>
  <c r="BA31" i="2" s="1"/>
  <c r="BB31" i="2" s="1"/>
  <c r="BC31" i="2" s="1"/>
  <c r="BD31" i="2" s="1"/>
  <c r="BE31" i="2" s="1"/>
  <c r="BF31" i="2" s="1"/>
  <c r="BG31" i="2" s="1"/>
  <c r="BH31" i="2" s="1"/>
  <c r="BI31" i="2" s="1"/>
  <c r="BJ31" i="2" s="1"/>
  <c r="BK31" i="2" s="1"/>
  <c r="BL31" i="2" s="1"/>
  <c r="BM31" i="2" s="1"/>
  <c r="BN31" i="2" s="1"/>
  <c r="BO31" i="2" s="1"/>
  <c r="BP31" i="2" s="1"/>
  <c r="BQ31" i="2" s="1"/>
  <c r="BR31" i="2" s="1"/>
  <c r="BS31" i="2" s="1"/>
  <c r="BT31" i="2" s="1"/>
  <c r="BU31" i="2" s="1"/>
  <c r="BV31" i="2" s="1"/>
  <c r="BW31" i="2" s="1"/>
  <c r="BX31" i="2" s="1"/>
  <c r="BY31" i="2" s="1"/>
  <c r="BZ31" i="2" s="1"/>
  <c r="CA31" i="2" s="1"/>
  <c r="CB31" i="2" s="1"/>
  <c r="CC31" i="2" s="1"/>
  <c r="CD31" i="2" s="1"/>
  <c r="CE31" i="2" s="1"/>
  <c r="CF31" i="2" s="1"/>
  <c r="CG31" i="2" s="1"/>
  <c r="CH31" i="2" s="1"/>
  <c r="CI31" i="2" s="1"/>
  <c r="CJ31" i="2" s="1"/>
  <c r="CK31" i="2" s="1"/>
  <c r="CL31" i="2" s="1"/>
  <c r="CM31" i="2" s="1"/>
  <c r="CN31" i="2" s="1"/>
  <c r="CO31" i="2" s="1"/>
  <c r="CP31" i="2" s="1"/>
  <c r="CQ31" i="2" s="1"/>
  <c r="CR31" i="2" s="1"/>
  <c r="CS31" i="2" s="1"/>
  <c r="CT31" i="2" s="1"/>
  <c r="CU31" i="2" s="1"/>
  <c r="CV31" i="2" s="1"/>
  <c r="CW31" i="2" s="1"/>
  <c r="CX31" i="2" s="1"/>
  <c r="CY31" i="2" s="1"/>
  <c r="CZ31" i="2" s="1"/>
  <c r="DA31" i="2" s="1"/>
  <c r="DB31" i="2" s="1"/>
  <c r="DC31" i="2" s="1"/>
  <c r="DD31" i="2" s="1"/>
  <c r="DE31" i="2" s="1"/>
  <c r="DF31" i="2" s="1"/>
  <c r="DG31" i="2" s="1"/>
  <c r="DH31" i="2" s="1"/>
  <c r="DI31" i="2" s="1"/>
  <c r="DJ31" i="2" s="1"/>
  <c r="DK31" i="2" s="1"/>
  <c r="DL31" i="2" s="1"/>
  <c r="DM31" i="2" s="1"/>
  <c r="DN31" i="2" s="1"/>
  <c r="DO31" i="2" s="1"/>
  <c r="DP31" i="2" s="1"/>
  <c r="DQ31" i="2" s="1"/>
  <c r="DR31" i="2" s="1"/>
  <c r="DS31" i="2" s="1"/>
  <c r="DT31" i="2" s="1"/>
  <c r="DU31" i="2" s="1"/>
  <c r="DV31" i="2" s="1"/>
  <c r="DW31" i="2" s="1"/>
  <c r="DX31" i="2" s="1"/>
  <c r="DY31" i="2" s="1"/>
  <c r="DZ31" i="2" s="1"/>
  <c r="EA31" i="2" s="1"/>
  <c r="EB31" i="2" s="1"/>
  <c r="EC31" i="2" s="1"/>
  <c r="ED31" i="2" s="1"/>
  <c r="EE31" i="2" s="1"/>
  <c r="EF31" i="2" s="1"/>
  <c r="EG31" i="2" s="1"/>
  <c r="EH31" i="2" s="1"/>
  <c r="EI31" i="2" s="1"/>
  <c r="EJ31" i="2" s="1"/>
  <c r="EK31" i="2" s="1"/>
  <c r="EL31" i="2" s="1"/>
  <c r="EM31" i="2" s="1"/>
  <c r="EN31" i="2" s="1"/>
  <c r="EO31" i="2" s="1"/>
  <c r="EP31" i="2" s="1"/>
  <c r="EQ31" i="2" s="1"/>
  <c r="ER31" i="2" s="1"/>
  <c r="ES31" i="2" s="1"/>
  <c r="ET31" i="2" s="1"/>
  <c r="EU31" i="2" s="1"/>
  <c r="EV31" i="2" s="1"/>
  <c r="EW31" i="2" s="1"/>
  <c r="EX31" i="2" s="1"/>
  <c r="EY31" i="2" s="1"/>
  <c r="EZ31" i="2" s="1"/>
  <c r="FA31" i="2" s="1"/>
  <c r="FB31" i="2" s="1"/>
  <c r="FC31" i="2" s="1"/>
  <c r="FD31" i="2" s="1"/>
  <c r="FE31" i="2" s="1"/>
  <c r="FF31" i="2" s="1"/>
  <c r="FG31" i="2" s="1"/>
  <c r="FH31" i="2" s="1"/>
  <c r="FI31" i="2" s="1"/>
  <c r="FJ31" i="2" s="1"/>
  <c r="FK31" i="2" s="1"/>
  <c r="FL31" i="2" s="1"/>
  <c r="FM31" i="2" s="1"/>
  <c r="FN31" i="2" s="1"/>
  <c r="FO31" i="2" s="1"/>
  <c r="FP31" i="2" s="1"/>
  <c r="FQ31" i="2" s="1"/>
  <c r="FR31" i="2" s="1"/>
  <c r="FS31" i="2" s="1"/>
  <c r="FT31" i="2" s="1"/>
  <c r="FU31" i="2" s="1"/>
  <c r="FV31" i="2" s="1"/>
  <c r="FW31" i="2" s="1"/>
  <c r="FX31" i="2" s="1"/>
  <c r="FY31" i="2" s="1"/>
  <c r="FZ31" i="2" s="1"/>
  <c r="GA31" i="2" s="1"/>
  <c r="GB31" i="2" s="1"/>
  <c r="GC31" i="2" s="1"/>
  <c r="GD31" i="2" s="1"/>
  <c r="GE31" i="2" s="1"/>
  <c r="GF31" i="2" s="1"/>
  <c r="GG31" i="2" s="1"/>
  <c r="GH31" i="2" s="1"/>
  <c r="GI31" i="2" s="1"/>
  <c r="GJ31" i="2" s="1"/>
  <c r="GK31" i="2" s="1"/>
  <c r="GL31" i="2" s="1"/>
  <c r="GM31" i="2" s="1"/>
  <c r="GN31" i="2" s="1"/>
  <c r="GO31" i="2" s="1"/>
  <c r="GP31" i="2" s="1"/>
  <c r="GQ31" i="2" s="1"/>
  <c r="GR31" i="2" s="1"/>
  <c r="GS31" i="2" s="1"/>
  <c r="GT31" i="2" s="1"/>
  <c r="GU31" i="2" s="1"/>
  <c r="GV31" i="2" s="1"/>
  <c r="GW31" i="2" s="1"/>
  <c r="GX31" i="2" s="1"/>
  <c r="GY31" i="2" s="1"/>
  <c r="GZ31" i="2" s="1"/>
  <c r="HA31" i="2" s="1"/>
  <c r="HB31" i="2" s="1"/>
  <c r="HC31" i="2" s="1"/>
  <c r="HD31" i="2" s="1"/>
  <c r="HE31" i="2" s="1"/>
  <c r="HF31" i="2" s="1"/>
  <c r="HG31" i="2" s="1"/>
  <c r="HH31" i="2" s="1"/>
  <c r="HI31" i="2" s="1"/>
  <c r="HJ31" i="2" s="1"/>
  <c r="HK31" i="2" s="1"/>
  <c r="HL31" i="2" s="1"/>
  <c r="HM31" i="2" s="1"/>
  <c r="AA239" i="2"/>
  <c r="AB239" i="2" s="1"/>
  <c r="AC239" i="2" s="1"/>
  <c r="AD239" i="2" s="1"/>
  <c r="AE239" i="2" s="1"/>
  <c r="AF239" i="2" s="1"/>
  <c r="AG239" i="2" s="1"/>
  <c r="AH239" i="2" s="1"/>
  <c r="AI239" i="2" s="1"/>
  <c r="AJ239" i="2" s="1"/>
  <c r="AK239" i="2" s="1"/>
  <c r="AL239" i="2" s="1"/>
  <c r="AM239" i="2" s="1"/>
  <c r="AN239" i="2" s="1"/>
  <c r="AO239" i="2" s="1"/>
  <c r="AP239" i="2" s="1"/>
  <c r="AQ239" i="2" s="1"/>
  <c r="AR239" i="2" s="1"/>
  <c r="AS239" i="2" s="1"/>
  <c r="AT239" i="2" s="1"/>
  <c r="AU239" i="2" s="1"/>
  <c r="AV239" i="2" s="1"/>
  <c r="AW239" i="2" s="1"/>
  <c r="AX239" i="2" s="1"/>
  <c r="AY239" i="2" s="1"/>
  <c r="AZ239" i="2" s="1"/>
  <c r="BA239" i="2" s="1"/>
  <c r="BB239" i="2" s="1"/>
  <c r="BC239" i="2" s="1"/>
  <c r="BD239" i="2" s="1"/>
  <c r="BE239" i="2" s="1"/>
  <c r="BF239" i="2" s="1"/>
  <c r="BG239" i="2" s="1"/>
  <c r="BH239" i="2" s="1"/>
  <c r="BI239" i="2" s="1"/>
  <c r="BJ239" i="2" s="1"/>
  <c r="BK239" i="2" s="1"/>
  <c r="BL239" i="2" s="1"/>
  <c r="BM239" i="2" s="1"/>
  <c r="BN239" i="2" s="1"/>
  <c r="BO239" i="2" s="1"/>
  <c r="BP239" i="2" s="1"/>
  <c r="BQ239" i="2" s="1"/>
  <c r="BR239" i="2" s="1"/>
  <c r="BS239" i="2" s="1"/>
  <c r="BT239" i="2" s="1"/>
  <c r="BU239" i="2" s="1"/>
  <c r="BV239" i="2" s="1"/>
  <c r="BW239" i="2" s="1"/>
  <c r="BX239" i="2" s="1"/>
  <c r="BY239" i="2" s="1"/>
  <c r="BZ239" i="2" s="1"/>
  <c r="CA239" i="2" s="1"/>
  <c r="CB239" i="2" s="1"/>
  <c r="CC239" i="2" s="1"/>
  <c r="CD239" i="2" s="1"/>
  <c r="CE239" i="2" s="1"/>
  <c r="CF239" i="2" s="1"/>
  <c r="CG239" i="2" s="1"/>
  <c r="CH239" i="2" s="1"/>
  <c r="CI239" i="2" s="1"/>
  <c r="CJ239" i="2" s="1"/>
  <c r="CK239" i="2" s="1"/>
  <c r="CL239" i="2" s="1"/>
  <c r="CM239" i="2" s="1"/>
  <c r="CN239" i="2" s="1"/>
  <c r="CO239" i="2" s="1"/>
  <c r="CP239" i="2" s="1"/>
  <c r="CQ239" i="2" s="1"/>
  <c r="CR239" i="2" s="1"/>
  <c r="CS239" i="2" s="1"/>
  <c r="CT239" i="2" s="1"/>
  <c r="CU239" i="2" s="1"/>
  <c r="CV239" i="2" s="1"/>
  <c r="CW239" i="2" s="1"/>
  <c r="CX239" i="2" s="1"/>
  <c r="CY239" i="2" s="1"/>
  <c r="CZ239" i="2" s="1"/>
  <c r="DA239" i="2" s="1"/>
  <c r="DB239" i="2" s="1"/>
  <c r="DC239" i="2" s="1"/>
  <c r="DD239" i="2" s="1"/>
  <c r="DE239" i="2" s="1"/>
  <c r="DF239" i="2" s="1"/>
  <c r="DG239" i="2" s="1"/>
  <c r="DH239" i="2" s="1"/>
  <c r="DI239" i="2" s="1"/>
  <c r="DJ239" i="2" s="1"/>
  <c r="DK239" i="2" s="1"/>
  <c r="DL239" i="2" s="1"/>
  <c r="DM239" i="2" s="1"/>
  <c r="DN239" i="2" s="1"/>
  <c r="DO239" i="2" s="1"/>
  <c r="DP239" i="2" s="1"/>
  <c r="DQ239" i="2" s="1"/>
  <c r="DR239" i="2" s="1"/>
  <c r="DS239" i="2" s="1"/>
  <c r="DT239" i="2" s="1"/>
  <c r="DU239" i="2" s="1"/>
  <c r="DV239" i="2" s="1"/>
  <c r="DW239" i="2" s="1"/>
  <c r="DX239" i="2" s="1"/>
  <c r="DY239" i="2" s="1"/>
  <c r="DZ239" i="2" s="1"/>
  <c r="EA239" i="2" s="1"/>
  <c r="EB239" i="2" s="1"/>
  <c r="EC239" i="2" s="1"/>
  <c r="ED239" i="2" s="1"/>
  <c r="EE239" i="2" s="1"/>
  <c r="EF239" i="2" s="1"/>
  <c r="EG239" i="2" s="1"/>
  <c r="EH239" i="2" s="1"/>
  <c r="EI239" i="2" s="1"/>
  <c r="EJ239" i="2" s="1"/>
  <c r="EK239" i="2" s="1"/>
  <c r="EL239" i="2" s="1"/>
  <c r="EM239" i="2" s="1"/>
  <c r="EN239" i="2" s="1"/>
  <c r="EO239" i="2" s="1"/>
  <c r="EP239" i="2" s="1"/>
  <c r="EQ239" i="2" s="1"/>
  <c r="ER239" i="2" s="1"/>
  <c r="ES239" i="2" s="1"/>
  <c r="ET239" i="2" s="1"/>
  <c r="EU239" i="2" s="1"/>
  <c r="EV239" i="2" s="1"/>
  <c r="EW239" i="2" s="1"/>
  <c r="EX239" i="2" s="1"/>
  <c r="EY239" i="2" s="1"/>
  <c r="EZ239" i="2" s="1"/>
  <c r="FA239" i="2" s="1"/>
  <c r="FB239" i="2" s="1"/>
  <c r="FC239" i="2" s="1"/>
  <c r="FD239" i="2" s="1"/>
  <c r="FE239" i="2" s="1"/>
  <c r="FF239" i="2" s="1"/>
  <c r="FG239" i="2" s="1"/>
  <c r="FH239" i="2" s="1"/>
  <c r="FI239" i="2" s="1"/>
  <c r="FJ239" i="2" s="1"/>
  <c r="FK239" i="2" s="1"/>
  <c r="FL239" i="2" s="1"/>
  <c r="FM239" i="2" s="1"/>
  <c r="FN239" i="2" s="1"/>
  <c r="FO239" i="2" s="1"/>
  <c r="FP239" i="2" s="1"/>
  <c r="FQ239" i="2" s="1"/>
  <c r="FR239" i="2" s="1"/>
  <c r="FS239" i="2" s="1"/>
  <c r="FT239" i="2" s="1"/>
  <c r="FU239" i="2" s="1"/>
  <c r="FV239" i="2" s="1"/>
  <c r="FW239" i="2" s="1"/>
  <c r="FX239" i="2" s="1"/>
  <c r="FY239" i="2" s="1"/>
  <c r="FZ239" i="2" s="1"/>
  <c r="GA239" i="2" s="1"/>
  <c r="GB239" i="2" s="1"/>
  <c r="GC239" i="2" s="1"/>
  <c r="GD239" i="2" s="1"/>
  <c r="GE239" i="2" s="1"/>
  <c r="GF239" i="2" s="1"/>
  <c r="GG239" i="2" s="1"/>
  <c r="GH239" i="2" s="1"/>
  <c r="GI239" i="2" s="1"/>
  <c r="GJ239" i="2" s="1"/>
  <c r="GK239" i="2" s="1"/>
  <c r="GL239" i="2" s="1"/>
  <c r="GM239" i="2" s="1"/>
  <c r="GN239" i="2" s="1"/>
  <c r="GO239" i="2" s="1"/>
  <c r="GP239" i="2" s="1"/>
  <c r="GQ239" i="2" s="1"/>
  <c r="GR239" i="2" s="1"/>
  <c r="GS239" i="2" s="1"/>
  <c r="GT239" i="2" s="1"/>
  <c r="GU239" i="2" s="1"/>
  <c r="GV239" i="2" s="1"/>
  <c r="GW239" i="2" s="1"/>
  <c r="GX239" i="2" s="1"/>
  <c r="GY239" i="2" s="1"/>
  <c r="GZ239" i="2" s="1"/>
  <c r="HA239" i="2" s="1"/>
  <c r="HB239" i="2" s="1"/>
  <c r="HC239" i="2" s="1"/>
  <c r="HD239" i="2" s="1"/>
  <c r="HE239" i="2" s="1"/>
  <c r="HF239" i="2" s="1"/>
  <c r="HG239" i="2" s="1"/>
  <c r="HH239" i="2" s="1"/>
  <c r="HI239" i="2" s="1"/>
  <c r="HJ239" i="2" s="1"/>
  <c r="HK239" i="2" s="1"/>
  <c r="HL239" i="2" s="1"/>
  <c r="HM239" i="2" s="1"/>
  <c r="AA275" i="2"/>
  <c r="AB275" i="2" s="1"/>
  <c r="AC275" i="2" s="1"/>
  <c r="AD275" i="2" s="1"/>
  <c r="AE275" i="2" s="1"/>
  <c r="AF275" i="2" s="1"/>
  <c r="AG275" i="2" s="1"/>
  <c r="AH275" i="2" s="1"/>
  <c r="AI275" i="2" s="1"/>
  <c r="AJ275" i="2" s="1"/>
  <c r="AK275" i="2" s="1"/>
  <c r="AL275" i="2" s="1"/>
  <c r="AM275" i="2" s="1"/>
  <c r="AN275" i="2" s="1"/>
  <c r="AO275" i="2" s="1"/>
  <c r="AP275" i="2" s="1"/>
  <c r="AQ275" i="2" s="1"/>
  <c r="AR275" i="2" s="1"/>
  <c r="AS275" i="2" s="1"/>
  <c r="AT275" i="2" s="1"/>
  <c r="AU275" i="2" s="1"/>
  <c r="AV275" i="2" s="1"/>
  <c r="AW275" i="2" s="1"/>
  <c r="AX275" i="2" s="1"/>
  <c r="AY275" i="2" s="1"/>
  <c r="AZ275" i="2" s="1"/>
  <c r="BA275" i="2" s="1"/>
  <c r="BB275" i="2" s="1"/>
  <c r="BC275" i="2" s="1"/>
  <c r="BD275" i="2" s="1"/>
  <c r="BE275" i="2" s="1"/>
  <c r="BF275" i="2" s="1"/>
  <c r="BG275" i="2" s="1"/>
  <c r="BH275" i="2" s="1"/>
  <c r="BI275" i="2" s="1"/>
  <c r="BJ275" i="2" s="1"/>
  <c r="BK275" i="2" s="1"/>
  <c r="BL275" i="2" s="1"/>
  <c r="BM275" i="2" s="1"/>
  <c r="BN275" i="2" s="1"/>
  <c r="BO275" i="2" s="1"/>
  <c r="BP275" i="2" s="1"/>
  <c r="BQ275" i="2" s="1"/>
  <c r="BR275" i="2" s="1"/>
  <c r="BS275" i="2" s="1"/>
  <c r="BT275" i="2" s="1"/>
  <c r="BU275" i="2" s="1"/>
  <c r="BV275" i="2" s="1"/>
  <c r="BW275" i="2" s="1"/>
  <c r="BX275" i="2" s="1"/>
  <c r="BY275" i="2" s="1"/>
  <c r="BZ275" i="2" s="1"/>
  <c r="CA275" i="2" s="1"/>
  <c r="CB275" i="2" s="1"/>
  <c r="CC275" i="2" s="1"/>
  <c r="CD275" i="2" s="1"/>
  <c r="CE275" i="2" s="1"/>
  <c r="CF275" i="2" s="1"/>
  <c r="CG275" i="2" s="1"/>
  <c r="CH275" i="2" s="1"/>
  <c r="CI275" i="2" s="1"/>
  <c r="CJ275" i="2" s="1"/>
  <c r="CK275" i="2" s="1"/>
  <c r="CL275" i="2" s="1"/>
  <c r="CM275" i="2" s="1"/>
  <c r="CN275" i="2" s="1"/>
  <c r="CO275" i="2" s="1"/>
  <c r="CP275" i="2" s="1"/>
  <c r="CQ275" i="2" s="1"/>
  <c r="CR275" i="2" s="1"/>
  <c r="CS275" i="2" s="1"/>
  <c r="CT275" i="2" s="1"/>
  <c r="CU275" i="2" s="1"/>
  <c r="CV275" i="2" s="1"/>
  <c r="CW275" i="2" s="1"/>
  <c r="CX275" i="2" s="1"/>
  <c r="CY275" i="2" s="1"/>
  <c r="CZ275" i="2" s="1"/>
  <c r="DA275" i="2" s="1"/>
  <c r="DB275" i="2" s="1"/>
  <c r="DC275" i="2" s="1"/>
  <c r="DD275" i="2" s="1"/>
  <c r="DE275" i="2" s="1"/>
  <c r="DF275" i="2" s="1"/>
  <c r="DG275" i="2" s="1"/>
  <c r="DH275" i="2" s="1"/>
  <c r="DI275" i="2" s="1"/>
  <c r="DJ275" i="2" s="1"/>
  <c r="DK275" i="2" s="1"/>
  <c r="DL275" i="2" s="1"/>
  <c r="DM275" i="2" s="1"/>
  <c r="DN275" i="2" s="1"/>
  <c r="DO275" i="2" s="1"/>
  <c r="DP275" i="2" s="1"/>
  <c r="DQ275" i="2" s="1"/>
  <c r="DR275" i="2" s="1"/>
  <c r="DS275" i="2" s="1"/>
  <c r="DT275" i="2" s="1"/>
  <c r="DU275" i="2" s="1"/>
  <c r="DV275" i="2" s="1"/>
  <c r="DW275" i="2" s="1"/>
  <c r="DX275" i="2" s="1"/>
  <c r="DY275" i="2" s="1"/>
  <c r="DZ275" i="2" s="1"/>
  <c r="EA275" i="2" s="1"/>
  <c r="EB275" i="2" s="1"/>
  <c r="EC275" i="2" s="1"/>
  <c r="ED275" i="2" s="1"/>
  <c r="EE275" i="2" s="1"/>
  <c r="EF275" i="2" s="1"/>
  <c r="EG275" i="2" s="1"/>
  <c r="EH275" i="2" s="1"/>
  <c r="EI275" i="2" s="1"/>
  <c r="EJ275" i="2" s="1"/>
  <c r="EK275" i="2" s="1"/>
  <c r="EL275" i="2" s="1"/>
  <c r="EM275" i="2" s="1"/>
  <c r="EN275" i="2" s="1"/>
  <c r="EO275" i="2" s="1"/>
  <c r="EP275" i="2" s="1"/>
  <c r="EQ275" i="2" s="1"/>
  <c r="ER275" i="2" s="1"/>
  <c r="ES275" i="2" s="1"/>
  <c r="ET275" i="2" s="1"/>
  <c r="EU275" i="2" s="1"/>
  <c r="EV275" i="2" s="1"/>
  <c r="EW275" i="2" s="1"/>
  <c r="EX275" i="2" s="1"/>
  <c r="EY275" i="2" s="1"/>
  <c r="EZ275" i="2" s="1"/>
  <c r="FA275" i="2" s="1"/>
  <c r="FB275" i="2" s="1"/>
  <c r="FC275" i="2" s="1"/>
  <c r="FD275" i="2" s="1"/>
  <c r="FE275" i="2" s="1"/>
  <c r="FF275" i="2" s="1"/>
  <c r="FG275" i="2" s="1"/>
  <c r="FH275" i="2" s="1"/>
  <c r="FI275" i="2" s="1"/>
  <c r="FJ275" i="2" s="1"/>
  <c r="FK275" i="2" s="1"/>
  <c r="FL275" i="2" s="1"/>
  <c r="FM275" i="2" s="1"/>
  <c r="FN275" i="2" s="1"/>
  <c r="FO275" i="2" s="1"/>
  <c r="FP275" i="2" s="1"/>
  <c r="FQ275" i="2" s="1"/>
  <c r="FR275" i="2" s="1"/>
  <c r="FS275" i="2" s="1"/>
  <c r="FT275" i="2" s="1"/>
  <c r="FU275" i="2" s="1"/>
  <c r="FV275" i="2" s="1"/>
  <c r="FW275" i="2" s="1"/>
  <c r="FX275" i="2" s="1"/>
  <c r="FY275" i="2" s="1"/>
  <c r="FZ275" i="2" s="1"/>
  <c r="GA275" i="2" s="1"/>
  <c r="GB275" i="2" s="1"/>
  <c r="GC275" i="2" s="1"/>
  <c r="GD275" i="2" s="1"/>
  <c r="GE275" i="2" s="1"/>
  <c r="GF275" i="2" s="1"/>
  <c r="GG275" i="2" s="1"/>
  <c r="GH275" i="2" s="1"/>
  <c r="GI275" i="2" s="1"/>
  <c r="GJ275" i="2" s="1"/>
  <c r="GK275" i="2" s="1"/>
  <c r="GL275" i="2" s="1"/>
  <c r="GM275" i="2" s="1"/>
  <c r="GN275" i="2" s="1"/>
  <c r="GO275" i="2" s="1"/>
  <c r="GP275" i="2" s="1"/>
  <c r="GQ275" i="2" s="1"/>
  <c r="GR275" i="2" s="1"/>
  <c r="GS275" i="2" s="1"/>
  <c r="GT275" i="2" s="1"/>
  <c r="GU275" i="2" s="1"/>
  <c r="GV275" i="2" s="1"/>
  <c r="GW275" i="2" s="1"/>
  <c r="GX275" i="2" s="1"/>
  <c r="GY275" i="2" s="1"/>
  <c r="GZ275" i="2" s="1"/>
  <c r="HA275" i="2" s="1"/>
  <c r="HB275" i="2" s="1"/>
  <c r="HC275" i="2" s="1"/>
  <c r="HD275" i="2" s="1"/>
  <c r="HE275" i="2" s="1"/>
  <c r="HF275" i="2" s="1"/>
  <c r="HG275" i="2" s="1"/>
  <c r="HH275" i="2" s="1"/>
  <c r="HI275" i="2" s="1"/>
  <c r="HJ275" i="2" s="1"/>
  <c r="HK275" i="2" s="1"/>
  <c r="HL275" i="2" s="1"/>
  <c r="HM275" i="2" s="1"/>
  <c r="AA431" i="2"/>
  <c r="AB431" i="2" s="1"/>
  <c r="AC431" i="2" s="1"/>
  <c r="AD431" i="2" s="1"/>
  <c r="AE431" i="2" s="1"/>
  <c r="AF431" i="2" s="1"/>
  <c r="AG431" i="2" s="1"/>
  <c r="AH431" i="2" s="1"/>
  <c r="AI431" i="2" s="1"/>
  <c r="AJ431" i="2" s="1"/>
  <c r="AK431" i="2" s="1"/>
  <c r="AL431" i="2" s="1"/>
  <c r="AM431" i="2" s="1"/>
  <c r="AN431" i="2" s="1"/>
  <c r="AO431" i="2" s="1"/>
  <c r="AP431" i="2" s="1"/>
  <c r="AQ431" i="2" s="1"/>
  <c r="AR431" i="2" s="1"/>
  <c r="AS431" i="2" s="1"/>
  <c r="AT431" i="2" s="1"/>
  <c r="AU431" i="2" s="1"/>
  <c r="AV431" i="2" s="1"/>
  <c r="AW431" i="2" s="1"/>
  <c r="AX431" i="2" s="1"/>
  <c r="AY431" i="2" s="1"/>
  <c r="AZ431" i="2" s="1"/>
  <c r="BA431" i="2" s="1"/>
  <c r="BB431" i="2" s="1"/>
  <c r="BC431" i="2" s="1"/>
  <c r="BD431" i="2" s="1"/>
  <c r="BE431" i="2" s="1"/>
  <c r="BF431" i="2" s="1"/>
  <c r="BG431" i="2" s="1"/>
  <c r="BH431" i="2" s="1"/>
  <c r="BI431" i="2" s="1"/>
  <c r="BJ431" i="2" s="1"/>
  <c r="BK431" i="2" s="1"/>
  <c r="BL431" i="2" s="1"/>
  <c r="BM431" i="2" s="1"/>
  <c r="BN431" i="2" s="1"/>
  <c r="BO431" i="2" s="1"/>
  <c r="BP431" i="2" s="1"/>
  <c r="BQ431" i="2" s="1"/>
  <c r="BR431" i="2" s="1"/>
  <c r="BS431" i="2" s="1"/>
  <c r="BT431" i="2" s="1"/>
  <c r="BU431" i="2" s="1"/>
  <c r="BV431" i="2" s="1"/>
  <c r="BW431" i="2" s="1"/>
  <c r="BX431" i="2" s="1"/>
  <c r="BY431" i="2" s="1"/>
  <c r="BZ431" i="2" s="1"/>
  <c r="CA431" i="2" s="1"/>
  <c r="CB431" i="2" s="1"/>
  <c r="CC431" i="2" s="1"/>
  <c r="CD431" i="2" s="1"/>
  <c r="CE431" i="2" s="1"/>
  <c r="CF431" i="2" s="1"/>
  <c r="CG431" i="2" s="1"/>
  <c r="CH431" i="2" s="1"/>
  <c r="CI431" i="2" s="1"/>
  <c r="CJ431" i="2" s="1"/>
  <c r="CK431" i="2" s="1"/>
  <c r="CL431" i="2" s="1"/>
  <c r="CM431" i="2" s="1"/>
  <c r="CN431" i="2" s="1"/>
  <c r="CO431" i="2" s="1"/>
  <c r="CP431" i="2" s="1"/>
  <c r="CQ431" i="2" s="1"/>
  <c r="CR431" i="2" s="1"/>
  <c r="CS431" i="2" s="1"/>
  <c r="CT431" i="2" s="1"/>
  <c r="CU431" i="2" s="1"/>
  <c r="CV431" i="2" s="1"/>
  <c r="CW431" i="2" s="1"/>
  <c r="CX431" i="2" s="1"/>
  <c r="CY431" i="2" s="1"/>
  <c r="CZ431" i="2" s="1"/>
  <c r="DA431" i="2" s="1"/>
  <c r="DB431" i="2" s="1"/>
  <c r="DC431" i="2" s="1"/>
  <c r="DD431" i="2" s="1"/>
  <c r="DE431" i="2" s="1"/>
  <c r="DF431" i="2" s="1"/>
  <c r="DG431" i="2" s="1"/>
  <c r="DH431" i="2" s="1"/>
  <c r="DI431" i="2" s="1"/>
  <c r="DJ431" i="2" s="1"/>
  <c r="DK431" i="2" s="1"/>
  <c r="DL431" i="2" s="1"/>
  <c r="DM431" i="2" s="1"/>
  <c r="DN431" i="2" s="1"/>
  <c r="DO431" i="2" s="1"/>
  <c r="DP431" i="2" s="1"/>
  <c r="DQ431" i="2" s="1"/>
  <c r="DR431" i="2" s="1"/>
  <c r="DS431" i="2" s="1"/>
  <c r="DT431" i="2" s="1"/>
  <c r="DU431" i="2" s="1"/>
  <c r="DV431" i="2" s="1"/>
  <c r="DW431" i="2" s="1"/>
  <c r="DX431" i="2" s="1"/>
  <c r="DY431" i="2" s="1"/>
  <c r="DZ431" i="2" s="1"/>
  <c r="EA431" i="2" s="1"/>
  <c r="EB431" i="2" s="1"/>
  <c r="EC431" i="2" s="1"/>
  <c r="ED431" i="2" s="1"/>
  <c r="EE431" i="2" s="1"/>
  <c r="EF431" i="2" s="1"/>
  <c r="EG431" i="2" s="1"/>
  <c r="EH431" i="2" s="1"/>
  <c r="EI431" i="2" s="1"/>
  <c r="EJ431" i="2" s="1"/>
  <c r="EK431" i="2" s="1"/>
  <c r="EL431" i="2" s="1"/>
  <c r="EM431" i="2" s="1"/>
  <c r="EN431" i="2" s="1"/>
  <c r="EO431" i="2" s="1"/>
  <c r="EP431" i="2" s="1"/>
  <c r="EQ431" i="2" s="1"/>
  <c r="ER431" i="2" s="1"/>
  <c r="ES431" i="2" s="1"/>
  <c r="ET431" i="2" s="1"/>
  <c r="EU431" i="2" s="1"/>
  <c r="EV431" i="2" s="1"/>
  <c r="EW431" i="2" s="1"/>
  <c r="EX431" i="2" s="1"/>
  <c r="EY431" i="2" s="1"/>
  <c r="EZ431" i="2" s="1"/>
  <c r="FA431" i="2" s="1"/>
  <c r="FB431" i="2" s="1"/>
  <c r="FC431" i="2" s="1"/>
  <c r="FD431" i="2" s="1"/>
  <c r="FE431" i="2" s="1"/>
  <c r="FF431" i="2" s="1"/>
  <c r="FG431" i="2" s="1"/>
  <c r="FH431" i="2" s="1"/>
  <c r="FI431" i="2" s="1"/>
  <c r="FJ431" i="2" s="1"/>
  <c r="FK431" i="2" s="1"/>
  <c r="FL431" i="2" s="1"/>
  <c r="FM431" i="2" s="1"/>
  <c r="FN431" i="2" s="1"/>
  <c r="FO431" i="2" s="1"/>
  <c r="FP431" i="2" s="1"/>
  <c r="FQ431" i="2" s="1"/>
  <c r="FR431" i="2" s="1"/>
  <c r="FS431" i="2" s="1"/>
  <c r="FT431" i="2" s="1"/>
  <c r="FU431" i="2" s="1"/>
  <c r="FV431" i="2" s="1"/>
  <c r="FW431" i="2" s="1"/>
  <c r="FX431" i="2" s="1"/>
  <c r="FY431" i="2" s="1"/>
  <c r="FZ431" i="2" s="1"/>
  <c r="GA431" i="2" s="1"/>
  <c r="GB431" i="2" s="1"/>
  <c r="GC431" i="2" s="1"/>
  <c r="GD431" i="2" s="1"/>
  <c r="GE431" i="2" s="1"/>
  <c r="GF431" i="2" s="1"/>
  <c r="GG431" i="2" s="1"/>
  <c r="GH431" i="2" s="1"/>
  <c r="GI431" i="2" s="1"/>
  <c r="GJ431" i="2" s="1"/>
  <c r="GK431" i="2" s="1"/>
  <c r="GL431" i="2" s="1"/>
  <c r="GM431" i="2" s="1"/>
  <c r="GN431" i="2" s="1"/>
  <c r="GO431" i="2" s="1"/>
  <c r="GP431" i="2" s="1"/>
  <c r="GQ431" i="2" s="1"/>
  <c r="GR431" i="2" s="1"/>
  <c r="GS431" i="2" s="1"/>
  <c r="GT431" i="2" s="1"/>
  <c r="GU431" i="2" s="1"/>
  <c r="GV431" i="2" s="1"/>
  <c r="GW431" i="2" s="1"/>
  <c r="GX431" i="2" s="1"/>
  <c r="GY431" i="2" s="1"/>
  <c r="GZ431" i="2" s="1"/>
  <c r="HA431" i="2" s="1"/>
  <c r="HB431" i="2" s="1"/>
  <c r="HC431" i="2" s="1"/>
  <c r="HD431" i="2" s="1"/>
  <c r="HE431" i="2" s="1"/>
  <c r="HF431" i="2" s="1"/>
  <c r="HG431" i="2" s="1"/>
  <c r="HH431" i="2" s="1"/>
  <c r="HI431" i="2" s="1"/>
  <c r="HJ431" i="2" s="1"/>
  <c r="HK431" i="2" s="1"/>
  <c r="HL431" i="2" s="1"/>
  <c r="HM431" i="2" s="1"/>
  <c r="AA496" i="2"/>
  <c r="AB496" i="2" s="1"/>
  <c r="AC496" i="2" s="1"/>
  <c r="AD496" i="2" s="1"/>
  <c r="AE496" i="2" s="1"/>
  <c r="AF496" i="2" s="1"/>
  <c r="AG496" i="2" s="1"/>
  <c r="AH496" i="2" s="1"/>
  <c r="AI496" i="2" s="1"/>
  <c r="AJ496" i="2" s="1"/>
  <c r="AK496" i="2" s="1"/>
  <c r="AL496" i="2" s="1"/>
  <c r="AM496" i="2" s="1"/>
  <c r="AN496" i="2" s="1"/>
  <c r="AO496" i="2" s="1"/>
  <c r="AP496" i="2" s="1"/>
  <c r="AQ496" i="2" s="1"/>
  <c r="AR496" i="2" s="1"/>
  <c r="AS496" i="2" s="1"/>
  <c r="AT496" i="2" s="1"/>
  <c r="AU496" i="2" s="1"/>
  <c r="AV496" i="2" s="1"/>
  <c r="AW496" i="2" s="1"/>
  <c r="AX496" i="2" s="1"/>
  <c r="AY496" i="2" s="1"/>
  <c r="AZ496" i="2" s="1"/>
  <c r="BA496" i="2" s="1"/>
  <c r="BB496" i="2" s="1"/>
  <c r="BC496" i="2" s="1"/>
  <c r="BD496" i="2" s="1"/>
  <c r="BE496" i="2" s="1"/>
  <c r="BF496" i="2" s="1"/>
  <c r="BG496" i="2" s="1"/>
  <c r="BH496" i="2" s="1"/>
  <c r="BI496" i="2" s="1"/>
  <c r="BJ496" i="2" s="1"/>
  <c r="BK496" i="2" s="1"/>
  <c r="BL496" i="2" s="1"/>
  <c r="BM496" i="2" s="1"/>
  <c r="BN496" i="2" s="1"/>
  <c r="BO496" i="2" s="1"/>
  <c r="BP496" i="2" s="1"/>
  <c r="BQ496" i="2" s="1"/>
  <c r="BR496" i="2" s="1"/>
  <c r="BS496" i="2" s="1"/>
  <c r="BT496" i="2" s="1"/>
  <c r="BU496" i="2" s="1"/>
  <c r="BV496" i="2" s="1"/>
  <c r="BW496" i="2" s="1"/>
  <c r="BX496" i="2" s="1"/>
  <c r="BY496" i="2" s="1"/>
  <c r="BZ496" i="2" s="1"/>
  <c r="CA496" i="2" s="1"/>
  <c r="CB496" i="2" s="1"/>
  <c r="CC496" i="2" s="1"/>
  <c r="CD496" i="2" s="1"/>
  <c r="CE496" i="2" s="1"/>
  <c r="CF496" i="2" s="1"/>
  <c r="CG496" i="2" s="1"/>
  <c r="CH496" i="2" s="1"/>
  <c r="CI496" i="2" s="1"/>
  <c r="CJ496" i="2" s="1"/>
  <c r="CK496" i="2" s="1"/>
  <c r="CL496" i="2" s="1"/>
  <c r="CM496" i="2" s="1"/>
  <c r="CN496" i="2" s="1"/>
  <c r="CO496" i="2" s="1"/>
  <c r="CP496" i="2" s="1"/>
  <c r="CQ496" i="2" s="1"/>
  <c r="CR496" i="2" s="1"/>
  <c r="CS496" i="2" s="1"/>
  <c r="CT496" i="2" s="1"/>
  <c r="CU496" i="2" s="1"/>
  <c r="CV496" i="2" s="1"/>
  <c r="CW496" i="2" s="1"/>
  <c r="CX496" i="2" s="1"/>
  <c r="CY496" i="2" s="1"/>
  <c r="CZ496" i="2" s="1"/>
  <c r="DA496" i="2" s="1"/>
  <c r="DB496" i="2" s="1"/>
  <c r="DC496" i="2" s="1"/>
  <c r="DD496" i="2" s="1"/>
  <c r="DE496" i="2" s="1"/>
  <c r="DF496" i="2" s="1"/>
  <c r="DG496" i="2" s="1"/>
  <c r="DH496" i="2" s="1"/>
  <c r="DI496" i="2" s="1"/>
  <c r="DJ496" i="2" s="1"/>
  <c r="DK496" i="2" s="1"/>
  <c r="DL496" i="2" s="1"/>
  <c r="DM496" i="2" s="1"/>
  <c r="DN496" i="2" s="1"/>
  <c r="DO496" i="2" s="1"/>
  <c r="DP496" i="2" s="1"/>
  <c r="DQ496" i="2" s="1"/>
  <c r="DR496" i="2" s="1"/>
  <c r="DS496" i="2" s="1"/>
  <c r="DT496" i="2" s="1"/>
  <c r="DU496" i="2" s="1"/>
  <c r="DV496" i="2" s="1"/>
  <c r="DW496" i="2" s="1"/>
  <c r="DX496" i="2" s="1"/>
  <c r="DY496" i="2" s="1"/>
  <c r="DZ496" i="2" s="1"/>
  <c r="EA496" i="2" s="1"/>
  <c r="EB496" i="2" s="1"/>
  <c r="EC496" i="2" s="1"/>
  <c r="ED496" i="2" s="1"/>
  <c r="EE496" i="2" s="1"/>
  <c r="EF496" i="2" s="1"/>
  <c r="EG496" i="2" s="1"/>
  <c r="EH496" i="2" s="1"/>
  <c r="EI496" i="2" s="1"/>
  <c r="EJ496" i="2" s="1"/>
  <c r="EK496" i="2" s="1"/>
  <c r="EL496" i="2" s="1"/>
  <c r="EM496" i="2" s="1"/>
  <c r="EN496" i="2" s="1"/>
  <c r="EO496" i="2" s="1"/>
  <c r="EP496" i="2" s="1"/>
  <c r="EQ496" i="2" s="1"/>
  <c r="ER496" i="2" s="1"/>
  <c r="ES496" i="2" s="1"/>
  <c r="ET496" i="2" s="1"/>
  <c r="EU496" i="2" s="1"/>
  <c r="EV496" i="2" s="1"/>
  <c r="EW496" i="2" s="1"/>
  <c r="EX496" i="2" s="1"/>
  <c r="EY496" i="2" s="1"/>
  <c r="EZ496" i="2" s="1"/>
  <c r="FA496" i="2" s="1"/>
  <c r="FB496" i="2" s="1"/>
  <c r="FC496" i="2" s="1"/>
  <c r="FD496" i="2" s="1"/>
  <c r="FE496" i="2" s="1"/>
  <c r="FF496" i="2" s="1"/>
  <c r="FG496" i="2" s="1"/>
  <c r="FH496" i="2" s="1"/>
  <c r="FI496" i="2" s="1"/>
  <c r="FJ496" i="2" s="1"/>
  <c r="FK496" i="2" s="1"/>
  <c r="FL496" i="2" s="1"/>
  <c r="FM496" i="2" s="1"/>
  <c r="FN496" i="2" s="1"/>
  <c r="FO496" i="2" s="1"/>
  <c r="FP496" i="2" s="1"/>
  <c r="FQ496" i="2" s="1"/>
  <c r="FR496" i="2" s="1"/>
  <c r="FS496" i="2" s="1"/>
  <c r="FT496" i="2" s="1"/>
  <c r="FU496" i="2" s="1"/>
  <c r="FV496" i="2" s="1"/>
  <c r="FW496" i="2" s="1"/>
  <c r="FX496" i="2" s="1"/>
  <c r="FY496" i="2" s="1"/>
  <c r="FZ496" i="2" s="1"/>
  <c r="GA496" i="2" s="1"/>
  <c r="GB496" i="2" s="1"/>
  <c r="GC496" i="2" s="1"/>
  <c r="GD496" i="2" s="1"/>
  <c r="GE496" i="2" s="1"/>
  <c r="GF496" i="2" s="1"/>
  <c r="GG496" i="2" s="1"/>
  <c r="GH496" i="2" s="1"/>
  <c r="GI496" i="2" s="1"/>
  <c r="GJ496" i="2" s="1"/>
  <c r="GK496" i="2" s="1"/>
  <c r="GL496" i="2" s="1"/>
  <c r="GM496" i="2" s="1"/>
  <c r="GN496" i="2" s="1"/>
  <c r="GO496" i="2" s="1"/>
  <c r="GP496" i="2" s="1"/>
  <c r="GQ496" i="2" s="1"/>
  <c r="GR496" i="2" s="1"/>
  <c r="GS496" i="2" s="1"/>
  <c r="GT496" i="2" s="1"/>
  <c r="GU496" i="2" s="1"/>
  <c r="GV496" i="2" s="1"/>
  <c r="GW496" i="2" s="1"/>
  <c r="GX496" i="2" s="1"/>
  <c r="GY496" i="2" s="1"/>
  <c r="GZ496" i="2" s="1"/>
  <c r="HA496" i="2" s="1"/>
  <c r="HB496" i="2" s="1"/>
  <c r="HC496" i="2" s="1"/>
  <c r="HD496" i="2" s="1"/>
  <c r="HE496" i="2" s="1"/>
  <c r="HF496" i="2" s="1"/>
  <c r="HG496" i="2" s="1"/>
  <c r="HH496" i="2" s="1"/>
  <c r="HI496" i="2" s="1"/>
  <c r="HJ496" i="2" s="1"/>
  <c r="HK496" i="2" s="1"/>
  <c r="HL496" i="2" s="1"/>
  <c r="HM496" i="2" s="1"/>
  <c r="AA119" i="2"/>
  <c r="AB119" i="2" s="1"/>
  <c r="AC119" i="2" s="1"/>
  <c r="AD119" i="2" s="1"/>
  <c r="AE119" i="2" s="1"/>
  <c r="AF119" i="2" s="1"/>
  <c r="AG119" i="2" s="1"/>
  <c r="AH119" i="2" s="1"/>
  <c r="AI119" i="2" s="1"/>
  <c r="AJ119" i="2" s="1"/>
  <c r="AK119" i="2" s="1"/>
  <c r="AL119" i="2" s="1"/>
  <c r="AM119" i="2" s="1"/>
  <c r="AN119" i="2" s="1"/>
  <c r="AO119" i="2" s="1"/>
  <c r="AP119" i="2" s="1"/>
  <c r="AQ119" i="2" s="1"/>
  <c r="AR119" i="2" s="1"/>
  <c r="AS119" i="2" s="1"/>
  <c r="AT119" i="2" s="1"/>
  <c r="AU119" i="2" s="1"/>
  <c r="AV119" i="2" s="1"/>
  <c r="AW119" i="2" s="1"/>
  <c r="AX119" i="2" s="1"/>
  <c r="AY119" i="2" s="1"/>
  <c r="AZ119" i="2" s="1"/>
  <c r="BA119" i="2" s="1"/>
  <c r="BB119" i="2" s="1"/>
  <c r="BC119" i="2" s="1"/>
  <c r="BD119" i="2" s="1"/>
  <c r="BE119" i="2" s="1"/>
  <c r="BF119" i="2" s="1"/>
  <c r="BG119" i="2" s="1"/>
  <c r="BH119" i="2" s="1"/>
  <c r="BI119" i="2" s="1"/>
  <c r="BJ119" i="2" s="1"/>
  <c r="BK119" i="2" s="1"/>
  <c r="BL119" i="2" s="1"/>
  <c r="BM119" i="2" s="1"/>
  <c r="BN119" i="2" s="1"/>
  <c r="BO119" i="2" s="1"/>
  <c r="BP119" i="2" s="1"/>
  <c r="BQ119" i="2" s="1"/>
  <c r="BR119" i="2" s="1"/>
  <c r="BS119" i="2" s="1"/>
  <c r="BT119" i="2" s="1"/>
  <c r="BU119" i="2" s="1"/>
  <c r="BV119" i="2" s="1"/>
  <c r="BW119" i="2" s="1"/>
  <c r="BX119" i="2" s="1"/>
  <c r="BY119" i="2" s="1"/>
  <c r="BZ119" i="2" s="1"/>
  <c r="CA119" i="2" s="1"/>
  <c r="CB119" i="2" s="1"/>
  <c r="CC119" i="2" s="1"/>
  <c r="CD119" i="2" s="1"/>
  <c r="CE119" i="2" s="1"/>
  <c r="CF119" i="2" s="1"/>
  <c r="CG119" i="2" s="1"/>
  <c r="CH119" i="2" s="1"/>
  <c r="CI119" i="2" s="1"/>
  <c r="CJ119" i="2" s="1"/>
  <c r="CK119" i="2" s="1"/>
  <c r="CL119" i="2" s="1"/>
  <c r="CM119" i="2" s="1"/>
  <c r="CN119" i="2" s="1"/>
  <c r="CO119" i="2" s="1"/>
  <c r="CP119" i="2" s="1"/>
  <c r="CQ119" i="2" s="1"/>
  <c r="CR119" i="2" s="1"/>
  <c r="CS119" i="2" s="1"/>
  <c r="CT119" i="2" s="1"/>
  <c r="CU119" i="2" s="1"/>
  <c r="CV119" i="2" s="1"/>
  <c r="CW119" i="2" s="1"/>
  <c r="CX119" i="2" s="1"/>
  <c r="CY119" i="2" s="1"/>
  <c r="CZ119" i="2" s="1"/>
  <c r="DA119" i="2" s="1"/>
  <c r="DB119" i="2" s="1"/>
  <c r="DC119" i="2" s="1"/>
  <c r="DD119" i="2" s="1"/>
  <c r="DE119" i="2" s="1"/>
  <c r="DF119" i="2" s="1"/>
  <c r="DG119" i="2" s="1"/>
  <c r="DH119" i="2" s="1"/>
  <c r="DI119" i="2" s="1"/>
  <c r="DJ119" i="2" s="1"/>
  <c r="DK119" i="2" s="1"/>
  <c r="DL119" i="2" s="1"/>
  <c r="DM119" i="2" s="1"/>
  <c r="DN119" i="2" s="1"/>
  <c r="DO119" i="2" s="1"/>
  <c r="DP119" i="2" s="1"/>
  <c r="DQ119" i="2" s="1"/>
  <c r="DR119" i="2" s="1"/>
  <c r="DS119" i="2" s="1"/>
  <c r="DT119" i="2" s="1"/>
  <c r="DU119" i="2" s="1"/>
  <c r="DV119" i="2" s="1"/>
  <c r="DW119" i="2" s="1"/>
  <c r="DX119" i="2" s="1"/>
  <c r="DY119" i="2" s="1"/>
  <c r="DZ119" i="2" s="1"/>
  <c r="EA119" i="2" s="1"/>
  <c r="EB119" i="2" s="1"/>
  <c r="EC119" i="2" s="1"/>
  <c r="ED119" i="2" s="1"/>
  <c r="EE119" i="2" s="1"/>
  <c r="EF119" i="2" s="1"/>
  <c r="EG119" i="2" s="1"/>
  <c r="EH119" i="2" s="1"/>
  <c r="EI119" i="2" s="1"/>
  <c r="EJ119" i="2" s="1"/>
  <c r="EK119" i="2" s="1"/>
  <c r="EL119" i="2" s="1"/>
  <c r="EM119" i="2" s="1"/>
  <c r="EN119" i="2" s="1"/>
  <c r="EO119" i="2" s="1"/>
  <c r="EP119" i="2" s="1"/>
  <c r="EQ119" i="2" s="1"/>
  <c r="ER119" i="2" s="1"/>
  <c r="ES119" i="2" s="1"/>
  <c r="ET119" i="2" s="1"/>
  <c r="EU119" i="2" s="1"/>
  <c r="EV119" i="2" s="1"/>
  <c r="EW119" i="2" s="1"/>
  <c r="EX119" i="2" s="1"/>
  <c r="EY119" i="2" s="1"/>
  <c r="EZ119" i="2" s="1"/>
  <c r="FA119" i="2" s="1"/>
  <c r="FB119" i="2" s="1"/>
  <c r="FC119" i="2" s="1"/>
  <c r="FD119" i="2" s="1"/>
  <c r="FE119" i="2" s="1"/>
  <c r="FF119" i="2" s="1"/>
  <c r="FG119" i="2" s="1"/>
  <c r="FH119" i="2" s="1"/>
  <c r="FI119" i="2" s="1"/>
  <c r="FJ119" i="2" s="1"/>
  <c r="FK119" i="2" s="1"/>
  <c r="FL119" i="2" s="1"/>
  <c r="FM119" i="2" s="1"/>
  <c r="FN119" i="2" s="1"/>
  <c r="FO119" i="2" s="1"/>
  <c r="FP119" i="2" s="1"/>
  <c r="FQ119" i="2" s="1"/>
  <c r="FR119" i="2" s="1"/>
  <c r="FS119" i="2" s="1"/>
  <c r="FT119" i="2" s="1"/>
  <c r="FU119" i="2" s="1"/>
  <c r="FV119" i="2" s="1"/>
  <c r="FW119" i="2" s="1"/>
  <c r="FX119" i="2" s="1"/>
  <c r="FY119" i="2" s="1"/>
  <c r="FZ119" i="2" s="1"/>
  <c r="GA119" i="2" s="1"/>
  <c r="GB119" i="2" s="1"/>
  <c r="GC119" i="2" s="1"/>
  <c r="GD119" i="2" s="1"/>
  <c r="GE119" i="2" s="1"/>
  <c r="GF119" i="2" s="1"/>
  <c r="GG119" i="2" s="1"/>
  <c r="GH119" i="2" s="1"/>
  <c r="GI119" i="2" s="1"/>
  <c r="GJ119" i="2" s="1"/>
  <c r="GK119" i="2" s="1"/>
  <c r="GL119" i="2" s="1"/>
  <c r="GM119" i="2" s="1"/>
  <c r="GN119" i="2" s="1"/>
  <c r="GO119" i="2" s="1"/>
  <c r="GP119" i="2" s="1"/>
  <c r="GQ119" i="2" s="1"/>
  <c r="GR119" i="2" s="1"/>
  <c r="GS119" i="2" s="1"/>
  <c r="GT119" i="2" s="1"/>
  <c r="GU119" i="2" s="1"/>
  <c r="GV119" i="2" s="1"/>
  <c r="GW119" i="2" s="1"/>
  <c r="GX119" i="2" s="1"/>
  <c r="GY119" i="2" s="1"/>
  <c r="GZ119" i="2" s="1"/>
  <c r="HA119" i="2" s="1"/>
  <c r="HB119" i="2" s="1"/>
  <c r="HC119" i="2" s="1"/>
  <c r="HD119" i="2" s="1"/>
  <c r="HE119" i="2" s="1"/>
  <c r="HF119" i="2" s="1"/>
  <c r="HG119" i="2" s="1"/>
  <c r="HH119" i="2" s="1"/>
  <c r="HI119" i="2" s="1"/>
  <c r="HJ119" i="2" s="1"/>
  <c r="HK119" i="2" s="1"/>
  <c r="HL119" i="2" s="1"/>
  <c r="HM119" i="2" s="1"/>
  <c r="AA127" i="2"/>
  <c r="AB127" i="2" s="1"/>
  <c r="AC127" i="2" s="1"/>
  <c r="AD127" i="2" s="1"/>
  <c r="AE127" i="2" s="1"/>
  <c r="AF127" i="2" s="1"/>
  <c r="AG127" i="2" s="1"/>
  <c r="AH127" i="2" s="1"/>
  <c r="AI127" i="2" s="1"/>
  <c r="AJ127" i="2" s="1"/>
  <c r="AK127" i="2" s="1"/>
  <c r="AL127" i="2" s="1"/>
  <c r="AM127" i="2" s="1"/>
  <c r="AN127" i="2" s="1"/>
  <c r="AO127" i="2" s="1"/>
  <c r="AP127" i="2" s="1"/>
  <c r="AQ127" i="2" s="1"/>
  <c r="AR127" i="2" s="1"/>
  <c r="AS127" i="2" s="1"/>
  <c r="AT127" i="2" s="1"/>
  <c r="AU127" i="2" s="1"/>
  <c r="AV127" i="2" s="1"/>
  <c r="AW127" i="2" s="1"/>
  <c r="AX127" i="2" s="1"/>
  <c r="AY127" i="2" s="1"/>
  <c r="AZ127" i="2" s="1"/>
  <c r="BA127" i="2" s="1"/>
  <c r="BB127" i="2" s="1"/>
  <c r="BC127" i="2" s="1"/>
  <c r="BD127" i="2" s="1"/>
  <c r="BE127" i="2" s="1"/>
  <c r="BF127" i="2" s="1"/>
  <c r="BG127" i="2" s="1"/>
  <c r="BH127" i="2" s="1"/>
  <c r="BI127" i="2" s="1"/>
  <c r="BJ127" i="2" s="1"/>
  <c r="BK127" i="2" s="1"/>
  <c r="BL127" i="2" s="1"/>
  <c r="BM127" i="2" s="1"/>
  <c r="BN127" i="2" s="1"/>
  <c r="BO127" i="2" s="1"/>
  <c r="BP127" i="2" s="1"/>
  <c r="BQ127" i="2" s="1"/>
  <c r="BR127" i="2" s="1"/>
  <c r="BS127" i="2" s="1"/>
  <c r="BT127" i="2" s="1"/>
  <c r="BU127" i="2" s="1"/>
  <c r="BV127" i="2" s="1"/>
  <c r="BW127" i="2" s="1"/>
  <c r="BX127" i="2" s="1"/>
  <c r="BY127" i="2" s="1"/>
  <c r="BZ127" i="2" s="1"/>
  <c r="CA127" i="2" s="1"/>
  <c r="CB127" i="2" s="1"/>
  <c r="CC127" i="2" s="1"/>
  <c r="CD127" i="2" s="1"/>
  <c r="CE127" i="2" s="1"/>
  <c r="CF127" i="2" s="1"/>
  <c r="CG127" i="2" s="1"/>
  <c r="CH127" i="2" s="1"/>
  <c r="CI127" i="2" s="1"/>
  <c r="CJ127" i="2" s="1"/>
  <c r="CK127" i="2" s="1"/>
  <c r="CL127" i="2" s="1"/>
  <c r="CM127" i="2" s="1"/>
  <c r="CN127" i="2" s="1"/>
  <c r="CO127" i="2" s="1"/>
  <c r="CP127" i="2" s="1"/>
  <c r="CQ127" i="2" s="1"/>
  <c r="CR127" i="2" s="1"/>
  <c r="CS127" i="2" s="1"/>
  <c r="CT127" i="2" s="1"/>
  <c r="CU127" i="2" s="1"/>
  <c r="CV127" i="2" s="1"/>
  <c r="CW127" i="2" s="1"/>
  <c r="CX127" i="2" s="1"/>
  <c r="CY127" i="2" s="1"/>
  <c r="CZ127" i="2" s="1"/>
  <c r="DA127" i="2" s="1"/>
  <c r="DB127" i="2" s="1"/>
  <c r="DC127" i="2" s="1"/>
  <c r="DD127" i="2" s="1"/>
  <c r="DE127" i="2" s="1"/>
  <c r="DF127" i="2" s="1"/>
  <c r="DG127" i="2" s="1"/>
  <c r="DH127" i="2" s="1"/>
  <c r="DI127" i="2" s="1"/>
  <c r="DJ127" i="2" s="1"/>
  <c r="DK127" i="2" s="1"/>
  <c r="DL127" i="2" s="1"/>
  <c r="DM127" i="2" s="1"/>
  <c r="DN127" i="2" s="1"/>
  <c r="DO127" i="2" s="1"/>
  <c r="DP127" i="2" s="1"/>
  <c r="DQ127" i="2" s="1"/>
  <c r="DR127" i="2" s="1"/>
  <c r="DS127" i="2" s="1"/>
  <c r="DT127" i="2" s="1"/>
  <c r="DU127" i="2" s="1"/>
  <c r="DV127" i="2" s="1"/>
  <c r="DW127" i="2" s="1"/>
  <c r="DX127" i="2" s="1"/>
  <c r="DY127" i="2" s="1"/>
  <c r="DZ127" i="2" s="1"/>
  <c r="EA127" i="2" s="1"/>
  <c r="EB127" i="2" s="1"/>
  <c r="EC127" i="2" s="1"/>
  <c r="ED127" i="2" s="1"/>
  <c r="EE127" i="2" s="1"/>
  <c r="EF127" i="2" s="1"/>
  <c r="EG127" i="2" s="1"/>
  <c r="EH127" i="2" s="1"/>
  <c r="EI127" i="2" s="1"/>
  <c r="EJ127" i="2" s="1"/>
  <c r="EK127" i="2" s="1"/>
  <c r="EL127" i="2" s="1"/>
  <c r="EM127" i="2" s="1"/>
  <c r="EN127" i="2" s="1"/>
  <c r="EO127" i="2" s="1"/>
  <c r="EP127" i="2" s="1"/>
  <c r="EQ127" i="2" s="1"/>
  <c r="ER127" i="2" s="1"/>
  <c r="ES127" i="2" s="1"/>
  <c r="ET127" i="2" s="1"/>
  <c r="EU127" i="2" s="1"/>
  <c r="EV127" i="2" s="1"/>
  <c r="EW127" i="2" s="1"/>
  <c r="EX127" i="2" s="1"/>
  <c r="EY127" i="2" s="1"/>
  <c r="EZ127" i="2" s="1"/>
  <c r="FA127" i="2" s="1"/>
  <c r="FB127" i="2" s="1"/>
  <c r="FC127" i="2" s="1"/>
  <c r="FD127" i="2" s="1"/>
  <c r="FE127" i="2" s="1"/>
  <c r="FF127" i="2" s="1"/>
  <c r="FG127" i="2" s="1"/>
  <c r="FH127" i="2" s="1"/>
  <c r="FI127" i="2" s="1"/>
  <c r="FJ127" i="2" s="1"/>
  <c r="FK127" i="2" s="1"/>
  <c r="FL127" i="2" s="1"/>
  <c r="FM127" i="2" s="1"/>
  <c r="FN127" i="2" s="1"/>
  <c r="FO127" i="2" s="1"/>
  <c r="FP127" i="2" s="1"/>
  <c r="FQ127" i="2" s="1"/>
  <c r="FR127" i="2" s="1"/>
  <c r="FS127" i="2" s="1"/>
  <c r="FT127" i="2" s="1"/>
  <c r="FU127" i="2" s="1"/>
  <c r="FV127" i="2" s="1"/>
  <c r="FW127" i="2" s="1"/>
  <c r="FX127" i="2" s="1"/>
  <c r="FY127" i="2" s="1"/>
  <c r="FZ127" i="2" s="1"/>
  <c r="GA127" i="2" s="1"/>
  <c r="GB127" i="2" s="1"/>
  <c r="GC127" i="2" s="1"/>
  <c r="GD127" i="2" s="1"/>
  <c r="GE127" i="2" s="1"/>
  <c r="GF127" i="2" s="1"/>
  <c r="GG127" i="2" s="1"/>
  <c r="GH127" i="2" s="1"/>
  <c r="GI127" i="2" s="1"/>
  <c r="GJ127" i="2" s="1"/>
  <c r="GK127" i="2" s="1"/>
  <c r="GL127" i="2" s="1"/>
  <c r="GM127" i="2" s="1"/>
  <c r="GN127" i="2" s="1"/>
  <c r="GO127" i="2" s="1"/>
  <c r="GP127" i="2" s="1"/>
  <c r="GQ127" i="2" s="1"/>
  <c r="GR127" i="2" s="1"/>
  <c r="GS127" i="2" s="1"/>
  <c r="GT127" i="2" s="1"/>
  <c r="GU127" i="2" s="1"/>
  <c r="GV127" i="2" s="1"/>
  <c r="GW127" i="2" s="1"/>
  <c r="GX127" i="2" s="1"/>
  <c r="GY127" i="2" s="1"/>
  <c r="GZ127" i="2" s="1"/>
  <c r="HA127" i="2" s="1"/>
  <c r="HB127" i="2" s="1"/>
  <c r="HC127" i="2" s="1"/>
  <c r="HD127" i="2" s="1"/>
  <c r="HE127" i="2" s="1"/>
  <c r="HF127" i="2" s="1"/>
  <c r="HG127" i="2" s="1"/>
  <c r="HH127" i="2" s="1"/>
  <c r="HI127" i="2" s="1"/>
  <c r="HJ127" i="2" s="1"/>
  <c r="HK127" i="2" s="1"/>
  <c r="HL127" i="2" s="1"/>
  <c r="HM127" i="2" s="1"/>
  <c r="AA195" i="2"/>
  <c r="AB195" i="2" s="1"/>
  <c r="AC195" i="2" s="1"/>
  <c r="AD195" i="2" s="1"/>
  <c r="AE195" i="2" s="1"/>
  <c r="AF195" i="2" s="1"/>
  <c r="AG195" i="2" s="1"/>
  <c r="AH195" i="2" s="1"/>
  <c r="AI195" i="2" s="1"/>
  <c r="AJ195" i="2" s="1"/>
  <c r="AK195" i="2" s="1"/>
  <c r="AL195" i="2" s="1"/>
  <c r="AM195" i="2" s="1"/>
  <c r="AN195" i="2" s="1"/>
  <c r="AO195" i="2" s="1"/>
  <c r="AP195" i="2" s="1"/>
  <c r="AQ195" i="2" s="1"/>
  <c r="AR195" i="2" s="1"/>
  <c r="AS195" i="2" s="1"/>
  <c r="AT195" i="2" s="1"/>
  <c r="AU195" i="2" s="1"/>
  <c r="AV195" i="2" s="1"/>
  <c r="AW195" i="2" s="1"/>
  <c r="AX195" i="2" s="1"/>
  <c r="AY195" i="2" s="1"/>
  <c r="AZ195" i="2" s="1"/>
  <c r="BA195" i="2" s="1"/>
  <c r="BB195" i="2" s="1"/>
  <c r="BC195" i="2" s="1"/>
  <c r="BD195" i="2" s="1"/>
  <c r="BE195" i="2" s="1"/>
  <c r="BF195" i="2" s="1"/>
  <c r="BG195" i="2" s="1"/>
  <c r="BH195" i="2" s="1"/>
  <c r="BI195" i="2" s="1"/>
  <c r="BJ195" i="2" s="1"/>
  <c r="BK195" i="2" s="1"/>
  <c r="BL195" i="2" s="1"/>
  <c r="BM195" i="2" s="1"/>
  <c r="BN195" i="2" s="1"/>
  <c r="BO195" i="2" s="1"/>
  <c r="BP195" i="2" s="1"/>
  <c r="BQ195" i="2" s="1"/>
  <c r="BR195" i="2" s="1"/>
  <c r="BS195" i="2" s="1"/>
  <c r="BT195" i="2" s="1"/>
  <c r="BU195" i="2" s="1"/>
  <c r="BV195" i="2" s="1"/>
  <c r="BW195" i="2" s="1"/>
  <c r="BX195" i="2" s="1"/>
  <c r="BY195" i="2" s="1"/>
  <c r="BZ195" i="2" s="1"/>
  <c r="CA195" i="2" s="1"/>
  <c r="CB195" i="2" s="1"/>
  <c r="CC195" i="2" s="1"/>
  <c r="CD195" i="2" s="1"/>
  <c r="CE195" i="2" s="1"/>
  <c r="CF195" i="2" s="1"/>
  <c r="CG195" i="2" s="1"/>
  <c r="CH195" i="2" s="1"/>
  <c r="CI195" i="2" s="1"/>
  <c r="CJ195" i="2" s="1"/>
  <c r="CK195" i="2" s="1"/>
  <c r="CL195" i="2" s="1"/>
  <c r="CM195" i="2" s="1"/>
  <c r="CN195" i="2" s="1"/>
  <c r="CO195" i="2" s="1"/>
  <c r="CP195" i="2" s="1"/>
  <c r="CQ195" i="2" s="1"/>
  <c r="CR195" i="2" s="1"/>
  <c r="CS195" i="2" s="1"/>
  <c r="CT195" i="2" s="1"/>
  <c r="CU195" i="2" s="1"/>
  <c r="CV195" i="2" s="1"/>
  <c r="CW195" i="2" s="1"/>
  <c r="CX195" i="2" s="1"/>
  <c r="CY195" i="2" s="1"/>
  <c r="CZ195" i="2" s="1"/>
  <c r="DA195" i="2" s="1"/>
  <c r="DB195" i="2" s="1"/>
  <c r="DC195" i="2" s="1"/>
  <c r="DD195" i="2" s="1"/>
  <c r="DE195" i="2" s="1"/>
  <c r="DF195" i="2" s="1"/>
  <c r="DG195" i="2" s="1"/>
  <c r="DH195" i="2" s="1"/>
  <c r="DI195" i="2" s="1"/>
  <c r="DJ195" i="2" s="1"/>
  <c r="DK195" i="2" s="1"/>
  <c r="DL195" i="2" s="1"/>
  <c r="DM195" i="2" s="1"/>
  <c r="DN195" i="2" s="1"/>
  <c r="DO195" i="2" s="1"/>
  <c r="DP195" i="2" s="1"/>
  <c r="DQ195" i="2" s="1"/>
  <c r="DR195" i="2" s="1"/>
  <c r="DS195" i="2" s="1"/>
  <c r="DT195" i="2" s="1"/>
  <c r="DU195" i="2" s="1"/>
  <c r="DV195" i="2" s="1"/>
  <c r="DW195" i="2" s="1"/>
  <c r="DX195" i="2" s="1"/>
  <c r="DY195" i="2" s="1"/>
  <c r="DZ195" i="2" s="1"/>
  <c r="EA195" i="2" s="1"/>
  <c r="EB195" i="2" s="1"/>
  <c r="EC195" i="2" s="1"/>
  <c r="ED195" i="2" s="1"/>
  <c r="EE195" i="2" s="1"/>
  <c r="EF195" i="2" s="1"/>
  <c r="EG195" i="2" s="1"/>
  <c r="EH195" i="2" s="1"/>
  <c r="EI195" i="2" s="1"/>
  <c r="EJ195" i="2" s="1"/>
  <c r="EK195" i="2" s="1"/>
  <c r="EL195" i="2" s="1"/>
  <c r="EM195" i="2" s="1"/>
  <c r="EN195" i="2" s="1"/>
  <c r="EO195" i="2" s="1"/>
  <c r="EP195" i="2" s="1"/>
  <c r="EQ195" i="2" s="1"/>
  <c r="ER195" i="2" s="1"/>
  <c r="ES195" i="2" s="1"/>
  <c r="ET195" i="2" s="1"/>
  <c r="EU195" i="2" s="1"/>
  <c r="EV195" i="2" s="1"/>
  <c r="EW195" i="2" s="1"/>
  <c r="EX195" i="2" s="1"/>
  <c r="EY195" i="2" s="1"/>
  <c r="EZ195" i="2" s="1"/>
  <c r="FA195" i="2" s="1"/>
  <c r="FB195" i="2" s="1"/>
  <c r="FC195" i="2" s="1"/>
  <c r="FD195" i="2" s="1"/>
  <c r="FE195" i="2" s="1"/>
  <c r="FF195" i="2" s="1"/>
  <c r="FG195" i="2" s="1"/>
  <c r="FH195" i="2" s="1"/>
  <c r="FI195" i="2" s="1"/>
  <c r="FJ195" i="2" s="1"/>
  <c r="FK195" i="2" s="1"/>
  <c r="FL195" i="2" s="1"/>
  <c r="FM195" i="2" s="1"/>
  <c r="FN195" i="2" s="1"/>
  <c r="FO195" i="2" s="1"/>
  <c r="FP195" i="2" s="1"/>
  <c r="FQ195" i="2" s="1"/>
  <c r="FR195" i="2" s="1"/>
  <c r="FS195" i="2" s="1"/>
  <c r="FT195" i="2" s="1"/>
  <c r="FU195" i="2" s="1"/>
  <c r="FV195" i="2" s="1"/>
  <c r="FW195" i="2" s="1"/>
  <c r="FX195" i="2" s="1"/>
  <c r="FY195" i="2" s="1"/>
  <c r="FZ195" i="2" s="1"/>
  <c r="GA195" i="2" s="1"/>
  <c r="GB195" i="2" s="1"/>
  <c r="GC195" i="2" s="1"/>
  <c r="GD195" i="2" s="1"/>
  <c r="GE195" i="2" s="1"/>
  <c r="GF195" i="2" s="1"/>
  <c r="GG195" i="2" s="1"/>
  <c r="GH195" i="2" s="1"/>
  <c r="GI195" i="2" s="1"/>
  <c r="GJ195" i="2" s="1"/>
  <c r="GK195" i="2" s="1"/>
  <c r="GL195" i="2" s="1"/>
  <c r="GM195" i="2" s="1"/>
  <c r="GN195" i="2" s="1"/>
  <c r="GO195" i="2" s="1"/>
  <c r="GP195" i="2" s="1"/>
  <c r="GQ195" i="2" s="1"/>
  <c r="GR195" i="2" s="1"/>
  <c r="GS195" i="2" s="1"/>
  <c r="GT195" i="2" s="1"/>
  <c r="GU195" i="2" s="1"/>
  <c r="GV195" i="2" s="1"/>
  <c r="GW195" i="2" s="1"/>
  <c r="GX195" i="2" s="1"/>
  <c r="GY195" i="2" s="1"/>
  <c r="GZ195" i="2" s="1"/>
  <c r="HA195" i="2" s="1"/>
  <c r="HB195" i="2" s="1"/>
  <c r="HC195" i="2" s="1"/>
  <c r="HD195" i="2" s="1"/>
  <c r="HE195" i="2" s="1"/>
  <c r="HF195" i="2" s="1"/>
  <c r="HG195" i="2" s="1"/>
  <c r="HH195" i="2" s="1"/>
  <c r="HI195" i="2" s="1"/>
  <c r="HJ195" i="2" s="1"/>
  <c r="HK195" i="2" s="1"/>
  <c r="HL195" i="2" s="1"/>
  <c r="HM195" i="2" s="1"/>
  <c r="AA16" i="2"/>
  <c r="AB16" i="2" s="1"/>
  <c r="AC16" i="2" s="1"/>
  <c r="AD16" i="2" s="1"/>
  <c r="AE16" i="2" s="1"/>
  <c r="AF16" i="2" s="1"/>
  <c r="AG16" i="2" s="1"/>
  <c r="AH16" i="2" s="1"/>
  <c r="AI16" i="2" s="1"/>
  <c r="AJ16" i="2" s="1"/>
  <c r="AK16" i="2" s="1"/>
  <c r="AL16" i="2" s="1"/>
  <c r="AM16" i="2" s="1"/>
  <c r="AN16" i="2" s="1"/>
  <c r="AO16" i="2" s="1"/>
  <c r="AP16" i="2" s="1"/>
  <c r="AQ16" i="2" s="1"/>
  <c r="AR16" i="2" s="1"/>
  <c r="AS16" i="2" s="1"/>
  <c r="AT16" i="2" s="1"/>
  <c r="AU16" i="2" s="1"/>
  <c r="AV16" i="2" s="1"/>
  <c r="AW16" i="2" s="1"/>
  <c r="AX16" i="2" s="1"/>
  <c r="AY16" i="2" s="1"/>
  <c r="AZ16" i="2" s="1"/>
  <c r="BA16" i="2" s="1"/>
  <c r="BB16" i="2" s="1"/>
  <c r="BC16" i="2" s="1"/>
  <c r="BD16" i="2" s="1"/>
  <c r="BE16" i="2" s="1"/>
  <c r="BF16" i="2" s="1"/>
  <c r="BG16" i="2" s="1"/>
  <c r="BH16" i="2" s="1"/>
  <c r="BI16" i="2" s="1"/>
  <c r="BJ16" i="2" s="1"/>
  <c r="BK16" i="2" s="1"/>
  <c r="BL16" i="2" s="1"/>
  <c r="BM16" i="2" s="1"/>
  <c r="BN16" i="2" s="1"/>
  <c r="BO16" i="2" s="1"/>
  <c r="BP16" i="2" s="1"/>
  <c r="BQ16" i="2" s="1"/>
  <c r="BR16" i="2" s="1"/>
  <c r="BS16" i="2" s="1"/>
  <c r="BT16" i="2" s="1"/>
  <c r="BU16" i="2" s="1"/>
  <c r="BV16" i="2" s="1"/>
  <c r="BW16" i="2" s="1"/>
  <c r="BX16" i="2" s="1"/>
  <c r="BY16" i="2" s="1"/>
  <c r="BZ16" i="2" s="1"/>
  <c r="CA16" i="2" s="1"/>
  <c r="CB16" i="2" s="1"/>
  <c r="CC16" i="2" s="1"/>
  <c r="CD16" i="2" s="1"/>
  <c r="CE16" i="2" s="1"/>
  <c r="CF16" i="2" s="1"/>
  <c r="CG16" i="2" s="1"/>
  <c r="CH16" i="2" s="1"/>
  <c r="CI16" i="2" s="1"/>
  <c r="CJ16" i="2" s="1"/>
  <c r="CK16" i="2" s="1"/>
  <c r="CL16" i="2" s="1"/>
  <c r="CM16" i="2" s="1"/>
  <c r="CN16" i="2" s="1"/>
  <c r="CO16" i="2" s="1"/>
  <c r="CP16" i="2" s="1"/>
  <c r="CQ16" i="2" s="1"/>
  <c r="CR16" i="2" s="1"/>
  <c r="CS16" i="2" s="1"/>
  <c r="CT16" i="2" s="1"/>
  <c r="CU16" i="2" s="1"/>
  <c r="CV16" i="2" s="1"/>
  <c r="CW16" i="2" s="1"/>
  <c r="CX16" i="2" s="1"/>
  <c r="CY16" i="2" s="1"/>
  <c r="CZ16" i="2" s="1"/>
  <c r="DA16" i="2" s="1"/>
  <c r="DB16" i="2" s="1"/>
  <c r="DC16" i="2" s="1"/>
  <c r="DD16" i="2" s="1"/>
  <c r="DE16" i="2" s="1"/>
  <c r="DF16" i="2" s="1"/>
  <c r="DG16" i="2" s="1"/>
  <c r="DH16" i="2" s="1"/>
  <c r="DI16" i="2" s="1"/>
  <c r="DJ16" i="2" s="1"/>
  <c r="DK16" i="2" s="1"/>
  <c r="DL16" i="2" s="1"/>
  <c r="DM16" i="2" s="1"/>
  <c r="DN16" i="2" s="1"/>
  <c r="DO16" i="2" s="1"/>
  <c r="DP16" i="2" s="1"/>
  <c r="DQ16" i="2" s="1"/>
  <c r="DR16" i="2" s="1"/>
  <c r="DS16" i="2" s="1"/>
  <c r="DT16" i="2" s="1"/>
  <c r="DU16" i="2" s="1"/>
  <c r="DV16" i="2" s="1"/>
  <c r="DW16" i="2" s="1"/>
  <c r="DX16" i="2" s="1"/>
  <c r="DY16" i="2" s="1"/>
  <c r="DZ16" i="2" s="1"/>
  <c r="EA16" i="2" s="1"/>
  <c r="EB16" i="2" s="1"/>
  <c r="EC16" i="2" s="1"/>
  <c r="ED16" i="2" s="1"/>
  <c r="EE16" i="2" s="1"/>
  <c r="EF16" i="2" s="1"/>
  <c r="EG16" i="2" s="1"/>
  <c r="EH16" i="2" s="1"/>
  <c r="EI16" i="2" s="1"/>
  <c r="EJ16" i="2" s="1"/>
  <c r="EK16" i="2" s="1"/>
  <c r="EL16" i="2" s="1"/>
  <c r="EM16" i="2" s="1"/>
  <c r="EN16" i="2" s="1"/>
  <c r="EO16" i="2" s="1"/>
  <c r="EP16" i="2" s="1"/>
  <c r="EQ16" i="2" s="1"/>
  <c r="ER16" i="2" s="1"/>
  <c r="ES16" i="2" s="1"/>
  <c r="ET16" i="2" s="1"/>
  <c r="EU16" i="2" s="1"/>
  <c r="EV16" i="2" s="1"/>
  <c r="EW16" i="2" s="1"/>
  <c r="EX16" i="2" s="1"/>
  <c r="EY16" i="2" s="1"/>
  <c r="EZ16" i="2" s="1"/>
  <c r="FA16" i="2" s="1"/>
  <c r="FB16" i="2" s="1"/>
  <c r="FC16" i="2" s="1"/>
  <c r="FD16" i="2" s="1"/>
  <c r="FE16" i="2" s="1"/>
  <c r="FF16" i="2" s="1"/>
  <c r="FG16" i="2" s="1"/>
  <c r="FH16" i="2" s="1"/>
  <c r="FI16" i="2" s="1"/>
  <c r="FJ16" i="2" s="1"/>
  <c r="FK16" i="2" s="1"/>
  <c r="FL16" i="2" s="1"/>
  <c r="FM16" i="2" s="1"/>
  <c r="FN16" i="2" s="1"/>
  <c r="FO16" i="2" s="1"/>
  <c r="FP16" i="2" s="1"/>
  <c r="FQ16" i="2" s="1"/>
  <c r="FR16" i="2" s="1"/>
  <c r="FS16" i="2" s="1"/>
  <c r="FT16" i="2" s="1"/>
  <c r="FU16" i="2" s="1"/>
  <c r="FV16" i="2" s="1"/>
  <c r="FW16" i="2" s="1"/>
  <c r="FX16" i="2" s="1"/>
  <c r="FY16" i="2" s="1"/>
  <c r="FZ16" i="2" s="1"/>
  <c r="GA16" i="2" s="1"/>
  <c r="GB16" i="2" s="1"/>
  <c r="GC16" i="2" s="1"/>
  <c r="GD16" i="2" s="1"/>
  <c r="GE16" i="2" s="1"/>
  <c r="GF16" i="2" s="1"/>
  <c r="GG16" i="2" s="1"/>
  <c r="GH16" i="2" s="1"/>
  <c r="GI16" i="2" s="1"/>
  <c r="GJ16" i="2" s="1"/>
  <c r="GK16" i="2" s="1"/>
  <c r="GL16" i="2" s="1"/>
  <c r="GM16" i="2" s="1"/>
  <c r="GN16" i="2" s="1"/>
  <c r="GO16" i="2" s="1"/>
  <c r="GP16" i="2" s="1"/>
  <c r="GQ16" i="2" s="1"/>
  <c r="GR16" i="2" s="1"/>
  <c r="GS16" i="2" s="1"/>
  <c r="GT16" i="2" s="1"/>
  <c r="GU16" i="2" s="1"/>
  <c r="GV16" i="2" s="1"/>
  <c r="GW16" i="2" s="1"/>
  <c r="GX16" i="2" s="1"/>
  <c r="GY16" i="2" s="1"/>
  <c r="GZ16" i="2" s="1"/>
  <c r="HA16" i="2" s="1"/>
  <c r="HB16" i="2" s="1"/>
  <c r="HC16" i="2" s="1"/>
  <c r="HD16" i="2" s="1"/>
  <c r="HE16" i="2" s="1"/>
  <c r="HF16" i="2" s="1"/>
  <c r="HG16" i="2" s="1"/>
  <c r="HH16" i="2" s="1"/>
  <c r="HI16" i="2" s="1"/>
  <c r="HJ16" i="2" s="1"/>
  <c r="HK16" i="2" s="1"/>
  <c r="HL16" i="2" s="1"/>
  <c r="HM16" i="2" s="1"/>
  <c r="AA24" i="2"/>
  <c r="AB24" i="2" s="1"/>
  <c r="AC24" i="2" s="1"/>
  <c r="AD24" i="2" s="1"/>
  <c r="AE24" i="2" s="1"/>
  <c r="AF24" i="2" s="1"/>
  <c r="AG24" i="2" s="1"/>
  <c r="AH24" i="2" s="1"/>
  <c r="AI24" i="2" s="1"/>
  <c r="AJ24" i="2" s="1"/>
  <c r="AK24" i="2" s="1"/>
  <c r="AL24" i="2" s="1"/>
  <c r="AM24" i="2" s="1"/>
  <c r="AN24" i="2" s="1"/>
  <c r="AO24" i="2" s="1"/>
  <c r="AP24" i="2" s="1"/>
  <c r="AQ24" i="2" s="1"/>
  <c r="AR24" i="2" s="1"/>
  <c r="AS24" i="2" s="1"/>
  <c r="AT24" i="2" s="1"/>
  <c r="AU24" i="2" s="1"/>
  <c r="AV24" i="2" s="1"/>
  <c r="AW24" i="2" s="1"/>
  <c r="AX24" i="2" s="1"/>
  <c r="AY24" i="2" s="1"/>
  <c r="AZ24" i="2" s="1"/>
  <c r="BA24" i="2" s="1"/>
  <c r="BB24" i="2" s="1"/>
  <c r="BC24" i="2" s="1"/>
  <c r="BD24" i="2" s="1"/>
  <c r="BE24" i="2" s="1"/>
  <c r="BF24" i="2" s="1"/>
  <c r="BG24" i="2" s="1"/>
  <c r="BH24" i="2" s="1"/>
  <c r="BI24" i="2" s="1"/>
  <c r="BJ24" i="2" s="1"/>
  <c r="BK24" i="2" s="1"/>
  <c r="BL24" i="2" s="1"/>
  <c r="BM24" i="2" s="1"/>
  <c r="BN24" i="2" s="1"/>
  <c r="BO24" i="2" s="1"/>
  <c r="BP24" i="2" s="1"/>
  <c r="BQ24" i="2" s="1"/>
  <c r="BR24" i="2" s="1"/>
  <c r="BS24" i="2" s="1"/>
  <c r="BT24" i="2" s="1"/>
  <c r="BU24" i="2" s="1"/>
  <c r="BV24" i="2" s="1"/>
  <c r="BW24" i="2" s="1"/>
  <c r="BX24" i="2" s="1"/>
  <c r="BY24" i="2" s="1"/>
  <c r="BZ24" i="2" s="1"/>
  <c r="CA24" i="2" s="1"/>
  <c r="CB24" i="2" s="1"/>
  <c r="CC24" i="2" s="1"/>
  <c r="CD24" i="2" s="1"/>
  <c r="CE24" i="2" s="1"/>
  <c r="CF24" i="2" s="1"/>
  <c r="CG24" i="2" s="1"/>
  <c r="CH24" i="2" s="1"/>
  <c r="CI24" i="2" s="1"/>
  <c r="CJ24" i="2" s="1"/>
  <c r="CK24" i="2" s="1"/>
  <c r="CL24" i="2" s="1"/>
  <c r="CM24" i="2" s="1"/>
  <c r="CN24" i="2" s="1"/>
  <c r="CO24" i="2" s="1"/>
  <c r="CP24" i="2" s="1"/>
  <c r="CQ24" i="2" s="1"/>
  <c r="CR24" i="2" s="1"/>
  <c r="CS24" i="2" s="1"/>
  <c r="CT24" i="2" s="1"/>
  <c r="CU24" i="2" s="1"/>
  <c r="CV24" i="2" s="1"/>
  <c r="CW24" i="2" s="1"/>
  <c r="CX24" i="2" s="1"/>
  <c r="CY24" i="2" s="1"/>
  <c r="CZ24" i="2" s="1"/>
  <c r="DA24" i="2" s="1"/>
  <c r="DB24" i="2" s="1"/>
  <c r="DC24" i="2" s="1"/>
  <c r="DD24" i="2" s="1"/>
  <c r="DE24" i="2" s="1"/>
  <c r="DF24" i="2" s="1"/>
  <c r="DG24" i="2" s="1"/>
  <c r="DH24" i="2" s="1"/>
  <c r="DI24" i="2" s="1"/>
  <c r="DJ24" i="2" s="1"/>
  <c r="DK24" i="2" s="1"/>
  <c r="DL24" i="2" s="1"/>
  <c r="DM24" i="2" s="1"/>
  <c r="DN24" i="2" s="1"/>
  <c r="DO24" i="2" s="1"/>
  <c r="DP24" i="2" s="1"/>
  <c r="DQ24" i="2" s="1"/>
  <c r="DR24" i="2" s="1"/>
  <c r="DS24" i="2" s="1"/>
  <c r="DT24" i="2" s="1"/>
  <c r="DU24" i="2" s="1"/>
  <c r="DV24" i="2" s="1"/>
  <c r="DW24" i="2" s="1"/>
  <c r="DX24" i="2" s="1"/>
  <c r="DY24" i="2" s="1"/>
  <c r="DZ24" i="2" s="1"/>
  <c r="EA24" i="2" s="1"/>
  <c r="EB24" i="2" s="1"/>
  <c r="EC24" i="2" s="1"/>
  <c r="ED24" i="2" s="1"/>
  <c r="EE24" i="2" s="1"/>
  <c r="EF24" i="2" s="1"/>
  <c r="EG24" i="2" s="1"/>
  <c r="EH24" i="2" s="1"/>
  <c r="EI24" i="2" s="1"/>
  <c r="EJ24" i="2" s="1"/>
  <c r="EK24" i="2" s="1"/>
  <c r="EL24" i="2" s="1"/>
  <c r="EM24" i="2" s="1"/>
  <c r="EN24" i="2" s="1"/>
  <c r="EO24" i="2" s="1"/>
  <c r="EP24" i="2" s="1"/>
  <c r="EQ24" i="2" s="1"/>
  <c r="ER24" i="2" s="1"/>
  <c r="ES24" i="2" s="1"/>
  <c r="ET24" i="2" s="1"/>
  <c r="EU24" i="2" s="1"/>
  <c r="EV24" i="2" s="1"/>
  <c r="EW24" i="2" s="1"/>
  <c r="EX24" i="2" s="1"/>
  <c r="EY24" i="2" s="1"/>
  <c r="EZ24" i="2" s="1"/>
  <c r="FA24" i="2" s="1"/>
  <c r="FB24" i="2" s="1"/>
  <c r="FC24" i="2" s="1"/>
  <c r="FD24" i="2" s="1"/>
  <c r="FE24" i="2" s="1"/>
  <c r="FF24" i="2" s="1"/>
  <c r="FG24" i="2" s="1"/>
  <c r="FH24" i="2" s="1"/>
  <c r="FI24" i="2" s="1"/>
  <c r="FJ24" i="2" s="1"/>
  <c r="FK24" i="2" s="1"/>
  <c r="FL24" i="2" s="1"/>
  <c r="FM24" i="2" s="1"/>
  <c r="FN24" i="2" s="1"/>
  <c r="FO24" i="2" s="1"/>
  <c r="FP24" i="2" s="1"/>
  <c r="FQ24" i="2" s="1"/>
  <c r="FR24" i="2" s="1"/>
  <c r="FS24" i="2" s="1"/>
  <c r="FT24" i="2" s="1"/>
  <c r="FU24" i="2" s="1"/>
  <c r="FV24" i="2" s="1"/>
  <c r="FW24" i="2" s="1"/>
  <c r="FX24" i="2" s="1"/>
  <c r="FY24" i="2" s="1"/>
  <c r="FZ24" i="2" s="1"/>
  <c r="GA24" i="2" s="1"/>
  <c r="GB24" i="2" s="1"/>
  <c r="GC24" i="2" s="1"/>
  <c r="GD24" i="2" s="1"/>
  <c r="GE24" i="2" s="1"/>
  <c r="GF24" i="2" s="1"/>
  <c r="GG24" i="2" s="1"/>
  <c r="GH24" i="2" s="1"/>
  <c r="GI24" i="2" s="1"/>
  <c r="GJ24" i="2" s="1"/>
  <c r="GK24" i="2" s="1"/>
  <c r="GL24" i="2" s="1"/>
  <c r="GM24" i="2" s="1"/>
  <c r="GN24" i="2" s="1"/>
  <c r="GO24" i="2" s="1"/>
  <c r="GP24" i="2" s="1"/>
  <c r="GQ24" i="2" s="1"/>
  <c r="GR24" i="2" s="1"/>
  <c r="GS24" i="2" s="1"/>
  <c r="GT24" i="2" s="1"/>
  <c r="GU24" i="2" s="1"/>
  <c r="GV24" i="2" s="1"/>
  <c r="GW24" i="2" s="1"/>
  <c r="GX24" i="2" s="1"/>
  <c r="GY24" i="2" s="1"/>
  <c r="GZ24" i="2" s="1"/>
  <c r="HA24" i="2" s="1"/>
  <c r="HB24" i="2" s="1"/>
  <c r="HC24" i="2" s="1"/>
  <c r="HD24" i="2" s="1"/>
  <c r="HE24" i="2" s="1"/>
  <c r="HF24" i="2" s="1"/>
  <c r="HG24" i="2" s="1"/>
  <c r="HH24" i="2" s="1"/>
  <c r="HI24" i="2" s="1"/>
  <c r="HJ24" i="2" s="1"/>
  <c r="HK24" i="2" s="1"/>
  <c r="HL24" i="2" s="1"/>
  <c r="HM24" i="2" s="1"/>
  <c r="AA28" i="2"/>
  <c r="AB28" i="2" s="1"/>
  <c r="AC28" i="2" s="1"/>
  <c r="AD28" i="2" s="1"/>
  <c r="AE28" i="2" s="1"/>
  <c r="AF28" i="2" s="1"/>
  <c r="AG28" i="2" s="1"/>
  <c r="AH28" i="2" s="1"/>
  <c r="AI28" i="2" s="1"/>
  <c r="AJ28" i="2" s="1"/>
  <c r="AK28" i="2" s="1"/>
  <c r="AL28" i="2" s="1"/>
  <c r="AM28" i="2" s="1"/>
  <c r="AN28" i="2" s="1"/>
  <c r="AO28" i="2" s="1"/>
  <c r="AP28" i="2" s="1"/>
  <c r="AQ28" i="2" s="1"/>
  <c r="AR28" i="2" s="1"/>
  <c r="AS28" i="2" s="1"/>
  <c r="AT28" i="2" s="1"/>
  <c r="AU28" i="2" s="1"/>
  <c r="AV28" i="2" s="1"/>
  <c r="AW28" i="2" s="1"/>
  <c r="AX28" i="2" s="1"/>
  <c r="AY28" i="2" s="1"/>
  <c r="AZ28" i="2" s="1"/>
  <c r="BA28" i="2" s="1"/>
  <c r="BB28" i="2" s="1"/>
  <c r="BC28" i="2" s="1"/>
  <c r="BD28" i="2" s="1"/>
  <c r="BE28" i="2" s="1"/>
  <c r="BF28" i="2" s="1"/>
  <c r="BG28" i="2" s="1"/>
  <c r="BH28" i="2" s="1"/>
  <c r="BI28" i="2" s="1"/>
  <c r="BJ28" i="2" s="1"/>
  <c r="BK28" i="2" s="1"/>
  <c r="BL28" i="2" s="1"/>
  <c r="BM28" i="2" s="1"/>
  <c r="BN28" i="2" s="1"/>
  <c r="BO28" i="2" s="1"/>
  <c r="BP28" i="2" s="1"/>
  <c r="BQ28" i="2" s="1"/>
  <c r="BR28" i="2" s="1"/>
  <c r="BS28" i="2" s="1"/>
  <c r="BT28" i="2" s="1"/>
  <c r="BU28" i="2" s="1"/>
  <c r="BV28" i="2" s="1"/>
  <c r="BW28" i="2" s="1"/>
  <c r="BX28" i="2" s="1"/>
  <c r="BY28" i="2" s="1"/>
  <c r="BZ28" i="2" s="1"/>
  <c r="CA28" i="2" s="1"/>
  <c r="CB28" i="2" s="1"/>
  <c r="CC28" i="2" s="1"/>
  <c r="CD28" i="2" s="1"/>
  <c r="CE28" i="2" s="1"/>
  <c r="CF28" i="2" s="1"/>
  <c r="CG28" i="2" s="1"/>
  <c r="CH28" i="2" s="1"/>
  <c r="CI28" i="2" s="1"/>
  <c r="CJ28" i="2" s="1"/>
  <c r="CK28" i="2" s="1"/>
  <c r="CL28" i="2" s="1"/>
  <c r="CM28" i="2" s="1"/>
  <c r="CN28" i="2" s="1"/>
  <c r="CO28" i="2" s="1"/>
  <c r="CP28" i="2" s="1"/>
  <c r="CQ28" i="2" s="1"/>
  <c r="CR28" i="2" s="1"/>
  <c r="CS28" i="2" s="1"/>
  <c r="CT28" i="2" s="1"/>
  <c r="CU28" i="2" s="1"/>
  <c r="CV28" i="2" s="1"/>
  <c r="CW28" i="2" s="1"/>
  <c r="CX28" i="2" s="1"/>
  <c r="CY28" i="2" s="1"/>
  <c r="CZ28" i="2" s="1"/>
  <c r="DA28" i="2" s="1"/>
  <c r="DB28" i="2" s="1"/>
  <c r="DC28" i="2" s="1"/>
  <c r="DD28" i="2" s="1"/>
  <c r="DE28" i="2" s="1"/>
  <c r="DF28" i="2" s="1"/>
  <c r="DG28" i="2" s="1"/>
  <c r="DH28" i="2" s="1"/>
  <c r="DI28" i="2" s="1"/>
  <c r="DJ28" i="2" s="1"/>
  <c r="DK28" i="2" s="1"/>
  <c r="DL28" i="2" s="1"/>
  <c r="DM28" i="2" s="1"/>
  <c r="DN28" i="2" s="1"/>
  <c r="DO28" i="2" s="1"/>
  <c r="DP28" i="2" s="1"/>
  <c r="DQ28" i="2" s="1"/>
  <c r="DR28" i="2" s="1"/>
  <c r="DS28" i="2" s="1"/>
  <c r="DT28" i="2" s="1"/>
  <c r="DU28" i="2" s="1"/>
  <c r="DV28" i="2" s="1"/>
  <c r="DW28" i="2" s="1"/>
  <c r="DX28" i="2" s="1"/>
  <c r="DY28" i="2" s="1"/>
  <c r="DZ28" i="2" s="1"/>
  <c r="EA28" i="2" s="1"/>
  <c r="EB28" i="2" s="1"/>
  <c r="EC28" i="2" s="1"/>
  <c r="ED28" i="2" s="1"/>
  <c r="EE28" i="2" s="1"/>
  <c r="EF28" i="2" s="1"/>
  <c r="EG28" i="2" s="1"/>
  <c r="EH28" i="2" s="1"/>
  <c r="EI28" i="2" s="1"/>
  <c r="EJ28" i="2" s="1"/>
  <c r="EK28" i="2" s="1"/>
  <c r="EL28" i="2" s="1"/>
  <c r="EM28" i="2" s="1"/>
  <c r="EN28" i="2" s="1"/>
  <c r="EO28" i="2" s="1"/>
  <c r="EP28" i="2" s="1"/>
  <c r="EQ28" i="2" s="1"/>
  <c r="ER28" i="2" s="1"/>
  <c r="ES28" i="2" s="1"/>
  <c r="ET28" i="2" s="1"/>
  <c r="EU28" i="2" s="1"/>
  <c r="EV28" i="2" s="1"/>
  <c r="EW28" i="2" s="1"/>
  <c r="EX28" i="2" s="1"/>
  <c r="EY28" i="2" s="1"/>
  <c r="EZ28" i="2" s="1"/>
  <c r="FA28" i="2" s="1"/>
  <c r="FB28" i="2" s="1"/>
  <c r="FC28" i="2" s="1"/>
  <c r="FD28" i="2" s="1"/>
  <c r="FE28" i="2" s="1"/>
  <c r="FF28" i="2" s="1"/>
  <c r="FG28" i="2" s="1"/>
  <c r="FH28" i="2" s="1"/>
  <c r="FI28" i="2" s="1"/>
  <c r="FJ28" i="2" s="1"/>
  <c r="FK28" i="2" s="1"/>
  <c r="FL28" i="2" s="1"/>
  <c r="FM28" i="2" s="1"/>
  <c r="FN28" i="2" s="1"/>
  <c r="FO28" i="2" s="1"/>
  <c r="FP28" i="2" s="1"/>
  <c r="FQ28" i="2" s="1"/>
  <c r="FR28" i="2" s="1"/>
  <c r="FS28" i="2" s="1"/>
  <c r="FT28" i="2" s="1"/>
  <c r="FU28" i="2" s="1"/>
  <c r="FV28" i="2" s="1"/>
  <c r="FW28" i="2" s="1"/>
  <c r="FX28" i="2" s="1"/>
  <c r="FY28" i="2" s="1"/>
  <c r="FZ28" i="2" s="1"/>
  <c r="GA28" i="2" s="1"/>
  <c r="GB28" i="2" s="1"/>
  <c r="GC28" i="2" s="1"/>
  <c r="GD28" i="2" s="1"/>
  <c r="GE28" i="2" s="1"/>
  <c r="GF28" i="2" s="1"/>
  <c r="GG28" i="2" s="1"/>
  <c r="GH28" i="2" s="1"/>
  <c r="GI28" i="2" s="1"/>
  <c r="GJ28" i="2" s="1"/>
  <c r="GK28" i="2" s="1"/>
  <c r="GL28" i="2" s="1"/>
  <c r="GM28" i="2" s="1"/>
  <c r="GN28" i="2" s="1"/>
  <c r="GO28" i="2" s="1"/>
  <c r="GP28" i="2" s="1"/>
  <c r="GQ28" i="2" s="1"/>
  <c r="GR28" i="2" s="1"/>
  <c r="GS28" i="2" s="1"/>
  <c r="GT28" i="2" s="1"/>
  <c r="GU28" i="2" s="1"/>
  <c r="GV28" i="2" s="1"/>
  <c r="GW28" i="2" s="1"/>
  <c r="GX28" i="2" s="1"/>
  <c r="GY28" i="2" s="1"/>
  <c r="GZ28" i="2" s="1"/>
  <c r="HA28" i="2" s="1"/>
  <c r="HB28" i="2" s="1"/>
  <c r="HC28" i="2" s="1"/>
  <c r="HD28" i="2" s="1"/>
  <c r="HE28" i="2" s="1"/>
  <c r="HF28" i="2" s="1"/>
  <c r="HG28" i="2" s="1"/>
  <c r="HH28" i="2" s="1"/>
  <c r="HI28" i="2" s="1"/>
  <c r="HJ28" i="2" s="1"/>
  <c r="HK28" i="2" s="1"/>
  <c r="HL28" i="2" s="1"/>
  <c r="HM28" i="2" s="1"/>
  <c r="AA300" i="2"/>
  <c r="AB300" i="2" s="1"/>
  <c r="AC300" i="2" s="1"/>
  <c r="AD300" i="2" s="1"/>
  <c r="AE300" i="2" s="1"/>
  <c r="AF300" i="2" s="1"/>
  <c r="AG300" i="2" s="1"/>
  <c r="AH300" i="2" s="1"/>
  <c r="AI300" i="2" s="1"/>
  <c r="AJ300" i="2" s="1"/>
  <c r="AK300" i="2" s="1"/>
  <c r="AL300" i="2" s="1"/>
  <c r="AM300" i="2" s="1"/>
  <c r="AN300" i="2" s="1"/>
  <c r="AO300" i="2" s="1"/>
  <c r="AP300" i="2" s="1"/>
  <c r="AQ300" i="2" s="1"/>
  <c r="AR300" i="2" s="1"/>
  <c r="AS300" i="2" s="1"/>
  <c r="AT300" i="2" s="1"/>
  <c r="AU300" i="2" s="1"/>
  <c r="AV300" i="2" s="1"/>
  <c r="AW300" i="2" s="1"/>
  <c r="AX300" i="2" s="1"/>
  <c r="AY300" i="2" s="1"/>
  <c r="AZ300" i="2" s="1"/>
  <c r="BA300" i="2" s="1"/>
  <c r="BB300" i="2" s="1"/>
  <c r="BC300" i="2" s="1"/>
  <c r="BD300" i="2" s="1"/>
  <c r="BE300" i="2" s="1"/>
  <c r="BF300" i="2" s="1"/>
  <c r="BG300" i="2" s="1"/>
  <c r="BH300" i="2" s="1"/>
  <c r="BI300" i="2" s="1"/>
  <c r="BJ300" i="2" s="1"/>
  <c r="BK300" i="2" s="1"/>
  <c r="BL300" i="2" s="1"/>
  <c r="BM300" i="2" s="1"/>
  <c r="BN300" i="2" s="1"/>
  <c r="BO300" i="2" s="1"/>
  <c r="BP300" i="2" s="1"/>
  <c r="BQ300" i="2" s="1"/>
  <c r="BR300" i="2" s="1"/>
  <c r="BS300" i="2" s="1"/>
  <c r="BT300" i="2" s="1"/>
  <c r="BU300" i="2" s="1"/>
  <c r="BV300" i="2" s="1"/>
  <c r="BW300" i="2" s="1"/>
  <c r="BX300" i="2" s="1"/>
  <c r="BY300" i="2" s="1"/>
  <c r="BZ300" i="2" s="1"/>
  <c r="CA300" i="2" s="1"/>
  <c r="CB300" i="2" s="1"/>
  <c r="CC300" i="2" s="1"/>
  <c r="CD300" i="2" s="1"/>
  <c r="CE300" i="2" s="1"/>
  <c r="CF300" i="2" s="1"/>
  <c r="CG300" i="2" s="1"/>
  <c r="CH300" i="2" s="1"/>
  <c r="CI300" i="2" s="1"/>
  <c r="CJ300" i="2" s="1"/>
  <c r="CK300" i="2" s="1"/>
  <c r="CL300" i="2" s="1"/>
  <c r="CM300" i="2" s="1"/>
  <c r="CN300" i="2" s="1"/>
  <c r="CO300" i="2" s="1"/>
  <c r="CP300" i="2" s="1"/>
  <c r="CQ300" i="2" s="1"/>
  <c r="CR300" i="2" s="1"/>
  <c r="CS300" i="2" s="1"/>
  <c r="CT300" i="2" s="1"/>
  <c r="CU300" i="2" s="1"/>
  <c r="CV300" i="2" s="1"/>
  <c r="CW300" i="2" s="1"/>
  <c r="CX300" i="2" s="1"/>
  <c r="CY300" i="2" s="1"/>
  <c r="CZ300" i="2" s="1"/>
  <c r="DA300" i="2" s="1"/>
  <c r="DB300" i="2" s="1"/>
  <c r="DC300" i="2" s="1"/>
  <c r="DD300" i="2" s="1"/>
  <c r="DE300" i="2" s="1"/>
  <c r="DF300" i="2" s="1"/>
  <c r="DG300" i="2" s="1"/>
  <c r="DH300" i="2" s="1"/>
  <c r="DI300" i="2" s="1"/>
  <c r="DJ300" i="2" s="1"/>
  <c r="DK300" i="2" s="1"/>
  <c r="DL300" i="2" s="1"/>
  <c r="DM300" i="2" s="1"/>
  <c r="DN300" i="2" s="1"/>
  <c r="DO300" i="2" s="1"/>
  <c r="DP300" i="2" s="1"/>
  <c r="DQ300" i="2" s="1"/>
  <c r="DR300" i="2" s="1"/>
  <c r="DS300" i="2" s="1"/>
  <c r="DT300" i="2" s="1"/>
  <c r="DU300" i="2" s="1"/>
  <c r="DV300" i="2" s="1"/>
  <c r="DW300" i="2" s="1"/>
  <c r="DX300" i="2" s="1"/>
  <c r="DY300" i="2" s="1"/>
  <c r="DZ300" i="2" s="1"/>
  <c r="EA300" i="2" s="1"/>
  <c r="EB300" i="2" s="1"/>
  <c r="EC300" i="2" s="1"/>
  <c r="ED300" i="2" s="1"/>
  <c r="EE300" i="2" s="1"/>
  <c r="EF300" i="2" s="1"/>
  <c r="EG300" i="2" s="1"/>
  <c r="EH300" i="2" s="1"/>
  <c r="EI300" i="2" s="1"/>
  <c r="EJ300" i="2" s="1"/>
  <c r="EK300" i="2" s="1"/>
  <c r="EL300" i="2" s="1"/>
  <c r="EM300" i="2" s="1"/>
  <c r="EN300" i="2" s="1"/>
  <c r="EO300" i="2" s="1"/>
  <c r="EP300" i="2" s="1"/>
  <c r="EQ300" i="2" s="1"/>
  <c r="ER300" i="2" s="1"/>
  <c r="ES300" i="2" s="1"/>
  <c r="ET300" i="2" s="1"/>
  <c r="EU300" i="2" s="1"/>
  <c r="EV300" i="2" s="1"/>
  <c r="EW300" i="2" s="1"/>
  <c r="EX300" i="2" s="1"/>
  <c r="EY300" i="2" s="1"/>
  <c r="EZ300" i="2" s="1"/>
  <c r="FA300" i="2" s="1"/>
  <c r="FB300" i="2" s="1"/>
  <c r="FC300" i="2" s="1"/>
  <c r="FD300" i="2" s="1"/>
  <c r="FE300" i="2" s="1"/>
  <c r="FF300" i="2" s="1"/>
  <c r="FG300" i="2" s="1"/>
  <c r="FH300" i="2" s="1"/>
  <c r="FI300" i="2" s="1"/>
  <c r="FJ300" i="2" s="1"/>
  <c r="FK300" i="2" s="1"/>
  <c r="FL300" i="2" s="1"/>
  <c r="FM300" i="2" s="1"/>
  <c r="FN300" i="2" s="1"/>
  <c r="FO300" i="2" s="1"/>
  <c r="FP300" i="2" s="1"/>
  <c r="FQ300" i="2" s="1"/>
  <c r="FR300" i="2" s="1"/>
  <c r="FS300" i="2" s="1"/>
  <c r="FT300" i="2" s="1"/>
  <c r="FU300" i="2" s="1"/>
  <c r="FV300" i="2" s="1"/>
  <c r="FW300" i="2" s="1"/>
  <c r="FX300" i="2" s="1"/>
  <c r="FY300" i="2" s="1"/>
  <c r="FZ300" i="2" s="1"/>
  <c r="GA300" i="2" s="1"/>
  <c r="GB300" i="2" s="1"/>
  <c r="GC300" i="2" s="1"/>
  <c r="GD300" i="2" s="1"/>
  <c r="GE300" i="2" s="1"/>
  <c r="GF300" i="2" s="1"/>
  <c r="GG300" i="2" s="1"/>
  <c r="GH300" i="2" s="1"/>
  <c r="GI300" i="2" s="1"/>
  <c r="GJ300" i="2" s="1"/>
  <c r="GK300" i="2" s="1"/>
  <c r="GL300" i="2" s="1"/>
  <c r="GM300" i="2" s="1"/>
  <c r="GN300" i="2" s="1"/>
  <c r="GO300" i="2" s="1"/>
  <c r="GP300" i="2" s="1"/>
  <c r="GQ300" i="2" s="1"/>
  <c r="GR300" i="2" s="1"/>
  <c r="GS300" i="2" s="1"/>
  <c r="GT300" i="2" s="1"/>
  <c r="GU300" i="2" s="1"/>
  <c r="GV300" i="2" s="1"/>
  <c r="GW300" i="2" s="1"/>
  <c r="GX300" i="2" s="1"/>
  <c r="GY300" i="2" s="1"/>
  <c r="GZ300" i="2" s="1"/>
  <c r="HA300" i="2" s="1"/>
  <c r="HB300" i="2" s="1"/>
  <c r="HC300" i="2" s="1"/>
  <c r="HD300" i="2" s="1"/>
  <c r="HE300" i="2" s="1"/>
  <c r="HF300" i="2" s="1"/>
  <c r="HG300" i="2" s="1"/>
  <c r="HH300" i="2" s="1"/>
  <c r="HI300" i="2" s="1"/>
  <c r="HJ300" i="2" s="1"/>
  <c r="HK300" i="2" s="1"/>
  <c r="HL300" i="2" s="1"/>
  <c r="HM300" i="2" s="1"/>
  <c r="AA273" i="2"/>
  <c r="AB273" i="2" s="1"/>
  <c r="AC273" i="2" s="1"/>
  <c r="AD273" i="2" s="1"/>
  <c r="AE273" i="2" s="1"/>
  <c r="AF273" i="2" s="1"/>
  <c r="AG273" i="2" s="1"/>
  <c r="AH273" i="2" s="1"/>
  <c r="AI273" i="2" s="1"/>
  <c r="AJ273" i="2" s="1"/>
  <c r="AK273" i="2" s="1"/>
  <c r="AL273" i="2" s="1"/>
  <c r="AM273" i="2" s="1"/>
  <c r="AN273" i="2" s="1"/>
  <c r="AO273" i="2" s="1"/>
  <c r="AP273" i="2" s="1"/>
  <c r="AQ273" i="2" s="1"/>
  <c r="AR273" i="2" s="1"/>
  <c r="AS273" i="2" s="1"/>
  <c r="AT273" i="2" s="1"/>
  <c r="AU273" i="2" s="1"/>
  <c r="AV273" i="2" s="1"/>
  <c r="AW273" i="2" s="1"/>
  <c r="AX273" i="2" s="1"/>
  <c r="AY273" i="2" s="1"/>
  <c r="AZ273" i="2" s="1"/>
  <c r="BA273" i="2" s="1"/>
  <c r="BB273" i="2" s="1"/>
  <c r="BC273" i="2" s="1"/>
  <c r="BD273" i="2" s="1"/>
  <c r="BE273" i="2" s="1"/>
  <c r="BF273" i="2" s="1"/>
  <c r="BG273" i="2" s="1"/>
  <c r="BH273" i="2" s="1"/>
  <c r="BI273" i="2" s="1"/>
  <c r="BJ273" i="2" s="1"/>
  <c r="BK273" i="2" s="1"/>
  <c r="BL273" i="2" s="1"/>
  <c r="BM273" i="2" s="1"/>
  <c r="BN273" i="2" s="1"/>
  <c r="BO273" i="2" s="1"/>
  <c r="BP273" i="2" s="1"/>
  <c r="BQ273" i="2" s="1"/>
  <c r="BR273" i="2" s="1"/>
  <c r="BS273" i="2" s="1"/>
  <c r="BT273" i="2" s="1"/>
  <c r="BU273" i="2" s="1"/>
  <c r="BV273" i="2" s="1"/>
  <c r="BW273" i="2" s="1"/>
  <c r="BX273" i="2" s="1"/>
  <c r="BY273" i="2" s="1"/>
  <c r="BZ273" i="2" s="1"/>
  <c r="CA273" i="2" s="1"/>
  <c r="CB273" i="2" s="1"/>
  <c r="CC273" i="2" s="1"/>
  <c r="CD273" i="2" s="1"/>
  <c r="CE273" i="2" s="1"/>
  <c r="CF273" i="2" s="1"/>
  <c r="CG273" i="2" s="1"/>
  <c r="CH273" i="2" s="1"/>
  <c r="CI273" i="2" s="1"/>
  <c r="CJ273" i="2" s="1"/>
  <c r="CK273" i="2" s="1"/>
  <c r="CL273" i="2" s="1"/>
  <c r="CM273" i="2" s="1"/>
  <c r="CN273" i="2" s="1"/>
  <c r="CO273" i="2" s="1"/>
  <c r="CP273" i="2" s="1"/>
  <c r="CQ273" i="2" s="1"/>
  <c r="CR273" i="2" s="1"/>
  <c r="CS273" i="2" s="1"/>
  <c r="CT273" i="2" s="1"/>
  <c r="CU273" i="2" s="1"/>
  <c r="CV273" i="2" s="1"/>
  <c r="CW273" i="2" s="1"/>
  <c r="CX273" i="2" s="1"/>
  <c r="CY273" i="2" s="1"/>
  <c r="CZ273" i="2" s="1"/>
  <c r="DA273" i="2" s="1"/>
  <c r="DB273" i="2" s="1"/>
  <c r="DC273" i="2" s="1"/>
  <c r="DD273" i="2" s="1"/>
  <c r="DE273" i="2" s="1"/>
  <c r="DF273" i="2" s="1"/>
  <c r="DG273" i="2" s="1"/>
  <c r="DH273" i="2" s="1"/>
  <c r="DI273" i="2" s="1"/>
  <c r="DJ273" i="2" s="1"/>
  <c r="DK273" i="2" s="1"/>
  <c r="DL273" i="2" s="1"/>
  <c r="DM273" i="2" s="1"/>
  <c r="DN273" i="2" s="1"/>
  <c r="DO273" i="2" s="1"/>
  <c r="DP273" i="2" s="1"/>
  <c r="DQ273" i="2" s="1"/>
  <c r="DR273" i="2" s="1"/>
  <c r="DS273" i="2" s="1"/>
  <c r="DT273" i="2" s="1"/>
  <c r="DU273" i="2" s="1"/>
  <c r="DV273" i="2" s="1"/>
  <c r="DW273" i="2" s="1"/>
  <c r="DX273" i="2" s="1"/>
  <c r="DY273" i="2" s="1"/>
  <c r="DZ273" i="2" s="1"/>
  <c r="EA273" i="2" s="1"/>
  <c r="EB273" i="2" s="1"/>
  <c r="EC273" i="2" s="1"/>
  <c r="ED273" i="2" s="1"/>
  <c r="EE273" i="2" s="1"/>
  <c r="EF273" i="2" s="1"/>
  <c r="EG273" i="2" s="1"/>
  <c r="EH273" i="2" s="1"/>
  <c r="EI273" i="2" s="1"/>
  <c r="EJ273" i="2" s="1"/>
  <c r="EK273" i="2" s="1"/>
  <c r="EL273" i="2" s="1"/>
  <c r="EM273" i="2" s="1"/>
  <c r="EN273" i="2" s="1"/>
  <c r="EO273" i="2" s="1"/>
  <c r="EP273" i="2" s="1"/>
  <c r="EQ273" i="2" s="1"/>
  <c r="ER273" i="2" s="1"/>
  <c r="ES273" i="2" s="1"/>
  <c r="ET273" i="2" s="1"/>
  <c r="EU273" i="2" s="1"/>
  <c r="EV273" i="2" s="1"/>
  <c r="EW273" i="2" s="1"/>
  <c r="EX273" i="2" s="1"/>
  <c r="EY273" i="2" s="1"/>
  <c r="EZ273" i="2" s="1"/>
  <c r="FA273" i="2" s="1"/>
  <c r="FB273" i="2" s="1"/>
  <c r="FC273" i="2" s="1"/>
  <c r="FD273" i="2" s="1"/>
  <c r="FE273" i="2" s="1"/>
  <c r="FF273" i="2" s="1"/>
  <c r="FG273" i="2" s="1"/>
  <c r="FH273" i="2" s="1"/>
  <c r="FI273" i="2" s="1"/>
  <c r="FJ273" i="2" s="1"/>
  <c r="FK273" i="2" s="1"/>
  <c r="FL273" i="2" s="1"/>
  <c r="FM273" i="2" s="1"/>
  <c r="FN273" i="2" s="1"/>
  <c r="FO273" i="2" s="1"/>
  <c r="FP273" i="2" s="1"/>
  <c r="FQ273" i="2" s="1"/>
  <c r="FR273" i="2" s="1"/>
  <c r="FS273" i="2" s="1"/>
  <c r="FT273" i="2" s="1"/>
  <c r="FU273" i="2" s="1"/>
  <c r="FV273" i="2" s="1"/>
  <c r="FW273" i="2" s="1"/>
  <c r="FX273" i="2" s="1"/>
  <c r="FY273" i="2" s="1"/>
  <c r="FZ273" i="2" s="1"/>
  <c r="GA273" i="2" s="1"/>
  <c r="GB273" i="2" s="1"/>
  <c r="GC273" i="2" s="1"/>
  <c r="GD273" i="2" s="1"/>
  <c r="GE273" i="2" s="1"/>
  <c r="GF273" i="2" s="1"/>
  <c r="GG273" i="2" s="1"/>
  <c r="GH273" i="2" s="1"/>
  <c r="GI273" i="2" s="1"/>
  <c r="GJ273" i="2" s="1"/>
  <c r="GK273" i="2" s="1"/>
  <c r="GL273" i="2" s="1"/>
  <c r="GM273" i="2" s="1"/>
  <c r="GN273" i="2" s="1"/>
  <c r="GO273" i="2" s="1"/>
  <c r="GP273" i="2" s="1"/>
  <c r="GQ273" i="2" s="1"/>
  <c r="GR273" i="2" s="1"/>
  <c r="GS273" i="2" s="1"/>
  <c r="GT273" i="2" s="1"/>
  <c r="GU273" i="2" s="1"/>
  <c r="GV273" i="2" s="1"/>
  <c r="GW273" i="2" s="1"/>
  <c r="GX273" i="2" s="1"/>
  <c r="GY273" i="2" s="1"/>
  <c r="GZ273" i="2" s="1"/>
  <c r="HA273" i="2" s="1"/>
  <c r="HB273" i="2" s="1"/>
  <c r="HC273" i="2" s="1"/>
  <c r="HD273" i="2" s="1"/>
  <c r="HE273" i="2" s="1"/>
  <c r="HF273" i="2" s="1"/>
  <c r="HG273" i="2" s="1"/>
  <c r="HH273" i="2" s="1"/>
  <c r="HI273" i="2" s="1"/>
  <c r="HJ273" i="2" s="1"/>
  <c r="HK273" i="2" s="1"/>
  <c r="HL273" i="2" s="1"/>
  <c r="HM273" i="2" s="1"/>
  <c r="AA357" i="2"/>
  <c r="AA401" i="2"/>
  <c r="AB401" i="2" s="1"/>
  <c r="AC401" i="2" s="1"/>
  <c r="AD401" i="2" s="1"/>
  <c r="AE401" i="2" s="1"/>
  <c r="AF401" i="2" s="1"/>
  <c r="AG401" i="2" s="1"/>
  <c r="AH401" i="2" s="1"/>
  <c r="AI401" i="2" s="1"/>
  <c r="AJ401" i="2" s="1"/>
  <c r="AK401" i="2" s="1"/>
  <c r="AL401" i="2" s="1"/>
  <c r="AM401" i="2" s="1"/>
  <c r="AN401" i="2" s="1"/>
  <c r="AO401" i="2" s="1"/>
  <c r="AP401" i="2" s="1"/>
  <c r="AQ401" i="2" s="1"/>
  <c r="AR401" i="2" s="1"/>
  <c r="AS401" i="2" s="1"/>
  <c r="AT401" i="2" s="1"/>
  <c r="AU401" i="2" s="1"/>
  <c r="AV401" i="2" s="1"/>
  <c r="AW401" i="2" s="1"/>
  <c r="AX401" i="2" s="1"/>
  <c r="AY401" i="2" s="1"/>
  <c r="AZ401" i="2" s="1"/>
  <c r="BA401" i="2" s="1"/>
  <c r="BB401" i="2" s="1"/>
  <c r="BC401" i="2" s="1"/>
  <c r="BD401" i="2" s="1"/>
  <c r="BE401" i="2" s="1"/>
  <c r="BF401" i="2" s="1"/>
  <c r="BG401" i="2" s="1"/>
  <c r="BH401" i="2" s="1"/>
  <c r="BI401" i="2" s="1"/>
  <c r="BJ401" i="2" s="1"/>
  <c r="BK401" i="2" s="1"/>
  <c r="BL401" i="2" s="1"/>
  <c r="BM401" i="2" s="1"/>
  <c r="BN401" i="2" s="1"/>
  <c r="BO401" i="2" s="1"/>
  <c r="BP401" i="2" s="1"/>
  <c r="BQ401" i="2" s="1"/>
  <c r="BR401" i="2" s="1"/>
  <c r="BS401" i="2" s="1"/>
  <c r="BT401" i="2" s="1"/>
  <c r="BU401" i="2" s="1"/>
  <c r="BV401" i="2" s="1"/>
  <c r="BW401" i="2" s="1"/>
  <c r="BX401" i="2" s="1"/>
  <c r="BY401" i="2" s="1"/>
  <c r="BZ401" i="2" s="1"/>
  <c r="CA401" i="2" s="1"/>
  <c r="CB401" i="2" s="1"/>
  <c r="CC401" i="2" s="1"/>
  <c r="CD401" i="2" s="1"/>
  <c r="CE401" i="2" s="1"/>
  <c r="CF401" i="2" s="1"/>
  <c r="CG401" i="2" s="1"/>
  <c r="CH401" i="2" s="1"/>
  <c r="CI401" i="2" s="1"/>
  <c r="CJ401" i="2" s="1"/>
  <c r="CK401" i="2" s="1"/>
  <c r="CL401" i="2" s="1"/>
  <c r="CM401" i="2" s="1"/>
  <c r="CN401" i="2" s="1"/>
  <c r="CO401" i="2" s="1"/>
  <c r="CP401" i="2" s="1"/>
  <c r="CQ401" i="2" s="1"/>
  <c r="CR401" i="2" s="1"/>
  <c r="CS401" i="2" s="1"/>
  <c r="CT401" i="2" s="1"/>
  <c r="CU401" i="2" s="1"/>
  <c r="CV401" i="2" s="1"/>
  <c r="CW401" i="2" s="1"/>
  <c r="CX401" i="2" s="1"/>
  <c r="CY401" i="2" s="1"/>
  <c r="CZ401" i="2" s="1"/>
  <c r="DA401" i="2" s="1"/>
  <c r="DB401" i="2" s="1"/>
  <c r="DC401" i="2" s="1"/>
  <c r="DD401" i="2" s="1"/>
  <c r="DE401" i="2" s="1"/>
  <c r="DF401" i="2" s="1"/>
  <c r="DG401" i="2" s="1"/>
  <c r="DH401" i="2" s="1"/>
  <c r="DI401" i="2" s="1"/>
  <c r="DJ401" i="2" s="1"/>
  <c r="DK401" i="2" s="1"/>
  <c r="DL401" i="2" s="1"/>
  <c r="DM401" i="2" s="1"/>
  <c r="DN401" i="2" s="1"/>
  <c r="DO401" i="2" s="1"/>
  <c r="DP401" i="2" s="1"/>
  <c r="DQ401" i="2" s="1"/>
  <c r="DR401" i="2" s="1"/>
  <c r="DS401" i="2" s="1"/>
  <c r="DT401" i="2" s="1"/>
  <c r="DU401" i="2" s="1"/>
  <c r="DV401" i="2" s="1"/>
  <c r="DW401" i="2" s="1"/>
  <c r="DX401" i="2" s="1"/>
  <c r="DY401" i="2" s="1"/>
  <c r="DZ401" i="2" s="1"/>
  <c r="EA401" i="2" s="1"/>
  <c r="EB401" i="2" s="1"/>
  <c r="EC401" i="2" s="1"/>
  <c r="ED401" i="2" s="1"/>
  <c r="EE401" i="2" s="1"/>
  <c r="EF401" i="2" s="1"/>
  <c r="EG401" i="2" s="1"/>
  <c r="EH401" i="2" s="1"/>
  <c r="EI401" i="2" s="1"/>
  <c r="EJ401" i="2" s="1"/>
  <c r="EK401" i="2" s="1"/>
  <c r="EL401" i="2" s="1"/>
  <c r="EM401" i="2" s="1"/>
  <c r="EN401" i="2" s="1"/>
  <c r="EO401" i="2" s="1"/>
  <c r="EP401" i="2" s="1"/>
  <c r="EQ401" i="2" s="1"/>
  <c r="ER401" i="2" s="1"/>
  <c r="ES401" i="2" s="1"/>
  <c r="ET401" i="2" s="1"/>
  <c r="EU401" i="2" s="1"/>
  <c r="EV401" i="2" s="1"/>
  <c r="EW401" i="2" s="1"/>
  <c r="EX401" i="2" s="1"/>
  <c r="EY401" i="2" s="1"/>
  <c r="EZ401" i="2" s="1"/>
  <c r="FA401" i="2" s="1"/>
  <c r="FB401" i="2" s="1"/>
  <c r="FC401" i="2" s="1"/>
  <c r="FD401" i="2" s="1"/>
  <c r="FE401" i="2" s="1"/>
  <c r="FF401" i="2" s="1"/>
  <c r="FG401" i="2" s="1"/>
  <c r="FH401" i="2" s="1"/>
  <c r="FI401" i="2" s="1"/>
  <c r="FJ401" i="2" s="1"/>
  <c r="FK401" i="2" s="1"/>
  <c r="FL401" i="2" s="1"/>
  <c r="FM401" i="2" s="1"/>
  <c r="FN401" i="2" s="1"/>
  <c r="FO401" i="2" s="1"/>
  <c r="FP401" i="2" s="1"/>
  <c r="FQ401" i="2" s="1"/>
  <c r="FR401" i="2" s="1"/>
  <c r="FS401" i="2" s="1"/>
  <c r="FT401" i="2" s="1"/>
  <c r="FU401" i="2" s="1"/>
  <c r="FV401" i="2" s="1"/>
  <c r="FW401" i="2" s="1"/>
  <c r="FX401" i="2" s="1"/>
  <c r="FY401" i="2" s="1"/>
  <c r="FZ401" i="2" s="1"/>
  <c r="GA401" i="2" s="1"/>
  <c r="GB401" i="2" s="1"/>
  <c r="GC401" i="2" s="1"/>
  <c r="GD401" i="2" s="1"/>
  <c r="GE401" i="2" s="1"/>
  <c r="GF401" i="2" s="1"/>
  <c r="GG401" i="2" s="1"/>
  <c r="GH401" i="2" s="1"/>
  <c r="GI401" i="2" s="1"/>
  <c r="GJ401" i="2" s="1"/>
  <c r="GK401" i="2" s="1"/>
  <c r="GL401" i="2" s="1"/>
  <c r="GM401" i="2" s="1"/>
  <c r="GN401" i="2" s="1"/>
  <c r="GO401" i="2" s="1"/>
  <c r="GP401" i="2" s="1"/>
  <c r="GQ401" i="2" s="1"/>
  <c r="GR401" i="2" s="1"/>
  <c r="GS401" i="2" s="1"/>
  <c r="GT401" i="2" s="1"/>
  <c r="GU401" i="2" s="1"/>
  <c r="GV401" i="2" s="1"/>
  <c r="GW401" i="2" s="1"/>
  <c r="GX401" i="2" s="1"/>
  <c r="GY401" i="2" s="1"/>
  <c r="GZ401" i="2" s="1"/>
  <c r="HA401" i="2" s="1"/>
  <c r="HB401" i="2" s="1"/>
  <c r="HC401" i="2" s="1"/>
  <c r="HD401" i="2" s="1"/>
  <c r="HE401" i="2" s="1"/>
  <c r="HF401" i="2" s="1"/>
  <c r="HG401" i="2" s="1"/>
  <c r="HH401" i="2" s="1"/>
  <c r="HI401" i="2" s="1"/>
  <c r="HJ401" i="2" s="1"/>
  <c r="HK401" i="2" s="1"/>
  <c r="HL401" i="2" s="1"/>
  <c r="HM401" i="2" s="1"/>
  <c r="AA441" i="2"/>
  <c r="AB441" i="2" s="1"/>
  <c r="AC441" i="2" s="1"/>
  <c r="AD441" i="2" s="1"/>
  <c r="AE441" i="2" s="1"/>
  <c r="AF441" i="2" s="1"/>
  <c r="AG441" i="2" s="1"/>
  <c r="AH441" i="2" s="1"/>
  <c r="AI441" i="2" s="1"/>
  <c r="AJ441" i="2" s="1"/>
  <c r="AK441" i="2" s="1"/>
  <c r="AL441" i="2" s="1"/>
  <c r="AM441" i="2" s="1"/>
  <c r="AN441" i="2" s="1"/>
  <c r="AO441" i="2" s="1"/>
  <c r="AP441" i="2" s="1"/>
  <c r="AQ441" i="2" s="1"/>
  <c r="AR441" i="2" s="1"/>
  <c r="AS441" i="2" s="1"/>
  <c r="AT441" i="2" s="1"/>
  <c r="AU441" i="2" s="1"/>
  <c r="AV441" i="2" s="1"/>
  <c r="AW441" i="2" s="1"/>
  <c r="AX441" i="2" s="1"/>
  <c r="AY441" i="2" s="1"/>
  <c r="AZ441" i="2" s="1"/>
  <c r="BA441" i="2" s="1"/>
  <c r="BB441" i="2" s="1"/>
  <c r="BC441" i="2" s="1"/>
  <c r="BD441" i="2" s="1"/>
  <c r="BE441" i="2" s="1"/>
  <c r="BF441" i="2" s="1"/>
  <c r="BG441" i="2" s="1"/>
  <c r="BH441" i="2" s="1"/>
  <c r="BI441" i="2" s="1"/>
  <c r="BJ441" i="2" s="1"/>
  <c r="BK441" i="2" s="1"/>
  <c r="BL441" i="2" s="1"/>
  <c r="BM441" i="2" s="1"/>
  <c r="BN441" i="2" s="1"/>
  <c r="BO441" i="2" s="1"/>
  <c r="BP441" i="2" s="1"/>
  <c r="BQ441" i="2" s="1"/>
  <c r="BR441" i="2" s="1"/>
  <c r="BS441" i="2" s="1"/>
  <c r="BT441" i="2" s="1"/>
  <c r="BU441" i="2" s="1"/>
  <c r="BV441" i="2" s="1"/>
  <c r="BW441" i="2" s="1"/>
  <c r="BX441" i="2" s="1"/>
  <c r="BY441" i="2" s="1"/>
  <c r="BZ441" i="2" s="1"/>
  <c r="CA441" i="2" s="1"/>
  <c r="CB441" i="2" s="1"/>
  <c r="CC441" i="2" s="1"/>
  <c r="CD441" i="2" s="1"/>
  <c r="CE441" i="2" s="1"/>
  <c r="CF441" i="2" s="1"/>
  <c r="CG441" i="2" s="1"/>
  <c r="CH441" i="2" s="1"/>
  <c r="CI441" i="2" s="1"/>
  <c r="CJ441" i="2" s="1"/>
  <c r="CK441" i="2" s="1"/>
  <c r="CL441" i="2" s="1"/>
  <c r="CM441" i="2" s="1"/>
  <c r="CN441" i="2" s="1"/>
  <c r="CO441" i="2" s="1"/>
  <c r="CP441" i="2" s="1"/>
  <c r="CQ441" i="2" s="1"/>
  <c r="CR441" i="2" s="1"/>
  <c r="CS441" i="2" s="1"/>
  <c r="CT441" i="2" s="1"/>
  <c r="CU441" i="2" s="1"/>
  <c r="CV441" i="2" s="1"/>
  <c r="CW441" i="2" s="1"/>
  <c r="CX441" i="2" s="1"/>
  <c r="CY441" i="2" s="1"/>
  <c r="CZ441" i="2" s="1"/>
  <c r="DA441" i="2" s="1"/>
  <c r="DB441" i="2" s="1"/>
  <c r="DC441" i="2" s="1"/>
  <c r="DD441" i="2" s="1"/>
  <c r="DE441" i="2" s="1"/>
  <c r="DF441" i="2" s="1"/>
  <c r="DG441" i="2" s="1"/>
  <c r="DH441" i="2" s="1"/>
  <c r="DI441" i="2" s="1"/>
  <c r="DJ441" i="2" s="1"/>
  <c r="DK441" i="2" s="1"/>
  <c r="DL441" i="2" s="1"/>
  <c r="DM441" i="2" s="1"/>
  <c r="DN441" i="2" s="1"/>
  <c r="DO441" i="2" s="1"/>
  <c r="DP441" i="2" s="1"/>
  <c r="DQ441" i="2" s="1"/>
  <c r="DR441" i="2" s="1"/>
  <c r="DS441" i="2" s="1"/>
  <c r="DT441" i="2" s="1"/>
  <c r="DU441" i="2" s="1"/>
  <c r="DV441" i="2" s="1"/>
  <c r="DW441" i="2" s="1"/>
  <c r="DX441" i="2" s="1"/>
  <c r="DY441" i="2" s="1"/>
  <c r="DZ441" i="2" s="1"/>
  <c r="EA441" i="2" s="1"/>
  <c r="EB441" i="2" s="1"/>
  <c r="EC441" i="2" s="1"/>
  <c r="ED441" i="2" s="1"/>
  <c r="EE441" i="2" s="1"/>
  <c r="EF441" i="2" s="1"/>
  <c r="EG441" i="2" s="1"/>
  <c r="EH441" i="2" s="1"/>
  <c r="EI441" i="2" s="1"/>
  <c r="EJ441" i="2" s="1"/>
  <c r="EK441" i="2" s="1"/>
  <c r="EL441" i="2" s="1"/>
  <c r="EM441" i="2" s="1"/>
  <c r="EN441" i="2" s="1"/>
  <c r="EO441" i="2" s="1"/>
  <c r="EP441" i="2" s="1"/>
  <c r="EQ441" i="2" s="1"/>
  <c r="ER441" i="2" s="1"/>
  <c r="ES441" i="2" s="1"/>
  <c r="ET441" i="2" s="1"/>
  <c r="EU441" i="2" s="1"/>
  <c r="EV441" i="2" s="1"/>
  <c r="EW441" i="2" s="1"/>
  <c r="EX441" i="2" s="1"/>
  <c r="EY441" i="2" s="1"/>
  <c r="EZ441" i="2" s="1"/>
  <c r="FA441" i="2" s="1"/>
  <c r="FB441" i="2" s="1"/>
  <c r="FC441" i="2" s="1"/>
  <c r="FD441" i="2" s="1"/>
  <c r="FE441" i="2" s="1"/>
  <c r="FF441" i="2" s="1"/>
  <c r="FG441" i="2" s="1"/>
  <c r="FH441" i="2" s="1"/>
  <c r="FI441" i="2" s="1"/>
  <c r="FJ441" i="2" s="1"/>
  <c r="FK441" i="2" s="1"/>
  <c r="FL441" i="2" s="1"/>
  <c r="FM441" i="2" s="1"/>
  <c r="FN441" i="2" s="1"/>
  <c r="FO441" i="2" s="1"/>
  <c r="FP441" i="2" s="1"/>
  <c r="FQ441" i="2" s="1"/>
  <c r="FR441" i="2" s="1"/>
  <c r="FS441" i="2" s="1"/>
  <c r="FT441" i="2" s="1"/>
  <c r="FU441" i="2" s="1"/>
  <c r="FV441" i="2" s="1"/>
  <c r="FW441" i="2" s="1"/>
  <c r="FX441" i="2" s="1"/>
  <c r="FY441" i="2" s="1"/>
  <c r="FZ441" i="2" s="1"/>
  <c r="GA441" i="2" s="1"/>
  <c r="GB441" i="2" s="1"/>
  <c r="GC441" i="2" s="1"/>
  <c r="GD441" i="2" s="1"/>
  <c r="GE441" i="2" s="1"/>
  <c r="GF441" i="2" s="1"/>
  <c r="GG441" i="2" s="1"/>
  <c r="GH441" i="2" s="1"/>
  <c r="GI441" i="2" s="1"/>
  <c r="GJ441" i="2" s="1"/>
  <c r="GK441" i="2" s="1"/>
  <c r="GL441" i="2" s="1"/>
  <c r="GM441" i="2" s="1"/>
  <c r="GN441" i="2" s="1"/>
  <c r="GO441" i="2" s="1"/>
  <c r="GP441" i="2" s="1"/>
  <c r="GQ441" i="2" s="1"/>
  <c r="GR441" i="2" s="1"/>
  <c r="GS441" i="2" s="1"/>
  <c r="GT441" i="2" s="1"/>
  <c r="GU441" i="2" s="1"/>
  <c r="GV441" i="2" s="1"/>
  <c r="GW441" i="2" s="1"/>
  <c r="GX441" i="2" s="1"/>
  <c r="GY441" i="2" s="1"/>
  <c r="GZ441" i="2" s="1"/>
  <c r="HA441" i="2" s="1"/>
  <c r="HB441" i="2" s="1"/>
  <c r="HC441" i="2" s="1"/>
  <c r="HD441" i="2" s="1"/>
  <c r="HE441" i="2" s="1"/>
  <c r="HF441" i="2" s="1"/>
  <c r="HG441" i="2" s="1"/>
  <c r="HH441" i="2" s="1"/>
  <c r="HI441" i="2" s="1"/>
  <c r="HJ441" i="2" s="1"/>
  <c r="HK441" i="2" s="1"/>
  <c r="HL441" i="2" s="1"/>
  <c r="HM441" i="2" s="1"/>
  <c r="AA231" i="2"/>
  <c r="AB231" i="2" s="1"/>
  <c r="AC231" i="2" s="1"/>
  <c r="AD231" i="2" s="1"/>
  <c r="AE231" i="2" s="1"/>
  <c r="AF231" i="2" s="1"/>
  <c r="AG231" i="2" s="1"/>
  <c r="AH231" i="2" s="1"/>
  <c r="AI231" i="2" s="1"/>
  <c r="AJ231" i="2" s="1"/>
  <c r="AK231" i="2" s="1"/>
  <c r="AL231" i="2" s="1"/>
  <c r="AM231" i="2" s="1"/>
  <c r="AN231" i="2" s="1"/>
  <c r="AO231" i="2" s="1"/>
  <c r="AP231" i="2" s="1"/>
  <c r="AQ231" i="2" s="1"/>
  <c r="AR231" i="2" s="1"/>
  <c r="AS231" i="2" s="1"/>
  <c r="AT231" i="2" s="1"/>
  <c r="AU231" i="2" s="1"/>
  <c r="AV231" i="2" s="1"/>
  <c r="AW231" i="2" s="1"/>
  <c r="AX231" i="2" s="1"/>
  <c r="AY231" i="2" s="1"/>
  <c r="AZ231" i="2" s="1"/>
  <c r="BA231" i="2" s="1"/>
  <c r="BB231" i="2" s="1"/>
  <c r="BC231" i="2" s="1"/>
  <c r="BD231" i="2" s="1"/>
  <c r="BE231" i="2" s="1"/>
  <c r="BF231" i="2" s="1"/>
  <c r="BG231" i="2" s="1"/>
  <c r="BH231" i="2" s="1"/>
  <c r="BI231" i="2" s="1"/>
  <c r="BJ231" i="2" s="1"/>
  <c r="BK231" i="2" s="1"/>
  <c r="BL231" i="2" s="1"/>
  <c r="BM231" i="2" s="1"/>
  <c r="BN231" i="2" s="1"/>
  <c r="BO231" i="2" s="1"/>
  <c r="BP231" i="2" s="1"/>
  <c r="BQ231" i="2" s="1"/>
  <c r="BR231" i="2" s="1"/>
  <c r="BS231" i="2" s="1"/>
  <c r="BT231" i="2" s="1"/>
  <c r="BU231" i="2" s="1"/>
  <c r="BV231" i="2" s="1"/>
  <c r="BW231" i="2" s="1"/>
  <c r="BX231" i="2" s="1"/>
  <c r="BY231" i="2" s="1"/>
  <c r="BZ231" i="2" s="1"/>
  <c r="CA231" i="2" s="1"/>
  <c r="CB231" i="2" s="1"/>
  <c r="CC231" i="2" s="1"/>
  <c r="CD231" i="2" s="1"/>
  <c r="CE231" i="2" s="1"/>
  <c r="CF231" i="2" s="1"/>
  <c r="CG231" i="2" s="1"/>
  <c r="CH231" i="2" s="1"/>
  <c r="CI231" i="2" s="1"/>
  <c r="CJ231" i="2" s="1"/>
  <c r="CK231" i="2" s="1"/>
  <c r="CL231" i="2" s="1"/>
  <c r="CM231" i="2" s="1"/>
  <c r="CN231" i="2" s="1"/>
  <c r="CO231" i="2" s="1"/>
  <c r="CP231" i="2" s="1"/>
  <c r="CQ231" i="2" s="1"/>
  <c r="CR231" i="2" s="1"/>
  <c r="CS231" i="2" s="1"/>
  <c r="CT231" i="2" s="1"/>
  <c r="CU231" i="2" s="1"/>
  <c r="CV231" i="2" s="1"/>
  <c r="CW231" i="2" s="1"/>
  <c r="CX231" i="2" s="1"/>
  <c r="CY231" i="2" s="1"/>
  <c r="CZ231" i="2" s="1"/>
  <c r="DA231" i="2" s="1"/>
  <c r="DB231" i="2" s="1"/>
  <c r="DC231" i="2" s="1"/>
  <c r="DD231" i="2" s="1"/>
  <c r="DE231" i="2" s="1"/>
  <c r="DF231" i="2" s="1"/>
  <c r="DG231" i="2" s="1"/>
  <c r="DH231" i="2" s="1"/>
  <c r="DI231" i="2" s="1"/>
  <c r="DJ231" i="2" s="1"/>
  <c r="DK231" i="2" s="1"/>
  <c r="DL231" i="2" s="1"/>
  <c r="DM231" i="2" s="1"/>
  <c r="DN231" i="2" s="1"/>
  <c r="DO231" i="2" s="1"/>
  <c r="DP231" i="2" s="1"/>
  <c r="DQ231" i="2" s="1"/>
  <c r="DR231" i="2" s="1"/>
  <c r="DS231" i="2" s="1"/>
  <c r="DT231" i="2" s="1"/>
  <c r="DU231" i="2" s="1"/>
  <c r="DV231" i="2" s="1"/>
  <c r="DW231" i="2" s="1"/>
  <c r="DX231" i="2" s="1"/>
  <c r="DY231" i="2" s="1"/>
  <c r="DZ231" i="2" s="1"/>
  <c r="EA231" i="2" s="1"/>
  <c r="EB231" i="2" s="1"/>
  <c r="EC231" i="2" s="1"/>
  <c r="ED231" i="2" s="1"/>
  <c r="EE231" i="2" s="1"/>
  <c r="EF231" i="2" s="1"/>
  <c r="EG231" i="2" s="1"/>
  <c r="EH231" i="2" s="1"/>
  <c r="EI231" i="2" s="1"/>
  <c r="EJ231" i="2" s="1"/>
  <c r="EK231" i="2" s="1"/>
  <c r="EL231" i="2" s="1"/>
  <c r="EM231" i="2" s="1"/>
  <c r="EN231" i="2" s="1"/>
  <c r="EO231" i="2" s="1"/>
  <c r="EP231" i="2" s="1"/>
  <c r="EQ231" i="2" s="1"/>
  <c r="ER231" i="2" s="1"/>
  <c r="ES231" i="2" s="1"/>
  <c r="ET231" i="2" s="1"/>
  <c r="EU231" i="2" s="1"/>
  <c r="EV231" i="2" s="1"/>
  <c r="EW231" i="2" s="1"/>
  <c r="EX231" i="2" s="1"/>
  <c r="EY231" i="2" s="1"/>
  <c r="EZ231" i="2" s="1"/>
  <c r="FA231" i="2" s="1"/>
  <c r="FB231" i="2" s="1"/>
  <c r="FC231" i="2" s="1"/>
  <c r="FD231" i="2" s="1"/>
  <c r="FE231" i="2" s="1"/>
  <c r="FF231" i="2" s="1"/>
  <c r="FG231" i="2" s="1"/>
  <c r="FH231" i="2" s="1"/>
  <c r="FI231" i="2" s="1"/>
  <c r="FJ231" i="2" s="1"/>
  <c r="FK231" i="2" s="1"/>
  <c r="FL231" i="2" s="1"/>
  <c r="FM231" i="2" s="1"/>
  <c r="FN231" i="2" s="1"/>
  <c r="FO231" i="2" s="1"/>
  <c r="FP231" i="2" s="1"/>
  <c r="FQ231" i="2" s="1"/>
  <c r="FR231" i="2" s="1"/>
  <c r="FS231" i="2" s="1"/>
  <c r="FT231" i="2" s="1"/>
  <c r="FU231" i="2" s="1"/>
  <c r="FV231" i="2" s="1"/>
  <c r="FW231" i="2" s="1"/>
  <c r="FX231" i="2" s="1"/>
  <c r="FY231" i="2" s="1"/>
  <c r="FZ231" i="2" s="1"/>
  <c r="GA231" i="2" s="1"/>
  <c r="GB231" i="2" s="1"/>
  <c r="GC231" i="2" s="1"/>
  <c r="GD231" i="2" s="1"/>
  <c r="GE231" i="2" s="1"/>
  <c r="GF231" i="2" s="1"/>
  <c r="GG231" i="2" s="1"/>
  <c r="GH231" i="2" s="1"/>
  <c r="GI231" i="2" s="1"/>
  <c r="GJ231" i="2" s="1"/>
  <c r="GK231" i="2" s="1"/>
  <c r="GL231" i="2" s="1"/>
  <c r="GM231" i="2" s="1"/>
  <c r="GN231" i="2" s="1"/>
  <c r="GO231" i="2" s="1"/>
  <c r="GP231" i="2" s="1"/>
  <c r="GQ231" i="2" s="1"/>
  <c r="GR231" i="2" s="1"/>
  <c r="GS231" i="2" s="1"/>
  <c r="GT231" i="2" s="1"/>
  <c r="GU231" i="2" s="1"/>
  <c r="GV231" i="2" s="1"/>
  <c r="GW231" i="2" s="1"/>
  <c r="GX231" i="2" s="1"/>
  <c r="GY231" i="2" s="1"/>
  <c r="GZ231" i="2" s="1"/>
  <c r="HA231" i="2" s="1"/>
  <c r="HB231" i="2" s="1"/>
  <c r="HC231" i="2" s="1"/>
  <c r="HD231" i="2" s="1"/>
  <c r="HE231" i="2" s="1"/>
  <c r="HF231" i="2" s="1"/>
  <c r="HG231" i="2" s="1"/>
  <c r="HH231" i="2" s="1"/>
  <c r="HI231" i="2" s="1"/>
  <c r="HJ231" i="2" s="1"/>
  <c r="HK231" i="2" s="1"/>
  <c r="HL231" i="2" s="1"/>
  <c r="HM231" i="2" s="1"/>
  <c r="AA271" i="2"/>
  <c r="AB271" i="2" s="1"/>
  <c r="AC271" i="2" s="1"/>
  <c r="AD271" i="2" s="1"/>
  <c r="AE271" i="2" s="1"/>
  <c r="AF271" i="2" s="1"/>
  <c r="AG271" i="2" s="1"/>
  <c r="AH271" i="2" s="1"/>
  <c r="AI271" i="2" s="1"/>
  <c r="AJ271" i="2" s="1"/>
  <c r="AK271" i="2" s="1"/>
  <c r="AL271" i="2" s="1"/>
  <c r="AM271" i="2" s="1"/>
  <c r="AN271" i="2" s="1"/>
  <c r="AO271" i="2" s="1"/>
  <c r="AP271" i="2" s="1"/>
  <c r="AQ271" i="2" s="1"/>
  <c r="AR271" i="2" s="1"/>
  <c r="AS271" i="2" s="1"/>
  <c r="AT271" i="2" s="1"/>
  <c r="AU271" i="2" s="1"/>
  <c r="AV271" i="2" s="1"/>
  <c r="AW271" i="2" s="1"/>
  <c r="AX271" i="2" s="1"/>
  <c r="AY271" i="2" s="1"/>
  <c r="AZ271" i="2" s="1"/>
  <c r="BA271" i="2" s="1"/>
  <c r="BB271" i="2" s="1"/>
  <c r="BC271" i="2" s="1"/>
  <c r="BD271" i="2" s="1"/>
  <c r="BE271" i="2" s="1"/>
  <c r="BF271" i="2" s="1"/>
  <c r="BG271" i="2" s="1"/>
  <c r="BH271" i="2" s="1"/>
  <c r="BI271" i="2" s="1"/>
  <c r="BJ271" i="2" s="1"/>
  <c r="BK271" i="2" s="1"/>
  <c r="BL271" i="2" s="1"/>
  <c r="BM271" i="2" s="1"/>
  <c r="BN271" i="2" s="1"/>
  <c r="BO271" i="2" s="1"/>
  <c r="BP271" i="2" s="1"/>
  <c r="BQ271" i="2" s="1"/>
  <c r="BR271" i="2" s="1"/>
  <c r="BS271" i="2" s="1"/>
  <c r="BT271" i="2" s="1"/>
  <c r="BU271" i="2" s="1"/>
  <c r="BV271" i="2" s="1"/>
  <c r="BW271" i="2" s="1"/>
  <c r="BX271" i="2" s="1"/>
  <c r="BY271" i="2" s="1"/>
  <c r="BZ271" i="2" s="1"/>
  <c r="CA271" i="2" s="1"/>
  <c r="CB271" i="2" s="1"/>
  <c r="CC271" i="2" s="1"/>
  <c r="CD271" i="2" s="1"/>
  <c r="CE271" i="2" s="1"/>
  <c r="CF271" i="2" s="1"/>
  <c r="CG271" i="2" s="1"/>
  <c r="CH271" i="2" s="1"/>
  <c r="CI271" i="2" s="1"/>
  <c r="CJ271" i="2" s="1"/>
  <c r="CK271" i="2" s="1"/>
  <c r="CL271" i="2" s="1"/>
  <c r="CM271" i="2" s="1"/>
  <c r="CN271" i="2" s="1"/>
  <c r="CO271" i="2" s="1"/>
  <c r="CP271" i="2" s="1"/>
  <c r="CQ271" i="2" s="1"/>
  <c r="CR271" i="2" s="1"/>
  <c r="CS271" i="2" s="1"/>
  <c r="CT271" i="2" s="1"/>
  <c r="CU271" i="2" s="1"/>
  <c r="CV271" i="2" s="1"/>
  <c r="CW271" i="2" s="1"/>
  <c r="CX271" i="2" s="1"/>
  <c r="CY271" i="2" s="1"/>
  <c r="CZ271" i="2" s="1"/>
  <c r="DA271" i="2" s="1"/>
  <c r="DB271" i="2" s="1"/>
  <c r="DC271" i="2" s="1"/>
  <c r="DD271" i="2" s="1"/>
  <c r="DE271" i="2" s="1"/>
  <c r="DF271" i="2" s="1"/>
  <c r="DG271" i="2" s="1"/>
  <c r="DH271" i="2" s="1"/>
  <c r="DI271" i="2" s="1"/>
  <c r="DJ271" i="2" s="1"/>
  <c r="DK271" i="2" s="1"/>
  <c r="DL271" i="2" s="1"/>
  <c r="DM271" i="2" s="1"/>
  <c r="DN271" i="2" s="1"/>
  <c r="DO271" i="2" s="1"/>
  <c r="DP271" i="2" s="1"/>
  <c r="DQ271" i="2" s="1"/>
  <c r="DR271" i="2" s="1"/>
  <c r="DS271" i="2" s="1"/>
  <c r="DT271" i="2" s="1"/>
  <c r="DU271" i="2" s="1"/>
  <c r="DV271" i="2" s="1"/>
  <c r="DW271" i="2" s="1"/>
  <c r="DX271" i="2" s="1"/>
  <c r="DY271" i="2" s="1"/>
  <c r="DZ271" i="2" s="1"/>
  <c r="EA271" i="2" s="1"/>
  <c r="EB271" i="2" s="1"/>
  <c r="EC271" i="2" s="1"/>
  <c r="ED271" i="2" s="1"/>
  <c r="EE271" i="2" s="1"/>
  <c r="EF271" i="2" s="1"/>
  <c r="EG271" i="2" s="1"/>
  <c r="EH271" i="2" s="1"/>
  <c r="EI271" i="2" s="1"/>
  <c r="EJ271" i="2" s="1"/>
  <c r="EK271" i="2" s="1"/>
  <c r="EL271" i="2" s="1"/>
  <c r="EM271" i="2" s="1"/>
  <c r="EN271" i="2" s="1"/>
  <c r="EO271" i="2" s="1"/>
  <c r="EP271" i="2" s="1"/>
  <c r="EQ271" i="2" s="1"/>
  <c r="ER271" i="2" s="1"/>
  <c r="ES271" i="2" s="1"/>
  <c r="ET271" i="2" s="1"/>
  <c r="EU271" i="2" s="1"/>
  <c r="EV271" i="2" s="1"/>
  <c r="EW271" i="2" s="1"/>
  <c r="EX271" i="2" s="1"/>
  <c r="EY271" i="2" s="1"/>
  <c r="EZ271" i="2" s="1"/>
  <c r="FA271" i="2" s="1"/>
  <c r="FB271" i="2" s="1"/>
  <c r="FC271" i="2" s="1"/>
  <c r="FD271" i="2" s="1"/>
  <c r="FE271" i="2" s="1"/>
  <c r="FF271" i="2" s="1"/>
  <c r="FG271" i="2" s="1"/>
  <c r="FH271" i="2" s="1"/>
  <c r="FI271" i="2" s="1"/>
  <c r="FJ271" i="2" s="1"/>
  <c r="FK271" i="2" s="1"/>
  <c r="FL271" i="2" s="1"/>
  <c r="FM271" i="2" s="1"/>
  <c r="FN271" i="2" s="1"/>
  <c r="FO271" i="2" s="1"/>
  <c r="FP271" i="2" s="1"/>
  <c r="FQ271" i="2" s="1"/>
  <c r="FR271" i="2" s="1"/>
  <c r="FS271" i="2" s="1"/>
  <c r="FT271" i="2" s="1"/>
  <c r="FU271" i="2" s="1"/>
  <c r="FV271" i="2" s="1"/>
  <c r="FW271" i="2" s="1"/>
  <c r="FX271" i="2" s="1"/>
  <c r="FY271" i="2" s="1"/>
  <c r="FZ271" i="2" s="1"/>
  <c r="GA271" i="2" s="1"/>
  <c r="GB271" i="2" s="1"/>
  <c r="GC271" i="2" s="1"/>
  <c r="GD271" i="2" s="1"/>
  <c r="GE271" i="2" s="1"/>
  <c r="GF271" i="2" s="1"/>
  <c r="GG271" i="2" s="1"/>
  <c r="GH271" i="2" s="1"/>
  <c r="GI271" i="2" s="1"/>
  <c r="GJ271" i="2" s="1"/>
  <c r="GK271" i="2" s="1"/>
  <c r="GL271" i="2" s="1"/>
  <c r="GM271" i="2" s="1"/>
  <c r="GN271" i="2" s="1"/>
  <c r="GO271" i="2" s="1"/>
  <c r="GP271" i="2" s="1"/>
  <c r="GQ271" i="2" s="1"/>
  <c r="GR271" i="2" s="1"/>
  <c r="GS271" i="2" s="1"/>
  <c r="GT271" i="2" s="1"/>
  <c r="GU271" i="2" s="1"/>
  <c r="GV271" i="2" s="1"/>
  <c r="GW271" i="2" s="1"/>
  <c r="GX271" i="2" s="1"/>
  <c r="GY271" i="2" s="1"/>
  <c r="GZ271" i="2" s="1"/>
  <c r="HA271" i="2" s="1"/>
  <c r="HB271" i="2" s="1"/>
  <c r="HC271" i="2" s="1"/>
  <c r="HD271" i="2" s="1"/>
  <c r="HE271" i="2" s="1"/>
  <c r="HF271" i="2" s="1"/>
  <c r="HG271" i="2" s="1"/>
  <c r="HH271" i="2" s="1"/>
  <c r="HI271" i="2" s="1"/>
  <c r="HJ271" i="2" s="1"/>
  <c r="HK271" i="2" s="1"/>
  <c r="HL271" i="2" s="1"/>
  <c r="HM271" i="2" s="1"/>
  <c r="AA491" i="2"/>
  <c r="AB491" i="2" s="1"/>
  <c r="AC491" i="2" s="1"/>
  <c r="AD491" i="2" s="1"/>
  <c r="AE491" i="2" s="1"/>
  <c r="AF491" i="2" s="1"/>
  <c r="AG491" i="2" s="1"/>
  <c r="AH491" i="2" s="1"/>
  <c r="AI491" i="2" s="1"/>
  <c r="AJ491" i="2" s="1"/>
  <c r="AK491" i="2" s="1"/>
  <c r="AL491" i="2" s="1"/>
  <c r="AM491" i="2" s="1"/>
  <c r="AN491" i="2" s="1"/>
  <c r="AO491" i="2" s="1"/>
  <c r="AP491" i="2" s="1"/>
  <c r="AQ491" i="2" s="1"/>
  <c r="AR491" i="2" s="1"/>
  <c r="AS491" i="2" s="1"/>
  <c r="AT491" i="2" s="1"/>
  <c r="AU491" i="2" s="1"/>
  <c r="AV491" i="2" s="1"/>
  <c r="AW491" i="2" s="1"/>
  <c r="AX491" i="2" s="1"/>
  <c r="AY491" i="2" s="1"/>
  <c r="AZ491" i="2" s="1"/>
  <c r="BA491" i="2" s="1"/>
  <c r="BB491" i="2" s="1"/>
  <c r="BC491" i="2" s="1"/>
  <c r="BD491" i="2" s="1"/>
  <c r="BE491" i="2" s="1"/>
  <c r="BF491" i="2" s="1"/>
  <c r="BG491" i="2" s="1"/>
  <c r="BH491" i="2" s="1"/>
  <c r="BI491" i="2" s="1"/>
  <c r="BJ491" i="2" s="1"/>
  <c r="BK491" i="2" s="1"/>
  <c r="BL491" i="2" s="1"/>
  <c r="BM491" i="2" s="1"/>
  <c r="BN491" i="2" s="1"/>
  <c r="BO491" i="2" s="1"/>
  <c r="BP491" i="2" s="1"/>
  <c r="BQ491" i="2" s="1"/>
  <c r="BR491" i="2" s="1"/>
  <c r="BS491" i="2" s="1"/>
  <c r="BT491" i="2" s="1"/>
  <c r="BU491" i="2" s="1"/>
  <c r="BV491" i="2" s="1"/>
  <c r="BW491" i="2" s="1"/>
  <c r="BX491" i="2" s="1"/>
  <c r="BY491" i="2" s="1"/>
  <c r="BZ491" i="2" s="1"/>
  <c r="CA491" i="2" s="1"/>
  <c r="CB491" i="2" s="1"/>
  <c r="CC491" i="2" s="1"/>
  <c r="CD491" i="2" s="1"/>
  <c r="CE491" i="2" s="1"/>
  <c r="CF491" i="2" s="1"/>
  <c r="CG491" i="2" s="1"/>
  <c r="CH491" i="2" s="1"/>
  <c r="CI491" i="2" s="1"/>
  <c r="CJ491" i="2" s="1"/>
  <c r="CK491" i="2" s="1"/>
  <c r="CL491" i="2" s="1"/>
  <c r="CM491" i="2" s="1"/>
  <c r="CN491" i="2" s="1"/>
  <c r="CO491" i="2" s="1"/>
  <c r="CP491" i="2" s="1"/>
  <c r="CQ491" i="2" s="1"/>
  <c r="CR491" i="2" s="1"/>
  <c r="CS491" i="2" s="1"/>
  <c r="CT491" i="2" s="1"/>
  <c r="CU491" i="2" s="1"/>
  <c r="CV491" i="2" s="1"/>
  <c r="CW491" i="2" s="1"/>
  <c r="CX491" i="2" s="1"/>
  <c r="CY491" i="2" s="1"/>
  <c r="CZ491" i="2" s="1"/>
  <c r="DA491" i="2" s="1"/>
  <c r="DB491" i="2" s="1"/>
  <c r="DC491" i="2" s="1"/>
  <c r="DD491" i="2" s="1"/>
  <c r="DE491" i="2" s="1"/>
  <c r="DF491" i="2" s="1"/>
  <c r="DG491" i="2" s="1"/>
  <c r="DH491" i="2" s="1"/>
  <c r="DI491" i="2" s="1"/>
  <c r="DJ491" i="2" s="1"/>
  <c r="DK491" i="2" s="1"/>
  <c r="DL491" i="2" s="1"/>
  <c r="DM491" i="2" s="1"/>
  <c r="DN491" i="2" s="1"/>
  <c r="DO491" i="2" s="1"/>
  <c r="DP491" i="2" s="1"/>
  <c r="DQ491" i="2" s="1"/>
  <c r="DR491" i="2" s="1"/>
  <c r="DS491" i="2" s="1"/>
  <c r="DT491" i="2" s="1"/>
  <c r="DU491" i="2" s="1"/>
  <c r="DV491" i="2" s="1"/>
  <c r="DW491" i="2" s="1"/>
  <c r="DX491" i="2" s="1"/>
  <c r="DY491" i="2" s="1"/>
  <c r="DZ491" i="2" s="1"/>
  <c r="EA491" i="2" s="1"/>
  <c r="EB491" i="2" s="1"/>
  <c r="EC491" i="2" s="1"/>
  <c r="ED491" i="2" s="1"/>
  <c r="EE491" i="2" s="1"/>
  <c r="EF491" i="2" s="1"/>
  <c r="EG491" i="2" s="1"/>
  <c r="EH491" i="2" s="1"/>
  <c r="EI491" i="2" s="1"/>
  <c r="EJ491" i="2" s="1"/>
  <c r="EK491" i="2" s="1"/>
  <c r="EL491" i="2" s="1"/>
  <c r="EM491" i="2" s="1"/>
  <c r="EN491" i="2" s="1"/>
  <c r="EO491" i="2" s="1"/>
  <c r="EP491" i="2" s="1"/>
  <c r="EQ491" i="2" s="1"/>
  <c r="ER491" i="2" s="1"/>
  <c r="ES491" i="2" s="1"/>
  <c r="ET491" i="2" s="1"/>
  <c r="EU491" i="2" s="1"/>
  <c r="EV491" i="2" s="1"/>
  <c r="EW491" i="2" s="1"/>
  <c r="EX491" i="2" s="1"/>
  <c r="EY491" i="2" s="1"/>
  <c r="EZ491" i="2" s="1"/>
  <c r="FA491" i="2" s="1"/>
  <c r="FB491" i="2" s="1"/>
  <c r="FC491" i="2" s="1"/>
  <c r="FD491" i="2" s="1"/>
  <c r="FE491" i="2" s="1"/>
  <c r="FF491" i="2" s="1"/>
  <c r="FG491" i="2" s="1"/>
  <c r="FH491" i="2" s="1"/>
  <c r="FI491" i="2" s="1"/>
  <c r="FJ491" i="2" s="1"/>
  <c r="FK491" i="2" s="1"/>
  <c r="FL491" i="2" s="1"/>
  <c r="FM491" i="2" s="1"/>
  <c r="FN491" i="2" s="1"/>
  <c r="FO491" i="2" s="1"/>
  <c r="FP491" i="2" s="1"/>
  <c r="FQ491" i="2" s="1"/>
  <c r="FR491" i="2" s="1"/>
  <c r="FS491" i="2" s="1"/>
  <c r="FT491" i="2" s="1"/>
  <c r="FU491" i="2" s="1"/>
  <c r="FV491" i="2" s="1"/>
  <c r="FW491" i="2" s="1"/>
  <c r="FX491" i="2" s="1"/>
  <c r="FY491" i="2" s="1"/>
  <c r="FZ491" i="2" s="1"/>
  <c r="GA491" i="2" s="1"/>
  <c r="GB491" i="2" s="1"/>
  <c r="GC491" i="2" s="1"/>
  <c r="GD491" i="2" s="1"/>
  <c r="GE491" i="2" s="1"/>
  <c r="GF491" i="2" s="1"/>
  <c r="GG491" i="2" s="1"/>
  <c r="GH491" i="2" s="1"/>
  <c r="GI491" i="2" s="1"/>
  <c r="GJ491" i="2" s="1"/>
  <c r="GK491" i="2" s="1"/>
  <c r="GL491" i="2" s="1"/>
  <c r="GM491" i="2" s="1"/>
  <c r="GN491" i="2" s="1"/>
  <c r="GO491" i="2" s="1"/>
  <c r="GP491" i="2" s="1"/>
  <c r="GQ491" i="2" s="1"/>
  <c r="GR491" i="2" s="1"/>
  <c r="GS491" i="2" s="1"/>
  <c r="GT491" i="2" s="1"/>
  <c r="GU491" i="2" s="1"/>
  <c r="GV491" i="2" s="1"/>
  <c r="GW491" i="2" s="1"/>
  <c r="GX491" i="2" s="1"/>
  <c r="GY491" i="2" s="1"/>
  <c r="GZ491" i="2" s="1"/>
  <c r="HA491" i="2" s="1"/>
  <c r="HB491" i="2" s="1"/>
  <c r="HC491" i="2" s="1"/>
  <c r="HD491" i="2" s="1"/>
  <c r="HE491" i="2" s="1"/>
  <c r="HF491" i="2" s="1"/>
  <c r="HG491" i="2" s="1"/>
  <c r="HH491" i="2" s="1"/>
  <c r="HI491" i="2" s="1"/>
  <c r="HJ491" i="2" s="1"/>
  <c r="HK491" i="2" s="1"/>
  <c r="HL491" i="2" s="1"/>
  <c r="HM491" i="2" s="1"/>
  <c r="AA495" i="2"/>
  <c r="AB495" i="2" s="1"/>
  <c r="AC495" i="2" s="1"/>
  <c r="AD495" i="2" s="1"/>
  <c r="AE495" i="2" s="1"/>
  <c r="AF495" i="2" s="1"/>
  <c r="AG495" i="2" s="1"/>
  <c r="AH495" i="2" s="1"/>
  <c r="AI495" i="2" s="1"/>
  <c r="AJ495" i="2" s="1"/>
  <c r="AK495" i="2" s="1"/>
  <c r="AL495" i="2" s="1"/>
  <c r="AM495" i="2" s="1"/>
  <c r="AN495" i="2" s="1"/>
  <c r="AO495" i="2" s="1"/>
  <c r="AP495" i="2" s="1"/>
  <c r="AQ495" i="2" s="1"/>
  <c r="AR495" i="2" s="1"/>
  <c r="AS495" i="2" s="1"/>
  <c r="AT495" i="2" s="1"/>
  <c r="AU495" i="2" s="1"/>
  <c r="AV495" i="2" s="1"/>
  <c r="AW495" i="2" s="1"/>
  <c r="AX495" i="2" s="1"/>
  <c r="AY495" i="2" s="1"/>
  <c r="AZ495" i="2" s="1"/>
  <c r="BA495" i="2" s="1"/>
  <c r="BB495" i="2" s="1"/>
  <c r="BC495" i="2" s="1"/>
  <c r="BD495" i="2" s="1"/>
  <c r="BE495" i="2" s="1"/>
  <c r="BF495" i="2" s="1"/>
  <c r="BG495" i="2" s="1"/>
  <c r="BH495" i="2" s="1"/>
  <c r="BI495" i="2" s="1"/>
  <c r="BJ495" i="2" s="1"/>
  <c r="BK495" i="2" s="1"/>
  <c r="BL495" i="2" s="1"/>
  <c r="BM495" i="2" s="1"/>
  <c r="BN495" i="2" s="1"/>
  <c r="BO495" i="2" s="1"/>
  <c r="BP495" i="2" s="1"/>
  <c r="BQ495" i="2" s="1"/>
  <c r="BR495" i="2" s="1"/>
  <c r="BS495" i="2" s="1"/>
  <c r="BT495" i="2" s="1"/>
  <c r="BU495" i="2" s="1"/>
  <c r="BV495" i="2" s="1"/>
  <c r="BW495" i="2" s="1"/>
  <c r="BX495" i="2" s="1"/>
  <c r="BY495" i="2" s="1"/>
  <c r="BZ495" i="2" s="1"/>
  <c r="CA495" i="2" s="1"/>
  <c r="CB495" i="2" s="1"/>
  <c r="CC495" i="2" s="1"/>
  <c r="CD495" i="2" s="1"/>
  <c r="CE495" i="2" s="1"/>
  <c r="CF495" i="2" s="1"/>
  <c r="CG495" i="2" s="1"/>
  <c r="CH495" i="2" s="1"/>
  <c r="CI495" i="2" s="1"/>
  <c r="CJ495" i="2" s="1"/>
  <c r="CK495" i="2" s="1"/>
  <c r="CL495" i="2" s="1"/>
  <c r="CM495" i="2" s="1"/>
  <c r="CN495" i="2" s="1"/>
  <c r="CO495" i="2" s="1"/>
  <c r="CP495" i="2" s="1"/>
  <c r="CQ495" i="2" s="1"/>
  <c r="CR495" i="2" s="1"/>
  <c r="CS495" i="2" s="1"/>
  <c r="CT495" i="2" s="1"/>
  <c r="CU495" i="2" s="1"/>
  <c r="CV495" i="2" s="1"/>
  <c r="CW495" i="2" s="1"/>
  <c r="CX495" i="2" s="1"/>
  <c r="CY495" i="2" s="1"/>
  <c r="CZ495" i="2" s="1"/>
  <c r="DA495" i="2" s="1"/>
  <c r="DB495" i="2" s="1"/>
  <c r="DC495" i="2" s="1"/>
  <c r="DD495" i="2" s="1"/>
  <c r="DE495" i="2" s="1"/>
  <c r="DF495" i="2" s="1"/>
  <c r="DG495" i="2" s="1"/>
  <c r="DH495" i="2" s="1"/>
  <c r="DI495" i="2" s="1"/>
  <c r="DJ495" i="2" s="1"/>
  <c r="DK495" i="2" s="1"/>
  <c r="DL495" i="2" s="1"/>
  <c r="DM495" i="2" s="1"/>
  <c r="DN495" i="2" s="1"/>
  <c r="DO495" i="2" s="1"/>
  <c r="DP495" i="2" s="1"/>
  <c r="DQ495" i="2" s="1"/>
  <c r="DR495" i="2" s="1"/>
  <c r="DS495" i="2" s="1"/>
  <c r="DT495" i="2" s="1"/>
  <c r="DU495" i="2" s="1"/>
  <c r="DV495" i="2" s="1"/>
  <c r="DW495" i="2" s="1"/>
  <c r="DX495" i="2" s="1"/>
  <c r="DY495" i="2" s="1"/>
  <c r="DZ495" i="2" s="1"/>
  <c r="EA495" i="2" s="1"/>
  <c r="EB495" i="2" s="1"/>
  <c r="EC495" i="2" s="1"/>
  <c r="ED495" i="2" s="1"/>
  <c r="EE495" i="2" s="1"/>
  <c r="EF495" i="2" s="1"/>
  <c r="EG495" i="2" s="1"/>
  <c r="EH495" i="2" s="1"/>
  <c r="EI495" i="2" s="1"/>
  <c r="EJ495" i="2" s="1"/>
  <c r="EK495" i="2" s="1"/>
  <c r="EL495" i="2" s="1"/>
  <c r="EM495" i="2" s="1"/>
  <c r="EN495" i="2" s="1"/>
  <c r="EO495" i="2" s="1"/>
  <c r="EP495" i="2" s="1"/>
  <c r="EQ495" i="2" s="1"/>
  <c r="ER495" i="2" s="1"/>
  <c r="ES495" i="2" s="1"/>
  <c r="ET495" i="2" s="1"/>
  <c r="EU495" i="2" s="1"/>
  <c r="EV495" i="2" s="1"/>
  <c r="EW495" i="2" s="1"/>
  <c r="EX495" i="2" s="1"/>
  <c r="EY495" i="2" s="1"/>
  <c r="EZ495" i="2" s="1"/>
  <c r="FA495" i="2" s="1"/>
  <c r="FB495" i="2" s="1"/>
  <c r="FC495" i="2" s="1"/>
  <c r="FD495" i="2" s="1"/>
  <c r="FE495" i="2" s="1"/>
  <c r="FF495" i="2" s="1"/>
  <c r="FG495" i="2" s="1"/>
  <c r="FH495" i="2" s="1"/>
  <c r="FI495" i="2" s="1"/>
  <c r="FJ495" i="2" s="1"/>
  <c r="FK495" i="2" s="1"/>
  <c r="FL495" i="2" s="1"/>
  <c r="FM495" i="2" s="1"/>
  <c r="FN495" i="2" s="1"/>
  <c r="FO495" i="2" s="1"/>
  <c r="FP495" i="2" s="1"/>
  <c r="FQ495" i="2" s="1"/>
  <c r="FR495" i="2" s="1"/>
  <c r="FS495" i="2" s="1"/>
  <c r="FT495" i="2" s="1"/>
  <c r="FU495" i="2" s="1"/>
  <c r="FV495" i="2" s="1"/>
  <c r="FW495" i="2" s="1"/>
  <c r="FX495" i="2" s="1"/>
  <c r="FY495" i="2" s="1"/>
  <c r="FZ495" i="2" s="1"/>
  <c r="GA495" i="2" s="1"/>
  <c r="GB495" i="2" s="1"/>
  <c r="GC495" i="2" s="1"/>
  <c r="GD495" i="2" s="1"/>
  <c r="GE495" i="2" s="1"/>
  <c r="GF495" i="2" s="1"/>
  <c r="GG495" i="2" s="1"/>
  <c r="GH495" i="2" s="1"/>
  <c r="GI495" i="2" s="1"/>
  <c r="GJ495" i="2" s="1"/>
  <c r="GK495" i="2" s="1"/>
  <c r="GL495" i="2" s="1"/>
  <c r="GM495" i="2" s="1"/>
  <c r="GN495" i="2" s="1"/>
  <c r="GO495" i="2" s="1"/>
  <c r="GP495" i="2" s="1"/>
  <c r="GQ495" i="2" s="1"/>
  <c r="GR495" i="2" s="1"/>
  <c r="GS495" i="2" s="1"/>
  <c r="GT495" i="2" s="1"/>
  <c r="GU495" i="2" s="1"/>
  <c r="GV495" i="2" s="1"/>
  <c r="GW495" i="2" s="1"/>
  <c r="GX495" i="2" s="1"/>
  <c r="GY495" i="2" s="1"/>
  <c r="GZ495" i="2" s="1"/>
  <c r="HA495" i="2" s="1"/>
  <c r="HB495" i="2" s="1"/>
  <c r="HC495" i="2" s="1"/>
  <c r="HD495" i="2" s="1"/>
  <c r="HE495" i="2" s="1"/>
  <c r="HF495" i="2" s="1"/>
  <c r="HG495" i="2" s="1"/>
  <c r="HH495" i="2" s="1"/>
  <c r="HI495" i="2" s="1"/>
  <c r="HJ495" i="2" s="1"/>
  <c r="HK495" i="2" s="1"/>
  <c r="HL495" i="2" s="1"/>
  <c r="HM495" i="2" s="1"/>
  <c r="AA14" i="2"/>
  <c r="AA22" i="2"/>
  <c r="AB22" i="2" s="1"/>
  <c r="AC22" i="2" s="1"/>
  <c r="AD22" i="2" s="1"/>
  <c r="AE22" i="2" s="1"/>
  <c r="AF22" i="2" s="1"/>
  <c r="AG22" i="2" s="1"/>
  <c r="AH22" i="2" s="1"/>
  <c r="AI22" i="2" s="1"/>
  <c r="AJ22" i="2" s="1"/>
  <c r="AK22" i="2" s="1"/>
  <c r="AL22" i="2" s="1"/>
  <c r="AM22" i="2" s="1"/>
  <c r="AN22" i="2" s="1"/>
  <c r="AO22" i="2" s="1"/>
  <c r="AP22" i="2" s="1"/>
  <c r="AQ22" i="2" s="1"/>
  <c r="AR22" i="2" s="1"/>
  <c r="AS22" i="2" s="1"/>
  <c r="AT22" i="2" s="1"/>
  <c r="AU22" i="2" s="1"/>
  <c r="AV22" i="2" s="1"/>
  <c r="AW22" i="2" s="1"/>
  <c r="AX22" i="2" s="1"/>
  <c r="AY22" i="2" s="1"/>
  <c r="AZ22" i="2" s="1"/>
  <c r="BA22" i="2" s="1"/>
  <c r="BB22" i="2" s="1"/>
  <c r="BC22" i="2" s="1"/>
  <c r="BD22" i="2" s="1"/>
  <c r="BE22" i="2" s="1"/>
  <c r="BF22" i="2" s="1"/>
  <c r="BG22" i="2" s="1"/>
  <c r="BH22" i="2" s="1"/>
  <c r="BI22" i="2" s="1"/>
  <c r="BJ22" i="2" s="1"/>
  <c r="BK22" i="2" s="1"/>
  <c r="BL22" i="2" s="1"/>
  <c r="BM22" i="2" s="1"/>
  <c r="BN22" i="2" s="1"/>
  <c r="BO22" i="2" s="1"/>
  <c r="BP22" i="2" s="1"/>
  <c r="BQ22" i="2" s="1"/>
  <c r="BR22" i="2" s="1"/>
  <c r="BS22" i="2" s="1"/>
  <c r="BT22" i="2" s="1"/>
  <c r="BU22" i="2" s="1"/>
  <c r="BV22" i="2" s="1"/>
  <c r="BW22" i="2" s="1"/>
  <c r="BX22" i="2" s="1"/>
  <c r="BY22" i="2" s="1"/>
  <c r="BZ22" i="2" s="1"/>
  <c r="CA22" i="2" s="1"/>
  <c r="CB22" i="2" s="1"/>
  <c r="CC22" i="2" s="1"/>
  <c r="CD22" i="2" s="1"/>
  <c r="CE22" i="2" s="1"/>
  <c r="CF22" i="2" s="1"/>
  <c r="CG22" i="2" s="1"/>
  <c r="CH22" i="2" s="1"/>
  <c r="CI22" i="2" s="1"/>
  <c r="CJ22" i="2" s="1"/>
  <c r="CK22" i="2" s="1"/>
  <c r="CL22" i="2" s="1"/>
  <c r="CM22" i="2" s="1"/>
  <c r="CN22" i="2" s="1"/>
  <c r="CO22" i="2" s="1"/>
  <c r="CP22" i="2" s="1"/>
  <c r="CQ22" i="2" s="1"/>
  <c r="CR22" i="2" s="1"/>
  <c r="CS22" i="2" s="1"/>
  <c r="CT22" i="2" s="1"/>
  <c r="CU22" i="2" s="1"/>
  <c r="CV22" i="2" s="1"/>
  <c r="CW22" i="2" s="1"/>
  <c r="CX22" i="2" s="1"/>
  <c r="CY22" i="2" s="1"/>
  <c r="CZ22" i="2" s="1"/>
  <c r="DA22" i="2" s="1"/>
  <c r="DB22" i="2" s="1"/>
  <c r="DC22" i="2" s="1"/>
  <c r="DD22" i="2" s="1"/>
  <c r="DE22" i="2" s="1"/>
  <c r="DF22" i="2" s="1"/>
  <c r="DG22" i="2" s="1"/>
  <c r="DH22" i="2" s="1"/>
  <c r="DI22" i="2" s="1"/>
  <c r="DJ22" i="2" s="1"/>
  <c r="DK22" i="2" s="1"/>
  <c r="DL22" i="2" s="1"/>
  <c r="DM22" i="2" s="1"/>
  <c r="DN22" i="2" s="1"/>
  <c r="DO22" i="2" s="1"/>
  <c r="DP22" i="2" s="1"/>
  <c r="DQ22" i="2" s="1"/>
  <c r="DR22" i="2" s="1"/>
  <c r="DS22" i="2" s="1"/>
  <c r="DT22" i="2" s="1"/>
  <c r="DU22" i="2" s="1"/>
  <c r="DV22" i="2" s="1"/>
  <c r="DW22" i="2" s="1"/>
  <c r="DX22" i="2" s="1"/>
  <c r="DY22" i="2" s="1"/>
  <c r="DZ22" i="2" s="1"/>
  <c r="EA22" i="2" s="1"/>
  <c r="EB22" i="2" s="1"/>
  <c r="EC22" i="2" s="1"/>
  <c r="ED22" i="2" s="1"/>
  <c r="EE22" i="2" s="1"/>
  <c r="EF22" i="2" s="1"/>
  <c r="EG22" i="2" s="1"/>
  <c r="EH22" i="2" s="1"/>
  <c r="EI22" i="2" s="1"/>
  <c r="EJ22" i="2" s="1"/>
  <c r="EK22" i="2" s="1"/>
  <c r="EL22" i="2" s="1"/>
  <c r="EM22" i="2" s="1"/>
  <c r="EN22" i="2" s="1"/>
  <c r="EO22" i="2" s="1"/>
  <c r="EP22" i="2" s="1"/>
  <c r="EQ22" i="2" s="1"/>
  <c r="ER22" i="2" s="1"/>
  <c r="ES22" i="2" s="1"/>
  <c r="ET22" i="2" s="1"/>
  <c r="EU22" i="2" s="1"/>
  <c r="EV22" i="2" s="1"/>
  <c r="EW22" i="2" s="1"/>
  <c r="EX22" i="2" s="1"/>
  <c r="EY22" i="2" s="1"/>
  <c r="EZ22" i="2" s="1"/>
  <c r="FA22" i="2" s="1"/>
  <c r="FB22" i="2" s="1"/>
  <c r="FC22" i="2" s="1"/>
  <c r="FD22" i="2" s="1"/>
  <c r="FE22" i="2" s="1"/>
  <c r="FF22" i="2" s="1"/>
  <c r="FG22" i="2" s="1"/>
  <c r="FH22" i="2" s="1"/>
  <c r="FI22" i="2" s="1"/>
  <c r="FJ22" i="2" s="1"/>
  <c r="FK22" i="2" s="1"/>
  <c r="FL22" i="2" s="1"/>
  <c r="FM22" i="2" s="1"/>
  <c r="FN22" i="2" s="1"/>
  <c r="FO22" i="2" s="1"/>
  <c r="FP22" i="2" s="1"/>
  <c r="FQ22" i="2" s="1"/>
  <c r="FR22" i="2" s="1"/>
  <c r="FS22" i="2" s="1"/>
  <c r="FT22" i="2" s="1"/>
  <c r="FU22" i="2" s="1"/>
  <c r="FV22" i="2" s="1"/>
  <c r="FW22" i="2" s="1"/>
  <c r="FX22" i="2" s="1"/>
  <c r="FY22" i="2" s="1"/>
  <c r="FZ22" i="2" s="1"/>
  <c r="GA22" i="2" s="1"/>
  <c r="GB22" i="2" s="1"/>
  <c r="GC22" i="2" s="1"/>
  <c r="GD22" i="2" s="1"/>
  <c r="GE22" i="2" s="1"/>
  <c r="GF22" i="2" s="1"/>
  <c r="GG22" i="2" s="1"/>
  <c r="GH22" i="2" s="1"/>
  <c r="GI22" i="2" s="1"/>
  <c r="GJ22" i="2" s="1"/>
  <c r="GK22" i="2" s="1"/>
  <c r="GL22" i="2" s="1"/>
  <c r="GM22" i="2" s="1"/>
  <c r="GN22" i="2" s="1"/>
  <c r="GO22" i="2" s="1"/>
  <c r="GP22" i="2" s="1"/>
  <c r="GQ22" i="2" s="1"/>
  <c r="GR22" i="2" s="1"/>
  <c r="GS22" i="2" s="1"/>
  <c r="GT22" i="2" s="1"/>
  <c r="GU22" i="2" s="1"/>
  <c r="GV22" i="2" s="1"/>
  <c r="GW22" i="2" s="1"/>
  <c r="GX22" i="2" s="1"/>
  <c r="GY22" i="2" s="1"/>
  <c r="GZ22" i="2" s="1"/>
  <c r="HA22" i="2" s="1"/>
  <c r="HB22" i="2" s="1"/>
  <c r="HC22" i="2" s="1"/>
  <c r="HD22" i="2" s="1"/>
  <c r="HE22" i="2" s="1"/>
  <c r="HF22" i="2" s="1"/>
  <c r="HG22" i="2" s="1"/>
  <c r="HH22" i="2" s="1"/>
  <c r="HI22" i="2" s="1"/>
  <c r="HJ22" i="2" s="1"/>
  <c r="HK22" i="2" s="1"/>
  <c r="HL22" i="2" s="1"/>
  <c r="HM22" i="2" s="1"/>
  <c r="AA30" i="2"/>
  <c r="AB30" i="2" s="1"/>
  <c r="AC30" i="2" s="1"/>
  <c r="AD30" i="2" s="1"/>
  <c r="AE30" i="2" s="1"/>
  <c r="AF30" i="2" s="1"/>
  <c r="AG30" i="2" s="1"/>
  <c r="AH30" i="2" s="1"/>
  <c r="AI30" i="2" s="1"/>
  <c r="AJ30" i="2" s="1"/>
  <c r="AK30" i="2" s="1"/>
  <c r="AL30" i="2" s="1"/>
  <c r="AM30" i="2" s="1"/>
  <c r="AN30" i="2" s="1"/>
  <c r="AO30" i="2" s="1"/>
  <c r="AP30" i="2" s="1"/>
  <c r="AQ30" i="2" s="1"/>
  <c r="AR30" i="2" s="1"/>
  <c r="AS30" i="2" s="1"/>
  <c r="AT30" i="2" s="1"/>
  <c r="AU30" i="2" s="1"/>
  <c r="AV30" i="2" s="1"/>
  <c r="AW30" i="2" s="1"/>
  <c r="AX30" i="2" s="1"/>
  <c r="AY30" i="2" s="1"/>
  <c r="AZ30" i="2" s="1"/>
  <c r="BA30" i="2" s="1"/>
  <c r="BB30" i="2" s="1"/>
  <c r="BC30" i="2" s="1"/>
  <c r="BD30" i="2" s="1"/>
  <c r="BE30" i="2" s="1"/>
  <c r="BF30" i="2" s="1"/>
  <c r="BG30" i="2" s="1"/>
  <c r="BH30" i="2" s="1"/>
  <c r="BI30" i="2" s="1"/>
  <c r="BJ30" i="2" s="1"/>
  <c r="BK30" i="2" s="1"/>
  <c r="BL30" i="2" s="1"/>
  <c r="BM30" i="2" s="1"/>
  <c r="BN30" i="2" s="1"/>
  <c r="BO30" i="2" s="1"/>
  <c r="BP30" i="2" s="1"/>
  <c r="BQ30" i="2" s="1"/>
  <c r="BR30" i="2" s="1"/>
  <c r="BS30" i="2" s="1"/>
  <c r="BT30" i="2" s="1"/>
  <c r="BU30" i="2" s="1"/>
  <c r="BV30" i="2" s="1"/>
  <c r="BW30" i="2" s="1"/>
  <c r="BX30" i="2" s="1"/>
  <c r="BY30" i="2" s="1"/>
  <c r="BZ30" i="2" s="1"/>
  <c r="CA30" i="2" s="1"/>
  <c r="CB30" i="2" s="1"/>
  <c r="CC30" i="2" s="1"/>
  <c r="CD30" i="2" s="1"/>
  <c r="CE30" i="2" s="1"/>
  <c r="CF30" i="2" s="1"/>
  <c r="CG30" i="2" s="1"/>
  <c r="CH30" i="2" s="1"/>
  <c r="CI30" i="2" s="1"/>
  <c r="CJ30" i="2" s="1"/>
  <c r="CK30" i="2" s="1"/>
  <c r="CL30" i="2" s="1"/>
  <c r="CM30" i="2" s="1"/>
  <c r="CN30" i="2" s="1"/>
  <c r="CO30" i="2" s="1"/>
  <c r="CP30" i="2" s="1"/>
  <c r="CQ30" i="2" s="1"/>
  <c r="CR30" i="2" s="1"/>
  <c r="CS30" i="2" s="1"/>
  <c r="CT30" i="2" s="1"/>
  <c r="CU30" i="2" s="1"/>
  <c r="CV30" i="2" s="1"/>
  <c r="CW30" i="2" s="1"/>
  <c r="CX30" i="2" s="1"/>
  <c r="CY30" i="2" s="1"/>
  <c r="CZ30" i="2" s="1"/>
  <c r="DA30" i="2" s="1"/>
  <c r="DB30" i="2" s="1"/>
  <c r="DC30" i="2" s="1"/>
  <c r="DD30" i="2" s="1"/>
  <c r="DE30" i="2" s="1"/>
  <c r="DF30" i="2" s="1"/>
  <c r="DG30" i="2" s="1"/>
  <c r="DH30" i="2" s="1"/>
  <c r="DI30" i="2" s="1"/>
  <c r="DJ30" i="2" s="1"/>
  <c r="DK30" i="2" s="1"/>
  <c r="DL30" i="2" s="1"/>
  <c r="DM30" i="2" s="1"/>
  <c r="DN30" i="2" s="1"/>
  <c r="DO30" i="2" s="1"/>
  <c r="DP30" i="2" s="1"/>
  <c r="DQ30" i="2" s="1"/>
  <c r="DR30" i="2" s="1"/>
  <c r="DS30" i="2" s="1"/>
  <c r="DT30" i="2" s="1"/>
  <c r="DU30" i="2" s="1"/>
  <c r="DV30" i="2" s="1"/>
  <c r="DW30" i="2" s="1"/>
  <c r="DX30" i="2" s="1"/>
  <c r="DY30" i="2" s="1"/>
  <c r="DZ30" i="2" s="1"/>
  <c r="EA30" i="2" s="1"/>
  <c r="EB30" i="2" s="1"/>
  <c r="EC30" i="2" s="1"/>
  <c r="ED30" i="2" s="1"/>
  <c r="EE30" i="2" s="1"/>
  <c r="EF30" i="2" s="1"/>
  <c r="EG30" i="2" s="1"/>
  <c r="EH30" i="2" s="1"/>
  <c r="EI30" i="2" s="1"/>
  <c r="EJ30" i="2" s="1"/>
  <c r="EK30" i="2" s="1"/>
  <c r="EL30" i="2" s="1"/>
  <c r="EM30" i="2" s="1"/>
  <c r="EN30" i="2" s="1"/>
  <c r="EO30" i="2" s="1"/>
  <c r="EP30" i="2" s="1"/>
  <c r="EQ30" i="2" s="1"/>
  <c r="ER30" i="2" s="1"/>
  <c r="ES30" i="2" s="1"/>
  <c r="ET30" i="2" s="1"/>
  <c r="EU30" i="2" s="1"/>
  <c r="EV30" i="2" s="1"/>
  <c r="EW30" i="2" s="1"/>
  <c r="EX30" i="2" s="1"/>
  <c r="EY30" i="2" s="1"/>
  <c r="EZ30" i="2" s="1"/>
  <c r="FA30" i="2" s="1"/>
  <c r="FB30" i="2" s="1"/>
  <c r="FC30" i="2" s="1"/>
  <c r="FD30" i="2" s="1"/>
  <c r="FE30" i="2" s="1"/>
  <c r="FF30" i="2" s="1"/>
  <c r="FG30" i="2" s="1"/>
  <c r="FH30" i="2" s="1"/>
  <c r="FI30" i="2" s="1"/>
  <c r="FJ30" i="2" s="1"/>
  <c r="FK30" i="2" s="1"/>
  <c r="FL30" i="2" s="1"/>
  <c r="FM30" i="2" s="1"/>
  <c r="FN30" i="2" s="1"/>
  <c r="FO30" i="2" s="1"/>
  <c r="FP30" i="2" s="1"/>
  <c r="FQ30" i="2" s="1"/>
  <c r="FR30" i="2" s="1"/>
  <c r="FS30" i="2" s="1"/>
  <c r="FT30" i="2" s="1"/>
  <c r="FU30" i="2" s="1"/>
  <c r="FV30" i="2" s="1"/>
  <c r="FW30" i="2" s="1"/>
  <c r="FX30" i="2" s="1"/>
  <c r="FY30" i="2" s="1"/>
  <c r="FZ30" i="2" s="1"/>
  <c r="GA30" i="2" s="1"/>
  <c r="GB30" i="2" s="1"/>
  <c r="GC30" i="2" s="1"/>
  <c r="GD30" i="2" s="1"/>
  <c r="GE30" i="2" s="1"/>
  <c r="GF30" i="2" s="1"/>
  <c r="GG30" i="2" s="1"/>
  <c r="GH30" i="2" s="1"/>
  <c r="GI30" i="2" s="1"/>
  <c r="GJ30" i="2" s="1"/>
  <c r="GK30" i="2" s="1"/>
  <c r="GL30" i="2" s="1"/>
  <c r="GM30" i="2" s="1"/>
  <c r="GN30" i="2" s="1"/>
  <c r="GO30" i="2" s="1"/>
  <c r="GP30" i="2" s="1"/>
  <c r="GQ30" i="2" s="1"/>
  <c r="GR30" i="2" s="1"/>
  <c r="GS30" i="2" s="1"/>
  <c r="GT30" i="2" s="1"/>
  <c r="GU30" i="2" s="1"/>
  <c r="GV30" i="2" s="1"/>
  <c r="GW30" i="2" s="1"/>
  <c r="GX30" i="2" s="1"/>
  <c r="GY30" i="2" s="1"/>
  <c r="GZ30" i="2" s="1"/>
  <c r="HA30" i="2" s="1"/>
  <c r="HB30" i="2" s="1"/>
  <c r="HC30" i="2" s="1"/>
  <c r="HD30" i="2" s="1"/>
  <c r="HE30" i="2" s="1"/>
  <c r="HF30" i="2" s="1"/>
  <c r="HG30" i="2" s="1"/>
  <c r="HH30" i="2" s="1"/>
  <c r="HI30" i="2" s="1"/>
  <c r="HJ30" i="2" s="1"/>
  <c r="HK30" i="2" s="1"/>
  <c r="HL30" i="2" s="1"/>
  <c r="HM30" i="2" s="1"/>
  <c r="AA38" i="2"/>
  <c r="AB38" i="2" s="1"/>
  <c r="AC38" i="2" s="1"/>
  <c r="AD38" i="2" s="1"/>
  <c r="AE38" i="2" s="1"/>
  <c r="AF38" i="2" s="1"/>
  <c r="AG38" i="2" s="1"/>
  <c r="AH38" i="2" s="1"/>
  <c r="AI38" i="2" s="1"/>
  <c r="AJ38" i="2" s="1"/>
  <c r="AK38" i="2" s="1"/>
  <c r="AL38" i="2" s="1"/>
  <c r="AM38" i="2" s="1"/>
  <c r="AN38" i="2" s="1"/>
  <c r="AO38" i="2" s="1"/>
  <c r="AP38" i="2" s="1"/>
  <c r="AQ38" i="2" s="1"/>
  <c r="AR38" i="2" s="1"/>
  <c r="AS38" i="2" s="1"/>
  <c r="AT38" i="2" s="1"/>
  <c r="AU38" i="2" s="1"/>
  <c r="AV38" i="2" s="1"/>
  <c r="AW38" i="2" s="1"/>
  <c r="AX38" i="2" s="1"/>
  <c r="AY38" i="2" s="1"/>
  <c r="AZ38" i="2" s="1"/>
  <c r="BA38" i="2" s="1"/>
  <c r="BB38" i="2" s="1"/>
  <c r="BC38" i="2" s="1"/>
  <c r="BD38" i="2" s="1"/>
  <c r="BE38" i="2" s="1"/>
  <c r="BF38" i="2" s="1"/>
  <c r="BG38" i="2" s="1"/>
  <c r="BH38" i="2" s="1"/>
  <c r="BI38" i="2" s="1"/>
  <c r="BJ38" i="2" s="1"/>
  <c r="BK38" i="2" s="1"/>
  <c r="BL38" i="2" s="1"/>
  <c r="BM38" i="2" s="1"/>
  <c r="BN38" i="2" s="1"/>
  <c r="BO38" i="2" s="1"/>
  <c r="BP38" i="2" s="1"/>
  <c r="BQ38" i="2" s="1"/>
  <c r="BR38" i="2" s="1"/>
  <c r="BS38" i="2" s="1"/>
  <c r="BT38" i="2" s="1"/>
  <c r="BU38" i="2" s="1"/>
  <c r="BV38" i="2" s="1"/>
  <c r="BW38" i="2" s="1"/>
  <c r="BX38" i="2" s="1"/>
  <c r="BY38" i="2" s="1"/>
  <c r="BZ38" i="2" s="1"/>
  <c r="CA38" i="2" s="1"/>
  <c r="CB38" i="2" s="1"/>
  <c r="CC38" i="2" s="1"/>
  <c r="CD38" i="2" s="1"/>
  <c r="CE38" i="2" s="1"/>
  <c r="CF38" i="2" s="1"/>
  <c r="CG38" i="2" s="1"/>
  <c r="CH38" i="2" s="1"/>
  <c r="CI38" i="2" s="1"/>
  <c r="CJ38" i="2" s="1"/>
  <c r="CK38" i="2" s="1"/>
  <c r="CL38" i="2" s="1"/>
  <c r="CM38" i="2" s="1"/>
  <c r="CN38" i="2" s="1"/>
  <c r="CO38" i="2" s="1"/>
  <c r="CP38" i="2" s="1"/>
  <c r="CQ38" i="2" s="1"/>
  <c r="CR38" i="2" s="1"/>
  <c r="CS38" i="2" s="1"/>
  <c r="CT38" i="2" s="1"/>
  <c r="CU38" i="2" s="1"/>
  <c r="CV38" i="2" s="1"/>
  <c r="CW38" i="2" s="1"/>
  <c r="CX38" i="2" s="1"/>
  <c r="CY38" i="2" s="1"/>
  <c r="CZ38" i="2" s="1"/>
  <c r="DA38" i="2" s="1"/>
  <c r="DB38" i="2" s="1"/>
  <c r="DC38" i="2" s="1"/>
  <c r="DD38" i="2" s="1"/>
  <c r="DE38" i="2" s="1"/>
  <c r="DF38" i="2" s="1"/>
  <c r="DG38" i="2" s="1"/>
  <c r="DH38" i="2" s="1"/>
  <c r="DI38" i="2" s="1"/>
  <c r="DJ38" i="2" s="1"/>
  <c r="DK38" i="2" s="1"/>
  <c r="DL38" i="2" s="1"/>
  <c r="DM38" i="2" s="1"/>
  <c r="DN38" i="2" s="1"/>
  <c r="DO38" i="2" s="1"/>
  <c r="DP38" i="2" s="1"/>
  <c r="DQ38" i="2" s="1"/>
  <c r="DR38" i="2" s="1"/>
  <c r="DS38" i="2" s="1"/>
  <c r="DT38" i="2" s="1"/>
  <c r="DU38" i="2" s="1"/>
  <c r="DV38" i="2" s="1"/>
  <c r="DW38" i="2" s="1"/>
  <c r="DX38" i="2" s="1"/>
  <c r="DY38" i="2" s="1"/>
  <c r="DZ38" i="2" s="1"/>
  <c r="EA38" i="2" s="1"/>
  <c r="EB38" i="2" s="1"/>
  <c r="EC38" i="2" s="1"/>
  <c r="ED38" i="2" s="1"/>
  <c r="EE38" i="2" s="1"/>
  <c r="EF38" i="2" s="1"/>
  <c r="EG38" i="2" s="1"/>
  <c r="EH38" i="2" s="1"/>
  <c r="EI38" i="2" s="1"/>
  <c r="EJ38" i="2" s="1"/>
  <c r="EK38" i="2" s="1"/>
  <c r="EL38" i="2" s="1"/>
  <c r="EM38" i="2" s="1"/>
  <c r="EN38" i="2" s="1"/>
  <c r="EO38" i="2" s="1"/>
  <c r="EP38" i="2" s="1"/>
  <c r="EQ38" i="2" s="1"/>
  <c r="ER38" i="2" s="1"/>
  <c r="ES38" i="2" s="1"/>
  <c r="ET38" i="2" s="1"/>
  <c r="EU38" i="2" s="1"/>
  <c r="EV38" i="2" s="1"/>
  <c r="EW38" i="2" s="1"/>
  <c r="EX38" i="2" s="1"/>
  <c r="EY38" i="2" s="1"/>
  <c r="EZ38" i="2" s="1"/>
  <c r="FA38" i="2" s="1"/>
  <c r="FB38" i="2" s="1"/>
  <c r="FC38" i="2" s="1"/>
  <c r="FD38" i="2" s="1"/>
  <c r="FE38" i="2" s="1"/>
  <c r="FF38" i="2" s="1"/>
  <c r="FG38" i="2" s="1"/>
  <c r="FH38" i="2" s="1"/>
  <c r="FI38" i="2" s="1"/>
  <c r="FJ38" i="2" s="1"/>
  <c r="FK38" i="2" s="1"/>
  <c r="FL38" i="2" s="1"/>
  <c r="FM38" i="2" s="1"/>
  <c r="FN38" i="2" s="1"/>
  <c r="FO38" i="2" s="1"/>
  <c r="FP38" i="2" s="1"/>
  <c r="FQ38" i="2" s="1"/>
  <c r="FR38" i="2" s="1"/>
  <c r="FS38" i="2" s="1"/>
  <c r="FT38" i="2" s="1"/>
  <c r="FU38" i="2" s="1"/>
  <c r="FV38" i="2" s="1"/>
  <c r="FW38" i="2" s="1"/>
  <c r="FX38" i="2" s="1"/>
  <c r="FY38" i="2" s="1"/>
  <c r="FZ38" i="2" s="1"/>
  <c r="GA38" i="2" s="1"/>
  <c r="GB38" i="2" s="1"/>
  <c r="GC38" i="2" s="1"/>
  <c r="GD38" i="2" s="1"/>
  <c r="GE38" i="2" s="1"/>
  <c r="GF38" i="2" s="1"/>
  <c r="GG38" i="2" s="1"/>
  <c r="GH38" i="2" s="1"/>
  <c r="GI38" i="2" s="1"/>
  <c r="GJ38" i="2" s="1"/>
  <c r="GK38" i="2" s="1"/>
  <c r="GL38" i="2" s="1"/>
  <c r="GM38" i="2" s="1"/>
  <c r="GN38" i="2" s="1"/>
  <c r="GO38" i="2" s="1"/>
  <c r="GP38" i="2" s="1"/>
  <c r="GQ38" i="2" s="1"/>
  <c r="GR38" i="2" s="1"/>
  <c r="GS38" i="2" s="1"/>
  <c r="GT38" i="2" s="1"/>
  <c r="GU38" i="2" s="1"/>
  <c r="GV38" i="2" s="1"/>
  <c r="GW38" i="2" s="1"/>
  <c r="GX38" i="2" s="1"/>
  <c r="GY38" i="2" s="1"/>
  <c r="GZ38" i="2" s="1"/>
  <c r="HA38" i="2" s="1"/>
  <c r="HB38" i="2" s="1"/>
  <c r="HC38" i="2" s="1"/>
  <c r="HD38" i="2" s="1"/>
  <c r="HE38" i="2" s="1"/>
  <c r="HF38" i="2" s="1"/>
  <c r="HG38" i="2" s="1"/>
  <c r="HH38" i="2" s="1"/>
  <c r="HI38" i="2" s="1"/>
  <c r="HJ38" i="2" s="1"/>
  <c r="HK38" i="2" s="1"/>
  <c r="HL38" i="2" s="1"/>
  <c r="HM38" i="2" s="1"/>
  <c r="AA178" i="2"/>
  <c r="AB178" i="2" s="1"/>
  <c r="AC178" i="2" s="1"/>
  <c r="AD178" i="2" s="1"/>
  <c r="AE178" i="2" s="1"/>
  <c r="AF178" i="2" s="1"/>
  <c r="AG178" i="2" s="1"/>
  <c r="AH178" i="2" s="1"/>
  <c r="AI178" i="2" s="1"/>
  <c r="AJ178" i="2" s="1"/>
  <c r="AK178" i="2" s="1"/>
  <c r="AL178" i="2" s="1"/>
  <c r="AM178" i="2" s="1"/>
  <c r="AN178" i="2" s="1"/>
  <c r="AO178" i="2" s="1"/>
  <c r="AP178" i="2" s="1"/>
  <c r="AQ178" i="2" s="1"/>
  <c r="AR178" i="2" s="1"/>
  <c r="AS178" i="2" s="1"/>
  <c r="AT178" i="2" s="1"/>
  <c r="AU178" i="2" s="1"/>
  <c r="AV178" i="2" s="1"/>
  <c r="AW178" i="2" s="1"/>
  <c r="AX178" i="2" s="1"/>
  <c r="AY178" i="2" s="1"/>
  <c r="AZ178" i="2" s="1"/>
  <c r="BA178" i="2" s="1"/>
  <c r="BB178" i="2" s="1"/>
  <c r="BC178" i="2" s="1"/>
  <c r="BD178" i="2" s="1"/>
  <c r="BE178" i="2" s="1"/>
  <c r="BF178" i="2" s="1"/>
  <c r="BG178" i="2" s="1"/>
  <c r="BH178" i="2" s="1"/>
  <c r="BI178" i="2" s="1"/>
  <c r="BJ178" i="2" s="1"/>
  <c r="BK178" i="2" s="1"/>
  <c r="BL178" i="2" s="1"/>
  <c r="BM178" i="2" s="1"/>
  <c r="BN178" i="2" s="1"/>
  <c r="BO178" i="2" s="1"/>
  <c r="BP178" i="2" s="1"/>
  <c r="BQ178" i="2" s="1"/>
  <c r="BR178" i="2" s="1"/>
  <c r="BS178" i="2" s="1"/>
  <c r="BT178" i="2" s="1"/>
  <c r="BU178" i="2" s="1"/>
  <c r="BV178" i="2" s="1"/>
  <c r="BW178" i="2" s="1"/>
  <c r="BX178" i="2" s="1"/>
  <c r="BY178" i="2" s="1"/>
  <c r="BZ178" i="2" s="1"/>
  <c r="CA178" i="2" s="1"/>
  <c r="CB178" i="2" s="1"/>
  <c r="CC178" i="2" s="1"/>
  <c r="CD178" i="2" s="1"/>
  <c r="CE178" i="2" s="1"/>
  <c r="CF178" i="2" s="1"/>
  <c r="CG178" i="2" s="1"/>
  <c r="CH178" i="2" s="1"/>
  <c r="CI178" i="2" s="1"/>
  <c r="CJ178" i="2" s="1"/>
  <c r="CK178" i="2" s="1"/>
  <c r="CL178" i="2" s="1"/>
  <c r="CM178" i="2" s="1"/>
  <c r="CN178" i="2" s="1"/>
  <c r="CO178" i="2" s="1"/>
  <c r="CP178" i="2" s="1"/>
  <c r="CQ178" i="2" s="1"/>
  <c r="CR178" i="2" s="1"/>
  <c r="CS178" i="2" s="1"/>
  <c r="CT178" i="2" s="1"/>
  <c r="CU178" i="2" s="1"/>
  <c r="CV178" i="2" s="1"/>
  <c r="CW178" i="2" s="1"/>
  <c r="CX178" i="2" s="1"/>
  <c r="CY178" i="2" s="1"/>
  <c r="CZ178" i="2" s="1"/>
  <c r="DA178" i="2" s="1"/>
  <c r="DB178" i="2" s="1"/>
  <c r="DC178" i="2" s="1"/>
  <c r="DD178" i="2" s="1"/>
  <c r="DE178" i="2" s="1"/>
  <c r="DF178" i="2" s="1"/>
  <c r="DG178" i="2" s="1"/>
  <c r="DH178" i="2" s="1"/>
  <c r="DI178" i="2" s="1"/>
  <c r="DJ178" i="2" s="1"/>
  <c r="DK178" i="2" s="1"/>
  <c r="DL178" i="2" s="1"/>
  <c r="DM178" i="2" s="1"/>
  <c r="DN178" i="2" s="1"/>
  <c r="DO178" i="2" s="1"/>
  <c r="DP178" i="2" s="1"/>
  <c r="DQ178" i="2" s="1"/>
  <c r="DR178" i="2" s="1"/>
  <c r="DS178" i="2" s="1"/>
  <c r="DT178" i="2" s="1"/>
  <c r="DU178" i="2" s="1"/>
  <c r="DV178" i="2" s="1"/>
  <c r="DW178" i="2" s="1"/>
  <c r="DX178" i="2" s="1"/>
  <c r="DY178" i="2" s="1"/>
  <c r="DZ178" i="2" s="1"/>
  <c r="EA178" i="2" s="1"/>
  <c r="EB178" i="2" s="1"/>
  <c r="EC178" i="2" s="1"/>
  <c r="ED178" i="2" s="1"/>
  <c r="EE178" i="2" s="1"/>
  <c r="EF178" i="2" s="1"/>
  <c r="EG178" i="2" s="1"/>
  <c r="EH178" i="2" s="1"/>
  <c r="EI178" i="2" s="1"/>
  <c r="EJ178" i="2" s="1"/>
  <c r="EK178" i="2" s="1"/>
  <c r="EL178" i="2" s="1"/>
  <c r="EM178" i="2" s="1"/>
  <c r="EN178" i="2" s="1"/>
  <c r="EO178" i="2" s="1"/>
  <c r="EP178" i="2" s="1"/>
  <c r="EQ178" i="2" s="1"/>
  <c r="ER178" i="2" s="1"/>
  <c r="ES178" i="2" s="1"/>
  <c r="ET178" i="2" s="1"/>
  <c r="EU178" i="2" s="1"/>
  <c r="EV178" i="2" s="1"/>
  <c r="EW178" i="2" s="1"/>
  <c r="EX178" i="2" s="1"/>
  <c r="EY178" i="2" s="1"/>
  <c r="EZ178" i="2" s="1"/>
  <c r="FA178" i="2" s="1"/>
  <c r="FB178" i="2" s="1"/>
  <c r="FC178" i="2" s="1"/>
  <c r="FD178" i="2" s="1"/>
  <c r="FE178" i="2" s="1"/>
  <c r="FF178" i="2" s="1"/>
  <c r="FG178" i="2" s="1"/>
  <c r="FH178" i="2" s="1"/>
  <c r="FI178" i="2" s="1"/>
  <c r="FJ178" i="2" s="1"/>
  <c r="FK178" i="2" s="1"/>
  <c r="FL178" i="2" s="1"/>
  <c r="FM178" i="2" s="1"/>
  <c r="FN178" i="2" s="1"/>
  <c r="FO178" i="2" s="1"/>
  <c r="FP178" i="2" s="1"/>
  <c r="FQ178" i="2" s="1"/>
  <c r="FR178" i="2" s="1"/>
  <c r="FS178" i="2" s="1"/>
  <c r="FT178" i="2" s="1"/>
  <c r="FU178" i="2" s="1"/>
  <c r="FV178" i="2" s="1"/>
  <c r="FW178" i="2" s="1"/>
  <c r="FX178" i="2" s="1"/>
  <c r="FY178" i="2" s="1"/>
  <c r="FZ178" i="2" s="1"/>
  <c r="GA178" i="2" s="1"/>
  <c r="GB178" i="2" s="1"/>
  <c r="GC178" i="2" s="1"/>
  <c r="GD178" i="2" s="1"/>
  <c r="GE178" i="2" s="1"/>
  <c r="GF178" i="2" s="1"/>
  <c r="GG178" i="2" s="1"/>
  <c r="GH178" i="2" s="1"/>
  <c r="GI178" i="2" s="1"/>
  <c r="GJ178" i="2" s="1"/>
  <c r="GK178" i="2" s="1"/>
  <c r="GL178" i="2" s="1"/>
  <c r="GM178" i="2" s="1"/>
  <c r="GN178" i="2" s="1"/>
  <c r="GO178" i="2" s="1"/>
  <c r="GP178" i="2" s="1"/>
  <c r="GQ178" i="2" s="1"/>
  <c r="GR178" i="2" s="1"/>
  <c r="GS178" i="2" s="1"/>
  <c r="GT178" i="2" s="1"/>
  <c r="GU178" i="2" s="1"/>
  <c r="GV178" i="2" s="1"/>
  <c r="GW178" i="2" s="1"/>
  <c r="GX178" i="2" s="1"/>
  <c r="GY178" i="2" s="1"/>
  <c r="GZ178" i="2" s="1"/>
  <c r="HA178" i="2" s="1"/>
  <c r="HB178" i="2" s="1"/>
  <c r="HC178" i="2" s="1"/>
  <c r="HD178" i="2" s="1"/>
  <c r="HE178" i="2" s="1"/>
  <c r="HF178" i="2" s="1"/>
  <c r="HG178" i="2" s="1"/>
  <c r="HH178" i="2" s="1"/>
  <c r="HI178" i="2" s="1"/>
  <c r="HJ178" i="2" s="1"/>
  <c r="HK178" i="2" s="1"/>
  <c r="HL178" i="2" s="1"/>
  <c r="HM178" i="2" s="1"/>
  <c r="AA186" i="2"/>
  <c r="AA202" i="2"/>
  <c r="AB202" i="2" s="1"/>
  <c r="AC202" i="2" s="1"/>
  <c r="AD202" i="2" s="1"/>
  <c r="AE202" i="2" s="1"/>
  <c r="AF202" i="2" s="1"/>
  <c r="AG202" i="2" s="1"/>
  <c r="AH202" i="2" s="1"/>
  <c r="AI202" i="2" s="1"/>
  <c r="AJ202" i="2" s="1"/>
  <c r="AK202" i="2" s="1"/>
  <c r="AL202" i="2" s="1"/>
  <c r="AM202" i="2" s="1"/>
  <c r="AN202" i="2" s="1"/>
  <c r="AO202" i="2" s="1"/>
  <c r="AP202" i="2" s="1"/>
  <c r="AQ202" i="2" s="1"/>
  <c r="AR202" i="2" s="1"/>
  <c r="AS202" i="2" s="1"/>
  <c r="AT202" i="2" s="1"/>
  <c r="AU202" i="2" s="1"/>
  <c r="AV202" i="2" s="1"/>
  <c r="AW202" i="2" s="1"/>
  <c r="AX202" i="2" s="1"/>
  <c r="AY202" i="2" s="1"/>
  <c r="AZ202" i="2" s="1"/>
  <c r="BA202" i="2" s="1"/>
  <c r="BB202" i="2" s="1"/>
  <c r="BC202" i="2" s="1"/>
  <c r="BD202" i="2" s="1"/>
  <c r="BE202" i="2" s="1"/>
  <c r="BF202" i="2" s="1"/>
  <c r="BG202" i="2" s="1"/>
  <c r="BH202" i="2" s="1"/>
  <c r="BI202" i="2" s="1"/>
  <c r="BJ202" i="2" s="1"/>
  <c r="BK202" i="2" s="1"/>
  <c r="BL202" i="2" s="1"/>
  <c r="BM202" i="2" s="1"/>
  <c r="BN202" i="2" s="1"/>
  <c r="BO202" i="2" s="1"/>
  <c r="BP202" i="2" s="1"/>
  <c r="BQ202" i="2" s="1"/>
  <c r="BR202" i="2" s="1"/>
  <c r="BS202" i="2" s="1"/>
  <c r="BT202" i="2" s="1"/>
  <c r="BU202" i="2" s="1"/>
  <c r="BV202" i="2" s="1"/>
  <c r="BW202" i="2" s="1"/>
  <c r="BX202" i="2" s="1"/>
  <c r="BY202" i="2" s="1"/>
  <c r="BZ202" i="2" s="1"/>
  <c r="CA202" i="2" s="1"/>
  <c r="CB202" i="2" s="1"/>
  <c r="CC202" i="2" s="1"/>
  <c r="CD202" i="2" s="1"/>
  <c r="CE202" i="2" s="1"/>
  <c r="CF202" i="2" s="1"/>
  <c r="CG202" i="2" s="1"/>
  <c r="CH202" i="2" s="1"/>
  <c r="CI202" i="2" s="1"/>
  <c r="CJ202" i="2" s="1"/>
  <c r="CK202" i="2" s="1"/>
  <c r="CL202" i="2" s="1"/>
  <c r="CM202" i="2" s="1"/>
  <c r="CN202" i="2" s="1"/>
  <c r="CO202" i="2" s="1"/>
  <c r="CP202" i="2" s="1"/>
  <c r="CQ202" i="2" s="1"/>
  <c r="CR202" i="2" s="1"/>
  <c r="CS202" i="2" s="1"/>
  <c r="CT202" i="2" s="1"/>
  <c r="CU202" i="2" s="1"/>
  <c r="CV202" i="2" s="1"/>
  <c r="CW202" i="2" s="1"/>
  <c r="CX202" i="2" s="1"/>
  <c r="CY202" i="2" s="1"/>
  <c r="CZ202" i="2" s="1"/>
  <c r="DA202" i="2" s="1"/>
  <c r="DB202" i="2" s="1"/>
  <c r="DC202" i="2" s="1"/>
  <c r="DD202" i="2" s="1"/>
  <c r="DE202" i="2" s="1"/>
  <c r="DF202" i="2" s="1"/>
  <c r="DG202" i="2" s="1"/>
  <c r="DH202" i="2" s="1"/>
  <c r="DI202" i="2" s="1"/>
  <c r="DJ202" i="2" s="1"/>
  <c r="DK202" i="2" s="1"/>
  <c r="DL202" i="2" s="1"/>
  <c r="DM202" i="2" s="1"/>
  <c r="DN202" i="2" s="1"/>
  <c r="DO202" i="2" s="1"/>
  <c r="DP202" i="2" s="1"/>
  <c r="DQ202" i="2" s="1"/>
  <c r="DR202" i="2" s="1"/>
  <c r="DS202" i="2" s="1"/>
  <c r="DT202" i="2" s="1"/>
  <c r="DU202" i="2" s="1"/>
  <c r="DV202" i="2" s="1"/>
  <c r="DW202" i="2" s="1"/>
  <c r="DX202" i="2" s="1"/>
  <c r="DY202" i="2" s="1"/>
  <c r="DZ202" i="2" s="1"/>
  <c r="EA202" i="2" s="1"/>
  <c r="EB202" i="2" s="1"/>
  <c r="EC202" i="2" s="1"/>
  <c r="ED202" i="2" s="1"/>
  <c r="EE202" i="2" s="1"/>
  <c r="EF202" i="2" s="1"/>
  <c r="EG202" i="2" s="1"/>
  <c r="EH202" i="2" s="1"/>
  <c r="EI202" i="2" s="1"/>
  <c r="EJ202" i="2" s="1"/>
  <c r="EK202" i="2" s="1"/>
  <c r="EL202" i="2" s="1"/>
  <c r="EM202" i="2" s="1"/>
  <c r="EN202" i="2" s="1"/>
  <c r="EO202" i="2" s="1"/>
  <c r="EP202" i="2" s="1"/>
  <c r="EQ202" i="2" s="1"/>
  <c r="ER202" i="2" s="1"/>
  <c r="ES202" i="2" s="1"/>
  <c r="ET202" i="2" s="1"/>
  <c r="EU202" i="2" s="1"/>
  <c r="EV202" i="2" s="1"/>
  <c r="EW202" i="2" s="1"/>
  <c r="EX202" i="2" s="1"/>
  <c r="EY202" i="2" s="1"/>
  <c r="EZ202" i="2" s="1"/>
  <c r="FA202" i="2" s="1"/>
  <c r="FB202" i="2" s="1"/>
  <c r="FC202" i="2" s="1"/>
  <c r="FD202" i="2" s="1"/>
  <c r="FE202" i="2" s="1"/>
  <c r="FF202" i="2" s="1"/>
  <c r="FG202" i="2" s="1"/>
  <c r="FH202" i="2" s="1"/>
  <c r="FI202" i="2" s="1"/>
  <c r="FJ202" i="2" s="1"/>
  <c r="FK202" i="2" s="1"/>
  <c r="FL202" i="2" s="1"/>
  <c r="FM202" i="2" s="1"/>
  <c r="FN202" i="2" s="1"/>
  <c r="FO202" i="2" s="1"/>
  <c r="FP202" i="2" s="1"/>
  <c r="FQ202" i="2" s="1"/>
  <c r="FR202" i="2" s="1"/>
  <c r="FS202" i="2" s="1"/>
  <c r="FT202" i="2" s="1"/>
  <c r="FU202" i="2" s="1"/>
  <c r="FV202" i="2" s="1"/>
  <c r="FW202" i="2" s="1"/>
  <c r="FX202" i="2" s="1"/>
  <c r="FY202" i="2" s="1"/>
  <c r="FZ202" i="2" s="1"/>
  <c r="GA202" i="2" s="1"/>
  <c r="GB202" i="2" s="1"/>
  <c r="GC202" i="2" s="1"/>
  <c r="GD202" i="2" s="1"/>
  <c r="GE202" i="2" s="1"/>
  <c r="GF202" i="2" s="1"/>
  <c r="GG202" i="2" s="1"/>
  <c r="GH202" i="2" s="1"/>
  <c r="GI202" i="2" s="1"/>
  <c r="GJ202" i="2" s="1"/>
  <c r="GK202" i="2" s="1"/>
  <c r="GL202" i="2" s="1"/>
  <c r="GM202" i="2" s="1"/>
  <c r="GN202" i="2" s="1"/>
  <c r="GO202" i="2" s="1"/>
  <c r="GP202" i="2" s="1"/>
  <c r="GQ202" i="2" s="1"/>
  <c r="GR202" i="2" s="1"/>
  <c r="GS202" i="2" s="1"/>
  <c r="GT202" i="2" s="1"/>
  <c r="GU202" i="2" s="1"/>
  <c r="GV202" i="2" s="1"/>
  <c r="GW202" i="2" s="1"/>
  <c r="GX202" i="2" s="1"/>
  <c r="GY202" i="2" s="1"/>
  <c r="GZ202" i="2" s="1"/>
  <c r="HA202" i="2" s="1"/>
  <c r="HB202" i="2" s="1"/>
  <c r="HC202" i="2" s="1"/>
  <c r="HD202" i="2" s="1"/>
  <c r="HE202" i="2" s="1"/>
  <c r="HF202" i="2" s="1"/>
  <c r="HG202" i="2" s="1"/>
  <c r="HH202" i="2" s="1"/>
  <c r="HI202" i="2" s="1"/>
  <c r="HJ202" i="2" s="1"/>
  <c r="HK202" i="2" s="1"/>
  <c r="HL202" i="2" s="1"/>
  <c r="HM202" i="2" s="1"/>
  <c r="AA294" i="2"/>
  <c r="AB294" i="2" s="1"/>
  <c r="AC294" i="2" s="1"/>
  <c r="AD294" i="2" s="1"/>
  <c r="AE294" i="2" s="1"/>
  <c r="AF294" i="2" s="1"/>
  <c r="AG294" i="2" s="1"/>
  <c r="AH294" i="2" s="1"/>
  <c r="AI294" i="2" s="1"/>
  <c r="AJ294" i="2" s="1"/>
  <c r="AK294" i="2" s="1"/>
  <c r="AL294" i="2" s="1"/>
  <c r="AM294" i="2" s="1"/>
  <c r="AN294" i="2" s="1"/>
  <c r="AO294" i="2" s="1"/>
  <c r="AP294" i="2" s="1"/>
  <c r="AQ294" i="2" s="1"/>
  <c r="AR294" i="2" s="1"/>
  <c r="AS294" i="2" s="1"/>
  <c r="AT294" i="2" s="1"/>
  <c r="AU294" i="2" s="1"/>
  <c r="AV294" i="2" s="1"/>
  <c r="AW294" i="2" s="1"/>
  <c r="AX294" i="2" s="1"/>
  <c r="AY294" i="2" s="1"/>
  <c r="AZ294" i="2" s="1"/>
  <c r="BA294" i="2" s="1"/>
  <c r="BB294" i="2" s="1"/>
  <c r="BC294" i="2" s="1"/>
  <c r="BD294" i="2" s="1"/>
  <c r="BE294" i="2" s="1"/>
  <c r="BF294" i="2" s="1"/>
  <c r="BG294" i="2" s="1"/>
  <c r="BH294" i="2" s="1"/>
  <c r="BI294" i="2" s="1"/>
  <c r="BJ294" i="2" s="1"/>
  <c r="BK294" i="2" s="1"/>
  <c r="BL294" i="2" s="1"/>
  <c r="BM294" i="2" s="1"/>
  <c r="BN294" i="2" s="1"/>
  <c r="BO294" i="2" s="1"/>
  <c r="BP294" i="2" s="1"/>
  <c r="BQ294" i="2" s="1"/>
  <c r="BR294" i="2" s="1"/>
  <c r="BS294" i="2" s="1"/>
  <c r="BT294" i="2" s="1"/>
  <c r="BU294" i="2" s="1"/>
  <c r="BV294" i="2" s="1"/>
  <c r="BW294" i="2" s="1"/>
  <c r="BX294" i="2" s="1"/>
  <c r="BY294" i="2" s="1"/>
  <c r="BZ294" i="2" s="1"/>
  <c r="CA294" i="2" s="1"/>
  <c r="CB294" i="2" s="1"/>
  <c r="CC294" i="2" s="1"/>
  <c r="CD294" i="2" s="1"/>
  <c r="CE294" i="2" s="1"/>
  <c r="CF294" i="2" s="1"/>
  <c r="CG294" i="2" s="1"/>
  <c r="CH294" i="2" s="1"/>
  <c r="CI294" i="2" s="1"/>
  <c r="CJ294" i="2" s="1"/>
  <c r="CK294" i="2" s="1"/>
  <c r="CL294" i="2" s="1"/>
  <c r="CM294" i="2" s="1"/>
  <c r="CN294" i="2" s="1"/>
  <c r="CO294" i="2" s="1"/>
  <c r="CP294" i="2" s="1"/>
  <c r="CQ294" i="2" s="1"/>
  <c r="CR294" i="2" s="1"/>
  <c r="CS294" i="2" s="1"/>
  <c r="CT294" i="2" s="1"/>
  <c r="CU294" i="2" s="1"/>
  <c r="CV294" i="2" s="1"/>
  <c r="CW294" i="2" s="1"/>
  <c r="CX294" i="2" s="1"/>
  <c r="CY294" i="2" s="1"/>
  <c r="CZ294" i="2" s="1"/>
  <c r="DA294" i="2" s="1"/>
  <c r="DB294" i="2" s="1"/>
  <c r="DC294" i="2" s="1"/>
  <c r="DD294" i="2" s="1"/>
  <c r="DE294" i="2" s="1"/>
  <c r="DF294" i="2" s="1"/>
  <c r="DG294" i="2" s="1"/>
  <c r="DH294" i="2" s="1"/>
  <c r="DI294" i="2" s="1"/>
  <c r="DJ294" i="2" s="1"/>
  <c r="DK294" i="2" s="1"/>
  <c r="DL294" i="2" s="1"/>
  <c r="DM294" i="2" s="1"/>
  <c r="DN294" i="2" s="1"/>
  <c r="DO294" i="2" s="1"/>
  <c r="DP294" i="2" s="1"/>
  <c r="DQ294" i="2" s="1"/>
  <c r="DR294" i="2" s="1"/>
  <c r="DS294" i="2" s="1"/>
  <c r="DT294" i="2" s="1"/>
  <c r="DU294" i="2" s="1"/>
  <c r="DV294" i="2" s="1"/>
  <c r="DW294" i="2" s="1"/>
  <c r="DX294" i="2" s="1"/>
  <c r="DY294" i="2" s="1"/>
  <c r="DZ294" i="2" s="1"/>
  <c r="EA294" i="2" s="1"/>
  <c r="EB294" i="2" s="1"/>
  <c r="EC294" i="2" s="1"/>
  <c r="ED294" i="2" s="1"/>
  <c r="EE294" i="2" s="1"/>
  <c r="EF294" i="2" s="1"/>
  <c r="EG294" i="2" s="1"/>
  <c r="EH294" i="2" s="1"/>
  <c r="EI294" i="2" s="1"/>
  <c r="EJ294" i="2" s="1"/>
  <c r="EK294" i="2" s="1"/>
  <c r="EL294" i="2" s="1"/>
  <c r="EM294" i="2" s="1"/>
  <c r="EN294" i="2" s="1"/>
  <c r="EO294" i="2" s="1"/>
  <c r="EP294" i="2" s="1"/>
  <c r="EQ294" i="2" s="1"/>
  <c r="ER294" i="2" s="1"/>
  <c r="ES294" i="2" s="1"/>
  <c r="ET294" i="2" s="1"/>
  <c r="EU294" i="2" s="1"/>
  <c r="EV294" i="2" s="1"/>
  <c r="EW294" i="2" s="1"/>
  <c r="EX294" i="2" s="1"/>
  <c r="EY294" i="2" s="1"/>
  <c r="EZ294" i="2" s="1"/>
  <c r="FA294" i="2" s="1"/>
  <c r="FB294" i="2" s="1"/>
  <c r="FC294" i="2" s="1"/>
  <c r="FD294" i="2" s="1"/>
  <c r="FE294" i="2" s="1"/>
  <c r="FF294" i="2" s="1"/>
  <c r="FG294" i="2" s="1"/>
  <c r="FH294" i="2" s="1"/>
  <c r="FI294" i="2" s="1"/>
  <c r="FJ294" i="2" s="1"/>
  <c r="FK294" i="2" s="1"/>
  <c r="FL294" i="2" s="1"/>
  <c r="FM294" i="2" s="1"/>
  <c r="FN294" i="2" s="1"/>
  <c r="FO294" i="2" s="1"/>
  <c r="FP294" i="2" s="1"/>
  <c r="FQ294" i="2" s="1"/>
  <c r="FR294" i="2" s="1"/>
  <c r="FS294" i="2" s="1"/>
  <c r="FT294" i="2" s="1"/>
  <c r="FU294" i="2" s="1"/>
  <c r="FV294" i="2" s="1"/>
  <c r="FW294" i="2" s="1"/>
  <c r="FX294" i="2" s="1"/>
  <c r="FY294" i="2" s="1"/>
  <c r="FZ294" i="2" s="1"/>
  <c r="GA294" i="2" s="1"/>
  <c r="GB294" i="2" s="1"/>
  <c r="GC294" i="2" s="1"/>
  <c r="GD294" i="2" s="1"/>
  <c r="GE294" i="2" s="1"/>
  <c r="GF294" i="2" s="1"/>
  <c r="GG294" i="2" s="1"/>
  <c r="GH294" i="2" s="1"/>
  <c r="GI294" i="2" s="1"/>
  <c r="GJ294" i="2" s="1"/>
  <c r="GK294" i="2" s="1"/>
  <c r="GL294" i="2" s="1"/>
  <c r="GM294" i="2" s="1"/>
  <c r="GN294" i="2" s="1"/>
  <c r="GO294" i="2" s="1"/>
  <c r="GP294" i="2" s="1"/>
  <c r="GQ294" i="2" s="1"/>
  <c r="GR294" i="2" s="1"/>
  <c r="GS294" i="2" s="1"/>
  <c r="GT294" i="2" s="1"/>
  <c r="GU294" i="2" s="1"/>
  <c r="GV294" i="2" s="1"/>
  <c r="GW294" i="2" s="1"/>
  <c r="GX294" i="2" s="1"/>
  <c r="GY294" i="2" s="1"/>
  <c r="GZ294" i="2" s="1"/>
  <c r="HA294" i="2" s="1"/>
  <c r="HB294" i="2" s="1"/>
  <c r="HC294" i="2" s="1"/>
  <c r="HD294" i="2" s="1"/>
  <c r="HE294" i="2" s="1"/>
  <c r="HF294" i="2" s="1"/>
  <c r="HG294" i="2" s="1"/>
  <c r="HH294" i="2" s="1"/>
  <c r="HI294" i="2" s="1"/>
  <c r="HJ294" i="2" s="1"/>
  <c r="HK294" i="2" s="1"/>
  <c r="HL294" i="2" s="1"/>
  <c r="HM294" i="2" s="1"/>
  <c r="AA446" i="2"/>
  <c r="AB446" i="2" s="1"/>
  <c r="AC446" i="2" s="1"/>
  <c r="AD446" i="2" s="1"/>
  <c r="AE446" i="2" s="1"/>
  <c r="AF446" i="2" s="1"/>
  <c r="AG446" i="2" s="1"/>
  <c r="AH446" i="2" s="1"/>
  <c r="AI446" i="2" s="1"/>
  <c r="AJ446" i="2" s="1"/>
  <c r="AK446" i="2" s="1"/>
  <c r="AL446" i="2" s="1"/>
  <c r="AM446" i="2" s="1"/>
  <c r="AN446" i="2" s="1"/>
  <c r="AO446" i="2" s="1"/>
  <c r="AP446" i="2" s="1"/>
  <c r="AQ446" i="2" s="1"/>
  <c r="AR446" i="2" s="1"/>
  <c r="AS446" i="2" s="1"/>
  <c r="AT446" i="2" s="1"/>
  <c r="AU446" i="2" s="1"/>
  <c r="AV446" i="2" s="1"/>
  <c r="AW446" i="2" s="1"/>
  <c r="AX446" i="2" s="1"/>
  <c r="AY446" i="2" s="1"/>
  <c r="AZ446" i="2" s="1"/>
  <c r="BA446" i="2" s="1"/>
  <c r="BB446" i="2" s="1"/>
  <c r="BC446" i="2" s="1"/>
  <c r="BD446" i="2" s="1"/>
  <c r="BE446" i="2" s="1"/>
  <c r="BF446" i="2" s="1"/>
  <c r="BG446" i="2" s="1"/>
  <c r="BH446" i="2" s="1"/>
  <c r="BI446" i="2" s="1"/>
  <c r="BJ446" i="2" s="1"/>
  <c r="BK446" i="2" s="1"/>
  <c r="BL446" i="2" s="1"/>
  <c r="BM446" i="2" s="1"/>
  <c r="BN446" i="2" s="1"/>
  <c r="BO446" i="2" s="1"/>
  <c r="BP446" i="2" s="1"/>
  <c r="BQ446" i="2" s="1"/>
  <c r="BR446" i="2" s="1"/>
  <c r="BS446" i="2" s="1"/>
  <c r="BT446" i="2" s="1"/>
  <c r="BU446" i="2" s="1"/>
  <c r="BV446" i="2" s="1"/>
  <c r="BW446" i="2" s="1"/>
  <c r="BX446" i="2" s="1"/>
  <c r="BY446" i="2" s="1"/>
  <c r="BZ446" i="2" s="1"/>
  <c r="CA446" i="2" s="1"/>
  <c r="CB446" i="2" s="1"/>
  <c r="CC446" i="2" s="1"/>
  <c r="CD446" i="2" s="1"/>
  <c r="CE446" i="2" s="1"/>
  <c r="CF446" i="2" s="1"/>
  <c r="CG446" i="2" s="1"/>
  <c r="CH446" i="2" s="1"/>
  <c r="CI446" i="2" s="1"/>
  <c r="CJ446" i="2" s="1"/>
  <c r="CK446" i="2" s="1"/>
  <c r="CL446" i="2" s="1"/>
  <c r="CM446" i="2" s="1"/>
  <c r="CN446" i="2" s="1"/>
  <c r="CO446" i="2" s="1"/>
  <c r="CP446" i="2" s="1"/>
  <c r="CQ446" i="2" s="1"/>
  <c r="CR446" i="2" s="1"/>
  <c r="CS446" i="2" s="1"/>
  <c r="CT446" i="2" s="1"/>
  <c r="CU446" i="2" s="1"/>
  <c r="CV446" i="2" s="1"/>
  <c r="CW446" i="2" s="1"/>
  <c r="CX446" i="2" s="1"/>
  <c r="CY446" i="2" s="1"/>
  <c r="CZ446" i="2" s="1"/>
  <c r="DA446" i="2" s="1"/>
  <c r="DB446" i="2" s="1"/>
  <c r="DC446" i="2" s="1"/>
  <c r="DD446" i="2" s="1"/>
  <c r="DE446" i="2" s="1"/>
  <c r="DF446" i="2" s="1"/>
  <c r="DG446" i="2" s="1"/>
  <c r="DH446" i="2" s="1"/>
  <c r="DI446" i="2" s="1"/>
  <c r="DJ446" i="2" s="1"/>
  <c r="DK446" i="2" s="1"/>
  <c r="DL446" i="2" s="1"/>
  <c r="DM446" i="2" s="1"/>
  <c r="DN446" i="2" s="1"/>
  <c r="DO446" i="2" s="1"/>
  <c r="DP446" i="2" s="1"/>
  <c r="DQ446" i="2" s="1"/>
  <c r="DR446" i="2" s="1"/>
  <c r="DS446" i="2" s="1"/>
  <c r="DT446" i="2" s="1"/>
  <c r="DU446" i="2" s="1"/>
  <c r="DV446" i="2" s="1"/>
  <c r="DW446" i="2" s="1"/>
  <c r="DX446" i="2" s="1"/>
  <c r="DY446" i="2" s="1"/>
  <c r="DZ446" i="2" s="1"/>
  <c r="EA446" i="2" s="1"/>
  <c r="EB446" i="2" s="1"/>
  <c r="EC446" i="2" s="1"/>
  <c r="ED446" i="2" s="1"/>
  <c r="EE446" i="2" s="1"/>
  <c r="EF446" i="2" s="1"/>
  <c r="EG446" i="2" s="1"/>
  <c r="EH446" i="2" s="1"/>
  <c r="EI446" i="2" s="1"/>
  <c r="EJ446" i="2" s="1"/>
  <c r="EK446" i="2" s="1"/>
  <c r="EL446" i="2" s="1"/>
  <c r="EM446" i="2" s="1"/>
  <c r="EN446" i="2" s="1"/>
  <c r="EO446" i="2" s="1"/>
  <c r="EP446" i="2" s="1"/>
  <c r="EQ446" i="2" s="1"/>
  <c r="ER446" i="2" s="1"/>
  <c r="ES446" i="2" s="1"/>
  <c r="ET446" i="2" s="1"/>
  <c r="EU446" i="2" s="1"/>
  <c r="EV446" i="2" s="1"/>
  <c r="EW446" i="2" s="1"/>
  <c r="EX446" i="2" s="1"/>
  <c r="EY446" i="2" s="1"/>
  <c r="EZ446" i="2" s="1"/>
  <c r="FA446" i="2" s="1"/>
  <c r="FB446" i="2" s="1"/>
  <c r="FC446" i="2" s="1"/>
  <c r="FD446" i="2" s="1"/>
  <c r="FE446" i="2" s="1"/>
  <c r="FF446" i="2" s="1"/>
  <c r="FG446" i="2" s="1"/>
  <c r="FH446" i="2" s="1"/>
  <c r="FI446" i="2" s="1"/>
  <c r="FJ446" i="2" s="1"/>
  <c r="FK446" i="2" s="1"/>
  <c r="FL446" i="2" s="1"/>
  <c r="FM446" i="2" s="1"/>
  <c r="FN446" i="2" s="1"/>
  <c r="FO446" i="2" s="1"/>
  <c r="FP446" i="2" s="1"/>
  <c r="FQ446" i="2" s="1"/>
  <c r="FR446" i="2" s="1"/>
  <c r="FS446" i="2" s="1"/>
  <c r="FT446" i="2" s="1"/>
  <c r="FU446" i="2" s="1"/>
  <c r="FV446" i="2" s="1"/>
  <c r="FW446" i="2" s="1"/>
  <c r="FX446" i="2" s="1"/>
  <c r="FY446" i="2" s="1"/>
  <c r="FZ446" i="2" s="1"/>
  <c r="GA446" i="2" s="1"/>
  <c r="GB446" i="2" s="1"/>
  <c r="GC446" i="2" s="1"/>
  <c r="GD446" i="2" s="1"/>
  <c r="GE446" i="2" s="1"/>
  <c r="GF446" i="2" s="1"/>
  <c r="GG446" i="2" s="1"/>
  <c r="GH446" i="2" s="1"/>
  <c r="GI446" i="2" s="1"/>
  <c r="GJ446" i="2" s="1"/>
  <c r="GK446" i="2" s="1"/>
  <c r="GL446" i="2" s="1"/>
  <c r="GM446" i="2" s="1"/>
  <c r="GN446" i="2" s="1"/>
  <c r="GO446" i="2" s="1"/>
  <c r="GP446" i="2" s="1"/>
  <c r="GQ446" i="2" s="1"/>
  <c r="GR446" i="2" s="1"/>
  <c r="GS446" i="2" s="1"/>
  <c r="GT446" i="2" s="1"/>
  <c r="GU446" i="2" s="1"/>
  <c r="GV446" i="2" s="1"/>
  <c r="GW446" i="2" s="1"/>
  <c r="GX446" i="2" s="1"/>
  <c r="GY446" i="2" s="1"/>
  <c r="GZ446" i="2" s="1"/>
  <c r="HA446" i="2" s="1"/>
  <c r="HB446" i="2" s="1"/>
  <c r="HC446" i="2" s="1"/>
  <c r="HD446" i="2" s="1"/>
  <c r="HE446" i="2" s="1"/>
  <c r="HF446" i="2" s="1"/>
  <c r="HG446" i="2" s="1"/>
  <c r="HH446" i="2" s="1"/>
  <c r="HI446" i="2" s="1"/>
  <c r="HJ446" i="2" s="1"/>
  <c r="HK446" i="2" s="1"/>
  <c r="HL446" i="2" s="1"/>
  <c r="HM446" i="2" s="1"/>
  <c r="AA490" i="2"/>
  <c r="AB490" i="2" s="1"/>
  <c r="AC490" i="2" s="1"/>
  <c r="AD490" i="2" s="1"/>
  <c r="AE490" i="2" s="1"/>
  <c r="AF490" i="2" s="1"/>
  <c r="AG490" i="2" s="1"/>
  <c r="AH490" i="2" s="1"/>
  <c r="AI490" i="2" s="1"/>
  <c r="AJ490" i="2" s="1"/>
  <c r="AK490" i="2" s="1"/>
  <c r="AL490" i="2" s="1"/>
  <c r="AM490" i="2" s="1"/>
  <c r="AN490" i="2" s="1"/>
  <c r="AO490" i="2" s="1"/>
  <c r="AP490" i="2" s="1"/>
  <c r="AQ490" i="2" s="1"/>
  <c r="AR490" i="2" s="1"/>
  <c r="AS490" i="2" s="1"/>
  <c r="AT490" i="2" s="1"/>
  <c r="AU490" i="2" s="1"/>
  <c r="AV490" i="2" s="1"/>
  <c r="AW490" i="2" s="1"/>
  <c r="AX490" i="2" s="1"/>
  <c r="AY490" i="2" s="1"/>
  <c r="AZ490" i="2" s="1"/>
  <c r="BA490" i="2" s="1"/>
  <c r="BB490" i="2" s="1"/>
  <c r="BC490" i="2" s="1"/>
  <c r="BD490" i="2" s="1"/>
  <c r="BE490" i="2" s="1"/>
  <c r="BF490" i="2" s="1"/>
  <c r="BG490" i="2" s="1"/>
  <c r="BH490" i="2" s="1"/>
  <c r="BI490" i="2" s="1"/>
  <c r="BJ490" i="2" s="1"/>
  <c r="BK490" i="2" s="1"/>
  <c r="BL490" i="2" s="1"/>
  <c r="BM490" i="2" s="1"/>
  <c r="BN490" i="2" s="1"/>
  <c r="BO490" i="2" s="1"/>
  <c r="BP490" i="2" s="1"/>
  <c r="BQ490" i="2" s="1"/>
  <c r="BR490" i="2" s="1"/>
  <c r="BS490" i="2" s="1"/>
  <c r="BT490" i="2" s="1"/>
  <c r="BU490" i="2" s="1"/>
  <c r="BV490" i="2" s="1"/>
  <c r="BW490" i="2" s="1"/>
  <c r="BX490" i="2" s="1"/>
  <c r="BY490" i="2" s="1"/>
  <c r="BZ490" i="2" s="1"/>
  <c r="CA490" i="2" s="1"/>
  <c r="CB490" i="2" s="1"/>
  <c r="CC490" i="2" s="1"/>
  <c r="CD490" i="2" s="1"/>
  <c r="CE490" i="2" s="1"/>
  <c r="CF490" i="2" s="1"/>
  <c r="CG490" i="2" s="1"/>
  <c r="CH490" i="2" s="1"/>
  <c r="CI490" i="2" s="1"/>
  <c r="CJ490" i="2" s="1"/>
  <c r="CK490" i="2" s="1"/>
  <c r="CL490" i="2" s="1"/>
  <c r="CM490" i="2" s="1"/>
  <c r="CN490" i="2" s="1"/>
  <c r="CO490" i="2" s="1"/>
  <c r="CP490" i="2" s="1"/>
  <c r="CQ490" i="2" s="1"/>
  <c r="CR490" i="2" s="1"/>
  <c r="CS490" i="2" s="1"/>
  <c r="CT490" i="2" s="1"/>
  <c r="CU490" i="2" s="1"/>
  <c r="CV490" i="2" s="1"/>
  <c r="CW490" i="2" s="1"/>
  <c r="CX490" i="2" s="1"/>
  <c r="CY490" i="2" s="1"/>
  <c r="CZ490" i="2" s="1"/>
  <c r="DA490" i="2" s="1"/>
  <c r="DB490" i="2" s="1"/>
  <c r="DC490" i="2" s="1"/>
  <c r="DD490" i="2" s="1"/>
  <c r="DE490" i="2" s="1"/>
  <c r="DF490" i="2" s="1"/>
  <c r="DG490" i="2" s="1"/>
  <c r="DH490" i="2" s="1"/>
  <c r="DI490" i="2" s="1"/>
  <c r="DJ490" i="2" s="1"/>
  <c r="DK490" i="2" s="1"/>
  <c r="DL490" i="2" s="1"/>
  <c r="DM490" i="2" s="1"/>
  <c r="DN490" i="2" s="1"/>
  <c r="DO490" i="2" s="1"/>
  <c r="DP490" i="2" s="1"/>
  <c r="DQ490" i="2" s="1"/>
  <c r="DR490" i="2" s="1"/>
  <c r="DS490" i="2" s="1"/>
  <c r="DT490" i="2" s="1"/>
  <c r="DU490" i="2" s="1"/>
  <c r="DV490" i="2" s="1"/>
  <c r="DW490" i="2" s="1"/>
  <c r="DX490" i="2" s="1"/>
  <c r="DY490" i="2" s="1"/>
  <c r="DZ490" i="2" s="1"/>
  <c r="EA490" i="2" s="1"/>
  <c r="EB490" i="2" s="1"/>
  <c r="EC490" i="2" s="1"/>
  <c r="ED490" i="2" s="1"/>
  <c r="EE490" i="2" s="1"/>
  <c r="EF490" i="2" s="1"/>
  <c r="EG490" i="2" s="1"/>
  <c r="EH490" i="2" s="1"/>
  <c r="EI490" i="2" s="1"/>
  <c r="EJ490" i="2" s="1"/>
  <c r="EK490" i="2" s="1"/>
  <c r="EL490" i="2" s="1"/>
  <c r="EM490" i="2" s="1"/>
  <c r="EN490" i="2" s="1"/>
  <c r="EO490" i="2" s="1"/>
  <c r="EP490" i="2" s="1"/>
  <c r="EQ490" i="2" s="1"/>
  <c r="ER490" i="2" s="1"/>
  <c r="ES490" i="2" s="1"/>
  <c r="ET490" i="2" s="1"/>
  <c r="EU490" i="2" s="1"/>
  <c r="EV490" i="2" s="1"/>
  <c r="EW490" i="2" s="1"/>
  <c r="EX490" i="2" s="1"/>
  <c r="EY490" i="2" s="1"/>
  <c r="EZ490" i="2" s="1"/>
  <c r="FA490" i="2" s="1"/>
  <c r="FB490" i="2" s="1"/>
  <c r="FC490" i="2" s="1"/>
  <c r="FD490" i="2" s="1"/>
  <c r="FE490" i="2" s="1"/>
  <c r="FF490" i="2" s="1"/>
  <c r="FG490" i="2" s="1"/>
  <c r="FH490" i="2" s="1"/>
  <c r="FI490" i="2" s="1"/>
  <c r="FJ490" i="2" s="1"/>
  <c r="FK490" i="2" s="1"/>
  <c r="FL490" i="2" s="1"/>
  <c r="FM490" i="2" s="1"/>
  <c r="FN490" i="2" s="1"/>
  <c r="FO490" i="2" s="1"/>
  <c r="FP490" i="2" s="1"/>
  <c r="FQ490" i="2" s="1"/>
  <c r="FR490" i="2" s="1"/>
  <c r="FS490" i="2" s="1"/>
  <c r="FT490" i="2" s="1"/>
  <c r="FU490" i="2" s="1"/>
  <c r="FV490" i="2" s="1"/>
  <c r="FW490" i="2" s="1"/>
  <c r="FX490" i="2" s="1"/>
  <c r="FY490" i="2" s="1"/>
  <c r="FZ490" i="2" s="1"/>
  <c r="GA490" i="2" s="1"/>
  <c r="GB490" i="2" s="1"/>
  <c r="GC490" i="2" s="1"/>
  <c r="GD490" i="2" s="1"/>
  <c r="GE490" i="2" s="1"/>
  <c r="GF490" i="2" s="1"/>
  <c r="GG490" i="2" s="1"/>
  <c r="GH490" i="2" s="1"/>
  <c r="GI490" i="2" s="1"/>
  <c r="GJ490" i="2" s="1"/>
  <c r="GK490" i="2" s="1"/>
  <c r="GL490" i="2" s="1"/>
  <c r="GM490" i="2" s="1"/>
  <c r="GN490" i="2" s="1"/>
  <c r="GO490" i="2" s="1"/>
  <c r="GP490" i="2" s="1"/>
  <c r="GQ490" i="2" s="1"/>
  <c r="GR490" i="2" s="1"/>
  <c r="GS490" i="2" s="1"/>
  <c r="GT490" i="2" s="1"/>
  <c r="GU490" i="2" s="1"/>
  <c r="GV490" i="2" s="1"/>
  <c r="GW490" i="2" s="1"/>
  <c r="GX490" i="2" s="1"/>
  <c r="GY490" i="2" s="1"/>
  <c r="GZ490" i="2" s="1"/>
  <c r="HA490" i="2" s="1"/>
  <c r="HB490" i="2" s="1"/>
  <c r="HC490" i="2" s="1"/>
  <c r="HD490" i="2" s="1"/>
  <c r="HE490" i="2" s="1"/>
  <c r="HF490" i="2" s="1"/>
  <c r="HG490" i="2" s="1"/>
  <c r="HH490" i="2" s="1"/>
  <c r="HI490" i="2" s="1"/>
  <c r="HJ490" i="2" s="1"/>
  <c r="HK490" i="2" s="1"/>
  <c r="HL490" i="2" s="1"/>
  <c r="HM490" i="2" s="1"/>
  <c r="AA506" i="2"/>
  <c r="AB506" i="2" s="1"/>
  <c r="AC506" i="2" s="1"/>
  <c r="AD506" i="2" s="1"/>
  <c r="AE506" i="2" s="1"/>
  <c r="AF506" i="2" s="1"/>
  <c r="AG506" i="2" s="1"/>
  <c r="AH506" i="2" s="1"/>
  <c r="AI506" i="2" s="1"/>
  <c r="AJ506" i="2" s="1"/>
  <c r="AK506" i="2" s="1"/>
  <c r="AL506" i="2" s="1"/>
  <c r="AM506" i="2" s="1"/>
  <c r="AN506" i="2" s="1"/>
  <c r="AO506" i="2" s="1"/>
  <c r="AP506" i="2" s="1"/>
  <c r="AQ506" i="2" s="1"/>
  <c r="AR506" i="2" s="1"/>
  <c r="AS506" i="2" s="1"/>
  <c r="AT506" i="2" s="1"/>
  <c r="AU506" i="2" s="1"/>
  <c r="AV506" i="2" s="1"/>
  <c r="AW506" i="2" s="1"/>
  <c r="AX506" i="2" s="1"/>
  <c r="AY506" i="2" s="1"/>
  <c r="AZ506" i="2" s="1"/>
  <c r="BA506" i="2" s="1"/>
  <c r="BB506" i="2" s="1"/>
  <c r="BC506" i="2" s="1"/>
  <c r="BD506" i="2" s="1"/>
  <c r="BE506" i="2" s="1"/>
  <c r="BF506" i="2" s="1"/>
  <c r="BG506" i="2" s="1"/>
  <c r="BH506" i="2" s="1"/>
  <c r="BI506" i="2" s="1"/>
  <c r="BJ506" i="2" s="1"/>
  <c r="BK506" i="2" s="1"/>
  <c r="BL506" i="2" s="1"/>
  <c r="BM506" i="2" s="1"/>
  <c r="BN506" i="2" s="1"/>
  <c r="BO506" i="2" s="1"/>
  <c r="BP506" i="2" s="1"/>
  <c r="BQ506" i="2" s="1"/>
  <c r="BR506" i="2" s="1"/>
  <c r="BS506" i="2" s="1"/>
  <c r="BT506" i="2" s="1"/>
  <c r="BU506" i="2" s="1"/>
  <c r="BV506" i="2" s="1"/>
  <c r="BW506" i="2" s="1"/>
  <c r="BX506" i="2" s="1"/>
  <c r="BY506" i="2" s="1"/>
  <c r="BZ506" i="2" s="1"/>
  <c r="CA506" i="2" s="1"/>
  <c r="CB506" i="2" s="1"/>
  <c r="CC506" i="2" s="1"/>
  <c r="CD506" i="2" s="1"/>
  <c r="CE506" i="2" s="1"/>
  <c r="CF506" i="2" s="1"/>
  <c r="CG506" i="2" s="1"/>
  <c r="CH506" i="2" s="1"/>
  <c r="CI506" i="2" s="1"/>
  <c r="CJ506" i="2" s="1"/>
  <c r="CK506" i="2" s="1"/>
  <c r="CL506" i="2" s="1"/>
  <c r="CM506" i="2" s="1"/>
  <c r="CN506" i="2" s="1"/>
  <c r="CO506" i="2" s="1"/>
  <c r="CP506" i="2" s="1"/>
  <c r="CQ506" i="2" s="1"/>
  <c r="CR506" i="2" s="1"/>
  <c r="CS506" i="2" s="1"/>
  <c r="CT506" i="2" s="1"/>
  <c r="CU506" i="2" s="1"/>
  <c r="CV506" i="2" s="1"/>
  <c r="CW506" i="2" s="1"/>
  <c r="CX506" i="2" s="1"/>
  <c r="CY506" i="2" s="1"/>
  <c r="CZ506" i="2" s="1"/>
  <c r="DA506" i="2" s="1"/>
  <c r="DB506" i="2" s="1"/>
  <c r="DC506" i="2" s="1"/>
  <c r="DD506" i="2" s="1"/>
  <c r="DE506" i="2" s="1"/>
  <c r="DF506" i="2" s="1"/>
  <c r="DG506" i="2" s="1"/>
  <c r="DH506" i="2" s="1"/>
  <c r="DI506" i="2" s="1"/>
  <c r="DJ506" i="2" s="1"/>
  <c r="DK506" i="2" s="1"/>
  <c r="DL506" i="2" s="1"/>
  <c r="DM506" i="2" s="1"/>
  <c r="DN506" i="2" s="1"/>
  <c r="DO506" i="2" s="1"/>
  <c r="DP506" i="2" s="1"/>
  <c r="DQ506" i="2" s="1"/>
  <c r="DR506" i="2" s="1"/>
  <c r="DS506" i="2" s="1"/>
  <c r="DT506" i="2" s="1"/>
  <c r="DU506" i="2" s="1"/>
  <c r="DV506" i="2" s="1"/>
  <c r="DW506" i="2" s="1"/>
  <c r="DX506" i="2" s="1"/>
  <c r="DY506" i="2" s="1"/>
  <c r="DZ506" i="2" s="1"/>
  <c r="EA506" i="2" s="1"/>
  <c r="EB506" i="2" s="1"/>
  <c r="EC506" i="2" s="1"/>
  <c r="ED506" i="2" s="1"/>
  <c r="EE506" i="2" s="1"/>
  <c r="EF506" i="2" s="1"/>
  <c r="EG506" i="2" s="1"/>
  <c r="EH506" i="2" s="1"/>
  <c r="EI506" i="2" s="1"/>
  <c r="EJ506" i="2" s="1"/>
  <c r="EK506" i="2" s="1"/>
  <c r="EL506" i="2" s="1"/>
  <c r="EM506" i="2" s="1"/>
  <c r="EN506" i="2" s="1"/>
  <c r="EO506" i="2" s="1"/>
  <c r="EP506" i="2" s="1"/>
  <c r="EQ506" i="2" s="1"/>
  <c r="ER506" i="2" s="1"/>
  <c r="ES506" i="2" s="1"/>
  <c r="ET506" i="2" s="1"/>
  <c r="EU506" i="2" s="1"/>
  <c r="EV506" i="2" s="1"/>
  <c r="EW506" i="2" s="1"/>
  <c r="EX506" i="2" s="1"/>
  <c r="EY506" i="2" s="1"/>
  <c r="EZ506" i="2" s="1"/>
  <c r="FA506" i="2" s="1"/>
  <c r="FB506" i="2" s="1"/>
  <c r="FC506" i="2" s="1"/>
  <c r="FD506" i="2" s="1"/>
  <c r="FE506" i="2" s="1"/>
  <c r="FF506" i="2" s="1"/>
  <c r="FG506" i="2" s="1"/>
  <c r="FH506" i="2" s="1"/>
  <c r="FI506" i="2" s="1"/>
  <c r="FJ506" i="2" s="1"/>
  <c r="FK506" i="2" s="1"/>
  <c r="FL506" i="2" s="1"/>
  <c r="FM506" i="2" s="1"/>
  <c r="FN506" i="2" s="1"/>
  <c r="FO506" i="2" s="1"/>
  <c r="FP506" i="2" s="1"/>
  <c r="FQ506" i="2" s="1"/>
  <c r="FR506" i="2" s="1"/>
  <c r="FS506" i="2" s="1"/>
  <c r="FT506" i="2" s="1"/>
  <c r="FU506" i="2" s="1"/>
  <c r="FV506" i="2" s="1"/>
  <c r="FW506" i="2" s="1"/>
  <c r="FX506" i="2" s="1"/>
  <c r="FY506" i="2" s="1"/>
  <c r="FZ506" i="2" s="1"/>
  <c r="GA506" i="2" s="1"/>
  <c r="GB506" i="2" s="1"/>
  <c r="GC506" i="2" s="1"/>
  <c r="GD506" i="2" s="1"/>
  <c r="GE506" i="2" s="1"/>
  <c r="GF506" i="2" s="1"/>
  <c r="GG506" i="2" s="1"/>
  <c r="GH506" i="2" s="1"/>
  <c r="GI506" i="2" s="1"/>
  <c r="GJ506" i="2" s="1"/>
  <c r="GK506" i="2" s="1"/>
  <c r="GL506" i="2" s="1"/>
  <c r="GM506" i="2" s="1"/>
  <c r="GN506" i="2" s="1"/>
  <c r="GO506" i="2" s="1"/>
  <c r="GP506" i="2" s="1"/>
  <c r="GQ506" i="2" s="1"/>
  <c r="GR506" i="2" s="1"/>
  <c r="GS506" i="2" s="1"/>
  <c r="GT506" i="2" s="1"/>
  <c r="GU506" i="2" s="1"/>
  <c r="GV506" i="2" s="1"/>
  <c r="GW506" i="2" s="1"/>
  <c r="GX506" i="2" s="1"/>
  <c r="GY506" i="2" s="1"/>
  <c r="GZ506" i="2" s="1"/>
  <c r="HA506" i="2" s="1"/>
  <c r="HB506" i="2" s="1"/>
  <c r="HC506" i="2" s="1"/>
  <c r="HD506" i="2" s="1"/>
  <c r="HE506" i="2" s="1"/>
  <c r="HF506" i="2" s="1"/>
  <c r="HG506" i="2" s="1"/>
  <c r="HH506" i="2" s="1"/>
  <c r="HI506" i="2" s="1"/>
  <c r="HJ506" i="2" s="1"/>
  <c r="HK506" i="2" s="1"/>
  <c r="HL506" i="2" s="1"/>
  <c r="HM506" i="2" s="1"/>
  <c r="AA81" i="2"/>
  <c r="AB81" i="2" s="1"/>
  <c r="AC81" i="2" s="1"/>
  <c r="AD81" i="2" s="1"/>
  <c r="AE81" i="2" s="1"/>
  <c r="AF81" i="2" s="1"/>
  <c r="AG81" i="2" s="1"/>
  <c r="AH81" i="2" s="1"/>
  <c r="AI81" i="2" s="1"/>
  <c r="AJ81" i="2" s="1"/>
  <c r="AK81" i="2" s="1"/>
  <c r="AL81" i="2" s="1"/>
  <c r="AM81" i="2" s="1"/>
  <c r="AN81" i="2" s="1"/>
  <c r="AO81" i="2" s="1"/>
  <c r="AP81" i="2" s="1"/>
  <c r="AQ81" i="2" s="1"/>
  <c r="AR81" i="2" s="1"/>
  <c r="AS81" i="2" s="1"/>
  <c r="AT81" i="2" s="1"/>
  <c r="AU81" i="2" s="1"/>
  <c r="AV81" i="2" s="1"/>
  <c r="AW81" i="2" s="1"/>
  <c r="AX81" i="2" s="1"/>
  <c r="AY81" i="2" s="1"/>
  <c r="AZ81" i="2" s="1"/>
  <c r="BA81" i="2" s="1"/>
  <c r="BB81" i="2" s="1"/>
  <c r="BC81" i="2" s="1"/>
  <c r="BD81" i="2" s="1"/>
  <c r="BE81" i="2" s="1"/>
  <c r="BF81" i="2" s="1"/>
  <c r="BG81" i="2" s="1"/>
  <c r="BH81" i="2" s="1"/>
  <c r="BI81" i="2" s="1"/>
  <c r="BJ81" i="2" s="1"/>
  <c r="BK81" i="2" s="1"/>
  <c r="BL81" i="2" s="1"/>
  <c r="BM81" i="2" s="1"/>
  <c r="BN81" i="2" s="1"/>
  <c r="BO81" i="2" s="1"/>
  <c r="BP81" i="2" s="1"/>
  <c r="BQ81" i="2" s="1"/>
  <c r="BR81" i="2" s="1"/>
  <c r="BS81" i="2" s="1"/>
  <c r="BT81" i="2" s="1"/>
  <c r="BU81" i="2" s="1"/>
  <c r="BV81" i="2" s="1"/>
  <c r="BW81" i="2" s="1"/>
  <c r="BX81" i="2" s="1"/>
  <c r="BY81" i="2" s="1"/>
  <c r="BZ81" i="2" s="1"/>
  <c r="CA81" i="2" s="1"/>
  <c r="CB81" i="2" s="1"/>
  <c r="CC81" i="2" s="1"/>
  <c r="CD81" i="2" s="1"/>
  <c r="CE81" i="2" s="1"/>
  <c r="CF81" i="2" s="1"/>
  <c r="CG81" i="2" s="1"/>
  <c r="CH81" i="2" s="1"/>
  <c r="CI81" i="2" s="1"/>
  <c r="CJ81" i="2" s="1"/>
  <c r="CK81" i="2" s="1"/>
  <c r="CL81" i="2" s="1"/>
  <c r="CM81" i="2" s="1"/>
  <c r="CN81" i="2" s="1"/>
  <c r="CO81" i="2" s="1"/>
  <c r="CP81" i="2" s="1"/>
  <c r="CQ81" i="2" s="1"/>
  <c r="CR81" i="2" s="1"/>
  <c r="CS81" i="2" s="1"/>
  <c r="CT81" i="2" s="1"/>
  <c r="CU81" i="2" s="1"/>
  <c r="CV81" i="2" s="1"/>
  <c r="CW81" i="2" s="1"/>
  <c r="CX81" i="2" s="1"/>
  <c r="CY81" i="2" s="1"/>
  <c r="CZ81" i="2" s="1"/>
  <c r="DA81" i="2" s="1"/>
  <c r="DB81" i="2" s="1"/>
  <c r="DC81" i="2" s="1"/>
  <c r="DD81" i="2" s="1"/>
  <c r="DE81" i="2" s="1"/>
  <c r="DF81" i="2" s="1"/>
  <c r="DG81" i="2" s="1"/>
  <c r="DH81" i="2" s="1"/>
  <c r="DI81" i="2" s="1"/>
  <c r="DJ81" i="2" s="1"/>
  <c r="DK81" i="2" s="1"/>
  <c r="DL81" i="2" s="1"/>
  <c r="DM81" i="2" s="1"/>
  <c r="DN81" i="2" s="1"/>
  <c r="DO81" i="2" s="1"/>
  <c r="DP81" i="2" s="1"/>
  <c r="DQ81" i="2" s="1"/>
  <c r="DR81" i="2" s="1"/>
  <c r="DS81" i="2" s="1"/>
  <c r="DT81" i="2" s="1"/>
  <c r="DU81" i="2" s="1"/>
  <c r="DV81" i="2" s="1"/>
  <c r="DW81" i="2" s="1"/>
  <c r="DX81" i="2" s="1"/>
  <c r="DY81" i="2" s="1"/>
  <c r="DZ81" i="2" s="1"/>
  <c r="EA81" i="2" s="1"/>
  <c r="EB81" i="2" s="1"/>
  <c r="EC81" i="2" s="1"/>
  <c r="ED81" i="2" s="1"/>
  <c r="EE81" i="2" s="1"/>
  <c r="EF81" i="2" s="1"/>
  <c r="EG81" i="2" s="1"/>
  <c r="EH81" i="2" s="1"/>
  <c r="EI81" i="2" s="1"/>
  <c r="EJ81" i="2" s="1"/>
  <c r="EK81" i="2" s="1"/>
  <c r="EL81" i="2" s="1"/>
  <c r="EM81" i="2" s="1"/>
  <c r="EN81" i="2" s="1"/>
  <c r="EO81" i="2" s="1"/>
  <c r="EP81" i="2" s="1"/>
  <c r="EQ81" i="2" s="1"/>
  <c r="ER81" i="2" s="1"/>
  <c r="ES81" i="2" s="1"/>
  <c r="ET81" i="2" s="1"/>
  <c r="EU81" i="2" s="1"/>
  <c r="EV81" i="2" s="1"/>
  <c r="EW81" i="2" s="1"/>
  <c r="EX81" i="2" s="1"/>
  <c r="EY81" i="2" s="1"/>
  <c r="EZ81" i="2" s="1"/>
  <c r="FA81" i="2" s="1"/>
  <c r="FB81" i="2" s="1"/>
  <c r="FC81" i="2" s="1"/>
  <c r="FD81" i="2" s="1"/>
  <c r="FE81" i="2" s="1"/>
  <c r="FF81" i="2" s="1"/>
  <c r="FG81" i="2" s="1"/>
  <c r="FH81" i="2" s="1"/>
  <c r="FI81" i="2" s="1"/>
  <c r="FJ81" i="2" s="1"/>
  <c r="FK81" i="2" s="1"/>
  <c r="FL81" i="2" s="1"/>
  <c r="FM81" i="2" s="1"/>
  <c r="FN81" i="2" s="1"/>
  <c r="FO81" i="2" s="1"/>
  <c r="FP81" i="2" s="1"/>
  <c r="FQ81" i="2" s="1"/>
  <c r="FR81" i="2" s="1"/>
  <c r="FS81" i="2" s="1"/>
  <c r="FT81" i="2" s="1"/>
  <c r="FU81" i="2" s="1"/>
  <c r="FV81" i="2" s="1"/>
  <c r="FW81" i="2" s="1"/>
  <c r="FX81" i="2" s="1"/>
  <c r="FY81" i="2" s="1"/>
  <c r="FZ81" i="2" s="1"/>
  <c r="GA81" i="2" s="1"/>
  <c r="GB81" i="2" s="1"/>
  <c r="GC81" i="2" s="1"/>
  <c r="GD81" i="2" s="1"/>
  <c r="GE81" i="2" s="1"/>
  <c r="GF81" i="2" s="1"/>
  <c r="GG81" i="2" s="1"/>
  <c r="GH81" i="2" s="1"/>
  <c r="GI81" i="2" s="1"/>
  <c r="GJ81" i="2" s="1"/>
  <c r="GK81" i="2" s="1"/>
  <c r="GL81" i="2" s="1"/>
  <c r="GM81" i="2" s="1"/>
  <c r="GN81" i="2" s="1"/>
  <c r="GO81" i="2" s="1"/>
  <c r="GP81" i="2" s="1"/>
  <c r="GQ81" i="2" s="1"/>
  <c r="GR81" i="2" s="1"/>
  <c r="GS81" i="2" s="1"/>
  <c r="GT81" i="2" s="1"/>
  <c r="GU81" i="2" s="1"/>
  <c r="GV81" i="2" s="1"/>
  <c r="GW81" i="2" s="1"/>
  <c r="GX81" i="2" s="1"/>
  <c r="GY81" i="2" s="1"/>
  <c r="GZ81" i="2" s="1"/>
  <c r="HA81" i="2" s="1"/>
  <c r="HB81" i="2" s="1"/>
  <c r="HC81" i="2" s="1"/>
  <c r="HD81" i="2" s="1"/>
  <c r="HE81" i="2" s="1"/>
  <c r="HF81" i="2" s="1"/>
  <c r="HG81" i="2" s="1"/>
  <c r="HH81" i="2" s="1"/>
  <c r="HI81" i="2" s="1"/>
  <c r="HJ81" i="2" s="1"/>
  <c r="HK81" i="2" s="1"/>
  <c r="HL81" i="2" s="1"/>
  <c r="HM81" i="2" s="1"/>
  <c r="AA181" i="2"/>
  <c r="AB181" i="2" s="1"/>
  <c r="AC181" i="2" s="1"/>
  <c r="AD181" i="2" s="1"/>
  <c r="AE181" i="2" s="1"/>
  <c r="AF181" i="2" s="1"/>
  <c r="AG181" i="2" s="1"/>
  <c r="AH181" i="2" s="1"/>
  <c r="AI181" i="2" s="1"/>
  <c r="AJ181" i="2" s="1"/>
  <c r="AK181" i="2" s="1"/>
  <c r="AL181" i="2" s="1"/>
  <c r="AM181" i="2" s="1"/>
  <c r="AN181" i="2" s="1"/>
  <c r="AO181" i="2" s="1"/>
  <c r="AP181" i="2" s="1"/>
  <c r="AQ181" i="2" s="1"/>
  <c r="AR181" i="2" s="1"/>
  <c r="AS181" i="2" s="1"/>
  <c r="AT181" i="2" s="1"/>
  <c r="AU181" i="2" s="1"/>
  <c r="AV181" i="2" s="1"/>
  <c r="AW181" i="2" s="1"/>
  <c r="AX181" i="2" s="1"/>
  <c r="AY181" i="2" s="1"/>
  <c r="AZ181" i="2" s="1"/>
  <c r="BA181" i="2" s="1"/>
  <c r="BB181" i="2" s="1"/>
  <c r="BC181" i="2" s="1"/>
  <c r="BD181" i="2" s="1"/>
  <c r="BE181" i="2" s="1"/>
  <c r="BF181" i="2" s="1"/>
  <c r="BG181" i="2" s="1"/>
  <c r="BH181" i="2" s="1"/>
  <c r="BI181" i="2" s="1"/>
  <c r="BJ181" i="2" s="1"/>
  <c r="BK181" i="2" s="1"/>
  <c r="BL181" i="2" s="1"/>
  <c r="BM181" i="2" s="1"/>
  <c r="BN181" i="2" s="1"/>
  <c r="BO181" i="2" s="1"/>
  <c r="BP181" i="2" s="1"/>
  <c r="BQ181" i="2" s="1"/>
  <c r="BR181" i="2" s="1"/>
  <c r="BS181" i="2" s="1"/>
  <c r="BT181" i="2" s="1"/>
  <c r="BU181" i="2" s="1"/>
  <c r="BV181" i="2" s="1"/>
  <c r="BW181" i="2" s="1"/>
  <c r="BX181" i="2" s="1"/>
  <c r="BY181" i="2" s="1"/>
  <c r="BZ181" i="2" s="1"/>
  <c r="CA181" i="2" s="1"/>
  <c r="CB181" i="2" s="1"/>
  <c r="CC181" i="2" s="1"/>
  <c r="CD181" i="2" s="1"/>
  <c r="CE181" i="2" s="1"/>
  <c r="CF181" i="2" s="1"/>
  <c r="CG181" i="2" s="1"/>
  <c r="CH181" i="2" s="1"/>
  <c r="CI181" i="2" s="1"/>
  <c r="CJ181" i="2" s="1"/>
  <c r="CK181" i="2" s="1"/>
  <c r="CL181" i="2" s="1"/>
  <c r="CM181" i="2" s="1"/>
  <c r="CN181" i="2" s="1"/>
  <c r="CO181" i="2" s="1"/>
  <c r="CP181" i="2" s="1"/>
  <c r="CQ181" i="2" s="1"/>
  <c r="CR181" i="2" s="1"/>
  <c r="CS181" i="2" s="1"/>
  <c r="CT181" i="2" s="1"/>
  <c r="CU181" i="2" s="1"/>
  <c r="CV181" i="2" s="1"/>
  <c r="CW181" i="2" s="1"/>
  <c r="CX181" i="2" s="1"/>
  <c r="CY181" i="2" s="1"/>
  <c r="CZ181" i="2" s="1"/>
  <c r="DA181" i="2" s="1"/>
  <c r="DB181" i="2" s="1"/>
  <c r="DC181" i="2" s="1"/>
  <c r="DD181" i="2" s="1"/>
  <c r="DE181" i="2" s="1"/>
  <c r="DF181" i="2" s="1"/>
  <c r="DG181" i="2" s="1"/>
  <c r="DH181" i="2" s="1"/>
  <c r="DI181" i="2" s="1"/>
  <c r="DJ181" i="2" s="1"/>
  <c r="DK181" i="2" s="1"/>
  <c r="DL181" i="2" s="1"/>
  <c r="DM181" i="2" s="1"/>
  <c r="DN181" i="2" s="1"/>
  <c r="DO181" i="2" s="1"/>
  <c r="DP181" i="2" s="1"/>
  <c r="DQ181" i="2" s="1"/>
  <c r="DR181" i="2" s="1"/>
  <c r="DS181" i="2" s="1"/>
  <c r="DT181" i="2" s="1"/>
  <c r="DU181" i="2" s="1"/>
  <c r="DV181" i="2" s="1"/>
  <c r="DW181" i="2" s="1"/>
  <c r="DX181" i="2" s="1"/>
  <c r="DY181" i="2" s="1"/>
  <c r="DZ181" i="2" s="1"/>
  <c r="EA181" i="2" s="1"/>
  <c r="EB181" i="2" s="1"/>
  <c r="EC181" i="2" s="1"/>
  <c r="ED181" i="2" s="1"/>
  <c r="EE181" i="2" s="1"/>
  <c r="EF181" i="2" s="1"/>
  <c r="EG181" i="2" s="1"/>
  <c r="EH181" i="2" s="1"/>
  <c r="EI181" i="2" s="1"/>
  <c r="EJ181" i="2" s="1"/>
  <c r="EK181" i="2" s="1"/>
  <c r="EL181" i="2" s="1"/>
  <c r="EM181" i="2" s="1"/>
  <c r="EN181" i="2" s="1"/>
  <c r="EO181" i="2" s="1"/>
  <c r="EP181" i="2" s="1"/>
  <c r="EQ181" i="2" s="1"/>
  <c r="ER181" i="2" s="1"/>
  <c r="ES181" i="2" s="1"/>
  <c r="ET181" i="2" s="1"/>
  <c r="EU181" i="2" s="1"/>
  <c r="EV181" i="2" s="1"/>
  <c r="EW181" i="2" s="1"/>
  <c r="EX181" i="2" s="1"/>
  <c r="EY181" i="2" s="1"/>
  <c r="EZ181" i="2" s="1"/>
  <c r="FA181" i="2" s="1"/>
  <c r="FB181" i="2" s="1"/>
  <c r="FC181" i="2" s="1"/>
  <c r="FD181" i="2" s="1"/>
  <c r="FE181" i="2" s="1"/>
  <c r="FF181" i="2" s="1"/>
  <c r="FG181" i="2" s="1"/>
  <c r="FH181" i="2" s="1"/>
  <c r="FI181" i="2" s="1"/>
  <c r="FJ181" i="2" s="1"/>
  <c r="FK181" i="2" s="1"/>
  <c r="FL181" i="2" s="1"/>
  <c r="FM181" i="2" s="1"/>
  <c r="FN181" i="2" s="1"/>
  <c r="FO181" i="2" s="1"/>
  <c r="FP181" i="2" s="1"/>
  <c r="FQ181" i="2" s="1"/>
  <c r="FR181" i="2" s="1"/>
  <c r="FS181" i="2" s="1"/>
  <c r="FT181" i="2" s="1"/>
  <c r="FU181" i="2" s="1"/>
  <c r="FV181" i="2" s="1"/>
  <c r="FW181" i="2" s="1"/>
  <c r="FX181" i="2" s="1"/>
  <c r="FY181" i="2" s="1"/>
  <c r="FZ181" i="2" s="1"/>
  <c r="GA181" i="2" s="1"/>
  <c r="GB181" i="2" s="1"/>
  <c r="GC181" i="2" s="1"/>
  <c r="GD181" i="2" s="1"/>
  <c r="GE181" i="2" s="1"/>
  <c r="GF181" i="2" s="1"/>
  <c r="GG181" i="2" s="1"/>
  <c r="GH181" i="2" s="1"/>
  <c r="GI181" i="2" s="1"/>
  <c r="GJ181" i="2" s="1"/>
  <c r="GK181" i="2" s="1"/>
  <c r="GL181" i="2" s="1"/>
  <c r="GM181" i="2" s="1"/>
  <c r="GN181" i="2" s="1"/>
  <c r="GO181" i="2" s="1"/>
  <c r="GP181" i="2" s="1"/>
  <c r="GQ181" i="2" s="1"/>
  <c r="GR181" i="2" s="1"/>
  <c r="GS181" i="2" s="1"/>
  <c r="GT181" i="2" s="1"/>
  <c r="GU181" i="2" s="1"/>
  <c r="GV181" i="2" s="1"/>
  <c r="GW181" i="2" s="1"/>
  <c r="GX181" i="2" s="1"/>
  <c r="GY181" i="2" s="1"/>
  <c r="GZ181" i="2" s="1"/>
  <c r="HA181" i="2" s="1"/>
  <c r="HB181" i="2" s="1"/>
  <c r="HC181" i="2" s="1"/>
  <c r="HD181" i="2" s="1"/>
  <c r="HE181" i="2" s="1"/>
  <c r="HF181" i="2" s="1"/>
  <c r="HG181" i="2" s="1"/>
  <c r="HH181" i="2" s="1"/>
  <c r="HI181" i="2" s="1"/>
  <c r="HJ181" i="2" s="1"/>
  <c r="HK181" i="2" s="1"/>
  <c r="HL181" i="2" s="1"/>
  <c r="HM181" i="2" s="1"/>
  <c r="AA219" i="2"/>
  <c r="AB219" i="2" s="1"/>
  <c r="AC219" i="2" s="1"/>
  <c r="AD219" i="2" s="1"/>
  <c r="AE219" i="2" s="1"/>
  <c r="AF219" i="2" s="1"/>
  <c r="AG219" i="2" s="1"/>
  <c r="AH219" i="2" s="1"/>
  <c r="AI219" i="2" s="1"/>
  <c r="AJ219" i="2" s="1"/>
  <c r="AK219" i="2" s="1"/>
  <c r="AL219" i="2" s="1"/>
  <c r="AM219" i="2" s="1"/>
  <c r="AN219" i="2" s="1"/>
  <c r="AO219" i="2" s="1"/>
  <c r="AP219" i="2" s="1"/>
  <c r="AQ219" i="2" s="1"/>
  <c r="AR219" i="2" s="1"/>
  <c r="AS219" i="2" s="1"/>
  <c r="AT219" i="2" s="1"/>
  <c r="AU219" i="2" s="1"/>
  <c r="AV219" i="2" s="1"/>
  <c r="AW219" i="2" s="1"/>
  <c r="AX219" i="2" s="1"/>
  <c r="AY219" i="2" s="1"/>
  <c r="AZ219" i="2" s="1"/>
  <c r="BA219" i="2" s="1"/>
  <c r="BB219" i="2" s="1"/>
  <c r="BC219" i="2" s="1"/>
  <c r="BD219" i="2" s="1"/>
  <c r="BE219" i="2" s="1"/>
  <c r="BF219" i="2" s="1"/>
  <c r="BG219" i="2" s="1"/>
  <c r="BH219" i="2" s="1"/>
  <c r="BI219" i="2" s="1"/>
  <c r="BJ219" i="2" s="1"/>
  <c r="BK219" i="2" s="1"/>
  <c r="BL219" i="2" s="1"/>
  <c r="BM219" i="2" s="1"/>
  <c r="BN219" i="2" s="1"/>
  <c r="BO219" i="2" s="1"/>
  <c r="BP219" i="2" s="1"/>
  <c r="BQ219" i="2" s="1"/>
  <c r="BR219" i="2" s="1"/>
  <c r="BS219" i="2" s="1"/>
  <c r="BT219" i="2" s="1"/>
  <c r="BU219" i="2" s="1"/>
  <c r="BV219" i="2" s="1"/>
  <c r="BW219" i="2" s="1"/>
  <c r="BX219" i="2" s="1"/>
  <c r="BY219" i="2" s="1"/>
  <c r="BZ219" i="2" s="1"/>
  <c r="CA219" i="2" s="1"/>
  <c r="CB219" i="2" s="1"/>
  <c r="CC219" i="2" s="1"/>
  <c r="CD219" i="2" s="1"/>
  <c r="CE219" i="2" s="1"/>
  <c r="CF219" i="2" s="1"/>
  <c r="CG219" i="2" s="1"/>
  <c r="CH219" i="2" s="1"/>
  <c r="CI219" i="2" s="1"/>
  <c r="CJ219" i="2" s="1"/>
  <c r="CK219" i="2" s="1"/>
  <c r="CL219" i="2" s="1"/>
  <c r="CM219" i="2" s="1"/>
  <c r="CN219" i="2" s="1"/>
  <c r="CO219" i="2" s="1"/>
  <c r="CP219" i="2" s="1"/>
  <c r="CQ219" i="2" s="1"/>
  <c r="CR219" i="2" s="1"/>
  <c r="CS219" i="2" s="1"/>
  <c r="CT219" i="2" s="1"/>
  <c r="CU219" i="2" s="1"/>
  <c r="CV219" i="2" s="1"/>
  <c r="CW219" i="2" s="1"/>
  <c r="CX219" i="2" s="1"/>
  <c r="CY219" i="2" s="1"/>
  <c r="CZ219" i="2" s="1"/>
  <c r="DA219" i="2" s="1"/>
  <c r="DB219" i="2" s="1"/>
  <c r="DC219" i="2" s="1"/>
  <c r="DD219" i="2" s="1"/>
  <c r="DE219" i="2" s="1"/>
  <c r="DF219" i="2" s="1"/>
  <c r="DG219" i="2" s="1"/>
  <c r="DH219" i="2" s="1"/>
  <c r="DI219" i="2" s="1"/>
  <c r="DJ219" i="2" s="1"/>
  <c r="DK219" i="2" s="1"/>
  <c r="DL219" i="2" s="1"/>
  <c r="DM219" i="2" s="1"/>
  <c r="DN219" i="2" s="1"/>
  <c r="DO219" i="2" s="1"/>
  <c r="DP219" i="2" s="1"/>
  <c r="DQ219" i="2" s="1"/>
  <c r="DR219" i="2" s="1"/>
  <c r="DS219" i="2" s="1"/>
  <c r="DT219" i="2" s="1"/>
  <c r="DU219" i="2" s="1"/>
  <c r="DV219" i="2" s="1"/>
  <c r="DW219" i="2" s="1"/>
  <c r="DX219" i="2" s="1"/>
  <c r="DY219" i="2" s="1"/>
  <c r="DZ219" i="2" s="1"/>
  <c r="EA219" i="2" s="1"/>
  <c r="EB219" i="2" s="1"/>
  <c r="EC219" i="2" s="1"/>
  <c r="ED219" i="2" s="1"/>
  <c r="EE219" i="2" s="1"/>
  <c r="EF219" i="2" s="1"/>
  <c r="EG219" i="2" s="1"/>
  <c r="EH219" i="2" s="1"/>
  <c r="EI219" i="2" s="1"/>
  <c r="EJ219" i="2" s="1"/>
  <c r="EK219" i="2" s="1"/>
  <c r="EL219" i="2" s="1"/>
  <c r="EM219" i="2" s="1"/>
  <c r="EN219" i="2" s="1"/>
  <c r="EO219" i="2" s="1"/>
  <c r="EP219" i="2" s="1"/>
  <c r="EQ219" i="2" s="1"/>
  <c r="ER219" i="2" s="1"/>
  <c r="ES219" i="2" s="1"/>
  <c r="ET219" i="2" s="1"/>
  <c r="EU219" i="2" s="1"/>
  <c r="EV219" i="2" s="1"/>
  <c r="EW219" i="2" s="1"/>
  <c r="EX219" i="2" s="1"/>
  <c r="EY219" i="2" s="1"/>
  <c r="EZ219" i="2" s="1"/>
  <c r="FA219" i="2" s="1"/>
  <c r="FB219" i="2" s="1"/>
  <c r="FC219" i="2" s="1"/>
  <c r="FD219" i="2" s="1"/>
  <c r="FE219" i="2" s="1"/>
  <c r="FF219" i="2" s="1"/>
  <c r="FG219" i="2" s="1"/>
  <c r="FH219" i="2" s="1"/>
  <c r="FI219" i="2" s="1"/>
  <c r="FJ219" i="2" s="1"/>
  <c r="FK219" i="2" s="1"/>
  <c r="FL219" i="2" s="1"/>
  <c r="FM219" i="2" s="1"/>
  <c r="FN219" i="2" s="1"/>
  <c r="FO219" i="2" s="1"/>
  <c r="FP219" i="2" s="1"/>
  <c r="FQ219" i="2" s="1"/>
  <c r="FR219" i="2" s="1"/>
  <c r="FS219" i="2" s="1"/>
  <c r="FT219" i="2" s="1"/>
  <c r="FU219" i="2" s="1"/>
  <c r="FV219" i="2" s="1"/>
  <c r="FW219" i="2" s="1"/>
  <c r="FX219" i="2" s="1"/>
  <c r="FY219" i="2" s="1"/>
  <c r="FZ219" i="2" s="1"/>
  <c r="GA219" i="2" s="1"/>
  <c r="GB219" i="2" s="1"/>
  <c r="GC219" i="2" s="1"/>
  <c r="GD219" i="2" s="1"/>
  <c r="GE219" i="2" s="1"/>
  <c r="GF219" i="2" s="1"/>
  <c r="GG219" i="2" s="1"/>
  <c r="GH219" i="2" s="1"/>
  <c r="GI219" i="2" s="1"/>
  <c r="GJ219" i="2" s="1"/>
  <c r="GK219" i="2" s="1"/>
  <c r="GL219" i="2" s="1"/>
  <c r="GM219" i="2" s="1"/>
  <c r="GN219" i="2" s="1"/>
  <c r="GO219" i="2" s="1"/>
  <c r="GP219" i="2" s="1"/>
  <c r="GQ219" i="2" s="1"/>
  <c r="GR219" i="2" s="1"/>
  <c r="GS219" i="2" s="1"/>
  <c r="GT219" i="2" s="1"/>
  <c r="GU219" i="2" s="1"/>
  <c r="GV219" i="2" s="1"/>
  <c r="GW219" i="2" s="1"/>
  <c r="GX219" i="2" s="1"/>
  <c r="GY219" i="2" s="1"/>
  <c r="GZ219" i="2" s="1"/>
  <c r="HA219" i="2" s="1"/>
  <c r="HB219" i="2" s="1"/>
  <c r="HC219" i="2" s="1"/>
  <c r="HD219" i="2" s="1"/>
  <c r="HE219" i="2" s="1"/>
  <c r="HF219" i="2" s="1"/>
  <c r="HG219" i="2" s="1"/>
  <c r="HH219" i="2" s="1"/>
  <c r="HI219" i="2" s="1"/>
  <c r="HJ219" i="2" s="1"/>
  <c r="HK219" i="2" s="1"/>
  <c r="HL219" i="2" s="1"/>
  <c r="HM219" i="2" s="1"/>
  <c r="AA351" i="2"/>
  <c r="AB351" i="2" s="1"/>
  <c r="AC351" i="2" s="1"/>
  <c r="AD351" i="2" s="1"/>
  <c r="AE351" i="2" s="1"/>
  <c r="AF351" i="2" s="1"/>
  <c r="AG351" i="2" s="1"/>
  <c r="AH351" i="2" s="1"/>
  <c r="AI351" i="2" s="1"/>
  <c r="AJ351" i="2" s="1"/>
  <c r="AK351" i="2" s="1"/>
  <c r="AL351" i="2" s="1"/>
  <c r="AM351" i="2" s="1"/>
  <c r="AN351" i="2" s="1"/>
  <c r="AO351" i="2" s="1"/>
  <c r="AP351" i="2" s="1"/>
  <c r="AQ351" i="2" s="1"/>
  <c r="AR351" i="2" s="1"/>
  <c r="AS351" i="2" s="1"/>
  <c r="AT351" i="2" s="1"/>
  <c r="AU351" i="2" s="1"/>
  <c r="AV351" i="2" s="1"/>
  <c r="AW351" i="2" s="1"/>
  <c r="AX351" i="2" s="1"/>
  <c r="AY351" i="2" s="1"/>
  <c r="AZ351" i="2" s="1"/>
  <c r="BA351" i="2" s="1"/>
  <c r="BB351" i="2" s="1"/>
  <c r="BC351" i="2" s="1"/>
  <c r="BD351" i="2" s="1"/>
  <c r="BE351" i="2" s="1"/>
  <c r="BF351" i="2" s="1"/>
  <c r="BG351" i="2" s="1"/>
  <c r="BH351" i="2" s="1"/>
  <c r="BI351" i="2" s="1"/>
  <c r="BJ351" i="2" s="1"/>
  <c r="BK351" i="2" s="1"/>
  <c r="BL351" i="2" s="1"/>
  <c r="BM351" i="2" s="1"/>
  <c r="BN351" i="2" s="1"/>
  <c r="BO351" i="2" s="1"/>
  <c r="BP351" i="2" s="1"/>
  <c r="BQ351" i="2" s="1"/>
  <c r="BR351" i="2" s="1"/>
  <c r="BS351" i="2" s="1"/>
  <c r="BT351" i="2" s="1"/>
  <c r="BU351" i="2" s="1"/>
  <c r="BV351" i="2" s="1"/>
  <c r="BW351" i="2" s="1"/>
  <c r="BX351" i="2" s="1"/>
  <c r="BY351" i="2" s="1"/>
  <c r="BZ351" i="2" s="1"/>
  <c r="CA351" i="2" s="1"/>
  <c r="CB351" i="2" s="1"/>
  <c r="CC351" i="2" s="1"/>
  <c r="CD351" i="2" s="1"/>
  <c r="CE351" i="2" s="1"/>
  <c r="CF351" i="2" s="1"/>
  <c r="CG351" i="2" s="1"/>
  <c r="CH351" i="2" s="1"/>
  <c r="CI351" i="2" s="1"/>
  <c r="CJ351" i="2" s="1"/>
  <c r="CK351" i="2" s="1"/>
  <c r="CL351" i="2" s="1"/>
  <c r="CM351" i="2" s="1"/>
  <c r="CN351" i="2" s="1"/>
  <c r="CO351" i="2" s="1"/>
  <c r="CP351" i="2" s="1"/>
  <c r="CQ351" i="2" s="1"/>
  <c r="CR351" i="2" s="1"/>
  <c r="CS351" i="2" s="1"/>
  <c r="CT351" i="2" s="1"/>
  <c r="CU351" i="2" s="1"/>
  <c r="CV351" i="2" s="1"/>
  <c r="CW351" i="2" s="1"/>
  <c r="CX351" i="2" s="1"/>
  <c r="CY351" i="2" s="1"/>
  <c r="CZ351" i="2" s="1"/>
  <c r="DA351" i="2" s="1"/>
  <c r="DB351" i="2" s="1"/>
  <c r="DC351" i="2" s="1"/>
  <c r="DD351" i="2" s="1"/>
  <c r="DE351" i="2" s="1"/>
  <c r="DF351" i="2" s="1"/>
  <c r="DG351" i="2" s="1"/>
  <c r="DH351" i="2" s="1"/>
  <c r="DI351" i="2" s="1"/>
  <c r="DJ351" i="2" s="1"/>
  <c r="DK351" i="2" s="1"/>
  <c r="DL351" i="2" s="1"/>
  <c r="DM351" i="2" s="1"/>
  <c r="DN351" i="2" s="1"/>
  <c r="DO351" i="2" s="1"/>
  <c r="DP351" i="2" s="1"/>
  <c r="DQ351" i="2" s="1"/>
  <c r="DR351" i="2" s="1"/>
  <c r="DS351" i="2" s="1"/>
  <c r="DT351" i="2" s="1"/>
  <c r="DU351" i="2" s="1"/>
  <c r="DV351" i="2" s="1"/>
  <c r="DW351" i="2" s="1"/>
  <c r="DX351" i="2" s="1"/>
  <c r="DY351" i="2" s="1"/>
  <c r="DZ351" i="2" s="1"/>
  <c r="EA351" i="2" s="1"/>
  <c r="EB351" i="2" s="1"/>
  <c r="EC351" i="2" s="1"/>
  <c r="ED351" i="2" s="1"/>
  <c r="EE351" i="2" s="1"/>
  <c r="EF351" i="2" s="1"/>
  <c r="EG351" i="2" s="1"/>
  <c r="EH351" i="2" s="1"/>
  <c r="EI351" i="2" s="1"/>
  <c r="EJ351" i="2" s="1"/>
  <c r="EK351" i="2" s="1"/>
  <c r="EL351" i="2" s="1"/>
  <c r="EM351" i="2" s="1"/>
  <c r="EN351" i="2" s="1"/>
  <c r="EO351" i="2" s="1"/>
  <c r="EP351" i="2" s="1"/>
  <c r="EQ351" i="2" s="1"/>
  <c r="ER351" i="2" s="1"/>
  <c r="ES351" i="2" s="1"/>
  <c r="ET351" i="2" s="1"/>
  <c r="EU351" i="2" s="1"/>
  <c r="EV351" i="2" s="1"/>
  <c r="EW351" i="2" s="1"/>
  <c r="EX351" i="2" s="1"/>
  <c r="EY351" i="2" s="1"/>
  <c r="EZ351" i="2" s="1"/>
  <c r="FA351" i="2" s="1"/>
  <c r="FB351" i="2" s="1"/>
  <c r="FC351" i="2" s="1"/>
  <c r="FD351" i="2" s="1"/>
  <c r="FE351" i="2" s="1"/>
  <c r="FF351" i="2" s="1"/>
  <c r="FG351" i="2" s="1"/>
  <c r="FH351" i="2" s="1"/>
  <c r="FI351" i="2" s="1"/>
  <c r="FJ351" i="2" s="1"/>
  <c r="FK351" i="2" s="1"/>
  <c r="FL351" i="2" s="1"/>
  <c r="FM351" i="2" s="1"/>
  <c r="FN351" i="2" s="1"/>
  <c r="FO351" i="2" s="1"/>
  <c r="FP351" i="2" s="1"/>
  <c r="FQ351" i="2" s="1"/>
  <c r="FR351" i="2" s="1"/>
  <c r="FS351" i="2" s="1"/>
  <c r="FT351" i="2" s="1"/>
  <c r="FU351" i="2" s="1"/>
  <c r="FV351" i="2" s="1"/>
  <c r="FW351" i="2" s="1"/>
  <c r="FX351" i="2" s="1"/>
  <c r="FY351" i="2" s="1"/>
  <c r="FZ351" i="2" s="1"/>
  <c r="GA351" i="2" s="1"/>
  <c r="GB351" i="2" s="1"/>
  <c r="GC351" i="2" s="1"/>
  <c r="GD351" i="2" s="1"/>
  <c r="GE351" i="2" s="1"/>
  <c r="GF351" i="2" s="1"/>
  <c r="GG351" i="2" s="1"/>
  <c r="GH351" i="2" s="1"/>
  <c r="GI351" i="2" s="1"/>
  <c r="GJ351" i="2" s="1"/>
  <c r="GK351" i="2" s="1"/>
  <c r="GL351" i="2" s="1"/>
  <c r="GM351" i="2" s="1"/>
  <c r="GN351" i="2" s="1"/>
  <c r="GO351" i="2" s="1"/>
  <c r="GP351" i="2" s="1"/>
  <c r="GQ351" i="2" s="1"/>
  <c r="GR351" i="2" s="1"/>
  <c r="GS351" i="2" s="1"/>
  <c r="GT351" i="2" s="1"/>
  <c r="GU351" i="2" s="1"/>
  <c r="GV351" i="2" s="1"/>
  <c r="GW351" i="2" s="1"/>
  <c r="GX351" i="2" s="1"/>
  <c r="GY351" i="2" s="1"/>
  <c r="GZ351" i="2" s="1"/>
  <c r="HA351" i="2" s="1"/>
  <c r="HB351" i="2" s="1"/>
  <c r="HC351" i="2" s="1"/>
  <c r="HD351" i="2" s="1"/>
  <c r="HE351" i="2" s="1"/>
  <c r="HF351" i="2" s="1"/>
  <c r="HG351" i="2" s="1"/>
  <c r="HH351" i="2" s="1"/>
  <c r="HI351" i="2" s="1"/>
  <c r="HJ351" i="2" s="1"/>
  <c r="HK351" i="2" s="1"/>
  <c r="HL351" i="2" s="1"/>
  <c r="HM351" i="2" s="1"/>
  <c r="AA383" i="2"/>
  <c r="AB383" i="2" s="1"/>
  <c r="AC383" i="2" s="1"/>
  <c r="AD383" i="2" s="1"/>
  <c r="AE383" i="2" s="1"/>
  <c r="AF383" i="2" s="1"/>
  <c r="AG383" i="2" s="1"/>
  <c r="AH383" i="2" s="1"/>
  <c r="AI383" i="2" s="1"/>
  <c r="AJ383" i="2" s="1"/>
  <c r="AK383" i="2" s="1"/>
  <c r="AL383" i="2" s="1"/>
  <c r="AM383" i="2" s="1"/>
  <c r="AN383" i="2" s="1"/>
  <c r="AO383" i="2" s="1"/>
  <c r="AP383" i="2" s="1"/>
  <c r="AQ383" i="2" s="1"/>
  <c r="AR383" i="2" s="1"/>
  <c r="AS383" i="2" s="1"/>
  <c r="AT383" i="2" s="1"/>
  <c r="AU383" i="2" s="1"/>
  <c r="AV383" i="2" s="1"/>
  <c r="AW383" i="2" s="1"/>
  <c r="AX383" i="2" s="1"/>
  <c r="AY383" i="2" s="1"/>
  <c r="AZ383" i="2" s="1"/>
  <c r="BA383" i="2" s="1"/>
  <c r="BB383" i="2" s="1"/>
  <c r="BC383" i="2" s="1"/>
  <c r="BD383" i="2" s="1"/>
  <c r="BE383" i="2" s="1"/>
  <c r="BF383" i="2" s="1"/>
  <c r="BG383" i="2" s="1"/>
  <c r="BH383" i="2" s="1"/>
  <c r="BI383" i="2" s="1"/>
  <c r="BJ383" i="2" s="1"/>
  <c r="BK383" i="2" s="1"/>
  <c r="BL383" i="2" s="1"/>
  <c r="BM383" i="2" s="1"/>
  <c r="BN383" i="2" s="1"/>
  <c r="BO383" i="2" s="1"/>
  <c r="BP383" i="2" s="1"/>
  <c r="BQ383" i="2" s="1"/>
  <c r="BR383" i="2" s="1"/>
  <c r="BS383" i="2" s="1"/>
  <c r="BT383" i="2" s="1"/>
  <c r="BU383" i="2" s="1"/>
  <c r="BV383" i="2" s="1"/>
  <c r="BW383" i="2" s="1"/>
  <c r="BX383" i="2" s="1"/>
  <c r="BY383" i="2" s="1"/>
  <c r="BZ383" i="2" s="1"/>
  <c r="CA383" i="2" s="1"/>
  <c r="CB383" i="2" s="1"/>
  <c r="CC383" i="2" s="1"/>
  <c r="CD383" i="2" s="1"/>
  <c r="CE383" i="2" s="1"/>
  <c r="CF383" i="2" s="1"/>
  <c r="CG383" i="2" s="1"/>
  <c r="CH383" i="2" s="1"/>
  <c r="CI383" i="2" s="1"/>
  <c r="CJ383" i="2" s="1"/>
  <c r="CK383" i="2" s="1"/>
  <c r="CL383" i="2" s="1"/>
  <c r="CM383" i="2" s="1"/>
  <c r="CN383" i="2" s="1"/>
  <c r="CO383" i="2" s="1"/>
  <c r="CP383" i="2" s="1"/>
  <c r="CQ383" i="2" s="1"/>
  <c r="CR383" i="2" s="1"/>
  <c r="CS383" i="2" s="1"/>
  <c r="CT383" i="2" s="1"/>
  <c r="CU383" i="2" s="1"/>
  <c r="CV383" i="2" s="1"/>
  <c r="CW383" i="2" s="1"/>
  <c r="CX383" i="2" s="1"/>
  <c r="CY383" i="2" s="1"/>
  <c r="CZ383" i="2" s="1"/>
  <c r="DA383" i="2" s="1"/>
  <c r="DB383" i="2" s="1"/>
  <c r="DC383" i="2" s="1"/>
  <c r="DD383" i="2" s="1"/>
  <c r="DE383" i="2" s="1"/>
  <c r="DF383" i="2" s="1"/>
  <c r="DG383" i="2" s="1"/>
  <c r="DH383" i="2" s="1"/>
  <c r="DI383" i="2" s="1"/>
  <c r="DJ383" i="2" s="1"/>
  <c r="DK383" i="2" s="1"/>
  <c r="DL383" i="2" s="1"/>
  <c r="DM383" i="2" s="1"/>
  <c r="DN383" i="2" s="1"/>
  <c r="DO383" i="2" s="1"/>
  <c r="DP383" i="2" s="1"/>
  <c r="DQ383" i="2" s="1"/>
  <c r="DR383" i="2" s="1"/>
  <c r="DS383" i="2" s="1"/>
  <c r="DT383" i="2" s="1"/>
  <c r="DU383" i="2" s="1"/>
  <c r="DV383" i="2" s="1"/>
  <c r="DW383" i="2" s="1"/>
  <c r="DX383" i="2" s="1"/>
  <c r="DY383" i="2" s="1"/>
  <c r="DZ383" i="2" s="1"/>
  <c r="EA383" i="2" s="1"/>
  <c r="EB383" i="2" s="1"/>
  <c r="EC383" i="2" s="1"/>
  <c r="ED383" i="2" s="1"/>
  <c r="EE383" i="2" s="1"/>
  <c r="EF383" i="2" s="1"/>
  <c r="EG383" i="2" s="1"/>
  <c r="EH383" i="2" s="1"/>
  <c r="EI383" i="2" s="1"/>
  <c r="EJ383" i="2" s="1"/>
  <c r="EK383" i="2" s="1"/>
  <c r="EL383" i="2" s="1"/>
  <c r="EM383" i="2" s="1"/>
  <c r="EN383" i="2" s="1"/>
  <c r="EO383" i="2" s="1"/>
  <c r="EP383" i="2" s="1"/>
  <c r="EQ383" i="2" s="1"/>
  <c r="ER383" i="2" s="1"/>
  <c r="ES383" i="2" s="1"/>
  <c r="ET383" i="2" s="1"/>
  <c r="EU383" i="2" s="1"/>
  <c r="EV383" i="2" s="1"/>
  <c r="EW383" i="2" s="1"/>
  <c r="EX383" i="2" s="1"/>
  <c r="EY383" i="2" s="1"/>
  <c r="EZ383" i="2" s="1"/>
  <c r="FA383" i="2" s="1"/>
  <c r="FB383" i="2" s="1"/>
  <c r="FC383" i="2" s="1"/>
  <c r="FD383" i="2" s="1"/>
  <c r="FE383" i="2" s="1"/>
  <c r="FF383" i="2" s="1"/>
  <c r="FG383" i="2" s="1"/>
  <c r="FH383" i="2" s="1"/>
  <c r="FI383" i="2" s="1"/>
  <c r="FJ383" i="2" s="1"/>
  <c r="FK383" i="2" s="1"/>
  <c r="FL383" i="2" s="1"/>
  <c r="FM383" i="2" s="1"/>
  <c r="FN383" i="2" s="1"/>
  <c r="FO383" i="2" s="1"/>
  <c r="FP383" i="2" s="1"/>
  <c r="FQ383" i="2" s="1"/>
  <c r="FR383" i="2" s="1"/>
  <c r="FS383" i="2" s="1"/>
  <c r="FT383" i="2" s="1"/>
  <c r="FU383" i="2" s="1"/>
  <c r="FV383" i="2" s="1"/>
  <c r="FW383" i="2" s="1"/>
  <c r="FX383" i="2" s="1"/>
  <c r="FY383" i="2" s="1"/>
  <c r="FZ383" i="2" s="1"/>
  <c r="GA383" i="2" s="1"/>
  <c r="GB383" i="2" s="1"/>
  <c r="GC383" i="2" s="1"/>
  <c r="GD383" i="2" s="1"/>
  <c r="GE383" i="2" s="1"/>
  <c r="GF383" i="2" s="1"/>
  <c r="GG383" i="2" s="1"/>
  <c r="GH383" i="2" s="1"/>
  <c r="GI383" i="2" s="1"/>
  <c r="GJ383" i="2" s="1"/>
  <c r="GK383" i="2" s="1"/>
  <c r="GL383" i="2" s="1"/>
  <c r="GM383" i="2" s="1"/>
  <c r="GN383" i="2" s="1"/>
  <c r="GO383" i="2" s="1"/>
  <c r="GP383" i="2" s="1"/>
  <c r="GQ383" i="2" s="1"/>
  <c r="GR383" i="2" s="1"/>
  <c r="GS383" i="2" s="1"/>
  <c r="GT383" i="2" s="1"/>
  <c r="GU383" i="2" s="1"/>
  <c r="GV383" i="2" s="1"/>
  <c r="GW383" i="2" s="1"/>
  <c r="GX383" i="2" s="1"/>
  <c r="GY383" i="2" s="1"/>
  <c r="GZ383" i="2" s="1"/>
  <c r="HA383" i="2" s="1"/>
  <c r="HB383" i="2" s="1"/>
  <c r="HC383" i="2" s="1"/>
  <c r="HD383" i="2" s="1"/>
  <c r="HE383" i="2" s="1"/>
  <c r="HF383" i="2" s="1"/>
  <c r="HG383" i="2" s="1"/>
  <c r="HH383" i="2" s="1"/>
  <c r="HI383" i="2" s="1"/>
  <c r="HJ383" i="2" s="1"/>
  <c r="HK383" i="2" s="1"/>
  <c r="HL383" i="2" s="1"/>
  <c r="HM383" i="2" s="1"/>
  <c r="AA423" i="2"/>
  <c r="AB423" i="2" s="1"/>
  <c r="AC423" i="2" s="1"/>
  <c r="AD423" i="2" s="1"/>
  <c r="AE423" i="2" s="1"/>
  <c r="AF423" i="2" s="1"/>
  <c r="AG423" i="2" s="1"/>
  <c r="AH423" i="2" s="1"/>
  <c r="AI423" i="2" s="1"/>
  <c r="AJ423" i="2" s="1"/>
  <c r="AK423" i="2" s="1"/>
  <c r="AL423" i="2" s="1"/>
  <c r="AM423" i="2" s="1"/>
  <c r="AN423" i="2" s="1"/>
  <c r="AO423" i="2" s="1"/>
  <c r="AP423" i="2" s="1"/>
  <c r="AQ423" i="2" s="1"/>
  <c r="AR423" i="2" s="1"/>
  <c r="AS423" i="2" s="1"/>
  <c r="AT423" i="2" s="1"/>
  <c r="AU423" i="2" s="1"/>
  <c r="AV423" i="2" s="1"/>
  <c r="AW423" i="2" s="1"/>
  <c r="AX423" i="2" s="1"/>
  <c r="AY423" i="2" s="1"/>
  <c r="AZ423" i="2" s="1"/>
  <c r="BA423" i="2" s="1"/>
  <c r="BB423" i="2" s="1"/>
  <c r="BC423" i="2" s="1"/>
  <c r="BD423" i="2" s="1"/>
  <c r="BE423" i="2" s="1"/>
  <c r="BF423" i="2" s="1"/>
  <c r="BG423" i="2" s="1"/>
  <c r="BH423" i="2" s="1"/>
  <c r="BI423" i="2" s="1"/>
  <c r="BJ423" i="2" s="1"/>
  <c r="BK423" i="2" s="1"/>
  <c r="BL423" i="2" s="1"/>
  <c r="BM423" i="2" s="1"/>
  <c r="BN423" i="2" s="1"/>
  <c r="BO423" i="2" s="1"/>
  <c r="BP423" i="2" s="1"/>
  <c r="BQ423" i="2" s="1"/>
  <c r="BR423" i="2" s="1"/>
  <c r="BS423" i="2" s="1"/>
  <c r="BT423" i="2" s="1"/>
  <c r="BU423" i="2" s="1"/>
  <c r="BV423" i="2" s="1"/>
  <c r="BW423" i="2" s="1"/>
  <c r="BX423" i="2" s="1"/>
  <c r="BY423" i="2" s="1"/>
  <c r="BZ423" i="2" s="1"/>
  <c r="CA423" i="2" s="1"/>
  <c r="CB423" i="2" s="1"/>
  <c r="CC423" i="2" s="1"/>
  <c r="CD423" i="2" s="1"/>
  <c r="CE423" i="2" s="1"/>
  <c r="CF423" i="2" s="1"/>
  <c r="CG423" i="2" s="1"/>
  <c r="CH423" i="2" s="1"/>
  <c r="CI423" i="2" s="1"/>
  <c r="CJ423" i="2" s="1"/>
  <c r="CK423" i="2" s="1"/>
  <c r="CL423" i="2" s="1"/>
  <c r="CM423" i="2" s="1"/>
  <c r="CN423" i="2" s="1"/>
  <c r="CO423" i="2" s="1"/>
  <c r="CP423" i="2" s="1"/>
  <c r="CQ423" i="2" s="1"/>
  <c r="CR423" i="2" s="1"/>
  <c r="CS423" i="2" s="1"/>
  <c r="CT423" i="2" s="1"/>
  <c r="CU423" i="2" s="1"/>
  <c r="CV423" i="2" s="1"/>
  <c r="CW423" i="2" s="1"/>
  <c r="CX423" i="2" s="1"/>
  <c r="CY423" i="2" s="1"/>
  <c r="CZ423" i="2" s="1"/>
  <c r="DA423" i="2" s="1"/>
  <c r="DB423" i="2" s="1"/>
  <c r="DC423" i="2" s="1"/>
  <c r="DD423" i="2" s="1"/>
  <c r="DE423" i="2" s="1"/>
  <c r="DF423" i="2" s="1"/>
  <c r="DG423" i="2" s="1"/>
  <c r="DH423" i="2" s="1"/>
  <c r="DI423" i="2" s="1"/>
  <c r="DJ423" i="2" s="1"/>
  <c r="DK423" i="2" s="1"/>
  <c r="DL423" i="2" s="1"/>
  <c r="DM423" i="2" s="1"/>
  <c r="DN423" i="2" s="1"/>
  <c r="DO423" i="2" s="1"/>
  <c r="DP423" i="2" s="1"/>
  <c r="DQ423" i="2" s="1"/>
  <c r="DR423" i="2" s="1"/>
  <c r="DS423" i="2" s="1"/>
  <c r="DT423" i="2" s="1"/>
  <c r="DU423" i="2" s="1"/>
  <c r="DV423" i="2" s="1"/>
  <c r="DW423" i="2" s="1"/>
  <c r="DX423" i="2" s="1"/>
  <c r="DY423" i="2" s="1"/>
  <c r="DZ423" i="2" s="1"/>
  <c r="EA423" i="2" s="1"/>
  <c r="EB423" i="2" s="1"/>
  <c r="EC423" i="2" s="1"/>
  <c r="ED423" i="2" s="1"/>
  <c r="EE423" i="2" s="1"/>
  <c r="EF423" i="2" s="1"/>
  <c r="EG423" i="2" s="1"/>
  <c r="EH423" i="2" s="1"/>
  <c r="EI423" i="2" s="1"/>
  <c r="EJ423" i="2" s="1"/>
  <c r="EK423" i="2" s="1"/>
  <c r="EL423" i="2" s="1"/>
  <c r="EM423" i="2" s="1"/>
  <c r="EN423" i="2" s="1"/>
  <c r="EO423" i="2" s="1"/>
  <c r="EP423" i="2" s="1"/>
  <c r="EQ423" i="2" s="1"/>
  <c r="ER423" i="2" s="1"/>
  <c r="ES423" i="2" s="1"/>
  <c r="ET423" i="2" s="1"/>
  <c r="EU423" i="2" s="1"/>
  <c r="EV423" i="2" s="1"/>
  <c r="EW423" i="2" s="1"/>
  <c r="EX423" i="2" s="1"/>
  <c r="EY423" i="2" s="1"/>
  <c r="EZ423" i="2" s="1"/>
  <c r="FA423" i="2" s="1"/>
  <c r="FB423" i="2" s="1"/>
  <c r="FC423" i="2" s="1"/>
  <c r="FD423" i="2" s="1"/>
  <c r="FE423" i="2" s="1"/>
  <c r="FF423" i="2" s="1"/>
  <c r="FG423" i="2" s="1"/>
  <c r="FH423" i="2" s="1"/>
  <c r="FI423" i="2" s="1"/>
  <c r="FJ423" i="2" s="1"/>
  <c r="FK423" i="2" s="1"/>
  <c r="FL423" i="2" s="1"/>
  <c r="FM423" i="2" s="1"/>
  <c r="FN423" i="2" s="1"/>
  <c r="FO423" i="2" s="1"/>
  <c r="FP423" i="2" s="1"/>
  <c r="FQ423" i="2" s="1"/>
  <c r="FR423" i="2" s="1"/>
  <c r="FS423" i="2" s="1"/>
  <c r="FT423" i="2" s="1"/>
  <c r="FU423" i="2" s="1"/>
  <c r="FV423" i="2" s="1"/>
  <c r="FW423" i="2" s="1"/>
  <c r="FX423" i="2" s="1"/>
  <c r="FY423" i="2" s="1"/>
  <c r="FZ423" i="2" s="1"/>
  <c r="GA423" i="2" s="1"/>
  <c r="GB423" i="2" s="1"/>
  <c r="GC423" i="2" s="1"/>
  <c r="GD423" i="2" s="1"/>
  <c r="GE423" i="2" s="1"/>
  <c r="GF423" i="2" s="1"/>
  <c r="GG423" i="2" s="1"/>
  <c r="GH423" i="2" s="1"/>
  <c r="GI423" i="2" s="1"/>
  <c r="GJ423" i="2" s="1"/>
  <c r="GK423" i="2" s="1"/>
  <c r="GL423" i="2" s="1"/>
  <c r="GM423" i="2" s="1"/>
  <c r="GN423" i="2" s="1"/>
  <c r="GO423" i="2" s="1"/>
  <c r="GP423" i="2" s="1"/>
  <c r="GQ423" i="2" s="1"/>
  <c r="GR423" i="2" s="1"/>
  <c r="GS423" i="2" s="1"/>
  <c r="GT423" i="2" s="1"/>
  <c r="GU423" i="2" s="1"/>
  <c r="GV423" i="2" s="1"/>
  <c r="GW423" i="2" s="1"/>
  <c r="GX423" i="2" s="1"/>
  <c r="GY423" i="2" s="1"/>
  <c r="GZ423" i="2" s="1"/>
  <c r="HA423" i="2" s="1"/>
  <c r="HB423" i="2" s="1"/>
  <c r="HC423" i="2" s="1"/>
  <c r="HD423" i="2" s="1"/>
  <c r="HE423" i="2" s="1"/>
  <c r="HF423" i="2" s="1"/>
  <c r="HG423" i="2" s="1"/>
  <c r="HH423" i="2" s="1"/>
  <c r="HI423" i="2" s="1"/>
  <c r="HJ423" i="2" s="1"/>
  <c r="HK423" i="2" s="1"/>
  <c r="HL423" i="2" s="1"/>
  <c r="HM423" i="2" s="1"/>
  <c r="AA427" i="2"/>
  <c r="AB427" i="2" s="1"/>
  <c r="AC427" i="2" s="1"/>
  <c r="AD427" i="2" s="1"/>
  <c r="AE427" i="2" s="1"/>
  <c r="AF427" i="2" s="1"/>
  <c r="AG427" i="2" s="1"/>
  <c r="AH427" i="2" s="1"/>
  <c r="AI427" i="2" s="1"/>
  <c r="AJ427" i="2" s="1"/>
  <c r="AK427" i="2" s="1"/>
  <c r="AL427" i="2" s="1"/>
  <c r="AM427" i="2" s="1"/>
  <c r="AN427" i="2" s="1"/>
  <c r="AO427" i="2" s="1"/>
  <c r="AP427" i="2" s="1"/>
  <c r="AQ427" i="2" s="1"/>
  <c r="AR427" i="2" s="1"/>
  <c r="AS427" i="2" s="1"/>
  <c r="AT427" i="2" s="1"/>
  <c r="AU427" i="2" s="1"/>
  <c r="AV427" i="2" s="1"/>
  <c r="AW427" i="2" s="1"/>
  <c r="AX427" i="2" s="1"/>
  <c r="AY427" i="2" s="1"/>
  <c r="AZ427" i="2" s="1"/>
  <c r="BA427" i="2" s="1"/>
  <c r="BB427" i="2" s="1"/>
  <c r="BC427" i="2" s="1"/>
  <c r="BD427" i="2" s="1"/>
  <c r="BE427" i="2" s="1"/>
  <c r="BF427" i="2" s="1"/>
  <c r="BG427" i="2" s="1"/>
  <c r="BH427" i="2" s="1"/>
  <c r="BI427" i="2" s="1"/>
  <c r="BJ427" i="2" s="1"/>
  <c r="BK427" i="2" s="1"/>
  <c r="BL427" i="2" s="1"/>
  <c r="BM427" i="2" s="1"/>
  <c r="BN427" i="2" s="1"/>
  <c r="BO427" i="2" s="1"/>
  <c r="BP427" i="2" s="1"/>
  <c r="BQ427" i="2" s="1"/>
  <c r="BR427" i="2" s="1"/>
  <c r="BS427" i="2" s="1"/>
  <c r="BT427" i="2" s="1"/>
  <c r="BU427" i="2" s="1"/>
  <c r="BV427" i="2" s="1"/>
  <c r="BW427" i="2" s="1"/>
  <c r="BX427" i="2" s="1"/>
  <c r="BY427" i="2" s="1"/>
  <c r="BZ427" i="2" s="1"/>
  <c r="CA427" i="2" s="1"/>
  <c r="CB427" i="2" s="1"/>
  <c r="CC427" i="2" s="1"/>
  <c r="CD427" i="2" s="1"/>
  <c r="CE427" i="2" s="1"/>
  <c r="CF427" i="2" s="1"/>
  <c r="CG427" i="2" s="1"/>
  <c r="CH427" i="2" s="1"/>
  <c r="CI427" i="2" s="1"/>
  <c r="CJ427" i="2" s="1"/>
  <c r="CK427" i="2" s="1"/>
  <c r="CL427" i="2" s="1"/>
  <c r="CM427" i="2" s="1"/>
  <c r="CN427" i="2" s="1"/>
  <c r="CO427" i="2" s="1"/>
  <c r="CP427" i="2" s="1"/>
  <c r="CQ427" i="2" s="1"/>
  <c r="CR427" i="2" s="1"/>
  <c r="CS427" i="2" s="1"/>
  <c r="CT427" i="2" s="1"/>
  <c r="CU427" i="2" s="1"/>
  <c r="CV427" i="2" s="1"/>
  <c r="CW427" i="2" s="1"/>
  <c r="CX427" i="2" s="1"/>
  <c r="CY427" i="2" s="1"/>
  <c r="CZ427" i="2" s="1"/>
  <c r="DA427" i="2" s="1"/>
  <c r="DB427" i="2" s="1"/>
  <c r="DC427" i="2" s="1"/>
  <c r="DD427" i="2" s="1"/>
  <c r="DE427" i="2" s="1"/>
  <c r="DF427" i="2" s="1"/>
  <c r="DG427" i="2" s="1"/>
  <c r="DH427" i="2" s="1"/>
  <c r="DI427" i="2" s="1"/>
  <c r="DJ427" i="2" s="1"/>
  <c r="DK427" i="2" s="1"/>
  <c r="DL427" i="2" s="1"/>
  <c r="DM427" i="2" s="1"/>
  <c r="DN427" i="2" s="1"/>
  <c r="DO427" i="2" s="1"/>
  <c r="DP427" i="2" s="1"/>
  <c r="DQ427" i="2" s="1"/>
  <c r="DR427" i="2" s="1"/>
  <c r="DS427" i="2" s="1"/>
  <c r="DT427" i="2" s="1"/>
  <c r="DU427" i="2" s="1"/>
  <c r="DV427" i="2" s="1"/>
  <c r="DW427" i="2" s="1"/>
  <c r="DX427" i="2" s="1"/>
  <c r="DY427" i="2" s="1"/>
  <c r="DZ427" i="2" s="1"/>
  <c r="EA427" i="2" s="1"/>
  <c r="EB427" i="2" s="1"/>
  <c r="EC427" i="2" s="1"/>
  <c r="ED427" i="2" s="1"/>
  <c r="EE427" i="2" s="1"/>
  <c r="EF427" i="2" s="1"/>
  <c r="EG427" i="2" s="1"/>
  <c r="EH427" i="2" s="1"/>
  <c r="EI427" i="2" s="1"/>
  <c r="EJ427" i="2" s="1"/>
  <c r="EK427" i="2" s="1"/>
  <c r="EL427" i="2" s="1"/>
  <c r="EM427" i="2" s="1"/>
  <c r="EN427" i="2" s="1"/>
  <c r="EO427" i="2" s="1"/>
  <c r="EP427" i="2" s="1"/>
  <c r="EQ427" i="2" s="1"/>
  <c r="ER427" i="2" s="1"/>
  <c r="ES427" i="2" s="1"/>
  <c r="ET427" i="2" s="1"/>
  <c r="EU427" i="2" s="1"/>
  <c r="EV427" i="2" s="1"/>
  <c r="EW427" i="2" s="1"/>
  <c r="EX427" i="2" s="1"/>
  <c r="EY427" i="2" s="1"/>
  <c r="EZ427" i="2" s="1"/>
  <c r="FA427" i="2" s="1"/>
  <c r="FB427" i="2" s="1"/>
  <c r="FC427" i="2" s="1"/>
  <c r="FD427" i="2" s="1"/>
  <c r="FE427" i="2" s="1"/>
  <c r="FF427" i="2" s="1"/>
  <c r="FG427" i="2" s="1"/>
  <c r="FH427" i="2" s="1"/>
  <c r="FI427" i="2" s="1"/>
  <c r="FJ427" i="2" s="1"/>
  <c r="FK427" i="2" s="1"/>
  <c r="FL427" i="2" s="1"/>
  <c r="FM427" i="2" s="1"/>
  <c r="FN427" i="2" s="1"/>
  <c r="FO427" i="2" s="1"/>
  <c r="FP427" i="2" s="1"/>
  <c r="FQ427" i="2" s="1"/>
  <c r="FR427" i="2" s="1"/>
  <c r="FS427" i="2" s="1"/>
  <c r="FT427" i="2" s="1"/>
  <c r="FU427" i="2" s="1"/>
  <c r="FV427" i="2" s="1"/>
  <c r="FW427" i="2" s="1"/>
  <c r="FX427" i="2" s="1"/>
  <c r="FY427" i="2" s="1"/>
  <c r="FZ427" i="2" s="1"/>
  <c r="GA427" i="2" s="1"/>
  <c r="GB427" i="2" s="1"/>
  <c r="GC427" i="2" s="1"/>
  <c r="GD427" i="2" s="1"/>
  <c r="GE427" i="2" s="1"/>
  <c r="GF427" i="2" s="1"/>
  <c r="GG427" i="2" s="1"/>
  <c r="GH427" i="2" s="1"/>
  <c r="GI427" i="2" s="1"/>
  <c r="GJ427" i="2" s="1"/>
  <c r="GK427" i="2" s="1"/>
  <c r="GL427" i="2" s="1"/>
  <c r="GM427" i="2" s="1"/>
  <c r="GN427" i="2" s="1"/>
  <c r="GO427" i="2" s="1"/>
  <c r="GP427" i="2" s="1"/>
  <c r="GQ427" i="2" s="1"/>
  <c r="GR427" i="2" s="1"/>
  <c r="GS427" i="2" s="1"/>
  <c r="GT427" i="2" s="1"/>
  <c r="GU427" i="2" s="1"/>
  <c r="GV427" i="2" s="1"/>
  <c r="GW427" i="2" s="1"/>
  <c r="GX427" i="2" s="1"/>
  <c r="GY427" i="2" s="1"/>
  <c r="GZ427" i="2" s="1"/>
  <c r="HA427" i="2" s="1"/>
  <c r="HB427" i="2" s="1"/>
  <c r="HC427" i="2" s="1"/>
  <c r="HD427" i="2" s="1"/>
  <c r="HE427" i="2" s="1"/>
  <c r="HF427" i="2" s="1"/>
  <c r="HG427" i="2" s="1"/>
  <c r="HH427" i="2" s="1"/>
  <c r="HI427" i="2" s="1"/>
  <c r="HJ427" i="2" s="1"/>
  <c r="HK427" i="2" s="1"/>
  <c r="HL427" i="2" s="1"/>
  <c r="HM427" i="2" s="1"/>
  <c r="AA205" i="2"/>
  <c r="AB205" i="2" s="1"/>
  <c r="AC205" i="2" s="1"/>
  <c r="AD205" i="2" s="1"/>
  <c r="AE205" i="2" s="1"/>
  <c r="AF205" i="2" s="1"/>
  <c r="AG205" i="2" s="1"/>
  <c r="AH205" i="2" s="1"/>
  <c r="AI205" i="2" s="1"/>
  <c r="AJ205" i="2" s="1"/>
  <c r="AK205" i="2" s="1"/>
  <c r="AL205" i="2" s="1"/>
  <c r="AM205" i="2" s="1"/>
  <c r="AN205" i="2" s="1"/>
  <c r="AO205" i="2" s="1"/>
  <c r="AP205" i="2" s="1"/>
  <c r="AQ205" i="2" s="1"/>
  <c r="AR205" i="2" s="1"/>
  <c r="AS205" i="2" s="1"/>
  <c r="AT205" i="2" s="1"/>
  <c r="AU205" i="2" s="1"/>
  <c r="AV205" i="2" s="1"/>
  <c r="AW205" i="2" s="1"/>
  <c r="AX205" i="2" s="1"/>
  <c r="AY205" i="2" s="1"/>
  <c r="AZ205" i="2" s="1"/>
  <c r="BA205" i="2" s="1"/>
  <c r="BB205" i="2" s="1"/>
  <c r="BC205" i="2" s="1"/>
  <c r="BD205" i="2" s="1"/>
  <c r="BE205" i="2" s="1"/>
  <c r="BF205" i="2" s="1"/>
  <c r="BG205" i="2" s="1"/>
  <c r="BH205" i="2" s="1"/>
  <c r="BI205" i="2" s="1"/>
  <c r="BJ205" i="2" s="1"/>
  <c r="BK205" i="2" s="1"/>
  <c r="BL205" i="2" s="1"/>
  <c r="BM205" i="2" s="1"/>
  <c r="BN205" i="2" s="1"/>
  <c r="BO205" i="2" s="1"/>
  <c r="BP205" i="2" s="1"/>
  <c r="BQ205" i="2" s="1"/>
  <c r="BR205" i="2" s="1"/>
  <c r="BS205" i="2" s="1"/>
  <c r="BT205" i="2" s="1"/>
  <c r="BU205" i="2" s="1"/>
  <c r="BV205" i="2" s="1"/>
  <c r="BW205" i="2" s="1"/>
  <c r="BX205" i="2" s="1"/>
  <c r="BY205" i="2" s="1"/>
  <c r="BZ205" i="2" s="1"/>
  <c r="CA205" i="2" s="1"/>
  <c r="CB205" i="2" s="1"/>
  <c r="CC205" i="2" s="1"/>
  <c r="CD205" i="2" s="1"/>
  <c r="CE205" i="2" s="1"/>
  <c r="CF205" i="2" s="1"/>
  <c r="CG205" i="2" s="1"/>
  <c r="CH205" i="2" s="1"/>
  <c r="CI205" i="2" s="1"/>
  <c r="CJ205" i="2" s="1"/>
  <c r="CK205" i="2" s="1"/>
  <c r="CL205" i="2" s="1"/>
  <c r="CM205" i="2" s="1"/>
  <c r="CN205" i="2" s="1"/>
  <c r="CO205" i="2" s="1"/>
  <c r="CP205" i="2" s="1"/>
  <c r="CQ205" i="2" s="1"/>
  <c r="CR205" i="2" s="1"/>
  <c r="CS205" i="2" s="1"/>
  <c r="CT205" i="2" s="1"/>
  <c r="CU205" i="2" s="1"/>
  <c r="CV205" i="2" s="1"/>
  <c r="CW205" i="2" s="1"/>
  <c r="CX205" i="2" s="1"/>
  <c r="CY205" i="2" s="1"/>
  <c r="CZ205" i="2" s="1"/>
  <c r="DA205" i="2" s="1"/>
  <c r="DB205" i="2" s="1"/>
  <c r="DC205" i="2" s="1"/>
  <c r="DD205" i="2" s="1"/>
  <c r="DE205" i="2" s="1"/>
  <c r="DF205" i="2" s="1"/>
  <c r="DG205" i="2" s="1"/>
  <c r="DH205" i="2" s="1"/>
  <c r="DI205" i="2" s="1"/>
  <c r="DJ205" i="2" s="1"/>
  <c r="DK205" i="2" s="1"/>
  <c r="DL205" i="2" s="1"/>
  <c r="DM205" i="2" s="1"/>
  <c r="DN205" i="2" s="1"/>
  <c r="DO205" i="2" s="1"/>
  <c r="DP205" i="2" s="1"/>
  <c r="DQ205" i="2" s="1"/>
  <c r="DR205" i="2" s="1"/>
  <c r="DS205" i="2" s="1"/>
  <c r="DT205" i="2" s="1"/>
  <c r="DU205" i="2" s="1"/>
  <c r="DV205" i="2" s="1"/>
  <c r="DW205" i="2" s="1"/>
  <c r="DX205" i="2" s="1"/>
  <c r="DY205" i="2" s="1"/>
  <c r="DZ205" i="2" s="1"/>
  <c r="EA205" i="2" s="1"/>
  <c r="EB205" i="2" s="1"/>
  <c r="EC205" i="2" s="1"/>
  <c r="ED205" i="2" s="1"/>
  <c r="EE205" i="2" s="1"/>
  <c r="EF205" i="2" s="1"/>
  <c r="EG205" i="2" s="1"/>
  <c r="EH205" i="2" s="1"/>
  <c r="EI205" i="2" s="1"/>
  <c r="EJ205" i="2" s="1"/>
  <c r="EK205" i="2" s="1"/>
  <c r="EL205" i="2" s="1"/>
  <c r="EM205" i="2" s="1"/>
  <c r="EN205" i="2" s="1"/>
  <c r="EO205" i="2" s="1"/>
  <c r="EP205" i="2" s="1"/>
  <c r="EQ205" i="2" s="1"/>
  <c r="ER205" i="2" s="1"/>
  <c r="ES205" i="2" s="1"/>
  <c r="ET205" i="2" s="1"/>
  <c r="EU205" i="2" s="1"/>
  <c r="EV205" i="2" s="1"/>
  <c r="EW205" i="2" s="1"/>
  <c r="EX205" i="2" s="1"/>
  <c r="EY205" i="2" s="1"/>
  <c r="EZ205" i="2" s="1"/>
  <c r="FA205" i="2" s="1"/>
  <c r="FB205" i="2" s="1"/>
  <c r="FC205" i="2" s="1"/>
  <c r="FD205" i="2" s="1"/>
  <c r="FE205" i="2" s="1"/>
  <c r="FF205" i="2" s="1"/>
  <c r="FG205" i="2" s="1"/>
  <c r="FH205" i="2" s="1"/>
  <c r="FI205" i="2" s="1"/>
  <c r="FJ205" i="2" s="1"/>
  <c r="FK205" i="2" s="1"/>
  <c r="FL205" i="2" s="1"/>
  <c r="FM205" i="2" s="1"/>
  <c r="FN205" i="2" s="1"/>
  <c r="FO205" i="2" s="1"/>
  <c r="FP205" i="2" s="1"/>
  <c r="FQ205" i="2" s="1"/>
  <c r="FR205" i="2" s="1"/>
  <c r="FS205" i="2" s="1"/>
  <c r="FT205" i="2" s="1"/>
  <c r="FU205" i="2" s="1"/>
  <c r="FV205" i="2" s="1"/>
  <c r="FW205" i="2" s="1"/>
  <c r="FX205" i="2" s="1"/>
  <c r="FY205" i="2" s="1"/>
  <c r="FZ205" i="2" s="1"/>
  <c r="GA205" i="2" s="1"/>
  <c r="GB205" i="2" s="1"/>
  <c r="GC205" i="2" s="1"/>
  <c r="GD205" i="2" s="1"/>
  <c r="GE205" i="2" s="1"/>
  <c r="GF205" i="2" s="1"/>
  <c r="GG205" i="2" s="1"/>
  <c r="GH205" i="2" s="1"/>
  <c r="GI205" i="2" s="1"/>
  <c r="GJ205" i="2" s="1"/>
  <c r="GK205" i="2" s="1"/>
  <c r="GL205" i="2" s="1"/>
  <c r="GM205" i="2" s="1"/>
  <c r="GN205" i="2" s="1"/>
  <c r="GO205" i="2" s="1"/>
  <c r="GP205" i="2" s="1"/>
  <c r="GQ205" i="2" s="1"/>
  <c r="GR205" i="2" s="1"/>
  <c r="GS205" i="2" s="1"/>
  <c r="GT205" i="2" s="1"/>
  <c r="GU205" i="2" s="1"/>
  <c r="GV205" i="2" s="1"/>
  <c r="GW205" i="2" s="1"/>
  <c r="GX205" i="2" s="1"/>
  <c r="GY205" i="2" s="1"/>
  <c r="GZ205" i="2" s="1"/>
  <c r="HA205" i="2" s="1"/>
  <c r="HB205" i="2" s="1"/>
  <c r="HC205" i="2" s="1"/>
  <c r="HD205" i="2" s="1"/>
  <c r="HE205" i="2" s="1"/>
  <c r="HF205" i="2" s="1"/>
  <c r="HG205" i="2" s="1"/>
  <c r="HH205" i="2" s="1"/>
  <c r="HI205" i="2" s="1"/>
  <c r="HJ205" i="2" s="1"/>
  <c r="HK205" i="2" s="1"/>
  <c r="HL205" i="2" s="1"/>
  <c r="HM205" i="2" s="1"/>
  <c r="AA421" i="2"/>
  <c r="AB421" i="2" s="1"/>
  <c r="AC421" i="2" s="1"/>
  <c r="AD421" i="2" s="1"/>
  <c r="AE421" i="2" s="1"/>
  <c r="AF421" i="2" s="1"/>
  <c r="AG421" i="2" s="1"/>
  <c r="AH421" i="2" s="1"/>
  <c r="AI421" i="2" s="1"/>
  <c r="AJ421" i="2" s="1"/>
  <c r="AK421" i="2" s="1"/>
  <c r="AL421" i="2" s="1"/>
  <c r="AM421" i="2" s="1"/>
  <c r="AN421" i="2" s="1"/>
  <c r="AO421" i="2" s="1"/>
  <c r="AP421" i="2" s="1"/>
  <c r="AQ421" i="2" s="1"/>
  <c r="AR421" i="2" s="1"/>
  <c r="AS421" i="2" s="1"/>
  <c r="AT421" i="2" s="1"/>
  <c r="AU421" i="2" s="1"/>
  <c r="AV421" i="2" s="1"/>
  <c r="AW421" i="2" s="1"/>
  <c r="AX421" i="2" s="1"/>
  <c r="AY421" i="2" s="1"/>
  <c r="AZ421" i="2" s="1"/>
  <c r="BA421" i="2" s="1"/>
  <c r="BB421" i="2" s="1"/>
  <c r="BC421" i="2" s="1"/>
  <c r="BD421" i="2" s="1"/>
  <c r="BE421" i="2" s="1"/>
  <c r="BF421" i="2" s="1"/>
  <c r="BG421" i="2" s="1"/>
  <c r="BH421" i="2" s="1"/>
  <c r="BI421" i="2" s="1"/>
  <c r="BJ421" i="2" s="1"/>
  <c r="BK421" i="2" s="1"/>
  <c r="BL421" i="2" s="1"/>
  <c r="BM421" i="2" s="1"/>
  <c r="BN421" i="2" s="1"/>
  <c r="BO421" i="2" s="1"/>
  <c r="BP421" i="2" s="1"/>
  <c r="BQ421" i="2" s="1"/>
  <c r="BR421" i="2" s="1"/>
  <c r="BS421" i="2" s="1"/>
  <c r="BT421" i="2" s="1"/>
  <c r="BU421" i="2" s="1"/>
  <c r="BV421" i="2" s="1"/>
  <c r="BW421" i="2" s="1"/>
  <c r="BX421" i="2" s="1"/>
  <c r="BY421" i="2" s="1"/>
  <c r="BZ421" i="2" s="1"/>
  <c r="CA421" i="2" s="1"/>
  <c r="CB421" i="2" s="1"/>
  <c r="CC421" i="2" s="1"/>
  <c r="CD421" i="2" s="1"/>
  <c r="CE421" i="2" s="1"/>
  <c r="CF421" i="2" s="1"/>
  <c r="CG421" i="2" s="1"/>
  <c r="CH421" i="2" s="1"/>
  <c r="CI421" i="2" s="1"/>
  <c r="CJ421" i="2" s="1"/>
  <c r="CK421" i="2" s="1"/>
  <c r="CL421" i="2" s="1"/>
  <c r="CM421" i="2" s="1"/>
  <c r="CN421" i="2" s="1"/>
  <c r="CO421" i="2" s="1"/>
  <c r="CP421" i="2" s="1"/>
  <c r="CQ421" i="2" s="1"/>
  <c r="CR421" i="2" s="1"/>
  <c r="CS421" i="2" s="1"/>
  <c r="CT421" i="2" s="1"/>
  <c r="CU421" i="2" s="1"/>
  <c r="CV421" i="2" s="1"/>
  <c r="CW421" i="2" s="1"/>
  <c r="CX421" i="2" s="1"/>
  <c r="CY421" i="2" s="1"/>
  <c r="CZ421" i="2" s="1"/>
  <c r="DA421" i="2" s="1"/>
  <c r="DB421" i="2" s="1"/>
  <c r="DC421" i="2" s="1"/>
  <c r="DD421" i="2" s="1"/>
  <c r="DE421" i="2" s="1"/>
  <c r="DF421" i="2" s="1"/>
  <c r="DG421" i="2" s="1"/>
  <c r="DH421" i="2" s="1"/>
  <c r="DI421" i="2" s="1"/>
  <c r="DJ421" i="2" s="1"/>
  <c r="DK421" i="2" s="1"/>
  <c r="DL421" i="2" s="1"/>
  <c r="DM421" i="2" s="1"/>
  <c r="DN421" i="2" s="1"/>
  <c r="DO421" i="2" s="1"/>
  <c r="DP421" i="2" s="1"/>
  <c r="DQ421" i="2" s="1"/>
  <c r="DR421" i="2" s="1"/>
  <c r="DS421" i="2" s="1"/>
  <c r="DT421" i="2" s="1"/>
  <c r="DU421" i="2" s="1"/>
  <c r="DV421" i="2" s="1"/>
  <c r="DW421" i="2" s="1"/>
  <c r="DX421" i="2" s="1"/>
  <c r="DY421" i="2" s="1"/>
  <c r="DZ421" i="2" s="1"/>
  <c r="EA421" i="2" s="1"/>
  <c r="EB421" i="2" s="1"/>
  <c r="EC421" i="2" s="1"/>
  <c r="ED421" i="2" s="1"/>
  <c r="EE421" i="2" s="1"/>
  <c r="EF421" i="2" s="1"/>
  <c r="EG421" i="2" s="1"/>
  <c r="EH421" i="2" s="1"/>
  <c r="EI421" i="2" s="1"/>
  <c r="EJ421" i="2" s="1"/>
  <c r="EK421" i="2" s="1"/>
  <c r="EL421" i="2" s="1"/>
  <c r="EM421" i="2" s="1"/>
  <c r="EN421" i="2" s="1"/>
  <c r="EO421" i="2" s="1"/>
  <c r="EP421" i="2" s="1"/>
  <c r="EQ421" i="2" s="1"/>
  <c r="ER421" i="2" s="1"/>
  <c r="ES421" i="2" s="1"/>
  <c r="ET421" i="2" s="1"/>
  <c r="EU421" i="2" s="1"/>
  <c r="EV421" i="2" s="1"/>
  <c r="EW421" i="2" s="1"/>
  <c r="EX421" i="2" s="1"/>
  <c r="EY421" i="2" s="1"/>
  <c r="EZ421" i="2" s="1"/>
  <c r="FA421" i="2" s="1"/>
  <c r="FB421" i="2" s="1"/>
  <c r="FC421" i="2" s="1"/>
  <c r="FD421" i="2" s="1"/>
  <c r="FE421" i="2" s="1"/>
  <c r="FF421" i="2" s="1"/>
  <c r="FG421" i="2" s="1"/>
  <c r="FH421" i="2" s="1"/>
  <c r="FI421" i="2" s="1"/>
  <c r="FJ421" i="2" s="1"/>
  <c r="FK421" i="2" s="1"/>
  <c r="FL421" i="2" s="1"/>
  <c r="FM421" i="2" s="1"/>
  <c r="FN421" i="2" s="1"/>
  <c r="FO421" i="2" s="1"/>
  <c r="FP421" i="2" s="1"/>
  <c r="FQ421" i="2" s="1"/>
  <c r="FR421" i="2" s="1"/>
  <c r="FS421" i="2" s="1"/>
  <c r="FT421" i="2" s="1"/>
  <c r="FU421" i="2" s="1"/>
  <c r="FV421" i="2" s="1"/>
  <c r="FW421" i="2" s="1"/>
  <c r="FX421" i="2" s="1"/>
  <c r="FY421" i="2" s="1"/>
  <c r="FZ421" i="2" s="1"/>
  <c r="GA421" i="2" s="1"/>
  <c r="GB421" i="2" s="1"/>
  <c r="GC421" i="2" s="1"/>
  <c r="GD421" i="2" s="1"/>
  <c r="GE421" i="2" s="1"/>
  <c r="GF421" i="2" s="1"/>
  <c r="GG421" i="2" s="1"/>
  <c r="GH421" i="2" s="1"/>
  <c r="GI421" i="2" s="1"/>
  <c r="GJ421" i="2" s="1"/>
  <c r="GK421" i="2" s="1"/>
  <c r="GL421" i="2" s="1"/>
  <c r="GM421" i="2" s="1"/>
  <c r="GN421" i="2" s="1"/>
  <c r="GO421" i="2" s="1"/>
  <c r="GP421" i="2" s="1"/>
  <c r="GQ421" i="2" s="1"/>
  <c r="GR421" i="2" s="1"/>
  <c r="GS421" i="2" s="1"/>
  <c r="GT421" i="2" s="1"/>
  <c r="GU421" i="2" s="1"/>
  <c r="GV421" i="2" s="1"/>
  <c r="GW421" i="2" s="1"/>
  <c r="GX421" i="2" s="1"/>
  <c r="GY421" i="2" s="1"/>
  <c r="GZ421" i="2" s="1"/>
  <c r="HA421" i="2" s="1"/>
  <c r="HB421" i="2" s="1"/>
  <c r="HC421" i="2" s="1"/>
  <c r="HD421" i="2" s="1"/>
  <c r="HE421" i="2" s="1"/>
  <c r="HF421" i="2" s="1"/>
  <c r="HG421" i="2" s="1"/>
  <c r="HH421" i="2" s="1"/>
  <c r="HI421" i="2" s="1"/>
  <c r="HJ421" i="2" s="1"/>
  <c r="HK421" i="2" s="1"/>
  <c r="HL421" i="2" s="1"/>
  <c r="HM421" i="2" s="1"/>
  <c r="AA429" i="2"/>
  <c r="AB429" i="2" s="1"/>
  <c r="AC429" i="2" s="1"/>
  <c r="AD429" i="2" s="1"/>
  <c r="AE429" i="2" s="1"/>
  <c r="AF429" i="2" s="1"/>
  <c r="AG429" i="2" s="1"/>
  <c r="AH429" i="2" s="1"/>
  <c r="AI429" i="2" s="1"/>
  <c r="AJ429" i="2" s="1"/>
  <c r="AK429" i="2" s="1"/>
  <c r="AL429" i="2" s="1"/>
  <c r="AM429" i="2" s="1"/>
  <c r="AN429" i="2" s="1"/>
  <c r="AO429" i="2" s="1"/>
  <c r="AP429" i="2" s="1"/>
  <c r="AQ429" i="2" s="1"/>
  <c r="AR429" i="2" s="1"/>
  <c r="AS429" i="2" s="1"/>
  <c r="AT429" i="2" s="1"/>
  <c r="AU429" i="2" s="1"/>
  <c r="AV429" i="2" s="1"/>
  <c r="AW429" i="2" s="1"/>
  <c r="AX429" i="2" s="1"/>
  <c r="AY429" i="2" s="1"/>
  <c r="AZ429" i="2" s="1"/>
  <c r="BA429" i="2" s="1"/>
  <c r="BB429" i="2" s="1"/>
  <c r="BC429" i="2" s="1"/>
  <c r="BD429" i="2" s="1"/>
  <c r="BE429" i="2" s="1"/>
  <c r="BF429" i="2" s="1"/>
  <c r="BG429" i="2" s="1"/>
  <c r="BH429" i="2" s="1"/>
  <c r="BI429" i="2" s="1"/>
  <c r="BJ429" i="2" s="1"/>
  <c r="BK429" i="2" s="1"/>
  <c r="BL429" i="2" s="1"/>
  <c r="BM429" i="2" s="1"/>
  <c r="BN429" i="2" s="1"/>
  <c r="BO429" i="2" s="1"/>
  <c r="BP429" i="2" s="1"/>
  <c r="BQ429" i="2" s="1"/>
  <c r="BR429" i="2" s="1"/>
  <c r="BS429" i="2" s="1"/>
  <c r="BT429" i="2" s="1"/>
  <c r="BU429" i="2" s="1"/>
  <c r="BV429" i="2" s="1"/>
  <c r="BW429" i="2" s="1"/>
  <c r="BX429" i="2" s="1"/>
  <c r="BY429" i="2" s="1"/>
  <c r="BZ429" i="2" s="1"/>
  <c r="CA429" i="2" s="1"/>
  <c r="CB429" i="2" s="1"/>
  <c r="CC429" i="2" s="1"/>
  <c r="CD429" i="2" s="1"/>
  <c r="CE429" i="2" s="1"/>
  <c r="CF429" i="2" s="1"/>
  <c r="CG429" i="2" s="1"/>
  <c r="CH429" i="2" s="1"/>
  <c r="CI429" i="2" s="1"/>
  <c r="CJ429" i="2" s="1"/>
  <c r="CK429" i="2" s="1"/>
  <c r="CL429" i="2" s="1"/>
  <c r="CM429" i="2" s="1"/>
  <c r="CN429" i="2" s="1"/>
  <c r="CO429" i="2" s="1"/>
  <c r="CP429" i="2" s="1"/>
  <c r="CQ429" i="2" s="1"/>
  <c r="CR429" i="2" s="1"/>
  <c r="CS429" i="2" s="1"/>
  <c r="CT429" i="2" s="1"/>
  <c r="CU429" i="2" s="1"/>
  <c r="CV429" i="2" s="1"/>
  <c r="CW429" i="2" s="1"/>
  <c r="CX429" i="2" s="1"/>
  <c r="CY429" i="2" s="1"/>
  <c r="CZ429" i="2" s="1"/>
  <c r="DA429" i="2" s="1"/>
  <c r="DB429" i="2" s="1"/>
  <c r="DC429" i="2" s="1"/>
  <c r="DD429" i="2" s="1"/>
  <c r="DE429" i="2" s="1"/>
  <c r="DF429" i="2" s="1"/>
  <c r="DG429" i="2" s="1"/>
  <c r="DH429" i="2" s="1"/>
  <c r="DI429" i="2" s="1"/>
  <c r="DJ429" i="2" s="1"/>
  <c r="DK429" i="2" s="1"/>
  <c r="DL429" i="2" s="1"/>
  <c r="DM429" i="2" s="1"/>
  <c r="DN429" i="2" s="1"/>
  <c r="DO429" i="2" s="1"/>
  <c r="DP429" i="2" s="1"/>
  <c r="DQ429" i="2" s="1"/>
  <c r="DR429" i="2" s="1"/>
  <c r="DS429" i="2" s="1"/>
  <c r="DT429" i="2" s="1"/>
  <c r="DU429" i="2" s="1"/>
  <c r="DV429" i="2" s="1"/>
  <c r="DW429" i="2" s="1"/>
  <c r="DX429" i="2" s="1"/>
  <c r="DY429" i="2" s="1"/>
  <c r="DZ429" i="2" s="1"/>
  <c r="EA429" i="2" s="1"/>
  <c r="EB429" i="2" s="1"/>
  <c r="EC429" i="2" s="1"/>
  <c r="ED429" i="2" s="1"/>
  <c r="EE429" i="2" s="1"/>
  <c r="EF429" i="2" s="1"/>
  <c r="EG429" i="2" s="1"/>
  <c r="EH429" i="2" s="1"/>
  <c r="EI429" i="2" s="1"/>
  <c r="EJ429" i="2" s="1"/>
  <c r="EK429" i="2" s="1"/>
  <c r="EL429" i="2" s="1"/>
  <c r="EM429" i="2" s="1"/>
  <c r="EN429" i="2" s="1"/>
  <c r="EO429" i="2" s="1"/>
  <c r="EP429" i="2" s="1"/>
  <c r="EQ429" i="2" s="1"/>
  <c r="ER429" i="2" s="1"/>
  <c r="ES429" i="2" s="1"/>
  <c r="ET429" i="2" s="1"/>
  <c r="EU429" i="2" s="1"/>
  <c r="EV429" i="2" s="1"/>
  <c r="EW429" i="2" s="1"/>
  <c r="EX429" i="2" s="1"/>
  <c r="EY429" i="2" s="1"/>
  <c r="EZ429" i="2" s="1"/>
  <c r="FA429" i="2" s="1"/>
  <c r="FB429" i="2" s="1"/>
  <c r="FC429" i="2" s="1"/>
  <c r="FD429" i="2" s="1"/>
  <c r="FE429" i="2" s="1"/>
  <c r="FF429" i="2" s="1"/>
  <c r="FG429" i="2" s="1"/>
  <c r="FH429" i="2" s="1"/>
  <c r="FI429" i="2" s="1"/>
  <c r="FJ429" i="2" s="1"/>
  <c r="FK429" i="2" s="1"/>
  <c r="FL429" i="2" s="1"/>
  <c r="FM429" i="2" s="1"/>
  <c r="FN429" i="2" s="1"/>
  <c r="FO429" i="2" s="1"/>
  <c r="FP429" i="2" s="1"/>
  <c r="FQ429" i="2" s="1"/>
  <c r="FR429" i="2" s="1"/>
  <c r="FS429" i="2" s="1"/>
  <c r="FT429" i="2" s="1"/>
  <c r="FU429" i="2" s="1"/>
  <c r="FV429" i="2" s="1"/>
  <c r="FW429" i="2" s="1"/>
  <c r="FX429" i="2" s="1"/>
  <c r="FY429" i="2" s="1"/>
  <c r="FZ429" i="2" s="1"/>
  <c r="GA429" i="2" s="1"/>
  <c r="GB429" i="2" s="1"/>
  <c r="GC429" i="2" s="1"/>
  <c r="GD429" i="2" s="1"/>
  <c r="GE429" i="2" s="1"/>
  <c r="GF429" i="2" s="1"/>
  <c r="GG429" i="2" s="1"/>
  <c r="GH429" i="2" s="1"/>
  <c r="GI429" i="2" s="1"/>
  <c r="GJ429" i="2" s="1"/>
  <c r="GK429" i="2" s="1"/>
  <c r="GL429" i="2" s="1"/>
  <c r="GM429" i="2" s="1"/>
  <c r="GN429" i="2" s="1"/>
  <c r="GO429" i="2" s="1"/>
  <c r="GP429" i="2" s="1"/>
  <c r="GQ429" i="2" s="1"/>
  <c r="GR429" i="2" s="1"/>
  <c r="GS429" i="2" s="1"/>
  <c r="GT429" i="2" s="1"/>
  <c r="GU429" i="2" s="1"/>
  <c r="GV429" i="2" s="1"/>
  <c r="GW429" i="2" s="1"/>
  <c r="GX429" i="2" s="1"/>
  <c r="GY429" i="2" s="1"/>
  <c r="GZ429" i="2" s="1"/>
  <c r="HA429" i="2" s="1"/>
  <c r="HB429" i="2" s="1"/>
  <c r="HC429" i="2" s="1"/>
  <c r="HD429" i="2" s="1"/>
  <c r="HE429" i="2" s="1"/>
  <c r="HF429" i="2" s="1"/>
  <c r="HG429" i="2" s="1"/>
  <c r="HH429" i="2" s="1"/>
  <c r="HI429" i="2" s="1"/>
  <c r="HJ429" i="2" s="1"/>
  <c r="HK429" i="2" s="1"/>
  <c r="HL429" i="2" s="1"/>
  <c r="HM429" i="2" s="1"/>
  <c r="AA433" i="2"/>
  <c r="AB433" i="2" s="1"/>
  <c r="AC433" i="2" s="1"/>
  <c r="AD433" i="2" s="1"/>
  <c r="AE433" i="2" s="1"/>
  <c r="AF433" i="2" s="1"/>
  <c r="AG433" i="2" s="1"/>
  <c r="AH433" i="2" s="1"/>
  <c r="AI433" i="2" s="1"/>
  <c r="AJ433" i="2" s="1"/>
  <c r="AK433" i="2" s="1"/>
  <c r="AL433" i="2" s="1"/>
  <c r="AM433" i="2" s="1"/>
  <c r="AN433" i="2" s="1"/>
  <c r="AO433" i="2" s="1"/>
  <c r="AP433" i="2" s="1"/>
  <c r="AQ433" i="2" s="1"/>
  <c r="AR433" i="2" s="1"/>
  <c r="AS433" i="2" s="1"/>
  <c r="AT433" i="2" s="1"/>
  <c r="AU433" i="2" s="1"/>
  <c r="AV433" i="2" s="1"/>
  <c r="AW433" i="2" s="1"/>
  <c r="AX433" i="2" s="1"/>
  <c r="AY433" i="2" s="1"/>
  <c r="AZ433" i="2" s="1"/>
  <c r="BA433" i="2" s="1"/>
  <c r="BB433" i="2" s="1"/>
  <c r="BC433" i="2" s="1"/>
  <c r="BD433" i="2" s="1"/>
  <c r="BE433" i="2" s="1"/>
  <c r="BF433" i="2" s="1"/>
  <c r="BG433" i="2" s="1"/>
  <c r="BH433" i="2" s="1"/>
  <c r="BI433" i="2" s="1"/>
  <c r="BJ433" i="2" s="1"/>
  <c r="BK433" i="2" s="1"/>
  <c r="BL433" i="2" s="1"/>
  <c r="BM433" i="2" s="1"/>
  <c r="BN433" i="2" s="1"/>
  <c r="BO433" i="2" s="1"/>
  <c r="BP433" i="2" s="1"/>
  <c r="BQ433" i="2" s="1"/>
  <c r="BR433" i="2" s="1"/>
  <c r="BS433" i="2" s="1"/>
  <c r="BT433" i="2" s="1"/>
  <c r="BU433" i="2" s="1"/>
  <c r="BV433" i="2" s="1"/>
  <c r="BW433" i="2" s="1"/>
  <c r="BX433" i="2" s="1"/>
  <c r="BY433" i="2" s="1"/>
  <c r="BZ433" i="2" s="1"/>
  <c r="CA433" i="2" s="1"/>
  <c r="CB433" i="2" s="1"/>
  <c r="CC433" i="2" s="1"/>
  <c r="CD433" i="2" s="1"/>
  <c r="CE433" i="2" s="1"/>
  <c r="CF433" i="2" s="1"/>
  <c r="CG433" i="2" s="1"/>
  <c r="CH433" i="2" s="1"/>
  <c r="CI433" i="2" s="1"/>
  <c r="CJ433" i="2" s="1"/>
  <c r="CK433" i="2" s="1"/>
  <c r="CL433" i="2" s="1"/>
  <c r="CM433" i="2" s="1"/>
  <c r="CN433" i="2" s="1"/>
  <c r="CO433" i="2" s="1"/>
  <c r="CP433" i="2" s="1"/>
  <c r="CQ433" i="2" s="1"/>
  <c r="CR433" i="2" s="1"/>
  <c r="CS433" i="2" s="1"/>
  <c r="CT433" i="2" s="1"/>
  <c r="CU433" i="2" s="1"/>
  <c r="CV433" i="2" s="1"/>
  <c r="CW433" i="2" s="1"/>
  <c r="CX433" i="2" s="1"/>
  <c r="CY433" i="2" s="1"/>
  <c r="CZ433" i="2" s="1"/>
  <c r="DA433" i="2" s="1"/>
  <c r="DB433" i="2" s="1"/>
  <c r="DC433" i="2" s="1"/>
  <c r="DD433" i="2" s="1"/>
  <c r="DE433" i="2" s="1"/>
  <c r="DF433" i="2" s="1"/>
  <c r="DG433" i="2" s="1"/>
  <c r="DH433" i="2" s="1"/>
  <c r="DI433" i="2" s="1"/>
  <c r="DJ433" i="2" s="1"/>
  <c r="DK433" i="2" s="1"/>
  <c r="DL433" i="2" s="1"/>
  <c r="DM433" i="2" s="1"/>
  <c r="DN433" i="2" s="1"/>
  <c r="DO433" i="2" s="1"/>
  <c r="DP433" i="2" s="1"/>
  <c r="DQ433" i="2" s="1"/>
  <c r="DR433" i="2" s="1"/>
  <c r="DS433" i="2" s="1"/>
  <c r="DT433" i="2" s="1"/>
  <c r="DU433" i="2" s="1"/>
  <c r="DV433" i="2" s="1"/>
  <c r="DW433" i="2" s="1"/>
  <c r="DX433" i="2" s="1"/>
  <c r="DY433" i="2" s="1"/>
  <c r="DZ433" i="2" s="1"/>
  <c r="EA433" i="2" s="1"/>
  <c r="EB433" i="2" s="1"/>
  <c r="EC433" i="2" s="1"/>
  <c r="ED433" i="2" s="1"/>
  <c r="EE433" i="2" s="1"/>
  <c r="EF433" i="2" s="1"/>
  <c r="EG433" i="2" s="1"/>
  <c r="EH433" i="2" s="1"/>
  <c r="EI433" i="2" s="1"/>
  <c r="EJ433" i="2" s="1"/>
  <c r="EK433" i="2" s="1"/>
  <c r="EL433" i="2" s="1"/>
  <c r="EM433" i="2" s="1"/>
  <c r="EN433" i="2" s="1"/>
  <c r="EO433" i="2" s="1"/>
  <c r="EP433" i="2" s="1"/>
  <c r="EQ433" i="2" s="1"/>
  <c r="ER433" i="2" s="1"/>
  <c r="ES433" i="2" s="1"/>
  <c r="ET433" i="2" s="1"/>
  <c r="EU433" i="2" s="1"/>
  <c r="EV433" i="2" s="1"/>
  <c r="EW433" i="2" s="1"/>
  <c r="EX433" i="2" s="1"/>
  <c r="EY433" i="2" s="1"/>
  <c r="EZ433" i="2" s="1"/>
  <c r="FA433" i="2" s="1"/>
  <c r="FB433" i="2" s="1"/>
  <c r="FC433" i="2" s="1"/>
  <c r="FD433" i="2" s="1"/>
  <c r="FE433" i="2" s="1"/>
  <c r="FF433" i="2" s="1"/>
  <c r="FG433" i="2" s="1"/>
  <c r="FH433" i="2" s="1"/>
  <c r="FI433" i="2" s="1"/>
  <c r="FJ433" i="2" s="1"/>
  <c r="FK433" i="2" s="1"/>
  <c r="FL433" i="2" s="1"/>
  <c r="FM433" i="2" s="1"/>
  <c r="FN433" i="2" s="1"/>
  <c r="FO433" i="2" s="1"/>
  <c r="FP433" i="2" s="1"/>
  <c r="FQ433" i="2" s="1"/>
  <c r="FR433" i="2" s="1"/>
  <c r="FS433" i="2" s="1"/>
  <c r="FT433" i="2" s="1"/>
  <c r="FU433" i="2" s="1"/>
  <c r="FV433" i="2" s="1"/>
  <c r="FW433" i="2" s="1"/>
  <c r="FX433" i="2" s="1"/>
  <c r="FY433" i="2" s="1"/>
  <c r="FZ433" i="2" s="1"/>
  <c r="GA433" i="2" s="1"/>
  <c r="GB433" i="2" s="1"/>
  <c r="GC433" i="2" s="1"/>
  <c r="GD433" i="2" s="1"/>
  <c r="GE433" i="2" s="1"/>
  <c r="GF433" i="2" s="1"/>
  <c r="GG433" i="2" s="1"/>
  <c r="GH433" i="2" s="1"/>
  <c r="GI433" i="2" s="1"/>
  <c r="GJ433" i="2" s="1"/>
  <c r="GK433" i="2" s="1"/>
  <c r="GL433" i="2" s="1"/>
  <c r="GM433" i="2" s="1"/>
  <c r="GN433" i="2" s="1"/>
  <c r="GO433" i="2" s="1"/>
  <c r="GP433" i="2" s="1"/>
  <c r="GQ433" i="2" s="1"/>
  <c r="GR433" i="2" s="1"/>
  <c r="GS433" i="2" s="1"/>
  <c r="GT433" i="2" s="1"/>
  <c r="GU433" i="2" s="1"/>
  <c r="GV433" i="2" s="1"/>
  <c r="GW433" i="2" s="1"/>
  <c r="GX433" i="2" s="1"/>
  <c r="GY433" i="2" s="1"/>
  <c r="GZ433" i="2" s="1"/>
  <c r="HA433" i="2" s="1"/>
  <c r="HB433" i="2" s="1"/>
  <c r="HC433" i="2" s="1"/>
  <c r="HD433" i="2" s="1"/>
  <c r="HE433" i="2" s="1"/>
  <c r="HF433" i="2" s="1"/>
  <c r="HG433" i="2" s="1"/>
  <c r="HH433" i="2" s="1"/>
  <c r="HI433" i="2" s="1"/>
  <c r="HJ433" i="2" s="1"/>
  <c r="HK433" i="2" s="1"/>
  <c r="HL433" i="2" s="1"/>
  <c r="HM433" i="2" s="1"/>
  <c r="AA485" i="2"/>
  <c r="AB485" i="2" s="1"/>
  <c r="AC485" i="2" s="1"/>
  <c r="AD485" i="2" s="1"/>
  <c r="AE485" i="2" s="1"/>
  <c r="AF485" i="2" s="1"/>
  <c r="AG485" i="2" s="1"/>
  <c r="AH485" i="2" s="1"/>
  <c r="AI485" i="2" s="1"/>
  <c r="AJ485" i="2" s="1"/>
  <c r="AK485" i="2" s="1"/>
  <c r="AL485" i="2" s="1"/>
  <c r="AM485" i="2" s="1"/>
  <c r="AN485" i="2" s="1"/>
  <c r="AO485" i="2" s="1"/>
  <c r="AP485" i="2" s="1"/>
  <c r="AQ485" i="2" s="1"/>
  <c r="AR485" i="2" s="1"/>
  <c r="AS485" i="2" s="1"/>
  <c r="AT485" i="2" s="1"/>
  <c r="AU485" i="2" s="1"/>
  <c r="AV485" i="2" s="1"/>
  <c r="AW485" i="2" s="1"/>
  <c r="AX485" i="2" s="1"/>
  <c r="AY485" i="2" s="1"/>
  <c r="AZ485" i="2" s="1"/>
  <c r="BA485" i="2" s="1"/>
  <c r="BB485" i="2" s="1"/>
  <c r="BC485" i="2" s="1"/>
  <c r="BD485" i="2" s="1"/>
  <c r="BE485" i="2" s="1"/>
  <c r="BF485" i="2" s="1"/>
  <c r="BG485" i="2" s="1"/>
  <c r="BH485" i="2" s="1"/>
  <c r="BI485" i="2" s="1"/>
  <c r="BJ485" i="2" s="1"/>
  <c r="BK485" i="2" s="1"/>
  <c r="BL485" i="2" s="1"/>
  <c r="BM485" i="2" s="1"/>
  <c r="BN485" i="2" s="1"/>
  <c r="BO485" i="2" s="1"/>
  <c r="BP485" i="2" s="1"/>
  <c r="BQ485" i="2" s="1"/>
  <c r="BR485" i="2" s="1"/>
  <c r="BS485" i="2" s="1"/>
  <c r="BT485" i="2" s="1"/>
  <c r="BU485" i="2" s="1"/>
  <c r="BV485" i="2" s="1"/>
  <c r="BW485" i="2" s="1"/>
  <c r="BX485" i="2" s="1"/>
  <c r="BY485" i="2" s="1"/>
  <c r="BZ485" i="2" s="1"/>
  <c r="CA485" i="2" s="1"/>
  <c r="CB485" i="2" s="1"/>
  <c r="CC485" i="2" s="1"/>
  <c r="CD485" i="2" s="1"/>
  <c r="CE485" i="2" s="1"/>
  <c r="CF485" i="2" s="1"/>
  <c r="CG485" i="2" s="1"/>
  <c r="CH485" i="2" s="1"/>
  <c r="CI485" i="2" s="1"/>
  <c r="CJ485" i="2" s="1"/>
  <c r="CK485" i="2" s="1"/>
  <c r="CL485" i="2" s="1"/>
  <c r="CM485" i="2" s="1"/>
  <c r="CN485" i="2" s="1"/>
  <c r="CO485" i="2" s="1"/>
  <c r="CP485" i="2" s="1"/>
  <c r="CQ485" i="2" s="1"/>
  <c r="CR485" i="2" s="1"/>
  <c r="CS485" i="2" s="1"/>
  <c r="CT485" i="2" s="1"/>
  <c r="CU485" i="2" s="1"/>
  <c r="CV485" i="2" s="1"/>
  <c r="CW485" i="2" s="1"/>
  <c r="CX485" i="2" s="1"/>
  <c r="CY485" i="2" s="1"/>
  <c r="CZ485" i="2" s="1"/>
  <c r="DA485" i="2" s="1"/>
  <c r="DB485" i="2" s="1"/>
  <c r="DC485" i="2" s="1"/>
  <c r="DD485" i="2" s="1"/>
  <c r="DE485" i="2" s="1"/>
  <c r="DF485" i="2" s="1"/>
  <c r="DG485" i="2" s="1"/>
  <c r="DH485" i="2" s="1"/>
  <c r="DI485" i="2" s="1"/>
  <c r="DJ485" i="2" s="1"/>
  <c r="DK485" i="2" s="1"/>
  <c r="DL485" i="2" s="1"/>
  <c r="DM485" i="2" s="1"/>
  <c r="DN485" i="2" s="1"/>
  <c r="DO485" i="2" s="1"/>
  <c r="DP485" i="2" s="1"/>
  <c r="DQ485" i="2" s="1"/>
  <c r="DR485" i="2" s="1"/>
  <c r="DS485" i="2" s="1"/>
  <c r="DT485" i="2" s="1"/>
  <c r="DU485" i="2" s="1"/>
  <c r="DV485" i="2" s="1"/>
  <c r="DW485" i="2" s="1"/>
  <c r="DX485" i="2" s="1"/>
  <c r="DY485" i="2" s="1"/>
  <c r="DZ485" i="2" s="1"/>
  <c r="EA485" i="2" s="1"/>
  <c r="EB485" i="2" s="1"/>
  <c r="EC485" i="2" s="1"/>
  <c r="ED485" i="2" s="1"/>
  <c r="EE485" i="2" s="1"/>
  <c r="EF485" i="2" s="1"/>
  <c r="EG485" i="2" s="1"/>
  <c r="EH485" i="2" s="1"/>
  <c r="EI485" i="2" s="1"/>
  <c r="EJ485" i="2" s="1"/>
  <c r="EK485" i="2" s="1"/>
  <c r="EL485" i="2" s="1"/>
  <c r="EM485" i="2" s="1"/>
  <c r="EN485" i="2" s="1"/>
  <c r="EO485" i="2" s="1"/>
  <c r="EP485" i="2" s="1"/>
  <c r="EQ485" i="2" s="1"/>
  <c r="ER485" i="2" s="1"/>
  <c r="ES485" i="2" s="1"/>
  <c r="ET485" i="2" s="1"/>
  <c r="EU485" i="2" s="1"/>
  <c r="EV485" i="2" s="1"/>
  <c r="EW485" i="2" s="1"/>
  <c r="EX485" i="2" s="1"/>
  <c r="EY485" i="2" s="1"/>
  <c r="EZ485" i="2" s="1"/>
  <c r="FA485" i="2" s="1"/>
  <c r="FB485" i="2" s="1"/>
  <c r="FC485" i="2" s="1"/>
  <c r="FD485" i="2" s="1"/>
  <c r="FE485" i="2" s="1"/>
  <c r="FF485" i="2" s="1"/>
  <c r="FG485" i="2" s="1"/>
  <c r="FH485" i="2" s="1"/>
  <c r="FI485" i="2" s="1"/>
  <c r="FJ485" i="2" s="1"/>
  <c r="FK485" i="2" s="1"/>
  <c r="FL485" i="2" s="1"/>
  <c r="FM485" i="2" s="1"/>
  <c r="FN485" i="2" s="1"/>
  <c r="FO485" i="2" s="1"/>
  <c r="FP485" i="2" s="1"/>
  <c r="FQ485" i="2" s="1"/>
  <c r="FR485" i="2" s="1"/>
  <c r="FS485" i="2" s="1"/>
  <c r="FT485" i="2" s="1"/>
  <c r="FU485" i="2" s="1"/>
  <c r="FV485" i="2" s="1"/>
  <c r="FW485" i="2" s="1"/>
  <c r="FX485" i="2" s="1"/>
  <c r="FY485" i="2" s="1"/>
  <c r="FZ485" i="2" s="1"/>
  <c r="GA485" i="2" s="1"/>
  <c r="GB485" i="2" s="1"/>
  <c r="GC485" i="2" s="1"/>
  <c r="GD485" i="2" s="1"/>
  <c r="GE485" i="2" s="1"/>
  <c r="GF485" i="2" s="1"/>
  <c r="GG485" i="2" s="1"/>
  <c r="GH485" i="2" s="1"/>
  <c r="GI485" i="2" s="1"/>
  <c r="GJ485" i="2" s="1"/>
  <c r="GK485" i="2" s="1"/>
  <c r="GL485" i="2" s="1"/>
  <c r="GM485" i="2" s="1"/>
  <c r="GN485" i="2" s="1"/>
  <c r="GO485" i="2" s="1"/>
  <c r="GP485" i="2" s="1"/>
  <c r="GQ485" i="2" s="1"/>
  <c r="GR485" i="2" s="1"/>
  <c r="GS485" i="2" s="1"/>
  <c r="GT485" i="2" s="1"/>
  <c r="GU485" i="2" s="1"/>
  <c r="GV485" i="2" s="1"/>
  <c r="GW485" i="2" s="1"/>
  <c r="GX485" i="2" s="1"/>
  <c r="GY485" i="2" s="1"/>
  <c r="GZ485" i="2" s="1"/>
  <c r="HA485" i="2" s="1"/>
  <c r="HB485" i="2" s="1"/>
  <c r="HC485" i="2" s="1"/>
  <c r="HD485" i="2" s="1"/>
  <c r="HE485" i="2" s="1"/>
  <c r="HF485" i="2" s="1"/>
  <c r="HG485" i="2" s="1"/>
  <c r="HH485" i="2" s="1"/>
  <c r="HI485" i="2" s="1"/>
  <c r="HJ485" i="2" s="1"/>
  <c r="HK485" i="2" s="1"/>
  <c r="HL485" i="2" s="1"/>
  <c r="HM485" i="2" s="1"/>
  <c r="AA32" i="2"/>
  <c r="AB32" i="2" s="1"/>
  <c r="AC32" i="2" s="1"/>
  <c r="AD32" i="2" s="1"/>
  <c r="AE32" i="2" s="1"/>
  <c r="AF32" i="2" s="1"/>
  <c r="AG32" i="2" s="1"/>
  <c r="AH32" i="2" s="1"/>
  <c r="AI32" i="2" s="1"/>
  <c r="AJ32" i="2" s="1"/>
  <c r="AK32" i="2" s="1"/>
  <c r="AL32" i="2" s="1"/>
  <c r="AM32" i="2" s="1"/>
  <c r="AN32" i="2" s="1"/>
  <c r="AO32" i="2" s="1"/>
  <c r="AP32" i="2" s="1"/>
  <c r="AQ32" i="2" s="1"/>
  <c r="AR32" i="2" s="1"/>
  <c r="AS32" i="2" s="1"/>
  <c r="AT32" i="2" s="1"/>
  <c r="AU32" i="2" s="1"/>
  <c r="AV32" i="2" s="1"/>
  <c r="AW32" i="2" s="1"/>
  <c r="AX32" i="2" s="1"/>
  <c r="AY32" i="2" s="1"/>
  <c r="AZ32" i="2" s="1"/>
  <c r="BA32" i="2" s="1"/>
  <c r="BB32" i="2" s="1"/>
  <c r="BC32" i="2" s="1"/>
  <c r="BD32" i="2" s="1"/>
  <c r="BE32" i="2" s="1"/>
  <c r="BF32" i="2" s="1"/>
  <c r="BG32" i="2" s="1"/>
  <c r="BH32" i="2" s="1"/>
  <c r="BI32" i="2" s="1"/>
  <c r="BJ32" i="2" s="1"/>
  <c r="BK32" i="2" s="1"/>
  <c r="BL32" i="2" s="1"/>
  <c r="BM32" i="2" s="1"/>
  <c r="BN32" i="2" s="1"/>
  <c r="BO32" i="2" s="1"/>
  <c r="BP32" i="2" s="1"/>
  <c r="BQ32" i="2" s="1"/>
  <c r="BR32" i="2" s="1"/>
  <c r="BS32" i="2" s="1"/>
  <c r="BT32" i="2" s="1"/>
  <c r="BU32" i="2" s="1"/>
  <c r="BV32" i="2" s="1"/>
  <c r="BW32" i="2" s="1"/>
  <c r="BX32" i="2" s="1"/>
  <c r="BY32" i="2" s="1"/>
  <c r="BZ32" i="2" s="1"/>
  <c r="CA32" i="2" s="1"/>
  <c r="CB32" i="2" s="1"/>
  <c r="CC32" i="2" s="1"/>
  <c r="CD32" i="2" s="1"/>
  <c r="CE32" i="2" s="1"/>
  <c r="CF32" i="2" s="1"/>
  <c r="CG32" i="2" s="1"/>
  <c r="CH32" i="2" s="1"/>
  <c r="CI32" i="2" s="1"/>
  <c r="CJ32" i="2" s="1"/>
  <c r="CK32" i="2" s="1"/>
  <c r="CL32" i="2" s="1"/>
  <c r="CM32" i="2" s="1"/>
  <c r="CN32" i="2" s="1"/>
  <c r="CO32" i="2" s="1"/>
  <c r="CP32" i="2" s="1"/>
  <c r="CQ32" i="2" s="1"/>
  <c r="CR32" i="2" s="1"/>
  <c r="CS32" i="2" s="1"/>
  <c r="CT32" i="2" s="1"/>
  <c r="CU32" i="2" s="1"/>
  <c r="CV32" i="2" s="1"/>
  <c r="CW32" i="2" s="1"/>
  <c r="CX32" i="2" s="1"/>
  <c r="CY32" i="2" s="1"/>
  <c r="CZ32" i="2" s="1"/>
  <c r="DA32" i="2" s="1"/>
  <c r="DB32" i="2" s="1"/>
  <c r="DC32" i="2" s="1"/>
  <c r="DD32" i="2" s="1"/>
  <c r="DE32" i="2" s="1"/>
  <c r="DF32" i="2" s="1"/>
  <c r="DG32" i="2" s="1"/>
  <c r="DH32" i="2" s="1"/>
  <c r="DI32" i="2" s="1"/>
  <c r="DJ32" i="2" s="1"/>
  <c r="DK32" i="2" s="1"/>
  <c r="DL32" i="2" s="1"/>
  <c r="DM32" i="2" s="1"/>
  <c r="DN32" i="2" s="1"/>
  <c r="DO32" i="2" s="1"/>
  <c r="DP32" i="2" s="1"/>
  <c r="DQ32" i="2" s="1"/>
  <c r="DR32" i="2" s="1"/>
  <c r="DS32" i="2" s="1"/>
  <c r="DT32" i="2" s="1"/>
  <c r="DU32" i="2" s="1"/>
  <c r="DV32" i="2" s="1"/>
  <c r="DW32" i="2" s="1"/>
  <c r="DX32" i="2" s="1"/>
  <c r="DY32" i="2" s="1"/>
  <c r="DZ32" i="2" s="1"/>
  <c r="EA32" i="2" s="1"/>
  <c r="EB32" i="2" s="1"/>
  <c r="EC32" i="2" s="1"/>
  <c r="ED32" i="2" s="1"/>
  <c r="EE32" i="2" s="1"/>
  <c r="EF32" i="2" s="1"/>
  <c r="EG32" i="2" s="1"/>
  <c r="EH32" i="2" s="1"/>
  <c r="EI32" i="2" s="1"/>
  <c r="EJ32" i="2" s="1"/>
  <c r="EK32" i="2" s="1"/>
  <c r="EL32" i="2" s="1"/>
  <c r="EM32" i="2" s="1"/>
  <c r="EN32" i="2" s="1"/>
  <c r="EO32" i="2" s="1"/>
  <c r="EP32" i="2" s="1"/>
  <c r="EQ32" i="2" s="1"/>
  <c r="ER32" i="2" s="1"/>
  <c r="ES32" i="2" s="1"/>
  <c r="ET32" i="2" s="1"/>
  <c r="EU32" i="2" s="1"/>
  <c r="EV32" i="2" s="1"/>
  <c r="EW32" i="2" s="1"/>
  <c r="EX32" i="2" s="1"/>
  <c r="EY32" i="2" s="1"/>
  <c r="EZ32" i="2" s="1"/>
  <c r="FA32" i="2" s="1"/>
  <c r="FB32" i="2" s="1"/>
  <c r="FC32" i="2" s="1"/>
  <c r="FD32" i="2" s="1"/>
  <c r="FE32" i="2" s="1"/>
  <c r="FF32" i="2" s="1"/>
  <c r="FG32" i="2" s="1"/>
  <c r="FH32" i="2" s="1"/>
  <c r="FI32" i="2" s="1"/>
  <c r="FJ32" i="2" s="1"/>
  <c r="FK32" i="2" s="1"/>
  <c r="FL32" i="2" s="1"/>
  <c r="FM32" i="2" s="1"/>
  <c r="FN32" i="2" s="1"/>
  <c r="FO32" i="2" s="1"/>
  <c r="FP32" i="2" s="1"/>
  <c r="FQ32" i="2" s="1"/>
  <c r="FR32" i="2" s="1"/>
  <c r="FS32" i="2" s="1"/>
  <c r="FT32" i="2" s="1"/>
  <c r="FU32" i="2" s="1"/>
  <c r="FV32" i="2" s="1"/>
  <c r="FW32" i="2" s="1"/>
  <c r="FX32" i="2" s="1"/>
  <c r="FY32" i="2" s="1"/>
  <c r="FZ32" i="2" s="1"/>
  <c r="GA32" i="2" s="1"/>
  <c r="GB32" i="2" s="1"/>
  <c r="GC32" i="2" s="1"/>
  <c r="GD32" i="2" s="1"/>
  <c r="GE32" i="2" s="1"/>
  <c r="GF32" i="2" s="1"/>
  <c r="GG32" i="2" s="1"/>
  <c r="GH32" i="2" s="1"/>
  <c r="GI32" i="2" s="1"/>
  <c r="GJ32" i="2" s="1"/>
  <c r="GK32" i="2" s="1"/>
  <c r="GL32" i="2" s="1"/>
  <c r="GM32" i="2" s="1"/>
  <c r="GN32" i="2" s="1"/>
  <c r="GO32" i="2" s="1"/>
  <c r="GP32" i="2" s="1"/>
  <c r="GQ32" i="2" s="1"/>
  <c r="GR32" i="2" s="1"/>
  <c r="GS32" i="2" s="1"/>
  <c r="GT32" i="2" s="1"/>
  <c r="GU32" i="2" s="1"/>
  <c r="GV32" i="2" s="1"/>
  <c r="GW32" i="2" s="1"/>
  <c r="GX32" i="2" s="1"/>
  <c r="GY32" i="2" s="1"/>
  <c r="GZ32" i="2" s="1"/>
  <c r="HA32" i="2" s="1"/>
  <c r="HB32" i="2" s="1"/>
  <c r="HC32" i="2" s="1"/>
  <c r="HD32" i="2" s="1"/>
  <c r="HE32" i="2" s="1"/>
  <c r="HF32" i="2" s="1"/>
  <c r="HG32" i="2" s="1"/>
  <c r="HH32" i="2" s="1"/>
  <c r="HI32" i="2" s="1"/>
  <c r="HJ32" i="2" s="1"/>
  <c r="HK32" i="2" s="1"/>
  <c r="HL32" i="2" s="1"/>
  <c r="HM32" i="2" s="1"/>
  <c r="AA40" i="2"/>
  <c r="AB40" i="2" s="1"/>
  <c r="AC40" i="2" s="1"/>
  <c r="AD40" i="2" s="1"/>
  <c r="AE40" i="2" s="1"/>
  <c r="AF40" i="2" s="1"/>
  <c r="AG40" i="2" s="1"/>
  <c r="AH40" i="2" s="1"/>
  <c r="AI40" i="2" s="1"/>
  <c r="AJ40" i="2" s="1"/>
  <c r="AK40" i="2" s="1"/>
  <c r="AL40" i="2" s="1"/>
  <c r="AM40" i="2" s="1"/>
  <c r="AN40" i="2" s="1"/>
  <c r="AO40" i="2" s="1"/>
  <c r="AP40" i="2" s="1"/>
  <c r="AQ40" i="2" s="1"/>
  <c r="AR40" i="2" s="1"/>
  <c r="AS40" i="2" s="1"/>
  <c r="AT40" i="2" s="1"/>
  <c r="AU40" i="2" s="1"/>
  <c r="AV40" i="2" s="1"/>
  <c r="AW40" i="2" s="1"/>
  <c r="AX40" i="2" s="1"/>
  <c r="AY40" i="2" s="1"/>
  <c r="AZ40" i="2" s="1"/>
  <c r="BA40" i="2" s="1"/>
  <c r="BB40" i="2" s="1"/>
  <c r="BC40" i="2" s="1"/>
  <c r="BD40" i="2" s="1"/>
  <c r="BE40" i="2" s="1"/>
  <c r="BF40" i="2" s="1"/>
  <c r="BG40" i="2" s="1"/>
  <c r="BH40" i="2" s="1"/>
  <c r="BI40" i="2" s="1"/>
  <c r="BJ40" i="2" s="1"/>
  <c r="BK40" i="2" s="1"/>
  <c r="BL40" i="2" s="1"/>
  <c r="BM40" i="2" s="1"/>
  <c r="BN40" i="2" s="1"/>
  <c r="BO40" i="2" s="1"/>
  <c r="BP40" i="2" s="1"/>
  <c r="BQ40" i="2" s="1"/>
  <c r="BR40" i="2" s="1"/>
  <c r="BS40" i="2" s="1"/>
  <c r="BT40" i="2" s="1"/>
  <c r="BU40" i="2" s="1"/>
  <c r="BV40" i="2" s="1"/>
  <c r="BW40" i="2" s="1"/>
  <c r="BX40" i="2" s="1"/>
  <c r="BY40" i="2" s="1"/>
  <c r="BZ40" i="2" s="1"/>
  <c r="CA40" i="2" s="1"/>
  <c r="CB40" i="2" s="1"/>
  <c r="CC40" i="2" s="1"/>
  <c r="CD40" i="2" s="1"/>
  <c r="CE40" i="2" s="1"/>
  <c r="CF40" i="2" s="1"/>
  <c r="CG40" i="2" s="1"/>
  <c r="CH40" i="2" s="1"/>
  <c r="CI40" i="2" s="1"/>
  <c r="CJ40" i="2" s="1"/>
  <c r="CK40" i="2" s="1"/>
  <c r="CL40" i="2" s="1"/>
  <c r="CM40" i="2" s="1"/>
  <c r="CN40" i="2" s="1"/>
  <c r="CO40" i="2" s="1"/>
  <c r="CP40" i="2" s="1"/>
  <c r="CQ40" i="2" s="1"/>
  <c r="CR40" i="2" s="1"/>
  <c r="CS40" i="2" s="1"/>
  <c r="CT40" i="2" s="1"/>
  <c r="CU40" i="2" s="1"/>
  <c r="CV40" i="2" s="1"/>
  <c r="CW40" i="2" s="1"/>
  <c r="CX40" i="2" s="1"/>
  <c r="CY40" i="2" s="1"/>
  <c r="CZ40" i="2" s="1"/>
  <c r="DA40" i="2" s="1"/>
  <c r="DB40" i="2" s="1"/>
  <c r="DC40" i="2" s="1"/>
  <c r="DD40" i="2" s="1"/>
  <c r="DE40" i="2" s="1"/>
  <c r="DF40" i="2" s="1"/>
  <c r="DG40" i="2" s="1"/>
  <c r="DH40" i="2" s="1"/>
  <c r="DI40" i="2" s="1"/>
  <c r="DJ40" i="2" s="1"/>
  <c r="DK40" i="2" s="1"/>
  <c r="DL40" i="2" s="1"/>
  <c r="DM40" i="2" s="1"/>
  <c r="DN40" i="2" s="1"/>
  <c r="DO40" i="2" s="1"/>
  <c r="DP40" i="2" s="1"/>
  <c r="DQ40" i="2" s="1"/>
  <c r="DR40" i="2" s="1"/>
  <c r="DS40" i="2" s="1"/>
  <c r="DT40" i="2" s="1"/>
  <c r="DU40" i="2" s="1"/>
  <c r="DV40" i="2" s="1"/>
  <c r="DW40" i="2" s="1"/>
  <c r="DX40" i="2" s="1"/>
  <c r="DY40" i="2" s="1"/>
  <c r="DZ40" i="2" s="1"/>
  <c r="EA40" i="2" s="1"/>
  <c r="EB40" i="2" s="1"/>
  <c r="EC40" i="2" s="1"/>
  <c r="ED40" i="2" s="1"/>
  <c r="EE40" i="2" s="1"/>
  <c r="EF40" i="2" s="1"/>
  <c r="EG40" i="2" s="1"/>
  <c r="EH40" i="2" s="1"/>
  <c r="EI40" i="2" s="1"/>
  <c r="EJ40" i="2" s="1"/>
  <c r="EK40" i="2" s="1"/>
  <c r="EL40" i="2" s="1"/>
  <c r="EM40" i="2" s="1"/>
  <c r="EN40" i="2" s="1"/>
  <c r="EO40" i="2" s="1"/>
  <c r="EP40" i="2" s="1"/>
  <c r="EQ40" i="2" s="1"/>
  <c r="ER40" i="2" s="1"/>
  <c r="ES40" i="2" s="1"/>
  <c r="ET40" i="2" s="1"/>
  <c r="EU40" i="2" s="1"/>
  <c r="EV40" i="2" s="1"/>
  <c r="EW40" i="2" s="1"/>
  <c r="EX40" i="2" s="1"/>
  <c r="EY40" i="2" s="1"/>
  <c r="EZ40" i="2" s="1"/>
  <c r="FA40" i="2" s="1"/>
  <c r="FB40" i="2" s="1"/>
  <c r="FC40" i="2" s="1"/>
  <c r="FD40" i="2" s="1"/>
  <c r="FE40" i="2" s="1"/>
  <c r="FF40" i="2" s="1"/>
  <c r="FG40" i="2" s="1"/>
  <c r="FH40" i="2" s="1"/>
  <c r="FI40" i="2" s="1"/>
  <c r="FJ40" i="2" s="1"/>
  <c r="FK40" i="2" s="1"/>
  <c r="FL40" i="2" s="1"/>
  <c r="FM40" i="2" s="1"/>
  <c r="FN40" i="2" s="1"/>
  <c r="FO40" i="2" s="1"/>
  <c r="FP40" i="2" s="1"/>
  <c r="FQ40" i="2" s="1"/>
  <c r="FR40" i="2" s="1"/>
  <c r="FS40" i="2" s="1"/>
  <c r="FT40" i="2" s="1"/>
  <c r="FU40" i="2" s="1"/>
  <c r="FV40" i="2" s="1"/>
  <c r="FW40" i="2" s="1"/>
  <c r="FX40" i="2" s="1"/>
  <c r="FY40" i="2" s="1"/>
  <c r="FZ40" i="2" s="1"/>
  <c r="GA40" i="2" s="1"/>
  <c r="GB40" i="2" s="1"/>
  <c r="GC40" i="2" s="1"/>
  <c r="GD40" i="2" s="1"/>
  <c r="GE40" i="2" s="1"/>
  <c r="GF40" i="2" s="1"/>
  <c r="GG40" i="2" s="1"/>
  <c r="GH40" i="2" s="1"/>
  <c r="GI40" i="2" s="1"/>
  <c r="GJ40" i="2" s="1"/>
  <c r="GK40" i="2" s="1"/>
  <c r="GL40" i="2" s="1"/>
  <c r="GM40" i="2" s="1"/>
  <c r="GN40" i="2" s="1"/>
  <c r="GO40" i="2" s="1"/>
  <c r="GP40" i="2" s="1"/>
  <c r="GQ40" i="2" s="1"/>
  <c r="GR40" i="2" s="1"/>
  <c r="GS40" i="2" s="1"/>
  <c r="GT40" i="2" s="1"/>
  <c r="GU40" i="2" s="1"/>
  <c r="GV40" i="2" s="1"/>
  <c r="GW40" i="2" s="1"/>
  <c r="GX40" i="2" s="1"/>
  <c r="GY40" i="2" s="1"/>
  <c r="GZ40" i="2" s="1"/>
  <c r="HA40" i="2" s="1"/>
  <c r="HB40" i="2" s="1"/>
  <c r="HC40" i="2" s="1"/>
  <c r="HD40" i="2" s="1"/>
  <c r="HE40" i="2" s="1"/>
  <c r="HF40" i="2" s="1"/>
  <c r="HG40" i="2" s="1"/>
  <c r="HH40" i="2" s="1"/>
  <c r="HI40" i="2" s="1"/>
  <c r="HJ40" i="2" s="1"/>
  <c r="HK40" i="2" s="1"/>
  <c r="HL40" i="2" s="1"/>
  <c r="HM40" i="2" s="1"/>
  <c r="AA44" i="2"/>
  <c r="AB44" i="2" s="1"/>
  <c r="AC44" i="2" s="1"/>
  <c r="AD44" i="2" s="1"/>
  <c r="AE44" i="2" s="1"/>
  <c r="AF44" i="2" s="1"/>
  <c r="AG44" i="2" s="1"/>
  <c r="AH44" i="2" s="1"/>
  <c r="AI44" i="2" s="1"/>
  <c r="AJ44" i="2" s="1"/>
  <c r="AK44" i="2" s="1"/>
  <c r="AL44" i="2" s="1"/>
  <c r="AM44" i="2" s="1"/>
  <c r="AN44" i="2" s="1"/>
  <c r="AO44" i="2" s="1"/>
  <c r="AP44" i="2" s="1"/>
  <c r="AQ44" i="2" s="1"/>
  <c r="AR44" i="2" s="1"/>
  <c r="AS44" i="2" s="1"/>
  <c r="AT44" i="2" s="1"/>
  <c r="AU44" i="2" s="1"/>
  <c r="AV44" i="2" s="1"/>
  <c r="AW44" i="2" s="1"/>
  <c r="AX44" i="2" s="1"/>
  <c r="AY44" i="2" s="1"/>
  <c r="AZ44" i="2" s="1"/>
  <c r="BA44" i="2" s="1"/>
  <c r="BB44" i="2" s="1"/>
  <c r="BC44" i="2" s="1"/>
  <c r="BD44" i="2" s="1"/>
  <c r="BE44" i="2" s="1"/>
  <c r="BF44" i="2" s="1"/>
  <c r="BG44" i="2" s="1"/>
  <c r="BH44" i="2" s="1"/>
  <c r="BI44" i="2" s="1"/>
  <c r="BJ44" i="2" s="1"/>
  <c r="BK44" i="2" s="1"/>
  <c r="BL44" i="2" s="1"/>
  <c r="BM44" i="2" s="1"/>
  <c r="BN44" i="2" s="1"/>
  <c r="BO44" i="2" s="1"/>
  <c r="BP44" i="2" s="1"/>
  <c r="BQ44" i="2" s="1"/>
  <c r="BR44" i="2" s="1"/>
  <c r="BS44" i="2" s="1"/>
  <c r="BT44" i="2" s="1"/>
  <c r="BU44" i="2" s="1"/>
  <c r="BV44" i="2" s="1"/>
  <c r="BW44" i="2" s="1"/>
  <c r="BX44" i="2" s="1"/>
  <c r="BY44" i="2" s="1"/>
  <c r="BZ44" i="2" s="1"/>
  <c r="CA44" i="2" s="1"/>
  <c r="CB44" i="2" s="1"/>
  <c r="CC44" i="2" s="1"/>
  <c r="CD44" i="2" s="1"/>
  <c r="CE44" i="2" s="1"/>
  <c r="CF44" i="2" s="1"/>
  <c r="CG44" i="2" s="1"/>
  <c r="CH44" i="2" s="1"/>
  <c r="CI44" i="2" s="1"/>
  <c r="CJ44" i="2" s="1"/>
  <c r="CK44" i="2" s="1"/>
  <c r="CL44" i="2" s="1"/>
  <c r="CM44" i="2" s="1"/>
  <c r="CN44" i="2" s="1"/>
  <c r="CO44" i="2" s="1"/>
  <c r="CP44" i="2" s="1"/>
  <c r="CQ44" i="2" s="1"/>
  <c r="CR44" i="2" s="1"/>
  <c r="CS44" i="2" s="1"/>
  <c r="CT44" i="2" s="1"/>
  <c r="CU44" i="2" s="1"/>
  <c r="CV44" i="2" s="1"/>
  <c r="CW44" i="2" s="1"/>
  <c r="CX44" i="2" s="1"/>
  <c r="CY44" i="2" s="1"/>
  <c r="CZ44" i="2" s="1"/>
  <c r="DA44" i="2" s="1"/>
  <c r="DB44" i="2" s="1"/>
  <c r="DC44" i="2" s="1"/>
  <c r="DD44" i="2" s="1"/>
  <c r="DE44" i="2" s="1"/>
  <c r="DF44" i="2" s="1"/>
  <c r="DG44" i="2" s="1"/>
  <c r="DH44" i="2" s="1"/>
  <c r="DI44" i="2" s="1"/>
  <c r="DJ44" i="2" s="1"/>
  <c r="DK44" i="2" s="1"/>
  <c r="DL44" i="2" s="1"/>
  <c r="DM44" i="2" s="1"/>
  <c r="DN44" i="2" s="1"/>
  <c r="DO44" i="2" s="1"/>
  <c r="DP44" i="2" s="1"/>
  <c r="DQ44" i="2" s="1"/>
  <c r="DR44" i="2" s="1"/>
  <c r="DS44" i="2" s="1"/>
  <c r="DT44" i="2" s="1"/>
  <c r="DU44" i="2" s="1"/>
  <c r="DV44" i="2" s="1"/>
  <c r="DW44" i="2" s="1"/>
  <c r="DX44" i="2" s="1"/>
  <c r="DY44" i="2" s="1"/>
  <c r="DZ44" i="2" s="1"/>
  <c r="EA44" i="2" s="1"/>
  <c r="EB44" i="2" s="1"/>
  <c r="EC44" i="2" s="1"/>
  <c r="ED44" i="2" s="1"/>
  <c r="EE44" i="2" s="1"/>
  <c r="EF44" i="2" s="1"/>
  <c r="EG44" i="2" s="1"/>
  <c r="EH44" i="2" s="1"/>
  <c r="EI44" i="2" s="1"/>
  <c r="EJ44" i="2" s="1"/>
  <c r="EK44" i="2" s="1"/>
  <c r="EL44" i="2" s="1"/>
  <c r="EM44" i="2" s="1"/>
  <c r="EN44" i="2" s="1"/>
  <c r="EO44" i="2" s="1"/>
  <c r="EP44" i="2" s="1"/>
  <c r="EQ44" i="2" s="1"/>
  <c r="ER44" i="2" s="1"/>
  <c r="ES44" i="2" s="1"/>
  <c r="ET44" i="2" s="1"/>
  <c r="EU44" i="2" s="1"/>
  <c r="EV44" i="2" s="1"/>
  <c r="EW44" i="2" s="1"/>
  <c r="EX44" i="2" s="1"/>
  <c r="EY44" i="2" s="1"/>
  <c r="EZ44" i="2" s="1"/>
  <c r="FA44" i="2" s="1"/>
  <c r="FB44" i="2" s="1"/>
  <c r="FC44" i="2" s="1"/>
  <c r="FD44" i="2" s="1"/>
  <c r="FE44" i="2" s="1"/>
  <c r="FF44" i="2" s="1"/>
  <c r="FG44" i="2" s="1"/>
  <c r="FH44" i="2" s="1"/>
  <c r="FI44" i="2" s="1"/>
  <c r="FJ44" i="2" s="1"/>
  <c r="FK44" i="2" s="1"/>
  <c r="FL44" i="2" s="1"/>
  <c r="FM44" i="2" s="1"/>
  <c r="FN44" i="2" s="1"/>
  <c r="FO44" i="2" s="1"/>
  <c r="FP44" i="2" s="1"/>
  <c r="FQ44" i="2" s="1"/>
  <c r="FR44" i="2" s="1"/>
  <c r="FS44" i="2" s="1"/>
  <c r="FT44" i="2" s="1"/>
  <c r="FU44" i="2" s="1"/>
  <c r="FV44" i="2" s="1"/>
  <c r="FW44" i="2" s="1"/>
  <c r="FX44" i="2" s="1"/>
  <c r="FY44" i="2" s="1"/>
  <c r="FZ44" i="2" s="1"/>
  <c r="GA44" i="2" s="1"/>
  <c r="GB44" i="2" s="1"/>
  <c r="GC44" i="2" s="1"/>
  <c r="GD44" i="2" s="1"/>
  <c r="GE44" i="2" s="1"/>
  <c r="GF44" i="2" s="1"/>
  <c r="GG44" i="2" s="1"/>
  <c r="GH44" i="2" s="1"/>
  <c r="GI44" i="2" s="1"/>
  <c r="GJ44" i="2" s="1"/>
  <c r="GK44" i="2" s="1"/>
  <c r="GL44" i="2" s="1"/>
  <c r="GM44" i="2" s="1"/>
  <c r="GN44" i="2" s="1"/>
  <c r="GO44" i="2" s="1"/>
  <c r="GP44" i="2" s="1"/>
  <c r="GQ44" i="2" s="1"/>
  <c r="GR44" i="2" s="1"/>
  <c r="GS44" i="2" s="1"/>
  <c r="GT44" i="2" s="1"/>
  <c r="GU44" i="2" s="1"/>
  <c r="GV44" i="2" s="1"/>
  <c r="GW44" i="2" s="1"/>
  <c r="GX44" i="2" s="1"/>
  <c r="GY44" i="2" s="1"/>
  <c r="GZ44" i="2" s="1"/>
  <c r="HA44" i="2" s="1"/>
  <c r="HB44" i="2" s="1"/>
  <c r="HC44" i="2" s="1"/>
  <c r="HD44" i="2" s="1"/>
  <c r="HE44" i="2" s="1"/>
  <c r="HF44" i="2" s="1"/>
  <c r="HG44" i="2" s="1"/>
  <c r="HH44" i="2" s="1"/>
  <c r="HI44" i="2" s="1"/>
  <c r="HJ44" i="2" s="1"/>
  <c r="HK44" i="2" s="1"/>
  <c r="HL44" i="2" s="1"/>
  <c r="HM44" i="2" s="1"/>
  <c r="AA84" i="2"/>
  <c r="AB84" i="2" s="1"/>
  <c r="AC84" i="2" s="1"/>
  <c r="AA88" i="2"/>
  <c r="AB88" i="2" s="1"/>
  <c r="AC88" i="2" s="1"/>
  <c r="AD88" i="2" s="1"/>
  <c r="AE88" i="2" s="1"/>
  <c r="AF88" i="2" s="1"/>
  <c r="AG88" i="2" s="1"/>
  <c r="AH88" i="2" s="1"/>
  <c r="AI88" i="2" s="1"/>
  <c r="AJ88" i="2" s="1"/>
  <c r="AK88" i="2" s="1"/>
  <c r="AL88" i="2" s="1"/>
  <c r="AM88" i="2" s="1"/>
  <c r="AN88" i="2" s="1"/>
  <c r="AO88" i="2" s="1"/>
  <c r="AP88" i="2" s="1"/>
  <c r="AQ88" i="2" s="1"/>
  <c r="AR88" i="2" s="1"/>
  <c r="AS88" i="2" s="1"/>
  <c r="AT88" i="2" s="1"/>
  <c r="AU88" i="2" s="1"/>
  <c r="AV88" i="2" s="1"/>
  <c r="AW88" i="2" s="1"/>
  <c r="AX88" i="2" s="1"/>
  <c r="AY88" i="2" s="1"/>
  <c r="AZ88" i="2" s="1"/>
  <c r="BA88" i="2" s="1"/>
  <c r="BB88" i="2" s="1"/>
  <c r="BC88" i="2" s="1"/>
  <c r="BD88" i="2" s="1"/>
  <c r="BE88" i="2" s="1"/>
  <c r="BF88" i="2" s="1"/>
  <c r="BG88" i="2" s="1"/>
  <c r="BH88" i="2" s="1"/>
  <c r="BI88" i="2" s="1"/>
  <c r="BJ88" i="2" s="1"/>
  <c r="BK88" i="2" s="1"/>
  <c r="BL88" i="2" s="1"/>
  <c r="BM88" i="2" s="1"/>
  <c r="BN88" i="2" s="1"/>
  <c r="BO88" i="2" s="1"/>
  <c r="BP88" i="2" s="1"/>
  <c r="BQ88" i="2" s="1"/>
  <c r="BR88" i="2" s="1"/>
  <c r="BS88" i="2" s="1"/>
  <c r="BT88" i="2" s="1"/>
  <c r="BU88" i="2" s="1"/>
  <c r="BV88" i="2" s="1"/>
  <c r="BW88" i="2" s="1"/>
  <c r="BX88" i="2" s="1"/>
  <c r="BY88" i="2" s="1"/>
  <c r="BZ88" i="2" s="1"/>
  <c r="CA88" i="2" s="1"/>
  <c r="CB88" i="2" s="1"/>
  <c r="CC88" i="2" s="1"/>
  <c r="CD88" i="2" s="1"/>
  <c r="CE88" i="2" s="1"/>
  <c r="CF88" i="2" s="1"/>
  <c r="CG88" i="2" s="1"/>
  <c r="CH88" i="2" s="1"/>
  <c r="CI88" i="2" s="1"/>
  <c r="CJ88" i="2" s="1"/>
  <c r="CK88" i="2" s="1"/>
  <c r="CL88" i="2" s="1"/>
  <c r="CM88" i="2" s="1"/>
  <c r="CN88" i="2" s="1"/>
  <c r="CO88" i="2" s="1"/>
  <c r="CP88" i="2" s="1"/>
  <c r="CQ88" i="2" s="1"/>
  <c r="CR88" i="2" s="1"/>
  <c r="CS88" i="2" s="1"/>
  <c r="CT88" i="2" s="1"/>
  <c r="CU88" i="2" s="1"/>
  <c r="CV88" i="2" s="1"/>
  <c r="CW88" i="2" s="1"/>
  <c r="CX88" i="2" s="1"/>
  <c r="CY88" i="2" s="1"/>
  <c r="CZ88" i="2" s="1"/>
  <c r="DA88" i="2" s="1"/>
  <c r="DB88" i="2" s="1"/>
  <c r="DC88" i="2" s="1"/>
  <c r="DD88" i="2" s="1"/>
  <c r="DE88" i="2" s="1"/>
  <c r="DF88" i="2" s="1"/>
  <c r="DG88" i="2" s="1"/>
  <c r="DH88" i="2" s="1"/>
  <c r="DI88" i="2" s="1"/>
  <c r="DJ88" i="2" s="1"/>
  <c r="DK88" i="2" s="1"/>
  <c r="DL88" i="2" s="1"/>
  <c r="DM88" i="2" s="1"/>
  <c r="DN88" i="2" s="1"/>
  <c r="DO88" i="2" s="1"/>
  <c r="DP88" i="2" s="1"/>
  <c r="DQ88" i="2" s="1"/>
  <c r="DR88" i="2" s="1"/>
  <c r="DS88" i="2" s="1"/>
  <c r="DT88" i="2" s="1"/>
  <c r="DU88" i="2" s="1"/>
  <c r="DV88" i="2" s="1"/>
  <c r="DW88" i="2" s="1"/>
  <c r="DX88" i="2" s="1"/>
  <c r="DY88" i="2" s="1"/>
  <c r="DZ88" i="2" s="1"/>
  <c r="EA88" i="2" s="1"/>
  <c r="EB88" i="2" s="1"/>
  <c r="EC88" i="2" s="1"/>
  <c r="ED88" i="2" s="1"/>
  <c r="EE88" i="2" s="1"/>
  <c r="EF88" i="2" s="1"/>
  <c r="EG88" i="2" s="1"/>
  <c r="EH88" i="2" s="1"/>
  <c r="EI88" i="2" s="1"/>
  <c r="EJ88" i="2" s="1"/>
  <c r="EK88" i="2" s="1"/>
  <c r="EL88" i="2" s="1"/>
  <c r="EM88" i="2" s="1"/>
  <c r="EN88" i="2" s="1"/>
  <c r="EO88" i="2" s="1"/>
  <c r="EP88" i="2" s="1"/>
  <c r="EQ88" i="2" s="1"/>
  <c r="ER88" i="2" s="1"/>
  <c r="ES88" i="2" s="1"/>
  <c r="ET88" i="2" s="1"/>
  <c r="EU88" i="2" s="1"/>
  <c r="EV88" i="2" s="1"/>
  <c r="EW88" i="2" s="1"/>
  <c r="EX88" i="2" s="1"/>
  <c r="EY88" i="2" s="1"/>
  <c r="EZ88" i="2" s="1"/>
  <c r="FA88" i="2" s="1"/>
  <c r="FB88" i="2" s="1"/>
  <c r="FC88" i="2" s="1"/>
  <c r="FD88" i="2" s="1"/>
  <c r="FE88" i="2" s="1"/>
  <c r="FF88" i="2" s="1"/>
  <c r="FG88" i="2" s="1"/>
  <c r="FH88" i="2" s="1"/>
  <c r="FI88" i="2" s="1"/>
  <c r="FJ88" i="2" s="1"/>
  <c r="FK88" i="2" s="1"/>
  <c r="FL88" i="2" s="1"/>
  <c r="FM88" i="2" s="1"/>
  <c r="FN88" i="2" s="1"/>
  <c r="FO88" i="2" s="1"/>
  <c r="FP88" i="2" s="1"/>
  <c r="FQ88" i="2" s="1"/>
  <c r="FR88" i="2" s="1"/>
  <c r="FS88" i="2" s="1"/>
  <c r="FT88" i="2" s="1"/>
  <c r="FU88" i="2" s="1"/>
  <c r="FV88" i="2" s="1"/>
  <c r="FW88" i="2" s="1"/>
  <c r="FX88" i="2" s="1"/>
  <c r="FY88" i="2" s="1"/>
  <c r="FZ88" i="2" s="1"/>
  <c r="GA88" i="2" s="1"/>
  <c r="GB88" i="2" s="1"/>
  <c r="GC88" i="2" s="1"/>
  <c r="GD88" i="2" s="1"/>
  <c r="GE88" i="2" s="1"/>
  <c r="GF88" i="2" s="1"/>
  <c r="GG88" i="2" s="1"/>
  <c r="GH88" i="2" s="1"/>
  <c r="GI88" i="2" s="1"/>
  <c r="GJ88" i="2" s="1"/>
  <c r="GK88" i="2" s="1"/>
  <c r="GL88" i="2" s="1"/>
  <c r="GM88" i="2" s="1"/>
  <c r="GN88" i="2" s="1"/>
  <c r="GO88" i="2" s="1"/>
  <c r="GP88" i="2" s="1"/>
  <c r="GQ88" i="2" s="1"/>
  <c r="GR88" i="2" s="1"/>
  <c r="GS88" i="2" s="1"/>
  <c r="GT88" i="2" s="1"/>
  <c r="GU88" i="2" s="1"/>
  <c r="GV88" i="2" s="1"/>
  <c r="GW88" i="2" s="1"/>
  <c r="GX88" i="2" s="1"/>
  <c r="GY88" i="2" s="1"/>
  <c r="GZ88" i="2" s="1"/>
  <c r="HA88" i="2" s="1"/>
  <c r="HB88" i="2" s="1"/>
  <c r="HC88" i="2" s="1"/>
  <c r="HD88" i="2" s="1"/>
  <c r="HE88" i="2" s="1"/>
  <c r="HF88" i="2" s="1"/>
  <c r="HG88" i="2" s="1"/>
  <c r="HH88" i="2" s="1"/>
  <c r="HI88" i="2" s="1"/>
  <c r="HJ88" i="2" s="1"/>
  <c r="HK88" i="2" s="1"/>
  <c r="HL88" i="2" s="1"/>
  <c r="HM88" i="2" s="1"/>
  <c r="AA108" i="2"/>
  <c r="AB108" i="2" s="1"/>
  <c r="AC108" i="2" s="1"/>
  <c r="AD108" i="2" s="1"/>
  <c r="AE108" i="2" s="1"/>
  <c r="AF108" i="2" s="1"/>
  <c r="AG108" i="2" s="1"/>
  <c r="AH108" i="2" s="1"/>
  <c r="AI108" i="2" s="1"/>
  <c r="AJ108" i="2" s="1"/>
  <c r="AK108" i="2" s="1"/>
  <c r="AL108" i="2" s="1"/>
  <c r="AM108" i="2" s="1"/>
  <c r="AN108" i="2" s="1"/>
  <c r="AO108" i="2" s="1"/>
  <c r="AP108" i="2" s="1"/>
  <c r="AQ108" i="2" s="1"/>
  <c r="AR108" i="2" s="1"/>
  <c r="AS108" i="2" s="1"/>
  <c r="AT108" i="2" s="1"/>
  <c r="AU108" i="2" s="1"/>
  <c r="AV108" i="2" s="1"/>
  <c r="AW108" i="2" s="1"/>
  <c r="AX108" i="2" s="1"/>
  <c r="AY108" i="2" s="1"/>
  <c r="AZ108" i="2" s="1"/>
  <c r="BA108" i="2" s="1"/>
  <c r="BB108" i="2" s="1"/>
  <c r="BC108" i="2" s="1"/>
  <c r="BD108" i="2" s="1"/>
  <c r="BE108" i="2" s="1"/>
  <c r="BF108" i="2" s="1"/>
  <c r="BG108" i="2" s="1"/>
  <c r="BH108" i="2" s="1"/>
  <c r="BI108" i="2" s="1"/>
  <c r="BJ108" i="2" s="1"/>
  <c r="BK108" i="2" s="1"/>
  <c r="BL108" i="2" s="1"/>
  <c r="BM108" i="2" s="1"/>
  <c r="BN108" i="2" s="1"/>
  <c r="BO108" i="2" s="1"/>
  <c r="BP108" i="2" s="1"/>
  <c r="BQ108" i="2" s="1"/>
  <c r="BR108" i="2" s="1"/>
  <c r="BS108" i="2" s="1"/>
  <c r="BT108" i="2" s="1"/>
  <c r="BU108" i="2" s="1"/>
  <c r="BV108" i="2" s="1"/>
  <c r="BW108" i="2" s="1"/>
  <c r="BX108" i="2" s="1"/>
  <c r="BY108" i="2" s="1"/>
  <c r="BZ108" i="2" s="1"/>
  <c r="CA108" i="2" s="1"/>
  <c r="CB108" i="2" s="1"/>
  <c r="CC108" i="2" s="1"/>
  <c r="CD108" i="2" s="1"/>
  <c r="CE108" i="2" s="1"/>
  <c r="CF108" i="2" s="1"/>
  <c r="CG108" i="2" s="1"/>
  <c r="CH108" i="2" s="1"/>
  <c r="CI108" i="2" s="1"/>
  <c r="CJ108" i="2" s="1"/>
  <c r="CK108" i="2" s="1"/>
  <c r="CL108" i="2" s="1"/>
  <c r="CM108" i="2" s="1"/>
  <c r="CN108" i="2" s="1"/>
  <c r="CO108" i="2" s="1"/>
  <c r="CP108" i="2" s="1"/>
  <c r="CQ108" i="2" s="1"/>
  <c r="CR108" i="2" s="1"/>
  <c r="CS108" i="2" s="1"/>
  <c r="CT108" i="2" s="1"/>
  <c r="CU108" i="2" s="1"/>
  <c r="CV108" i="2" s="1"/>
  <c r="CW108" i="2" s="1"/>
  <c r="CX108" i="2" s="1"/>
  <c r="CY108" i="2" s="1"/>
  <c r="CZ108" i="2" s="1"/>
  <c r="DA108" i="2" s="1"/>
  <c r="DB108" i="2" s="1"/>
  <c r="DC108" i="2" s="1"/>
  <c r="DD108" i="2" s="1"/>
  <c r="DE108" i="2" s="1"/>
  <c r="DF108" i="2" s="1"/>
  <c r="DG108" i="2" s="1"/>
  <c r="DH108" i="2" s="1"/>
  <c r="DI108" i="2" s="1"/>
  <c r="DJ108" i="2" s="1"/>
  <c r="DK108" i="2" s="1"/>
  <c r="DL108" i="2" s="1"/>
  <c r="DM108" i="2" s="1"/>
  <c r="DN108" i="2" s="1"/>
  <c r="DO108" i="2" s="1"/>
  <c r="DP108" i="2" s="1"/>
  <c r="DQ108" i="2" s="1"/>
  <c r="DR108" i="2" s="1"/>
  <c r="DS108" i="2" s="1"/>
  <c r="DT108" i="2" s="1"/>
  <c r="DU108" i="2" s="1"/>
  <c r="DV108" i="2" s="1"/>
  <c r="DW108" i="2" s="1"/>
  <c r="DX108" i="2" s="1"/>
  <c r="DY108" i="2" s="1"/>
  <c r="DZ108" i="2" s="1"/>
  <c r="EA108" i="2" s="1"/>
  <c r="EB108" i="2" s="1"/>
  <c r="EC108" i="2" s="1"/>
  <c r="ED108" i="2" s="1"/>
  <c r="EE108" i="2" s="1"/>
  <c r="EF108" i="2" s="1"/>
  <c r="EG108" i="2" s="1"/>
  <c r="EH108" i="2" s="1"/>
  <c r="EI108" i="2" s="1"/>
  <c r="EJ108" i="2" s="1"/>
  <c r="EK108" i="2" s="1"/>
  <c r="EL108" i="2" s="1"/>
  <c r="EM108" i="2" s="1"/>
  <c r="EN108" i="2" s="1"/>
  <c r="EO108" i="2" s="1"/>
  <c r="EP108" i="2" s="1"/>
  <c r="EQ108" i="2" s="1"/>
  <c r="ER108" i="2" s="1"/>
  <c r="ES108" i="2" s="1"/>
  <c r="ET108" i="2" s="1"/>
  <c r="EU108" i="2" s="1"/>
  <c r="EV108" i="2" s="1"/>
  <c r="EW108" i="2" s="1"/>
  <c r="EX108" i="2" s="1"/>
  <c r="EY108" i="2" s="1"/>
  <c r="EZ108" i="2" s="1"/>
  <c r="FA108" i="2" s="1"/>
  <c r="FB108" i="2" s="1"/>
  <c r="FC108" i="2" s="1"/>
  <c r="FD108" i="2" s="1"/>
  <c r="FE108" i="2" s="1"/>
  <c r="FF108" i="2" s="1"/>
  <c r="FG108" i="2" s="1"/>
  <c r="FH108" i="2" s="1"/>
  <c r="FI108" i="2" s="1"/>
  <c r="FJ108" i="2" s="1"/>
  <c r="FK108" i="2" s="1"/>
  <c r="FL108" i="2" s="1"/>
  <c r="FM108" i="2" s="1"/>
  <c r="FN108" i="2" s="1"/>
  <c r="FO108" i="2" s="1"/>
  <c r="FP108" i="2" s="1"/>
  <c r="FQ108" i="2" s="1"/>
  <c r="FR108" i="2" s="1"/>
  <c r="FS108" i="2" s="1"/>
  <c r="FT108" i="2" s="1"/>
  <c r="FU108" i="2" s="1"/>
  <c r="FV108" i="2" s="1"/>
  <c r="FW108" i="2" s="1"/>
  <c r="FX108" i="2" s="1"/>
  <c r="FY108" i="2" s="1"/>
  <c r="FZ108" i="2" s="1"/>
  <c r="GA108" i="2" s="1"/>
  <c r="GB108" i="2" s="1"/>
  <c r="GC108" i="2" s="1"/>
  <c r="GD108" i="2" s="1"/>
  <c r="GE108" i="2" s="1"/>
  <c r="GF108" i="2" s="1"/>
  <c r="GG108" i="2" s="1"/>
  <c r="GH108" i="2" s="1"/>
  <c r="GI108" i="2" s="1"/>
  <c r="GJ108" i="2" s="1"/>
  <c r="GK108" i="2" s="1"/>
  <c r="GL108" i="2" s="1"/>
  <c r="GM108" i="2" s="1"/>
  <c r="GN108" i="2" s="1"/>
  <c r="GO108" i="2" s="1"/>
  <c r="GP108" i="2" s="1"/>
  <c r="GQ108" i="2" s="1"/>
  <c r="GR108" i="2" s="1"/>
  <c r="GS108" i="2" s="1"/>
  <c r="GT108" i="2" s="1"/>
  <c r="GU108" i="2" s="1"/>
  <c r="GV108" i="2" s="1"/>
  <c r="GW108" i="2" s="1"/>
  <c r="GX108" i="2" s="1"/>
  <c r="GY108" i="2" s="1"/>
  <c r="GZ108" i="2" s="1"/>
  <c r="HA108" i="2" s="1"/>
  <c r="HB108" i="2" s="1"/>
  <c r="HC108" i="2" s="1"/>
  <c r="HD108" i="2" s="1"/>
  <c r="HE108" i="2" s="1"/>
  <c r="HF108" i="2" s="1"/>
  <c r="HG108" i="2" s="1"/>
  <c r="HH108" i="2" s="1"/>
  <c r="HI108" i="2" s="1"/>
  <c r="HJ108" i="2" s="1"/>
  <c r="HK108" i="2" s="1"/>
  <c r="HL108" i="2" s="1"/>
  <c r="HM108" i="2" s="1"/>
  <c r="AA112" i="2"/>
  <c r="AB112" i="2" s="1"/>
  <c r="AC112" i="2" s="1"/>
  <c r="AD112" i="2" s="1"/>
  <c r="AE112" i="2" s="1"/>
  <c r="AF112" i="2" s="1"/>
  <c r="AG112" i="2" s="1"/>
  <c r="AH112" i="2" s="1"/>
  <c r="AI112" i="2" s="1"/>
  <c r="AJ112" i="2" s="1"/>
  <c r="AK112" i="2" s="1"/>
  <c r="AL112" i="2" s="1"/>
  <c r="AM112" i="2" s="1"/>
  <c r="AN112" i="2" s="1"/>
  <c r="AO112" i="2" s="1"/>
  <c r="AP112" i="2" s="1"/>
  <c r="AQ112" i="2" s="1"/>
  <c r="AR112" i="2" s="1"/>
  <c r="AS112" i="2" s="1"/>
  <c r="AT112" i="2" s="1"/>
  <c r="AU112" i="2" s="1"/>
  <c r="AV112" i="2" s="1"/>
  <c r="AW112" i="2" s="1"/>
  <c r="AX112" i="2" s="1"/>
  <c r="AY112" i="2" s="1"/>
  <c r="AZ112" i="2" s="1"/>
  <c r="BA112" i="2" s="1"/>
  <c r="BB112" i="2" s="1"/>
  <c r="BC112" i="2" s="1"/>
  <c r="BD112" i="2" s="1"/>
  <c r="BE112" i="2" s="1"/>
  <c r="BF112" i="2" s="1"/>
  <c r="BG112" i="2" s="1"/>
  <c r="BH112" i="2" s="1"/>
  <c r="BI112" i="2" s="1"/>
  <c r="BJ112" i="2" s="1"/>
  <c r="BK112" i="2" s="1"/>
  <c r="BL112" i="2" s="1"/>
  <c r="BM112" i="2" s="1"/>
  <c r="BN112" i="2" s="1"/>
  <c r="BO112" i="2" s="1"/>
  <c r="BP112" i="2" s="1"/>
  <c r="BQ112" i="2" s="1"/>
  <c r="BR112" i="2" s="1"/>
  <c r="BS112" i="2" s="1"/>
  <c r="BT112" i="2" s="1"/>
  <c r="BU112" i="2" s="1"/>
  <c r="BV112" i="2" s="1"/>
  <c r="BW112" i="2" s="1"/>
  <c r="BX112" i="2" s="1"/>
  <c r="BY112" i="2" s="1"/>
  <c r="BZ112" i="2" s="1"/>
  <c r="CA112" i="2" s="1"/>
  <c r="CB112" i="2" s="1"/>
  <c r="CC112" i="2" s="1"/>
  <c r="CD112" i="2" s="1"/>
  <c r="CE112" i="2" s="1"/>
  <c r="CF112" i="2" s="1"/>
  <c r="CG112" i="2" s="1"/>
  <c r="CH112" i="2" s="1"/>
  <c r="CI112" i="2" s="1"/>
  <c r="CJ112" i="2" s="1"/>
  <c r="CK112" i="2" s="1"/>
  <c r="CL112" i="2" s="1"/>
  <c r="CM112" i="2" s="1"/>
  <c r="CN112" i="2" s="1"/>
  <c r="CO112" i="2" s="1"/>
  <c r="CP112" i="2" s="1"/>
  <c r="CQ112" i="2" s="1"/>
  <c r="CR112" i="2" s="1"/>
  <c r="CS112" i="2" s="1"/>
  <c r="CT112" i="2" s="1"/>
  <c r="CU112" i="2" s="1"/>
  <c r="CV112" i="2" s="1"/>
  <c r="CW112" i="2" s="1"/>
  <c r="CX112" i="2" s="1"/>
  <c r="CY112" i="2" s="1"/>
  <c r="CZ112" i="2" s="1"/>
  <c r="DA112" i="2" s="1"/>
  <c r="DB112" i="2" s="1"/>
  <c r="DC112" i="2" s="1"/>
  <c r="DD112" i="2" s="1"/>
  <c r="DE112" i="2" s="1"/>
  <c r="DF112" i="2" s="1"/>
  <c r="DG112" i="2" s="1"/>
  <c r="DH112" i="2" s="1"/>
  <c r="DI112" i="2" s="1"/>
  <c r="DJ112" i="2" s="1"/>
  <c r="DK112" i="2" s="1"/>
  <c r="DL112" i="2" s="1"/>
  <c r="DM112" i="2" s="1"/>
  <c r="DN112" i="2" s="1"/>
  <c r="DO112" i="2" s="1"/>
  <c r="DP112" i="2" s="1"/>
  <c r="DQ112" i="2" s="1"/>
  <c r="DR112" i="2" s="1"/>
  <c r="DS112" i="2" s="1"/>
  <c r="DT112" i="2" s="1"/>
  <c r="DU112" i="2" s="1"/>
  <c r="DV112" i="2" s="1"/>
  <c r="DW112" i="2" s="1"/>
  <c r="DX112" i="2" s="1"/>
  <c r="DY112" i="2" s="1"/>
  <c r="DZ112" i="2" s="1"/>
  <c r="EA112" i="2" s="1"/>
  <c r="EB112" i="2" s="1"/>
  <c r="EC112" i="2" s="1"/>
  <c r="ED112" i="2" s="1"/>
  <c r="EE112" i="2" s="1"/>
  <c r="EF112" i="2" s="1"/>
  <c r="EG112" i="2" s="1"/>
  <c r="EH112" i="2" s="1"/>
  <c r="EI112" i="2" s="1"/>
  <c r="EJ112" i="2" s="1"/>
  <c r="EK112" i="2" s="1"/>
  <c r="EL112" i="2" s="1"/>
  <c r="EM112" i="2" s="1"/>
  <c r="EN112" i="2" s="1"/>
  <c r="EO112" i="2" s="1"/>
  <c r="EP112" i="2" s="1"/>
  <c r="EQ112" i="2" s="1"/>
  <c r="ER112" i="2" s="1"/>
  <c r="ES112" i="2" s="1"/>
  <c r="ET112" i="2" s="1"/>
  <c r="EU112" i="2" s="1"/>
  <c r="EV112" i="2" s="1"/>
  <c r="EW112" i="2" s="1"/>
  <c r="EX112" i="2" s="1"/>
  <c r="EY112" i="2" s="1"/>
  <c r="EZ112" i="2" s="1"/>
  <c r="FA112" i="2" s="1"/>
  <c r="FB112" i="2" s="1"/>
  <c r="FC112" i="2" s="1"/>
  <c r="FD112" i="2" s="1"/>
  <c r="FE112" i="2" s="1"/>
  <c r="FF112" i="2" s="1"/>
  <c r="FG112" i="2" s="1"/>
  <c r="FH112" i="2" s="1"/>
  <c r="FI112" i="2" s="1"/>
  <c r="FJ112" i="2" s="1"/>
  <c r="FK112" i="2" s="1"/>
  <c r="FL112" i="2" s="1"/>
  <c r="FM112" i="2" s="1"/>
  <c r="FN112" i="2" s="1"/>
  <c r="FO112" i="2" s="1"/>
  <c r="FP112" i="2" s="1"/>
  <c r="FQ112" i="2" s="1"/>
  <c r="FR112" i="2" s="1"/>
  <c r="FS112" i="2" s="1"/>
  <c r="FT112" i="2" s="1"/>
  <c r="FU112" i="2" s="1"/>
  <c r="FV112" i="2" s="1"/>
  <c r="FW112" i="2" s="1"/>
  <c r="FX112" i="2" s="1"/>
  <c r="FY112" i="2" s="1"/>
  <c r="FZ112" i="2" s="1"/>
  <c r="GA112" i="2" s="1"/>
  <c r="GB112" i="2" s="1"/>
  <c r="GC112" i="2" s="1"/>
  <c r="GD112" i="2" s="1"/>
  <c r="GE112" i="2" s="1"/>
  <c r="GF112" i="2" s="1"/>
  <c r="GG112" i="2" s="1"/>
  <c r="GH112" i="2" s="1"/>
  <c r="GI112" i="2" s="1"/>
  <c r="GJ112" i="2" s="1"/>
  <c r="GK112" i="2" s="1"/>
  <c r="GL112" i="2" s="1"/>
  <c r="GM112" i="2" s="1"/>
  <c r="GN112" i="2" s="1"/>
  <c r="GO112" i="2" s="1"/>
  <c r="GP112" i="2" s="1"/>
  <c r="GQ112" i="2" s="1"/>
  <c r="GR112" i="2" s="1"/>
  <c r="GS112" i="2" s="1"/>
  <c r="GT112" i="2" s="1"/>
  <c r="GU112" i="2" s="1"/>
  <c r="GV112" i="2" s="1"/>
  <c r="GW112" i="2" s="1"/>
  <c r="GX112" i="2" s="1"/>
  <c r="GY112" i="2" s="1"/>
  <c r="GZ112" i="2" s="1"/>
  <c r="HA112" i="2" s="1"/>
  <c r="HB112" i="2" s="1"/>
  <c r="HC112" i="2" s="1"/>
  <c r="HD112" i="2" s="1"/>
  <c r="HE112" i="2" s="1"/>
  <c r="HF112" i="2" s="1"/>
  <c r="HG112" i="2" s="1"/>
  <c r="HH112" i="2" s="1"/>
  <c r="HI112" i="2" s="1"/>
  <c r="HJ112" i="2" s="1"/>
  <c r="HK112" i="2" s="1"/>
  <c r="HL112" i="2" s="1"/>
  <c r="HM112" i="2" s="1"/>
  <c r="AA120" i="2"/>
  <c r="AB120" i="2" s="1"/>
  <c r="AC120" i="2" s="1"/>
  <c r="AD120" i="2" s="1"/>
  <c r="AE120" i="2" s="1"/>
  <c r="AF120" i="2" s="1"/>
  <c r="AG120" i="2" s="1"/>
  <c r="AH120" i="2" s="1"/>
  <c r="AI120" i="2" s="1"/>
  <c r="AJ120" i="2" s="1"/>
  <c r="AK120" i="2" s="1"/>
  <c r="AL120" i="2" s="1"/>
  <c r="AM120" i="2" s="1"/>
  <c r="AN120" i="2" s="1"/>
  <c r="AO120" i="2" s="1"/>
  <c r="AP120" i="2" s="1"/>
  <c r="AQ120" i="2" s="1"/>
  <c r="AR120" i="2" s="1"/>
  <c r="AS120" i="2" s="1"/>
  <c r="AT120" i="2" s="1"/>
  <c r="AU120" i="2" s="1"/>
  <c r="AV120" i="2" s="1"/>
  <c r="AW120" i="2" s="1"/>
  <c r="AX120" i="2" s="1"/>
  <c r="AY120" i="2" s="1"/>
  <c r="AZ120" i="2" s="1"/>
  <c r="BA120" i="2" s="1"/>
  <c r="BB120" i="2" s="1"/>
  <c r="BC120" i="2" s="1"/>
  <c r="BD120" i="2" s="1"/>
  <c r="BE120" i="2" s="1"/>
  <c r="BF120" i="2" s="1"/>
  <c r="BG120" i="2" s="1"/>
  <c r="BH120" i="2" s="1"/>
  <c r="BI120" i="2" s="1"/>
  <c r="BJ120" i="2" s="1"/>
  <c r="BK120" i="2" s="1"/>
  <c r="BL120" i="2" s="1"/>
  <c r="BM120" i="2" s="1"/>
  <c r="BN120" i="2" s="1"/>
  <c r="BO120" i="2" s="1"/>
  <c r="BP120" i="2" s="1"/>
  <c r="BQ120" i="2" s="1"/>
  <c r="BR120" i="2" s="1"/>
  <c r="BS120" i="2" s="1"/>
  <c r="BT120" i="2" s="1"/>
  <c r="BU120" i="2" s="1"/>
  <c r="BV120" i="2" s="1"/>
  <c r="BW120" i="2" s="1"/>
  <c r="BX120" i="2" s="1"/>
  <c r="BY120" i="2" s="1"/>
  <c r="BZ120" i="2" s="1"/>
  <c r="CA120" i="2" s="1"/>
  <c r="CB120" i="2" s="1"/>
  <c r="CC120" i="2" s="1"/>
  <c r="CD120" i="2" s="1"/>
  <c r="CE120" i="2" s="1"/>
  <c r="CF120" i="2" s="1"/>
  <c r="CG120" i="2" s="1"/>
  <c r="CH120" i="2" s="1"/>
  <c r="CI120" i="2" s="1"/>
  <c r="CJ120" i="2" s="1"/>
  <c r="CK120" i="2" s="1"/>
  <c r="CL120" i="2" s="1"/>
  <c r="CM120" i="2" s="1"/>
  <c r="CN120" i="2" s="1"/>
  <c r="CO120" i="2" s="1"/>
  <c r="CP120" i="2" s="1"/>
  <c r="CQ120" i="2" s="1"/>
  <c r="CR120" i="2" s="1"/>
  <c r="CS120" i="2" s="1"/>
  <c r="CT120" i="2" s="1"/>
  <c r="CU120" i="2" s="1"/>
  <c r="CV120" i="2" s="1"/>
  <c r="CW120" i="2" s="1"/>
  <c r="CX120" i="2" s="1"/>
  <c r="CY120" i="2" s="1"/>
  <c r="CZ120" i="2" s="1"/>
  <c r="DA120" i="2" s="1"/>
  <c r="DB120" i="2" s="1"/>
  <c r="DC120" i="2" s="1"/>
  <c r="DD120" i="2" s="1"/>
  <c r="DE120" i="2" s="1"/>
  <c r="DF120" i="2" s="1"/>
  <c r="DG120" i="2" s="1"/>
  <c r="DH120" i="2" s="1"/>
  <c r="DI120" i="2" s="1"/>
  <c r="DJ120" i="2" s="1"/>
  <c r="DK120" i="2" s="1"/>
  <c r="DL120" i="2" s="1"/>
  <c r="DM120" i="2" s="1"/>
  <c r="DN120" i="2" s="1"/>
  <c r="DO120" i="2" s="1"/>
  <c r="DP120" i="2" s="1"/>
  <c r="DQ120" i="2" s="1"/>
  <c r="DR120" i="2" s="1"/>
  <c r="DS120" i="2" s="1"/>
  <c r="DT120" i="2" s="1"/>
  <c r="DU120" i="2" s="1"/>
  <c r="DV120" i="2" s="1"/>
  <c r="DW120" i="2" s="1"/>
  <c r="DX120" i="2" s="1"/>
  <c r="DY120" i="2" s="1"/>
  <c r="DZ120" i="2" s="1"/>
  <c r="EA120" i="2" s="1"/>
  <c r="EB120" i="2" s="1"/>
  <c r="EC120" i="2" s="1"/>
  <c r="ED120" i="2" s="1"/>
  <c r="EE120" i="2" s="1"/>
  <c r="EF120" i="2" s="1"/>
  <c r="EG120" i="2" s="1"/>
  <c r="EH120" i="2" s="1"/>
  <c r="EI120" i="2" s="1"/>
  <c r="EJ120" i="2" s="1"/>
  <c r="EK120" i="2" s="1"/>
  <c r="EL120" i="2" s="1"/>
  <c r="EM120" i="2" s="1"/>
  <c r="EN120" i="2" s="1"/>
  <c r="EO120" i="2" s="1"/>
  <c r="EP120" i="2" s="1"/>
  <c r="EQ120" i="2" s="1"/>
  <c r="ER120" i="2" s="1"/>
  <c r="ES120" i="2" s="1"/>
  <c r="ET120" i="2" s="1"/>
  <c r="EU120" i="2" s="1"/>
  <c r="EV120" i="2" s="1"/>
  <c r="EW120" i="2" s="1"/>
  <c r="EX120" i="2" s="1"/>
  <c r="EY120" i="2" s="1"/>
  <c r="EZ120" i="2" s="1"/>
  <c r="FA120" i="2" s="1"/>
  <c r="FB120" i="2" s="1"/>
  <c r="FC120" i="2" s="1"/>
  <c r="FD120" i="2" s="1"/>
  <c r="FE120" i="2" s="1"/>
  <c r="FF120" i="2" s="1"/>
  <c r="FG120" i="2" s="1"/>
  <c r="FH120" i="2" s="1"/>
  <c r="FI120" i="2" s="1"/>
  <c r="FJ120" i="2" s="1"/>
  <c r="FK120" i="2" s="1"/>
  <c r="FL120" i="2" s="1"/>
  <c r="FM120" i="2" s="1"/>
  <c r="FN120" i="2" s="1"/>
  <c r="FO120" i="2" s="1"/>
  <c r="FP120" i="2" s="1"/>
  <c r="FQ120" i="2" s="1"/>
  <c r="FR120" i="2" s="1"/>
  <c r="FS120" i="2" s="1"/>
  <c r="FT120" i="2" s="1"/>
  <c r="FU120" i="2" s="1"/>
  <c r="FV120" i="2" s="1"/>
  <c r="FW120" i="2" s="1"/>
  <c r="FX120" i="2" s="1"/>
  <c r="FY120" i="2" s="1"/>
  <c r="FZ120" i="2" s="1"/>
  <c r="GA120" i="2" s="1"/>
  <c r="GB120" i="2" s="1"/>
  <c r="GC120" i="2" s="1"/>
  <c r="GD120" i="2" s="1"/>
  <c r="GE120" i="2" s="1"/>
  <c r="GF120" i="2" s="1"/>
  <c r="GG120" i="2" s="1"/>
  <c r="GH120" i="2" s="1"/>
  <c r="GI120" i="2" s="1"/>
  <c r="GJ120" i="2" s="1"/>
  <c r="GK120" i="2" s="1"/>
  <c r="GL120" i="2" s="1"/>
  <c r="GM120" i="2" s="1"/>
  <c r="GN120" i="2" s="1"/>
  <c r="GO120" i="2" s="1"/>
  <c r="GP120" i="2" s="1"/>
  <c r="GQ120" i="2" s="1"/>
  <c r="GR120" i="2" s="1"/>
  <c r="GS120" i="2" s="1"/>
  <c r="GT120" i="2" s="1"/>
  <c r="GU120" i="2" s="1"/>
  <c r="GV120" i="2" s="1"/>
  <c r="GW120" i="2" s="1"/>
  <c r="GX120" i="2" s="1"/>
  <c r="GY120" i="2" s="1"/>
  <c r="GZ120" i="2" s="1"/>
  <c r="HA120" i="2" s="1"/>
  <c r="HB120" i="2" s="1"/>
  <c r="HC120" i="2" s="1"/>
  <c r="HD120" i="2" s="1"/>
  <c r="HE120" i="2" s="1"/>
  <c r="HF120" i="2" s="1"/>
  <c r="HG120" i="2" s="1"/>
  <c r="HH120" i="2" s="1"/>
  <c r="HI120" i="2" s="1"/>
  <c r="HJ120" i="2" s="1"/>
  <c r="HK120" i="2" s="1"/>
  <c r="HL120" i="2" s="1"/>
  <c r="HM120" i="2" s="1"/>
  <c r="AA128" i="2"/>
  <c r="AB128" i="2" s="1"/>
  <c r="AC128" i="2" s="1"/>
  <c r="AD128" i="2" s="1"/>
  <c r="AE128" i="2" s="1"/>
  <c r="AF128" i="2" s="1"/>
  <c r="AG128" i="2" s="1"/>
  <c r="AH128" i="2" s="1"/>
  <c r="AI128" i="2" s="1"/>
  <c r="AJ128" i="2" s="1"/>
  <c r="AK128" i="2" s="1"/>
  <c r="AL128" i="2" s="1"/>
  <c r="AM128" i="2" s="1"/>
  <c r="AN128" i="2" s="1"/>
  <c r="AO128" i="2" s="1"/>
  <c r="AP128" i="2" s="1"/>
  <c r="AQ128" i="2" s="1"/>
  <c r="AR128" i="2" s="1"/>
  <c r="AS128" i="2" s="1"/>
  <c r="AT128" i="2" s="1"/>
  <c r="AU128" i="2" s="1"/>
  <c r="AV128" i="2" s="1"/>
  <c r="AW128" i="2" s="1"/>
  <c r="AX128" i="2" s="1"/>
  <c r="AY128" i="2" s="1"/>
  <c r="AZ128" i="2" s="1"/>
  <c r="BA128" i="2" s="1"/>
  <c r="BB128" i="2" s="1"/>
  <c r="BC128" i="2" s="1"/>
  <c r="BD128" i="2" s="1"/>
  <c r="BE128" i="2" s="1"/>
  <c r="BF128" i="2" s="1"/>
  <c r="BG128" i="2" s="1"/>
  <c r="BH128" i="2" s="1"/>
  <c r="BI128" i="2" s="1"/>
  <c r="BJ128" i="2" s="1"/>
  <c r="BK128" i="2" s="1"/>
  <c r="BL128" i="2" s="1"/>
  <c r="BM128" i="2" s="1"/>
  <c r="BN128" i="2" s="1"/>
  <c r="BO128" i="2" s="1"/>
  <c r="BP128" i="2" s="1"/>
  <c r="BQ128" i="2" s="1"/>
  <c r="BR128" i="2" s="1"/>
  <c r="BS128" i="2" s="1"/>
  <c r="BT128" i="2" s="1"/>
  <c r="BU128" i="2" s="1"/>
  <c r="BV128" i="2" s="1"/>
  <c r="BW128" i="2" s="1"/>
  <c r="BX128" i="2" s="1"/>
  <c r="BY128" i="2" s="1"/>
  <c r="BZ128" i="2" s="1"/>
  <c r="CA128" i="2" s="1"/>
  <c r="CB128" i="2" s="1"/>
  <c r="CC128" i="2" s="1"/>
  <c r="CD128" i="2" s="1"/>
  <c r="CE128" i="2" s="1"/>
  <c r="CF128" i="2" s="1"/>
  <c r="CG128" i="2" s="1"/>
  <c r="CH128" i="2" s="1"/>
  <c r="CI128" i="2" s="1"/>
  <c r="CJ128" i="2" s="1"/>
  <c r="CK128" i="2" s="1"/>
  <c r="CL128" i="2" s="1"/>
  <c r="CM128" i="2" s="1"/>
  <c r="CN128" i="2" s="1"/>
  <c r="CO128" i="2" s="1"/>
  <c r="CP128" i="2" s="1"/>
  <c r="CQ128" i="2" s="1"/>
  <c r="CR128" i="2" s="1"/>
  <c r="CS128" i="2" s="1"/>
  <c r="CT128" i="2" s="1"/>
  <c r="CU128" i="2" s="1"/>
  <c r="CV128" i="2" s="1"/>
  <c r="CW128" i="2" s="1"/>
  <c r="CX128" i="2" s="1"/>
  <c r="CY128" i="2" s="1"/>
  <c r="CZ128" i="2" s="1"/>
  <c r="DA128" i="2" s="1"/>
  <c r="DB128" i="2" s="1"/>
  <c r="DC128" i="2" s="1"/>
  <c r="DD128" i="2" s="1"/>
  <c r="DE128" i="2" s="1"/>
  <c r="DF128" i="2" s="1"/>
  <c r="DG128" i="2" s="1"/>
  <c r="DH128" i="2" s="1"/>
  <c r="DI128" i="2" s="1"/>
  <c r="DJ128" i="2" s="1"/>
  <c r="DK128" i="2" s="1"/>
  <c r="DL128" i="2" s="1"/>
  <c r="DM128" i="2" s="1"/>
  <c r="DN128" i="2" s="1"/>
  <c r="DO128" i="2" s="1"/>
  <c r="DP128" i="2" s="1"/>
  <c r="DQ128" i="2" s="1"/>
  <c r="DR128" i="2" s="1"/>
  <c r="DS128" i="2" s="1"/>
  <c r="DT128" i="2" s="1"/>
  <c r="DU128" i="2" s="1"/>
  <c r="DV128" i="2" s="1"/>
  <c r="DW128" i="2" s="1"/>
  <c r="DX128" i="2" s="1"/>
  <c r="DY128" i="2" s="1"/>
  <c r="DZ128" i="2" s="1"/>
  <c r="EA128" i="2" s="1"/>
  <c r="EB128" i="2" s="1"/>
  <c r="EC128" i="2" s="1"/>
  <c r="ED128" i="2" s="1"/>
  <c r="EE128" i="2" s="1"/>
  <c r="EF128" i="2" s="1"/>
  <c r="EG128" i="2" s="1"/>
  <c r="EH128" i="2" s="1"/>
  <c r="EI128" i="2" s="1"/>
  <c r="EJ128" i="2" s="1"/>
  <c r="EK128" i="2" s="1"/>
  <c r="EL128" i="2" s="1"/>
  <c r="EM128" i="2" s="1"/>
  <c r="EN128" i="2" s="1"/>
  <c r="EO128" i="2" s="1"/>
  <c r="EP128" i="2" s="1"/>
  <c r="EQ128" i="2" s="1"/>
  <c r="ER128" i="2" s="1"/>
  <c r="ES128" i="2" s="1"/>
  <c r="ET128" i="2" s="1"/>
  <c r="EU128" i="2" s="1"/>
  <c r="EV128" i="2" s="1"/>
  <c r="EW128" i="2" s="1"/>
  <c r="EX128" i="2" s="1"/>
  <c r="EY128" i="2" s="1"/>
  <c r="EZ128" i="2" s="1"/>
  <c r="FA128" i="2" s="1"/>
  <c r="FB128" i="2" s="1"/>
  <c r="FC128" i="2" s="1"/>
  <c r="FD128" i="2" s="1"/>
  <c r="FE128" i="2" s="1"/>
  <c r="FF128" i="2" s="1"/>
  <c r="FG128" i="2" s="1"/>
  <c r="FH128" i="2" s="1"/>
  <c r="FI128" i="2" s="1"/>
  <c r="FJ128" i="2" s="1"/>
  <c r="FK128" i="2" s="1"/>
  <c r="FL128" i="2" s="1"/>
  <c r="FM128" i="2" s="1"/>
  <c r="FN128" i="2" s="1"/>
  <c r="FO128" i="2" s="1"/>
  <c r="FP128" i="2" s="1"/>
  <c r="FQ128" i="2" s="1"/>
  <c r="FR128" i="2" s="1"/>
  <c r="FS128" i="2" s="1"/>
  <c r="FT128" i="2" s="1"/>
  <c r="FU128" i="2" s="1"/>
  <c r="FV128" i="2" s="1"/>
  <c r="FW128" i="2" s="1"/>
  <c r="FX128" i="2" s="1"/>
  <c r="FY128" i="2" s="1"/>
  <c r="FZ128" i="2" s="1"/>
  <c r="GA128" i="2" s="1"/>
  <c r="GB128" i="2" s="1"/>
  <c r="GC128" i="2" s="1"/>
  <c r="GD128" i="2" s="1"/>
  <c r="GE128" i="2" s="1"/>
  <c r="GF128" i="2" s="1"/>
  <c r="GG128" i="2" s="1"/>
  <c r="GH128" i="2" s="1"/>
  <c r="GI128" i="2" s="1"/>
  <c r="GJ128" i="2" s="1"/>
  <c r="GK128" i="2" s="1"/>
  <c r="GL128" i="2" s="1"/>
  <c r="GM128" i="2" s="1"/>
  <c r="GN128" i="2" s="1"/>
  <c r="GO128" i="2" s="1"/>
  <c r="GP128" i="2" s="1"/>
  <c r="GQ128" i="2" s="1"/>
  <c r="GR128" i="2" s="1"/>
  <c r="GS128" i="2" s="1"/>
  <c r="GT128" i="2" s="1"/>
  <c r="GU128" i="2" s="1"/>
  <c r="GV128" i="2" s="1"/>
  <c r="GW128" i="2" s="1"/>
  <c r="GX128" i="2" s="1"/>
  <c r="GY128" i="2" s="1"/>
  <c r="GZ128" i="2" s="1"/>
  <c r="HA128" i="2" s="1"/>
  <c r="HB128" i="2" s="1"/>
  <c r="HC128" i="2" s="1"/>
  <c r="HD128" i="2" s="1"/>
  <c r="HE128" i="2" s="1"/>
  <c r="HF128" i="2" s="1"/>
  <c r="HG128" i="2" s="1"/>
  <c r="HH128" i="2" s="1"/>
  <c r="HI128" i="2" s="1"/>
  <c r="HJ128" i="2" s="1"/>
  <c r="HK128" i="2" s="1"/>
  <c r="HL128" i="2" s="1"/>
  <c r="HM128" i="2" s="1"/>
  <c r="AA140" i="2"/>
  <c r="AB140" i="2" s="1"/>
  <c r="AC140" i="2" s="1"/>
  <c r="AD140" i="2" s="1"/>
  <c r="AE140" i="2" s="1"/>
  <c r="AF140" i="2" s="1"/>
  <c r="AG140" i="2" s="1"/>
  <c r="AH140" i="2" s="1"/>
  <c r="AI140" i="2" s="1"/>
  <c r="AJ140" i="2" s="1"/>
  <c r="AK140" i="2" s="1"/>
  <c r="AL140" i="2" s="1"/>
  <c r="AM140" i="2" s="1"/>
  <c r="AN140" i="2" s="1"/>
  <c r="AO140" i="2" s="1"/>
  <c r="AP140" i="2" s="1"/>
  <c r="AQ140" i="2" s="1"/>
  <c r="AR140" i="2" s="1"/>
  <c r="AS140" i="2" s="1"/>
  <c r="AT140" i="2" s="1"/>
  <c r="AU140" i="2" s="1"/>
  <c r="AV140" i="2" s="1"/>
  <c r="AW140" i="2" s="1"/>
  <c r="AX140" i="2" s="1"/>
  <c r="AY140" i="2" s="1"/>
  <c r="AZ140" i="2" s="1"/>
  <c r="BA140" i="2" s="1"/>
  <c r="BB140" i="2" s="1"/>
  <c r="BC140" i="2" s="1"/>
  <c r="BD140" i="2" s="1"/>
  <c r="BE140" i="2" s="1"/>
  <c r="BF140" i="2" s="1"/>
  <c r="BG140" i="2" s="1"/>
  <c r="BH140" i="2" s="1"/>
  <c r="BI140" i="2" s="1"/>
  <c r="BJ140" i="2" s="1"/>
  <c r="BK140" i="2" s="1"/>
  <c r="BL140" i="2" s="1"/>
  <c r="BM140" i="2" s="1"/>
  <c r="BN140" i="2" s="1"/>
  <c r="BO140" i="2" s="1"/>
  <c r="BP140" i="2" s="1"/>
  <c r="BQ140" i="2" s="1"/>
  <c r="BR140" i="2" s="1"/>
  <c r="BS140" i="2" s="1"/>
  <c r="BT140" i="2" s="1"/>
  <c r="BU140" i="2" s="1"/>
  <c r="BV140" i="2" s="1"/>
  <c r="BW140" i="2" s="1"/>
  <c r="BX140" i="2" s="1"/>
  <c r="BY140" i="2" s="1"/>
  <c r="BZ140" i="2" s="1"/>
  <c r="CA140" i="2" s="1"/>
  <c r="CB140" i="2" s="1"/>
  <c r="CC140" i="2" s="1"/>
  <c r="CD140" i="2" s="1"/>
  <c r="CE140" i="2" s="1"/>
  <c r="CF140" i="2" s="1"/>
  <c r="CG140" i="2" s="1"/>
  <c r="CH140" i="2" s="1"/>
  <c r="CI140" i="2" s="1"/>
  <c r="CJ140" i="2" s="1"/>
  <c r="CK140" i="2" s="1"/>
  <c r="CL140" i="2" s="1"/>
  <c r="CM140" i="2" s="1"/>
  <c r="CN140" i="2" s="1"/>
  <c r="CO140" i="2" s="1"/>
  <c r="CP140" i="2" s="1"/>
  <c r="CQ140" i="2" s="1"/>
  <c r="CR140" i="2" s="1"/>
  <c r="CS140" i="2" s="1"/>
  <c r="CT140" i="2" s="1"/>
  <c r="CU140" i="2" s="1"/>
  <c r="CV140" i="2" s="1"/>
  <c r="CW140" i="2" s="1"/>
  <c r="CX140" i="2" s="1"/>
  <c r="CY140" i="2" s="1"/>
  <c r="CZ140" i="2" s="1"/>
  <c r="DA140" i="2" s="1"/>
  <c r="DB140" i="2" s="1"/>
  <c r="DC140" i="2" s="1"/>
  <c r="DD140" i="2" s="1"/>
  <c r="DE140" i="2" s="1"/>
  <c r="DF140" i="2" s="1"/>
  <c r="DG140" i="2" s="1"/>
  <c r="DH140" i="2" s="1"/>
  <c r="DI140" i="2" s="1"/>
  <c r="DJ140" i="2" s="1"/>
  <c r="DK140" i="2" s="1"/>
  <c r="DL140" i="2" s="1"/>
  <c r="DM140" i="2" s="1"/>
  <c r="DN140" i="2" s="1"/>
  <c r="DO140" i="2" s="1"/>
  <c r="DP140" i="2" s="1"/>
  <c r="DQ140" i="2" s="1"/>
  <c r="DR140" i="2" s="1"/>
  <c r="DS140" i="2" s="1"/>
  <c r="DT140" i="2" s="1"/>
  <c r="DU140" i="2" s="1"/>
  <c r="DV140" i="2" s="1"/>
  <c r="DW140" i="2" s="1"/>
  <c r="DX140" i="2" s="1"/>
  <c r="DY140" i="2" s="1"/>
  <c r="DZ140" i="2" s="1"/>
  <c r="EA140" i="2" s="1"/>
  <c r="EB140" i="2" s="1"/>
  <c r="EC140" i="2" s="1"/>
  <c r="ED140" i="2" s="1"/>
  <c r="EE140" i="2" s="1"/>
  <c r="EF140" i="2" s="1"/>
  <c r="EG140" i="2" s="1"/>
  <c r="EH140" i="2" s="1"/>
  <c r="EI140" i="2" s="1"/>
  <c r="EJ140" i="2" s="1"/>
  <c r="EK140" i="2" s="1"/>
  <c r="EL140" i="2" s="1"/>
  <c r="EM140" i="2" s="1"/>
  <c r="EN140" i="2" s="1"/>
  <c r="EO140" i="2" s="1"/>
  <c r="EP140" i="2" s="1"/>
  <c r="EQ140" i="2" s="1"/>
  <c r="ER140" i="2" s="1"/>
  <c r="ES140" i="2" s="1"/>
  <c r="ET140" i="2" s="1"/>
  <c r="EU140" i="2" s="1"/>
  <c r="EV140" i="2" s="1"/>
  <c r="EW140" i="2" s="1"/>
  <c r="EX140" i="2" s="1"/>
  <c r="EY140" i="2" s="1"/>
  <c r="EZ140" i="2" s="1"/>
  <c r="FA140" i="2" s="1"/>
  <c r="FB140" i="2" s="1"/>
  <c r="FC140" i="2" s="1"/>
  <c r="FD140" i="2" s="1"/>
  <c r="FE140" i="2" s="1"/>
  <c r="FF140" i="2" s="1"/>
  <c r="FG140" i="2" s="1"/>
  <c r="FH140" i="2" s="1"/>
  <c r="FI140" i="2" s="1"/>
  <c r="FJ140" i="2" s="1"/>
  <c r="FK140" i="2" s="1"/>
  <c r="FL140" i="2" s="1"/>
  <c r="FM140" i="2" s="1"/>
  <c r="FN140" i="2" s="1"/>
  <c r="FO140" i="2" s="1"/>
  <c r="FP140" i="2" s="1"/>
  <c r="FQ140" i="2" s="1"/>
  <c r="FR140" i="2" s="1"/>
  <c r="FS140" i="2" s="1"/>
  <c r="FT140" i="2" s="1"/>
  <c r="FU140" i="2" s="1"/>
  <c r="FV140" i="2" s="1"/>
  <c r="FW140" i="2" s="1"/>
  <c r="FX140" i="2" s="1"/>
  <c r="FY140" i="2" s="1"/>
  <c r="FZ140" i="2" s="1"/>
  <c r="GA140" i="2" s="1"/>
  <c r="GB140" i="2" s="1"/>
  <c r="GC140" i="2" s="1"/>
  <c r="GD140" i="2" s="1"/>
  <c r="GE140" i="2" s="1"/>
  <c r="GF140" i="2" s="1"/>
  <c r="GG140" i="2" s="1"/>
  <c r="GH140" i="2" s="1"/>
  <c r="GI140" i="2" s="1"/>
  <c r="GJ140" i="2" s="1"/>
  <c r="GK140" i="2" s="1"/>
  <c r="GL140" i="2" s="1"/>
  <c r="GM140" i="2" s="1"/>
  <c r="GN140" i="2" s="1"/>
  <c r="GO140" i="2" s="1"/>
  <c r="GP140" i="2" s="1"/>
  <c r="GQ140" i="2" s="1"/>
  <c r="GR140" i="2" s="1"/>
  <c r="GS140" i="2" s="1"/>
  <c r="GT140" i="2" s="1"/>
  <c r="GU140" i="2" s="1"/>
  <c r="GV140" i="2" s="1"/>
  <c r="GW140" i="2" s="1"/>
  <c r="GX140" i="2" s="1"/>
  <c r="GY140" i="2" s="1"/>
  <c r="GZ140" i="2" s="1"/>
  <c r="HA140" i="2" s="1"/>
  <c r="HB140" i="2" s="1"/>
  <c r="HC140" i="2" s="1"/>
  <c r="HD140" i="2" s="1"/>
  <c r="HE140" i="2" s="1"/>
  <c r="HF140" i="2" s="1"/>
  <c r="HG140" i="2" s="1"/>
  <c r="HH140" i="2" s="1"/>
  <c r="HI140" i="2" s="1"/>
  <c r="HJ140" i="2" s="1"/>
  <c r="HK140" i="2" s="1"/>
  <c r="HL140" i="2" s="1"/>
  <c r="HM140" i="2" s="1"/>
  <c r="AA152" i="2"/>
  <c r="AB152" i="2" s="1"/>
  <c r="AC152" i="2" s="1"/>
  <c r="AD152" i="2" s="1"/>
  <c r="AE152" i="2" s="1"/>
  <c r="AF152" i="2" s="1"/>
  <c r="AG152" i="2" s="1"/>
  <c r="AH152" i="2" s="1"/>
  <c r="AI152" i="2" s="1"/>
  <c r="AJ152" i="2" s="1"/>
  <c r="AK152" i="2" s="1"/>
  <c r="AL152" i="2" s="1"/>
  <c r="AM152" i="2" s="1"/>
  <c r="AN152" i="2" s="1"/>
  <c r="AO152" i="2" s="1"/>
  <c r="AP152" i="2" s="1"/>
  <c r="AQ152" i="2" s="1"/>
  <c r="AR152" i="2" s="1"/>
  <c r="AS152" i="2" s="1"/>
  <c r="AT152" i="2" s="1"/>
  <c r="AU152" i="2" s="1"/>
  <c r="AV152" i="2" s="1"/>
  <c r="AW152" i="2" s="1"/>
  <c r="AX152" i="2" s="1"/>
  <c r="AY152" i="2" s="1"/>
  <c r="AZ152" i="2" s="1"/>
  <c r="BA152" i="2" s="1"/>
  <c r="BB152" i="2" s="1"/>
  <c r="BC152" i="2" s="1"/>
  <c r="BD152" i="2" s="1"/>
  <c r="BE152" i="2" s="1"/>
  <c r="BF152" i="2" s="1"/>
  <c r="BG152" i="2" s="1"/>
  <c r="BH152" i="2" s="1"/>
  <c r="BI152" i="2" s="1"/>
  <c r="BJ152" i="2" s="1"/>
  <c r="BK152" i="2" s="1"/>
  <c r="BL152" i="2" s="1"/>
  <c r="BM152" i="2" s="1"/>
  <c r="BN152" i="2" s="1"/>
  <c r="BO152" i="2" s="1"/>
  <c r="BP152" i="2" s="1"/>
  <c r="BQ152" i="2" s="1"/>
  <c r="BR152" i="2" s="1"/>
  <c r="BS152" i="2" s="1"/>
  <c r="BT152" i="2" s="1"/>
  <c r="BU152" i="2" s="1"/>
  <c r="BV152" i="2" s="1"/>
  <c r="BW152" i="2" s="1"/>
  <c r="BX152" i="2" s="1"/>
  <c r="BY152" i="2" s="1"/>
  <c r="BZ152" i="2" s="1"/>
  <c r="CA152" i="2" s="1"/>
  <c r="CB152" i="2" s="1"/>
  <c r="CC152" i="2" s="1"/>
  <c r="CD152" i="2" s="1"/>
  <c r="CE152" i="2" s="1"/>
  <c r="CF152" i="2" s="1"/>
  <c r="CG152" i="2" s="1"/>
  <c r="CH152" i="2" s="1"/>
  <c r="CI152" i="2" s="1"/>
  <c r="CJ152" i="2" s="1"/>
  <c r="CK152" i="2" s="1"/>
  <c r="CL152" i="2" s="1"/>
  <c r="CM152" i="2" s="1"/>
  <c r="CN152" i="2" s="1"/>
  <c r="CO152" i="2" s="1"/>
  <c r="CP152" i="2" s="1"/>
  <c r="CQ152" i="2" s="1"/>
  <c r="CR152" i="2" s="1"/>
  <c r="CS152" i="2" s="1"/>
  <c r="CT152" i="2" s="1"/>
  <c r="CU152" i="2" s="1"/>
  <c r="CV152" i="2" s="1"/>
  <c r="CW152" i="2" s="1"/>
  <c r="CX152" i="2" s="1"/>
  <c r="CY152" i="2" s="1"/>
  <c r="CZ152" i="2" s="1"/>
  <c r="DA152" i="2" s="1"/>
  <c r="DB152" i="2" s="1"/>
  <c r="DC152" i="2" s="1"/>
  <c r="DD152" i="2" s="1"/>
  <c r="DE152" i="2" s="1"/>
  <c r="DF152" i="2" s="1"/>
  <c r="DG152" i="2" s="1"/>
  <c r="DH152" i="2" s="1"/>
  <c r="DI152" i="2" s="1"/>
  <c r="DJ152" i="2" s="1"/>
  <c r="DK152" i="2" s="1"/>
  <c r="DL152" i="2" s="1"/>
  <c r="DM152" i="2" s="1"/>
  <c r="DN152" i="2" s="1"/>
  <c r="DO152" i="2" s="1"/>
  <c r="DP152" i="2" s="1"/>
  <c r="DQ152" i="2" s="1"/>
  <c r="DR152" i="2" s="1"/>
  <c r="DS152" i="2" s="1"/>
  <c r="DT152" i="2" s="1"/>
  <c r="DU152" i="2" s="1"/>
  <c r="DV152" i="2" s="1"/>
  <c r="DW152" i="2" s="1"/>
  <c r="DX152" i="2" s="1"/>
  <c r="DY152" i="2" s="1"/>
  <c r="DZ152" i="2" s="1"/>
  <c r="EA152" i="2" s="1"/>
  <c r="EB152" i="2" s="1"/>
  <c r="EC152" i="2" s="1"/>
  <c r="ED152" i="2" s="1"/>
  <c r="EE152" i="2" s="1"/>
  <c r="EF152" i="2" s="1"/>
  <c r="EG152" i="2" s="1"/>
  <c r="EH152" i="2" s="1"/>
  <c r="EI152" i="2" s="1"/>
  <c r="EJ152" i="2" s="1"/>
  <c r="EK152" i="2" s="1"/>
  <c r="EL152" i="2" s="1"/>
  <c r="EM152" i="2" s="1"/>
  <c r="EN152" i="2" s="1"/>
  <c r="EO152" i="2" s="1"/>
  <c r="EP152" i="2" s="1"/>
  <c r="EQ152" i="2" s="1"/>
  <c r="ER152" i="2" s="1"/>
  <c r="ES152" i="2" s="1"/>
  <c r="ET152" i="2" s="1"/>
  <c r="EU152" i="2" s="1"/>
  <c r="EV152" i="2" s="1"/>
  <c r="EW152" i="2" s="1"/>
  <c r="EX152" i="2" s="1"/>
  <c r="EY152" i="2" s="1"/>
  <c r="EZ152" i="2" s="1"/>
  <c r="FA152" i="2" s="1"/>
  <c r="FB152" i="2" s="1"/>
  <c r="FC152" i="2" s="1"/>
  <c r="FD152" i="2" s="1"/>
  <c r="FE152" i="2" s="1"/>
  <c r="FF152" i="2" s="1"/>
  <c r="FG152" i="2" s="1"/>
  <c r="FH152" i="2" s="1"/>
  <c r="FI152" i="2" s="1"/>
  <c r="FJ152" i="2" s="1"/>
  <c r="FK152" i="2" s="1"/>
  <c r="FL152" i="2" s="1"/>
  <c r="FM152" i="2" s="1"/>
  <c r="FN152" i="2" s="1"/>
  <c r="FO152" i="2" s="1"/>
  <c r="FP152" i="2" s="1"/>
  <c r="FQ152" i="2" s="1"/>
  <c r="FR152" i="2" s="1"/>
  <c r="FS152" i="2" s="1"/>
  <c r="FT152" i="2" s="1"/>
  <c r="FU152" i="2" s="1"/>
  <c r="FV152" i="2" s="1"/>
  <c r="FW152" i="2" s="1"/>
  <c r="FX152" i="2" s="1"/>
  <c r="FY152" i="2" s="1"/>
  <c r="FZ152" i="2" s="1"/>
  <c r="GA152" i="2" s="1"/>
  <c r="GB152" i="2" s="1"/>
  <c r="GC152" i="2" s="1"/>
  <c r="GD152" i="2" s="1"/>
  <c r="GE152" i="2" s="1"/>
  <c r="GF152" i="2" s="1"/>
  <c r="GG152" i="2" s="1"/>
  <c r="GH152" i="2" s="1"/>
  <c r="GI152" i="2" s="1"/>
  <c r="GJ152" i="2" s="1"/>
  <c r="GK152" i="2" s="1"/>
  <c r="GL152" i="2" s="1"/>
  <c r="GM152" i="2" s="1"/>
  <c r="GN152" i="2" s="1"/>
  <c r="GO152" i="2" s="1"/>
  <c r="GP152" i="2" s="1"/>
  <c r="GQ152" i="2" s="1"/>
  <c r="GR152" i="2" s="1"/>
  <c r="GS152" i="2" s="1"/>
  <c r="GT152" i="2" s="1"/>
  <c r="GU152" i="2" s="1"/>
  <c r="GV152" i="2" s="1"/>
  <c r="GW152" i="2" s="1"/>
  <c r="GX152" i="2" s="1"/>
  <c r="GY152" i="2" s="1"/>
  <c r="GZ152" i="2" s="1"/>
  <c r="HA152" i="2" s="1"/>
  <c r="HB152" i="2" s="1"/>
  <c r="HC152" i="2" s="1"/>
  <c r="HD152" i="2" s="1"/>
  <c r="HE152" i="2" s="1"/>
  <c r="HF152" i="2" s="1"/>
  <c r="HG152" i="2" s="1"/>
  <c r="HH152" i="2" s="1"/>
  <c r="HI152" i="2" s="1"/>
  <c r="HJ152" i="2" s="1"/>
  <c r="HK152" i="2" s="1"/>
  <c r="HL152" i="2" s="1"/>
  <c r="HM152" i="2" s="1"/>
  <c r="AA204" i="2"/>
  <c r="AB204" i="2" s="1"/>
  <c r="AC204" i="2" s="1"/>
  <c r="AD204" i="2" s="1"/>
  <c r="AE204" i="2" s="1"/>
  <c r="AF204" i="2" s="1"/>
  <c r="AG204" i="2" s="1"/>
  <c r="AH204" i="2" s="1"/>
  <c r="AI204" i="2" s="1"/>
  <c r="AJ204" i="2" s="1"/>
  <c r="AK204" i="2" s="1"/>
  <c r="AL204" i="2" s="1"/>
  <c r="AM204" i="2" s="1"/>
  <c r="AN204" i="2" s="1"/>
  <c r="AO204" i="2" s="1"/>
  <c r="AP204" i="2" s="1"/>
  <c r="AQ204" i="2" s="1"/>
  <c r="AR204" i="2" s="1"/>
  <c r="AS204" i="2" s="1"/>
  <c r="AT204" i="2" s="1"/>
  <c r="AU204" i="2" s="1"/>
  <c r="AV204" i="2" s="1"/>
  <c r="AW204" i="2" s="1"/>
  <c r="AX204" i="2" s="1"/>
  <c r="AY204" i="2" s="1"/>
  <c r="AZ204" i="2" s="1"/>
  <c r="BA204" i="2" s="1"/>
  <c r="BB204" i="2" s="1"/>
  <c r="BC204" i="2" s="1"/>
  <c r="BD204" i="2" s="1"/>
  <c r="BE204" i="2" s="1"/>
  <c r="BF204" i="2" s="1"/>
  <c r="BG204" i="2" s="1"/>
  <c r="BH204" i="2" s="1"/>
  <c r="BI204" i="2" s="1"/>
  <c r="BJ204" i="2" s="1"/>
  <c r="BK204" i="2" s="1"/>
  <c r="BL204" i="2" s="1"/>
  <c r="BM204" i="2" s="1"/>
  <c r="BN204" i="2" s="1"/>
  <c r="BO204" i="2" s="1"/>
  <c r="BP204" i="2" s="1"/>
  <c r="BQ204" i="2" s="1"/>
  <c r="BR204" i="2" s="1"/>
  <c r="BS204" i="2" s="1"/>
  <c r="BT204" i="2" s="1"/>
  <c r="BU204" i="2" s="1"/>
  <c r="BV204" i="2" s="1"/>
  <c r="BW204" i="2" s="1"/>
  <c r="BX204" i="2" s="1"/>
  <c r="BY204" i="2" s="1"/>
  <c r="BZ204" i="2" s="1"/>
  <c r="CA204" i="2" s="1"/>
  <c r="CB204" i="2" s="1"/>
  <c r="CC204" i="2" s="1"/>
  <c r="CD204" i="2" s="1"/>
  <c r="CE204" i="2" s="1"/>
  <c r="CF204" i="2" s="1"/>
  <c r="CG204" i="2" s="1"/>
  <c r="CH204" i="2" s="1"/>
  <c r="CI204" i="2" s="1"/>
  <c r="CJ204" i="2" s="1"/>
  <c r="CK204" i="2" s="1"/>
  <c r="CL204" i="2" s="1"/>
  <c r="CM204" i="2" s="1"/>
  <c r="CN204" i="2" s="1"/>
  <c r="CO204" i="2" s="1"/>
  <c r="CP204" i="2" s="1"/>
  <c r="CQ204" i="2" s="1"/>
  <c r="CR204" i="2" s="1"/>
  <c r="CS204" i="2" s="1"/>
  <c r="CT204" i="2" s="1"/>
  <c r="CU204" i="2" s="1"/>
  <c r="CV204" i="2" s="1"/>
  <c r="CW204" i="2" s="1"/>
  <c r="CX204" i="2" s="1"/>
  <c r="CY204" i="2" s="1"/>
  <c r="CZ204" i="2" s="1"/>
  <c r="DA204" i="2" s="1"/>
  <c r="DB204" i="2" s="1"/>
  <c r="DC204" i="2" s="1"/>
  <c r="DD204" i="2" s="1"/>
  <c r="DE204" i="2" s="1"/>
  <c r="DF204" i="2" s="1"/>
  <c r="DG204" i="2" s="1"/>
  <c r="DH204" i="2" s="1"/>
  <c r="DI204" i="2" s="1"/>
  <c r="DJ204" i="2" s="1"/>
  <c r="DK204" i="2" s="1"/>
  <c r="DL204" i="2" s="1"/>
  <c r="DM204" i="2" s="1"/>
  <c r="DN204" i="2" s="1"/>
  <c r="DO204" i="2" s="1"/>
  <c r="DP204" i="2" s="1"/>
  <c r="DQ204" i="2" s="1"/>
  <c r="DR204" i="2" s="1"/>
  <c r="DS204" i="2" s="1"/>
  <c r="DT204" i="2" s="1"/>
  <c r="DU204" i="2" s="1"/>
  <c r="DV204" i="2" s="1"/>
  <c r="DW204" i="2" s="1"/>
  <c r="DX204" i="2" s="1"/>
  <c r="DY204" i="2" s="1"/>
  <c r="DZ204" i="2" s="1"/>
  <c r="EA204" i="2" s="1"/>
  <c r="EB204" i="2" s="1"/>
  <c r="EC204" i="2" s="1"/>
  <c r="ED204" i="2" s="1"/>
  <c r="EE204" i="2" s="1"/>
  <c r="EF204" i="2" s="1"/>
  <c r="EG204" i="2" s="1"/>
  <c r="EH204" i="2" s="1"/>
  <c r="EI204" i="2" s="1"/>
  <c r="EJ204" i="2" s="1"/>
  <c r="EK204" i="2" s="1"/>
  <c r="EL204" i="2" s="1"/>
  <c r="EM204" i="2" s="1"/>
  <c r="EN204" i="2" s="1"/>
  <c r="EO204" i="2" s="1"/>
  <c r="EP204" i="2" s="1"/>
  <c r="EQ204" i="2" s="1"/>
  <c r="ER204" i="2" s="1"/>
  <c r="ES204" i="2" s="1"/>
  <c r="ET204" i="2" s="1"/>
  <c r="EU204" i="2" s="1"/>
  <c r="EV204" i="2" s="1"/>
  <c r="EW204" i="2" s="1"/>
  <c r="EX204" i="2" s="1"/>
  <c r="EY204" i="2" s="1"/>
  <c r="EZ204" i="2" s="1"/>
  <c r="FA204" i="2" s="1"/>
  <c r="FB204" i="2" s="1"/>
  <c r="FC204" i="2" s="1"/>
  <c r="FD204" i="2" s="1"/>
  <c r="FE204" i="2" s="1"/>
  <c r="FF204" i="2" s="1"/>
  <c r="FG204" i="2" s="1"/>
  <c r="FH204" i="2" s="1"/>
  <c r="FI204" i="2" s="1"/>
  <c r="FJ204" i="2" s="1"/>
  <c r="FK204" i="2" s="1"/>
  <c r="FL204" i="2" s="1"/>
  <c r="FM204" i="2" s="1"/>
  <c r="FN204" i="2" s="1"/>
  <c r="FO204" i="2" s="1"/>
  <c r="FP204" i="2" s="1"/>
  <c r="FQ204" i="2" s="1"/>
  <c r="FR204" i="2" s="1"/>
  <c r="FS204" i="2" s="1"/>
  <c r="FT204" i="2" s="1"/>
  <c r="FU204" i="2" s="1"/>
  <c r="FV204" i="2" s="1"/>
  <c r="FW204" i="2" s="1"/>
  <c r="FX204" i="2" s="1"/>
  <c r="FY204" i="2" s="1"/>
  <c r="FZ204" i="2" s="1"/>
  <c r="GA204" i="2" s="1"/>
  <c r="GB204" i="2" s="1"/>
  <c r="GC204" i="2" s="1"/>
  <c r="GD204" i="2" s="1"/>
  <c r="GE204" i="2" s="1"/>
  <c r="GF204" i="2" s="1"/>
  <c r="GG204" i="2" s="1"/>
  <c r="GH204" i="2" s="1"/>
  <c r="GI204" i="2" s="1"/>
  <c r="GJ204" i="2" s="1"/>
  <c r="GK204" i="2" s="1"/>
  <c r="GL204" i="2" s="1"/>
  <c r="GM204" i="2" s="1"/>
  <c r="GN204" i="2" s="1"/>
  <c r="GO204" i="2" s="1"/>
  <c r="GP204" i="2" s="1"/>
  <c r="GQ204" i="2" s="1"/>
  <c r="GR204" i="2" s="1"/>
  <c r="GS204" i="2" s="1"/>
  <c r="GT204" i="2" s="1"/>
  <c r="GU204" i="2" s="1"/>
  <c r="GV204" i="2" s="1"/>
  <c r="GW204" i="2" s="1"/>
  <c r="GX204" i="2" s="1"/>
  <c r="GY204" i="2" s="1"/>
  <c r="GZ204" i="2" s="1"/>
  <c r="HA204" i="2" s="1"/>
  <c r="HB204" i="2" s="1"/>
  <c r="HC204" i="2" s="1"/>
  <c r="HD204" i="2" s="1"/>
  <c r="HE204" i="2" s="1"/>
  <c r="HF204" i="2" s="1"/>
  <c r="HG204" i="2" s="1"/>
  <c r="HH204" i="2" s="1"/>
  <c r="HI204" i="2" s="1"/>
  <c r="HJ204" i="2" s="1"/>
  <c r="HK204" i="2" s="1"/>
  <c r="HL204" i="2" s="1"/>
  <c r="HM204" i="2" s="1"/>
  <c r="AA228" i="2"/>
  <c r="AB228" i="2" s="1"/>
  <c r="AC228" i="2" s="1"/>
  <c r="AD228" i="2" s="1"/>
  <c r="AE228" i="2" s="1"/>
  <c r="AF228" i="2" s="1"/>
  <c r="AG228" i="2" s="1"/>
  <c r="AH228" i="2" s="1"/>
  <c r="AI228" i="2" s="1"/>
  <c r="AJ228" i="2" s="1"/>
  <c r="AK228" i="2" s="1"/>
  <c r="AL228" i="2" s="1"/>
  <c r="AM228" i="2" s="1"/>
  <c r="AN228" i="2" s="1"/>
  <c r="AO228" i="2" s="1"/>
  <c r="AP228" i="2" s="1"/>
  <c r="AQ228" i="2" s="1"/>
  <c r="AR228" i="2" s="1"/>
  <c r="AS228" i="2" s="1"/>
  <c r="AT228" i="2" s="1"/>
  <c r="AU228" i="2" s="1"/>
  <c r="AV228" i="2" s="1"/>
  <c r="AW228" i="2" s="1"/>
  <c r="AX228" i="2" s="1"/>
  <c r="AY228" i="2" s="1"/>
  <c r="AZ228" i="2" s="1"/>
  <c r="BA228" i="2" s="1"/>
  <c r="BB228" i="2" s="1"/>
  <c r="BC228" i="2" s="1"/>
  <c r="BD228" i="2" s="1"/>
  <c r="BE228" i="2" s="1"/>
  <c r="BF228" i="2" s="1"/>
  <c r="BG228" i="2" s="1"/>
  <c r="BH228" i="2" s="1"/>
  <c r="BI228" i="2" s="1"/>
  <c r="BJ228" i="2" s="1"/>
  <c r="BK228" i="2" s="1"/>
  <c r="BL228" i="2" s="1"/>
  <c r="BM228" i="2" s="1"/>
  <c r="BN228" i="2" s="1"/>
  <c r="BO228" i="2" s="1"/>
  <c r="BP228" i="2" s="1"/>
  <c r="BQ228" i="2" s="1"/>
  <c r="BR228" i="2" s="1"/>
  <c r="BS228" i="2" s="1"/>
  <c r="BT228" i="2" s="1"/>
  <c r="BU228" i="2" s="1"/>
  <c r="BV228" i="2" s="1"/>
  <c r="BW228" i="2" s="1"/>
  <c r="BX228" i="2" s="1"/>
  <c r="BY228" i="2" s="1"/>
  <c r="BZ228" i="2" s="1"/>
  <c r="CA228" i="2" s="1"/>
  <c r="CB228" i="2" s="1"/>
  <c r="CC228" i="2" s="1"/>
  <c r="CD228" i="2" s="1"/>
  <c r="CE228" i="2" s="1"/>
  <c r="CF228" i="2" s="1"/>
  <c r="CG228" i="2" s="1"/>
  <c r="CH228" i="2" s="1"/>
  <c r="CI228" i="2" s="1"/>
  <c r="CJ228" i="2" s="1"/>
  <c r="CK228" i="2" s="1"/>
  <c r="CL228" i="2" s="1"/>
  <c r="CM228" i="2" s="1"/>
  <c r="CN228" i="2" s="1"/>
  <c r="CO228" i="2" s="1"/>
  <c r="CP228" i="2" s="1"/>
  <c r="CQ228" i="2" s="1"/>
  <c r="CR228" i="2" s="1"/>
  <c r="CS228" i="2" s="1"/>
  <c r="CT228" i="2" s="1"/>
  <c r="CU228" i="2" s="1"/>
  <c r="CV228" i="2" s="1"/>
  <c r="CW228" i="2" s="1"/>
  <c r="CX228" i="2" s="1"/>
  <c r="CY228" i="2" s="1"/>
  <c r="CZ228" i="2" s="1"/>
  <c r="DA228" i="2" s="1"/>
  <c r="DB228" i="2" s="1"/>
  <c r="DC228" i="2" s="1"/>
  <c r="DD228" i="2" s="1"/>
  <c r="DE228" i="2" s="1"/>
  <c r="DF228" i="2" s="1"/>
  <c r="DG228" i="2" s="1"/>
  <c r="DH228" i="2" s="1"/>
  <c r="DI228" i="2" s="1"/>
  <c r="DJ228" i="2" s="1"/>
  <c r="DK228" i="2" s="1"/>
  <c r="DL228" i="2" s="1"/>
  <c r="DM228" i="2" s="1"/>
  <c r="DN228" i="2" s="1"/>
  <c r="DO228" i="2" s="1"/>
  <c r="DP228" i="2" s="1"/>
  <c r="DQ228" i="2" s="1"/>
  <c r="DR228" i="2" s="1"/>
  <c r="DS228" i="2" s="1"/>
  <c r="DT228" i="2" s="1"/>
  <c r="DU228" i="2" s="1"/>
  <c r="DV228" i="2" s="1"/>
  <c r="DW228" i="2" s="1"/>
  <c r="DX228" i="2" s="1"/>
  <c r="DY228" i="2" s="1"/>
  <c r="DZ228" i="2" s="1"/>
  <c r="EA228" i="2" s="1"/>
  <c r="EB228" i="2" s="1"/>
  <c r="EC228" i="2" s="1"/>
  <c r="ED228" i="2" s="1"/>
  <c r="EE228" i="2" s="1"/>
  <c r="EF228" i="2" s="1"/>
  <c r="EG228" i="2" s="1"/>
  <c r="EH228" i="2" s="1"/>
  <c r="EI228" i="2" s="1"/>
  <c r="EJ228" i="2" s="1"/>
  <c r="EK228" i="2" s="1"/>
  <c r="EL228" i="2" s="1"/>
  <c r="EM228" i="2" s="1"/>
  <c r="EN228" i="2" s="1"/>
  <c r="EO228" i="2" s="1"/>
  <c r="EP228" i="2" s="1"/>
  <c r="EQ228" i="2" s="1"/>
  <c r="ER228" i="2" s="1"/>
  <c r="ES228" i="2" s="1"/>
  <c r="ET228" i="2" s="1"/>
  <c r="EU228" i="2" s="1"/>
  <c r="EV228" i="2" s="1"/>
  <c r="EW228" i="2" s="1"/>
  <c r="EX228" i="2" s="1"/>
  <c r="EY228" i="2" s="1"/>
  <c r="EZ228" i="2" s="1"/>
  <c r="FA228" i="2" s="1"/>
  <c r="FB228" i="2" s="1"/>
  <c r="FC228" i="2" s="1"/>
  <c r="FD228" i="2" s="1"/>
  <c r="FE228" i="2" s="1"/>
  <c r="FF228" i="2" s="1"/>
  <c r="FG228" i="2" s="1"/>
  <c r="FH228" i="2" s="1"/>
  <c r="FI228" i="2" s="1"/>
  <c r="FJ228" i="2" s="1"/>
  <c r="FK228" i="2" s="1"/>
  <c r="FL228" i="2" s="1"/>
  <c r="FM228" i="2" s="1"/>
  <c r="FN228" i="2" s="1"/>
  <c r="FO228" i="2" s="1"/>
  <c r="FP228" i="2" s="1"/>
  <c r="FQ228" i="2" s="1"/>
  <c r="FR228" i="2" s="1"/>
  <c r="FS228" i="2" s="1"/>
  <c r="FT228" i="2" s="1"/>
  <c r="FU228" i="2" s="1"/>
  <c r="FV228" i="2" s="1"/>
  <c r="FW228" i="2" s="1"/>
  <c r="FX228" i="2" s="1"/>
  <c r="FY228" i="2" s="1"/>
  <c r="FZ228" i="2" s="1"/>
  <c r="GA228" i="2" s="1"/>
  <c r="GB228" i="2" s="1"/>
  <c r="GC228" i="2" s="1"/>
  <c r="GD228" i="2" s="1"/>
  <c r="GE228" i="2" s="1"/>
  <c r="GF228" i="2" s="1"/>
  <c r="GG228" i="2" s="1"/>
  <c r="GH228" i="2" s="1"/>
  <c r="GI228" i="2" s="1"/>
  <c r="GJ228" i="2" s="1"/>
  <c r="GK228" i="2" s="1"/>
  <c r="GL228" i="2" s="1"/>
  <c r="GM228" i="2" s="1"/>
  <c r="GN228" i="2" s="1"/>
  <c r="GO228" i="2" s="1"/>
  <c r="GP228" i="2" s="1"/>
  <c r="GQ228" i="2" s="1"/>
  <c r="GR228" i="2" s="1"/>
  <c r="GS228" i="2" s="1"/>
  <c r="GT228" i="2" s="1"/>
  <c r="GU228" i="2" s="1"/>
  <c r="GV228" i="2" s="1"/>
  <c r="GW228" i="2" s="1"/>
  <c r="GX228" i="2" s="1"/>
  <c r="GY228" i="2" s="1"/>
  <c r="GZ228" i="2" s="1"/>
  <c r="HA228" i="2" s="1"/>
  <c r="HB228" i="2" s="1"/>
  <c r="HC228" i="2" s="1"/>
  <c r="HD228" i="2" s="1"/>
  <c r="HE228" i="2" s="1"/>
  <c r="HF228" i="2" s="1"/>
  <c r="HG228" i="2" s="1"/>
  <c r="HH228" i="2" s="1"/>
  <c r="HI228" i="2" s="1"/>
  <c r="HJ228" i="2" s="1"/>
  <c r="HK228" i="2" s="1"/>
  <c r="HL228" i="2" s="1"/>
  <c r="HM228" i="2" s="1"/>
  <c r="AA276" i="2"/>
  <c r="AB276" i="2" s="1"/>
  <c r="AC276" i="2" s="1"/>
  <c r="AD276" i="2" s="1"/>
  <c r="AE276" i="2" s="1"/>
  <c r="AF276" i="2" s="1"/>
  <c r="AG276" i="2" s="1"/>
  <c r="AH276" i="2" s="1"/>
  <c r="AI276" i="2" s="1"/>
  <c r="AJ276" i="2" s="1"/>
  <c r="AK276" i="2" s="1"/>
  <c r="AL276" i="2" s="1"/>
  <c r="AM276" i="2" s="1"/>
  <c r="AN276" i="2" s="1"/>
  <c r="AO276" i="2" s="1"/>
  <c r="AP276" i="2" s="1"/>
  <c r="AQ276" i="2" s="1"/>
  <c r="AR276" i="2" s="1"/>
  <c r="AS276" i="2" s="1"/>
  <c r="AT276" i="2" s="1"/>
  <c r="AU276" i="2" s="1"/>
  <c r="AV276" i="2" s="1"/>
  <c r="AW276" i="2" s="1"/>
  <c r="AX276" i="2" s="1"/>
  <c r="AY276" i="2" s="1"/>
  <c r="AZ276" i="2" s="1"/>
  <c r="BA276" i="2" s="1"/>
  <c r="BB276" i="2" s="1"/>
  <c r="BC276" i="2" s="1"/>
  <c r="BD276" i="2" s="1"/>
  <c r="BE276" i="2" s="1"/>
  <c r="BF276" i="2" s="1"/>
  <c r="BG276" i="2" s="1"/>
  <c r="BH276" i="2" s="1"/>
  <c r="BI276" i="2" s="1"/>
  <c r="BJ276" i="2" s="1"/>
  <c r="BK276" i="2" s="1"/>
  <c r="BL276" i="2" s="1"/>
  <c r="BM276" i="2" s="1"/>
  <c r="BN276" i="2" s="1"/>
  <c r="BO276" i="2" s="1"/>
  <c r="BP276" i="2" s="1"/>
  <c r="BQ276" i="2" s="1"/>
  <c r="BR276" i="2" s="1"/>
  <c r="BS276" i="2" s="1"/>
  <c r="BT276" i="2" s="1"/>
  <c r="BU276" i="2" s="1"/>
  <c r="BV276" i="2" s="1"/>
  <c r="BW276" i="2" s="1"/>
  <c r="BX276" i="2" s="1"/>
  <c r="BY276" i="2" s="1"/>
  <c r="BZ276" i="2" s="1"/>
  <c r="CA276" i="2" s="1"/>
  <c r="CB276" i="2" s="1"/>
  <c r="CC276" i="2" s="1"/>
  <c r="CD276" i="2" s="1"/>
  <c r="CE276" i="2" s="1"/>
  <c r="CF276" i="2" s="1"/>
  <c r="CG276" i="2" s="1"/>
  <c r="CH276" i="2" s="1"/>
  <c r="CI276" i="2" s="1"/>
  <c r="CJ276" i="2" s="1"/>
  <c r="CK276" i="2" s="1"/>
  <c r="CL276" i="2" s="1"/>
  <c r="CM276" i="2" s="1"/>
  <c r="CN276" i="2" s="1"/>
  <c r="CO276" i="2" s="1"/>
  <c r="CP276" i="2" s="1"/>
  <c r="CQ276" i="2" s="1"/>
  <c r="CR276" i="2" s="1"/>
  <c r="CS276" i="2" s="1"/>
  <c r="CT276" i="2" s="1"/>
  <c r="CU276" i="2" s="1"/>
  <c r="CV276" i="2" s="1"/>
  <c r="CW276" i="2" s="1"/>
  <c r="CX276" i="2" s="1"/>
  <c r="CY276" i="2" s="1"/>
  <c r="CZ276" i="2" s="1"/>
  <c r="DA276" i="2" s="1"/>
  <c r="DB276" i="2" s="1"/>
  <c r="DC276" i="2" s="1"/>
  <c r="DD276" i="2" s="1"/>
  <c r="DE276" i="2" s="1"/>
  <c r="DF276" i="2" s="1"/>
  <c r="DG276" i="2" s="1"/>
  <c r="DH276" i="2" s="1"/>
  <c r="DI276" i="2" s="1"/>
  <c r="DJ276" i="2" s="1"/>
  <c r="DK276" i="2" s="1"/>
  <c r="DL276" i="2" s="1"/>
  <c r="DM276" i="2" s="1"/>
  <c r="DN276" i="2" s="1"/>
  <c r="DO276" i="2" s="1"/>
  <c r="DP276" i="2" s="1"/>
  <c r="DQ276" i="2" s="1"/>
  <c r="DR276" i="2" s="1"/>
  <c r="DS276" i="2" s="1"/>
  <c r="DT276" i="2" s="1"/>
  <c r="DU276" i="2" s="1"/>
  <c r="DV276" i="2" s="1"/>
  <c r="DW276" i="2" s="1"/>
  <c r="DX276" i="2" s="1"/>
  <c r="DY276" i="2" s="1"/>
  <c r="DZ276" i="2" s="1"/>
  <c r="EA276" i="2" s="1"/>
  <c r="EB276" i="2" s="1"/>
  <c r="EC276" i="2" s="1"/>
  <c r="ED276" i="2" s="1"/>
  <c r="EE276" i="2" s="1"/>
  <c r="EF276" i="2" s="1"/>
  <c r="EG276" i="2" s="1"/>
  <c r="EH276" i="2" s="1"/>
  <c r="EI276" i="2" s="1"/>
  <c r="EJ276" i="2" s="1"/>
  <c r="EK276" i="2" s="1"/>
  <c r="EL276" i="2" s="1"/>
  <c r="EM276" i="2" s="1"/>
  <c r="EN276" i="2" s="1"/>
  <c r="EO276" i="2" s="1"/>
  <c r="EP276" i="2" s="1"/>
  <c r="EQ276" i="2" s="1"/>
  <c r="ER276" i="2" s="1"/>
  <c r="ES276" i="2" s="1"/>
  <c r="ET276" i="2" s="1"/>
  <c r="EU276" i="2" s="1"/>
  <c r="EV276" i="2" s="1"/>
  <c r="EW276" i="2" s="1"/>
  <c r="EX276" i="2" s="1"/>
  <c r="EY276" i="2" s="1"/>
  <c r="EZ276" i="2" s="1"/>
  <c r="FA276" i="2" s="1"/>
  <c r="FB276" i="2" s="1"/>
  <c r="FC276" i="2" s="1"/>
  <c r="FD276" i="2" s="1"/>
  <c r="FE276" i="2" s="1"/>
  <c r="FF276" i="2" s="1"/>
  <c r="FG276" i="2" s="1"/>
  <c r="FH276" i="2" s="1"/>
  <c r="FI276" i="2" s="1"/>
  <c r="FJ276" i="2" s="1"/>
  <c r="FK276" i="2" s="1"/>
  <c r="FL276" i="2" s="1"/>
  <c r="FM276" i="2" s="1"/>
  <c r="FN276" i="2" s="1"/>
  <c r="FO276" i="2" s="1"/>
  <c r="FP276" i="2" s="1"/>
  <c r="FQ276" i="2" s="1"/>
  <c r="FR276" i="2" s="1"/>
  <c r="FS276" i="2" s="1"/>
  <c r="FT276" i="2" s="1"/>
  <c r="FU276" i="2" s="1"/>
  <c r="FV276" i="2" s="1"/>
  <c r="FW276" i="2" s="1"/>
  <c r="FX276" i="2" s="1"/>
  <c r="FY276" i="2" s="1"/>
  <c r="FZ276" i="2" s="1"/>
  <c r="GA276" i="2" s="1"/>
  <c r="GB276" i="2" s="1"/>
  <c r="GC276" i="2" s="1"/>
  <c r="GD276" i="2" s="1"/>
  <c r="GE276" i="2" s="1"/>
  <c r="GF276" i="2" s="1"/>
  <c r="GG276" i="2" s="1"/>
  <c r="GH276" i="2" s="1"/>
  <c r="GI276" i="2" s="1"/>
  <c r="GJ276" i="2" s="1"/>
  <c r="GK276" i="2" s="1"/>
  <c r="GL276" i="2" s="1"/>
  <c r="GM276" i="2" s="1"/>
  <c r="GN276" i="2" s="1"/>
  <c r="GO276" i="2" s="1"/>
  <c r="GP276" i="2" s="1"/>
  <c r="GQ276" i="2" s="1"/>
  <c r="GR276" i="2" s="1"/>
  <c r="GS276" i="2" s="1"/>
  <c r="GT276" i="2" s="1"/>
  <c r="GU276" i="2" s="1"/>
  <c r="GV276" i="2" s="1"/>
  <c r="GW276" i="2" s="1"/>
  <c r="GX276" i="2" s="1"/>
  <c r="GY276" i="2" s="1"/>
  <c r="GZ276" i="2" s="1"/>
  <c r="HA276" i="2" s="1"/>
  <c r="HB276" i="2" s="1"/>
  <c r="HC276" i="2" s="1"/>
  <c r="HD276" i="2" s="1"/>
  <c r="HE276" i="2" s="1"/>
  <c r="HF276" i="2" s="1"/>
  <c r="HG276" i="2" s="1"/>
  <c r="HH276" i="2" s="1"/>
  <c r="HI276" i="2" s="1"/>
  <c r="HJ276" i="2" s="1"/>
  <c r="HK276" i="2" s="1"/>
  <c r="HL276" i="2" s="1"/>
  <c r="HM276" i="2" s="1"/>
  <c r="AA284" i="2"/>
  <c r="AB284" i="2" s="1"/>
  <c r="AC284" i="2" s="1"/>
  <c r="AD284" i="2" s="1"/>
  <c r="AE284" i="2" s="1"/>
  <c r="AF284" i="2" s="1"/>
  <c r="AG284" i="2" s="1"/>
  <c r="AH284" i="2" s="1"/>
  <c r="AI284" i="2" s="1"/>
  <c r="AJ284" i="2" s="1"/>
  <c r="AK284" i="2" s="1"/>
  <c r="AL284" i="2" s="1"/>
  <c r="AM284" i="2" s="1"/>
  <c r="AN284" i="2" s="1"/>
  <c r="AO284" i="2" s="1"/>
  <c r="AP284" i="2" s="1"/>
  <c r="AQ284" i="2" s="1"/>
  <c r="AR284" i="2" s="1"/>
  <c r="AS284" i="2" s="1"/>
  <c r="AT284" i="2" s="1"/>
  <c r="AU284" i="2" s="1"/>
  <c r="AV284" i="2" s="1"/>
  <c r="AW284" i="2" s="1"/>
  <c r="AX284" i="2" s="1"/>
  <c r="AY284" i="2" s="1"/>
  <c r="AZ284" i="2" s="1"/>
  <c r="BA284" i="2" s="1"/>
  <c r="BB284" i="2" s="1"/>
  <c r="BC284" i="2" s="1"/>
  <c r="BD284" i="2" s="1"/>
  <c r="BE284" i="2" s="1"/>
  <c r="BF284" i="2" s="1"/>
  <c r="BG284" i="2" s="1"/>
  <c r="BH284" i="2" s="1"/>
  <c r="BI284" i="2" s="1"/>
  <c r="BJ284" i="2" s="1"/>
  <c r="BK284" i="2" s="1"/>
  <c r="BL284" i="2" s="1"/>
  <c r="BM284" i="2" s="1"/>
  <c r="BN284" i="2" s="1"/>
  <c r="BO284" i="2" s="1"/>
  <c r="BP284" i="2" s="1"/>
  <c r="BQ284" i="2" s="1"/>
  <c r="BR284" i="2" s="1"/>
  <c r="BS284" i="2" s="1"/>
  <c r="BT284" i="2" s="1"/>
  <c r="BU284" i="2" s="1"/>
  <c r="BV284" i="2" s="1"/>
  <c r="BW284" i="2" s="1"/>
  <c r="BX284" i="2" s="1"/>
  <c r="BY284" i="2" s="1"/>
  <c r="BZ284" i="2" s="1"/>
  <c r="CA284" i="2" s="1"/>
  <c r="CB284" i="2" s="1"/>
  <c r="CC284" i="2" s="1"/>
  <c r="CD284" i="2" s="1"/>
  <c r="CE284" i="2" s="1"/>
  <c r="CF284" i="2" s="1"/>
  <c r="CG284" i="2" s="1"/>
  <c r="CH284" i="2" s="1"/>
  <c r="CI284" i="2" s="1"/>
  <c r="CJ284" i="2" s="1"/>
  <c r="CK284" i="2" s="1"/>
  <c r="CL284" i="2" s="1"/>
  <c r="CM284" i="2" s="1"/>
  <c r="CN284" i="2" s="1"/>
  <c r="CO284" i="2" s="1"/>
  <c r="CP284" i="2" s="1"/>
  <c r="CQ284" i="2" s="1"/>
  <c r="CR284" i="2" s="1"/>
  <c r="CS284" i="2" s="1"/>
  <c r="CT284" i="2" s="1"/>
  <c r="CU284" i="2" s="1"/>
  <c r="CV284" i="2" s="1"/>
  <c r="CW284" i="2" s="1"/>
  <c r="CX284" i="2" s="1"/>
  <c r="CY284" i="2" s="1"/>
  <c r="CZ284" i="2" s="1"/>
  <c r="DA284" i="2" s="1"/>
  <c r="DB284" i="2" s="1"/>
  <c r="DC284" i="2" s="1"/>
  <c r="DD284" i="2" s="1"/>
  <c r="DE284" i="2" s="1"/>
  <c r="DF284" i="2" s="1"/>
  <c r="DG284" i="2" s="1"/>
  <c r="DH284" i="2" s="1"/>
  <c r="DI284" i="2" s="1"/>
  <c r="DJ284" i="2" s="1"/>
  <c r="DK284" i="2" s="1"/>
  <c r="DL284" i="2" s="1"/>
  <c r="DM284" i="2" s="1"/>
  <c r="DN284" i="2" s="1"/>
  <c r="DO284" i="2" s="1"/>
  <c r="DP284" i="2" s="1"/>
  <c r="DQ284" i="2" s="1"/>
  <c r="DR284" i="2" s="1"/>
  <c r="DS284" i="2" s="1"/>
  <c r="DT284" i="2" s="1"/>
  <c r="DU284" i="2" s="1"/>
  <c r="DV284" i="2" s="1"/>
  <c r="DW284" i="2" s="1"/>
  <c r="DX284" i="2" s="1"/>
  <c r="DY284" i="2" s="1"/>
  <c r="DZ284" i="2" s="1"/>
  <c r="EA284" i="2" s="1"/>
  <c r="EB284" i="2" s="1"/>
  <c r="EC284" i="2" s="1"/>
  <c r="ED284" i="2" s="1"/>
  <c r="EE284" i="2" s="1"/>
  <c r="EF284" i="2" s="1"/>
  <c r="EG284" i="2" s="1"/>
  <c r="EH284" i="2" s="1"/>
  <c r="EI284" i="2" s="1"/>
  <c r="EJ284" i="2" s="1"/>
  <c r="EK284" i="2" s="1"/>
  <c r="EL284" i="2" s="1"/>
  <c r="EM284" i="2" s="1"/>
  <c r="EN284" i="2" s="1"/>
  <c r="EO284" i="2" s="1"/>
  <c r="EP284" i="2" s="1"/>
  <c r="EQ284" i="2" s="1"/>
  <c r="ER284" i="2" s="1"/>
  <c r="ES284" i="2" s="1"/>
  <c r="ET284" i="2" s="1"/>
  <c r="EU284" i="2" s="1"/>
  <c r="EV284" i="2" s="1"/>
  <c r="EW284" i="2" s="1"/>
  <c r="EX284" i="2" s="1"/>
  <c r="EY284" i="2" s="1"/>
  <c r="EZ284" i="2" s="1"/>
  <c r="FA284" i="2" s="1"/>
  <c r="FB284" i="2" s="1"/>
  <c r="FC284" i="2" s="1"/>
  <c r="FD284" i="2" s="1"/>
  <c r="FE284" i="2" s="1"/>
  <c r="FF284" i="2" s="1"/>
  <c r="FG284" i="2" s="1"/>
  <c r="FH284" i="2" s="1"/>
  <c r="FI284" i="2" s="1"/>
  <c r="FJ284" i="2" s="1"/>
  <c r="FK284" i="2" s="1"/>
  <c r="FL284" i="2" s="1"/>
  <c r="FM284" i="2" s="1"/>
  <c r="FN284" i="2" s="1"/>
  <c r="FO284" i="2" s="1"/>
  <c r="FP284" i="2" s="1"/>
  <c r="FQ284" i="2" s="1"/>
  <c r="FR284" i="2" s="1"/>
  <c r="FS284" i="2" s="1"/>
  <c r="FT284" i="2" s="1"/>
  <c r="FU284" i="2" s="1"/>
  <c r="FV284" i="2" s="1"/>
  <c r="FW284" i="2" s="1"/>
  <c r="FX284" i="2" s="1"/>
  <c r="FY284" i="2" s="1"/>
  <c r="FZ284" i="2" s="1"/>
  <c r="GA284" i="2" s="1"/>
  <c r="GB284" i="2" s="1"/>
  <c r="GC284" i="2" s="1"/>
  <c r="GD284" i="2" s="1"/>
  <c r="GE284" i="2" s="1"/>
  <c r="GF284" i="2" s="1"/>
  <c r="GG284" i="2" s="1"/>
  <c r="GH284" i="2" s="1"/>
  <c r="GI284" i="2" s="1"/>
  <c r="GJ284" i="2" s="1"/>
  <c r="GK284" i="2" s="1"/>
  <c r="GL284" i="2" s="1"/>
  <c r="GM284" i="2" s="1"/>
  <c r="GN284" i="2" s="1"/>
  <c r="GO284" i="2" s="1"/>
  <c r="GP284" i="2" s="1"/>
  <c r="GQ284" i="2" s="1"/>
  <c r="GR284" i="2" s="1"/>
  <c r="GS284" i="2" s="1"/>
  <c r="GT284" i="2" s="1"/>
  <c r="GU284" i="2" s="1"/>
  <c r="GV284" i="2" s="1"/>
  <c r="GW284" i="2" s="1"/>
  <c r="GX284" i="2" s="1"/>
  <c r="GY284" i="2" s="1"/>
  <c r="GZ284" i="2" s="1"/>
  <c r="HA284" i="2" s="1"/>
  <c r="HB284" i="2" s="1"/>
  <c r="HC284" i="2" s="1"/>
  <c r="HD284" i="2" s="1"/>
  <c r="HE284" i="2" s="1"/>
  <c r="HF284" i="2" s="1"/>
  <c r="HG284" i="2" s="1"/>
  <c r="HH284" i="2" s="1"/>
  <c r="HI284" i="2" s="1"/>
  <c r="HJ284" i="2" s="1"/>
  <c r="HK284" i="2" s="1"/>
  <c r="HL284" i="2" s="1"/>
  <c r="HM284" i="2" s="1"/>
  <c r="AA288" i="2"/>
  <c r="AB288" i="2" s="1"/>
  <c r="AC288" i="2" s="1"/>
  <c r="AD288" i="2" s="1"/>
  <c r="AE288" i="2" s="1"/>
  <c r="AF288" i="2" s="1"/>
  <c r="AG288" i="2" s="1"/>
  <c r="AH288" i="2" s="1"/>
  <c r="AI288" i="2" s="1"/>
  <c r="AJ288" i="2" s="1"/>
  <c r="AK288" i="2" s="1"/>
  <c r="AL288" i="2" s="1"/>
  <c r="AM288" i="2" s="1"/>
  <c r="AN288" i="2" s="1"/>
  <c r="AO288" i="2" s="1"/>
  <c r="AP288" i="2" s="1"/>
  <c r="AQ288" i="2" s="1"/>
  <c r="AR288" i="2" s="1"/>
  <c r="AS288" i="2" s="1"/>
  <c r="AT288" i="2" s="1"/>
  <c r="AU288" i="2" s="1"/>
  <c r="AV288" i="2" s="1"/>
  <c r="AW288" i="2" s="1"/>
  <c r="AX288" i="2" s="1"/>
  <c r="AY288" i="2" s="1"/>
  <c r="AZ288" i="2" s="1"/>
  <c r="BA288" i="2" s="1"/>
  <c r="BB288" i="2" s="1"/>
  <c r="BC288" i="2" s="1"/>
  <c r="BD288" i="2" s="1"/>
  <c r="BE288" i="2" s="1"/>
  <c r="BF288" i="2" s="1"/>
  <c r="BG288" i="2" s="1"/>
  <c r="BH288" i="2" s="1"/>
  <c r="BI288" i="2" s="1"/>
  <c r="BJ288" i="2" s="1"/>
  <c r="BK288" i="2" s="1"/>
  <c r="BL288" i="2" s="1"/>
  <c r="BM288" i="2" s="1"/>
  <c r="BN288" i="2" s="1"/>
  <c r="BO288" i="2" s="1"/>
  <c r="BP288" i="2" s="1"/>
  <c r="BQ288" i="2" s="1"/>
  <c r="BR288" i="2" s="1"/>
  <c r="BS288" i="2" s="1"/>
  <c r="BT288" i="2" s="1"/>
  <c r="BU288" i="2" s="1"/>
  <c r="BV288" i="2" s="1"/>
  <c r="BW288" i="2" s="1"/>
  <c r="BX288" i="2" s="1"/>
  <c r="BY288" i="2" s="1"/>
  <c r="BZ288" i="2" s="1"/>
  <c r="CA288" i="2" s="1"/>
  <c r="CB288" i="2" s="1"/>
  <c r="CC288" i="2" s="1"/>
  <c r="CD288" i="2" s="1"/>
  <c r="CE288" i="2" s="1"/>
  <c r="CF288" i="2" s="1"/>
  <c r="CG288" i="2" s="1"/>
  <c r="CH288" i="2" s="1"/>
  <c r="CI288" i="2" s="1"/>
  <c r="CJ288" i="2" s="1"/>
  <c r="CK288" i="2" s="1"/>
  <c r="CL288" i="2" s="1"/>
  <c r="CM288" i="2" s="1"/>
  <c r="CN288" i="2" s="1"/>
  <c r="CO288" i="2" s="1"/>
  <c r="CP288" i="2" s="1"/>
  <c r="CQ288" i="2" s="1"/>
  <c r="CR288" i="2" s="1"/>
  <c r="CS288" i="2" s="1"/>
  <c r="CT288" i="2" s="1"/>
  <c r="CU288" i="2" s="1"/>
  <c r="CV288" i="2" s="1"/>
  <c r="CW288" i="2" s="1"/>
  <c r="CX288" i="2" s="1"/>
  <c r="CY288" i="2" s="1"/>
  <c r="CZ288" i="2" s="1"/>
  <c r="DA288" i="2" s="1"/>
  <c r="DB288" i="2" s="1"/>
  <c r="DC288" i="2" s="1"/>
  <c r="DD288" i="2" s="1"/>
  <c r="DE288" i="2" s="1"/>
  <c r="DF288" i="2" s="1"/>
  <c r="DG288" i="2" s="1"/>
  <c r="DH288" i="2" s="1"/>
  <c r="DI288" i="2" s="1"/>
  <c r="DJ288" i="2" s="1"/>
  <c r="DK288" i="2" s="1"/>
  <c r="DL288" i="2" s="1"/>
  <c r="DM288" i="2" s="1"/>
  <c r="DN288" i="2" s="1"/>
  <c r="DO288" i="2" s="1"/>
  <c r="DP288" i="2" s="1"/>
  <c r="DQ288" i="2" s="1"/>
  <c r="DR288" i="2" s="1"/>
  <c r="DS288" i="2" s="1"/>
  <c r="DT288" i="2" s="1"/>
  <c r="DU288" i="2" s="1"/>
  <c r="DV288" i="2" s="1"/>
  <c r="DW288" i="2" s="1"/>
  <c r="DX288" i="2" s="1"/>
  <c r="DY288" i="2" s="1"/>
  <c r="DZ288" i="2" s="1"/>
  <c r="EA288" i="2" s="1"/>
  <c r="EB288" i="2" s="1"/>
  <c r="EC288" i="2" s="1"/>
  <c r="ED288" i="2" s="1"/>
  <c r="EE288" i="2" s="1"/>
  <c r="EF288" i="2" s="1"/>
  <c r="EG288" i="2" s="1"/>
  <c r="EH288" i="2" s="1"/>
  <c r="EI288" i="2" s="1"/>
  <c r="EJ288" i="2" s="1"/>
  <c r="EK288" i="2" s="1"/>
  <c r="EL288" i="2" s="1"/>
  <c r="EM288" i="2" s="1"/>
  <c r="EN288" i="2" s="1"/>
  <c r="EO288" i="2" s="1"/>
  <c r="EP288" i="2" s="1"/>
  <c r="EQ288" i="2" s="1"/>
  <c r="ER288" i="2" s="1"/>
  <c r="ES288" i="2" s="1"/>
  <c r="ET288" i="2" s="1"/>
  <c r="EU288" i="2" s="1"/>
  <c r="EV288" i="2" s="1"/>
  <c r="EW288" i="2" s="1"/>
  <c r="EX288" i="2" s="1"/>
  <c r="EY288" i="2" s="1"/>
  <c r="EZ288" i="2" s="1"/>
  <c r="FA288" i="2" s="1"/>
  <c r="FB288" i="2" s="1"/>
  <c r="FC288" i="2" s="1"/>
  <c r="FD288" i="2" s="1"/>
  <c r="FE288" i="2" s="1"/>
  <c r="FF288" i="2" s="1"/>
  <c r="FG288" i="2" s="1"/>
  <c r="FH288" i="2" s="1"/>
  <c r="FI288" i="2" s="1"/>
  <c r="FJ288" i="2" s="1"/>
  <c r="FK288" i="2" s="1"/>
  <c r="FL288" i="2" s="1"/>
  <c r="FM288" i="2" s="1"/>
  <c r="FN288" i="2" s="1"/>
  <c r="FO288" i="2" s="1"/>
  <c r="FP288" i="2" s="1"/>
  <c r="FQ288" i="2" s="1"/>
  <c r="FR288" i="2" s="1"/>
  <c r="FS288" i="2" s="1"/>
  <c r="FT288" i="2" s="1"/>
  <c r="FU288" i="2" s="1"/>
  <c r="FV288" i="2" s="1"/>
  <c r="FW288" i="2" s="1"/>
  <c r="FX288" i="2" s="1"/>
  <c r="FY288" i="2" s="1"/>
  <c r="FZ288" i="2" s="1"/>
  <c r="GA288" i="2" s="1"/>
  <c r="GB288" i="2" s="1"/>
  <c r="GC288" i="2" s="1"/>
  <c r="GD288" i="2" s="1"/>
  <c r="GE288" i="2" s="1"/>
  <c r="GF288" i="2" s="1"/>
  <c r="GG288" i="2" s="1"/>
  <c r="GH288" i="2" s="1"/>
  <c r="GI288" i="2" s="1"/>
  <c r="GJ288" i="2" s="1"/>
  <c r="GK288" i="2" s="1"/>
  <c r="GL288" i="2" s="1"/>
  <c r="GM288" i="2" s="1"/>
  <c r="GN288" i="2" s="1"/>
  <c r="GO288" i="2" s="1"/>
  <c r="GP288" i="2" s="1"/>
  <c r="GQ288" i="2" s="1"/>
  <c r="GR288" i="2" s="1"/>
  <c r="GS288" i="2" s="1"/>
  <c r="GT288" i="2" s="1"/>
  <c r="GU288" i="2" s="1"/>
  <c r="GV288" i="2" s="1"/>
  <c r="GW288" i="2" s="1"/>
  <c r="GX288" i="2" s="1"/>
  <c r="GY288" i="2" s="1"/>
  <c r="GZ288" i="2" s="1"/>
  <c r="HA288" i="2" s="1"/>
  <c r="HB288" i="2" s="1"/>
  <c r="HC288" i="2" s="1"/>
  <c r="HD288" i="2" s="1"/>
  <c r="HE288" i="2" s="1"/>
  <c r="HF288" i="2" s="1"/>
  <c r="HG288" i="2" s="1"/>
  <c r="HH288" i="2" s="1"/>
  <c r="HI288" i="2" s="1"/>
  <c r="HJ288" i="2" s="1"/>
  <c r="HK288" i="2" s="1"/>
  <c r="HL288" i="2" s="1"/>
  <c r="HM288" i="2" s="1"/>
  <c r="AA304" i="2"/>
  <c r="AB304" i="2" s="1"/>
  <c r="AC304" i="2" s="1"/>
  <c r="AD304" i="2" s="1"/>
  <c r="AE304" i="2" s="1"/>
  <c r="AF304" i="2" s="1"/>
  <c r="AG304" i="2" s="1"/>
  <c r="AH304" i="2" s="1"/>
  <c r="AI304" i="2" s="1"/>
  <c r="AJ304" i="2" s="1"/>
  <c r="AK304" i="2" s="1"/>
  <c r="AL304" i="2" s="1"/>
  <c r="AM304" i="2" s="1"/>
  <c r="AN304" i="2" s="1"/>
  <c r="AO304" i="2" s="1"/>
  <c r="AP304" i="2" s="1"/>
  <c r="AQ304" i="2" s="1"/>
  <c r="AR304" i="2" s="1"/>
  <c r="AS304" i="2" s="1"/>
  <c r="AT304" i="2" s="1"/>
  <c r="AU304" i="2" s="1"/>
  <c r="AV304" i="2" s="1"/>
  <c r="AW304" i="2" s="1"/>
  <c r="AX304" i="2" s="1"/>
  <c r="AY304" i="2" s="1"/>
  <c r="AZ304" i="2" s="1"/>
  <c r="BA304" i="2" s="1"/>
  <c r="BB304" i="2" s="1"/>
  <c r="BC304" i="2" s="1"/>
  <c r="BD304" i="2" s="1"/>
  <c r="BE304" i="2" s="1"/>
  <c r="BF304" i="2" s="1"/>
  <c r="BG304" i="2" s="1"/>
  <c r="BH304" i="2" s="1"/>
  <c r="BI304" i="2" s="1"/>
  <c r="BJ304" i="2" s="1"/>
  <c r="BK304" i="2" s="1"/>
  <c r="BL304" i="2" s="1"/>
  <c r="BM304" i="2" s="1"/>
  <c r="BN304" i="2" s="1"/>
  <c r="BO304" i="2" s="1"/>
  <c r="BP304" i="2" s="1"/>
  <c r="BQ304" i="2" s="1"/>
  <c r="BR304" i="2" s="1"/>
  <c r="BS304" i="2" s="1"/>
  <c r="BT304" i="2" s="1"/>
  <c r="BU304" i="2" s="1"/>
  <c r="BV304" i="2" s="1"/>
  <c r="BW304" i="2" s="1"/>
  <c r="BX304" i="2" s="1"/>
  <c r="BY304" i="2" s="1"/>
  <c r="BZ304" i="2" s="1"/>
  <c r="CA304" i="2" s="1"/>
  <c r="CB304" i="2" s="1"/>
  <c r="CC304" i="2" s="1"/>
  <c r="CD304" i="2" s="1"/>
  <c r="CE304" i="2" s="1"/>
  <c r="CF304" i="2" s="1"/>
  <c r="CG304" i="2" s="1"/>
  <c r="CH304" i="2" s="1"/>
  <c r="CI304" i="2" s="1"/>
  <c r="CJ304" i="2" s="1"/>
  <c r="CK304" i="2" s="1"/>
  <c r="CL304" i="2" s="1"/>
  <c r="CM304" i="2" s="1"/>
  <c r="CN304" i="2" s="1"/>
  <c r="CO304" i="2" s="1"/>
  <c r="CP304" i="2" s="1"/>
  <c r="CQ304" i="2" s="1"/>
  <c r="CR304" i="2" s="1"/>
  <c r="CS304" i="2" s="1"/>
  <c r="CT304" i="2" s="1"/>
  <c r="CU304" i="2" s="1"/>
  <c r="CV304" i="2" s="1"/>
  <c r="CW304" i="2" s="1"/>
  <c r="CX304" i="2" s="1"/>
  <c r="CY304" i="2" s="1"/>
  <c r="CZ304" i="2" s="1"/>
  <c r="DA304" i="2" s="1"/>
  <c r="DB304" i="2" s="1"/>
  <c r="DC304" i="2" s="1"/>
  <c r="DD304" i="2" s="1"/>
  <c r="DE304" i="2" s="1"/>
  <c r="DF304" i="2" s="1"/>
  <c r="DG304" i="2" s="1"/>
  <c r="DH304" i="2" s="1"/>
  <c r="DI304" i="2" s="1"/>
  <c r="DJ304" i="2" s="1"/>
  <c r="DK304" i="2" s="1"/>
  <c r="DL304" i="2" s="1"/>
  <c r="DM304" i="2" s="1"/>
  <c r="DN304" i="2" s="1"/>
  <c r="DO304" i="2" s="1"/>
  <c r="DP304" i="2" s="1"/>
  <c r="DQ304" i="2" s="1"/>
  <c r="DR304" i="2" s="1"/>
  <c r="DS304" i="2" s="1"/>
  <c r="DT304" i="2" s="1"/>
  <c r="DU304" i="2" s="1"/>
  <c r="DV304" i="2" s="1"/>
  <c r="DW304" i="2" s="1"/>
  <c r="DX304" i="2" s="1"/>
  <c r="DY304" i="2" s="1"/>
  <c r="DZ304" i="2" s="1"/>
  <c r="EA304" i="2" s="1"/>
  <c r="EB304" i="2" s="1"/>
  <c r="EC304" i="2" s="1"/>
  <c r="ED304" i="2" s="1"/>
  <c r="EE304" i="2" s="1"/>
  <c r="EF304" i="2" s="1"/>
  <c r="EG304" i="2" s="1"/>
  <c r="EH304" i="2" s="1"/>
  <c r="EI304" i="2" s="1"/>
  <c r="EJ304" i="2" s="1"/>
  <c r="EK304" i="2" s="1"/>
  <c r="EL304" i="2" s="1"/>
  <c r="EM304" i="2" s="1"/>
  <c r="EN304" i="2" s="1"/>
  <c r="EO304" i="2" s="1"/>
  <c r="EP304" i="2" s="1"/>
  <c r="EQ304" i="2" s="1"/>
  <c r="ER304" i="2" s="1"/>
  <c r="ES304" i="2" s="1"/>
  <c r="ET304" i="2" s="1"/>
  <c r="EU304" i="2" s="1"/>
  <c r="EV304" i="2" s="1"/>
  <c r="EW304" i="2" s="1"/>
  <c r="EX304" i="2" s="1"/>
  <c r="EY304" i="2" s="1"/>
  <c r="EZ304" i="2" s="1"/>
  <c r="FA304" i="2" s="1"/>
  <c r="FB304" i="2" s="1"/>
  <c r="FC304" i="2" s="1"/>
  <c r="FD304" i="2" s="1"/>
  <c r="FE304" i="2" s="1"/>
  <c r="FF304" i="2" s="1"/>
  <c r="FG304" i="2" s="1"/>
  <c r="FH304" i="2" s="1"/>
  <c r="FI304" i="2" s="1"/>
  <c r="FJ304" i="2" s="1"/>
  <c r="FK304" i="2" s="1"/>
  <c r="FL304" i="2" s="1"/>
  <c r="FM304" i="2" s="1"/>
  <c r="FN304" i="2" s="1"/>
  <c r="FO304" i="2" s="1"/>
  <c r="FP304" i="2" s="1"/>
  <c r="FQ304" i="2" s="1"/>
  <c r="FR304" i="2" s="1"/>
  <c r="FS304" i="2" s="1"/>
  <c r="FT304" i="2" s="1"/>
  <c r="FU304" i="2" s="1"/>
  <c r="FV304" i="2" s="1"/>
  <c r="FW304" i="2" s="1"/>
  <c r="FX304" i="2" s="1"/>
  <c r="FY304" i="2" s="1"/>
  <c r="FZ304" i="2" s="1"/>
  <c r="GA304" i="2" s="1"/>
  <c r="GB304" i="2" s="1"/>
  <c r="GC304" i="2" s="1"/>
  <c r="GD304" i="2" s="1"/>
  <c r="GE304" i="2" s="1"/>
  <c r="GF304" i="2" s="1"/>
  <c r="GG304" i="2" s="1"/>
  <c r="GH304" i="2" s="1"/>
  <c r="GI304" i="2" s="1"/>
  <c r="GJ304" i="2" s="1"/>
  <c r="GK304" i="2" s="1"/>
  <c r="GL304" i="2" s="1"/>
  <c r="GM304" i="2" s="1"/>
  <c r="GN304" i="2" s="1"/>
  <c r="GO304" i="2" s="1"/>
  <c r="GP304" i="2" s="1"/>
  <c r="GQ304" i="2" s="1"/>
  <c r="GR304" i="2" s="1"/>
  <c r="GS304" i="2" s="1"/>
  <c r="GT304" i="2" s="1"/>
  <c r="GU304" i="2" s="1"/>
  <c r="GV304" i="2" s="1"/>
  <c r="GW304" i="2" s="1"/>
  <c r="GX304" i="2" s="1"/>
  <c r="GY304" i="2" s="1"/>
  <c r="GZ304" i="2" s="1"/>
  <c r="HA304" i="2" s="1"/>
  <c r="HB304" i="2" s="1"/>
  <c r="HC304" i="2" s="1"/>
  <c r="HD304" i="2" s="1"/>
  <c r="HE304" i="2" s="1"/>
  <c r="HF304" i="2" s="1"/>
  <c r="HG304" i="2" s="1"/>
  <c r="HH304" i="2" s="1"/>
  <c r="HI304" i="2" s="1"/>
  <c r="HJ304" i="2" s="1"/>
  <c r="HK304" i="2" s="1"/>
  <c r="HL304" i="2" s="1"/>
  <c r="HM304" i="2" s="1"/>
  <c r="AA308" i="2"/>
  <c r="AB308" i="2" s="1"/>
  <c r="AC308" i="2" s="1"/>
  <c r="AD308" i="2" s="1"/>
  <c r="AE308" i="2" s="1"/>
  <c r="AF308" i="2" s="1"/>
  <c r="AG308" i="2" s="1"/>
  <c r="AH308" i="2" s="1"/>
  <c r="AI308" i="2" s="1"/>
  <c r="AJ308" i="2" s="1"/>
  <c r="AK308" i="2" s="1"/>
  <c r="AL308" i="2" s="1"/>
  <c r="AM308" i="2" s="1"/>
  <c r="AN308" i="2" s="1"/>
  <c r="AO308" i="2" s="1"/>
  <c r="AP308" i="2" s="1"/>
  <c r="AQ308" i="2" s="1"/>
  <c r="AR308" i="2" s="1"/>
  <c r="AS308" i="2" s="1"/>
  <c r="AT308" i="2" s="1"/>
  <c r="AU308" i="2" s="1"/>
  <c r="AV308" i="2" s="1"/>
  <c r="AW308" i="2" s="1"/>
  <c r="AX308" i="2" s="1"/>
  <c r="AY308" i="2" s="1"/>
  <c r="AZ308" i="2" s="1"/>
  <c r="BA308" i="2" s="1"/>
  <c r="BB308" i="2" s="1"/>
  <c r="BC308" i="2" s="1"/>
  <c r="BD308" i="2" s="1"/>
  <c r="BE308" i="2" s="1"/>
  <c r="BF308" i="2" s="1"/>
  <c r="BG308" i="2" s="1"/>
  <c r="BH308" i="2" s="1"/>
  <c r="BI308" i="2" s="1"/>
  <c r="BJ308" i="2" s="1"/>
  <c r="BK308" i="2" s="1"/>
  <c r="BL308" i="2" s="1"/>
  <c r="BM308" i="2" s="1"/>
  <c r="BN308" i="2" s="1"/>
  <c r="BO308" i="2" s="1"/>
  <c r="BP308" i="2" s="1"/>
  <c r="BQ308" i="2" s="1"/>
  <c r="BR308" i="2" s="1"/>
  <c r="BS308" i="2" s="1"/>
  <c r="BT308" i="2" s="1"/>
  <c r="BU308" i="2" s="1"/>
  <c r="BV308" i="2" s="1"/>
  <c r="BW308" i="2" s="1"/>
  <c r="BX308" i="2" s="1"/>
  <c r="BY308" i="2" s="1"/>
  <c r="BZ308" i="2" s="1"/>
  <c r="CA308" i="2" s="1"/>
  <c r="CB308" i="2" s="1"/>
  <c r="CC308" i="2" s="1"/>
  <c r="CD308" i="2" s="1"/>
  <c r="CE308" i="2" s="1"/>
  <c r="CF308" i="2" s="1"/>
  <c r="CG308" i="2" s="1"/>
  <c r="CH308" i="2" s="1"/>
  <c r="CI308" i="2" s="1"/>
  <c r="CJ308" i="2" s="1"/>
  <c r="CK308" i="2" s="1"/>
  <c r="CL308" i="2" s="1"/>
  <c r="CM308" i="2" s="1"/>
  <c r="CN308" i="2" s="1"/>
  <c r="CO308" i="2" s="1"/>
  <c r="CP308" i="2" s="1"/>
  <c r="CQ308" i="2" s="1"/>
  <c r="CR308" i="2" s="1"/>
  <c r="CS308" i="2" s="1"/>
  <c r="CT308" i="2" s="1"/>
  <c r="CU308" i="2" s="1"/>
  <c r="CV308" i="2" s="1"/>
  <c r="CW308" i="2" s="1"/>
  <c r="CX308" i="2" s="1"/>
  <c r="CY308" i="2" s="1"/>
  <c r="CZ308" i="2" s="1"/>
  <c r="DA308" i="2" s="1"/>
  <c r="DB308" i="2" s="1"/>
  <c r="DC308" i="2" s="1"/>
  <c r="DD308" i="2" s="1"/>
  <c r="DE308" i="2" s="1"/>
  <c r="DF308" i="2" s="1"/>
  <c r="DG308" i="2" s="1"/>
  <c r="DH308" i="2" s="1"/>
  <c r="DI308" i="2" s="1"/>
  <c r="DJ308" i="2" s="1"/>
  <c r="DK308" i="2" s="1"/>
  <c r="DL308" i="2" s="1"/>
  <c r="DM308" i="2" s="1"/>
  <c r="DN308" i="2" s="1"/>
  <c r="DO308" i="2" s="1"/>
  <c r="DP308" i="2" s="1"/>
  <c r="DQ308" i="2" s="1"/>
  <c r="DR308" i="2" s="1"/>
  <c r="DS308" i="2" s="1"/>
  <c r="DT308" i="2" s="1"/>
  <c r="DU308" i="2" s="1"/>
  <c r="DV308" i="2" s="1"/>
  <c r="DW308" i="2" s="1"/>
  <c r="DX308" i="2" s="1"/>
  <c r="DY308" i="2" s="1"/>
  <c r="DZ308" i="2" s="1"/>
  <c r="EA308" i="2" s="1"/>
  <c r="EB308" i="2" s="1"/>
  <c r="EC308" i="2" s="1"/>
  <c r="ED308" i="2" s="1"/>
  <c r="EE308" i="2" s="1"/>
  <c r="EF308" i="2" s="1"/>
  <c r="EG308" i="2" s="1"/>
  <c r="EH308" i="2" s="1"/>
  <c r="EI308" i="2" s="1"/>
  <c r="EJ308" i="2" s="1"/>
  <c r="EK308" i="2" s="1"/>
  <c r="EL308" i="2" s="1"/>
  <c r="EM308" i="2" s="1"/>
  <c r="EN308" i="2" s="1"/>
  <c r="EO308" i="2" s="1"/>
  <c r="EP308" i="2" s="1"/>
  <c r="EQ308" i="2" s="1"/>
  <c r="ER308" i="2" s="1"/>
  <c r="ES308" i="2" s="1"/>
  <c r="ET308" i="2" s="1"/>
  <c r="EU308" i="2" s="1"/>
  <c r="EV308" i="2" s="1"/>
  <c r="EW308" i="2" s="1"/>
  <c r="EX308" i="2" s="1"/>
  <c r="EY308" i="2" s="1"/>
  <c r="EZ308" i="2" s="1"/>
  <c r="FA308" i="2" s="1"/>
  <c r="FB308" i="2" s="1"/>
  <c r="FC308" i="2" s="1"/>
  <c r="FD308" i="2" s="1"/>
  <c r="FE308" i="2" s="1"/>
  <c r="FF308" i="2" s="1"/>
  <c r="FG308" i="2" s="1"/>
  <c r="FH308" i="2" s="1"/>
  <c r="FI308" i="2" s="1"/>
  <c r="FJ308" i="2" s="1"/>
  <c r="FK308" i="2" s="1"/>
  <c r="FL308" i="2" s="1"/>
  <c r="FM308" i="2" s="1"/>
  <c r="FN308" i="2" s="1"/>
  <c r="FO308" i="2" s="1"/>
  <c r="FP308" i="2" s="1"/>
  <c r="FQ308" i="2" s="1"/>
  <c r="FR308" i="2" s="1"/>
  <c r="FS308" i="2" s="1"/>
  <c r="FT308" i="2" s="1"/>
  <c r="FU308" i="2" s="1"/>
  <c r="FV308" i="2" s="1"/>
  <c r="FW308" i="2" s="1"/>
  <c r="FX308" i="2" s="1"/>
  <c r="FY308" i="2" s="1"/>
  <c r="FZ308" i="2" s="1"/>
  <c r="GA308" i="2" s="1"/>
  <c r="GB308" i="2" s="1"/>
  <c r="GC308" i="2" s="1"/>
  <c r="GD308" i="2" s="1"/>
  <c r="GE308" i="2" s="1"/>
  <c r="GF308" i="2" s="1"/>
  <c r="GG308" i="2" s="1"/>
  <c r="GH308" i="2" s="1"/>
  <c r="GI308" i="2" s="1"/>
  <c r="GJ308" i="2" s="1"/>
  <c r="GK308" i="2" s="1"/>
  <c r="GL308" i="2" s="1"/>
  <c r="GM308" i="2" s="1"/>
  <c r="GN308" i="2" s="1"/>
  <c r="GO308" i="2" s="1"/>
  <c r="GP308" i="2" s="1"/>
  <c r="GQ308" i="2" s="1"/>
  <c r="GR308" i="2" s="1"/>
  <c r="GS308" i="2" s="1"/>
  <c r="GT308" i="2" s="1"/>
  <c r="GU308" i="2" s="1"/>
  <c r="GV308" i="2" s="1"/>
  <c r="GW308" i="2" s="1"/>
  <c r="GX308" i="2" s="1"/>
  <c r="GY308" i="2" s="1"/>
  <c r="GZ308" i="2" s="1"/>
  <c r="HA308" i="2" s="1"/>
  <c r="HB308" i="2" s="1"/>
  <c r="HC308" i="2" s="1"/>
  <c r="HD308" i="2" s="1"/>
  <c r="HE308" i="2" s="1"/>
  <c r="HF308" i="2" s="1"/>
  <c r="HG308" i="2" s="1"/>
  <c r="HH308" i="2" s="1"/>
  <c r="HI308" i="2" s="1"/>
  <c r="HJ308" i="2" s="1"/>
  <c r="HK308" i="2" s="1"/>
  <c r="HL308" i="2" s="1"/>
  <c r="HM308" i="2" s="1"/>
  <c r="AA312" i="2"/>
  <c r="AA324" i="2"/>
  <c r="AB324" i="2" s="1"/>
  <c r="AC324" i="2" s="1"/>
  <c r="AD324" i="2" s="1"/>
  <c r="AE324" i="2" s="1"/>
  <c r="AF324" i="2" s="1"/>
  <c r="AG324" i="2" s="1"/>
  <c r="AH324" i="2" s="1"/>
  <c r="AI324" i="2" s="1"/>
  <c r="AJ324" i="2" s="1"/>
  <c r="AK324" i="2" s="1"/>
  <c r="AL324" i="2" s="1"/>
  <c r="AM324" i="2" s="1"/>
  <c r="AN324" i="2" s="1"/>
  <c r="AO324" i="2" s="1"/>
  <c r="AP324" i="2" s="1"/>
  <c r="AQ324" i="2" s="1"/>
  <c r="AR324" i="2" s="1"/>
  <c r="AS324" i="2" s="1"/>
  <c r="AT324" i="2" s="1"/>
  <c r="AU324" i="2" s="1"/>
  <c r="AV324" i="2" s="1"/>
  <c r="AW324" i="2" s="1"/>
  <c r="AX324" i="2" s="1"/>
  <c r="AY324" i="2" s="1"/>
  <c r="AZ324" i="2" s="1"/>
  <c r="BA324" i="2" s="1"/>
  <c r="BB324" i="2" s="1"/>
  <c r="BC324" i="2" s="1"/>
  <c r="BD324" i="2" s="1"/>
  <c r="BE324" i="2" s="1"/>
  <c r="BF324" i="2" s="1"/>
  <c r="BG324" i="2" s="1"/>
  <c r="BH324" i="2" s="1"/>
  <c r="BI324" i="2" s="1"/>
  <c r="BJ324" i="2" s="1"/>
  <c r="BK324" i="2" s="1"/>
  <c r="BL324" i="2" s="1"/>
  <c r="BM324" i="2" s="1"/>
  <c r="BN324" i="2" s="1"/>
  <c r="BO324" i="2" s="1"/>
  <c r="BP324" i="2" s="1"/>
  <c r="BQ324" i="2" s="1"/>
  <c r="BR324" i="2" s="1"/>
  <c r="BS324" i="2" s="1"/>
  <c r="BT324" i="2" s="1"/>
  <c r="BU324" i="2" s="1"/>
  <c r="BV324" i="2" s="1"/>
  <c r="BW324" i="2" s="1"/>
  <c r="BX324" i="2" s="1"/>
  <c r="BY324" i="2" s="1"/>
  <c r="BZ324" i="2" s="1"/>
  <c r="CA324" i="2" s="1"/>
  <c r="CB324" i="2" s="1"/>
  <c r="CC324" i="2" s="1"/>
  <c r="CD324" i="2" s="1"/>
  <c r="CE324" i="2" s="1"/>
  <c r="CF324" i="2" s="1"/>
  <c r="CG324" i="2" s="1"/>
  <c r="CH324" i="2" s="1"/>
  <c r="CI324" i="2" s="1"/>
  <c r="CJ324" i="2" s="1"/>
  <c r="CK324" i="2" s="1"/>
  <c r="CL324" i="2" s="1"/>
  <c r="CM324" i="2" s="1"/>
  <c r="CN324" i="2" s="1"/>
  <c r="CO324" i="2" s="1"/>
  <c r="CP324" i="2" s="1"/>
  <c r="CQ324" i="2" s="1"/>
  <c r="CR324" i="2" s="1"/>
  <c r="CS324" i="2" s="1"/>
  <c r="CT324" i="2" s="1"/>
  <c r="CU324" i="2" s="1"/>
  <c r="CV324" i="2" s="1"/>
  <c r="CW324" i="2" s="1"/>
  <c r="CX324" i="2" s="1"/>
  <c r="CY324" i="2" s="1"/>
  <c r="CZ324" i="2" s="1"/>
  <c r="DA324" i="2" s="1"/>
  <c r="DB324" i="2" s="1"/>
  <c r="DC324" i="2" s="1"/>
  <c r="DD324" i="2" s="1"/>
  <c r="DE324" i="2" s="1"/>
  <c r="DF324" i="2" s="1"/>
  <c r="DG324" i="2" s="1"/>
  <c r="DH324" i="2" s="1"/>
  <c r="DI324" i="2" s="1"/>
  <c r="DJ324" i="2" s="1"/>
  <c r="DK324" i="2" s="1"/>
  <c r="DL324" i="2" s="1"/>
  <c r="DM324" i="2" s="1"/>
  <c r="DN324" i="2" s="1"/>
  <c r="DO324" i="2" s="1"/>
  <c r="DP324" i="2" s="1"/>
  <c r="DQ324" i="2" s="1"/>
  <c r="DR324" i="2" s="1"/>
  <c r="DS324" i="2" s="1"/>
  <c r="DT324" i="2" s="1"/>
  <c r="DU324" i="2" s="1"/>
  <c r="DV324" i="2" s="1"/>
  <c r="DW324" i="2" s="1"/>
  <c r="DX324" i="2" s="1"/>
  <c r="DY324" i="2" s="1"/>
  <c r="DZ324" i="2" s="1"/>
  <c r="EA324" i="2" s="1"/>
  <c r="EB324" i="2" s="1"/>
  <c r="EC324" i="2" s="1"/>
  <c r="ED324" i="2" s="1"/>
  <c r="EE324" i="2" s="1"/>
  <c r="EF324" i="2" s="1"/>
  <c r="EG324" i="2" s="1"/>
  <c r="EH324" i="2" s="1"/>
  <c r="EI324" i="2" s="1"/>
  <c r="EJ324" i="2" s="1"/>
  <c r="EK324" i="2" s="1"/>
  <c r="EL324" i="2" s="1"/>
  <c r="EM324" i="2" s="1"/>
  <c r="EN324" i="2" s="1"/>
  <c r="EO324" i="2" s="1"/>
  <c r="EP324" i="2" s="1"/>
  <c r="EQ324" i="2" s="1"/>
  <c r="ER324" i="2" s="1"/>
  <c r="ES324" i="2" s="1"/>
  <c r="ET324" i="2" s="1"/>
  <c r="EU324" i="2" s="1"/>
  <c r="EV324" i="2" s="1"/>
  <c r="EW324" i="2" s="1"/>
  <c r="EX324" i="2" s="1"/>
  <c r="EY324" i="2" s="1"/>
  <c r="EZ324" i="2" s="1"/>
  <c r="FA324" i="2" s="1"/>
  <c r="FB324" i="2" s="1"/>
  <c r="FC324" i="2" s="1"/>
  <c r="FD324" i="2" s="1"/>
  <c r="FE324" i="2" s="1"/>
  <c r="FF324" i="2" s="1"/>
  <c r="FG324" i="2" s="1"/>
  <c r="FH324" i="2" s="1"/>
  <c r="FI324" i="2" s="1"/>
  <c r="FJ324" i="2" s="1"/>
  <c r="FK324" i="2" s="1"/>
  <c r="FL324" i="2" s="1"/>
  <c r="FM324" i="2" s="1"/>
  <c r="FN324" i="2" s="1"/>
  <c r="FO324" i="2" s="1"/>
  <c r="FP324" i="2" s="1"/>
  <c r="FQ324" i="2" s="1"/>
  <c r="FR324" i="2" s="1"/>
  <c r="FS324" i="2" s="1"/>
  <c r="FT324" i="2" s="1"/>
  <c r="FU324" i="2" s="1"/>
  <c r="FV324" i="2" s="1"/>
  <c r="FW324" i="2" s="1"/>
  <c r="FX324" i="2" s="1"/>
  <c r="FY324" i="2" s="1"/>
  <c r="FZ324" i="2" s="1"/>
  <c r="GA324" i="2" s="1"/>
  <c r="GB324" i="2" s="1"/>
  <c r="GC324" i="2" s="1"/>
  <c r="GD324" i="2" s="1"/>
  <c r="GE324" i="2" s="1"/>
  <c r="GF324" i="2" s="1"/>
  <c r="GG324" i="2" s="1"/>
  <c r="GH324" i="2" s="1"/>
  <c r="GI324" i="2" s="1"/>
  <c r="GJ324" i="2" s="1"/>
  <c r="GK324" i="2" s="1"/>
  <c r="GL324" i="2" s="1"/>
  <c r="GM324" i="2" s="1"/>
  <c r="GN324" i="2" s="1"/>
  <c r="GO324" i="2" s="1"/>
  <c r="GP324" i="2" s="1"/>
  <c r="GQ324" i="2" s="1"/>
  <c r="GR324" i="2" s="1"/>
  <c r="GS324" i="2" s="1"/>
  <c r="GT324" i="2" s="1"/>
  <c r="GU324" i="2" s="1"/>
  <c r="GV324" i="2" s="1"/>
  <c r="GW324" i="2" s="1"/>
  <c r="GX324" i="2" s="1"/>
  <c r="GY324" i="2" s="1"/>
  <c r="GZ324" i="2" s="1"/>
  <c r="HA324" i="2" s="1"/>
  <c r="HB324" i="2" s="1"/>
  <c r="HC324" i="2" s="1"/>
  <c r="HD324" i="2" s="1"/>
  <c r="HE324" i="2" s="1"/>
  <c r="HF324" i="2" s="1"/>
  <c r="HG324" i="2" s="1"/>
  <c r="HH324" i="2" s="1"/>
  <c r="HI324" i="2" s="1"/>
  <c r="HJ324" i="2" s="1"/>
  <c r="HK324" i="2" s="1"/>
  <c r="HL324" i="2" s="1"/>
  <c r="HM324" i="2" s="1"/>
  <c r="AA344" i="2"/>
  <c r="AB344" i="2" s="1"/>
  <c r="AC344" i="2" s="1"/>
  <c r="AD344" i="2" s="1"/>
  <c r="AE344" i="2" s="1"/>
  <c r="AF344" i="2" s="1"/>
  <c r="AG344" i="2" s="1"/>
  <c r="AH344" i="2" s="1"/>
  <c r="AI344" i="2" s="1"/>
  <c r="AJ344" i="2" s="1"/>
  <c r="AK344" i="2" s="1"/>
  <c r="AL344" i="2" s="1"/>
  <c r="AM344" i="2" s="1"/>
  <c r="AN344" i="2" s="1"/>
  <c r="AO344" i="2" s="1"/>
  <c r="AP344" i="2" s="1"/>
  <c r="AQ344" i="2" s="1"/>
  <c r="AR344" i="2" s="1"/>
  <c r="AS344" i="2" s="1"/>
  <c r="AT344" i="2" s="1"/>
  <c r="AU344" i="2" s="1"/>
  <c r="AV344" i="2" s="1"/>
  <c r="AW344" i="2" s="1"/>
  <c r="AX344" i="2" s="1"/>
  <c r="AY344" i="2" s="1"/>
  <c r="AZ344" i="2" s="1"/>
  <c r="BA344" i="2" s="1"/>
  <c r="BB344" i="2" s="1"/>
  <c r="BC344" i="2" s="1"/>
  <c r="BD344" i="2" s="1"/>
  <c r="BE344" i="2" s="1"/>
  <c r="BF344" i="2" s="1"/>
  <c r="BG344" i="2" s="1"/>
  <c r="BH344" i="2" s="1"/>
  <c r="BI344" i="2" s="1"/>
  <c r="BJ344" i="2" s="1"/>
  <c r="BK344" i="2" s="1"/>
  <c r="BL344" i="2" s="1"/>
  <c r="BM344" i="2" s="1"/>
  <c r="BN344" i="2" s="1"/>
  <c r="BO344" i="2" s="1"/>
  <c r="BP344" i="2" s="1"/>
  <c r="BQ344" i="2" s="1"/>
  <c r="BR344" i="2" s="1"/>
  <c r="BS344" i="2" s="1"/>
  <c r="BT344" i="2" s="1"/>
  <c r="BU344" i="2" s="1"/>
  <c r="BV344" i="2" s="1"/>
  <c r="BW344" i="2" s="1"/>
  <c r="BX344" i="2" s="1"/>
  <c r="BY344" i="2" s="1"/>
  <c r="BZ344" i="2" s="1"/>
  <c r="CA344" i="2" s="1"/>
  <c r="CB344" i="2" s="1"/>
  <c r="CC344" i="2" s="1"/>
  <c r="CD344" i="2" s="1"/>
  <c r="CE344" i="2" s="1"/>
  <c r="CF344" i="2" s="1"/>
  <c r="CG344" i="2" s="1"/>
  <c r="CH344" i="2" s="1"/>
  <c r="CI344" i="2" s="1"/>
  <c r="CJ344" i="2" s="1"/>
  <c r="CK344" i="2" s="1"/>
  <c r="CL344" i="2" s="1"/>
  <c r="CM344" i="2" s="1"/>
  <c r="CN344" i="2" s="1"/>
  <c r="CO344" i="2" s="1"/>
  <c r="CP344" i="2" s="1"/>
  <c r="CQ344" i="2" s="1"/>
  <c r="CR344" i="2" s="1"/>
  <c r="CS344" i="2" s="1"/>
  <c r="CT344" i="2" s="1"/>
  <c r="CU344" i="2" s="1"/>
  <c r="CV344" i="2" s="1"/>
  <c r="CW344" i="2" s="1"/>
  <c r="CX344" i="2" s="1"/>
  <c r="CY344" i="2" s="1"/>
  <c r="CZ344" i="2" s="1"/>
  <c r="DA344" i="2" s="1"/>
  <c r="DB344" i="2" s="1"/>
  <c r="DC344" i="2" s="1"/>
  <c r="DD344" i="2" s="1"/>
  <c r="DE344" i="2" s="1"/>
  <c r="DF344" i="2" s="1"/>
  <c r="DG344" i="2" s="1"/>
  <c r="DH344" i="2" s="1"/>
  <c r="DI344" i="2" s="1"/>
  <c r="DJ344" i="2" s="1"/>
  <c r="DK344" i="2" s="1"/>
  <c r="DL344" i="2" s="1"/>
  <c r="DM344" i="2" s="1"/>
  <c r="DN344" i="2" s="1"/>
  <c r="DO344" i="2" s="1"/>
  <c r="DP344" i="2" s="1"/>
  <c r="DQ344" i="2" s="1"/>
  <c r="DR344" i="2" s="1"/>
  <c r="DS344" i="2" s="1"/>
  <c r="DT344" i="2" s="1"/>
  <c r="DU344" i="2" s="1"/>
  <c r="DV344" i="2" s="1"/>
  <c r="DW344" i="2" s="1"/>
  <c r="DX344" i="2" s="1"/>
  <c r="DY344" i="2" s="1"/>
  <c r="DZ344" i="2" s="1"/>
  <c r="EA344" i="2" s="1"/>
  <c r="EB344" i="2" s="1"/>
  <c r="EC344" i="2" s="1"/>
  <c r="ED344" i="2" s="1"/>
  <c r="EE344" i="2" s="1"/>
  <c r="EF344" i="2" s="1"/>
  <c r="EG344" i="2" s="1"/>
  <c r="EH344" i="2" s="1"/>
  <c r="EI344" i="2" s="1"/>
  <c r="EJ344" i="2" s="1"/>
  <c r="EK344" i="2" s="1"/>
  <c r="EL344" i="2" s="1"/>
  <c r="EM344" i="2" s="1"/>
  <c r="EN344" i="2" s="1"/>
  <c r="EO344" i="2" s="1"/>
  <c r="EP344" i="2" s="1"/>
  <c r="EQ344" i="2" s="1"/>
  <c r="ER344" i="2" s="1"/>
  <c r="ES344" i="2" s="1"/>
  <c r="ET344" i="2" s="1"/>
  <c r="EU344" i="2" s="1"/>
  <c r="EV344" i="2" s="1"/>
  <c r="EW344" i="2" s="1"/>
  <c r="EX344" i="2" s="1"/>
  <c r="EY344" i="2" s="1"/>
  <c r="EZ344" i="2" s="1"/>
  <c r="FA344" i="2" s="1"/>
  <c r="FB344" i="2" s="1"/>
  <c r="FC344" i="2" s="1"/>
  <c r="FD344" i="2" s="1"/>
  <c r="FE344" i="2" s="1"/>
  <c r="FF344" i="2" s="1"/>
  <c r="FG344" i="2" s="1"/>
  <c r="FH344" i="2" s="1"/>
  <c r="FI344" i="2" s="1"/>
  <c r="FJ344" i="2" s="1"/>
  <c r="FK344" i="2" s="1"/>
  <c r="FL344" i="2" s="1"/>
  <c r="FM344" i="2" s="1"/>
  <c r="FN344" i="2" s="1"/>
  <c r="FO344" i="2" s="1"/>
  <c r="FP344" i="2" s="1"/>
  <c r="FQ344" i="2" s="1"/>
  <c r="FR344" i="2" s="1"/>
  <c r="FS344" i="2" s="1"/>
  <c r="FT344" i="2" s="1"/>
  <c r="FU344" i="2" s="1"/>
  <c r="FV344" i="2" s="1"/>
  <c r="FW344" i="2" s="1"/>
  <c r="FX344" i="2" s="1"/>
  <c r="FY344" i="2" s="1"/>
  <c r="FZ344" i="2" s="1"/>
  <c r="GA344" i="2" s="1"/>
  <c r="GB344" i="2" s="1"/>
  <c r="GC344" i="2" s="1"/>
  <c r="GD344" i="2" s="1"/>
  <c r="GE344" i="2" s="1"/>
  <c r="GF344" i="2" s="1"/>
  <c r="GG344" i="2" s="1"/>
  <c r="GH344" i="2" s="1"/>
  <c r="GI344" i="2" s="1"/>
  <c r="GJ344" i="2" s="1"/>
  <c r="GK344" i="2" s="1"/>
  <c r="GL344" i="2" s="1"/>
  <c r="GM344" i="2" s="1"/>
  <c r="GN344" i="2" s="1"/>
  <c r="GO344" i="2" s="1"/>
  <c r="GP344" i="2" s="1"/>
  <c r="GQ344" i="2" s="1"/>
  <c r="GR344" i="2" s="1"/>
  <c r="GS344" i="2" s="1"/>
  <c r="GT344" i="2" s="1"/>
  <c r="GU344" i="2" s="1"/>
  <c r="GV344" i="2" s="1"/>
  <c r="GW344" i="2" s="1"/>
  <c r="GX344" i="2" s="1"/>
  <c r="GY344" i="2" s="1"/>
  <c r="GZ344" i="2" s="1"/>
  <c r="HA344" i="2" s="1"/>
  <c r="HB344" i="2" s="1"/>
  <c r="HC344" i="2" s="1"/>
  <c r="HD344" i="2" s="1"/>
  <c r="HE344" i="2" s="1"/>
  <c r="HF344" i="2" s="1"/>
  <c r="HG344" i="2" s="1"/>
  <c r="HH344" i="2" s="1"/>
  <c r="HI344" i="2" s="1"/>
  <c r="HJ344" i="2" s="1"/>
  <c r="HK344" i="2" s="1"/>
  <c r="HL344" i="2" s="1"/>
  <c r="HM344" i="2" s="1"/>
  <c r="AA372" i="2"/>
  <c r="AB372" i="2" s="1"/>
  <c r="AC372" i="2" s="1"/>
  <c r="AD372" i="2" s="1"/>
  <c r="AE372" i="2" s="1"/>
  <c r="AF372" i="2" s="1"/>
  <c r="AG372" i="2" s="1"/>
  <c r="AH372" i="2" s="1"/>
  <c r="AI372" i="2" s="1"/>
  <c r="AJ372" i="2" s="1"/>
  <c r="AK372" i="2" s="1"/>
  <c r="AL372" i="2" s="1"/>
  <c r="AM372" i="2" s="1"/>
  <c r="AN372" i="2" s="1"/>
  <c r="AO372" i="2" s="1"/>
  <c r="AP372" i="2" s="1"/>
  <c r="AQ372" i="2" s="1"/>
  <c r="AR372" i="2" s="1"/>
  <c r="AS372" i="2" s="1"/>
  <c r="AT372" i="2" s="1"/>
  <c r="AU372" i="2" s="1"/>
  <c r="AV372" i="2" s="1"/>
  <c r="AW372" i="2" s="1"/>
  <c r="AX372" i="2" s="1"/>
  <c r="AY372" i="2" s="1"/>
  <c r="AZ372" i="2" s="1"/>
  <c r="BA372" i="2" s="1"/>
  <c r="BB372" i="2" s="1"/>
  <c r="BC372" i="2" s="1"/>
  <c r="BD372" i="2" s="1"/>
  <c r="BE372" i="2" s="1"/>
  <c r="BF372" i="2" s="1"/>
  <c r="BG372" i="2" s="1"/>
  <c r="BH372" i="2" s="1"/>
  <c r="BI372" i="2" s="1"/>
  <c r="BJ372" i="2" s="1"/>
  <c r="BK372" i="2" s="1"/>
  <c r="BL372" i="2" s="1"/>
  <c r="BM372" i="2" s="1"/>
  <c r="BN372" i="2" s="1"/>
  <c r="BO372" i="2" s="1"/>
  <c r="BP372" i="2" s="1"/>
  <c r="BQ372" i="2" s="1"/>
  <c r="BR372" i="2" s="1"/>
  <c r="BS372" i="2" s="1"/>
  <c r="BT372" i="2" s="1"/>
  <c r="BU372" i="2" s="1"/>
  <c r="BV372" i="2" s="1"/>
  <c r="BW372" i="2" s="1"/>
  <c r="BX372" i="2" s="1"/>
  <c r="BY372" i="2" s="1"/>
  <c r="BZ372" i="2" s="1"/>
  <c r="CA372" i="2" s="1"/>
  <c r="CB372" i="2" s="1"/>
  <c r="CC372" i="2" s="1"/>
  <c r="CD372" i="2" s="1"/>
  <c r="CE372" i="2" s="1"/>
  <c r="CF372" i="2" s="1"/>
  <c r="CG372" i="2" s="1"/>
  <c r="CH372" i="2" s="1"/>
  <c r="CI372" i="2" s="1"/>
  <c r="CJ372" i="2" s="1"/>
  <c r="CK372" i="2" s="1"/>
  <c r="CL372" i="2" s="1"/>
  <c r="CM372" i="2" s="1"/>
  <c r="CN372" i="2" s="1"/>
  <c r="CO372" i="2" s="1"/>
  <c r="CP372" i="2" s="1"/>
  <c r="CQ372" i="2" s="1"/>
  <c r="CR372" i="2" s="1"/>
  <c r="CS372" i="2" s="1"/>
  <c r="CT372" i="2" s="1"/>
  <c r="CU372" i="2" s="1"/>
  <c r="CV372" i="2" s="1"/>
  <c r="CW372" i="2" s="1"/>
  <c r="CX372" i="2" s="1"/>
  <c r="CY372" i="2" s="1"/>
  <c r="CZ372" i="2" s="1"/>
  <c r="DA372" i="2" s="1"/>
  <c r="DB372" i="2" s="1"/>
  <c r="DC372" i="2" s="1"/>
  <c r="DD372" i="2" s="1"/>
  <c r="DE372" i="2" s="1"/>
  <c r="DF372" i="2" s="1"/>
  <c r="DG372" i="2" s="1"/>
  <c r="DH372" i="2" s="1"/>
  <c r="DI372" i="2" s="1"/>
  <c r="DJ372" i="2" s="1"/>
  <c r="DK372" i="2" s="1"/>
  <c r="DL372" i="2" s="1"/>
  <c r="DM372" i="2" s="1"/>
  <c r="DN372" i="2" s="1"/>
  <c r="DO372" i="2" s="1"/>
  <c r="DP372" i="2" s="1"/>
  <c r="DQ372" i="2" s="1"/>
  <c r="DR372" i="2" s="1"/>
  <c r="DS372" i="2" s="1"/>
  <c r="DT372" i="2" s="1"/>
  <c r="DU372" i="2" s="1"/>
  <c r="DV372" i="2" s="1"/>
  <c r="DW372" i="2" s="1"/>
  <c r="DX372" i="2" s="1"/>
  <c r="DY372" i="2" s="1"/>
  <c r="DZ372" i="2" s="1"/>
  <c r="EA372" i="2" s="1"/>
  <c r="EB372" i="2" s="1"/>
  <c r="EC372" i="2" s="1"/>
  <c r="ED372" i="2" s="1"/>
  <c r="EE372" i="2" s="1"/>
  <c r="EF372" i="2" s="1"/>
  <c r="EG372" i="2" s="1"/>
  <c r="EH372" i="2" s="1"/>
  <c r="EI372" i="2" s="1"/>
  <c r="EJ372" i="2" s="1"/>
  <c r="EK372" i="2" s="1"/>
  <c r="EL372" i="2" s="1"/>
  <c r="EM372" i="2" s="1"/>
  <c r="EN372" i="2" s="1"/>
  <c r="EO372" i="2" s="1"/>
  <c r="EP372" i="2" s="1"/>
  <c r="EQ372" i="2" s="1"/>
  <c r="ER372" i="2" s="1"/>
  <c r="ES372" i="2" s="1"/>
  <c r="ET372" i="2" s="1"/>
  <c r="EU372" i="2" s="1"/>
  <c r="EV372" i="2" s="1"/>
  <c r="EW372" i="2" s="1"/>
  <c r="EX372" i="2" s="1"/>
  <c r="EY372" i="2" s="1"/>
  <c r="EZ372" i="2" s="1"/>
  <c r="FA372" i="2" s="1"/>
  <c r="FB372" i="2" s="1"/>
  <c r="FC372" i="2" s="1"/>
  <c r="FD372" i="2" s="1"/>
  <c r="FE372" i="2" s="1"/>
  <c r="FF372" i="2" s="1"/>
  <c r="FG372" i="2" s="1"/>
  <c r="FH372" i="2" s="1"/>
  <c r="FI372" i="2" s="1"/>
  <c r="FJ372" i="2" s="1"/>
  <c r="FK372" i="2" s="1"/>
  <c r="FL372" i="2" s="1"/>
  <c r="FM372" i="2" s="1"/>
  <c r="FN372" i="2" s="1"/>
  <c r="FO372" i="2" s="1"/>
  <c r="FP372" i="2" s="1"/>
  <c r="FQ372" i="2" s="1"/>
  <c r="FR372" i="2" s="1"/>
  <c r="FS372" i="2" s="1"/>
  <c r="FT372" i="2" s="1"/>
  <c r="FU372" i="2" s="1"/>
  <c r="FV372" i="2" s="1"/>
  <c r="FW372" i="2" s="1"/>
  <c r="FX372" i="2" s="1"/>
  <c r="FY372" i="2" s="1"/>
  <c r="FZ372" i="2" s="1"/>
  <c r="GA372" i="2" s="1"/>
  <c r="GB372" i="2" s="1"/>
  <c r="GC372" i="2" s="1"/>
  <c r="GD372" i="2" s="1"/>
  <c r="GE372" i="2" s="1"/>
  <c r="GF372" i="2" s="1"/>
  <c r="GG372" i="2" s="1"/>
  <c r="GH372" i="2" s="1"/>
  <c r="GI372" i="2" s="1"/>
  <c r="GJ372" i="2" s="1"/>
  <c r="GK372" i="2" s="1"/>
  <c r="GL372" i="2" s="1"/>
  <c r="GM372" i="2" s="1"/>
  <c r="GN372" i="2" s="1"/>
  <c r="GO372" i="2" s="1"/>
  <c r="GP372" i="2" s="1"/>
  <c r="GQ372" i="2" s="1"/>
  <c r="GR372" i="2" s="1"/>
  <c r="GS372" i="2" s="1"/>
  <c r="GT372" i="2" s="1"/>
  <c r="GU372" i="2" s="1"/>
  <c r="GV372" i="2" s="1"/>
  <c r="GW372" i="2" s="1"/>
  <c r="GX372" i="2" s="1"/>
  <c r="GY372" i="2" s="1"/>
  <c r="GZ372" i="2" s="1"/>
  <c r="HA372" i="2" s="1"/>
  <c r="HB372" i="2" s="1"/>
  <c r="HC372" i="2" s="1"/>
  <c r="HD372" i="2" s="1"/>
  <c r="HE372" i="2" s="1"/>
  <c r="HF372" i="2" s="1"/>
  <c r="HG372" i="2" s="1"/>
  <c r="HH372" i="2" s="1"/>
  <c r="HI372" i="2" s="1"/>
  <c r="HJ372" i="2" s="1"/>
  <c r="HK372" i="2" s="1"/>
  <c r="HL372" i="2" s="1"/>
  <c r="HM372" i="2" s="1"/>
  <c r="AA376" i="2"/>
  <c r="AB376" i="2" s="1"/>
  <c r="AC376" i="2" s="1"/>
  <c r="AD376" i="2" s="1"/>
  <c r="AE376" i="2" s="1"/>
  <c r="AF376" i="2" s="1"/>
  <c r="AG376" i="2" s="1"/>
  <c r="AH376" i="2" s="1"/>
  <c r="AI376" i="2" s="1"/>
  <c r="AJ376" i="2" s="1"/>
  <c r="AK376" i="2" s="1"/>
  <c r="AL376" i="2" s="1"/>
  <c r="AM376" i="2" s="1"/>
  <c r="AN376" i="2" s="1"/>
  <c r="AO376" i="2" s="1"/>
  <c r="AP376" i="2" s="1"/>
  <c r="AQ376" i="2" s="1"/>
  <c r="AR376" i="2" s="1"/>
  <c r="AS376" i="2" s="1"/>
  <c r="AT376" i="2" s="1"/>
  <c r="AU376" i="2" s="1"/>
  <c r="AV376" i="2" s="1"/>
  <c r="AW376" i="2" s="1"/>
  <c r="AX376" i="2" s="1"/>
  <c r="AY376" i="2" s="1"/>
  <c r="AZ376" i="2" s="1"/>
  <c r="BA376" i="2" s="1"/>
  <c r="BB376" i="2" s="1"/>
  <c r="BC376" i="2" s="1"/>
  <c r="BD376" i="2" s="1"/>
  <c r="BE376" i="2" s="1"/>
  <c r="BF376" i="2" s="1"/>
  <c r="BG376" i="2" s="1"/>
  <c r="BH376" i="2" s="1"/>
  <c r="BI376" i="2" s="1"/>
  <c r="BJ376" i="2" s="1"/>
  <c r="BK376" i="2" s="1"/>
  <c r="BL376" i="2" s="1"/>
  <c r="BM376" i="2" s="1"/>
  <c r="BN376" i="2" s="1"/>
  <c r="BO376" i="2" s="1"/>
  <c r="BP376" i="2" s="1"/>
  <c r="BQ376" i="2" s="1"/>
  <c r="BR376" i="2" s="1"/>
  <c r="BS376" i="2" s="1"/>
  <c r="BT376" i="2" s="1"/>
  <c r="BU376" i="2" s="1"/>
  <c r="BV376" i="2" s="1"/>
  <c r="BW376" i="2" s="1"/>
  <c r="BX376" i="2" s="1"/>
  <c r="BY376" i="2" s="1"/>
  <c r="BZ376" i="2" s="1"/>
  <c r="CA376" i="2" s="1"/>
  <c r="CB376" i="2" s="1"/>
  <c r="CC376" i="2" s="1"/>
  <c r="CD376" i="2" s="1"/>
  <c r="CE376" i="2" s="1"/>
  <c r="CF376" i="2" s="1"/>
  <c r="CG376" i="2" s="1"/>
  <c r="CH376" i="2" s="1"/>
  <c r="CI376" i="2" s="1"/>
  <c r="CJ376" i="2" s="1"/>
  <c r="CK376" i="2" s="1"/>
  <c r="CL376" i="2" s="1"/>
  <c r="CM376" i="2" s="1"/>
  <c r="CN376" i="2" s="1"/>
  <c r="CO376" i="2" s="1"/>
  <c r="CP376" i="2" s="1"/>
  <c r="CQ376" i="2" s="1"/>
  <c r="CR376" i="2" s="1"/>
  <c r="CS376" i="2" s="1"/>
  <c r="CT376" i="2" s="1"/>
  <c r="CU376" i="2" s="1"/>
  <c r="CV376" i="2" s="1"/>
  <c r="CW376" i="2" s="1"/>
  <c r="CX376" i="2" s="1"/>
  <c r="CY376" i="2" s="1"/>
  <c r="CZ376" i="2" s="1"/>
  <c r="DA376" i="2" s="1"/>
  <c r="DB376" i="2" s="1"/>
  <c r="DC376" i="2" s="1"/>
  <c r="DD376" i="2" s="1"/>
  <c r="DE376" i="2" s="1"/>
  <c r="DF376" i="2" s="1"/>
  <c r="DG376" i="2" s="1"/>
  <c r="DH376" i="2" s="1"/>
  <c r="DI376" i="2" s="1"/>
  <c r="DJ376" i="2" s="1"/>
  <c r="DK376" i="2" s="1"/>
  <c r="DL376" i="2" s="1"/>
  <c r="DM376" i="2" s="1"/>
  <c r="DN376" i="2" s="1"/>
  <c r="DO376" i="2" s="1"/>
  <c r="DP376" i="2" s="1"/>
  <c r="DQ376" i="2" s="1"/>
  <c r="DR376" i="2" s="1"/>
  <c r="DS376" i="2" s="1"/>
  <c r="DT376" i="2" s="1"/>
  <c r="DU376" i="2" s="1"/>
  <c r="DV376" i="2" s="1"/>
  <c r="DW376" i="2" s="1"/>
  <c r="DX376" i="2" s="1"/>
  <c r="DY376" i="2" s="1"/>
  <c r="DZ376" i="2" s="1"/>
  <c r="EA376" i="2" s="1"/>
  <c r="EB376" i="2" s="1"/>
  <c r="EC376" i="2" s="1"/>
  <c r="ED376" i="2" s="1"/>
  <c r="EE376" i="2" s="1"/>
  <c r="EF376" i="2" s="1"/>
  <c r="EG376" i="2" s="1"/>
  <c r="EH376" i="2" s="1"/>
  <c r="EI376" i="2" s="1"/>
  <c r="EJ376" i="2" s="1"/>
  <c r="EK376" i="2" s="1"/>
  <c r="EL376" i="2" s="1"/>
  <c r="EM376" i="2" s="1"/>
  <c r="EN376" i="2" s="1"/>
  <c r="EO376" i="2" s="1"/>
  <c r="EP376" i="2" s="1"/>
  <c r="EQ376" i="2" s="1"/>
  <c r="ER376" i="2" s="1"/>
  <c r="ES376" i="2" s="1"/>
  <c r="ET376" i="2" s="1"/>
  <c r="EU376" i="2" s="1"/>
  <c r="EV376" i="2" s="1"/>
  <c r="EW376" i="2" s="1"/>
  <c r="EX376" i="2" s="1"/>
  <c r="EY376" i="2" s="1"/>
  <c r="EZ376" i="2" s="1"/>
  <c r="FA376" i="2" s="1"/>
  <c r="FB376" i="2" s="1"/>
  <c r="FC376" i="2" s="1"/>
  <c r="FD376" i="2" s="1"/>
  <c r="FE376" i="2" s="1"/>
  <c r="FF376" i="2" s="1"/>
  <c r="FG376" i="2" s="1"/>
  <c r="FH376" i="2" s="1"/>
  <c r="FI376" i="2" s="1"/>
  <c r="FJ376" i="2" s="1"/>
  <c r="FK376" i="2" s="1"/>
  <c r="FL376" i="2" s="1"/>
  <c r="FM376" i="2" s="1"/>
  <c r="FN376" i="2" s="1"/>
  <c r="FO376" i="2" s="1"/>
  <c r="FP376" i="2" s="1"/>
  <c r="FQ376" i="2" s="1"/>
  <c r="FR376" i="2" s="1"/>
  <c r="FS376" i="2" s="1"/>
  <c r="FT376" i="2" s="1"/>
  <c r="FU376" i="2" s="1"/>
  <c r="FV376" i="2" s="1"/>
  <c r="FW376" i="2" s="1"/>
  <c r="FX376" i="2" s="1"/>
  <c r="FY376" i="2" s="1"/>
  <c r="FZ376" i="2" s="1"/>
  <c r="GA376" i="2" s="1"/>
  <c r="GB376" i="2" s="1"/>
  <c r="GC376" i="2" s="1"/>
  <c r="GD376" i="2" s="1"/>
  <c r="GE376" i="2" s="1"/>
  <c r="GF376" i="2" s="1"/>
  <c r="GG376" i="2" s="1"/>
  <c r="GH376" i="2" s="1"/>
  <c r="GI376" i="2" s="1"/>
  <c r="GJ376" i="2" s="1"/>
  <c r="GK376" i="2" s="1"/>
  <c r="GL376" i="2" s="1"/>
  <c r="GM376" i="2" s="1"/>
  <c r="GN376" i="2" s="1"/>
  <c r="GO376" i="2" s="1"/>
  <c r="GP376" i="2" s="1"/>
  <c r="GQ376" i="2" s="1"/>
  <c r="GR376" i="2" s="1"/>
  <c r="GS376" i="2" s="1"/>
  <c r="GT376" i="2" s="1"/>
  <c r="GU376" i="2" s="1"/>
  <c r="GV376" i="2" s="1"/>
  <c r="GW376" i="2" s="1"/>
  <c r="GX376" i="2" s="1"/>
  <c r="GY376" i="2" s="1"/>
  <c r="GZ376" i="2" s="1"/>
  <c r="HA376" i="2" s="1"/>
  <c r="HB376" i="2" s="1"/>
  <c r="HC376" i="2" s="1"/>
  <c r="HD376" i="2" s="1"/>
  <c r="HE376" i="2" s="1"/>
  <c r="HF376" i="2" s="1"/>
  <c r="HG376" i="2" s="1"/>
  <c r="HH376" i="2" s="1"/>
  <c r="HI376" i="2" s="1"/>
  <c r="HJ376" i="2" s="1"/>
  <c r="HK376" i="2" s="1"/>
  <c r="HL376" i="2" s="1"/>
  <c r="HM376" i="2" s="1"/>
  <c r="AA380" i="2"/>
  <c r="AB380" i="2" s="1"/>
  <c r="AC380" i="2" s="1"/>
  <c r="AD380" i="2" s="1"/>
  <c r="AE380" i="2" s="1"/>
  <c r="AF380" i="2" s="1"/>
  <c r="AG380" i="2" s="1"/>
  <c r="AH380" i="2" s="1"/>
  <c r="AI380" i="2" s="1"/>
  <c r="AJ380" i="2" s="1"/>
  <c r="AK380" i="2" s="1"/>
  <c r="AL380" i="2" s="1"/>
  <c r="AM380" i="2" s="1"/>
  <c r="AN380" i="2" s="1"/>
  <c r="AO380" i="2" s="1"/>
  <c r="AP380" i="2" s="1"/>
  <c r="AQ380" i="2" s="1"/>
  <c r="AR380" i="2" s="1"/>
  <c r="AS380" i="2" s="1"/>
  <c r="AT380" i="2" s="1"/>
  <c r="AU380" i="2" s="1"/>
  <c r="AV380" i="2" s="1"/>
  <c r="AW380" i="2" s="1"/>
  <c r="AX380" i="2" s="1"/>
  <c r="AY380" i="2" s="1"/>
  <c r="AZ380" i="2" s="1"/>
  <c r="BA380" i="2" s="1"/>
  <c r="BB380" i="2" s="1"/>
  <c r="BC380" i="2" s="1"/>
  <c r="BD380" i="2" s="1"/>
  <c r="BE380" i="2" s="1"/>
  <c r="BF380" i="2" s="1"/>
  <c r="BG380" i="2" s="1"/>
  <c r="BH380" i="2" s="1"/>
  <c r="BI380" i="2" s="1"/>
  <c r="BJ380" i="2" s="1"/>
  <c r="BK380" i="2" s="1"/>
  <c r="BL380" i="2" s="1"/>
  <c r="BM380" i="2" s="1"/>
  <c r="BN380" i="2" s="1"/>
  <c r="BO380" i="2" s="1"/>
  <c r="BP380" i="2" s="1"/>
  <c r="BQ380" i="2" s="1"/>
  <c r="BR380" i="2" s="1"/>
  <c r="BS380" i="2" s="1"/>
  <c r="BT380" i="2" s="1"/>
  <c r="BU380" i="2" s="1"/>
  <c r="BV380" i="2" s="1"/>
  <c r="BW380" i="2" s="1"/>
  <c r="BX380" i="2" s="1"/>
  <c r="BY380" i="2" s="1"/>
  <c r="BZ380" i="2" s="1"/>
  <c r="CA380" i="2" s="1"/>
  <c r="CB380" i="2" s="1"/>
  <c r="CC380" i="2" s="1"/>
  <c r="CD380" i="2" s="1"/>
  <c r="CE380" i="2" s="1"/>
  <c r="CF380" i="2" s="1"/>
  <c r="CG380" i="2" s="1"/>
  <c r="CH380" i="2" s="1"/>
  <c r="CI380" i="2" s="1"/>
  <c r="CJ380" i="2" s="1"/>
  <c r="CK380" i="2" s="1"/>
  <c r="CL380" i="2" s="1"/>
  <c r="CM380" i="2" s="1"/>
  <c r="CN380" i="2" s="1"/>
  <c r="CO380" i="2" s="1"/>
  <c r="CP380" i="2" s="1"/>
  <c r="CQ380" i="2" s="1"/>
  <c r="CR380" i="2" s="1"/>
  <c r="CS380" i="2" s="1"/>
  <c r="CT380" i="2" s="1"/>
  <c r="CU380" i="2" s="1"/>
  <c r="CV380" i="2" s="1"/>
  <c r="CW380" i="2" s="1"/>
  <c r="CX380" i="2" s="1"/>
  <c r="CY380" i="2" s="1"/>
  <c r="CZ380" i="2" s="1"/>
  <c r="DA380" i="2" s="1"/>
  <c r="DB380" i="2" s="1"/>
  <c r="DC380" i="2" s="1"/>
  <c r="DD380" i="2" s="1"/>
  <c r="DE380" i="2" s="1"/>
  <c r="DF380" i="2" s="1"/>
  <c r="DG380" i="2" s="1"/>
  <c r="DH380" i="2" s="1"/>
  <c r="DI380" i="2" s="1"/>
  <c r="DJ380" i="2" s="1"/>
  <c r="DK380" i="2" s="1"/>
  <c r="DL380" i="2" s="1"/>
  <c r="DM380" i="2" s="1"/>
  <c r="DN380" i="2" s="1"/>
  <c r="DO380" i="2" s="1"/>
  <c r="DP380" i="2" s="1"/>
  <c r="DQ380" i="2" s="1"/>
  <c r="DR380" i="2" s="1"/>
  <c r="DS380" i="2" s="1"/>
  <c r="DT380" i="2" s="1"/>
  <c r="DU380" i="2" s="1"/>
  <c r="DV380" i="2" s="1"/>
  <c r="DW380" i="2" s="1"/>
  <c r="DX380" i="2" s="1"/>
  <c r="DY380" i="2" s="1"/>
  <c r="DZ380" i="2" s="1"/>
  <c r="EA380" i="2" s="1"/>
  <c r="EB380" i="2" s="1"/>
  <c r="EC380" i="2" s="1"/>
  <c r="ED380" i="2" s="1"/>
  <c r="EE380" i="2" s="1"/>
  <c r="EF380" i="2" s="1"/>
  <c r="EG380" i="2" s="1"/>
  <c r="EH380" i="2" s="1"/>
  <c r="EI380" i="2" s="1"/>
  <c r="EJ380" i="2" s="1"/>
  <c r="EK380" i="2" s="1"/>
  <c r="EL380" i="2" s="1"/>
  <c r="EM380" i="2" s="1"/>
  <c r="EN380" i="2" s="1"/>
  <c r="EO380" i="2" s="1"/>
  <c r="EP380" i="2" s="1"/>
  <c r="EQ380" i="2" s="1"/>
  <c r="ER380" i="2" s="1"/>
  <c r="ES380" i="2" s="1"/>
  <c r="ET380" i="2" s="1"/>
  <c r="EU380" i="2" s="1"/>
  <c r="EV380" i="2" s="1"/>
  <c r="EW380" i="2" s="1"/>
  <c r="EX380" i="2" s="1"/>
  <c r="EY380" i="2" s="1"/>
  <c r="EZ380" i="2" s="1"/>
  <c r="FA380" i="2" s="1"/>
  <c r="FB380" i="2" s="1"/>
  <c r="FC380" i="2" s="1"/>
  <c r="FD380" i="2" s="1"/>
  <c r="FE380" i="2" s="1"/>
  <c r="FF380" i="2" s="1"/>
  <c r="FG380" i="2" s="1"/>
  <c r="FH380" i="2" s="1"/>
  <c r="FI380" i="2" s="1"/>
  <c r="FJ380" i="2" s="1"/>
  <c r="FK380" i="2" s="1"/>
  <c r="FL380" i="2" s="1"/>
  <c r="FM380" i="2" s="1"/>
  <c r="FN380" i="2" s="1"/>
  <c r="FO380" i="2" s="1"/>
  <c r="FP380" i="2" s="1"/>
  <c r="FQ380" i="2" s="1"/>
  <c r="FR380" i="2" s="1"/>
  <c r="FS380" i="2" s="1"/>
  <c r="FT380" i="2" s="1"/>
  <c r="FU380" i="2" s="1"/>
  <c r="FV380" i="2" s="1"/>
  <c r="FW380" i="2" s="1"/>
  <c r="FX380" i="2" s="1"/>
  <c r="FY380" i="2" s="1"/>
  <c r="FZ380" i="2" s="1"/>
  <c r="GA380" i="2" s="1"/>
  <c r="GB380" i="2" s="1"/>
  <c r="GC380" i="2" s="1"/>
  <c r="GD380" i="2" s="1"/>
  <c r="GE380" i="2" s="1"/>
  <c r="GF380" i="2" s="1"/>
  <c r="GG380" i="2" s="1"/>
  <c r="GH380" i="2" s="1"/>
  <c r="GI380" i="2" s="1"/>
  <c r="GJ380" i="2" s="1"/>
  <c r="GK380" i="2" s="1"/>
  <c r="GL380" i="2" s="1"/>
  <c r="GM380" i="2" s="1"/>
  <c r="GN380" i="2" s="1"/>
  <c r="GO380" i="2" s="1"/>
  <c r="GP380" i="2" s="1"/>
  <c r="GQ380" i="2" s="1"/>
  <c r="GR380" i="2" s="1"/>
  <c r="GS380" i="2" s="1"/>
  <c r="GT380" i="2" s="1"/>
  <c r="GU380" i="2" s="1"/>
  <c r="GV380" i="2" s="1"/>
  <c r="GW380" i="2" s="1"/>
  <c r="GX380" i="2" s="1"/>
  <c r="GY380" i="2" s="1"/>
  <c r="GZ380" i="2" s="1"/>
  <c r="HA380" i="2" s="1"/>
  <c r="HB380" i="2" s="1"/>
  <c r="HC380" i="2" s="1"/>
  <c r="HD380" i="2" s="1"/>
  <c r="HE380" i="2" s="1"/>
  <c r="HF380" i="2" s="1"/>
  <c r="HG380" i="2" s="1"/>
  <c r="HH380" i="2" s="1"/>
  <c r="HI380" i="2" s="1"/>
  <c r="HJ380" i="2" s="1"/>
  <c r="HK380" i="2" s="1"/>
  <c r="HL380" i="2" s="1"/>
  <c r="HM380" i="2" s="1"/>
  <c r="AA384" i="2"/>
  <c r="AB384" i="2" s="1"/>
  <c r="AC384" i="2" s="1"/>
  <c r="AD384" i="2" s="1"/>
  <c r="AE384" i="2" s="1"/>
  <c r="AF384" i="2" s="1"/>
  <c r="AG384" i="2" s="1"/>
  <c r="AH384" i="2" s="1"/>
  <c r="AI384" i="2" s="1"/>
  <c r="AJ384" i="2" s="1"/>
  <c r="AK384" i="2" s="1"/>
  <c r="AL384" i="2" s="1"/>
  <c r="AM384" i="2" s="1"/>
  <c r="AN384" i="2" s="1"/>
  <c r="AO384" i="2" s="1"/>
  <c r="AP384" i="2" s="1"/>
  <c r="AQ384" i="2" s="1"/>
  <c r="AR384" i="2" s="1"/>
  <c r="AS384" i="2" s="1"/>
  <c r="AT384" i="2" s="1"/>
  <c r="AU384" i="2" s="1"/>
  <c r="AV384" i="2" s="1"/>
  <c r="AW384" i="2" s="1"/>
  <c r="AX384" i="2" s="1"/>
  <c r="AY384" i="2" s="1"/>
  <c r="AZ384" i="2" s="1"/>
  <c r="BA384" i="2" s="1"/>
  <c r="BB384" i="2" s="1"/>
  <c r="BC384" i="2" s="1"/>
  <c r="BD384" i="2" s="1"/>
  <c r="BE384" i="2" s="1"/>
  <c r="BF384" i="2" s="1"/>
  <c r="BG384" i="2" s="1"/>
  <c r="BH384" i="2" s="1"/>
  <c r="BI384" i="2" s="1"/>
  <c r="BJ384" i="2" s="1"/>
  <c r="BK384" i="2" s="1"/>
  <c r="BL384" i="2" s="1"/>
  <c r="BM384" i="2" s="1"/>
  <c r="BN384" i="2" s="1"/>
  <c r="BO384" i="2" s="1"/>
  <c r="BP384" i="2" s="1"/>
  <c r="BQ384" i="2" s="1"/>
  <c r="BR384" i="2" s="1"/>
  <c r="BS384" i="2" s="1"/>
  <c r="BT384" i="2" s="1"/>
  <c r="BU384" i="2" s="1"/>
  <c r="BV384" i="2" s="1"/>
  <c r="BW384" i="2" s="1"/>
  <c r="BX384" i="2" s="1"/>
  <c r="BY384" i="2" s="1"/>
  <c r="BZ384" i="2" s="1"/>
  <c r="CA384" i="2" s="1"/>
  <c r="CB384" i="2" s="1"/>
  <c r="CC384" i="2" s="1"/>
  <c r="CD384" i="2" s="1"/>
  <c r="CE384" i="2" s="1"/>
  <c r="CF384" i="2" s="1"/>
  <c r="CG384" i="2" s="1"/>
  <c r="CH384" i="2" s="1"/>
  <c r="CI384" i="2" s="1"/>
  <c r="CJ384" i="2" s="1"/>
  <c r="CK384" i="2" s="1"/>
  <c r="CL384" i="2" s="1"/>
  <c r="CM384" i="2" s="1"/>
  <c r="CN384" i="2" s="1"/>
  <c r="CO384" i="2" s="1"/>
  <c r="CP384" i="2" s="1"/>
  <c r="CQ384" i="2" s="1"/>
  <c r="CR384" i="2" s="1"/>
  <c r="CS384" i="2" s="1"/>
  <c r="CT384" i="2" s="1"/>
  <c r="CU384" i="2" s="1"/>
  <c r="CV384" i="2" s="1"/>
  <c r="CW384" i="2" s="1"/>
  <c r="CX384" i="2" s="1"/>
  <c r="CY384" i="2" s="1"/>
  <c r="CZ384" i="2" s="1"/>
  <c r="DA384" i="2" s="1"/>
  <c r="DB384" i="2" s="1"/>
  <c r="DC384" i="2" s="1"/>
  <c r="DD384" i="2" s="1"/>
  <c r="DE384" i="2" s="1"/>
  <c r="DF384" i="2" s="1"/>
  <c r="DG384" i="2" s="1"/>
  <c r="DH384" i="2" s="1"/>
  <c r="DI384" i="2" s="1"/>
  <c r="DJ384" i="2" s="1"/>
  <c r="DK384" i="2" s="1"/>
  <c r="DL384" i="2" s="1"/>
  <c r="DM384" i="2" s="1"/>
  <c r="DN384" i="2" s="1"/>
  <c r="DO384" i="2" s="1"/>
  <c r="DP384" i="2" s="1"/>
  <c r="DQ384" i="2" s="1"/>
  <c r="DR384" i="2" s="1"/>
  <c r="DS384" i="2" s="1"/>
  <c r="DT384" i="2" s="1"/>
  <c r="DU384" i="2" s="1"/>
  <c r="DV384" i="2" s="1"/>
  <c r="DW384" i="2" s="1"/>
  <c r="DX384" i="2" s="1"/>
  <c r="DY384" i="2" s="1"/>
  <c r="DZ384" i="2" s="1"/>
  <c r="EA384" i="2" s="1"/>
  <c r="EB384" i="2" s="1"/>
  <c r="EC384" i="2" s="1"/>
  <c r="ED384" i="2" s="1"/>
  <c r="EE384" i="2" s="1"/>
  <c r="EF384" i="2" s="1"/>
  <c r="EG384" i="2" s="1"/>
  <c r="EH384" i="2" s="1"/>
  <c r="EI384" i="2" s="1"/>
  <c r="EJ384" i="2" s="1"/>
  <c r="EK384" i="2" s="1"/>
  <c r="EL384" i="2" s="1"/>
  <c r="EM384" i="2" s="1"/>
  <c r="EN384" i="2" s="1"/>
  <c r="EO384" i="2" s="1"/>
  <c r="EP384" i="2" s="1"/>
  <c r="EQ384" i="2" s="1"/>
  <c r="ER384" i="2" s="1"/>
  <c r="ES384" i="2" s="1"/>
  <c r="ET384" i="2" s="1"/>
  <c r="EU384" i="2" s="1"/>
  <c r="EV384" i="2" s="1"/>
  <c r="EW384" i="2" s="1"/>
  <c r="EX384" i="2" s="1"/>
  <c r="EY384" i="2" s="1"/>
  <c r="EZ384" i="2" s="1"/>
  <c r="FA384" i="2" s="1"/>
  <c r="FB384" i="2" s="1"/>
  <c r="FC384" i="2" s="1"/>
  <c r="FD384" i="2" s="1"/>
  <c r="FE384" i="2" s="1"/>
  <c r="FF384" i="2" s="1"/>
  <c r="FG384" i="2" s="1"/>
  <c r="FH384" i="2" s="1"/>
  <c r="FI384" i="2" s="1"/>
  <c r="FJ384" i="2" s="1"/>
  <c r="FK384" i="2" s="1"/>
  <c r="FL384" i="2" s="1"/>
  <c r="FM384" i="2" s="1"/>
  <c r="FN384" i="2" s="1"/>
  <c r="FO384" i="2" s="1"/>
  <c r="FP384" i="2" s="1"/>
  <c r="FQ384" i="2" s="1"/>
  <c r="FR384" i="2" s="1"/>
  <c r="FS384" i="2" s="1"/>
  <c r="FT384" i="2" s="1"/>
  <c r="FU384" i="2" s="1"/>
  <c r="FV384" i="2" s="1"/>
  <c r="FW384" i="2" s="1"/>
  <c r="FX384" i="2" s="1"/>
  <c r="FY384" i="2" s="1"/>
  <c r="FZ384" i="2" s="1"/>
  <c r="GA384" i="2" s="1"/>
  <c r="GB384" i="2" s="1"/>
  <c r="GC384" i="2" s="1"/>
  <c r="GD384" i="2" s="1"/>
  <c r="GE384" i="2" s="1"/>
  <c r="GF384" i="2" s="1"/>
  <c r="GG384" i="2" s="1"/>
  <c r="GH384" i="2" s="1"/>
  <c r="GI384" i="2" s="1"/>
  <c r="GJ384" i="2" s="1"/>
  <c r="GK384" i="2" s="1"/>
  <c r="GL384" i="2" s="1"/>
  <c r="GM384" i="2" s="1"/>
  <c r="GN384" i="2" s="1"/>
  <c r="GO384" i="2" s="1"/>
  <c r="GP384" i="2" s="1"/>
  <c r="GQ384" i="2" s="1"/>
  <c r="GR384" i="2" s="1"/>
  <c r="GS384" i="2" s="1"/>
  <c r="GT384" i="2" s="1"/>
  <c r="GU384" i="2" s="1"/>
  <c r="GV384" i="2" s="1"/>
  <c r="GW384" i="2" s="1"/>
  <c r="GX384" i="2" s="1"/>
  <c r="GY384" i="2" s="1"/>
  <c r="GZ384" i="2" s="1"/>
  <c r="HA384" i="2" s="1"/>
  <c r="HB384" i="2" s="1"/>
  <c r="HC384" i="2" s="1"/>
  <c r="HD384" i="2" s="1"/>
  <c r="HE384" i="2" s="1"/>
  <c r="HF384" i="2" s="1"/>
  <c r="HG384" i="2" s="1"/>
  <c r="HH384" i="2" s="1"/>
  <c r="HI384" i="2" s="1"/>
  <c r="HJ384" i="2" s="1"/>
  <c r="HK384" i="2" s="1"/>
  <c r="HL384" i="2" s="1"/>
  <c r="HM384" i="2" s="1"/>
  <c r="AA388" i="2"/>
  <c r="AB388" i="2" s="1"/>
  <c r="AC388" i="2" s="1"/>
  <c r="AD388" i="2" s="1"/>
  <c r="AE388" i="2" s="1"/>
  <c r="AF388" i="2" s="1"/>
  <c r="AG388" i="2" s="1"/>
  <c r="AH388" i="2" s="1"/>
  <c r="AI388" i="2" s="1"/>
  <c r="AJ388" i="2" s="1"/>
  <c r="AK388" i="2" s="1"/>
  <c r="AL388" i="2" s="1"/>
  <c r="AM388" i="2" s="1"/>
  <c r="AN388" i="2" s="1"/>
  <c r="AO388" i="2" s="1"/>
  <c r="AP388" i="2" s="1"/>
  <c r="AQ388" i="2" s="1"/>
  <c r="AR388" i="2" s="1"/>
  <c r="AS388" i="2" s="1"/>
  <c r="AT388" i="2" s="1"/>
  <c r="AU388" i="2" s="1"/>
  <c r="AV388" i="2" s="1"/>
  <c r="AW388" i="2" s="1"/>
  <c r="AX388" i="2" s="1"/>
  <c r="AY388" i="2" s="1"/>
  <c r="AZ388" i="2" s="1"/>
  <c r="BA388" i="2" s="1"/>
  <c r="BB388" i="2" s="1"/>
  <c r="BC388" i="2" s="1"/>
  <c r="BD388" i="2" s="1"/>
  <c r="BE388" i="2" s="1"/>
  <c r="BF388" i="2" s="1"/>
  <c r="BG388" i="2" s="1"/>
  <c r="BH388" i="2" s="1"/>
  <c r="BI388" i="2" s="1"/>
  <c r="BJ388" i="2" s="1"/>
  <c r="BK388" i="2" s="1"/>
  <c r="BL388" i="2" s="1"/>
  <c r="BM388" i="2" s="1"/>
  <c r="BN388" i="2" s="1"/>
  <c r="BO388" i="2" s="1"/>
  <c r="BP388" i="2" s="1"/>
  <c r="BQ388" i="2" s="1"/>
  <c r="BR388" i="2" s="1"/>
  <c r="BS388" i="2" s="1"/>
  <c r="BT388" i="2" s="1"/>
  <c r="BU388" i="2" s="1"/>
  <c r="BV388" i="2" s="1"/>
  <c r="BW388" i="2" s="1"/>
  <c r="BX388" i="2" s="1"/>
  <c r="BY388" i="2" s="1"/>
  <c r="BZ388" i="2" s="1"/>
  <c r="CA388" i="2" s="1"/>
  <c r="CB388" i="2" s="1"/>
  <c r="CC388" i="2" s="1"/>
  <c r="CD388" i="2" s="1"/>
  <c r="CE388" i="2" s="1"/>
  <c r="CF388" i="2" s="1"/>
  <c r="CG388" i="2" s="1"/>
  <c r="CH388" i="2" s="1"/>
  <c r="CI388" i="2" s="1"/>
  <c r="CJ388" i="2" s="1"/>
  <c r="CK388" i="2" s="1"/>
  <c r="CL388" i="2" s="1"/>
  <c r="CM388" i="2" s="1"/>
  <c r="CN388" i="2" s="1"/>
  <c r="CO388" i="2" s="1"/>
  <c r="CP388" i="2" s="1"/>
  <c r="CQ388" i="2" s="1"/>
  <c r="CR388" i="2" s="1"/>
  <c r="CS388" i="2" s="1"/>
  <c r="CT388" i="2" s="1"/>
  <c r="CU388" i="2" s="1"/>
  <c r="CV388" i="2" s="1"/>
  <c r="CW388" i="2" s="1"/>
  <c r="CX388" i="2" s="1"/>
  <c r="CY388" i="2" s="1"/>
  <c r="CZ388" i="2" s="1"/>
  <c r="DA388" i="2" s="1"/>
  <c r="DB388" i="2" s="1"/>
  <c r="DC388" i="2" s="1"/>
  <c r="DD388" i="2" s="1"/>
  <c r="DE388" i="2" s="1"/>
  <c r="DF388" i="2" s="1"/>
  <c r="DG388" i="2" s="1"/>
  <c r="DH388" i="2" s="1"/>
  <c r="DI388" i="2" s="1"/>
  <c r="DJ388" i="2" s="1"/>
  <c r="DK388" i="2" s="1"/>
  <c r="DL388" i="2" s="1"/>
  <c r="DM388" i="2" s="1"/>
  <c r="DN388" i="2" s="1"/>
  <c r="DO388" i="2" s="1"/>
  <c r="DP388" i="2" s="1"/>
  <c r="DQ388" i="2" s="1"/>
  <c r="DR388" i="2" s="1"/>
  <c r="DS388" i="2" s="1"/>
  <c r="DT388" i="2" s="1"/>
  <c r="DU388" i="2" s="1"/>
  <c r="DV388" i="2" s="1"/>
  <c r="DW388" i="2" s="1"/>
  <c r="DX388" i="2" s="1"/>
  <c r="DY388" i="2" s="1"/>
  <c r="DZ388" i="2" s="1"/>
  <c r="EA388" i="2" s="1"/>
  <c r="EB388" i="2" s="1"/>
  <c r="EC388" i="2" s="1"/>
  <c r="ED388" i="2" s="1"/>
  <c r="EE388" i="2" s="1"/>
  <c r="EF388" i="2" s="1"/>
  <c r="EG388" i="2" s="1"/>
  <c r="EH388" i="2" s="1"/>
  <c r="EI388" i="2" s="1"/>
  <c r="EJ388" i="2" s="1"/>
  <c r="EK388" i="2" s="1"/>
  <c r="EL388" i="2" s="1"/>
  <c r="EM388" i="2" s="1"/>
  <c r="EN388" i="2" s="1"/>
  <c r="EO388" i="2" s="1"/>
  <c r="EP388" i="2" s="1"/>
  <c r="EQ388" i="2" s="1"/>
  <c r="ER388" i="2" s="1"/>
  <c r="ES388" i="2" s="1"/>
  <c r="ET388" i="2" s="1"/>
  <c r="EU388" i="2" s="1"/>
  <c r="EV388" i="2" s="1"/>
  <c r="EW388" i="2" s="1"/>
  <c r="EX388" i="2" s="1"/>
  <c r="EY388" i="2" s="1"/>
  <c r="EZ388" i="2" s="1"/>
  <c r="FA388" i="2" s="1"/>
  <c r="FB388" i="2" s="1"/>
  <c r="FC388" i="2" s="1"/>
  <c r="FD388" i="2" s="1"/>
  <c r="FE388" i="2" s="1"/>
  <c r="FF388" i="2" s="1"/>
  <c r="FG388" i="2" s="1"/>
  <c r="FH388" i="2" s="1"/>
  <c r="FI388" i="2" s="1"/>
  <c r="FJ388" i="2" s="1"/>
  <c r="FK388" i="2" s="1"/>
  <c r="FL388" i="2" s="1"/>
  <c r="FM388" i="2" s="1"/>
  <c r="FN388" i="2" s="1"/>
  <c r="FO388" i="2" s="1"/>
  <c r="FP388" i="2" s="1"/>
  <c r="FQ388" i="2" s="1"/>
  <c r="FR388" i="2" s="1"/>
  <c r="FS388" i="2" s="1"/>
  <c r="FT388" i="2" s="1"/>
  <c r="FU388" i="2" s="1"/>
  <c r="FV388" i="2" s="1"/>
  <c r="FW388" i="2" s="1"/>
  <c r="FX388" i="2" s="1"/>
  <c r="FY388" i="2" s="1"/>
  <c r="FZ388" i="2" s="1"/>
  <c r="GA388" i="2" s="1"/>
  <c r="GB388" i="2" s="1"/>
  <c r="GC388" i="2" s="1"/>
  <c r="GD388" i="2" s="1"/>
  <c r="GE388" i="2" s="1"/>
  <c r="GF388" i="2" s="1"/>
  <c r="GG388" i="2" s="1"/>
  <c r="GH388" i="2" s="1"/>
  <c r="GI388" i="2" s="1"/>
  <c r="GJ388" i="2" s="1"/>
  <c r="GK388" i="2" s="1"/>
  <c r="GL388" i="2" s="1"/>
  <c r="GM388" i="2" s="1"/>
  <c r="GN388" i="2" s="1"/>
  <c r="GO388" i="2" s="1"/>
  <c r="GP388" i="2" s="1"/>
  <c r="GQ388" i="2" s="1"/>
  <c r="GR388" i="2" s="1"/>
  <c r="GS388" i="2" s="1"/>
  <c r="GT388" i="2" s="1"/>
  <c r="GU388" i="2" s="1"/>
  <c r="GV388" i="2" s="1"/>
  <c r="GW388" i="2" s="1"/>
  <c r="GX388" i="2" s="1"/>
  <c r="GY388" i="2" s="1"/>
  <c r="GZ388" i="2" s="1"/>
  <c r="HA388" i="2" s="1"/>
  <c r="HB388" i="2" s="1"/>
  <c r="HC388" i="2" s="1"/>
  <c r="HD388" i="2" s="1"/>
  <c r="HE388" i="2" s="1"/>
  <c r="HF388" i="2" s="1"/>
  <c r="HG388" i="2" s="1"/>
  <c r="HH388" i="2" s="1"/>
  <c r="HI388" i="2" s="1"/>
  <c r="HJ388" i="2" s="1"/>
  <c r="HK388" i="2" s="1"/>
  <c r="HL388" i="2" s="1"/>
  <c r="HM388" i="2" s="1"/>
  <c r="AA408" i="2"/>
  <c r="AA416" i="2"/>
  <c r="AB416" i="2" s="1"/>
  <c r="AC416" i="2" s="1"/>
  <c r="AD416" i="2" s="1"/>
  <c r="AE416" i="2" s="1"/>
  <c r="AF416" i="2" s="1"/>
  <c r="AG416" i="2" s="1"/>
  <c r="AH416" i="2" s="1"/>
  <c r="AI416" i="2" s="1"/>
  <c r="AJ416" i="2" s="1"/>
  <c r="AK416" i="2" s="1"/>
  <c r="AL416" i="2" s="1"/>
  <c r="AM416" i="2" s="1"/>
  <c r="AN416" i="2" s="1"/>
  <c r="AO416" i="2" s="1"/>
  <c r="AP416" i="2" s="1"/>
  <c r="AQ416" i="2" s="1"/>
  <c r="AR416" i="2" s="1"/>
  <c r="AS416" i="2" s="1"/>
  <c r="AT416" i="2" s="1"/>
  <c r="AU416" i="2" s="1"/>
  <c r="AV416" i="2" s="1"/>
  <c r="AW416" i="2" s="1"/>
  <c r="AX416" i="2" s="1"/>
  <c r="AY416" i="2" s="1"/>
  <c r="AZ416" i="2" s="1"/>
  <c r="BA416" i="2" s="1"/>
  <c r="BB416" i="2" s="1"/>
  <c r="BC416" i="2" s="1"/>
  <c r="BD416" i="2" s="1"/>
  <c r="BE416" i="2" s="1"/>
  <c r="BF416" i="2" s="1"/>
  <c r="BG416" i="2" s="1"/>
  <c r="BH416" i="2" s="1"/>
  <c r="BI416" i="2" s="1"/>
  <c r="BJ416" i="2" s="1"/>
  <c r="BK416" i="2" s="1"/>
  <c r="BL416" i="2" s="1"/>
  <c r="BM416" i="2" s="1"/>
  <c r="BN416" i="2" s="1"/>
  <c r="BO416" i="2" s="1"/>
  <c r="BP416" i="2" s="1"/>
  <c r="BQ416" i="2" s="1"/>
  <c r="BR416" i="2" s="1"/>
  <c r="BS416" i="2" s="1"/>
  <c r="BT416" i="2" s="1"/>
  <c r="BU416" i="2" s="1"/>
  <c r="BV416" i="2" s="1"/>
  <c r="BW416" i="2" s="1"/>
  <c r="BX416" i="2" s="1"/>
  <c r="BY416" i="2" s="1"/>
  <c r="BZ416" i="2" s="1"/>
  <c r="CA416" i="2" s="1"/>
  <c r="CB416" i="2" s="1"/>
  <c r="CC416" i="2" s="1"/>
  <c r="CD416" i="2" s="1"/>
  <c r="CE416" i="2" s="1"/>
  <c r="CF416" i="2" s="1"/>
  <c r="CG416" i="2" s="1"/>
  <c r="CH416" i="2" s="1"/>
  <c r="CI416" i="2" s="1"/>
  <c r="CJ416" i="2" s="1"/>
  <c r="CK416" i="2" s="1"/>
  <c r="CL416" i="2" s="1"/>
  <c r="CM416" i="2" s="1"/>
  <c r="CN416" i="2" s="1"/>
  <c r="CO416" i="2" s="1"/>
  <c r="CP416" i="2" s="1"/>
  <c r="CQ416" i="2" s="1"/>
  <c r="CR416" i="2" s="1"/>
  <c r="CS416" i="2" s="1"/>
  <c r="CT416" i="2" s="1"/>
  <c r="CU416" i="2" s="1"/>
  <c r="CV416" i="2" s="1"/>
  <c r="CW416" i="2" s="1"/>
  <c r="CX416" i="2" s="1"/>
  <c r="CY416" i="2" s="1"/>
  <c r="CZ416" i="2" s="1"/>
  <c r="DA416" i="2" s="1"/>
  <c r="DB416" i="2" s="1"/>
  <c r="DC416" i="2" s="1"/>
  <c r="DD416" i="2" s="1"/>
  <c r="DE416" i="2" s="1"/>
  <c r="DF416" i="2" s="1"/>
  <c r="DG416" i="2" s="1"/>
  <c r="DH416" i="2" s="1"/>
  <c r="DI416" i="2" s="1"/>
  <c r="DJ416" i="2" s="1"/>
  <c r="DK416" i="2" s="1"/>
  <c r="DL416" i="2" s="1"/>
  <c r="DM416" i="2" s="1"/>
  <c r="DN416" i="2" s="1"/>
  <c r="DO416" i="2" s="1"/>
  <c r="DP416" i="2" s="1"/>
  <c r="DQ416" i="2" s="1"/>
  <c r="DR416" i="2" s="1"/>
  <c r="DS416" i="2" s="1"/>
  <c r="DT416" i="2" s="1"/>
  <c r="DU416" i="2" s="1"/>
  <c r="DV416" i="2" s="1"/>
  <c r="DW416" i="2" s="1"/>
  <c r="DX416" i="2" s="1"/>
  <c r="DY416" i="2" s="1"/>
  <c r="DZ416" i="2" s="1"/>
  <c r="EA416" i="2" s="1"/>
  <c r="EB416" i="2" s="1"/>
  <c r="EC416" i="2" s="1"/>
  <c r="ED416" i="2" s="1"/>
  <c r="EE416" i="2" s="1"/>
  <c r="EF416" i="2" s="1"/>
  <c r="EG416" i="2" s="1"/>
  <c r="EH416" i="2" s="1"/>
  <c r="EI416" i="2" s="1"/>
  <c r="EJ416" i="2" s="1"/>
  <c r="EK416" i="2" s="1"/>
  <c r="EL416" i="2" s="1"/>
  <c r="EM416" i="2" s="1"/>
  <c r="EN416" i="2" s="1"/>
  <c r="EO416" i="2" s="1"/>
  <c r="EP416" i="2" s="1"/>
  <c r="EQ416" i="2" s="1"/>
  <c r="ER416" i="2" s="1"/>
  <c r="ES416" i="2" s="1"/>
  <c r="ET416" i="2" s="1"/>
  <c r="EU416" i="2" s="1"/>
  <c r="EV416" i="2" s="1"/>
  <c r="EW416" i="2" s="1"/>
  <c r="EX416" i="2" s="1"/>
  <c r="EY416" i="2" s="1"/>
  <c r="EZ416" i="2" s="1"/>
  <c r="FA416" i="2" s="1"/>
  <c r="FB416" i="2" s="1"/>
  <c r="FC416" i="2" s="1"/>
  <c r="FD416" i="2" s="1"/>
  <c r="FE416" i="2" s="1"/>
  <c r="FF416" i="2" s="1"/>
  <c r="FG416" i="2" s="1"/>
  <c r="FH416" i="2" s="1"/>
  <c r="FI416" i="2" s="1"/>
  <c r="FJ416" i="2" s="1"/>
  <c r="FK416" i="2" s="1"/>
  <c r="FL416" i="2" s="1"/>
  <c r="FM416" i="2" s="1"/>
  <c r="FN416" i="2" s="1"/>
  <c r="FO416" i="2" s="1"/>
  <c r="FP416" i="2" s="1"/>
  <c r="FQ416" i="2" s="1"/>
  <c r="FR416" i="2" s="1"/>
  <c r="FS416" i="2" s="1"/>
  <c r="FT416" i="2" s="1"/>
  <c r="FU416" i="2" s="1"/>
  <c r="FV416" i="2" s="1"/>
  <c r="FW416" i="2" s="1"/>
  <c r="FX416" i="2" s="1"/>
  <c r="FY416" i="2" s="1"/>
  <c r="FZ416" i="2" s="1"/>
  <c r="GA416" i="2" s="1"/>
  <c r="GB416" i="2" s="1"/>
  <c r="GC416" i="2" s="1"/>
  <c r="GD416" i="2" s="1"/>
  <c r="GE416" i="2" s="1"/>
  <c r="GF416" i="2" s="1"/>
  <c r="GG416" i="2" s="1"/>
  <c r="GH416" i="2" s="1"/>
  <c r="GI416" i="2" s="1"/>
  <c r="GJ416" i="2" s="1"/>
  <c r="GK416" i="2" s="1"/>
  <c r="GL416" i="2" s="1"/>
  <c r="GM416" i="2" s="1"/>
  <c r="GN416" i="2" s="1"/>
  <c r="GO416" i="2" s="1"/>
  <c r="GP416" i="2" s="1"/>
  <c r="GQ416" i="2" s="1"/>
  <c r="GR416" i="2" s="1"/>
  <c r="GS416" i="2" s="1"/>
  <c r="GT416" i="2" s="1"/>
  <c r="GU416" i="2" s="1"/>
  <c r="GV416" i="2" s="1"/>
  <c r="GW416" i="2" s="1"/>
  <c r="GX416" i="2" s="1"/>
  <c r="GY416" i="2" s="1"/>
  <c r="GZ416" i="2" s="1"/>
  <c r="HA416" i="2" s="1"/>
  <c r="HB416" i="2" s="1"/>
  <c r="HC416" i="2" s="1"/>
  <c r="HD416" i="2" s="1"/>
  <c r="HE416" i="2" s="1"/>
  <c r="HF416" i="2" s="1"/>
  <c r="HG416" i="2" s="1"/>
  <c r="HH416" i="2" s="1"/>
  <c r="HI416" i="2" s="1"/>
  <c r="HJ416" i="2" s="1"/>
  <c r="HK416" i="2" s="1"/>
  <c r="HL416" i="2" s="1"/>
  <c r="HM416" i="2" s="1"/>
  <c r="AA464" i="2"/>
  <c r="AA104" i="2"/>
  <c r="AB104" i="2" s="1"/>
  <c r="AC104" i="2" s="1"/>
  <c r="AD104" i="2" s="1"/>
  <c r="AE104" i="2" s="1"/>
  <c r="AF104" i="2" s="1"/>
  <c r="AG104" i="2" s="1"/>
  <c r="AH104" i="2" s="1"/>
  <c r="AI104" i="2" s="1"/>
  <c r="AJ104" i="2" s="1"/>
  <c r="AK104" i="2" s="1"/>
  <c r="AL104" i="2" s="1"/>
  <c r="AM104" i="2" s="1"/>
  <c r="AN104" i="2" s="1"/>
  <c r="AO104" i="2" s="1"/>
  <c r="AP104" i="2" s="1"/>
  <c r="AQ104" i="2" s="1"/>
  <c r="AR104" i="2" s="1"/>
  <c r="AS104" i="2" s="1"/>
  <c r="AT104" i="2" s="1"/>
  <c r="AU104" i="2" s="1"/>
  <c r="AV104" i="2" s="1"/>
  <c r="AW104" i="2" s="1"/>
  <c r="AX104" i="2" s="1"/>
  <c r="AY104" i="2" s="1"/>
  <c r="AZ104" i="2" s="1"/>
  <c r="BA104" i="2" s="1"/>
  <c r="BB104" i="2" s="1"/>
  <c r="BC104" i="2" s="1"/>
  <c r="BD104" i="2" s="1"/>
  <c r="BE104" i="2" s="1"/>
  <c r="BF104" i="2" s="1"/>
  <c r="BG104" i="2" s="1"/>
  <c r="BH104" i="2" s="1"/>
  <c r="BI104" i="2" s="1"/>
  <c r="BJ104" i="2" s="1"/>
  <c r="BK104" i="2" s="1"/>
  <c r="BL104" i="2" s="1"/>
  <c r="BM104" i="2" s="1"/>
  <c r="BN104" i="2" s="1"/>
  <c r="BO104" i="2" s="1"/>
  <c r="BP104" i="2" s="1"/>
  <c r="BQ104" i="2" s="1"/>
  <c r="BR104" i="2" s="1"/>
  <c r="BS104" i="2" s="1"/>
  <c r="BT104" i="2" s="1"/>
  <c r="BU104" i="2" s="1"/>
  <c r="BV104" i="2" s="1"/>
  <c r="BW104" i="2" s="1"/>
  <c r="BX104" i="2" s="1"/>
  <c r="BY104" i="2" s="1"/>
  <c r="BZ104" i="2" s="1"/>
  <c r="CA104" i="2" s="1"/>
  <c r="CB104" i="2" s="1"/>
  <c r="CC104" i="2" s="1"/>
  <c r="CD104" i="2" s="1"/>
  <c r="CE104" i="2" s="1"/>
  <c r="CF104" i="2" s="1"/>
  <c r="CG104" i="2" s="1"/>
  <c r="CH104" i="2" s="1"/>
  <c r="CI104" i="2" s="1"/>
  <c r="CJ104" i="2" s="1"/>
  <c r="CK104" i="2" s="1"/>
  <c r="CL104" i="2" s="1"/>
  <c r="CM104" i="2" s="1"/>
  <c r="CN104" i="2" s="1"/>
  <c r="CO104" i="2" s="1"/>
  <c r="CP104" i="2" s="1"/>
  <c r="CQ104" i="2" s="1"/>
  <c r="CR104" i="2" s="1"/>
  <c r="CS104" i="2" s="1"/>
  <c r="CT104" i="2" s="1"/>
  <c r="CU104" i="2" s="1"/>
  <c r="CV104" i="2" s="1"/>
  <c r="CW104" i="2" s="1"/>
  <c r="CX104" i="2" s="1"/>
  <c r="CY104" i="2" s="1"/>
  <c r="CZ104" i="2" s="1"/>
  <c r="DA104" i="2" s="1"/>
  <c r="DB104" i="2" s="1"/>
  <c r="DC104" i="2" s="1"/>
  <c r="DD104" i="2" s="1"/>
  <c r="DE104" i="2" s="1"/>
  <c r="DF104" i="2" s="1"/>
  <c r="DG104" i="2" s="1"/>
  <c r="DH104" i="2" s="1"/>
  <c r="DI104" i="2" s="1"/>
  <c r="DJ104" i="2" s="1"/>
  <c r="DK104" i="2" s="1"/>
  <c r="DL104" i="2" s="1"/>
  <c r="DM104" i="2" s="1"/>
  <c r="DN104" i="2" s="1"/>
  <c r="DO104" i="2" s="1"/>
  <c r="DP104" i="2" s="1"/>
  <c r="DQ104" i="2" s="1"/>
  <c r="DR104" i="2" s="1"/>
  <c r="DS104" i="2" s="1"/>
  <c r="DT104" i="2" s="1"/>
  <c r="DU104" i="2" s="1"/>
  <c r="DV104" i="2" s="1"/>
  <c r="DW104" i="2" s="1"/>
  <c r="DX104" i="2" s="1"/>
  <c r="DY104" i="2" s="1"/>
  <c r="DZ104" i="2" s="1"/>
  <c r="EA104" i="2" s="1"/>
  <c r="EB104" i="2" s="1"/>
  <c r="EC104" i="2" s="1"/>
  <c r="ED104" i="2" s="1"/>
  <c r="EE104" i="2" s="1"/>
  <c r="EF104" i="2" s="1"/>
  <c r="EG104" i="2" s="1"/>
  <c r="EH104" i="2" s="1"/>
  <c r="EI104" i="2" s="1"/>
  <c r="EJ104" i="2" s="1"/>
  <c r="EK104" i="2" s="1"/>
  <c r="EL104" i="2" s="1"/>
  <c r="EM104" i="2" s="1"/>
  <c r="EN104" i="2" s="1"/>
  <c r="EO104" i="2" s="1"/>
  <c r="EP104" i="2" s="1"/>
  <c r="EQ104" i="2" s="1"/>
  <c r="ER104" i="2" s="1"/>
  <c r="ES104" i="2" s="1"/>
  <c r="ET104" i="2" s="1"/>
  <c r="EU104" i="2" s="1"/>
  <c r="EV104" i="2" s="1"/>
  <c r="EW104" i="2" s="1"/>
  <c r="EX104" i="2" s="1"/>
  <c r="EY104" i="2" s="1"/>
  <c r="EZ104" i="2" s="1"/>
  <c r="FA104" i="2" s="1"/>
  <c r="FB104" i="2" s="1"/>
  <c r="FC104" i="2" s="1"/>
  <c r="FD104" i="2" s="1"/>
  <c r="FE104" i="2" s="1"/>
  <c r="FF104" i="2" s="1"/>
  <c r="FG104" i="2" s="1"/>
  <c r="FH104" i="2" s="1"/>
  <c r="FI104" i="2" s="1"/>
  <c r="FJ104" i="2" s="1"/>
  <c r="FK104" i="2" s="1"/>
  <c r="FL104" i="2" s="1"/>
  <c r="FM104" i="2" s="1"/>
  <c r="FN104" i="2" s="1"/>
  <c r="FO104" i="2" s="1"/>
  <c r="FP104" i="2" s="1"/>
  <c r="FQ104" i="2" s="1"/>
  <c r="FR104" i="2" s="1"/>
  <c r="FS104" i="2" s="1"/>
  <c r="FT104" i="2" s="1"/>
  <c r="FU104" i="2" s="1"/>
  <c r="FV104" i="2" s="1"/>
  <c r="FW104" i="2" s="1"/>
  <c r="FX104" i="2" s="1"/>
  <c r="FY104" i="2" s="1"/>
  <c r="FZ104" i="2" s="1"/>
  <c r="GA104" i="2" s="1"/>
  <c r="GB104" i="2" s="1"/>
  <c r="GC104" i="2" s="1"/>
  <c r="GD104" i="2" s="1"/>
  <c r="GE104" i="2" s="1"/>
  <c r="GF104" i="2" s="1"/>
  <c r="GG104" i="2" s="1"/>
  <c r="GH104" i="2" s="1"/>
  <c r="GI104" i="2" s="1"/>
  <c r="GJ104" i="2" s="1"/>
  <c r="GK104" i="2" s="1"/>
  <c r="GL104" i="2" s="1"/>
  <c r="GM104" i="2" s="1"/>
  <c r="GN104" i="2" s="1"/>
  <c r="GO104" i="2" s="1"/>
  <c r="GP104" i="2" s="1"/>
  <c r="GQ104" i="2" s="1"/>
  <c r="GR104" i="2" s="1"/>
  <c r="GS104" i="2" s="1"/>
  <c r="GT104" i="2" s="1"/>
  <c r="GU104" i="2" s="1"/>
  <c r="GV104" i="2" s="1"/>
  <c r="GW104" i="2" s="1"/>
  <c r="GX104" i="2" s="1"/>
  <c r="GY104" i="2" s="1"/>
  <c r="GZ104" i="2" s="1"/>
  <c r="HA104" i="2" s="1"/>
  <c r="HB104" i="2" s="1"/>
  <c r="HC104" i="2" s="1"/>
  <c r="HD104" i="2" s="1"/>
  <c r="HE104" i="2" s="1"/>
  <c r="HF104" i="2" s="1"/>
  <c r="HG104" i="2" s="1"/>
  <c r="HH104" i="2" s="1"/>
  <c r="HI104" i="2" s="1"/>
  <c r="HJ104" i="2" s="1"/>
  <c r="HK104" i="2" s="1"/>
  <c r="HL104" i="2" s="1"/>
  <c r="HM104" i="2" s="1"/>
  <c r="AA292" i="2"/>
  <c r="AB292" i="2" s="1"/>
  <c r="AC292" i="2" s="1"/>
  <c r="AD292" i="2" s="1"/>
  <c r="AE292" i="2" s="1"/>
  <c r="AF292" i="2" s="1"/>
  <c r="AG292" i="2" s="1"/>
  <c r="AH292" i="2" s="1"/>
  <c r="AI292" i="2" s="1"/>
  <c r="AJ292" i="2" s="1"/>
  <c r="AK292" i="2" s="1"/>
  <c r="AL292" i="2" s="1"/>
  <c r="AM292" i="2" s="1"/>
  <c r="AN292" i="2" s="1"/>
  <c r="AO292" i="2" s="1"/>
  <c r="AP292" i="2" s="1"/>
  <c r="AQ292" i="2" s="1"/>
  <c r="AR292" i="2" s="1"/>
  <c r="AS292" i="2" s="1"/>
  <c r="AT292" i="2" s="1"/>
  <c r="AU292" i="2" s="1"/>
  <c r="AV292" i="2" s="1"/>
  <c r="AW292" i="2" s="1"/>
  <c r="AX292" i="2" s="1"/>
  <c r="AY292" i="2" s="1"/>
  <c r="AZ292" i="2" s="1"/>
  <c r="BA292" i="2" s="1"/>
  <c r="BB292" i="2" s="1"/>
  <c r="BC292" i="2" s="1"/>
  <c r="BD292" i="2" s="1"/>
  <c r="BE292" i="2" s="1"/>
  <c r="BF292" i="2" s="1"/>
  <c r="BG292" i="2" s="1"/>
  <c r="BH292" i="2" s="1"/>
  <c r="BI292" i="2" s="1"/>
  <c r="BJ292" i="2" s="1"/>
  <c r="BK292" i="2" s="1"/>
  <c r="BL292" i="2" s="1"/>
  <c r="BM292" i="2" s="1"/>
  <c r="BN292" i="2" s="1"/>
  <c r="BO292" i="2" s="1"/>
  <c r="BP292" i="2" s="1"/>
  <c r="BQ292" i="2" s="1"/>
  <c r="BR292" i="2" s="1"/>
  <c r="BS292" i="2" s="1"/>
  <c r="BT292" i="2" s="1"/>
  <c r="BU292" i="2" s="1"/>
  <c r="BV292" i="2" s="1"/>
  <c r="BW292" i="2" s="1"/>
  <c r="BX292" i="2" s="1"/>
  <c r="BY292" i="2" s="1"/>
  <c r="BZ292" i="2" s="1"/>
  <c r="CA292" i="2" s="1"/>
  <c r="CB292" i="2" s="1"/>
  <c r="CC292" i="2" s="1"/>
  <c r="CD292" i="2" s="1"/>
  <c r="CE292" i="2" s="1"/>
  <c r="CF292" i="2" s="1"/>
  <c r="CG292" i="2" s="1"/>
  <c r="CH292" i="2" s="1"/>
  <c r="CI292" i="2" s="1"/>
  <c r="CJ292" i="2" s="1"/>
  <c r="CK292" i="2" s="1"/>
  <c r="CL292" i="2" s="1"/>
  <c r="CM292" i="2" s="1"/>
  <c r="CN292" i="2" s="1"/>
  <c r="CO292" i="2" s="1"/>
  <c r="CP292" i="2" s="1"/>
  <c r="CQ292" i="2" s="1"/>
  <c r="CR292" i="2" s="1"/>
  <c r="CS292" i="2" s="1"/>
  <c r="CT292" i="2" s="1"/>
  <c r="CU292" i="2" s="1"/>
  <c r="CV292" i="2" s="1"/>
  <c r="CW292" i="2" s="1"/>
  <c r="CX292" i="2" s="1"/>
  <c r="CY292" i="2" s="1"/>
  <c r="CZ292" i="2" s="1"/>
  <c r="DA292" i="2" s="1"/>
  <c r="DB292" i="2" s="1"/>
  <c r="DC292" i="2" s="1"/>
  <c r="DD292" i="2" s="1"/>
  <c r="DE292" i="2" s="1"/>
  <c r="DF292" i="2" s="1"/>
  <c r="DG292" i="2" s="1"/>
  <c r="DH292" i="2" s="1"/>
  <c r="DI292" i="2" s="1"/>
  <c r="DJ292" i="2" s="1"/>
  <c r="DK292" i="2" s="1"/>
  <c r="DL292" i="2" s="1"/>
  <c r="DM292" i="2" s="1"/>
  <c r="DN292" i="2" s="1"/>
  <c r="DO292" i="2" s="1"/>
  <c r="DP292" i="2" s="1"/>
  <c r="DQ292" i="2" s="1"/>
  <c r="DR292" i="2" s="1"/>
  <c r="DS292" i="2" s="1"/>
  <c r="DT292" i="2" s="1"/>
  <c r="DU292" i="2" s="1"/>
  <c r="DV292" i="2" s="1"/>
  <c r="DW292" i="2" s="1"/>
  <c r="DX292" i="2" s="1"/>
  <c r="DY292" i="2" s="1"/>
  <c r="DZ292" i="2" s="1"/>
  <c r="EA292" i="2" s="1"/>
  <c r="EB292" i="2" s="1"/>
  <c r="EC292" i="2" s="1"/>
  <c r="ED292" i="2" s="1"/>
  <c r="EE292" i="2" s="1"/>
  <c r="EF292" i="2" s="1"/>
  <c r="EG292" i="2" s="1"/>
  <c r="EH292" i="2" s="1"/>
  <c r="EI292" i="2" s="1"/>
  <c r="EJ292" i="2" s="1"/>
  <c r="EK292" i="2" s="1"/>
  <c r="EL292" i="2" s="1"/>
  <c r="EM292" i="2" s="1"/>
  <c r="EN292" i="2" s="1"/>
  <c r="EO292" i="2" s="1"/>
  <c r="EP292" i="2" s="1"/>
  <c r="EQ292" i="2" s="1"/>
  <c r="ER292" i="2" s="1"/>
  <c r="ES292" i="2" s="1"/>
  <c r="ET292" i="2" s="1"/>
  <c r="EU292" i="2" s="1"/>
  <c r="EV292" i="2" s="1"/>
  <c r="EW292" i="2" s="1"/>
  <c r="EX292" i="2" s="1"/>
  <c r="EY292" i="2" s="1"/>
  <c r="EZ292" i="2" s="1"/>
  <c r="FA292" i="2" s="1"/>
  <c r="FB292" i="2" s="1"/>
  <c r="FC292" i="2" s="1"/>
  <c r="FD292" i="2" s="1"/>
  <c r="FE292" i="2" s="1"/>
  <c r="FF292" i="2" s="1"/>
  <c r="FG292" i="2" s="1"/>
  <c r="FH292" i="2" s="1"/>
  <c r="FI292" i="2" s="1"/>
  <c r="FJ292" i="2" s="1"/>
  <c r="FK292" i="2" s="1"/>
  <c r="FL292" i="2" s="1"/>
  <c r="FM292" i="2" s="1"/>
  <c r="FN292" i="2" s="1"/>
  <c r="FO292" i="2" s="1"/>
  <c r="FP292" i="2" s="1"/>
  <c r="FQ292" i="2" s="1"/>
  <c r="FR292" i="2" s="1"/>
  <c r="FS292" i="2" s="1"/>
  <c r="FT292" i="2" s="1"/>
  <c r="FU292" i="2" s="1"/>
  <c r="FV292" i="2" s="1"/>
  <c r="FW292" i="2" s="1"/>
  <c r="FX292" i="2" s="1"/>
  <c r="FY292" i="2" s="1"/>
  <c r="FZ292" i="2" s="1"/>
  <c r="GA292" i="2" s="1"/>
  <c r="GB292" i="2" s="1"/>
  <c r="GC292" i="2" s="1"/>
  <c r="GD292" i="2" s="1"/>
  <c r="GE292" i="2" s="1"/>
  <c r="GF292" i="2" s="1"/>
  <c r="GG292" i="2" s="1"/>
  <c r="GH292" i="2" s="1"/>
  <c r="GI292" i="2" s="1"/>
  <c r="GJ292" i="2" s="1"/>
  <c r="GK292" i="2" s="1"/>
  <c r="GL292" i="2" s="1"/>
  <c r="GM292" i="2" s="1"/>
  <c r="GN292" i="2" s="1"/>
  <c r="GO292" i="2" s="1"/>
  <c r="GP292" i="2" s="1"/>
  <c r="GQ292" i="2" s="1"/>
  <c r="GR292" i="2" s="1"/>
  <c r="GS292" i="2" s="1"/>
  <c r="GT292" i="2" s="1"/>
  <c r="GU292" i="2" s="1"/>
  <c r="GV292" i="2" s="1"/>
  <c r="GW292" i="2" s="1"/>
  <c r="GX292" i="2" s="1"/>
  <c r="GY292" i="2" s="1"/>
  <c r="GZ292" i="2" s="1"/>
  <c r="HA292" i="2" s="1"/>
  <c r="HB292" i="2" s="1"/>
  <c r="HC292" i="2" s="1"/>
  <c r="HD292" i="2" s="1"/>
  <c r="HE292" i="2" s="1"/>
  <c r="HF292" i="2" s="1"/>
  <c r="HG292" i="2" s="1"/>
  <c r="HH292" i="2" s="1"/>
  <c r="HI292" i="2" s="1"/>
  <c r="HJ292" i="2" s="1"/>
  <c r="HK292" i="2" s="1"/>
  <c r="HL292" i="2" s="1"/>
  <c r="HM292" i="2" s="1"/>
  <c r="AA106" i="2"/>
  <c r="AB106" i="2" s="1"/>
  <c r="AC106" i="2" s="1"/>
  <c r="AD106" i="2" s="1"/>
  <c r="AE106" i="2" s="1"/>
  <c r="AF106" i="2" s="1"/>
  <c r="AG106" i="2" s="1"/>
  <c r="AH106" i="2" s="1"/>
  <c r="AI106" i="2" s="1"/>
  <c r="AJ106" i="2" s="1"/>
  <c r="AK106" i="2" s="1"/>
  <c r="AL106" i="2" s="1"/>
  <c r="AM106" i="2" s="1"/>
  <c r="AN106" i="2" s="1"/>
  <c r="AO106" i="2" s="1"/>
  <c r="AP106" i="2" s="1"/>
  <c r="AQ106" i="2" s="1"/>
  <c r="AR106" i="2" s="1"/>
  <c r="AS106" i="2" s="1"/>
  <c r="AT106" i="2" s="1"/>
  <c r="AU106" i="2" s="1"/>
  <c r="AV106" i="2" s="1"/>
  <c r="AW106" i="2" s="1"/>
  <c r="AX106" i="2" s="1"/>
  <c r="AY106" i="2" s="1"/>
  <c r="AZ106" i="2" s="1"/>
  <c r="BA106" i="2" s="1"/>
  <c r="BB106" i="2" s="1"/>
  <c r="BC106" i="2" s="1"/>
  <c r="BD106" i="2" s="1"/>
  <c r="BE106" i="2" s="1"/>
  <c r="BF106" i="2" s="1"/>
  <c r="BG106" i="2" s="1"/>
  <c r="BH106" i="2" s="1"/>
  <c r="BI106" i="2" s="1"/>
  <c r="BJ106" i="2" s="1"/>
  <c r="BK106" i="2" s="1"/>
  <c r="BL106" i="2" s="1"/>
  <c r="BM106" i="2" s="1"/>
  <c r="BN106" i="2" s="1"/>
  <c r="BO106" i="2" s="1"/>
  <c r="BP106" i="2" s="1"/>
  <c r="BQ106" i="2" s="1"/>
  <c r="BR106" i="2" s="1"/>
  <c r="BS106" i="2" s="1"/>
  <c r="BT106" i="2" s="1"/>
  <c r="BU106" i="2" s="1"/>
  <c r="BV106" i="2" s="1"/>
  <c r="BW106" i="2" s="1"/>
  <c r="BX106" i="2" s="1"/>
  <c r="BY106" i="2" s="1"/>
  <c r="BZ106" i="2" s="1"/>
  <c r="CA106" i="2" s="1"/>
  <c r="CB106" i="2" s="1"/>
  <c r="CC106" i="2" s="1"/>
  <c r="CD106" i="2" s="1"/>
  <c r="CE106" i="2" s="1"/>
  <c r="CF106" i="2" s="1"/>
  <c r="CG106" i="2" s="1"/>
  <c r="CH106" i="2" s="1"/>
  <c r="CI106" i="2" s="1"/>
  <c r="CJ106" i="2" s="1"/>
  <c r="CK106" i="2" s="1"/>
  <c r="CL106" i="2" s="1"/>
  <c r="CM106" i="2" s="1"/>
  <c r="CN106" i="2" s="1"/>
  <c r="CO106" i="2" s="1"/>
  <c r="CP106" i="2" s="1"/>
  <c r="CQ106" i="2" s="1"/>
  <c r="CR106" i="2" s="1"/>
  <c r="CS106" i="2" s="1"/>
  <c r="CT106" i="2" s="1"/>
  <c r="CU106" i="2" s="1"/>
  <c r="CV106" i="2" s="1"/>
  <c r="CW106" i="2" s="1"/>
  <c r="CX106" i="2" s="1"/>
  <c r="CY106" i="2" s="1"/>
  <c r="CZ106" i="2" s="1"/>
  <c r="DA106" i="2" s="1"/>
  <c r="DB106" i="2" s="1"/>
  <c r="DC106" i="2" s="1"/>
  <c r="DD106" i="2" s="1"/>
  <c r="DE106" i="2" s="1"/>
  <c r="DF106" i="2" s="1"/>
  <c r="DG106" i="2" s="1"/>
  <c r="DH106" i="2" s="1"/>
  <c r="DI106" i="2" s="1"/>
  <c r="DJ106" i="2" s="1"/>
  <c r="DK106" i="2" s="1"/>
  <c r="DL106" i="2" s="1"/>
  <c r="DM106" i="2" s="1"/>
  <c r="DN106" i="2" s="1"/>
  <c r="DO106" i="2" s="1"/>
  <c r="DP106" i="2" s="1"/>
  <c r="DQ106" i="2" s="1"/>
  <c r="DR106" i="2" s="1"/>
  <c r="DS106" i="2" s="1"/>
  <c r="DT106" i="2" s="1"/>
  <c r="DU106" i="2" s="1"/>
  <c r="DV106" i="2" s="1"/>
  <c r="DW106" i="2" s="1"/>
  <c r="DX106" i="2" s="1"/>
  <c r="DY106" i="2" s="1"/>
  <c r="DZ106" i="2" s="1"/>
  <c r="EA106" i="2" s="1"/>
  <c r="EB106" i="2" s="1"/>
  <c r="EC106" i="2" s="1"/>
  <c r="ED106" i="2" s="1"/>
  <c r="EE106" i="2" s="1"/>
  <c r="EF106" i="2" s="1"/>
  <c r="EG106" i="2" s="1"/>
  <c r="EH106" i="2" s="1"/>
  <c r="EI106" i="2" s="1"/>
  <c r="EJ106" i="2" s="1"/>
  <c r="EK106" i="2" s="1"/>
  <c r="EL106" i="2" s="1"/>
  <c r="EM106" i="2" s="1"/>
  <c r="EN106" i="2" s="1"/>
  <c r="EO106" i="2" s="1"/>
  <c r="EP106" i="2" s="1"/>
  <c r="EQ106" i="2" s="1"/>
  <c r="ER106" i="2" s="1"/>
  <c r="ES106" i="2" s="1"/>
  <c r="ET106" i="2" s="1"/>
  <c r="EU106" i="2" s="1"/>
  <c r="EV106" i="2" s="1"/>
  <c r="EW106" i="2" s="1"/>
  <c r="EX106" i="2" s="1"/>
  <c r="EY106" i="2" s="1"/>
  <c r="EZ106" i="2" s="1"/>
  <c r="FA106" i="2" s="1"/>
  <c r="FB106" i="2" s="1"/>
  <c r="FC106" i="2" s="1"/>
  <c r="FD106" i="2" s="1"/>
  <c r="FE106" i="2" s="1"/>
  <c r="FF106" i="2" s="1"/>
  <c r="FG106" i="2" s="1"/>
  <c r="FH106" i="2" s="1"/>
  <c r="FI106" i="2" s="1"/>
  <c r="FJ106" i="2" s="1"/>
  <c r="FK106" i="2" s="1"/>
  <c r="FL106" i="2" s="1"/>
  <c r="FM106" i="2" s="1"/>
  <c r="FN106" i="2" s="1"/>
  <c r="FO106" i="2" s="1"/>
  <c r="FP106" i="2" s="1"/>
  <c r="FQ106" i="2" s="1"/>
  <c r="FR106" i="2" s="1"/>
  <c r="FS106" i="2" s="1"/>
  <c r="FT106" i="2" s="1"/>
  <c r="FU106" i="2" s="1"/>
  <c r="FV106" i="2" s="1"/>
  <c r="FW106" i="2" s="1"/>
  <c r="FX106" i="2" s="1"/>
  <c r="FY106" i="2" s="1"/>
  <c r="FZ106" i="2" s="1"/>
  <c r="GA106" i="2" s="1"/>
  <c r="GB106" i="2" s="1"/>
  <c r="GC106" i="2" s="1"/>
  <c r="GD106" i="2" s="1"/>
  <c r="GE106" i="2" s="1"/>
  <c r="GF106" i="2" s="1"/>
  <c r="GG106" i="2" s="1"/>
  <c r="GH106" i="2" s="1"/>
  <c r="GI106" i="2" s="1"/>
  <c r="GJ106" i="2" s="1"/>
  <c r="GK106" i="2" s="1"/>
  <c r="GL106" i="2" s="1"/>
  <c r="GM106" i="2" s="1"/>
  <c r="GN106" i="2" s="1"/>
  <c r="GO106" i="2" s="1"/>
  <c r="GP106" i="2" s="1"/>
  <c r="GQ106" i="2" s="1"/>
  <c r="GR106" i="2" s="1"/>
  <c r="GS106" i="2" s="1"/>
  <c r="GT106" i="2" s="1"/>
  <c r="GU106" i="2" s="1"/>
  <c r="GV106" i="2" s="1"/>
  <c r="GW106" i="2" s="1"/>
  <c r="GX106" i="2" s="1"/>
  <c r="GY106" i="2" s="1"/>
  <c r="GZ106" i="2" s="1"/>
  <c r="HA106" i="2" s="1"/>
  <c r="HB106" i="2" s="1"/>
  <c r="HC106" i="2" s="1"/>
  <c r="HD106" i="2" s="1"/>
  <c r="HE106" i="2" s="1"/>
  <c r="HF106" i="2" s="1"/>
  <c r="HG106" i="2" s="1"/>
  <c r="HH106" i="2" s="1"/>
  <c r="HI106" i="2" s="1"/>
  <c r="HJ106" i="2" s="1"/>
  <c r="HK106" i="2" s="1"/>
  <c r="HL106" i="2" s="1"/>
  <c r="HM106" i="2" s="1"/>
  <c r="AA46" i="2"/>
  <c r="AB46" i="2" s="1"/>
  <c r="AC46" i="2" s="1"/>
  <c r="AD46" i="2" s="1"/>
  <c r="AE46" i="2" s="1"/>
  <c r="AF46" i="2" s="1"/>
  <c r="AG46" i="2" s="1"/>
  <c r="AH46" i="2" s="1"/>
  <c r="AI46" i="2" s="1"/>
  <c r="AJ46" i="2" s="1"/>
  <c r="AK46" i="2" s="1"/>
  <c r="AL46" i="2" s="1"/>
  <c r="AM46" i="2" s="1"/>
  <c r="AN46" i="2" s="1"/>
  <c r="AO46" i="2" s="1"/>
  <c r="AP46" i="2" s="1"/>
  <c r="AQ46" i="2" s="1"/>
  <c r="AR46" i="2" s="1"/>
  <c r="AS46" i="2" s="1"/>
  <c r="AT46" i="2" s="1"/>
  <c r="AU46" i="2" s="1"/>
  <c r="AV46" i="2" s="1"/>
  <c r="AW46" i="2" s="1"/>
  <c r="AX46" i="2" s="1"/>
  <c r="AY46" i="2" s="1"/>
  <c r="AZ46" i="2" s="1"/>
  <c r="BA46" i="2" s="1"/>
  <c r="BB46" i="2" s="1"/>
  <c r="BC46" i="2" s="1"/>
  <c r="BD46" i="2" s="1"/>
  <c r="BE46" i="2" s="1"/>
  <c r="BF46" i="2" s="1"/>
  <c r="BG46" i="2" s="1"/>
  <c r="BH46" i="2" s="1"/>
  <c r="BI46" i="2" s="1"/>
  <c r="BJ46" i="2" s="1"/>
  <c r="BK46" i="2" s="1"/>
  <c r="BL46" i="2" s="1"/>
  <c r="BM46" i="2" s="1"/>
  <c r="BN46" i="2" s="1"/>
  <c r="BO46" i="2" s="1"/>
  <c r="BP46" i="2" s="1"/>
  <c r="BQ46" i="2" s="1"/>
  <c r="BR46" i="2" s="1"/>
  <c r="BS46" i="2" s="1"/>
  <c r="BT46" i="2" s="1"/>
  <c r="BU46" i="2" s="1"/>
  <c r="BV46" i="2" s="1"/>
  <c r="BW46" i="2" s="1"/>
  <c r="BX46" i="2" s="1"/>
  <c r="BY46" i="2" s="1"/>
  <c r="BZ46" i="2" s="1"/>
  <c r="CA46" i="2" s="1"/>
  <c r="CB46" i="2" s="1"/>
  <c r="CC46" i="2" s="1"/>
  <c r="CD46" i="2" s="1"/>
  <c r="CE46" i="2" s="1"/>
  <c r="CF46" i="2" s="1"/>
  <c r="CG46" i="2" s="1"/>
  <c r="CH46" i="2" s="1"/>
  <c r="CI46" i="2" s="1"/>
  <c r="CJ46" i="2" s="1"/>
  <c r="CK46" i="2" s="1"/>
  <c r="CL46" i="2" s="1"/>
  <c r="CM46" i="2" s="1"/>
  <c r="CN46" i="2" s="1"/>
  <c r="CO46" i="2" s="1"/>
  <c r="CP46" i="2" s="1"/>
  <c r="CQ46" i="2" s="1"/>
  <c r="CR46" i="2" s="1"/>
  <c r="CS46" i="2" s="1"/>
  <c r="CT46" i="2" s="1"/>
  <c r="CU46" i="2" s="1"/>
  <c r="CV46" i="2" s="1"/>
  <c r="CW46" i="2" s="1"/>
  <c r="CX46" i="2" s="1"/>
  <c r="CY46" i="2" s="1"/>
  <c r="CZ46" i="2" s="1"/>
  <c r="DA46" i="2" s="1"/>
  <c r="DB46" i="2" s="1"/>
  <c r="DC46" i="2" s="1"/>
  <c r="DD46" i="2" s="1"/>
  <c r="DE46" i="2" s="1"/>
  <c r="DF46" i="2" s="1"/>
  <c r="DG46" i="2" s="1"/>
  <c r="DH46" i="2" s="1"/>
  <c r="DI46" i="2" s="1"/>
  <c r="DJ46" i="2" s="1"/>
  <c r="DK46" i="2" s="1"/>
  <c r="DL46" i="2" s="1"/>
  <c r="DM46" i="2" s="1"/>
  <c r="DN46" i="2" s="1"/>
  <c r="DO46" i="2" s="1"/>
  <c r="DP46" i="2" s="1"/>
  <c r="DQ46" i="2" s="1"/>
  <c r="DR46" i="2" s="1"/>
  <c r="DS46" i="2" s="1"/>
  <c r="DT46" i="2" s="1"/>
  <c r="DU46" i="2" s="1"/>
  <c r="DV46" i="2" s="1"/>
  <c r="DW46" i="2" s="1"/>
  <c r="DX46" i="2" s="1"/>
  <c r="DY46" i="2" s="1"/>
  <c r="DZ46" i="2" s="1"/>
  <c r="EA46" i="2" s="1"/>
  <c r="EB46" i="2" s="1"/>
  <c r="EC46" i="2" s="1"/>
  <c r="ED46" i="2" s="1"/>
  <c r="EE46" i="2" s="1"/>
  <c r="EF46" i="2" s="1"/>
  <c r="EG46" i="2" s="1"/>
  <c r="EH46" i="2" s="1"/>
  <c r="EI46" i="2" s="1"/>
  <c r="EJ46" i="2" s="1"/>
  <c r="EK46" i="2" s="1"/>
  <c r="EL46" i="2" s="1"/>
  <c r="EM46" i="2" s="1"/>
  <c r="EN46" i="2" s="1"/>
  <c r="EO46" i="2" s="1"/>
  <c r="EP46" i="2" s="1"/>
  <c r="EQ46" i="2" s="1"/>
  <c r="ER46" i="2" s="1"/>
  <c r="ES46" i="2" s="1"/>
  <c r="ET46" i="2" s="1"/>
  <c r="EU46" i="2" s="1"/>
  <c r="EV46" i="2" s="1"/>
  <c r="EW46" i="2" s="1"/>
  <c r="EX46" i="2" s="1"/>
  <c r="EY46" i="2" s="1"/>
  <c r="EZ46" i="2" s="1"/>
  <c r="FA46" i="2" s="1"/>
  <c r="FB46" i="2" s="1"/>
  <c r="FC46" i="2" s="1"/>
  <c r="FD46" i="2" s="1"/>
  <c r="FE46" i="2" s="1"/>
  <c r="FF46" i="2" s="1"/>
  <c r="FG46" i="2" s="1"/>
  <c r="FH46" i="2" s="1"/>
  <c r="FI46" i="2" s="1"/>
  <c r="FJ46" i="2" s="1"/>
  <c r="FK46" i="2" s="1"/>
  <c r="FL46" i="2" s="1"/>
  <c r="FM46" i="2" s="1"/>
  <c r="FN46" i="2" s="1"/>
  <c r="FO46" i="2" s="1"/>
  <c r="FP46" i="2" s="1"/>
  <c r="FQ46" i="2" s="1"/>
  <c r="FR46" i="2" s="1"/>
  <c r="FS46" i="2" s="1"/>
  <c r="FT46" i="2" s="1"/>
  <c r="FU46" i="2" s="1"/>
  <c r="FV46" i="2" s="1"/>
  <c r="FW46" i="2" s="1"/>
  <c r="FX46" i="2" s="1"/>
  <c r="FY46" i="2" s="1"/>
  <c r="FZ46" i="2" s="1"/>
  <c r="GA46" i="2" s="1"/>
  <c r="GB46" i="2" s="1"/>
  <c r="GC46" i="2" s="1"/>
  <c r="GD46" i="2" s="1"/>
  <c r="GE46" i="2" s="1"/>
  <c r="GF46" i="2" s="1"/>
  <c r="GG46" i="2" s="1"/>
  <c r="GH46" i="2" s="1"/>
  <c r="GI46" i="2" s="1"/>
  <c r="GJ46" i="2" s="1"/>
  <c r="GK46" i="2" s="1"/>
  <c r="GL46" i="2" s="1"/>
  <c r="GM46" i="2" s="1"/>
  <c r="GN46" i="2" s="1"/>
  <c r="GO46" i="2" s="1"/>
  <c r="GP46" i="2" s="1"/>
  <c r="GQ46" i="2" s="1"/>
  <c r="GR46" i="2" s="1"/>
  <c r="GS46" i="2" s="1"/>
  <c r="GT46" i="2" s="1"/>
  <c r="GU46" i="2" s="1"/>
  <c r="GV46" i="2" s="1"/>
  <c r="GW46" i="2" s="1"/>
  <c r="GX46" i="2" s="1"/>
  <c r="GY46" i="2" s="1"/>
  <c r="GZ46" i="2" s="1"/>
  <c r="HA46" i="2" s="1"/>
  <c r="HB46" i="2" s="1"/>
  <c r="HC46" i="2" s="1"/>
  <c r="HD46" i="2" s="1"/>
  <c r="HE46" i="2" s="1"/>
  <c r="HF46" i="2" s="1"/>
  <c r="HG46" i="2" s="1"/>
  <c r="HH46" i="2" s="1"/>
  <c r="HI46" i="2" s="1"/>
  <c r="HJ46" i="2" s="1"/>
  <c r="HK46" i="2" s="1"/>
  <c r="HL46" i="2" s="1"/>
  <c r="HM46" i="2" s="1"/>
  <c r="AA58" i="2"/>
  <c r="AB58" i="2" s="1"/>
  <c r="AC58" i="2" s="1"/>
  <c r="AD58" i="2" s="1"/>
  <c r="AE58" i="2" s="1"/>
  <c r="AF58" i="2" s="1"/>
  <c r="AG58" i="2" s="1"/>
  <c r="AH58" i="2" s="1"/>
  <c r="AI58" i="2" s="1"/>
  <c r="AJ58" i="2" s="1"/>
  <c r="AK58" i="2" s="1"/>
  <c r="AL58" i="2" s="1"/>
  <c r="AM58" i="2" s="1"/>
  <c r="AN58" i="2" s="1"/>
  <c r="AO58" i="2" s="1"/>
  <c r="AP58" i="2" s="1"/>
  <c r="AQ58" i="2" s="1"/>
  <c r="AR58" i="2" s="1"/>
  <c r="AS58" i="2" s="1"/>
  <c r="AT58" i="2" s="1"/>
  <c r="AU58" i="2" s="1"/>
  <c r="AV58" i="2" s="1"/>
  <c r="AW58" i="2" s="1"/>
  <c r="AX58" i="2" s="1"/>
  <c r="AY58" i="2" s="1"/>
  <c r="AZ58" i="2" s="1"/>
  <c r="BA58" i="2" s="1"/>
  <c r="BB58" i="2" s="1"/>
  <c r="BC58" i="2" s="1"/>
  <c r="BD58" i="2" s="1"/>
  <c r="BE58" i="2" s="1"/>
  <c r="BF58" i="2" s="1"/>
  <c r="BG58" i="2" s="1"/>
  <c r="BH58" i="2" s="1"/>
  <c r="BI58" i="2" s="1"/>
  <c r="BJ58" i="2" s="1"/>
  <c r="BK58" i="2" s="1"/>
  <c r="BL58" i="2" s="1"/>
  <c r="BM58" i="2" s="1"/>
  <c r="BN58" i="2" s="1"/>
  <c r="BO58" i="2" s="1"/>
  <c r="BP58" i="2" s="1"/>
  <c r="BQ58" i="2" s="1"/>
  <c r="BR58" i="2" s="1"/>
  <c r="BS58" i="2" s="1"/>
  <c r="BT58" i="2" s="1"/>
  <c r="BU58" i="2" s="1"/>
  <c r="BV58" i="2" s="1"/>
  <c r="BW58" i="2" s="1"/>
  <c r="BX58" i="2" s="1"/>
  <c r="BY58" i="2" s="1"/>
  <c r="BZ58" i="2" s="1"/>
  <c r="CA58" i="2" s="1"/>
  <c r="CB58" i="2" s="1"/>
  <c r="CC58" i="2" s="1"/>
  <c r="CD58" i="2" s="1"/>
  <c r="CE58" i="2" s="1"/>
  <c r="CF58" i="2" s="1"/>
  <c r="CG58" i="2" s="1"/>
  <c r="CH58" i="2" s="1"/>
  <c r="CI58" i="2" s="1"/>
  <c r="CJ58" i="2" s="1"/>
  <c r="CK58" i="2" s="1"/>
  <c r="CL58" i="2" s="1"/>
  <c r="CM58" i="2" s="1"/>
  <c r="CN58" i="2" s="1"/>
  <c r="CO58" i="2" s="1"/>
  <c r="CP58" i="2" s="1"/>
  <c r="CQ58" i="2" s="1"/>
  <c r="CR58" i="2" s="1"/>
  <c r="CS58" i="2" s="1"/>
  <c r="CT58" i="2" s="1"/>
  <c r="CU58" i="2" s="1"/>
  <c r="CV58" i="2" s="1"/>
  <c r="CW58" i="2" s="1"/>
  <c r="CX58" i="2" s="1"/>
  <c r="CY58" i="2" s="1"/>
  <c r="CZ58" i="2" s="1"/>
  <c r="DA58" i="2" s="1"/>
  <c r="DB58" i="2" s="1"/>
  <c r="DC58" i="2" s="1"/>
  <c r="DD58" i="2" s="1"/>
  <c r="DE58" i="2" s="1"/>
  <c r="DF58" i="2" s="1"/>
  <c r="DG58" i="2" s="1"/>
  <c r="DH58" i="2" s="1"/>
  <c r="DI58" i="2" s="1"/>
  <c r="DJ58" i="2" s="1"/>
  <c r="DK58" i="2" s="1"/>
  <c r="DL58" i="2" s="1"/>
  <c r="DM58" i="2" s="1"/>
  <c r="DN58" i="2" s="1"/>
  <c r="DO58" i="2" s="1"/>
  <c r="DP58" i="2" s="1"/>
  <c r="DQ58" i="2" s="1"/>
  <c r="DR58" i="2" s="1"/>
  <c r="DS58" i="2" s="1"/>
  <c r="DT58" i="2" s="1"/>
  <c r="DU58" i="2" s="1"/>
  <c r="DV58" i="2" s="1"/>
  <c r="DW58" i="2" s="1"/>
  <c r="DX58" i="2" s="1"/>
  <c r="DY58" i="2" s="1"/>
  <c r="DZ58" i="2" s="1"/>
  <c r="EA58" i="2" s="1"/>
  <c r="EB58" i="2" s="1"/>
  <c r="EC58" i="2" s="1"/>
  <c r="ED58" i="2" s="1"/>
  <c r="EE58" i="2" s="1"/>
  <c r="EF58" i="2" s="1"/>
  <c r="EG58" i="2" s="1"/>
  <c r="EH58" i="2" s="1"/>
  <c r="EI58" i="2" s="1"/>
  <c r="EJ58" i="2" s="1"/>
  <c r="EK58" i="2" s="1"/>
  <c r="EL58" i="2" s="1"/>
  <c r="EM58" i="2" s="1"/>
  <c r="EN58" i="2" s="1"/>
  <c r="EO58" i="2" s="1"/>
  <c r="EP58" i="2" s="1"/>
  <c r="EQ58" i="2" s="1"/>
  <c r="ER58" i="2" s="1"/>
  <c r="ES58" i="2" s="1"/>
  <c r="ET58" i="2" s="1"/>
  <c r="EU58" i="2" s="1"/>
  <c r="EV58" i="2" s="1"/>
  <c r="EW58" i="2" s="1"/>
  <c r="EX58" i="2" s="1"/>
  <c r="EY58" i="2" s="1"/>
  <c r="EZ58" i="2" s="1"/>
  <c r="FA58" i="2" s="1"/>
  <c r="FB58" i="2" s="1"/>
  <c r="FC58" i="2" s="1"/>
  <c r="FD58" i="2" s="1"/>
  <c r="FE58" i="2" s="1"/>
  <c r="FF58" i="2" s="1"/>
  <c r="FG58" i="2" s="1"/>
  <c r="FH58" i="2" s="1"/>
  <c r="FI58" i="2" s="1"/>
  <c r="FJ58" i="2" s="1"/>
  <c r="FK58" i="2" s="1"/>
  <c r="FL58" i="2" s="1"/>
  <c r="FM58" i="2" s="1"/>
  <c r="FN58" i="2" s="1"/>
  <c r="FO58" i="2" s="1"/>
  <c r="FP58" i="2" s="1"/>
  <c r="FQ58" i="2" s="1"/>
  <c r="FR58" i="2" s="1"/>
  <c r="FS58" i="2" s="1"/>
  <c r="FT58" i="2" s="1"/>
  <c r="FU58" i="2" s="1"/>
  <c r="FV58" i="2" s="1"/>
  <c r="FW58" i="2" s="1"/>
  <c r="FX58" i="2" s="1"/>
  <c r="FY58" i="2" s="1"/>
  <c r="FZ58" i="2" s="1"/>
  <c r="GA58" i="2" s="1"/>
  <c r="GB58" i="2" s="1"/>
  <c r="GC58" i="2" s="1"/>
  <c r="GD58" i="2" s="1"/>
  <c r="GE58" i="2" s="1"/>
  <c r="GF58" i="2" s="1"/>
  <c r="GG58" i="2" s="1"/>
  <c r="GH58" i="2" s="1"/>
  <c r="GI58" i="2" s="1"/>
  <c r="GJ58" i="2" s="1"/>
  <c r="GK58" i="2" s="1"/>
  <c r="GL58" i="2" s="1"/>
  <c r="GM58" i="2" s="1"/>
  <c r="GN58" i="2" s="1"/>
  <c r="GO58" i="2" s="1"/>
  <c r="GP58" i="2" s="1"/>
  <c r="GQ58" i="2" s="1"/>
  <c r="GR58" i="2" s="1"/>
  <c r="GS58" i="2" s="1"/>
  <c r="GT58" i="2" s="1"/>
  <c r="GU58" i="2" s="1"/>
  <c r="GV58" i="2" s="1"/>
  <c r="GW58" i="2" s="1"/>
  <c r="GX58" i="2" s="1"/>
  <c r="GY58" i="2" s="1"/>
  <c r="GZ58" i="2" s="1"/>
  <c r="HA58" i="2" s="1"/>
  <c r="HB58" i="2" s="1"/>
  <c r="HC58" i="2" s="1"/>
  <c r="HD58" i="2" s="1"/>
  <c r="HE58" i="2" s="1"/>
  <c r="HF58" i="2" s="1"/>
  <c r="HG58" i="2" s="1"/>
  <c r="HH58" i="2" s="1"/>
  <c r="HI58" i="2" s="1"/>
  <c r="HJ58" i="2" s="1"/>
  <c r="HK58" i="2" s="1"/>
  <c r="HL58" i="2" s="1"/>
  <c r="HM58" i="2" s="1"/>
  <c r="AA70" i="2"/>
  <c r="AB70" i="2" s="1"/>
  <c r="AC70" i="2" s="1"/>
  <c r="AD70" i="2" s="1"/>
  <c r="AE70" i="2" s="1"/>
  <c r="AF70" i="2" s="1"/>
  <c r="AG70" i="2" s="1"/>
  <c r="AH70" i="2" s="1"/>
  <c r="AI70" i="2" s="1"/>
  <c r="AJ70" i="2" s="1"/>
  <c r="AK70" i="2" s="1"/>
  <c r="AL70" i="2" s="1"/>
  <c r="AM70" i="2" s="1"/>
  <c r="AN70" i="2" s="1"/>
  <c r="AO70" i="2" s="1"/>
  <c r="AP70" i="2" s="1"/>
  <c r="AQ70" i="2" s="1"/>
  <c r="AR70" i="2" s="1"/>
  <c r="AS70" i="2" s="1"/>
  <c r="AT70" i="2" s="1"/>
  <c r="AU70" i="2" s="1"/>
  <c r="AV70" i="2" s="1"/>
  <c r="AW70" i="2" s="1"/>
  <c r="AX70" i="2" s="1"/>
  <c r="AY70" i="2" s="1"/>
  <c r="AZ70" i="2" s="1"/>
  <c r="BA70" i="2" s="1"/>
  <c r="BB70" i="2" s="1"/>
  <c r="BC70" i="2" s="1"/>
  <c r="BD70" i="2" s="1"/>
  <c r="BE70" i="2" s="1"/>
  <c r="BF70" i="2" s="1"/>
  <c r="BG70" i="2" s="1"/>
  <c r="BH70" i="2" s="1"/>
  <c r="BI70" i="2" s="1"/>
  <c r="BJ70" i="2" s="1"/>
  <c r="BK70" i="2" s="1"/>
  <c r="BL70" i="2" s="1"/>
  <c r="BM70" i="2" s="1"/>
  <c r="BN70" i="2" s="1"/>
  <c r="BO70" i="2" s="1"/>
  <c r="BP70" i="2" s="1"/>
  <c r="BQ70" i="2" s="1"/>
  <c r="BR70" i="2" s="1"/>
  <c r="BS70" i="2" s="1"/>
  <c r="BT70" i="2" s="1"/>
  <c r="BU70" i="2" s="1"/>
  <c r="BV70" i="2" s="1"/>
  <c r="BW70" i="2" s="1"/>
  <c r="BX70" i="2" s="1"/>
  <c r="BY70" i="2" s="1"/>
  <c r="BZ70" i="2" s="1"/>
  <c r="CA70" i="2" s="1"/>
  <c r="CB70" i="2" s="1"/>
  <c r="CC70" i="2" s="1"/>
  <c r="CD70" i="2" s="1"/>
  <c r="CE70" i="2" s="1"/>
  <c r="CF70" i="2" s="1"/>
  <c r="CG70" i="2" s="1"/>
  <c r="CH70" i="2" s="1"/>
  <c r="CI70" i="2" s="1"/>
  <c r="CJ70" i="2" s="1"/>
  <c r="CK70" i="2" s="1"/>
  <c r="CL70" i="2" s="1"/>
  <c r="CM70" i="2" s="1"/>
  <c r="CN70" i="2" s="1"/>
  <c r="CO70" i="2" s="1"/>
  <c r="CP70" i="2" s="1"/>
  <c r="CQ70" i="2" s="1"/>
  <c r="CR70" i="2" s="1"/>
  <c r="CS70" i="2" s="1"/>
  <c r="CT70" i="2" s="1"/>
  <c r="CU70" i="2" s="1"/>
  <c r="CV70" i="2" s="1"/>
  <c r="CW70" i="2" s="1"/>
  <c r="CX70" i="2" s="1"/>
  <c r="CY70" i="2" s="1"/>
  <c r="CZ70" i="2" s="1"/>
  <c r="DA70" i="2" s="1"/>
  <c r="DB70" i="2" s="1"/>
  <c r="DC70" i="2" s="1"/>
  <c r="DD70" i="2" s="1"/>
  <c r="DE70" i="2" s="1"/>
  <c r="DF70" i="2" s="1"/>
  <c r="DG70" i="2" s="1"/>
  <c r="DH70" i="2" s="1"/>
  <c r="DI70" i="2" s="1"/>
  <c r="DJ70" i="2" s="1"/>
  <c r="DK70" i="2" s="1"/>
  <c r="DL70" i="2" s="1"/>
  <c r="DM70" i="2" s="1"/>
  <c r="DN70" i="2" s="1"/>
  <c r="DO70" i="2" s="1"/>
  <c r="DP70" i="2" s="1"/>
  <c r="DQ70" i="2" s="1"/>
  <c r="DR70" i="2" s="1"/>
  <c r="DS70" i="2" s="1"/>
  <c r="DT70" i="2" s="1"/>
  <c r="DU70" i="2" s="1"/>
  <c r="DV70" i="2" s="1"/>
  <c r="DW70" i="2" s="1"/>
  <c r="DX70" i="2" s="1"/>
  <c r="DY70" i="2" s="1"/>
  <c r="DZ70" i="2" s="1"/>
  <c r="EA70" i="2" s="1"/>
  <c r="EB70" i="2" s="1"/>
  <c r="EC70" i="2" s="1"/>
  <c r="ED70" i="2" s="1"/>
  <c r="EE70" i="2" s="1"/>
  <c r="EF70" i="2" s="1"/>
  <c r="EG70" i="2" s="1"/>
  <c r="EH70" i="2" s="1"/>
  <c r="EI70" i="2" s="1"/>
  <c r="EJ70" i="2" s="1"/>
  <c r="EK70" i="2" s="1"/>
  <c r="EL70" i="2" s="1"/>
  <c r="EM70" i="2" s="1"/>
  <c r="EN70" i="2" s="1"/>
  <c r="EO70" i="2" s="1"/>
  <c r="EP70" i="2" s="1"/>
  <c r="EQ70" i="2" s="1"/>
  <c r="ER70" i="2" s="1"/>
  <c r="ES70" i="2" s="1"/>
  <c r="ET70" i="2" s="1"/>
  <c r="EU70" i="2" s="1"/>
  <c r="EV70" i="2" s="1"/>
  <c r="EW70" i="2" s="1"/>
  <c r="EX70" i="2" s="1"/>
  <c r="EY70" i="2" s="1"/>
  <c r="EZ70" i="2" s="1"/>
  <c r="FA70" i="2" s="1"/>
  <c r="FB70" i="2" s="1"/>
  <c r="FC70" i="2" s="1"/>
  <c r="FD70" i="2" s="1"/>
  <c r="FE70" i="2" s="1"/>
  <c r="FF70" i="2" s="1"/>
  <c r="FG70" i="2" s="1"/>
  <c r="FH70" i="2" s="1"/>
  <c r="FI70" i="2" s="1"/>
  <c r="FJ70" i="2" s="1"/>
  <c r="FK70" i="2" s="1"/>
  <c r="FL70" i="2" s="1"/>
  <c r="FM70" i="2" s="1"/>
  <c r="FN70" i="2" s="1"/>
  <c r="FO70" i="2" s="1"/>
  <c r="FP70" i="2" s="1"/>
  <c r="FQ70" i="2" s="1"/>
  <c r="FR70" i="2" s="1"/>
  <c r="FS70" i="2" s="1"/>
  <c r="FT70" i="2" s="1"/>
  <c r="FU70" i="2" s="1"/>
  <c r="FV70" i="2" s="1"/>
  <c r="FW70" i="2" s="1"/>
  <c r="FX70" i="2" s="1"/>
  <c r="FY70" i="2" s="1"/>
  <c r="FZ70" i="2" s="1"/>
  <c r="GA70" i="2" s="1"/>
  <c r="GB70" i="2" s="1"/>
  <c r="GC70" i="2" s="1"/>
  <c r="GD70" i="2" s="1"/>
  <c r="GE70" i="2" s="1"/>
  <c r="GF70" i="2" s="1"/>
  <c r="GG70" i="2" s="1"/>
  <c r="GH70" i="2" s="1"/>
  <c r="GI70" i="2" s="1"/>
  <c r="GJ70" i="2" s="1"/>
  <c r="GK70" i="2" s="1"/>
  <c r="GL70" i="2" s="1"/>
  <c r="GM70" i="2" s="1"/>
  <c r="GN70" i="2" s="1"/>
  <c r="GO70" i="2" s="1"/>
  <c r="GP70" i="2" s="1"/>
  <c r="GQ70" i="2" s="1"/>
  <c r="GR70" i="2" s="1"/>
  <c r="GS70" i="2" s="1"/>
  <c r="GT70" i="2" s="1"/>
  <c r="GU70" i="2" s="1"/>
  <c r="GV70" i="2" s="1"/>
  <c r="GW70" i="2" s="1"/>
  <c r="GX70" i="2" s="1"/>
  <c r="GY70" i="2" s="1"/>
  <c r="GZ70" i="2" s="1"/>
  <c r="HA70" i="2" s="1"/>
  <c r="HB70" i="2" s="1"/>
  <c r="HC70" i="2" s="1"/>
  <c r="HD70" i="2" s="1"/>
  <c r="HE70" i="2" s="1"/>
  <c r="HF70" i="2" s="1"/>
  <c r="HG70" i="2" s="1"/>
  <c r="HH70" i="2" s="1"/>
  <c r="HI70" i="2" s="1"/>
  <c r="HJ70" i="2" s="1"/>
  <c r="HK70" i="2" s="1"/>
  <c r="HL70" i="2" s="1"/>
  <c r="HM70" i="2" s="1"/>
  <c r="AA90" i="2"/>
  <c r="AB90" i="2" s="1"/>
  <c r="AC90" i="2" s="1"/>
  <c r="AD90" i="2" s="1"/>
  <c r="AE90" i="2" s="1"/>
  <c r="AF90" i="2" s="1"/>
  <c r="AG90" i="2" s="1"/>
  <c r="AH90" i="2" s="1"/>
  <c r="AI90" i="2" s="1"/>
  <c r="AJ90" i="2" s="1"/>
  <c r="AK90" i="2" s="1"/>
  <c r="AL90" i="2" s="1"/>
  <c r="AM90" i="2" s="1"/>
  <c r="AN90" i="2" s="1"/>
  <c r="AO90" i="2" s="1"/>
  <c r="AP90" i="2" s="1"/>
  <c r="AQ90" i="2" s="1"/>
  <c r="AR90" i="2" s="1"/>
  <c r="AS90" i="2" s="1"/>
  <c r="AT90" i="2" s="1"/>
  <c r="AU90" i="2" s="1"/>
  <c r="AV90" i="2" s="1"/>
  <c r="AW90" i="2" s="1"/>
  <c r="AX90" i="2" s="1"/>
  <c r="AY90" i="2" s="1"/>
  <c r="AZ90" i="2" s="1"/>
  <c r="BA90" i="2" s="1"/>
  <c r="BB90" i="2" s="1"/>
  <c r="BC90" i="2" s="1"/>
  <c r="BD90" i="2" s="1"/>
  <c r="BE90" i="2" s="1"/>
  <c r="BF90" i="2" s="1"/>
  <c r="BG90" i="2" s="1"/>
  <c r="BH90" i="2" s="1"/>
  <c r="BI90" i="2" s="1"/>
  <c r="BJ90" i="2" s="1"/>
  <c r="BK90" i="2" s="1"/>
  <c r="BL90" i="2" s="1"/>
  <c r="BM90" i="2" s="1"/>
  <c r="BN90" i="2" s="1"/>
  <c r="BO90" i="2" s="1"/>
  <c r="BP90" i="2" s="1"/>
  <c r="BQ90" i="2" s="1"/>
  <c r="BR90" i="2" s="1"/>
  <c r="BS90" i="2" s="1"/>
  <c r="BT90" i="2" s="1"/>
  <c r="BU90" i="2" s="1"/>
  <c r="BV90" i="2" s="1"/>
  <c r="BW90" i="2" s="1"/>
  <c r="BX90" i="2" s="1"/>
  <c r="BY90" i="2" s="1"/>
  <c r="BZ90" i="2" s="1"/>
  <c r="CA90" i="2" s="1"/>
  <c r="CB90" i="2" s="1"/>
  <c r="CC90" i="2" s="1"/>
  <c r="CD90" i="2" s="1"/>
  <c r="CE90" i="2" s="1"/>
  <c r="CF90" i="2" s="1"/>
  <c r="CG90" i="2" s="1"/>
  <c r="CH90" i="2" s="1"/>
  <c r="CI90" i="2" s="1"/>
  <c r="CJ90" i="2" s="1"/>
  <c r="CK90" i="2" s="1"/>
  <c r="CL90" i="2" s="1"/>
  <c r="CM90" i="2" s="1"/>
  <c r="CN90" i="2" s="1"/>
  <c r="CO90" i="2" s="1"/>
  <c r="CP90" i="2" s="1"/>
  <c r="CQ90" i="2" s="1"/>
  <c r="CR90" i="2" s="1"/>
  <c r="CS90" i="2" s="1"/>
  <c r="CT90" i="2" s="1"/>
  <c r="CU90" i="2" s="1"/>
  <c r="CV90" i="2" s="1"/>
  <c r="CW90" i="2" s="1"/>
  <c r="CX90" i="2" s="1"/>
  <c r="CY90" i="2" s="1"/>
  <c r="CZ90" i="2" s="1"/>
  <c r="DA90" i="2" s="1"/>
  <c r="DB90" i="2" s="1"/>
  <c r="DC90" i="2" s="1"/>
  <c r="DD90" i="2" s="1"/>
  <c r="DE90" i="2" s="1"/>
  <c r="DF90" i="2" s="1"/>
  <c r="DG90" i="2" s="1"/>
  <c r="DH90" i="2" s="1"/>
  <c r="DI90" i="2" s="1"/>
  <c r="DJ90" i="2" s="1"/>
  <c r="DK90" i="2" s="1"/>
  <c r="DL90" i="2" s="1"/>
  <c r="DM90" i="2" s="1"/>
  <c r="DN90" i="2" s="1"/>
  <c r="DO90" i="2" s="1"/>
  <c r="DP90" i="2" s="1"/>
  <c r="DQ90" i="2" s="1"/>
  <c r="DR90" i="2" s="1"/>
  <c r="DS90" i="2" s="1"/>
  <c r="DT90" i="2" s="1"/>
  <c r="DU90" i="2" s="1"/>
  <c r="DV90" i="2" s="1"/>
  <c r="DW90" i="2" s="1"/>
  <c r="DX90" i="2" s="1"/>
  <c r="DY90" i="2" s="1"/>
  <c r="DZ90" i="2" s="1"/>
  <c r="EA90" i="2" s="1"/>
  <c r="EB90" i="2" s="1"/>
  <c r="EC90" i="2" s="1"/>
  <c r="ED90" i="2" s="1"/>
  <c r="EE90" i="2" s="1"/>
  <c r="EF90" i="2" s="1"/>
  <c r="EG90" i="2" s="1"/>
  <c r="EH90" i="2" s="1"/>
  <c r="EI90" i="2" s="1"/>
  <c r="EJ90" i="2" s="1"/>
  <c r="EK90" i="2" s="1"/>
  <c r="EL90" i="2" s="1"/>
  <c r="EM90" i="2" s="1"/>
  <c r="EN90" i="2" s="1"/>
  <c r="EO90" i="2" s="1"/>
  <c r="EP90" i="2" s="1"/>
  <c r="EQ90" i="2" s="1"/>
  <c r="ER90" i="2" s="1"/>
  <c r="ES90" i="2" s="1"/>
  <c r="ET90" i="2" s="1"/>
  <c r="EU90" i="2" s="1"/>
  <c r="EV90" i="2" s="1"/>
  <c r="EW90" i="2" s="1"/>
  <c r="EX90" i="2" s="1"/>
  <c r="EY90" i="2" s="1"/>
  <c r="EZ90" i="2" s="1"/>
  <c r="FA90" i="2" s="1"/>
  <c r="FB90" i="2" s="1"/>
  <c r="FC90" i="2" s="1"/>
  <c r="FD90" i="2" s="1"/>
  <c r="FE90" i="2" s="1"/>
  <c r="FF90" i="2" s="1"/>
  <c r="FG90" i="2" s="1"/>
  <c r="FH90" i="2" s="1"/>
  <c r="FI90" i="2" s="1"/>
  <c r="FJ90" i="2" s="1"/>
  <c r="FK90" i="2" s="1"/>
  <c r="FL90" i="2" s="1"/>
  <c r="FM90" i="2" s="1"/>
  <c r="FN90" i="2" s="1"/>
  <c r="FO90" i="2" s="1"/>
  <c r="FP90" i="2" s="1"/>
  <c r="FQ90" i="2" s="1"/>
  <c r="FR90" i="2" s="1"/>
  <c r="FS90" i="2" s="1"/>
  <c r="FT90" i="2" s="1"/>
  <c r="FU90" i="2" s="1"/>
  <c r="FV90" i="2" s="1"/>
  <c r="FW90" i="2" s="1"/>
  <c r="FX90" i="2" s="1"/>
  <c r="FY90" i="2" s="1"/>
  <c r="FZ90" i="2" s="1"/>
  <c r="GA90" i="2" s="1"/>
  <c r="GB90" i="2" s="1"/>
  <c r="GC90" i="2" s="1"/>
  <c r="GD90" i="2" s="1"/>
  <c r="GE90" i="2" s="1"/>
  <c r="GF90" i="2" s="1"/>
  <c r="GG90" i="2" s="1"/>
  <c r="GH90" i="2" s="1"/>
  <c r="GI90" i="2" s="1"/>
  <c r="GJ90" i="2" s="1"/>
  <c r="GK90" i="2" s="1"/>
  <c r="GL90" i="2" s="1"/>
  <c r="GM90" i="2" s="1"/>
  <c r="GN90" i="2" s="1"/>
  <c r="GO90" i="2" s="1"/>
  <c r="GP90" i="2" s="1"/>
  <c r="GQ90" i="2" s="1"/>
  <c r="GR90" i="2" s="1"/>
  <c r="GS90" i="2" s="1"/>
  <c r="GT90" i="2" s="1"/>
  <c r="GU90" i="2" s="1"/>
  <c r="GV90" i="2" s="1"/>
  <c r="GW90" i="2" s="1"/>
  <c r="GX90" i="2" s="1"/>
  <c r="GY90" i="2" s="1"/>
  <c r="GZ90" i="2" s="1"/>
  <c r="HA90" i="2" s="1"/>
  <c r="HB90" i="2" s="1"/>
  <c r="HC90" i="2" s="1"/>
  <c r="HD90" i="2" s="1"/>
  <c r="HE90" i="2" s="1"/>
  <c r="HF90" i="2" s="1"/>
  <c r="HG90" i="2" s="1"/>
  <c r="HH90" i="2" s="1"/>
  <c r="HI90" i="2" s="1"/>
  <c r="HJ90" i="2" s="1"/>
  <c r="HK90" i="2" s="1"/>
  <c r="HL90" i="2" s="1"/>
  <c r="HM90" i="2" s="1"/>
  <c r="AA138" i="2"/>
  <c r="AB138" i="2" s="1"/>
  <c r="AC138" i="2" s="1"/>
  <c r="AD138" i="2" s="1"/>
  <c r="AE138" i="2" s="1"/>
  <c r="AF138" i="2" s="1"/>
  <c r="AG138" i="2" s="1"/>
  <c r="AH138" i="2" s="1"/>
  <c r="AI138" i="2" s="1"/>
  <c r="AJ138" i="2" s="1"/>
  <c r="AK138" i="2" s="1"/>
  <c r="AL138" i="2" s="1"/>
  <c r="AM138" i="2" s="1"/>
  <c r="AN138" i="2" s="1"/>
  <c r="AO138" i="2" s="1"/>
  <c r="AP138" i="2" s="1"/>
  <c r="AQ138" i="2" s="1"/>
  <c r="AR138" i="2" s="1"/>
  <c r="AS138" i="2" s="1"/>
  <c r="AT138" i="2" s="1"/>
  <c r="AU138" i="2" s="1"/>
  <c r="AV138" i="2" s="1"/>
  <c r="AW138" i="2" s="1"/>
  <c r="AX138" i="2" s="1"/>
  <c r="AY138" i="2" s="1"/>
  <c r="AZ138" i="2" s="1"/>
  <c r="BA138" i="2" s="1"/>
  <c r="BB138" i="2" s="1"/>
  <c r="BC138" i="2" s="1"/>
  <c r="BD138" i="2" s="1"/>
  <c r="BE138" i="2" s="1"/>
  <c r="BF138" i="2" s="1"/>
  <c r="BG138" i="2" s="1"/>
  <c r="BH138" i="2" s="1"/>
  <c r="BI138" i="2" s="1"/>
  <c r="BJ138" i="2" s="1"/>
  <c r="BK138" i="2" s="1"/>
  <c r="BL138" i="2" s="1"/>
  <c r="BM138" i="2" s="1"/>
  <c r="BN138" i="2" s="1"/>
  <c r="BO138" i="2" s="1"/>
  <c r="BP138" i="2" s="1"/>
  <c r="BQ138" i="2" s="1"/>
  <c r="BR138" i="2" s="1"/>
  <c r="BS138" i="2" s="1"/>
  <c r="BT138" i="2" s="1"/>
  <c r="BU138" i="2" s="1"/>
  <c r="BV138" i="2" s="1"/>
  <c r="BW138" i="2" s="1"/>
  <c r="BX138" i="2" s="1"/>
  <c r="BY138" i="2" s="1"/>
  <c r="BZ138" i="2" s="1"/>
  <c r="CA138" i="2" s="1"/>
  <c r="CB138" i="2" s="1"/>
  <c r="CC138" i="2" s="1"/>
  <c r="CD138" i="2" s="1"/>
  <c r="CE138" i="2" s="1"/>
  <c r="CF138" i="2" s="1"/>
  <c r="CG138" i="2" s="1"/>
  <c r="CH138" i="2" s="1"/>
  <c r="CI138" i="2" s="1"/>
  <c r="CJ138" i="2" s="1"/>
  <c r="CK138" i="2" s="1"/>
  <c r="CL138" i="2" s="1"/>
  <c r="CM138" i="2" s="1"/>
  <c r="CN138" i="2" s="1"/>
  <c r="CO138" i="2" s="1"/>
  <c r="CP138" i="2" s="1"/>
  <c r="CQ138" i="2" s="1"/>
  <c r="CR138" i="2" s="1"/>
  <c r="CS138" i="2" s="1"/>
  <c r="CT138" i="2" s="1"/>
  <c r="CU138" i="2" s="1"/>
  <c r="CV138" i="2" s="1"/>
  <c r="CW138" i="2" s="1"/>
  <c r="CX138" i="2" s="1"/>
  <c r="CY138" i="2" s="1"/>
  <c r="CZ138" i="2" s="1"/>
  <c r="DA138" i="2" s="1"/>
  <c r="DB138" i="2" s="1"/>
  <c r="DC138" i="2" s="1"/>
  <c r="DD138" i="2" s="1"/>
  <c r="DE138" i="2" s="1"/>
  <c r="DF138" i="2" s="1"/>
  <c r="DG138" i="2" s="1"/>
  <c r="DH138" i="2" s="1"/>
  <c r="DI138" i="2" s="1"/>
  <c r="DJ138" i="2" s="1"/>
  <c r="DK138" i="2" s="1"/>
  <c r="DL138" i="2" s="1"/>
  <c r="DM138" i="2" s="1"/>
  <c r="DN138" i="2" s="1"/>
  <c r="DO138" i="2" s="1"/>
  <c r="DP138" i="2" s="1"/>
  <c r="DQ138" i="2" s="1"/>
  <c r="DR138" i="2" s="1"/>
  <c r="DS138" i="2" s="1"/>
  <c r="DT138" i="2" s="1"/>
  <c r="DU138" i="2" s="1"/>
  <c r="DV138" i="2" s="1"/>
  <c r="DW138" i="2" s="1"/>
  <c r="DX138" i="2" s="1"/>
  <c r="DY138" i="2" s="1"/>
  <c r="DZ138" i="2" s="1"/>
  <c r="EA138" i="2" s="1"/>
  <c r="EB138" i="2" s="1"/>
  <c r="EC138" i="2" s="1"/>
  <c r="ED138" i="2" s="1"/>
  <c r="EE138" i="2" s="1"/>
  <c r="EF138" i="2" s="1"/>
  <c r="EG138" i="2" s="1"/>
  <c r="EH138" i="2" s="1"/>
  <c r="EI138" i="2" s="1"/>
  <c r="EJ138" i="2" s="1"/>
  <c r="EK138" i="2" s="1"/>
  <c r="EL138" i="2" s="1"/>
  <c r="EM138" i="2" s="1"/>
  <c r="EN138" i="2" s="1"/>
  <c r="EO138" i="2" s="1"/>
  <c r="EP138" i="2" s="1"/>
  <c r="EQ138" i="2" s="1"/>
  <c r="ER138" i="2" s="1"/>
  <c r="ES138" i="2" s="1"/>
  <c r="ET138" i="2" s="1"/>
  <c r="EU138" i="2" s="1"/>
  <c r="EV138" i="2" s="1"/>
  <c r="EW138" i="2" s="1"/>
  <c r="EX138" i="2" s="1"/>
  <c r="EY138" i="2" s="1"/>
  <c r="EZ138" i="2" s="1"/>
  <c r="FA138" i="2" s="1"/>
  <c r="FB138" i="2" s="1"/>
  <c r="FC138" i="2" s="1"/>
  <c r="FD138" i="2" s="1"/>
  <c r="FE138" i="2" s="1"/>
  <c r="FF138" i="2" s="1"/>
  <c r="FG138" i="2" s="1"/>
  <c r="FH138" i="2" s="1"/>
  <c r="FI138" i="2" s="1"/>
  <c r="FJ138" i="2" s="1"/>
  <c r="FK138" i="2" s="1"/>
  <c r="FL138" i="2" s="1"/>
  <c r="FM138" i="2" s="1"/>
  <c r="FN138" i="2" s="1"/>
  <c r="FO138" i="2" s="1"/>
  <c r="FP138" i="2" s="1"/>
  <c r="FQ138" i="2" s="1"/>
  <c r="FR138" i="2" s="1"/>
  <c r="FS138" i="2" s="1"/>
  <c r="FT138" i="2" s="1"/>
  <c r="FU138" i="2" s="1"/>
  <c r="FV138" i="2" s="1"/>
  <c r="FW138" i="2" s="1"/>
  <c r="FX138" i="2" s="1"/>
  <c r="FY138" i="2" s="1"/>
  <c r="FZ138" i="2" s="1"/>
  <c r="GA138" i="2" s="1"/>
  <c r="GB138" i="2" s="1"/>
  <c r="GC138" i="2" s="1"/>
  <c r="GD138" i="2" s="1"/>
  <c r="GE138" i="2" s="1"/>
  <c r="GF138" i="2" s="1"/>
  <c r="GG138" i="2" s="1"/>
  <c r="GH138" i="2" s="1"/>
  <c r="GI138" i="2" s="1"/>
  <c r="GJ138" i="2" s="1"/>
  <c r="GK138" i="2" s="1"/>
  <c r="GL138" i="2" s="1"/>
  <c r="GM138" i="2" s="1"/>
  <c r="GN138" i="2" s="1"/>
  <c r="GO138" i="2" s="1"/>
  <c r="GP138" i="2" s="1"/>
  <c r="GQ138" i="2" s="1"/>
  <c r="GR138" i="2" s="1"/>
  <c r="GS138" i="2" s="1"/>
  <c r="GT138" i="2" s="1"/>
  <c r="GU138" i="2" s="1"/>
  <c r="GV138" i="2" s="1"/>
  <c r="GW138" i="2" s="1"/>
  <c r="GX138" i="2" s="1"/>
  <c r="GY138" i="2" s="1"/>
  <c r="GZ138" i="2" s="1"/>
  <c r="HA138" i="2" s="1"/>
  <c r="HB138" i="2" s="1"/>
  <c r="HC138" i="2" s="1"/>
  <c r="HD138" i="2" s="1"/>
  <c r="HE138" i="2" s="1"/>
  <c r="HF138" i="2" s="1"/>
  <c r="HG138" i="2" s="1"/>
  <c r="HH138" i="2" s="1"/>
  <c r="HI138" i="2" s="1"/>
  <c r="HJ138" i="2" s="1"/>
  <c r="HK138" i="2" s="1"/>
  <c r="HL138" i="2" s="1"/>
  <c r="HM138" i="2" s="1"/>
  <c r="AA170" i="2"/>
  <c r="AB170" i="2" s="1"/>
  <c r="AC170" i="2" s="1"/>
  <c r="AD170" i="2" s="1"/>
  <c r="AE170" i="2" s="1"/>
  <c r="AF170" i="2" s="1"/>
  <c r="AG170" i="2" s="1"/>
  <c r="AH170" i="2" s="1"/>
  <c r="AI170" i="2" s="1"/>
  <c r="AJ170" i="2" s="1"/>
  <c r="AK170" i="2" s="1"/>
  <c r="AL170" i="2" s="1"/>
  <c r="AM170" i="2" s="1"/>
  <c r="AN170" i="2" s="1"/>
  <c r="AO170" i="2" s="1"/>
  <c r="AP170" i="2" s="1"/>
  <c r="AQ170" i="2" s="1"/>
  <c r="AR170" i="2" s="1"/>
  <c r="AS170" i="2" s="1"/>
  <c r="AT170" i="2" s="1"/>
  <c r="AU170" i="2" s="1"/>
  <c r="AV170" i="2" s="1"/>
  <c r="AW170" i="2" s="1"/>
  <c r="AX170" i="2" s="1"/>
  <c r="AY170" i="2" s="1"/>
  <c r="AZ170" i="2" s="1"/>
  <c r="BA170" i="2" s="1"/>
  <c r="BB170" i="2" s="1"/>
  <c r="BC170" i="2" s="1"/>
  <c r="BD170" i="2" s="1"/>
  <c r="BE170" i="2" s="1"/>
  <c r="BF170" i="2" s="1"/>
  <c r="BG170" i="2" s="1"/>
  <c r="BH170" i="2" s="1"/>
  <c r="BI170" i="2" s="1"/>
  <c r="BJ170" i="2" s="1"/>
  <c r="BK170" i="2" s="1"/>
  <c r="BL170" i="2" s="1"/>
  <c r="BM170" i="2" s="1"/>
  <c r="BN170" i="2" s="1"/>
  <c r="BO170" i="2" s="1"/>
  <c r="BP170" i="2" s="1"/>
  <c r="BQ170" i="2" s="1"/>
  <c r="BR170" i="2" s="1"/>
  <c r="BS170" i="2" s="1"/>
  <c r="BT170" i="2" s="1"/>
  <c r="BU170" i="2" s="1"/>
  <c r="BV170" i="2" s="1"/>
  <c r="BW170" i="2" s="1"/>
  <c r="BX170" i="2" s="1"/>
  <c r="BY170" i="2" s="1"/>
  <c r="BZ170" i="2" s="1"/>
  <c r="CA170" i="2" s="1"/>
  <c r="CB170" i="2" s="1"/>
  <c r="CC170" i="2" s="1"/>
  <c r="CD170" i="2" s="1"/>
  <c r="CE170" i="2" s="1"/>
  <c r="CF170" i="2" s="1"/>
  <c r="CG170" i="2" s="1"/>
  <c r="CH170" i="2" s="1"/>
  <c r="CI170" i="2" s="1"/>
  <c r="CJ170" i="2" s="1"/>
  <c r="CK170" i="2" s="1"/>
  <c r="CL170" i="2" s="1"/>
  <c r="CM170" i="2" s="1"/>
  <c r="CN170" i="2" s="1"/>
  <c r="CO170" i="2" s="1"/>
  <c r="CP170" i="2" s="1"/>
  <c r="CQ170" i="2" s="1"/>
  <c r="CR170" i="2" s="1"/>
  <c r="CS170" i="2" s="1"/>
  <c r="CT170" i="2" s="1"/>
  <c r="CU170" i="2" s="1"/>
  <c r="CV170" i="2" s="1"/>
  <c r="CW170" i="2" s="1"/>
  <c r="CX170" i="2" s="1"/>
  <c r="CY170" i="2" s="1"/>
  <c r="CZ170" i="2" s="1"/>
  <c r="DA170" i="2" s="1"/>
  <c r="DB170" i="2" s="1"/>
  <c r="DC170" i="2" s="1"/>
  <c r="DD170" i="2" s="1"/>
  <c r="DE170" i="2" s="1"/>
  <c r="DF170" i="2" s="1"/>
  <c r="DG170" i="2" s="1"/>
  <c r="DH170" i="2" s="1"/>
  <c r="DI170" i="2" s="1"/>
  <c r="DJ170" i="2" s="1"/>
  <c r="DK170" i="2" s="1"/>
  <c r="DL170" i="2" s="1"/>
  <c r="DM170" i="2" s="1"/>
  <c r="DN170" i="2" s="1"/>
  <c r="DO170" i="2" s="1"/>
  <c r="DP170" i="2" s="1"/>
  <c r="DQ170" i="2" s="1"/>
  <c r="DR170" i="2" s="1"/>
  <c r="DS170" i="2" s="1"/>
  <c r="DT170" i="2" s="1"/>
  <c r="DU170" i="2" s="1"/>
  <c r="DV170" i="2" s="1"/>
  <c r="DW170" i="2" s="1"/>
  <c r="DX170" i="2" s="1"/>
  <c r="DY170" i="2" s="1"/>
  <c r="DZ170" i="2" s="1"/>
  <c r="EA170" i="2" s="1"/>
  <c r="EB170" i="2" s="1"/>
  <c r="EC170" i="2" s="1"/>
  <c r="ED170" i="2" s="1"/>
  <c r="EE170" i="2" s="1"/>
  <c r="EF170" i="2" s="1"/>
  <c r="EG170" i="2" s="1"/>
  <c r="EH170" i="2" s="1"/>
  <c r="EI170" i="2" s="1"/>
  <c r="EJ170" i="2" s="1"/>
  <c r="EK170" i="2" s="1"/>
  <c r="EL170" i="2" s="1"/>
  <c r="EM170" i="2" s="1"/>
  <c r="EN170" i="2" s="1"/>
  <c r="EO170" i="2" s="1"/>
  <c r="EP170" i="2" s="1"/>
  <c r="EQ170" i="2" s="1"/>
  <c r="ER170" i="2" s="1"/>
  <c r="ES170" i="2" s="1"/>
  <c r="ET170" i="2" s="1"/>
  <c r="EU170" i="2" s="1"/>
  <c r="EV170" i="2" s="1"/>
  <c r="EW170" i="2" s="1"/>
  <c r="EX170" i="2" s="1"/>
  <c r="EY170" i="2" s="1"/>
  <c r="EZ170" i="2" s="1"/>
  <c r="FA170" i="2" s="1"/>
  <c r="FB170" i="2" s="1"/>
  <c r="FC170" i="2" s="1"/>
  <c r="FD170" i="2" s="1"/>
  <c r="FE170" i="2" s="1"/>
  <c r="FF170" i="2" s="1"/>
  <c r="FG170" i="2" s="1"/>
  <c r="FH170" i="2" s="1"/>
  <c r="FI170" i="2" s="1"/>
  <c r="FJ170" i="2" s="1"/>
  <c r="FK170" i="2" s="1"/>
  <c r="FL170" i="2" s="1"/>
  <c r="FM170" i="2" s="1"/>
  <c r="FN170" i="2" s="1"/>
  <c r="FO170" i="2" s="1"/>
  <c r="FP170" i="2" s="1"/>
  <c r="FQ170" i="2" s="1"/>
  <c r="FR170" i="2" s="1"/>
  <c r="FS170" i="2" s="1"/>
  <c r="FT170" i="2" s="1"/>
  <c r="FU170" i="2" s="1"/>
  <c r="FV170" i="2" s="1"/>
  <c r="FW170" i="2" s="1"/>
  <c r="FX170" i="2" s="1"/>
  <c r="FY170" i="2" s="1"/>
  <c r="FZ170" i="2" s="1"/>
  <c r="GA170" i="2" s="1"/>
  <c r="GB170" i="2" s="1"/>
  <c r="GC170" i="2" s="1"/>
  <c r="GD170" i="2" s="1"/>
  <c r="GE170" i="2" s="1"/>
  <c r="GF170" i="2" s="1"/>
  <c r="GG170" i="2" s="1"/>
  <c r="GH170" i="2" s="1"/>
  <c r="GI170" i="2" s="1"/>
  <c r="GJ170" i="2" s="1"/>
  <c r="GK170" i="2" s="1"/>
  <c r="GL170" i="2" s="1"/>
  <c r="GM170" i="2" s="1"/>
  <c r="GN170" i="2" s="1"/>
  <c r="GO170" i="2" s="1"/>
  <c r="GP170" i="2" s="1"/>
  <c r="GQ170" i="2" s="1"/>
  <c r="GR170" i="2" s="1"/>
  <c r="GS170" i="2" s="1"/>
  <c r="GT170" i="2" s="1"/>
  <c r="GU170" i="2" s="1"/>
  <c r="GV170" i="2" s="1"/>
  <c r="GW170" i="2" s="1"/>
  <c r="GX170" i="2" s="1"/>
  <c r="GY170" i="2" s="1"/>
  <c r="GZ170" i="2" s="1"/>
  <c r="HA170" i="2" s="1"/>
  <c r="HB170" i="2" s="1"/>
  <c r="HC170" i="2" s="1"/>
  <c r="HD170" i="2" s="1"/>
  <c r="HE170" i="2" s="1"/>
  <c r="HF170" i="2" s="1"/>
  <c r="HG170" i="2" s="1"/>
  <c r="HH170" i="2" s="1"/>
  <c r="HI170" i="2" s="1"/>
  <c r="HJ170" i="2" s="1"/>
  <c r="HK170" i="2" s="1"/>
  <c r="HL170" i="2" s="1"/>
  <c r="HM170" i="2" s="1"/>
  <c r="AA218" i="2"/>
  <c r="AB218" i="2" s="1"/>
  <c r="AC218" i="2" s="1"/>
  <c r="AD218" i="2" s="1"/>
  <c r="AE218" i="2" s="1"/>
  <c r="AF218" i="2" s="1"/>
  <c r="AG218" i="2" s="1"/>
  <c r="AH218" i="2" s="1"/>
  <c r="AI218" i="2" s="1"/>
  <c r="AJ218" i="2" s="1"/>
  <c r="AK218" i="2" s="1"/>
  <c r="AL218" i="2" s="1"/>
  <c r="AM218" i="2" s="1"/>
  <c r="AN218" i="2" s="1"/>
  <c r="AO218" i="2" s="1"/>
  <c r="AP218" i="2" s="1"/>
  <c r="AQ218" i="2" s="1"/>
  <c r="AR218" i="2" s="1"/>
  <c r="AS218" i="2" s="1"/>
  <c r="AT218" i="2" s="1"/>
  <c r="AU218" i="2" s="1"/>
  <c r="AV218" i="2" s="1"/>
  <c r="AW218" i="2" s="1"/>
  <c r="AX218" i="2" s="1"/>
  <c r="AY218" i="2" s="1"/>
  <c r="AZ218" i="2" s="1"/>
  <c r="BA218" i="2" s="1"/>
  <c r="BB218" i="2" s="1"/>
  <c r="BC218" i="2" s="1"/>
  <c r="BD218" i="2" s="1"/>
  <c r="BE218" i="2" s="1"/>
  <c r="BF218" i="2" s="1"/>
  <c r="BG218" i="2" s="1"/>
  <c r="BH218" i="2" s="1"/>
  <c r="BI218" i="2" s="1"/>
  <c r="BJ218" i="2" s="1"/>
  <c r="BK218" i="2" s="1"/>
  <c r="BL218" i="2" s="1"/>
  <c r="BM218" i="2" s="1"/>
  <c r="BN218" i="2" s="1"/>
  <c r="BO218" i="2" s="1"/>
  <c r="BP218" i="2" s="1"/>
  <c r="BQ218" i="2" s="1"/>
  <c r="BR218" i="2" s="1"/>
  <c r="BS218" i="2" s="1"/>
  <c r="BT218" i="2" s="1"/>
  <c r="BU218" i="2" s="1"/>
  <c r="BV218" i="2" s="1"/>
  <c r="BW218" i="2" s="1"/>
  <c r="BX218" i="2" s="1"/>
  <c r="BY218" i="2" s="1"/>
  <c r="BZ218" i="2" s="1"/>
  <c r="CA218" i="2" s="1"/>
  <c r="CB218" i="2" s="1"/>
  <c r="CC218" i="2" s="1"/>
  <c r="CD218" i="2" s="1"/>
  <c r="CE218" i="2" s="1"/>
  <c r="CF218" i="2" s="1"/>
  <c r="CG218" i="2" s="1"/>
  <c r="CH218" i="2" s="1"/>
  <c r="CI218" i="2" s="1"/>
  <c r="CJ218" i="2" s="1"/>
  <c r="CK218" i="2" s="1"/>
  <c r="CL218" i="2" s="1"/>
  <c r="CM218" i="2" s="1"/>
  <c r="CN218" i="2" s="1"/>
  <c r="CO218" i="2" s="1"/>
  <c r="CP218" i="2" s="1"/>
  <c r="CQ218" i="2" s="1"/>
  <c r="CR218" i="2" s="1"/>
  <c r="CS218" i="2" s="1"/>
  <c r="CT218" i="2" s="1"/>
  <c r="CU218" i="2" s="1"/>
  <c r="CV218" i="2" s="1"/>
  <c r="CW218" i="2" s="1"/>
  <c r="CX218" i="2" s="1"/>
  <c r="CY218" i="2" s="1"/>
  <c r="CZ218" i="2" s="1"/>
  <c r="DA218" i="2" s="1"/>
  <c r="DB218" i="2" s="1"/>
  <c r="DC218" i="2" s="1"/>
  <c r="DD218" i="2" s="1"/>
  <c r="DE218" i="2" s="1"/>
  <c r="DF218" i="2" s="1"/>
  <c r="DG218" i="2" s="1"/>
  <c r="DH218" i="2" s="1"/>
  <c r="DI218" i="2" s="1"/>
  <c r="DJ218" i="2" s="1"/>
  <c r="DK218" i="2" s="1"/>
  <c r="DL218" i="2" s="1"/>
  <c r="DM218" i="2" s="1"/>
  <c r="DN218" i="2" s="1"/>
  <c r="DO218" i="2" s="1"/>
  <c r="DP218" i="2" s="1"/>
  <c r="DQ218" i="2" s="1"/>
  <c r="DR218" i="2" s="1"/>
  <c r="DS218" i="2" s="1"/>
  <c r="DT218" i="2" s="1"/>
  <c r="DU218" i="2" s="1"/>
  <c r="DV218" i="2" s="1"/>
  <c r="DW218" i="2" s="1"/>
  <c r="DX218" i="2" s="1"/>
  <c r="DY218" i="2" s="1"/>
  <c r="DZ218" i="2" s="1"/>
  <c r="EA218" i="2" s="1"/>
  <c r="EB218" i="2" s="1"/>
  <c r="EC218" i="2" s="1"/>
  <c r="ED218" i="2" s="1"/>
  <c r="EE218" i="2" s="1"/>
  <c r="EF218" i="2" s="1"/>
  <c r="EG218" i="2" s="1"/>
  <c r="EH218" i="2" s="1"/>
  <c r="EI218" i="2" s="1"/>
  <c r="EJ218" i="2" s="1"/>
  <c r="EK218" i="2" s="1"/>
  <c r="EL218" i="2" s="1"/>
  <c r="EM218" i="2" s="1"/>
  <c r="EN218" i="2" s="1"/>
  <c r="EO218" i="2" s="1"/>
  <c r="EP218" i="2" s="1"/>
  <c r="EQ218" i="2" s="1"/>
  <c r="ER218" i="2" s="1"/>
  <c r="ES218" i="2" s="1"/>
  <c r="ET218" i="2" s="1"/>
  <c r="EU218" i="2" s="1"/>
  <c r="EV218" i="2" s="1"/>
  <c r="EW218" i="2" s="1"/>
  <c r="EX218" i="2" s="1"/>
  <c r="EY218" i="2" s="1"/>
  <c r="EZ218" i="2" s="1"/>
  <c r="FA218" i="2" s="1"/>
  <c r="FB218" i="2" s="1"/>
  <c r="FC218" i="2" s="1"/>
  <c r="FD218" i="2" s="1"/>
  <c r="FE218" i="2" s="1"/>
  <c r="FF218" i="2" s="1"/>
  <c r="FG218" i="2" s="1"/>
  <c r="FH218" i="2" s="1"/>
  <c r="FI218" i="2" s="1"/>
  <c r="FJ218" i="2" s="1"/>
  <c r="FK218" i="2" s="1"/>
  <c r="FL218" i="2" s="1"/>
  <c r="FM218" i="2" s="1"/>
  <c r="FN218" i="2" s="1"/>
  <c r="FO218" i="2" s="1"/>
  <c r="FP218" i="2" s="1"/>
  <c r="FQ218" i="2" s="1"/>
  <c r="FR218" i="2" s="1"/>
  <c r="FS218" i="2" s="1"/>
  <c r="FT218" i="2" s="1"/>
  <c r="FU218" i="2" s="1"/>
  <c r="FV218" i="2" s="1"/>
  <c r="FW218" i="2" s="1"/>
  <c r="FX218" i="2" s="1"/>
  <c r="FY218" i="2" s="1"/>
  <c r="FZ218" i="2" s="1"/>
  <c r="GA218" i="2" s="1"/>
  <c r="GB218" i="2" s="1"/>
  <c r="GC218" i="2" s="1"/>
  <c r="GD218" i="2" s="1"/>
  <c r="GE218" i="2" s="1"/>
  <c r="GF218" i="2" s="1"/>
  <c r="GG218" i="2" s="1"/>
  <c r="GH218" i="2" s="1"/>
  <c r="GI218" i="2" s="1"/>
  <c r="GJ218" i="2" s="1"/>
  <c r="GK218" i="2" s="1"/>
  <c r="GL218" i="2" s="1"/>
  <c r="GM218" i="2" s="1"/>
  <c r="GN218" i="2" s="1"/>
  <c r="GO218" i="2" s="1"/>
  <c r="GP218" i="2" s="1"/>
  <c r="GQ218" i="2" s="1"/>
  <c r="GR218" i="2" s="1"/>
  <c r="GS218" i="2" s="1"/>
  <c r="GT218" i="2" s="1"/>
  <c r="GU218" i="2" s="1"/>
  <c r="GV218" i="2" s="1"/>
  <c r="GW218" i="2" s="1"/>
  <c r="GX218" i="2" s="1"/>
  <c r="GY218" i="2" s="1"/>
  <c r="GZ218" i="2" s="1"/>
  <c r="HA218" i="2" s="1"/>
  <c r="HB218" i="2" s="1"/>
  <c r="HC218" i="2" s="1"/>
  <c r="HD218" i="2" s="1"/>
  <c r="HE218" i="2" s="1"/>
  <c r="HF218" i="2" s="1"/>
  <c r="HG218" i="2" s="1"/>
  <c r="HH218" i="2" s="1"/>
  <c r="HI218" i="2" s="1"/>
  <c r="HJ218" i="2" s="1"/>
  <c r="HK218" i="2" s="1"/>
  <c r="HL218" i="2" s="1"/>
  <c r="HM218" i="2" s="1"/>
  <c r="AA242" i="2"/>
  <c r="AB242" i="2" s="1"/>
  <c r="AC242" i="2" s="1"/>
  <c r="AD242" i="2" s="1"/>
  <c r="AE242" i="2" s="1"/>
  <c r="AF242" i="2" s="1"/>
  <c r="AG242" i="2" s="1"/>
  <c r="AH242" i="2" s="1"/>
  <c r="AI242" i="2" s="1"/>
  <c r="AJ242" i="2" s="1"/>
  <c r="AK242" i="2" s="1"/>
  <c r="AL242" i="2" s="1"/>
  <c r="AM242" i="2" s="1"/>
  <c r="AN242" i="2" s="1"/>
  <c r="AO242" i="2" s="1"/>
  <c r="AP242" i="2" s="1"/>
  <c r="AQ242" i="2" s="1"/>
  <c r="AR242" i="2" s="1"/>
  <c r="AS242" i="2" s="1"/>
  <c r="AT242" i="2" s="1"/>
  <c r="AU242" i="2" s="1"/>
  <c r="AV242" i="2" s="1"/>
  <c r="AW242" i="2" s="1"/>
  <c r="AX242" i="2" s="1"/>
  <c r="AY242" i="2" s="1"/>
  <c r="AZ242" i="2" s="1"/>
  <c r="BA242" i="2" s="1"/>
  <c r="BB242" i="2" s="1"/>
  <c r="BC242" i="2" s="1"/>
  <c r="BD242" i="2" s="1"/>
  <c r="BE242" i="2" s="1"/>
  <c r="BF242" i="2" s="1"/>
  <c r="BG242" i="2" s="1"/>
  <c r="BH242" i="2" s="1"/>
  <c r="BI242" i="2" s="1"/>
  <c r="BJ242" i="2" s="1"/>
  <c r="BK242" i="2" s="1"/>
  <c r="BL242" i="2" s="1"/>
  <c r="BM242" i="2" s="1"/>
  <c r="BN242" i="2" s="1"/>
  <c r="BO242" i="2" s="1"/>
  <c r="BP242" i="2" s="1"/>
  <c r="BQ242" i="2" s="1"/>
  <c r="BR242" i="2" s="1"/>
  <c r="BS242" i="2" s="1"/>
  <c r="BT242" i="2" s="1"/>
  <c r="BU242" i="2" s="1"/>
  <c r="BV242" i="2" s="1"/>
  <c r="BW242" i="2" s="1"/>
  <c r="BX242" i="2" s="1"/>
  <c r="BY242" i="2" s="1"/>
  <c r="BZ242" i="2" s="1"/>
  <c r="CA242" i="2" s="1"/>
  <c r="CB242" i="2" s="1"/>
  <c r="CC242" i="2" s="1"/>
  <c r="CD242" i="2" s="1"/>
  <c r="CE242" i="2" s="1"/>
  <c r="CF242" i="2" s="1"/>
  <c r="CG242" i="2" s="1"/>
  <c r="CH242" i="2" s="1"/>
  <c r="CI242" i="2" s="1"/>
  <c r="CJ242" i="2" s="1"/>
  <c r="CK242" i="2" s="1"/>
  <c r="CL242" i="2" s="1"/>
  <c r="CM242" i="2" s="1"/>
  <c r="CN242" i="2" s="1"/>
  <c r="CO242" i="2" s="1"/>
  <c r="CP242" i="2" s="1"/>
  <c r="CQ242" i="2" s="1"/>
  <c r="CR242" i="2" s="1"/>
  <c r="CS242" i="2" s="1"/>
  <c r="CT242" i="2" s="1"/>
  <c r="CU242" i="2" s="1"/>
  <c r="CV242" i="2" s="1"/>
  <c r="CW242" i="2" s="1"/>
  <c r="CX242" i="2" s="1"/>
  <c r="CY242" i="2" s="1"/>
  <c r="CZ242" i="2" s="1"/>
  <c r="DA242" i="2" s="1"/>
  <c r="DB242" i="2" s="1"/>
  <c r="DC242" i="2" s="1"/>
  <c r="DD242" i="2" s="1"/>
  <c r="DE242" i="2" s="1"/>
  <c r="DF242" i="2" s="1"/>
  <c r="DG242" i="2" s="1"/>
  <c r="DH242" i="2" s="1"/>
  <c r="DI242" i="2" s="1"/>
  <c r="DJ242" i="2" s="1"/>
  <c r="DK242" i="2" s="1"/>
  <c r="DL242" i="2" s="1"/>
  <c r="DM242" i="2" s="1"/>
  <c r="DN242" i="2" s="1"/>
  <c r="DO242" i="2" s="1"/>
  <c r="DP242" i="2" s="1"/>
  <c r="DQ242" i="2" s="1"/>
  <c r="DR242" i="2" s="1"/>
  <c r="DS242" i="2" s="1"/>
  <c r="DT242" i="2" s="1"/>
  <c r="DU242" i="2" s="1"/>
  <c r="DV242" i="2" s="1"/>
  <c r="DW242" i="2" s="1"/>
  <c r="DX242" i="2" s="1"/>
  <c r="DY242" i="2" s="1"/>
  <c r="DZ242" i="2" s="1"/>
  <c r="EA242" i="2" s="1"/>
  <c r="EB242" i="2" s="1"/>
  <c r="EC242" i="2" s="1"/>
  <c r="ED242" i="2" s="1"/>
  <c r="EE242" i="2" s="1"/>
  <c r="EF242" i="2" s="1"/>
  <c r="EG242" i="2" s="1"/>
  <c r="EH242" i="2" s="1"/>
  <c r="EI242" i="2" s="1"/>
  <c r="EJ242" i="2" s="1"/>
  <c r="EK242" i="2" s="1"/>
  <c r="EL242" i="2" s="1"/>
  <c r="EM242" i="2" s="1"/>
  <c r="EN242" i="2" s="1"/>
  <c r="EO242" i="2" s="1"/>
  <c r="EP242" i="2" s="1"/>
  <c r="EQ242" i="2" s="1"/>
  <c r="ER242" i="2" s="1"/>
  <c r="ES242" i="2" s="1"/>
  <c r="ET242" i="2" s="1"/>
  <c r="EU242" i="2" s="1"/>
  <c r="EV242" i="2" s="1"/>
  <c r="EW242" i="2" s="1"/>
  <c r="EX242" i="2" s="1"/>
  <c r="EY242" i="2" s="1"/>
  <c r="EZ242" i="2" s="1"/>
  <c r="FA242" i="2" s="1"/>
  <c r="FB242" i="2" s="1"/>
  <c r="FC242" i="2" s="1"/>
  <c r="FD242" i="2" s="1"/>
  <c r="FE242" i="2" s="1"/>
  <c r="FF242" i="2" s="1"/>
  <c r="FG242" i="2" s="1"/>
  <c r="FH242" i="2" s="1"/>
  <c r="FI242" i="2" s="1"/>
  <c r="FJ242" i="2" s="1"/>
  <c r="FK242" i="2" s="1"/>
  <c r="FL242" i="2" s="1"/>
  <c r="FM242" i="2" s="1"/>
  <c r="FN242" i="2" s="1"/>
  <c r="FO242" i="2" s="1"/>
  <c r="FP242" i="2" s="1"/>
  <c r="FQ242" i="2" s="1"/>
  <c r="FR242" i="2" s="1"/>
  <c r="FS242" i="2" s="1"/>
  <c r="FT242" i="2" s="1"/>
  <c r="FU242" i="2" s="1"/>
  <c r="FV242" i="2" s="1"/>
  <c r="FW242" i="2" s="1"/>
  <c r="FX242" i="2" s="1"/>
  <c r="FY242" i="2" s="1"/>
  <c r="FZ242" i="2" s="1"/>
  <c r="GA242" i="2" s="1"/>
  <c r="GB242" i="2" s="1"/>
  <c r="GC242" i="2" s="1"/>
  <c r="GD242" i="2" s="1"/>
  <c r="GE242" i="2" s="1"/>
  <c r="GF242" i="2" s="1"/>
  <c r="GG242" i="2" s="1"/>
  <c r="GH242" i="2" s="1"/>
  <c r="GI242" i="2" s="1"/>
  <c r="GJ242" i="2" s="1"/>
  <c r="GK242" i="2" s="1"/>
  <c r="GL242" i="2" s="1"/>
  <c r="GM242" i="2" s="1"/>
  <c r="GN242" i="2" s="1"/>
  <c r="GO242" i="2" s="1"/>
  <c r="GP242" i="2" s="1"/>
  <c r="GQ242" i="2" s="1"/>
  <c r="GR242" i="2" s="1"/>
  <c r="GS242" i="2" s="1"/>
  <c r="GT242" i="2" s="1"/>
  <c r="GU242" i="2" s="1"/>
  <c r="GV242" i="2" s="1"/>
  <c r="GW242" i="2" s="1"/>
  <c r="GX242" i="2" s="1"/>
  <c r="GY242" i="2" s="1"/>
  <c r="GZ242" i="2" s="1"/>
  <c r="HA242" i="2" s="1"/>
  <c r="HB242" i="2" s="1"/>
  <c r="HC242" i="2" s="1"/>
  <c r="HD242" i="2" s="1"/>
  <c r="HE242" i="2" s="1"/>
  <c r="HF242" i="2" s="1"/>
  <c r="HG242" i="2" s="1"/>
  <c r="HH242" i="2" s="1"/>
  <c r="HI242" i="2" s="1"/>
  <c r="HJ242" i="2" s="1"/>
  <c r="HK242" i="2" s="1"/>
  <c r="HL242" i="2" s="1"/>
  <c r="HM242" i="2" s="1"/>
  <c r="AA246" i="2"/>
  <c r="AB246" i="2" s="1"/>
  <c r="AC246" i="2" s="1"/>
  <c r="AD246" i="2" s="1"/>
  <c r="AE246" i="2" s="1"/>
  <c r="AF246" i="2" s="1"/>
  <c r="AG246" i="2" s="1"/>
  <c r="AH246" i="2" s="1"/>
  <c r="AI246" i="2" s="1"/>
  <c r="AJ246" i="2" s="1"/>
  <c r="AK246" i="2" s="1"/>
  <c r="AL246" i="2" s="1"/>
  <c r="AM246" i="2" s="1"/>
  <c r="AN246" i="2" s="1"/>
  <c r="AO246" i="2" s="1"/>
  <c r="AP246" i="2" s="1"/>
  <c r="AQ246" i="2" s="1"/>
  <c r="AR246" i="2" s="1"/>
  <c r="AS246" i="2" s="1"/>
  <c r="AT246" i="2" s="1"/>
  <c r="AU246" i="2" s="1"/>
  <c r="AV246" i="2" s="1"/>
  <c r="AW246" i="2" s="1"/>
  <c r="AX246" i="2" s="1"/>
  <c r="AY246" i="2" s="1"/>
  <c r="AZ246" i="2" s="1"/>
  <c r="BA246" i="2" s="1"/>
  <c r="BB246" i="2" s="1"/>
  <c r="BC246" i="2" s="1"/>
  <c r="BD246" i="2" s="1"/>
  <c r="BE246" i="2" s="1"/>
  <c r="BF246" i="2" s="1"/>
  <c r="BG246" i="2" s="1"/>
  <c r="BH246" i="2" s="1"/>
  <c r="BI246" i="2" s="1"/>
  <c r="BJ246" i="2" s="1"/>
  <c r="BK246" i="2" s="1"/>
  <c r="BL246" i="2" s="1"/>
  <c r="BM246" i="2" s="1"/>
  <c r="BN246" i="2" s="1"/>
  <c r="BO246" i="2" s="1"/>
  <c r="BP246" i="2" s="1"/>
  <c r="BQ246" i="2" s="1"/>
  <c r="BR246" i="2" s="1"/>
  <c r="BS246" i="2" s="1"/>
  <c r="BT246" i="2" s="1"/>
  <c r="BU246" i="2" s="1"/>
  <c r="BV246" i="2" s="1"/>
  <c r="BW246" i="2" s="1"/>
  <c r="BX246" i="2" s="1"/>
  <c r="BY246" i="2" s="1"/>
  <c r="BZ246" i="2" s="1"/>
  <c r="CA246" i="2" s="1"/>
  <c r="CB246" i="2" s="1"/>
  <c r="CC246" i="2" s="1"/>
  <c r="CD246" i="2" s="1"/>
  <c r="CE246" i="2" s="1"/>
  <c r="CF246" i="2" s="1"/>
  <c r="CG246" i="2" s="1"/>
  <c r="CH246" i="2" s="1"/>
  <c r="CI246" i="2" s="1"/>
  <c r="CJ246" i="2" s="1"/>
  <c r="CK246" i="2" s="1"/>
  <c r="CL246" i="2" s="1"/>
  <c r="CM246" i="2" s="1"/>
  <c r="CN246" i="2" s="1"/>
  <c r="CO246" i="2" s="1"/>
  <c r="CP246" i="2" s="1"/>
  <c r="CQ246" i="2" s="1"/>
  <c r="CR246" i="2" s="1"/>
  <c r="CS246" i="2" s="1"/>
  <c r="CT246" i="2" s="1"/>
  <c r="CU246" i="2" s="1"/>
  <c r="CV246" i="2" s="1"/>
  <c r="CW246" i="2" s="1"/>
  <c r="CX246" i="2" s="1"/>
  <c r="CY246" i="2" s="1"/>
  <c r="CZ246" i="2" s="1"/>
  <c r="DA246" i="2" s="1"/>
  <c r="DB246" i="2" s="1"/>
  <c r="DC246" i="2" s="1"/>
  <c r="DD246" i="2" s="1"/>
  <c r="DE246" i="2" s="1"/>
  <c r="DF246" i="2" s="1"/>
  <c r="DG246" i="2" s="1"/>
  <c r="DH246" i="2" s="1"/>
  <c r="DI246" i="2" s="1"/>
  <c r="DJ246" i="2" s="1"/>
  <c r="DK246" i="2" s="1"/>
  <c r="DL246" i="2" s="1"/>
  <c r="DM246" i="2" s="1"/>
  <c r="DN246" i="2" s="1"/>
  <c r="DO246" i="2" s="1"/>
  <c r="DP246" i="2" s="1"/>
  <c r="DQ246" i="2" s="1"/>
  <c r="DR246" i="2" s="1"/>
  <c r="DS246" i="2" s="1"/>
  <c r="DT246" i="2" s="1"/>
  <c r="DU246" i="2" s="1"/>
  <c r="DV246" i="2" s="1"/>
  <c r="DW246" i="2" s="1"/>
  <c r="DX246" i="2" s="1"/>
  <c r="DY246" i="2" s="1"/>
  <c r="DZ246" i="2" s="1"/>
  <c r="EA246" i="2" s="1"/>
  <c r="EB246" i="2" s="1"/>
  <c r="EC246" i="2" s="1"/>
  <c r="ED246" i="2" s="1"/>
  <c r="EE246" i="2" s="1"/>
  <c r="EF246" i="2" s="1"/>
  <c r="EG246" i="2" s="1"/>
  <c r="EH246" i="2" s="1"/>
  <c r="EI246" i="2" s="1"/>
  <c r="EJ246" i="2" s="1"/>
  <c r="EK246" i="2" s="1"/>
  <c r="EL246" i="2" s="1"/>
  <c r="EM246" i="2" s="1"/>
  <c r="EN246" i="2" s="1"/>
  <c r="EO246" i="2" s="1"/>
  <c r="EP246" i="2" s="1"/>
  <c r="EQ246" i="2" s="1"/>
  <c r="ER246" i="2" s="1"/>
  <c r="ES246" i="2" s="1"/>
  <c r="ET246" i="2" s="1"/>
  <c r="EU246" i="2" s="1"/>
  <c r="EV246" i="2" s="1"/>
  <c r="EW246" i="2" s="1"/>
  <c r="EX246" i="2" s="1"/>
  <c r="EY246" i="2" s="1"/>
  <c r="EZ246" i="2" s="1"/>
  <c r="FA246" i="2" s="1"/>
  <c r="FB246" i="2" s="1"/>
  <c r="FC246" i="2" s="1"/>
  <c r="FD246" i="2" s="1"/>
  <c r="FE246" i="2" s="1"/>
  <c r="FF246" i="2" s="1"/>
  <c r="FG246" i="2" s="1"/>
  <c r="FH246" i="2" s="1"/>
  <c r="FI246" i="2" s="1"/>
  <c r="FJ246" i="2" s="1"/>
  <c r="FK246" i="2" s="1"/>
  <c r="FL246" i="2" s="1"/>
  <c r="FM246" i="2" s="1"/>
  <c r="FN246" i="2" s="1"/>
  <c r="FO246" i="2" s="1"/>
  <c r="FP246" i="2" s="1"/>
  <c r="FQ246" i="2" s="1"/>
  <c r="FR246" i="2" s="1"/>
  <c r="FS246" i="2" s="1"/>
  <c r="FT246" i="2" s="1"/>
  <c r="FU246" i="2" s="1"/>
  <c r="FV246" i="2" s="1"/>
  <c r="FW246" i="2" s="1"/>
  <c r="FX246" i="2" s="1"/>
  <c r="FY246" i="2" s="1"/>
  <c r="FZ246" i="2" s="1"/>
  <c r="GA246" i="2" s="1"/>
  <c r="GB246" i="2" s="1"/>
  <c r="GC246" i="2" s="1"/>
  <c r="GD246" i="2" s="1"/>
  <c r="GE246" i="2" s="1"/>
  <c r="GF246" i="2" s="1"/>
  <c r="GG246" i="2" s="1"/>
  <c r="GH246" i="2" s="1"/>
  <c r="GI246" i="2" s="1"/>
  <c r="GJ246" i="2" s="1"/>
  <c r="GK246" i="2" s="1"/>
  <c r="GL246" i="2" s="1"/>
  <c r="GM246" i="2" s="1"/>
  <c r="GN246" i="2" s="1"/>
  <c r="GO246" i="2" s="1"/>
  <c r="GP246" i="2" s="1"/>
  <c r="GQ246" i="2" s="1"/>
  <c r="GR246" i="2" s="1"/>
  <c r="GS246" i="2" s="1"/>
  <c r="GT246" i="2" s="1"/>
  <c r="GU246" i="2" s="1"/>
  <c r="GV246" i="2" s="1"/>
  <c r="GW246" i="2" s="1"/>
  <c r="GX246" i="2" s="1"/>
  <c r="GY246" i="2" s="1"/>
  <c r="GZ246" i="2" s="1"/>
  <c r="HA246" i="2" s="1"/>
  <c r="HB246" i="2" s="1"/>
  <c r="HC246" i="2" s="1"/>
  <c r="HD246" i="2" s="1"/>
  <c r="HE246" i="2" s="1"/>
  <c r="HF246" i="2" s="1"/>
  <c r="HG246" i="2" s="1"/>
  <c r="HH246" i="2" s="1"/>
  <c r="HI246" i="2" s="1"/>
  <c r="HJ246" i="2" s="1"/>
  <c r="HK246" i="2" s="1"/>
  <c r="HL246" i="2" s="1"/>
  <c r="HM246" i="2" s="1"/>
  <c r="AA254" i="2"/>
  <c r="AB254" i="2" s="1"/>
  <c r="AC254" i="2" s="1"/>
  <c r="AD254" i="2" s="1"/>
  <c r="AE254" i="2" s="1"/>
  <c r="AF254" i="2" s="1"/>
  <c r="AG254" i="2" s="1"/>
  <c r="AH254" i="2" s="1"/>
  <c r="AI254" i="2" s="1"/>
  <c r="AJ254" i="2" s="1"/>
  <c r="AK254" i="2" s="1"/>
  <c r="AL254" i="2" s="1"/>
  <c r="AM254" i="2" s="1"/>
  <c r="AN254" i="2" s="1"/>
  <c r="AO254" i="2" s="1"/>
  <c r="AP254" i="2" s="1"/>
  <c r="AQ254" i="2" s="1"/>
  <c r="AR254" i="2" s="1"/>
  <c r="AS254" i="2" s="1"/>
  <c r="AT254" i="2" s="1"/>
  <c r="AU254" i="2" s="1"/>
  <c r="AV254" i="2" s="1"/>
  <c r="AW254" i="2" s="1"/>
  <c r="AX254" i="2" s="1"/>
  <c r="AY254" i="2" s="1"/>
  <c r="AZ254" i="2" s="1"/>
  <c r="BA254" i="2" s="1"/>
  <c r="BB254" i="2" s="1"/>
  <c r="BC254" i="2" s="1"/>
  <c r="BD254" i="2" s="1"/>
  <c r="BE254" i="2" s="1"/>
  <c r="BF254" i="2" s="1"/>
  <c r="BG254" i="2" s="1"/>
  <c r="BH254" i="2" s="1"/>
  <c r="BI254" i="2" s="1"/>
  <c r="BJ254" i="2" s="1"/>
  <c r="BK254" i="2" s="1"/>
  <c r="BL254" i="2" s="1"/>
  <c r="BM254" i="2" s="1"/>
  <c r="BN254" i="2" s="1"/>
  <c r="BO254" i="2" s="1"/>
  <c r="BP254" i="2" s="1"/>
  <c r="BQ254" i="2" s="1"/>
  <c r="BR254" i="2" s="1"/>
  <c r="BS254" i="2" s="1"/>
  <c r="BT254" i="2" s="1"/>
  <c r="BU254" i="2" s="1"/>
  <c r="BV254" i="2" s="1"/>
  <c r="BW254" i="2" s="1"/>
  <c r="BX254" i="2" s="1"/>
  <c r="BY254" i="2" s="1"/>
  <c r="BZ254" i="2" s="1"/>
  <c r="CA254" i="2" s="1"/>
  <c r="CB254" i="2" s="1"/>
  <c r="CC254" i="2" s="1"/>
  <c r="CD254" i="2" s="1"/>
  <c r="CE254" i="2" s="1"/>
  <c r="CF254" i="2" s="1"/>
  <c r="CG254" i="2" s="1"/>
  <c r="CH254" i="2" s="1"/>
  <c r="CI254" i="2" s="1"/>
  <c r="CJ254" i="2" s="1"/>
  <c r="CK254" i="2" s="1"/>
  <c r="CL254" i="2" s="1"/>
  <c r="CM254" i="2" s="1"/>
  <c r="CN254" i="2" s="1"/>
  <c r="CO254" i="2" s="1"/>
  <c r="CP254" i="2" s="1"/>
  <c r="CQ254" i="2" s="1"/>
  <c r="CR254" i="2" s="1"/>
  <c r="CS254" i="2" s="1"/>
  <c r="CT254" i="2" s="1"/>
  <c r="CU254" i="2" s="1"/>
  <c r="CV254" i="2" s="1"/>
  <c r="CW254" i="2" s="1"/>
  <c r="CX254" i="2" s="1"/>
  <c r="CY254" i="2" s="1"/>
  <c r="CZ254" i="2" s="1"/>
  <c r="DA254" i="2" s="1"/>
  <c r="DB254" i="2" s="1"/>
  <c r="DC254" i="2" s="1"/>
  <c r="DD254" i="2" s="1"/>
  <c r="DE254" i="2" s="1"/>
  <c r="DF254" i="2" s="1"/>
  <c r="DG254" i="2" s="1"/>
  <c r="DH254" i="2" s="1"/>
  <c r="DI254" i="2" s="1"/>
  <c r="DJ254" i="2" s="1"/>
  <c r="DK254" i="2" s="1"/>
  <c r="DL254" i="2" s="1"/>
  <c r="DM254" i="2" s="1"/>
  <c r="DN254" i="2" s="1"/>
  <c r="DO254" i="2" s="1"/>
  <c r="DP254" i="2" s="1"/>
  <c r="DQ254" i="2" s="1"/>
  <c r="DR254" i="2" s="1"/>
  <c r="DS254" i="2" s="1"/>
  <c r="DT254" i="2" s="1"/>
  <c r="DU254" i="2" s="1"/>
  <c r="DV254" i="2" s="1"/>
  <c r="DW254" i="2" s="1"/>
  <c r="DX254" i="2" s="1"/>
  <c r="DY254" i="2" s="1"/>
  <c r="DZ254" i="2" s="1"/>
  <c r="EA254" i="2" s="1"/>
  <c r="EB254" i="2" s="1"/>
  <c r="EC254" i="2" s="1"/>
  <c r="ED254" i="2" s="1"/>
  <c r="EE254" i="2" s="1"/>
  <c r="EF254" i="2" s="1"/>
  <c r="EG254" i="2" s="1"/>
  <c r="EH254" i="2" s="1"/>
  <c r="EI254" i="2" s="1"/>
  <c r="EJ254" i="2" s="1"/>
  <c r="EK254" i="2" s="1"/>
  <c r="EL254" i="2" s="1"/>
  <c r="EM254" i="2" s="1"/>
  <c r="EN254" i="2" s="1"/>
  <c r="EO254" i="2" s="1"/>
  <c r="EP254" i="2" s="1"/>
  <c r="EQ254" i="2" s="1"/>
  <c r="ER254" i="2" s="1"/>
  <c r="ES254" i="2" s="1"/>
  <c r="ET254" i="2" s="1"/>
  <c r="EU254" i="2" s="1"/>
  <c r="EV254" i="2" s="1"/>
  <c r="EW254" i="2" s="1"/>
  <c r="EX254" i="2" s="1"/>
  <c r="EY254" i="2" s="1"/>
  <c r="EZ254" i="2" s="1"/>
  <c r="FA254" i="2" s="1"/>
  <c r="FB254" i="2" s="1"/>
  <c r="FC254" i="2" s="1"/>
  <c r="FD254" i="2" s="1"/>
  <c r="FE254" i="2" s="1"/>
  <c r="FF254" i="2" s="1"/>
  <c r="FG254" i="2" s="1"/>
  <c r="FH254" i="2" s="1"/>
  <c r="FI254" i="2" s="1"/>
  <c r="FJ254" i="2" s="1"/>
  <c r="FK254" i="2" s="1"/>
  <c r="FL254" i="2" s="1"/>
  <c r="FM254" i="2" s="1"/>
  <c r="FN254" i="2" s="1"/>
  <c r="FO254" i="2" s="1"/>
  <c r="FP254" i="2" s="1"/>
  <c r="FQ254" i="2" s="1"/>
  <c r="FR254" i="2" s="1"/>
  <c r="FS254" i="2" s="1"/>
  <c r="FT254" i="2" s="1"/>
  <c r="FU254" i="2" s="1"/>
  <c r="FV254" i="2" s="1"/>
  <c r="FW254" i="2" s="1"/>
  <c r="FX254" i="2" s="1"/>
  <c r="FY254" i="2" s="1"/>
  <c r="FZ254" i="2" s="1"/>
  <c r="GA254" i="2" s="1"/>
  <c r="GB254" i="2" s="1"/>
  <c r="GC254" i="2" s="1"/>
  <c r="GD254" i="2" s="1"/>
  <c r="GE254" i="2" s="1"/>
  <c r="GF254" i="2" s="1"/>
  <c r="GG254" i="2" s="1"/>
  <c r="GH254" i="2" s="1"/>
  <c r="GI254" i="2" s="1"/>
  <c r="GJ254" i="2" s="1"/>
  <c r="GK254" i="2" s="1"/>
  <c r="GL254" i="2" s="1"/>
  <c r="GM254" i="2" s="1"/>
  <c r="GN254" i="2" s="1"/>
  <c r="GO254" i="2" s="1"/>
  <c r="GP254" i="2" s="1"/>
  <c r="GQ254" i="2" s="1"/>
  <c r="GR254" i="2" s="1"/>
  <c r="GS254" i="2" s="1"/>
  <c r="GT254" i="2" s="1"/>
  <c r="GU254" i="2" s="1"/>
  <c r="GV254" i="2" s="1"/>
  <c r="GW254" i="2" s="1"/>
  <c r="GX254" i="2" s="1"/>
  <c r="GY254" i="2" s="1"/>
  <c r="GZ254" i="2" s="1"/>
  <c r="HA254" i="2" s="1"/>
  <c r="HB254" i="2" s="1"/>
  <c r="HC254" i="2" s="1"/>
  <c r="HD254" i="2" s="1"/>
  <c r="HE254" i="2" s="1"/>
  <c r="HF254" i="2" s="1"/>
  <c r="HG254" i="2" s="1"/>
  <c r="HH254" i="2" s="1"/>
  <c r="HI254" i="2" s="1"/>
  <c r="HJ254" i="2" s="1"/>
  <c r="HK254" i="2" s="1"/>
  <c r="HL254" i="2" s="1"/>
  <c r="HM254" i="2" s="1"/>
  <c r="AA286" i="2"/>
  <c r="AB286" i="2" s="1"/>
  <c r="AC286" i="2" s="1"/>
  <c r="AD286" i="2" s="1"/>
  <c r="AE286" i="2" s="1"/>
  <c r="AF286" i="2" s="1"/>
  <c r="AG286" i="2" s="1"/>
  <c r="AH286" i="2" s="1"/>
  <c r="AI286" i="2" s="1"/>
  <c r="AJ286" i="2" s="1"/>
  <c r="AK286" i="2" s="1"/>
  <c r="AL286" i="2" s="1"/>
  <c r="AM286" i="2" s="1"/>
  <c r="AN286" i="2" s="1"/>
  <c r="AO286" i="2" s="1"/>
  <c r="AP286" i="2" s="1"/>
  <c r="AQ286" i="2" s="1"/>
  <c r="AR286" i="2" s="1"/>
  <c r="AS286" i="2" s="1"/>
  <c r="AT286" i="2" s="1"/>
  <c r="AU286" i="2" s="1"/>
  <c r="AV286" i="2" s="1"/>
  <c r="AW286" i="2" s="1"/>
  <c r="AX286" i="2" s="1"/>
  <c r="AY286" i="2" s="1"/>
  <c r="AZ286" i="2" s="1"/>
  <c r="BA286" i="2" s="1"/>
  <c r="BB286" i="2" s="1"/>
  <c r="BC286" i="2" s="1"/>
  <c r="BD286" i="2" s="1"/>
  <c r="BE286" i="2" s="1"/>
  <c r="BF286" i="2" s="1"/>
  <c r="BG286" i="2" s="1"/>
  <c r="BH286" i="2" s="1"/>
  <c r="BI286" i="2" s="1"/>
  <c r="BJ286" i="2" s="1"/>
  <c r="BK286" i="2" s="1"/>
  <c r="BL286" i="2" s="1"/>
  <c r="BM286" i="2" s="1"/>
  <c r="BN286" i="2" s="1"/>
  <c r="BO286" i="2" s="1"/>
  <c r="BP286" i="2" s="1"/>
  <c r="BQ286" i="2" s="1"/>
  <c r="BR286" i="2" s="1"/>
  <c r="BS286" i="2" s="1"/>
  <c r="BT286" i="2" s="1"/>
  <c r="BU286" i="2" s="1"/>
  <c r="BV286" i="2" s="1"/>
  <c r="BW286" i="2" s="1"/>
  <c r="BX286" i="2" s="1"/>
  <c r="BY286" i="2" s="1"/>
  <c r="BZ286" i="2" s="1"/>
  <c r="CA286" i="2" s="1"/>
  <c r="CB286" i="2" s="1"/>
  <c r="CC286" i="2" s="1"/>
  <c r="CD286" i="2" s="1"/>
  <c r="CE286" i="2" s="1"/>
  <c r="CF286" i="2" s="1"/>
  <c r="CG286" i="2" s="1"/>
  <c r="CH286" i="2" s="1"/>
  <c r="CI286" i="2" s="1"/>
  <c r="CJ286" i="2" s="1"/>
  <c r="CK286" i="2" s="1"/>
  <c r="CL286" i="2" s="1"/>
  <c r="CM286" i="2" s="1"/>
  <c r="CN286" i="2" s="1"/>
  <c r="CO286" i="2" s="1"/>
  <c r="CP286" i="2" s="1"/>
  <c r="CQ286" i="2" s="1"/>
  <c r="CR286" i="2" s="1"/>
  <c r="CS286" i="2" s="1"/>
  <c r="CT286" i="2" s="1"/>
  <c r="CU286" i="2" s="1"/>
  <c r="CV286" i="2" s="1"/>
  <c r="CW286" i="2" s="1"/>
  <c r="CX286" i="2" s="1"/>
  <c r="CY286" i="2" s="1"/>
  <c r="CZ286" i="2" s="1"/>
  <c r="DA286" i="2" s="1"/>
  <c r="DB286" i="2" s="1"/>
  <c r="DC286" i="2" s="1"/>
  <c r="DD286" i="2" s="1"/>
  <c r="DE286" i="2" s="1"/>
  <c r="DF286" i="2" s="1"/>
  <c r="DG286" i="2" s="1"/>
  <c r="DH286" i="2" s="1"/>
  <c r="DI286" i="2" s="1"/>
  <c r="DJ286" i="2" s="1"/>
  <c r="DK286" i="2" s="1"/>
  <c r="DL286" i="2" s="1"/>
  <c r="DM286" i="2" s="1"/>
  <c r="DN286" i="2" s="1"/>
  <c r="DO286" i="2" s="1"/>
  <c r="DP286" i="2" s="1"/>
  <c r="DQ286" i="2" s="1"/>
  <c r="DR286" i="2" s="1"/>
  <c r="DS286" i="2" s="1"/>
  <c r="DT286" i="2" s="1"/>
  <c r="DU286" i="2" s="1"/>
  <c r="DV286" i="2" s="1"/>
  <c r="DW286" i="2" s="1"/>
  <c r="DX286" i="2" s="1"/>
  <c r="DY286" i="2" s="1"/>
  <c r="DZ286" i="2" s="1"/>
  <c r="EA286" i="2" s="1"/>
  <c r="EB286" i="2" s="1"/>
  <c r="EC286" i="2" s="1"/>
  <c r="ED286" i="2" s="1"/>
  <c r="EE286" i="2" s="1"/>
  <c r="EF286" i="2" s="1"/>
  <c r="EG286" i="2" s="1"/>
  <c r="EH286" i="2" s="1"/>
  <c r="EI286" i="2" s="1"/>
  <c r="EJ286" i="2" s="1"/>
  <c r="EK286" i="2" s="1"/>
  <c r="EL286" i="2" s="1"/>
  <c r="EM286" i="2" s="1"/>
  <c r="EN286" i="2" s="1"/>
  <c r="EO286" i="2" s="1"/>
  <c r="EP286" i="2" s="1"/>
  <c r="EQ286" i="2" s="1"/>
  <c r="ER286" i="2" s="1"/>
  <c r="ES286" i="2" s="1"/>
  <c r="ET286" i="2" s="1"/>
  <c r="EU286" i="2" s="1"/>
  <c r="EV286" i="2" s="1"/>
  <c r="EW286" i="2" s="1"/>
  <c r="EX286" i="2" s="1"/>
  <c r="EY286" i="2" s="1"/>
  <c r="EZ286" i="2" s="1"/>
  <c r="FA286" i="2" s="1"/>
  <c r="FB286" i="2" s="1"/>
  <c r="FC286" i="2" s="1"/>
  <c r="FD286" i="2" s="1"/>
  <c r="FE286" i="2" s="1"/>
  <c r="FF286" i="2" s="1"/>
  <c r="FG286" i="2" s="1"/>
  <c r="FH286" i="2" s="1"/>
  <c r="FI286" i="2" s="1"/>
  <c r="FJ286" i="2" s="1"/>
  <c r="FK286" i="2" s="1"/>
  <c r="FL286" i="2" s="1"/>
  <c r="FM286" i="2" s="1"/>
  <c r="FN286" i="2" s="1"/>
  <c r="FO286" i="2" s="1"/>
  <c r="FP286" i="2" s="1"/>
  <c r="FQ286" i="2" s="1"/>
  <c r="FR286" i="2" s="1"/>
  <c r="FS286" i="2" s="1"/>
  <c r="FT286" i="2" s="1"/>
  <c r="FU286" i="2" s="1"/>
  <c r="FV286" i="2" s="1"/>
  <c r="FW286" i="2" s="1"/>
  <c r="FX286" i="2" s="1"/>
  <c r="FY286" i="2" s="1"/>
  <c r="FZ286" i="2" s="1"/>
  <c r="GA286" i="2" s="1"/>
  <c r="GB286" i="2" s="1"/>
  <c r="GC286" i="2" s="1"/>
  <c r="GD286" i="2" s="1"/>
  <c r="GE286" i="2" s="1"/>
  <c r="GF286" i="2" s="1"/>
  <c r="GG286" i="2" s="1"/>
  <c r="GH286" i="2" s="1"/>
  <c r="GI286" i="2" s="1"/>
  <c r="GJ286" i="2" s="1"/>
  <c r="GK286" i="2" s="1"/>
  <c r="GL286" i="2" s="1"/>
  <c r="GM286" i="2" s="1"/>
  <c r="GN286" i="2" s="1"/>
  <c r="GO286" i="2" s="1"/>
  <c r="GP286" i="2" s="1"/>
  <c r="GQ286" i="2" s="1"/>
  <c r="GR286" i="2" s="1"/>
  <c r="GS286" i="2" s="1"/>
  <c r="GT286" i="2" s="1"/>
  <c r="GU286" i="2" s="1"/>
  <c r="GV286" i="2" s="1"/>
  <c r="GW286" i="2" s="1"/>
  <c r="GX286" i="2" s="1"/>
  <c r="GY286" i="2" s="1"/>
  <c r="GZ286" i="2" s="1"/>
  <c r="HA286" i="2" s="1"/>
  <c r="HB286" i="2" s="1"/>
  <c r="HC286" i="2" s="1"/>
  <c r="HD286" i="2" s="1"/>
  <c r="HE286" i="2" s="1"/>
  <c r="HF286" i="2" s="1"/>
  <c r="HG286" i="2" s="1"/>
  <c r="HH286" i="2" s="1"/>
  <c r="HI286" i="2" s="1"/>
  <c r="HJ286" i="2" s="1"/>
  <c r="HK286" i="2" s="1"/>
  <c r="HL286" i="2" s="1"/>
  <c r="HM286" i="2" s="1"/>
  <c r="AA354" i="2"/>
  <c r="AB354" i="2" s="1"/>
  <c r="AC354" i="2" s="1"/>
  <c r="AD354" i="2" s="1"/>
  <c r="AE354" i="2" s="1"/>
  <c r="AF354" i="2" s="1"/>
  <c r="AG354" i="2" s="1"/>
  <c r="AH354" i="2" s="1"/>
  <c r="AI354" i="2" s="1"/>
  <c r="AJ354" i="2" s="1"/>
  <c r="AK354" i="2" s="1"/>
  <c r="AL354" i="2" s="1"/>
  <c r="AM354" i="2" s="1"/>
  <c r="AN354" i="2" s="1"/>
  <c r="AO354" i="2" s="1"/>
  <c r="AP354" i="2" s="1"/>
  <c r="AQ354" i="2" s="1"/>
  <c r="AR354" i="2" s="1"/>
  <c r="AS354" i="2" s="1"/>
  <c r="AT354" i="2" s="1"/>
  <c r="AU354" i="2" s="1"/>
  <c r="AV354" i="2" s="1"/>
  <c r="AW354" i="2" s="1"/>
  <c r="AX354" i="2" s="1"/>
  <c r="AY354" i="2" s="1"/>
  <c r="AZ354" i="2" s="1"/>
  <c r="BA354" i="2" s="1"/>
  <c r="BB354" i="2" s="1"/>
  <c r="BC354" i="2" s="1"/>
  <c r="BD354" i="2" s="1"/>
  <c r="BE354" i="2" s="1"/>
  <c r="BF354" i="2" s="1"/>
  <c r="BG354" i="2" s="1"/>
  <c r="BH354" i="2" s="1"/>
  <c r="BI354" i="2" s="1"/>
  <c r="BJ354" i="2" s="1"/>
  <c r="BK354" i="2" s="1"/>
  <c r="BL354" i="2" s="1"/>
  <c r="BM354" i="2" s="1"/>
  <c r="BN354" i="2" s="1"/>
  <c r="BO354" i="2" s="1"/>
  <c r="BP354" i="2" s="1"/>
  <c r="BQ354" i="2" s="1"/>
  <c r="BR354" i="2" s="1"/>
  <c r="BS354" i="2" s="1"/>
  <c r="BT354" i="2" s="1"/>
  <c r="BU354" i="2" s="1"/>
  <c r="BV354" i="2" s="1"/>
  <c r="BW354" i="2" s="1"/>
  <c r="BX354" i="2" s="1"/>
  <c r="BY354" i="2" s="1"/>
  <c r="BZ354" i="2" s="1"/>
  <c r="CA354" i="2" s="1"/>
  <c r="CB354" i="2" s="1"/>
  <c r="CC354" i="2" s="1"/>
  <c r="CD354" i="2" s="1"/>
  <c r="CE354" i="2" s="1"/>
  <c r="CF354" i="2" s="1"/>
  <c r="CG354" i="2" s="1"/>
  <c r="CH354" i="2" s="1"/>
  <c r="CI354" i="2" s="1"/>
  <c r="CJ354" i="2" s="1"/>
  <c r="CK354" i="2" s="1"/>
  <c r="CL354" i="2" s="1"/>
  <c r="CM354" i="2" s="1"/>
  <c r="CN354" i="2" s="1"/>
  <c r="CO354" i="2" s="1"/>
  <c r="CP354" i="2" s="1"/>
  <c r="CQ354" i="2" s="1"/>
  <c r="CR354" i="2" s="1"/>
  <c r="CS354" i="2" s="1"/>
  <c r="CT354" i="2" s="1"/>
  <c r="CU354" i="2" s="1"/>
  <c r="CV354" i="2" s="1"/>
  <c r="CW354" i="2" s="1"/>
  <c r="CX354" i="2" s="1"/>
  <c r="CY354" i="2" s="1"/>
  <c r="CZ354" i="2" s="1"/>
  <c r="DA354" i="2" s="1"/>
  <c r="DB354" i="2" s="1"/>
  <c r="DC354" i="2" s="1"/>
  <c r="DD354" i="2" s="1"/>
  <c r="DE354" i="2" s="1"/>
  <c r="DF354" i="2" s="1"/>
  <c r="DG354" i="2" s="1"/>
  <c r="DH354" i="2" s="1"/>
  <c r="DI354" i="2" s="1"/>
  <c r="DJ354" i="2" s="1"/>
  <c r="DK354" i="2" s="1"/>
  <c r="DL354" i="2" s="1"/>
  <c r="DM354" i="2" s="1"/>
  <c r="DN354" i="2" s="1"/>
  <c r="DO354" i="2" s="1"/>
  <c r="DP354" i="2" s="1"/>
  <c r="DQ354" i="2" s="1"/>
  <c r="DR354" i="2" s="1"/>
  <c r="DS354" i="2" s="1"/>
  <c r="DT354" i="2" s="1"/>
  <c r="DU354" i="2" s="1"/>
  <c r="DV354" i="2" s="1"/>
  <c r="DW354" i="2" s="1"/>
  <c r="DX354" i="2" s="1"/>
  <c r="DY354" i="2" s="1"/>
  <c r="DZ354" i="2" s="1"/>
  <c r="EA354" i="2" s="1"/>
  <c r="EB354" i="2" s="1"/>
  <c r="EC354" i="2" s="1"/>
  <c r="ED354" i="2" s="1"/>
  <c r="EE354" i="2" s="1"/>
  <c r="EF354" i="2" s="1"/>
  <c r="EG354" i="2" s="1"/>
  <c r="EH354" i="2" s="1"/>
  <c r="EI354" i="2" s="1"/>
  <c r="EJ354" i="2" s="1"/>
  <c r="EK354" i="2" s="1"/>
  <c r="EL354" i="2" s="1"/>
  <c r="EM354" i="2" s="1"/>
  <c r="EN354" i="2" s="1"/>
  <c r="EO354" i="2" s="1"/>
  <c r="EP354" i="2" s="1"/>
  <c r="EQ354" i="2" s="1"/>
  <c r="ER354" i="2" s="1"/>
  <c r="ES354" i="2" s="1"/>
  <c r="ET354" i="2" s="1"/>
  <c r="EU354" i="2" s="1"/>
  <c r="EV354" i="2" s="1"/>
  <c r="EW354" i="2" s="1"/>
  <c r="EX354" i="2" s="1"/>
  <c r="EY354" i="2" s="1"/>
  <c r="EZ354" i="2" s="1"/>
  <c r="FA354" i="2" s="1"/>
  <c r="FB354" i="2" s="1"/>
  <c r="FC354" i="2" s="1"/>
  <c r="FD354" i="2" s="1"/>
  <c r="FE354" i="2" s="1"/>
  <c r="FF354" i="2" s="1"/>
  <c r="FG354" i="2" s="1"/>
  <c r="FH354" i="2" s="1"/>
  <c r="FI354" i="2" s="1"/>
  <c r="FJ354" i="2" s="1"/>
  <c r="FK354" i="2" s="1"/>
  <c r="FL354" i="2" s="1"/>
  <c r="FM354" i="2" s="1"/>
  <c r="FN354" i="2" s="1"/>
  <c r="FO354" i="2" s="1"/>
  <c r="FP354" i="2" s="1"/>
  <c r="FQ354" i="2" s="1"/>
  <c r="FR354" i="2" s="1"/>
  <c r="FS354" i="2" s="1"/>
  <c r="FT354" i="2" s="1"/>
  <c r="FU354" i="2" s="1"/>
  <c r="FV354" i="2" s="1"/>
  <c r="FW354" i="2" s="1"/>
  <c r="FX354" i="2" s="1"/>
  <c r="FY354" i="2" s="1"/>
  <c r="FZ354" i="2" s="1"/>
  <c r="GA354" i="2" s="1"/>
  <c r="GB354" i="2" s="1"/>
  <c r="GC354" i="2" s="1"/>
  <c r="GD354" i="2" s="1"/>
  <c r="GE354" i="2" s="1"/>
  <c r="GF354" i="2" s="1"/>
  <c r="GG354" i="2" s="1"/>
  <c r="GH354" i="2" s="1"/>
  <c r="GI354" i="2" s="1"/>
  <c r="GJ354" i="2" s="1"/>
  <c r="GK354" i="2" s="1"/>
  <c r="GL354" i="2" s="1"/>
  <c r="GM354" i="2" s="1"/>
  <c r="GN354" i="2" s="1"/>
  <c r="GO354" i="2" s="1"/>
  <c r="GP354" i="2" s="1"/>
  <c r="GQ354" i="2" s="1"/>
  <c r="GR354" i="2" s="1"/>
  <c r="GS354" i="2" s="1"/>
  <c r="GT354" i="2" s="1"/>
  <c r="GU354" i="2" s="1"/>
  <c r="GV354" i="2" s="1"/>
  <c r="GW354" i="2" s="1"/>
  <c r="GX354" i="2" s="1"/>
  <c r="GY354" i="2" s="1"/>
  <c r="GZ354" i="2" s="1"/>
  <c r="HA354" i="2" s="1"/>
  <c r="HB354" i="2" s="1"/>
  <c r="HC354" i="2" s="1"/>
  <c r="HD354" i="2" s="1"/>
  <c r="HE354" i="2" s="1"/>
  <c r="HF354" i="2" s="1"/>
  <c r="HG354" i="2" s="1"/>
  <c r="HH354" i="2" s="1"/>
  <c r="HI354" i="2" s="1"/>
  <c r="HJ354" i="2" s="1"/>
  <c r="HK354" i="2" s="1"/>
  <c r="HL354" i="2" s="1"/>
  <c r="HM354" i="2" s="1"/>
  <c r="AA498" i="2"/>
  <c r="AB498" i="2" s="1"/>
  <c r="AC498" i="2" s="1"/>
  <c r="AD498" i="2" s="1"/>
  <c r="AE498" i="2" s="1"/>
  <c r="AF498" i="2" s="1"/>
  <c r="AG498" i="2" s="1"/>
  <c r="AH498" i="2" s="1"/>
  <c r="AI498" i="2" s="1"/>
  <c r="AJ498" i="2" s="1"/>
  <c r="AK498" i="2" s="1"/>
  <c r="AL498" i="2" s="1"/>
  <c r="AM498" i="2" s="1"/>
  <c r="AN498" i="2" s="1"/>
  <c r="AO498" i="2" s="1"/>
  <c r="AP498" i="2" s="1"/>
  <c r="AQ498" i="2" s="1"/>
  <c r="AR498" i="2" s="1"/>
  <c r="AS498" i="2" s="1"/>
  <c r="AT498" i="2" s="1"/>
  <c r="AU498" i="2" s="1"/>
  <c r="AV498" i="2" s="1"/>
  <c r="AW498" i="2" s="1"/>
  <c r="AX498" i="2" s="1"/>
  <c r="AY498" i="2" s="1"/>
  <c r="AZ498" i="2" s="1"/>
  <c r="BA498" i="2" s="1"/>
  <c r="BB498" i="2" s="1"/>
  <c r="BC498" i="2" s="1"/>
  <c r="BD498" i="2" s="1"/>
  <c r="BE498" i="2" s="1"/>
  <c r="BF498" i="2" s="1"/>
  <c r="BG498" i="2" s="1"/>
  <c r="BH498" i="2" s="1"/>
  <c r="BI498" i="2" s="1"/>
  <c r="BJ498" i="2" s="1"/>
  <c r="BK498" i="2" s="1"/>
  <c r="BL498" i="2" s="1"/>
  <c r="BM498" i="2" s="1"/>
  <c r="BN498" i="2" s="1"/>
  <c r="BO498" i="2" s="1"/>
  <c r="BP498" i="2" s="1"/>
  <c r="BQ498" i="2" s="1"/>
  <c r="BR498" i="2" s="1"/>
  <c r="BS498" i="2" s="1"/>
  <c r="BT498" i="2" s="1"/>
  <c r="BU498" i="2" s="1"/>
  <c r="BV498" i="2" s="1"/>
  <c r="BW498" i="2" s="1"/>
  <c r="BX498" i="2" s="1"/>
  <c r="BY498" i="2" s="1"/>
  <c r="BZ498" i="2" s="1"/>
  <c r="CA498" i="2" s="1"/>
  <c r="CB498" i="2" s="1"/>
  <c r="CC498" i="2" s="1"/>
  <c r="CD498" i="2" s="1"/>
  <c r="CE498" i="2" s="1"/>
  <c r="CF498" i="2" s="1"/>
  <c r="CG498" i="2" s="1"/>
  <c r="CH498" i="2" s="1"/>
  <c r="CI498" i="2" s="1"/>
  <c r="CJ498" i="2" s="1"/>
  <c r="CK498" i="2" s="1"/>
  <c r="CL498" i="2" s="1"/>
  <c r="CM498" i="2" s="1"/>
  <c r="CN498" i="2" s="1"/>
  <c r="CO498" i="2" s="1"/>
  <c r="CP498" i="2" s="1"/>
  <c r="CQ498" i="2" s="1"/>
  <c r="CR498" i="2" s="1"/>
  <c r="CS498" i="2" s="1"/>
  <c r="CT498" i="2" s="1"/>
  <c r="CU498" i="2" s="1"/>
  <c r="CV498" i="2" s="1"/>
  <c r="CW498" i="2" s="1"/>
  <c r="CX498" i="2" s="1"/>
  <c r="CY498" i="2" s="1"/>
  <c r="CZ498" i="2" s="1"/>
  <c r="DA498" i="2" s="1"/>
  <c r="DB498" i="2" s="1"/>
  <c r="DC498" i="2" s="1"/>
  <c r="DD498" i="2" s="1"/>
  <c r="DE498" i="2" s="1"/>
  <c r="DF498" i="2" s="1"/>
  <c r="DG498" i="2" s="1"/>
  <c r="DH498" i="2" s="1"/>
  <c r="DI498" i="2" s="1"/>
  <c r="DJ498" i="2" s="1"/>
  <c r="DK498" i="2" s="1"/>
  <c r="DL498" i="2" s="1"/>
  <c r="DM498" i="2" s="1"/>
  <c r="DN498" i="2" s="1"/>
  <c r="DO498" i="2" s="1"/>
  <c r="DP498" i="2" s="1"/>
  <c r="DQ498" i="2" s="1"/>
  <c r="DR498" i="2" s="1"/>
  <c r="DS498" i="2" s="1"/>
  <c r="DT498" i="2" s="1"/>
  <c r="DU498" i="2" s="1"/>
  <c r="DV498" i="2" s="1"/>
  <c r="DW498" i="2" s="1"/>
  <c r="DX498" i="2" s="1"/>
  <c r="DY498" i="2" s="1"/>
  <c r="DZ498" i="2" s="1"/>
  <c r="EA498" i="2" s="1"/>
  <c r="EB498" i="2" s="1"/>
  <c r="EC498" i="2" s="1"/>
  <c r="ED498" i="2" s="1"/>
  <c r="EE498" i="2" s="1"/>
  <c r="EF498" i="2" s="1"/>
  <c r="EG498" i="2" s="1"/>
  <c r="EH498" i="2" s="1"/>
  <c r="EI498" i="2" s="1"/>
  <c r="EJ498" i="2" s="1"/>
  <c r="EK498" i="2" s="1"/>
  <c r="EL498" i="2" s="1"/>
  <c r="EM498" i="2" s="1"/>
  <c r="EN498" i="2" s="1"/>
  <c r="EO498" i="2" s="1"/>
  <c r="EP498" i="2" s="1"/>
  <c r="EQ498" i="2" s="1"/>
  <c r="ER498" i="2" s="1"/>
  <c r="ES498" i="2" s="1"/>
  <c r="ET498" i="2" s="1"/>
  <c r="EU498" i="2" s="1"/>
  <c r="EV498" i="2" s="1"/>
  <c r="EW498" i="2" s="1"/>
  <c r="EX498" i="2" s="1"/>
  <c r="EY498" i="2" s="1"/>
  <c r="EZ498" i="2" s="1"/>
  <c r="FA498" i="2" s="1"/>
  <c r="FB498" i="2" s="1"/>
  <c r="FC498" i="2" s="1"/>
  <c r="FD498" i="2" s="1"/>
  <c r="FE498" i="2" s="1"/>
  <c r="FF498" i="2" s="1"/>
  <c r="FG498" i="2" s="1"/>
  <c r="FH498" i="2" s="1"/>
  <c r="FI498" i="2" s="1"/>
  <c r="FJ498" i="2" s="1"/>
  <c r="FK498" i="2" s="1"/>
  <c r="FL498" i="2" s="1"/>
  <c r="FM498" i="2" s="1"/>
  <c r="FN498" i="2" s="1"/>
  <c r="FO498" i="2" s="1"/>
  <c r="FP498" i="2" s="1"/>
  <c r="FQ498" i="2" s="1"/>
  <c r="FR498" i="2" s="1"/>
  <c r="FS498" i="2" s="1"/>
  <c r="FT498" i="2" s="1"/>
  <c r="FU498" i="2" s="1"/>
  <c r="FV498" i="2" s="1"/>
  <c r="FW498" i="2" s="1"/>
  <c r="FX498" i="2" s="1"/>
  <c r="FY498" i="2" s="1"/>
  <c r="FZ498" i="2" s="1"/>
  <c r="GA498" i="2" s="1"/>
  <c r="GB498" i="2" s="1"/>
  <c r="GC498" i="2" s="1"/>
  <c r="GD498" i="2" s="1"/>
  <c r="GE498" i="2" s="1"/>
  <c r="GF498" i="2" s="1"/>
  <c r="GG498" i="2" s="1"/>
  <c r="GH498" i="2" s="1"/>
  <c r="GI498" i="2" s="1"/>
  <c r="GJ498" i="2" s="1"/>
  <c r="GK498" i="2" s="1"/>
  <c r="GL498" i="2" s="1"/>
  <c r="GM498" i="2" s="1"/>
  <c r="GN498" i="2" s="1"/>
  <c r="GO498" i="2" s="1"/>
  <c r="GP498" i="2" s="1"/>
  <c r="GQ498" i="2" s="1"/>
  <c r="GR498" i="2" s="1"/>
  <c r="GS498" i="2" s="1"/>
  <c r="GT498" i="2" s="1"/>
  <c r="GU498" i="2" s="1"/>
  <c r="GV498" i="2" s="1"/>
  <c r="GW498" i="2" s="1"/>
  <c r="GX498" i="2" s="1"/>
  <c r="GY498" i="2" s="1"/>
  <c r="GZ498" i="2" s="1"/>
  <c r="HA498" i="2" s="1"/>
  <c r="HB498" i="2" s="1"/>
  <c r="HC498" i="2" s="1"/>
  <c r="HD498" i="2" s="1"/>
  <c r="HE498" i="2" s="1"/>
  <c r="HF498" i="2" s="1"/>
  <c r="HG498" i="2" s="1"/>
  <c r="HH498" i="2" s="1"/>
  <c r="HI498" i="2" s="1"/>
  <c r="HJ498" i="2" s="1"/>
  <c r="HK498" i="2" s="1"/>
  <c r="HL498" i="2" s="1"/>
  <c r="HM498" i="2" s="1"/>
  <c r="AA137" i="2"/>
  <c r="AB137" i="2" s="1"/>
  <c r="AC137" i="2" s="1"/>
  <c r="AD137" i="2" s="1"/>
  <c r="AE137" i="2" s="1"/>
  <c r="AF137" i="2" s="1"/>
  <c r="AG137" i="2" s="1"/>
  <c r="AH137" i="2" s="1"/>
  <c r="AI137" i="2" s="1"/>
  <c r="AJ137" i="2" s="1"/>
  <c r="AK137" i="2" s="1"/>
  <c r="AL137" i="2" s="1"/>
  <c r="AM137" i="2" s="1"/>
  <c r="AN137" i="2" s="1"/>
  <c r="AO137" i="2" s="1"/>
  <c r="AP137" i="2" s="1"/>
  <c r="AQ137" i="2" s="1"/>
  <c r="AR137" i="2" s="1"/>
  <c r="AS137" i="2" s="1"/>
  <c r="AT137" i="2" s="1"/>
  <c r="AU137" i="2" s="1"/>
  <c r="AV137" i="2" s="1"/>
  <c r="AW137" i="2" s="1"/>
  <c r="AX137" i="2" s="1"/>
  <c r="AY137" i="2" s="1"/>
  <c r="AZ137" i="2" s="1"/>
  <c r="BA137" i="2" s="1"/>
  <c r="BB137" i="2" s="1"/>
  <c r="BC137" i="2" s="1"/>
  <c r="BD137" i="2" s="1"/>
  <c r="BE137" i="2" s="1"/>
  <c r="BF137" i="2" s="1"/>
  <c r="BG137" i="2" s="1"/>
  <c r="BH137" i="2" s="1"/>
  <c r="BI137" i="2" s="1"/>
  <c r="BJ137" i="2" s="1"/>
  <c r="BK137" i="2" s="1"/>
  <c r="BL137" i="2" s="1"/>
  <c r="BM137" i="2" s="1"/>
  <c r="BN137" i="2" s="1"/>
  <c r="BO137" i="2" s="1"/>
  <c r="BP137" i="2" s="1"/>
  <c r="BQ137" i="2" s="1"/>
  <c r="BR137" i="2" s="1"/>
  <c r="BS137" i="2" s="1"/>
  <c r="BT137" i="2" s="1"/>
  <c r="BU137" i="2" s="1"/>
  <c r="BV137" i="2" s="1"/>
  <c r="BW137" i="2" s="1"/>
  <c r="BX137" i="2" s="1"/>
  <c r="BY137" i="2" s="1"/>
  <c r="BZ137" i="2" s="1"/>
  <c r="CA137" i="2" s="1"/>
  <c r="CB137" i="2" s="1"/>
  <c r="CC137" i="2" s="1"/>
  <c r="CD137" i="2" s="1"/>
  <c r="CE137" i="2" s="1"/>
  <c r="CF137" i="2" s="1"/>
  <c r="CG137" i="2" s="1"/>
  <c r="CH137" i="2" s="1"/>
  <c r="CI137" i="2" s="1"/>
  <c r="CJ137" i="2" s="1"/>
  <c r="CK137" i="2" s="1"/>
  <c r="CL137" i="2" s="1"/>
  <c r="CM137" i="2" s="1"/>
  <c r="CN137" i="2" s="1"/>
  <c r="CO137" i="2" s="1"/>
  <c r="CP137" i="2" s="1"/>
  <c r="CQ137" i="2" s="1"/>
  <c r="CR137" i="2" s="1"/>
  <c r="CS137" i="2" s="1"/>
  <c r="CT137" i="2" s="1"/>
  <c r="CU137" i="2" s="1"/>
  <c r="CV137" i="2" s="1"/>
  <c r="CW137" i="2" s="1"/>
  <c r="CX137" i="2" s="1"/>
  <c r="CY137" i="2" s="1"/>
  <c r="CZ137" i="2" s="1"/>
  <c r="DA137" i="2" s="1"/>
  <c r="DB137" i="2" s="1"/>
  <c r="DC137" i="2" s="1"/>
  <c r="DD137" i="2" s="1"/>
  <c r="DE137" i="2" s="1"/>
  <c r="DF137" i="2" s="1"/>
  <c r="DG137" i="2" s="1"/>
  <c r="DH137" i="2" s="1"/>
  <c r="DI137" i="2" s="1"/>
  <c r="DJ137" i="2" s="1"/>
  <c r="DK137" i="2" s="1"/>
  <c r="DL137" i="2" s="1"/>
  <c r="DM137" i="2" s="1"/>
  <c r="DN137" i="2" s="1"/>
  <c r="DO137" i="2" s="1"/>
  <c r="DP137" i="2" s="1"/>
  <c r="DQ137" i="2" s="1"/>
  <c r="DR137" i="2" s="1"/>
  <c r="DS137" i="2" s="1"/>
  <c r="DT137" i="2" s="1"/>
  <c r="DU137" i="2" s="1"/>
  <c r="DV137" i="2" s="1"/>
  <c r="DW137" i="2" s="1"/>
  <c r="DX137" i="2" s="1"/>
  <c r="DY137" i="2" s="1"/>
  <c r="DZ137" i="2" s="1"/>
  <c r="EA137" i="2" s="1"/>
  <c r="EB137" i="2" s="1"/>
  <c r="EC137" i="2" s="1"/>
  <c r="ED137" i="2" s="1"/>
  <c r="EE137" i="2" s="1"/>
  <c r="EF137" i="2" s="1"/>
  <c r="EG137" i="2" s="1"/>
  <c r="EH137" i="2" s="1"/>
  <c r="EI137" i="2" s="1"/>
  <c r="EJ137" i="2" s="1"/>
  <c r="EK137" i="2" s="1"/>
  <c r="EL137" i="2" s="1"/>
  <c r="EM137" i="2" s="1"/>
  <c r="EN137" i="2" s="1"/>
  <c r="EO137" i="2" s="1"/>
  <c r="EP137" i="2" s="1"/>
  <c r="EQ137" i="2" s="1"/>
  <c r="ER137" i="2" s="1"/>
  <c r="ES137" i="2" s="1"/>
  <c r="ET137" i="2" s="1"/>
  <c r="EU137" i="2" s="1"/>
  <c r="EV137" i="2" s="1"/>
  <c r="EW137" i="2" s="1"/>
  <c r="EX137" i="2" s="1"/>
  <c r="EY137" i="2" s="1"/>
  <c r="EZ137" i="2" s="1"/>
  <c r="FA137" i="2" s="1"/>
  <c r="FB137" i="2" s="1"/>
  <c r="FC137" i="2" s="1"/>
  <c r="FD137" i="2" s="1"/>
  <c r="FE137" i="2" s="1"/>
  <c r="FF137" i="2" s="1"/>
  <c r="FG137" i="2" s="1"/>
  <c r="FH137" i="2" s="1"/>
  <c r="FI137" i="2" s="1"/>
  <c r="FJ137" i="2" s="1"/>
  <c r="FK137" i="2" s="1"/>
  <c r="FL137" i="2" s="1"/>
  <c r="FM137" i="2" s="1"/>
  <c r="FN137" i="2" s="1"/>
  <c r="FO137" i="2" s="1"/>
  <c r="FP137" i="2" s="1"/>
  <c r="FQ137" i="2" s="1"/>
  <c r="FR137" i="2" s="1"/>
  <c r="FS137" i="2" s="1"/>
  <c r="FT137" i="2" s="1"/>
  <c r="FU137" i="2" s="1"/>
  <c r="FV137" i="2" s="1"/>
  <c r="FW137" i="2" s="1"/>
  <c r="FX137" i="2" s="1"/>
  <c r="FY137" i="2" s="1"/>
  <c r="FZ137" i="2" s="1"/>
  <c r="GA137" i="2" s="1"/>
  <c r="GB137" i="2" s="1"/>
  <c r="GC137" i="2" s="1"/>
  <c r="GD137" i="2" s="1"/>
  <c r="GE137" i="2" s="1"/>
  <c r="GF137" i="2" s="1"/>
  <c r="GG137" i="2" s="1"/>
  <c r="GH137" i="2" s="1"/>
  <c r="GI137" i="2" s="1"/>
  <c r="GJ137" i="2" s="1"/>
  <c r="GK137" i="2" s="1"/>
  <c r="GL137" i="2" s="1"/>
  <c r="GM137" i="2" s="1"/>
  <c r="GN137" i="2" s="1"/>
  <c r="GO137" i="2" s="1"/>
  <c r="GP137" i="2" s="1"/>
  <c r="GQ137" i="2" s="1"/>
  <c r="GR137" i="2" s="1"/>
  <c r="GS137" i="2" s="1"/>
  <c r="GT137" i="2" s="1"/>
  <c r="GU137" i="2" s="1"/>
  <c r="GV137" i="2" s="1"/>
  <c r="GW137" i="2" s="1"/>
  <c r="GX137" i="2" s="1"/>
  <c r="GY137" i="2" s="1"/>
  <c r="GZ137" i="2" s="1"/>
  <c r="HA137" i="2" s="1"/>
  <c r="HB137" i="2" s="1"/>
  <c r="HC137" i="2" s="1"/>
  <c r="HD137" i="2" s="1"/>
  <c r="HE137" i="2" s="1"/>
  <c r="HF137" i="2" s="1"/>
  <c r="HG137" i="2" s="1"/>
  <c r="HH137" i="2" s="1"/>
  <c r="HI137" i="2" s="1"/>
  <c r="HJ137" i="2" s="1"/>
  <c r="HK137" i="2" s="1"/>
  <c r="HL137" i="2" s="1"/>
  <c r="HM137" i="2" s="1"/>
  <c r="AA141" i="2"/>
  <c r="AB141" i="2" s="1"/>
  <c r="AC141" i="2" s="1"/>
  <c r="AD141" i="2" s="1"/>
  <c r="AE141" i="2" s="1"/>
  <c r="AF141" i="2" s="1"/>
  <c r="AG141" i="2" s="1"/>
  <c r="AH141" i="2" s="1"/>
  <c r="AI141" i="2" s="1"/>
  <c r="AJ141" i="2" s="1"/>
  <c r="AK141" i="2" s="1"/>
  <c r="AL141" i="2" s="1"/>
  <c r="AM141" i="2" s="1"/>
  <c r="AN141" i="2" s="1"/>
  <c r="AO141" i="2" s="1"/>
  <c r="AP141" i="2" s="1"/>
  <c r="AQ141" i="2" s="1"/>
  <c r="AR141" i="2" s="1"/>
  <c r="AS141" i="2" s="1"/>
  <c r="AT141" i="2" s="1"/>
  <c r="AU141" i="2" s="1"/>
  <c r="AV141" i="2" s="1"/>
  <c r="AW141" i="2" s="1"/>
  <c r="AX141" i="2" s="1"/>
  <c r="AY141" i="2" s="1"/>
  <c r="AZ141" i="2" s="1"/>
  <c r="BA141" i="2" s="1"/>
  <c r="BB141" i="2" s="1"/>
  <c r="BC141" i="2" s="1"/>
  <c r="BD141" i="2" s="1"/>
  <c r="BE141" i="2" s="1"/>
  <c r="BF141" i="2" s="1"/>
  <c r="BG141" i="2" s="1"/>
  <c r="BH141" i="2" s="1"/>
  <c r="BI141" i="2" s="1"/>
  <c r="BJ141" i="2" s="1"/>
  <c r="BK141" i="2" s="1"/>
  <c r="BL141" i="2" s="1"/>
  <c r="BM141" i="2" s="1"/>
  <c r="BN141" i="2" s="1"/>
  <c r="BO141" i="2" s="1"/>
  <c r="BP141" i="2" s="1"/>
  <c r="BQ141" i="2" s="1"/>
  <c r="BR141" i="2" s="1"/>
  <c r="BS141" i="2" s="1"/>
  <c r="BT141" i="2" s="1"/>
  <c r="BU141" i="2" s="1"/>
  <c r="BV141" i="2" s="1"/>
  <c r="BW141" i="2" s="1"/>
  <c r="BX141" i="2" s="1"/>
  <c r="BY141" i="2" s="1"/>
  <c r="BZ141" i="2" s="1"/>
  <c r="CA141" i="2" s="1"/>
  <c r="CB141" i="2" s="1"/>
  <c r="CC141" i="2" s="1"/>
  <c r="CD141" i="2" s="1"/>
  <c r="CE141" i="2" s="1"/>
  <c r="CF141" i="2" s="1"/>
  <c r="CG141" i="2" s="1"/>
  <c r="CH141" i="2" s="1"/>
  <c r="CI141" i="2" s="1"/>
  <c r="CJ141" i="2" s="1"/>
  <c r="CK141" i="2" s="1"/>
  <c r="CL141" i="2" s="1"/>
  <c r="CM141" i="2" s="1"/>
  <c r="CN141" i="2" s="1"/>
  <c r="CO141" i="2" s="1"/>
  <c r="CP141" i="2" s="1"/>
  <c r="CQ141" i="2" s="1"/>
  <c r="CR141" i="2" s="1"/>
  <c r="CS141" i="2" s="1"/>
  <c r="CT141" i="2" s="1"/>
  <c r="CU141" i="2" s="1"/>
  <c r="CV141" i="2" s="1"/>
  <c r="CW141" i="2" s="1"/>
  <c r="CX141" i="2" s="1"/>
  <c r="CY141" i="2" s="1"/>
  <c r="CZ141" i="2" s="1"/>
  <c r="DA141" i="2" s="1"/>
  <c r="DB141" i="2" s="1"/>
  <c r="DC141" i="2" s="1"/>
  <c r="DD141" i="2" s="1"/>
  <c r="DE141" i="2" s="1"/>
  <c r="DF141" i="2" s="1"/>
  <c r="DG141" i="2" s="1"/>
  <c r="DH141" i="2" s="1"/>
  <c r="DI141" i="2" s="1"/>
  <c r="DJ141" i="2" s="1"/>
  <c r="DK141" i="2" s="1"/>
  <c r="DL141" i="2" s="1"/>
  <c r="DM141" i="2" s="1"/>
  <c r="DN141" i="2" s="1"/>
  <c r="DO141" i="2" s="1"/>
  <c r="DP141" i="2" s="1"/>
  <c r="DQ141" i="2" s="1"/>
  <c r="DR141" i="2" s="1"/>
  <c r="DS141" i="2" s="1"/>
  <c r="DT141" i="2" s="1"/>
  <c r="DU141" i="2" s="1"/>
  <c r="DV141" i="2" s="1"/>
  <c r="DW141" i="2" s="1"/>
  <c r="DX141" i="2" s="1"/>
  <c r="DY141" i="2" s="1"/>
  <c r="DZ141" i="2" s="1"/>
  <c r="EA141" i="2" s="1"/>
  <c r="EB141" i="2" s="1"/>
  <c r="EC141" i="2" s="1"/>
  <c r="ED141" i="2" s="1"/>
  <c r="EE141" i="2" s="1"/>
  <c r="EF141" i="2" s="1"/>
  <c r="EG141" i="2" s="1"/>
  <c r="EH141" i="2" s="1"/>
  <c r="EI141" i="2" s="1"/>
  <c r="EJ141" i="2" s="1"/>
  <c r="EK141" i="2" s="1"/>
  <c r="EL141" i="2" s="1"/>
  <c r="EM141" i="2" s="1"/>
  <c r="EN141" i="2" s="1"/>
  <c r="EO141" i="2" s="1"/>
  <c r="EP141" i="2" s="1"/>
  <c r="EQ141" i="2" s="1"/>
  <c r="ER141" i="2" s="1"/>
  <c r="ES141" i="2" s="1"/>
  <c r="ET141" i="2" s="1"/>
  <c r="EU141" i="2" s="1"/>
  <c r="EV141" i="2" s="1"/>
  <c r="EW141" i="2" s="1"/>
  <c r="EX141" i="2" s="1"/>
  <c r="EY141" i="2" s="1"/>
  <c r="EZ141" i="2" s="1"/>
  <c r="FA141" i="2" s="1"/>
  <c r="FB141" i="2" s="1"/>
  <c r="FC141" i="2" s="1"/>
  <c r="FD141" i="2" s="1"/>
  <c r="FE141" i="2" s="1"/>
  <c r="FF141" i="2" s="1"/>
  <c r="FG141" i="2" s="1"/>
  <c r="FH141" i="2" s="1"/>
  <c r="FI141" i="2" s="1"/>
  <c r="FJ141" i="2" s="1"/>
  <c r="FK141" i="2" s="1"/>
  <c r="FL141" i="2" s="1"/>
  <c r="FM141" i="2" s="1"/>
  <c r="FN141" i="2" s="1"/>
  <c r="FO141" i="2" s="1"/>
  <c r="FP141" i="2" s="1"/>
  <c r="FQ141" i="2" s="1"/>
  <c r="FR141" i="2" s="1"/>
  <c r="FS141" i="2" s="1"/>
  <c r="FT141" i="2" s="1"/>
  <c r="FU141" i="2" s="1"/>
  <c r="FV141" i="2" s="1"/>
  <c r="FW141" i="2" s="1"/>
  <c r="FX141" i="2" s="1"/>
  <c r="FY141" i="2" s="1"/>
  <c r="FZ141" i="2" s="1"/>
  <c r="GA141" i="2" s="1"/>
  <c r="GB141" i="2" s="1"/>
  <c r="GC141" i="2" s="1"/>
  <c r="GD141" i="2" s="1"/>
  <c r="GE141" i="2" s="1"/>
  <c r="GF141" i="2" s="1"/>
  <c r="GG141" i="2" s="1"/>
  <c r="GH141" i="2" s="1"/>
  <c r="GI141" i="2" s="1"/>
  <c r="GJ141" i="2" s="1"/>
  <c r="GK141" i="2" s="1"/>
  <c r="GL141" i="2" s="1"/>
  <c r="GM141" i="2" s="1"/>
  <c r="GN141" i="2" s="1"/>
  <c r="GO141" i="2" s="1"/>
  <c r="GP141" i="2" s="1"/>
  <c r="GQ141" i="2" s="1"/>
  <c r="GR141" i="2" s="1"/>
  <c r="GS141" i="2" s="1"/>
  <c r="GT141" i="2" s="1"/>
  <c r="GU141" i="2" s="1"/>
  <c r="GV141" i="2" s="1"/>
  <c r="GW141" i="2" s="1"/>
  <c r="GX141" i="2" s="1"/>
  <c r="GY141" i="2" s="1"/>
  <c r="GZ141" i="2" s="1"/>
  <c r="HA141" i="2" s="1"/>
  <c r="HB141" i="2" s="1"/>
  <c r="HC141" i="2" s="1"/>
  <c r="HD141" i="2" s="1"/>
  <c r="HE141" i="2" s="1"/>
  <c r="HF141" i="2" s="1"/>
  <c r="HG141" i="2" s="1"/>
  <c r="HH141" i="2" s="1"/>
  <c r="HI141" i="2" s="1"/>
  <c r="HJ141" i="2" s="1"/>
  <c r="HK141" i="2" s="1"/>
  <c r="HL141" i="2" s="1"/>
  <c r="HM141" i="2" s="1"/>
  <c r="AA229" i="2"/>
  <c r="AB229" i="2" s="1"/>
  <c r="AC229" i="2" s="1"/>
  <c r="AD229" i="2" s="1"/>
  <c r="AE229" i="2" s="1"/>
  <c r="AF229" i="2" s="1"/>
  <c r="AG229" i="2" s="1"/>
  <c r="AH229" i="2" s="1"/>
  <c r="AI229" i="2" s="1"/>
  <c r="AJ229" i="2" s="1"/>
  <c r="AK229" i="2" s="1"/>
  <c r="AL229" i="2" s="1"/>
  <c r="AM229" i="2" s="1"/>
  <c r="AN229" i="2" s="1"/>
  <c r="AO229" i="2" s="1"/>
  <c r="AP229" i="2" s="1"/>
  <c r="AQ229" i="2" s="1"/>
  <c r="AR229" i="2" s="1"/>
  <c r="AS229" i="2" s="1"/>
  <c r="AT229" i="2" s="1"/>
  <c r="AU229" i="2" s="1"/>
  <c r="AV229" i="2" s="1"/>
  <c r="AW229" i="2" s="1"/>
  <c r="AX229" i="2" s="1"/>
  <c r="AY229" i="2" s="1"/>
  <c r="AZ229" i="2" s="1"/>
  <c r="BA229" i="2" s="1"/>
  <c r="BB229" i="2" s="1"/>
  <c r="BC229" i="2" s="1"/>
  <c r="BD229" i="2" s="1"/>
  <c r="BE229" i="2" s="1"/>
  <c r="BF229" i="2" s="1"/>
  <c r="BG229" i="2" s="1"/>
  <c r="BH229" i="2" s="1"/>
  <c r="BI229" i="2" s="1"/>
  <c r="BJ229" i="2" s="1"/>
  <c r="BK229" i="2" s="1"/>
  <c r="BL229" i="2" s="1"/>
  <c r="BM229" i="2" s="1"/>
  <c r="BN229" i="2" s="1"/>
  <c r="BO229" i="2" s="1"/>
  <c r="BP229" i="2" s="1"/>
  <c r="BQ229" i="2" s="1"/>
  <c r="BR229" i="2" s="1"/>
  <c r="BS229" i="2" s="1"/>
  <c r="BT229" i="2" s="1"/>
  <c r="BU229" i="2" s="1"/>
  <c r="BV229" i="2" s="1"/>
  <c r="BW229" i="2" s="1"/>
  <c r="BX229" i="2" s="1"/>
  <c r="BY229" i="2" s="1"/>
  <c r="BZ229" i="2" s="1"/>
  <c r="CA229" i="2" s="1"/>
  <c r="CB229" i="2" s="1"/>
  <c r="CC229" i="2" s="1"/>
  <c r="CD229" i="2" s="1"/>
  <c r="CE229" i="2" s="1"/>
  <c r="CF229" i="2" s="1"/>
  <c r="CG229" i="2" s="1"/>
  <c r="CH229" i="2" s="1"/>
  <c r="CI229" i="2" s="1"/>
  <c r="CJ229" i="2" s="1"/>
  <c r="CK229" i="2" s="1"/>
  <c r="CL229" i="2" s="1"/>
  <c r="CM229" i="2" s="1"/>
  <c r="CN229" i="2" s="1"/>
  <c r="CO229" i="2" s="1"/>
  <c r="CP229" i="2" s="1"/>
  <c r="CQ229" i="2" s="1"/>
  <c r="CR229" i="2" s="1"/>
  <c r="CS229" i="2" s="1"/>
  <c r="CT229" i="2" s="1"/>
  <c r="CU229" i="2" s="1"/>
  <c r="CV229" i="2" s="1"/>
  <c r="CW229" i="2" s="1"/>
  <c r="CX229" i="2" s="1"/>
  <c r="CY229" i="2" s="1"/>
  <c r="CZ229" i="2" s="1"/>
  <c r="DA229" i="2" s="1"/>
  <c r="DB229" i="2" s="1"/>
  <c r="DC229" i="2" s="1"/>
  <c r="DD229" i="2" s="1"/>
  <c r="DE229" i="2" s="1"/>
  <c r="DF229" i="2" s="1"/>
  <c r="DG229" i="2" s="1"/>
  <c r="DH229" i="2" s="1"/>
  <c r="DI229" i="2" s="1"/>
  <c r="DJ229" i="2" s="1"/>
  <c r="DK229" i="2" s="1"/>
  <c r="DL229" i="2" s="1"/>
  <c r="DM229" i="2" s="1"/>
  <c r="DN229" i="2" s="1"/>
  <c r="DO229" i="2" s="1"/>
  <c r="DP229" i="2" s="1"/>
  <c r="DQ229" i="2" s="1"/>
  <c r="DR229" i="2" s="1"/>
  <c r="DS229" i="2" s="1"/>
  <c r="DT229" i="2" s="1"/>
  <c r="DU229" i="2" s="1"/>
  <c r="DV229" i="2" s="1"/>
  <c r="DW229" i="2" s="1"/>
  <c r="DX229" i="2" s="1"/>
  <c r="DY229" i="2" s="1"/>
  <c r="DZ229" i="2" s="1"/>
  <c r="EA229" i="2" s="1"/>
  <c r="EB229" i="2" s="1"/>
  <c r="EC229" i="2" s="1"/>
  <c r="ED229" i="2" s="1"/>
  <c r="EE229" i="2" s="1"/>
  <c r="EF229" i="2" s="1"/>
  <c r="EG229" i="2" s="1"/>
  <c r="EH229" i="2" s="1"/>
  <c r="EI229" i="2" s="1"/>
  <c r="EJ229" i="2" s="1"/>
  <c r="EK229" i="2" s="1"/>
  <c r="EL229" i="2" s="1"/>
  <c r="EM229" i="2" s="1"/>
  <c r="EN229" i="2" s="1"/>
  <c r="EO229" i="2" s="1"/>
  <c r="EP229" i="2" s="1"/>
  <c r="EQ229" i="2" s="1"/>
  <c r="ER229" i="2" s="1"/>
  <c r="ES229" i="2" s="1"/>
  <c r="ET229" i="2" s="1"/>
  <c r="EU229" i="2" s="1"/>
  <c r="EV229" i="2" s="1"/>
  <c r="EW229" i="2" s="1"/>
  <c r="EX229" i="2" s="1"/>
  <c r="EY229" i="2" s="1"/>
  <c r="EZ229" i="2" s="1"/>
  <c r="FA229" i="2" s="1"/>
  <c r="FB229" i="2" s="1"/>
  <c r="FC229" i="2" s="1"/>
  <c r="FD229" i="2" s="1"/>
  <c r="FE229" i="2" s="1"/>
  <c r="FF229" i="2" s="1"/>
  <c r="FG229" i="2" s="1"/>
  <c r="FH229" i="2" s="1"/>
  <c r="FI229" i="2" s="1"/>
  <c r="FJ229" i="2" s="1"/>
  <c r="FK229" i="2" s="1"/>
  <c r="FL229" i="2" s="1"/>
  <c r="FM229" i="2" s="1"/>
  <c r="FN229" i="2" s="1"/>
  <c r="FO229" i="2" s="1"/>
  <c r="FP229" i="2" s="1"/>
  <c r="FQ229" i="2" s="1"/>
  <c r="FR229" i="2" s="1"/>
  <c r="FS229" i="2" s="1"/>
  <c r="FT229" i="2" s="1"/>
  <c r="FU229" i="2" s="1"/>
  <c r="FV229" i="2" s="1"/>
  <c r="FW229" i="2" s="1"/>
  <c r="FX229" i="2" s="1"/>
  <c r="FY229" i="2" s="1"/>
  <c r="FZ229" i="2" s="1"/>
  <c r="GA229" i="2" s="1"/>
  <c r="GB229" i="2" s="1"/>
  <c r="GC229" i="2" s="1"/>
  <c r="GD229" i="2" s="1"/>
  <c r="GE229" i="2" s="1"/>
  <c r="GF229" i="2" s="1"/>
  <c r="GG229" i="2" s="1"/>
  <c r="GH229" i="2" s="1"/>
  <c r="GI229" i="2" s="1"/>
  <c r="GJ229" i="2" s="1"/>
  <c r="GK229" i="2" s="1"/>
  <c r="GL229" i="2" s="1"/>
  <c r="GM229" i="2" s="1"/>
  <c r="GN229" i="2" s="1"/>
  <c r="GO229" i="2" s="1"/>
  <c r="GP229" i="2" s="1"/>
  <c r="GQ229" i="2" s="1"/>
  <c r="GR229" i="2" s="1"/>
  <c r="GS229" i="2" s="1"/>
  <c r="GT229" i="2" s="1"/>
  <c r="GU229" i="2" s="1"/>
  <c r="GV229" i="2" s="1"/>
  <c r="GW229" i="2" s="1"/>
  <c r="GX229" i="2" s="1"/>
  <c r="GY229" i="2" s="1"/>
  <c r="GZ229" i="2" s="1"/>
  <c r="HA229" i="2" s="1"/>
  <c r="HB229" i="2" s="1"/>
  <c r="HC229" i="2" s="1"/>
  <c r="HD229" i="2" s="1"/>
  <c r="HE229" i="2" s="1"/>
  <c r="HF229" i="2" s="1"/>
  <c r="HG229" i="2" s="1"/>
  <c r="HH229" i="2" s="1"/>
  <c r="HI229" i="2" s="1"/>
  <c r="HJ229" i="2" s="1"/>
  <c r="HK229" i="2" s="1"/>
  <c r="HL229" i="2" s="1"/>
  <c r="HM229" i="2" s="1"/>
  <c r="AA285" i="2"/>
  <c r="AB285" i="2" s="1"/>
  <c r="AC285" i="2" s="1"/>
  <c r="AD285" i="2" s="1"/>
  <c r="AE285" i="2" s="1"/>
  <c r="AF285" i="2" s="1"/>
  <c r="AG285" i="2" s="1"/>
  <c r="AH285" i="2" s="1"/>
  <c r="AI285" i="2" s="1"/>
  <c r="AJ285" i="2" s="1"/>
  <c r="AK285" i="2" s="1"/>
  <c r="AL285" i="2" s="1"/>
  <c r="AM285" i="2" s="1"/>
  <c r="AN285" i="2" s="1"/>
  <c r="AO285" i="2" s="1"/>
  <c r="AP285" i="2" s="1"/>
  <c r="AQ285" i="2" s="1"/>
  <c r="AR285" i="2" s="1"/>
  <c r="AS285" i="2" s="1"/>
  <c r="AT285" i="2" s="1"/>
  <c r="AU285" i="2" s="1"/>
  <c r="AV285" i="2" s="1"/>
  <c r="AW285" i="2" s="1"/>
  <c r="AX285" i="2" s="1"/>
  <c r="AY285" i="2" s="1"/>
  <c r="AZ285" i="2" s="1"/>
  <c r="BA285" i="2" s="1"/>
  <c r="BB285" i="2" s="1"/>
  <c r="BC285" i="2" s="1"/>
  <c r="BD285" i="2" s="1"/>
  <c r="BE285" i="2" s="1"/>
  <c r="BF285" i="2" s="1"/>
  <c r="BG285" i="2" s="1"/>
  <c r="BH285" i="2" s="1"/>
  <c r="BI285" i="2" s="1"/>
  <c r="BJ285" i="2" s="1"/>
  <c r="BK285" i="2" s="1"/>
  <c r="BL285" i="2" s="1"/>
  <c r="BM285" i="2" s="1"/>
  <c r="BN285" i="2" s="1"/>
  <c r="BO285" i="2" s="1"/>
  <c r="BP285" i="2" s="1"/>
  <c r="BQ285" i="2" s="1"/>
  <c r="BR285" i="2" s="1"/>
  <c r="BS285" i="2" s="1"/>
  <c r="BT285" i="2" s="1"/>
  <c r="BU285" i="2" s="1"/>
  <c r="BV285" i="2" s="1"/>
  <c r="BW285" i="2" s="1"/>
  <c r="BX285" i="2" s="1"/>
  <c r="BY285" i="2" s="1"/>
  <c r="BZ285" i="2" s="1"/>
  <c r="CA285" i="2" s="1"/>
  <c r="CB285" i="2" s="1"/>
  <c r="CC285" i="2" s="1"/>
  <c r="CD285" i="2" s="1"/>
  <c r="CE285" i="2" s="1"/>
  <c r="CF285" i="2" s="1"/>
  <c r="CG285" i="2" s="1"/>
  <c r="CH285" i="2" s="1"/>
  <c r="CI285" i="2" s="1"/>
  <c r="CJ285" i="2" s="1"/>
  <c r="CK285" i="2" s="1"/>
  <c r="CL285" i="2" s="1"/>
  <c r="CM285" i="2" s="1"/>
  <c r="CN285" i="2" s="1"/>
  <c r="CO285" i="2" s="1"/>
  <c r="CP285" i="2" s="1"/>
  <c r="CQ285" i="2" s="1"/>
  <c r="CR285" i="2" s="1"/>
  <c r="CS285" i="2" s="1"/>
  <c r="CT285" i="2" s="1"/>
  <c r="CU285" i="2" s="1"/>
  <c r="CV285" i="2" s="1"/>
  <c r="CW285" i="2" s="1"/>
  <c r="CX285" i="2" s="1"/>
  <c r="CY285" i="2" s="1"/>
  <c r="CZ285" i="2" s="1"/>
  <c r="DA285" i="2" s="1"/>
  <c r="DB285" i="2" s="1"/>
  <c r="DC285" i="2" s="1"/>
  <c r="DD285" i="2" s="1"/>
  <c r="DE285" i="2" s="1"/>
  <c r="DF285" i="2" s="1"/>
  <c r="DG285" i="2" s="1"/>
  <c r="DH285" i="2" s="1"/>
  <c r="DI285" i="2" s="1"/>
  <c r="DJ285" i="2" s="1"/>
  <c r="DK285" i="2" s="1"/>
  <c r="DL285" i="2" s="1"/>
  <c r="DM285" i="2" s="1"/>
  <c r="DN285" i="2" s="1"/>
  <c r="DO285" i="2" s="1"/>
  <c r="DP285" i="2" s="1"/>
  <c r="DQ285" i="2" s="1"/>
  <c r="DR285" i="2" s="1"/>
  <c r="DS285" i="2" s="1"/>
  <c r="DT285" i="2" s="1"/>
  <c r="DU285" i="2" s="1"/>
  <c r="DV285" i="2" s="1"/>
  <c r="DW285" i="2" s="1"/>
  <c r="DX285" i="2" s="1"/>
  <c r="DY285" i="2" s="1"/>
  <c r="DZ285" i="2" s="1"/>
  <c r="EA285" i="2" s="1"/>
  <c r="EB285" i="2" s="1"/>
  <c r="EC285" i="2" s="1"/>
  <c r="ED285" i="2" s="1"/>
  <c r="EE285" i="2" s="1"/>
  <c r="EF285" i="2" s="1"/>
  <c r="EG285" i="2" s="1"/>
  <c r="EH285" i="2" s="1"/>
  <c r="EI285" i="2" s="1"/>
  <c r="EJ285" i="2" s="1"/>
  <c r="EK285" i="2" s="1"/>
  <c r="EL285" i="2" s="1"/>
  <c r="EM285" i="2" s="1"/>
  <c r="EN285" i="2" s="1"/>
  <c r="EO285" i="2" s="1"/>
  <c r="EP285" i="2" s="1"/>
  <c r="EQ285" i="2" s="1"/>
  <c r="ER285" i="2" s="1"/>
  <c r="ES285" i="2" s="1"/>
  <c r="ET285" i="2" s="1"/>
  <c r="EU285" i="2" s="1"/>
  <c r="EV285" i="2" s="1"/>
  <c r="EW285" i="2" s="1"/>
  <c r="EX285" i="2" s="1"/>
  <c r="EY285" i="2" s="1"/>
  <c r="EZ285" i="2" s="1"/>
  <c r="FA285" i="2" s="1"/>
  <c r="FB285" i="2" s="1"/>
  <c r="FC285" i="2" s="1"/>
  <c r="FD285" i="2" s="1"/>
  <c r="FE285" i="2" s="1"/>
  <c r="FF285" i="2" s="1"/>
  <c r="FG285" i="2" s="1"/>
  <c r="FH285" i="2" s="1"/>
  <c r="FI285" i="2" s="1"/>
  <c r="FJ285" i="2" s="1"/>
  <c r="FK285" i="2" s="1"/>
  <c r="FL285" i="2" s="1"/>
  <c r="FM285" i="2" s="1"/>
  <c r="FN285" i="2" s="1"/>
  <c r="FO285" i="2" s="1"/>
  <c r="FP285" i="2" s="1"/>
  <c r="FQ285" i="2" s="1"/>
  <c r="FR285" i="2" s="1"/>
  <c r="FS285" i="2" s="1"/>
  <c r="FT285" i="2" s="1"/>
  <c r="FU285" i="2" s="1"/>
  <c r="FV285" i="2" s="1"/>
  <c r="FW285" i="2" s="1"/>
  <c r="FX285" i="2" s="1"/>
  <c r="FY285" i="2" s="1"/>
  <c r="FZ285" i="2" s="1"/>
  <c r="GA285" i="2" s="1"/>
  <c r="GB285" i="2" s="1"/>
  <c r="GC285" i="2" s="1"/>
  <c r="GD285" i="2" s="1"/>
  <c r="GE285" i="2" s="1"/>
  <c r="GF285" i="2" s="1"/>
  <c r="GG285" i="2" s="1"/>
  <c r="GH285" i="2" s="1"/>
  <c r="GI285" i="2" s="1"/>
  <c r="GJ285" i="2" s="1"/>
  <c r="GK285" i="2" s="1"/>
  <c r="GL285" i="2" s="1"/>
  <c r="GM285" i="2" s="1"/>
  <c r="GN285" i="2" s="1"/>
  <c r="GO285" i="2" s="1"/>
  <c r="GP285" i="2" s="1"/>
  <c r="GQ285" i="2" s="1"/>
  <c r="GR285" i="2" s="1"/>
  <c r="GS285" i="2" s="1"/>
  <c r="GT285" i="2" s="1"/>
  <c r="GU285" i="2" s="1"/>
  <c r="GV285" i="2" s="1"/>
  <c r="GW285" i="2" s="1"/>
  <c r="GX285" i="2" s="1"/>
  <c r="GY285" i="2" s="1"/>
  <c r="GZ285" i="2" s="1"/>
  <c r="HA285" i="2" s="1"/>
  <c r="HB285" i="2" s="1"/>
  <c r="HC285" i="2" s="1"/>
  <c r="HD285" i="2" s="1"/>
  <c r="HE285" i="2" s="1"/>
  <c r="HF285" i="2" s="1"/>
  <c r="HG285" i="2" s="1"/>
  <c r="HH285" i="2" s="1"/>
  <c r="HI285" i="2" s="1"/>
  <c r="HJ285" i="2" s="1"/>
  <c r="HK285" i="2" s="1"/>
  <c r="HL285" i="2" s="1"/>
  <c r="HM285" i="2" s="1"/>
  <c r="AA377" i="2"/>
  <c r="AA417" i="2"/>
  <c r="AB417" i="2" s="1"/>
  <c r="AC417" i="2" s="1"/>
  <c r="AD417" i="2" s="1"/>
  <c r="AE417" i="2" s="1"/>
  <c r="AF417" i="2" s="1"/>
  <c r="AG417" i="2" s="1"/>
  <c r="AH417" i="2" s="1"/>
  <c r="AI417" i="2" s="1"/>
  <c r="AJ417" i="2" s="1"/>
  <c r="AK417" i="2" s="1"/>
  <c r="AL417" i="2" s="1"/>
  <c r="AM417" i="2" s="1"/>
  <c r="AN417" i="2" s="1"/>
  <c r="AO417" i="2" s="1"/>
  <c r="AP417" i="2" s="1"/>
  <c r="AQ417" i="2" s="1"/>
  <c r="AR417" i="2" s="1"/>
  <c r="AS417" i="2" s="1"/>
  <c r="AT417" i="2" s="1"/>
  <c r="AU417" i="2" s="1"/>
  <c r="AV417" i="2" s="1"/>
  <c r="AW417" i="2" s="1"/>
  <c r="AX417" i="2" s="1"/>
  <c r="AY417" i="2" s="1"/>
  <c r="AZ417" i="2" s="1"/>
  <c r="BA417" i="2" s="1"/>
  <c r="BB417" i="2" s="1"/>
  <c r="BC417" i="2" s="1"/>
  <c r="BD417" i="2" s="1"/>
  <c r="BE417" i="2" s="1"/>
  <c r="BF417" i="2" s="1"/>
  <c r="BG417" i="2" s="1"/>
  <c r="BH417" i="2" s="1"/>
  <c r="BI417" i="2" s="1"/>
  <c r="BJ417" i="2" s="1"/>
  <c r="BK417" i="2" s="1"/>
  <c r="BL417" i="2" s="1"/>
  <c r="BM417" i="2" s="1"/>
  <c r="BN417" i="2" s="1"/>
  <c r="BO417" i="2" s="1"/>
  <c r="BP417" i="2" s="1"/>
  <c r="BQ417" i="2" s="1"/>
  <c r="BR417" i="2" s="1"/>
  <c r="BS417" i="2" s="1"/>
  <c r="BT417" i="2" s="1"/>
  <c r="BU417" i="2" s="1"/>
  <c r="BV417" i="2" s="1"/>
  <c r="BW417" i="2" s="1"/>
  <c r="BX417" i="2" s="1"/>
  <c r="BY417" i="2" s="1"/>
  <c r="BZ417" i="2" s="1"/>
  <c r="CA417" i="2" s="1"/>
  <c r="CB417" i="2" s="1"/>
  <c r="CC417" i="2" s="1"/>
  <c r="CD417" i="2" s="1"/>
  <c r="CE417" i="2" s="1"/>
  <c r="CF417" i="2" s="1"/>
  <c r="CG417" i="2" s="1"/>
  <c r="CH417" i="2" s="1"/>
  <c r="CI417" i="2" s="1"/>
  <c r="CJ417" i="2" s="1"/>
  <c r="CK417" i="2" s="1"/>
  <c r="CL417" i="2" s="1"/>
  <c r="CM417" i="2" s="1"/>
  <c r="CN417" i="2" s="1"/>
  <c r="CO417" i="2" s="1"/>
  <c r="CP417" i="2" s="1"/>
  <c r="CQ417" i="2" s="1"/>
  <c r="CR417" i="2" s="1"/>
  <c r="CS417" i="2" s="1"/>
  <c r="CT417" i="2" s="1"/>
  <c r="CU417" i="2" s="1"/>
  <c r="CV417" i="2" s="1"/>
  <c r="CW417" i="2" s="1"/>
  <c r="CX417" i="2" s="1"/>
  <c r="CY417" i="2" s="1"/>
  <c r="CZ417" i="2" s="1"/>
  <c r="DA417" i="2" s="1"/>
  <c r="DB417" i="2" s="1"/>
  <c r="DC417" i="2" s="1"/>
  <c r="DD417" i="2" s="1"/>
  <c r="DE417" i="2" s="1"/>
  <c r="DF417" i="2" s="1"/>
  <c r="DG417" i="2" s="1"/>
  <c r="DH417" i="2" s="1"/>
  <c r="DI417" i="2" s="1"/>
  <c r="DJ417" i="2" s="1"/>
  <c r="DK417" i="2" s="1"/>
  <c r="DL417" i="2" s="1"/>
  <c r="DM417" i="2" s="1"/>
  <c r="DN417" i="2" s="1"/>
  <c r="DO417" i="2" s="1"/>
  <c r="DP417" i="2" s="1"/>
  <c r="DQ417" i="2" s="1"/>
  <c r="DR417" i="2" s="1"/>
  <c r="DS417" i="2" s="1"/>
  <c r="DT417" i="2" s="1"/>
  <c r="DU417" i="2" s="1"/>
  <c r="DV417" i="2" s="1"/>
  <c r="DW417" i="2" s="1"/>
  <c r="DX417" i="2" s="1"/>
  <c r="DY417" i="2" s="1"/>
  <c r="DZ417" i="2" s="1"/>
  <c r="EA417" i="2" s="1"/>
  <c r="EB417" i="2" s="1"/>
  <c r="EC417" i="2" s="1"/>
  <c r="ED417" i="2" s="1"/>
  <c r="EE417" i="2" s="1"/>
  <c r="EF417" i="2" s="1"/>
  <c r="EG417" i="2" s="1"/>
  <c r="EH417" i="2" s="1"/>
  <c r="EI417" i="2" s="1"/>
  <c r="EJ417" i="2" s="1"/>
  <c r="EK417" i="2" s="1"/>
  <c r="EL417" i="2" s="1"/>
  <c r="EM417" i="2" s="1"/>
  <c r="EN417" i="2" s="1"/>
  <c r="EO417" i="2" s="1"/>
  <c r="EP417" i="2" s="1"/>
  <c r="EQ417" i="2" s="1"/>
  <c r="ER417" i="2" s="1"/>
  <c r="ES417" i="2" s="1"/>
  <c r="ET417" i="2" s="1"/>
  <c r="EU417" i="2" s="1"/>
  <c r="EV417" i="2" s="1"/>
  <c r="EW417" i="2" s="1"/>
  <c r="EX417" i="2" s="1"/>
  <c r="EY417" i="2" s="1"/>
  <c r="EZ417" i="2" s="1"/>
  <c r="FA417" i="2" s="1"/>
  <c r="FB417" i="2" s="1"/>
  <c r="FC417" i="2" s="1"/>
  <c r="FD417" i="2" s="1"/>
  <c r="FE417" i="2" s="1"/>
  <c r="FF417" i="2" s="1"/>
  <c r="FG417" i="2" s="1"/>
  <c r="FH417" i="2" s="1"/>
  <c r="FI417" i="2" s="1"/>
  <c r="FJ417" i="2" s="1"/>
  <c r="FK417" i="2" s="1"/>
  <c r="FL417" i="2" s="1"/>
  <c r="FM417" i="2" s="1"/>
  <c r="FN417" i="2" s="1"/>
  <c r="FO417" i="2" s="1"/>
  <c r="FP417" i="2" s="1"/>
  <c r="FQ417" i="2" s="1"/>
  <c r="FR417" i="2" s="1"/>
  <c r="FS417" i="2" s="1"/>
  <c r="FT417" i="2" s="1"/>
  <c r="FU417" i="2" s="1"/>
  <c r="FV417" i="2" s="1"/>
  <c r="FW417" i="2" s="1"/>
  <c r="FX417" i="2" s="1"/>
  <c r="FY417" i="2" s="1"/>
  <c r="FZ417" i="2" s="1"/>
  <c r="GA417" i="2" s="1"/>
  <c r="GB417" i="2" s="1"/>
  <c r="GC417" i="2" s="1"/>
  <c r="GD417" i="2" s="1"/>
  <c r="GE417" i="2" s="1"/>
  <c r="GF417" i="2" s="1"/>
  <c r="GG417" i="2" s="1"/>
  <c r="GH417" i="2" s="1"/>
  <c r="GI417" i="2" s="1"/>
  <c r="GJ417" i="2" s="1"/>
  <c r="GK417" i="2" s="1"/>
  <c r="GL417" i="2" s="1"/>
  <c r="GM417" i="2" s="1"/>
  <c r="GN417" i="2" s="1"/>
  <c r="GO417" i="2" s="1"/>
  <c r="GP417" i="2" s="1"/>
  <c r="GQ417" i="2" s="1"/>
  <c r="GR417" i="2" s="1"/>
  <c r="GS417" i="2" s="1"/>
  <c r="GT417" i="2" s="1"/>
  <c r="GU417" i="2" s="1"/>
  <c r="GV417" i="2" s="1"/>
  <c r="GW417" i="2" s="1"/>
  <c r="GX417" i="2" s="1"/>
  <c r="GY417" i="2" s="1"/>
  <c r="GZ417" i="2" s="1"/>
  <c r="HA417" i="2" s="1"/>
  <c r="HB417" i="2" s="1"/>
  <c r="HC417" i="2" s="1"/>
  <c r="HD417" i="2" s="1"/>
  <c r="HE417" i="2" s="1"/>
  <c r="HF417" i="2" s="1"/>
  <c r="HG417" i="2" s="1"/>
  <c r="HH417" i="2" s="1"/>
  <c r="HI417" i="2" s="1"/>
  <c r="HJ417" i="2" s="1"/>
  <c r="HK417" i="2" s="1"/>
  <c r="HL417" i="2" s="1"/>
  <c r="HM417" i="2" s="1"/>
  <c r="AA39" i="2"/>
  <c r="AB39" i="2" s="1"/>
  <c r="AC39" i="2" s="1"/>
  <c r="AD39" i="2" s="1"/>
  <c r="AE39" i="2" s="1"/>
  <c r="AF39" i="2" s="1"/>
  <c r="AG39" i="2" s="1"/>
  <c r="AH39" i="2" s="1"/>
  <c r="AI39" i="2" s="1"/>
  <c r="AJ39" i="2" s="1"/>
  <c r="AK39" i="2" s="1"/>
  <c r="AL39" i="2" s="1"/>
  <c r="AM39" i="2" s="1"/>
  <c r="AN39" i="2" s="1"/>
  <c r="AO39" i="2" s="1"/>
  <c r="AP39" i="2" s="1"/>
  <c r="AQ39" i="2" s="1"/>
  <c r="AR39" i="2" s="1"/>
  <c r="AS39" i="2" s="1"/>
  <c r="AT39" i="2" s="1"/>
  <c r="AU39" i="2" s="1"/>
  <c r="AV39" i="2" s="1"/>
  <c r="AW39" i="2" s="1"/>
  <c r="AX39" i="2" s="1"/>
  <c r="AY39" i="2" s="1"/>
  <c r="AZ39" i="2" s="1"/>
  <c r="BA39" i="2" s="1"/>
  <c r="BB39" i="2" s="1"/>
  <c r="BC39" i="2" s="1"/>
  <c r="BD39" i="2" s="1"/>
  <c r="BE39" i="2" s="1"/>
  <c r="BF39" i="2" s="1"/>
  <c r="BG39" i="2" s="1"/>
  <c r="BH39" i="2" s="1"/>
  <c r="BI39" i="2" s="1"/>
  <c r="BJ39" i="2" s="1"/>
  <c r="BK39" i="2" s="1"/>
  <c r="BL39" i="2" s="1"/>
  <c r="BM39" i="2" s="1"/>
  <c r="BN39" i="2" s="1"/>
  <c r="BO39" i="2" s="1"/>
  <c r="BP39" i="2" s="1"/>
  <c r="BQ39" i="2" s="1"/>
  <c r="BR39" i="2" s="1"/>
  <c r="BS39" i="2" s="1"/>
  <c r="BT39" i="2" s="1"/>
  <c r="BU39" i="2" s="1"/>
  <c r="BV39" i="2" s="1"/>
  <c r="BW39" i="2" s="1"/>
  <c r="BX39" i="2" s="1"/>
  <c r="BY39" i="2" s="1"/>
  <c r="BZ39" i="2" s="1"/>
  <c r="CA39" i="2" s="1"/>
  <c r="CB39" i="2" s="1"/>
  <c r="CC39" i="2" s="1"/>
  <c r="CD39" i="2" s="1"/>
  <c r="CE39" i="2" s="1"/>
  <c r="CF39" i="2" s="1"/>
  <c r="CG39" i="2" s="1"/>
  <c r="CH39" i="2" s="1"/>
  <c r="CI39" i="2" s="1"/>
  <c r="CJ39" i="2" s="1"/>
  <c r="CK39" i="2" s="1"/>
  <c r="CL39" i="2" s="1"/>
  <c r="CM39" i="2" s="1"/>
  <c r="CN39" i="2" s="1"/>
  <c r="CO39" i="2" s="1"/>
  <c r="CP39" i="2" s="1"/>
  <c r="CQ39" i="2" s="1"/>
  <c r="CR39" i="2" s="1"/>
  <c r="CS39" i="2" s="1"/>
  <c r="CT39" i="2" s="1"/>
  <c r="CU39" i="2" s="1"/>
  <c r="CV39" i="2" s="1"/>
  <c r="CW39" i="2" s="1"/>
  <c r="CX39" i="2" s="1"/>
  <c r="CY39" i="2" s="1"/>
  <c r="CZ39" i="2" s="1"/>
  <c r="DA39" i="2" s="1"/>
  <c r="DB39" i="2" s="1"/>
  <c r="DC39" i="2" s="1"/>
  <c r="DD39" i="2" s="1"/>
  <c r="DE39" i="2" s="1"/>
  <c r="DF39" i="2" s="1"/>
  <c r="DG39" i="2" s="1"/>
  <c r="DH39" i="2" s="1"/>
  <c r="DI39" i="2" s="1"/>
  <c r="DJ39" i="2" s="1"/>
  <c r="DK39" i="2" s="1"/>
  <c r="DL39" i="2" s="1"/>
  <c r="DM39" i="2" s="1"/>
  <c r="DN39" i="2" s="1"/>
  <c r="DO39" i="2" s="1"/>
  <c r="DP39" i="2" s="1"/>
  <c r="DQ39" i="2" s="1"/>
  <c r="DR39" i="2" s="1"/>
  <c r="DS39" i="2" s="1"/>
  <c r="DT39" i="2" s="1"/>
  <c r="DU39" i="2" s="1"/>
  <c r="DV39" i="2" s="1"/>
  <c r="DW39" i="2" s="1"/>
  <c r="DX39" i="2" s="1"/>
  <c r="DY39" i="2" s="1"/>
  <c r="DZ39" i="2" s="1"/>
  <c r="EA39" i="2" s="1"/>
  <c r="EB39" i="2" s="1"/>
  <c r="EC39" i="2" s="1"/>
  <c r="ED39" i="2" s="1"/>
  <c r="EE39" i="2" s="1"/>
  <c r="EF39" i="2" s="1"/>
  <c r="EG39" i="2" s="1"/>
  <c r="EH39" i="2" s="1"/>
  <c r="EI39" i="2" s="1"/>
  <c r="EJ39" i="2" s="1"/>
  <c r="EK39" i="2" s="1"/>
  <c r="EL39" i="2" s="1"/>
  <c r="EM39" i="2" s="1"/>
  <c r="EN39" i="2" s="1"/>
  <c r="EO39" i="2" s="1"/>
  <c r="EP39" i="2" s="1"/>
  <c r="EQ39" i="2" s="1"/>
  <c r="ER39" i="2" s="1"/>
  <c r="ES39" i="2" s="1"/>
  <c r="ET39" i="2" s="1"/>
  <c r="EU39" i="2" s="1"/>
  <c r="EV39" i="2" s="1"/>
  <c r="EW39" i="2" s="1"/>
  <c r="EX39" i="2" s="1"/>
  <c r="EY39" i="2" s="1"/>
  <c r="EZ39" i="2" s="1"/>
  <c r="FA39" i="2" s="1"/>
  <c r="FB39" i="2" s="1"/>
  <c r="FC39" i="2" s="1"/>
  <c r="FD39" i="2" s="1"/>
  <c r="FE39" i="2" s="1"/>
  <c r="FF39" i="2" s="1"/>
  <c r="FG39" i="2" s="1"/>
  <c r="FH39" i="2" s="1"/>
  <c r="FI39" i="2" s="1"/>
  <c r="FJ39" i="2" s="1"/>
  <c r="FK39" i="2" s="1"/>
  <c r="FL39" i="2" s="1"/>
  <c r="FM39" i="2" s="1"/>
  <c r="FN39" i="2" s="1"/>
  <c r="FO39" i="2" s="1"/>
  <c r="FP39" i="2" s="1"/>
  <c r="FQ39" i="2" s="1"/>
  <c r="FR39" i="2" s="1"/>
  <c r="FS39" i="2" s="1"/>
  <c r="FT39" i="2" s="1"/>
  <c r="FU39" i="2" s="1"/>
  <c r="FV39" i="2" s="1"/>
  <c r="FW39" i="2" s="1"/>
  <c r="FX39" i="2" s="1"/>
  <c r="FY39" i="2" s="1"/>
  <c r="FZ39" i="2" s="1"/>
  <c r="GA39" i="2" s="1"/>
  <c r="GB39" i="2" s="1"/>
  <c r="GC39" i="2" s="1"/>
  <c r="GD39" i="2" s="1"/>
  <c r="GE39" i="2" s="1"/>
  <c r="GF39" i="2" s="1"/>
  <c r="GG39" i="2" s="1"/>
  <c r="GH39" i="2" s="1"/>
  <c r="GI39" i="2" s="1"/>
  <c r="GJ39" i="2" s="1"/>
  <c r="GK39" i="2" s="1"/>
  <c r="GL39" i="2" s="1"/>
  <c r="GM39" i="2" s="1"/>
  <c r="GN39" i="2" s="1"/>
  <c r="GO39" i="2" s="1"/>
  <c r="GP39" i="2" s="1"/>
  <c r="GQ39" i="2" s="1"/>
  <c r="GR39" i="2" s="1"/>
  <c r="GS39" i="2" s="1"/>
  <c r="GT39" i="2" s="1"/>
  <c r="GU39" i="2" s="1"/>
  <c r="GV39" i="2" s="1"/>
  <c r="GW39" i="2" s="1"/>
  <c r="GX39" i="2" s="1"/>
  <c r="GY39" i="2" s="1"/>
  <c r="GZ39" i="2" s="1"/>
  <c r="HA39" i="2" s="1"/>
  <c r="HB39" i="2" s="1"/>
  <c r="HC39" i="2" s="1"/>
  <c r="HD39" i="2" s="1"/>
  <c r="HE39" i="2" s="1"/>
  <c r="HF39" i="2" s="1"/>
  <c r="HG39" i="2" s="1"/>
  <c r="HH39" i="2" s="1"/>
  <c r="HI39" i="2" s="1"/>
  <c r="HJ39" i="2" s="1"/>
  <c r="HK39" i="2" s="1"/>
  <c r="HL39" i="2" s="1"/>
  <c r="HM39" i="2" s="1"/>
  <c r="AA47" i="2"/>
  <c r="AB47" i="2" s="1"/>
  <c r="AC47" i="2" s="1"/>
  <c r="AD47" i="2" s="1"/>
  <c r="AE47" i="2" s="1"/>
  <c r="AF47" i="2" s="1"/>
  <c r="AG47" i="2" s="1"/>
  <c r="AH47" i="2" s="1"/>
  <c r="AI47" i="2" s="1"/>
  <c r="AJ47" i="2" s="1"/>
  <c r="AK47" i="2" s="1"/>
  <c r="AL47" i="2" s="1"/>
  <c r="AM47" i="2" s="1"/>
  <c r="AN47" i="2" s="1"/>
  <c r="AO47" i="2" s="1"/>
  <c r="AP47" i="2" s="1"/>
  <c r="AQ47" i="2" s="1"/>
  <c r="AR47" i="2" s="1"/>
  <c r="AS47" i="2" s="1"/>
  <c r="AT47" i="2" s="1"/>
  <c r="AU47" i="2" s="1"/>
  <c r="AV47" i="2" s="1"/>
  <c r="AW47" i="2" s="1"/>
  <c r="AX47" i="2" s="1"/>
  <c r="AY47" i="2" s="1"/>
  <c r="AZ47" i="2" s="1"/>
  <c r="BA47" i="2" s="1"/>
  <c r="BB47" i="2" s="1"/>
  <c r="BC47" i="2" s="1"/>
  <c r="BD47" i="2" s="1"/>
  <c r="BE47" i="2" s="1"/>
  <c r="BF47" i="2" s="1"/>
  <c r="BG47" i="2" s="1"/>
  <c r="BH47" i="2" s="1"/>
  <c r="BI47" i="2" s="1"/>
  <c r="BJ47" i="2" s="1"/>
  <c r="BK47" i="2" s="1"/>
  <c r="BL47" i="2" s="1"/>
  <c r="BM47" i="2" s="1"/>
  <c r="BN47" i="2" s="1"/>
  <c r="BO47" i="2" s="1"/>
  <c r="BP47" i="2" s="1"/>
  <c r="BQ47" i="2" s="1"/>
  <c r="BR47" i="2" s="1"/>
  <c r="BS47" i="2" s="1"/>
  <c r="BT47" i="2" s="1"/>
  <c r="BU47" i="2" s="1"/>
  <c r="BV47" i="2" s="1"/>
  <c r="BW47" i="2" s="1"/>
  <c r="BX47" i="2" s="1"/>
  <c r="BY47" i="2" s="1"/>
  <c r="BZ47" i="2" s="1"/>
  <c r="CA47" i="2" s="1"/>
  <c r="CB47" i="2" s="1"/>
  <c r="CC47" i="2" s="1"/>
  <c r="CD47" i="2" s="1"/>
  <c r="CE47" i="2" s="1"/>
  <c r="CF47" i="2" s="1"/>
  <c r="CG47" i="2" s="1"/>
  <c r="CH47" i="2" s="1"/>
  <c r="CI47" i="2" s="1"/>
  <c r="CJ47" i="2" s="1"/>
  <c r="CK47" i="2" s="1"/>
  <c r="CL47" i="2" s="1"/>
  <c r="CM47" i="2" s="1"/>
  <c r="CN47" i="2" s="1"/>
  <c r="CO47" i="2" s="1"/>
  <c r="CP47" i="2" s="1"/>
  <c r="CQ47" i="2" s="1"/>
  <c r="CR47" i="2" s="1"/>
  <c r="CS47" i="2" s="1"/>
  <c r="CT47" i="2" s="1"/>
  <c r="CU47" i="2" s="1"/>
  <c r="CV47" i="2" s="1"/>
  <c r="CW47" i="2" s="1"/>
  <c r="CX47" i="2" s="1"/>
  <c r="CY47" i="2" s="1"/>
  <c r="CZ47" i="2" s="1"/>
  <c r="DA47" i="2" s="1"/>
  <c r="DB47" i="2" s="1"/>
  <c r="DC47" i="2" s="1"/>
  <c r="DD47" i="2" s="1"/>
  <c r="DE47" i="2" s="1"/>
  <c r="DF47" i="2" s="1"/>
  <c r="DG47" i="2" s="1"/>
  <c r="DH47" i="2" s="1"/>
  <c r="DI47" i="2" s="1"/>
  <c r="DJ47" i="2" s="1"/>
  <c r="DK47" i="2" s="1"/>
  <c r="DL47" i="2" s="1"/>
  <c r="DM47" i="2" s="1"/>
  <c r="DN47" i="2" s="1"/>
  <c r="DO47" i="2" s="1"/>
  <c r="DP47" i="2" s="1"/>
  <c r="DQ47" i="2" s="1"/>
  <c r="DR47" i="2" s="1"/>
  <c r="DS47" i="2" s="1"/>
  <c r="DT47" i="2" s="1"/>
  <c r="DU47" i="2" s="1"/>
  <c r="DV47" i="2" s="1"/>
  <c r="DW47" i="2" s="1"/>
  <c r="DX47" i="2" s="1"/>
  <c r="DY47" i="2" s="1"/>
  <c r="DZ47" i="2" s="1"/>
  <c r="EA47" i="2" s="1"/>
  <c r="EB47" i="2" s="1"/>
  <c r="EC47" i="2" s="1"/>
  <c r="ED47" i="2" s="1"/>
  <c r="EE47" i="2" s="1"/>
  <c r="EF47" i="2" s="1"/>
  <c r="EG47" i="2" s="1"/>
  <c r="EH47" i="2" s="1"/>
  <c r="EI47" i="2" s="1"/>
  <c r="EJ47" i="2" s="1"/>
  <c r="EK47" i="2" s="1"/>
  <c r="EL47" i="2" s="1"/>
  <c r="EM47" i="2" s="1"/>
  <c r="EN47" i="2" s="1"/>
  <c r="EO47" i="2" s="1"/>
  <c r="EP47" i="2" s="1"/>
  <c r="EQ47" i="2" s="1"/>
  <c r="ER47" i="2" s="1"/>
  <c r="ES47" i="2" s="1"/>
  <c r="ET47" i="2" s="1"/>
  <c r="EU47" i="2" s="1"/>
  <c r="EV47" i="2" s="1"/>
  <c r="EW47" i="2" s="1"/>
  <c r="EX47" i="2" s="1"/>
  <c r="EY47" i="2" s="1"/>
  <c r="EZ47" i="2" s="1"/>
  <c r="FA47" i="2" s="1"/>
  <c r="FB47" i="2" s="1"/>
  <c r="FC47" i="2" s="1"/>
  <c r="FD47" i="2" s="1"/>
  <c r="FE47" i="2" s="1"/>
  <c r="FF47" i="2" s="1"/>
  <c r="FG47" i="2" s="1"/>
  <c r="FH47" i="2" s="1"/>
  <c r="FI47" i="2" s="1"/>
  <c r="FJ47" i="2" s="1"/>
  <c r="FK47" i="2" s="1"/>
  <c r="FL47" i="2" s="1"/>
  <c r="FM47" i="2" s="1"/>
  <c r="FN47" i="2" s="1"/>
  <c r="FO47" i="2" s="1"/>
  <c r="FP47" i="2" s="1"/>
  <c r="FQ47" i="2" s="1"/>
  <c r="FR47" i="2" s="1"/>
  <c r="FS47" i="2" s="1"/>
  <c r="FT47" i="2" s="1"/>
  <c r="FU47" i="2" s="1"/>
  <c r="FV47" i="2" s="1"/>
  <c r="FW47" i="2" s="1"/>
  <c r="FX47" i="2" s="1"/>
  <c r="FY47" i="2" s="1"/>
  <c r="FZ47" i="2" s="1"/>
  <c r="GA47" i="2" s="1"/>
  <c r="GB47" i="2" s="1"/>
  <c r="GC47" i="2" s="1"/>
  <c r="GD47" i="2" s="1"/>
  <c r="GE47" i="2" s="1"/>
  <c r="GF47" i="2" s="1"/>
  <c r="GG47" i="2" s="1"/>
  <c r="GH47" i="2" s="1"/>
  <c r="GI47" i="2" s="1"/>
  <c r="GJ47" i="2" s="1"/>
  <c r="GK47" i="2" s="1"/>
  <c r="GL47" i="2" s="1"/>
  <c r="GM47" i="2" s="1"/>
  <c r="GN47" i="2" s="1"/>
  <c r="GO47" i="2" s="1"/>
  <c r="GP47" i="2" s="1"/>
  <c r="GQ47" i="2" s="1"/>
  <c r="GR47" i="2" s="1"/>
  <c r="GS47" i="2" s="1"/>
  <c r="GT47" i="2" s="1"/>
  <c r="GU47" i="2" s="1"/>
  <c r="GV47" i="2" s="1"/>
  <c r="GW47" i="2" s="1"/>
  <c r="GX47" i="2" s="1"/>
  <c r="GY47" i="2" s="1"/>
  <c r="GZ47" i="2" s="1"/>
  <c r="HA47" i="2" s="1"/>
  <c r="HB47" i="2" s="1"/>
  <c r="HC47" i="2" s="1"/>
  <c r="HD47" i="2" s="1"/>
  <c r="HE47" i="2" s="1"/>
  <c r="HF47" i="2" s="1"/>
  <c r="HG47" i="2" s="1"/>
  <c r="HH47" i="2" s="1"/>
  <c r="HI47" i="2" s="1"/>
  <c r="HJ47" i="2" s="1"/>
  <c r="HK47" i="2" s="1"/>
  <c r="HL47" i="2" s="1"/>
  <c r="HM47" i="2" s="1"/>
  <c r="AA55" i="2"/>
  <c r="AA83" i="2"/>
  <c r="AB83" i="2" s="1"/>
  <c r="AC83" i="2" s="1"/>
  <c r="AD83" i="2" s="1"/>
  <c r="AE83" i="2" s="1"/>
  <c r="AF83" i="2" s="1"/>
  <c r="AG83" i="2" s="1"/>
  <c r="AH83" i="2" s="1"/>
  <c r="AI83" i="2" s="1"/>
  <c r="AJ83" i="2" s="1"/>
  <c r="AK83" i="2" s="1"/>
  <c r="AL83" i="2" s="1"/>
  <c r="AM83" i="2" s="1"/>
  <c r="AN83" i="2" s="1"/>
  <c r="AO83" i="2" s="1"/>
  <c r="AP83" i="2" s="1"/>
  <c r="AQ83" i="2" s="1"/>
  <c r="AR83" i="2" s="1"/>
  <c r="AS83" i="2" s="1"/>
  <c r="AT83" i="2" s="1"/>
  <c r="AU83" i="2" s="1"/>
  <c r="AV83" i="2" s="1"/>
  <c r="AW83" i="2" s="1"/>
  <c r="AX83" i="2" s="1"/>
  <c r="AY83" i="2" s="1"/>
  <c r="AZ83" i="2" s="1"/>
  <c r="BA83" i="2" s="1"/>
  <c r="BB83" i="2" s="1"/>
  <c r="BC83" i="2" s="1"/>
  <c r="BD83" i="2" s="1"/>
  <c r="BE83" i="2" s="1"/>
  <c r="BF83" i="2" s="1"/>
  <c r="BG83" i="2" s="1"/>
  <c r="BH83" i="2" s="1"/>
  <c r="BI83" i="2" s="1"/>
  <c r="BJ83" i="2" s="1"/>
  <c r="BK83" i="2" s="1"/>
  <c r="BL83" i="2" s="1"/>
  <c r="BM83" i="2" s="1"/>
  <c r="BN83" i="2" s="1"/>
  <c r="BO83" i="2" s="1"/>
  <c r="BP83" i="2" s="1"/>
  <c r="BQ83" i="2" s="1"/>
  <c r="BR83" i="2" s="1"/>
  <c r="BS83" i="2" s="1"/>
  <c r="BT83" i="2" s="1"/>
  <c r="BU83" i="2" s="1"/>
  <c r="BV83" i="2" s="1"/>
  <c r="BW83" i="2" s="1"/>
  <c r="BX83" i="2" s="1"/>
  <c r="BY83" i="2" s="1"/>
  <c r="BZ83" i="2" s="1"/>
  <c r="CA83" i="2" s="1"/>
  <c r="CB83" i="2" s="1"/>
  <c r="CC83" i="2" s="1"/>
  <c r="CD83" i="2" s="1"/>
  <c r="CE83" i="2" s="1"/>
  <c r="CF83" i="2" s="1"/>
  <c r="CG83" i="2" s="1"/>
  <c r="CH83" i="2" s="1"/>
  <c r="CI83" i="2" s="1"/>
  <c r="CJ83" i="2" s="1"/>
  <c r="CK83" i="2" s="1"/>
  <c r="CL83" i="2" s="1"/>
  <c r="CM83" i="2" s="1"/>
  <c r="CN83" i="2" s="1"/>
  <c r="CO83" i="2" s="1"/>
  <c r="CP83" i="2" s="1"/>
  <c r="CQ83" i="2" s="1"/>
  <c r="CR83" i="2" s="1"/>
  <c r="CS83" i="2" s="1"/>
  <c r="CT83" i="2" s="1"/>
  <c r="CU83" i="2" s="1"/>
  <c r="CV83" i="2" s="1"/>
  <c r="CW83" i="2" s="1"/>
  <c r="CX83" i="2" s="1"/>
  <c r="CY83" i="2" s="1"/>
  <c r="CZ83" i="2" s="1"/>
  <c r="DA83" i="2" s="1"/>
  <c r="DB83" i="2" s="1"/>
  <c r="DC83" i="2" s="1"/>
  <c r="DD83" i="2" s="1"/>
  <c r="DE83" i="2" s="1"/>
  <c r="DF83" i="2" s="1"/>
  <c r="DG83" i="2" s="1"/>
  <c r="DH83" i="2" s="1"/>
  <c r="DI83" i="2" s="1"/>
  <c r="DJ83" i="2" s="1"/>
  <c r="DK83" i="2" s="1"/>
  <c r="DL83" i="2" s="1"/>
  <c r="DM83" i="2" s="1"/>
  <c r="DN83" i="2" s="1"/>
  <c r="DO83" i="2" s="1"/>
  <c r="DP83" i="2" s="1"/>
  <c r="DQ83" i="2" s="1"/>
  <c r="DR83" i="2" s="1"/>
  <c r="DS83" i="2" s="1"/>
  <c r="DT83" i="2" s="1"/>
  <c r="DU83" i="2" s="1"/>
  <c r="DV83" i="2" s="1"/>
  <c r="DW83" i="2" s="1"/>
  <c r="DX83" i="2" s="1"/>
  <c r="DY83" i="2" s="1"/>
  <c r="DZ83" i="2" s="1"/>
  <c r="EA83" i="2" s="1"/>
  <c r="EB83" i="2" s="1"/>
  <c r="EC83" i="2" s="1"/>
  <c r="ED83" i="2" s="1"/>
  <c r="EE83" i="2" s="1"/>
  <c r="EF83" i="2" s="1"/>
  <c r="EG83" i="2" s="1"/>
  <c r="EH83" i="2" s="1"/>
  <c r="EI83" i="2" s="1"/>
  <c r="EJ83" i="2" s="1"/>
  <c r="EK83" i="2" s="1"/>
  <c r="EL83" i="2" s="1"/>
  <c r="EM83" i="2" s="1"/>
  <c r="EN83" i="2" s="1"/>
  <c r="EO83" i="2" s="1"/>
  <c r="EP83" i="2" s="1"/>
  <c r="EQ83" i="2" s="1"/>
  <c r="ER83" i="2" s="1"/>
  <c r="ES83" i="2" s="1"/>
  <c r="ET83" i="2" s="1"/>
  <c r="EU83" i="2" s="1"/>
  <c r="EV83" i="2" s="1"/>
  <c r="EW83" i="2" s="1"/>
  <c r="EX83" i="2" s="1"/>
  <c r="EY83" i="2" s="1"/>
  <c r="EZ83" i="2" s="1"/>
  <c r="FA83" i="2" s="1"/>
  <c r="FB83" i="2" s="1"/>
  <c r="FC83" i="2" s="1"/>
  <c r="FD83" i="2" s="1"/>
  <c r="FE83" i="2" s="1"/>
  <c r="FF83" i="2" s="1"/>
  <c r="FG83" i="2" s="1"/>
  <c r="FH83" i="2" s="1"/>
  <c r="FI83" i="2" s="1"/>
  <c r="FJ83" i="2" s="1"/>
  <c r="FK83" i="2" s="1"/>
  <c r="FL83" i="2" s="1"/>
  <c r="FM83" i="2" s="1"/>
  <c r="FN83" i="2" s="1"/>
  <c r="FO83" i="2" s="1"/>
  <c r="FP83" i="2" s="1"/>
  <c r="FQ83" i="2" s="1"/>
  <c r="FR83" i="2" s="1"/>
  <c r="FS83" i="2" s="1"/>
  <c r="FT83" i="2" s="1"/>
  <c r="FU83" i="2" s="1"/>
  <c r="FV83" i="2" s="1"/>
  <c r="FW83" i="2" s="1"/>
  <c r="FX83" i="2" s="1"/>
  <c r="FY83" i="2" s="1"/>
  <c r="FZ83" i="2" s="1"/>
  <c r="GA83" i="2" s="1"/>
  <c r="GB83" i="2" s="1"/>
  <c r="GC83" i="2" s="1"/>
  <c r="GD83" i="2" s="1"/>
  <c r="GE83" i="2" s="1"/>
  <c r="GF83" i="2" s="1"/>
  <c r="GG83" i="2" s="1"/>
  <c r="GH83" i="2" s="1"/>
  <c r="GI83" i="2" s="1"/>
  <c r="GJ83" i="2" s="1"/>
  <c r="GK83" i="2" s="1"/>
  <c r="GL83" i="2" s="1"/>
  <c r="GM83" i="2" s="1"/>
  <c r="GN83" i="2" s="1"/>
  <c r="GO83" i="2" s="1"/>
  <c r="GP83" i="2" s="1"/>
  <c r="GQ83" i="2" s="1"/>
  <c r="GR83" i="2" s="1"/>
  <c r="GS83" i="2" s="1"/>
  <c r="GT83" i="2" s="1"/>
  <c r="GU83" i="2" s="1"/>
  <c r="GV83" i="2" s="1"/>
  <c r="GW83" i="2" s="1"/>
  <c r="GX83" i="2" s="1"/>
  <c r="GY83" i="2" s="1"/>
  <c r="GZ83" i="2" s="1"/>
  <c r="HA83" i="2" s="1"/>
  <c r="HB83" i="2" s="1"/>
  <c r="HC83" i="2" s="1"/>
  <c r="HD83" i="2" s="1"/>
  <c r="HE83" i="2" s="1"/>
  <c r="HF83" i="2" s="1"/>
  <c r="HG83" i="2" s="1"/>
  <c r="HH83" i="2" s="1"/>
  <c r="HI83" i="2" s="1"/>
  <c r="HJ83" i="2" s="1"/>
  <c r="HK83" i="2" s="1"/>
  <c r="HL83" i="2" s="1"/>
  <c r="HM83" i="2" s="1"/>
  <c r="AA95" i="2"/>
  <c r="AB95" i="2" s="1"/>
  <c r="AC95" i="2" s="1"/>
  <c r="AD95" i="2" s="1"/>
  <c r="AE95" i="2" s="1"/>
  <c r="AF95" i="2" s="1"/>
  <c r="AG95" i="2" s="1"/>
  <c r="AH95" i="2" s="1"/>
  <c r="AI95" i="2" s="1"/>
  <c r="AJ95" i="2" s="1"/>
  <c r="AK95" i="2" s="1"/>
  <c r="AL95" i="2" s="1"/>
  <c r="AM95" i="2" s="1"/>
  <c r="AN95" i="2" s="1"/>
  <c r="AO95" i="2" s="1"/>
  <c r="AP95" i="2" s="1"/>
  <c r="AQ95" i="2" s="1"/>
  <c r="AR95" i="2" s="1"/>
  <c r="AS95" i="2" s="1"/>
  <c r="AT95" i="2" s="1"/>
  <c r="AU95" i="2" s="1"/>
  <c r="AV95" i="2" s="1"/>
  <c r="AW95" i="2" s="1"/>
  <c r="AX95" i="2" s="1"/>
  <c r="AY95" i="2" s="1"/>
  <c r="AZ95" i="2" s="1"/>
  <c r="BA95" i="2" s="1"/>
  <c r="BB95" i="2" s="1"/>
  <c r="BC95" i="2" s="1"/>
  <c r="BD95" i="2" s="1"/>
  <c r="BE95" i="2" s="1"/>
  <c r="BF95" i="2" s="1"/>
  <c r="BG95" i="2" s="1"/>
  <c r="BH95" i="2" s="1"/>
  <c r="BI95" i="2" s="1"/>
  <c r="BJ95" i="2" s="1"/>
  <c r="BK95" i="2" s="1"/>
  <c r="BL95" i="2" s="1"/>
  <c r="BM95" i="2" s="1"/>
  <c r="BN95" i="2" s="1"/>
  <c r="BO95" i="2" s="1"/>
  <c r="BP95" i="2" s="1"/>
  <c r="BQ95" i="2" s="1"/>
  <c r="BR95" i="2" s="1"/>
  <c r="BS95" i="2" s="1"/>
  <c r="BT95" i="2" s="1"/>
  <c r="BU95" i="2" s="1"/>
  <c r="BV95" i="2" s="1"/>
  <c r="BW95" i="2" s="1"/>
  <c r="BX95" i="2" s="1"/>
  <c r="BY95" i="2" s="1"/>
  <c r="BZ95" i="2" s="1"/>
  <c r="CA95" i="2" s="1"/>
  <c r="CB95" i="2" s="1"/>
  <c r="CC95" i="2" s="1"/>
  <c r="CD95" i="2" s="1"/>
  <c r="CE95" i="2" s="1"/>
  <c r="CF95" i="2" s="1"/>
  <c r="CG95" i="2" s="1"/>
  <c r="CH95" i="2" s="1"/>
  <c r="CI95" i="2" s="1"/>
  <c r="CJ95" i="2" s="1"/>
  <c r="CK95" i="2" s="1"/>
  <c r="CL95" i="2" s="1"/>
  <c r="CM95" i="2" s="1"/>
  <c r="CN95" i="2" s="1"/>
  <c r="CO95" i="2" s="1"/>
  <c r="CP95" i="2" s="1"/>
  <c r="CQ95" i="2" s="1"/>
  <c r="CR95" i="2" s="1"/>
  <c r="CS95" i="2" s="1"/>
  <c r="CT95" i="2" s="1"/>
  <c r="CU95" i="2" s="1"/>
  <c r="CV95" i="2" s="1"/>
  <c r="CW95" i="2" s="1"/>
  <c r="CX95" i="2" s="1"/>
  <c r="CY95" i="2" s="1"/>
  <c r="CZ95" i="2" s="1"/>
  <c r="DA95" i="2" s="1"/>
  <c r="DB95" i="2" s="1"/>
  <c r="DC95" i="2" s="1"/>
  <c r="DD95" i="2" s="1"/>
  <c r="DE95" i="2" s="1"/>
  <c r="DF95" i="2" s="1"/>
  <c r="DG95" i="2" s="1"/>
  <c r="DH95" i="2" s="1"/>
  <c r="DI95" i="2" s="1"/>
  <c r="DJ95" i="2" s="1"/>
  <c r="DK95" i="2" s="1"/>
  <c r="DL95" i="2" s="1"/>
  <c r="DM95" i="2" s="1"/>
  <c r="DN95" i="2" s="1"/>
  <c r="DO95" i="2" s="1"/>
  <c r="DP95" i="2" s="1"/>
  <c r="DQ95" i="2" s="1"/>
  <c r="DR95" i="2" s="1"/>
  <c r="DS95" i="2" s="1"/>
  <c r="DT95" i="2" s="1"/>
  <c r="DU95" i="2" s="1"/>
  <c r="DV95" i="2" s="1"/>
  <c r="DW95" i="2" s="1"/>
  <c r="DX95" i="2" s="1"/>
  <c r="DY95" i="2" s="1"/>
  <c r="DZ95" i="2" s="1"/>
  <c r="EA95" i="2" s="1"/>
  <c r="EB95" i="2" s="1"/>
  <c r="EC95" i="2" s="1"/>
  <c r="ED95" i="2" s="1"/>
  <c r="EE95" i="2" s="1"/>
  <c r="EF95" i="2" s="1"/>
  <c r="EG95" i="2" s="1"/>
  <c r="EH95" i="2" s="1"/>
  <c r="EI95" i="2" s="1"/>
  <c r="EJ95" i="2" s="1"/>
  <c r="EK95" i="2" s="1"/>
  <c r="EL95" i="2" s="1"/>
  <c r="EM95" i="2" s="1"/>
  <c r="EN95" i="2" s="1"/>
  <c r="EO95" i="2" s="1"/>
  <c r="EP95" i="2" s="1"/>
  <c r="EQ95" i="2" s="1"/>
  <c r="ER95" i="2" s="1"/>
  <c r="ES95" i="2" s="1"/>
  <c r="ET95" i="2" s="1"/>
  <c r="EU95" i="2" s="1"/>
  <c r="EV95" i="2" s="1"/>
  <c r="EW95" i="2" s="1"/>
  <c r="EX95" i="2" s="1"/>
  <c r="EY95" i="2" s="1"/>
  <c r="EZ95" i="2" s="1"/>
  <c r="FA95" i="2" s="1"/>
  <c r="FB95" i="2" s="1"/>
  <c r="FC95" i="2" s="1"/>
  <c r="FD95" i="2" s="1"/>
  <c r="FE95" i="2" s="1"/>
  <c r="FF95" i="2" s="1"/>
  <c r="FG95" i="2" s="1"/>
  <c r="FH95" i="2" s="1"/>
  <c r="FI95" i="2" s="1"/>
  <c r="FJ95" i="2" s="1"/>
  <c r="FK95" i="2" s="1"/>
  <c r="FL95" i="2" s="1"/>
  <c r="FM95" i="2" s="1"/>
  <c r="FN95" i="2" s="1"/>
  <c r="FO95" i="2" s="1"/>
  <c r="FP95" i="2" s="1"/>
  <c r="FQ95" i="2" s="1"/>
  <c r="FR95" i="2" s="1"/>
  <c r="FS95" i="2" s="1"/>
  <c r="FT95" i="2" s="1"/>
  <c r="FU95" i="2" s="1"/>
  <c r="FV95" i="2" s="1"/>
  <c r="FW95" i="2" s="1"/>
  <c r="FX95" i="2" s="1"/>
  <c r="FY95" i="2" s="1"/>
  <c r="FZ95" i="2" s="1"/>
  <c r="GA95" i="2" s="1"/>
  <c r="GB95" i="2" s="1"/>
  <c r="GC95" i="2" s="1"/>
  <c r="GD95" i="2" s="1"/>
  <c r="GE95" i="2" s="1"/>
  <c r="GF95" i="2" s="1"/>
  <c r="GG95" i="2" s="1"/>
  <c r="GH95" i="2" s="1"/>
  <c r="GI95" i="2" s="1"/>
  <c r="GJ95" i="2" s="1"/>
  <c r="GK95" i="2" s="1"/>
  <c r="GL95" i="2" s="1"/>
  <c r="GM95" i="2" s="1"/>
  <c r="GN95" i="2" s="1"/>
  <c r="GO95" i="2" s="1"/>
  <c r="GP95" i="2" s="1"/>
  <c r="GQ95" i="2" s="1"/>
  <c r="GR95" i="2" s="1"/>
  <c r="GS95" i="2" s="1"/>
  <c r="GT95" i="2" s="1"/>
  <c r="GU95" i="2" s="1"/>
  <c r="GV95" i="2" s="1"/>
  <c r="GW95" i="2" s="1"/>
  <c r="GX95" i="2" s="1"/>
  <c r="GY95" i="2" s="1"/>
  <c r="GZ95" i="2" s="1"/>
  <c r="HA95" i="2" s="1"/>
  <c r="HB95" i="2" s="1"/>
  <c r="HC95" i="2" s="1"/>
  <c r="HD95" i="2" s="1"/>
  <c r="HE95" i="2" s="1"/>
  <c r="HF95" i="2" s="1"/>
  <c r="HG95" i="2" s="1"/>
  <c r="HH95" i="2" s="1"/>
  <c r="HI95" i="2" s="1"/>
  <c r="HJ95" i="2" s="1"/>
  <c r="HK95" i="2" s="1"/>
  <c r="HL95" i="2" s="1"/>
  <c r="HM95" i="2" s="1"/>
  <c r="AA135" i="2"/>
  <c r="AB135" i="2" s="1"/>
  <c r="AC135" i="2" s="1"/>
  <c r="AD135" i="2" s="1"/>
  <c r="AE135" i="2" s="1"/>
  <c r="AF135" i="2" s="1"/>
  <c r="AG135" i="2" s="1"/>
  <c r="AH135" i="2" s="1"/>
  <c r="AI135" i="2" s="1"/>
  <c r="AJ135" i="2" s="1"/>
  <c r="AK135" i="2" s="1"/>
  <c r="AL135" i="2" s="1"/>
  <c r="AM135" i="2" s="1"/>
  <c r="AN135" i="2" s="1"/>
  <c r="AO135" i="2" s="1"/>
  <c r="AP135" i="2" s="1"/>
  <c r="AQ135" i="2" s="1"/>
  <c r="AR135" i="2" s="1"/>
  <c r="AS135" i="2" s="1"/>
  <c r="AT135" i="2" s="1"/>
  <c r="AU135" i="2" s="1"/>
  <c r="AV135" i="2" s="1"/>
  <c r="AW135" i="2" s="1"/>
  <c r="AX135" i="2" s="1"/>
  <c r="AY135" i="2" s="1"/>
  <c r="AZ135" i="2" s="1"/>
  <c r="BA135" i="2" s="1"/>
  <c r="BB135" i="2" s="1"/>
  <c r="BC135" i="2" s="1"/>
  <c r="BD135" i="2" s="1"/>
  <c r="BE135" i="2" s="1"/>
  <c r="BF135" i="2" s="1"/>
  <c r="BG135" i="2" s="1"/>
  <c r="BH135" i="2" s="1"/>
  <c r="BI135" i="2" s="1"/>
  <c r="BJ135" i="2" s="1"/>
  <c r="BK135" i="2" s="1"/>
  <c r="BL135" i="2" s="1"/>
  <c r="BM135" i="2" s="1"/>
  <c r="BN135" i="2" s="1"/>
  <c r="BO135" i="2" s="1"/>
  <c r="BP135" i="2" s="1"/>
  <c r="BQ135" i="2" s="1"/>
  <c r="BR135" i="2" s="1"/>
  <c r="BS135" i="2" s="1"/>
  <c r="BT135" i="2" s="1"/>
  <c r="BU135" i="2" s="1"/>
  <c r="BV135" i="2" s="1"/>
  <c r="BW135" i="2" s="1"/>
  <c r="BX135" i="2" s="1"/>
  <c r="BY135" i="2" s="1"/>
  <c r="BZ135" i="2" s="1"/>
  <c r="CA135" i="2" s="1"/>
  <c r="CB135" i="2" s="1"/>
  <c r="CC135" i="2" s="1"/>
  <c r="CD135" i="2" s="1"/>
  <c r="CE135" i="2" s="1"/>
  <c r="CF135" i="2" s="1"/>
  <c r="CG135" i="2" s="1"/>
  <c r="CH135" i="2" s="1"/>
  <c r="CI135" i="2" s="1"/>
  <c r="CJ135" i="2" s="1"/>
  <c r="CK135" i="2" s="1"/>
  <c r="CL135" i="2" s="1"/>
  <c r="CM135" i="2" s="1"/>
  <c r="CN135" i="2" s="1"/>
  <c r="CO135" i="2" s="1"/>
  <c r="CP135" i="2" s="1"/>
  <c r="CQ135" i="2" s="1"/>
  <c r="CR135" i="2" s="1"/>
  <c r="CS135" i="2" s="1"/>
  <c r="CT135" i="2" s="1"/>
  <c r="CU135" i="2" s="1"/>
  <c r="CV135" i="2" s="1"/>
  <c r="CW135" i="2" s="1"/>
  <c r="CX135" i="2" s="1"/>
  <c r="CY135" i="2" s="1"/>
  <c r="CZ135" i="2" s="1"/>
  <c r="DA135" i="2" s="1"/>
  <c r="DB135" i="2" s="1"/>
  <c r="DC135" i="2" s="1"/>
  <c r="DD135" i="2" s="1"/>
  <c r="DE135" i="2" s="1"/>
  <c r="DF135" i="2" s="1"/>
  <c r="DG135" i="2" s="1"/>
  <c r="DH135" i="2" s="1"/>
  <c r="DI135" i="2" s="1"/>
  <c r="DJ135" i="2" s="1"/>
  <c r="DK135" i="2" s="1"/>
  <c r="DL135" i="2" s="1"/>
  <c r="DM135" i="2" s="1"/>
  <c r="DN135" i="2" s="1"/>
  <c r="DO135" i="2" s="1"/>
  <c r="DP135" i="2" s="1"/>
  <c r="DQ135" i="2" s="1"/>
  <c r="DR135" i="2" s="1"/>
  <c r="DS135" i="2" s="1"/>
  <c r="DT135" i="2" s="1"/>
  <c r="DU135" i="2" s="1"/>
  <c r="DV135" i="2" s="1"/>
  <c r="DW135" i="2" s="1"/>
  <c r="DX135" i="2" s="1"/>
  <c r="DY135" i="2" s="1"/>
  <c r="DZ135" i="2" s="1"/>
  <c r="EA135" i="2" s="1"/>
  <c r="EB135" i="2" s="1"/>
  <c r="EC135" i="2" s="1"/>
  <c r="ED135" i="2" s="1"/>
  <c r="EE135" i="2" s="1"/>
  <c r="EF135" i="2" s="1"/>
  <c r="EG135" i="2" s="1"/>
  <c r="EH135" i="2" s="1"/>
  <c r="EI135" i="2" s="1"/>
  <c r="EJ135" i="2" s="1"/>
  <c r="EK135" i="2" s="1"/>
  <c r="EL135" i="2" s="1"/>
  <c r="EM135" i="2" s="1"/>
  <c r="EN135" i="2" s="1"/>
  <c r="EO135" i="2" s="1"/>
  <c r="EP135" i="2" s="1"/>
  <c r="EQ135" i="2" s="1"/>
  <c r="ER135" i="2" s="1"/>
  <c r="ES135" i="2" s="1"/>
  <c r="ET135" i="2" s="1"/>
  <c r="EU135" i="2" s="1"/>
  <c r="EV135" i="2" s="1"/>
  <c r="EW135" i="2" s="1"/>
  <c r="EX135" i="2" s="1"/>
  <c r="EY135" i="2" s="1"/>
  <c r="EZ135" i="2" s="1"/>
  <c r="FA135" i="2" s="1"/>
  <c r="FB135" i="2" s="1"/>
  <c r="FC135" i="2" s="1"/>
  <c r="FD135" i="2" s="1"/>
  <c r="FE135" i="2" s="1"/>
  <c r="FF135" i="2" s="1"/>
  <c r="FG135" i="2" s="1"/>
  <c r="FH135" i="2" s="1"/>
  <c r="FI135" i="2" s="1"/>
  <c r="FJ135" i="2" s="1"/>
  <c r="FK135" i="2" s="1"/>
  <c r="FL135" i="2" s="1"/>
  <c r="FM135" i="2" s="1"/>
  <c r="FN135" i="2" s="1"/>
  <c r="FO135" i="2" s="1"/>
  <c r="FP135" i="2" s="1"/>
  <c r="FQ135" i="2" s="1"/>
  <c r="FR135" i="2" s="1"/>
  <c r="FS135" i="2" s="1"/>
  <c r="FT135" i="2" s="1"/>
  <c r="FU135" i="2" s="1"/>
  <c r="FV135" i="2" s="1"/>
  <c r="FW135" i="2" s="1"/>
  <c r="FX135" i="2" s="1"/>
  <c r="FY135" i="2" s="1"/>
  <c r="FZ135" i="2" s="1"/>
  <c r="GA135" i="2" s="1"/>
  <c r="GB135" i="2" s="1"/>
  <c r="GC135" i="2" s="1"/>
  <c r="GD135" i="2" s="1"/>
  <c r="GE135" i="2" s="1"/>
  <c r="GF135" i="2" s="1"/>
  <c r="GG135" i="2" s="1"/>
  <c r="GH135" i="2" s="1"/>
  <c r="GI135" i="2" s="1"/>
  <c r="GJ135" i="2" s="1"/>
  <c r="GK135" i="2" s="1"/>
  <c r="GL135" i="2" s="1"/>
  <c r="GM135" i="2" s="1"/>
  <c r="GN135" i="2" s="1"/>
  <c r="GO135" i="2" s="1"/>
  <c r="GP135" i="2" s="1"/>
  <c r="GQ135" i="2" s="1"/>
  <c r="GR135" i="2" s="1"/>
  <c r="GS135" i="2" s="1"/>
  <c r="GT135" i="2" s="1"/>
  <c r="GU135" i="2" s="1"/>
  <c r="GV135" i="2" s="1"/>
  <c r="GW135" i="2" s="1"/>
  <c r="GX135" i="2" s="1"/>
  <c r="GY135" i="2" s="1"/>
  <c r="GZ135" i="2" s="1"/>
  <c r="HA135" i="2" s="1"/>
  <c r="HB135" i="2" s="1"/>
  <c r="HC135" i="2" s="1"/>
  <c r="HD135" i="2" s="1"/>
  <c r="HE135" i="2" s="1"/>
  <c r="HF135" i="2" s="1"/>
  <c r="HG135" i="2" s="1"/>
  <c r="HH135" i="2" s="1"/>
  <c r="HI135" i="2" s="1"/>
  <c r="HJ135" i="2" s="1"/>
  <c r="HK135" i="2" s="1"/>
  <c r="HL135" i="2" s="1"/>
  <c r="HM135" i="2" s="1"/>
  <c r="AA147" i="2"/>
  <c r="AB147" i="2" s="1"/>
  <c r="AC147" i="2" s="1"/>
  <c r="AD147" i="2" s="1"/>
  <c r="AE147" i="2" s="1"/>
  <c r="AF147" i="2" s="1"/>
  <c r="AG147" i="2" s="1"/>
  <c r="AH147" i="2" s="1"/>
  <c r="AI147" i="2" s="1"/>
  <c r="AJ147" i="2" s="1"/>
  <c r="AK147" i="2" s="1"/>
  <c r="AL147" i="2" s="1"/>
  <c r="AM147" i="2" s="1"/>
  <c r="AN147" i="2" s="1"/>
  <c r="AO147" i="2" s="1"/>
  <c r="AP147" i="2" s="1"/>
  <c r="AQ147" i="2" s="1"/>
  <c r="AR147" i="2" s="1"/>
  <c r="AS147" i="2" s="1"/>
  <c r="AT147" i="2" s="1"/>
  <c r="AU147" i="2" s="1"/>
  <c r="AV147" i="2" s="1"/>
  <c r="AW147" i="2" s="1"/>
  <c r="AX147" i="2" s="1"/>
  <c r="AY147" i="2" s="1"/>
  <c r="AZ147" i="2" s="1"/>
  <c r="BA147" i="2" s="1"/>
  <c r="BB147" i="2" s="1"/>
  <c r="BC147" i="2" s="1"/>
  <c r="BD147" i="2" s="1"/>
  <c r="BE147" i="2" s="1"/>
  <c r="BF147" i="2" s="1"/>
  <c r="BG147" i="2" s="1"/>
  <c r="BH147" i="2" s="1"/>
  <c r="BI147" i="2" s="1"/>
  <c r="BJ147" i="2" s="1"/>
  <c r="BK147" i="2" s="1"/>
  <c r="BL147" i="2" s="1"/>
  <c r="BM147" i="2" s="1"/>
  <c r="BN147" i="2" s="1"/>
  <c r="BO147" i="2" s="1"/>
  <c r="BP147" i="2" s="1"/>
  <c r="BQ147" i="2" s="1"/>
  <c r="BR147" i="2" s="1"/>
  <c r="BS147" i="2" s="1"/>
  <c r="BT147" i="2" s="1"/>
  <c r="BU147" i="2" s="1"/>
  <c r="BV147" i="2" s="1"/>
  <c r="BW147" i="2" s="1"/>
  <c r="BX147" i="2" s="1"/>
  <c r="BY147" i="2" s="1"/>
  <c r="BZ147" i="2" s="1"/>
  <c r="CA147" i="2" s="1"/>
  <c r="CB147" i="2" s="1"/>
  <c r="CC147" i="2" s="1"/>
  <c r="CD147" i="2" s="1"/>
  <c r="CE147" i="2" s="1"/>
  <c r="CF147" i="2" s="1"/>
  <c r="CG147" i="2" s="1"/>
  <c r="CH147" i="2" s="1"/>
  <c r="CI147" i="2" s="1"/>
  <c r="CJ147" i="2" s="1"/>
  <c r="CK147" i="2" s="1"/>
  <c r="CL147" i="2" s="1"/>
  <c r="CM147" i="2" s="1"/>
  <c r="CN147" i="2" s="1"/>
  <c r="CO147" i="2" s="1"/>
  <c r="CP147" i="2" s="1"/>
  <c r="CQ147" i="2" s="1"/>
  <c r="CR147" i="2" s="1"/>
  <c r="CS147" i="2" s="1"/>
  <c r="CT147" i="2" s="1"/>
  <c r="CU147" i="2" s="1"/>
  <c r="CV147" i="2" s="1"/>
  <c r="CW147" i="2" s="1"/>
  <c r="CX147" i="2" s="1"/>
  <c r="CY147" i="2" s="1"/>
  <c r="CZ147" i="2" s="1"/>
  <c r="DA147" i="2" s="1"/>
  <c r="DB147" i="2" s="1"/>
  <c r="DC147" i="2" s="1"/>
  <c r="DD147" i="2" s="1"/>
  <c r="DE147" i="2" s="1"/>
  <c r="DF147" i="2" s="1"/>
  <c r="DG147" i="2" s="1"/>
  <c r="DH147" i="2" s="1"/>
  <c r="DI147" i="2" s="1"/>
  <c r="DJ147" i="2" s="1"/>
  <c r="DK147" i="2" s="1"/>
  <c r="DL147" i="2" s="1"/>
  <c r="DM147" i="2" s="1"/>
  <c r="DN147" i="2" s="1"/>
  <c r="DO147" i="2" s="1"/>
  <c r="DP147" i="2" s="1"/>
  <c r="DQ147" i="2" s="1"/>
  <c r="DR147" i="2" s="1"/>
  <c r="DS147" i="2" s="1"/>
  <c r="DT147" i="2" s="1"/>
  <c r="DU147" i="2" s="1"/>
  <c r="DV147" i="2" s="1"/>
  <c r="DW147" i="2" s="1"/>
  <c r="DX147" i="2" s="1"/>
  <c r="DY147" i="2" s="1"/>
  <c r="DZ147" i="2" s="1"/>
  <c r="EA147" i="2" s="1"/>
  <c r="EB147" i="2" s="1"/>
  <c r="EC147" i="2" s="1"/>
  <c r="ED147" i="2" s="1"/>
  <c r="EE147" i="2" s="1"/>
  <c r="EF147" i="2" s="1"/>
  <c r="EG147" i="2" s="1"/>
  <c r="EH147" i="2" s="1"/>
  <c r="EI147" i="2" s="1"/>
  <c r="EJ147" i="2" s="1"/>
  <c r="EK147" i="2" s="1"/>
  <c r="EL147" i="2" s="1"/>
  <c r="EM147" i="2" s="1"/>
  <c r="EN147" i="2" s="1"/>
  <c r="EO147" i="2" s="1"/>
  <c r="EP147" i="2" s="1"/>
  <c r="EQ147" i="2" s="1"/>
  <c r="ER147" i="2" s="1"/>
  <c r="ES147" i="2" s="1"/>
  <c r="ET147" i="2" s="1"/>
  <c r="EU147" i="2" s="1"/>
  <c r="EV147" i="2" s="1"/>
  <c r="EW147" i="2" s="1"/>
  <c r="EX147" i="2" s="1"/>
  <c r="EY147" i="2" s="1"/>
  <c r="EZ147" i="2" s="1"/>
  <c r="FA147" i="2" s="1"/>
  <c r="FB147" i="2" s="1"/>
  <c r="FC147" i="2" s="1"/>
  <c r="FD147" i="2" s="1"/>
  <c r="FE147" i="2" s="1"/>
  <c r="FF147" i="2" s="1"/>
  <c r="FG147" i="2" s="1"/>
  <c r="FH147" i="2" s="1"/>
  <c r="FI147" i="2" s="1"/>
  <c r="FJ147" i="2" s="1"/>
  <c r="FK147" i="2" s="1"/>
  <c r="FL147" i="2" s="1"/>
  <c r="FM147" i="2" s="1"/>
  <c r="FN147" i="2" s="1"/>
  <c r="FO147" i="2" s="1"/>
  <c r="FP147" i="2" s="1"/>
  <c r="FQ147" i="2" s="1"/>
  <c r="FR147" i="2" s="1"/>
  <c r="FS147" i="2" s="1"/>
  <c r="FT147" i="2" s="1"/>
  <c r="FU147" i="2" s="1"/>
  <c r="FV147" i="2" s="1"/>
  <c r="FW147" i="2" s="1"/>
  <c r="FX147" i="2" s="1"/>
  <c r="FY147" i="2" s="1"/>
  <c r="FZ147" i="2" s="1"/>
  <c r="GA147" i="2" s="1"/>
  <c r="GB147" i="2" s="1"/>
  <c r="GC147" i="2" s="1"/>
  <c r="GD147" i="2" s="1"/>
  <c r="GE147" i="2" s="1"/>
  <c r="GF147" i="2" s="1"/>
  <c r="GG147" i="2" s="1"/>
  <c r="GH147" i="2" s="1"/>
  <c r="GI147" i="2" s="1"/>
  <c r="GJ147" i="2" s="1"/>
  <c r="GK147" i="2" s="1"/>
  <c r="GL147" i="2" s="1"/>
  <c r="GM147" i="2" s="1"/>
  <c r="GN147" i="2" s="1"/>
  <c r="GO147" i="2" s="1"/>
  <c r="GP147" i="2" s="1"/>
  <c r="GQ147" i="2" s="1"/>
  <c r="GR147" i="2" s="1"/>
  <c r="GS147" i="2" s="1"/>
  <c r="GT147" i="2" s="1"/>
  <c r="GU147" i="2" s="1"/>
  <c r="GV147" i="2" s="1"/>
  <c r="GW147" i="2" s="1"/>
  <c r="GX147" i="2" s="1"/>
  <c r="GY147" i="2" s="1"/>
  <c r="GZ147" i="2" s="1"/>
  <c r="HA147" i="2" s="1"/>
  <c r="HB147" i="2" s="1"/>
  <c r="HC147" i="2" s="1"/>
  <c r="HD147" i="2" s="1"/>
  <c r="HE147" i="2" s="1"/>
  <c r="HF147" i="2" s="1"/>
  <c r="HG147" i="2" s="1"/>
  <c r="HH147" i="2" s="1"/>
  <c r="HI147" i="2" s="1"/>
  <c r="HJ147" i="2" s="1"/>
  <c r="HK147" i="2" s="1"/>
  <c r="HL147" i="2" s="1"/>
  <c r="HM147" i="2" s="1"/>
  <c r="AA159" i="2"/>
  <c r="AB159" i="2" s="1"/>
  <c r="AC159" i="2" s="1"/>
  <c r="AD159" i="2" s="1"/>
  <c r="AE159" i="2" s="1"/>
  <c r="AF159" i="2" s="1"/>
  <c r="AG159" i="2" s="1"/>
  <c r="AH159" i="2" s="1"/>
  <c r="AI159" i="2" s="1"/>
  <c r="AJ159" i="2" s="1"/>
  <c r="AK159" i="2" s="1"/>
  <c r="AL159" i="2" s="1"/>
  <c r="AM159" i="2" s="1"/>
  <c r="AN159" i="2" s="1"/>
  <c r="AO159" i="2" s="1"/>
  <c r="AP159" i="2" s="1"/>
  <c r="AQ159" i="2" s="1"/>
  <c r="AR159" i="2" s="1"/>
  <c r="AS159" i="2" s="1"/>
  <c r="AT159" i="2" s="1"/>
  <c r="AU159" i="2" s="1"/>
  <c r="AV159" i="2" s="1"/>
  <c r="AW159" i="2" s="1"/>
  <c r="AX159" i="2" s="1"/>
  <c r="AY159" i="2" s="1"/>
  <c r="AZ159" i="2" s="1"/>
  <c r="BA159" i="2" s="1"/>
  <c r="BB159" i="2" s="1"/>
  <c r="BC159" i="2" s="1"/>
  <c r="BD159" i="2" s="1"/>
  <c r="BE159" i="2" s="1"/>
  <c r="BF159" i="2" s="1"/>
  <c r="BG159" i="2" s="1"/>
  <c r="BH159" i="2" s="1"/>
  <c r="BI159" i="2" s="1"/>
  <c r="BJ159" i="2" s="1"/>
  <c r="BK159" i="2" s="1"/>
  <c r="BL159" i="2" s="1"/>
  <c r="BM159" i="2" s="1"/>
  <c r="BN159" i="2" s="1"/>
  <c r="BO159" i="2" s="1"/>
  <c r="BP159" i="2" s="1"/>
  <c r="BQ159" i="2" s="1"/>
  <c r="BR159" i="2" s="1"/>
  <c r="BS159" i="2" s="1"/>
  <c r="BT159" i="2" s="1"/>
  <c r="BU159" i="2" s="1"/>
  <c r="BV159" i="2" s="1"/>
  <c r="BW159" i="2" s="1"/>
  <c r="BX159" i="2" s="1"/>
  <c r="BY159" i="2" s="1"/>
  <c r="BZ159" i="2" s="1"/>
  <c r="CA159" i="2" s="1"/>
  <c r="CB159" i="2" s="1"/>
  <c r="CC159" i="2" s="1"/>
  <c r="CD159" i="2" s="1"/>
  <c r="CE159" i="2" s="1"/>
  <c r="CF159" i="2" s="1"/>
  <c r="CG159" i="2" s="1"/>
  <c r="CH159" i="2" s="1"/>
  <c r="CI159" i="2" s="1"/>
  <c r="CJ159" i="2" s="1"/>
  <c r="CK159" i="2" s="1"/>
  <c r="CL159" i="2" s="1"/>
  <c r="CM159" i="2" s="1"/>
  <c r="CN159" i="2" s="1"/>
  <c r="CO159" i="2" s="1"/>
  <c r="CP159" i="2" s="1"/>
  <c r="CQ159" i="2" s="1"/>
  <c r="CR159" i="2" s="1"/>
  <c r="CS159" i="2" s="1"/>
  <c r="CT159" i="2" s="1"/>
  <c r="CU159" i="2" s="1"/>
  <c r="CV159" i="2" s="1"/>
  <c r="CW159" i="2" s="1"/>
  <c r="CX159" i="2" s="1"/>
  <c r="CY159" i="2" s="1"/>
  <c r="CZ159" i="2" s="1"/>
  <c r="DA159" i="2" s="1"/>
  <c r="DB159" i="2" s="1"/>
  <c r="DC159" i="2" s="1"/>
  <c r="DD159" i="2" s="1"/>
  <c r="DE159" i="2" s="1"/>
  <c r="DF159" i="2" s="1"/>
  <c r="DG159" i="2" s="1"/>
  <c r="DH159" i="2" s="1"/>
  <c r="DI159" i="2" s="1"/>
  <c r="DJ159" i="2" s="1"/>
  <c r="DK159" i="2" s="1"/>
  <c r="DL159" i="2" s="1"/>
  <c r="DM159" i="2" s="1"/>
  <c r="DN159" i="2" s="1"/>
  <c r="DO159" i="2" s="1"/>
  <c r="DP159" i="2" s="1"/>
  <c r="DQ159" i="2" s="1"/>
  <c r="DR159" i="2" s="1"/>
  <c r="DS159" i="2" s="1"/>
  <c r="DT159" i="2" s="1"/>
  <c r="DU159" i="2" s="1"/>
  <c r="DV159" i="2" s="1"/>
  <c r="DW159" i="2" s="1"/>
  <c r="DX159" i="2" s="1"/>
  <c r="DY159" i="2" s="1"/>
  <c r="DZ159" i="2" s="1"/>
  <c r="EA159" i="2" s="1"/>
  <c r="EB159" i="2" s="1"/>
  <c r="EC159" i="2" s="1"/>
  <c r="ED159" i="2" s="1"/>
  <c r="EE159" i="2" s="1"/>
  <c r="EF159" i="2" s="1"/>
  <c r="EG159" i="2" s="1"/>
  <c r="EH159" i="2" s="1"/>
  <c r="EI159" i="2" s="1"/>
  <c r="EJ159" i="2" s="1"/>
  <c r="EK159" i="2" s="1"/>
  <c r="EL159" i="2" s="1"/>
  <c r="EM159" i="2" s="1"/>
  <c r="EN159" i="2" s="1"/>
  <c r="EO159" i="2" s="1"/>
  <c r="EP159" i="2" s="1"/>
  <c r="EQ159" i="2" s="1"/>
  <c r="ER159" i="2" s="1"/>
  <c r="ES159" i="2" s="1"/>
  <c r="ET159" i="2" s="1"/>
  <c r="EU159" i="2" s="1"/>
  <c r="EV159" i="2" s="1"/>
  <c r="EW159" i="2" s="1"/>
  <c r="EX159" i="2" s="1"/>
  <c r="EY159" i="2" s="1"/>
  <c r="EZ159" i="2" s="1"/>
  <c r="FA159" i="2" s="1"/>
  <c r="FB159" i="2" s="1"/>
  <c r="FC159" i="2" s="1"/>
  <c r="FD159" i="2" s="1"/>
  <c r="FE159" i="2" s="1"/>
  <c r="FF159" i="2" s="1"/>
  <c r="FG159" i="2" s="1"/>
  <c r="FH159" i="2" s="1"/>
  <c r="FI159" i="2" s="1"/>
  <c r="FJ159" i="2" s="1"/>
  <c r="FK159" i="2" s="1"/>
  <c r="FL159" i="2" s="1"/>
  <c r="FM159" i="2" s="1"/>
  <c r="FN159" i="2" s="1"/>
  <c r="FO159" i="2" s="1"/>
  <c r="FP159" i="2" s="1"/>
  <c r="FQ159" i="2" s="1"/>
  <c r="FR159" i="2" s="1"/>
  <c r="FS159" i="2" s="1"/>
  <c r="FT159" i="2" s="1"/>
  <c r="FU159" i="2" s="1"/>
  <c r="FV159" i="2" s="1"/>
  <c r="FW159" i="2" s="1"/>
  <c r="FX159" i="2" s="1"/>
  <c r="FY159" i="2" s="1"/>
  <c r="FZ159" i="2" s="1"/>
  <c r="GA159" i="2" s="1"/>
  <c r="GB159" i="2" s="1"/>
  <c r="GC159" i="2" s="1"/>
  <c r="GD159" i="2" s="1"/>
  <c r="GE159" i="2" s="1"/>
  <c r="GF159" i="2" s="1"/>
  <c r="GG159" i="2" s="1"/>
  <c r="GH159" i="2" s="1"/>
  <c r="GI159" i="2" s="1"/>
  <c r="GJ159" i="2" s="1"/>
  <c r="GK159" i="2" s="1"/>
  <c r="GL159" i="2" s="1"/>
  <c r="GM159" i="2" s="1"/>
  <c r="GN159" i="2" s="1"/>
  <c r="GO159" i="2" s="1"/>
  <c r="GP159" i="2" s="1"/>
  <c r="GQ159" i="2" s="1"/>
  <c r="GR159" i="2" s="1"/>
  <c r="GS159" i="2" s="1"/>
  <c r="GT159" i="2" s="1"/>
  <c r="GU159" i="2" s="1"/>
  <c r="GV159" i="2" s="1"/>
  <c r="GW159" i="2" s="1"/>
  <c r="GX159" i="2" s="1"/>
  <c r="GY159" i="2" s="1"/>
  <c r="GZ159" i="2" s="1"/>
  <c r="HA159" i="2" s="1"/>
  <c r="HB159" i="2" s="1"/>
  <c r="HC159" i="2" s="1"/>
  <c r="HD159" i="2" s="1"/>
  <c r="HE159" i="2" s="1"/>
  <c r="HF159" i="2" s="1"/>
  <c r="HG159" i="2" s="1"/>
  <c r="HH159" i="2" s="1"/>
  <c r="HI159" i="2" s="1"/>
  <c r="HJ159" i="2" s="1"/>
  <c r="HK159" i="2" s="1"/>
  <c r="HL159" i="2" s="1"/>
  <c r="HM159" i="2" s="1"/>
  <c r="AA175" i="2"/>
  <c r="AB175" i="2" s="1"/>
  <c r="AC175" i="2" s="1"/>
  <c r="AD175" i="2" s="1"/>
  <c r="AE175" i="2" s="1"/>
  <c r="AF175" i="2" s="1"/>
  <c r="AG175" i="2" s="1"/>
  <c r="AH175" i="2" s="1"/>
  <c r="AI175" i="2" s="1"/>
  <c r="AJ175" i="2" s="1"/>
  <c r="AK175" i="2" s="1"/>
  <c r="AL175" i="2" s="1"/>
  <c r="AM175" i="2" s="1"/>
  <c r="AN175" i="2" s="1"/>
  <c r="AO175" i="2" s="1"/>
  <c r="AP175" i="2" s="1"/>
  <c r="AQ175" i="2" s="1"/>
  <c r="AR175" i="2" s="1"/>
  <c r="AS175" i="2" s="1"/>
  <c r="AT175" i="2" s="1"/>
  <c r="AU175" i="2" s="1"/>
  <c r="AV175" i="2" s="1"/>
  <c r="AW175" i="2" s="1"/>
  <c r="AX175" i="2" s="1"/>
  <c r="AY175" i="2" s="1"/>
  <c r="AZ175" i="2" s="1"/>
  <c r="BA175" i="2" s="1"/>
  <c r="BB175" i="2" s="1"/>
  <c r="BC175" i="2" s="1"/>
  <c r="BD175" i="2" s="1"/>
  <c r="BE175" i="2" s="1"/>
  <c r="BF175" i="2" s="1"/>
  <c r="BG175" i="2" s="1"/>
  <c r="BH175" i="2" s="1"/>
  <c r="BI175" i="2" s="1"/>
  <c r="BJ175" i="2" s="1"/>
  <c r="BK175" i="2" s="1"/>
  <c r="BL175" i="2" s="1"/>
  <c r="BM175" i="2" s="1"/>
  <c r="BN175" i="2" s="1"/>
  <c r="BO175" i="2" s="1"/>
  <c r="BP175" i="2" s="1"/>
  <c r="BQ175" i="2" s="1"/>
  <c r="BR175" i="2" s="1"/>
  <c r="BS175" i="2" s="1"/>
  <c r="BT175" i="2" s="1"/>
  <c r="BU175" i="2" s="1"/>
  <c r="BV175" i="2" s="1"/>
  <c r="BW175" i="2" s="1"/>
  <c r="BX175" i="2" s="1"/>
  <c r="BY175" i="2" s="1"/>
  <c r="BZ175" i="2" s="1"/>
  <c r="CA175" i="2" s="1"/>
  <c r="CB175" i="2" s="1"/>
  <c r="CC175" i="2" s="1"/>
  <c r="CD175" i="2" s="1"/>
  <c r="CE175" i="2" s="1"/>
  <c r="CF175" i="2" s="1"/>
  <c r="CG175" i="2" s="1"/>
  <c r="CH175" i="2" s="1"/>
  <c r="CI175" i="2" s="1"/>
  <c r="CJ175" i="2" s="1"/>
  <c r="CK175" i="2" s="1"/>
  <c r="CL175" i="2" s="1"/>
  <c r="CM175" i="2" s="1"/>
  <c r="CN175" i="2" s="1"/>
  <c r="CO175" i="2" s="1"/>
  <c r="CP175" i="2" s="1"/>
  <c r="CQ175" i="2" s="1"/>
  <c r="CR175" i="2" s="1"/>
  <c r="CS175" i="2" s="1"/>
  <c r="CT175" i="2" s="1"/>
  <c r="CU175" i="2" s="1"/>
  <c r="CV175" i="2" s="1"/>
  <c r="CW175" i="2" s="1"/>
  <c r="CX175" i="2" s="1"/>
  <c r="CY175" i="2" s="1"/>
  <c r="CZ175" i="2" s="1"/>
  <c r="DA175" i="2" s="1"/>
  <c r="DB175" i="2" s="1"/>
  <c r="DC175" i="2" s="1"/>
  <c r="DD175" i="2" s="1"/>
  <c r="DE175" i="2" s="1"/>
  <c r="DF175" i="2" s="1"/>
  <c r="DG175" i="2" s="1"/>
  <c r="DH175" i="2" s="1"/>
  <c r="DI175" i="2" s="1"/>
  <c r="DJ175" i="2" s="1"/>
  <c r="DK175" i="2" s="1"/>
  <c r="DL175" i="2" s="1"/>
  <c r="DM175" i="2" s="1"/>
  <c r="DN175" i="2" s="1"/>
  <c r="DO175" i="2" s="1"/>
  <c r="DP175" i="2" s="1"/>
  <c r="DQ175" i="2" s="1"/>
  <c r="DR175" i="2" s="1"/>
  <c r="DS175" i="2" s="1"/>
  <c r="DT175" i="2" s="1"/>
  <c r="DU175" i="2" s="1"/>
  <c r="DV175" i="2" s="1"/>
  <c r="DW175" i="2" s="1"/>
  <c r="DX175" i="2" s="1"/>
  <c r="DY175" i="2" s="1"/>
  <c r="DZ175" i="2" s="1"/>
  <c r="EA175" i="2" s="1"/>
  <c r="EB175" i="2" s="1"/>
  <c r="EC175" i="2" s="1"/>
  <c r="ED175" i="2" s="1"/>
  <c r="EE175" i="2" s="1"/>
  <c r="EF175" i="2" s="1"/>
  <c r="EG175" i="2" s="1"/>
  <c r="EH175" i="2" s="1"/>
  <c r="EI175" i="2" s="1"/>
  <c r="EJ175" i="2" s="1"/>
  <c r="EK175" i="2" s="1"/>
  <c r="EL175" i="2" s="1"/>
  <c r="EM175" i="2" s="1"/>
  <c r="EN175" i="2" s="1"/>
  <c r="EO175" i="2" s="1"/>
  <c r="EP175" i="2" s="1"/>
  <c r="EQ175" i="2" s="1"/>
  <c r="ER175" i="2" s="1"/>
  <c r="ES175" i="2" s="1"/>
  <c r="ET175" i="2" s="1"/>
  <c r="EU175" i="2" s="1"/>
  <c r="EV175" i="2" s="1"/>
  <c r="EW175" i="2" s="1"/>
  <c r="EX175" i="2" s="1"/>
  <c r="EY175" i="2" s="1"/>
  <c r="EZ175" i="2" s="1"/>
  <c r="FA175" i="2" s="1"/>
  <c r="FB175" i="2" s="1"/>
  <c r="FC175" i="2" s="1"/>
  <c r="FD175" i="2" s="1"/>
  <c r="FE175" i="2" s="1"/>
  <c r="FF175" i="2" s="1"/>
  <c r="FG175" i="2" s="1"/>
  <c r="FH175" i="2" s="1"/>
  <c r="FI175" i="2" s="1"/>
  <c r="FJ175" i="2" s="1"/>
  <c r="FK175" i="2" s="1"/>
  <c r="FL175" i="2" s="1"/>
  <c r="FM175" i="2" s="1"/>
  <c r="FN175" i="2" s="1"/>
  <c r="FO175" i="2" s="1"/>
  <c r="FP175" i="2" s="1"/>
  <c r="FQ175" i="2" s="1"/>
  <c r="FR175" i="2" s="1"/>
  <c r="FS175" i="2" s="1"/>
  <c r="FT175" i="2" s="1"/>
  <c r="FU175" i="2" s="1"/>
  <c r="FV175" i="2" s="1"/>
  <c r="FW175" i="2" s="1"/>
  <c r="FX175" i="2" s="1"/>
  <c r="FY175" i="2" s="1"/>
  <c r="FZ175" i="2" s="1"/>
  <c r="GA175" i="2" s="1"/>
  <c r="GB175" i="2" s="1"/>
  <c r="GC175" i="2" s="1"/>
  <c r="GD175" i="2" s="1"/>
  <c r="GE175" i="2" s="1"/>
  <c r="GF175" i="2" s="1"/>
  <c r="GG175" i="2" s="1"/>
  <c r="GH175" i="2" s="1"/>
  <c r="GI175" i="2" s="1"/>
  <c r="GJ175" i="2" s="1"/>
  <c r="GK175" i="2" s="1"/>
  <c r="GL175" i="2" s="1"/>
  <c r="GM175" i="2" s="1"/>
  <c r="GN175" i="2" s="1"/>
  <c r="GO175" i="2" s="1"/>
  <c r="GP175" i="2" s="1"/>
  <c r="GQ175" i="2" s="1"/>
  <c r="GR175" i="2" s="1"/>
  <c r="GS175" i="2" s="1"/>
  <c r="GT175" i="2" s="1"/>
  <c r="GU175" i="2" s="1"/>
  <c r="GV175" i="2" s="1"/>
  <c r="GW175" i="2" s="1"/>
  <c r="GX175" i="2" s="1"/>
  <c r="GY175" i="2" s="1"/>
  <c r="GZ175" i="2" s="1"/>
  <c r="HA175" i="2" s="1"/>
  <c r="HB175" i="2" s="1"/>
  <c r="HC175" i="2" s="1"/>
  <c r="HD175" i="2" s="1"/>
  <c r="HE175" i="2" s="1"/>
  <c r="HF175" i="2" s="1"/>
  <c r="HG175" i="2" s="1"/>
  <c r="HH175" i="2" s="1"/>
  <c r="HI175" i="2" s="1"/>
  <c r="HJ175" i="2" s="1"/>
  <c r="HK175" i="2" s="1"/>
  <c r="HL175" i="2" s="1"/>
  <c r="HM175" i="2" s="1"/>
  <c r="AA199" i="2"/>
  <c r="AB199" i="2" s="1"/>
  <c r="AC199" i="2" s="1"/>
  <c r="AD199" i="2" s="1"/>
  <c r="AE199" i="2" s="1"/>
  <c r="AF199" i="2" s="1"/>
  <c r="AG199" i="2" s="1"/>
  <c r="AH199" i="2" s="1"/>
  <c r="AI199" i="2" s="1"/>
  <c r="AJ199" i="2" s="1"/>
  <c r="AK199" i="2" s="1"/>
  <c r="AL199" i="2" s="1"/>
  <c r="AM199" i="2" s="1"/>
  <c r="AN199" i="2" s="1"/>
  <c r="AO199" i="2" s="1"/>
  <c r="AP199" i="2" s="1"/>
  <c r="AQ199" i="2" s="1"/>
  <c r="AR199" i="2" s="1"/>
  <c r="AS199" i="2" s="1"/>
  <c r="AT199" i="2" s="1"/>
  <c r="AU199" i="2" s="1"/>
  <c r="AV199" i="2" s="1"/>
  <c r="AW199" i="2" s="1"/>
  <c r="AX199" i="2" s="1"/>
  <c r="AY199" i="2" s="1"/>
  <c r="AZ199" i="2" s="1"/>
  <c r="BA199" i="2" s="1"/>
  <c r="BB199" i="2" s="1"/>
  <c r="BC199" i="2" s="1"/>
  <c r="BD199" i="2" s="1"/>
  <c r="BE199" i="2" s="1"/>
  <c r="BF199" i="2" s="1"/>
  <c r="BG199" i="2" s="1"/>
  <c r="BH199" i="2" s="1"/>
  <c r="BI199" i="2" s="1"/>
  <c r="BJ199" i="2" s="1"/>
  <c r="BK199" i="2" s="1"/>
  <c r="BL199" i="2" s="1"/>
  <c r="BM199" i="2" s="1"/>
  <c r="BN199" i="2" s="1"/>
  <c r="BO199" i="2" s="1"/>
  <c r="BP199" i="2" s="1"/>
  <c r="BQ199" i="2" s="1"/>
  <c r="BR199" i="2" s="1"/>
  <c r="BS199" i="2" s="1"/>
  <c r="BT199" i="2" s="1"/>
  <c r="BU199" i="2" s="1"/>
  <c r="BV199" i="2" s="1"/>
  <c r="BW199" i="2" s="1"/>
  <c r="BX199" i="2" s="1"/>
  <c r="BY199" i="2" s="1"/>
  <c r="BZ199" i="2" s="1"/>
  <c r="CA199" i="2" s="1"/>
  <c r="CB199" i="2" s="1"/>
  <c r="CC199" i="2" s="1"/>
  <c r="CD199" i="2" s="1"/>
  <c r="CE199" i="2" s="1"/>
  <c r="CF199" i="2" s="1"/>
  <c r="CG199" i="2" s="1"/>
  <c r="CH199" i="2" s="1"/>
  <c r="CI199" i="2" s="1"/>
  <c r="CJ199" i="2" s="1"/>
  <c r="CK199" i="2" s="1"/>
  <c r="CL199" i="2" s="1"/>
  <c r="CM199" i="2" s="1"/>
  <c r="CN199" i="2" s="1"/>
  <c r="CO199" i="2" s="1"/>
  <c r="CP199" i="2" s="1"/>
  <c r="CQ199" i="2" s="1"/>
  <c r="CR199" i="2" s="1"/>
  <c r="CS199" i="2" s="1"/>
  <c r="CT199" i="2" s="1"/>
  <c r="CU199" i="2" s="1"/>
  <c r="CV199" i="2" s="1"/>
  <c r="CW199" i="2" s="1"/>
  <c r="CX199" i="2" s="1"/>
  <c r="CY199" i="2" s="1"/>
  <c r="CZ199" i="2" s="1"/>
  <c r="DA199" i="2" s="1"/>
  <c r="DB199" i="2" s="1"/>
  <c r="DC199" i="2" s="1"/>
  <c r="DD199" i="2" s="1"/>
  <c r="DE199" i="2" s="1"/>
  <c r="DF199" i="2" s="1"/>
  <c r="DG199" i="2" s="1"/>
  <c r="DH199" i="2" s="1"/>
  <c r="DI199" i="2" s="1"/>
  <c r="DJ199" i="2" s="1"/>
  <c r="DK199" i="2" s="1"/>
  <c r="DL199" i="2" s="1"/>
  <c r="DM199" i="2" s="1"/>
  <c r="DN199" i="2" s="1"/>
  <c r="DO199" i="2" s="1"/>
  <c r="DP199" i="2" s="1"/>
  <c r="DQ199" i="2" s="1"/>
  <c r="DR199" i="2" s="1"/>
  <c r="DS199" i="2" s="1"/>
  <c r="DT199" i="2" s="1"/>
  <c r="DU199" i="2" s="1"/>
  <c r="DV199" i="2" s="1"/>
  <c r="DW199" i="2" s="1"/>
  <c r="DX199" i="2" s="1"/>
  <c r="DY199" i="2" s="1"/>
  <c r="DZ199" i="2" s="1"/>
  <c r="EA199" i="2" s="1"/>
  <c r="EB199" i="2" s="1"/>
  <c r="EC199" i="2" s="1"/>
  <c r="ED199" i="2" s="1"/>
  <c r="EE199" i="2" s="1"/>
  <c r="EF199" i="2" s="1"/>
  <c r="EG199" i="2" s="1"/>
  <c r="EH199" i="2" s="1"/>
  <c r="EI199" i="2" s="1"/>
  <c r="EJ199" i="2" s="1"/>
  <c r="EK199" i="2" s="1"/>
  <c r="EL199" i="2" s="1"/>
  <c r="EM199" i="2" s="1"/>
  <c r="EN199" i="2" s="1"/>
  <c r="EO199" i="2" s="1"/>
  <c r="EP199" i="2" s="1"/>
  <c r="EQ199" i="2" s="1"/>
  <c r="ER199" i="2" s="1"/>
  <c r="ES199" i="2" s="1"/>
  <c r="ET199" i="2" s="1"/>
  <c r="EU199" i="2" s="1"/>
  <c r="EV199" i="2" s="1"/>
  <c r="EW199" i="2" s="1"/>
  <c r="EX199" i="2" s="1"/>
  <c r="EY199" i="2" s="1"/>
  <c r="EZ199" i="2" s="1"/>
  <c r="FA199" i="2" s="1"/>
  <c r="FB199" i="2" s="1"/>
  <c r="FC199" i="2" s="1"/>
  <c r="FD199" i="2" s="1"/>
  <c r="FE199" i="2" s="1"/>
  <c r="FF199" i="2" s="1"/>
  <c r="FG199" i="2" s="1"/>
  <c r="FH199" i="2" s="1"/>
  <c r="FI199" i="2" s="1"/>
  <c r="FJ199" i="2" s="1"/>
  <c r="FK199" i="2" s="1"/>
  <c r="FL199" i="2" s="1"/>
  <c r="FM199" i="2" s="1"/>
  <c r="FN199" i="2" s="1"/>
  <c r="FO199" i="2" s="1"/>
  <c r="FP199" i="2" s="1"/>
  <c r="FQ199" i="2" s="1"/>
  <c r="FR199" i="2" s="1"/>
  <c r="FS199" i="2" s="1"/>
  <c r="FT199" i="2" s="1"/>
  <c r="FU199" i="2" s="1"/>
  <c r="FV199" i="2" s="1"/>
  <c r="FW199" i="2" s="1"/>
  <c r="FX199" i="2" s="1"/>
  <c r="FY199" i="2" s="1"/>
  <c r="FZ199" i="2" s="1"/>
  <c r="GA199" i="2" s="1"/>
  <c r="GB199" i="2" s="1"/>
  <c r="GC199" i="2" s="1"/>
  <c r="GD199" i="2" s="1"/>
  <c r="GE199" i="2" s="1"/>
  <c r="GF199" i="2" s="1"/>
  <c r="GG199" i="2" s="1"/>
  <c r="GH199" i="2" s="1"/>
  <c r="GI199" i="2" s="1"/>
  <c r="GJ199" i="2" s="1"/>
  <c r="GK199" i="2" s="1"/>
  <c r="GL199" i="2" s="1"/>
  <c r="GM199" i="2" s="1"/>
  <c r="GN199" i="2" s="1"/>
  <c r="GO199" i="2" s="1"/>
  <c r="GP199" i="2" s="1"/>
  <c r="GQ199" i="2" s="1"/>
  <c r="GR199" i="2" s="1"/>
  <c r="GS199" i="2" s="1"/>
  <c r="GT199" i="2" s="1"/>
  <c r="GU199" i="2" s="1"/>
  <c r="GV199" i="2" s="1"/>
  <c r="GW199" i="2" s="1"/>
  <c r="GX199" i="2" s="1"/>
  <c r="GY199" i="2" s="1"/>
  <c r="GZ199" i="2" s="1"/>
  <c r="HA199" i="2" s="1"/>
  <c r="HB199" i="2" s="1"/>
  <c r="HC199" i="2" s="1"/>
  <c r="HD199" i="2" s="1"/>
  <c r="HE199" i="2" s="1"/>
  <c r="HF199" i="2" s="1"/>
  <c r="HG199" i="2" s="1"/>
  <c r="HH199" i="2" s="1"/>
  <c r="HI199" i="2" s="1"/>
  <c r="HJ199" i="2" s="1"/>
  <c r="HK199" i="2" s="1"/>
  <c r="HL199" i="2" s="1"/>
  <c r="HM199" i="2" s="1"/>
  <c r="AA375" i="2"/>
  <c r="AB375" i="2" s="1"/>
  <c r="AC375" i="2" s="1"/>
  <c r="AD375" i="2" s="1"/>
  <c r="AE375" i="2" s="1"/>
  <c r="AF375" i="2" s="1"/>
  <c r="AG375" i="2" s="1"/>
  <c r="AH375" i="2" s="1"/>
  <c r="AI375" i="2" s="1"/>
  <c r="AJ375" i="2" s="1"/>
  <c r="AK375" i="2" s="1"/>
  <c r="AL375" i="2" s="1"/>
  <c r="AM375" i="2" s="1"/>
  <c r="AN375" i="2" s="1"/>
  <c r="AO375" i="2" s="1"/>
  <c r="AP375" i="2" s="1"/>
  <c r="AQ375" i="2" s="1"/>
  <c r="AR375" i="2" s="1"/>
  <c r="AS375" i="2" s="1"/>
  <c r="AT375" i="2" s="1"/>
  <c r="AU375" i="2" s="1"/>
  <c r="AV375" i="2" s="1"/>
  <c r="AW375" i="2" s="1"/>
  <c r="AX375" i="2" s="1"/>
  <c r="AY375" i="2" s="1"/>
  <c r="AZ375" i="2" s="1"/>
  <c r="BA375" i="2" s="1"/>
  <c r="BB375" i="2" s="1"/>
  <c r="BC375" i="2" s="1"/>
  <c r="BD375" i="2" s="1"/>
  <c r="BE375" i="2" s="1"/>
  <c r="BF375" i="2" s="1"/>
  <c r="BG375" i="2" s="1"/>
  <c r="BH375" i="2" s="1"/>
  <c r="BI375" i="2" s="1"/>
  <c r="BJ375" i="2" s="1"/>
  <c r="BK375" i="2" s="1"/>
  <c r="BL375" i="2" s="1"/>
  <c r="BM375" i="2" s="1"/>
  <c r="BN375" i="2" s="1"/>
  <c r="BO375" i="2" s="1"/>
  <c r="BP375" i="2" s="1"/>
  <c r="BQ375" i="2" s="1"/>
  <c r="BR375" i="2" s="1"/>
  <c r="BS375" i="2" s="1"/>
  <c r="BT375" i="2" s="1"/>
  <c r="BU375" i="2" s="1"/>
  <c r="BV375" i="2" s="1"/>
  <c r="BW375" i="2" s="1"/>
  <c r="BX375" i="2" s="1"/>
  <c r="BY375" i="2" s="1"/>
  <c r="BZ375" i="2" s="1"/>
  <c r="CA375" i="2" s="1"/>
  <c r="CB375" i="2" s="1"/>
  <c r="CC375" i="2" s="1"/>
  <c r="CD375" i="2" s="1"/>
  <c r="CE375" i="2" s="1"/>
  <c r="CF375" i="2" s="1"/>
  <c r="CG375" i="2" s="1"/>
  <c r="CH375" i="2" s="1"/>
  <c r="CI375" i="2" s="1"/>
  <c r="CJ375" i="2" s="1"/>
  <c r="CK375" i="2" s="1"/>
  <c r="CL375" i="2" s="1"/>
  <c r="CM375" i="2" s="1"/>
  <c r="CN375" i="2" s="1"/>
  <c r="CO375" i="2" s="1"/>
  <c r="CP375" i="2" s="1"/>
  <c r="CQ375" i="2" s="1"/>
  <c r="CR375" i="2" s="1"/>
  <c r="CS375" i="2" s="1"/>
  <c r="CT375" i="2" s="1"/>
  <c r="CU375" i="2" s="1"/>
  <c r="CV375" i="2" s="1"/>
  <c r="CW375" i="2" s="1"/>
  <c r="CX375" i="2" s="1"/>
  <c r="CY375" i="2" s="1"/>
  <c r="CZ375" i="2" s="1"/>
  <c r="DA375" i="2" s="1"/>
  <c r="DB375" i="2" s="1"/>
  <c r="DC375" i="2" s="1"/>
  <c r="DD375" i="2" s="1"/>
  <c r="DE375" i="2" s="1"/>
  <c r="DF375" i="2" s="1"/>
  <c r="DG375" i="2" s="1"/>
  <c r="DH375" i="2" s="1"/>
  <c r="DI375" i="2" s="1"/>
  <c r="DJ375" i="2" s="1"/>
  <c r="DK375" i="2" s="1"/>
  <c r="DL375" i="2" s="1"/>
  <c r="DM375" i="2" s="1"/>
  <c r="DN375" i="2" s="1"/>
  <c r="DO375" i="2" s="1"/>
  <c r="DP375" i="2" s="1"/>
  <c r="DQ375" i="2" s="1"/>
  <c r="DR375" i="2" s="1"/>
  <c r="DS375" i="2" s="1"/>
  <c r="DT375" i="2" s="1"/>
  <c r="DU375" i="2" s="1"/>
  <c r="DV375" i="2" s="1"/>
  <c r="DW375" i="2" s="1"/>
  <c r="DX375" i="2" s="1"/>
  <c r="DY375" i="2" s="1"/>
  <c r="DZ375" i="2" s="1"/>
  <c r="EA375" i="2" s="1"/>
  <c r="EB375" i="2" s="1"/>
  <c r="EC375" i="2" s="1"/>
  <c r="ED375" i="2" s="1"/>
  <c r="EE375" i="2" s="1"/>
  <c r="EF375" i="2" s="1"/>
  <c r="EG375" i="2" s="1"/>
  <c r="EH375" i="2" s="1"/>
  <c r="EI375" i="2" s="1"/>
  <c r="EJ375" i="2" s="1"/>
  <c r="EK375" i="2" s="1"/>
  <c r="EL375" i="2" s="1"/>
  <c r="EM375" i="2" s="1"/>
  <c r="EN375" i="2" s="1"/>
  <c r="EO375" i="2" s="1"/>
  <c r="EP375" i="2" s="1"/>
  <c r="EQ375" i="2" s="1"/>
  <c r="ER375" i="2" s="1"/>
  <c r="ES375" i="2" s="1"/>
  <c r="ET375" i="2" s="1"/>
  <c r="EU375" i="2" s="1"/>
  <c r="EV375" i="2" s="1"/>
  <c r="EW375" i="2" s="1"/>
  <c r="EX375" i="2" s="1"/>
  <c r="EY375" i="2" s="1"/>
  <c r="EZ375" i="2" s="1"/>
  <c r="FA375" i="2" s="1"/>
  <c r="FB375" i="2" s="1"/>
  <c r="FC375" i="2" s="1"/>
  <c r="FD375" i="2" s="1"/>
  <c r="FE375" i="2" s="1"/>
  <c r="FF375" i="2" s="1"/>
  <c r="FG375" i="2" s="1"/>
  <c r="FH375" i="2" s="1"/>
  <c r="FI375" i="2" s="1"/>
  <c r="FJ375" i="2" s="1"/>
  <c r="FK375" i="2" s="1"/>
  <c r="FL375" i="2" s="1"/>
  <c r="FM375" i="2" s="1"/>
  <c r="FN375" i="2" s="1"/>
  <c r="FO375" i="2" s="1"/>
  <c r="FP375" i="2" s="1"/>
  <c r="FQ375" i="2" s="1"/>
  <c r="FR375" i="2" s="1"/>
  <c r="FS375" i="2" s="1"/>
  <c r="FT375" i="2" s="1"/>
  <c r="FU375" i="2" s="1"/>
  <c r="FV375" i="2" s="1"/>
  <c r="FW375" i="2" s="1"/>
  <c r="FX375" i="2" s="1"/>
  <c r="FY375" i="2" s="1"/>
  <c r="FZ375" i="2" s="1"/>
  <c r="GA375" i="2" s="1"/>
  <c r="GB375" i="2" s="1"/>
  <c r="GC375" i="2" s="1"/>
  <c r="GD375" i="2" s="1"/>
  <c r="GE375" i="2" s="1"/>
  <c r="GF375" i="2" s="1"/>
  <c r="GG375" i="2" s="1"/>
  <c r="GH375" i="2" s="1"/>
  <c r="GI375" i="2" s="1"/>
  <c r="GJ375" i="2" s="1"/>
  <c r="GK375" i="2" s="1"/>
  <c r="GL375" i="2" s="1"/>
  <c r="GM375" i="2" s="1"/>
  <c r="GN375" i="2" s="1"/>
  <c r="GO375" i="2" s="1"/>
  <c r="GP375" i="2" s="1"/>
  <c r="GQ375" i="2" s="1"/>
  <c r="GR375" i="2" s="1"/>
  <c r="GS375" i="2" s="1"/>
  <c r="GT375" i="2" s="1"/>
  <c r="GU375" i="2" s="1"/>
  <c r="GV375" i="2" s="1"/>
  <c r="GW375" i="2" s="1"/>
  <c r="GX375" i="2" s="1"/>
  <c r="GY375" i="2" s="1"/>
  <c r="GZ375" i="2" s="1"/>
  <c r="HA375" i="2" s="1"/>
  <c r="HB375" i="2" s="1"/>
  <c r="HC375" i="2" s="1"/>
  <c r="HD375" i="2" s="1"/>
  <c r="HE375" i="2" s="1"/>
  <c r="HF375" i="2" s="1"/>
  <c r="HG375" i="2" s="1"/>
  <c r="HH375" i="2" s="1"/>
  <c r="HI375" i="2" s="1"/>
  <c r="HJ375" i="2" s="1"/>
  <c r="HK375" i="2" s="1"/>
  <c r="HL375" i="2" s="1"/>
  <c r="HM375" i="2" s="1"/>
  <c r="AA395" i="2"/>
  <c r="AB395" i="2" s="1"/>
  <c r="AC395" i="2" s="1"/>
  <c r="AD395" i="2" s="1"/>
  <c r="AE395" i="2" s="1"/>
  <c r="AF395" i="2" s="1"/>
  <c r="AG395" i="2" s="1"/>
  <c r="AH395" i="2" s="1"/>
  <c r="AI395" i="2" s="1"/>
  <c r="AJ395" i="2" s="1"/>
  <c r="AK395" i="2" s="1"/>
  <c r="AL395" i="2" s="1"/>
  <c r="AM395" i="2" s="1"/>
  <c r="AN395" i="2" s="1"/>
  <c r="AO395" i="2" s="1"/>
  <c r="AP395" i="2" s="1"/>
  <c r="AQ395" i="2" s="1"/>
  <c r="AR395" i="2" s="1"/>
  <c r="AS395" i="2" s="1"/>
  <c r="AT395" i="2" s="1"/>
  <c r="AU395" i="2" s="1"/>
  <c r="AV395" i="2" s="1"/>
  <c r="AW395" i="2" s="1"/>
  <c r="AX395" i="2" s="1"/>
  <c r="AY395" i="2" s="1"/>
  <c r="AZ395" i="2" s="1"/>
  <c r="BA395" i="2" s="1"/>
  <c r="BB395" i="2" s="1"/>
  <c r="BC395" i="2" s="1"/>
  <c r="BD395" i="2" s="1"/>
  <c r="BE395" i="2" s="1"/>
  <c r="BF395" i="2" s="1"/>
  <c r="BG395" i="2" s="1"/>
  <c r="BH395" i="2" s="1"/>
  <c r="BI395" i="2" s="1"/>
  <c r="BJ395" i="2" s="1"/>
  <c r="BK395" i="2" s="1"/>
  <c r="BL395" i="2" s="1"/>
  <c r="BM395" i="2" s="1"/>
  <c r="BN395" i="2" s="1"/>
  <c r="BO395" i="2" s="1"/>
  <c r="BP395" i="2" s="1"/>
  <c r="BQ395" i="2" s="1"/>
  <c r="BR395" i="2" s="1"/>
  <c r="BS395" i="2" s="1"/>
  <c r="BT395" i="2" s="1"/>
  <c r="BU395" i="2" s="1"/>
  <c r="BV395" i="2" s="1"/>
  <c r="BW395" i="2" s="1"/>
  <c r="BX395" i="2" s="1"/>
  <c r="BY395" i="2" s="1"/>
  <c r="BZ395" i="2" s="1"/>
  <c r="CA395" i="2" s="1"/>
  <c r="CB395" i="2" s="1"/>
  <c r="CC395" i="2" s="1"/>
  <c r="CD395" i="2" s="1"/>
  <c r="CE395" i="2" s="1"/>
  <c r="CF395" i="2" s="1"/>
  <c r="CG395" i="2" s="1"/>
  <c r="CH395" i="2" s="1"/>
  <c r="CI395" i="2" s="1"/>
  <c r="CJ395" i="2" s="1"/>
  <c r="CK395" i="2" s="1"/>
  <c r="CL395" i="2" s="1"/>
  <c r="CM395" i="2" s="1"/>
  <c r="CN395" i="2" s="1"/>
  <c r="CO395" i="2" s="1"/>
  <c r="CP395" i="2" s="1"/>
  <c r="CQ395" i="2" s="1"/>
  <c r="CR395" i="2" s="1"/>
  <c r="CS395" i="2" s="1"/>
  <c r="CT395" i="2" s="1"/>
  <c r="CU395" i="2" s="1"/>
  <c r="CV395" i="2" s="1"/>
  <c r="CW395" i="2" s="1"/>
  <c r="CX395" i="2" s="1"/>
  <c r="CY395" i="2" s="1"/>
  <c r="CZ395" i="2" s="1"/>
  <c r="DA395" i="2" s="1"/>
  <c r="DB395" i="2" s="1"/>
  <c r="DC395" i="2" s="1"/>
  <c r="DD395" i="2" s="1"/>
  <c r="DE395" i="2" s="1"/>
  <c r="DF395" i="2" s="1"/>
  <c r="DG395" i="2" s="1"/>
  <c r="DH395" i="2" s="1"/>
  <c r="DI395" i="2" s="1"/>
  <c r="DJ395" i="2" s="1"/>
  <c r="DK395" i="2" s="1"/>
  <c r="DL395" i="2" s="1"/>
  <c r="DM395" i="2" s="1"/>
  <c r="DN395" i="2" s="1"/>
  <c r="DO395" i="2" s="1"/>
  <c r="DP395" i="2" s="1"/>
  <c r="DQ395" i="2" s="1"/>
  <c r="DR395" i="2" s="1"/>
  <c r="DS395" i="2" s="1"/>
  <c r="DT395" i="2" s="1"/>
  <c r="DU395" i="2" s="1"/>
  <c r="DV395" i="2" s="1"/>
  <c r="DW395" i="2" s="1"/>
  <c r="DX395" i="2" s="1"/>
  <c r="DY395" i="2" s="1"/>
  <c r="DZ395" i="2" s="1"/>
  <c r="EA395" i="2" s="1"/>
  <c r="EB395" i="2" s="1"/>
  <c r="EC395" i="2" s="1"/>
  <c r="ED395" i="2" s="1"/>
  <c r="EE395" i="2" s="1"/>
  <c r="EF395" i="2" s="1"/>
  <c r="EG395" i="2" s="1"/>
  <c r="EH395" i="2" s="1"/>
  <c r="EI395" i="2" s="1"/>
  <c r="EJ395" i="2" s="1"/>
  <c r="EK395" i="2" s="1"/>
  <c r="EL395" i="2" s="1"/>
  <c r="EM395" i="2" s="1"/>
  <c r="EN395" i="2" s="1"/>
  <c r="EO395" i="2" s="1"/>
  <c r="EP395" i="2" s="1"/>
  <c r="EQ395" i="2" s="1"/>
  <c r="ER395" i="2" s="1"/>
  <c r="ES395" i="2" s="1"/>
  <c r="ET395" i="2" s="1"/>
  <c r="EU395" i="2" s="1"/>
  <c r="EV395" i="2" s="1"/>
  <c r="EW395" i="2" s="1"/>
  <c r="EX395" i="2" s="1"/>
  <c r="EY395" i="2" s="1"/>
  <c r="EZ395" i="2" s="1"/>
  <c r="FA395" i="2" s="1"/>
  <c r="FB395" i="2" s="1"/>
  <c r="FC395" i="2" s="1"/>
  <c r="FD395" i="2" s="1"/>
  <c r="FE395" i="2" s="1"/>
  <c r="FF395" i="2" s="1"/>
  <c r="FG395" i="2" s="1"/>
  <c r="FH395" i="2" s="1"/>
  <c r="FI395" i="2" s="1"/>
  <c r="FJ395" i="2" s="1"/>
  <c r="FK395" i="2" s="1"/>
  <c r="FL395" i="2" s="1"/>
  <c r="FM395" i="2" s="1"/>
  <c r="FN395" i="2" s="1"/>
  <c r="FO395" i="2" s="1"/>
  <c r="FP395" i="2" s="1"/>
  <c r="FQ395" i="2" s="1"/>
  <c r="FR395" i="2" s="1"/>
  <c r="FS395" i="2" s="1"/>
  <c r="FT395" i="2" s="1"/>
  <c r="FU395" i="2" s="1"/>
  <c r="FV395" i="2" s="1"/>
  <c r="FW395" i="2" s="1"/>
  <c r="FX395" i="2" s="1"/>
  <c r="FY395" i="2" s="1"/>
  <c r="FZ395" i="2" s="1"/>
  <c r="GA395" i="2" s="1"/>
  <c r="GB395" i="2" s="1"/>
  <c r="GC395" i="2" s="1"/>
  <c r="GD395" i="2" s="1"/>
  <c r="GE395" i="2" s="1"/>
  <c r="GF395" i="2" s="1"/>
  <c r="GG395" i="2" s="1"/>
  <c r="GH395" i="2" s="1"/>
  <c r="GI395" i="2" s="1"/>
  <c r="GJ395" i="2" s="1"/>
  <c r="GK395" i="2" s="1"/>
  <c r="GL395" i="2" s="1"/>
  <c r="GM395" i="2" s="1"/>
  <c r="GN395" i="2" s="1"/>
  <c r="GO395" i="2" s="1"/>
  <c r="GP395" i="2" s="1"/>
  <c r="GQ395" i="2" s="1"/>
  <c r="GR395" i="2" s="1"/>
  <c r="GS395" i="2" s="1"/>
  <c r="GT395" i="2" s="1"/>
  <c r="GU395" i="2" s="1"/>
  <c r="GV395" i="2" s="1"/>
  <c r="GW395" i="2" s="1"/>
  <c r="GX395" i="2" s="1"/>
  <c r="GY395" i="2" s="1"/>
  <c r="GZ395" i="2" s="1"/>
  <c r="HA395" i="2" s="1"/>
  <c r="HB395" i="2" s="1"/>
  <c r="HC395" i="2" s="1"/>
  <c r="HD395" i="2" s="1"/>
  <c r="HE395" i="2" s="1"/>
  <c r="HF395" i="2" s="1"/>
  <c r="HG395" i="2" s="1"/>
  <c r="HH395" i="2" s="1"/>
  <c r="HI395" i="2" s="1"/>
  <c r="HJ395" i="2" s="1"/>
  <c r="HK395" i="2" s="1"/>
  <c r="HL395" i="2" s="1"/>
  <c r="HM395" i="2" s="1"/>
  <c r="AA399" i="2"/>
  <c r="AA447" i="2"/>
  <c r="AB447" i="2" s="1"/>
  <c r="AC447" i="2" s="1"/>
  <c r="AD447" i="2" s="1"/>
  <c r="AE447" i="2" s="1"/>
  <c r="AF447" i="2" s="1"/>
  <c r="AG447" i="2" s="1"/>
  <c r="AH447" i="2" s="1"/>
  <c r="AI447" i="2" s="1"/>
  <c r="AJ447" i="2" s="1"/>
  <c r="AK447" i="2" s="1"/>
  <c r="AL447" i="2" s="1"/>
  <c r="AM447" i="2" s="1"/>
  <c r="AN447" i="2" s="1"/>
  <c r="AO447" i="2" s="1"/>
  <c r="AP447" i="2" s="1"/>
  <c r="AQ447" i="2" s="1"/>
  <c r="AR447" i="2" s="1"/>
  <c r="AS447" i="2" s="1"/>
  <c r="AT447" i="2" s="1"/>
  <c r="AU447" i="2" s="1"/>
  <c r="AV447" i="2" s="1"/>
  <c r="AW447" i="2" s="1"/>
  <c r="AX447" i="2" s="1"/>
  <c r="AY447" i="2" s="1"/>
  <c r="AZ447" i="2" s="1"/>
  <c r="BA447" i="2" s="1"/>
  <c r="BB447" i="2" s="1"/>
  <c r="BC447" i="2" s="1"/>
  <c r="BD447" i="2" s="1"/>
  <c r="BE447" i="2" s="1"/>
  <c r="BF447" i="2" s="1"/>
  <c r="BG447" i="2" s="1"/>
  <c r="BH447" i="2" s="1"/>
  <c r="BI447" i="2" s="1"/>
  <c r="BJ447" i="2" s="1"/>
  <c r="BK447" i="2" s="1"/>
  <c r="BL447" i="2" s="1"/>
  <c r="BM447" i="2" s="1"/>
  <c r="BN447" i="2" s="1"/>
  <c r="BO447" i="2" s="1"/>
  <c r="BP447" i="2" s="1"/>
  <c r="BQ447" i="2" s="1"/>
  <c r="BR447" i="2" s="1"/>
  <c r="BS447" i="2" s="1"/>
  <c r="BT447" i="2" s="1"/>
  <c r="BU447" i="2" s="1"/>
  <c r="BV447" i="2" s="1"/>
  <c r="BW447" i="2" s="1"/>
  <c r="BX447" i="2" s="1"/>
  <c r="BY447" i="2" s="1"/>
  <c r="BZ447" i="2" s="1"/>
  <c r="CA447" i="2" s="1"/>
  <c r="CB447" i="2" s="1"/>
  <c r="CC447" i="2" s="1"/>
  <c r="CD447" i="2" s="1"/>
  <c r="CE447" i="2" s="1"/>
  <c r="CF447" i="2" s="1"/>
  <c r="CG447" i="2" s="1"/>
  <c r="CH447" i="2" s="1"/>
  <c r="CI447" i="2" s="1"/>
  <c r="CJ447" i="2" s="1"/>
  <c r="CK447" i="2" s="1"/>
  <c r="CL447" i="2" s="1"/>
  <c r="CM447" i="2" s="1"/>
  <c r="CN447" i="2" s="1"/>
  <c r="CO447" i="2" s="1"/>
  <c r="CP447" i="2" s="1"/>
  <c r="CQ447" i="2" s="1"/>
  <c r="CR447" i="2" s="1"/>
  <c r="CS447" i="2" s="1"/>
  <c r="CT447" i="2" s="1"/>
  <c r="CU447" i="2" s="1"/>
  <c r="CV447" i="2" s="1"/>
  <c r="CW447" i="2" s="1"/>
  <c r="CX447" i="2" s="1"/>
  <c r="CY447" i="2" s="1"/>
  <c r="CZ447" i="2" s="1"/>
  <c r="DA447" i="2" s="1"/>
  <c r="DB447" i="2" s="1"/>
  <c r="DC447" i="2" s="1"/>
  <c r="DD447" i="2" s="1"/>
  <c r="DE447" i="2" s="1"/>
  <c r="DF447" i="2" s="1"/>
  <c r="DG447" i="2" s="1"/>
  <c r="DH447" i="2" s="1"/>
  <c r="DI447" i="2" s="1"/>
  <c r="DJ447" i="2" s="1"/>
  <c r="DK447" i="2" s="1"/>
  <c r="DL447" i="2" s="1"/>
  <c r="DM447" i="2" s="1"/>
  <c r="DN447" i="2" s="1"/>
  <c r="DO447" i="2" s="1"/>
  <c r="DP447" i="2" s="1"/>
  <c r="DQ447" i="2" s="1"/>
  <c r="DR447" i="2" s="1"/>
  <c r="DS447" i="2" s="1"/>
  <c r="DT447" i="2" s="1"/>
  <c r="DU447" i="2" s="1"/>
  <c r="DV447" i="2" s="1"/>
  <c r="DW447" i="2" s="1"/>
  <c r="DX447" i="2" s="1"/>
  <c r="DY447" i="2" s="1"/>
  <c r="DZ447" i="2" s="1"/>
  <c r="EA447" i="2" s="1"/>
  <c r="EB447" i="2" s="1"/>
  <c r="EC447" i="2" s="1"/>
  <c r="ED447" i="2" s="1"/>
  <c r="EE447" i="2" s="1"/>
  <c r="EF447" i="2" s="1"/>
  <c r="EG447" i="2" s="1"/>
  <c r="EH447" i="2" s="1"/>
  <c r="EI447" i="2" s="1"/>
  <c r="EJ447" i="2" s="1"/>
  <c r="EK447" i="2" s="1"/>
  <c r="EL447" i="2" s="1"/>
  <c r="EM447" i="2" s="1"/>
  <c r="EN447" i="2" s="1"/>
  <c r="EO447" i="2" s="1"/>
  <c r="EP447" i="2" s="1"/>
  <c r="EQ447" i="2" s="1"/>
  <c r="ER447" i="2" s="1"/>
  <c r="ES447" i="2" s="1"/>
  <c r="ET447" i="2" s="1"/>
  <c r="EU447" i="2" s="1"/>
  <c r="EV447" i="2" s="1"/>
  <c r="EW447" i="2" s="1"/>
  <c r="EX447" i="2" s="1"/>
  <c r="EY447" i="2" s="1"/>
  <c r="EZ447" i="2" s="1"/>
  <c r="FA447" i="2" s="1"/>
  <c r="FB447" i="2" s="1"/>
  <c r="FC447" i="2" s="1"/>
  <c r="FD447" i="2" s="1"/>
  <c r="FE447" i="2" s="1"/>
  <c r="FF447" i="2" s="1"/>
  <c r="FG447" i="2" s="1"/>
  <c r="FH447" i="2" s="1"/>
  <c r="FI447" i="2" s="1"/>
  <c r="FJ447" i="2" s="1"/>
  <c r="FK447" i="2" s="1"/>
  <c r="FL447" i="2" s="1"/>
  <c r="FM447" i="2" s="1"/>
  <c r="FN447" i="2" s="1"/>
  <c r="FO447" i="2" s="1"/>
  <c r="FP447" i="2" s="1"/>
  <c r="FQ447" i="2" s="1"/>
  <c r="FR447" i="2" s="1"/>
  <c r="FS447" i="2" s="1"/>
  <c r="FT447" i="2" s="1"/>
  <c r="FU447" i="2" s="1"/>
  <c r="FV447" i="2" s="1"/>
  <c r="FW447" i="2" s="1"/>
  <c r="FX447" i="2" s="1"/>
  <c r="FY447" i="2" s="1"/>
  <c r="FZ447" i="2" s="1"/>
  <c r="GA447" i="2" s="1"/>
  <c r="GB447" i="2" s="1"/>
  <c r="GC447" i="2" s="1"/>
  <c r="GD447" i="2" s="1"/>
  <c r="GE447" i="2" s="1"/>
  <c r="GF447" i="2" s="1"/>
  <c r="GG447" i="2" s="1"/>
  <c r="GH447" i="2" s="1"/>
  <c r="GI447" i="2" s="1"/>
  <c r="GJ447" i="2" s="1"/>
  <c r="GK447" i="2" s="1"/>
  <c r="GL447" i="2" s="1"/>
  <c r="GM447" i="2" s="1"/>
  <c r="GN447" i="2" s="1"/>
  <c r="GO447" i="2" s="1"/>
  <c r="GP447" i="2" s="1"/>
  <c r="GQ447" i="2" s="1"/>
  <c r="GR447" i="2" s="1"/>
  <c r="GS447" i="2" s="1"/>
  <c r="GT447" i="2" s="1"/>
  <c r="GU447" i="2" s="1"/>
  <c r="GV447" i="2" s="1"/>
  <c r="GW447" i="2" s="1"/>
  <c r="GX447" i="2" s="1"/>
  <c r="GY447" i="2" s="1"/>
  <c r="GZ447" i="2" s="1"/>
  <c r="HA447" i="2" s="1"/>
  <c r="HB447" i="2" s="1"/>
  <c r="HC447" i="2" s="1"/>
  <c r="HD447" i="2" s="1"/>
  <c r="HE447" i="2" s="1"/>
  <c r="HF447" i="2" s="1"/>
  <c r="HG447" i="2" s="1"/>
  <c r="HH447" i="2" s="1"/>
  <c r="HI447" i="2" s="1"/>
  <c r="HJ447" i="2" s="1"/>
  <c r="HK447" i="2" s="1"/>
  <c r="HL447" i="2" s="1"/>
  <c r="HM447" i="2" s="1"/>
  <c r="AA463" i="2"/>
  <c r="AB463" i="2" s="1"/>
  <c r="AC463" i="2" s="1"/>
  <c r="AD463" i="2" s="1"/>
  <c r="AE463" i="2" s="1"/>
  <c r="AF463" i="2" s="1"/>
  <c r="AG463" i="2" s="1"/>
  <c r="AH463" i="2" s="1"/>
  <c r="AI463" i="2" s="1"/>
  <c r="AJ463" i="2" s="1"/>
  <c r="AK463" i="2" s="1"/>
  <c r="AL463" i="2" s="1"/>
  <c r="AM463" i="2" s="1"/>
  <c r="AN463" i="2" s="1"/>
  <c r="AO463" i="2" s="1"/>
  <c r="AP463" i="2" s="1"/>
  <c r="AQ463" i="2" s="1"/>
  <c r="AR463" i="2" s="1"/>
  <c r="AS463" i="2" s="1"/>
  <c r="AT463" i="2" s="1"/>
  <c r="AU463" i="2" s="1"/>
  <c r="AV463" i="2" s="1"/>
  <c r="AW463" i="2" s="1"/>
  <c r="AX463" i="2" s="1"/>
  <c r="AY463" i="2" s="1"/>
  <c r="AZ463" i="2" s="1"/>
  <c r="BA463" i="2" s="1"/>
  <c r="BB463" i="2" s="1"/>
  <c r="BC463" i="2" s="1"/>
  <c r="BD463" i="2" s="1"/>
  <c r="BE463" i="2" s="1"/>
  <c r="BF463" i="2" s="1"/>
  <c r="BG463" i="2" s="1"/>
  <c r="BH463" i="2" s="1"/>
  <c r="BI463" i="2" s="1"/>
  <c r="BJ463" i="2" s="1"/>
  <c r="BK463" i="2" s="1"/>
  <c r="BL463" i="2" s="1"/>
  <c r="BM463" i="2" s="1"/>
  <c r="BN463" i="2" s="1"/>
  <c r="BO463" i="2" s="1"/>
  <c r="BP463" i="2" s="1"/>
  <c r="BQ463" i="2" s="1"/>
  <c r="BR463" i="2" s="1"/>
  <c r="BS463" i="2" s="1"/>
  <c r="BT463" i="2" s="1"/>
  <c r="BU463" i="2" s="1"/>
  <c r="BV463" i="2" s="1"/>
  <c r="BW463" i="2" s="1"/>
  <c r="BX463" i="2" s="1"/>
  <c r="BY463" i="2" s="1"/>
  <c r="BZ463" i="2" s="1"/>
  <c r="CA463" i="2" s="1"/>
  <c r="CB463" i="2" s="1"/>
  <c r="CC463" i="2" s="1"/>
  <c r="CD463" i="2" s="1"/>
  <c r="CE463" i="2" s="1"/>
  <c r="CF463" i="2" s="1"/>
  <c r="CG463" i="2" s="1"/>
  <c r="CH463" i="2" s="1"/>
  <c r="CI463" i="2" s="1"/>
  <c r="CJ463" i="2" s="1"/>
  <c r="CK463" i="2" s="1"/>
  <c r="CL463" i="2" s="1"/>
  <c r="CM463" i="2" s="1"/>
  <c r="CN463" i="2" s="1"/>
  <c r="CO463" i="2" s="1"/>
  <c r="CP463" i="2" s="1"/>
  <c r="CQ463" i="2" s="1"/>
  <c r="CR463" i="2" s="1"/>
  <c r="CS463" i="2" s="1"/>
  <c r="CT463" i="2" s="1"/>
  <c r="CU463" i="2" s="1"/>
  <c r="CV463" i="2" s="1"/>
  <c r="CW463" i="2" s="1"/>
  <c r="CX463" i="2" s="1"/>
  <c r="CY463" i="2" s="1"/>
  <c r="CZ463" i="2" s="1"/>
  <c r="DA463" i="2" s="1"/>
  <c r="DB463" i="2" s="1"/>
  <c r="DC463" i="2" s="1"/>
  <c r="DD463" i="2" s="1"/>
  <c r="DE463" i="2" s="1"/>
  <c r="DF463" i="2" s="1"/>
  <c r="DG463" i="2" s="1"/>
  <c r="DH463" i="2" s="1"/>
  <c r="DI463" i="2" s="1"/>
  <c r="DJ463" i="2" s="1"/>
  <c r="DK463" i="2" s="1"/>
  <c r="DL463" i="2" s="1"/>
  <c r="DM463" i="2" s="1"/>
  <c r="DN463" i="2" s="1"/>
  <c r="DO463" i="2" s="1"/>
  <c r="DP463" i="2" s="1"/>
  <c r="DQ463" i="2" s="1"/>
  <c r="DR463" i="2" s="1"/>
  <c r="DS463" i="2" s="1"/>
  <c r="DT463" i="2" s="1"/>
  <c r="DU463" i="2" s="1"/>
  <c r="DV463" i="2" s="1"/>
  <c r="DW463" i="2" s="1"/>
  <c r="DX463" i="2" s="1"/>
  <c r="DY463" i="2" s="1"/>
  <c r="DZ463" i="2" s="1"/>
  <c r="EA463" i="2" s="1"/>
  <c r="EB463" i="2" s="1"/>
  <c r="EC463" i="2" s="1"/>
  <c r="ED463" i="2" s="1"/>
  <c r="EE463" i="2" s="1"/>
  <c r="EF463" i="2" s="1"/>
  <c r="EG463" i="2" s="1"/>
  <c r="EH463" i="2" s="1"/>
  <c r="EI463" i="2" s="1"/>
  <c r="EJ463" i="2" s="1"/>
  <c r="EK463" i="2" s="1"/>
  <c r="EL463" i="2" s="1"/>
  <c r="EM463" i="2" s="1"/>
  <c r="EN463" i="2" s="1"/>
  <c r="EO463" i="2" s="1"/>
  <c r="EP463" i="2" s="1"/>
  <c r="EQ463" i="2" s="1"/>
  <c r="ER463" i="2" s="1"/>
  <c r="ES463" i="2" s="1"/>
  <c r="ET463" i="2" s="1"/>
  <c r="EU463" i="2" s="1"/>
  <c r="EV463" i="2" s="1"/>
  <c r="EW463" i="2" s="1"/>
  <c r="EX463" i="2" s="1"/>
  <c r="EY463" i="2" s="1"/>
  <c r="EZ463" i="2" s="1"/>
  <c r="FA463" i="2" s="1"/>
  <c r="FB463" i="2" s="1"/>
  <c r="FC463" i="2" s="1"/>
  <c r="FD463" i="2" s="1"/>
  <c r="FE463" i="2" s="1"/>
  <c r="FF463" i="2" s="1"/>
  <c r="FG463" i="2" s="1"/>
  <c r="FH463" i="2" s="1"/>
  <c r="FI463" i="2" s="1"/>
  <c r="FJ463" i="2" s="1"/>
  <c r="FK463" i="2" s="1"/>
  <c r="FL463" i="2" s="1"/>
  <c r="FM463" i="2" s="1"/>
  <c r="FN463" i="2" s="1"/>
  <c r="FO463" i="2" s="1"/>
  <c r="FP463" i="2" s="1"/>
  <c r="FQ463" i="2" s="1"/>
  <c r="FR463" i="2" s="1"/>
  <c r="FS463" i="2" s="1"/>
  <c r="FT463" i="2" s="1"/>
  <c r="FU463" i="2" s="1"/>
  <c r="FV463" i="2" s="1"/>
  <c r="FW463" i="2" s="1"/>
  <c r="FX463" i="2" s="1"/>
  <c r="FY463" i="2" s="1"/>
  <c r="FZ463" i="2" s="1"/>
  <c r="GA463" i="2" s="1"/>
  <c r="GB463" i="2" s="1"/>
  <c r="GC463" i="2" s="1"/>
  <c r="GD463" i="2" s="1"/>
  <c r="GE463" i="2" s="1"/>
  <c r="GF463" i="2" s="1"/>
  <c r="GG463" i="2" s="1"/>
  <c r="GH463" i="2" s="1"/>
  <c r="GI463" i="2" s="1"/>
  <c r="GJ463" i="2" s="1"/>
  <c r="GK463" i="2" s="1"/>
  <c r="GL463" i="2" s="1"/>
  <c r="GM463" i="2" s="1"/>
  <c r="GN463" i="2" s="1"/>
  <c r="GO463" i="2" s="1"/>
  <c r="GP463" i="2" s="1"/>
  <c r="GQ463" i="2" s="1"/>
  <c r="GR463" i="2" s="1"/>
  <c r="GS463" i="2" s="1"/>
  <c r="GT463" i="2" s="1"/>
  <c r="GU463" i="2" s="1"/>
  <c r="GV463" i="2" s="1"/>
  <c r="GW463" i="2" s="1"/>
  <c r="GX463" i="2" s="1"/>
  <c r="GY463" i="2" s="1"/>
  <c r="GZ463" i="2" s="1"/>
  <c r="HA463" i="2" s="1"/>
  <c r="HB463" i="2" s="1"/>
  <c r="HC463" i="2" s="1"/>
  <c r="HD463" i="2" s="1"/>
  <c r="HE463" i="2" s="1"/>
  <c r="HF463" i="2" s="1"/>
  <c r="HG463" i="2" s="1"/>
  <c r="HH463" i="2" s="1"/>
  <c r="HI463" i="2" s="1"/>
  <c r="HJ463" i="2" s="1"/>
  <c r="HK463" i="2" s="1"/>
  <c r="HL463" i="2" s="1"/>
  <c r="HM463" i="2" s="1"/>
  <c r="AA467" i="2"/>
  <c r="AB467" i="2" s="1"/>
  <c r="AC467" i="2" s="1"/>
  <c r="AD467" i="2" s="1"/>
  <c r="AE467" i="2" s="1"/>
  <c r="AF467" i="2" s="1"/>
  <c r="AG467" i="2" s="1"/>
  <c r="AH467" i="2" s="1"/>
  <c r="AI467" i="2" s="1"/>
  <c r="AJ467" i="2" s="1"/>
  <c r="AK467" i="2" s="1"/>
  <c r="AL467" i="2" s="1"/>
  <c r="AM467" i="2" s="1"/>
  <c r="AN467" i="2" s="1"/>
  <c r="AO467" i="2" s="1"/>
  <c r="AP467" i="2" s="1"/>
  <c r="AQ467" i="2" s="1"/>
  <c r="AR467" i="2" s="1"/>
  <c r="AS467" i="2" s="1"/>
  <c r="AT467" i="2" s="1"/>
  <c r="AU467" i="2" s="1"/>
  <c r="AV467" i="2" s="1"/>
  <c r="AW467" i="2" s="1"/>
  <c r="AX467" i="2" s="1"/>
  <c r="AY467" i="2" s="1"/>
  <c r="AZ467" i="2" s="1"/>
  <c r="BA467" i="2" s="1"/>
  <c r="BB467" i="2" s="1"/>
  <c r="BC467" i="2" s="1"/>
  <c r="BD467" i="2" s="1"/>
  <c r="BE467" i="2" s="1"/>
  <c r="BF467" i="2" s="1"/>
  <c r="BG467" i="2" s="1"/>
  <c r="BH467" i="2" s="1"/>
  <c r="BI467" i="2" s="1"/>
  <c r="BJ467" i="2" s="1"/>
  <c r="BK467" i="2" s="1"/>
  <c r="BL467" i="2" s="1"/>
  <c r="BM467" i="2" s="1"/>
  <c r="BN467" i="2" s="1"/>
  <c r="BO467" i="2" s="1"/>
  <c r="BP467" i="2" s="1"/>
  <c r="BQ467" i="2" s="1"/>
  <c r="BR467" i="2" s="1"/>
  <c r="BS467" i="2" s="1"/>
  <c r="BT467" i="2" s="1"/>
  <c r="BU467" i="2" s="1"/>
  <c r="BV467" i="2" s="1"/>
  <c r="BW467" i="2" s="1"/>
  <c r="BX467" i="2" s="1"/>
  <c r="BY467" i="2" s="1"/>
  <c r="BZ467" i="2" s="1"/>
  <c r="CA467" i="2" s="1"/>
  <c r="CB467" i="2" s="1"/>
  <c r="CC467" i="2" s="1"/>
  <c r="CD467" i="2" s="1"/>
  <c r="CE467" i="2" s="1"/>
  <c r="CF467" i="2" s="1"/>
  <c r="CG467" i="2" s="1"/>
  <c r="CH467" i="2" s="1"/>
  <c r="CI467" i="2" s="1"/>
  <c r="CJ467" i="2" s="1"/>
  <c r="CK467" i="2" s="1"/>
  <c r="CL467" i="2" s="1"/>
  <c r="CM467" i="2" s="1"/>
  <c r="CN467" i="2" s="1"/>
  <c r="CO467" i="2" s="1"/>
  <c r="CP467" i="2" s="1"/>
  <c r="CQ467" i="2" s="1"/>
  <c r="CR467" i="2" s="1"/>
  <c r="CS467" i="2" s="1"/>
  <c r="CT467" i="2" s="1"/>
  <c r="CU467" i="2" s="1"/>
  <c r="CV467" i="2" s="1"/>
  <c r="CW467" i="2" s="1"/>
  <c r="CX467" i="2" s="1"/>
  <c r="CY467" i="2" s="1"/>
  <c r="CZ467" i="2" s="1"/>
  <c r="DA467" i="2" s="1"/>
  <c r="DB467" i="2" s="1"/>
  <c r="DC467" i="2" s="1"/>
  <c r="DD467" i="2" s="1"/>
  <c r="DE467" i="2" s="1"/>
  <c r="DF467" i="2" s="1"/>
  <c r="DG467" i="2" s="1"/>
  <c r="DH467" i="2" s="1"/>
  <c r="DI467" i="2" s="1"/>
  <c r="DJ467" i="2" s="1"/>
  <c r="DK467" i="2" s="1"/>
  <c r="DL467" i="2" s="1"/>
  <c r="DM467" i="2" s="1"/>
  <c r="DN467" i="2" s="1"/>
  <c r="DO467" i="2" s="1"/>
  <c r="DP467" i="2" s="1"/>
  <c r="DQ467" i="2" s="1"/>
  <c r="DR467" i="2" s="1"/>
  <c r="DS467" i="2" s="1"/>
  <c r="DT467" i="2" s="1"/>
  <c r="DU467" i="2" s="1"/>
  <c r="DV467" i="2" s="1"/>
  <c r="DW467" i="2" s="1"/>
  <c r="DX467" i="2" s="1"/>
  <c r="DY467" i="2" s="1"/>
  <c r="DZ467" i="2" s="1"/>
  <c r="EA467" i="2" s="1"/>
  <c r="EB467" i="2" s="1"/>
  <c r="EC467" i="2" s="1"/>
  <c r="ED467" i="2" s="1"/>
  <c r="EE467" i="2" s="1"/>
  <c r="EF467" i="2" s="1"/>
  <c r="EG467" i="2" s="1"/>
  <c r="EH467" i="2" s="1"/>
  <c r="EI467" i="2" s="1"/>
  <c r="EJ467" i="2" s="1"/>
  <c r="EK467" i="2" s="1"/>
  <c r="EL467" i="2" s="1"/>
  <c r="EM467" i="2" s="1"/>
  <c r="EN467" i="2" s="1"/>
  <c r="EO467" i="2" s="1"/>
  <c r="EP467" i="2" s="1"/>
  <c r="EQ467" i="2" s="1"/>
  <c r="ER467" i="2" s="1"/>
  <c r="ES467" i="2" s="1"/>
  <c r="ET467" i="2" s="1"/>
  <c r="EU467" i="2" s="1"/>
  <c r="EV467" i="2" s="1"/>
  <c r="EW467" i="2" s="1"/>
  <c r="EX467" i="2" s="1"/>
  <c r="EY467" i="2" s="1"/>
  <c r="EZ467" i="2" s="1"/>
  <c r="FA467" i="2" s="1"/>
  <c r="FB467" i="2" s="1"/>
  <c r="FC467" i="2" s="1"/>
  <c r="FD467" i="2" s="1"/>
  <c r="FE467" i="2" s="1"/>
  <c r="FF467" i="2" s="1"/>
  <c r="FG467" i="2" s="1"/>
  <c r="FH467" i="2" s="1"/>
  <c r="FI467" i="2" s="1"/>
  <c r="FJ467" i="2" s="1"/>
  <c r="FK467" i="2" s="1"/>
  <c r="FL467" i="2" s="1"/>
  <c r="FM467" i="2" s="1"/>
  <c r="FN467" i="2" s="1"/>
  <c r="FO467" i="2" s="1"/>
  <c r="FP467" i="2" s="1"/>
  <c r="FQ467" i="2" s="1"/>
  <c r="FR467" i="2" s="1"/>
  <c r="FS467" i="2" s="1"/>
  <c r="FT467" i="2" s="1"/>
  <c r="FU467" i="2" s="1"/>
  <c r="FV467" i="2" s="1"/>
  <c r="FW467" i="2" s="1"/>
  <c r="FX467" i="2" s="1"/>
  <c r="FY467" i="2" s="1"/>
  <c r="FZ467" i="2" s="1"/>
  <c r="GA467" i="2" s="1"/>
  <c r="GB467" i="2" s="1"/>
  <c r="GC467" i="2" s="1"/>
  <c r="GD467" i="2" s="1"/>
  <c r="GE467" i="2" s="1"/>
  <c r="GF467" i="2" s="1"/>
  <c r="GG467" i="2" s="1"/>
  <c r="GH467" i="2" s="1"/>
  <c r="GI467" i="2" s="1"/>
  <c r="GJ467" i="2" s="1"/>
  <c r="GK467" i="2" s="1"/>
  <c r="GL467" i="2" s="1"/>
  <c r="GM467" i="2" s="1"/>
  <c r="GN467" i="2" s="1"/>
  <c r="GO467" i="2" s="1"/>
  <c r="GP467" i="2" s="1"/>
  <c r="GQ467" i="2" s="1"/>
  <c r="GR467" i="2" s="1"/>
  <c r="GS467" i="2" s="1"/>
  <c r="GT467" i="2" s="1"/>
  <c r="GU467" i="2" s="1"/>
  <c r="GV467" i="2" s="1"/>
  <c r="GW467" i="2" s="1"/>
  <c r="GX467" i="2" s="1"/>
  <c r="GY467" i="2" s="1"/>
  <c r="GZ467" i="2" s="1"/>
  <c r="HA467" i="2" s="1"/>
  <c r="HB467" i="2" s="1"/>
  <c r="HC467" i="2" s="1"/>
  <c r="HD467" i="2" s="1"/>
  <c r="HE467" i="2" s="1"/>
  <c r="HF467" i="2" s="1"/>
  <c r="HG467" i="2" s="1"/>
  <c r="HH467" i="2" s="1"/>
  <c r="HI467" i="2" s="1"/>
  <c r="HJ467" i="2" s="1"/>
  <c r="HK467" i="2" s="1"/>
  <c r="HL467" i="2" s="1"/>
  <c r="HM467" i="2" s="1"/>
  <c r="AA62" i="2"/>
  <c r="AB62" i="2" s="1"/>
  <c r="AC62" i="2" s="1"/>
  <c r="AD62" i="2" s="1"/>
  <c r="AE62" i="2" s="1"/>
  <c r="AF62" i="2" s="1"/>
  <c r="AG62" i="2" s="1"/>
  <c r="AH62" i="2" s="1"/>
  <c r="AI62" i="2" s="1"/>
  <c r="AJ62" i="2" s="1"/>
  <c r="AK62" i="2" s="1"/>
  <c r="AL62" i="2" s="1"/>
  <c r="AM62" i="2" s="1"/>
  <c r="AN62" i="2" s="1"/>
  <c r="AO62" i="2" s="1"/>
  <c r="AP62" i="2" s="1"/>
  <c r="AQ62" i="2" s="1"/>
  <c r="AR62" i="2" s="1"/>
  <c r="AS62" i="2" s="1"/>
  <c r="AT62" i="2" s="1"/>
  <c r="AU62" i="2" s="1"/>
  <c r="AV62" i="2" s="1"/>
  <c r="AW62" i="2" s="1"/>
  <c r="AX62" i="2" s="1"/>
  <c r="AY62" i="2" s="1"/>
  <c r="AZ62" i="2" s="1"/>
  <c r="BA62" i="2" s="1"/>
  <c r="BB62" i="2" s="1"/>
  <c r="BC62" i="2" s="1"/>
  <c r="BD62" i="2" s="1"/>
  <c r="BE62" i="2" s="1"/>
  <c r="BF62" i="2" s="1"/>
  <c r="BG62" i="2" s="1"/>
  <c r="BH62" i="2" s="1"/>
  <c r="BI62" i="2" s="1"/>
  <c r="BJ62" i="2" s="1"/>
  <c r="BK62" i="2" s="1"/>
  <c r="BL62" i="2" s="1"/>
  <c r="BM62" i="2" s="1"/>
  <c r="BN62" i="2" s="1"/>
  <c r="BO62" i="2" s="1"/>
  <c r="BP62" i="2" s="1"/>
  <c r="BQ62" i="2" s="1"/>
  <c r="BR62" i="2" s="1"/>
  <c r="BS62" i="2" s="1"/>
  <c r="BT62" i="2" s="1"/>
  <c r="BU62" i="2" s="1"/>
  <c r="BV62" i="2" s="1"/>
  <c r="BW62" i="2" s="1"/>
  <c r="BX62" i="2" s="1"/>
  <c r="BY62" i="2" s="1"/>
  <c r="BZ62" i="2" s="1"/>
  <c r="CA62" i="2" s="1"/>
  <c r="CB62" i="2" s="1"/>
  <c r="CC62" i="2" s="1"/>
  <c r="CD62" i="2" s="1"/>
  <c r="CE62" i="2" s="1"/>
  <c r="CF62" i="2" s="1"/>
  <c r="CG62" i="2" s="1"/>
  <c r="CH62" i="2" s="1"/>
  <c r="CI62" i="2" s="1"/>
  <c r="CJ62" i="2" s="1"/>
  <c r="CK62" i="2" s="1"/>
  <c r="CL62" i="2" s="1"/>
  <c r="CM62" i="2" s="1"/>
  <c r="CN62" i="2" s="1"/>
  <c r="CO62" i="2" s="1"/>
  <c r="CP62" i="2" s="1"/>
  <c r="CQ62" i="2" s="1"/>
  <c r="CR62" i="2" s="1"/>
  <c r="CS62" i="2" s="1"/>
  <c r="CT62" i="2" s="1"/>
  <c r="CU62" i="2" s="1"/>
  <c r="CV62" i="2" s="1"/>
  <c r="CW62" i="2" s="1"/>
  <c r="CX62" i="2" s="1"/>
  <c r="CY62" i="2" s="1"/>
  <c r="CZ62" i="2" s="1"/>
  <c r="DA62" i="2" s="1"/>
  <c r="DB62" i="2" s="1"/>
  <c r="DC62" i="2" s="1"/>
  <c r="DD62" i="2" s="1"/>
  <c r="DE62" i="2" s="1"/>
  <c r="DF62" i="2" s="1"/>
  <c r="DG62" i="2" s="1"/>
  <c r="DH62" i="2" s="1"/>
  <c r="DI62" i="2" s="1"/>
  <c r="DJ62" i="2" s="1"/>
  <c r="DK62" i="2" s="1"/>
  <c r="DL62" i="2" s="1"/>
  <c r="DM62" i="2" s="1"/>
  <c r="DN62" i="2" s="1"/>
  <c r="DO62" i="2" s="1"/>
  <c r="DP62" i="2" s="1"/>
  <c r="DQ62" i="2" s="1"/>
  <c r="DR62" i="2" s="1"/>
  <c r="DS62" i="2" s="1"/>
  <c r="DT62" i="2" s="1"/>
  <c r="DU62" i="2" s="1"/>
  <c r="DV62" i="2" s="1"/>
  <c r="DW62" i="2" s="1"/>
  <c r="DX62" i="2" s="1"/>
  <c r="DY62" i="2" s="1"/>
  <c r="DZ62" i="2" s="1"/>
  <c r="EA62" i="2" s="1"/>
  <c r="EB62" i="2" s="1"/>
  <c r="EC62" i="2" s="1"/>
  <c r="ED62" i="2" s="1"/>
  <c r="EE62" i="2" s="1"/>
  <c r="EF62" i="2" s="1"/>
  <c r="EG62" i="2" s="1"/>
  <c r="EH62" i="2" s="1"/>
  <c r="EI62" i="2" s="1"/>
  <c r="EJ62" i="2" s="1"/>
  <c r="EK62" i="2" s="1"/>
  <c r="EL62" i="2" s="1"/>
  <c r="EM62" i="2" s="1"/>
  <c r="EN62" i="2" s="1"/>
  <c r="EO62" i="2" s="1"/>
  <c r="EP62" i="2" s="1"/>
  <c r="EQ62" i="2" s="1"/>
  <c r="ER62" i="2" s="1"/>
  <c r="ES62" i="2" s="1"/>
  <c r="ET62" i="2" s="1"/>
  <c r="EU62" i="2" s="1"/>
  <c r="EV62" i="2" s="1"/>
  <c r="EW62" i="2" s="1"/>
  <c r="EX62" i="2" s="1"/>
  <c r="EY62" i="2" s="1"/>
  <c r="EZ62" i="2" s="1"/>
  <c r="FA62" i="2" s="1"/>
  <c r="FB62" i="2" s="1"/>
  <c r="FC62" i="2" s="1"/>
  <c r="FD62" i="2" s="1"/>
  <c r="FE62" i="2" s="1"/>
  <c r="FF62" i="2" s="1"/>
  <c r="FG62" i="2" s="1"/>
  <c r="FH62" i="2" s="1"/>
  <c r="FI62" i="2" s="1"/>
  <c r="FJ62" i="2" s="1"/>
  <c r="FK62" i="2" s="1"/>
  <c r="FL62" i="2" s="1"/>
  <c r="FM62" i="2" s="1"/>
  <c r="FN62" i="2" s="1"/>
  <c r="FO62" i="2" s="1"/>
  <c r="FP62" i="2" s="1"/>
  <c r="FQ62" i="2" s="1"/>
  <c r="FR62" i="2" s="1"/>
  <c r="FS62" i="2" s="1"/>
  <c r="FT62" i="2" s="1"/>
  <c r="FU62" i="2" s="1"/>
  <c r="FV62" i="2" s="1"/>
  <c r="FW62" i="2" s="1"/>
  <c r="FX62" i="2" s="1"/>
  <c r="FY62" i="2" s="1"/>
  <c r="FZ62" i="2" s="1"/>
  <c r="GA62" i="2" s="1"/>
  <c r="GB62" i="2" s="1"/>
  <c r="GC62" i="2" s="1"/>
  <c r="GD62" i="2" s="1"/>
  <c r="GE62" i="2" s="1"/>
  <c r="GF62" i="2" s="1"/>
  <c r="GG62" i="2" s="1"/>
  <c r="GH62" i="2" s="1"/>
  <c r="GI62" i="2" s="1"/>
  <c r="GJ62" i="2" s="1"/>
  <c r="GK62" i="2" s="1"/>
  <c r="GL62" i="2" s="1"/>
  <c r="GM62" i="2" s="1"/>
  <c r="GN62" i="2" s="1"/>
  <c r="GO62" i="2" s="1"/>
  <c r="GP62" i="2" s="1"/>
  <c r="GQ62" i="2" s="1"/>
  <c r="GR62" i="2" s="1"/>
  <c r="GS62" i="2" s="1"/>
  <c r="GT62" i="2" s="1"/>
  <c r="GU62" i="2" s="1"/>
  <c r="GV62" i="2" s="1"/>
  <c r="GW62" i="2" s="1"/>
  <c r="GX62" i="2" s="1"/>
  <c r="GY62" i="2" s="1"/>
  <c r="GZ62" i="2" s="1"/>
  <c r="HA62" i="2" s="1"/>
  <c r="HB62" i="2" s="1"/>
  <c r="HC62" i="2" s="1"/>
  <c r="HD62" i="2" s="1"/>
  <c r="HE62" i="2" s="1"/>
  <c r="HF62" i="2" s="1"/>
  <c r="HG62" i="2" s="1"/>
  <c r="HH62" i="2" s="1"/>
  <c r="HI62" i="2" s="1"/>
  <c r="HJ62" i="2" s="1"/>
  <c r="HK62" i="2" s="1"/>
  <c r="HL62" i="2" s="1"/>
  <c r="HM62" i="2" s="1"/>
  <c r="AA398" i="2"/>
  <c r="AB398" i="2" s="1"/>
  <c r="AC398" i="2" s="1"/>
  <c r="AD398" i="2" s="1"/>
  <c r="AE398" i="2" s="1"/>
  <c r="AF398" i="2" s="1"/>
  <c r="AG398" i="2" s="1"/>
  <c r="AH398" i="2" s="1"/>
  <c r="AI398" i="2" s="1"/>
  <c r="AJ398" i="2" s="1"/>
  <c r="AK398" i="2" s="1"/>
  <c r="AL398" i="2" s="1"/>
  <c r="AM398" i="2" s="1"/>
  <c r="AN398" i="2" s="1"/>
  <c r="AO398" i="2" s="1"/>
  <c r="AP398" i="2" s="1"/>
  <c r="AQ398" i="2" s="1"/>
  <c r="AR398" i="2" s="1"/>
  <c r="AS398" i="2" s="1"/>
  <c r="AT398" i="2" s="1"/>
  <c r="AU398" i="2" s="1"/>
  <c r="AV398" i="2" s="1"/>
  <c r="AW398" i="2" s="1"/>
  <c r="AX398" i="2" s="1"/>
  <c r="AY398" i="2" s="1"/>
  <c r="AZ398" i="2" s="1"/>
  <c r="BA398" i="2" s="1"/>
  <c r="BB398" i="2" s="1"/>
  <c r="BC398" i="2" s="1"/>
  <c r="BD398" i="2" s="1"/>
  <c r="BE398" i="2" s="1"/>
  <c r="BF398" i="2" s="1"/>
  <c r="BG398" i="2" s="1"/>
  <c r="BH398" i="2" s="1"/>
  <c r="BI398" i="2" s="1"/>
  <c r="BJ398" i="2" s="1"/>
  <c r="BK398" i="2" s="1"/>
  <c r="BL398" i="2" s="1"/>
  <c r="BM398" i="2" s="1"/>
  <c r="BN398" i="2" s="1"/>
  <c r="BO398" i="2" s="1"/>
  <c r="BP398" i="2" s="1"/>
  <c r="BQ398" i="2" s="1"/>
  <c r="BR398" i="2" s="1"/>
  <c r="BS398" i="2" s="1"/>
  <c r="BT398" i="2" s="1"/>
  <c r="BU398" i="2" s="1"/>
  <c r="BV398" i="2" s="1"/>
  <c r="BW398" i="2" s="1"/>
  <c r="BX398" i="2" s="1"/>
  <c r="BY398" i="2" s="1"/>
  <c r="BZ398" i="2" s="1"/>
  <c r="CA398" i="2" s="1"/>
  <c r="CB398" i="2" s="1"/>
  <c r="CC398" i="2" s="1"/>
  <c r="CD398" i="2" s="1"/>
  <c r="CE398" i="2" s="1"/>
  <c r="CF398" i="2" s="1"/>
  <c r="CG398" i="2" s="1"/>
  <c r="CH398" i="2" s="1"/>
  <c r="CI398" i="2" s="1"/>
  <c r="CJ398" i="2" s="1"/>
  <c r="CK398" i="2" s="1"/>
  <c r="CL398" i="2" s="1"/>
  <c r="CM398" i="2" s="1"/>
  <c r="CN398" i="2" s="1"/>
  <c r="CO398" i="2" s="1"/>
  <c r="CP398" i="2" s="1"/>
  <c r="CQ398" i="2" s="1"/>
  <c r="CR398" i="2" s="1"/>
  <c r="CS398" i="2" s="1"/>
  <c r="CT398" i="2" s="1"/>
  <c r="CU398" i="2" s="1"/>
  <c r="CV398" i="2" s="1"/>
  <c r="CW398" i="2" s="1"/>
  <c r="CX398" i="2" s="1"/>
  <c r="CY398" i="2" s="1"/>
  <c r="CZ398" i="2" s="1"/>
  <c r="DA398" i="2" s="1"/>
  <c r="DB398" i="2" s="1"/>
  <c r="DC398" i="2" s="1"/>
  <c r="DD398" i="2" s="1"/>
  <c r="DE398" i="2" s="1"/>
  <c r="DF398" i="2" s="1"/>
  <c r="DG398" i="2" s="1"/>
  <c r="DH398" i="2" s="1"/>
  <c r="DI398" i="2" s="1"/>
  <c r="DJ398" i="2" s="1"/>
  <c r="DK398" i="2" s="1"/>
  <c r="DL398" i="2" s="1"/>
  <c r="DM398" i="2" s="1"/>
  <c r="DN398" i="2" s="1"/>
  <c r="DO398" i="2" s="1"/>
  <c r="DP398" i="2" s="1"/>
  <c r="DQ398" i="2" s="1"/>
  <c r="DR398" i="2" s="1"/>
  <c r="DS398" i="2" s="1"/>
  <c r="DT398" i="2" s="1"/>
  <c r="DU398" i="2" s="1"/>
  <c r="DV398" i="2" s="1"/>
  <c r="DW398" i="2" s="1"/>
  <c r="DX398" i="2" s="1"/>
  <c r="DY398" i="2" s="1"/>
  <c r="DZ398" i="2" s="1"/>
  <c r="EA398" i="2" s="1"/>
  <c r="EB398" i="2" s="1"/>
  <c r="EC398" i="2" s="1"/>
  <c r="ED398" i="2" s="1"/>
  <c r="EE398" i="2" s="1"/>
  <c r="EF398" i="2" s="1"/>
  <c r="EG398" i="2" s="1"/>
  <c r="EH398" i="2" s="1"/>
  <c r="EI398" i="2" s="1"/>
  <c r="EJ398" i="2" s="1"/>
  <c r="EK398" i="2" s="1"/>
  <c r="EL398" i="2" s="1"/>
  <c r="EM398" i="2" s="1"/>
  <c r="EN398" i="2" s="1"/>
  <c r="EO398" i="2" s="1"/>
  <c r="EP398" i="2" s="1"/>
  <c r="EQ398" i="2" s="1"/>
  <c r="ER398" i="2" s="1"/>
  <c r="ES398" i="2" s="1"/>
  <c r="ET398" i="2" s="1"/>
  <c r="EU398" i="2" s="1"/>
  <c r="EV398" i="2" s="1"/>
  <c r="EW398" i="2" s="1"/>
  <c r="EX398" i="2" s="1"/>
  <c r="EY398" i="2" s="1"/>
  <c r="EZ398" i="2" s="1"/>
  <c r="FA398" i="2" s="1"/>
  <c r="FB398" i="2" s="1"/>
  <c r="FC398" i="2" s="1"/>
  <c r="FD398" i="2" s="1"/>
  <c r="FE398" i="2" s="1"/>
  <c r="FF398" i="2" s="1"/>
  <c r="FG398" i="2" s="1"/>
  <c r="FH398" i="2" s="1"/>
  <c r="FI398" i="2" s="1"/>
  <c r="FJ398" i="2" s="1"/>
  <c r="FK398" i="2" s="1"/>
  <c r="FL398" i="2" s="1"/>
  <c r="FM398" i="2" s="1"/>
  <c r="FN398" i="2" s="1"/>
  <c r="FO398" i="2" s="1"/>
  <c r="FP398" i="2" s="1"/>
  <c r="FQ398" i="2" s="1"/>
  <c r="FR398" i="2" s="1"/>
  <c r="FS398" i="2" s="1"/>
  <c r="FT398" i="2" s="1"/>
  <c r="FU398" i="2" s="1"/>
  <c r="FV398" i="2" s="1"/>
  <c r="FW398" i="2" s="1"/>
  <c r="FX398" i="2" s="1"/>
  <c r="FY398" i="2" s="1"/>
  <c r="FZ398" i="2" s="1"/>
  <c r="GA398" i="2" s="1"/>
  <c r="GB398" i="2" s="1"/>
  <c r="GC398" i="2" s="1"/>
  <c r="GD398" i="2" s="1"/>
  <c r="GE398" i="2" s="1"/>
  <c r="GF398" i="2" s="1"/>
  <c r="GG398" i="2" s="1"/>
  <c r="GH398" i="2" s="1"/>
  <c r="GI398" i="2" s="1"/>
  <c r="GJ398" i="2" s="1"/>
  <c r="GK398" i="2" s="1"/>
  <c r="GL398" i="2" s="1"/>
  <c r="GM398" i="2" s="1"/>
  <c r="GN398" i="2" s="1"/>
  <c r="GO398" i="2" s="1"/>
  <c r="GP398" i="2" s="1"/>
  <c r="GQ398" i="2" s="1"/>
  <c r="GR398" i="2" s="1"/>
  <c r="GS398" i="2" s="1"/>
  <c r="GT398" i="2" s="1"/>
  <c r="GU398" i="2" s="1"/>
  <c r="GV398" i="2" s="1"/>
  <c r="GW398" i="2" s="1"/>
  <c r="GX398" i="2" s="1"/>
  <c r="GY398" i="2" s="1"/>
  <c r="GZ398" i="2" s="1"/>
  <c r="HA398" i="2" s="1"/>
  <c r="HB398" i="2" s="1"/>
  <c r="HC398" i="2" s="1"/>
  <c r="HD398" i="2" s="1"/>
  <c r="HE398" i="2" s="1"/>
  <c r="HF398" i="2" s="1"/>
  <c r="HG398" i="2" s="1"/>
  <c r="HH398" i="2" s="1"/>
  <c r="HI398" i="2" s="1"/>
  <c r="HJ398" i="2" s="1"/>
  <c r="HK398" i="2" s="1"/>
  <c r="HL398" i="2" s="1"/>
  <c r="HM398" i="2" s="1"/>
  <c r="H244" i="3"/>
  <c r="AA396" i="2"/>
  <c r="AB396" i="2" s="1"/>
  <c r="AC396" i="2" s="1"/>
  <c r="AD396" i="2" s="1"/>
  <c r="AE396" i="2" s="1"/>
  <c r="AF396" i="2" s="1"/>
  <c r="AG396" i="2" s="1"/>
  <c r="AH396" i="2" s="1"/>
  <c r="AI396" i="2" s="1"/>
  <c r="AJ396" i="2" s="1"/>
  <c r="AK396" i="2" s="1"/>
  <c r="AL396" i="2" s="1"/>
  <c r="AM396" i="2" s="1"/>
  <c r="AN396" i="2" s="1"/>
  <c r="AO396" i="2" s="1"/>
  <c r="AP396" i="2" s="1"/>
  <c r="AQ396" i="2" s="1"/>
  <c r="AR396" i="2" s="1"/>
  <c r="AS396" i="2" s="1"/>
  <c r="AT396" i="2" s="1"/>
  <c r="AU396" i="2" s="1"/>
  <c r="AV396" i="2" s="1"/>
  <c r="AW396" i="2" s="1"/>
  <c r="AX396" i="2" s="1"/>
  <c r="AY396" i="2" s="1"/>
  <c r="AZ396" i="2" s="1"/>
  <c r="BA396" i="2" s="1"/>
  <c r="BB396" i="2" s="1"/>
  <c r="BC396" i="2" s="1"/>
  <c r="BD396" i="2" s="1"/>
  <c r="BE396" i="2" s="1"/>
  <c r="BF396" i="2" s="1"/>
  <c r="BG396" i="2" s="1"/>
  <c r="BH396" i="2" s="1"/>
  <c r="BI396" i="2" s="1"/>
  <c r="BJ396" i="2" s="1"/>
  <c r="BK396" i="2" s="1"/>
  <c r="BL396" i="2" s="1"/>
  <c r="BM396" i="2" s="1"/>
  <c r="BN396" i="2" s="1"/>
  <c r="BO396" i="2" s="1"/>
  <c r="BP396" i="2" s="1"/>
  <c r="BQ396" i="2" s="1"/>
  <c r="BR396" i="2" s="1"/>
  <c r="BS396" i="2" s="1"/>
  <c r="BT396" i="2" s="1"/>
  <c r="BU396" i="2" s="1"/>
  <c r="BV396" i="2" s="1"/>
  <c r="BW396" i="2" s="1"/>
  <c r="BX396" i="2" s="1"/>
  <c r="BY396" i="2" s="1"/>
  <c r="BZ396" i="2" s="1"/>
  <c r="CA396" i="2" s="1"/>
  <c r="CB396" i="2" s="1"/>
  <c r="CC396" i="2" s="1"/>
  <c r="CD396" i="2" s="1"/>
  <c r="CE396" i="2" s="1"/>
  <c r="CF396" i="2" s="1"/>
  <c r="CG396" i="2" s="1"/>
  <c r="CH396" i="2" s="1"/>
  <c r="CI396" i="2" s="1"/>
  <c r="CJ396" i="2" s="1"/>
  <c r="CK396" i="2" s="1"/>
  <c r="CL396" i="2" s="1"/>
  <c r="CM396" i="2" s="1"/>
  <c r="CN396" i="2" s="1"/>
  <c r="CO396" i="2" s="1"/>
  <c r="CP396" i="2" s="1"/>
  <c r="CQ396" i="2" s="1"/>
  <c r="CR396" i="2" s="1"/>
  <c r="CS396" i="2" s="1"/>
  <c r="CT396" i="2" s="1"/>
  <c r="CU396" i="2" s="1"/>
  <c r="CV396" i="2" s="1"/>
  <c r="CW396" i="2" s="1"/>
  <c r="CX396" i="2" s="1"/>
  <c r="CY396" i="2" s="1"/>
  <c r="CZ396" i="2" s="1"/>
  <c r="DA396" i="2" s="1"/>
  <c r="DB396" i="2" s="1"/>
  <c r="DC396" i="2" s="1"/>
  <c r="DD396" i="2" s="1"/>
  <c r="DE396" i="2" s="1"/>
  <c r="DF396" i="2" s="1"/>
  <c r="DG396" i="2" s="1"/>
  <c r="DH396" i="2" s="1"/>
  <c r="DI396" i="2" s="1"/>
  <c r="DJ396" i="2" s="1"/>
  <c r="DK396" i="2" s="1"/>
  <c r="DL396" i="2" s="1"/>
  <c r="DM396" i="2" s="1"/>
  <c r="DN396" i="2" s="1"/>
  <c r="DO396" i="2" s="1"/>
  <c r="DP396" i="2" s="1"/>
  <c r="DQ396" i="2" s="1"/>
  <c r="DR396" i="2" s="1"/>
  <c r="DS396" i="2" s="1"/>
  <c r="DT396" i="2" s="1"/>
  <c r="DU396" i="2" s="1"/>
  <c r="DV396" i="2" s="1"/>
  <c r="DW396" i="2" s="1"/>
  <c r="DX396" i="2" s="1"/>
  <c r="DY396" i="2" s="1"/>
  <c r="DZ396" i="2" s="1"/>
  <c r="EA396" i="2" s="1"/>
  <c r="EB396" i="2" s="1"/>
  <c r="EC396" i="2" s="1"/>
  <c r="ED396" i="2" s="1"/>
  <c r="EE396" i="2" s="1"/>
  <c r="EF396" i="2" s="1"/>
  <c r="EG396" i="2" s="1"/>
  <c r="EH396" i="2" s="1"/>
  <c r="EI396" i="2" s="1"/>
  <c r="EJ396" i="2" s="1"/>
  <c r="EK396" i="2" s="1"/>
  <c r="EL396" i="2" s="1"/>
  <c r="EM396" i="2" s="1"/>
  <c r="EN396" i="2" s="1"/>
  <c r="EO396" i="2" s="1"/>
  <c r="EP396" i="2" s="1"/>
  <c r="EQ396" i="2" s="1"/>
  <c r="ER396" i="2" s="1"/>
  <c r="ES396" i="2" s="1"/>
  <c r="ET396" i="2" s="1"/>
  <c r="EU396" i="2" s="1"/>
  <c r="EV396" i="2" s="1"/>
  <c r="EW396" i="2" s="1"/>
  <c r="EX396" i="2" s="1"/>
  <c r="EY396" i="2" s="1"/>
  <c r="EZ396" i="2" s="1"/>
  <c r="FA396" i="2" s="1"/>
  <c r="FB396" i="2" s="1"/>
  <c r="FC396" i="2" s="1"/>
  <c r="FD396" i="2" s="1"/>
  <c r="FE396" i="2" s="1"/>
  <c r="FF396" i="2" s="1"/>
  <c r="FG396" i="2" s="1"/>
  <c r="FH396" i="2" s="1"/>
  <c r="FI396" i="2" s="1"/>
  <c r="FJ396" i="2" s="1"/>
  <c r="FK396" i="2" s="1"/>
  <c r="FL396" i="2" s="1"/>
  <c r="FM396" i="2" s="1"/>
  <c r="FN396" i="2" s="1"/>
  <c r="FO396" i="2" s="1"/>
  <c r="FP396" i="2" s="1"/>
  <c r="FQ396" i="2" s="1"/>
  <c r="FR396" i="2" s="1"/>
  <c r="FS396" i="2" s="1"/>
  <c r="FT396" i="2" s="1"/>
  <c r="FU396" i="2" s="1"/>
  <c r="FV396" i="2" s="1"/>
  <c r="FW396" i="2" s="1"/>
  <c r="FX396" i="2" s="1"/>
  <c r="FY396" i="2" s="1"/>
  <c r="FZ396" i="2" s="1"/>
  <c r="GA396" i="2" s="1"/>
  <c r="GB396" i="2" s="1"/>
  <c r="GC396" i="2" s="1"/>
  <c r="GD396" i="2" s="1"/>
  <c r="GE396" i="2" s="1"/>
  <c r="GF396" i="2" s="1"/>
  <c r="GG396" i="2" s="1"/>
  <c r="GH396" i="2" s="1"/>
  <c r="GI396" i="2" s="1"/>
  <c r="GJ396" i="2" s="1"/>
  <c r="GK396" i="2" s="1"/>
  <c r="GL396" i="2" s="1"/>
  <c r="GM396" i="2" s="1"/>
  <c r="GN396" i="2" s="1"/>
  <c r="GO396" i="2" s="1"/>
  <c r="GP396" i="2" s="1"/>
  <c r="GQ396" i="2" s="1"/>
  <c r="GR396" i="2" s="1"/>
  <c r="GS396" i="2" s="1"/>
  <c r="GT396" i="2" s="1"/>
  <c r="GU396" i="2" s="1"/>
  <c r="GV396" i="2" s="1"/>
  <c r="GW396" i="2" s="1"/>
  <c r="GX396" i="2" s="1"/>
  <c r="GY396" i="2" s="1"/>
  <c r="GZ396" i="2" s="1"/>
  <c r="HA396" i="2" s="1"/>
  <c r="HB396" i="2" s="1"/>
  <c r="HC396" i="2" s="1"/>
  <c r="HD396" i="2" s="1"/>
  <c r="HE396" i="2" s="1"/>
  <c r="HF396" i="2" s="1"/>
  <c r="HG396" i="2" s="1"/>
  <c r="HH396" i="2" s="1"/>
  <c r="HI396" i="2" s="1"/>
  <c r="HJ396" i="2" s="1"/>
  <c r="HK396" i="2" s="1"/>
  <c r="HL396" i="2" s="1"/>
  <c r="HM396" i="2" s="1"/>
  <c r="AA48" i="2"/>
  <c r="AB48" i="2" s="1"/>
  <c r="AC48" i="2" s="1"/>
  <c r="AD48" i="2" s="1"/>
  <c r="AE48" i="2" s="1"/>
  <c r="AF48" i="2" s="1"/>
  <c r="AG48" i="2" s="1"/>
  <c r="AH48" i="2" s="1"/>
  <c r="AI48" i="2" s="1"/>
  <c r="AJ48" i="2" s="1"/>
  <c r="AK48" i="2" s="1"/>
  <c r="AL48" i="2" s="1"/>
  <c r="AM48" i="2" s="1"/>
  <c r="AN48" i="2" s="1"/>
  <c r="AO48" i="2" s="1"/>
  <c r="AP48" i="2" s="1"/>
  <c r="AQ48" i="2" s="1"/>
  <c r="AR48" i="2" s="1"/>
  <c r="AS48" i="2" s="1"/>
  <c r="AT48" i="2" s="1"/>
  <c r="AU48" i="2" s="1"/>
  <c r="AV48" i="2" s="1"/>
  <c r="AW48" i="2" s="1"/>
  <c r="AX48" i="2" s="1"/>
  <c r="AY48" i="2" s="1"/>
  <c r="AZ48" i="2" s="1"/>
  <c r="BA48" i="2" s="1"/>
  <c r="BB48" i="2" s="1"/>
  <c r="BC48" i="2" s="1"/>
  <c r="BD48" i="2" s="1"/>
  <c r="BE48" i="2" s="1"/>
  <c r="BF48" i="2" s="1"/>
  <c r="BG48" i="2" s="1"/>
  <c r="BH48" i="2" s="1"/>
  <c r="BI48" i="2" s="1"/>
  <c r="BJ48" i="2" s="1"/>
  <c r="BK48" i="2" s="1"/>
  <c r="BL48" i="2" s="1"/>
  <c r="BM48" i="2" s="1"/>
  <c r="BN48" i="2" s="1"/>
  <c r="BO48" i="2" s="1"/>
  <c r="BP48" i="2" s="1"/>
  <c r="BQ48" i="2" s="1"/>
  <c r="BR48" i="2" s="1"/>
  <c r="BS48" i="2" s="1"/>
  <c r="BT48" i="2" s="1"/>
  <c r="BU48" i="2" s="1"/>
  <c r="BV48" i="2" s="1"/>
  <c r="BW48" i="2" s="1"/>
  <c r="BX48" i="2" s="1"/>
  <c r="BY48" i="2" s="1"/>
  <c r="BZ48" i="2" s="1"/>
  <c r="CA48" i="2" s="1"/>
  <c r="CB48" i="2" s="1"/>
  <c r="CC48" i="2" s="1"/>
  <c r="CD48" i="2" s="1"/>
  <c r="CE48" i="2" s="1"/>
  <c r="CF48" i="2" s="1"/>
  <c r="CG48" i="2" s="1"/>
  <c r="CH48" i="2" s="1"/>
  <c r="CI48" i="2" s="1"/>
  <c r="CJ48" i="2" s="1"/>
  <c r="CK48" i="2" s="1"/>
  <c r="CL48" i="2" s="1"/>
  <c r="CM48" i="2" s="1"/>
  <c r="CN48" i="2" s="1"/>
  <c r="CO48" i="2" s="1"/>
  <c r="CP48" i="2" s="1"/>
  <c r="CQ48" i="2" s="1"/>
  <c r="CR48" i="2" s="1"/>
  <c r="CS48" i="2" s="1"/>
  <c r="CT48" i="2" s="1"/>
  <c r="CU48" i="2" s="1"/>
  <c r="CV48" i="2" s="1"/>
  <c r="CW48" i="2" s="1"/>
  <c r="CX48" i="2" s="1"/>
  <c r="CY48" i="2" s="1"/>
  <c r="CZ48" i="2" s="1"/>
  <c r="DA48" i="2" s="1"/>
  <c r="DB48" i="2" s="1"/>
  <c r="DC48" i="2" s="1"/>
  <c r="DD48" i="2" s="1"/>
  <c r="DE48" i="2" s="1"/>
  <c r="DF48" i="2" s="1"/>
  <c r="DG48" i="2" s="1"/>
  <c r="DH48" i="2" s="1"/>
  <c r="DI48" i="2" s="1"/>
  <c r="DJ48" i="2" s="1"/>
  <c r="DK48" i="2" s="1"/>
  <c r="DL48" i="2" s="1"/>
  <c r="DM48" i="2" s="1"/>
  <c r="DN48" i="2" s="1"/>
  <c r="DO48" i="2" s="1"/>
  <c r="DP48" i="2" s="1"/>
  <c r="DQ48" i="2" s="1"/>
  <c r="DR48" i="2" s="1"/>
  <c r="DS48" i="2" s="1"/>
  <c r="DT48" i="2" s="1"/>
  <c r="DU48" i="2" s="1"/>
  <c r="DV48" i="2" s="1"/>
  <c r="DW48" i="2" s="1"/>
  <c r="DX48" i="2" s="1"/>
  <c r="DY48" i="2" s="1"/>
  <c r="DZ48" i="2" s="1"/>
  <c r="EA48" i="2" s="1"/>
  <c r="EB48" i="2" s="1"/>
  <c r="EC48" i="2" s="1"/>
  <c r="ED48" i="2" s="1"/>
  <c r="EE48" i="2" s="1"/>
  <c r="EF48" i="2" s="1"/>
  <c r="EG48" i="2" s="1"/>
  <c r="EH48" i="2" s="1"/>
  <c r="EI48" i="2" s="1"/>
  <c r="EJ48" i="2" s="1"/>
  <c r="EK48" i="2" s="1"/>
  <c r="EL48" i="2" s="1"/>
  <c r="EM48" i="2" s="1"/>
  <c r="EN48" i="2" s="1"/>
  <c r="EO48" i="2" s="1"/>
  <c r="EP48" i="2" s="1"/>
  <c r="EQ48" i="2" s="1"/>
  <c r="ER48" i="2" s="1"/>
  <c r="ES48" i="2" s="1"/>
  <c r="ET48" i="2" s="1"/>
  <c r="EU48" i="2" s="1"/>
  <c r="EV48" i="2" s="1"/>
  <c r="EW48" i="2" s="1"/>
  <c r="EX48" i="2" s="1"/>
  <c r="EY48" i="2" s="1"/>
  <c r="EZ48" i="2" s="1"/>
  <c r="FA48" i="2" s="1"/>
  <c r="FB48" i="2" s="1"/>
  <c r="FC48" i="2" s="1"/>
  <c r="FD48" i="2" s="1"/>
  <c r="FE48" i="2" s="1"/>
  <c r="FF48" i="2" s="1"/>
  <c r="FG48" i="2" s="1"/>
  <c r="FH48" i="2" s="1"/>
  <c r="FI48" i="2" s="1"/>
  <c r="FJ48" i="2" s="1"/>
  <c r="FK48" i="2" s="1"/>
  <c r="FL48" i="2" s="1"/>
  <c r="FM48" i="2" s="1"/>
  <c r="FN48" i="2" s="1"/>
  <c r="FO48" i="2" s="1"/>
  <c r="FP48" i="2" s="1"/>
  <c r="FQ48" i="2" s="1"/>
  <c r="FR48" i="2" s="1"/>
  <c r="FS48" i="2" s="1"/>
  <c r="FT48" i="2" s="1"/>
  <c r="FU48" i="2" s="1"/>
  <c r="FV48" i="2" s="1"/>
  <c r="FW48" i="2" s="1"/>
  <c r="FX48" i="2" s="1"/>
  <c r="FY48" i="2" s="1"/>
  <c r="FZ48" i="2" s="1"/>
  <c r="GA48" i="2" s="1"/>
  <c r="GB48" i="2" s="1"/>
  <c r="GC48" i="2" s="1"/>
  <c r="GD48" i="2" s="1"/>
  <c r="GE48" i="2" s="1"/>
  <c r="GF48" i="2" s="1"/>
  <c r="GG48" i="2" s="1"/>
  <c r="GH48" i="2" s="1"/>
  <c r="GI48" i="2" s="1"/>
  <c r="GJ48" i="2" s="1"/>
  <c r="GK48" i="2" s="1"/>
  <c r="GL48" i="2" s="1"/>
  <c r="GM48" i="2" s="1"/>
  <c r="GN48" i="2" s="1"/>
  <c r="GO48" i="2" s="1"/>
  <c r="GP48" i="2" s="1"/>
  <c r="GQ48" i="2" s="1"/>
  <c r="GR48" i="2" s="1"/>
  <c r="GS48" i="2" s="1"/>
  <c r="GT48" i="2" s="1"/>
  <c r="GU48" i="2" s="1"/>
  <c r="GV48" i="2" s="1"/>
  <c r="GW48" i="2" s="1"/>
  <c r="GX48" i="2" s="1"/>
  <c r="GY48" i="2" s="1"/>
  <c r="GZ48" i="2" s="1"/>
  <c r="HA48" i="2" s="1"/>
  <c r="HB48" i="2" s="1"/>
  <c r="HC48" i="2" s="1"/>
  <c r="HD48" i="2" s="1"/>
  <c r="HE48" i="2" s="1"/>
  <c r="HF48" i="2" s="1"/>
  <c r="HG48" i="2" s="1"/>
  <c r="HH48" i="2" s="1"/>
  <c r="HI48" i="2" s="1"/>
  <c r="HJ48" i="2" s="1"/>
  <c r="HK48" i="2" s="1"/>
  <c r="HL48" i="2" s="1"/>
  <c r="HM48" i="2" s="1"/>
  <c r="AA56" i="2"/>
  <c r="AB56" i="2" s="1"/>
  <c r="AC56" i="2" s="1"/>
  <c r="AD56" i="2" s="1"/>
  <c r="AE56" i="2" s="1"/>
  <c r="AF56" i="2" s="1"/>
  <c r="AG56" i="2" s="1"/>
  <c r="AH56" i="2" s="1"/>
  <c r="AI56" i="2" s="1"/>
  <c r="AJ56" i="2" s="1"/>
  <c r="AK56" i="2" s="1"/>
  <c r="AL56" i="2" s="1"/>
  <c r="AM56" i="2" s="1"/>
  <c r="AN56" i="2" s="1"/>
  <c r="AO56" i="2" s="1"/>
  <c r="AP56" i="2" s="1"/>
  <c r="AQ56" i="2" s="1"/>
  <c r="AR56" i="2" s="1"/>
  <c r="AS56" i="2" s="1"/>
  <c r="AT56" i="2" s="1"/>
  <c r="AU56" i="2" s="1"/>
  <c r="AV56" i="2" s="1"/>
  <c r="AW56" i="2" s="1"/>
  <c r="AX56" i="2" s="1"/>
  <c r="AY56" i="2" s="1"/>
  <c r="AZ56" i="2" s="1"/>
  <c r="BA56" i="2" s="1"/>
  <c r="BB56" i="2" s="1"/>
  <c r="BC56" i="2" s="1"/>
  <c r="BD56" i="2" s="1"/>
  <c r="BE56" i="2" s="1"/>
  <c r="BF56" i="2" s="1"/>
  <c r="BG56" i="2" s="1"/>
  <c r="BH56" i="2" s="1"/>
  <c r="BI56" i="2" s="1"/>
  <c r="BJ56" i="2" s="1"/>
  <c r="BK56" i="2" s="1"/>
  <c r="BL56" i="2" s="1"/>
  <c r="BM56" i="2" s="1"/>
  <c r="BN56" i="2" s="1"/>
  <c r="BO56" i="2" s="1"/>
  <c r="BP56" i="2" s="1"/>
  <c r="BQ56" i="2" s="1"/>
  <c r="BR56" i="2" s="1"/>
  <c r="BS56" i="2" s="1"/>
  <c r="BT56" i="2" s="1"/>
  <c r="BU56" i="2" s="1"/>
  <c r="BV56" i="2" s="1"/>
  <c r="BW56" i="2" s="1"/>
  <c r="BX56" i="2" s="1"/>
  <c r="BY56" i="2" s="1"/>
  <c r="BZ56" i="2" s="1"/>
  <c r="CA56" i="2" s="1"/>
  <c r="CB56" i="2" s="1"/>
  <c r="CC56" i="2" s="1"/>
  <c r="CD56" i="2" s="1"/>
  <c r="CE56" i="2" s="1"/>
  <c r="CF56" i="2" s="1"/>
  <c r="CG56" i="2" s="1"/>
  <c r="CH56" i="2" s="1"/>
  <c r="CI56" i="2" s="1"/>
  <c r="CJ56" i="2" s="1"/>
  <c r="CK56" i="2" s="1"/>
  <c r="CL56" i="2" s="1"/>
  <c r="CM56" i="2" s="1"/>
  <c r="CN56" i="2" s="1"/>
  <c r="CO56" i="2" s="1"/>
  <c r="CP56" i="2" s="1"/>
  <c r="CQ56" i="2" s="1"/>
  <c r="CR56" i="2" s="1"/>
  <c r="CS56" i="2" s="1"/>
  <c r="CT56" i="2" s="1"/>
  <c r="CU56" i="2" s="1"/>
  <c r="CV56" i="2" s="1"/>
  <c r="CW56" i="2" s="1"/>
  <c r="CX56" i="2" s="1"/>
  <c r="CY56" i="2" s="1"/>
  <c r="CZ56" i="2" s="1"/>
  <c r="DA56" i="2" s="1"/>
  <c r="DB56" i="2" s="1"/>
  <c r="DC56" i="2" s="1"/>
  <c r="DD56" i="2" s="1"/>
  <c r="DE56" i="2" s="1"/>
  <c r="DF56" i="2" s="1"/>
  <c r="DG56" i="2" s="1"/>
  <c r="DH56" i="2" s="1"/>
  <c r="DI56" i="2" s="1"/>
  <c r="DJ56" i="2" s="1"/>
  <c r="DK56" i="2" s="1"/>
  <c r="DL56" i="2" s="1"/>
  <c r="DM56" i="2" s="1"/>
  <c r="DN56" i="2" s="1"/>
  <c r="DO56" i="2" s="1"/>
  <c r="DP56" i="2" s="1"/>
  <c r="DQ56" i="2" s="1"/>
  <c r="DR56" i="2" s="1"/>
  <c r="DS56" i="2" s="1"/>
  <c r="DT56" i="2" s="1"/>
  <c r="DU56" i="2" s="1"/>
  <c r="DV56" i="2" s="1"/>
  <c r="DW56" i="2" s="1"/>
  <c r="DX56" i="2" s="1"/>
  <c r="DY56" i="2" s="1"/>
  <c r="DZ56" i="2" s="1"/>
  <c r="EA56" i="2" s="1"/>
  <c r="EB56" i="2" s="1"/>
  <c r="EC56" i="2" s="1"/>
  <c r="ED56" i="2" s="1"/>
  <c r="EE56" i="2" s="1"/>
  <c r="EF56" i="2" s="1"/>
  <c r="EG56" i="2" s="1"/>
  <c r="EH56" i="2" s="1"/>
  <c r="EI56" i="2" s="1"/>
  <c r="EJ56" i="2" s="1"/>
  <c r="EK56" i="2" s="1"/>
  <c r="EL56" i="2" s="1"/>
  <c r="EM56" i="2" s="1"/>
  <c r="EN56" i="2" s="1"/>
  <c r="EO56" i="2" s="1"/>
  <c r="EP56" i="2" s="1"/>
  <c r="EQ56" i="2" s="1"/>
  <c r="ER56" i="2" s="1"/>
  <c r="ES56" i="2" s="1"/>
  <c r="ET56" i="2" s="1"/>
  <c r="EU56" i="2" s="1"/>
  <c r="EV56" i="2" s="1"/>
  <c r="EW56" i="2" s="1"/>
  <c r="EX56" i="2" s="1"/>
  <c r="EY56" i="2" s="1"/>
  <c r="EZ56" i="2" s="1"/>
  <c r="FA56" i="2" s="1"/>
  <c r="FB56" i="2" s="1"/>
  <c r="FC56" i="2" s="1"/>
  <c r="FD56" i="2" s="1"/>
  <c r="FE56" i="2" s="1"/>
  <c r="FF56" i="2" s="1"/>
  <c r="FG56" i="2" s="1"/>
  <c r="FH56" i="2" s="1"/>
  <c r="FI56" i="2" s="1"/>
  <c r="FJ56" i="2" s="1"/>
  <c r="FK56" i="2" s="1"/>
  <c r="FL56" i="2" s="1"/>
  <c r="FM56" i="2" s="1"/>
  <c r="FN56" i="2" s="1"/>
  <c r="FO56" i="2" s="1"/>
  <c r="FP56" i="2" s="1"/>
  <c r="FQ56" i="2" s="1"/>
  <c r="FR56" i="2" s="1"/>
  <c r="FS56" i="2" s="1"/>
  <c r="FT56" i="2" s="1"/>
  <c r="FU56" i="2" s="1"/>
  <c r="FV56" i="2" s="1"/>
  <c r="FW56" i="2" s="1"/>
  <c r="FX56" i="2" s="1"/>
  <c r="FY56" i="2" s="1"/>
  <c r="FZ56" i="2" s="1"/>
  <c r="GA56" i="2" s="1"/>
  <c r="GB56" i="2" s="1"/>
  <c r="GC56" i="2" s="1"/>
  <c r="GD56" i="2" s="1"/>
  <c r="GE56" i="2" s="1"/>
  <c r="GF56" i="2" s="1"/>
  <c r="GG56" i="2" s="1"/>
  <c r="GH56" i="2" s="1"/>
  <c r="GI56" i="2" s="1"/>
  <c r="GJ56" i="2" s="1"/>
  <c r="GK56" i="2" s="1"/>
  <c r="GL56" i="2" s="1"/>
  <c r="GM56" i="2" s="1"/>
  <c r="GN56" i="2" s="1"/>
  <c r="GO56" i="2" s="1"/>
  <c r="GP56" i="2" s="1"/>
  <c r="GQ56" i="2" s="1"/>
  <c r="GR56" i="2" s="1"/>
  <c r="GS56" i="2" s="1"/>
  <c r="GT56" i="2" s="1"/>
  <c r="GU56" i="2" s="1"/>
  <c r="GV56" i="2" s="1"/>
  <c r="GW56" i="2" s="1"/>
  <c r="GX56" i="2" s="1"/>
  <c r="GY56" i="2" s="1"/>
  <c r="GZ56" i="2" s="1"/>
  <c r="HA56" i="2" s="1"/>
  <c r="HB56" i="2" s="1"/>
  <c r="HC56" i="2" s="1"/>
  <c r="HD56" i="2" s="1"/>
  <c r="HE56" i="2" s="1"/>
  <c r="HF56" i="2" s="1"/>
  <c r="HG56" i="2" s="1"/>
  <c r="HH56" i="2" s="1"/>
  <c r="HI56" i="2" s="1"/>
  <c r="HJ56" i="2" s="1"/>
  <c r="HK56" i="2" s="1"/>
  <c r="HL56" i="2" s="1"/>
  <c r="HM56" i="2" s="1"/>
  <c r="AA96" i="2"/>
  <c r="AB96" i="2" s="1"/>
  <c r="AC96" i="2" s="1"/>
  <c r="AD96" i="2" s="1"/>
  <c r="AE96" i="2" s="1"/>
  <c r="AF96" i="2" s="1"/>
  <c r="AG96" i="2" s="1"/>
  <c r="AH96" i="2" s="1"/>
  <c r="AI96" i="2" s="1"/>
  <c r="AJ96" i="2" s="1"/>
  <c r="AK96" i="2" s="1"/>
  <c r="AL96" i="2" s="1"/>
  <c r="AM96" i="2" s="1"/>
  <c r="AN96" i="2" s="1"/>
  <c r="AO96" i="2" s="1"/>
  <c r="AP96" i="2" s="1"/>
  <c r="AQ96" i="2" s="1"/>
  <c r="AR96" i="2" s="1"/>
  <c r="AS96" i="2" s="1"/>
  <c r="AT96" i="2" s="1"/>
  <c r="AU96" i="2" s="1"/>
  <c r="AV96" i="2" s="1"/>
  <c r="AW96" i="2" s="1"/>
  <c r="AX96" i="2" s="1"/>
  <c r="AY96" i="2" s="1"/>
  <c r="AZ96" i="2" s="1"/>
  <c r="BA96" i="2" s="1"/>
  <c r="BB96" i="2" s="1"/>
  <c r="BC96" i="2" s="1"/>
  <c r="BD96" i="2" s="1"/>
  <c r="BE96" i="2" s="1"/>
  <c r="BF96" i="2" s="1"/>
  <c r="BG96" i="2" s="1"/>
  <c r="BH96" i="2" s="1"/>
  <c r="BI96" i="2" s="1"/>
  <c r="BJ96" i="2" s="1"/>
  <c r="BK96" i="2" s="1"/>
  <c r="BL96" i="2" s="1"/>
  <c r="BM96" i="2" s="1"/>
  <c r="BN96" i="2" s="1"/>
  <c r="BO96" i="2" s="1"/>
  <c r="BP96" i="2" s="1"/>
  <c r="BQ96" i="2" s="1"/>
  <c r="BR96" i="2" s="1"/>
  <c r="BS96" i="2" s="1"/>
  <c r="BT96" i="2" s="1"/>
  <c r="BU96" i="2" s="1"/>
  <c r="BV96" i="2" s="1"/>
  <c r="BW96" i="2" s="1"/>
  <c r="BX96" i="2" s="1"/>
  <c r="BY96" i="2" s="1"/>
  <c r="BZ96" i="2" s="1"/>
  <c r="CA96" i="2" s="1"/>
  <c r="CB96" i="2" s="1"/>
  <c r="CC96" i="2" s="1"/>
  <c r="CD96" i="2" s="1"/>
  <c r="CE96" i="2" s="1"/>
  <c r="CF96" i="2" s="1"/>
  <c r="CG96" i="2" s="1"/>
  <c r="CH96" i="2" s="1"/>
  <c r="CI96" i="2" s="1"/>
  <c r="CJ96" i="2" s="1"/>
  <c r="CK96" i="2" s="1"/>
  <c r="CL96" i="2" s="1"/>
  <c r="CM96" i="2" s="1"/>
  <c r="CN96" i="2" s="1"/>
  <c r="CO96" i="2" s="1"/>
  <c r="CP96" i="2" s="1"/>
  <c r="CQ96" i="2" s="1"/>
  <c r="CR96" i="2" s="1"/>
  <c r="CS96" i="2" s="1"/>
  <c r="CT96" i="2" s="1"/>
  <c r="CU96" i="2" s="1"/>
  <c r="CV96" i="2" s="1"/>
  <c r="CW96" i="2" s="1"/>
  <c r="CX96" i="2" s="1"/>
  <c r="CY96" i="2" s="1"/>
  <c r="CZ96" i="2" s="1"/>
  <c r="DA96" i="2" s="1"/>
  <c r="DB96" i="2" s="1"/>
  <c r="DC96" i="2" s="1"/>
  <c r="DD96" i="2" s="1"/>
  <c r="DE96" i="2" s="1"/>
  <c r="DF96" i="2" s="1"/>
  <c r="DG96" i="2" s="1"/>
  <c r="DH96" i="2" s="1"/>
  <c r="DI96" i="2" s="1"/>
  <c r="DJ96" i="2" s="1"/>
  <c r="DK96" i="2" s="1"/>
  <c r="DL96" i="2" s="1"/>
  <c r="DM96" i="2" s="1"/>
  <c r="DN96" i="2" s="1"/>
  <c r="DO96" i="2" s="1"/>
  <c r="DP96" i="2" s="1"/>
  <c r="DQ96" i="2" s="1"/>
  <c r="DR96" i="2" s="1"/>
  <c r="DS96" i="2" s="1"/>
  <c r="DT96" i="2" s="1"/>
  <c r="DU96" i="2" s="1"/>
  <c r="DV96" i="2" s="1"/>
  <c r="DW96" i="2" s="1"/>
  <c r="DX96" i="2" s="1"/>
  <c r="DY96" i="2" s="1"/>
  <c r="DZ96" i="2" s="1"/>
  <c r="EA96" i="2" s="1"/>
  <c r="EB96" i="2" s="1"/>
  <c r="EC96" i="2" s="1"/>
  <c r="ED96" i="2" s="1"/>
  <c r="EE96" i="2" s="1"/>
  <c r="EF96" i="2" s="1"/>
  <c r="EG96" i="2" s="1"/>
  <c r="EH96" i="2" s="1"/>
  <c r="EI96" i="2" s="1"/>
  <c r="EJ96" i="2" s="1"/>
  <c r="EK96" i="2" s="1"/>
  <c r="EL96" i="2" s="1"/>
  <c r="EM96" i="2" s="1"/>
  <c r="EN96" i="2" s="1"/>
  <c r="EO96" i="2" s="1"/>
  <c r="EP96" i="2" s="1"/>
  <c r="EQ96" i="2" s="1"/>
  <c r="ER96" i="2" s="1"/>
  <c r="ES96" i="2" s="1"/>
  <c r="ET96" i="2" s="1"/>
  <c r="EU96" i="2" s="1"/>
  <c r="EV96" i="2" s="1"/>
  <c r="EW96" i="2" s="1"/>
  <c r="EX96" i="2" s="1"/>
  <c r="EY96" i="2" s="1"/>
  <c r="EZ96" i="2" s="1"/>
  <c r="FA96" i="2" s="1"/>
  <c r="FB96" i="2" s="1"/>
  <c r="FC96" i="2" s="1"/>
  <c r="FD96" i="2" s="1"/>
  <c r="FE96" i="2" s="1"/>
  <c r="FF96" i="2" s="1"/>
  <c r="FG96" i="2" s="1"/>
  <c r="FH96" i="2" s="1"/>
  <c r="FI96" i="2" s="1"/>
  <c r="FJ96" i="2" s="1"/>
  <c r="FK96" i="2" s="1"/>
  <c r="FL96" i="2" s="1"/>
  <c r="FM96" i="2" s="1"/>
  <c r="FN96" i="2" s="1"/>
  <c r="FO96" i="2" s="1"/>
  <c r="FP96" i="2" s="1"/>
  <c r="FQ96" i="2" s="1"/>
  <c r="FR96" i="2" s="1"/>
  <c r="FS96" i="2" s="1"/>
  <c r="FT96" i="2" s="1"/>
  <c r="FU96" i="2" s="1"/>
  <c r="FV96" i="2" s="1"/>
  <c r="FW96" i="2" s="1"/>
  <c r="FX96" i="2" s="1"/>
  <c r="FY96" i="2" s="1"/>
  <c r="FZ96" i="2" s="1"/>
  <c r="GA96" i="2" s="1"/>
  <c r="GB96" i="2" s="1"/>
  <c r="GC96" i="2" s="1"/>
  <c r="GD96" i="2" s="1"/>
  <c r="GE96" i="2" s="1"/>
  <c r="GF96" i="2" s="1"/>
  <c r="GG96" i="2" s="1"/>
  <c r="GH96" i="2" s="1"/>
  <c r="GI96" i="2" s="1"/>
  <c r="GJ96" i="2" s="1"/>
  <c r="GK96" i="2" s="1"/>
  <c r="GL96" i="2" s="1"/>
  <c r="GM96" i="2" s="1"/>
  <c r="GN96" i="2" s="1"/>
  <c r="GO96" i="2" s="1"/>
  <c r="GP96" i="2" s="1"/>
  <c r="GQ96" i="2" s="1"/>
  <c r="GR96" i="2" s="1"/>
  <c r="GS96" i="2" s="1"/>
  <c r="GT96" i="2" s="1"/>
  <c r="GU96" i="2" s="1"/>
  <c r="GV96" i="2" s="1"/>
  <c r="GW96" i="2" s="1"/>
  <c r="GX96" i="2" s="1"/>
  <c r="GY96" i="2" s="1"/>
  <c r="GZ96" i="2" s="1"/>
  <c r="HA96" i="2" s="1"/>
  <c r="HB96" i="2" s="1"/>
  <c r="HC96" i="2" s="1"/>
  <c r="HD96" i="2" s="1"/>
  <c r="HE96" i="2" s="1"/>
  <c r="HF96" i="2" s="1"/>
  <c r="HG96" i="2" s="1"/>
  <c r="HH96" i="2" s="1"/>
  <c r="HI96" i="2" s="1"/>
  <c r="HJ96" i="2" s="1"/>
  <c r="HK96" i="2" s="1"/>
  <c r="HL96" i="2" s="1"/>
  <c r="HM96" i="2" s="1"/>
  <c r="AA148" i="2"/>
  <c r="AB148" i="2" s="1"/>
  <c r="AC148" i="2" s="1"/>
  <c r="AD148" i="2" s="1"/>
  <c r="AE148" i="2" s="1"/>
  <c r="AF148" i="2" s="1"/>
  <c r="AG148" i="2" s="1"/>
  <c r="AH148" i="2" s="1"/>
  <c r="AI148" i="2" s="1"/>
  <c r="AJ148" i="2" s="1"/>
  <c r="AK148" i="2" s="1"/>
  <c r="AL148" i="2" s="1"/>
  <c r="AM148" i="2" s="1"/>
  <c r="AN148" i="2" s="1"/>
  <c r="AO148" i="2" s="1"/>
  <c r="AP148" i="2" s="1"/>
  <c r="AQ148" i="2" s="1"/>
  <c r="AR148" i="2" s="1"/>
  <c r="AS148" i="2" s="1"/>
  <c r="AT148" i="2" s="1"/>
  <c r="AU148" i="2" s="1"/>
  <c r="AV148" i="2" s="1"/>
  <c r="AW148" i="2" s="1"/>
  <c r="AX148" i="2" s="1"/>
  <c r="AY148" i="2" s="1"/>
  <c r="AZ148" i="2" s="1"/>
  <c r="BA148" i="2" s="1"/>
  <c r="BB148" i="2" s="1"/>
  <c r="BC148" i="2" s="1"/>
  <c r="BD148" i="2" s="1"/>
  <c r="BE148" i="2" s="1"/>
  <c r="BF148" i="2" s="1"/>
  <c r="BG148" i="2" s="1"/>
  <c r="BH148" i="2" s="1"/>
  <c r="BI148" i="2" s="1"/>
  <c r="BJ148" i="2" s="1"/>
  <c r="BK148" i="2" s="1"/>
  <c r="BL148" i="2" s="1"/>
  <c r="BM148" i="2" s="1"/>
  <c r="BN148" i="2" s="1"/>
  <c r="BO148" i="2" s="1"/>
  <c r="BP148" i="2" s="1"/>
  <c r="BQ148" i="2" s="1"/>
  <c r="BR148" i="2" s="1"/>
  <c r="BS148" i="2" s="1"/>
  <c r="BT148" i="2" s="1"/>
  <c r="BU148" i="2" s="1"/>
  <c r="BV148" i="2" s="1"/>
  <c r="BW148" i="2" s="1"/>
  <c r="BX148" i="2" s="1"/>
  <c r="BY148" i="2" s="1"/>
  <c r="BZ148" i="2" s="1"/>
  <c r="CA148" i="2" s="1"/>
  <c r="CB148" i="2" s="1"/>
  <c r="CC148" i="2" s="1"/>
  <c r="CD148" i="2" s="1"/>
  <c r="CE148" i="2" s="1"/>
  <c r="CF148" i="2" s="1"/>
  <c r="CG148" i="2" s="1"/>
  <c r="CH148" i="2" s="1"/>
  <c r="CI148" i="2" s="1"/>
  <c r="CJ148" i="2" s="1"/>
  <c r="CK148" i="2" s="1"/>
  <c r="CL148" i="2" s="1"/>
  <c r="CM148" i="2" s="1"/>
  <c r="CN148" i="2" s="1"/>
  <c r="CO148" i="2" s="1"/>
  <c r="CP148" i="2" s="1"/>
  <c r="CQ148" i="2" s="1"/>
  <c r="CR148" i="2" s="1"/>
  <c r="CS148" i="2" s="1"/>
  <c r="CT148" i="2" s="1"/>
  <c r="CU148" i="2" s="1"/>
  <c r="CV148" i="2" s="1"/>
  <c r="CW148" i="2" s="1"/>
  <c r="CX148" i="2" s="1"/>
  <c r="CY148" i="2" s="1"/>
  <c r="CZ148" i="2" s="1"/>
  <c r="DA148" i="2" s="1"/>
  <c r="DB148" i="2" s="1"/>
  <c r="DC148" i="2" s="1"/>
  <c r="DD148" i="2" s="1"/>
  <c r="DE148" i="2" s="1"/>
  <c r="DF148" i="2" s="1"/>
  <c r="DG148" i="2" s="1"/>
  <c r="DH148" i="2" s="1"/>
  <c r="DI148" i="2" s="1"/>
  <c r="DJ148" i="2" s="1"/>
  <c r="DK148" i="2" s="1"/>
  <c r="DL148" i="2" s="1"/>
  <c r="DM148" i="2" s="1"/>
  <c r="DN148" i="2" s="1"/>
  <c r="DO148" i="2" s="1"/>
  <c r="DP148" i="2" s="1"/>
  <c r="DQ148" i="2" s="1"/>
  <c r="DR148" i="2" s="1"/>
  <c r="DS148" i="2" s="1"/>
  <c r="DT148" i="2" s="1"/>
  <c r="DU148" i="2" s="1"/>
  <c r="DV148" i="2" s="1"/>
  <c r="DW148" i="2" s="1"/>
  <c r="DX148" i="2" s="1"/>
  <c r="DY148" i="2" s="1"/>
  <c r="DZ148" i="2" s="1"/>
  <c r="EA148" i="2" s="1"/>
  <c r="EB148" i="2" s="1"/>
  <c r="EC148" i="2" s="1"/>
  <c r="ED148" i="2" s="1"/>
  <c r="EE148" i="2" s="1"/>
  <c r="EF148" i="2" s="1"/>
  <c r="EG148" i="2" s="1"/>
  <c r="EH148" i="2" s="1"/>
  <c r="EI148" i="2" s="1"/>
  <c r="EJ148" i="2" s="1"/>
  <c r="EK148" i="2" s="1"/>
  <c r="EL148" i="2" s="1"/>
  <c r="EM148" i="2" s="1"/>
  <c r="EN148" i="2" s="1"/>
  <c r="EO148" i="2" s="1"/>
  <c r="EP148" i="2" s="1"/>
  <c r="EQ148" i="2" s="1"/>
  <c r="ER148" i="2" s="1"/>
  <c r="ES148" i="2" s="1"/>
  <c r="ET148" i="2" s="1"/>
  <c r="EU148" i="2" s="1"/>
  <c r="EV148" i="2" s="1"/>
  <c r="EW148" i="2" s="1"/>
  <c r="EX148" i="2" s="1"/>
  <c r="EY148" i="2" s="1"/>
  <c r="EZ148" i="2" s="1"/>
  <c r="FA148" i="2" s="1"/>
  <c r="FB148" i="2" s="1"/>
  <c r="FC148" i="2" s="1"/>
  <c r="FD148" i="2" s="1"/>
  <c r="FE148" i="2" s="1"/>
  <c r="FF148" i="2" s="1"/>
  <c r="FG148" i="2" s="1"/>
  <c r="FH148" i="2" s="1"/>
  <c r="FI148" i="2" s="1"/>
  <c r="FJ148" i="2" s="1"/>
  <c r="FK148" i="2" s="1"/>
  <c r="FL148" i="2" s="1"/>
  <c r="FM148" i="2" s="1"/>
  <c r="FN148" i="2" s="1"/>
  <c r="FO148" i="2" s="1"/>
  <c r="FP148" i="2" s="1"/>
  <c r="FQ148" i="2" s="1"/>
  <c r="FR148" i="2" s="1"/>
  <c r="FS148" i="2" s="1"/>
  <c r="FT148" i="2" s="1"/>
  <c r="FU148" i="2" s="1"/>
  <c r="FV148" i="2" s="1"/>
  <c r="FW148" i="2" s="1"/>
  <c r="FX148" i="2" s="1"/>
  <c r="FY148" i="2" s="1"/>
  <c r="FZ148" i="2" s="1"/>
  <c r="GA148" i="2" s="1"/>
  <c r="GB148" i="2" s="1"/>
  <c r="GC148" i="2" s="1"/>
  <c r="GD148" i="2" s="1"/>
  <c r="GE148" i="2" s="1"/>
  <c r="GF148" i="2" s="1"/>
  <c r="GG148" i="2" s="1"/>
  <c r="GH148" i="2" s="1"/>
  <c r="GI148" i="2" s="1"/>
  <c r="GJ148" i="2" s="1"/>
  <c r="GK148" i="2" s="1"/>
  <c r="GL148" i="2" s="1"/>
  <c r="GM148" i="2" s="1"/>
  <c r="GN148" i="2" s="1"/>
  <c r="GO148" i="2" s="1"/>
  <c r="GP148" i="2" s="1"/>
  <c r="GQ148" i="2" s="1"/>
  <c r="GR148" i="2" s="1"/>
  <c r="GS148" i="2" s="1"/>
  <c r="GT148" i="2" s="1"/>
  <c r="GU148" i="2" s="1"/>
  <c r="GV148" i="2" s="1"/>
  <c r="GW148" i="2" s="1"/>
  <c r="GX148" i="2" s="1"/>
  <c r="GY148" i="2" s="1"/>
  <c r="GZ148" i="2" s="1"/>
  <c r="HA148" i="2" s="1"/>
  <c r="HB148" i="2" s="1"/>
  <c r="HC148" i="2" s="1"/>
  <c r="HD148" i="2" s="1"/>
  <c r="HE148" i="2" s="1"/>
  <c r="HF148" i="2" s="1"/>
  <c r="HG148" i="2" s="1"/>
  <c r="HH148" i="2" s="1"/>
  <c r="HI148" i="2" s="1"/>
  <c r="HJ148" i="2" s="1"/>
  <c r="HK148" i="2" s="1"/>
  <c r="HL148" i="2" s="1"/>
  <c r="HM148" i="2" s="1"/>
  <c r="AA156" i="2"/>
  <c r="AB156" i="2" s="1"/>
  <c r="AC156" i="2" s="1"/>
  <c r="AD156" i="2" s="1"/>
  <c r="AE156" i="2" s="1"/>
  <c r="AF156" i="2" s="1"/>
  <c r="AG156" i="2" s="1"/>
  <c r="AH156" i="2" s="1"/>
  <c r="AI156" i="2" s="1"/>
  <c r="AJ156" i="2" s="1"/>
  <c r="AK156" i="2" s="1"/>
  <c r="AL156" i="2" s="1"/>
  <c r="AM156" i="2" s="1"/>
  <c r="AN156" i="2" s="1"/>
  <c r="AO156" i="2" s="1"/>
  <c r="AP156" i="2" s="1"/>
  <c r="AQ156" i="2" s="1"/>
  <c r="AR156" i="2" s="1"/>
  <c r="AS156" i="2" s="1"/>
  <c r="AT156" i="2" s="1"/>
  <c r="AU156" i="2" s="1"/>
  <c r="AV156" i="2" s="1"/>
  <c r="AW156" i="2" s="1"/>
  <c r="AX156" i="2" s="1"/>
  <c r="AY156" i="2" s="1"/>
  <c r="AZ156" i="2" s="1"/>
  <c r="BA156" i="2" s="1"/>
  <c r="BB156" i="2" s="1"/>
  <c r="BC156" i="2" s="1"/>
  <c r="BD156" i="2" s="1"/>
  <c r="BE156" i="2" s="1"/>
  <c r="BF156" i="2" s="1"/>
  <c r="BG156" i="2" s="1"/>
  <c r="BH156" i="2" s="1"/>
  <c r="BI156" i="2" s="1"/>
  <c r="BJ156" i="2" s="1"/>
  <c r="BK156" i="2" s="1"/>
  <c r="BL156" i="2" s="1"/>
  <c r="BM156" i="2" s="1"/>
  <c r="BN156" i="2" s="1"/>
  <c r="BO156" i="2" s="1"/>
  <c r="BP156" i="2" s="1"/>
  <c r="BQ156" i="2" s="1"/>
  <c r="BR156" i="2" s="1"/>
  <c r="BS156" i="2" s="1"/>
  <c r="BT156" i="2" s="1"/>
  <c r="BU156" i="2" s="1"/>
  <c r="BV156" i="2" s="1"/>
  <c r="BW156" i="2" s="1"/>
  <c r="BX156" i="2" s="1"/>
  <c r="BY156" i="2" s="1"/>
  <c r="BZ156" i="2" s="1"/>
  <c r="CA156" i="2" s="1"/>
  <c r="CB156" i="2" s="1"/>
  <c r="CC156" i="2" s="1"/>
  <c r="CD156" i="2" s="1"/>
  <c r="CE156" i="2" s="1"/>
  <c r="CF156" i="2" s="1"/>
  <c r="CG156" i="2" s="1"/>
  <c r="CH156" i="2" s="1"/>
  <c r="CI156" i="2" s="1"/>
  <c r="CJ156" i="2" s="1"/>
  <c r="CK156" i="2" s="1"/>
  <c r="CL156" i="2" s="1"/>
  <c r="CM156" i="2" s="1"/>
  <c r="CN156" i="2" s="1"/>
  <c r="CO156" i="2" s="1"/>
  <c r="CP156" i="2" s="1"/>
  <c r="CQ156" i="2" s="1"/>
  <c r="CR156" i="2" s="1"/>
  <c r="CS156" i="2" s="1"/>
  <c r="CT156" i="2" s="1"/>
  <c r="CU156" i="2" s="1"/>
  <c r="CV156" i="2" s="1"/>
  <c r="CW156" i="2" s="1"/>
  <c r="CX156" i="2" s="1"/>
  <c r="CY156" i="2" s="1"/>
  <c r="CZ156" i="2" s="1"/>
  <c r="DA156" i="2" s="1"/>
  <c r="DB156" i="2" s="1"/>
  <c r="DC156" i="2" s="1"/>
  <c r="DD156" i="2" s="1"/>
  <c r="DE156" i="2" s="1"/>
  <c r="DF156" i="2" s="1"/>
  <c r="DG156" i="2" s="1"/>
  <c r="DH156" i="2" s="1"/>
  <c r="DI156" i="2" s="1"/>
  <c r="DJ156" i="2" s="1"/>
  <c r="DK156" i="2" s="1"/>
  <c r="DL156" i="2" s="1"/>
  <c r="DM156" i="2" s="1"/>
  <c r="DN156" i="2" s="1"/>
  <c r="DO156" i="2" s="1"/>
  <c r="DP156" i="2" s="1"/>
  <c r="DQ156" i="2" s="1"/>
  <c r="DR156" i="2" s="1"/>
  <c r="DS156" i="2" s="1"/>
  <c r="DT156" i="2" s="1"/>
  <c r="DU156" i="2" s="1"/>
  <c r="DV156" i="2" s="1"/>
  <c r="DW156" i="2" s="1"/>
  <c r="DX156" i="2" s="1"/>
  <c r="DY156" i="2" s="1"/>
  <c r="DZ156" i="2" s="1"/>
  <c r="EA156" i="2" s="1"/>
  <c r="EB156" i="2" s="1"/>
  <c r="EC156" i="2" s="1"/>
  <c r="ED156" i="2" s="1"/>
  <c r="EE156" i="2" s="1"/>
  <c r="EF156" i="2" s="1"/>
  <c r="EG156" i="2" s="1"/>
  <c r="EH156" i="2" s="1"/>
  <c r="EI156" i="2" s="1"/>
  <c r="EJ156" i="2" s="1"/>
  <c r="EK156" i="2" s="1"/>
  <c r="EL156" i="2" s="1"/>
  <c r="EM156" i="2" s="1"/>
  <c r="EN156" i="2" s="1"/>
  <c r="EO156" i="2" s="1"/>
  <c r="EP156" i="2" s="1"/>
  <c r="EQ156" i="2" s="1"/>
  <c r="ER156" i="2" s="1"/>
  <c r="ES156" i="2" s="1"/>
  <c r="ET156" i="2" s="1"/>
  <c r="EU156" i="2" s="1"/>
  <c r="EV156" i="2" s="1"/>
  <c r="EW156" i="2" s="1"/>
  <c r="EX156" i="2" s="1"/>
  <c r="EY156" i="2" s="1"/>
  <c r="EZ156" i="2" s="1"/>
  <c r="FA156" i="2" s="1"/>
  <c r="FB156" i="2" s="1"/>
  <c r="FC156" i="2" s="1"/>
  <c r="FD156" i="2" s="1"/>
  <c r="FE156" i="2" s="1"/>
  <c r="FF156" i="2" s="1"/>
  <c r="FG156" i="2" s="1"/>
  <c r="FH156" i="2" s="1"/>
  <c r="FI156" i="2" s="1"/>
  <c r="FJ156" i="2" s="1"/>
  <c r="FK156" i="2" s="1"/>
  <c r="FL156" i="2" s="1"/>
  <c r="FM156" i="2" s="1"/>
  <c r="FN156" i="2" s="1"/>
  <c r="FO156" i="2" s="1"/>
  <c r="FP156" i="2" s="1"/>
  <c r="FQ156" i="2" s="1"/>
  <c r="FR156" i="2" s="1"/>
  <c r="FS156" i="2" s="1"/>
  <c r="FT156" i="2" s="1"/>
  <c r="FU156" i="2" s="1"/>
  <c r="FV156" i="2" s="1"/>
  <c r="FW156" i="2" s="1"/>
  <c r="FX156" i="2" s="1"/>
  <c r="FY156" i="2" s="1"/>
  <c r="FZ156" i="2" s="1"/>
  <c r="GA156" i="2" s="1"/>
  <c r="GB156" i="2" s="1"/>
  <c r="GC156" i="2" s="1"/>
  <c r="GD156" i="2" s="1"/>
  <c r="GE156" i="2" s="1"/>
  <c r="GF156" i="2" s="1"/>
  <c r="GG156" i="2" s="1"/>
  <c r="GH156" i="2" s="1"/>
  <c r="GI156" i="2" s="1"/>
  <c r="GJ156" i="2" s="1"/>
  <c r="GK156" i="2" s="1"/>
  <c r="GL156" i="2" s="1"/>
  <c r="GM156" i="2" s="1"/>
  <c r="GN156" i="2" s="1"/>
  <c r="GO156" i="2" s="1"/>
  <c r="GP156" i="2" s="1"/>
  <c r="GQ156" i="2" s="1"/>
  <c r="GR156" i="2" s="1"/>
  <c r="GS156" i="2" s="1"/>
  <c r="GT156" i="2" s="1"/>
  <c r="GU156" i="2" s="1"/>
  <c r="GV156" i="2" s="1"/>
  <c r="GW156" i="2" s="1"/>
  <c r="GX156" i="2" s="1"/>
  <c r="GY156" i="2" s="1"/>
  <c r="GZ156" i="2" s="1"/>
  <c r="HA156" i="2" s="1"/>
  <c r="HB156" i="2" s="1"/>
  <c r="HC156" i="2" s="1"/>
  <c r="HD156" i="2" s="1"/>
  <c r="HE156" i="2" s="1"/>
  <c r="HF156" i="2" s="1"/>
  <c r="HG156" i="2" s="1"/>
  <c r="HH156" i="2" s="1"/>
  <c r="HI156" i="2" s="1"/>
  <c r="HJ156" i="2" s="1"/>
  <c r="HK156" i="2" s="1"/>
  <c r="HL156" i="2" s="1"/>
  <c r="HM156" i="2" s="1"/>
  <c r="AA261" i="2"/>
  <c r="AB261" i="2" s="1"/>
  <c r="AC261" i="2" s="1"/>
  <c r="AD261" i="2" s="1"/>
  <c r="AE261" i="2" s="1"/>
  <c r="AF261" i="2" s="1"/>
  <c r="AG261" i="2" s="1"/>
  <c r="AH261" i="2" s="1"/>
  <c r="AI261" i="2" s="1"/>
  <c r="AJ261" i="2" s="1"/>
  <c r="AK261" i="2" s="1"/>
  <c r="AL261" i="2" s="1"/>
  <c r="AM261" i="2" s="1"/>
  <c r="AN261" i="2" s="1"/>
  <c r="AO261" i="2" s="1"/>
  <c r="AP261" i="2" s="1"/>
  <c r="AQ261" i="2" s="1"/>
  <c r="AR261" i="2" s="1"/>
  <c r="AS261" i="2" s="1"/>
  <c r="AT261" i="2" s="1"/>
  <c r="AU261" i="2" s="1"/>
  <c r="AV261" i="2" s="1"/>
  <c r="AW261" i="2" s="1"/>
  <c r="AX261" i="2" s="1"/>
  <c r="AY261" i="2" s="1"/>
  <c r="AZ261" i="2" s="1"/>
  <c r="BA261" i="2" s="1"/>
  <c r="BB261" i="2" s="1"/>
  <c r="BC261" i="2" s="1"/>
  <c r="BD261" i="2" s="1"/>
  <c r="BE261" i="2" s="1"/>
  <c r="BF261" i="2" s="1"/>
  <c r="BG261" i="2" s="1"/>
  <c r="BH261" i="2" s="1"/>
  <c r="BI261" i="2" s="1"/>
  <c r="BJ261" i="2" s="1"/>
  <c r="BK261" i="2" s="1"/>
  <c r="BL261" i="2" s="1"/>
  <c r="BM261" i="2" s="1"/>
  <c r="BN261" i="2" s="1"/>
  <c r="BO261" i="2" s="1"/>
  <c r="BP261" i="2" s="1"/>
  <c r="BQ261" i="2" s="1"/>
  <c r="BR261" i="2" s="1"/>
  <c r="BS261" i="2" s="1"/>
  <c r="BT261" i="2" s="1"/>
  <c r="BU261" i="2" s="1"/>
  <c r="BV261" i="2" s="1"/>
  <c r="BW261" i="2" s="1"/>
  <c r="BX261" i="2" s="1"/>
  <c r="BY261" i="2" s="1"/>
  <c r="BZ261" i="2" s="1"/>
  <c r="CA261" i="2" s="1"/>
  <c r="CB261" i="2" s="1"/>
  <c r="CC261" i="2" s="1"/>
  <c r="CD261" i="2" s="1"/>
  <c r="CE261" i="2" s="1"/>
  <c r="CF261" i="2" s="1"/>
  <c r="CG261" i="2" s="1"/>
  <c r="CH261" i="2" s="1"/>
  <c r="CI261" i="2" s="1"/>
  <c r="CJ261" i="2" s="1"/>
  <c r="CK261" i="2" s="1"/>
  <c r="CL261" i="2" s="1"/>
  <c r="CM261" i="2" s="1"/>
  <c r="CN261" i="2" s="1"/>
  <c r="CO261" i="2" s="1"/>
  <c r="CP261" i="2" s="1"/>
  <c r="CQ261" i="2" s="1"/>
  <c r="CR261" i="2" s="1"/>
  <c r="CS261" i="2" s="1"/>
  <c r="CT261" i="2" s="1"/>
  <c r="CU261" i="2" s="1"/>
  <c r="CV261" i="2" s="1"/>
  <c r="CW261" i="2" s="1"/>
  <c r="CX261" i="2" s="1"/>
  <c r="CY261" i="2" s="1"/>
  <c r="CZ261" i="2" s="1"/>
  <c r="DA261" i="2" s="1"/>
  <c r="DB261" i="2" s="1"/>
  <c r="DC261" i="2" s="1"/>
  <c r="DD261" i="2" s="1"/>
  <c r="DE261" i="2" s="1"/>
  <c r="DF261" i="2" s="1"/>
  <c r="DG261" i="2" s="1"/>
  <c r="DH261" i="2" s="1"/>
  <c r="DI261" i="2" s="1"/>
  <c r="DJ261" i="2" s="1"/>
  <c r="DK261" i="2" s="1"/>
  <c r="DL261" i="2" s="1"/>
  <c r="DM261" i="2" s="1"/>
  <c r="DN261" i="2" s="1"/>
  <c r="DO261" i="2" s="1"/>
  <c r="DP261" i="2" s="1"/>
  <c r="DQ261" i="2" s="1"/>
  <c r="DR261" i="2" s="1"/>
  <c r="DS261" i="2" s="1"/>
  <c r="DT261" i="2" s="1"/>
  <c r="DU261" i="2" s="1"/>
  <c r="DV261" i="2" s="1"/>
  <c r="DW261" i="2" s="1"/>
  <c r="DX261" i="2" s="1"/>
  <c r="DY261" i="2" s="1"/>
  <c r="DZ261" i="2" s="1"/>
  <c r="EA261" i="2" s="1"/>
  <c r="EB261" i="2" s="1"/>
  <c r="EC261" i="2" s="1"/>
  <c r="ED261" i="2" s="1"/>
  <c r="EE261" i="2" s="1"/>
  <c r="EF261" i="2" s="1"/>
  <c r="EG261" i="2" s="1"/>
  <c r="EH261" i="2" s="1"/>
  <c r="EI261" i="2" s="1"/>
  <c r="EJ261" i="2" s="1"/>
  <c r="EK261" i="2" s="1"/>
  <c r="EL261" i="2" s="1"/>
  <c r="EM261" i="2" s="1"/>
  <c r="EN261" i="2" s="1"/>
  <c r="EO261" i="2" s="1"/>
  <c r="EP261" i="2" s="1"/>
  <c r="EQ261" i="2" s="1"/>
  <c r="ER261" i="2" s="1"/>
  <c r="ES261" i="2" s="1"/>
  <c r="ET261" i="2" s="1"/>
  <c r="EU261" i="2" s="1"/>
  <c r="EV261" i="2" s="1"/>
  <c r="EW261" i="2" s="1"/>
  <c r="EX261" i="2" s="1"/>
  <c r="EY261" i="2" s="1"/>
  <c r="EZ261" i="2" s="1"/>
  <c r="FA261" i="2" s="1"/>
  <c r="FB261" i="2" s="1"/>
  <c r="FC261" i="2" s="1"/>
  <c r="FD261" i="2" s="1"/>
  <c r="FE261" i="2" s="1"/>
  <c r="FF261" i="2" s="1"/>
  <c r="FG261" i="2" s="1"/>
  <c r="FH261" i="2" s="1"/>
  <c r="FI261" i="2" s="1"/>
  <c r="FJ261" i="2" s="1"/>
  <c r="FK261" i="2" s="1"/>
  <c r="FL261" i="2" s="1"/>
  <c r="FM261" i="2" s="1"/>
  <c r="FN261" i="2" s="1"/>
  <c r="FO261" i="2" s="1"/>
  <c r="FP261" i="2" s="1"/>
  <c r="FQ261" i="2" s="1"/>
  <c r="FR261" i="2" s="1"/>
  <c r="FS261" i="2" s="1"/>
  <c r="FT261" i="2" s="1"/>
  <c r="FU261" i="2" s="1"/>
  <c r="FV261" i="2" s="1"/>
  <c r="FW261" i="2" s="1"/>
  <c r="FX261" i="2" s="1"/>
  <c r="FY261" i="2" s="1"/>
  <c r="FZ261" i="2" s="1"/>
  <c r="GA261" i="2" s="1"/>
  <c r="GB261" i="2" s="1"/>
  <c r="GC261" i="2" s="1"/>
  <c r="GD261" i="2" s="1"/>
  <c r="GE261" i="2" s="1"/>
  <c r="GF261" i="2" s="1"/>
  <c r="GG261" i="2" s="1"/>
  <c r="GH261" i="2" s="1"/>
  <c r="GI261" i="2" s="1"/>
  <c r="GJ261" i="2" s="1"/>
  <c r="GK261" i="2" s="1"/>
  <c r="GL261" i="2" s="1"/>
  <c r="GM261" i="2" s="1"/>
  <c r="GN261" i="2" s="1"/>
  <c r="GO261" i="2" s="1"/>
  <c r="GP261" i="2" s="1"/>
  <c r="GQ261" i="2" s="1"/>
  <c r="GR261" i="2" s="1"/>
  <c r="GS261" i="2" s="1"/>
  <c r="GT261" i="2" s="1"/>
  <c r="GU261" i="2" s="1"/>
  <c r="GV261" i="2" s="1"/>
  <c r="GW261" i="2" s="1"/>
  <c r="GX261" i="2" s="1"/>
  <c r="GY261" i="2" s="1"/>
  <c r="GZ261" i="2" s="1"/>
  <c r="HA261" i="2" s="1"/>
  <c r="HB261" i="2" s="1"/>
  <c r="HC261" i="2" s="1"/>
  <c r="HD261" i="2" s="1"/>
  <c r="HE261" i="2" s="1"/>
  <c r="HF261" i="2" s="1"/>
  <c r="HG261" i="2" s="1"/>
  <c r="HH261" i="2" s="1"/>
  <c r="HI261" i="2" s="1"/>
  <c r="HJ261" i="2" s="1"/>
  <c r="HK261" i="2" s="1"/>
  <c r="HL261" i="2" s="1"/>
  <c r="HM261" i="2" s="1"/>
  <c r="AA389" i="2"/>
  <c r="AB389" i="2" s="1"/>
  <c r="AC389" i="2" s="1"/>
  <c r="AD389" i="2" s="1"/>
  <c r="AE389" i="2" s="1"/>
  <c r="AF389" i="2" s="1"/>
  <c r="AG389" i="2" s="1"/>
  <c r="AH389" i="2" s="1"/>
  <c r="AI389" i="2" s="1"/>
  <c r="AJ389" i="2" s="1"/>
  <c r="AK389" i="2" s="1"/>
  <c r="AL389" i="2" s="1"/>
  <c r="AM389" i="2" s="1"/>
  <c r="AN389" i="2" s="1"/>
  <c r="AO389" i="2" s="1"/>
  <c r="AP389" i="2" s="1"/>
  <c r="AQ389" i="2" s="1"/>
  <c r="AR389" i="2" s="1"/>
  <c r="AS389" i="2" s="1"/>
  <c r="AT389" i="2" s="1"/>
  <c r="AU389" i="2" s="1"/>
  <c r="AV389" i="2" s="1"/>
  <c r="AW389" i="2" s="1"/>
  <c r="AX389" i="2" s="1"/>
  <c r="AY389" i="2" s="1"/>
  <c r="AZ389" i="2" s="1"/>
  <c r="BA389" i="2" s="1"/>
  <c r="BB389" i="2" s="1"/>
  <c r="BC389" i="2" s="1"/>
  <c r="BD389" i="2" s="1"/>
  <c r="BE389" i="2" s="1"/>
  <c r="BF389" i="2" s="1"/>
  <c r="BG389" i="2" s="1"/>
  <c r="BH389" i="2" s="1"/>
  <c r="BI389" i="2" s="1"/>
  <c r="BJ389" i="2" s="1"/>
  <c r="BK389" i="2" s="1"/>
  <c r="BL389" i="2" s="1"/>
  <c r="BM389" i="2" s="1"/>
  <c r="BN389" i="2" s="1"/>
  <c r="BO389" i="2" s="1"/>
  <c r="BP389" i="2" s="1"/>
  <c r="BQ389" i="2" s="1"/>
  <c r="BR389" i="2" s="1"/>
  <c r="BS389" i="2" s="1"/>
  <c r="BT389" i="2" s="1"/>
  <c r="BU389" i="2" s="1"/>
  <c r="BV389" i="2" s="1"/>
  <c r="BW389" i="2" s="1"/>
  <c r="BX389" i="2" s="1"/>
  <c r="BY389" i="2" s="1"/>
  <c r="BZ389" i="2" s="1"/>
  <c r="CA389" i="2" s="1"/>
  <c r="CB389" i="2" s="1"/>
  <c r="CC389" i="2" s="1"/>
  <c r="CD389" i="2" s="1"/>
  <c r="CE389" i="2" s="1"/>
  <c r="CF389" i="2" s="1"/>
  <c r="CG389" i="2" s="1"/>
  <c r="CH389" i="2" s="1"/>
  <c r="CI389" i="2" s="1"/>
  <c r="CJ389" i="2" s="1"/>
  <c r="CK389" i="2" s="1"/>
  <c r="CL389" i="2" s="1"/>
  <c r="CM389" i="2" s="1"/>
  <c r="CN389" i="2" s="1"/>
  <c r="CO389" i="2" s="1"/>
  <c r="CP389" i="2" s="1"/>
  <c r="CQ389" i="2" s="1"/>
  <c r="CR389" i="2" s="1"/>
  <c r="CS389" i="2" s="1"/>
  <c r="CT389" i="2" s="1"/>
  <c r="CU389" i="2" s="1"/>
  <c r="CV389" i="2" s="1"/>
  <c r="CW389" i="2" s="1"/>
  <c r="CX389" i="2" s="1"/>
  <c r="CY389" i="2" s="1"/>
  <c r="CZ389" i="2" s="1"/>
  <c r="DA389" i="2" s="1"/>
  <c r="DB389" i="2" s="1"/>
  <c r="DC389" i="2" s="1"/>
  <c r="DD389" i="2" s="1"/>
  <c r="DE389" i="2" s="1"/>
  <c r="DF389" i="2" s="1"/>
  <c r="DG389" i="2" s="1"/>
  <c r="DH389" i="2" s="1"/>
  <c r="DI389" i="2" s="1"/>
  <c r="DJ389" i="2" s="1"/>
  <c r="DK389" i="2" s="1"/>
  <c r="DL389" i="2" s="1"/>
  <c r="DM389" i="2" s="1"/>
  <c r="DN389" i="2" s="1"/>
  <c r="DO389" i="2" s="1"/>
  <c r="DP389" i="2" s="1"/>
  <c r="DQ389" i="2" s="1"/>
  <c r="DR389" i="2" s="1"/>
  <c r="DS389" i="2" s="1"/>
  <c r="DT389" i="2" s="1"/>
  <c r="DU389" i="2" s="1"/>
  <c r="DV389" i="2" s="1"/>
  <c r="DW389" i="2" s="1"/>
  <c r="DX389" i="2" s="1"/>
  <c r="DY389" i="2" s="1"/>
  <c r="DZ389" i="2" s="1"/>
  <c r="EA389" i="2" s="1"/>
  <c r="EB389" i="2" s="1"/>
  <c r="EC389" i="2" s="1"/>
  <c r="ED389" i="2" s="1"/>
  <c r="EE389" i="2" s="1"/>
  <c r="EF389" i="2" s="1"/>
  <c r="EG389" i="2" s="1"/>
  <c r="EH389" i="2" s="1"/>
  <c r="EI389" i="2" s="1"/>
  <c r="EJ389" i="2" s="1"/>
  <c r="EK389" i="2" s="1"/>
  <c r="EL389" i="2" s="1"/>
  <c r="EM389" i="2" s="1"/>
  <c r="EN389" i="2" s="1"/>
  <c r="EO389" i="2" s="1"/>
  <c r="EP389" i="2" s="1"/>
  <c r="EQ389" i="2" s="1"/>
  <c r="ER389" i="2" s="1"/>
  <c r="ES389" i="2" s="1"/>
  <c r="ET389" i="2" s="1"/>
  <c r="EU389" i="2" s="1"/>
  <c r="EV389" i="2" s="1"/>
  <c r="EW389" i="2" s="1"/>
  <c r="EX389" i="2" s="1"/>
  <c r="EY389" i="2" s="1"/>
  <c r="EZ389" i="2" s="1"/>
  <c r="FA389" i="2" s="1"/>
  <c r="FB389" i="2" s="1"/>
  <c r="FC389" i="2" s="1"/>
  <c r="FD389" i="2" s="1"/>
  <c r="FE389" i="2" s="1"/>
  <c r="FF389" i="2" s="1"/>
  <c r="FG389" i="2" s="1"/>
  <c r="FH389" i="2" s="1"/>
  <c r="FI389" i="2" s="1"/>
  <c r="FJ389" i="2" s="1"/>
  <c r="FK389" i="2" s="1"/>
  <c r="FL389" i="2" s="1"/>
  <c r="FM389" i="2" s="1"/>
  <c r="FN389" i="2" s="1"/>
  <c r="FO389" i="2" s="1"/>
  <c r="FP389" i="2" s="1"/>
  <c r="FQ389" i="2" s="1"/>
  <c r="FR389" i="2" s="1"/>
  <c r="FS389" i="2" s="1"/>
  <c r="FT389" i="2" s="1"/>
  <c r="FU389" i="2" s="1"/>
  <c r="FV389" i="2" s="1"/>
  <c r="FW389" i="2" s="1"/>
  <c r="FX389" i="2" s="1"/>
  <c r="FY389" i="2" s="1"/>
  <c r="FZ389" i="2" s="1"/>
  <c r="GA389" i="2" s="1"/>
  <c r="GB389" i="2" s="1"/>
  <c r="GC389" i="2" s="1"/>
  <c r="GD389" i="2" s="1"/>
  <c r="GE389" i="2" s="1"/>
  <c r="GF389" i="2" s="1"/>
  <c r="GG389" i="2" s="1"/>
  <c r="GH389" i="2" s="1"/>
  <c r="GI389" i="2" s="1"/>
  <c r="GJ389" i="2" s="1"/>
  <c r="GK389" i="2" s="1"/>
  <c r="GL389" i="2" s="1"/>
  <c r="GM389" i="2" s="1"/>
  <c r="GN389" i="2" s="1"/>
  <c r="GO389" i="2" s="1"/>
  <c r="GP389" i="2" s="1"/>
  <c r="GQ389" i="2" s="1"/>
  <c r="GR389" i="2" s="1"/>
  <c r="GS389" i="2" s="1"/>
  <c r="GT389" i="2" s="1"/>
  <c r="GU389" i="2" s="1"/>
  <c r="GV389" i="2" s="1"/>
  <c r="GW389" i="2" s="1"/>
  <c r="GX389" i="2" s="1"/>
  <c r="GY389" i="2" s="1"/>
  <c r="GZ389" i="2" s="1"/>
  <c r="HA389" i="2" s="1"/>
  <c r="HB389" i="2" s="1"/>
  <c r="HC389" i="2" s="1"/>
  <c r="HD389" i="2" s="1"/>
  <c r="HE389" i="2" s="1"/>
  <c r="HF389" i="2" s="1"/>
  <c r="HG389" i="2" s="1"/>
  <c r="HH389" i="2" s="1"/>
  <c r="HI389" i="2" s="1"/>
  <c r="HJ389" i="2" s="1"/>
  <c r="HK389" i="2" s="1"/>
  <c r="HL389" i="2" s="1"/>
  <c r="HM389" i="2" s="1"/>
  <c r="AA405" i="2"/>
  <c r="AB405" i="2" s="1"/>
  <c r="AC405" i="2" s="1"/>
  <c r="AD405" i="2" s="1"/>
  <c r="AE405" i="2" s="1"/>
  <c r="AF405" i="2" s="1"/>
  <c r="AG405" i="2" s="1"/>
  <c r="AH405" i="2" s="1"/>
  <c r="AI405" i="2" s="1"/>
  <c r="AJ405" i="2" s="1"/>
  <c r="AK405" i="2" s="1"/>
  <c r="AL405" i="2" s="1"/>
  <c r="AM405" i="2" s="1"/>
  <c r="AN405" i="2" s="1"/>
  <c r="AO405" i="2" s="1"/>
  <c r="AP405" i="2" s="1"/>
  <c r="AQ405" i="2" s="1"/>
  <c r="AR405" i="2" s="1"/>
  <c r="AS405" i="2" s="1"/>
  <c r="AT405" i="2" s="1"/>
  <c r="AU405" i="2" s="1"/>
  <c r="AV405" i="2" s="1"/>
  <c r="AW405" i="2" s="1"/>
  <c r="AX405" i="2" s="1"/>
  <c r="AY405" i="2" s="1"/>
  <c r="AZ405" i="2" s="1"/>
  <c r="BA405" i="2" s="1"/>
  <c r="BB405" i="2" s="1"/>
  <c r="BC405" i="2" s="1"/>
  <c r="BD405" i="2" s="1"/>
  <c r="BE405" i="2" s="1"/>
  <c r="BF405" i="2" s="1"/>
  <c r="BG405" i="2" s="1"/>
  <c r="BH405" i="2" s="1"/>
  <c r="BI405" i="2" s="1"/>
  <c r="BJ405" i="2" s="1"/>
  <c r="BK405" i="2" s="1"/>
  <c r="BL405" i="2" s="1"/>
  <c r="BM405" i="2" s="1"/>
  <c r="BN405" i="2" s="1"/>
  <c r="BO405" i="2" s="1"/>
  <c r="BP405" i="2" s="1"/>
  <c r="BQ405" i="2" s="1"/>
  <c r="BR405" i="2" s="1"/>
  <c r="BS405" i="2" s="1"/>
  <c r="BT405" i="2" s="1"/>
  <c r="BU405" i="2" s="1"/>
  <c r="BV405" i="2" s="1"/>
  <c r="BW405" i="2" s="1"/>
  <c r="BX405" i="2" s="1"/>
  <c r="BY405" i="2" s="1"/>
  <c r="BZ405" i="2" s="1"/>
  <c r="CA405" i="2" s="1"/>
  <c r="CB405" i="2" s="1"/>
  <c r="CC405" i="2" s="1"/>
  <c r="CD405" i="2" s="1"/>
  <c r="CE405" i="2" s="1"/>
  <c r="CF405" i="2" s="1"/>
  <c r="CG405" i="2" s="1"/>
  <c r="CH405" i="2" s="1"/>
  <c r="CI405" i="2" s="1"/>
  <c r="CJ405" i="2" s="1"/>
  <c r="CK405" i="2" s="1"/>
  <c r="CL405" i="2" s="1"/>
  <c r="CM405" i="2" s="1"/>
  <c r="CN405" i="2" s="1"/>
  <c r="CO405" i="2" s="1"/>
  <c r="CP405" i="2" s="1"/>
  <c r="CQ405" i="2" s="1"/>
  <c r="CR405" i="2" s="1"/>
  <c r="CS405" i="2" s="1"/>
  <c r="CT405" i="2" s="1"/>
  <c r="CU405" i="2" s="1"/>
  <c r="CV405" i="2" s="1"/>
  <c r="CW405" i="2" s="1"/>
  <c r="CX405" i="2" s="1"/>
  <c r="CY405" i="2" s="1"/>
  <c r="CZ405" i="2" s="1"/>
  <c r="DA405" i="2" s="1"/>
  <c r="DB405" i="2" s="1"/>
  <c r="DC405" i="2" s="1"/>
  <c r="DD405" i="2" s="1"/>
  <c r="DE405" i="2" s="1"/>
  <c r="DF405" i="2" s="1"/>
  <c r="DG405" i="2" s="1"/>
  <c r="DH405" i="2" s="1"/>
  <c r="DI405" i="2" s="1"/>
  <c r="DJ405" i="2" s="1"/>
  <c r="DK405" i="2" s="1"/>
  <c r="DL405" i="2" s="1"/>
  <c r="DM405" i="2" s="1"/>
  <c r="DN405" i="2" s="1"/>
  <c r="DO405" i="2" s="1"/>
  <c r="DP405" i="2" s="1"/>
  <c r="DQ405" i="2" s="1"/>
  <c r="DR405" i="2" s="1"/>
  <c r="DS405" i="2" s="1"/>
  <c r="DT405" i="2" s="1"/>
  <c r="DU405" i="2" s="1"/>
  <c r="DV405" i="2" s="1"/>
  <c r="DW405" i="2" s="1"/>
  <c r="DX405" i="2" s="1"/>
  <c r="DY405" i="2" s="1"/>
  <c r="DZ405" i="2" s="1"/>
  <c r="EA405" i="2" s="1"/>
  <c r="EB405" i="2" s="1"/>
  <c r="EC405" i="2" s="1"/>
  <c r="ED405" i="2" s="1"/>
  <c r="EE405" i="2" s="1"/>
  <c r="EF405" i="2" s="1"/>
  <c r="EG405" i="2" s="1"/>
  <c r="EH405" i="2" s="1"/>
  <c r="EI405" i="2" s="1"/>
  <c r="EJ405" i="2" s="1"/>
  <c r="EK405" i="2" s="1"/>
  <c r="EL405" i="2" s="1"/>
  <c r="EM405" i="2" s="1"/>
  <c r="EN405" i="2" s="1"/>
  <c r="EO405" i="2" s="1"/>
  <c r="EP405" i="2" s="1"/>
  <c r="EQ405" i="2" s="1"/>
  <c r="ER405" i="2" s="1"/>
  <c r="ES405" i="2" s="1"/>
  <c r="ET405" i="2" s="1"/>
  <c r="EU405" i="2" s="1"/>
  <c r="EV405" i="2" s="1"/>
  <c r="EW405" i="2" s="1"/>
  <c r="EX405" i="2" s="1"/>
  <c r="EY405" i="2" s="1"/>
  <c r="EZ405" i="2" s="1"/>
  <c r="FA405" i="2" s="1"/>
  <c r="FB405" i="2" s="1"/>
  <c r="FC405" i="2" s="1"/>
  <c r="FD405" i="2" s="1"/>
  <c r="FE405" i="2" s="1"/>
  <c r="FF405" i="2" s="1"/>
  <c r="FG405" i="2" s="1"/>
  <c r="FH405" i="2" s="1"/>
  <c r="FI405" i="2" s="1"/>
  <c r="FJ405" i="2" s="1"/>
  <c r="FK405" i="2" s="1"/>
  <c r="FL405" i="2" s="1"/>
  <c r="FM405" i="2" s="1"/>
  <c r="FN405" i="2" s="1"/>
  <c r="FO405" i="2" s="1"/>
  <c r="FP405" i="2" s="1"/>
  <c r="FQ405" i="2" s="1"/>
  <c r="FR405" i="2" s="1"/>
  <c r="FS405" i="2" s="1"/>
  <c r="FT405" i="2" s="1"/>
  <c r="FU405" i="2" s="1"/>
  <c r="FV405" i="2" s="1"/>
  <c r="FW405" i="2" s="1"/>
  <c r="FX405" i="2" s="1"/>
  <c r="FY405" i="2" s="1"/>
  <c r="FZ405" i="2" s="1"/>
  <c r="GA405" i="2" s="1"/>
  <c r="GB405" i="2" s="1"/>
  <c r="GC405" i="2" s="1"/>
  <c r="GD405" i="2" s="1"/>
  <c r="GE405" i="2" s="1"/>
  <c r="GF405" i="2" s="1"/>
  <c r="GG405" i="2" s="1"/>
  <c r="GH405" i="2" s="1"/>
  <c r="GI405" i="2" s="1"/>
  <c r="GJ405" i="2" s="1"/>
  <c r="GK405" i="2" s="1"/>
  <c r="GL405" i="2" s="1"/>
  <c r="GM405" i="2" s="1"/>
  <c r="GN405" i="2" s="1"/>
  <c r="GO405" i="2" s="1"/>
  <c r="GP405" i="2" s="1"/>
  <c r="GQ405" i="2" s="1"/>
  <c r="GR405" i="2" s="1"/>
  <c r="GS405" i="2" s="1"/>
  <c r="GT405" i="2" s="1"/>
  <c r="GU405" i="2" s="1"/>
  <c r="GV405" i="2" s="1"/>
  <c r="GW405" i="2" s="1"/>
  <c r="GX405" i="2" s="1"/>
  <c r="GY405" i="2" s="1"/>
  <c r="GZ405" i="2" s="1"/>
  <c r="HA405" i="2" s="1"/>
  <c r="HB405" i="2" s="1"/>
  <c r="HC405" i="2" s="1"/>
  <c r="HD405" i="2" s="1"/>
  <c r="HE405" i="2" s="1"/>
  <c r="HF405" i="2" s="1"/>
  <c r="HG405" i="2" s="1"/>
  <c r="HH405" i="2" s="1"/>
  <c r="HI405" i="2" s="1"/>
  <c r="HJ405" i="2" s="1"/>
  <c r="HK405" i="2" s="1"/>
  <c r="HL405" i="2" s="1"/>
  <c r="HM405" i="2" s="1"/>
  <c r="AA413" i="2"/>
  <c r="AA437" i="2"/>
  <c r="AB437" i="2" s="1"/>
  <c r="AC437" i="2" s="1"/>
  <c r="AD437" i="2" s="1"/>
  <c r="AE437" i="2" s="1"/>
  <c r="AF437" i="2" s="1"/>
  <c r="AG437" i="2" s="1"/>
  <c r="AH437" i="2" s="1"/>
  <c r="AI437" i="2" s="1"/>
  <c r="AJ437" i="2" s="1"/>
  <c r="AK437" i="2" s="1"/>
  <c r="AL437" i="2" s="1"/>
  <c r="AM437" i="2" s="1"/>
  <c r="AN437" i="2" s="1"/>
  <c r="AO437" i="2" s="1"/>
  <c r="AP437" i="2" s="1"/>
  <c r="AQ437" i="2" s="1"/>
  <c r="AR437" i="2" s="1"/>
  <c r="AS437" i="2" s="1"/>
  <c r="AT437" i="2" s="1"/>
  <c r="AU437" i="2" s="1"/>
  <c r="AV437" i="2" s="1"/>
  <c r="AW437" i="2" s="1"/>
  <c r="AX437" i="2" s="1"/>
  <c r="AY437" i="2" s="1"/>
  <c r="AZ437" i="2" s="1"/>
  <c r="BA437" i="2" s="1"/>
  <c r="BB437" i="2" s="1"/>
  <c r="BC437" i="2" s="1"/>
  <c r="BD437" i="2" s="1"/>
  <c r="BE437" i="2" s="1"/>
  <c r="BF437" i="2" s="1"/>
  <c r="BG437" i="2" s="1"/>
  <c r="BH437" i="2" s="1"/>
  <c r="BI437" i="2" s="1"/>
  <c r="BJ437" i="2" s="1"/>
  <c r="BK437" i="2" s="1"/>
  <c r="BL437" i="2" s="1"/>
  <c r="BM437" i="2" s="1"/>
  <c r="BN437" i="2" s="1"/>
  <c r="BO437" i="2" s="1"/>
  <c r="BP437" i="2" s="1"/>
  <c r="BQ437" i="2" s="1"/>
  <c r="BR437" i="2" s="1"/>
  <c r="BS437" i="2" s="1"/>
  <c r="BT437" i="2" s="1"/>
  <c r="BU437" i="2" s="1"/>
  <c r="BV437" i="2" s="1"/>
  <c r="BW437" i="2" s="1"/>
  <c r="BX437" i="2" s="1"/>
  <c r="BY437" i="2" s="1"/>
  <c r="BZ437" i="2" s="1"/>
  <c r="CA437" i="2" s="1"/>
  <c r="CB437" i="2" s="1"/>
  <c r="CC437" i="2" s="1"/>
  <c r="CD437" i="2" s="1"/>
  <c r="CE437" i="2" s="1"/>
  <c r="CF437" i="2" s="1"/>
  <c r="CG437" i="2" s="1"/>
  <c r="CH437" i="2" s="1"/>
  <c r="CI437" i="2" s="1"/>
  <c r="CJ437" i="2" s="1"/>
  <c r="CK437" i="2" s="1"/>
  <c r="CL437" i="2" s="1"/>
  <c r="CM437" i="2" s="1"/>
  <c r="CN437" i="2" s="1"/>
  <c r="CO437" i="2" s="1"/>
  <c r="CP437" i="2" s="1"/>
  <c r="CQ437" i="2" s="1"/>
  <c r="CR437" i="2" s="1"/>
  <c r="CS437" i="2" s="1"/>
  <c r="CT437" i="2" s="1"/>
  <c r="CU437" i="2" s="1"/>
  <c r="CV437" i="2" s="1"/>
  <c r="CW437" i="2" s="1"/>
  <c r="CX437" i="2" s="1"/>
  <c r="CY437" i="2" s="1"/>
  <c r="CZ437" i="2" s="1"/>
  <c r="DA437" i="2" s="1"/>
  <c r="DB437" i="2" s="1"/>
  <c r="DC437" i="2" s="1"/>
  <c r="DD437" i="2" s="1"/>
  <c r="DE437" i="2" s="1"/>
  <c r="DF437" i="2" s="1"/>
  <c r="DG437" i="2" s="1"/>
  <c r="DH437" i="2" s="1"/>
  <c r="DI437" i="2" s="1"/>
  <c r="DJ437" i="2" s="1"/>
  <c r="DK437" i="2" s="1"/>
  <c r="DL437" i="2" s="1"/>
  <c r="DM437" i="2" s="1"/>
  <c r="DN437" i="2" s="1"/>
  <c r="DO437" i="2" s="1"/>
  <c r="DP437" i="2" s="1"/>
  <c r="DQ437" i="2" s="1"/>
  <c r="DR437" i="2" s="1"/>
  <c r="DS437" i="2" s="1"/>
  <c r="DT437" i="2" s="1"/>
  <c r="DU437" i="2" s="1"/>
  <c r="DV437" i="2" s="1"/>
  <c r="DW437" i="2" s="1"/>
  <c r="DX437" i="2" s="1"/>
  <c r="DY437" i="2" s="1"/>
  <c r="DZ437" i="2" s="1"/>
  <c r="EA437" i="2" s="1"/>
  <c r="EB437" i="2" s="1"/>
  <c r="EC437" i="2" s="1"/>
  <c r="ED437" i="2" s="1"/>
  <c r="EE437" i="2" s="1"/>
  <c r="EF437" i="2" s="1"/>
  <c r="EG437" i="2" s="1"/>
  <c r="EH437" i="2" s="1"/>
  <c r="EI437" i="2" s="1"/>
  <c r="EJ437" i="2" s="1"/>
  <c r="EK437" i="2" s="1"/>
  <c r="EL437" i="2" s="1"/>
  <c r="EM437" i="2" s="1"/>
  <c r="EN437" i="2" s="1"/>
  <c r="EO437" i="2" s="1"/>
  <c r="EP437" i="2" s="1"/>
  <c r="EQ437" i="2" s="1"/>
  <c r="ER437" i="2" s="1"/>
  <c r="ES437" i="2" s="1"/>
  <c r="ET437" i="2" s="1"/>
  <c r="EU437" i="2" s="1"/>
  <c r="EV437" i="2" s="1"/>
  <c r="EW437" i="2" s="1"/>
  <c r="EX437" i="2" s="1"/>
  <c r="EY437" i="2" s="1"/>
  <c r="EZ437" i="2" s="1"/>
  <c r="FA437" i="2" s="1"/>
  <c r="FB437" i="2" s="1"/>
  <c r="FC437" i="2" s="1"/>
  <c r="FD437" i="2" s="1"/>
  <c r="FE437" i="2" s="1"/>
  <c r="FF437" i="2" s="1"/>
  <c r="FG437" i="2" s="1"/>
  <c r="FH437" i="2" s="1"/>
  <c r="FI437" i="2" s="1"/>
  <c r="FJ437" i="2" s="1"/>
  <c r="FK437" i="2" s="1"/>
  <c r="FL437" i="2" s="1"/>
  <c r="FM437" i="2" s="1"/>
  <c r="FN437" i="2" s="1"/>
  <c r="FO437" i="2" s="1"/>
  <c r="FP437" i="2" s="1"/>
  <c r="FQ437" i="2" s="1"/>
  <c r="FR437" i="2" s="1"/>
  <c r="FS437" i="2" s="1"/>
  <c r="FT437" i="2" s="1"/>
  <c r="FU437" i="2" s="1"/>
  <c r="FV437" i="2" s="1"/>
  <c r="FW437" i="2" s="1"/>
  <c r="FX437" i="2" s="1"/>
  <c r="FY437" i="2" s="1"/>
  <c r="FZ437" i="2" s="1"/>
  <c r="GA437" i="2" s="1"/>
  <c r="GB437" i="2" s="1"/>
  <c r="GC437" i="2" s="1"/>
  <c r="GD437" i="2" s="1"/>
  <c r="GE437" i="2" s="1"/>
  <c r="GF437" i="2" s="1"/>
  <c r="GG437" i="2" s="1"/>
  <c r="GH437" i="2" s="1"/>
  <c r="GI437" i="2" s="1"/>
  <c r="GJ437" i="2" s="1"/>
  <c r="GK437" i="2" s="1"/>
  <c r="GL437" i="2" s="1"/>
  <c r="GM437" i="2" s="1"/>
  <c r="GN437" i="2" s="1"/>
  <c r="GO437" i="2" s="1"/>
  <c r="GP437" i="2" s="1"/>
  <c r="GQ437" i="2" s="1"/>
  <c r="GR437" i="2" s="1"/>
  <c r="GS437" i="2" s="1"/>
  <c r="GT437" i="2" s="1"/>
  <c r="GU437" i="2" s="1"/>
  <c r="GV437" i="2" s="1"/>
  <c r="GW437" i="2" s="1"/>
  <c r="GX437" i="2" s="1"/>
  <c r="GY437" i="2" s="1"/>
  <c r="GZ437" i="2" s="1"/>
  <c r="HA437" i="2" s="1"/>
  <c r="HB437" i="2" s="1"/>
  <c r="HC437" i="2" s="1"/>
  <c r="HD437" i="2" s="1"/>
  <c r="HE437" i="2" s="1"/>
  <c r="HF437" i="2" s="1"/>
  <c r="HG437" i="2" s="1"/>
  <c r="HH437" i="2" s="1"/>
  <c r="HI437" i="2" s="1"/>
  <c r="HJ437" i="2" s="1"/>
  <c r="HK437" i="2" s="1"/>
  <c r="HL437" i="2" s="1"/>
  <c r="HM437" i="2" s="1"/>
  <c r="AA457" i="2"/>
  <c r="AB457" i="2" s="1"/>
  <c r="AC457" i="2" s="1"/>
  <c r="AD457" i="2" s="1"/>
  <c r="AE457" i="2" s="1"/>
  <c r="AF457" i="2" s="1"/>
  <c r="AG457" i="2" s="1"/>
  <c r="AH457" i="2" s="1"/>
  <c r="AI457" i="2" s="1"/>
  <c r="AJ457" i="2" s="1"/>
  <c r="AK457" i="2" s="1"/>
  <c r="AL457" i="2" s="1"/>
  <c r="AM457" i="2" s="1"/>
  <c r="AN457" i="2" s="1"/>
  <c r="AO457" i="2" s="1"/>
  <c r="AP457" i="2" s="1"/>
  <c r="AQ457" i="2" s="1"/>
  <c r="AR457" i="2" s="1"/>
  <c r="AS457" i="2" s="1"/>
  <c r="AT457" i="2" s="1"/>
  <c r="AU457" i="2" s="1"/>
  <c r="AV457" i="2" s="1"/>
  <c r="AW457" i="2" s="1"/>
  <c r="AX457" i="2" s="1"/>
  <c r="AY457" i="2" s="1"/>
  <c r="AZ457" i="2" s="1"/>
  <c r="BA457" i="2" s="1"/>
  <c r="BB457" i="2" s="1"/>
  <c r="BC457" i="2" s="1"/>
  <c r="BD457" i="2" s="1"/>
  <c r="BE457" i="2" s="1"/>
  <c r="BF457" i="2" s="1"/>
  <c r="BG457" i="2" s="1"/>
  <c r="BH457" i="2" s="1"/>
  <c r="BI457" i="2" s="1"/>
  <c r="BJ457" i="2" s="1"/>
  <c r="BK457" i="2" s="1"/>
  <c r="BL457" i="2" s="1"/>
  <c r="BM457" i="2" s="1"/>
  <c r="BN457" i="2" s="1"/>
  <c r="BO457" i="2" s="1"/>
  <c r="BP457" i="2" s="1"/>
  <c r="BQ457" i="2" s="1"/>
  <c r="BR457" i="2" s="1"/>
  <c r="BS457" i="2" s="1"/>
  <c r="BT457" i="2" s="1"/>
  <c r="BU457" i="2" s="1"/>
  <c r="BV457" i="2" s="1"/>
  <c r="BW457" i="2" s="1"/>
  <c r="BX457" i="2" s="1"/>
  <c r="BY457" i="2" s="1"/>
  <c r="BZ457" i="2" s="1"/>
  <c r="CA457" i="2" s="1"/>
  <c r="CB457" i="2" s="1"/>
  <c r="CC457" i="2" s="1"/>
  <c r="CD457" i="2" s="1"/>
  <c r="CE457" i="2" s="1"/>
  <c r="CF457" i="2" s="1"/>
  <c r="CG457" i="2" s="1"/>
  <c r="CH457" i="2" s="1"/>
  <c r="CI457" i="2" s="1"/>
  <c r="CJ457" i="2" s="1"/>
  <c r="CK457" i="2" s="1"/>
  <c r="CL457" i="2" s="1"/>
  <c r="CM457" i="2" s="1"/>
  <c r="CN457" i="2" s="1"/>
  <c r="CO457" i="2" s="1"/>
  <c r="CP457" i="2" s="1"/>
  <c r="CQ457" i="2" s="1"/>
  <c r="CR457" i="2" s="1"/>
  <c r="CS457" i="2" s="1"/>
  <c r="CT457" i="2" s="1"/>
  <c r="CU457" i="2" s="1"/>
  <c r="CV457" i="2" s="1"/>
  <c r="CW457" i="2" s="1"/>
  <c r="CX457" i="2" s="1"/>
  <c r="CY457" i="2" s="1"/>
  <c r="CZ457" i="2" s="1"/>
  <c r="DA457" i="2" s="1"/>
  <c r="DB457" i="2" s="1"/>
  <c r="DC457" i="2" s="1"/>
  <c r="DD457" i="2" s="1"/>
  <c r="DE457" i="2" s="1"/>
  <c r="DF457" i="2" s="1"/>
  <c r="DG457" i="2" s="1"/>
  <c r="DH457" i="2" s="1"/>
  <c r="DI457" i="2" s="1"/>
  <c r="DJ457" i="2" s="1"/>
  <c r="DK457" i="2" s="1"/>
  <c r="DL457" i="2" s="1"/>
  <c r="DM457" i="2" s="1"/>
  <c r="DN457" i="2" s="1"/>
  <c r="DO457" i="2" s="1"/>
  <c r="DP457" i="2" s="1"/>
  <c r="DQ457" i="2" s="1"/>
  <c r="DR457" i="2" s="1"/>
  <c r="DS457" i="2" s="1"/>
  <c r="DT457" i="2" s="1"/>
  <c r="DU457" i="2" s="1"/>
  <c r="DV457" i="2" s="1"/>
  <c r="DW457" i="2" s="1"/>
  <c r="DX457" i="2" s="1"/>
  <c r="DY457" i="2" s="1"/>
  <c r="DZ457" i="2" s="1"/>
  <c r="EA457" i="2" s="1"/>
  <c r="EB457" i="2" s="1"/>
  <c r="EC457" i="2" s="1"/>
  <c r="ED457" i="2" s="1"/>
  <c r="EE457" i="2" s="1"/>
  <c r="EF457" i="2" s="1"/>
  <c r="EG457" i="2" s="1"/>
  <c r="EH457" i="2" s="1"/>
  <c r="EI457" i="2" s="1"/>
  <c r="EJ457" i="2" s="1"/>
  <c r="EK457" i="2" s="1"/>
  <c r="EL457" i="2" s="1"/>
  <c r="EM457" i="2" s="1"/>
  <c r="EN457" i="2" s="1"/>
  <c r="EO457" i="2" s="1"/>
  <c r="EP457" i="2" s="1"/>
  <c r="EQ457" i="2" s="1"/>
  <c r="ER457" i="2" s="1"/>
  <c r="ES457" i="2" s="1"/>
  <c r="ET457" i="2" s="1"/>
  <c r="EU457" i="2" s="1"/>
  <c r="EV457" i="2" s="1"/>
  <c r="EW457" i="2" s="1"/>
  <c r="EX457" i="2" s="1"/>
  <c r="EY457" i="2" s="1"/>
  <c r="EZ457" i="2" s="1"/>
  <c r="FA457" i="2" s="1"/>
  <c r="FB457" i="2" s="1"/>
  <c r="FC457" i="2" s="1"/>
  <c r="FD457" i="2" s="1"/>
  <c r="FE457" i="2" s="1"/>
  <c r="FF457" i="2" s="1"/>
  <c r="FG457" i="2" s="1"/>
  <c r="FH457" i="2" s="1"/>
  <c r="FI457" i="2" s="1"/>
  <c r="FJ457" i="2" s="1"/>
  <c r="FK457" i="2" s="1"/>
  <c r="FL457" i="2" s="1"/>
  <c r="FM457" i="2" s="1"/>
  <c r="FN457" i="2" s="1"/>
  <c r="FO457" i="2" s="1"/>
  <c r="FP457" i="2" s="1"/>
  <c r="FQ457" i="2" s="1"/>
  <c r="FR457" i="2" s="1"/>
  <c r="FS457" i="2" s="1"/>
  <c r="FT457" i="2" s="1"/>
  <c r="FU457" i="2" s="1"/>
  <c r="FV457" i="2" s="1"/>
  <c r="FW457" i="2" s="1"/>
  <c r="FX457" i="2" s="1"/>
  <c r="FY457" i="2" s="1"/>
  <c r="FZ457" i="2" s="1"/>
  <c r="GA457" i="2" s="1"/>
  <c r="GB457" i="2" s="1"/>
  <c r="GC457" i="2" s="1"/>
  <c r="GD457" i="2" s="1"/>
  <c r="GE457" i="2" s="1"/>
  <c r="GF457" i="2" s="1"/>
  <c r="GG457" i="2" s="1"/>
  <c r="GH457" i="2" s="1"/>
  <c r="GI457" i="2" s="1"/>
  <c r="GJ457" i="2" s="1"/>
  <c r="GK457" i="2" s="1"/>
  <c r="GL457" i="2" s="1"/>
  <c r="GM457" i="2" s="1"/>
  <c r="GN457" i="2" s="1"/>
  <c r="GO457" i="2" s="1"/>
  <c r="GP457" i="2" s="1"/>
  <c r="GQ457" i="2" s="1"/>
  <c r="GR457" i="2" s="1"/>
  <c r="GS457" i="2" s="1"/>
  <c r="GT457" i="2" s="1"/>
  <c r="GU457" i="2" s="1"/>
  <c r="GV457" i="2" s="1"/>
  <c r="GW457" i="2" s="1"/>
  <c r="GX457" i="2" s="1"/>
  <c r="GY457" i="2" s="1"/>
  <c r="GZ457" i="2" s="1"/>
  <c r="HA457" i="2" s="1"/>
  <c r="HB457" i="2" s="1"/>
  <c r="HC457" i="2" s="1"/>
  <c r="HD457" i="2" s="1"/>
  <c r="HE457" i="2" s="1"/>
  <c r="HF457" i="2" s="1"/>
  <c r="HG457" i="2" s="1"/>
  <c r="HH457" i="2" s="1"/>
  <c r="HI457" i="2" s="1"/>
  <c r="HJ457" i="2" s="1"/>
  <c r="HK457" i="2" s="1"/>
  <c r="HL457" i="2" s="1"/>
  <c r="HM457" i="2" s="1"/>
  <c r="AA78" i="2"/>
  <c r="AB78" i="2" s="1"/>
  <c r="AC78" i="2" s="1"/>
  <c r="AD78" i="2" s="1"/>
  <c r="AE78" i="2" s="1"/>
  <c r="AF78" i="2" s="1"/>
  <c r="AG78" i="2" s="1"/>
  <c r="AH78" i="2" s="1"/>
  <c r="AI78" i="2" s="1"/>
  <c r="AJ78" i="2" s="1"/>
  <c r="AK78" i="2" s="1"/>
  <c r="AL78" i="2" s="1"/>
  <c r="AM78" i="2" s="1"/>
  <c r="AN78" i="2" s="1"/>
  <c r="AO78" i="2" s="1"/>
  <c r="AP78" i="2" s="1"/>
  <c r="AQ78" i="2" s="1"/>
  <c r="AR78" i="2" s="1"/>
  <c r="AS78" i="2" s="1"/>
  <c r="AT78" i="2" s="1"/>
  <c r="AU78" i="2" s="1"/>
  <c r="AV78" i="2" s="1"/>
  <c r="AW78" i="2" s="1"/>
  <c r="AX78" i="2" s="1"/>
  <c r="AY78" i="2" s="1"/>
  <c r="AZ78" i="2" s="1"/>
  <c r="BA78" i="2" s="1"/>
  <c r="BB78" i="2" s="1"/>
  <c r="BC78" i="2" s="1"/>
  <c r="BD78" i="2" s="1"/>
  <c r="BE78" i="2" s="1"/>
  <c r="BF78" i="2" s="1"/>
  <c r="BG78" i="2" s="1"/>
  <c r="BH78" i="2" s="1"/>
  <c r="BI78" i="2" s="1"/>
  <c r="BJ78" i="2" s="1"/>
  <c r="BK78" i="2" s="1"/>
  <c r="BL78" i="2" s="1"/>
  <c r="BM78" i="2" s="1"/>
  <c r="BN78" i="2" s="1"/>
  <c r="BO78" i="2" s="1"/>
  <c r="BP78" i="2" s="1"/>
  <c r="BQ78" i="2" s="1"/>
  <c r="BR78" i="2" s="1"/>
  <c r="BS78" i="2" s="1"/>
  <c r="BT78" i="2" s="1"/>
  <c r="BU78" i="2" s="1"/>
  <c r="BV78" i="2" s="1"/>
  <c r="BW78" i="2" s="1"/>
  <c r="BX78" i="2" s="1"/>
  <c r="BY78" i="2" s="1"/>
  <c r="BZ78" i="2" s="1"/>
  <c r="CA78" i="2" s="1"/>
  <c r="CB78" i="2" s="1"/>
  <c r="CC78" i="2" s="1"/>
  <c r="CD78" i="2" s="1"/>
  <c r="CE78" i="2" s="1"/>
  <c r="CF78" i="2" s="1"/>
  <c r="CG78" i="2" s="1"/>
  <c r="CH78" i="2" s="1"/>
  <c r="CI78" i="2" s="1"/>
  <c r="CJ78" i="2" s="1"/>
  <c r="CK78" i="2" s="1"/>
  <c r="CL78" i="2" s="1"/>
  <c r="CM78" i="2" s="1"/>
  <c r="CN78" i="2" s="1"/>
  <c r="CO78" i="2" s="1"/>
  <c r="CP78" i="2" s="1"/>
  <c r="CQ78" i="2" s="1"/>
  <c r="CR78" i="2" s="1"/>
  <c r="CS78" i="2" s="1"/>
  <c r="CT78" i="2" s="1"/>
  <c r="CU78" i="2" s="1"/>
  <c r="CV78" i="2" s="1"/>
  <c r="CW78" i="2" s="1"/>
  <c r="CX78" i="2" s="1"/>
  <c r="CY78" i="2" s="1"/>
  <c r="CZ78" i="2" s="1"/>
  <c r="DA78" i="2" s="1"/>
  <c r="DB78" i="2" s="1"/>
  <c r="DC78" i="2" s="1"/>
  <c r="DD78" i="2" s="1"/>
  <c r="DE78" i="2" s="1"/>
  <c r="DF78" i="2" s="1"/>
  <c r="DG78" i="2" s="1"/>
  <c r="DH78" i="2" s="1"/>
  <c r="DI78" i="2" s="1"/>
  <c r="DJ78" i="2" s="1"/>
  <c r="DK78" i="2" s="1"/>
  <c r="DL78" i="2" s="1"/>
  <c r="DM78" i="2" s="1"/>
  <c r="DN78" i="2" s="1"/>
  <c r="DO78" i="2" s="1"/>
  <c r="DP78" i="2" s="1"/>
  <c r="DQ78" i="2" s="1"/>
  <c r="DR78" i="2" s="1"/>
  <c r="DS78" i="2" s="1"/>
  <c r="DT78" i="2" s="1"/>
  <c r="DU78" i="2" s="1"/>
  <c r="DV78" i="2" s="1"/>
  <c r="DW78" i="2" s="1"/>
  <c r="DX78" i="2" s="1"/>
  <c r="DY78" i="2" s="1"/>
  <c r="DZ78" i="2" s="1"/>
  <c r="EA78" i="2" s="1"/>
  <c r="EB78" i="2" s="1"/>
  <c r="EC78" i="2" s="1"/>
  <c r="ED78" i="2" s="1"/>
  <c r="EE78" i="2" s="1"/>
  <c r="EF78" i="2" s="1"/>
  <c r="EG78" i="2" s="1"/>
  <c r="EH78" i="2" s="1"/>
  <c r="EI78" i="2" s="1"/>
  <c r="EJ78" i="2" s="1"/>
  <c r="EK78" i="2" s="1"/>
  <c r="EL78" i="2" s="1"/>
  <c r="EM78" i="2" s="1"/>
  <c r="EN78" i="2" s="1"/>
  <c r="EO78" i="2" s="1"/>
  <c r="EP78" i="2" s="1"/>
  <c r="EQ78" i="2" s="1"/>
  <c r="ER78" i="2" s="1"/>
  <c r="ES78" i="2" s="1"/>
  <c r="ET78" i="2" s="1"/>
  <c r="EU78" i="2" s="1"/>
  <c r="EV78" i="2" s="1"/>
  <c r="EW78" i="2" s="1"/>
  <c r="EX78" i="2" s="1"/>
  <c r="EY78" i="2" s="1"/>
  <c r="EZ78" i="2" s="1"/>
  <c r="FA78" i="2" s="1"/>
  <c r="FB78" i="2" s="1"/>
  <c r="FC78" i="2" s="1"/>
  <c r="FD78" i="2" s="1"/>
  <c r="FE78" i="2" s="1"/>
  <c r="FF78" i="2" s="1"/>
  <c r="FG78" i="2" s="1"/>
  <c r="FH78" i="2" s="1"/>
  <c r="FI78" i="2" s="1"/>
  <c r="FJ78" i="2" s="1"/>
  <c r="FK78" i="2" s="1"/>
  <c r="FL78" i="2" s="1"/>
  <c r="FM78" i="2" s="1"/>
  <c r="FN78" i="2" s="1"/>
  <c r="FO78" i="2" s="1"/>
  <c r="FP78" i="2" s="1"/>
  <c r="FQ78" i="2" s="1"/>
  <c r="FR78" i="2" s="1"/>
  <c r="FS78" i="2" s="1"/>
  <c r="FT78" i="2" s="1"/>
  <c r="FU78" i="2" s="1"/>
  <c r="FV78" i="2" s="1"/>
  <c r="FW78" i="2" s="1"/>
  <c r="FX78" i="2" s="1"/>
  <c r="FY78" i="2" s="1"/>
  <c r="FZ78" i="2" s="1"/>
  <c r="GA78" i="2" s="1"/>
  <c r="GB78" i="2" s="1"/>
  <c r="GC78" i="2" s="1"/>
  <c r="GD78" i="2" s="1"/>
  <c r="GE78" i="2" s="1"/>
  <c r="GF78" i="2" s="1"/>
  <c r="GG78" i="2" s="1"/>
  <c r="GH78" i="2" s="1"/>
  <c r="GI78" i="2" s="1"/>
  <c r="GJ78" i="2" s="1"/>
  <c r="GK78" i="2" s="1"/>
  <c r="GL78" i="2" s="1"/>
  <c r="GM78" i="2" s="1"/>
  <c r="GN78" i="2" s="1"/>
  <c r="GO78" i="2" s="1"/>
  <c r="GP78" i="2" s="1"/>
  <c r="GQ78" i="2" s="1"/>
  <c r="GR78" i="2" s="1"/>
  <c r="GS78" i="2" s="1"/>
  <c r="GT78" i="2" s="1"/>
  <c r="GU78" i="2" s="1"/>
  <c r="GV78" i="2" s="1"/>
  <c r="GW78" i="2" s="1"/>
  <c r="GX78" i="2" s="1"/>
  <c r="GY78" i="2" s="1"/>
  <c r="GZ78" i="2" s="1"/>
  <c r="HA78" i="2" s="1"/>
  <c r="HB78" i="2" s="1"/>
  <c r="HC78" i="2" s="1"/>
  <c r="HD78" i="2" s="1"/>
  <c r="HE78" i="2" s="1"/>
  <c r="HF78" i="2" s="1"/>
  <c r="HG78" i="2" s="1"/>
  <c r="HH78" i="2" s="1"/>
  <c r="HI78" i="2" s="1"/>
  <c r="HJ78" i="2" s="1"/>
  <c r="HK78" i="2" s="1"/>
  <c r="HL78" i="2" s="1"/>
  <c r="HM78" i="2" s="1"/>
  <c r="I13" i="3"/>
  <c r="I244" i="3" s="1"/>
  <c r="I246" i="3" s="1"/>
  <c r="AA270" i="2"/>
  <c r="AB270" i="2" s="1"/>
  <c r="AC270" i="2" s="1"/>
  <c r="AD270" i="2" s="1"/>
  <c r="AE270" i="2" s="1"/>
  <c r="AF270" i="2" s="1"/>
  <c r="AG270" i="2" s="1"/>
  <c r="AH270" i="2" s="1"/>
  <c r="AI270" i="2" s="1"/>
  <c r="AJ270" i="2" s="1"/>
  <c r="AK270" i="2" s="1"/>
  <c r="AL270" i="2" s="1"/>
  <c r="AM270" i="2" s="1"/>
  <c r="AN270" i="2" s="1"/>
  <c r="AO270" i="2" s="1"/>
  <c r="AP270" i="2" s="1"/>
  <c r="AQ270" i="2" s="1"/>
  <c r="AR270" i="2" s="1"/>
  <c r="AS270" i="2" s="1"/>
  <c r="AT270" i="2" s="1"/>
  <c r="AU270" i="2" s="1"/>
  <c r="AV270" i="2" s="1"/>
  <c r="AW270" i="2" s="1"/>
  <c r="AX270" i="2" s="1"/>
  <c r="AY270" i="2" s="1"/>
  <c r="AZ270" i="2" s="1"/>
  <c r="BA270" i="2" s="1"/>
  <c r="BB270" i="2" s="1"/>
  <c r="BC270" i="2" s="1"/>
  <c r="BD270" i="2" s="1"/>
  <c r="BE270" i="2" s="1"/>
  <c r="BF270" i="2" s="1"/>
  <c r="BG270" i="2" s="1"/>
  <c r="BH270" i="2" s="1"/>
  <c r="BI270" i="2" s="1"/>
  <c r="BJ270" i="2" s="1"/>
  <c r="BK270" i="2" s="1"/>
  <c r="BL270" i="2" s="1"/>
  <c r="BM270" i="2" s="1"/>
  <c r="BN270" i="2" s="1"/>
  <c r="BO270" i="2" s="1"/>
  <c r="BP270" i="2" s="1"/>
  <c r="BQ270" i="2" s="1"/>
  <c r="BR270" i="2" s="1"/>
  <c r="BS270" i="2" s="1"/>
  <c r="BT270" i="2" s="1"/>
  <c r="BU270" i="2" s="1"/>
  <c r="BV270" i="2" s="1"/>
  <c r="BW270" i="2" s="1"/>
  <c r="BX270" i="2" s="1"/>
  <c r="BY270" i="2" s="1"/>
  <c r="BZ270" i="2" s="1"/>
  <c r="CA270" i="2" s="1"/>
  <c r="CB270" i="2" s="1"/>
  <c r="CC270" i="2" s="1"/>
  <c r="CD270" i="2" s="1"/>
  <c r="CE270" i="2" s="1"/>
  <c r="CF270" i="2" s="1"/>
  <c r="CG270" i="2" s="1"/>
  <c r="CH270" i="2" s="1"/>
  <c r="CI270" i="2" s="1"/>
  <c r="CJ270" i="2" s="1"/>
  <c r="CK270" i="2" s="1"/>
  <c r="CL270" i="2" s="1"/>
  <c r="CM270" i="2" s="1"/>
  <c r="CN270" i="2" s="1"/>
  <c r="CO270" i="2" s="1"/>
  <c r="CP270" i="2" s="1"/>
  <c r="CQ270" i="2" s="1"/>
  <c r="CR270" i="2" s="1"/>
  <c r="CS270" i="2" s="1"/>
  <c r="CT270" i="2" s="1"/>
  <c r="CU270" i="2" s="1"/>
  <c r="CV270" i="2" s="1"/>
  <c r="CW270" i="2" s="1"/>
  <c r="CX270" i="2" s="1"/>
  <c r="CY270" i="2" s="1"/>
  <c r="CZ270" i="2" s="1"/>
  <c r="DA270" i="2" s="1"/>
  <c r="DB270" i="2" s="1"/>
  <c r="DC270" i="2" s="1"/>
  <c r="DD270" i="2" s="1"/>
  <c r="DE270" i="2" s="1"/>
  <c r="DF270" i="2" s="1"/>
  <c r="DG270" i="2" s="1"/>
  <c r="DH270" i="2" s="1"/>
  <c r="DI270" i="2" s="1"/>
  <c r="DJ270" i="2" s="1"/>
  <c r="DK270" i="2" s="1"/>
  <c r="DL270" i="2" s="1"/>
  <c r="DM270" i="2" s="1"/>
  <c r="DN270" i="2" s="1"/>
  <c r="DO270" i="2" s="1"/>
  <c r="DP270" i="2" s="1"/>
  <c r="DQ270" i="2" s="1"/>
  <c r="DR270" i="2" s="1"/>
  <c r="DS270" i="2" s="1"/>
  <c r="DT270" i="2" s="1"/>
  <c r="DU270" i="2" s="1"/>
  <c r="DV270" i="2" s="1"/>
  <c r="DW270" i="2" s="1"/>
  <c r="DX270" i="2" s="1"/>
  <c r="DY270" i="2" s="1"/>
  <c r="DZ270" i="2" s="1"/>
  <c r="EA270" i="2" s="1"/>
  <c r="EB270" i="2" s="1"/>
  <c r="EC270" i="2" s="1"/>
  <c r="ED270" i="2" s="1"/>
  <c r="EE270" i="2" s="1"/>
  <c r="EF270" i="2" s="1"/>
  <c r="EG270" i="2" s="1"/>
  <c r="EH270" i="2" s="1"/>
  <c r="EI270" i="2" s="1"/>
  <c r="EJ270" i="2" s="1"/>
  <c r="EK270" i="2" s="1"/>
  <c r="EL270" i="2" s="1"/>
  <c r="EM270" i="2" s="1"/>
  <c r="EN270" i="2" s="1"/>
  <c r="EO270" i="2" s="1"/>
  <c r="EP270" i="2" s="1"/>
  <c r="EQ270" i="2" s="1"/>
  <c r="ER270" i="2" s="1"/>
  <c r="ES270" i="2" s="1"/>
  <c r="ET270" i="2" s="1"/>
  <c r="EU270" i="2" s="1"/>
  <c r="EV270" i="2" s="1"/>
  <c r="EW270" i="2" s="1"/>
  <c r="EX270" i="2" s="1"/>
  <c r="EY270" i="2" s="1"/>
  <c r="EZ270" i="2" s="1"/>
  <c r="FA270" i="2" s="1"/>
  <c r="FB270" i="2" s="1"/>
  <c r="FC270" i="2" s="1"/>
  <c r="FD270" i="2" s="1"/>
  <c r="FE270" i="2" s="1"/>
  <c r="FF270" i="2" s="1"/>
  <c r="FG270" i="2" s="1"/>
  <c r="FH270" i="2" s="1"/>
  <c r="FI270" i="2" s="1"/>
  <c r="FJ270" i="2" s="1"/>
  <c r="FK270" i="2" s="1"/>
  <c r="FL270" i="2" s="1"/>
  <c r="FM270" i="2" s="1"/>
  <c r="FN270" i="2" s="1"/>
  <c r="FO270" i="2" s="1"/>
  <c r="FP270" i="2" s="1"/>
  <c r="FQ270" i="2" s="1"/>
  <c r="FR270" i="2" s="1"/>
  <c r="FS270" i="2" s="1"/>
  <c r="FT270" i="2" s="1"/>
  <c r="FU270" i="2" s="1"/>
  <c r="FV270" i="2" s="1"/>
  <c r="FW270" i="2" s="1"/>
  <c r="FX270" i="2" s="1"/>
  <c r="FY270" i="2" s="1"/>
  <c r="FZ270" i="2" s="1"/>
  <c r="GA270" i="2" s="1"/>
  <c r="GB270" i="2" s="1"/>
  <c r="GC270" i="2" s="1"/>
  <c r="GD270" i="2" s="1"/>
  <c r="GE270" i="2" s="1"/>
  <c r="GF270" i="2" s="1"/>
  <c r="GG270" i="2" s="1"/>
  <c r="GH270" i="2" s="1"/>
  <c r="GI270" i="2" s="1"/>
  <c r="GJ270" i="2" s="1"/>
  <c r="GK270" i="2" s="1"/>
  <c r="GL270" i="2" s="1"/>
  <c r="GM270" i="2" s="1"/>
  <c r="GN270" i="2" s="1"/>
  <c r="GO270" i="2" s="1"/>
  <c r="GP270" i="2" s="1"/>
  <c r="GQ270" i="2" s="1"/>
  <c r="GR270" i="2" s="1"/>
  <c r="GS270" i="2" s="1"/>
  <c r="GT270" i="2" s="1"/>
  <c r="GU270" i="2" s="1"/>
  <c r="GV270" i="2" s="1"/>
  <c r="GW270" i="2" s="1"/>
  <c r="GX270" i="2" s="1"/>
  <c r="GY270" i="2" s="1"/>
  <c r="GZ270" i="2" s="1"/>
  <c r="HA270" i="2" s="1"/>
  <c r="HB270" i="2" s="1"/>
  <c r="HC270" i="2" s="1"/>
  <c r="HD270" i="2" s="1"/>
  <c r="HE270" i="2" s="1"/>
  <c r="HF270" i="2" s="1"/>
  <c r="HG270" i="2" s="1"/>
  <c r="HH270" i="2" s="1"/>
  <c r="HI270" i="2" s="1"/>
  <c r="HJ270" i="2" s="1"/>
  <c r="HK270" i="2" s="1"/>
  <c r="HL270" i="2" s="1"/>
  <c r="HM270" i="2" s="1"/>
  <c r="AA314" i="2"/>
  <c r="AB314" i="2" s="1"/>
  <c r="AC314" i="2" s="1"/>
  <c r="AD314" i="2" s="1"/>
  <c r="AE314" i="2" s="1"/>
  <c r="AF314" i="2" s="1"/>
  <c r="AG314" i="2" s="1"/>
  <c r="AH314" i="2" s="1"/>
  <c r="AI314" i="2" s="1"/>
  <c r="AJ314" i="2" s="1"/>
  <c r="AK314" i="2" s="1"/>
  <c r="AL314" i="2" s="1"/>
  <c r="AM314" i="2" s="1"/>
  <c r="AN314" i="2" s="1"/>
  <c r="AO314" i="2" s="1"/>
  <c r="AP314" i="2" s="1"/>
  <c r="AQ314" i="2" s="1"/>
  <c r="AR314" i="2" s="1"/>
  <c r="AS314" i="2" s="1"/>
  <c r="AT314" i="2" s="1"/>
  <c r="AU314" i="2" s="1"/>
  <c r="AV314" i="2" s="1"/>
  <c r="AW314" i="2" s="1"/>
  <c r="AX314" i="2" s="1"/>
  <c r="AY314" i="2" s="1"/>
  <c r="AZ314" i="2" s="1"/>
  <c r="BA314" i="2" s="1"/>
  <c r="BB314" i="2" s="1"/>
  <c r="BC314" i="2" s="1"/>
  <c r="BD314" i="2" s="1"/>
  <c r="BE314" i="2" s="1"/>
  <c r="BF314" i="2" s="1"/>
  <c r="BG314" i="2" s="1"/>
  <c r="BH314" i="2" s="1"/>
  <c r="BI314" i="2" s="1"/>
  <c r="BJ314" i="2" s="1"/>
  <c r="BK314" i="2" s="1"/>
  <c r="BL314" i="2" s="1"/>
  <c r="BM314" i="2" s="1"/>
  <c r="BN314" i="2" s="1"/>
  <c r="BO314" i="2" s="1"/>
  <c r="BP314" i="2" s="1"/>
  <c r="BQ314" i="2" s="1"/>
  <c r="BR314" i="2" s="1"/>
  <c r="BS314" i="2" s="1"/>
  <c r="BT314" i="2" s="1"/>
  <c r="BU314" i="2" s="1"/>
  <c r="BV314" i="2" s="1"/>
  <c r="BW314" i="2" s="1"/>
  <c r="BX314" i="2" s="1"/>
  <c r="BY314" i="2" s="1"/>
  <c r="BZ314" i="2" s="1"/>
  <c r="CA314" i="2" s="1"/>
  <c r="CB314" i="2" s="1"/>
  <c r="CC314" i="2" s="1"/>
  <c r="CD314" i="2" s="1"/>
  <c r="CE314" i="2" s="1"/>
  <c r="CF314" i="2" s="1"/>
  <c r="CG314" i="2" s="1"/>
  <c r="CH314" i="2" s="1"/>
  <c r="CI314" i="2" s="1"/>
  <c r="CJ314" i="2" s="1"/>
  <c r="CK314" i="2" s="1"/>
  <c r="CL314" i="2" s="1"/>
  <c r="CM314" i="2" s="1"/>
  <c r="CN314" i="2" s="1"/>
  <c r="CO314" i="2" s="1"/>
  <c r="CP314" i="2" s="1"/>
  <c r="CQ314" i="2" s="1"/>
  <c r="CR314" i="2" s="1"/>
  <c r="CS314" i="2" s="1"/>
  <c r="CT314" i="2" s="1"/>
  <c r="CU314" i="2" s="1"/>
  <c r="CV314" i="2" s="1"/>
  <c r="CW314" i="2" s="1"/>
  <c r="CX314" i="2" s="1"/>
  <c r="CY314" i="2" s="1"/>
  <c r="CZ314" i="2" s="1"/>
  <c r="DA314" i="2" s="1"/>
  <c r="DB314" i="2" s="1"/>
  <c r="DC314" i="2" s="1"/>
  <c r="DD314" i="2" s="1"/>
  <c r="DE314" i="2" s="1"/>
  <c r="DF314" i="2" s="1"/>
  <c r="DG314" i="2" s="1"/>
  <c r="DH314" i="2" s="1"/>
  <c r="DI314" i="2" s="1"/>
  <c r="DJ314" i="2" s="1"/>
  <c r="DK314" i="2" s="1"/>
  <c r="DL314" i="2" s="1"/>
  <c r="DM314" i="2" s="1"/>
  <c r="DN314" i="2" s="1"/>
  <c r="DO314" i="2" s="1"/>
  <c r="DP314" i="2" s="1"/>
  <c r="DQ314" i="2" s="1"/>
  <c r="DR314" i="2" s="1"/>
  <c r="DS314" i="2" s="1"/>
  <c r="DT314" i="2" s="1"/>
  <c r="DU314" i="2" s="1"/>
  <c r="DV314" i="2" s="1"/>
  <c r="DW314" i="2" s="1"/>
  <c r="DX314" i="2" s="1"/>
  <c r="DY314" i="2" s="1"/>
  <c r="DZ314" i="2" s="1"/>
  <c r="EA314" i="2" s="1"/>
  <c r="EB314" i="2" s="1"/>
  <c r="EC314" i="2" s="1"/>
  <c r="ED314" i="2" s="1"/>
  <c r="EE314" i="2" s="1"/>
  <c r="EF314" i="2" s="1"/>
  <c r="EG314" i="2" s="1"/>
  <c r="EH314" i="2" s="1"/>
  <c r="EI314" i="2" s="1"/>
  <c r="EJ314" i="2" s="1"/>
  <c r="EK314" i="2" s="1"/>
  <c r="EL314" i="2" s="1"/>
  <c r="EM314" i="2" s="1"/>
  <c r="EN314" i="2" s="1"/>
  <c r="EO314" i="2" s="1"/>
  <c r="EP314" i="2" s="1"/>
  <c r="EQ314" i="2" s="1"/>
  <c r="ER314" i="2" s="1"/>
  <c r="ES314" i="2" s="1"/>
  <c r="ET314" i="2" s="1"/>
  <c r="EU314" i="2" s="1"/>
  <c r="EV314" i="2" s="1"/>
  <c r="EW314" i="2" s="1"/>
  <c r="EX314" i="2" s="1"/>
  <c r="EY314" i="2" s="1"/>
  <c r="EZ314" i="2" s="1"/>
  <c r="FA314" i="2" s="1"/>
  <c r="FB314" i="2" s="1"/>
  <c r="FC314" i="2" s="1"/>
  <c r="FD314" i="2" s="1"/>
  <c r="FE314" i="2" s="1"/>
  <c r="FF314" i="2" s="1"/>
  <c r="FG314" i="2" s="1"/>
  <c r="FH314" i="2" s="1"/>
  <c r="FI314" i="2" s="1"/>
  <c r="FJ314" i="2" s="1"/>
  <c r="FK314" i="2" s="1"/>
  <c r="FL314" i="2" s="1"/>
  <c r="FM314" i="2" s="1"/>
  <c r="FN314" i="2" s="1"/>
  <c r="FO314" i="2" s="1"/>
  <c r="FP314" i="2" s="1"/>
  <c r="FQ314" i="2" s="1"/>
  <c r="FR314" i="2" s="1"/>
  <c r="FS314" i="2" s="1"/>
  <c r="FT314" i="2" s="1"/>
  <c r="FU314" i="2" s="1"/>
  <c r="FV314" i="2" s="1"/>
  <c r="FW314" i="2" s="1"/>
  <c r="FX314" i="2" s="1"/>
  <c r="FY314" i="2" s="1"/>
  <c r="FZ314" i="2" s="1"/>
  <c r="GA314" i="2" s="1"/>
  <c r="GB314" i="2" s="1"/>
  <c r="GC314" i="2" s="1"/>
  <c r="GD314" i="2" s="1"/>
  <c r="GE314" i="2" s="1"/>
  <c r="GF314" i="2" s="1"/>
  <c r="GG314" i="2" s="1"/>
  <c r="GH314" i="2" s="1"/>
  <c r="GI314" i="2" s="1"/>
  <c r="GJ314" i="2" s="1"/>
  <c r="GK314" i="2" s="1"/>
  <c r="GL314" i="2" s="1"/>
  <c r="GM314" i="2" s="1"/>
  <c r="GN314" i="2" s="1"/>
  <c r="GO314" i="2" s="1"/>
  <c r="GP314" i="2" s="1"/>
  <c r="GQ314" i="2" s="1"/>
  <c r="GR314" i="2" s="1"/>
  <c r="GS314" i="2" s="1"/>
  <c r="GT314" i="2" s="1"/>
  <c r="GU314" i="2" s="1"/>
  <c r="GV314" i="2" s="1"/>
  <c r="GW314" i="2" s="1"/>
  <c r="GX314" i="2" s="1"/>
  <c r="GY314" i="2" s="1"/>
  <c r="GZ314" i="2" s="1"/>
  <c r="HA314" i="2" s="1"/>
  <c r="HB314" i="2" s="1"/>
  <c r="HC314" i="2" s="1"/>
  <c r="HD314" i="2" s="1"/>
  <c r="HE314" i="2" s="1"/>
  <c r="HF314" i="2" s="1"/>
  <c r="HG314" i="2" s="1"/>
  <c r="HH314" i="2" s="1"/>
  <c r="HI314" i="2" s="1"/>
  <c r="HJ314" i="2" s="1"/>
  <c r="HK314" i="2" s="1"/>
  <c r="HL314" i="2" s="1"/>
  <c r="HM314" i="2" s="1"/>
  <c r="AA366" i="2"/>
  <c r="AB366" i="2" s="1"/>
  <c r="AC366" i="2" s="1"/>
  <c r="AD366" i="2" s="1"/>
  <c r="AE366" i="2" s="1"/>
  <c r="AF366" i="2" s="1"/>
  <c r="AG366" i="2" s="1"/>
  <c r="AH366" i="2" s="1"/>
  <c r="AI366" i="2" s="1"/>
  <c r="AJ366" i="2" s="1"/>
  <c r="AK366" i="2" s="1"/>
  <c r="AL366" i="2" s="1"/>
  <c r="AM366" i="2" s="1"/>
  <c r="AN366" i="2" s="1"/>
  <c r="AO366" i="2" s="1"/>
  <c r="AP366" i="2" s="1"/>
  <c r="AQ366" i="2" s="1"/>
  <c r="AR366" i="2" s="1"/>
  <c r="AS366" i="2" s="1"/>
  <c r="AT366" i="2" s="1"/>
  <c r="AU366" i="2" s="1"/>
  <c r="AV366" i="2" s="1"/>
  <c r="AW366" i="2" s="1"/>
  <c r="AX366" i="2" s="1"/>
  <c r="AY366" i="2" s="1"/>
  <c r="AZ366" i="2" s="1"/>
  <c r="BA366" i="2" s="1"/>
  <c r="BB366" i="2" s="1"/>
  <c r="BC366" i="2" s="1"/>
  <c r="BD366" i="2" s="1"/>
  <c r="BE366" i="2" s="1"/>
  <c r="BF366" i="2" s="1"/>
  <c r="BG366" i="2" s="1"/>
  <c r="BH366" i="2" s="1"/>
  <c r="BI366" i="2" s="1"/>
  <c r="BJ366" i="2" s="1"/>
  <c r="BK366" i="2" s="1"/>
  <c r="BL366" i="2" s="1"/>
  <c r="BM366" i="2" s="1"/>
  <c r="BN366" i="2" s="1"/>
  <c r="BO366" i="2" s="1"/>
  <c r="BP366" i="2" s="1"/>
  <c r="BQ366" i="2" s="1"/>
  <c r="BR366" i="2" s="1"/>
  <c r="BS366" i="2" s="1"/>
  <c r="BT366" i="2" s="1"/>
  <c r="BU366" i="2" s="1"/>
  <c r="BV366" i="2" s="1"/>
  <c r="BW366" i="2" s="1"/>
  <c r="BX366" i="2" s="1"/>
  <c r="BY366" i="2" s="1"/>
  <c r="BZ366" i="2" s="1"/>
  <c r="CA366" i="2" s="1"/>
  <c r="CB366" i="2" s="1"/>
  <c r="CC366" i="2" s="1"/>
  <c r="CD366" i="2" s="1"/>
  <c r="CE366" i="2" s="1"/>
  <c r="CF366" i="2" s="1"/>
  <c r="CG366" i="2" s="1"/>
  <c r="CH366" i="2" s="1"/>
  <c r="CI366" i="2" s="1"/>
  <c r="CJ366" i="2" s="1"/>
  <c r="CK366" i="2" s="1"/>
  <c r="CL366" i="2" s="1"/>
  <c r="CM366" i="2" s="1"/>
  <c r="CN366" i="2" s="1"/>
  <c r="CO366" i="2" s="1"/>
  <c r="CP366" i="2" s="1"/>
  <c r="CQ366" i="2" s="1"/>
  <c r="CR366" i="2" s="1"/>
  <c r="CS366" i="2" s="1"/>
  <c r="CT366" i="2" s="1"/>
  <c r="CU366" i="2" s="1"/>
  <c r="CV366" i="2" s="1"/>
  <c r="CW366" i="2" s="1"/>
  <c r="CX366" i="2" s="1"/>
  <c r="CY366" i="2" s="1"/>
  <c r="CZ366" i="2" s="1"/>
  <c r="DA366" i="2" s="1"/>
  <c r="DB366" i="2" s="1"/>
  <c r="DC366" i="2" s="1"/>
  <c r="DD366" i="2" s="1"/>
  <c r="DE366" i="2" s="1"/>
  <c r="DF366" i="2" s="1"/>
  <c r="DG366" i="2" s="1"/>
  <c r="DH366" i="2" s="1"/>
  <c r="DI366" i="2" s="1"/>
  <c r="DJ366" i="2" s="1"/>
  <c r="DK366" i="2" s="1"/>
  <c r="DL366" i="2" s="1"/>
  <c r="DM366" i="2" s="1"/>
  <c r="DN366" i="2" s="1"/>
  <c r="DO366" i="2" s="1"/>
  <c r="DP366" i="2" s="1"/>
  <c r="DQ366" i="2" s="1"/>
  <c r="DR366" i="2" s="1"/>
  <c r="DS366" i="2" s="1"/>
  <c r="DT366" i="2" s="1"/>
  <c r="DU366" i="2" s="1"/>
  <c r="DV366" i="2" s="1"/>
  <c r="DW366" i="2" s="1"/>
  <c r="DX366" i="2" s="1"/>
  <c r="DY366" i="2" s="1"/>
  <c r="DZ366" i="2" s="1"/>
  <c r="EA366" i="2" s="1"/>
  <c r="EB366" i="2" s="1"/>
  <c r="EC366" i="2" s="1"/>
  <c r="ED366" i="2" s="1"/>
  <c r="EE366" i="2" s="1"/>
  <c r="EF366" i="2" s="1"/>
  <c r="EG366" i="2" s="1"/>
  <c r="EH366" i="2" s="1"/>
  <c r="EI366" i="2" s="1"/>
  <c r="EJ366" i="2" s="1"/>
  <c r="EK366" i="2" s="1"/>
  <c r="EL366" i="2" s="1"/>
  <c r="EM366" i="2" s="1"/>
  <c r="EN366" i="2" s="1"/>
  <c r="EO366" i="2" s="1"/>
  <c r="EP366" i="2" s="1"/>
  <c r="EQ366" i="2" s="1"/>
  <c r="ER366" i="2" s="1"/>
  <c r="ES366" i="2" s="1"/>
  <c r="ET366" i="2" s="1"/>
  <c r="EU366" i="2" s="1"/>
  <c r="EV366" i="2" s="1"/>
  <c r="EW366" i="2" s="1"/>
  <c r="EX366" i="2" s="1"/>
  <c r="EY366" i="2" s="1"/>
  <c r="EZ366" i="2" s="1"/>
  <c r="FA366" i="2" s="1"/>
  <c r="FB366" i="2" s="1"/>
  <c r="FC366" i="2" s="1"/>
  <c r="FD366" i="2" s="1"/>
  <c r="FE366" i="2" s="1"/>
  <c r="FF366" i="2" s="1"/>
  <c r="FG366" i="2" s="1"/>
  <c r="FH366" i="2" s="1"/>
  <c r="FI366" i="2" s="1"/>
  <c r="FJ366" i="2" s="1"/>
  <c r="FK366" i="2" s="1"/>
  <c r="FL366" i="2" s="1"/>
  <c r="FM366" i="2" s="1"/>
  <c r="FN366" i="2" s="1"/>
  <c r="FO366" i="2" s="1"/>
  <c r="FP366" i="2" s="1"/>
  <c r="FQ366" i="2" s="1"/>
  <c r="FR366" i="2" s="1"/>
  <c r="FS366" i="2" s="1"/>
  <c r="FT366" i="2" s="1"/>
  <c r="FU366" i="2" s="1"/>
  <c r="FV366" i="2" s="1"/>
  <c r="FW366" i="2" s="1"/>
  <c r="FX366" i="2" s="1"/>
  <c r="FY366" i="2" s="1"/>
  <c r="FZ366" i="2" s="1"/>
  <c r="GA366" i="2" s="1"/>
  <c r="GB366" i="2" s="1"/>
  <c r="GC366" i="2" s="1"/>
  <c r="GD366" i="2" s="1"/>
  <c r="GE366" i="2" s="1"/>
  <c r="GF366" i="2" s="1"/>
  <c r="GG366" i="2" s="1"/>
  <c r="GH366" i="2" s="1"/>
  <c r="GI366" i="2" s="1"/>
  <c r="GJ366" i="2" s="1"/>
  <c r="GK366" i="2" s="1"/>
  <c r="GL366" i="2" s="1"/>
  <c r="GM366" i="2" s="1"/>
  <c r="GN366" i="2" s="1"/>
  <c r="GO366" i="2" s="1"/>
  <c r="GP366" i="2" s="1"/>
  <c r="GQ366" i="2" s="1"/>
  <c r="GR366" i="2" s="1"/>
  <c r="GS366" i="2" s="1"/>
  <c r="GT366" i="2" s="1"/>
  <c r="GU366" i="2" s="1"/>
  <c r="GV366" i="2" s="1"/>
  <c r="GW366" i="2" s="1"/>
  <c r="GX366" i="2" s="1"/>
  <c r="GY366" i="2" s="1"/>
  <c r="GZ366" i="2" s="1"/>
  <c r="HA366" i="2" s="1"/>
  <c r="HB366" i="2" s="1"/>
  <c r="HC366" i="2" s="1"/>
  <c r="HD366" i="2" s="1"/>
  <c r="HE366" i="2" s="1"/>
  <c r="HF366" i="2" s="1"/>
  <c r="HG366" i="2" s="1"/>
  <c r="HH366" i="2" s="1"/>
  <c r="HI366" i="2" s="1"/>
  <c r="HJ366" i="2" s="1"/>
  <c r="HK366" i="2" s="1"/>
  <c r="HL366" i="2" s="1"/>
  <c r="HM366" i="2" s="1"/>
  <c r="AA27" i="2"/>
  <c r="AB27" i="2" s="1"/>
  <c r="AC27" i="2" s="1"/>
  <c r="AD27" i="2" s="1"/>
  <c r="AE27" i="2" s="1"/>
  <c r="AF27" i="2" s="1"/>
  <c r="AG27" i="2" s="1"/>
  <c r="AH27" i="2" s="1"/>
  <c r="AI27" i="2" s="1"/>
  <c r="AJ27" i="2" s="1"/>
  <c r="AK27" i="2" s="1"/>
  <c r="AL27" i="2" s="1"/>
  <c r="AM27" i="2" s="1"/>
  <c r="AN27" i="2" s="1"/>
  <c r="AO27" i="2" s="1"/>
  <c r="AP27" i="2" s="1"/>
  <c r="AQ27" i="2" s="1"/>
  <c r="AR27" i="2" s="1"/>
  <c r="AS27" i="2" s="1"/>
  <c r="AT27" i="2" s="1"/>
  <c r="AU27" i="2" s="1"/>
  <c r="AV27" i="2" s="1"/>
  <c r="AW27" i="2" s="1"/>
  <c r="AX27" i="2" s="1"/>
  <c r="AY27" i="2" s="1"/>
  <c r="AZ27" i="2" s="1"/>
  <c r="BA27" i="2" s="1"/>
  <c r="BB27" i="2" s="1"/>
  <c r="BC27" i="2" s="1"/>
  <c r="BD27" i="2" s="1"/>
  <c r="BE27" i="2" s="1"/>
  <c r="BF27" i="2" s="1"/>
  <c r="BG27" i="2" s="1"/>
  <c r="BH27" i="2" s="1"/>
  <c r="BI27" i="2" s="1"/>
  <c r="BJ27" i="2" s="1"/>
  <c r="BK27" i="2" s="1"/>
  <c r="BL27" i="2" s="1"/>
  <c r="BM27" i="2" s="1"/>
  <c r="BN27" i="2" s="1"/>
  <c r="BO27" i="2" s="1"/>
  <c r="BP27" i="2" s="1"/>
  <c r="BQ27" i="2" s="1"/>
  <c r="BR27" i="2" s="1"/>
  <c r="BS27" i="2" s="1"/>
  <c r="BT27" i="2" s="1"/>
  <c r="BU27" i="2" s="1"/>
  <c r="BV27" i="2" s="1"/>
  <c r="BW27" i="2" s="1"/>
  <c r="BX27" i="2" s="1"/>
  <c r="BY27" i="2" s="1"/>
  <c r="BZ27" i="2" s="1"/>
  <c r="CA27" i="2" s="1"/>
  <c r="CB27" i="2" s="1"/>
  <c r="CC27" i="2" s="1"/>
  <c r="CD27" i="2" s="1"/>
  <c r="CE27" i="2" s="1"/>
  <c r="CF27" i="2" s="1"/>
  <c r="CG27" i="2" s="1"/>
  <c r="CH27" i="2" s="1"/>
  <c r="CI27" i="2" s="1"/>
  <c r="CJ27" i="2" s="1"/>
  <c r="CK27" i="2" s="1"/>
  <c r="CL27" i="2" s="1"/>
  <c r="CM27" i="2" s="1"/>
  <c r="CN27" i="2" s="1"/>
  <c r="CO27" i="2" s="1"/>
  <c r="CP27" i="2" s="1"/>
  <c r="CQ27" i="2" s="1"/>
  <c r="CR27" i="2" s="1"/>
  <c r="CS27" i="2" s="1"/>
  <c r="CT27" i="2" s="1"/>
  <c r="CU27" i="2" s="1"/>
  <c r="CV27" i="2" s="1"/>
  <c r="CW27" i="2" s="1"/>
  <c r="CX27" i="2" s="1"/>
  <c r="CY27" i="2" s="1"/>
  <c r="CZ27" i="2" s="1"/>
  <c r="DA27" i="2" s="1"/>
  <c r="DB27" i="2" s="1"/>
  <c r="DC27" i="2" s="1"/>
  <c r="DD27" i="2" s="1"/>
  <c r="DE27" i="2" s="1"/>
  <c r="DF27" i="2" s="1"/>
  <c r="DG27" i="2" s="1"/>
  <c r="DH27" i="2" s="1"/>
  <c r="DI27" i="2" s="1"/>
  <c r="DJ27" i="2" s="1"/>
  <c r="DK27" i="2" s="1"/>
  <c r="DL27" i="2" s="1"/>
  <c r="DM27" i="2" s="1"/>
  <c r="DN27" i="2" s="1"/>
  <c r="DO27" i="2" s="1"/>
  <c r="DP27" i="2" s="1"/>
  <c r="DQ27" i="2" s="1"/>
  <c r="DR27" i="2" s="1"/>
  <c r="DS27" i="2" s="1"/>
  <c r="DT27" i="2" s="1"/>
  <c r="DU27" i="2" s="1"/>
  <c r="DV27" i="2" s="1"/>
  <c r="DW27" i="2" s="1"/>
  <c r="DX27" i="2" s="1"/>
  <c r="DY27" i="2" s="1"/>
  <c r="DZ27" i="2" s="1"/>
  <c r="EA27" i="2" s="1"/>
  <c r="EB27" i="2" s="1"/>
  <c r="EC27" i="2" s="1"/>
  <c r="ED27" i="2" s="1"/>
  <c r="EE27" i="2" s="1"/>
  <c r="EF27" i="2" s="1"/>
  <c r="EG27" i="2" s="1"/>
  <c r="EH27" i="2" s="1"/>
  <c r="EI27" i="2" s="1"/>
  <c r="EJ27" i="2" s="1"/>
  <c r="EK27" i="2" s="1"/>
  <c r="EL27" i="2" s="1"/>
  <c r="EM27" i="2" s="1"/>
  <c r="EN27" i="2" s="1"/>
  <c r="EO27" i="2" s="1"/>
  <c r="EP27" i="2" s="1"/>
  <c r="EQ27" i="2" s="1"/>
  <c r="ER27" i="2" s="1"/>
  <c r="ES27" i="2" s="1"/>
  <c r="ET27" i="2" s="1"/>
  <c r="EU27" i="2" s="1"/>
  <c r="EV27" i="2" s="1"/>
  <c r="EW27" i="2" s="1"/>
  <c r="EX27" i="2" s="1"/>
  <c r="EY27" i="2" s="1"/>
  <c r="EZ27" i="2" s="1"/>
  <c r="FA27" i="2" s="1"/>
  <c r="FB27" i="2" s="1"/>
  <c r="FC27" i="2" s="1"/>
  <c r="FD27" i="2" s="1"/>
  <c r="FE27" i="2" s="1"/>
  <c r="FF27" i="2" s="1"/>
  <c r="FG27" i="2" s="1"/>
  <c r="FH27" i="2" s="1"/>
  <c r="FI27" i="2" s="1"/>
  <c r="FJ27" i="2" s="1"/>
  <c r="FK27" i="2" s="1"/>
  <c r="FL27" i="2" s="1"/>
  <c r="FM27" i="2" s="1"/>
  <c r="FN27" i="2" s="1"/>
  <c r="FO27" i="2" s="1"/>
  <c r="FP27" i="2" s="1"/>
  <c r="FQ27" i="2" s="1"/>
  <c r="FR27" i="2" s="1"/>
  <c r="FS27" i="2" s="1"/>
  <c r="FT27" i="2" s="1"/>
  <c r="FU27" i="2" s="1"/>
  <c r="FV27" i="2" s="1"/>
  <c r="FW27" i="2" s="1"/>
  <c r="FX27" i="2" s="1"/>
  <c r="FY27" i="2" s="1"/>
  <c r="FZ27" i="2" s="1"/>
  <c r="GA27" i="2" s="1"/>
  <c r="GB27" i="2" s="1"/>
  <c r="GC27" i="2" s="1"/>
  <c r="GD27" i="2" s="1"/>
  <c r="GE27" i="2" s="1"/>
  <c r="GF27" i="2" s="1"/>
  <c r="GG27" i="2" s="1"/>
  <c r="GH27" i="2" s="1"/>
  <c r="GI27" i="2" s="1"/>
  <c r="GJ27" i="2" s="1"/>
  <c r="GK27" i="2" s="1"/>
  <c r="GL27" i="2" s="1"/>
  <c r="GM27" i="2" s="1"/>
  <c r="GN27" i="2" s="1"/>
  <c r="GO27" i="2" s="1"/>
  <c r="GP27" i="2" s="1"/>
  <c r="GQ27" i="2" s="1"/>
  <c r="GR27" i="2" s="1"/>
  <c r="GS27" i="2" s="1"/>
  <c r="GT27" i="2" s="1"/>
  <c r="GU27" i="2" s="1"/>
  <c r="GV27" i="2" s="1"/>
  <c r="GW27" i="2" s="1"/>
  <c r="GX27" i="2" s="1"/>
  <c r="GY27" i="2" s="1"/>
  <c r="GZ27" i="2" s="1"/>
  <c r="HA27" i="2" s="1"/>
  <c r="HB27" i="2" s="1"/>
  <c r="HC27" i="2" s="1"/>
  <c r="HD27" i="2" s="1"/>
  <c r="HE27" i="2" s="1"/>
  <c r="HF27" i="2" s="1"/>
  <c r="HG27" i="2" s="1"/>
  <c r="HH27" i="2" s="1"/>
  <c r="HI27" i="2" s="1"/>
  <c r="HJ27" i="2" s="1"/>
  <c r="HK27" i="2" s="1"/>
  <c r="HL27" i="2" s="1"/>
  <c r="HM27" i="2" s="1"/>
  <c r="AA43" i="2"/>
  <c r="AB43" i="2" s="1"/>
  <c r="AC43" i="2" s="1"/>
  <c r="AD43" i="2" s="1"/>
  <c r="AE43" i="2" s="1"/>
  <c r="AF43" i="2" s="1"/>
  <c r="AG43" i="2" s="1"/>
  <c r="AH43" i="2" s="1"/>
  <c r="AI43" i="2" s="1"/>
  <c r="AJ43" i="2" s="1"/>
  <c r="AK43" i="2" s="1"/>
  <c r="AL43" i="2" s="1"/>
  <c r="AM43" i="2" s="1"/>
  <c r="AN43" i="2" s="1"/>
  <c r="AO43" i="2" s="1"/>
  <c r="AP43" i="2" s="1"/>
  <c r="AQ43" i="2" s="1"/>
  <c r="AR43" i="2" s="1"/>
  <c r="AS43" i="2" s="1"/>
  <c r="AT43" i="2" s="1"/>
  <c r="AU43" i="2" s="1"/>
  <c r="AV43" i="2" s="1"/>
  <c r="AW43" i="2" s="1"/>
  <c r="AX43" i="2" s="1"/>
  <c r="AY43" i="2" s="1"/>
  <c r="AZ43" i="2" s="1"/>
  <c r="BA43" i="2" s="1"/>
  <c r="BB43" i="2" s="1"/>
  <c r="BC43" i="2" s="1"/>
  <c r="BD43" i="2" s="1"/>
  <c r="BE43" i="2" s="1"/>
  <c r="BF43" i="2" s="1"/>
  <c r="BG43" i="2" s="1"/>
  <c r="BH43" i="2" s="1"/>
  <c r="BI43" i="2" s="1"/>
  <c r="BJ43" i="2" s="1"/>
  <c r="BK43" i="2" s="1"/>
  <c r="BL43" i="2" s="1"/>
  <c r="BM43" i="2" s="1"/>
  <c r="BN43" i="2" s="1"/>
  <c r="BO43" i="2" s="1"/>
  <c r="BP43" i="2" s="1"/>
  <c r="BQ43" i="2" s="1"/>
  <c r="BR43" i="2" s="1"/>
  <c r="BS43" i="2" s="1"/>
  <c r="BT43" i="2" s="1"/>
  <c r="BU43" i="2" s="1"/>
  <c r="BV43" i="2" s="1"/>
  <c r="BW43" i="2" s="1"/>
  <c r="BX43" i="2" s="1"/>
  <c r="BY43" i="2" s="1"/>
  <c r="BZ43" i="2" s="1"/>
  <c r="CA43" i="2" s="1"/>
  <c r="CB43" i="2" s="1"/>
  <c r="CC43" i="2" s="1"/>
  <c r="CD43" i="2" s="1"/>
  <c r="CE43" i="2" s="1"/>
  <c r="CF43" i="2" s="1"/>
  <c r="CG43" i="2" s="1"/>
  <c r="CH43" i="2" s="1"/>
  <c r="CI43" i="2" s="1"/>
  <c r="CJ43" i="2" s="1"/>
  <c r="CK43" i="2" s="1"/>
  <c r="CL43" i="2" s="1"/>
  <c r="CM43" i="2" s="1"/>
  <c r="CN43" i="2" s="1"/>
  <c r="CO43" i="2" s="1"/>
  <c r="CP43" i="2" s="1"/>
  <c r="CQ43" i="2" s="1"/>
  <c r="CR43" i="2" s="1"/>
  <c r="CS43" i="2" s="1"/>
  <c r="CT43" i="2" s="1"/>
  <c r="CU43" i="2" s="1"/>
  <c r="CV43" i="2" s="1"/>
  <c r="CW43" i="2" s="1"/>
  <c r="CX43" i="2" s="1"/>
  <c r="CY43" i="2" s="1"/>
  <c r="CZ43" i="2" s="1"/>
  <c r="DA43" i="2" s="1"/>
  <c r="DB43" i="2" s="1"/>
  <c r="DC43" i="2" s="1"/>
  <c r="DD43" i="2" s="1"/>
  <c r="DE43" i="2" s="1"/>
  <c r="DF43" i="2" s="1"/>
  <c r="DG43" i="2" s="1"/>
  <c r="DH43" i="2" s="1"/>
  <c r="DI43" i="2" s="1"/>
  <c r="DJ43" i="2" s="1"/>
  <c r="DK43" i="2" s="1"/>
  <c r="DL43" i="2" s="1"/>
  <c r="DM43" i="2" s="1"/>
  <c r="DN43" i="2" s="1"/>
  <c r="DO43" i="2" s="1"/>
  <c r="DP43" i="2" s="1"/>
  <c r="DQ43" i="2" s="1"/>
  <c r="DR43" i="2" s="1"/>
  <c r="DS43" i="2" s="1"/>
  <c r="DT43" i="2" s="1"/>
  <c r="DU43" i="2" s="1"/>
  <c r="DV43" i="2" s="1"/>
  <c r="DW43" i="2" s="1"/>
  <c r="DX43" i="2" s="1"/>
  <c r="DY43" i="2" s="1"/>
  <c r="DZ43" i="2" s="1"/>
  <c r="EA43" i="2" s="1"/>
  <c r="EB43" i="2" s="1"/>
  <c r="EC43" i="2" s="1"/>
  <c r="ED43" i="2" s="1"/>
  <c r="EE43" i="2" s="1"/>
  <c r="EF43" i="2" s="1"/>
  <c r="EG43" i="2" s="1"/>
  <c r="EH43" i="2" s="1"/>
  <c r="EI43" i="2" s="1"/>
  <c r="EJ43" i="2" s="1"/>
  <c r="EK43" i="2" s="1"/>
  <c r="EL43" i="2" s="1"/>
  <c r="EM43" i="2" s="1"/>
  <c r="EN43" i="2" s="1"/>
  <c r="EO43" i="2" s="1"/>
  <c r="EP43" i="2" s="1"/>
  <c r="EQ43" i="2" s="1"/>
  <c r="ER43" i="2" s="1"/>
  <c r="ES43" i="2" s="1"/>
  <c r="ET43" i="2" s="1"/>
  <c r="EU43" i="2" s="1"/>
  <c r="EV43" i="2" s="1"/>
  <c r="EW43" i="2" s="1"/>
  <c r="EX43" i="2" s="1"/>
  <c r="EY43" i="2" s="1"/>
  <c r="EZ43" i="2" s="1"/>
  <c r="FA43" i="2" s="1"/>
  <c r="FB43" i="2" s="1"/>
  <c r="FC43" i="2" s="1"/>
  <c r="FD43" i="2" s="1"/>
  <c r="FE43" i="2" s="1"/>
  <c r="FF43" i="2" s="1"/>
  <c r="FG43" i="2" s="1"/>
  <c r="FH43" i="2" s="1"/>
  <c r="FI43" i="2" s="1"/>
  <c r="FJ43" i="2" s="1"/>
  <c r="FK43" i="2" s="1"/>
  <c r="FL43" i="2" s="1"/>
  <c r="FM43" i="2" s="1"/>
  <c r="FN43" i="2" s="1"/>
  <c r="FO43" i="2" s="1"/>
  <c r="FP43" i="2" s="1"/>
  <c r="FQ43" i="2" s="1"/>
  <c r="FR43" i="2" s="1"/>
  <c r="FS43" i="2" s="1"/>
  <c r="FT43" i="2" s="1"/>
  <c r="FU43" i="2" s="1"/>
  <c r="FV43" i="2" s="1"/>
  <c r="FW43" i="2" s="1"/>
  <c r="FX43" i="2" s="1"/>
  <c r="FY43" i="2" s="1"/>
  <c r="FZ43" i="2" s="1"/>
  <c r="GA43" i="2" s="1"/>
  <c r="GB43" i="2" s="1"/>
  <c r="GC43" i="2" s="1"/>
  <c r="GD43" i="2" s="1"/>
  <c r="GE43" i="2" s="1"/>
  <c r="GF43" i="2" s="1"/>
  <c r="GG43" i="2" s="1"/>
  <c r="GH43" i="2" s="1"/>
  <c r="GI43" i="2" s="1"/>
  <c r="GJ43" i="2" s="1"/>
  <c r="GK43" i="2" s="1"/>
  <c r="GL43" i="2" s="1"/>
  <c r="GM43" i="2" s="1"/>
  <c r="GN43" i="2" s="1"/>
  <c r="GO43" i="2" s="1"/>
  <c r="GP43" i="2" s="1"/>
  <c r="GQ43" i="2" s="1"/>
  <c r="GR43" i="2" s="1"/>
  <c r="GS43" i="2" s="1"/>
  <c r="GT43" i="2" s="1"/>
  <c r="GU43" i="2" s="1"/>
  <c r="GV43" i="2" s="1"/>
  <c r="GW43" i="2" s="1"/>
  <c r="GX43" i="2" s="1"/>
  <c r="GY43" i="2" s="1"/>
  <c r="GZ43" i="2" s="1"/>
  <c r="HA43" i="2" s="1"/>
  <c r="HB43" i="2" s="1"/>
  <c r="HC43" i="2" s="1"/>
  <c r="HD43" i="2" s="1"/>
  <c r="HE43" i="2" s="1"/>
  <c r="HF43" i="2" s="1"/>
  <c r="HG43" i="2" s="1"/>
  <c r="HH43" i="2" s="1"/>
  <c r="HI43" i="2" s="1"/>
  <c r="HJ43" i="2" s="1"/>
  <c r="HK43" i="2" s="1"/>
  <c r="HL43" i="2" s="1"/>
  <c r="HM43" i="2" s="1"/>
  <c r="AA279" i="2"/>
  <c r="AB279" i="2" s="1"/>
  <c r="AC279" i="2" s="1"/>
  <c r="AD279" i="2" s="1"/>
  <c r="AE279" i="2" s="1"/>
  <c r="AF279" i="2" s="1"/>
  <c r="AG279" i="2" s="1"/>
  <c r="AH279" i="2" s="1"/>
  <c r="AI279" i="2" s="1"/>
  <c r="AJ279" i="2" s="1"/>
  <c r="AK279" i="2" s="1"/>
  <c r="AL279" i="2" s="1"/>
  <c r="AM279" i="2" s="1"/>
  <c r="AN279" i="2" s="1"/>
  <c r="AO279" i="2" s="1"/>
  <c r="AP279" i="2" s="1"/>
  <c r="AQ279" i="2" s="1"/>
  <c r="AR279" i="2" s="1"/>
  <c r="AS279" i="2" s="1"/>
  <c r="AT279" i="2" s="1"/>
  <c r="AU279" i="2" s="1"/>
  <c r="AV279" i="2" s="1"/>
  <c r="AW279" i="2" s="1"/>
  <c r="AX279" i="2" s="1"/>
  <c r="AY279" i="2" s="1"/>
  <c r="AZ279" i="2" s="1"/>
  <c r="BA279" i="2" s="1"/>
  <c r="BB279" i="2" s="1"/>
  <c r="BC279" i="2" s="1"/>
  <c r="BD279" i="2" s="1"/>
  <c r="BE279" i="2" s="1"/>
  <c r="BF279" i="2" s="1"/>
  <c r="BG279" i="2" s="1"/>
  <c r="BH279" i="2" s="1"/>
  <c r="BI279" i="2" s="1"/>
  <c r="BJ279" i="2" s="1"/>
  <c r="BK279" i="2" s="1"/>
  <c r="BL279" i="2" s="1"/>
  <c r="BM279" i="2" s="1"/>
  <c r="BN279" i="2" s="1"/>
  <c r="BO279" i="2" s="1"/>
  <c r="BP279" i="2" s="1"/>
  <c r="BQ279" i="2" s="1"/>
  <c r="BR279" i="2" s="1"/>
  <c r="BS279" i="2" s="1"/>
  <c r="BT279" i="2" s="1"/>
  <c r="BU279" i="2" s="1"/>
  <c r="BV279" i="2" s="1"/>
  <c r="BW279" i="2" s="1"/>
  <c r="BX279" i="2" s="1"/>
  <c r="BY279" i="2" s="1"/>
  <c r="BZ279" i="2" s="1"/>
  <c r="CA279" i="2" s="1"/>
  <c r="CB279" i="2" s="1"/>
  <c r="CC279" i="2" s="1"/>
  <c r="CD279" i="2" s="1"/>
  <c r="CE279" i="2" s="1"/>
  <c r="CF279" i="2" s="1"/>
  <c r="CG279" i="2" s="1"/>
  <c r="CH279" i="2" s="1"/>
  <c r="CI279" i="2" s="1"/>
  <c r="CJ279" i="2" s="1"/>
  <c r="CK279" i="2" s="1"/>
  <c r="CL279" i="2" s="1"/>
  <c r="CM279" i="2" s="1"/>
  <c r="CN279" i="2" s="1"/>
  <c r="CO279" i="2" s="1"/>
  <c r="CP279" i="2" s="1"/>
  <c r="CQ279" i="2" s="1"/>
  <c r="CR279" i="2" s="1"/>
  <c r="CS279" i="2" s="1"/>
  <c r="CT279" i="2" s="1"/>
  <c r="CU279" i="2" s="1"/>
  <c r="CV279" i="2" s="1"/>
  <c r="CW279" i="2" s="1"/>
  <c r="CX279" i="2" s="1"/>
  <c r="CY279" i="2" s="1"/>
  <c r="CZ279" i="2" s="1"/>
  <c r="DA279" i="2" s="1"/>
  <c r="DB279" i="2" s="1"/>
  <c r="DC279" i="2" s="1"/>
  <c r="DD279" i="2" s="1"/>
  <c r="DE279" i="2" s="1"/>
  <c r="DF279" i="2" s="1"/>
  <c r="DG279" i="2" s="1"/>
  <c r="DH279" i="2" s="1"/>
  <c r="DI279" i="2" s="1"/>
  <c r="DJ279" i="2" s="1"/>
  <c r="DK279" i="2" s="1"/>
  <c r="DL279" i="2" s="1"/>
  <c r="DM279" i="2" s="1"/>
  <c r="DN279" i="2" s="1"/>
  <c r="DO279" i="2" s="1"/>
  <c r="DP279" i="2" s="1"/>
  <c r="DQ279" i="2" s="1"/>
  <c r="DR279" i="2" s="1"/>
  <c r="DS279" i="2" s="1"/>
  <c r="DT279" i="2" s="1"/>
  <c r="DU279" i="2" s="1"/>
  <c r="DV279" i="2" s="1"/>
  <c r="DW279" i="2" s="1"/>
  <c r="DX279" i="2" s="1"/>
  <c r="DY279" i="2" s="1"/>
  <c r="DZ279" i="2" s="1"/>
  <c r="EA279" i="2" s="1"/>
  <c r="EB279" i="2" s="1"/>
  <c r="EC279" i="2" s="1"/>
  <c r="ED279" i="2" s="1"/>
  <c r="EE279" i="2" s="1"/>
  <c r="EF279" i="2" s="1"/>
  <c r="EG279" i="2" s="1"/>
  <c r="EH279" i="2" s="1"/>
  <c r="EI279" i="2" s="1"/>
  <c r="EJ279" i="2" s="1"/>
  <c r="EK279" i="2" s="1"/>
  <c r="EL279" i="2" s="1"/>
  <c r="EM279" i="2" s="1"/>
  <c r="EN279" i="2" s="1"/>
  <c r="EO279" i="2" s="1"/>
  <c r="EP279" i="2" s="1"/>
  <c r="EQ279" i="2" s="1"/>
  <c r="ER279" i="2" s="1"/>
  <c r="ES279" i="2" s="1"/>
  <c r="ET279" i="2" s="1"/>
  <c r="EU279" i="2" s="1"/>
  <c r="EV279" i="2" s="1"/>
  <c r="EW279" i="2" s="1"/>
  <c r="EX279" i="2" s="1"/>
  <c r="EY279" i="2" s="1"/>
  <c r="EZ279" i="2" s="1"/>
  <c r="FA279" i="2" s="1"/>
  <c r="FB279" i="2" s="1"/>
  <c r="FC279" i="2" s="1"/>
  <c r="FD279" i="2" s="1"/>
  <c r="FE279" i="2" s="1"/>
  <c r="FF279" i="2" s="1"/>
  <c r="FG279" i="2" s="1"/>
  <c r="FH279" i="2" s="1"/>
  <c r="FI279" i="2" s="1"/>
  <c r="FJ279" i="2" s="1"/>
  <c r="FK279" i="2" s="1"/>
  <c r="FL279" i="2" s="1"/>
  <c r="FM279" i="2" s="1"/>
  <c r="FN279" i="2" s="1"/>
  <c r="FO279" i="2" s="1"/>
  <c r="FP279" i="2" s="1"/>
  <c r="FQ279" i="2" s="1"/>
  <c r="FR279" i="2" s="1"/>
  <c r="FS279" i="2" s="1"/>
  <c r="FT279" i="2" s="1"/>
  <c r="FU279" i="2" s="1"/>
  <c r="FV279" i="2" s="1"/>
  <c r="FW279" i="2" s="1"/>
  <c r="FX279" i="2" s="1"/>
  <c r="FY279" i="2" s="1"/>
  <c r="FZ279" i="2" s="1"/>
  <c r="GA279" i="2" s="1"/>
  <c r="GB279" i="2" s="1"/>
  <c r="GC279" i="2" s="1"/>
  <c r="GD279" i="2" s="1"/>
  <c r="GE279" i="2" s="1"/>
  <c r="GF279" i="2" s="1"/>
  <c r="GG279" i="2" s="1"/>
  <c r="GH279" i="2" s="1"/>
  <c r="GI279" i="2" s="1"/>
  <c r="GJ279" i="2" s="1"/>
  <c r="GK279" i="2" s="1"/>
  <c r="GL279" i="2" s="1"/>
  <c r="GM279" i="2" s="1"/>
  <c r="GN279" i="2" s="1"/>
  <c r="GO279" i="2" s="1"/>
  <c r="GP279" i="2" s="1"/>
  <c r="GQ279" i="2" s="1"/>
  <c r="GR279" i="2" s="1"/>
  <c r="GS279" i="2" s="1"/>
  <c r="GT279" i="2" s="1"/>
  <c r="GU279" i="2" s="1"/>
  <c r="GV279" i="2" s="1"/>
  <c r="GW279" i="2" s="1"/>
  <c r="GX279" i="2" s="1"/>
  <c r="GY279" i="2" s="1"/>
  <c r="GZ279" i="2" s="1"/>
  <c r="HA279" i="2" s="1"/>
  <c r="HB279" i="2" s="1"/>
  <c r="HC279" i="2" s="1"/>
  <c r="HD279" i="2" s="1"/>
  <c r="HE279" i="2" s="1"/>
  <c r="HF279" i="2" s="1"/>
  <c r="HG279" i="2" s="1"/>
  <c r="HH279" i="2" s="1"/>
  <c r="HI279" i="2" s="1"/>
  <c r="HJ279" i="2" s="1"/>
  <c r="HK279" i="2" s="1"/>
  <c r="HL279" i="2" s="1"/>
  <c r="HM279" i="2" s="1"/>
  <c r="AA359" i="2"/>
  <c r="AB359" i="2" s="1"/>
  <c r="AC359" i="2" s="1"/>
  <c r="AD359" i="2" s="1"/>
  <c r="AE359" i="2" s="1"/>
  <c r="AF359" i="2" s="1"/>
  <c r="AG359" i="2" s="1"/>
  <c r="AH359" i="2" s="1"/>
  <c r="AI359" i="2" s="1"/>
  <c r="AJ359" i="2" s="1"/>
  <c r="AK359" i="2" s="1"/>
  <c r="AL359" i="2" s="1"/>
  <c r="AM359" i="2" s="1"/>
  <c r="AN359" i="2" s="1"/>
  <c r="AO359" i="2" s="1"/>
  <c r="AP359" i="2" s="1"/>
  <c r="AQ359" i="2" s="1"/>
  <c r="AR359" i="2" s="1"/>
  <c r="AS359" i="2" s="1"/>
  <c r="AT359" i="2" s="1"/>
  <c r="AU359" i="2" s="1"/>
  <c r="AV359" i="2" s="1"/>
  <c r="AW359" i="2" s="1"/>
  <c r="AX359" i="2" s="1"/>
  <c r="AY359" i="2" s="1"/>
  <c r="AZ359" i="2" s="1"/>
  <c r="BA359" i="2" s="1"/>
  <c r="BB359" i="2" s="1"/>
  <c r="BC359" i="2" s="1"/>
  <c r="BD359" i="2" s="1"/>
  <c r="BE359" i="2" s="1"/>
  <c r="BF359" i="2" s="1"/>
  <c r="BG359" i="2" s="1"/>
  <c r="BH359" i="2" s="1"/>
  <c r="BI359" i="2" s="1"/>
  <c r="BJ359" i="2" s="1"/>
  <c r="BK359" i="2" s="1"/>
  <c r="BL359" i="2" s="1"/>
  <c r="BM359" i="2" s="1"/>
  <c r="BN359" i="2" s="1"/>
  <c r="BO359" i="2" s="1"/>
  <c r="BP359" i="2" s="1"/>
  <c r="BQ359" i="2" s="1"/>
  <c r="BR359" i="2" s="1"/>
  <c r="BS359" i="2" s="1"/>
  <c r="BT359" i="2" s="1"/>
  <c r="BU359" i="2" s="1"/>
  <c r="BV359" i="2" s="1"/>
  <c r="BW359" i="2" s="1"/>
  <c r="BX359" i="2" s="1"/>
  <c r="BY359" i="2" s="1"/>
  <c r="BZ359" i="2" s="1"/>
  <c r="CA359" i="2" s="1"/>
  <c r="CB359" i="2" s="1"/>
  <c r="CC359" i="2" s="1"/>
  <c r="CD359" i="2" s="1"/>
  <c r="CE359" i="2" s="1"/>
  <c r="CF359" i="2" s="1"/>
  <c r="CG359" i="2" s="1"/>
  <c r="CH359" i="2" s="1"/>
  <c r="CI359" i="2" s="1"/>
  <c r="CJ359" i="2" s="1"/>
  <c r="CK359" i="2" s="1"/>
  <c r="CL359" i="2" s="1"/>
  <c r="CM359" i="2" s="1"/>
  <c r="CN359" i="2" s="1"/>
  <c r="CO359" i="2" s="1"/>
  <c r="CP359" i="2" s="1"/>
  <c r="CQ359" i="2" s="1"/>
  <c r="CR359" i="2" s="1"/>
  <c r="CS359" i="2" s="1"/>
  <c r="CT359" i="2" s="1"/>
  <c r="CU359" i="2" s="1"/>
  <c r="CV359" i="2" s="1"/>
  <c r="CW359" i="2" s="1"/>
  <c r="CX359" i="2" s="1"/>
  <c r="CY359" i="2" s="1"/>
  <c r="CZ359" i="2" s="1"/>
  <c r="DA359" i="2" s="1"/>
  <c r="DB359" i="2" s="1"/>
  <c r="DC359" i="2" s="1"/>
  <c r="DD359" i="2" s="1"/>
  <c r="DE359" i="2" s="1"/>
  <c r="DF359" i="2" s="1"/>
  <c r="DG359" i="2" s="1"/>
  <c r="DH359" i="2" s="1"/>
  <c r="DI359" i="2" s="1"/>
  <c r="DJ359" i="2" s="1"/>
  <c r="DK359" i="2" s="1"/>
  <c r="DL359" i="2" s="1"/>
  <c r="DM359" i="2" s="1"/>
  <c r="DN359" i="2" s="1"/>
  <c r="DO359" i="2" s="1"/>
  <c r="DP359" i="2" s="1"/>
  <c r="DQ359" i="2" s="1"/>
  <c r="DR359" i="2" s="1"/>
  <c r="DS359" i="2" s="1"/>
  <c r="DT359" i="2" s="1"/>
  <c r="DU359" i="2" s="1"/>
  <c r="DV359" i="2" s="1"/>
  <c r="DW359" i="2" s="1"/>
  <c r="DX359" i="2" s="1"/>
  <c r="DY359" i="2" s="1"/>
  <c r="DZ359" i="2" s="1"/>
  <c r="EA359" i="2" s="1"/>
  <c r="EB359" i="2" s="1"/>
  <c r="EC359" i="2" s="1"/>
  <c r="ED359" i="2" s="1"/>
  <c r="EE359" i="2" s="1"/>
  <c r="EF359" i="2" s="1"/>
  <c r="EG359" i="2" s="1"/>
  <c r="EH359" i="2" s="1"/>
  <c r="EI359" i="2" s="1"/>
  <c r="EJ359" i="2" s="1"/>
  <c r="EK359" i="2" s="1"/>
  <c r="EL359" i="2" s="1"/>
  <c r="EM359" i="2" s="1"/>
  <c r="EN359" i="2" s="1"/>
  <c r="EO359" i="2" s="1"/>
  <c r="EP359" i="2" s="1"/>
  <c r="EQ359" i="2" s="1"/>
  <c r="ER359" i="2" s="1"/>
  <c r="ES359" i="2" s="1"/>
  <c r="ET359" i="2" s="1"/>
  <c r="EU359" i="2" s="1"/>
  <c r="EV359" i="2" s="1"/>
  <c r="EW359" i="2" s="1"/>
  <c r="EX359" i="2" s="1"/>
  <c r="EY359" i="2" s="1"/>
  <c r="EZ359" i="2" s="1"/>
  <c r="FA359" i="2" s="1"/>
  <c r="FB359" i="2" s="1"/>
  <c r="FC359" i="2" s="1"/>
  <c r="FD359" i="2" s="1"/>
  <c r="FE359" i="2" s="1"/>
  <c r="FF359" i="2" s="1"/>
  <c r="FG359" i="2" s="1"/>
  <c r="FH359" i="2" s="1"/>
  <c r="FI359" i="2" s="1"/>
  <c r="FJ359" i="2" s="1"/>
  <c r="FK359" i="2" s="1"/>
  <c r="FL359" i="2" s="1"/>
  <c r="FM359" i="2" s="1"/>
  <c r="FN359" i="2" s="1"/>
  <c r="FO359" i="2" s="1"/>
  <c r="FP359" i="2" s="1"/>
  <c r="FQ359" i="2" s="1"/>
  <c r="FR359" i="2" s="1"/>
  <c r="FS359" i="2" s="1"/>
  <c r="FT359" i="2" s="1"/>
  <c r="FU359" i="2" s="1"/>
  <c r="FV359" i="2" s="1"/>
  <c r="FW359" i="2" s="1"/>
  <c r="FX359" i="2" s="1"/>
  <c r="FY359" i="2" s="1"/>
  <c r="FZ359" i="2" s="1"/>
  <c r="GA359" i="2" s="1"/>
  <c r="GB359" i="2" s="1"/>
  <c r="GC359" i="2" s="1"/>
  <c r="GD359" i="2" s="1"/>
  <c r="GE359" i="2" s="1"/>
  <c r="GF359" i="2" s="1"/>
  <c r="GG359" i="2" s="1"/>
  <c r="GH359" i="2" s="1"/>
  <c r="GI359" i="2" s="1"/>
  <c r="GJ359" i="2" s="1"/>
  <c r="GK359" i="2" s="1"/>
  <c r="GL359" i="2" s="1"/>
  <c r="GM359" i="2" s="1"/>
  <c r="GN359" i="2" s="1"/>
  <c r="GO359" i="2" s="1"/>
  <c r="GP359" i="2" s="1"/>
  <c r="GQ359" i="2" s="1"/>
  <c r="GR359" i="2" s="1"/>
  <c r="GS359" i="2" s="1"/>
  <c r="GT359" i="2" s="1"/>
  <c r="GU359" i="2" s="1"/>
  <c r="GV359" i="2" s="1"/>
  <c r="GW359" i="2" s="1"/>
  <c r="GX359" i="2" s="1"/>
  <c r="GY359" i="2" s="1"/>
  <c r="GZ359" i="2" s="1"/>
  <c r="HA359" i="2" s="1"/>
  <c r="HB359" i="2" s="1"/>
  <c r="HC359" i="2" s="1"/>
  <c r="HD359" i="2" s="1"/>
  <c r="HE359" i="2" s="1"/>
  <c r="HF359" i="2" s="1"/>
  <c r="HG359" i="2" s="1"/>
  <c r="HH359" i="2" s="1"/>
  <c r="HI359" i="2" s="1"/>
  <c r="HJ359" i="2" s="1"/>
  <c r="HK359" i="2" s="1"/>
  <c r="HL359" i="2" s="1"/>
  <c r="HM359" i="2" s="1"/>
  <c r="H519" i="2"/>
  <c r="I13" i="2"/>
  <c r="AA365" i="2"/>
  <c r="AB365" i="2" s="1"/>
  <c r="AC365" i="2" s="1"/>
  <c r="AD365" i="2" s="1"/>
  <c r="AE365" i="2" s="1"/>
  <c r="AF365" i="2" s="1"/>
  <c r="AG365" i="2" s="1"/>
  <c r="AH365" i="2" s="1"/>
  <c r="AI365" i="2" s="1"/>
  <c r="AJ365" i="2" s="1"/>
  <c r="AK365" i="2" s="1"/>
  <c r="AL365" i="2" s="1"/>
  <c r="AM365" i="2" s="1"/>
  <c r="AN365" i="2" s="1"/>
  <c r="AO365" i="2" s="1"/>
  <c r="AP365" i="2" s="1"/>
  <c r="AQ365" i="2" s="1"/>
  <c r="AR365" i="2" s="1"/>
  <c r="AS365" i="2" s="1"/>
  <c r="AT365" i="2" s="1"/>
  <c r="AU365" i="2" s="1"/>
  <c r="AV365" i="2" s="1"/>
  <c r="AW365" i="2" s="1"/>
  <c r="AX365" i="2" s="1"/>
  <c r="AY365" i="2" s="1"/>
  <c r="AZ365" i="2" s="1"/>
  <c r="BA365" i="2" s="1"/>
  <c r="BB365" i="2" s="1"/>
  <c r="BC365" i="2" s="1"/>
  <c r="BD365" i="2" s="1"/>
  <c r="BE365" i="2" s="1"/>
  <c r="BF365" i="2" s="1"/>
  <c r="BG365" i="2" s="1"/>
  <c r="BH365" i="2" s="1"/>
  <c r="BI365" i="2" s="1"/>
  <c r="BJ365" i="2" s="1"/>
  <c r="BK365" i="2" s="1"/>
  <c r="BL365" i="2" s="1"/>
  <c r="BM365" i="2" s="1"/>
  <c r="BN365" i="2" s="1"/>
  <c r="BO365" i="2" s="1"/>
  <c r="BP365" i="2" s="1"/>
  <c r="BQ365" i="2" s="1"/>
  <c r="BR365" i="2" s="1"/>
  <c r="BS365" i="2" s="1"/>
  <c r="BT365" i="2" s="1"/>
  <c r="BU365" i="2" s="1"/>
  <c r="BV365" i="2" s="1"/>
  <c r="BW365" i="2" s="1"/>
  <c r="BX365" i="2" s="1"/>
  <c r="BY365" i="2" s="1"/>
  <c r="BZ365" i="2" s="1"/>
  <c r="CA365" i="2" s="1"/>
  <c r="CB365" i="2" s="1"/>
  <c r="CC365" i="2" s="1"/>
  <c r="CD365" i="2" s="1"/>
  <c r="CE365" i="2" s="1"/>
  <c r="CF365" i="2" s="1"/>
  <c r="CG365" i="2" s="1"/>
  <c r="CH365" i="2" s="1"/>
  <c r="CI365" i="2" s="1"/>
  <c r="CJ365" i="2" s="1"/>
  <c r="CK365" i="2" s="1"/>
  <c r="CL365" i="2" s="1"/>
  <c r="CM365" i="2" s="1"/>
  <c r="CN365" i="2" s="1"/>
  <c r="CO365" i="2" s="1"/>
  <c r="CP365" i="2" s="1"/>
  <c r="CQ365" i="2" s="1"/>
  <c r="CR365" i="2" s="1"/>
  <c r="CS365" i="2" s="1"/>
  <c r="CT365" i="2" s="1"/>
  <c r="CU365" i="2" s="1"/>
  <c r="CV365" i="2" s="1"/>
  <c r="CW365" i="2" s="1"/>
  <c r="CX365" i="2" s="1"/>
  <c r="CY365" i="2" s="1"/>
  <c r="CZ365" i="2" s="1"/>
  <c r="DA365" i="2" s="1"/>
  <c r="DB365" i="2" s="1"/>
  <c r="DC365" i="2" s="1"/>
  <c r="DD365" i="2" s="1"/>
  <c r="DE365" i="2" s="1"/>
  <c r="DF365" i="2" s="1"/>
  <c r="DG365" i="2" s="1"/>
  <c r="DH365" i="2" s="1"/>
  <c r="DI365" i="2" s="1"/>
  <c r="DJ365" i="2" s="1"/>
  <c r="DK365" i="2" s="1"/>
  <c r="DL365" i="2" s="1"/>
  <c r="DM365" i="2" s="1"/>
  <c r="DN365" i="2" s="1"/>
  <c r="DO365" i="2" s="1"/>
  <c r="DP365" i="2" s="1"/>
  <c r="DQ365" i="2" s="1"/>
  <c r="DR365" i="2" s="1"/>
  <c r="DS365" i="2" s="1"/>
  <c r="DT365" i="2" s="1"/>
  <c r="DU365" i="2" s="1"/>
  <c r="DV365" i="2" s="1"/>
  <c r="DW365" i="2" s="1"/>
  <c r="DX365" i="2" s="1"/>
  <c r="DY365" i="2" s="1"/>
  <c r="DZ365" i="2" s="1"/>
  <c r="EA365" i="2" s="1"/>
  <c r="EB365" i="2" s="1"/>
  <c r="EC365" i="2" s="1"/>
  <c r="ED365" i="2" s="1"/>
  <c r="EE365" i="2" s="1"/>
  <c r="EF365" i="2" s="1"/>
  <c r="EG365" i="2" s="1"/>
  <c r="EH365" i="2" s="1"/>
  <c r="EI365" i="2" s="1"/>
  <c r="EJ365" i="2" s="1"/>
  <c r="EK365" i="2" s="1"/>
  <c r="EL365" i="2" s="1"/>
  <c r="EM365" i="2" s="1"/>
  <c r="EN365" i="2" s="1"/>
  <c r="EO365" i="2" s="1"/>
  <c r="EP365" i="2" s="1"/>
  <c r="EQ365" i="2" s="1"/>
  <c r="ER365" i="2" s="1"/>
  <c r="ES365" i="2" s="1"/>
  <c r="ET365" i="2" s="1"/>
  <c r="EU365" i="2" s="1"/>
  <c r="EV365" i="2" s="1"/>
  <c r="EW365" i="2" s="1"/>
  <c r="EX365" i="2" s="1"/>
  <c r="EY365" i="2" s="1"/>
  <c r="EZ365" i="2" s="1"/>
  <c r="FA365" i="2" s="1"/>
  <c r="FB365" i="2" s="1"/>
  <c r="FC365" i="2" s="1"/>
  <c r="FD365" i="2" s="1"/>
  <c r="FE365" i="2" s="1"/>
  <c r="FF365" i="2" s="1"/>
  <c r="FG365" i="2" s="1"/>
  <c r="FH365" i="2" s="1"/>
  <c r="FI365" i="2" s="1"/>
  <c r="FJ365" i="2" s="1"/>
  <c r="FK365" i="2" s="1"/>
  <c r="FL365" i="2" s="1"/>
  <c r="FM365" i="2" s="1"/>
  <c r="FN365" i="2" s="1"/>
  <c r="FO365" i="2" s="1"/>
  <c r="FP365" i="2" s="1"/>
  <c r="FQ365" i="2" s="1"/>
  <c r="FR365" i="2" s="1"/>
  <c r="FS365" i="2" s="1"/>
  <c r="FT365" i="2" s="1"/>
  <c r="FU365" i="2" s="1"/>
  <c r="FV365" i="2" s="1"/>
  <c r="FW365" i="2" s="1"/>
  <c r="FX365" i="2" s="1"/>
  <c r="FY365" i="2" s="1"/>
  <c r="FZ365" i="2" s="1"/>
  <c r="GA365" i="2" s="1"/>
  <c r="GB365" i="2" s="1"/>
  <c r="GC365" i="2" s="1"/>
  <c r="GD365" i="2" s="1"/>
  <c r="GE365" i="2" s="1"/>
  <c r="GF365" i="2" s="1"/>
  <c r="GG365" i="2" s="1"/>
  <c r="GH365" i="2" s="1"/>
  <c r="GI365" i="2" s="1"/>
  <c r="GJ365" i="2" s="1"/>
  <c r="GK365" i="2" s="1"/>
  <c r="GL365" i="2" s="1"/>
  <c r="GM365" i="2" s="1"/>
  <c r="GN365" i="2" s="1"/>
  <c r="GO365" i="2" s="1"/>
  <c r="GP365" i="2" s="1"/>
  <c r="GQ365" i="2" s="1"/>
  <c r="GR365" i="2" s="1"/>
  <c r="GS365" i="2" s="1"/>
  <c r="GT365" i="2" s="1"/>
  <c r="GU365" i="2" s="1"/>
  <c r="GV365" i="2" s="1"/>
  <c r="GW365" i="2" s="1"/>
  <c r="GX365" i="2" s="1"/>
  <c r="GY365" i="2" s="1"/>
  <c r="GZ365" i="2" s="1"/>
  <c r="HA365" i="2" s="1"/>
  <c r="HB365" i="2" s="1"/>
  <c r="HC365" i="2" s="1"/>
  <c r="HD365" i="2" s="1"/>
  <c r="HE365" i="2" s="1"/>
  <c r="HF365" i="2" s="1"/>
  <c r="HG365" i="2" s="1"/>
  <c r="HH365" i="2" s="1"/>
  <c r="HI365" i="2" s="1"/>
  <c r="HJ365" i="2" s="1"/>
  <c r="HK365" i="2" s="1"/>
  <c r="HL365" i="2" s="1"/>
  <c r="HM365" i="2" s="1"/>
  <c r="AA26" i="2"/>
  <c r="AB26" i="2" s="1"/>
  <c r="AC26" i="2" s="1"/>
  <c r="AD26" i="2" s="1"/>
  <c r="AE26" i="2" s="1"/>
  <c r="AF26" i="2" s="1"/>
  <c r="AG26" i="2" s="1"/>
  <c r="AH26" i="2" s="1"/>
  <c r="AI26" i="2" s="1"/>
  <c r="AJ26" i="2" s="1"/>
  <c r="AK26" i="2" s="1"/>
  <c r="AL26" i="2" s="1"/>
  <c r="AM26" i="2" s="1"/>
  <c r="AN26" i="2" s="1"/>
  <c r="AO26" i="2" s="1"/>
  <c r="AP26" i="2" s="1"/>
  <c r="AQ26" i="2" s="1"/>
  <c r="AR26" i="2" s="1"/>
  <c r="AS26" i="2" s="1"/>
  <c r="AT26" i="2" s="1"/>
  <c r="AU26" i="2" s="1"/>
  <c r="AV26" i="2" s="1"/>
  <c r="AW26" i="2" s="1"/>
  <c r="AX26" i="2" s="1"/>
  <c r="AY26" i="2" s="1"/>
  <c r="AZ26" i="2" s="1"/>
  <c r="BA26" i="2" s="1"/>
  <c r="BB26" i="2" s="1"/>
  <c r="BC26" i="2" s="1"/>
  <c r="BD26" i="2" s="1"/>
  <c r="BE26" i="2" s="1"/>
  <c r="BF26" i="2" s="1"/>
  <c r="BG26" i="2" s="1"/>
  <c r="BH26" i="2" s="1"/>
  <c r="BI26" i="2" s="1"/>
  <c r="BJ26" i="2" s="1"/>
  <c r="BK26" i="2" s="1"/>
  <c r="BL26" i="2" s="1"/>
  <c r="BM26" i="2" s="1"/>
  <c r="BN26" i="2" s="1"/>
  <c r="BO26" i="2" s="1"/>
  <c r="BP26" i="2" s="1"/>
  <c r="BQ26" i="2" s="1"/>
  <c r="BR26" i="2" s="1"/>
  <c r="BS26" i="2" s="1"/>
  <c r="BT26" i="2" s="1"/>
  <c r="BU26" i="2" s="1"/>
  <c r="BV26" i="2" s="1"/>
  <c r="BW26" i="2" s="1"/>
  <c r="BX26" i="2" s="1"/>
  <c r="BY26" i="2" s="1"/>
  <c r="BZ26" i="2" s="1"/>
  <c r="CA26" i="2" s="1"/>
  <c r="CB26" i="2" s="1"/>
  <c r="CC26" i="2" s="1"/>
  <c r="CD26" i="2" s="1"/>
  <c r="CE26" i="2" s="1"/>
  <c r="CF26" i="2" s="1"/>
  <c r="CG26" i="2" s="1"/>
  <c r="CH26" i="2" s="1"/>
  <c r="CI26" i="2" s="1"/>
  <c r="CJ26" i="2" s="1"/>
  <c r="CK26" i="2" s="1"/>
  <c r="CL26" i="2" s="1"/>
  <c r="CM26" i="2" s="1"/>
  <c r="CN26" i="2" s="1"/>
  <c r="CO26" i="2" s="1"/>
  <c r="CP26" i="2" s="1"/>
  <c r="CQ26" i="2" s="1"/>
  <c r="CR26" i="2" s="1"/>
  <c r="CS26" i="2" s="1"/>
  <c r="CT26" i="2" s="1"/>
  <c r="CU26" i="2" s="1"/>
  <c r="CV26" i="2" s="1"/>
  <c r="CW26" i="2" s="1"/>
  <c r="CX26" i="2" s="1"/>
  <c r="CY26" i="2" s="1"/>
  <c r="CZ26" i="2" s="1"/>
  <c r="DA26" i="2" s="1"/>
  <c r="DB26" i="2" s="1"/>
  <c r="DC26" i="2" s="1"/>
  <c r="DD26" i="2" s="1"/>
  <c r="DE26" i="2" s="1"/>
  <c r="DF26" i="2" s="1"/>
  <c r="DG26" i="2" s="1"/>
  <c r="DH26" i="2" s="1"/>
  <c r="DI26" i="2" s="1"/>
  <c r="DJ26" i="2" s="1"/>
  <c r="DK26" i="2" s="1"/>
  <c r="DL26" i="2" s="1"/>
  <c r="DM26" i="2" s="1"/>
  <c r="DN26" i="2" s="1"/>
  <c r="DO26" i="2" s="1"/>
  <c r="DP26" i="2" s="1"/>
  <c r="DQ26" i="2" s="1"/>
  <c r="DR26" i="2" s="1"/>
  <c r="DS26" i="2" s="1"/>
  <c r="DT26" i="2" s="1"/>
  <c r="DU26" i="2" s="1"/>
  <c r="DV26" i="2" s="1"/>
  <c r="DW26" i="2" s="1"/>
  <c r="DX26" i="2" s="1"/>
  <c r="DY26" i="2" s="1"/>
  <c r="DZ26" i="2" s="1"/>
  <c r="EA26" i="2" s="1"/>
  <c r="EB26" i="2" s="1"/>
  <c r="EC26" i="2" s="1"/>
  <c r="ED26" i="2" s="1"/>
  <c r="EE26" i="2" s="1"/>
  <c r="EF26" i="2" s="1"/>
  <c r="EG26" i="2" s="1"/>
  <c r="EH26" i="2" s="1"/>
  <c r="EI26" i="2" s="1"/>
  <c r="EJ26" i="2" s="1"/>
  <c r="EK26" i="2" s="1"/>
  <c r="EL26" i="2" s="1"/>
  <c r="EM26" i="2" s="1"/>
  <c r="EN26" i="2" s="1"/>
  <c r="EO26" i="2" s="1"/>
  <c r="EP26" i="2" s="1"/>
  <c r="EQ26" i="2" s="1"/>
  <c r="ER26" i="2" s="1"/>
  <c r="ES26" i="2" s="1"/>
  <c r="ET26" i="2" s="1"/>
  <c r="EU26" i="2" s="1"/>
  <c r="EV26" i="2" s="1"/>
  <c r="EW26" i="2" s="1"/>
  <c r="EX26" i="2" s="1"/>
  <c r="EY26" i="2" s="1"/>
  <c r="EZ26" i="2" s="1"/>
  <c r="FA26" i="2" s="1"/>
  <c r="FB26" i="2" s="1"/>
  <c r="FC26" i="2" s="1"/>
  <c r="FD26" i="2" s="1"/>
  <c r="FE26" i="2" s="1"/>
  <c r="FF26" i="2" s="1"/>
  <c r="FG26" i="2" s="1"/>
  <c r="FH26" i="2" s="1"/>
  <c r="FI26" i="2" s="1"/>
  <c r="FJ26" i="2" s="1"/>
  <c r="FK26" i="2" s="1"/>
  <c r="FL26" i="2" s="1"/>
  <c r="FM26" i="2" s="1"/>
  <c r="FN26" i="2" s="1"/>
  <c r="FO26" i="2" s="1"/>
  <c r="FP26" i="2" s="1"/>
  <c r="FQ26" i="2" s="1"/>
  <c r="FR26" i="2" s="1"/>
  <c r="FS26" i="2" s="1"/>
  <c r="FT26" i="2" s="1"/>
  <c r="FU26" i="2" s="1"/>
  <c r="FV26" i="2" s="1"/>
  <c r="FW26" i="2" s="1"/>
  <c r="FX26" i="2" s="1"/>
  <c r="FY26" i="2" s="1"/>
  <c r="FZ26" i="2" s="1"/>
  <c r="GA26" i="2" s="1"/>
  <c r="GB26" i="2" s="1"/>
  <c r="GC26" i="2" s="1"/>
  <c r="GD26" i="2" s="1"/>
  <c r="GE26" i="2" s="1"/>
  <c r="GF26" i="2" s="1"/>
  <c r="GG26" i="2" s="1"/>
  <c r="GH26" i="2" s="1"/>
  <c r="GI26" i="2" s="1"/>
  <c r="GJ26" i="2" s="1"/>
  <c r="GK26" i="2" s="1"/>
  <c r="GL26" i="2" s="1"/>
  <c r="GM26" i="2" s="1"/>
  <c r="GN26" i="2" s="1"/>
  <c r="GO26" i="2" s="1"/>
  <c r="GP26" i="2" s="1"/>
  <c r="GQ26" i="2" s="1"/>
  <c r="GR26" i="2" s="1"/>
  <c r="GS26" i="2" s="1"/>
  <c r="GT26" i="2" s="1"/>
  <c r="GU26" i="2" s="1"/>
  <c r="GV26" i="2" s="1"/>
  <c r="GW26" i="2" s="1"/>
  <c r="GX26" i="2" s="1"/>
  <c r="GY26" i="2" s="1"/>
  <c r="GZ26" i="2" s="1"/>
  <c r="HA26" i="2" s="1"/>
  <c r="HB26" i="2" s="1"/>
  <c r="HC26" i="2" s="1"/>
  <c r="HD26" i="2" s="1"/>
  <c r="HE26" i="2" s="1"/>
  <c r="HF26" i="2" s="1"/>
  <c r="HG26" i="2" s="1"/>
  <c r="HH26" i="2" s="1"/>
  <c r="HI26" i="2" s="1"/>
  <c r="HJ26" i="2" s="1"/>
  <c r="HK26" i="2" s="1"/>
  <c r="HL26" i="2" s="1"/>
  <c r="HM26" i="2" s="1"/>
  <c r="AA59" i="2"/>
  <c r="AB59" i="2" s="1"/>
  <c r="AC59" i="2" s="1"/>
  <c r="AD59" i="2" s="1"/>
  <c r="AE59" i="2" s="1"/>
  <c r="AF59" i="2" s="1"/>
  <c r="AG59" i="2" s="1"/>
  <c r="AH59" i="2" s="1"/>
  <c r="AI59" i="2" s="1"/>
  <c r="AJ59" i="2" s="1"/>
  <c r="AK59" i="2" s="1"/>
  <c r="AL59" i="2" s="1"/>
  <c r="AM59" i="2" s="1"/>
  <c r="AN59" i="2" s="1"/>
  <c r="AO59" i="2" s="1"/>
  <c r="AP59" i="2" s="1"/>
  <c r="AQ59" i="2" s="1"/>
  <c r="AR59" i="2" s="1"/>
  <c r="AS59" i="2" s="1"/>
  <c r="AT59" i="2" s="1"/>
  <c r="AU59" i="2" s="1"/>
  <c r="AV59" i="2" s="1"/>
  <c r="AW59" i="2" s="1"/>
  <c r="AX59" i="2" s="1"/>
  <c r="AY59" i="2" s="1"/>
  <c r="AZ59" i="2" s="1"/>
  <c r="BA59" i="2" s="1"/>
  <c r="BB59" i="2" s="1"/>
  <c r="BC59" i="2" s="1"/>
  <c r="BD59" i="2" s="1"/>
  <c r="BE59" i="2" s="1"/>
  <c r="BF59" i="2" s="1"/>
  <c r="BG59" i="2" s="1"/>
  <c r="BH59" i="2" s="1"/>
  <c r="BI59" i="2" s="1"/>
  <c r="BJ59" i="2" s="1"/>
  <c r="BK59" i="2" s="1"/>
  <c r="BL59" i="2" s="1"/>
  <c r="BM59" i="2" s="1"/>
  <c r="BN59" i="2" s="1"/>
  <c r="BO59" i="2" s="1"/>
  <c r="BP59" i="2" s="1"/>
  <c r="BQ59" i="2" s="1"/>
  <c r="BR59" i="2" s="1"/>
  <c r="BS59" i="2" s="1"/>
  <c r="BT59" i="2" s="1"/>
  <c r="BU59" i="2" s="1"/>
  <c r="BV59" i="2" s="1"/>
  <c r="BW59" i="2" s="1"/>
  <c r="BX59" i="2" s="1"/>
  <c r="BY59" i="2" s="1"/>
  <c r="BZ59" i="2" s="1"/>
  <c r="CA59" i="2" s="1"/>
  <c r="CB59" i="2" s="1"/>
  <c r="CC59" i="2" s="1"/>
  <c r="CD59" i="2" s="1"/>
  <c r="CE59" i="2" s="1"/>
  <c r="CF59" i="2" s="1"/>
  <c r="CG59" i="2" s="1"/>
  <c r="CH59" i="2" s="1"/>
  <c r="CI59" i="2" s="1"/>
  <c r="CJ59" i="2" s="1"/>
  <c r="CK59" i="2" s="1"/>
  <c r="CL59" i="2" s="1"/>
  <c r="CM59" i="2" s="1"/>
  <c r="CN59" i="2" s="1"/>
  <c r="CO59" i="2" s="1"/>
  <c r="CP59" i="2" s="1"/>
  <c r="CQ59" i="2" s="1"/>
  <c r="CR59" i="2" s="1"/>
  <c r="CS59" i="2" s="1"/>
  <c r="CT59" i="2" s="1"/>
  <c r="CU59" i="2" s="1"/>
  <c r="CV59" i="2" s="1"/>
  <c r="CW59" i="2" s="1"/>
  <c r="CX59" i="2" s="1"/>
  <c r="CY59" i="2" s="1"/>
  <c r="CZ59" i="2" s="1"/>
  <c r="DA59" i="2" s="1"/>
  <c r="DB59" i="2" s="1"/>
  <c r="DC59" i="2" s="1"/>
  <c r="DD59" i="2" s="1"/>
  <c r="DE59" i="2" s="1"/>
  <c r="DF59" i="2" s="1"/>
  <c r="DG59" i="2" s="1"/>
  <c r="DH59" i="2" s="1"/>
  <c r="DI59" i="2" s="1"/>
  <c r="DJ59" i="2" s="1"/>
  <c r="DK59" i="2" s="1"/>
  <c r="DL59" i="2" s="1"/>
  <c r="DM59" i="2" s="1"/>
  <c r="DN59" i="2" s="1"/>
  <c r="DO59" i="2" s="1"/>
  <c r="DP59" i="2" s="1"/>
  <c r="DQ59" i="2" s="1"/>
  <c r="DR59" i="2" s="1"/>
  <c r="DS59" i="2" s="1"/>
  <c r="DT59" i="2" s="1"/>
  <c r="DU59" i="2" s="1"/>
  <c r="DV59" i="2" s="1"/>
  <c r="DW59" i="2" s="1"/>
  <c r="DX59" i="2" s="1"/>
  <c r="DY59" i="2" s="1"/>
  <c r="DZ59" i="2" s="1"/>
  <c r="EA59" i="2" s="1"/>
  <c r="EB59" i="2" s="1"/>
  <c r="EC59" i="2" s="1"/>
  <c r="ED59" i="2" s="1"/>
  <c r="EE59" i="2" s="1"/>
  <c r="EF59" i="2" s="1"/>
  <c r="EG59" i="2" s="1"/>
  <c r="EH59" i="2" s="1"/>
  <c r="EI59" i="2" s="1"/>
  <c r="EJ59" i="2" s="1"/>
  <c r="EK59" i="2" s="1"/>
  <c r="EL59" i="2" s="1"/>
  <c r="EM59" i="2" s="1"/>
  <c r="EN59" i="2" s="1"/>
  <c r="EO59" i="2" s="1"/>
  <c r="EP59" i="2" s="1"/>
  <c r="EQ59" i="2" s="1"/>
  <c r="ER59" i="2" s="1"/>
  <c r="ES59" i="2" s="1"/>
  <c r="ET59" i="2" s="1"/>
  <c r="EU59" i="2" s="1"/>
  <c r="EV59" i="2" s="1"/>
  <c r="EW59" i="2" s="1"/>
  <c r="EX59" i="2" s="1"/>
  <c r="EY59" i="2" s="1"/>
  <c r="EZ59" i="2" s="1"/>
  <c r="FA59" i="2" s="1"/>
  <c r="FB59" i="2" s="1"/>
  <c r="FC59" i="2" s="1"/>
  <c r="FD59" i="2" s="1"/>
  <c r="FE59" i="2" s="1"/>
  <c r="FF59" i="2" s="1"/>
  <c r="FG59" i="2" s="1"/>
  <c r="FH59" i="2" s="1"/>
  <c r="FI59" i="2" s="1"/>
  <c r="FJ59" i="2" s="1"/>
  <c r="FK59" i="2" s="1"/>
  <c r="FL59" i="2" s="1"/>
  <c r="FM59" i="2" s="1"/>
  <c r="FN59" i="2" s="1"/>
  <c r="FO59" i="2" s="1"/>
  <c r="FP59" i="2" s="1"/>
  <c r="FQ59" i="2" s="1"/>
  <c r="FR59" i="2" s="1"/>
  <c r="FS59" i="2" s="1"/>
  <c r="FT59" i="2" s="1"/>
  <c r="FU59" i="2" s="1"/>
  <c r="FV59" i="2" s="1"/>
  <c r="FW59" i="2" s="1"/>
  <c r="FX59" i="2" s="1"/>
  <c r="FY59" i="2" s="1"/>
  <c r="FZ59" i="2" s="1"/>
  <c r="GA59" i="2" s="1"/>
  <c r="GB59" i="2" s="1"/>
  <c r="GC59" i="2" s="1"/>
  <c r="GD59" i="2" s="1"/>
  <c r="GE59" i="2" s="1"/>
  <c r="GF59" i="2" s="1"/>
  <c r="GG59" i="2" s="1"/>
  <c r="GH59" i="2" s="1"/>
  <c r="GI59" i="2" s="1"/>
  <c r="GJ59" i="2" s="1"/>
  <c r="GK59" i="2" s="1"/>
  <c r="GL59" i="2" s="1"/>
  <c r="GM59" i="2" s="1"/>
  <c r="GN59" i="2" s="1"/>
  <c r="GO59" i="2" s="1"/>
  <c r="GP59" i="2" s="1"/>
  <c r="GQ59" i="2" s="1"/>
  <c r="GR59" i="2" s="1"/>
  <c r="GS59" i="2" s="1"/>
  <c r="GT59" i="2" s="1"/>
  <c r="GU59" i="2" s="1"/>
  <c r="GV59" i="2" s="1"/>
  <c r="GW59" i="2" s="1"/>
  <c r="GX59" i="2" s="1"/>
  <c r="GY59" i="2" s="1"/>
  <c r="GZ59" i="2" s="1"/>
  <c r="HA59" i="2" s="1"/>
  <c r="HB59" i="2" s="1"/>
  <c r="HC59" i="2" s="1"/>
  <c r="HD59" i="2" s="1"/>
  <c r="HE59" i="2" s="1"/>
  <c r="HF59" i="2" s="1"/>
  <c r="HG59" i="2" s="1"/>
  <c r="HH59" i="2" s="1"/>
  <c r="HI59" i="2" s="1"/>
  <c r="HJ59" i="2" s="1"/>
  <c r="HK59" i="2" s="1"/>
  <c r="HL59" i="2" s="1"/>
  <c r="HM59" i="2" s="1"/>
  <c r="AA103" i="2"/>
  <c r="AB103" i="2" s="1"/>
  <c r="AC103" i="2" s="1"/>
  <c r="AD103" i="2" s="1"/>
  <c r="AE103" i="2" s="1"/>
  <c r="AF103" i="2" s="1"/>
  <c r="AG103" i="2" s="1"/>
  <c r="AH103" i="2" s="1"/>
  <c r="AI103" i="2" s="1"/>
  <c r="AJ103" i="2" s="1"/>
  <c r="AK103" i="2" s="1"/>
  <c r="AL103" i="2" s="1"/>
  <c r="AM103" i="2" s="1"/>
  <c r="AN103" i="2" s="1"/>
  <c r="AO103" i="2" s="1"/>
  <c r="AP103" i="2" s="1"/>
  <c r="AQ103" i="2" s="1"/>
  <c r="AR103" i="2" s="1"/>
  <c r="AS103" i="2" s="1"/>
  <c r="AT103" i="2" s="1"/>
  <c r="AU103" i="2" s="1"/>
  <c r="AV103" i="2" s="1"/>
  <c r="AW103" i="2" s="1"/>
  <c r="AX103" i="2" s="1"/>
  <c r="AY103" i="2" s="1"/>
  <c r="AZ103" i="2" s="1"/>
  <c r="BA103" i="2" s="1"/>
  <c r="BB103" i="2" s="1"/>
  <c r="BC103" i="2" s="1"/>
  <c r="BD103" i="2" s="1"/>
  <c r="BE103" i="2" s="1"/>
  <c r="BF103" i="2" s="1"/>
  <c r="BG103" i="2" s="1"/>
  <c r="BH103" i="2" s="1"/>
  <c r="BI103" i="2" s="1"/>
  <c r="BJ103" i="2" s="1"/>
  <c r="BK103" i="2" s="1"/>
  <c r="BL103" i="2" s="1"/>
  <c r="BM103" i="2" s="1"/>
  <c r="BN103" i="2" s="1"/>
  <c r="BO103" i="2" s="1"/>
  <c r="BP103" i="2" s="1"/>
  <c r="BQ103" i="2" s="1"/>
  <c r="BR103" i="2" s="1"/>
  <c r="BS103" i="2" s="1"/>
  <c r="BT103" i="2" s="1"/>
  <c r="BU103" i="2" s="1"/>
  <c r="BV103" i="2" s="1"/>
  <c r="BW103" i="2" s="1"/>
  <c r="BX103" i="2" s="1"/>
  <c r="BY103" i="2" s="1"/>
  <c r="BZ103" i="2" s="1"/>
  <c r="CA103" i="2" s="1"/>
  <c r="CB103" i="2" s="1"/>
  <c r="CC103" i="2" s="1"/>
  <c r="CD103" i="2" s="1"/>
  <c r="CE103" i="2" s="1"/>
  <c r="CF103" i="2" s="1"/>
  <c r="CG103" i="2" s="1"/>
  <c r="CH103" i="2" s="1"/>
  <c r="CI103" i="2" s="1"/>
  <c r="CJ103" i="2" s="1"/>
  <c r="CK103" i="2" s="1"/>
  <c r="CL103" i="2" s="1"/>
  <c r="CM103" i="2" s="1"/>
  <c r="CN103" i="2" s="1"/>
  <c r="CO103" i="2" s="1"/>
  <c r="CP103" i="2" s="1"/>
  <c r="CQ103" i="2" s="1"/>
  <c r="CR103" i="2" s="1"/>
  <c r="CS103" i="2" s="1"/>
  <c r="CT103" i="2" s="1"/>
  <c r="CU103" i="2" s="1"/>
  <c r="CV103" i="2" s="1"/>
  <c r="CW103" i="2" s="1"/>
  <c r="CX103" i="2" s="1"/>
  <c r="CY103" i="2" s="1"/>
  <c r="CZ103" i="2" s="1"/>
  <c r="DA103" i="2" s="1"/>
  <c r="DB103" i="2" s="1"/>
  <c r="DC103" i="2" s="1"/>
  <c r="DD103" i="2" s="1"/>
  <c r="DE103" i="2" s="1"/>
  <c r="DF103" i="2" s="1"/>
  <c r="DG103" i="2" s="1"/>
  <c r="DH103" i="2" s="1"/>
  <c r="DI103" i="2" s="1"/>
  <c r="DJ103" i="2" s="1"/>
  <c r="DK103" i="2" s="1"/>
  <c r="DL103" i="2" s="1"/>
  <c r="DM103" i="2" s="1"/>
  <c r="DN103" i="2" s="1"/>
  <c r="DO103" i="2" s="1"/>
  <c r="DP103" i="2" s="1"/>
  <c r="DQ103" i="2" s="1"/>
  <c r="DR103" i="2" s="1"/>
  <c r="DS103" i="2" s="1"/>
  <c r="DT103" i="2" s="1"/>
  <c r="DU103" i="2" s="1"/>
  <c r="DV103" i="2" s="1"/>
  <c r="DW103" i="2" s="1"/>
  <c r="DX103" i="2" s="1"/>
  <c r="DY103" i="2" s="1"/>
  <c r="DZ103" i="2" s="1"/>
  <c r="EA103" i="2" s="1"/>
  <c r="EB103" i="2" s="1"/>
  <c r="EC103" i="2" s="1"/>
  <c r="ED103" i="2" s="1"/>
  <c r="EE103" i="2" s="1"/>
  <c r="EF103" i="2" s="1"/>
  <c r="EG103" i="2" s="1"/>
  <c r="EH103" i="2" s="1"/>
  <c r="EI103" i="2" s="1"/>
  <c r="EJ103" i="2" s="1"/>
  <c r="EK103" i="2" s="1"/>
  <c r="EL103" i="2" s="1"/>
  <c r="EM103" i="2" s="1"/>
  <c r="EN103" i="2" s="1"/>
  <c r="EO103" i="2" s="1"/>
  <c r="EP103" i="2" s="1"/>
  <c r="EQ103" i="2" s="1"/>
  <c r="ER103" i="2" s="1"/>
  <c r="ES103" i="2" s="1"/>
  <c r="ET103" i="2" s="1"/>
  <c r="EU103" i="2" s="1"/>
  <c r="EV103" i="2" s="1"/>
  <c r="EW103" i="2" s="1"/>
  <c r="EX103" i="2" s="1"/>
  <c r="EY103" i="2" s="1"/>
  <c r="EZ103" i="2" s="1"/>
  <c r="FA103" i="2" s="1"/>
  <c r="FB103" i="2" s="1"/>
  <c r="FC103" i="2" s="1"/>
  <c r="FD103" i="2" s="1"/>
  <c r="FE103" i="2" s="1"/>
  <c r="FF103" i="2" s="1"/>
  <c r="FG103" i="2" s="1"/>
  <c r="FH103" i="2" s="1"/>
  <c r="FI103" i="2" s="1"/>
  <c r="FJ103" i="2" s="1"/>
  <c r="FK103" i="2" s="1"/>
  <c r="FL103" i="2" s="1"/>
  <c r="FM103" i="2" s="1"/>
  <c r="FN103" i="2" s="1"/>
  <c r="FO103" i="2" s="1"/>
  <c r="FP103" i="2" s="1"/>
  <c r="FQ103" i="2" s="1"/>
  <c r="FR103" i="2" s="1"/>
  <c r="FS103" i="2" s="1"/>
  <c r="FT103" i="2" s="1"/>
  <c r="FU103" i="2" s="1"/>
  <c r="FV103" i="2" s="1"/>
  <c r="FW103" i="2" s="1"/>
  <c r="FX103" i="2" s="1"/>
  <c r="FY103" i="2" s="1"/>
  <c r="FZ103" i="2" s="1"/>
  <c r="GA103" i="2" s="1"/>
  <c r="GB103" i="2" s="1"/>
  <c r="GC103" i="2" s="1"/>
  <c r="GD103" i="2" s="1"/>
  <c r="GE103" i="2" s="1"/>
  <c r="GF103" i="2" s="1"/>
  <c r="GG103" i="2" s="1"/>
  <c r="GH103" i="2" s="1"/>
  <c r="GI103" i="2" s="1"/>
  <c r="GJ103" i="2" s="1"/>
  <c r="GK103" i="2" s="1"/>
  <c r="GL103" i="2" s="1"/>
  <c r="GM103" i="2" s="1"/>
  <c r="GN103" i="2" s="1"/>
  <c r="GO103" i="2" s="1"/>
  <c r="GP103" i="2" s="1"/>
  <c r="GQ103" i="2" s="1"/>
  <c r="GR103" i="2" s="1"/>
  <c r="GS103" i="2" s="1"/>
  <c r="GT103" i="2" s="1"/>
  <c r="GU103" i="2" s="1"/>
  <c r="GV103" i="2" s="1"/>
  <c r="GW103" i="2" s="1"/>
  <c r="GX103" i="2" s="1"/>
  <c r="GY103" i="2" s="1"/>
  <c r="GZ103" i="2" s="1"/>
  <c r="HA103" i="2" s="1"/>
  <c r="HB103" i="2" s="1"/>
  <c r="HC103" i="2" s="1"/>
  <c r="HD103" i="2" s="1"/>
  <c r="HE103" i="2" s="1"/>
  <c r="HF103" i="2" s="1"/>
  <c r="HG103" i="2" s="1"/>
  <c r="HH103" i="2" s="1"/>
  <c r="HI103" i="2" s="1"/>
  <c r="HJ103" i="2" s="1"/>
  <c r="HK103" i="2" s="1"/>
  <c r="HL103" i="2" s="1"/>
  <c r="HM103" i="2" s="1"/>
  <c r="AA487" i="2"/>
  <c r="L487" i="2"/>
  <c r="M487" i="2" s="1"/>
  <c r="N487" i="2" s="1"/>
  <c r="O487" i="2" s="1"/>
  <c r="AA188" i="2"/>
  <c r="L145" i="2"/>
  <c r="M145" i="2" s="1"/>
  <c r="N145" i="2" s="1"/>
  <c r="O145" i="2" s="1"/>
  <c r="AA145" i="2"/>
  <c r="L167" i="2"/>
  <c r="M167" i="2" s="1"/>
  <c r="N167" i="2" s="1"/>
  <c r="O167" i="2" s="1"/>
  <c r="AA167" i="2"/>
  <c r="AA54" i="2"/>
  <c r="AB54" i="2" s="1"/>
  <c r="AC54" i="2" s="1"/>
  <c r="AD54" i="2" s="1"/>
  <c r="AE54" i="2" s="1"/>
  <c r="AF54" i="2" s="1"/>
  <c r="AG54" i="2" s="1"/>
  <c r="AH54" i="2" s="1"/>
  <c r="AI54" i="2" s="1"/>
  <c r="AJ54" i="2" s="1"/>
  <c r="AK54" i="2" s="1"/>
  <c r="AL54" i="2" s="1"/>
  <c r="AM54" i="2" s="1"/>
  <c r="AN54" i="2" s="1"/>
  <c r="AO54" i="2" s="1"/>
  <c r="AP54" i="2" s="1"/>
  <c r="AQ54" i="2" s="1"/>
  <c r="AR54" i="2" s="1"/>
  <c r="AS54" i="2" s="1"/>
  <c r="AT54" i="2" s="1"/>
  <c r="AU54" i="2" s="1"/>
  <c r="AV54" i="2" s="1"/>
  <c r="AW54" i="2" s="1"/>
  <c r="AX54" i="2" s="1"/>
  <c r="AY54" i="2" s="1"/>
  <c r="AZ54" i="2" s="1"/>
  <c r="BA54" i="2" s="1"/>
  <c r="BB54" i="2" s="1"/>
  <c r="BC54" i="2" s="1"/>
  <c r="BD54" i="2" s="1"/>
  <c r="BE54" i="2" s="1"/>
  <c r="BF54" i="2" s="1"/>
  <c r="BG54" i="2" s="1"/>
  <c r="BH54" i="2" s="1"/>
  <c r="BI54" i="2" s="1"/>
  <c r="BJ54" i="2" s="1"/>
  <c r="BK54" i="2" s="1"/>
  <c r="BL54" i="2" s="1"/>
  <c r="BM54" i="2" s="1"/>
  <c r="BN54" i="2" s="1"/>
  <c r="BO54" i="2" s="1"/>
  <c r="BP54" i="2" s="1"/>
  <c r="BQ54" i="2" s="1"/>
  <c r="BR54" i="2" s="1"/>
  <c r="BS54" i="2" s="1"/>
  <c r="BT54" i="2" s="1"/>
  <c r="BU54" i="2" s="1"/>
  <c r="BV54" i="2" s="1"/>
  <c r="BW54" i="2" s="1"/>
  <c r="BX54" i="2" s="1"/>
  <c r="BY54" i="2" s="1"/>
  <c r="BZ54" i="2" s="1"/>
  <c r="CA54" i="2" s="1"/>
  <c r="CB54" i="2" s="1"/>
  <c r="CC54" i="2" s="1"/>
  <c r="CD54" i="2" s="1"/>
  <c r="CE54" i="2" s="1"/>
  <c r="CF54" i="2" s="1"/>
  <c r="CG54" i="2" s="1"/>
  <c r="CH54" i="2" s="1"/>
  <c r="CI54" i="2" s="1"/>
  <c r="CJ54" i="2" s="1"/>
  <c r="CK54" i="2" s="1"/>
  <c r="CL54" i="2" s="1"/>
  <c r="CM54" i="2" s="1"/>
  <c r="CN54" i="2" s="1"/>
  <c r="CO54" i="2" s="1"/>
  <c r="CP54" i="2" s="1"/>
  <c r="CQ54" i="2" s="1"/>
  <c r="CR54" i="2" s="1"/>
  <c r="CS54" i="2" s="1"/>
  <c r="CT54" i="2" s="1"/>
  <c r="CU54" i="2" s="1"/>
  <c r="CV54" i="2" s="1"/>
  <c r="CW54" i="2" s="1"/>
  <c r="CX54" i="2" s="1"/>
  <c r="CY54" i="2" s="1"/>
  <c r="CZ54" i="2" s="1"/>
  <c r="DA54" i="2" s="1"/>
  <c r="DB54" i="2" s="1"/>
  <c r="DC54" i="2" s="1"/>
  <c r="DD54" i="2" s="1"/>
  <c r="DE54" i="2" s="1"/>
  <c r="DF54" i="2" s="1"/>
  <c r="DG54" i="2" s="1"/>
  <c r="DH54" i="2" s="1"/>
  <c r="DI54" i="2" s="1"/>
  <c r="DJ54" i="2" s="1"/>
  <c r="DK54" i="2" s="1"/>
  <c r="DL54" i="2" s="1"/>
  <c r="DM54" i="2" s="1"/>
  <c r="DN54" i="2" s="1"/>
  <c r="DO54" i="2" s="1"/>
  <c r="DP54" i="2" s="1"/>
  <c r="DQ54" i="2" s="1"/>
  <c r="DR54" i="2" s="1"/>
  <c r="DS54" i="2" s="1"/>
  <c r="DT54" i="2" s="1"/>
  <c r="DU54" i="2" s="1"/>
  <c r="DV54" i="2" s="1"/>
  <c r="DW54" i="2" s="1"/>
  <c r="DX54" i="2" s="1"/>
  <c r="DY54" i="2" s="1"/>
  <c r="DZ54" i="2" s="1"/>
  <c r="EA54" i="2" s="1"/>
  <c r="EB54" i="2" s="1"/>
  <c r="EC54" i="2" s="1"/>
  <c r="ED54" i="2" s="1"/>
  <c r="EE54" i="2" s="1"/>
  <c r="EF54" i="2" s="1"/>
  <c r="EG54" i="2" s="1"/>
  <c r="EH54" i="2" s="1"/>
  <c r="EI54" i="2" s="1"/>
  <c r="EJ54" i="2" s="1"/>
  <c r="EK54" i="2" s="1"/>
  <c r="EL54" i="2" s="1"/>
  <c r="EM54" i="2" s="1"/>
  <c r="EN54" i="2" s="1"/>
  <c r="EO54" i="2" s="1"/>
  <c r="EP54" i="2" s="1"/>
  <c r="EQ54" i="2" s="1"/>
  <c r="ER54" i="2" s="1"/>
  <c r="ES54" i="2" s="1"/>
  <c r="ET54" i="2" s="1"/>
  <c r="EU54" i="2" s="1"/>
  <c r="EV54" i="2" s="1"/>
  <c r="EW54" i="2" s="1"/>
  <c r="EX54" i="2" s="1"/>
  <c r="EY54" i="2" s="1"/>
  <c r="EZ54" i="2" s="1"/>
  <c r="FA54" i="2" s="1"/>
  <c r="FB54" i="2" s="1"/>
  <c r="FC54" i="2" s="1"/>
  <c r="FD54" i="2" s="1"/>
  <c r="FE54" i="2" s="1"/>
  <c r="FF54" i="2" s="1"/>
  <c r="FG54" i="2" s="1"/>
  <c r="FH54" i="2" s="1"/>
  <c r="FI54" i="2" s="1"/>
  <c r="FJ54" i="2" s="1"/>
  <c r="FK54" i="2" s="1"/>
  <c r="FL54" i="2" s="1"/>
  <c r="FM54" i="2" s="1"/>
  <c r="FN54" i="2" s="1"/>
  <c r="FO54" i="2" s="1"/>
  <c r="FP54" i="2" s="1"/>
  <c r="FQ54" i="2" s="1"/>
  <c r="FR54" i="2" s="1"/>
  <c r="FS54" i="2" s="1"/>
  <c r="FT54" i="2" s="1"/>
  <c r="FU54" i="2" s="1"/>
  <c r="FV54" i="2" s="1"/>
  <c r="FW54" i="2" s="1"/>
  <c r="FX54" i="2" s="1"/>
  <c r="FY54" i="2" s="1"/>
  <c r="FZ54" i="2" s="1"/>
  <c r="GA54" i="2" s="1"/>
  <c r="GB54" i="2" s="1"/>
  <c r="GC54" i="2" s="1"/>
  <c r="GD54" i="2" s="1"/>
  <c r="GE54" i="2" s="1"/>
  <c r="GF54" i="2" s="1"/>
  <c r="GG54" i="2" s="1"/>
  <c r="GH54" i="2" s="1"/>
  <c r="GI54" i="2" s="1"/>
  <c r="GJ54" i="2" s="1"/>
  <c r="GK54" i="2" s="1"/>
  <c r="GL54" i="2" s="1"/>
  <c r="GM54" i="2" s="1"/>
  <c r="GN54" i="2" s="1"/>
  <c r="GO54" i="2" s="1"/>
  <c r="GP54" i="2" s="1"/>
  <c r="GQ54" i="2" s="1"/>
  <c r="GR54" i="2" s="1"/>
  <c r="GS54" i="2" s="1"/>
  <c r="GT54" i="2" s="1"/>
  <c r="GU54" i="2" s="1"/>
  <c r="GV54" i="2" s="1"/>
  <c r="GW54" i="2" s="1"/>
  <c r="GX54" i="2" s="1"/>
  <c r="GY54" i="2" s="1"/>
  <c r="GZ54" i="2" s="1"/>
  <c r="HA54" i="2" s="1"/>
  <c r="HB54" i="2" s="1"/>
  <c r="HC54" i="2" s="1"/>
  <c r="HD54" i="2" s="1"/>
  <c r="HE54" i="2" s="1"/>
  <c r="HF54" i="2" s="1"/>
  <c r="HG54" i="2" s="1"/>
  <c r="HH54" i="2" s="1"/>
  <c r="HI54" i="2" s="1"/>
  <c r="HJ54" i="2" s="1"/>
  <c r="HK54" i="2" s="1"/>
  <c r="HL54" i="2" s="1"/>
  <c r="HM54" i="2" s="1"/>
  <c r="AA64" i="2"/>
  <c r="AB64" i="2" s="1"/>
  <c r="AC64" i="2" s="1"/>
  <c r="AD64" i="2" s="1"/>
  <c r="AE64" i="2" s="1"/>
  <c r="AF64" i="2" s="1"/>
  <c r="AG64" i="2" s="1"/>
  <c r="AH64" i="2" s="1"/>
  <c r="AI64" i="2" s="1"/>
  <c r="AJ64" i="2" s="1"/>
  <c r="AK64" i="2" s="1"/>
  <c r="AL64" i="2" s="1"/>
  <c r="AM64" i="2" s="1"/>
  <c r="AN64" i="2" s="1"/>
  <c r="AO64" i="2" s="1"/>
  <c r="AP64" i="2" s="1"/>
  <c r="AQ64" i="2" s="1"/>
  <c r="AR64" i="2" s="1"/>
  <c r="AS64" i="2" s="1"/>
  <c r="AT64" i="2" s="1"/>
  <c r="AU64" i="2" s="1"/>
  <c r="AV64" i="2" s="1"/>
  <c r="AW64" i="2" s="1"/>
  <c r="AX64" i="2" s="1"/>
  <c r="AY64" i="2" s="1"/>
  <c r="AZ64" i="2" s="1"/>
  <c r="BA64" i="2" s="1"/>
  <c r="BB64" i="2" s="1"/>
  <c r="BC64" i="2" s="1"/>
  <c r="BD64" i="2" s="1"/>
  <c r="BE64" i="2" s="1"/>
  <c r="BF64" i="2" s="1"/>
  <c r="BG64" i="2" s="1"/>
  <c r="BH64" i="2" s="1"/>
  <c r="BI64" i="2" s="1"/>
  <c r="BJ64" i="2" s="1"/>
  <c r="BK64" i="2" s="1"/>
  <c r="BL64" i="2" s="1"/>
  <c r="BM64" i="2" s="1"/>
  <c r="BN64" i="2" s="1"/>
  <c r="BO64" i="2" s="1"/>
  <c r="BP64" i="2" s="1"/>
  <c r="BQ64" i="2" s="1"/>
  <c r="BR64" i="2" s="1"/>
  <c r="BS64" i="2" s="1"/>
  <c r="BT64" i="2" s="1"/>
  <c r="BU64" i="2" s="1"/>
  <c r="BV64" i="2" s="1"/>
  <c r="BW64" i="2" s="1"/>
  <c r="BX64" i="2" s="1"/>
  <c r="BY64" i="2" s="1"/>
  <c r="BZ64" i="2" s="1"/>
  <c r="CA64" i="2" s="1"/>
  <c r="CB64" i="2" s="1"/>
  <c r="CC64" i="2" s="1"/>
  <c r="CD64" i="2" s="1"/>
  <c r="CE64" i="2" s="1"/>
  <c r="CF64" i="2" s="1"/>
  <c r="CG64" i="2" s="1"/>
  <c r="CH64" i="2" s="1"/>
  <c r="CI64" i="2" s="1"/>
  <c r="CJ64" i="2" s="1"/>
  <c r="CK64" i="2" s="1"/>
  <c r="CL64" i="2" s="1"/>
  <c r="CM64" i="2" s="1"/>
  <c r="CN64" i="2" s="1"/>
  <c r="CO64" i="2" s="1"/>
  <c r="CP64" i="2" s="1"/>
  <c r="CQ64" i="2" s="1"/>
  <c r="CR64" i="2" s="1"/>
  <c r="CS64" i="2" s="1"/>
  <c r="CT64" i="2" s="1"/>
  <c r="CU64" i="2" s="1"/>
  <c r="CV64" i="2" s="1"/>
  <c r="CW64" i="2" s="1"/>
  <c r="CX64" i="2" s="1"/>
  <c r="CY64" i="2" s="1"/>
  <c r="CZ64" i="2" s="1"/>
  <c r="DA64" i="2" s="1"/>
  <c r="DB64" i="2" s="1"/>
  <c r="DC64" i="2" s="1"/>
  <c r="DD64" i="2" s="1"/>
  <c r="DE64" i="2" s="1"/>
  <c r="DF64" i="2" s="1"/>
  <c r="DG64" i="2" s="1"/>
  <c r="DH64" i="2" s="1"/>
  <c r="DI64" i="2" s="1"/>
  <c r="DJ64" i="2" s="1"/>
  <c r="DK64" i="2" s="1"/>
  <c r="DL64" i="2" s="1"/>
  <c r="DM64" i="2" s="1"/>
  <c r="DN64" i="2" s="1"/>
  <c r="DO64" i="2" s="1"/>
  <c r="DP64" i="2" s="1"/>
  <c r="DQ64" i="2" s="1"/>
  <c r="DR64" i="2" s="1"/>
  <c r="DS64" i="2" s="1"/>
  <c r="DT64" i="2" s="1"/>
  <c r="DU64" i="2" s="1"/>
  <c r="DV64" i="2" s="1"/>
  <c r="DW64" i="2" s="1"/>
  <c r="DX64" i="2" s="1"/>
  <c r="DY64" i="2" s="1"/>
  <c r="DZ64" i="2" s="1"/>
  <c r="EA64" i="2" s="1"/>
  <c r="EB64" i="2" s="1"/>
  <c r="EC64" i="2" s="1"/>
  <c r="ED64" i="2" s="1"/>
  <c r="EE64" i="2" s="1"/>
  <c r="EF64" i="2" s="1"/>
  <c r="EG64" i="2" s="1"/>
  <c r="EH64" i="2" s="1"/>
  <c r="EI64" i="2" s="1"/>
  <c r="EJ64" i="2" s="1"/>
  <c r="EK64" i="2" s="1"/>
  <c r="EL64" i="2" s="1"/>
  <c r="EM64" i="2" s="1"/>
  <c r="EN64" i="2" s="1"/>
  <c r="EO64" i="2" s="1"/>
  <c r="EP64" i="2" s="1"/>
  <c r="EQ64" i="2" s="1"/>
  <c r="ER64" i="2" s="1"/>
  <c r="ES64" i="2" s="1"/>
  <c r="ET64" i="2" s="1"/>
  <c r="EU64" i="2" s="1"/>
  <c r="EV64" i="2" s="1"/>
  <c r="EW64" i="2" s="1"/>
  <c r="EX64" i="2" s="1"/>
  <c r="EY64" i="2" s="1"/>
  <c r="EZ64" i="2" s="1"/>
  <c r="FA64" i="2" s="1"/>
  <c r="FB64" i="2" s="1"/>
  <c r="FC64" i="2" s="1"/>
  <c r="FD64" i="2" s="1"/>
  <c r="FE64" i="2" s="1"/>
  <c r="FF64" i="2" s="1"/>
  <c r="FG64" i="2" s="1"/>
  <c r="FH64" i="2" s="1"/>
  <c r="FI64" i="2" s="1"/>
  <c r="FJ64" i="2" s="1"/>
  <c r="FK64" i="2" s="1"/>
  <c r="FL64" i="2" s="1"/>
  <c r="FM64" i="2" s="1"/>
  <c r="FN64" i="2" s="1"/>
  <c r="FO64" i="2" s="1"/>
  <c r="FP64" i="2" s="1"/>
  <c r="FQ64" i="2" s="1"/>
  <c r="FR64" i="2" s="1"/>
  <c r="FS64" i="2" s="1"/>
  <c r="FT64" i="2" s="1"/>
  <c r="FU64" i="2" s="1"/>
  <c r="FV64" i="2" s="1"/>
  <c r="FW64" i="2" s="1"/>
  <c r="FX64" i="2" s="1"/>
  <c r="FY64" i="2" s="1"/>
  <c r="FZ64" i="2" s="1"/>
  <c r="GA64" i="2" s="1"/>
  <c r="GB64" i="2" s="1"/>
  <c r="GC64" i="2" s="1"/>
  <c r="GD64" i="2" s="1"/>
  <c r="GE64" i="2" s="1"/>
  <c r="GF64" i="2" s="1"/>
  <c r="GG64" i="2" s="1"/>
  <c r="GH64" i="2" s="1"/>
  <c r="GI64" i="2" s="1"/>
  <c r="GJ64" i="2" s="1"/>
  <c r="GK64" i="2" s="1"/>
  <c r="GL64" i="2" s="1"/>
  <c r="GM64" i="2" s="1"/>
  <c r="GN64" i="2" s="1"/>
  <c r="GO64" i="2" s="1"/>
  <c r="GP64" i="2" s="1"/>
  <c r="GQ64" i="2" s="1"/>
  <c r="GR64" i="2" s="1"/>
  <c r="GS64" i="2" s="1"/>
  <c r="GT64" i="2" s="1"/>
  <c r="GU64" i="2" s="1"/>
  <c r="GV64" i="2" s="1"/>
  <c r="GW64" i="2" s="1"/>
  <c r="GX64" i="2" s="1"/>
  <c r="GY64" i="2" s="1"/>
  <c r="GZ64" i="2" s="1"/>
  <c r="HA64" i="2" s="1"/>
  <c r="HB64" i="2" s="1"/>
  <c r="HC64" i="2" s="1"/>
  <c r="HD64" i="2" s="1"/>
  <c r="HE64" i="2" s="1"/>
  <c r="HF64" i="2" s="1"/>
  <c r="HG64" i="2" s="1"/>
  <c r="HH64" i="2" s="1"/>
  <c r="HI64" i="2" s="1"/>
  <c r="HJ64" i="2" s="1"/>
  <c r="HK64" i="2" s="1"/>
  <c r="HL64" i="2" s="1"/>
  <c r="HM64" i="2" s="1"/>
  <c r="AA69" i="2"/>
  <c r="AB69" i="2" s="1"/>
  <c r="AC69" i="2" s="1"/>
  <c r="AD69" i="2" s="1"/>
  <c r="AE69" i="2" s="1"/>
  <c r="AF69" i="2" s="1"/>
  <c r="AG69" i="2" s="1"/>
  <c r="AH69" i="2" s="1"/>
  <c r="AI69" i="2" s="1"/>
  <c r="AJ69" i="2" s="1"/>
  <c r="AK69" i="2" s="1"/>
  <c r="AL69" i="2" s="1"/>
  <c r="AM69" i="2" s="1"/>
  <c r="AN69" i="2" s="1"/>
  <c r="AO69" i="2" s="1"/>
  <c r="AP69" i="2" s="1"/>
  <c r="AQ69" i="2" s="1"/>
  <c r="AR69" i="2" s="1"/>
  <c r="AS69" i="2" s="1"/>
  <c r="AT69" i="2" s="1"/>
  <c r="AU69" i="2" s="1"/>
  <c r="AV69" i="2" s="1"/>
  <c r="AW69" i="2" s="1"/>
  <c r="AX69" i="2" s="1"/>
  <c r="AY69" i="2" s="1"/>
  <c r="AZ69" i="2" s="1"/>
  <c r="BA69" i="2" s="1"/>
  <c r="BB69" i="2" s="1"/>
  <c r="BC69" i="2" s="1"/>
  <c r="BD69" i="2" s="1"/>
  <c r="BE69" i="2" s="1"/>
  <c r="BF69" i="2" s="1"/>
  <c r="BG69" i="2" s="1"/>
  <c r="BH69" i="2" s="1"/>
  <c r="BI69" i="2" s="1"/>
  <c r="BJ69" i="2" s="1"/>
  <c r="BK69" i="2" s="1"/>
  <c r="BL69" i="2" s="1"/>
  <c r="BM69" i="2" s="1"/>
  <c r="BN69" i="2" s="1"/>
  <c r="BO69" i="2" s="1"/>
  <c r="BP69" i="2" s="1"/>
  <c r="BQ69" i="2" s="1"/>
  <c r="BR69" i="2" s="1"/>
  <c r="BS69" i="2" s="1"/>
  <c r="BT69" i="2" s="1"/>
  <c r="BU69" i="2" s="1"/>
  <c r="BV69" i="2" s="1"/>
  <c r="BW69" i="2" s="1"/>
  <c r="BX69" i="2" s="1"/>
  <c r="BY69" i="2" s="1"/>
  <c r="BZ69" i="2" s="1"/>
  <c r="CA69" i="2" s="1"/>
  <c r="CB69" i="2" s="1"/>
  <c r="CC69" i="2" s="1"/>
  <c r="CD69" i="2" s="1"/>
  <c r="CE69" i="2" s="1"/>
  <c r="CF69" i="2" s="1"/>
  <c r="CG69" i="2" s="1"/>
  <c r="CH69" i="2" s="1"/>
  <c r="CI69" i="2" s="1"/>
  <c r="CJ69" i="2" s="1"/>
  <c r="CK69" i="2" s="1"/>
  <c r="CL69" i="2" s="1"/>
  <c r="CM69" i="2" s="1"/>
  <c r="CN69" i="2" s="1"/>
  <c r="CO69" i="2" s="1"/>
  <c r="CP69" i="2" s="1"/>
  <c r="CQ69" i="2" s="1"/>
  <c r="CR69" i="2" s="1"/>
  <c r="CS69" i="2" s="1"/>
  <c r="CT69" i="2" s="1"/>
  <c r="CU69" i="2" s="1"/>
  <c r="CV69" i="2" s="1"/>
  <c r="CW69" i="2" s="1"/>
  <c r="CX69" i="2" s="1"/>
  <c r="CY69" i="2" s="1"/>
  <c r="CZ69" i="2" s="1"/>
  <c r="DA69" i="2" s="1"/>
  <c r="DB69" i="2" s="1"/>
  <c r="DC69" i="2" s="1"/>
  <c r="DD69" i="2" s="1"/>
  <c r="DE69" i="2" s="1"/>
  <c r="DF69" i="2" s="1"/>
  <c r="DG69" i="2" s="1"/>
  <c r="DH69" i="2" s="1"/>
  <c r="DI69" i="2" s="1"/>
  <c r="DJ69" i="2" s="1"/>
  <c r="DK69" i="2" s="1"/>
  <c r="DL69" i="2" s="1"/>
  <c r="DM69" i="2" s="1"/>
  <c r="DN69" i="2" s="1"/>
  <c r="DO69" i="2" s="1"/>
  <c r="DP69" i="2" s="1"/>
  <c r="DQ69" i="2" s="1"/>
  <c r="DR69" i="2" s="1"/>
  <c r="DS69" i="2" s="1"/>
  <c r="DT69" i="2" s="1"/>
  <c r="DU69" i="2" s="1"/>
  <c r="DV69" i="2" s="1"/>
  <c r="DW69" i="2" s="1"/>
  <c r="DX69" i="2" s="1"/>
  <c r="DY69" i="2" s="1"/>
  <c r="DZ69" i="2" s="1"/>
  <c r="EA69" i="2" s="1"/>
  <c r="EB69" i="2" s="1"/>
  <c r="EC69" i="2" s="1"/>
  <c r="ED69" i="2" s="1"/>
  <c r="EE69" i="2" s="1"/>
  <c r="EF69" i="2" s="1"/>
  <c r="EG69" i="2" s="1"/>
  <c r="EH69" i="2" s="1"/>
  <c r="EI69" i="2" s="1"/>
  <c r="EJ69" i="2" s="1"/>
  <c r="EK69" i="2" s="1"/>
  <c r="EL69" i="2" s="1"/>
  <c r="EM69" i="2" s="1"/>
  <c r="EN69" i="2" s="1"/>
  <c r="EO69" i="2" s="1"/>
  <c r="EP69" i="2" s="1"/>
  <c r="EQ69" i="2" s="1"/>
  <c r="ER69" i="2" s="1"/>
  <c r="ES69" i="2" s="1"/>
  <c r="ET69" i="2" s="1"/>
  <c r="EU69" i="2" s="1"/>
  <c r="EV69" i="2" s="1"/>
  <c r="EW69" i="2" s="1"/>
  <c r="EX69" i="2" s="1"/>
  <c r="EY69" i="2" s="1"/>
  <c r="EZ69" i="2" s="1"/>
  <c r="FA69" i="2" s="1"/>
  <c r="FB69" i="2" s="1"/>
  <c r="FC69" i="2" s="1"/>
  <c r="FD69" i="2" s="1"/>
  <c r="FE69" i="2" s="1"/>
  <c r="FF69" i="2" s="1"/>
  <c r="FG69" i="2" s="1"/>
  <c r="FH69" i="2" s="1"/>
  <c r="FI69" i="2" s="1"/>
  <c r="FJ69" i="2" s="1"/>
  <c r="FK69" i="2" s="1"/>
  <c r="FL69" i="2" s="1"/>
  <c r="FM69" i="2" s="1"/>
  <c r="FN69" i="2" s="1"/>
  <c r="FO69" i="2" s="1"/>
  <c r="FP69" i="2" s="1"/>
  <c r="FQ69" i="2" s="1"/>
  <c r="FR69" i="2" s="1"/>
  <c r="FS69" i="2" s="1"/>
  <c r="FT69" i="2" s="1"/>
  <c r="FU69" i="2" s="1"/>
  <c r="FV69" i="2" s="1"/>
  <c r="FW69" i="2" s="1"/>
  <c r="FX69" i="2" s="1"/>
  <c r="FY69" i="2" s="1"/>
  <c r="FZ69" i="2" s="1"/>
  <c r="GA69" i="2" s="1"/>
  <c r="GB69" i="2" s="1"/>
  <c r="GC69" i="2" s="1"/>
  <c r="GD69" i="2" s="1"/>
  <c r="GE69" i="2" s="1"/>
  <c r="GF69" i="2" s="1"/>
  <c r="GG69" i="2" s="1"/>
  <c r="GH69" i="2" s="1"/>
  <c r="GI69" i="2" s="1"/>
  <c r="GJ69" i="2" s="1"/>
  <c r="GK69" i="2" s="1"/>
  <c r="GL69" i="2" s="1"/>
  <c r="GM69" i="2" s="1"/>
  <c r="GN69" i="2" s="1"/>
  <c r="GO69" i="2" s="1"/>
  <c r="GP69" i="2" s="1"/>
  <c r="GQ69" i="2" s="1"/>
  <c r="GR69" i="2" s="1"/>
  <c r="GS69" i="2" s="1"/>
  <c r="GT69" i="2" s="1"/>
  <c r="GU69" i="2" s="1"/>
  <c r="GV69" i="2" s="1"/>
  <c r="GW69" i="2" s="1"/>
  <c r="GX69" i="2" s="1"/>
  <c r="GY69" i="2" s="1"/>
  <c r="GZ69" i="2" s="1"/>
  <c r="HA69" i="2" s="1"/>
  <c r="HB69" i="2" s="1"/>
  <c r="HC69" i="2" s="1"/>
  <c r="HD69" i="2" s="1"/>
  <c r="HE69" i="2" s="1"/>
  <c r="HF69" i="2" s="1"/>
  <c r="HG69" i="2" s="1"/>
  <c r="HH69" i="2" s="1"/>
  <c r="HI69" i="2" s="1"/>
  <c r="HJ69" i="2" s="1"/>
  <c r="HK69" i="2" s="1"/>
  <c r="HL69" i="2" s="1"/>
  <c r="HM69" i="2" s="1"/>
  <c r="AA72" i="2"/>
  <c r="AB72" i="2" s="1"/>
  <c r="AC72" i="2" s="1"/>
  <c r="AD72" i="2" s="1"/>
  <c r="AE72" i="2" s="1"/>
  <c r="AF72" i="2" s="1"/>
  <c r="AG72" i="2" s="1"/>
  <c r="AH72" i="2" s="1"/>
  <c r="AI72" i="2" s="1"/>
  <c r="AJ72" i="2" s="1"/>
  <c r="AK72" i="2" s="1"/>
  <c r="AL72" i="2" s="1"/>
  <c r="AM72" i="2" s="1"/>
  <c r="AN72" i="2" s="1"/>
  <c r="AO72" i="2" s="1"/>
  <c r="AP72" i="2" s="1"/>
  <c r="AQ72" i="2" s="1"/>
  <c r="AR72" i="2" s="1"/>
  <c r="AS72" i="2" s="1"/>
  <c r="AT72" i="2" s="1"/>
  <c r="AU72" i="2" s="1"/>
  <c r="AV72" i="2" s="1"/>
  <c r="AW72" i="2" s="1"/>
  <c r="AX72" i="2" s="1"/>
  <c r="AY72" i="2" s="1"/>
  <c r="AZ72" i="2" s="1"/>
  <c r="BA72" i="2" s="1"/>
  <c r="BB72" i="2" s="1"/>
  <c r="BC72" i="2" s="1"/>
  <c r="BD72" i="2" s="1"/>
  <c r="BE72" i="2" s="1"/>
  <c r="BF72" i="2" s="1"/>
  <c r="BG72" i="2" s="1"/>
  <c r="BH72" i="2" s="1"/>
  <c r="BI72" i="2" s="1"/>
  <c r="BJ72" i="2" s="1"/>
  <c r="BK72" i="2" s="1"/>
  <c r="BL72" i="2" s="1"/>
  <c r="BM72" i="2" s="1"/>
  <c r="BN72" i="2" s="1"/>
  <c r="BO72" i="2" s="1"/>
  <c r="BP72" i="2" s="1"/>
  <c r="BQ72" i="2" s="1"/>
  <c r="BR72" i="2" s="1"/>
  <c r="BS72" i="2" s="1"/>
  <c r="BT72" i="2" s="1"/>
  <c r="BU72" i="2" s="1"/>
  <c r="BV72" i="2" s="1"/>
  <c r="BW72" i="2" s="1"/>
  <c r="BX72" i="2" s="1"/>
  <c r="BY72" i="2" s="1"/>
  <c r="BZ72" i="2" s="1"/>
  <c r="CA72" i="2" s="1"/>
  <c r="CB72" i="2" s="1"/>
  <c r="CC72" i="2" s="1"/>
  <c r="CD72" i="2" s="1"/>
  <c r="CE72" i="2" s="1"/>
  <c r="CF72" i="2" s="1"/>
  <c r="CG72" i="2" s="1"/>
  <c r="CH72" i="2" s="1"/>
  <c r="CI72" i="2" s="1"/>
  <c r="CJ72" i="2" s="1"/>
  <c r="CK72" i="2" s="1"/>
  <c r="CL72" i="2" s="1"/>
  <c r="CM72" i="2" s="1"/>
  <c r="CN72" i="2" s="1"/>
  <c r="CO72" i="2" s="1"/>
  <c r="CP72" i="2" s="1"/>
  <c r="CQ72" i="2" s="1"/>
  <c r="CR72" i="2" s="1"/>
  <c r="CS72" i="2" s="1"/>
  <c r="CT72" i="2" s="1"/>
  <c r="CU72" i="2" s="1"/>
  <c r="CV72" i="2" s="1"/>
  <c r="CW72" i="2" s="1"/>
  <c r="CX72" i="2" s="1"/>
  <c r="CY72" i="2" s="1"/>
  <c r="CZ72" i="2" s="1"/>
  <c r="DA72" i="2" s="1"/>
  <c r="DB72" i="2" s="1"/>
  <c r="DC72" i="2" s="1"/>
  <c r="DD72" i="2" s="1"/>
  <c r="DE72" i="2" s="1"/>
  <c r="DF72" i="2" s="1"/>
  <c r="DG72" i="2" s="1"/>
  <c r="DH72" i="2" s="1"/>
  <c r="DI72" i="2" s="1"/>
  <c r="DJ72" i="2" s="1"/>
  <c r="DK72" i="2" s="1"/>
  <c r="DL72" i="2" s="1"/>
  <c r="DM72" i="2" s="1"/>
  <c r="DN72" i="2" s="1"/>
  <c r="DO72" i="2" s="1"/>
  <c r="DP72" i="2" s="1"/>
  <c r="DQ72" i="2" s="1"/>
  <c r="DR72" i="2" s="1"/>
  <c r="DS72" i="2" s="1"/>
  <c r="DT72" i="2" s="1"/>
  <c r="DU72" i="2" s="1"/>
  <c r="DV72" i="2" s="1"/>
  <c r="DW72" i="2" s="1"/>
  <c r="DX72" i="2" s="1"/>
  <c r="DY72" i="2" s="1"/>
  <c r="DZ72" i="2" s="1"/>
  <c r="EA72" i="2" s="1"/>
  <c r="EB72" i="2" s="1"/>
  <c r="EC72" i="2" s="1"/>
  <c r="ED72" i="2" s="1"/>
  <c r="EE72" i="2" s="1"/>
  <c r="EF72" i="2" s="1"/>
  <c r="EG72" i="2" s="1"/>
  <c r="EH72" i="2" s="1"/>
  <c r="EI72" i="2" s="1"/>
  <c r="EJ72" i="2" s="1"/>
  <c r="EK72" i="2" s="1"/>
  <c r="EL72" i="2" s="1"/>
  <c r="EM72" i="2" s="1"/>
  <c r="EN72" i="2" s="1"/>
  <c r="EO72" i="2" s="1"/>
  <c r="EP72" i="2" s="1"/>
  <c r="EQ72" i="2" s="1"/>
  <c r="ER72" i="2" s="1"/>
  <c r="ES72" i="2" s="1"/>
  <c r="ET72" i="2" s="1"/>
  <c r="EU72" i="2" s="1"/>
  <c r="EV72" i="2" s="1"/>
  <c r="EW72" i="2" s="1"/>
  <c r="EX72" i="2" s="1"/>
  <c r="EY72" i="2" s="1"/>
  <c r="EZ72" i="2" s="1"/>
  <c r="FA72" i="2" s="1"/>
  <c r="FB72" i="2" s="1"/>
  <c r="FC72" i="2" s="1"/>
  <c r="FD72" i="2" s="1"/>
  <c r="FE72" i="2" s="1"/>
  <c r="FF72" i="2" s="1"/>
  <c r="FG72" i="2" s="1"/>
  <c r="FH72" i="2" s="1"/>
  <c r="FI72" i="2" s="1"/>
  <c r="FJ72" i="2" s="1"/>
  <c r="FK72" i="2" s="1"/>
  <c r="FL72" i="2" s="1"/>
  <c r="FM72" i="2" s="1"/>
  <c r="FN72" i="2" s="1"/>
  <c r="FO72" i="2" s="1"/>
  <c r="FP72" i="2" s="1"/>
  <c r="FQ72" i="2" s="1"/>
  <c r="FR72" i="2" s="1"/>
  <c r="FS72" i="2" s="1"/>
  <c r="FT72" i="2" s="1"/>
  <c r="FU72" i="2" s="1"/>
  <c r="FV72" i="2" s="1"/>
  <c r="FW72" i="2" s="1"/>
  <c r="FX72" i="2" s="1"/>
  <c r="FY72" i="2" s="1"/>
  <c r="FZ72" i="2" s="1"/>
  <c r="GA72" i="2" s="1"/>
  <c r="GB72" i="2" s="1"/>
  <c r="GC72" i="2" s="1"/>
  <c r="GD72" i="2" s="1"/>
  <c r="GE72" i="2" s="1"/>
  <c r="GF72" i="2" s="1"/>
  <c r="GG72" i="2" s="1"/>
  <c r="GH72" i="2" s="1"/>
  <c r="GI72" i="2" s="1"/>
  <c r="GJ72" i="2" s="1"/>
  <c r="GK72" i="2" s="1"/>
  <c r="GL72" i="2" s="1"/>
  <c r="GM72" i="2" s="1"/>
  <c r="GN72" i="2" s="1"/>
  <c r="GO72" i="2" s="1"/>
  <c r="GP72" i="2" s="1"/>
  <c r="GQ72" i="2" s="1"/>
  <c r="GR72" i="2" s="1"/>
  <c r="GS72" i="2" s="1"/>
  <c r="GT72" i="2" s="1"/>
  <c r="GU72" i="2" s="1"/>
  <c r="GV72" i="2" s="1"/>
  <c r="GW72" i="2" s="1"/>
  <c r="GX72" i="2" s="1"/>
  <c r="GY72" i="2" s="1"/>
  <c r="GZ72" i="2" s="1"/>
  <c r="HA72" i="2" s="1"/>
  <c r="HB72" i="2" s="1"/>
  <c r="HC72" i="2" s="1"/>
  <c r="HD72" i="2" s="1"/>
  <c r="HE72" i="2" s="1"/>
  <c r="HF72" i="2" s="1"/>
  <c r="HG72" i="2" s="1"/>
  <c r="HH72" i="2" s="1"/>
  <c r="HI72" i="2" s="1"/>
  <c r="HJ72" i="2" s="1"/>
  <c r="HK72" i="2" s="1"/>
  <c r="HL72" i="2" s="1"/>
  <c r="HM72" i="2" s="1"/>
  <c r="AA77" i="2"/>
  <c r="AB77" i="2" s="1"/>
  <c r="AC77" i="2" s="1"/>
  <c r="AD77" i="2" s="1"/>
  <c r="AE77" i="2" s="1"/>
  <c r="AF77" i="2" s="1"/>
  <c r="AG77" i="2" s="1"/>
  <c r="AH77" i="2" s="1"/>
  <c r="AI77" i="2" s="1"/>
  <c r="AJ77" i="2" s="1"/>
  <c r="AK77" i="2" s="1"/>
  <c r="AL77" i="2" s="1"/>
  <c r="AM77" i="2" s="1"/>
  <c r="AN77" i="2" s="1"/>
  <c r="AO77" i="2" s="1"/>
  <c r="AP77" i="2" s="1"/>
  <c r="AQ77" i="2" s="1"/>
  <c r="AR77" i="2" s="1"/>
  <c r="AS77" i="2" s="1"/>
  <c r="AT77" i="2" s="1"/>
  <c r="AU77" i="2" s="1"/>
  <c r="AV77" i="2" s="1"/>
  <c r="AW77" i="2" s="1"/>
  <c r="AX77" i="2" s="1"/>
  <c r="AY77" i="2" s="1"/>
  <c r="AZ77" i="2" s="1"/>
  <c r="BA77" i="2" s="1"/>
  <c r="BB77" i="2" s="1"/>
  <c r="BC77" i="2" s="1"/>
  <c r="BD77" i="2" s="1"/>
  <c r="BE77" i="2" s="1"/>
  <c r="BF77" i="2" s="1"/>
  <c r="BG77" i="2" s="1"/>
  <c r="BH77" i="2" s="1"/>
  <c r="BI77" i="2" s="1"/>
  <c r="BJ77" i="2" s="1"/>
  <c r="BK77" i="2" s="1"/>
  <c r="BL77" i="2" s="1"/>
  <c r="BM77" i="2" s="1"/>
  <c r="BN77" i="2" s="1"/>
  <c r="BO77" i="2" s="1"/>
  <c r="BP77" i="2" s="1"/>
  <c r="BQ77" i="2" s="1"/>
  <c r="BR77" i="2" s="1"/>
  <c r="BS77" i="2" s="1"/>
  <c r="BT77" i="2" s="1"/>
  <c r="BU77" i="2" s="1"/>
  <c r="BV77" i="2" s="1"/>
  <c r="BW77" i="2" s="1"/>
  <c r="BX77" i="2" s="1"/>
  <c r="BY77" i="2" s="1"/>
  <c r="BZ77" i="2" s="1"/>
  <c r="CA77" i="2" s="1"/>
  <c r="CB77" i="2" s="1"/>
  <c r="CC77" i="2" s="1"/>
  <c r="CD77" i="2" s="1"/>
  <c r="CE77" i="2" s="1"/>
  <c r="CF77" i="2" s="1"/>
  <c r="CG77" i="2" s="1"/>
  <c r="CH77" i="2" s="1"/>
  <c r="CI77" i="2" s="1"/>
  <c r="CJ77" i="2" s="1"/>
  <c r="CK77" i="2" s="1"/>
  <c r="CL77" i="2" s="1"/>
  <c r="CM77" i="2" s="1"/>
  <c r="CN77" i="2" s="1"/>
  <c r="CO77" i="2" s="1"/>
  <c r="CP77" i="2" s="1"/>
  <c r="CQ77" i="2" s="1"/>
  <c r="CR77" i="2" s="1"/>
  <c r="CS77" i="2" s="1"/>
  <c r="CT77" i="2" s="1"/>
  <c r="CU77" i="2" s="1"/>
  <c r="CV77" i="2" s="1"/>
  <c r="CW77" i="2" s="1"/>
  <c r="CX77" i="2" s="1"/>
  <c r="CY77" i="2" s="1"/>
  <c r="CZ77" i="2" s="1"/>
  <c r="DA77" i="2" s="1"/>
  <c r="DB77" i="2" s="1"/>
  <c r="DC77" i="2" s="1"/>
  <c r="DD77" i="2" s="1"/>
  <c r="DE77" i="2" s="1"/>
  <c r="DF77" i="2" s="1"/>
  <c r="DG77" i="2" s="1"/>
  <c r="DH77" i="2" s="1"/>
  <c r="DI77" i="2" s="1"/>
  <c r="DJ77" i="2" s="1"/>
  <c r="DK77" i="2" s="1"/>
  <c r="DL77" i="2" s="1"/>
  <c r="DM77" i="2" s="1"/>
  <c r="DN77" i="2" s="1"/>
  <c r="DO77" i="2" s="1"/>
  <c r="DP77" i="2" s="1"/>
  <c r="DQ77" i="2" s="1"/>
  <c r="DR77" i="2" s="1"/>
  <c r="DS77" i="2" s="1"/>
  <c r="DT77" i="2" s="1"/>
  <c r="DU77" i="2" s="1"/>
  <c r="DV77" i="2" s="1"/>
  <c r="DW77" i="2" s="1"/>
  <c r="DX77" i="2" s="1"/>
  <c r="DY77" i="2" s="1"/>
  <c r="DZ77" i="2" s="1"/>
  <c r="EA77" i="2" s="1"/>
  <c r="EB77" i="2" s="1"/>
  <c r="EC77" i="2" s="1"/>
  <c r="ED77" i="2" s="1"/>
  <c r="EE77" i="2" s="1"/>
  <c r="EF77" i="2" s="1"/>
  <c r="EG77" i="2" s="1"/>
  <c r="EH77" i="2" s="1"/>
  <c r="EI77" i="2" s="1"/>
  <c r="EJ77" i="2" s="1"/>
  <c r="EK77" i="2" s="1"/>
  <c r="EL77" i="2" s="1"/>
  <c r="EM77" i="2" s="1"/>
  <c r="EN77" i="2" s="1"/>
  <c r="EO77" i="2" s="1"/>
  <c r="EP77" i="2" s="1"/>
  <c r="EQ77" i="2" s="1"/>
  <c r="ER77" i="2" s="1"/>
  <c r="ES77" i="2" s="1"/>
  <c r="ET77" i="2" s="1"/>
  <c r="EU77" i="2" s="1"/>
  <c r="EV77" i="2" s="1"/>
  <c r="EW77" i="2" s="1"/>
  <c r="EX77" i="2" s="1"/>
  <c r="EY77" i="2" s="1"/>
  <c r="EZ77" i="2" s="1"/>
  <c r="FA77" i="2" s="1"/>
  <c r="FB77" i="2" s="1"/>
  <c r="FC77" i="2" s="1"/>
  <c r="FD77" i="2" s="1"/>
  <c r="FE77" i="2" s="1"/>
  <c r="FF77" i="2" s="1"/>
  <c r="FG77" i="2" s="1"/>
  <c r="FH77" i="2" s="1"/>
  <c r="FI77" i="2" s="1"/>
  <c r="FJ77" i="2" s="1"/>
  <c r="FK77" i="2" s="1"/>
  <c r="FL77" i="2" s="1"/>
  <c r="FM77" i="2" s="1"/>
  <c r="FN77" i="2" s="1"/>
  <c r="FO77" i="2" s="1"/>
  <c r="FP77" i="2" s="1"/>
  <c r="FQ77" i="2" s="1"/>
  <c r="FR77" i="2" s="1"/>
  <c r="FS77" i="2" s="1"/>
  <c r="FT77" i="2" s="1"/>
  <c r="FU77" i="2" s="1"/>
  <c r="FV77" i="2" s="1"/>
  <c r="FW77" i="2" s="1"/>
  <c r="FX77" i="2" s="1"/>
  <c r="FY77" i="2" s="1"/>
  <c r="FZ77" i="2" s="1"/>
  <c r="GA77" i="2" s="1"/>
  <c r="GB77" i="2" s="1"/>
  <c r="GC77" i="2" s="1"/>
  <c r="GD77" i="2" s="1"/>
  <c r="GE77" i="2" s="1"/>
  <c r="GF77" i="2" s="1"/>
  <c r="GG77" i="2" s="1"/>
  <c r="GH77" i="2" s="1"/>
  <c r="GI77" i="2" s="1"/>
  <c r="GJ77" i="2" s="1"/>
  <c r="GK77" i="2" s="1"/>
  <c r="GL77" i="2" s="1"/>
  <c r="GM77" i="2" s="1"/>
  <c r="GN77" i="2" s="1"/>
  <c r="GO77" i="2" s="1"/>
  <c r="GP77" i="2" s="1"/>
  <c r="GQ77" i="2" s="1"/>
  <c r="GR77" i="2" s="1"/>
  <c r="GS77" i="2" s="1"/>
  <c r="GT77" i="2" s="1"/>
  <c r="GU77" i="2" s="1"/>
  <c r="GV77" i="2" s="1"/>
  <c r="GW77" i="2" s="1"/>
  <c r="GX77" i="2" s="1"/>
  <c r="GY77" i="2" s="1"/>
  <c r="GZ77" i="2" s="1"/>
  <c r="HA77" i="2" s="1"/>
  <c r="HB77" i="2" s="1"/>
  <c r="HC77" i="2" s="1"/>
  <c r="HD77" i="2" s="1"/>
  <c r="HE77" i="2" s="1"/>
  <c r="HF77" i="2" s="1"/>
  <c r="HG77" i="2" s="1"/>
  <c r="HH77" i="2" s="1"/>
  <c r="HI77" i="2" s="1"/>
  <c r="HJ77" i="2" s="1"/>
  <c r="HK77" i="2" s="1"/>
  <c r="HL77" i="2" s="1"/>
  <c r="HM77" i="2" s="1"/>
  <c r="AA86" i="2"/>
  <c r="AB86" i="2" s="1"/>
  <c r="AC86" i="2" s="1"/>
  <c r="AD86" i="2" s="1"/>
  <c r="AE86" i="2" s="1"/>
  <c r="AF86" i="2" s="1"/>
  <c r="AG86" i="2" s="1"/>
  <c r="AH86" i="2" s="1"/>
  <c r="AI86" i="2" s="1"/>
  <c r="AJ86" i="2" s="1"/>
  <c r="AK86" i="2" s="1"/>
  <c r="AL86" i="2" s="1"/>
  <c r="AM86" i="2" s="1"/>
  <c r="AN86" i="2" s="1"/>
  <c r="AO86" i="2" s="1"/>
  <c r="AP86" i="2" s="1"/>
  <c r="AQ86" i="2" s="1"/>
  <c r="AR86" i="2" s="1"/>
  <c r="AS86" i="2" s="1"/>
  <c r="AT86" i="2" s="1"/>
  <c r="AU86" i="2" s="1"/>
  <c r="AV86" i="2" s="1"/>
  <c r="AW86" i="2" s="1"/>
  <c r="AX86" i="2" s="1"/>
  <c r="AY86" i="2" s="1"/>
  <c r="AZ86" i="2" s="1"/>
  <c r="BA86" i="2" s="1"/>
  <c r="BB86" i="2" s="1"/>
  <c r="BC86" i="2" s="1"/>
  <c r="BD86" i="2" s="1"/>
  <c r="BE86" i="2" s="1"/>
  <c r="BF86" i="2" s="1"/>
  <c r="BG86" i="2" s="1"/>
  <c r="BH86" i="2" s="1"/>
  <c r="BI86" i="2" s="1"/>
  <c r="BJ86" i="2" s="1"/>
  <c r="BK86" i="2" s="1"/>
  <c r="BL86" i="2" s="1"/>
  <c r="BM86" i="2" s="1"/>
  <c r="BN86" i="2" s="1"/>
  <c r="BO86" i="2" s="1"/>
  <c r="BP86" i="2" s="1"/>
  <c r="BQ86" i="2" s="1"/>
  <c r="BR86" i="2" s="1"/>
  <c r="BS86" i="2" s="1"/>
  <c r="BT86" i="2" s="1"/>
  <c r="BU86" i="2" s="1"/>
  <c r="BV86" i="2" s="1"/>
  <c r="BW86" i="2" s="1"/>
  <c r="BX86" i="2" s="1"/>
  <c r="BY86" i="2" s="1"/>
  <c r="BZ86" i="2" s="1"/>
  <c r="CA86" i="2" s="1"/>
  <c r="CB86" i="2" s="1"/>
  <c r="CC86" i="2" s="1"/>
  <c r="CD86" i="2" s="1"/>
  <c r="CE86" i="2" s="1"/>
  <c r="CF86" i="2" s="1"/>
  <c r="CG86" i="2" s="1"/>
  <c r="CH86" i="2" s="1"/>
  <c r="CI86" i="2" s="1"/>
  <c r="CJ86" i="2" s="1"/>
  <c r="CK86" i="2" s="1"/>
  <c r="CL86" i="2" s="1"/>
  <c r="CM86" i="2" s="1"/>
  <c r="CN86" i="2" s="1"/>
  <c r="CO86" i="2" s="1"/>
  <c r="CP86" i="2" s="1"/>
  <c r="CQ86" i="2" s="1"/>
  <c r="CR86" i="2" s="1"/>
  <c r="CS86" i="2" s="1"/>
  <c r="CT86" i="2" s="1"/>
  <c r="CU86" i="2" s="1"/>
  <c r="CV86" i="2" s="1"/>
  <c r="CW86" i="2" s="1"/>
  <c r="CX86" i="2" s="1"/>
  <c r="CY86" i="2" s="1"/>
  <c r="CZ86" i="2" s="1"/>
  <c r="DA86" i="2" s="1"/>
  <c r="DB86" i="2" s="1"/>
  <c r="DC86" i="2" s="1"/>
  <c r="DD86" i="2" s="1"/>
  <c r="DE86" i="2" s="1"/>
  <c r="DF86" i="2" s="1"/>
  <c r="DG86" i="2" s="1"/>
  <c r="DH86" i="2" s="1"/>
  <c r="DI86" i="2" s="1"/>
  <c r="DJ86" i="2" s="1"/>
  <c r="DK86" i="2" s="1"/>
  <c r="DL86" i="2" s="1"/>
  <c r="DM86" i="2" s="1"/>
  <c r="DN86" i="2" s="1"/>
  <c r="DO86" i="2" s="1"/>
  <c r="DP86" i="2" s="1"/>
  <c r="DQ86" i="2" s="1"/>
  <c r="DR86" i="2" s="1"/>
  <c r="DS86" i="2" s="1"/>
  <c r="DT86" i="2" s="1"/>
  <c r="DU86" i="2" s="1"/>
  <c r="DV86" i="2" s="1"/>
  <c r="DW86" i="2" s="1"/>
  <c r="DX86" i="2" s="1"/>
  <c r="DY86" i="2" s="1"/>
  <c r="DZ86" i="2" s="1"/>
  <c r="EA86" i="2" s="1"/>
  <c r="EB86" i="2" s="1"/>
  <c r="EC86" i="2" s="1"/>
  <c r="ED86" i="2" s="1"/>
  <c r="EE86" i="2" s="1"/>
  <c r="EF86" i="2" s="1"/>
  <c r="EG86" i="2" s="1"/>
  <c r="EH86" i="2" s="1"/>
  <c r="EI86" i="2" s="1"/>
  <c r="EJ86" i="2" s="1"/>
  <c r="EK86" i="2" s="1"/>
  <c r="EL86" i="2" s="1"/>
  <c r="EM86" i="2" s="1"/>
  <c r="EN86" i="2" s="1"/>
  <c r="EO86" i="2" s="1"/>
  <c r="EP86" i="2" s="1"/>
  <c r="EQ86" i="2" s="1"/>
  <c r="ER86" i="2" s="1"/>
  <c r="ES86" i="2" s="1"/>
  <c r="ET86" i="2" s="1"/>
  <c r="EU86" i="2" s="1"/>
  <c r="EV86" i="2" s="1"/>
  <c r="EW86" i="2" s="1"/>
  <c r="EX86" i="2" s="1"/>
  <c r="EY86" i="2" s="1"/>
  <c r="EZ86" i="2" s="1"/>
  <c r="FA86" i="2" s="1"/>
  <c r="FB86" i="2" s="1"/>
  <c r="FC86" i="2" s="1"/>
  <c r="FD86" i="2" s="1"/>
  <c r="FE86" i="2" s="1"/>
  <c r="FF86" i="2" s="1"/>
  <c r="FG86" i="2" s="1"/>
  <c r="FH86" i="2" s="1"/>
  <c r="FI86" i="2" s="1"/>
  <c r="FJ86" i="2" s="1"/>
  <c r="FK86" i="2" s="1"/>
  <c r="FL86" i="2" s="1"/>
  <c r="FM86" i="2" s="1"/>
  <c r="FN86" i="2" s="1"/>
  <c r="FO86" i="2" s="1"/>
  <c r="FP86" i="2" s="1"/>
  <c r="FQ86" i="2" s="1"/>
  <c r="FR86" i="2" s="1"/>
  <c r="FS86" i="2" s="1"/>
  <c r="FT86" i="2" s="1"/>
  <c r="FU86" i="2" s="1"/>
  <c r="FV86" i="2" s="1"/>
  <c r="FW86" i="2" s="1"/>
  <c r="FX86" i="2" s="1"/>
  <c r="FY86" i="2" s="1"/>
  <c r="FZ86" i="2" s="1"/>
  <c r="GA86" i="2" s="1"/>
  <c r="GB86" i="2" s="1"/>
  <c r="GC86" i="2" s="1"/>
  <c r="GD86" i="2" s="1"/>
  <c r="GE86" i="2" s="1"/>
  <c r="GF86" i="2" s="1"/>
  <c r="GG86" i="2" s="1"/>
  <c r="GH86" i="2" s="1"/>
  <c r="GI86" i="2" s="1"/>
  <c r="GJ86" i="2" s="1"/>
  <c r="GK86" i="2" s="1"/>
  <c r="GL86" i="2" s="1"/>
  <c r="GM86" i="2" s="1"/>
  <c r="GN86" i="2" s="1"/>
  <c r="GO86" i="2" s="1"/>
  <c r="GP86" i="2" s="1"/>
  <c r="GQ86" i="2" s="1"/>
  <c r="GR86" i="2" s="1"/>
  <c r="GS86" i="2" s="1"/>
  <c r="GT86" i="2" s="1"/>
  <c r="GU86" i="2" s="1"/>
  <c r="GV86" i="2" s="1"/>
  <c r="GW86" i="2" s="1"/>
  <c r="GX86" i="2" s="1"/>
  <c r="GY86" i="2" s="1"/>
  <c r="GZ86" i="2" s="1"/>
  <c r="HA86" i="2" s="1"/>
  <c r="HB86" i="2" s="1"/>
  <c r="HC86" i="2" s="1"/>
  <c r="HD86" i="2" s="1"/>
  <c r="HE86" i="2" s="1"/>
  <c r="HF86" i="2" s="1"/>
  <c r="HG86" i="2" s="1"/>
  <c r="HH86" i="2" s="1"/>
  <c r="HI86" i="2" s="1"/>
  <c r="HJ86" i="2" s="1"/>
  <c r="HK86" i="2" s="1"/>
  <c r="HL86" i="2" s="1"/>
  <c r="HM86" i="2" s="1"/>
  <c r="AA132" i="2"/>
  <c r="AB132" i="2" s="1"/>
  <c r="AC132" i="2" s="1"/>
  <c r="AD132" i="2" s="1"/>
  <c r="AE132" i="2" s="1"/>
  <c r="AF132" i="2" s="1"/>
  <c r="AG132" i="2" s="1"/>
  <c r="AH132" i="2" s="1"/>
  <c r="AI132" i="2" s="1"/>
  <c r="AJ132" i="2" s="1"/>
  <c r="AK132" i="2" s="1"/>
  <c r="AL132" i="2" s="1"/>
  <c r="AM132" i="2" s="1"/>
  <c r="AN132" i="2" s="1"/>
  <c r="AO132" i="2" s="1"/>
  <c r="AP132" i="2" s="1"/>
  <c r="AQ132" i="2" s="1"/>
  <c r="AR132" i="2" s="1"/>
  <c r="AS132" i="2" s="1"/>
  <c r="AT132" i="2" s="1"/>
  <c r="AU132" i="2" s="1"/>
  <c r="AV132" i="2" s="1"/>
  <c r="AW132" i="2" s="1"/>
  <c r="AX132" i="2" s="1"/>
  <c r="AY132" i="2" s="1"/>
  <c r="AZ132" i="2" s="1"/>
  <c r="BA132" i="2" s="1"/>
  <c r="BB132" i="2" s="1"/>
  <c r="BC132" i="2" s="1"/>
  <c r="BD132" i="2" s="1"/>
  <c r="BE132" i="2" s="1"/>
  <c r="BF132" i="2" s="1"/>
  <c r="BG132" i="2" s="1"/>
  <c r="BH132" i="2" s="1"/>
  <c r="BI132" i="2" s="1"/>
  <c r="BJ132" i="2" s="1"/>
  <c r="BK132" i="2" s="1"/>
  <c r="BL132" i="2" s="1"/>
  <c r="BM132" i="2" s="1"/>
  <c r="BN132" i="2" s="1"/>
  <c r="BO132" i="2" s="1"/>
  <c r="BP132" i="2" s="1"/>
  <c r="BQ132" i="2" s="1"/>
  <c r="BR132" i="2" s="1"/>
  <c r="BS132" i="2" s="1"/>
  <c r="BT132" i="2" s="1"/>
  <c r="BU132" i="2" s="1"/>
  <c r="BV132" i="2" s="1"/>
  <c r="BW132" i="2" s="1"/>
  <c r="BX132" i="2" s="1"/>
  <c r="BY132" i="2" s="1"/>
  <c r="BZ132" i="2" s="1"/>
  <c r="CA132" i="2" s="1"/>
  <c r="CB132" i="2" s="1"/>
  <c r="CC132" i="2" s="1"/>
  <c r="CD132" i="2" s="1"/>
  <c r="CE132" i="2" s="1"/>
  <c r="CF132" i="2" s="1"/>
  <c r="CG132" i="2" s="1"/>
  <c r="CH132" i="2" s="1"/>
  <c r="CI132" i="2" s="1"/>
  <c r="CJ132" i="2" s="1"/>
  <c r="CK132" i="2" s="1"/>
  <c r="CL132" i="2" s="1"/>
  <c r="CM132" i="2" s="1"/>
  <c r="CN132" i="2" s="1"/>
  <c r="CO132" i="2" s="1"/>
  <c r="CP132" i="2" s="1"/>
  <c r="CQ132" i="2" s="1"/>
  <c r="CR132" i="2" s="1"/>
  <c r="CS132" i="2" s="1"/>
  <c r="CT132" i="2" s="1"/>
  <c r="CU132" i="2" s="1"/>
  <c r="CV132" i="2" s="1"/>
  <c r="CW132" i="2" s="1"/>
  <c r="CX132" i="2" s="1"/>
  <c r="CY132" i="2" s="1"/>
  <c r="CZ132" i="2" s="1"/>
  <c r="DA132" i="2" s="1"/>
  <c r="DB132" i="2" s="1"/>
  <c r="DC132" i="2" s="1"/>
  <c r="DD132" i="2" s="1"/>
  <c r="DE132" i="2" s="1"/>
  <c r="DF132" i="2" s="1"/>
  <c r="DG132" i="2" s="1"/>
  <c r="DH132" i="2" s="1"/>
  <c r="DI132" i="2" s="1"/>
  <c r="DJ132" i="2" s="1"/>
  <c r="DK132" i="2" s="1"/>
  <c r="DL132" i="2" s="1"/>
  <c r="DM132" i="2" s="1"/>
  <c r="DN132" i="2" s="1"/>
  <c r="DO132" i="2" s="1"/>
  <c r="DP132" i="2" s="1"/>
  <c r="DQ132" i="2" s="1"/>
  <c r="DR132" i="2" s="1"/>
  <c r="DS132" i="2" s="1"/>
  <c r="DT132" i="2" s="1"/>
  <c r="DU132" i="2" s="1"/>
  <c r="DV132" i="2" s="1"/>
  <c r="DW132" i="2" s="1"/>
  <c r="DX132" i="2" s="1"/>
  <c r="DY132" i="2" s="1"/>
  <c r="DZ132" i="2" s="1"/>
  <c r="EA132" i="2" s="1"/>
  <c r="EB132" i="2" s="1"/>
  <c r="EC132" i="2" s="1"/>
  <c r="ED132" i="2" s="1"/>
  <c r="EE132" i="2" s="1"/>
  <c r="EF132" i="2" s="1"/>
  <c r="EG132" i="2" s="1"/>
  <c r="EH132" i="2" s="1"/>
  <c r="EI132" i="2" s="1"/>
  <c r="EJ132" i="2" s="1"/>
  <c r="EK132" i="2" s="1"/>
  <c r="EL132" i="2" s="1"/>
  <c r="EM132" i="2" s="1"/>
  <c r="EN132" i="2" s="1"/>
  <c r="EO132" i="2" s="1"/>
  <c r="EP132" i="2" s="1"/>
  <c r="EQ132" i="2" s="1"/>
  <c r="ER132" i="2" s="1"/>
  <c r="ES132" i="2" s="1"/>
  <c r="ET132" i="2" s="1"/>
  <c r="EU132" i="2" s="1"/>
  <c r="EV132" i="2" s="1"/>
  <c r="EW132" i="2" s="1"/>
  <c r="EX132" i="2" s="1"/>
  <c r="EY132" i="2" s="1"/>
  <c r="EZ132" i="2" s="1"/>
  <c r="FA132" i="2" s="1"/>
  <c r="FB132" i="2" s="1"/>
  <c r="FC132" i="2" s="1"/>
  <c r="FD132" i="2" s="1"/>
  <c r="FE132" i="2" s="1"/>
  <c r="FF132" i="2" s="1"/>
  <c r="FG132" i="2" s="1"/>
  <c r="FH132" i="2" s="1"/>
  <c r="FI132" i="2" s="1"/>
  <c r="FJ132" i="2" s="1"/>
  <c r="FK132" i="2" s="1"/>
  <c r="FL132" i="2" s="1"/>
  <c r="FM132" i="2" s="1"/>
  <c r="FN132" i="2" s="1"/>
  <c r="FO132" i="2" s="1"/>
  <c r="FP132" i="2" s="1"/>
  <c r="FQ132" i="2" s="1"/>
  <c r="FR132" i="2" s="1"/>
  <c r="FS132" i="2" s="1"/>
  <c r="FT132" i="2" s="1"/>
  <c r="FU132" i="2" s="1"/>
  <c r="FV132" i="2" s="1"/>
  <c r="FW132" i="2" s="1"/>
  <c r="FX132" i="2" s="1"/>
  <c r="FY132" i="2" s="1"/>
  <c r="FZ132" i="2" s="1"/>
  <c r="GA132" i="2" s="1"/>
  <c r="GB132" i="2" s="1"/>
  <c r="GC132" i="2" s="1"/>
  <c r="GD132" i="2" s="1"/>
  <c r="GE132" i="2" s="1"/>
  <c r="GF132" i="2" s="1"/>
  <c r="GG132" i="2" s="1"/>
  <c r="GH132" i="2" s="1"/>
  <c r="GI132" i="2" s="1"/>
  <c r="GJ132" i="2" s="1"/>
  <c r="GK132" i="2" s="1"/>
  <c r="GL132" i="2" s="1"/>
  <c r="GM132" i="2" s="1"/>
  <c r="GN132" i="2" s="1"/>
  <c r="GO132" i="2" s="1"/>
  <c r="GP132" i="2" s="1"/>
  <c r="GQ132" i="2" s="1"/>
  <c r="GR132" i="2" s="1"/>
  <c r="GS132" i="2" s="1"/>
  <c r="GT132" i="2" s="1"/>
  <c r="GU132" i="2" s="1"/>
  <c r="GV132" i="2" s="1"/>
  <c r="GW132" i="2" s="1"/>
  <c r="GX132" i="2" s="1"/>
  <c r="GY132" i="2" s="1"/>
  <c r="GZ132" i="2" s="1"/>
  <c r="HA132" i="2" s="1"/>
  <c r="HB132" i="2" s="1"/>
  <c r="HC132" i="2" s="1"/>
  <c r="HD132" i="2" s="1"/>
  <c r="HE132" i="2" s="1"/>
  <c r="HF132" i="2" s="1"/>
  <c r="HG132" i="2" s="1"/>
  <c r="HH132" i="2" s="1"/>
  <c r="HI132" i="2" s="1"/>
  <c r="HJ132" i="2" s="1"/>
  <c r="HK132" i="2" s="1"/>
  <c r="HL132" i="2" s="1"/>
  <c r="HM132" i="2" s="1"/>
  <c r="AA136" i="2"/>
  <c r="AB136" i="2" s="1"/>
  <c r="AC136" i="2" s="1"/>
  <c r="AD136" i="2" s="1"/>
  <c r="AE136" i="2" s="1"/>
  <c r="AF136" i="2" s="1"/>
  <c r="AG136" i="2" s="1"/>
  <c r="AH136" i="2" s="1"/>
  <c r="AI136" i="2" s="1"/>
  <c r="AJ136" i="2" s="1"/>
  <c r="AK136" i="2" s="1"/>
  <c r="AL136" i="2" s="1"/>
  <c r="AM136" i="2" s="1"/>
  <c r="AN136" i="2" s="1"/>
  <c r="AO136" i="2" s="1"/>
  <c r="AP136" i="2" s="1"/>
  <c r="AQ136" i="2" s="1"/>
  <c r="AR136" i="2" s="1"/>
  <c r="AS136" i="2" s="1"/>
  <c r="AT136" i="2" s="1"/>
  <c r="AU136" i="2" s="1"/>
  <c r="AV136" i="2" s="1"/>
  <c r="AW136" i="2" s="1"/>
  <c r="AX136" i="2" s="1"/>
  <c r="AY136" i="2" s="1"/>
  <c r="AZ136" i="2" s="1"/>
  <c r="BA136" i="2" s="1"/>
  <c r="BB136" i="2" s="1"/>
  <c r="BC136" i="2" s="1"/>
  <c r="BD136" i="2" s="1"/>
  <c r="BE136" i="2" s="1"/>
  <c r="BF136" i="2" s="1"/>
  <c r="BG136" i="2" s="1"/>
  <c r="BH136" i="2" s="1"/>
  <c r="BI136" i="2" s="1"/>
  <c r="BJ136" i="2" s="1"/>
  <c r="BK136" i="2" s="1"/>
  <c r="BL136" i="2" s="1"/>
  <c r="BM136" i="2" s="1"/>
  <c r="BN136" i="2" s="1"/>
  <c r="BO136" i="2" s="1"/>
  <c r="BP136" i="2" s="1"/>
  <c r="BQ136" i="2" s="1"/>
  <c r="BR136" i="2" s="1"/>
  <c r="BS136" i="2" s="1"/>
  <c r="BT136" i="2" s="1"/>
  <c r="BU136" i="2" s="1"/>
  <c r="BV136" i="2" s="1"/>
  <c r="BW136" i="2" s="1"/>
  <c r="BX136" i="2" s="1"/>
  <c r="BY136" i="2" s="1"/>
  <c r="BZ136" i="2" s="1"/>
  <c r="CA136" i="2" s="1"/>
  <c r="CB136" i="2" s="1"/>
  <c r="CC136" i="2" s="1"/>
  <c r="CD136" i="2" s="1"/>
  <c r="CE136" i="2" s="1"/>
  <c r="CF136" i="2" s="1"/>
  <c r="CG136" i="2" s="1"/>
  <c r="CH136" i="2" s="1"/>
  <c r="CI136" i="2" s="1"/>
  <c r="CJ136" i="2" s="1"/>
  <c r="CK136" i="2" s="1"/>
  <c r="CL136" i="2" s="1"/>
  <c r="CM136" i="2" s="1"/>
  <c r="CN136" i="2" s="1"/>
  <c r="CO136" i="2" s="1"/>
  <c r="CP136" i="2" s="1"/>
  <c r="CQ136" i="2" s="1"/>
  <c r="CR136" i="2" s="1"/>
  <c r="CS136" i="2" s="1"/>
  <c r="CT136" i="2" s="1"/>
  <c r="CU136" i="2" s="1"/>
  <c r="CV136" i="2" s="1"/>
  <c r="CW136" i="2" s="1"/>
  <c r="CX136" i="2" s="1"/>
  <c r="CY136" i="2" s="1"/>
  <c r="CZ136" i="2" s="1"/>
  <c r="DA136" i="2" s="1"/>
  <c r="DB136" i="2" s="1"/>
  <c r="DC136" i="2" s="1"/>
  <c r="DD136" i="2" s="1"/>
  <c r="DE136" i="2" s="1"/>
  <c r="DF136" i="2" s="1"/>
  <c r="DG136" i="2" s="1"/>
  <c r="DH136" i="2" s="1"/>
  <c r="DI136" i="2" s="1"/>
  <c r="DJ136" i="2" s="1"/>
  <c r="DK136" i="2" s="1"/>
  <c r="DL136" i="2" s="1"/>
  <c r="DM136" i="2" s="1"/>
  <c r="DN136" i="2" s="1"/>
  <c r="DO136" i="2" s="1"/>
  <c r="DP136" i="2" s="1"/>
  <c r="DQ136" i="2" s="1"/>
  <c r="DR136" i="2" s="1"/>
  <c r="DS136" i="2" s="1"/>
  <c r="DT136" i="2" s="1"/>
  <c r="DU136" i="2" s="1"/>
  <c r="DV136" i="2" s="1"/>
  <c r="DW136" i="2" s="1"/>
  <c r="DX136" i="2" s="1"/>
  <c r="DY136" i="2" s="1"/>
  <c r="DZ136" i="2" s="1"/>
  <c r="EA136" i="2" s="1"/>
  <c r="EB136" i="2" s="1"/>
  <c r="EC136" i="2" s="1"/>
  <c r="ED136" i="2" s="1"/>
  <c r="EE136" i="2" s="1"/>
  <c r="EF136" i="2" s="1"/>
  <c r="EG136" i="2" s="1"/>
  <c r="EH136" i="2" s="1"/>
  <c r="EI136" i="2" s="1"/>
  <c r="EJ136" i="2" s="1"/>
  <c r="EK136" i="2" s="1"/>
  <c r="EL136" i="2" s="1"/>
  <c r="EM136" i="2" s="1"/>
  <c r="EN136" i="2" s="1"/>
  <c r="EO136" i="2" s="1"/>
  <c r="EP136" i="2" s="1"/>
  <c r="EQ136" i="2" s="1"/>
  <c r="ER136" i="2" s="1"/>
  <c r="ES136" i="2" s="1"/>
  <c r="ET136" i="2" s="1"/>
  <c r="EU136" i="2" s="1"/>
  <c r="EV136" i="2" s="1"/>
  <c r="EW136" i="2" s="1"/>
  <c r="EX136" i="2" s="1"/>
  <c r="EY136" i="2" s="1"/>
  <c r="EZ136" i="2" s="1"/>
  <c r="FA136" i="2" s="1"/>
  <c r="FB136" i="2" s="1"/>
  <c r="FC136" i="2" s="1"/>
  <c r="FD136" i="2" s="1"/>
  <c r="FE136" i="2" s="1"/>
  <c r="FF136" i="2" s="1"/>
  <c r="FG136" i="2" s="1"/>
  <c r="FH136" i="2" s="1"/>
  <c r="FI136" i="2" s="1"/>
  <c r="FJ136" i="2" s="1"/>
  <c r="FK136" i="2" s="1"/>
  <c r="FL136" i="2" s="1"/>
  <c r="FM136" i="2" s="1"/>
  <c r="FN136" i="2" s="1"/>
  <c r="FO136" i="2" s="1"/>
  <c r="FP136" i="2" s="1"/>
  <c r="FQ136" i="2" s="1"/>
  <c r="FR136" i="2" s="1"/>
  <c r="FS136" i="2" s="1"/>
  <c r="FT136" i="2" s="1"/>
  <c r="FU136" i="2" s="1"/>
  <c r="FV136" i="2" s="1"/>
  <c r="FW136" i="2" s="1"/>
  <c r="FX136" i="2" s="1"/>
  <c r="FY136" i="2" s="1"/>
  <c r="FZ136" i="2" s="1"/>
  <c r="GA136" i="2" s="1"/>
  <c r="GB136" i="2" s="1"/>
  <c r="GC136" i="2" s="1"/>
  <c r="GD136" i="2" s="1"/>
  <c r="GE136" i="2" s="1"/>
  <c r="GF136" i="2" s="1"/>
  <c r="GG136" i="2" s="1"/>
  <c r="GH136" i="2" s="1"/>
  <c r="GI136" i="2" s="1"/>
  <c r="GJ136" i="2" s="1"/>
  <c r="GK136" i="2" s="1"/>
  <c r="GL136" i="2" s="1"/>
  <c r="GM136" i="2" s="1"/>
  <c r="GN136" i="2" s="1"/>
  <c r="GO136" i="2" s="1"/>
  <c r="GP136" i="2" s="1"/>
  <c r="GQ136" i="2" s="1"/>
  <c r="GR136" i="2" s="1"/>
  <c r="GS136" i="2" s="1"/>
  <c r="GT136" i="2" s="1"/>
  <c r="GU136" i="2" s="1"/>
  <c r="GV136" i="2" s="1"/>
  <c r="GW136" i="2" s="1"/>
  <c r="GX136" i="2" s="1"/>
  <c r="GY136" i="2" s="1"/>
  <c r="GZ136" i="2" s="1"/>
  <c r="HA136" i="2" s="1"/>
  <c r="HB136" i="2" s="1"/>
  <c r="HC136" i="2" s="1"/>
  <c r="HD136" i="2" s="1"/>
  <c r="HE136" i="2" s="1"/>
  <c r="HF136" i="2" s="1"/>
  <c r="HG136" i="2" s="1"/>
  <c r="HH136" i="2" s="1"/>
  <c r="HI136" i="2" s="1"/>
  <c r="HJ136" i="2" s="1"/>
  <c r="HK136" i="2" s="1"/>
  <c r="HL136" i="2" s="1"/>
  <c r="HM136" i="2" s="1"/>
  <c r="AA61" i="2"/>
  <c r="AB61" i="2" s="1"/>
  <c r="AC61" i="2" s="1"/>
  <c r="AD61" i="2" s="1"/>
  <c r="AE61" i="2" s="1"/>
  <c r="AF61" i="2" s="1"/>
  <c r="AG61" i="2" s="1"/>
  <c r="AH61" i="2" s="1"/>
  <c r="AI61" i="2" s="1"/>
  <c r="AJ61" i="2" s="1"/>
  <c r="AK61" i="2" s="1"/>
  <c r="AL61" i="2" s="1"/>
  <c r="AM61" i="2" s="1"/>
  <c r="AN61" i="2" s="1"/>
  <c r="AO61" i="2" s="1"/>
  <c r="AP61" i="2" s="1"/>
  <c r="AQ61" i="2" s="1"/>
  <c r="AR61" i="2" s="1"/>
  <c r="AS61" i="2" s="1"/>
  <c r="AT61" i="2" s="1"/>
  <c r="AU61" i="2" s="1"/>
  <c r="AV61" i="2" s="1"/>
  <c r="AW61" i="2" s="1"/>
  <c r="AX61" i="2" s="1"/>
  <c r="AY61" i="2" s="1"/>
  <c r="AZ61" i="2" s="1"/>
  <c r="BA61" i="2" s="1"/>
  <c r="BB61" i="2" s="1"/>
  <c r="BC61" i="2" s="1"/>
  <c r="BD61" i="2" s="1"/>
  <c r="BE61" i="2" s="1"/>
  <c r="BF61" i="2" s="1"/>
  <c r="BG61" i="2" s="1"/>
  <c r="BH61" i="2" s="1"/>
  <c r="BI61" i="2" s="1"/>
  <c r="BJ61" i="2" s="1"/>
  <c r="BK61" i="2" s="1"/>
  <c r="BL61" i="2" s="1"/>
  <c r="BM61" i="2" s="1"/>
  <c r="BN61" i="2" s="1"/>
  <c r="BO61" i="2" s="1"/>
  <c r="BP61" i="2" s="1"/>
  <c r="BQ61" i="2" s="1"/>
  <c r="BR61" i="2" s="1"/>
  <c r="BS61" i="2" s="1"/>
  <c r="BT61" i="2" s="1"/>
  <c r="BU61" i="2" s="1"/>
  <c r="BV61" i="2" s="1"/>
  <c r="BW61" i="2" s="1"/>
  <c r="BX61" i="2" s="1"/>
  <c r="BY61" i="2" s="1"/>
  <c r="BZ61" i="2" s="1"/>
  <c r="CA61" i="2" s="1"/>
  <c r="CB61" i="2" s="1"/>
  <c r="CC61" i="2" s="1"/>
  <c r="CD61" i="2" s="1"/>
  <c r="CE61" i="2" s="1"/>
  <c r="CF61" i="2" s="1"/>
  <c r="CG61" i="2" s="1"/>
  <c r="CH61" i="2" s="1"/>
  <c r="CI61" i="2" s="1"/>
  <c r="CJ61" i="2" s="1"/>
  <c r="CK61" i="2" s="1"/>
  <c r="CL61" i="2" s="1"/>
  <c r="CM61" i="2" s="1"/>
  <c r="CN61" i="2" s="1"/>
  <c r="CO61" i="2" s="1"/>
  <c r="CP61" i="2" s="1"/>
  <c r="CQ61" i="2" s="1"/>
  <c r="CR61" i="2" s="1"/>
  <c r="CS61" i="2" s="1"/>
  <c r="CT61" i="2" s="1"/>
  <c r="CU61" i="2" s="1"/>
  <c r="CV61" i="2" s="1"/>
  <c r="CW61" i="2" s="1"/>
  <c r="CX61" i="2" s="1"/>
  <c r="CY61" i="2" s="1"/>
  <c r="CZ61" i="2" s="1"/>
  <c r="DA61" i="2" s="1"/>
  <c r="DB61" i="2" s="1"/>
  <c r="DC61" i="2" s="1"/>
  <c r="DD61" i="2" s="1"/>
  <c r="DE61" i="2" s="1"/>
  <c r="DF61" i="2" s="1"/>
  <c r="DG61" i="2" s="1"/>
  <c r="DH61" i="2" s="1"/>
  <c r="DI61" i="2" s="1"/>
  <c r="DJ61" i="2" s="1"/>
  <c r="DK61" i="2" s="1"/>
  <c r="DL61" i="2" s="1"/>
  <c r="DM61" i="2" s="1"/>
  <c r="DN61" i="2" s="1"/>
  <c r="DO61" i="2" s="1"/>
  <c r="DP61" i="2" s="1"/>
  <c r="DQ61" i="2" s="1"/>
  <c r="DR61" i="2" s="1"/>
  <c r="DS61" i="2" s="1"/>
  <c r="DT61" i="2" s="1"/>
  <c r="DU61" i="2" s="1"/>
  <c r="DV61" i="2" s="1"/>
  <c r="DW61" i="2" s="1"/>
  <c r="DX61" i="2" s="1"/>
  <c r="DY61" i="2" s="1"/>
  <c r="DZ61" i="2" s="1"/>
  <c r="EA61" i="2" s="1"/>
  <c r="EB61" i="2" s="1"/>
  <c r="EC61" i="2" s="1"/>
  <c r="ED61" i="2" s="1"/>
  <c r="EE61" i="2" s="1"/>
  <c r="EF61" i="2" s="1"/>
  <c r="EG61" i="2" s="1"/>
  <c r="EH61" i="2" s="1"/>
  <c r="EI61" i="2" s="1"/>
  <c r="EJ61" i="2" s="1"/>
  <c r="EK61" i="2" s="1"/>
  <c r="EL61" i="2" s="1"/>
  <c r="EM61" i="2" s="1"/>
  <c r="EN61" i="2" s="1"/>
  <c r="EO61" i="2" s="1"/>
  <c r="EP61" i="2" s="1"/>
  <c r="EQ61" i="2" s="1"/>
  <c r="ER61" i="2" s="1"/>
  <c r="ES61" i="2" s="1"/>
  <c r="ET61" i="2" s="1"/>
  <c r="EU61" i="2" s="1"/>
  <c r="EV61" i="2" s="1"/>
  <c r="EW61" i="2" s="1"/>
  <c r="EX61" i="2" s="1"/>
  <c r="EY61" i="2" s="1"/>
  <c r="EZ61" i="2" s="1"/>
  <c r="FA61" i="2" s="1"/>
  <c r="FB61" i="2" s="1"/>
  <c r="FC61" i="2" s="1"/>
  <c r="FD61" i="2" s="1"/>
  <c r="FE61" i="2" s="1"/>
  <c r="FF61" i="2" s="1"/>
  <c r="FG61" i="2" s="1"/>
  <c r="FH61" i="2" s="1"/>
  <c r="FI61" i="2" s="1"/>
  <c r="FJ61" i="2" s="1"/>
  <c r="FK61" i="2" s="1"/>
  <c r="FL61" i="2" s="1"/>
  <c r="FM61" i="2" s="1"/>
  <c r="FN61" i="2" s="1"/>
  <c r="FO61" i="2" s="1"/>
  <c r="FP61" i="2" s="1"/>
  <c r="FQ61" i="2" s="1"/>
  <c r="FR61" i="2" s="1"/>
  <c r="FS61" i="2" s="1"/>
  <c r="FT61" i="2" s="1"/>
  <c r="FU61" i="2" s="1"/>
  <c r="FV61" i="2" s="1"/>
  <c r="FW61" i="2" s="1"/>
  <c r="FX61" i="2" s="1"/>
  <c r="FY61" i="2" s="1"/>
  <c r="FZ61" i="2" s="1"/>
  <c r="GA61" i="2" s="1"/>
  <c r="GB61" i="2" s="1"/>
  <c r="GC61" i="2" s="1"/>
  <c r="GD61" i="2" s="1"/>
  <c r="GE61" i="2" s="1"/>
  <c r="GF61" i="2" s="1"/>
  <c r="GG61" i="2" s="1"/>
  <c r="GH61" i="2" s="1"/>
  <c r="GI61" i="2" s="1"/>
  <c r="GJ61" i="2" s="1"/>
  <c r="GK61" i="2" s="1"/>
  <c r="GL61" i="2" s="1"/>
  <c r="GM61" i="2" s="1"/>
  <c r="GN61" i="2" s="1"/>
  <c r="GO61" i="2" s="1"/>
  <c r="GP61" i="2" s="1"/>
  <c r="GQ61" i="2" s="1"/>
  <c r="GR61" i="2" s="1"/>
  <c r="GS61" i="2" s="1"/>
  <c r="GT61" i="2" s="1"/>
  <c r="GU61" i="2" s="1"/>
  <c r="GV61" i="2" s="1"/>
  <c r="GW61" i="2" s="1"/>
  <c r="GX61" i="2" s="1"/>
  <c r="GY61" i="2" s="1"/>
  <c r="GZ61" i="2" s="1"/>
  <c r="HA61" i="2" s="1"/>
  <c r="HB61" i="2" s="1"/>
  <c r="HC61" i="2" s="1"/>
  <c r="HD61" i="2" s="1"/>
  <c r="HE61" i="2" s="1"/>
  <c r="HF61" i="2" s="1"/>
  <c r="HG61" i="2" s="1"/>
  <c r="HH61" i="2" s="1"/>
  <c r="HI61" i="2" s="1"/>
  <c r="HJ61" i="2" s="1"/>
  <c r="HK61" i="2" s="1"/>
  <c r="HL61" i="2" s="1"/>
  <c r="HM61" i="2" s="1"/>
  <c r="AA134" i="2"/>
  <c r="AB134" i="2" s="1"/>
  <c r="AC134" i="2" s="1"/>
  <c r="AD134" i="2" s="1"/>
  <c r="AE134" i="2" s="1"/>
  <c r="AF134" i="2" s="1"/>
  <c r="AG134" i="2" s="1"/>
  <c r="AH134" i="2" s="1"/>
  <c r="AI134" i="2" s="1"/>
  <c r="AJ134" i="2" s="1"/>
  <c r="AK134" i="2" s="1"/>
  <c r="AL134" i="2" s="1"/>
  <c r="AM134" i="2" s="1"/>
  <c r="AN134" i="2" s="1"/>
  <c r="AO134" i="2" s="1"/>
  <c r="AP134" i="2" s="1"/>
  <c r="AQ134" i="2" s="1"/>
  <c r="AR134" i="2" s="1"/>
  <c r="AS134" i="2" s="1"/>
  <c r="AT134" i="2" s="1"/>
  <c r="AU134" i="2" s="1"/>
  <c r="AV134" i="2" s="1"/>
  <c r="AW134" i="2" s="1"/>
  <c r="AX134" i="2" s="1"/>
  <c r="AY134" i="2" s="1"/>
  <c r="AZ134" i="2" s="1"/>
  <c r="BA134" i="2" s="1"/>
  <c r="BB134" i="2" s="1"/>
  <c r="BC134" i="2" s="1"/>
  <c r="BD134" i="2" s="1"/>
  <c r="BE134" i="2" s="1"/>
  <c r="BF134" i="2" s="1"/>
  <c r="BG134" i="2" s="1"/>
  <c r="BH134" i="2" s="1"/>
  <c r="BI134" i="2" s="1"/>
  <c r="BJ134" i="2" s="1"/>
  <c r="BK134" i="2" s="1"/>
  <c r="BL134" i="2" s="1"/>
  <c r="BM134" i="2" s="1"/>
  <c r="BN134" i="2" s="1"/>
  <c r="BO134" i="2" s="1"/>
  <c r="BP134" i="2" s="1"/>
  <c r="BQ134" i="2" s="1"/>
  <c r="BR134" i="2" s="1"/>
  <c r="BS134" i="2" s="1"/>
  <c r="BT134" i="2" s="1"/>
  <c r="BU134" i="2" s="1"/>
  <c r="BV134" i="2" s="1"/>
  <c r="BW134" i="2" s="1"/>
  <c r="BX134" i="2" s="1"/>
  <c r="BY134" i="2" s="1"/>
  <c r="BZ134" i="2" s="1"/>
  <c r="CA134" i="2" s="1"/>
  <c r="CB134" i="2" s="1"/>
  <c r="CC134" i="2" s="1"/>
  <c r="CD134" i="2" s="1"/>
  <c r="CE134" i="2" s="1"/>
  <c r="CF134" i="2" s="1"/>
  <c r="CG134" i="2" s="1"/>
  <c r="CH134" i="2" s="1"/>
  <c r="CI134" i="2" s="1"/>
  <c r="CJ134" i="2" s="1"/>
  <c r="CK134" i="2" s="1"/>
  <c r="CL134" i="2" s="1"/>
  <c r="CM134" i="2" s="1"/>
  <c r="CN134" i="2" s="1"/>
  <c r="CO134" i="2" s="1"/>
  <c r="CP134" i="2" s="1"/>
  <c r="CQ134" i="2" s="1"/>
  <c r="CR134" i="2" s="1"/>
  <c r="CS134" i="2" s="1"/>
  <c r="CT134" i="2" s="1"/>
  <c r="CU134" i="2" s="1"/>
  <c r="CV134" i="2" s="1"/>
  <c r="CW134" i="2" s="1"/>
  <c r="CX134" i="2" s="1"/>
  <c r="CY134" i="2" s="1"/>
  <c r="CZ134" i="2" s="1"/>
  <c r="DA134" i="2" s="1"/>
  <c r="DB134" i="2" s="1"/>
  <c r="DC134" i="2" s="1"/>
  <c r="DD134" i="2" s="1"/>
  <c r="DE134" i="2" s="1"/>
  <c r="DF134" i="2" s="1"/>
  <c r="DG134" i="2" s="1"/>
  <c r="DH134" i="2" s="1"/>
  <c r="DI134" i="2" s="1"/>
  <c r="DJ134" i="2" s="1"/>
  <c r="DK134" i="2" s="1"/>
  <c r="DL134" i="2" s="1"/>
  <c r="DM134" i="2" s="1"/>
  <c r="DN134" i="2" s="1"/>
  <c r="DO134" i="2" s="1"/>
  <c r="DP134" i="2" s="1"/>
  <c r="DQ134" i="2" s="1"/>
  <c r="DR134" i="2" s="1"/>
  <c r="DS134" i="2" s="1"/>
  <c r="DT134" i="2" s="1"/>
  <c r="DU134" i="2" s="1"/>
  <c r="DV134" i="2" s="1"/>
  <c r="DW134" i="2" s="1"/>
  <c r="DX134" i="2" s="1"/>
  <c r="DY134" i="2" s="1"/>
  <c r="DZ134" i="2" s="1"/>
  <c r="EA134" i="2" s="1"/>
  <c r="EB134" i="2" s="1"/>
  <c r="EC134" i="2" s="1"/>
  <c r="ED134" i="2" s="1"/>
  <c r="EE134" i="2" s="1"/>
  <c r="EF134" i="2" s="1"/>
  <c r="EG134" i="2" s="1"/>
  <c r="EH134" i="2" s="1"/>
  <c r="EI134" i="2" s="1"/>
  <c r="EJ134" i="2" s="1"/>
  <c r="EK134" i="2" s="1"/>
  <c r="EL134" i="2" s="1"/>
  <c r="EM134" i="2" s="1"/>
  <c r="EN134" i="2" s="1"/>
  <c r="EO134" i="2" s="1"/>
  <c r="EP134" i="2" s="1"/>
  <c r="EQ134" i="2" s="1"/>
  <c r="ER134" i="2" s="1"/>
  <c r="ES134" i="2" s="1"/>
  <c r="ET134" i="2" s="1"/>
  <c r="EU134" i="2" s="1"/>
  <c r="EV134" i="2" s="1"/>
  <c r="EW134" i="2" s="1"/>
  <c r="EX134" i="2" s="1"/>
  <c r="EY134" i="2" s="1"/>
  <c r="EZ134" i="2" s="1"/>
  <c r="FA134" i="2" s="1"/>
  <c r="FB134" i="2" s="1"/>
  <c r="FC134" i="2" s="1"/>
  <c r="FD134" i="2" s="1"/>
  <c r="FE134" i="2" s="1"/>
  <c r="FF134" i="2" s="1"/>
  <c r="FG134" i="2" s="1"/>
  <c r="FH134" i="2" s="1"/>
  <c r="FI134" i="2" s="1"/>
  <c r="FJ134" i="2" s="1"/>
  <c r="FK134" i="2" s="1"/>
  <c r="FL134" i="2" s="1"/>
  <c r="FM134" i="2" s="1"/>
  <c r="FN134" i="2" s="1"/>
  <c r="FO134" i="2" s="1"/>
  <c r="FP134" i="2" s="1"/>
  <c r="FQ134" i="2" s="1"/>
  <c r="FR134" i="2" s="1"/>
  <c r="FS134" i="2" s="1"/>
  <c r="FT134" i="2" s="1"/>
  <c r="FU134" i="2" s="1"/>
  <c r="FV134" i="2" s="1"/>
  <c r="FW134" i="2" s="1"/>
  <c r="FX134" i="2" s="1"/>
  <c r="FY134" i="2" s="1"/>
  <c r="FZ134" i="2" s="1"/>
  <c r="GA134" i="2" s="1"/>
  <c r="GB134" i="2" s="1"/>
  <c r="GC134" i="2" s="1"/>
  <c r="GD134" i="2" s="1"/>
  <c r="GE134" i="2" s="1"/>
  <c r="GF134" i="2" s="1"/>
  <c r="GG134" i="2" s="1"/>
  <c r="GH134" i="2" s="1"/>
  <c r="GI134" i="2" s="1"/>
  <c r="GJ134" i="2" s="1"/>
  <c r="GK134" i="2" s="1"/>
  <c r="GL134" i="2" s="1"/>
  <c r="GM134" i="2" s="1"/>
  <c r="GN134" i="2" s="1"/>
  <c r="GO134" i="2" s="1"/>
  <c r="GP134" i="2" s="1"/>
  <c r="GQ134" i="2" s="1"/>
  <c r="GR134" i="2" s="1"/>
  <c r="GS134" i="2" s="1"/>
  <c r="GT134" i="2" s="1"/>
  <c r="GU134" i="2" s="1"/>
  <c r="GV134" i="2" s="1"/>
  <c r="GW134" i="2" s="1"/>
  <c r="GX134" i="2" s="1"/>
  <c r="GY134" i="2" s="1"/>
  <c r="GZ134" i="2" s="1"/>
  <c r="HA134" i="2" s="1"/>
  <c r="HB134" i="2" s="1"/>
  <c r="HC134" i="2" s="1"/>
  <c r="HD134" i="2" s="1"/>
  <c r="HE134" i="2" s="1"/>
  <c r="HF134" i="2" s="1"/>
  <c r="HG134" i="2" s="1"/>
  <c r="HH134" i="2" s="1"/>
  <c r="HI134" i="2" s="1"/>
  <c r="HJ134" i="2" s="1"/>
  <c r="HK134" i="2" s="1"/>
  <c r="HL134" i="2" s="1"/>
  <c r="HM134" i="2" s="1"/>
  <c r="AA144" i="2"/>
  <c r="AB144" i="2" s="1"/>
  <c r="AC144" i="2" s="1"/>
  <c r="AD144" i="2" s="1"/>
  <c r="AE144" i="2" s="1"/>
  <c r="AF144" i="2" s="1"/>
  <c r="AG144" i="2" s="1"/>
  <c r="AH144" i="2" s="1"/>
  <c r="AI144" i="2" s="1"/>
  <c r="AJ144" i="2" s="1"/>
  <c r="AK144" i="2" s="1"/>
  <c r="AL144" i="2" s="1"/>
  <c r="AM144" i="2" s="1"/>
  <c r="AN144" i="2" s="1"/>
  <c r="AO144" i="2" s="1"/>
  <c r="AP144" i="2" s="1"/>
  <c r="AQ144" i="2" s="1"/>
  <c r="AR144" i="2" s="1"/>
  <c r="AS144" i="2" s="1"/>
  <c r="AT144" i="2" s="1"/>
  <c r="AU144" i="2" s="1"/>
  <c r="AV144" i="2" s="1"/>
  <c r="AW144" i="2" s="1"/>
  <c r="AX144" i="2" s="1"/>
  <c r="AY144" i="2" s="1"/>
  <c r="AZ144" i="2" s="1"/>
  <c r="BA144" i="2" s="1"/>
  <c r="BB144" i="2" s="1"/>
  <c r="BC144" i="2" s="1"/>
  <c r="BD144" i="2" s="1"/>
  <c r="BE144" i="2" s="1"/>
  <c r="BF144" i="2" s="1"/>
  <c r="BG144" i="2" s="1"/>
  <c r="BH144" i="2" s="1"/>
  <c r="BI144" i="2" s="1"/>
  <c r="BJ144" i="2" s="1"/>
  <c r="BK144" i="2" s="1"/>
  <c r="BL144" i="2" s="1"/>
  <c r="BM144" i="2" s="1"/>
  <c r="BN144" i="2" s="1"/>
  <c r="BO144" i="2" s="1"/>
  <c r="BP144" i="2" s="1"/>
  <c r="BQ144" i="2" s="1"/>
  <c r="BR144" i="2" s="1"/>
  <c r="BS144" i="2" s="1"/>
  <c r="BT144" i="2" s="1"/>
  <c r="BU144" i="2" s="1"/>
  <c r="BV144" i="2" s="1"/>
  <c r="BW144" i="2" s="1"/>
  <c r="BX144" i="2" s="1"/>
  <c r="BY144" i="2" s="1"/>
  <c r="BZ144" i="2" s="1"/>
  <c r="CA144" i="2" s="1"/>
  <c r="CB144" i="2" s="1"/>
  <c r="CC144" i="2" s="1"/>
  <c r="CD144" i="2" s="1"/>
  <c r="CE144" i="2" s="1"/>
  <c r="CF144" i="2" s="1"/>
  <c r="CG144" i="2" s="1"/>
  <c r="CH144" i="2" s="1"/>
  <c r="CI144" i="2" s="1"/>
  <c r="CJ144" i="2" s="1"/>
  <c r="CK144" i="2" s="1"/>
  <c r="CL144" i="2" s="1"/>
  <c r="CM144" i="2" s="1"/>
  <c r="CN144" i="2" s="1"/>
  <c r="CO144" i="2" s="1"/>
  <c r="CP144" i="2" s="1"/>
  <c r="CQ144" i="2" s="1"/>
  <c r="CR144" i="2" s="1"/>
  <c r="CS144" i="2" s="1"/>
  <c r="CT144" i="2" s="1"/>
  <c r="CU144" i="2" s="1"/>
  <c r="CV144" i="2" s="1"/>
  <c r="CW144" i="2" s="1"/>
  <c r="CX144" i="2" s="1"/>
  <c r="CY144" i="2" s="1"/>
  <c r="CZ144" i="2" s="1"/>
  <c r="DA144" i="2" s="1"/>
  <c r="DB144" i="2" s="1"/>
  <c r="DC144" i="2" s="1"/>
  <c r="DD144" i="2" s="1"/>
  <c r="DE144" i="2" s="1"/>
  <c r="DF144" i="2" s="1"/>
  <c r="DG144" i="2" s="1"/>
  <c r="DH144" i="2" s="1"/>
  <c r="DI144" i="2" s="1"/>
  <c r="DJ144" i="2" s="1"/>
  <c r="DK144" i="2" s="1"/>
  <c r="DL144" i="2" s="1"/>
  <c r="DM144" i="2" s="1"/>
  <c r="DN144" i="2" s="1"/>
  <c r="DO144" i="2" s="1"/>
  <c r="DP144" i="2" s="1"/>
  <c r="DQ144" i="2" s="1"/>
  <c r="DR144" i="2" s="1"/>
  <c r="DS144" i="2" s="1"/>
  <c r="DT144" i="2" s="1"/>
  <c r="DU144" i="2" s="1"/>
  <c r="DV144" i="2" s="1"/>
  <c r="DW144" i="2" s="1"/>
  <c r="DX144" i="2" s="1"/>
  <c r="DY144" i="2" s="1"/>
  <c r="DZ144" i="2" s="1"/>
  <c r="EA144" i="2" s="1"/>
  <c r="EB144" i="2" s="1"/>
  <c r="EC144" i="2" s="1"/>
  <c r="ED144" i="2" s="1"/>
  <c r="EE144" i="2" s="1"/>
  <c r="EF144" i="2" s="1"/>
  <c r="EG144" i="2" s="1"/>
  <c r="EH144" i="2" s="1"/>
  <c r="EI144" i="2" s="1"/>
  <c r="EJ144" i="2" s="1"/>
  <c r="EK144" i="2" s="1"/>
  <c r="EL144" i="2" s="1"/>
  <c r="EM144" i="2" s="1"/>
  <c r="EN144" i="2" s="1"/>
  <c r="EO144" i="2" s="1"/>
  <c r="EP144" i="2" s="1"/>
  <c r="EQ144" i="2" s="1"/>
  <c r="ER144" i="2" s="1"/>
  <c r="ES144" i="2" s="1"/>
  <c r="ET144" i="2" s="1"/>
  <c r="EU144" i="2" s="1"/>
  <c r="EV144" i="2" s="1"/>
  <c r="EW144" i="2" s="1"/>
  <c r="EX144" i="2" s="1"/>
  <c r="EY144" i="2" s="1"/>
  <c r="EZ144" i="2" s="1"/>
  <c r="FA144" i="2" s="1"/>
  <c r="FB144" i="2" s="1"/>
  <c r="FC144" i="2" s="1"/>
  <c r="FD144" i="2" s="1"/>
  <c r="FE144" i="2" s="1"/>
  <c r="FF144" i="2" s="1"/>
  <c r="FG144" i="2" s="1"/>
  <c r="FH144" i="2" s="1"/>
  <c r="FI144" i="2" s="1"/>
  <c r="FJ144" i="2" s="1"/>
  <c r="FK144" i="2" s="1"/>
  <c r="FL144" i="2" s="1"/>
  <c r="FM144" i="2" s="1"/>
  <c r="FN144" i="2" s="1"/>
  <c r="FO144" i="2" s="1"/>
  <c r="FP144" i="2" s="1"/>
  <c r="FQ144" i="2" s="1"/>
  <c r="FR144" i="2" s="1"/>
  <c r="FS144" i="2" s="1"/>
  <c r="FT144" i="2" s="1"/>
  <c r="FU144" i="2" s="1"/>
  <c r="FV144" i="2" s="1"/>
  <c r="FW144" i="2" s="1"/>
  <c r="FX144" i="2" s="1"/>
  <c r="FY144" i="2" s="1"/>
  <c r="FZ144" i="2" s="1"/>
  <c r="GA144" i="2" s="1"/>
  <c r="GB144" i="2" s="1"/>
  <c r="GC144" i="2" s="1"/>
  <c r="GD144" i="2" s="1"/>
  <c r="GE144" i="2" s="1"/>
  <c r="GF144" i="2" s="1"/>
  <c r="GG144" i="2" s="1"/>
  <c r="GH144" i="2" s="1"/>
  <c r="GI144" i="2" s="1"/>
  <c r="GJ144" i="2" s="1"/>
  <c r="GK144" i="2" s="1"/>
  <c r="GL144" i="2" s="1"/>
  <c r="GM144" i="2" s="1"/>
  <c r="GN144" i="2" s="1"/>
  <c r="GO144" i="2" s="1"/>
  <c r="GP144" i="2" s="1"/>
  <c r="GQ144" i="2" s="1"/>
  <c r="GR144" i="2" s="1"/>
  <c r="GS144" i="2" s="1"/>
  <c r="GT144" i="2" s="1"/>
  <c r="GU144" i="2" s="1"/>
  <c r="GV144" i="2" s="1"/>
  <c r="GW144" i="2" s="1"/>
  <c r="GX144" i="2" s="1"/>
  <c r="GY144" i="2" s="1"/>
  <c r="GZ144" i="2" s="1"/>
  <c r="HA144" i="2" s="1"/>
  <c r="HB144" i="2" s="1"/>
  <c r="HC144" i="2" s="1"/>
  <c r="HD144" i="2" s="1"/>
  <c r="HE144" i="2" s="1"/>
  <c r="HF144" i="2" s="1"/>
  <c r="HG144" i="2" s="1"/>
  <c r="HH144" i="2" s="1"/>
  <c r="HI144" i="2" s="1"/>
  <c r="HJ144" i="2" s="1"/>
  <c r="HK144" i="2" s="1"/>
  <c r="HL144" i="2" s="1"/>
  <c r="HM144" i="2" s="1"/>
  <c r="AA68" i="2"/>
  <c r="AB68" i="2" s="1"/>
  <c r="AC68" i="2" s="1"/>
  <c r="AD68" i="2" s="1"/>
  <c r="AE68" i="2" s="1"/>
  <c r="AF68" i="2" s="1"/>
  <c r="AG68" i="2" s="1"/>
  <c r="AH68" i="2" s="1"/>
  <c r="AI68" i="2" s="1"/>
  <c r="AJ68" i="2" s="1"/>
  <c r="AK68" i="2" s="1"/>
  <c r="AL68" i="2" s="1"/>
  <c r="AM68" i="2" s="1"/>
  <c r="AN68" i="2" s="1"/>
  <c r="AO68" i="2" s="1"/>
  <c r="AP68" i="2" s="1"/>
  <c r="AQ68" i="2" s="1"/>
  <c r="AR68" i="2" s="1"/>
  <c r="AS68" i="2" s="1"/>
  <c r="AT68" i="2" s="1"/>
  <c r="AU68" i="2" s="1"/>
  <c r="AV68" i="2" s="1"/>
  <c r="AW68" i="2" s="1"/>
  <c r="AX68" i="2" s="1"/>
  <c r="AY68" i="2" s="1"/>
  <c r="AZ68" i="2" s="1"/>
  <c r="BA68" i="2" s="1"/>
  <c r="BB68" i="2" s="1"/>
  <c r="BC68" i="2" s="1"/>
  <c r="BD68" i="2" s="1"/>
  <c r="BE68" i="2" s="1"/>
  <c r="BF68" i="2" s="1"/>
  <c r="BG68" i="2" s="1"/>
  <c r="BH68" i="2" s="1"/>
  <c r="BI68" i="2" s="1"/>
  <c r="BJ68" i="2" s="1"/>
  <c r="BK68" i="2" s="1"/>
  <c r="BL68" i="2" s="1"/>
  <c r="BM68" i="2" s="1"/>
  <c r="BN68" i="2" s="1"/>
  <c r="BO68" i="2" s="1"/>
  <c r="BP68" i="2" s="1"/>
  <c r="BQ68" i="2" s="1"/>
  <c r="BR68" i="2" s="1"/>
  <c r="BS68" i="2" s="1"/>
  <c r="BT68" i="2" s="1"/>
  <c r="BU68" i="2" s="1"/>
  <c r="BV68" i="2" s="1"/>
  <c r="BW68" i="2" s="1"/>
  <c r="BX68" i="2" s="1"/>
  <c r="BY68" i="2" s="1"/>
  <c r="BZ68" i="2" s="1"/>
  <c r="CA68" i="2" s="1"/>
  <c r="CB68" i="2" s="1"/>
  <c r="CC68" i="2" s="1"/>
  <c r="CD68" i="2" s="1"/>
  <c r="CE68" i="2" s="1"/>
  <c r="CF68" i="2" s="1"/>
  <c r="CG68" i="2" s="1"/>
  <c r="CH68" i="2" s="1"/>
  <c r="CI68" i="2" s="1"/>
  <c r="CJ68" i="2" s="1"/>
  <c r="CK68" i="2" s="1"/>
  <c r="CL68" i="2" s="1"/>
  <c r="CM68" i="2" s="1"/>
  <c r="CN68" i="2" s="1"/>
  <c r="CO68" i="2" s="1"/>
  <c r="CP68" i="2" s="1"/>
  <c r="CQ68" i="2" s="1"/>
  <c r="CR68" i="2" s="1"/>
  <c r="CS68" i="2" s="1"/>
  <c r="CT68" i="2" s="1"/>
  <c r="CU68" i="2" s="1"/>
  <c r="CV68" i="2" s="1"/>
  <c r="CW68" i="2" s="1"/>
  <c r="CX68" i="2" s="1"/>
  <c r="CY68" i="2" s="1"/>
  <c r="CZ68" i="2" s="1"/>
  <c r="DA68" i="2" s="1"/>
  <c r="DB68" i="2" s="1"/>
  <c r="DC68" i="2" s="1"/>
  <c r="DD68" i="2" s="1"/>
  <c r="DE68" i="2" s="1"/>
  <c r="DF68" i="2" s="1"/>
  <c r="DG68" i="2" s="1"/>
  <c r="DH68" i="2" s="1"/>
  <c r="DI68" i="2" s="1"/>
  <c r="DJ68" i="2" s="1"/>
  <c r="DK68" i="2" s="1"/>
  <c r="DL68" i="2" s="1"/>
  <c r="DM68" i="2" s="1"/>
  <c r="DN68" i="2" s="1"/>
  <c r="DO68" i="2" s="1"/>
  <c r="DP68" i="2" s="1"/>
  <c r="DQ68" i="2" s="1"/>
  <c r="DR68" i="2" s="1"/>
  <c r="DS68" i="2" s="1"/>
  <c r="DT68" i="2" s="1"/>
  <c r="DU68" i="2" s="1"/>
  <c r="DV68" i="2" s="1"/>
  <c r="DW68" i="2" s="1"/>
  <c r="DX68" i="2" s="1"/>
  <c r="DY68" i="2" s="1"/>
  <c r="DZ68" i="2" s="1"/>
  <c r="EA68" i="2" s="1"/>
  <c r="EB68" i="2" s="1"/>
  <c r="EC68" i="2" s="1"/>
  <c r="ED68" i="2" s="1"/>
  <c r="EE68" i="2" s="1"/>
  <c r="EF68" i="2" s="1"/>
  <c r="EG68" i="2" s="1"/>
  <c r="EH68" i="2" s="1"/>
  <c r="EI68" i="2" s="1"/>
  <c r="EJ68" i="2" s="1"/>
  <c r="EK68" i="2" s="1"/>
  <c r="EL68" i="2" s="1"/>
  <c r="EM68" i="2" s="1"/>
  <c r="EN68" i="2" s="1"/>
  <c r="EO68" i="2" s="1"/>
  <c r="EP68" i="2" s="1"/>
  <c r="EQ68" i="2" s="1"/>
  <c r="ER68" i="2" s="1"/>
  <c r="ES68" i="2" s="1"/>
  <c r="ET68" i="2" s="1"/>
  <c r="EU68" i="2" s="1"/>
  <c r="EV68" i="2" s="1"/>
  <c r="EW68" i="2" s="1"/>
  <c r="EX68" i="2" s="1"/>
  <c r="EY68" i="2" s="1"/>
  <c r="EZ68" i="2" s="1"/>
  <c r="FA68" i="2" s="1"/>
  <c r="FB68" i="2" s="1"/>
  <c r="FC68" i="2" s="1"/>
  <c r="FD68" i="2" s="1"/>
  <c r="FE68" i="2" s="1"/>
  <c r="FF68" i="2" s="1"/>
  <c r="FG68" i="2" s="1"/>
  <c r="FH68" i="2" s="1"/>
  <c r="FI68" i="2" s="1"/>
  <c r="FJ68" i="2" s="1"/>
  <c r="FK68" i="2" s="1"/>
  <c r="FL68" i="2" s="1"/>
  <c r="FM68" i="2" s="1"/>
  <c r="FN68" i="2" s="1"/>
  <c r="FO68" i="2" s="1"/>
  <c r="FP68" i="2" s="1"/>
  <c r="FQ68" i="2" s="1"/>
  <c r="FR68" i="2" s="1"/>
  <c r="FS68" i="2" s="1"/>
  <c r="FT68" i="2" s="1"/>
  <c r="FU68" i="2" s="1"/>
  <c r="FV68" i="2" s="1"/>
  <c r="FW68" i="2" s="1"/>
  <c r="FX68" i="2" s="1"/>
  <c r="FY68" i="2" s="1"/>
  <c r="FZ68" i="2" s="1"/>
  <c r="GA68" i="2" s="1"/>
  <c r="GB68" i="2" s="1"/>
  <c r="GC68" i="2" s="1"/>
  <c r="GD68" i="2" s="1"/>
  <c r="GE68" i="2" s="1"/>
  <c r="GF68" i="2" s="1"/>
  <c r="GG68" i="2" s="1"/>
  <c r="GH68" i="2" s="1"/>
  <c r="GI68" i="2" s="1"/>
  <c r="GJ68" i="2" s="1"/>
  <c r="GK68" i="2" s="1"/>
  <c r="GL68" i="2" s="1"/>
  <c r="GM68" i="2" s="1"/>
  <c r="GN68" i="2" s="1"/>
  <c r="GO68" i="2" s="1"/>
  <c r="GP68" i="2" s="1"/>
  <c r="GQ68" i="2" s="1"/>
  <c r="GR68" i="2" s="1"/>
  <c r="GS68" i="2" s="1"/>
  <c r="GT68" i="2" s="1"/>
  <c r="GU68" i="2" s="1"/>
  <c r="GV68" i="2" s="1"/>
  <c r="GW68" i="2" s="1"/>
  <c r="GX68" i="2" s="1"/>
  <c r="GY68" i="2" s="1"/>
  <c r="GZ68" i="2" s="1"/>
  <c r="HA68" i="2" s="1"/>
  <c r="HB68" i="2" s="1"/>
  <c r="HC68" i="2" s="1"/>
  <c r="HD68" i="2" s="1"/>
  <c r="HE68" i="2" s="1"/>
  <c r="HF68" i="2" s="1"/>
  <c r="HG68" i="2" s="1"/>
  <c r="HH68" i="2" s="1"/>
  <c r="HI68" i="2" s="1"/>
  <c r="HJ68" i="2" s="1"/>
  <c r="HK68" i="2" s="1"/>
  <c r="HL68" i="2" s="1"/>
  <c r="HM68" i="2" s="1"/>
  <c r="AA76" i="2"/>
  <c r="AB76" i="2" s="1"/>
  <c r="AC76" i="2" s="1"/>
  <c r="AD76" i="2" s="1"/>
  <c r="AE76" i="2" s="1"/>
  <c r="AF76" i="2" s="1"/>
  <c r="AG76" i="2" s="1"/>
  <c r="AH76" i="2" s="1"/>
  <c r="AI76" i="2" s="1"/>
  <c r="AJ76" i="2" s="1"/>
  <c r="AK76" i="2" s="1"/>
  <c r="AL76" i="2" s="1"/>
  <c r="AM76" i="2" s="1"/>
  <c r="AN76" i="2" s="1"/>
  <c r="AO76" i="2" s="1"/>
  <c r="AP76" i="2" s="1"/>
  <c r="AQ76" i="2" s="1"/>
  <c r="AR76" i="2" s="1"/>
  <c r="AS76" i="2" s="1"/>
  <c r="AT76" i="2" s="1"/>
  <c r="AU76" i="2" s="1"/>
  <c r="AV76" i="2" s="1"/>
  <c r="AW76" i="2" s="1"/>
  <c r="AX76" i="2" s="1"/>
  <c r="AY76" i="2" s="1"/>
  <c r="AZ76" i="2" s="1"/>
  <c r="BA76" i="2" s="1"/>
  <c r="BB76" i="2" s="1"/>
  <c r="BC76" i="2" s="1"/>
  <c r="BD76" i="2" s="1"/>
  <c r="BE76" i="2" s="1"/>
  <c r="BF76" i="2" s="1"/>
  <c r="BG76" i="2" s="1"/>
  <c r="BH76" i="2" s="1"/>
  <c r="BI76" i="2" s="1"/>
  <c r="BJ76" i="2" s="1"/>
  <c r="BK76" i="2" s="1"/>
  <c r="BL76" i="2" s="1"/>
  <c r="BM76" i="2" s="1"/>
  <c r="BN76" i="2" s="1"/>
  <c r="BO76" i="2" s="1"/>
  <c r="BP76" i="2" s="1"/>
  <c r="BQ76" i="2" s="1"/>
  <c r="BR76" i="2" s="1"/>
  <c r="BS76" i="2" s="1"/>
  <c r="BT76" i="2" s="1"/>
  <c r="BU76" i="2" s="1"/>
  <c r="BV76" i="2" s="1"/>
  <c r="BW76" i="2" s="1"/>
  <c r="BX76" i="2" s="1"/>
  <c r="BY76" i="2" s="1"/>
  <c r="BZ76" i="2" s="1"/>
  <c r="CA76" i="2" s="1"/>
  <c r="CB76" i="2" s="1"/>
  <c r="CC76" i="2" s="1"/>
  <c r="CD76" i="2" s="1"/>
  <c r="CE76" i="2" s="1"/>
  <c r="CF76" i="2" s="1"/>
  <c r="CG76" i="2" s="1"/>
  <c r="CH76" i="2" s="1"/>
  <c r="CI76" i="2" s="1"/>
  <c r="CJ76" i="2" s="1"/>
  <c r="CK76" i="2" s="1"/>
  <c r="CL76" i="2" s="1"/>
  <c r="CM76" i="2" s="1"/>
  <c r="CN76" i="2" s="1"/>
  <c r="CO76" i="2" s="1"/>
  <c r="CP76" i="2" s="1"/>
  <c r="CQ76" i="2" s="1"/>
  <c r="CR76" i="2" s="1"/>
  <c r="CS76" i="2" s="1"/>
  <c r="CT76" i="2" s="1"/>
  <c r="CU76" i="2" s="1"/>
  <c r="CV76" i="2" s="1"/>
  <c r="CW76" i="2" s="1"/>
  <c r="CX76" i="2" s="1"/>
  <c r="CY76" i="2" s="1"/>
  <c r="CZ76" i="2" s="1"/>
  <c r="DA76" i="2" s="1"/>
  <c r="DB76" i="2" s="1"/>
  <c r="DC76" i="2" s="1"/>
  <c r="DD76" i="2" s="1"/>
  <c r="DE76" i="2" s="1"/>
  <c r="DF76" i="2" s="1"/>
  <c r="DG76" i="2" s="1"/>
  <c r="DH76" i="2" s="1"/>
  <c r="DI76" i="2" s="1"/>
  <c r="DJ76" i="2" s="1"/>
  <c r="DK76" i="2" s="1"/>
  <c r="DL76" i="2" s="1"/>
  <c r="DM76" i="2" s="1"/>
  <c r="DN76" i="2" s="1"/>
  <c r="DO76" i="2" s="1"/>
  <c r="DP76" i="2" s="1"/>
  <c r="DQ76" i="2" s="1"/>
  <c r="DR76" i="2" s="1"/>
  <c r="DS76" i="2" s="1"/>
  <c r="DT76" i="2" s="1"/>
  <c r="DU76" i="2" s="1"/>
  <c r="DV76" i="2" s="1"/>
  <c r="DW76" i="2" s="1"/>
  <c r="DX76" i="2" s="1"/>
  <c r="DY76" i="2" s="1"/>
  <c r="DZ76" i="2" s="1"/>
  <c r="EA76" i="2" s="1"/>
  <c r="EB76" i="2" s="1"/>
  <c r="EC76" i="2" s="1"/>
  <c r="ED76" i="2" s="1"/>
  <c r="EE76" i="2" s="1"/>
  <c r="EF76" i="2" s="1"/>
  <c r="EG76" i="2" s="1"/>
  <c r="EH76" i="2" s="1"/>
  <c r="EI76" i="2" s="1"/>
  <c r="EJ76" i="2" s="1"/>
  <c r="EK76" i="2" s="1"/>
  <c r="EL76" i="2" s="1"/>
  <c r="EM76" i="2" s="1"/>
  <c r="EN76" i="2" s="1"/>
  <c r="EO76" i="2" s="1"/>
  <c r="EP76" i="2" s="1"/>
  <c r="EQ76" i="2" s="1"/>
  <c r="ER76" i="2" s="1"/>
  <c r="ES76" i="2" s="1"/>
  <c r="ET76" i="2" s="1"/>
  <c r="EU76" i="2" s="1"/>
  <c r="EV76" i="2" s="1"/>
  <c r="EW76" i="2" s="1"/>
  <c r="EX76" i="2" s="1"/>
  <c r="EY76" i="2" s="1"/>
  <c r="EZ76" i="2" s="1"/>
  <c r="FA76" i="2" s="1"/>
  <c r="FB76" i="2" s="1"/>
  <c r="FC76" i="2" s="1"/>
  <c r="FD76" i="2" s="1"/>
  <c r="FE76" i="2" s="1"/>
  <c r="FF76" i="2" s="1"/>
  <c r="FG76" i="2" s="1"/>
  <c r="FH76" i="2" s="1"/>
  <c r="FI76" i="2" s="1"/>
  <c r="FJ76" i="2" s="1"/>
  <c r="FK76" i="2" s="1"/>
  <c r="FL76" i="2" s="1"/>
  <c r="FM76" i="2" s="1"/>
  <c r="FN76" i="2" s="1"/>
  <c r="FO76" i="2" s="1"/>
  <c r="FP76" i="2" s="1"/>
  <c r="FQ76" i="2" s="1"/>
  <c r="FR76" i="2" s="1"/>
  <c r="FS76" i="2" s="1"/>
  <c r="FT76" i="2" s="1"/>
  <c r="FU76" i="2" s="1"/>
  <c r="FV76" i="2" s="1"/>
  <c r="FW76" i="2" s="1"/>
  <c r="FX76" i="2" s="1"/>
  <c r="FY76" i="2" s="1"/>
  <c r="FZ76" i="2" s="1"/>
  <c r="GA76" i="2" s="1"/>
  <c r="GB76" i="2" s="1"/>
  <c r="GC76" i="2" s="1"/>
  <c r="GD76" i="2" s="1"/>
  <c r="GE76" i="2" s="1"/>
  <c r="GF76" i="2" s="1"/>
  <c r="GG76" i="2" s="1"/>
  <c r="GH76" i="2" s="1"/>
  <c r="GI76" i="2" s="1"/>
  <c r="GJ76" i="2" s="1"/>
  <c r="GK76" i="2" s="1"/>
  <c r="GL76" i="2" s="1"/>
  <c r="GM76" i="2" s="1"/>
  <c r="GN76" i="2" s="1"/>
  <c r="GO76" i="2" s="1"/>
  <c r="GP76" i="2" s="1"/>
  <c r="GQ76" i="2" s="1"/>
  <c r="GR76" i="2" s="1"/>
  <c r="GS76" i="2" s="1"/>
  <c r="GT76" i="2" s="1"/>
  <c r="GU76" i="2" s="1"/>
  <c r="GV76" i="2" s="1"/>
  <c r="GW76" i="2" s="1"/>
  <c r="GX76" i="2" s="1"/>
  <c r="GY76" i="2" s="1"/>
  <c r="GZ76" i="2" s="1"/>
  <c r="HA76" i="2" s="1"/>
  <c r="HB76" i="2" s="1"/>
  <c r="HC76" i="2" s="1"/>
  <c r="HD76" i="2" s="1"/>
  <c r="HE76" i="2" s="1"/>
  <c r="HF76" i="2" s="1"/>
  <c r="HG76" i="2" s="1"/>
  <c r="HH76" i="2" s="1"/>
  <c r="HI76" i="2" s="1"/>
  <c r="HJ76" i="2" s="1"/>
  <c r="HK76" i="2" s="1"/>
  <c r="HL76" i="2" s="1"/>
  <c r="HM76" i="2" s="1"/>
  <c r="L475" i="2"/>
  <c r="M475" i="2" s="1"/>
  <c r="N475" i="2" s="1"/>
  <c r="O475" i="2" s="1"/>
  <c r="AA475" i="2"/>
  <c r="L479" i="2"/>
  <c r="M479" i="2" s="1"/>
  <c r="N479" i="2" s="1"/>
  <c r="O479" i="2" s="1"/>
  <c r="AA479" i="2"/>
  <c r="AA19" i="2"/>
  <c r="AB19" i="2" s="1"/>
  <c r="AC19" i="2" s="1"/>
  <c r="AD19" i="2" s="1"/>
  <c r="AE19" i="2" s="1"/>
  <c r="AF19" i="2" s="1"/>
  <c r="AG19" i="2" s="1"/>
  <c r="AH19" i="2" s="1"/>
  <c r="AI19" i="2" s="1"/>
  <c r="AJ19" i="2" s="1"/>
  <c r="AK19" i="2" s="1"/>
  <c r="AL19" i="2" s="1"/>
  <c r="AM19" i="2" s="1"/>
  <c r="AN19" i="2" s="1"/>
  <c r="AO19" i="2" s="1"/>
  <c r="AP19" i="2" s="1"/>
  <c r="AQ19" i="2" s="1"/>
  <c r="AR19" i="2" s="1"/>
  <c r="AS19" i="2" s="1"/>
  <c r="AT19" i="2" s="1"/>
  <c r="AU19" i="2" s="1"/>
  <c r="AV19" i="2" s="1"/>
  <c r="AW19" i="2" s="1"/>
  <c r="AX19" i="2" s="1"/>
  <c r="AY19" i="2" s="1"/>
  <c r="AZ19" i="2" s="1"/>
  <c r="BA19" i="2" s="1"/>
  <c r="BB19" i="2" s="1"/>
  <c r="BC19" i="2" s="1"/>
  <c r="BD19" i="2" s="1"/>
  <c r="BE19" i="2" s="1"/>
  <c r="BF19" i="2" s="1"/>
  <c r="BG19" i="2" s="1"/>
  <c r="BH19" i="2" s="1"/>
  <c r="BI19" i="2" s="1"/>
  <c r="BJ19" i="2" s="1"/>
  <c r="BK19" i="2" s="1"/>
  <c r="BL19" i="2" s="1"/>
  <c r="BM19" i="2" s="1"/>
  <c r="BN19" i="2" s="1"/>
  <c r="BO19" i="2" s="1"/>
  <c r="BP19" i="2" s="1"/>
  <c r="BQ19" i="2" s="1"/>
  <c r="BR19" i="2" s="1"/>
  <c r="BS19" i="2" s="1"/>
  <c r="BT19" i="2" s="1"/>
  <c r="BU19" i="2" s="1"/>
  <c r="BV19" i="2" s="1"/>
  <c r="BW19" i="2" s="1"/>
  <c r="BX19" i="2" s="1"/>
  <c r="BY19" i="2" s="1"/>
  <c r="BZ19" i="2" s="1"/>
  <c r="CA19" i="2" s="1"/>
  <c r="CB19" i="2" s="1"/>
  <c r="CC19" i="2" s="1"/>
  <c r="CD19" i="2" s="1"/>
  <c r="CE19" i="2" s="1"/>
  <c r="CF19" i="2" s="1"/>
  <c r="CG19" i="2" s="1"/>
  <c r="CH19" i="2" s="1"/>
  <c r="CI19" i="2" s="1"/>
  <c r="CJ19" i="2" s="1"/>
  <c r="CK19" i="2" s="1"/>
  <c r="CL19" i="2" s="1"/>
  <c r="CM19" i="2" s="1"/>
  <c r="CN19" i="2" s="1"/>
  <c r="CO19" i="2" s="1"/>
  <c r="CP19" i="2" s="1"/>
  <c r="CQ19" i="2" s="1"/>
  <c r="CR19" i="2" s="1"/>
  <c r="CS19" i="2" s="1"/>
  <c r="CT19" i="2" s="1"/>
  <c r="CU19" i="2" s="1"/>
  <c r="CV19" i="2" s="1"/>
  <c r="CW19" i="2" s="1"/>
  <c r="CX19" i="2" s="1"/>
  <c r="CY19" i="2" s="1"/>
  <c r="CZ19" i="2" s="1"/>
  <c r="DA19" i="2" s="1"/>
  <c r="DB19" i="2" s="1"/>
  <c r="DC19" i="2" s="1"/>
  <c r="DD19" i="2" s="1"/>
  <c r="DE19" i="2" s="1"/>
  <c r="DF19" i="2" s="1"/>
  <c r="DG19" i="2" s="1"/>
  <c r="DH19" i="2" s="1"/>
  <c r="DI19" i="2" s="1"/>
  <c r="DJ19" i="2" s="1"/>
  <c r="DK19" i="2" s="1"/>
  <c r="DL19" i="2" s="1"/>
  <c r="DM19" i="2" s="1"/>
  <c r="DN19" i="2" s="1"/>
  <c r="DO19" i="2" s="1"/>
  <c r="DP19" i="2" s="1"/>
  <c r="DQ19" i="2" s="1"/>
  <c r="DR19" i="2" s="1"/>
  <c r="DS19" i="2" s="1"/>
  <c r="DT19" i="2" s="1"/>
  <c r="DU19" i="2" s="1"/>
  <c r="DV19" i="2" s="1"/>
  <c r="DW19" i="2" s="1"/>
  <c r="DX19" i="2" s="1"/>
  <c r="DY19" i="2" s="1"/>
  <c r="DZ19" i="2" s="1"/>
  <c r="EA19" i="2" s="1"/>
  <c r="EB19" i="2" s="1"/>
  <c r="EC19" i="2" s="1"/>
  <c r="ED19" i="2" s="1"/>
  <c r="EE19" i="2" s="1"/>
  <c r="EF19" i="2" s="1"/>
  <c r="EG19" i="2" s="1"/>
  <c r="EH19" i="2" s="1"/>
  <c r="EI19" i="2" s="1"/>
  <c r="EJ19" i="2" s="1"/>
  <c r="EK19" i="2" s="1"/>
  <c r="EL19" i="2" s="1"/>
  <c r="EM19" i="2" s="1"/>
  <c r="EN19" i="2" s="1"/>
  <c r="EO19" i="2" s="1"/>
  <c r="EP19" i="2" s="1"/>
  <c r="EQ19" i="2" s="1"/>
  <c r="ER19" i="2" s="1"/>
  <c r="ES19" i="2" s="1"/>
  <c r="ET19" i="2" s="1"/>
  <c r="EU19" i="2" s="1"/>
  <c r="EV19" i="2" s="1"/>
  <c r="EW19" i="2" s="1"/>
  <c r="EX19" i="2" s="1"/>
  <c r="EY19" i="2" s="1"/>
  <c r="EZ19" i="2" s="1"/>
  <c r="FA19" i="2" s="1"/>
  <c r="FB19" i="2" s="1"/>
  <c r="FC19" i="2" s="1"/>
  <c r="FD19" i="2" s="1"/>
  <c r="FE19" i="2" s="1"/>
  <c r="FF19" i="2" s="1"/>
  <c r="FG19" i="2" s="1"/>
  <c r="FH19" i="2" s="1"/>
  <c r="FI19" i="2" s="1"/>
  <c r="FJ19" i="2" s="1"/>
  <c r="FK19" i="2" s="1"/>
  <c r="FL19" i="2" s="1"/>
  <c r="FM19" i="2" s="1"/>
  <c r="FN19" i="2" s="1"/>
  <c r="FO19" i="2" s="1"/>
  <c r="FP19" i="2" s="1"/>
  <c r="FQ19" i="2" s="1"/>
  <c r="FR19" i="2" s="1"/>
  <c r="FS19" i="2" s="1"/>
  <c r="FT19" i="2" s="1"/>
  <c r="FU19" i="2" s="1"/>
  <c r="FV19" i="2" s="1"/>
  <c r="FW19" i="2" s="1"/>
  <c r="FX19" i="2" s="1"/>
  <c r="FY19" i="2" s="1"/>
  <c r="FZ19" i="2" s="1"/>
  <c r="GA19" i="2" s="1"/>
  <c r="GB19" i="2" s="1"/>
  <c r="GC19" i="2" s="1"/>
  <c r="GD19" i="2" s="1"/>
  <c r="GE19" i="2" s="1"/>
  <c r="GF19" i="2" s="1"/>
  <c r="GG19" i="2" s="1"/>
  <c r="GH19" i="2" s="1"/>
  <c r="GI19" i="2" s="1"/>
  <c r="GJ19" i="2" s="1"/>
  <c r="GK19" i="2" s="1"/>
  <c r="GL19" i="2" s="1"/>
  <c r="GM19" i="2" s="1"/>
  <c r="GN19" i="2" s="1"/>
  <c r="GO19" i="2" s="1"/>
  <c r="GP19" i="2" s="1"/>
  <c r="GQ19" i="2" s="1"/>
  <c r="GR19" i="2" s="1"/>
  <c r="GS19" i="2" s="1"/>
  <c r="GT19" i="2" s="1"/>
  <c r="GU19" i="2" s="1"/>
  <c r="GV19" i="2" s="1"/>
  <c r="GW19" i="2" s="1"/>
  <c r="GX19" i="2" s="1"/>
  <c r="GY19" i="2" s="1"/>
  <c r="GZ19" i="2" s="1"/>
  <c r="HA19" i="2" s="1"/>
  <c r="HB19" i="2" s="1"/>
  <c r="HC19" i="2" s="1"/>
  <c r="HD19" i="2" s="1"/>
  <c r="HE19" i="2" s="1"/>
  <c r="HF19" i="2" s="1"/>
  <c r="HG19" i="2" s="1"/>
  <c r="HH19" i="2" s="1"/>
  <c r="HI19" i="2" s="1"/>
  <c r="HJ19" i="2" s="1"/>
  <c r="HK19" i="2" s="1"/>
  <c r="HL19" i="2" s="1"/>
  <c r="HM19" i="2" s="1"/>
  <c r="AA20" i="2"/>
  <c r="AB20" i="2" s="1"/>
  <c r="AC20" i="2" s="1"/>
  <c r="AA34" i="2"/>
  <c r="AB34" i="2" s="1"/>
  <c r="AC34" i="2" s="1"/>
  <c r="AD34" i="2" s="1"/>
  <c r="AE34" i="2" s="1"/>
  <c r="AF34" i="2" s="1"/>
  <c r="AG34" i="2" s="1"/>
  <c r="AH34" i="2" s="1"/>
  <c r="AI34" i="2" s="1"/>
  <c r="AJ34" i="2" s="1"/>
  <c r="AK34" i="2" s="1"/>
  <c r="AL34" i="2" s="1"/>
  <c r="AM34" i="2" s="1"/>
  <c r="AN34" i="2" s="1"/>
  <c r="AO34" i="2" s="1"/>
  <c r="AP34" i="2" s="1"/>
  <c r="AQ34" i="2" s="1"/>
  <c r="AR34" i="2" s="1"/>
  <c r="AS34" i="2" s="1"/>
  <c r="AT34" i="2" s="1"/>
  <c r="AU34" i="2" s="1"/>
  <c r="AV34" i="2" s="1"/>
  <c r="AW34" i="2" s="1"/>
  <c r="AX34" i="2" s="1"/>
  <c r="AY34" i="2" s="1"/>
  <c r="AZ34" i="2" s="1"/>
  <c r="BA34" i="2" s="1"/>
  <c r="BB34" i="2" s="1"/>
  <c r="BC34" i="2" s="1"/>
  <c r="BD34" i="2" s="1"/>
  <c r="BE34" i="2" s="1"/>
  <c r="BF34" i="2" s="1"/>
  <c r="BG34" i="2" s="1"/>
  <c r="BH34" i="2" s="1"/>
  <c r="BI34" i="2" s="1"/>
  <c r="BJ34" i="2" s="1"/>
  <c r="BK34" i="2" s="1"/>
  <c r="BL34" i="2" s="1"/>
  <c r="BM34" i="2" s="1"/>
  <c r="BN34" i="2" s="1"/>
  <c r="BO34" i="2" s="1"/>
  <c r="BP34" i="2" s="1"/>
  <c r="BQ34" i="2" s="1"/>
  <c r="BR34" i="2" s="1"/>
  <c r="BS34" i="2" s="1"/>
  <c r="BT34" i="2" s="1"/>
  <c r="BU34" i="2" s="1"/>
  <c r="BV34" i="2" s="1"/>
  <c r="BW34" i="2" s="1"/>
  <c r="BX34" i="2" s="1"/>
  <c r="BY34" i="2" s="1"/>
  <c r="BZ34" i="2" s="1"/>
  <c r="CA34" i="2" s="1"/>
  <c r="CB34" i="2" s="1"/>
  <c r="CC34" i="2" s="1"/>
  <c r="CD34" i="2" s="1"/>
  <c r="CE34" i="2" s="1"/>
  <c r="CF34" i="2" s="1"/>
  <c r="CG34" i="2" s="1"/>
  <c r="CH34" i="2" s="1"/>
  <c r="CI34" i="2" s="1"/>
  <c r="CJ34" i="2" s="1"/>
  <c r="CK34" i="2" s="1"/>
  <c r="CL34" i="2" s="1"/>
  <c r="CM34" i="2" s="1"/>
  <c r="CN34" i="2" s="1"/>
  <c r="CO34" i="2" s="1"/>
  <c r="CP34" i="2" s="1"/>
  <c r="CQ34" i="2" s="1"/>
  <c r="CR34" i="2" s="1"/>
  <c r="CS34" i="2" s="1"/>
  <c r="CT34" i="2" s="1"/>
  <c r="CU34" i="2" s="1"/>
  <c r="CV34" i="2" s="1"/>
  <c r="CW34" i="2" s="1"/>
  <c r="CX34" i="2" s="1"/>
  <c r="CY34" i="2" s="1"/>
  <c r="CZ34" i="2" s="1"/>
  <c r="DA34" i="2" s="1"/>
  <c r="DB34" i="2" s="1"/>
  <c r="DC34" i="2" s="1"/>
  <c r="DD34" i="2" s="1"/>
  <c r="DE34" i="2" s="1"/>
  <c r="DF34" i="2" s="1"/>
  <c r="DG34" i="2" s="1"/>
  <c r="DH34" i="2" s="1"/>
  <c r="DI34" i="2" s="1"/>
  <c r="DJ34" i="2" s="1"/>
  <c r="DK34" i="2" s="1"/>
  <c r="DL34" i="2" s="1"/>
  <c r="DM34" i="2" s="1"/>
  <c r="DN34" i="2" s="1"/>
  <c r="DO34" i="2" s="1"/>
  <c r="DP34" i="2" s="1"/>
  <c r="DQ34" i="2" s="1"/>
  <c r="DR34" i="2" s="1"/>
  <c r="DS34" i="2" s="1"/>
  <c r="DT34" i="2" s="1"/>
  <c r="DU34" i="2" s="1"/>
  <c r="DV34" i="2" s="1"/>
  <c r="DW34" i="2" s="1"/>
  <c r="DX34" i="2" s="1"/>
  <c r="DY34" i="2" s="1"/>
  <c r="DZ34" i="2" s="1"/>
  <c r="EA34" i="2" s="1"/>
  <c r="EB34" i="2" s="1"/>
  <c r="EC34" i="2" s="1"/>
  <c r="ED34" i="2" s="1"/>
  <c r="EE34" i="2" s="1"/>
  <c r="EF34" i="2" s="1"/>
  <c r="EG34" i="2" s="1"/>
  <c r="EH34" i="2" s="1"/>
  <c r="EI34" i="2" s="1"/>
  <c r="EJ34" i="2" s="1"/>
  <c r="EK34" i="2" s="1"/>
  <c r="EL34" i="2" s="1"/>
  <c r="EM34" i="2" s="1"/>
  <c r="EN34" i="2" s="1"/>
  <c r="EO34" i="2" s="1"/>
  <c r="EP34" i="2" s="1"/>
  <c r="EQ34" i="2" s="1"/>
  <c r="ER34" i="2" s="1"/>
  <c r="ES34" i="2" s="1"/>
  <c r="ET34" i="2" s="1"/>
  <c r="EU34" i="2" s="1"/>
  <c r="EV34" i="2" s="1"/>
  <c r="EW34" i="2" s="1"/>
  <c r="EX34" i="2" s="1"/>
  <c r="EY34" i="2" s="1"/>
  <c r="EZ34" i="2" s="1"/>
  <c r="FA34" i="2" s="1"/>
  <c r="FB34" i="2" s="1"/>
  <c r="FC34" i="2" s="1"/>
  <c r="FD34" i="2" s="1"/>
  <c r="FE34" i="2" s="1"/>
  <c r="FF34" i="2" s="1"/>
  <c r="FG34" i="2" s="1"/>
  <c r="FH34" i="2" s="1"/>
  <c r="FI34" i="2" s="1"/>
  <c r="FJ34" i="2" s="1"/>
  <c r="FK34" i="2" s="1"/>
  <c r="FL34" i="2" s="1"/>
  <c r="FM34" i="2" s="1"/>
  <c r="FN34" i="2" s="1"/>
  <c r="FO34" i="2" s="1"/>
  <c r="FP34" i="2" s="1"/>
  <c r="FQ34" i="2" s="1"/>
  <c r="FR34" i="2" s="1"/>
  <c r="FS34" i="2" s="1"/>
  <c r="FT34" i="2" s="1"/>
  <c r="FU34" i="2" s="1"/>
  <c r="FV34" i="2" s="1"/>
  <c r="FW34" i="2" s="1"/>
  <c r="FX34" i="2" s="1"/>
  <c r="FY34" i="2" s="1"/>
  <c r="FZ34" i="2" s="1"/>
  <c r="GA34" i="2" s="1"/>
  <c r="GB34" i="2" s="1"/>
  <c r="GC34" i="2" s="1"/>
  <c r="GD34" i="2" s="1"/>
  <c r="GE34" i="2" s="1"/>
  <c r="GF34" i="2" s="1"/>
  <c r="GG34" i="2" s="1"/>
  <c r="GH34" i="2" s="1"/>
  <c r="GI34" i="2" s="1"/>
  <c r="GJ34" i="2" s="1"/>
  <c r="GK34" i="2" s="1"/>
  <c r="GL34" i="2" s="1"/>
  <c r="GM34" i="2" s="1"/>
  <c r="GN34" i="2" s="1"/>
  <c r="GO34" i="2" s="1"/>
  <c r="GP34" i="2" s="1"/>
  <c r="GQ34" i="2" s="1"/>
  <c r="GR34" i="2" s="1"/>
  <c r="GS34" i="2" s="1"/>
  <c r="GT34" i="2" s="1"/>
  <c r="GU34" i="2" s="1"/>
  <c r="GV34" i="2" s="1"/>
  <c r="GW34" i="2" s="1"/>
  <c r="GX34" i="2" s="1"/>
  <c r="GY34" i="2" s="1"/>
  <c r="GZ34" i="2" s="1"/>
  <c r="HA34" i="2" s="1"/>
  <c r="HB34" i="2" s="1"/>
  <c r="HC34" i="2" s="1"/>
  <c r="HD34" i="2" s="1"/>
  <c r="HE34" i="2" s="1"/>
  <c r="HF34" i="2" s="1"/>
  <c r="HG34" i="2" s="1"/>
  <c r="HH34" i="2" s="1"/>
  <c r="HI34" i="2" s="1"/>
  <c r="HJ34" i="2" s="1"/>
  <c r="HK34" i="2" s="1"/>
  <c r="HL34" i="2" s="1"/>
  <c r="HM34" i="2" s="1"/>
  <c r="AA35" i="2"/>
  <c r="AB35" i="2" s="1"/>
  <c r="AC35" i="2" s="1"/>
  <c r="AD35" i="2" s="1"/>
  <c r="AE35" i="2" s="1"/>
  <c r="AF35" i="2" s="1"/>
  <c r="AG35" i="2" s="1"/>
  <c r="AH35" i="2" s="1"/>
  <c r="AI35" i="2" s="1"/>
  <c r="AJ35" i="2" s="1"/>
  <c r="AK35" i="2" s="1"/>
  <c r="AL35" i="2" s="1"/>
  <c r="AM35" i="2" s="1"/>
  <c r="AN35" i="2" s="1"/>
  <c r="AO35" i="2" s="1"/>
  <c r="AP35" i="2" s="1"/>
  <c r="AQ35" i="2" s="1"/>
  <c r="AR35" i="2" s="1"/>
  <c r="AS35" i="2" s="1"/>
  <c r="AT35" i="2" s="1"/>
  <c r="AU35" i="2" s="1"/>
  <c r="AV35" i="2" s="1"/>
  <c r="AW35" i="2" s="1"/>
  <c r="AX35" i="2" s="1"/>
  <c r="AY35" i="2" s="1"/>
  <c r="AZ35" i="2" s="1"/>
  <c r="BA35" i="2" s="1"/>
  <c r="BB35" i="2" s="1"/>
  <c r="BC35" i="2" s="1"/>
  <c r="BD35" i="2" s="1"/>
  <c r="BE35" i="2" s="1"/>
  <c r="BF35" i="2" s="1"/>
  <c r="BG35" i="2" s="1"/>
  <c r="BH35" i="2" s="1"/>
  <c r="BI35" i="2" s="1"/>
  <c r="BJ35" i="2" s="1"/>
  <c r="BK35" i="2" s="1"/>
  <c r="BL35" i="2" s="1"/>
  <c r="BM35" i="2" s="1"/>
  <c r="BN35" i="2" s="1"/>
  <c r="BO35" i="2" s="1"/>
  <c r="BP35" i="2" s="1"/>
  <c r="BQ35" i="2" s="1"/>
  <c r="BR35" i="2" s="1"/>
  <c r="BS35" i="2" s="1"/>
  <c r="BT35" i="2" s="1"/>
  <c r="BU35" i="2" s="1"/>
  <c r="BV35" i="2" s="1"/>
  <c r="BW35" i="2" s="1"/>
  <c r="BX35" i="2" s="1"/>
  <c r="BY35" i="2" s="1"/>
  <c r="BZ35" i="2" s="1"/>
  <c r="CA35" i="2" s="1"/>
  <c r="CB35" i="2" s="1"/>
  <c r="CC35" i="2" s="1"/>
  <c r="CD35" i="2" s="1"/>
  <c r="CE35" i="2" s="1"/>
  <c r="CF35" i="2" s="1"/>
  <c r="CG35" i="2" s="1"/>
  <c r="CH35" i="2" s="1"/>
  <c r="CI35" i="2" s="1"/>
  <c r="CJ35" i="2" s="1"/>
  <c r="CK35" i="2" s="1"/>
  <c r="CL35" i="2" s="1"/>
  <c r="CM35" i="2" s="1"/>
  <c r="CN35" i="2" s="1"/>
  <c r="CO35" i="2" s="1"/>
  <c r="CP35" i="2" s="1"/>
  <c r="CQ35" i="2" s="1"/>
  <c r="CR35" i="2" s="1"/>
  <c r="CS35" i="2" s="1"/>
  <c r="CT35" i="2" s="1"/>
  <c r="CU35" i="2" s="1"/>
  <c r="CV35" i="2" s="1"/>
  <c r="CW35" i="2" s="1"/>
  <c r="CX35" i="2" s="1"/>
  <c r="CY35" i="2" s="1"/>
  <c r="CZ35" i="2" s="1"/>
  <c r="DA35" i="2" s="1"/>
  <c r="DB35" i="2" s="1"/>
  <c r="DC35" i="2" s="1"/>
  <c r="DD35" i="2" s="1"/>
  <c r="DE35" i="2" s="1"/>
  <c r="DF35" i="2" s="1"/>
  <c r="DG35" i="2" s="1"/>
  <c r="DH35" i="2" s="1"/>
  <c r="DI35" i="2" s="1"/>
  <c r="DJ35" i="2" s="1"/>
  <c r="DK35" i="2" s="1"/>
  <c r="DL35" i="2" s="1"/>
  <c r="DM35" i="2" s="1"/>
  <c r="DN35" i="2" s="1"/>
  <c r="DO35" i="2" s="1"/>
  <c r="DP35" i="2" s="1"/>
  <c r="DQ35" i="2" s="1"/>
  <c r="DR35" i="2" s="1"/>
  <c r="DS35" i="2" s="1"/>
  <c r="DT35" i="2" s="1"/>
  <c r="DU35" i="2" s="1"/>
  <c r="DV35" i="2" s="1"/>
  <c r="DW35" i="2" s="1"/>
  <c r="DX35" i="2" s="1"/>
  <c r="DY35" i="2" s="1"/>
  <c r="DZ35" i="2" s="1"/>
  <c r="EA35" i="2" s="1"/>
  <c r="EB35" i="2" s="1"/>
  <c r="EC35" i="2" s="1"/>
  <c r="ED35" i="2" s="1"/>
  <c r="EE35" i="2" s="1"/>
  <c r="EF35" i="2" s="1"/>
  <c r="EG35" i="2" s="1"/>
  <c r="EH35" i="2" s="1"/>
  <c r="EI35" i="2" s="1"/>
  <c r="EJ35" i="2" s="1"/>
  <c r="EK35" i="2" s="1"/>
  <c r="EL35" i="2" s="1"/>
  <c r="EM35" i="2" s="1"/>
  <c r="EN35" i="2" s="1"/>
  <c r="EO35" i="2" s="1"/>
  <c r="EP35" i="2" s="1"/>
  <c r="EQ35" i="2" s="1"/>
  <c r="ER35" i="2" s="1"/>
  <c r="ES35" i="2" s="1"/>
  <c r="ET35" i="2" s="1"/>
  <c r="EU35" i="2" s="1"/>
  <c r="EV35" i="2" s="1"/>
  <c r="EW35" i="2" s="1"/>
  <c r="EX35" i="2" s="1"/>
  <c r="EY35" i="2" s="1"/>
  <c r="EZ35" i="2" s="1"/>
  <c r="FA35" i="2" s="1"/>
  <c r="FB35" i="2" s="1"/>
  <c r="FC35" i="2" s="1"/>
  <c r="FD35" i="2" s="1"/>
  <c r="FE35" i="2" s="1"/>
  <c r="FF35" i="2" s="1"/>
  <c r="FG35" i="2" s="1"/>
  <c r="FH35" i="2" s="1"/>
  <c r="FI35" i="2" s="1"/>
  <c r="FJ35" i="2" s="1"/>
  <c r="FK35" i="2" s="1"/>
  <c r="FL35" i="2" s="1"/>
  <c r="FM35" i="2" s="1"/>
  <c r="FN35" i="2" s="1"/>
  <c r="FO35" i="2" s="1"/>
  <c r="FP35" i="2" s="1"/>
  <c r="FQ35" i="2" s="1"/>
  <c r="FR35" i="2" s="1"/>
  <c r="FS35" i="2" s="1"/>
  <c r="FT35" i="2" s="1"/>
  <c r="FU35" i="2" s="1"/>
  <c r="FV35" i="2" s="1"/>
  <c r="FW35" i="2" s="1"/>
  <c r="FX35" i="2" s="1"/>
  <c r="FY35" i="2" s="1"/>
  <c r="FZ35" i="2" s="1"/>
  <c r="GA35" i="2" s="1"/>
  <c r="GB35" i="2" s="1"/>
  <c r="GC35" i="2" s="1"/>
  <c r="GD35" i="2" s="1"/>
  <c r="GE35" i="2" s="1"/>
  <c r="GF35" i="2" s="1"/>
  <c r="GG35" i="2" s="1"/>
  <c r="GH35" i="2" s="1"/>
  <c r="GI35" i="2" s="1"/>
  <c r="GJ35" i="2" s="1"/>
  <c r="GK35" i="2" s="1"/>
  <c r="GL35" i="2" s="1"/>
  <c r="GM35" i="2" s="1"/>
  <c r="GN35" i="2" s="1"/>
  <c r="GO35" i="2" s="1"/>
  <c r="GP35" i="2" s="1"/>
  <c r="GQ35" i="2" s="1"/>
  <c r="GR35" i="2" s="1"/>
  <c r="GS35" i="2" s="1"/>
  <c r="GT35" i="2" s="1"/>
  <c r="GU35" i="2" s="1"/>
  <c r="GV35" i="2" s="1"/>
  <c r="GW35" i="2" s="1"/>
  <c r="GX35" i="2" s="1"/>
  <c r="GY35" i="2" s="1"/>
  <c r="GZ35" i="2" s="1"/>
  <c r="HA35" i="2" s="1"/>
  <c r="HB35" i="2" s="1"/>
  <c r="HC35" i="2" s="1"/>
  <c r="HD35" i="2" s="1"/>
  <c r="HE35" i="2" s="1"/>
  <c r="HF35" i="2" s="1"/>
  <c r="HG35" i="2" s="1"/>
  <c r="HH35" i="2" s="1"/>
  <c r="HI35" i="2" s="1"/>
  <c r="HJ35" i="2" s="1"/>
  <c r="HK35" i="2" s="1"/>
  <c r="HL35" i="2" s="1"/>
  <c r="HM35" i="2" s="1"/>
  <c r="AA36" i="2"/>
  <c r="AB36" i="2" s="1"/>
  <c r="AC36" i="2" s="1"/>
  <c r="AD36" i="2" s="1"/>
  <c r="AE36" i="2" s="1"/>
  <c r="AF36" i="2" s="1"/>
  <c r="AG36" i="2" s="1"/>
  <c r="AH36" i="2" s="1"/>
  <c r="AI36" i="2" s="1"/>
  <c r="AJ36" i="2" s="1"/>
  <c r="AK36" i="2" s="1"/>
  <c r="AL36" i="2" s="1"/>
  <c r="AM36" i="2" s="1"/>
  <c r="AN36" i="2" s="1"/>
  <c r="AO36" i="2" s="1"/>
  <c r="AP36" i="2" s="1"/>
  <c r="AQ36" i="2" s="1"/>
  <c r="AR36" i="2" s="1"/>
  <c r="AS36" i="2" s="1"/>
  <c r="AT36" i="2" s="1"/>
  <c r="AU36" i="2" s="1"/>
  <c r="AV36" i="2" s="1"/>
  <c r="AW36" i="2" s="1"/>
  <c r="AX36" i="2" s="1"/>
  <c r="AY36" i="2" s="1"/>
  <c r="AZ36" i="2" s="1"/>
  <c r="BA36" i="2" s="1"/>
  <c r="BB36" i="2" s="1"/>
  <c r="BC36" i="2" s="1"/>
  <c r="BD36" i="2" s="1"/>
  <c r="BE36" i="2" s="1"/>
  <c r="BF36" i="2" s="1"/>
  <c r="BG36" i="2" s="1"/>
  <c r="BH36" i="2" s="1"/>
  <c r="BI36" i="2" s="1"/>
  <c r="BJ36" i="2" s="1"/>
  <c r="BK36" i="2" s="1"/>
  <c r="BL36" i="2" s="1"/>
  <c r="BM36" i="2" s="1"/>
  <c r="BN36" i="2" s="1"/>
  <c r="BO36" i="2" s="1"/>
  <c r="BP36" i="2" s="1"/>
  <c r="BQ36" i="2" s="1"/>
  <c r="BR36" i="2" s="1"/>
  <c r="BS36" i="2" s="1"/>
  <c r="BT36" i="2" s="1"/>
  <c r="BU36" i="2" s="1"/>
  <c r="BV36" i="2" s="1"/>
  <c r="BW36" i="2" s="1"/>
  <c r="BX36" i="2" s="1"/>
  <c r="BY36" i="2" s="1"/>
  <c r="BZ36" i="2" s="1"/>
  <c r="CA36" i="2" s="1"/>
  <c r="CB36" i="2" s="1"/>
  <c r="CC36" i="2" s="1"/>
  <c r="CD36" i="2" s="1"/>
  <c r="CE36" i="2" s="1"/>
  <c r="CF36" i="2" s="1"/>
  <c r="CG36" i="2" s="1"/>
  <c r="CH36" i="2" s="1"/>
  <c r="CI36" i="2" s="1"/>
  <c r="CJ36" i="2" s="1"/>
  <c r="CK36" i="2" s="1"/>
  <c r="CL36" i="2" s="1"/>
  <c r="CM36" i="2" s="1"/>
  <c r="CN36" i="2" s="1"/>
  <c r="CO36" i="2" s="1"/>
  <c r="CP36" i="2" s="1"/>
  <c r="CQ36" i="2" s="1"/>
  <c r="CR36" i="2" s="1"/>
  <c r="CS36" i="2" s="1"/>
  <c r="CT36" i="2" s="1"/>
  <c r="CU36" i="2" s="1"/>
  <c r="CV36" i="2" s="1"/>
  <c r="CW36" i="2" s="1"/>
  <c r="CX36" i="2" s="1"/>
  <c r="CY36" i="2" s="1"/>
  <c r="CZ36" i="2" s="1"/>
  <c r="DA36" i="2" s="1"/>
  <c r="DB36" i="2" s="1"/>
  <c r="DC36" i="2" s="1"/>
  <c r="DD36" i="2" s="1"/>
  <c r="DE36" i="2" s="1"/>
  <c r="DF36" i="2" s="1"/>
  <c r="DG36" i="2" s="1"/>
  <c r="DH36" i="2" s="1"/>
  <c r="DI36" i="2" s="1"/>
  <c r="DJ36" i="2" s="1"/>
  <c r="DK36" i="2" s="1"/>
  <c r="DL36" i="2" s="1"/>
  <c r="DM36" i="2" s="1"/>
  <c r="DN36" i="2" s="1"/>
  <c r="DO36" i="2" s="1"/>
  <c r="DP36" i="2" s="1"/>
  <c r="DQ36" i="2" s="1"/>
  <c r="DR36" i="2" s="1"/>
  <c r="DS36" i="2" s="1"/>
  <c r="DT36" i="2" s="1"/>
  <c r="DU36" i="2" s="1"/>
  <c r="DV36" i="2" s="1"/>
  <c r="DW36" i="2" s="1"/>
  <c r="DX36" i="2" s="1"/>
  <c r="DY36" i="2" s="1"/>
  <c r="DZ36" i="2" s="1"/>
  <c r="EA36" i="2" s="1"/>
  <c r="EB36" i="2" s="1"/>
  <c r="EC36" i="2" s="1"/>
  <c r="ED36" i="2" s="1"/>
  <c r="EE36" i="2" s="1"/>
  <c r="EF36" i="2" s="1"/>
  <c r="EG36" i="2" s="1"/>
  <c r="EH36" i="2" s="1"/>
  <c r="EI36" i="2" s="1"/>
  <c r="EJ36" i="2" s="1"/>
  <c r="EK36" i="2" s="1"/>
  <c r="EL36" i="2" s="1"/>
  <c r="EM36" i="2" s="1"/>
  <c r="EN36" i="2" s="1"/>
  <c r="EO36" i="2" s="1"/>
  <c r="EP36" i="2" s="1"/>
  <c r="EQ36" i="2" s="1"/>
  <c r="ER36" i="2" s="1"/>
  <c r="ES36" i="2" s="1"/>
  <c r="ET36" i="2" s="1"/>
  <c r="EU36" i="2" s="1"/>
  <c r="EV36" i="2" s="1"/>
  <c r="EW36" i="2" s="1"/>
  <c r="EX36" i="2" s="1"/>
  <c r="EY36" i="2" s="1"/>
  <c r="EZ36" i="2" s="1"/>
  <c r="FA36" i="2" s="1"/>
  <c r="FB36" i="2" s="1"/>
  <c r="FC36" i="2" s="1"/>
  <c r="FD36" i="2" s="1"/>
  <c r="FE36" i="2" s="1"/>
  <c r="FF36" i="2" s="1"/>
  <c r="FG36" i="2" s="1"/>
  <c r="FH36" i="2" s="1"/>
  <c r="FI36" i="2" s="1"/>
  <c r="FJ36" i="2" s="1"/>
  <c r="FK36" i="2" s="1"/>
  <c r="FL36" i="2" s="1"/>
  <c r="FM36" i="2" s="1"/>
  <c r="FN36" i="2" s="1"/>
  <c r="FO36" i="2" s="1"/>
  <c r="FP36" i="2" s="1"/>
  <c r="FQ36" i="2" s="1"/>
  <c r="FR36" i="2" s="1"/>
  <c r="FS36" i="2" s="1"/>
  <c r="FT36" i="2" s="1"/>
  <c r="FU36" i="2" s="1"/>
  <c r="FV36" i="2" s="1"/>
  <c r="FW36" i="2" s="1"/>
  <c r="FX36" i="2" s="1"/>
  <c r="FY36" i="2" s="1"/>
  <c r="FZ36" i="2" s="1"/>
  <c r="GA36" i="2" s="1"/>
  <c r="GB36" i="2" s="1"/>
  <c r="GC36" i="2" s="1"/>
  <c r="GD36" i="2" s="1"/>
  <c r="GE36" i="2" s="1"/>
  <c r="GF36" i="2" s="1"/>
  <c r="GG36" i="2" s="1"/>
  <c r="GH36" i="2" s="1"/>
  <c r="GI36" i="2" s="1"/>
  <c r="GJ36" i="2" s="1"/>
  <c r="GK36" i="2" s="1"/>
  <c r="GL36" i="2" s="1"/>
  <c r="GM36" i="2" s="1"/>
  <c r="GN36" i="2" s="1"/>
  <c r="GO36" i="2" s="1"/>
  <c r="GP36" i="2" s="1"/>
  <c r="GQ36" i="2" s="1"/>
  <c r="GR36" i="2" s="1"/>
  <c r="GS36" i="2" s="1"/>
  <c r="GT36" i="2" s="1"/>
  <c r="GU36" i="2" s="1"/>
  <c r="GV36" i="2" s="1"/>
  <c r="GW36" i="2" s="1"/>
  <c r="GX36" i="2" s="1"/>
  <c r="GY36" i="2" s="1"/>
  <c r="GZ36" i="2" s="1"/>
  <c r="HA36" i="2" s="1"/>
  <c r="HB36" i="2" s="1"/>
  <c r="HC36" i="2" s="1"/>
  <c r="HD36" i="2" s="1"/>
  <c r="HE36" i="2" s="1"/>
  <c r="HF36" i="2" s="1"/>
  <c r="HG36" i="2" s="1"/>
  <c r="HH36" i="2" s="1"/>
  <c r="HI36" i="2" s="1"/>
  <c r="HJ36" i="2" s="1"/>
  <c r="HK36" i="2" s="1"/>
  <c r="HL36" i="2" s="1"/>
  <c r="HM36" i="2" s="1"/>
  <c r="AA51" i="2"/>
  <c r="AB51" i="2" s="1"/>
  <c r="AC51" i="2" s="1"/>
  <c r="AD51" i="2" s="1"/>
  <c r="AE51" i="2" s="1"/>
  <c r="AF51" i="2" s="1"/>
  <c r="AG51" i="2" s="1"/>
  <c r="AH51" i="2" s="1"/>
  <c r="AI51" i="2" s="1"/>
  <c r="AJ51" i="2" s="1"/>
  <c r="AK51" i="2" s="1"/>
  <c r="AL51" i="2" s="1"/>
  <c r="AM51" i="2" s="1"/>
  <c r="AN51" i="2" s="1"/>
  <c r="AO51" i="2" s="1"/>
  <c r="AP51" i="2" s="1"/>
  <c r="AQ51" i="2" s="1"/>
  <c r="AR51" i="2" s="1"/>
  <c r="AS51" i="2" s="1"/>
  <c r="AT51" i="2" s="1"/>
  <c r="AU51" i="2" s="1"/>
  <c r="AV51" i="2" s="1"/>
  <c r="AW51" i="2" s="1"/>
  <c r="AX51" i="2" s="1"/>
  <c r="AY51" i="2" s="1"/>
  <c r="AZ51" i="2" s="1"/>
  <c r="BA51" i="2" s="1"/>
  <c r="BB51" i="2" s="1"/>
  <c r="BC51" i="2" s="1"/>
  <c r="BD51" i="2" s="1"/>
  <c r="BE51" i="2" s="1"/>
  <c r="BF51" i="2" s="1"/>
  <c r="BG51" i="2" s="1"/>
  <c r="BH51" i="2" s="1"/>
  <c r="BI51" i="2" s="1"/>
  <c r="BJ51" i="2" s="1"/>
  <c r="BK51" i="2" s="1"/>
  <c r="BL51" i="2" s="1"/>
  <c r="BM51" i="2" s="1"/>
  <c r="BN51" i="2" s="1"/>
  <c r="BO51" i="2" s="1"/>
  <c r="BP51" i="2" s="1"/>
  <c r="BQ51" i="2" s="1"/>
  <c r="BR51" i="2" s="1"/>
  <c r="BS51" i="2" s="1"/>
  <c r="BT51" i="2" s="1"/>
  <c r="BU51" i="2" s="1"/>
  <c r="BV51" i="2" s="1"/>
  <c r="BW51" i="2" s="1"/>
  <c r="BX51" i="2" s="1"/>
  <c r="BY51" i="2" s="1"/>
  <c r="BZ51" i="2" s="1"/>
  <c r="CA51" i="2" s="1"/>
  <c r="CB51" i="2" s="1"/>
  <c r="CC51" i="2" s="1"/>
  <c r="CD51" i="2" s="1"/>
  <c r="CE51" i="2" s="1"/>
  <c r="CF51" i="2" s="1"/>
  <c r="CG51" i="2" s="1"/>
  <c r="CH51" i="2" s="1"/>
  <c r="CI51" i="2" s="1"/>
  <c r="CJ51" i="2" s="1"/>
  <c r="CK51" i="2" s="1"/>
  <c r="CL51" i="2" s="1"/>
  <c r="CM51" i="2" s="1"/>
  <c r="CN51" i="2" s="1"/>
  <c r="CO51" i="2" s="1"/>
  <c r="CP51" i="2" s="1"/>
  <c r="CQ51" i="2" s="1"/>
  <c r="CR51" i="2" s="1"/>
  <c r="CS51" i="2" s="1"/>
  <c r="CT51" i="2" s="1"/>
  <c r="CU51" i="2" s="1"/>
  <c r="CV51" i="2" s="1"/>
  <c r="CW51" i="2" s="1"/>
  <c r="CX51" i="2" s="1"/>
  <c r="CY51" i="2" s="1"/>
  <c r="CZ51" i="2" s="1"/>
  <c r="DA51" i="2" s="1"/>
  <c r="DB51" i="2" s="1"/>
  <c r="DC51" i="2" s="1"/>
  <c r="DD51" i="2" s="1"/>
  <c r="DE51" i="2" s="1"/>
  <c r="DF51" i="2" s="1"/>
  <c r="DG51" i="2" s="1"/>
  <c r="DH51" i="2" s="1"/>
  <c r="DI51" i="2" s="1"/>
  <c r="DJ51" i="2" s="1"/>
  <c r="DK51" i="2" s="1"/>
  <c r="DL51" i="2" s="1"/>
  <c r="DM51" i="2" s="1"/>
  <c r="DN51" i="2" s="1"/>
  <c r="DO51" i="2" s="1"/>
  <c r="DP51" i="2" s="1"/>
  <c r="DQ51" i="2" s="1"/>
  <c r="DR51" i="2" s="1"/>
  <c r="DS51" i="2" s="1"/>
  <c r="DT51" i="2" s="1"/>
  <c r="DU51" i="2" s="1"/>
  <c r="DV51" i="2" s="1"/>
  <c r="DW51" i="2" s="1"/>
  <c r="DX51" i="2" s="1"/>
  <c r="DY51" i="2" s="1"/>
  <c r="DZ51" i="2" s="1"/>
  <c r="EA51" i="2" s="1"/>
  <c r="EB51" i="2" s="1"/>
  <c r="EC51" i="2" s="1"/>
  <c r="ED51" i="2" s="1"/>
  <c r="EE51" i="2" s="1"/>
  <c r="EF51" i="2" s="1"/>
  <c r="EG51" i="2" s="1"/>
  <c r="EH51" i="2" s="1"/>
  <c r="EI51" i="2" s="1"/>
  <c r="EJ51" i="2" s="1"/>
  <c r="EK51" i="2" s="1"/>
  <c r="EL51" i="2" s="1"/>
  <c r="EM51" i="2" s="1"/>
  <c r="EN51" i="2" s="1"/>
  <c r="EO51" i="2" s="1"/>
  <c r="EP51" i="2" s="1"/>
  <c r="EQ51" i="2" s="1"/>
  <c r="ER51" i="2" s="1"/>
  <c r="ES51" i="2" s="1"/>
  <c r="ET51" i="2" s="1"/>
  <c r="EU51" i="2" s="1"/>
  <c r="EV51" i="2" s="1"/>
  <c r="EW51" i="2" s="1"/>
  <c r="EX51" i="2" s="1"/>
  <c r="EY51" i="2" s="1"/>
  <c r="EZ51" i="2" s="1"/>
  <c r="FA51" i="2" s="1"/>
  <c r="FB51" i="2" s="1"/>
  <c r="FC51" i="2" s="1"/>
  <c r="FD51" i="2" s="1"/>
  <c r="FE51" i="2" s="1"/>
  <c r="FF51" i="2" s="1"/>
  <c r="FG51" i="2" s="1"/>
  <c r="FH51" i="2" s="1"/>
  <c r="FI51" i="2" s="1"/>
  <c r="FJ51" i="2" s="1"/>
  <c r="FK51" i="2" s="1"/>
  <c r="FL51" i="2" s="1"/>
  <c r="FM51" i="2" s="1"/>
  <c r="FN51" i="2" s="1"/>
  <c r="FO51" i="2" s="1"/>
  <c r="FP51" i="2" s="1"/>
  <c r="FQ51" i="2" s="1"/>
  <c r="FR51" i="2" s="1"/>
  <c r="FS51" i="2" s="1"/>
  <c r="FT51" i="2" s="1"/>
  <c r="FU51" i="2" s="1"/>
  <c r="FV51" i="2" s="1"/>
  <c r="FW51" i="2" s="1"/>
  <c r="FX51" i="2" s="1"/>
  <c r="FY51" i="2" s="1"/>
  <c r="FZ51" i="2" s="1"/>
  <c r="GA51" i="2" s="1"/>
  <c r="GB51" i="2" s="1"/>
  <c r="GC51" i="2" s="1"/>
  <c r="GD51" i="2" s="1"/>
  <c r="GE51" i="2" s="1"/>
  <c r="GF51" i="2" s="1"/>
  <c r="GG51" i="2" s="1"/>
  <c r="GH51" i="2" s="1"/>
  <c r="GI51" i="2" s="1"/>
  <c r="GJ51" i="2" s="1"/>
  <c r="GK51" i="2" s="1"/>
  <c r="GL51" i="2" s="1"/>
  <c r="GM51" i="2" s="1"/>
  <c r="GN51" i="2" s="1"/>
  <c r="GO51" i="2" s="1"/>
  <c r="GP51" i="2" s="1"/>
  <c r="GQ51" i="2" s="1"/>
  <c r="GR51" i="2" s="1"/>
  <c r="GS51" i="2" s="1"/>
  <c r="GT51" i="2" s="1"/>
  <c r="GU51" i="2" s="1"/>
  <c r="GV51" i="2" s="1"/>
  <c r="GW51" i="2" s="1"/>
  <c r="GX51" i="2" s="1"/>
  <c r="GY51" i="2" s="1"/>
  <c r="GZ51" i="2" s="1"/>
  <c r="HA51" i="2" s="1"/>
  <c r="HB51" i="2" s="1"/>
  <c r="HC51" i="2" s="1"/>
  <c r="HD51" i="2" s="1"/>
  <c r="HE51" i="2" s="1"/>
  <c r="HF51" i="2" s="1"/>
  <c r="HG51" i="2" s="1"/>
  <c r="HH51" i="2" s="1"/>
  <c r="HI51" i="2" s="1"/>
  <c r="HJ51" i="2" s="1"/>
  <c r="HK51" i="2" s="1"/>
  <c r="HL51" i="2" s="1"/>
  <c r="HM51" i="2" s="1"/>
  <c r="AA52" i="2"/>
  <c r="AB52" i="2" s="1"/>
  <c r="AC52" i="2" s="1"/>
  <c r="AA60" i="2"/>
  <c r="AB60" i="2" s="1"/>
  <c r="AC60" i="2" s="1"/>
  <c r="AD60" i="2" s="1"/>
  <c r="AE60" i="2" s="1"/>
  <c r="AF60" i="2" s="1"/>
  <c r="AG60" i="2" s="1"/>
  <c r="AH60" i="2" s="1"/>
  <c r="AI60" i="2" s="1"/>
  <c r="AJ60" i="2" s="1"/>
  <c r="AK60" i="2" s="1"/>
  <c r="AL60" i="2" s="1"/>
  <c r="AM60" i="2" s="1"/>
  <c r="AN60" i="2" s="1"/>
  <c r="AO60" i="2" s="1"/>
  <c r="AP60" i="2" s="1"/>
  <c r="AQ60" i="2" s="1"/>
  <c r="AR60" i="2" s="1"/>
  <c r="AS60" i="2" s="1"/>
  <c r="AT60" i="2" s="1"/>
  <c r="AU60" i="2" s="1"/>
  <c r="AV60" i="2" s="1"/>
  <c r="AW60" i="2" s="1"/>
  <c r="AX60" i="2" s="1"/>
  <c r="AY60" i="2" s="1"/>
  <c r="AZ60" i="2" s="1"/>
  <c r="BA60" i="2" s="1"/>
  <c r="BB60" i="2" s="1"/>
  <c r="BC60" i="2" s="1"/>
  <c r="BD60" i="2" s="1"/>
  <c r="BE60" i="2" s="1"/>
  <c r="BF60" i="2" s="1"/>
  <c r="BG60" i="2" s="1"/>
  <c r="BH60" i="2" s="1"/>
  <c r="BI60" i="2" s="1"/>
  <c r="BJ60" i="2" s="1"/>
  <c r="BK60" i="2" s="1"/>
  <c r="BL60" i="2" s="1"/>
  <c r="BM60" i="2" s="1"/>
  <c r="BN60" i="2" s="1"/>
  <c r="BO60" i="2" s="1"/>
  <c r="BP60" i="2" s="1"/>
  <c r="BQ60" i="2" s="1"/>
  <c r="BR60" i="2" s="1"/>
  <c r="BS60" i="2" s="1"/>
  <c r="BT60" i="2" s="1"/>
  <c r="BU60" i="2" s="1"/>
  <c r="BV60" i="2" s="1"/>
  <c r="BW60" i="2" s="1"/>
  <c r="BX60" i="2" s="1"/>
  <c r="BY60" i="2" s="1"/>
  <c r="BZ60" i="2" s="1"/>
  <c r="CA60" i="2" s="1"/>
  <c r="CB60" i="2" s="1"/>
  <c r="CC60" i="2" s="1"/>
  <c r="CD60" i="2" s="1"/>
  <c r="CE60" i="2" s="1"/>
  <c r="CF60" i="2" s="1"/>
  <c r="CG60" i="2" s="1"/>
  <c r="CH60" i="2" s="1"/>
  <c r="CI60" i="2" s="1"/>
  <c r="CJ60" i="2" s="1"/>
  <c r="CK60" i="2" s="1"/>
  <c r="CL60" i="2" s="1"/>
  <c r="CM60" i="2" s="1"/>
  <c r="CN60" i="2" s="1"/>
  <c r="CO60" i="2" s="1"/>
  <c r="CP60" i="2" s="1"/>
  <c r="CQ60" i="2" s="1"/>
  <c r="CR60" i="2" s="1"/>
  <c r="CS60" i="2" s="1"/>
  <c r="CT60" i="2" s="1"/>
  <c r="CU60" i="2" s="1"/>
  <c r="CV60" i="2" s="1"/>
  <c r="CW60" i="2" s="1"/>
  <c r="CX60" i="2" s="1"/>
  <c r="CY60" i="2" s="1"/>
  <c r="CZ60" i="2" s="1"/>
  <c r="DA60" i="2" s="1"/>
  <c r="DB60" i="2" s="1"/>
  <c r="DC60" i="2" s="1"/>
  <c r="DD60" i="2" s="1"/>
  <c r="DE60" i="2" s="1"/>
  <c r="DF60" i="2" s="1"/>
  <c r="DG60" i="2" s="1"/>
  <c r="DH60" i="2" s="1"/>
  <c r="DI60" i="2" s="1"/>
  <c r="DJ60" i="2" s="1"/>
  <c r="DK60" i="2" s="1"/>
  <c r="DL60" i="2" s="1"/>
  <c r="DM60" i="2" s="1"/>
  <c r="DN60" i="2" s="1"/>
  <c r="DO60" i="2" s="1"/>
  <c r="DP60" i="2" s="1"/>
  <c r="DQ60" i="2" s="1"/>
  <c r="DR60" i="2" s="1"/>
  <c r="DS60" i="2" s="1"/>
  <c r="DT60" i="2" s="1"/>
  <c r="DU60" i="2" s="1"/>
  <c r="DV60" i="2" s="1"/>
  <c r="DW60" i="2" s="1"/>
  <c r="DX60" i="2" s="1"/>
  <c r="DY60" i="2" s="1"/>
  <c r="DZ60" i="2" s="1"/>
  <c r="EA60" i="2" s="1"/>
  <c r="EB60" i="2" s="1"/>
  <c r="EC60" i="2" s="1"/>
  <c r="ED60" i="2" s="1"/>
  <c r="EE60" i="2" s="1"/>
  <c r="EF60" i="2" s="1"/>
  <c r="EG60" i="2" s="1"/>
  <c r="EH60" i="2" s="1"/>
  <c r="EI60" i="2" s="1"/>
  <c r="EJ60" i="2" s="1"/>
  <c r="EK60" i="2" s="1"/>
  <c r="EL60" i="2" s="1"/>
  <c r="EM60" i="2" s="1"/>
  <c r="EN60" i="2" s="1"/>
  <c r="EO60" i="2" s="1"/>
  <c r="EP60" i="2" s="1"/>
  <c r="EQ60" i="2" s="1"/>
  <c r="ER60" i="2" s="1"/>
  <c r="ES60" i="2" s="1"/>
  <c r="ET60" i="2" s="1"/>
  <c r="EU60" i="2" s="1"/>
  <c r="EV60" i="2" s="1"/>
  <c r="EW60" i="2" s="1"/>
  <c r="EX60" i="2" s="1"/>
  <c r="EY60" i="2" s="1"/>
  <c r="EZ60" i="2" s="1"/>
  <c r="FA60" i="2" s="1"/>
  <c r="FB60" i="2" s="1"/>
  <c r="FC60" i="2" s="1"/>
  <c r="FD60" i="2" s="1"/>
  <c r="FE60" i="2" s="1"/>
  <c r="FF60" i="2" s="1"/>
  <c r="FG60" i="2" s="1"/>
  <c r="FH60" i="2" s="1"/>
  <c r="FI60" i="2" s="1"/>
  <c r="FJ60" i="2" s="1"/>
  <c r="FK60" i="2" s="1"/>
  <c r="FL60" i="2" s="1"/>
  <c r="FM60" i="2" s="1"/>
  <c r="FN60" i="2" s="1"/>
  <c r="FO60" i="2" s="1"/>
  <c r="FP60" i="2" s="1"/>
  <c r="FQ60" i="2" s="1"/>
  <c r="FR60" i="2" s="1"/>
  <c r="FS60" i="2" s="1"/>
  <c r="FT60" i="2" s="1"/>
  <c r="FU60" i="2" s="1"/>
  <c r="FV60" i="2" s="1"/>
  <c r="FW60" i="2" s="1"/>
  <c r="FX60" i="2" s="1"/>
  <c r="FY60" i="2" s="1"/>
  <c r="FZ60" i="2" s="1"/>
  <c r="GA60" i="2" s="1"/>
  <c r="GB60" i="2" s="1"/>
  <c r="GC60" i="2" s="1"/>
  <c r="GD60" i="2" s="1"/>
  <c r="GE60" i="2" s="1"/>
  <c r="GF60" i="2" s="1"/>
  <c r="GG60" i="2" s="1"/>
  <c r="GH60" i="2" s="1"/>
  <c r="GI60" i="2" s="1"/>
  <c r="GJ60" i="2" s="1"/>
  <c r="GK60" i="2" s="1"/>
  <c r="GL60" i="2" s="1"/>
  <c r="GM60" i="2" s="1"/>
  <c r="GN60" i="2" s="1"/>
  <c r="GO60" i="2" s="1"/>
  <c r="GP60" i="2" s="1"/>
  <c r="GQ60" i="2" s="1"/>
  <c r="GR60" i="2" s="1"/>
  <c r="GS60" i="2" s="1"/>
  <c r="GT60" i="2" s="1"/>
  <c r="GU60" i="2" s="1"/>
  <c r="GV60" i="2" s="1"/>
  <c r="GW60" i="2" s="1"/>
  <c r="GX60" i="2" s="1"/>
  <c r="GY60" i="2" s="1"/>
  <c r="GZ60" i="2" s="1"/>
  <c r="HA60" i="2" s="1"/>
  <c r="HB60" i="2" s="1"/>
  <c r="HC60" i="2" s="1"/>
  <c r="HD60" i="2" s="1"/>
  <c r="HE60" i="2" s="1"/>
  <c r="HF60" i="2" s="1"/>
  <c r="HG60" i="2" s="1"/>
  <c r="HH60" i="2" s="1"/>
  <c r="HI60" i="2" s="1"/>
  <c r="HJ60" i="2" s="1"/>
  <c r="HK60" i="2" s="1"/>
  <c r="HL60" i="2" s="1"/>
  <c r="HM60" i="2" s="1"/>
  <c r="AA66" i="2"/>
  <c r="AB66" i="2" s="1"/>
  <c r="AC66" i="2" s="1"/>
  <c r="AD66" i="2" s="1"/>
  <c r="AE66" i="2" s="1"/>
  <c r="AF66" i="2" s="1"/>
  <c r="AG66" i="2" s="1"/>
  <c r="AH66" i="2" s="1"/>
  <c r="AI66" i="2" s="1"/>
  <c r="AJ66" i="2" s="1"/>
  <c r="AK66" i="2" s="1"/>
  <c r="AL66" i="2" s="1"/>
  <c r="AM66" i="2" s="1"/>
  <c r="AN66" i="2" s="1"/>
  <c r="AO66" i="2" s="1"/>
  <c r="AP66" i="2" s="1"/>
  <c r="AQ66" i="2" s="1"/>
  <c r="AR66" i="2" s="1"/>
  <c r="AS66" i="2" s="1"/>
  <c r="AT66" i="2" s="1"/>
  <c r="AU66" i="2" s="1"/>
  <c r="AV66" i="2" s="1"/>
  <c r="AW66" i="2" s="1"/>
  <c r="AX66" i="2" s="1"/>
  <c r="AY66" i="2" s="1"/>
  <c r="AZ66" i="2" s="1"/>
  <c r="BA66" i="2" s="1"/>
  <c r="BB66" i="2" s="1"/>
  <c r="BC66" i="2" s="1"/>
  <c r="BD66" i="2" s="1"/>
  <c r="BE66" i="2" s="1"/>
  <c r="BF66" i="2" s="1"/>
  <c r="BG66" i="2" s="1"/>
  <c r="BH66" i="2" s="1"/>
  <c r="BI66" i="2" s="1"/>
  <c r="BJ66" i="2" s="1"/>
  <c r="BK66" i="2" s="1"/>
  <c r="BL66" i="2" s="1"/>
  <c r="BM66" i="2" s="1"/>
  <c r="BN66" i="2" s="1"/>
  <c r="BO66" i="2" s="1"/>
  <c r="BP66" i="2" s="1"/>
  <c r="BQ66" i="2" s="1"/>
  <c r="BR66" i="2" s="1"/>
  <c r="BS66" i="2" s="1"/>
  <c r="BT66" i="2" s="1"/>
  <c r="BU66" i="2" s="1"/>
  <c r="BV66" i="2" s="1"/>
  <c r="BW66" i="2" s="1"/>
  <c r="BX66" i="2" s="1"/>
  <c r="BY66" i="2" s="1"/>
  <c r="BZ66" i="2" s="1"/>
  <c r="CA66" i="2" s="1"/>
  <c r="CB66" i="2" s="1"/>
  <c r="CC66" i="2" s="1"/>
  <c r="CD66" i="2" s="1"/>
  <c r="CE66" i="2" s="1"/>
  <c r="CF66" i="2" s="1"/>
  <c r="CG66" i="2" s="1"/>
  <c r="CH66" i="2" s="1"/>
  <c r="CI66" i="2" s="1"/>
  <c r="CJ66" i="2" s="1"/>
  <c r="CK66" i="2" s="1"/>
  <c r="CL66" i="2" s="1"/>
  <c r="CM66" i="2" s="1"/>
  <c r="CN66" i="2" s="1"/>
  <c r="CO66" i="2" s="1"/>
  <c r="CP66" i="2" s="1"/>
  <c r="CQ66" i="2" s="1"/>
  <c r="CR66" i="2" s="1"/>
  <c r="CS66" i="2" s="1"/>
  <c r="CT66" i="2" s="1"/>
  <c r="CU66" i="2" s="1"/>
  <c r="CV66" i="2" s="1"/>
  <c r="CW66" i="2" s="1"/>
  <c r="CX66" i="2" s="1"/>
  <c r="CY66" i="2" s="1"/>
  <c r="CZ66" i="2" s="1"/>
  <c r="DA66" i="2" s="1"/>
  <c r="DB66" i="2" s="1"/>
  <c r="DC66" i="2" s="1"/>
  <c r="DD66" i="2" s="1"/>
  <c r="DE66" i="2" s="1"/>
  <c r="DF66" i="2" s="1"/>
  <c r="DG66" i="2" s="1"/>
  <c r="DH66" i="2" s="1"/>
  <c r="DI66" i="2" s="1"/>
  <c r="DJ66" i="2" s="1"/>
  <c r="DK66" i="2" s="1"/>
  <c r="DL66" i="2" s="1"/>
  <c r="DM66" i="2" s="1"/>
  <c r="DN66" i="2" s="1"/>
  <c r="DO66" i="2" s="1"/>
  <c r="DP66" i="2" s="1"/>
  <c r="DQ66" i="2" s="1"/>
  <c r="DR66" i="2" s="1"/>
  <c r="DS66" i="2" s="1"/>
  <c r="DT66" i="2" s="1"/>
  <c r="DU66" i="2" s="1"/>
  <c r="DV66" i="2" s="1"/>
  <c r="DW66" i="2" s="1"/>
  <c r="DX66" i="2" s="1"/>
  <c r="DY66" i="2" s="1"/>
  <c r="DZ66" i="2" s="1"/>
  <c r="EA66" i="2" s="1"/>
  <c r="EB66" i="2" s="1"/>
  <c r="EC66" i="2" s="1"/>
  <c r="ED66" i="2" s="1"/>
  <c r="EE66" i="2" s="1"/>
  <c r="EF66" i="2" s="1"/>
  <c r="EG66" i="2" s="1"/>
  <c r="EH66" i="2" s="1"/>
  <c r="EI66" i="2" s="1"/>
  <c r="EJ66" i="2" s="1"/>
  <c r="EK66" i="2" s="1"/>
  <c r="EL66" i="2" s="1"/>
  <c r="EM66" i="2" s="1"/>
  <c r="EN66" i="2" s="1"/>
  <c r="EO66" i="2" s="1"/>
  <c r="EP66" i="2" s="1"/>
  <c r="EQ66" i="2" s="1"/>
  <c r="ER66" i="2" s="1"/>
  <c r="ES66" i="2" s="1"/>
  <c r="ET66" i="2" s="1"/>
  <c r="EU66" i="2" s="1"/>
  <c r="EV66" i="2" s="1"/>
  <c r="EW66" i="2" s="1"/>
  <c r="EX66" i="2" s="1"/>
  <c r="EY66" i="2" s="1"/>
  <c r="EZ66" i="2" s="1"/>
  <c r="FA66" i="2" s="1"/>
  <c r="FB66" i="2" s="1"/>
  <c r="FC66" i="2" s="1"/>
  <c r="FD66" i="2" s="1"/>
  <c r="FE66" i="2" s="1"/>
  <c r="FF66" i="2" s="1"/>
  <c r="FG66" i="2" s="1"/>
  <c r="FH66" i="2" s="1"/>
  <c r="FI66" i="2" s="1"/>
  <c r="FJ66" i="2" s="1"/>
  <c r="FK66" i="2" s="1"/>
  <c r="FL66" i="2" s="1"/>
  <c r="FM66" i="2" s="1"/>
  <c r="FN66" i="2" s="1"/>
  <c r="FO66" i="2" s="1"/>
  <c r="FP66" i="2" s="1"/>
  <c r="FQ66" i="2" s="1"/>
  <c r="FR66" i="2" s="1"/>
  <c r="FS66" i="2" s="1"/>
  <c r="FT66" i="2" s="1"/>
  <c r="FU66" i="2" s="1"/>
  <c r="FV66" i="2" s="1"/>
  <c r="FW66" i="2" s="1"/>
  <c r="FX66" i="2" s="1"/>
  <c r="FY66" i="2" s="1"/>
  <c r="FZ66" i="2" s="1"/>
  <c r="GA66" i="2" s="1"/>
  <c r="GB66" i="2" s="1"/>
  <c r="GC66" i="2" s="1"/>
  <c r="GD66" i="2" s="1"/>
  <c r="GE66" i="2" s="1"/>
  <c r="GF66" i="2" s="1"/>
  <c r="GG66" i="2" s="1"/>
  <c r="GH66" i="2" s="1"/>
  <c r="GI66" i="2" s="1"/>
  <c r="GJ66" i="2" s="1"/>
  <c r="GK66" i="2" s="1"/>
  <c r="GL66" i="2" s="1"/>
  <c r="GM66" i="2" s="1"/>
  <c r="GN66" i="2" s="1"/>
  <c r="GO66" i="2" s="1"/>
  <c r="GP66" i="2" s="1"/>
  <c r="GQ66" i="2" s="1"/>
  <c r="GR66" i="2" s="1"/>
  <c r="GS66" i="2" s="1"/>
  <c r="GT66" i="2" s="1"/>
  <c r="GU66" i="2" s="1"/>
  <c r="GV66" i="2" s="1"/>
  <c r="GW66" i="2" s="1"/>
  <c r="GX66" i="2" s="1"/>
  <c r="GY66" i="2" s="1"/>
  <c r="GZ66" i="2" s="1"/>
  <c r="HA66" i="2" s="1"/>
  <c r="HB66" i="2" s="1"/>
  <c r="HC66" i="2" s="1"/>
  <c r="HD66" i="2" s="1"/>
  <c r="HE66" i="2" s="1"/>
  <c r="HF66" i="2" s="1"/>
  <c r="HG66" i="2" s="1"/>
  <c r="HH66" i="2" s="1"/>
  <c r="HI66" i="2" s="1"/>
  <c r="HJ66" i="2" s="1"/>
  <c r="HK66" i="2" s="1"/>
  <c r="HL66" i="2" s="1"/>
  <c r="HM66" i="2" s="1"/>
  <c r="AA67" i="2"/>
  <c r="AB67" i="2" s="1"/>
  <c r="AC67" i="2" s="1"/>
  <c r="AD67" i="2" s="1"/>
  <c r="AE67" i="2" s="1"/>
  <c r="AF67" i="2" s="1"/>
  <c r="AG67" i="2" s="1"/>
  <c r="AH67" i="2" s="1"/>
  <c r="AI67" i="2" s="1"/>
  <c r="AJ67" i="2" s="1"/>
  <c r="AK67" i="2" s="1"/>
  <c r="AL67" i="2" s="1"/>
  <c r="AM67" i="2" s="1"/>
  <c r="AN67" i="2" s="1"/>
  <c r="AO67" i="2" s="1"/>
  <c r="AP67" i="2" s="1"/>
  <c r="AQ67" i="2" s="1"/>
  <c r="AR67" i="2" s="1"/>
  <c r="AS67" i="2" s="1"/>
  <c r="AT67" i="2" s="1"/>
  <c r="AU67" i="2" s="1"/>
  <c r="AV67" i="2" s="1"/>
  <c r="AW67" i="2" s="1"/>
  <c r="AX67" i="2" s="1"/>
  <c r="AY67" i="2" s="1"/>
  <c r="AZ67" i="2" s="1"/>
  <c r="BA67" i="2" s="1"/>
  <c r="BB67" i="2" s="1"/>
  <c r="BC67" i="2" s="1"/>
  <c r="BD67" i="2" s="1"/>
  <c r="BE67" i="2" s="1"/>
  <c r="BF67" i="2" s="1"/>
  <c r="BG67" i="2" s="1"/>
  <c r="BH67" i="2" s="1"/>
  <c r="BI67" i="2" s="1"/>
  <c r="BJ67" i="2" s="1"/>
  <c r="BK67" i="2" s="1"/>
  <c r="BL67" i="2" s="1"/>
  <c r="BM67" i="2" s="1"/>
  <c r="BN67" i="2" s="1"/>
  <c r="BO67" i="2" s="1"/>
  <c r="BP67" i="2" s="1"/>
  <c r="BQ67" i="2" s="1"/>
  <c r="BR67" i="2" s="1"/>
  <c r="BS67" i="2" s="1"/>
  <c r="BT67" i="2" s="1"/>
  <c r="BU67" i="2" s="1"/>
  <c r="BV67" i="2" s="1"/>
  <c r="BW67" i="2" s="1"/>
  <c r="BX67" i="2" s="1"/>
  <c r="BY67" i="2" s="1"/>
  <c r="BZ67" i="2" s="1"/>
  <c r="CA67" i="2" s="1"/>
  <c r="CB67" i="2" s="1"/>
  <c r="CC67" i="2" s="1"/>
  <c r="CD67" i="2" s="1"/>
  <c r="CE67" i="2" s="1"/>
  <c r="CF67" i="2" s="1"/>
  <c r="CG67" i="2" s="1"/>
  <c r="CH67" i="2" s="1"/>
  <c r="CI67" i="2" s="1"/>
  <c r="CJ67" i="2" s="1"/>
  <c r="CK67" i="2" s="1"/>
  <c r="CL67" i="2" s="1"/>
  <c r="CM67" i="2" s="1"/>
  <c r="CN67" i="2" s="1"/>
  <c r="CO67" i="2" s="1"/>
  <c r="CP67" i="2" s="1"/>
  <c r="CQ67" i="2" s="1"/>
  <c r="CR67" i="2" s="1"/>
  <c r="CS67" i="2" s="1"/>
  <c r="CT67" i="2" s="1"/>
  <c r="CU67" i="2" s="1"/>
  <c r="CV67" i="2" s="1"/>
  <c r="CW67" i="2" s="1"/>
  <c r="CX67" i="2" s="1"/>
  <c r="CY67" i="2" s="1"/>
  <c r="CZ67" i="2" s="1"/>
  <c r="DA67" i="2" s="1"/>
  <c r="DB67" i="2" s="1"/>
  <c r="DC67" i="2" s="1"/>
  <c r="DD67" i="2" s="1"/>
  <c r="DE67" i="2" s="1"/>
  <c r="DF67" i="2" s="1"/>
  <c r="DG67" i="2" s="1"/>
  <c r="DH67" i="2" s="1"/>
  <c r="DI67" i="2" s="1"/>
  <c r="DJ67" i="2" s="1"/>
  <c r="DK67" i="2" s="1"/>
  <c r="DL67" i="2" s="1"/>
  <c r="DM67" i="2" s="1"/>
  <c r="DN67" i="2" s="1"/>
  <c r="DO67" i="2" s="1"/>
  <c r="DP67" i="2" s="1"/>
  <c r="DQ67" i="2" s="1"/>
  <c r="DR67" i="2" s="1"/>
  <c r="DS67" i="2" s="1"/>
  <c r="DT67" i="2" s="1"/>
  <c r="DU67" i="2" s="1"/>
  <c r="DV67" i="2" s="1"/>
  <c r="DW67" i="2" s="1"/>
  <c r="DX67" i="2" s="1"/>
  <c r="DY67" i="2" s="1"/>
  <c r="DZ67" i="2" s="1"/>
  <c r="EA67" i="2" s="1"/>
  <c r="EB67" i="2" s="1"/>
  <c r="EC67" i="2" s="1"/>
  <c r="ED67" i="2" s="1"/>
  <c r="EE67" i="2" s="1"/>
  <c r="EF67" i="2" s="1"/>
  <c r="EG67" i="2" s="1"/>
  <c r="EH67" i="2" s="1"/>
  <c r="EI67" i="2" s="1"/>
  <c r="EJ67" i="2" s="1"/>
  <c r="EK67" i="2" s="1"/>
  <c r="EL67" i="2" s="1"/>
  <c r="EM67" i="2" s="1"/>
  <c r="EN67" i="2" s="1"/>
  <c r="EO67" i="2" s="1"/>
  <c r="EP67" i="2" s="1"/>
  <c r="EQ67" i="2" s="1"/>
  <c r="ER67" i="2" s="1"/>
  <c r="ES67" i="2" s="1"/>
  <c r="ET67" i="2" s="1"/>
  <c r="EU67" i="2" s="1"/>
  <c r="EV67" i="2" s="1"/>
  <c r="EW67" i="2" s="1"/>
  <c r="EX67" i="2" s="1"/>
  <c r="EY67" i="2" s="1"/>
  <c r="EZ67" i="2" s="1"/>
  <c r="FA67" i="2" s="1"/>
  <c r="FB67" i="2" s="1"/>
  <c r="FC67" i="2" s="1"/>
  <c r="FD67" i="2" s="1"/>
  <c r="FE67" i="2" s="1"/>
  <c r="FF67" i="2" s="1"/>
  <c r="FG67" i="2" s="1"/>
  <c r="FH67" i="2" s="1"/>
  <c r="FI67" i="2" s="1"/>
  <c r="FJ67" i="2" s="1"/>
  <c r="FK67" i="2" s="1"/>
  <c r="FL67" i="2" s="1"/>
  <c r="FM67" i="2" s="1"/>
  <c r="FN67" i="2" s="1"/>
  <c r="FO67" i="2" s="1"/>
  <c r="FP67" i="2" s="1"/>
  <c r="FQ67" i="2" s="1"/>
  <c r="FR67" i="2" s="1"/>
  <c r="FS67" i="2" s="1"/>
  <c r="FT67" i="2" s="1"/>
  <c r="FU67" i="2" s="1"/>
  <c r="FV67" i="2" s="1"/>
  <c r="FW67" i="2" s="1"/>
  <c r="FX67" i="2" s="1"/>
  <c r="FY67" i="2" s="1"/>
  <c r="FZ67" i="2" s="1"/>
  <c r="GA67" i="2" s="1"/>
  <c r="GB67" i="2" s="1"/>
  <c r="GC67" i="2" s="1"/>
  <c r="GD67" i="2" s="1"/>
  <c r="GE67" i="2" s="1"/>
  <c r="GF67" i="2" s="1"/>
  <c r="GG67" i="2" s="1"/>
  <c r="GH67" i="2" s="1"/>
  <c r="GI67" i="2" s="1"/>
  <c r="GJ67" i="2" s="1"/>
  <c r="GK67" i="2" s="1"/>
  <c r="GL67" i="2" s="1"/>
  <c r="GM67" i="2" s="1"/>
  <c r="GN67" i="2" s="1"/>
  <c r="GO67" i="2" s="1"/>
  <c r="GP67" i="2" s="1"/>
  <c r="GQ67" i="2" s="1"/>
  <c r="GR67" i="2" s="1"/>
  <c r="GS67" i="2" s="1"/>
  <c r="GT67" i="2" s="1"/>
  <c r="GU67" i="2" s="1"/>
  <c r="GV67" i="2" s="1"/>
  <c r="GW67" i="2" s="1"/>
  <c r="GX67" i="2" s="1"/>
  <c r="GY67" i="2" s="1"/>
  <c r="GZ67" i="2" s="1"/>
  <c r="HA67" i="2" s="1"/>
  <c r="HB67" i="2" s="1"/>
  <c r="HC67" i="2" s="1"/>
  <c r="HD67" i="2" s="1"/>
  <c r="HE67" i="2" s="1"/>
  <c r="HF67" i="2" s="1"/>
  <c r="HG67" i="2" s="1"/>
  <c r="HH67" i="2" s="1"/>
  <c r="HI67" i="2" s="1"/>
  <c r="HJ67" i="2" s="1"/>
  <c r="HK67" i="2" s="1"/>
  <c r="HL67" i="2" s="1"/>
  <c r="HM67" i="2" s="1"/>
  <c r="AA74" i="2"/>
  <c r="AB74" i="2" s="1"/>
  <c r="AC74" i="2" s="1"/>
  <c r="AD74" i="2" s="1"/>
  <c r="AE74" i="2" s="1"/>
  <c r="AF74" i="2" s="1"/>
  <c r="AG74" i="2" s="1"/>
  <c r="AH74" i="2" s="1"/>
  <c r="AI74" i="2" s="1"/>
  <c r="AJ74" i="2" s="1"/>
  <c r="AK74" i="2" s="1"/>
  <c r="AL74" i="2" s="1"/>
  <c r="AM74" i="2" s="1"/>
  <c r="AN74" i="2" s="1"/>
  <c r="AO74" i="2" s="1"/>
  <c r="AP74" i="2" s="1"/>
  <c r="AQ74" i="2" s="1"/>
  <c r="AR74" i="2" s="1"/>
  <c r="AS74" i="2" s="1"/>
  <c r="AT74" i="2" s="1"/>
  <c r="AU74" i="2" s="1"/>
  <c r="AV74" i="2" s="1"/>
  <c r="AW74" i="2" s="1"/>
  <c r="AX74" i="2" s="1"/>
  <c r="AY74" i="2" s="1"/>
  <c r="AZ74" i="2" s="1"/>
  <c r="BA74" i="2" s="1"/>
  <c r="BB74" i="2" s="1"/>
  <c r="BC74" i="2" s="1"/>
  <c r="BD74" i="2" s="1"/>
  <c r="BE74" i="2" s="1"/>
  <c r="BF74" i="2" s="1"/>
  <c r="BG74" i="2" s="1"/>
  <c r="BH74" i="2" s="1"/>
  <c r="BI74" i="2" s="1"/>
  <c r="BJ74" i="2" s="1"/>
  <c r="BK74" i="2" s="1"/>
  <c r="BL74" i="2" s="1"/>
  <c r="BM74" i="2" s="1"/>
  <c r="BN74" i="2" s="1"/>
  <c r="BO74" i="2" s="1"/>
  <c r="BP74" i="2" s="1"/>
  <c r="BQ74" i="2" s="1"/>
  <c r="BR74" i="2" s="1"/>
  <c r="BS74" i="2" s="1"/>
  <c r="BT74" i="2" s="1"/>
  <c r="BU74" i="2" s="1"/>
  <c r="BV74" i="2" s="1"/>
  <c r="BW74" i="2" s="1"/>
  <c r="BX74" i="2" s="1"/>
  <c r="BY74" i="2" s="1"/>
  <c r="BZ74" i="2" s="1"/>
  <c r="CA74" i="2" s="1"/>
  <c r="CB74" i="2" s="1"/>
  <c r="CC74" i="2" s="1"/>
  <c r="CD74" i="2" s="1"/>
  <c r="CE74" i="2" s="1"/>
  <c r="CF74" i="2" s="1"/>
  <c r="CG74" i="2" s="1"/>
  <c r="CH74" i="2" s="1"/>
  <c r="CI74" i="2" s="1"/>
  <c r="CJ74" i="2" s="1"/>
  <c r="CK74" i="2" s="1"/>
  <c r="CL74" i="2" s="1"/>
  <c r="CM74" i="2" s="1"/>
  <c r="CN74" i="2" s="1"/>
  <c r="CO74" i="2" s="1"/>
  <c r="CP74" i="2" s="1"/>
  <c r="CQ74" i="2" s="1"/>
  <c r="CR74" i="2" s="1"/>
  <c r="CS74" i="2" s="1"/>
  <c r="CT74" i="2" s="1"/>
  <c r="CU74" i="2" s="1"/>
  <c r="CV74" i="2" s="1"/>
  <c r="CW74" i="2" s="1"/>
  <c r="CX74" i="2" s="1"/>
  <c r="CY74" i="2" s="1"/>
  <c r="CZ74" i="2" s="1"/>
  <c r="DA74" i="2" s="1"/>
  <c r="DB74" i="2" s="1"/>
  <c r="DC74" i="2" s="1"/>
  <c r="DD74" i="2" s="1"/>
  <c r="DE74" i="2" s="1"/>
  <c r="DF74" i="2" s="1"/>
  <c r="DG74" i="2" s="1"/>
  <c r="DH74" i="2" s="1"/>
  <c r="DI74" i="2" s="1"/>
  <c r="DJ74" i="2" s="1"/>
  <c r="DK74" i="2" s="1"/>
  <c r="DL74" i="2" s="1"/>
  <c r="DM74" i="2" s="1"/>
  <c r="DN74" i="2" s="1"/>
  <c r="DO74" i="2" s="1"/>
  <c r="DP74" i="2" s="1"/>
  <c r="DQ74" i="2" s="1"/>
  <c r="DR74" i="2" s="1"/>
  <c r="DS74" i="2" s="1"/>
  <c r="DT74" i="2" s="1"/>
  <c r="DU74" i="2" s="1"/>
  <c r="DV74" i="2" s="1"/>
  <c r="DW74" i="2" s="1"/>
  <c r="DX74" i="2" s="1"/>
  <c r="DY74" i="2" s="1"/>
  <c r="DZ74" i="2" s="1"/>
  <c r="EA74" i="2" s="1"/>
  <c r="EB74" i="2" s="1"/>
  <c r="EC74" i="2" s="1"/>
  <c r="ED74" i="2" s="1"/>
  <c r="EE74" i="2" s="1"/>
  <c r="EF74" i="2" s="1"/>
  <c r="EG74" i="2" s="1"/>
  <c r="EH74" i="2" s="1"/>
  <c r="EI74" i="2" s="1"/>
  <c r="EJ74" i="2" s="1"/>
  <c r="EK74" i="2" s="1"/>
  <c r="EL74" i="2" s="1"/>
  <c r="EM74" i="2" s="1"/>
  <c r="EN74" i="2" s="1"/>
  <c r="EO74" i="2" s="1"/>
  <c r="EP74" i="2" s="1"/>
  <c r="EQ74" i="2" s="1"/>
  <c r="ER74" i="2" s="1"/>
  <c r="ES74" i="2" s="1"/>
  <c r="ET74" i="2" s="1"/>
  <c r="EU74" i="2" s="1"/>
  <c r="EV74" i="2" s="1"/>
  <c r="EW74" i="2" s="1"/>
  <c r="EX74" i="2" s="1"/>
  <c r="EY74" i="2" s="1"/>
  <c r="EZ74" i="2" s="1"/>
  <c r="FA74" i="2" s="1"/>
  <c r="FB74" i="2" s="1"/>
  <c r="FC74" i="2" s="1"/>
  <c r="FD74" i="2" s="1"/>
  <c r="FE74" i="2" s="1"/>
  <c r="FF74" i="2" s="1"/>
  <c r="FG74" i="2" s="1"/>
  <c r="FH74" i="2" s="1"/>
  <c r="FI74" i="2" s="1"/>
  <c r="FJ74" i="2" s="1"/>
  <c r="FK74" i="2" s="1"/>
  <c r="FL74" i="2" s="1"/>
  <c r="FM74" i="2" s="1"/>
  <c r="FN74" i="2" s="1"/>
  <c r="FO74" i="2" s="1"/>
  <c r="FP74" i="2" s="1"/>
  <c r="FQ74" i="2" s="1"/>
  <c r="FR74" i="2" s="1"/>
  <c r="FS74" i="2" s="1"/>
  <c r="FT74" i="2" s="1"/>
  <c r="FU74" i="2" s="1"/>
  <c r="FV74" i="2" s="1"/>
  <c r="FW74" i="2" s="1"/>
  <c r="FX74" i="2" s="1"/>
  <c r="FY74" i="2" s="1"/>
  <c r="FZ74" i="2" s="1"/>
  <c r="GA74" i="2" s="1"/>
  <c r="GB74" i="2" s="1"/>
  <c r="GC74" i="2" s="1"/>
  <c r="GD74" i="2" s="1"/>
  <c r="GE74" i="2" s="1"/>
  <c r="GF74" i="2" s="1"/>
  <c r="GG74" i="2" s="1"/>
  <c r="GH74" i="2" s="1"/>
  <c r="GI74" i="2" s="1"/>
  <c r="GJ74" i="2" s="1"/>
  <c r="GK74" i="2" s="1"/>
  <c r="GL74" i="2" s="1"/>
  <c r="GM74" i="2" s="1"/>
  <c r="GN74" i="2" s="1"/>
  <c r="GO74" i="2" s="1"/>
  <c r="GP74" i="2" s="1"/>
  <c r="GQ74" i="2" s="1"/>
  <c r="GR74" i="2" s="1"/>
  <c r="GS74" i="2" s="1"/>
  <c r="GT74" i="2" s="1"/>
  <c r="GU74" i="2" s="1"/>
  <c r="GV74" i="2" s="1"/>
  <c r="GW74" i="2" s="1"/>
  <c r="GX74" i="2" s="1"/>
  <c r="GY74" i="2" s="1"/>
  <c r="GZ74" i="2" s="1"/>
  <c r="HA74" i="2" s="1"/>
  <c r="HB74" i="2" s="1"/>
  <c r="HC74" i="2" s="1"/>
  <c r="HD74" i="2" s="1"/>
  <c r="HE74" i="2" s="1"/>
  <c r="HF74" i="2" s="1"/>
  <c r="HG74" i="2" s="1"/>
  <c r="HH74" i="2" s="1"/>
  <c r="HI74" i="2" s="1"/>
  <c r="HJ74" i="2" s="1"/>
  <c r="HK74" i="2" s="1"/>
  <c r="HL74" i="2" s="1"/>
  <c r="HM74" i="2" s="1"/>
  <c r="AA75" i="2"/>
  <c r="AB75" i="2" s="1"/>
  <c r="AC75" i="2" s="1"/>
  <c r="AD75" i="2" s="1"/>
  <c r="AE75" i="2" s="1"/>
  <c r="AF75" i="2" s="1"/>
  <c r="AG75" i="2" s="1"/>
  <c r="AH75" i="2" s="1"/>
  <c r="AI75" i="2" s="1"/>
  <c r="AJ75" i="2" s="1"/>
  <c r="AK75" i="2" s="1"/>
  <c r="AL75" i="2" s="1"/>
  <c r="AM75" i="2" s="1"/>
  <c r="AN75" i="2" s="1"/>
  <c r="AO75" i="2" s="1"/>
  <c r="AP75" i="2" s="1"/>
  <c r="AQ75" i="2" s="1"/>
  <c r="AR75" i="2" s="1"/>
  <c r="AS75" i="2" s="1"/>
  <c r="AT75" i="2" s="1"/>
  <c r="AU75" i="2" s="1"/>
  <c r="AV75" i="2" s="1"/>
  <c r="AW75" i="2" s="1"/>
  <c r="AX75" i="2" s="1"/>
  <c r="AY75" i="2" s="1"/>
  <c r="AZ75" i="2" s="1"/>
  <c r="BA75" i="2" s="1"/>
  <c r="BB75" i="2" s="1"/>
  <c r="BC75" i="2" s="1"/>
  <c r="BD75" i="2" s="1"/>
  <c r="BE75" i="2" s="1"/>
  <c r="BF75" i="2" s="1"/>
  <c r="BG75" i="2" s="1"/>
  <c r="BH75" i="2" s="1"/>
  <c r="BI75" i="2" s="1"/>
  <c r="BJ75" i="2" s="1"/>
  <c r="BK75" i="2" s="1"/>
  <c r="BL75" i="2" s="1"/>
  <c r="BM75" i="2" s="1"/>
  <c r="BN75" i="2" s="1"/>
  <c r="BO75" i="2" s="1"/>
  <c r="BP75" i="2" s="1"/>
  <c r="BQ75" i="2" s="1"/>
  <c r="BR75" i="2" s="1"/>
  <c r="BS75" i="2" s="1"/>
  <c r="BT75" i="2" s="1"/>
  <c r="BU75" i="2" s="1"/>
  <c r="BV75" i="2" s="1"/>
  <c r="BW75" i="2" s="1"/>
  <c r="BX75" i="2" s="1"/>
  <c r="BY75" i="2" s="1"/>
  <c r="BZ75" i="2" s="1"/>
  <c r="CA75" i="2" s="1"/>
  <c r="CB75" i="2" s="1"/>
  <c r="CC75" i="2" s="1"/>
  <c r="CD75" i="2" s="1"/>
  <c r="CE75" i="2" s="1"/>
  <c r="CF75" i="2" s="1"/>
  <c r="CG75" i="2" s="1"/>
  <c r="CH75" i="2" s="1"/>
  <c r="CI75" i="2" s="1"/>
  <c r="CJ75" i="2" s="1"/>
  <c r="CK75" i="2" s="1"/>
  <c r="CL75" i="2" s="1"/>
  <c r="CM75" i="2" s="1"/>
  <c r="CN75" i="2" s="1"/>
  <c r="CO75" i="2" s="1"/>
  <c r="CP75" i="2" s="1"/>
  <c r="CQ75" i="2" s="1"/>
  <c r="CR75" i="2" s="1"/>
  <c r="CS75" i="2" s="1"/>
  <c r="CT75" i="2" s="1"/>
  <c r="CU75" i="2" s="1"/>
  <c r="CV75" i="2" s="1"/>
  <c r="CW75" i="2" s="1"/>
  <c r="CX75" i="2" s="1"/>
  <c r="CY75" i="2" s="1"/>
  <c r="CZ75" i="2" s="1"/>
  <c r="DA75" i="2" s="1"/>
  <c r="DB75" i="2" s="1"/>
  <c r="DC75" i="2" s="1"/>
  <c r="DD75" i="2" s="1"/>
  <c r="DE75" i="2" s="1"/>
  <c r="DF75" i="2" s="1"/>
  <c r="DG75" i="2" s="1"/>
  <c r="DH75" i="2" s="1"/>
  <c r="DI75" i="2" s="1"/>
  <c r="DJ75" i="2" s="1"/>
  <c r="DK75" i="2" s="1"/>
  <c r="DL75" i="2" s="1"/>
  <c r="DM75" i="2" s="1"/>
  <c r="DN75" i="2" s="1"/>
  <c r="DO75" i="2" s="1"/>
  <c r="DP75" i="2" s="1"/>
  <c r="DQ75" i="2" s="1"/>
  <c r="DR75" i="2" s="1"/>
  <c r="DS75" i="2" s="1"/>
  <c r="DT75" i="2" s="1"/>
  <c r="DU75" i="2" s="1"/>
  <c r="DV75" i="2" s="1"/>
  <c r="DW75" i="2" s="1"/>
  <c r="DX75" i="2" s="1"/>
  <c r="DY75" i="2" s="1"/>
  <c r="DZ75" i="2" s="1"/>
  <c r="EA75" i="2" s="1"/>
  <c r="EB75" i="2" s="1"/>
  <c r="EC75" i="2" s="1"/>
  <c r="ED75" i="2" s="1"/>
  <c r="EE75" i="2" s="1"/>
  <c r="EF75" i="2" s="1"/>
  <c r="EG75" i="2" s="1"/>
  <c r="EH75" i="2" s="1"/>
  <c r="EI75" i="2" s="1"/>
  <c r="EJ75" i="2" s="1"/>
  <c r="EK75" i="2" s="1"/>
  <c r="EL75" i="2" s="1"/>
  <c r="EM75" i="2" s="1"/>
  <c r="EN75" i="2" s="1"/>
  <c r="EO75" i="2" s="1"/>
  <c r="EP75" i="2" s="1"/>
  <c r="EQ75" i="2" s="1"/>
  <c r="ER75" i="2" s="1"/>
  <c r="ES75" i="2" s="1"/>
  <c r="ET75" i="2" s="1"/>
  <c r="EU75" i="2" s="1"/>
  <c r="EV75" i="2" s="1"/>
  <c r="EW75" i="2" s="1"/>
  <c r="EX75" i="2" s="1"/>
  <c r="EY75" i="2" s="1"/>
  <c r="EZ75" i="2" s="1"/>
  <c r="FA75" i="2" s="1"/>
  <c r="FB75" i="2" s="1"/>
  <c r="FC75" i="2" s="1"/>
  <c r="FD75" i="2" s="1"/>
  <c r="FE75" i="2" s="1"/>
  <c r="FF75" i="2" s="1"/>
  <c r="FG75" i="2" s="1"/>
  <c r="FH75" i="2" s="1"/>
  <c r="FI75" i="2" s="1"/>
  <c r="FJ75" i="2" s="1"/>
  <c r="FK75" i="2" s="1"/>
  <c r="FL75" i="2" s="1"/>
  <c r="FM75" i="2" s="1"/>
  <c r="FN75" i="2" s="1"/>
  <c r="FO75" i="2" s="1"/>
  <c r="FP75" i="2" s="1"/>
  <c r="FQ75" i="2" s="1"/>
  <c r="FR75" i="2" s="1"/>
  <c r="FS75" i="2" s="1"/>
  <c r="FT75" i="2" s="1"/>
  <c r="FU75" i="2" s="1"/>
  <c r="FV75" i="2" s="1"/>
  <c r="FW75" i="2" s="1"/>
  <c r="FX75" i="2" s="1"/>
  <c r="FY75" i="2" s="1"/>
  <c r="FZ75" i="2" s="1"/>
  <c r="GA75" i="2" s="1"/>
  <c r="GB75" i="2" s="1"/>
  <c r="GC75" i="2" s="1"/>
  <c r="GD75" i="2" s="1"/>
  <c r="GE75" i="2" s="1"/>
  <c r="GF75" i="2" s="1"/>
  <c r="GG75" i="2" s="1"/>
  <c r="GH75" i="2" s="1"/>
  <c r="GI75" i="2" s="1"/>
  <c r="GJ75" i="2" s="1"/>
  <c r="GK75" i="2" s="1"/>
  <c r="GL75" i="2" s="1"/>
  <c r="GM75" i="2" s="1"/>
  <c r="GN75" i="2" s="1"/>
  <c r="GO75" i="2" s="1"/>
  <c r="GP75" i="2" s="1"/>
  <c r="GQ75" i="2" s="1"/>
  <c r="GR75" i="2" s="1"/>
  <c r="GS75" i="2" s="1"/>
  <c r="GT75" i="2" s="1"/>
  <c r="GU75" i="2" s="1"/>
  <c r="GV75" i="2" s="1"/>
  <c r="GW75" i="2" s="1"/>
  <c r="GX75" i="2" s="1"/>
  <c r="GY75" i="2" s="1"/>
  <c r="GZ75" i="2" s="1"/>
  <c r="HA75" i="2" s="1"/>
  <c r="HB75" i="2" s="1"/>
  <c r="HC75" i="2" s="1"/>
  <c r="HD75" i="2" s="1"/>
  <c r="HE75" i="2" s="1"/>
  <c r="HF75" i="2" s="1"/>
  <c r="HG75" i="2" s="1"/>
  <c r="HH75" i="2" s="1"/>
  <c r="HI75" i="2" s="1"/>
  <c r="HJ75" i="2" s="1"/>
  <c r="HK75" i="2" s="1"/>
  <c r="HL75" i="2" s="1"/>
  <c r="HM75" i="2" s="1"/>
  <c r="AA85" i="2"/>
  <c r="AB85" i="2" s="1"/>
  <c r="AC85" i="2" s="1"/>
  <c r="AD85" i="2" s="1"/>
  <c r="AE85" i="2" s="1"/>
  <c r="AF85" i="2" s="1"/>
  <c r="AG85" i="2" s="1"/>
  <c r="AH85" i="2" s="1"/>
  <c r="AI85" i="2" s="1"/>
  <c r="AJ85" i="2" s="1"/>
  <c r="AK85" i="2" s="1"/>
  <c r="AL85" i="2" s="1"/>
  <c r="AM85" i="2" s="1"/>
  <c r="AN85" i="2" s="1"/>
  <c r="AO85" i="2" s="1"/>
  <c r="AP85" i="2" s="1"/>
  <c r="AQ85" i="2" s="1"/>
  <c r="AR85" i="2" s="1"/>
  <c r="AS85" i="2" s="1"/>
  <c r="AT85" i="2" s="1"/>
  <c r="AU85" i="2" s="1"/>
  <c r="AV85" i="2" s="1"/>
  <c r="AW85" i="2" s="1"/>
  <c r="AX85" i="2" s="1"/>
  <c r="AY85" i="2" s="1"/>
  <c r="AZ85" i="2" s="1"/>
  <c r="BA85" i="2" s="1"/>
  <c r="BB85" i="2" s="1"/>
  <c r="BC85" i="2" s="1"/>
  <c r="BD85" i="2" s="1"/>
  <c r="BE85" i="2" s="1"/>
  <c r="BF85" i="2" s="1"/>
  <c r="BG85" i="2" s="1"/>
  <c r="BH85" i="2" s="1"/>
  <c r="BI85" i="2" s="1"/>
  <c r="BJ85" i="2" s="1"/>
  <c r="BK85" i="2" s="1"/>
  <c r="BL85" i="2" s="1"/>
  <c r="BM85" i="2" s="1"/>
  <c r="BN85" i="2" s="1"/>
  <c r="BO85" i="2" s="1"/>
  <c r="BP85" i="2" s="1"/>
  <c r="BQ85" i="2" s="1"/>
  <c r="BR85" i="2" s="1"/>
  <c r="BS85" i="2" s="1"/>
  <c r="BT85" i="2" s="1"/>
  <c r="BU85" i="2" s="1"/>
  <c r="BV85" i="2" s="1"/>
  <c r="BW85" i="2" s="1"/>
  <c r="BX85" i="2" s="1"/>
  <c r="BY85" i="2" s="1"/>
  <c r="BZ85" i="2" s="1"/>
  <c r="CA85" i="2" s="1"/>
  <c r="CB85" i="2" s="1"/>
  <c r="CC85" i="2" s="1"/>
  <c r="CD85" i="2" s="1"/>
  <c r="CE85" i="2" s="1"/>
  <c r="CF85" i="2" s="1"/>
  <c r="CG85" i="2" s="1"/>
  <c r="CH85" i="2" s="1"/>
  <c r="CI85" i="2" s="1"/>
  <c r="CJ85" i="2" s="1"/>
  <c r="CK85" i="2" s="1"/>
  <c r="CL85" i="2" s="1"/>
  <c r="CM85" i="2" s="1"/>
  <c r="CN85" i="2" s="1"/>
  <c r="CO85" i="2" s="1"/>
  <c r="CP85" i="2" s="1"/>
  <c r="CQ85" i="2" s="1"/>
  <c r="CR85" i="2" s="1"/>
  <c r="CS85" i="2" s="1"/>
  <c r="CT85" i="2" s="1"/>
  <c r="CU85" i="2" s="1"/>
  <c r="CV85" i="2" s="1"/>
  <c r="CW85" i="2" s="1"/>
  <c r="CX85" i="2" s="1"/>
  <c r="CY85" i="2" s="1"/>
  <c r="CZ85" i="2" s="1"/>
  <c r="DA85" i="2" s="1"/>
  <c r="DB85" i="2" s="1"/>
  <c r="DC85" i="2" s="1"/>
  <c r="DD85" i="2" s="1"/>
  <c r="DE85" i="2" s="1"/>
  <c r="DF85" i="2" s="1"/>
  <c r="DG85" i="2" s="1"/>
  <c r="DH85" i="2" s="1"/>
  <c r="DI85" i="2" s="1"/>
  <c r="DJ85" i="2" s="1"/>
  <c r="DK85" i="2" s="1"/>
  <c r="DL85" i="2" s="1"/>
  <c r="DM85" i="2" s="1"/>
  <c r="DN85" i="2" s="1"/>
  <c r="DO85" i="2" s="1"/>
  <c r="DP85" i="2" s="1"/>
  <c r="DQ85" i="2" s="1"/>
  <c r="DR85" i="2" s="1"/>
  <c r="DS85" i="2" s="1"/>
  <c r="DT85" i="2" s="1"/>
  <c r="DU85" i="2" s="1"/>
  <c r="DV85" i="2" s="1"/>
  <c r="DW85" i="2" s="1"/>
  <c r="DX85" i="2" s="1"/>
  <c r="DY85" i="2" s="1"/>
  <c r="DZ85" i="2" s="1"/>
  <c r="EA85" i="2" s="1"/>
  <c r="EB85" i="2" s="1"/>
  <c r="EC85" i="2" s="1"/>
  <c r="ED85" i="2" s="1"/>
  <c r="EE85" i="2" s="1"/>
  <c r="EF85" i="2" s="1"/>
  <c r="EG85" i="2" s="1"/>
  <c r="EH85" i="2" s="1"/>
  <c r="EI85" i="2" s="1"/>
  <c r="EJ85" i="2" s="1"/>
  <c r="EK85" i="2" s="1"/>
  <c r="EL85" i="2" s="1"/>
  <c r="EM85" i="2" s="1"/>
  <c r="EN85" i="2" s="1"/>
  <c r="EO85" i="2" s="1"/>
  <c r="EP85" i="2" s="1"/>
  <c r="EQ85" i="2" s="1"/>
  <c r="ER85" i="2" s="1"/>
  <c r="ES85" i="2" s="1"/>
  <c r="ET85" i="2" s="1"/>
  <c r="EU85" i="2" s="1"/>
  <c r="EV85" i="2" s="1"/>
  <c r="EW85" i="2" s="1"/>
  <c r="EX85" i="2" s="1"/>
  <c r="EY85" i="2" s="1"/>
  <c r="EZ85" i="2" s="1"/>
  <c r="FA85" i="2" s="1"/>
  <c r="FB85" i="2" s="1"/>
  <c r="FC85" i="2" s="1"/>
  <c r="FD85" i="2" s="1"/>
  <c r="FE85" i="2" s="1"/>
  <c r="FF85" i="2" s="1"/>
  <c r="FG85" i="2" s="1"/>
  <c r="FH85" i="2" s="1"/>
  <c r="FI85" i="2" s="1"/>
  <c r="FJ85" i="2" s="1"/>
  <c r="FK85" i="2" s="1"/>
  <c r="FL85" i="2" s="1"/>
  <c r="FM85" i="2" s="1"/>
  <c r="FN85" i="2" s="1"/>
  <c r="FO85" i="2" s="1"/>
  <c r="FP85" i="2" s="1"/>
  <c r="FQ85" i="2" s="1"/>
  <c r="FR85" i="2" s="1"/>
  <c r="FS85" i="2" s="1"/>
  <c r="FT85" i="2" s="1"/>
  <c r="FU85" i="2" s="1"/>
  <c r="FV85" i="2" s="1"/>
  <c r="FW85" i="2" s="1"/>
  <c r="FX85" i="2" s="1"/>
  <c r="FY85" i="2" s="1"/>
  <c r="FZ85" i="2" s="1"/>
  <c r="GA85" i="2" s="1"/>
  <c r="GB85" i="2" s="1"/>
  <c r="GC85" i="2" s="1"/>
  <c r="GD85" i="2" s="1"/>
  <c r="GE85" i="2" s="1"/>
  <c r="GF85" i="2" s="1"/>
  <c r="GG85" i="2" s="1"/>
  <c r="GH85" i="2" s="1"/>
  <c r="GI85" i="2" s="1"/>
  <c r="GJ85" i="2" s="1"/>
  <c r="GK85" i="2" s="1"/>
  <c r="GL85" i="2" s="1"/>
  <c r="GM85" i="2" s="1"/>
  <c r="GN85" i="2" s="1"/>
  <c r="GO85" i="2" s="1"/>
  <c r="GP85" i="2" s="1"/>
  <c r="GQ85" i="2" s="1"/>
  <c r="GR85" i="2" s="1"/>
  <c r="GS85" i="2" s="1"/>
  <c r="GT85" i="2" s="1"/>
  <c r="GU85" i="2" s="1"/>
  <c r="GV85" i="2" s="1"/>
  <c r="GW85" i="2" s="1"/>
  <c r="GX85" i="2" s="1"/>
  <c r="GY85" i="2" s="1"/>
  <c r="GZ85" i="2" s="1"/>
  <c r="HA85" i="2" s="1"/>
  <c r="HB85" i="2" s="1"/>
  <c r="HC85" i="2" s="1"/>
  <c r="HD85" i="2" s="1"/>
  <c r="HE85" i="2" s="1"/>
  <c r="HF85" i="2" s="1"/>
  <c r="HG85" i="2" s="1"/>
  <c r="HH85" i="2" s="1"/>
  <c r="HI85" i="2" s="1"/>
  <c r="HJ85" i="2" s="1"/>
  <c r="HK85" i="2" s="1"/>
  <c r="HL85" i="2" s="1"/>
  <c r="HM85" i="2" s="1"/>
  <c r="AA91" i="2"/>
  <c r="AB91" i="2" s="1"/>
  <c r="AC91" i="2" s="1"/>
  <c r="AD91" i="2" s="1"/>
  <c r="AE91" i="2" s="1"/>
  <c r="AF91" i="2" s="1"/>
  <c r="AG91" i="2" s="1"/>
  <c r="AH91" i="2" s="1"/>
  <c r="AI91" i="2" s="1"/>
  <c r="AJ91" i="2" s="1"/>
  <c r="AK91" i="2" s="1"/>
  <c r="AL91" i="2" s="1"/>
  <c r="AM91" i="2" s="1"/>
  <c r="AN91" i="2" s="1"/>
  <c r="AO91" i="2" s="1"/>
  <c r="AP91" i="2" s="1"/>
  <c r="AQ91" i="2" s="1"/>
  <c r="AR91" i="2" s="1"/>
  <c r="AS91" i="2" s="1"/>
  <c r="AT91" i="2" s="1"/>
  <c r="AU91" i="2" s="1"/>
  <c r="AV91" i="2" s="1"/>
  <c r="AW91" i="2" s="1"/>
  <c r="AX91" i="2" s="1"/>
  <c r="AY91" i="2" s="1"/>
  <c r="AZ91" i="2" s="1"/>
  <c r="BA91" i="2" s="1"/>
  <c r="BB91" i="2" s="1"/>
  <c r="BC91" i="2" s="1"/>
  <c r="BD91" i="2" s="1"/>
  <c r="BE91" i="2" s="1"/>
  <c r="BF91" i="2" s="1"/>
  <c r="BG91" i="2" s="1"/>
  <c r="BH91" i="2" s="1"/>
  <c r="BI91" i="2" s="1"/>
  <c r="BJ91" i="2" s="1"/>
  <c r="BK91" i="2" s="1"/>
  <c r="BL91" i="2" s="1"/>
  <c r="BM91" i="2" s="1"/>
  <c r="BN91" i="2" s="1"/>
  <c r="BO91" i="2" s="1"/>
  <c r="BP91" i="2" s="1"/>
  <c r="BQ91" i="2" s="1"/>
  <c r="BR91" i="2" s="1"/>
  <c r="BS91" i="2" s="1"/>
  <c r="BT91" i="2" s="1"/>
  <c r="BU91" i="2" s="1"/>
  <c r="BV91" i="2" s="1"/>
  <c r="BW91" i="2" s="1"/>
  <c r="BX91" i="2" s="1"/>
  <c r="BY91" i="2" s="1"/>
  <c r="BZ91" i="2" s="1"/>
  <c r="CA91" i="2" s="1"/>
  <c r="CB91" i="2" s="1"/>
  <c r="CC91" i="2" s="1"/>
  <c r="CD91" i="2" s="1"/>
  <c r="CE91" i="2" s="1"/>
  <c r="CF91" i="2" s="1"/>
  <c r="CG91" i="2" s="1"/>
  <c r="CH91" i="2" s="1"/>
  <c r="CI91" i="2" s="1"/>
  <c r="CJ91" i="2" s="1"/>
  <c r="CK91" i="2" s="1"/>
  <c r="CL91" i="2" s="1"/>
  <c r="CM91" i="2" s="1"/>
  <c r="CN91" i="2" s="1"/>
  <c r="CO91" i="2" s="1"/>
  <c r="CP91" i="2" s="1"/>
  <c r="CQ91" i="2" s="1"/>
  <c r="CR91" i="2" s="1"/>
  <c r="CS91" i="2" s="1"/>
  <c r="CT91" i="2" s="1"/>
  <c r="CU91" i="2" s="1"/>
  <c r="CV91" i="2" s="1"/>
  <c r="CW91" i="2" s="1"/>
  <c r="CX91" i="2" s="1"/>
  <c r="CY91" i="2" s="1"/>
  <c r="CZ91" i="2" s="1"/>
  <c r="DA91" i="2" s="1"/>
  <c r="DB91" i="2" s="1"/>
  <c r="DC91" i="2" s="1"/>
  <c r="DD91" i="2" s="1"/>
  <c r="DE91" i="2" s="1"/>
  <c r="DF91" i="2" s="1"/>
  <c r="DG91" i="2" s="1"/>
  <c r="DH91" i="2" s="1"/>
  <c r="DI91" i="2" s="1"/>
  <c r="DJ91" i="2" s="1"/>
  <c r="DK91" i="2" s="1"/>
  <c r="DL91" i="2" s="1"/>
  <c r="DM91" i="2" s="1"/>
  <c r="DN91" i="2" s="1"/>
  <c r="DO91" i="2" s="1"/>
  <c r="DP91" i="2" s="1"/>
  <c r="DQ91" i="2" s="1"/>
  <c r="DR91" i="2" s="1"/>
  <c r="DS91" i="2" s="1"/>
  <c r="DT91" i="2" s="1"/>
  <c r="DU91" i="2" s="1"/>
  <c r="DV91" i="2" s="1"/>
  <c r="DW91" i="2" s="1"/>
  <c r="DX91" i="2" s="1"/>
  <c r="DY91" i="2" s="1"/>
  <c r="DZ91" i="2" s="1"/>
  <c r="EA91" i="2" s="1"/>
  <c r="EB91" i="2" s="1"/>
  <c r="EC91" i="2" s="1"/>
  <c r="ED91" i="2" s="1"/>
  <c r="EE91" i="2" s="1"/>
  <c r="EF91" i="2" s="1"/>
  <c r="EG91" i="2" s="1"/>
  <c r="EH91" i="2" s="1"/>
  <c r="EI91" i="2" s="1"/>
  <c r="EJ91" i="2" s="1"/>
  <c r="EK91" i="2" s="1"/>
  <c r="EL91" i="2" s="1"/>
  <c r="EM91" i="2" s="1"/>
  <c r="EN91" i="2" s="1"/>
  <c r="EO91" i="2" s="1"/>
  <c r="EP91" i="2" s="1"/>
  <c r="EQ91" i="2" s="1"/>
  <c r="ER91" i="2" s="1"/>
  <c r="ES91" i="2" s="1"/>
  <c r="ET91" i="2" s="1"/>
  <c r="EU91" i="2" s="1"/>
  <c r="EV91" i="2" s="1"/>
  <c r="EW91" i="2" s="1"/>
  <c r="EX91" i="2" s="1"/>
  <c r="EY91" i="2" s="1"/>
  <c r="EZ91" i="2" s="1"/>
  <c r="FA91" i="2" s="1"/>
  <c r="FB91" i="2" s="1"/>
  <c r="FC91" i="2" s="1"/>
  <c r="FD91" i="2" s="1"/>
  <c r="FE91" i="2" s="1"/>
  <c r="FF91" i="2" s="1"/>
  <c r="FG91" i="2" s="1"/>
  <c r="FH91" i="2" s="1"/>
  <c r="FI91" i="2" s="1"/>
  <c r="FJ91" i="2" s="1"/>
  <c r="FK91" i="2" s="1"/>
  <c r="FL91" i="2" s="1"/>
  <c r="FM91" i="2" s="1"/>
  <c r="FN91" i="2" s="1"/>
  <c r="FO91" i="2" s="1"/>
  <c r="FP91" i="2" s="1"/>
  <c r="FQ91" i="2" s="1"/>
  <c r="FR91" i="2" s="1"/>
  <c r="FS91" i="2" s="1"/>
  <c r="FT91" i="2" s="1"/>
  <c r="FU91" i="2" s="1"/>
  <c r="FV91" i="2" s="1"/>
  <c r="FW91" i="2" s="1"/>
  <c r="FX91" i="2" s="1"/>
  <c r="FY91" i="2" s="1"/>
  <c r="FZ91" i="2" s="1"/>
  <c r="GA91" i="2" s="1"/>
  <c r="GB91" i="2" s="1"/>
  <c r="GC91" i="2" s="1"/>
  <c r="GD91" i="2" s="1"/>
  <c r="GE91" i="2" s="1"/>
  <c r="GF91" i="2" s="1"/>
  <c r="GG91" i="2" s="1"/>
  <c r="GH91" i="2" s="1"/>
  <c r="GI91" i="2" s="1"/>
  <c r="GJ91" i="2" s="1"/>
  <c r="GK91" i="2" s="1"/>
  <c r="GL91" i="2" s="1"/>
  <c r="GM91" i="2" s="1"/>
  <c r="GN91" i="2" s="1"/>
  <c r="GO91" i="2" s="1"/>
  <c r="GP91" i="2" s="1"/>
  <c r="GQ91" i="2" s="1"/>
  <c r="GR91" i="2" s="1"/>
  <c r="GS91" i="2" s="1"/>
  <c r="GT91" i="2" s="1"/>
  <c r="GU91" i="2" s="1"/>
  <c r="GV91" i="2" s="1"/>
  <c r="GW91" i="2" s="1"/>
  <c r="GX91" i="2" s="1"/>
  <c r="GY91" i="2" s="1"/>
  <c r="GZ91" i="2" s="1"/>
  <c r="HA91" i="2" s="1"/>
  <c r="HB91" i="2" s="1"/>
  <c r="HC91" i="2" s="1"/>
  <c r="HD91" i="2" s="1"/>
  <c r="HE91" i="2" s="1"/>
  <c r="HF91" i="2" s="1"/>
  <c r="HG91" i="2" s="1"/>
  <c r="HH91" i="2" s="1"/>
  <c r="HI91" i="2" s="1"/>
  <c r="HJ91" i="2" s="1"/>
  <c r="HK91" i="2" s="1"/>
  <c r="HL91" i="2" s="1"/>
  <c r="HM91" i="2" s="1"/>
  <c r="AA92" i="2"/>
  <c r="AB92" i="2" s="1"/>
  <c r="AC92" i="2" s="1"/>
  <c r="AD92" i="2" s="1"/>
  <c r="AE92" i="2" s="1"/>
  <c r="AF92" i="2" s="1"/>
  <c r="AG92" i="2" s="1"/>
  <c r="AH92" i="2" s="1"/>
  <c r="AI92" i="2" s="1"/>
  <c r="AJ92" i="2" s="1"/>
  <c r="AK92" i="2" s="1"/>
  <c r="AL92" i="2" s="1"/>
  <c r="AM92" i="2" s="1"/>
  <c r="AN92" i="2" s="1"/>
  <c r="AO92" i="2" s="1"/>
  <c r="AP92" i="2" s="1"/>
  <c r="AQ92" i="2" s="1"/>
  <c r="AR92" i="2" s="1"/>
  <c r="AS92" i="2" s="1"/>
  <c r="AT92" i="2" s="1"/>
  <c r="AU92" i="2" s="1"/>
  <c r="AV92" i="2" s="1"/>
  <c r="AW92" i="2" s="1"/>
  <c r="AX92" i="2" s="1"/>
  <c r="AY92" i="2" s="1"/>
  <c r="AZ92" i="2" s="1"/>
  <c r="BA92" i="2" s="1"/>
  <c r="BB92" i="2" s="1"/>
  <c r="BC92" i="2" s="1"/>
  <c r="BD92" i="2" s="1"/>
  <c r="BE92" i="2" s="1"/>
  <c r="BF92" i="2" s="1"/>
  <c r="BG92" i="2" s="1"/>
  <c r="BH92" i="2" s="1"/>
  <c r="BI92" i="2" s="1"/>
  <c r="BJ92" i="2" s="1"/>
  <c r="BK92" i="2" s="1"/>
  <c r="BL92" i="2" s="1"/>
  <c r="BM92" i="2" s="1"/>
  <c r="BN92" i="2" s="1"/>
  <c r="BO92" i="2" s="1"/>
  <c r="BP92" i="2" s="1"/>
  <c r="BQ92" i="2" s="1"/>
  <c r="BR92" i="2" s="1"/>
  <c r="BS92" i="2" s="1"/>
  <c r="BT92" i="2" s="1"/>
  <c r="BU92" i="2" s="1"/>
  <c r="BV92" i="2" s="1"/>
  <c r="BW92" i="2" s="1"/>
  <c r="BX92" i="2" s="1"/>
  <c r="BY92" i="2" s="1"/>
  <c r="BZ92" i="2" s="1"/>
  <c r="CA92" i="2" s="1"/>
  <c r="CB92" i="2" s="1"/>
  <c r="CC92" i="2" s="1"/>
  <c r="CD92" i="2" s="1"/>
  <c r="CE92" i="2" s="1"/>
  <c r="CF92" i="2" s="1"/>
  <c r="CG92" i="2" s="1"/>
  <c r="CH92" i="2" s="1"/>
  <c r="CI92" i="2" s="1"/>
  <c r="CJ92" i="2" s="1"/>
  <c r="CK92" i="2" s="1"/>
  <c r="CL92" i="2" s="1"/>
  <c r="CM92" i="2" s="1"/>
  <c r="CN92" i="2" s="1"/>
  <c r="CO92" i="2" s="1"/>
  <c r="CP92" i="2" s="1"/>
  <c r="CQ92" i="2" s="1"/>
  <c r="CR92" i="2" s="1"/>
  <c r="CS92" i="2" s="1"/>
  <c r="CT92" i="2" s="1"/>
  <c r="CU92" i="2" s="1"/>
  <c r="CV92" i="2" s="1"/>
  <c r="CW92" i="2" s="1"/>
  <c r="CX92" i="2" s="1"/>
  <c r="CY92" i="2" s="1"/>
  <c r="CZ92" i="2" s="1"/>
  <c r="DA92" i="2" s="1"/>
  <c r="DB92" i="2" s="1"/>
  <c r="DC92" i="2" s="1"/>
  <c r="DD92" i="2" s="1"/>
  <c r="DE92" i="2" s="1"/>
  <c r="DF92" i="2" s="1"/>
  <c r="DG92" i="2" s="1"/>
  <c r="DH92" i="2" s="1"/>
  <c r="DI92" i="2" s="1"/>
  <c r="DJ92" i="2" s="1"/>
  <c r="DK92" i="2" s="1"/>
  <c r="DL92" i="2" s="1"/>
  <c r="DM92" i="2" s="1"/>
  <c r="DN92" i="2" s="1"/>
  <c r="DO92" i="2" s="1"/>
  <c r="DP92" i="2" s="1"/>
  <c r="DQ92" i="2" s="1"/>
  <c r="DR92" i="2" s="1"/>
  <c r="DS92" i="2" s="1"/>
  <c r="DT92" i="2" s="1"/>
  <c r="DU92" i="2" s="1"/>
  <c r="DV92" i="2" s="1"/>
  <c r="DW92" i="2" s="1"/>
  <c r="DX92" i="2" s="1"/>
  <c r="DY92" i="2" s="1"/>
  <c r="DZ92" i="2" s="1"/>
  <c r="EA92" i="2" s="1"/>
  <c r="EB92" i="2" s="1"/>
  <c r="EC92" i="2" s="1"/>
  <c r="ED92" i="2" s="1"/>
  <c r="EE92" i="2" s="1"/>
  <c r="EF92" i="2" s="1"/>
  <c r="EG92" i="2" s="1"/>
  <c r="EH92" i="2" s="1"/>
  <c r="EI92" i="2" s="1"/>
  <c r="EJ92" i="2" s="1"/>
  <c r="EK92" i="2" s="1"/>
  <c r="EL92" i="2" s="1"/>
  <c r="EM92" i="2" s="1"/>
  <c r="EN92" i="2" s="1"/>
  <c r="EO92" i="2" s="1"/>
  <c r="EP92" i="2" s="1"/>
  <c r="EQ92" i="2" s="1"/>
  <c r="ER92" i="2" s="1"/>
  <c r="ES92" i="2" s="1"/>
  <c r="ET92" i="2" s="1"/>
  <c r="EU92" i="2" s="1"/>
  <c r="EV92" i="2" s="1"/>
  <c r="EW92" i="2" s="1"/>
  <c r="EX92" i="2" s="1"/>
  <c r="EY92" i="2" s="1"/>
  <c r="EZ92" i="2" s="1"/>
  <c r="FA92" i="2" s="1"/>
  <c r="FB92" i="2" s="1"/>
  <c r="FC92" i="2" s="1"/>
  <c r="FD92" i="2" s="1"/>
  <c r="FE92" i="2" s="1"/>
  <c r="FF92" i="2" s="1"/>
  <c r="FG92" i="2" s="1"/>
  <c r="FH92" i="2" s="1"/>
  <c r="FI92" i="2" s="1"/>
  <c r="FJ92" i="2" s="1"/>
  <c r="FK92" i="2" s="1"/>
  <c r="FL92" i="2" s="1"/>
  <c r="FM92" i="2" s="1"/>
  <c r="FN92" i="2" s="1"/>
  <c r="FO92" i="2" s="1"/>
  <c r="FP92" i="2" s="1"/>
  <c r="FQ92" i="2" s="1"/>
  <c r="FR92" i="2" s="1"/>
  <c r="FS92" i="2" s="1"/>
  <c r="FT92" i="2" s="1"/>
  <c r="FU92" i="2" s="1"/>
  <c r="FV92" i="2" s="1"/>
  <c r="FW92" i="2" s="1"/>
  <c r="FX92" i="2" s="1"/>
  <c r="FY92" i="2" s="1"/>
  <c r="FZ92" i="2" s="1"/>
  <c r="GA92" i="2" s="1"/>
  <c r="GB92" i="2" s="1"/>
  <c r="GC92" i="2" s="1"/>
  <c r="GD92" i="2" s="1"/>
  <c r="GE92" i="2" s="1"/>
  <c r="GF92" i="2" s="1"/>
  <c r="GG92" i="2" s="1"/>
  <c r="GH92" i="2" s="1"/>
  <c r="GI92" i="2" s="1"/>
  <c r="GJ92" i="2" s="1"/>
  <c r="GK92" i="2" s="1"/>
  <c r="GL92" i="2" s="1"/>
  <c r="GM92" i="2" s="1"/>
  <c r="GN92" i="2" s="1"/>
  <c r="GO92" i="2" s="1"/>
  <c r="GP92" i="2" s="1"/>
  <c r="GQ92" i="2" s="1"/>
  <c r="GR92" i="2" s="1"/>
  <c r="GS92" i="2" s="1"/>
  <c r="GT92" i="2" s="1"/>
  <c r="GU92" i="2" s="1"/>
  <c r="GV92" i="2" s="1"/>
  <c r="GW92" i="2" s="1"/>
  <c r="GX92" i="2" s="1"/>
  <c r="GY92" i="2" s="1"/>
  <c r="GZ92" i="2" s="1"/>
  <c r="HA92" i="2" s="1"/>
  <c r="HB92" i="2" s="1"/>
  <c r="HC92" i="2" s="1"/>
  <c r="HD92" i="2" s="1"/>
  <c r="HE92" i="2" s="1"/>
  <c r="HF92" i="2" s="1"/>
  <c r="HG92" i="2" s="1"/>
  <c r="HH92" i="2" s="1"/>
  <c r="HI92" i="2" s="1"/>
  <c r="HJ92" i="2" s="1"/>
  <c r="HK92" i="2" s="1"/>
  <c r="HL92" i="2" s="1"/>
  <c r="HM92" i="2" s="1"/>
  <c r="AA129" i="2"/>
  <c r="AB129" i="2" s="1"/>
  <c r="AC129" i="2" s="1"/>
  <c r="AD129" i="2" s="1"/>
  <c r="AA142" i="2"/>
  <c r="AB142" i="2" s="1"/>
  <c r="AC142" i="2" s="1"/>
  <c r="AD142" i="2" s="1"/>
  <c r="AE142" i="2" s="1"/>
  <c r="AF142" i="2" s="1"/>
  <c r="AG142" i="2" s="1"/>
  <c r="AH142" i="2" s="1"/>
  <c r="AI142" i="2" s="1"/>
  <c r="AJ142" i="2" s="1"/>
  <c r="AK142" i="2" s="1"/>
  <c r="AL142" i="2" s="1"/>
  <c r="AM142" i="2" s="1"/>
  <c r="AN142" i="2" s="1"/>
  <c r="AO142" i="2" s="1"/>
  <c r="AP142" i="2" s="1"/>
  <c r="AQ142" i="2" s="1"/>
  <c r="AR142" i="2" s="1"/>
  <c r="AS142" i="2" s="1"/>
  <c r="AT142" i="2" s="1"/>
  <c r="AU142" i="2" s="1"/>
  <c r="AV142" i="2" s="1"/>
  <c r="AW142" i="2" s="1"/>
  <c r="AX142" i="2" s="1"/>
  <c r="AY142" i="2" s="1"/>
  <c r="AZ142" i="2" s="1"/>
  <c r="BA142" i="2" s="1"/>
  <c r="BB142" i="2" s="1"/>
  <c r="BC142" i="2" s="1"/>
  <c r="BD142" i="2" s="1"/>
  <c r="BE142" i="2" s="1"/>
  <c r="BF142" i="2" s="1"/>
  <c r="BG142" i="2" s="1"/>
  <c r="BH142" i="2" s="1"/>
  <c r="BI142" i="2" s="1"/>
  <c r="BJ142" i="2" s="1"/>
  <c r="BK142" i="2" s="1"/>
  <c r="BL142" i="2" s="1"/>
  <c r="BM142" i="2" s="1"/>
  <c r="BN142" i="2" s="1"/>
  <c r="BO142" i="2" s="1"/>
  <c r="BP142" i="2" s="1"/>
  <c r="BQ142" i="2" s="1"/>
  <c r="BR142" i="2" s="1"/>
  <c r="BS142" i="2" s="1"/>
  <c r="BT142" i="2" s="1"/>
  <c r="BU142" i="2" s="1"/>
  <c r="BV142" i="2" s="1"/>
  <c r="BW142" i="2" s="1"/>
  <c r="BX142" i="2" s="1"/>
  <c r="BY142" i="2" s="1"/>
  <c r="BZ142" i="2" s="1"/>
  <c r="CA142" i="2" s="1"/>
  <c r="CB142" i="2" s="1"/>
  <c r="CC142" i="2" s="1"/>
  <c r="CD142" i="2" s="1"/>
  <c r="CE142" i="2" s="1"/>
  <c r="CF142" i="2" s="1"/>
  <c r="CG142" i="2" s="1"/>
  <c r="CH142" i="2" s="1"/>
  <c r="CI142" i="2" s="1"/>
  <c r="CJ142" i="2" s="1"/>
  <c r="CK142" i="2" s="1"/>
  <c r="CL142" i="2" s="1"/>
  <c r="CM142" i="2" s="1"/>
  <c r="CN142" i="2" s="1"/>
  <c r="CO142" i="2" s="1"/>
  <c r="CP142" i="2" s="1"/>
  <c r="CQ142" i="2" s="1"/>
  <c r="CR142" i="2" s="1"/>
  <c r="CS142" i="2" s="1"/>
  <c r="CT142" i="2" s="1"/>
  <c r="CU142" i="2" s="1"/>
  <c r="CV142" i="2" s="1"/>
  <c r="CW142" i="2" s="1"/>
  <c r="CX142" i="2" s="1"/>
  <c r="CY142" i="2" s="1"/>
  <c r="CZ142" i="2" s="1"/>
  <c r="DA142" i="2" s="1"/>
  <c r="DB142" i="2" s="1"/>
  <c r="DC142" i="2" s="1"/>
  <c r="DD142" i="2" s="1"/>
  <c r="DE142" i="2" s="1"/>
  <c r="DF142" i="2" s="1"/>
  <c r="DG142" i="2" s="1"/>
  <c r="DH142" i="2" s="1"/>
  <c r="DI142" i="2" s="1"/>
  <c r="DJ142" i="2" s="1"/>
  <c r="DK142" i="2" s="1"/>
  <c r="DL142" i="2" s="1"/>
  <c r="DM142" i="2" s="1"/>
  <c r="DN142" i="2" s="1"/>
  <c r="DO142" i="2" s="1"/>
  <c r="DP142" i="2" s="1"/>
  <c r="DQ142" i="2" s="1"/>
  <c r="DR142" i="2" s="1"/>
  <c r="DS142" i="2" s="1"/>
  <c r="DT142" i="2" s="1"/>
  <c r="DU142" i="2" s="1"/>
  <c r="DV142" i="2" s="1"/>
  <c r="DW142" i="2" s="1"/>
  <c r="DX142" i="2" s="1"/>
  <c r="DY142" i="2" s="1"/>
  <c r="DZ142" i="2" s="1"/>
  <c r="EA142" i="2" s="1"/>
  <c r="EB142" i="2" s="1"/>
  <c r="EC142" i="2" s="1"/>
  <c r="ED142" i="2" s="1"/>
  <c r="EE142" i="2" s="1"/>
  <c r="EF142" i="2" s="1"/>
  <c r="EG142" i="2" s="1"/>
  <c r="EH142" i="2" s="1"/>
  <c r="EI142" i="2" s="1"/>
  <c r="EJ142" i="2" s="1"/>
  <c r="EK142" i="2" s="1"/>
  <c r="EL142" i="2" s="1"/>
  <c r="EM142" i="2" s="1"/>
  <c r="EN142" i="2" s="1"/>
  <c r="EO142" i="2" s="1"/>
  <c r="EP142" i="2" s="1"/>
  <c r="EQ142" i="2" s="1"/>
  <c r="ER142" i="2" s="1"/>
  <c r="ES142" i="2" s="1"/>
  <c r="ET142" i="2" s="1"/>
  <c r="EU142" i="2" s="1"/>
  <c r="EV142" i="2" s="1"/>
  <c r="EW142" i="2" s="1"/>
  <c r="EX142" i="2" s="1"/>
  <c r="EY142" i="2" s="1"/>
  <c r="EZ142" i="2" s="1"/>
  <c r="FA142" i="2" s="1"/>
  <c r="FB142" i="2" s="1"/>
  <c r="FC142" i="2" s="1"/>
  <c r="FD142" i="2" s="1"/>
  <c r="FE142" i="2" s="1"/>
  <c r="FF142" i="2" s="1"/>
  <c r="FG142" i="2" s="1"/>
  <c r="FH142" i="2" s="1"/>
  <c r="FI142" i="2" s="1"/>
  <c r="FJ142" i="2" s="1"/>
  <c r="FK142" i="2" s="1"/>
  <c r="FL142" i="2" s="1"/>
  <c r="FM142" i="2" s="1"/>
  <c r="FN142" i="2" s="1"/>
  <c r="FO142" i="2" s="1"/>
  <c r="FP142" i="2" s="1"/>
  <c r="FQ142" i="2" s="1"/>
  <c r="FR142" i="2" s="1"/>
  <c r="FS142" i="2" s="1"/>
  <c r="FT142" i="2" s="1"/>
  <c r="FU142" i="2" s="1"/>
  <c r="FV142" i="2" s="1"/>
  <c r="FW142" i="2" s="1"/>
  <c r="FX142" i="2" s="1"/>
  <c r="FY142" i="2" s="1"/>
  <c r="FZ142" i="2" s="1"/>
  <c r="GA142" i="2" s="1"/>
  <c r="GB142" i="2" s="1"/>
  <c r="GC142" i="2" s="1"/>
  <c r="GD142" i="2" s="1"/>
  <c r="GE142" i="2" s="1"/>
  <c r="GF142" i="2" s="1"/>
  <c r="GG142" i="2" s="1"/>
  <c r="GH142" i="2" s="1"/>
  <c r="GI142" i="2" s="1"/>
  <c r="GJ142" i="2" s="1"/>
  <c r="GK142" i="2" s="1"/>
  <c r="GL142" i="2" s="1"/>
  <c r="GM142" i="2" s="1"/>
  <c r="GN142" i="2" s="1"/>
  <c r="GO142" i="2" s="1"/>
  <c r="GP142" i="2" s="1"/>
  <c r="GQ142" i="2" s="1"/>
  <c r="GR142" i="2" s="1"/>
  <c r="GS142" i="2" s="1"/>
  <c r="GT142" i="2" s="1"/>
  <c r="GU142" i="2" s="1"/>
  <c r="GV142" i="2" s="1"/>
  <c r="GW142" i="2" s="1"/>
  <c r="GX142" i="2" s="1"/>
  <c r="GY142" i="2" s="1"/>
  <c r="GZ142" i="2" s="1"/>
  <c r="HA142" i="2" s="1"/>
  <c r="HB142" i="2" s="1"/>
  <c r="HC142" i="2" s="1"/>
  <c r="HD142" i="2" s="1"/>
  <c r="HE142" i="2" s="1"/>
  <c r="HF142" i="2" s="1"/>
  <c r="HG142" i="2" s="1"/>
  <c r="HH142" i="2" s="1"/>
  <c r="HI142" i="2" s="1"/>
  <c r="HJ142" i="2" s="1"/>
  <c r="HK142" i="2" s="1"/>
  <c r="HL142" i="2" s="1"/>
  <c r="HM142" i="2" s="1"/>
  <c r="AA157" i="2"/>
  <c r="AB157" i="2" s="1"/>
  <c r="AC157" i="2" s="1"/>
  <c r="AD157" i="2" s="1"/>
  <c r="AE157" i="2" s="1"/>
  <c r="AF157" i="2" s="1"/>
  <c r="AG157" i="2" s="1"/>
  <c r="AH157" i="2" s="1"/>
  <c r="AI157" i="2" s="1"/>
  <c r="AJ157" i="2" s="1"/>
  <c r="AK157" i="2" s="1"/>
  <c r="AL157" i="2" s="1"/>
  <c r="AM157" i="2" s="1"/>
  <c r="AN157" i="2" s="1"/>
  <c r="AO157" i="2" s="1"/>
  <c r="AP157" i="2" s="1"/>
  <c r="AQ157" i="2" s="1"/>
  <c r="AR157" i="2" s="1"/>
  <c r="AS157" i="2" s="1"/>
  <c r="AT157" i="2" s="1"/>
  <c r="AU157" i="2" s="1"/>
  <c r="AV157" i="2" s="1"/>
  <c r="AW157" i="2" s="1"/>
  <c r="AX157" i="2" s="1"/>
  <c r="AY157" i="2" s="1"/>
  <c r="AZ157" i="2" s="1"/>
  <c r="BA157" i="2" s="1"/>
  <c r="BB157" i="2" s="1"/>
  <c r="BC157" i="2" s="1"/>
  <c r="BD157" i="2" s="1"/>
  <c r="BE157" i="2" s="1"/>
  <c r="BF157" i="2" s="1"/>
  <c r="BG157" i="2" s="1"/>
  <c r="BH157" i="2" s="1"/>
  <c r="BI157" i="2" s="1"/>
  <c r="BJ157" i="2" s="1"/>
  <c r="BK157" i="2" s="1"/>
  <c r="BL157" i="2" s="1"/>
  <c r="BM157" i="2" s="1"/>
  <c r="BN157" i="2" s="1"/>
  <c r="BO157" i="2" s="1"/>
  <c r="BP157" i="2" s="1"/>
  <c r="BQ157" i="2" s="1"/>
  <c r="BR157" i="2" s="1"/>
  <c r="BS157" i="2" s="1"/>
  <c r="BT157" i="2" s="1"/>
  <c r="BU157" i="2" s="1"/>
  <c r="BV157" i="2" s="1"/>
  <c r="BW157" i="2" s="1"/>
  <c r="BX157" i="2" s="1"/>
  <c r="BY157" i="2" s="1"/>
  <c r="BZ157" i="2" s="1"/>
  <c r="CA157" i="2" s="1"/>
  <c r="CB157" i="2" s="1"/>
  <c r="CC157" i="2" s="1"/>
  <c r="CD157" i="2" s="1"/>
  <c r="CE157" i="2" s="1"/>
  <c r="CF157" i="2" s="1"/>
  <c r="CG157" i="2" s="1"/>
  <c r="CH157" i="2" s="1"/>
  <c r="CI157" i="2" s="1"/>
  <c r="CJ157" i="2" s="1"/>
  <c r="CK157" i="2" s="1"/>
  <c r="CL157" i="2" s="1"/>
  <c r="CM157" i="2" s="1"/>
  <c r="CN157" i="2" s="1"/>
  <c r="CO157" i="2" s="1"/>
  <c r="CP157" i="2" s="1"/>
  <c r="CQ157" i="2" s="1"/>
  <c r="CR157" i="2" s="1"/>
  <c r="CS157" i="2" s="1"/>
  <c r="CT157" i="2" s="1"/>
  <c r="CU157" i="2" s="1"/>
  <c r="CV157" i="2" s="1"/>
  <c r="CW157" i="2" s="1"/>
  <c r="CX157" i="2" s="1"/>
  <c r="CY157" i="2" s="1"/>
  <c r="CZ157" i="2" s="1"/>
  <c r="DA157" i="2" s="1"/>
  <c r="DB157" i="2" s="1"/>
  <c r="DC157" i="2" s="1"/>
  <c r="DD157" i="2" s="1"/>
  <c r="DE157" i="2" s="1"/>
  <c r="DF157" i="2" s="1"/>
  <c r="DG157" i="2" s="1"/>
  <c r="DH157" i="2" s="1"/>
  <c r="DI157" i="2" s="1"/>
  <c r="DJ157" i="2" s="1"/>
  <c r="DK157" i="2" s="1"/>
  <c r="DL157" i="2" s="1"/>
  <c r="DM157" i="2" s="1"/>
  <c r="DN157" i="2" s="1"/>
  <c r="DO157" i="2" s="1"/>
  <c r="DP157" i="2" s="1"/>
  <c r="DQ157" i="2" s="1"/>
  <c r="DR157" i="2" s="1"/>
  <c r="DS157" i="2" s="1"/>
  <c r="DT157" i="2" s="1"/>
  <c r="DU157" i="2" s="1"/>
  <c r="DV157" i="2" s="1"/>
  <c r="DW157" i="2" s="1"/>
  <c r="DX157" i="2" s="1"/>
  <c r="DY157" i="2" s="1"/>
  <c r="DZ157" i="2" s="1"/>
  <c r="EA157" i="2" s="1"/>
  <c r="EB157" i="2" s="1"/>
  <c r="EC157" i="2" s="1"/>
  <c r="ED157" i="2" s="1"/>
  <c r="EE157" i="2" s="1"/>
  <c r="EF157" i="2" s="1"/>
  <c r="EG157" i="2" s="1"/>
  <c r="EH157" i="2" s="1"/>
  <c r="EI157" i="2" s="1"/>
  <c r="EJ157" i="2" s="1"/>
  <c r="EK157" i="2" s="1"/>
  <c r="EL157" i="2" s="1"/>
  <c r="EM157" i="2" s="1"/>
  <c r="EN157" i="2" s="1"/>
  <c r="EO157" i="2" s="1"/>
  <c r="EP157" i="2" s="1"/>
  <c r="EQ157" i="2" s="1"/>
  <c r="ER157" i="2" s="1"/>
  <c r="ES157" i="2" s="1"/>
  <c r="ET157" i="2" s="1"/>
  <c r="EU157" i="2" s="1"/>
  <c r="EV157" i="2" s="1"/>
  <c r="EW157" i="2" s="1"/>
  <c r="EX157" i="2" s="1"/>
  <c r="EY157" i="2" s="1"/>
  <c r="EZ157" i="2" s="1"/>
  <c r="FA157" i="2" s="1"/>
  <c r="FB157" i="2" s="1"/>
  <c r="FC157" i="2" s="1"/>
  <c r="FD157" i="2" s="1"/>
  <c r="FE157" i="2" s="1"/>
  <c r="FF157" i="2" s="1"/>
  <c r="FG157" i="2" s="1"/>
  <c r="FH157" i="2" s="1"/>
  <c r="FI157" i="2" s="1"/>
  <c r="FJ157" i="2" s="1"/>
  <c r="FK157" i="2" s="1"/>
  <c r="FL157" i="2" s="1"/>
  <c r="FM157" i="2" s="1"/>
  <c r="FN157" i="2" s="1"/>
  <c r="FO157" i="2" s="1"/>
  <c r="FP157" i="2" s="1"/>
  <c r="FQ157" i="2" s="1"/>
  <c r="FR157" i="2" s="1"/>
  <c r="FS157" i="2" s="1"/>
  <c r="FT157" i="2" s="1"/>
  <c r="FU157" i="2" s="1"/>
  <c r="FV157" i="2" s="1"/>
  <c r="FW157" i="2" s="1"/>
  <c r="FX157" i="2" s="1"/>
  <c r="FY157" i="2" s="1"/>
  <c r="FZ157" i="2" s="1"/>
  <c r="GA157" i="2" s="1"/>
  <c r="GB157" i="2" s="1"/>
  <c r="GC157" i="2" s="1"/>
  <c r="GD157" i="2" s="1"/>
  <c r="GE157" i="2" s="1"/>
  <c r="GF157" i="2" s="1"/>
  <c r="GG157" i="2" s="1"/>
  <c r="GH157" i="2" s="1"/>
  <c r="GI157" i="2" s="1"/>
  <c r="GJ157" i="2" s="1"/>
  <c r="GK157" i="2" s="1"/>
  <c r="GL157" i="2" s="1"/>
  <c r="GM157" i="2" s="1"/>
  <c r="GN157" i="2" s="1"/>
  <c r="GO157" i="2" s="1"/>
  <c r="GP157" i="2" s="1"/>
  <c r="GQ157" i="2" s="1"/>
  <c r="GR157" i="2" s="1"/>
  <c r="GS157" i="2" s="1"/>
  <c r="GT157" i="2" s="1"/>
  <c r="GU157" i="2" s="1"/>
  <c r="GV157" i="2" s="1"/>
  <c r="GW157" i="2" s="1"/>
  <c r="GX157" i="2" s="1"/>
  <c r="GY157" i="2" s="1"/>
  <c r="GZ157" i="2" s="1"/>
  <c r="HA157" i="2" s="1"/>
  <c r="HB157" i="2" s="1"/>
  <c r="HC157" i="2" s="1"/>
  <c r="HD157" i="2" s="1"/>
  <c r="HE157" i="2" s="1"/>
  <c r="HF157" i="2" s="1"/>
  <c r="HG157" i="2" s="1"/>
  <c r="HH157" i="2" s="1"/>
  <c r="HI157" i="2" s="1"/>
  <c r="HJ157" i="2" s="1"/>
  <c r="HK157" i="2" s="1"/>
  <c r="HL157" i="2" s="1"/>
  <c r="HM157" i="2" s="1"/>
  <c r="AA264" i="2"/>
  <c r="AB264" i="2" s="1"/>
  <c r="AC264" i="2" s="1"/>
  <c r="AA322" i="2"/>
  <c r="L322" i="2"/>
  <c r="M322" i="2" s="1"/>
  <c r="N322" i="2" s="1"/>
  <c r="O322" i="2" s="1"/>
  <c r="L505" i="2"/>
  <c r="M505" i="2" s="1"/>
  <c r="N505" i="2" s="1"/>
  <c r="O505" i="2" s="1"/>
  <c r="AA505" i="2"/>
  <c r="AA150" i="2"/>
  <c r="AB150" i="2" s="1"/>
  <c r="AC150" i="2" s="1"/>
  <c r="AD150" i="2" s="1"/>
  <c r="AE150" i="2" s="1"/>
  <c r="AF150" i="2" s="1"/>
  <c r="AG150" i="2" s="1"/>
  <c r="AH150" i="2" s="1"/>
  <c r="AI150" i="2" s="1"/>
  <c r="AJ150" i="2" s="1"/>
  <c r="AK150" i="2" s="1"/>
  <c r="AL150" i="2" s="1"/>
  <c r="AM150" i="2" s="1"/>
  <c r="AN150" i="2" s="1"/>
  <c r="AO150" i="2" s="1"/>
  <c r="AP150" i="2" s="1"/>
  <c r="AQ150" i="2" s="1"/>
  <c r="AR150" i="2" s="1"/>
  <c r="AS150" i="2" s="1"/>
  <c r="AT150" i="2" s="1"/>
  <c r="AU150" i="2" s="1"/>
  <c r="AV150" i="2" s="1"/>
  <c r="AW150" i="2" s="1"/>
  <c r="AX150" i="2" s="1"/>
  <c r="AY150" i="2" s="1"/>
  <c r="AZ150" i="2" s="1"/>
  <c r="BA150" i="2" s="1"/>
  <c r="BB150" i="2" s="1"/>
  <c r="BC150" i="2" s="1"/>
  <c r="BD150" i="2" s="1"/>
  <c r="BE150" i="2" s="1"/>
  <c r="BF150" i="2" s="1"/>
  <c r="BG150" i="2" s="1"/>
  <c r="BH150" i="2" s="1"/>
  <c r="BI150" i="2" s="1"/>
  <c r="BJ150" i="2" s="1"/>
  <c r="BK150" i="2" s="1"/>
  <c r="BL150" i="2" s="1"/>
  <c r="BM150" i="2" s="1"/>
  <c r="BN150" i="2" s="1"/>
  <c r="BO150" i="2" s="1"/>
  <c r="BP150" i="2" s="1"/>
  <c r="BQ150" i="2" s="1"/>
  <c r="BR150" i="2" s="1"/>
  <c r="BS150" i="2" s="1"/>
  <c r="BT150" i="2" s="1"/>
  <c r="BU150" i="2" s="1"/>
  <c r="BV150" i="2" s="1"/>
  <c r="BW150" i="2" s="1"/>
  <c r="BX150" i="2" s="1"/>
  <c r="BY150" i="2" s="1"/>
  <c r="BZ150" i="2" s="1"/>
  <c r="CA150" i="2" s="1"/>
  <c r="CB150" i="2" s="1"/>
  <c r="CC150" i="2" s="1"/>
  <c r="CD150" i="2" s="1"/>
  <c r="CE150" i="2" s="1"/>
  <c r="CF150" i="2" s="1"/>
  <c r="CG150" i="2" s="1"/>
  <c r="CH150" i="2" s="1"/>
  <c r="CI150" i="2" s="1"/>
  <c r="CJ150" i="2" s="1"/>
  <c r="CK150" i="2" s="1"/>
  <c r="CL150" i="2" s="1"/>
  <c r="CM150" i="2" s="1"/>
  <c r="CN150" i="2" s="1"/>
  <c r="CO150" i="2" s="1"/>
  <c r="CP150" i="2" s="1"/>
  <c r="CQ150" i="2" s="1"/>
  <c r="CR150" i="2" s="1"/>
  <c r="CS150" i="2" s="1"/>
  <c r="CT150" i="2" s="1"/>
  <c r="CU150" i="2" s="1"/>
  <c r="CV150" i="2" s="1"/>
  <c r="CW150" i="2" s="1"/>
  <c r="CX150" i="2" s="1"/>
  <c r="CY150" i="2" s="1"/>
  <c r="CZ150" i="2" s="1"/>
  <c r="DA150" i="2" s="1"/>
  <c r="DB150" i="2" s="1"/>
  <c r="DC150" i="2" s="1"/>
  <c r="DD150" i="2" s="1"/>
  <c r="DE150" i="2" s="1"/>
  <c r="DF150" i="2" s="1"/>
  <c r="DG150" i="2" s="1"/>
  <c r="DH150" i="2" s="1"/>
  <c r="DI150" i="2" s="1"/>
  <c r="DJ150" i="2" s="1"/>
  <c r="DK150" i="2" s="1"/>
  <c r="DL150" i="2" s="1"/>
  <c r="DM150" i="2" s="1"/>
  <c r="DN150" i="2" s="1"/>
  <c r="DO150" i="2" s="1"/>
  <c r="DP150" i="2" s="1"/>
  <c r="DQ150" i="2" s="1"/>
  <c r="DR150" i="2" s="1"/>
  <c r="DS150" i="2" s="1"/>
  <c r="DT150" i="2" s="1"/>
  <c r="DU150" i="2" s="1"/>
  <c r="DV150" i="2" s="1"/>
  <c r="DW150" i="2" s="1"/>
  <c r="DX150" i="2" s="1"/>
  <c r="DY150" i="2" s="1"/>
  <c r="DZ150" i="2" s="1"/>
  <c r="EA150" i="2" s="1"/>
  <c r="EB150" i="2" s="1"/>
  <c r="EC150" i="2" s="1"/>
  <c r="ED150" i="2" s="1"/>
  <c r="EE150" i="2" s="1"/>
  <c r="EF150" i="2" s="1"/>
  <c r="EG150" i="2" s="1"/>
  <c r="EH150" i="2" s="1"/>
  <c r="EI150" i="2" s="1"/>
  <c r="EJ150" i="2" s="1"/>
  <c r="EK150" i="2" s="1"/>
  <c r="EL150" i="2" s="1"/>
  <c r="EM150" i="2" s="1"/>
  <c r="EN150" i="2" s="1"/>
  <c r="EO150" i="2" s="1"/>
  <c r="EP150" i="2" s="1"/>
  <c r="EQ150" i="2" s="1"/>
  <c r="ER150" i="2" s="1"/>
  <c r="ES150" i="2" s="1"/>
  <c r="ET150" i="2" s="1"/>
  <c r="EU150" i="2" s="1"/>
  <c r="EV150" i="2" s="1"/>
  <c r="EW150" i="2" s="1"/>
  <c r="EX150" i="2" s="1"/>
  <c r="EY150" i="2" s="1"/>
  <c r="EZ150" i="2" s="1"/>
  <c r="FA150" i="2" s="1"/>
  <c r="FB150" i="2" s="1"/>
  <c r="FC150" i="2" s="1"/>
  <c r="FD150" i="2" s="1"/>
  <c r="FE150" i="2" s="1"/>
  <c r="FF150" i="2" s="1"/>
  <c r="FG150" i="2" s="1"/>
  <c r="FH150" i="2" s="1"/>
  <c r="FI150" i="2" s="1"/>
  <c r="FJ150" i="2" s="1"/>
  <c r="FK150" i="2" s="1"/>
  <c r="FL150" i="2" s="1"/>
  <c r="FM150" i="2" s="1"/>
  <c r="FN150" i="2" s="1"/>
  <c r="FO150" i="2" s="1"/>
  <c r="FP150" i="2" s="1"/>
  <c r="FQ150" i="2" s="1"/>
  <c r="FR150" i="2" s="1"/>
  <c r="FS150" i="2" s="1"/>
  <c r="FT150" i="2" s="1"/>
  <c r="FU150" i="2" s="1"/>
  <c r="FV150" i="2" s="1"/>
  <c r="FW150" i="2" s="1"/>
  <c r="FX150" i="2" s="1"/>
  <c r="FY150" i="2" s="1"/>
  <c r="FZ150" i="2" s="1"/>
  <c r="GA150" i="2" s="1"/>
  <c r="GB150" i="2" s="1"/>
  <c r="GC150" i="2" s="1"/>
  <c r="GD150" i="2" s="1"/>
  <c r="GE150" i="2" s="1"/>
  <c r="GF150" i="2" s="1"/>
  <c r="GG150" i="2" s="1"/>
  <c r="GH150" i="2" s="1"/>
  <c r="GI150" i="2" s="1"/>
  <c r="GJ150" i="2" s="1"/>
  <c r="GK150" i="2" s="1"/>
  <c r="GL150" i="2" s="1"/>
  <c r="GM150" i="2" s="1"/>
  <c r="GN150" i="2" s="1"/>
  <c r="GO150" i="2" s="1"/>
  <c r="GP150" i="2" s="1"/>
  <c r="GQ150" i="2" s="1"/>
  <c r="GR150" i="2" s="1"/>
  <c r="GS150" i="2" s="1"/>
  <c r="GT150" i="2" s="1"/>
  <c r="GU150" i="2" s="1"/>
  <c r="GV150" i="2" s="1"/>
  <c r="GW150" i="2" s="1"/>
  <c r="GX150" i="2" s="1"/>
  <c r="GY150" i="2" s="1"/>
  <c r="GZ150" i="2" s="1"/>
  <c r="HA150" i="2" s="1"/>
  <c r="HB150" i="2" s="1"/>
  <c r="HC150" i="2" s="1"/>
  <c r="HD150" i="2" s="1"/>
  <c r="HE150" i="2" s="1"/>
  <c r="HF150" i="2" s="1"/>
  <c r="HG150" i="2" s="1"/>
  <c r="HH150" i="2" s="1"/>
  <c r="HI150" i="2" s="1"/>
  <c r="HJ150" i="2" s="1"/>
  <c r="HK150" i="2" s="1"/>
  <c r="HL150" i="2" s="1"/>
  <c r="HM150" i="2" s="1"/>
  <c r="AA153" i="2"/>
  <c r="AA189" i="2"/>
  <c r="AB189" i="2" s="1"/>
  <c r="AC189" i="2" s="1"/>
  <c r="AD189" i="2" s="1"/>
  <c r="AE189" i="2" s="1"/>
  <c r="AF189" i="2" s="1"/>
  <c r="AG189" i="2" s="1"/>
  <c r="AH189" i="2" s="1"/>
  <c r="AI189" i="2" s="1"/>
  <c r="AJ189" i="2" s="1"/>
  <c r="AK189" i="2" s="1"/>
  <c r="AL189" i="2" s="1"/>
  <c r="AM189" i="2" s="1"/>
  <c r="AN189" i="2" s="1"/>
  <c r="AO189" i="2" s="1"/>
  <c r="AP189" i="2" s="1"/>
  <c r="AQ189" i="2" s="1"/>
  <c r="AR189" i="2" s="1"/>
  <c r="AS189" i="2" s="1"/>
  <c r="AT189" i="2" s="1"/>
  <c r="AU189" i="2" s="1"/>
  <c r="AV189" i="2" s="1"/>
  <c r="AW189" i="2" s="1"/>
  <c r="AX189" i="2" s="1"/>
  <c r="AY189" i="2" s="1"/>
  <c r="AZ189" i="2" s="1"/>
  <c r="BA189" i="2" s="1"/>
  <c r="BB189" i="2" s="1"/>
  <c r="BC189" i="2" s="1"/>
  <c r="BD189" i="2" s="1"/>
  <c r="BE189" i="2" s="1"/>
  <c r="BF189" i="2" s="1"/>
  <c r="BG189" i="2" s="1"/>
  <c r="BH189" i="2" s="1"/>
  <c r="BI189" i="2" s="1"/>
  <c r="BJ189" i="2" s="1"/>
  <c r="BK189" i="2" s="1"/>
  <c r="BL189" i="2" s="1"/>
  <c r="BM189" i="2" s="1"/>
  <c r="BN189" i="2" s="1"/>
  <c r="BO189" i="2" s="1"/>
  <c r="BP189" i="2" s="1"/>
  <c r="BQ189" i="2" s="1"/>
  <c r="BR189" i="2" s="1"/>
  <c r="BS189" i="2" s="1"/>
  <c r="BT189" i="2" s="1"/>
  <c r="BU189" i="2" s="1"/>
  <c r="BV189" i="2" s="1"/>
  <c r="BW189" i="2" s="1"/>
  <c r="BX189" i="2" s="1"/>
  <c r="BY189" i="2" s="1"/>
  <c r="BZ189" i="2" s="1"/>
  <c r="CA189" i="2" s="1"/>
  <c r="CB189" i="2" s="1"/>
  <c r="CC189" i="2" s="1"/>
  <c r="CD189" i="2" s="1"/>
  <c r="CE189" i="2" s="1"/>
  <c r="CF189" i="2" s="1"/>
  <c r="CG189" i="2" s="1"/>
  <c r="CH189" i="2" s="1"/>
  <c r="CI189" i="2" s="1"/>
  <c r="CJ189" i="2" s="1"/>
  <c r="CK189" i="2" s="1"/>
  <c r="CL189" i="2" s="1"/>
  <c r="CM189" i="2" s="1"/>
  <c r="CN189" i="2" s="1"/>
  <c r="CO189" i="2" s="1"/>
  <c r="CP189" i="2" s="1"/>
  <c r="CQ189" i="2" s="1"/>
  <c r="CR189" i="2" s="1"/>
  <c r="CS189" i="2" s="1"/>
  <c r="CT189" i="2" s="1"/>
  <c r="CU189" i="2" s="1"/>
  <c r="CV189" i="2" s="1"/>
  <c r="CW189" i="2" s="1"/>
  <c r="CX189" i="2" s="1"/>
  <c r="CY189" i="2" s="1"/>
  <c r="CZ189" i="2" s="1"/>
  <c r="DA189" i="2" s="1"/>
  <c r="DB189" i="2" s="1"/>
  <c r="DC189" i="2" s="1"/>
  <c r="DD189" i="2" s="1"/>
  <c r="DE189" i="2" s="1"/>
  <c r="DF189" i="2" s="1"/>
  <c r="DG189" i="2" s="1"/>
  <c r="DH189" i="2" s="1"/>
  <c r="DI189" i="2" s="1"/>
  <c r="DJ189" i="2" s="1"/>
  <c r="DK189" i="2" s="1"/>
  <c r="DL189" i="2" s="1"/>
  <c r="DM189" i="2" s="1"/>
  <c r="DN189" i="2" s="1"/>
  <c r="DO189" i="2" s="1"/>
  <c r="DP189" i="2" s="1"/>
  <c r="DQ189" i="2" s="1"/>
  <c r="DR189" i="2" s="1"/>
  <c r="DS189" i="2" s="1"/>
  <c r="DT189" i="2" s="1"/>
  <c r="DU189" i="2" s="1"/>
  <c r="DV189" i="2" s="1"/>
  <c r="DW189" i="2" s="1"/>
  <c r="DX189" i="2" s="1"/>
  <c r="DY189" i="2" s="1"/>
  <c r="DZ189" i="2" s="1"/>
  <c r="EA189" i="2" s="1"/>
  <c r="EB189" i="2" s="1"/>
  <c r="EC189" i="2" s="1"/>
  <c r="ED189" i="2" s="1"/>
  <c r="EE189" i="2" s="1"/>
  <c r="EF189" i="2" s="1"/>
  <c r="EG189" i="2" s="1"/>
  <c r="EH189" i="2" s="1"/>
  <c r="EI189" i="2" s="1"/>
  <c r="EJ189" i="2" s="1"/>
  <c r="EK189" i="2" s="1"/>
  <c r="EL189" i="2" s="1"/>
  <c r="EM189" i="2" s="1"/>
  <c r="EN189" i="2" s="1"/>
  <c r="EO189" i="2" s="1"/>
  <c r="EP189" i="2" s="1"/>
  <c r="EQ189" i="2" s="1"/>
  <c r="ER189" i="2" s="1"/>
  <c r="ES189" i="2" s="1"/>
  <c r="ET189" i="2" s="1"/>
  <c r="EU189" i="2" s="1"/>
  <c r="EV189" i="2" s="1"/>
  <c r="EW189" i="2" s="1"/>
  <c r="EX189" i="2" s="1"/>
  <c r="EY189" i="2" s="1"/>
  <c r="EZ189" i="2" s="1"/>
  <c r="FA189" i="2" s="1"/>
  <c r="FB189" i="2" s="1"/>
  <c r="FC189" i="2" s="1"/>
  <c r="FD189" i="2" s="1"/>
  <c r="FE189" i="2" s="1"/>
  <c r="FF189" i="2" s="1"/>
  <c r="FG189" i="2" s="1"/>
  <c r="FH189" i="2" s="1"/>
  <c r="FI189" i="2" s="1"/>
  <c r="FJ189" i="2" s="1"/>
  <c r="FK189" i="2" s="1"/>
  <c r="FL189" i="2" s="1"/>
  <c r="FM189" i="2" s="1"/>
  <c r="FN189" i="2" s="1"/>
  <c r="FO189" i="2" s="1"/>
  <c r="FP189" i="2" s="1"/>
  <c r="FQ189" i="2" s="1"/>
  <c r="FR189" i="2" s="1"/>
  <c r="FS189" i="2" s="1"/>
  <c r="FT189" i="2" s="1"/>
  <c r="FU189" i="2" s="1"/>
  <c r="FV189" i="2" s="1"/>
  <c r="FW189" i="2" s="1"/>
  <c r="FX189" i="2" s="1"/>
  <c r="FY189" i="2" s="1"/>
  <c r="FZ189" i="2" s="1"/>
  <c r="GA189" i="2" s="1"/>
  <c r="GB189" i="2" s="1"/>
  <c r="GC189" i="2" s="1"/>
  <c r="GD189" i="2" s="1"/>
  <c r="GE189" i="2" s="1"/>
  <c r="GF189" i="2" s="1"/>
  <c r="GG189" i="2" s="1"/>
  <c r="GH189" i="2" s="1"/>
  <c r="GI189" i="2" s="1"/>
  <c r="GJ189" i="2" s="1"/>
  <c r="GK189" i="2" s="1"/>
  <c r="GL189" i="2" s="1"/>
  <c r="GM189" i="2" s="1"/>
  <c r="GN189" i="2" s="1"/>
  <c r="GO189" i="2" s="1"/>
  <c r="GP189" i="2" s="1"/>
  <c r="GQ189" i="2" s="1"/>
  <c r="GR189" i="2" s="1"/>
  <c r="GS189" i="2" s="1"/>
  <c r="GT189" i="2" s="1"/>
  <c r="GU189" i="2" s="1"/>
  <c r="GV189" i="2" s="1"/>
  <c r="GW189" i="2" s="1"/>
  <c r="GX189" i="2" s="1"/>
  <c r="GY189" i="2" s="1"/>
  <c r="GZ189" i="2" s="1"/>
  <c r="HA189" i="2" s="1"/>
  <c r="HB189" i="2" s="1"/>
  <c r="HC189" i="2" s="1"/>
  <c r="HD189" i="2" s="1"/>
  <c r="HE189" i="2" s="1"/>
  <c r="HF189" i="2" s="1"/>
  <c r="HG189" i="2" s="1"/>
  <c r="HH189" i="2" s="1"/>
  <c r="HI189" i="2" s="1"/>
  <c r="HJ189" i="2" s="1"/>
  <c r="HK189" i="2" s="1"/>
  <c r="HL189" i="2" s="1"/>
  <c r="HM189" i="2" s="1"/>
  <c r="AA223" i="2"/>
  <c r="AB223" i="2" s="1"/>
  <c r="AC223" i="2" s="1"/>
  <c r="AD223" i="2" s="1"/>
  <c r="AE223" i="2" s="1"/>
  <c r="AF223" i="2" s="1"/>
  <c r="AG223" i="2" s="1"/>
  <c r="AH223" i="2" s="1"/>
  <c r="AI223" i="2" s="1"/>
  <c r="AJ223" i="2" s="1"/>
  <c r="AK223" i="2" s="1"/>
  <c r="AL223" i="2" s="1"/>
  <c r="AM223" i="2" s="1"/>
  <c r="AN223" i="2" s="1"/>
  <c r="AO223" i="2" s="1"/>
  <c r="AP223" i="2" s="1"/>
  <c r="AQ223" i="2" s="1"/>
  <c r="AR223" i="2" s="1"/>
  <c r="AS223" i="2" s="1"/>
  <c r="AT223" i="2" s="1"/>
  <c r="AU223" i="2" s="1"/>
  <c r="AV223" i="2" s="1"/>
  <c r="AW223" i="2" s="1"/>
  <c r="AX223" i="2" s="1"/>
  <c r="AY223" i="2" s="1"/>
  <c r="AZ223" i="2" s="1"/>
  <c r="BA223" i="2" s="1"/>
  <c r="BB223" i="2" s="1"/>
  <c r="BC223" i="2" s="1"/>
  <c r="BD223" i="2" s="1"/>
  <c r="BE223" i="2" s="1"/>
  <c r="BF223" i="2" s="1"/>
  <c r="BG223" i="2" s="1"/>
  <c r="BH223" i="2" s="1"/>
  <c r="BI223" i="2" s="1"/>
  <c r="BJ223" i="2" s="1"/>
  <c r="BK223" i="2" s="1"/>
  <c r="BL223" i="2" s="1"/>
  <c r="BM223" i="2" s="1"/>
  <c r="BN223" i="2" s="1"/>
  <c r="BO223" i="2" s="1"/>
  <c r="BP223" i="2" s="1"/>
  <c r="BQ223" i="2" s="1"/>
  <c r="BR223" i="2" s="1"/>
  <c r="BS223" i="2" s="1"/>
  <c r="BT223" i="2" s="1"/>
  <c r="BU223" i="2" s="1"/>
  <c r="BV223" i="2" s="1"/>
  <c r="BW223" i="2" s="1"/>
  <c r="BX223" i="2" s="1"/>
  <c r="BY223" i="2" s="1"/>
  <c r="BZ223" i="2" s="1"/>
  <c r="CA223" i="2" s="1"/>
  <c r="CB223" i="2" s="1"/>
  <c r="CC223" i="2" s="1"/>
  <c r="CD223" i="2" s="1"/>
  <c r="CE223" i="2" s="1"/>
  <c r="CF223" i="2" s="1"/>
  <c r="CG223" i="2" s="1"/>
  <c r="CH223" i="2" s="1"/>
  <c r="CI223" i="2" s="1"/>
  <c r="CJ223" i="2" s="1"/>
  <c r="CK223" i="2" s="1"/>
  <c r="CL223" i="2" s="1"/>
  <c r="CM223" i="2" s="1"/>
  <c r="CN223" i="2" s="1"/>
  <c r="CO223" i="2" s="1"/>
  <c r="CP223" i="2" s="1"/>
  <c r="CQ223" i="2" s="1"/>
  <c r="CR223" i="2" s="1"/>
  <c r="CS223" i="2" s="1"/>
  <c r="CT223" i="2" s="1"/>
  <c r="CU223" i="2" s="1"/>
  <c r="CV223" i="2" s="1"/>
  <c r="CW223" i="2" s="1"/>
  <c r="CX223" i="2" s="1"/>
  <c r="CY223" i="2" s="1"/>
  <c r="CZ223" i="2" s="1"/>
  <c r="DA223" i="2" s="1"/>
  <c r="DB223" i="2" s="1"/>
  <c r="DC223" i="2" s="1"/>
  <c r="DD223" i="2" s="1"/>
  <c r="DE223" i="2" s="1"/>
  <c r="DF223" i="2" s="1"/>
  <c r="DG223" i="2" s="1"/>
  <c r="DH223" i="2" s="1"/>
  <c r="DI223" i="2" s="1"/>
  <c r="DJ223" i="2" s="1"/>
  <c r="DK223" i="2" s="1"/>
  <c r="DL223" i="2" s="1"/>
  <c r="DM223" i="2" s="1"/>
  <c r="DN223" i="2" s="1"/>
  <c r="DO223" i="2" s="1"/>
  <c r="DP223" i="2" s="1"/>
  <c r="DQ223" i="2" s="1"/>
  <c r="DR223" i="2" s="1"/>
  <c r="DS223" i="2" s="1"/>
  <c r="DT223" i="2" s="1"/>
  <c r="DU223" i="2" s="1"/>
  <c r="DV223" i="2" s="1"/>
  <c r="DW223" i="2" s="1"/>
  <c r="DX223" i="2" s="1"/>
  <c r="DY223" i="2" s="1"/>
  <c r="DZ223" i="2" s="1"/>
  <c r="EA223" i="2" s="1"/>
  <c r="EB223" i="2" s="1"/>
  <c r="EC223" i="2" s="1"/>
  <c r="ED223" i="2" s="1"/>
  <c r="EE223" i="2" s="1"/>
  <c r="EF223" i="2" s="1"/>
  <c r="EG223" i="2" s="1"/>
  <c r="EH223" i="2" s="1"/>
  <c r="EI223" i="2" s="1"/>
  <c r="EJ223" i="2" s="1"/>
  <c r="EK223" i="2" s="1"/>
  <c r="EL223" i="2" s="1"/>
  <c r="EM223" i="2" s="1"/>
  <c r="EN223" i="2" s="1"/>
  <c r="EO223" i="2" s="1"/>
  <c r="EP223" i="2" s="1"/>
  <c r="EQ223" i="2" s="1"/>
  <c r="ER223" i="2" s="1"/>
  <c r="ES223" i="2" s="1"/>
  <c r="ET223" i="2" s="1"/>
  <c r="EU223" i="2" s="1"/>
  <c r="EV223" i="2" s="1"/>
  <c r="EW223" i="2" s="1"/>
  <c r="EX223" i="2" s="1"/>
  <c r="EY223" i="2" s="1"/>
  <c r="EZ223" i="2" s="1"/>
  <c r="FA223" i="2" s="1"/>
  <c r="FB223" i="2" s="1"/>
  <c r="FC223" i="2" s="1"/>
  <c r="FD223" i="2" s="1"/>
  <c r="FE223" i="2" s="1"/>
  <c r="FF223" i="2" s="1"/>
  <c r="FG223" i="2" s="1"/>
  <c r="FH223" i="2" s="1"/>
  <c r="FI223" i="2" s="1"/>
  <c r="FJ223" i="2" s="1"/>
  <c r="FK223" i="2" s="1"/>
  <c r="FL223" i="2" s="1"/>
  <c r="FM223" i="2" s="1"/>
  <c r="FN223" i="2" s="1"/>
  <c r="FO223" i="2" s="1"/>
  <c r="FP223" i="2" s="1"/>
  <c r="FQ223" i="2" s="1"/>
  <c r="FR223" i="2" s="1"/>
  <c r="FS223" i="2" s="1"/>
  <c r="FT223" i="2" s="1"/>
  <c r="FU223" i="2" s="1"/>
  <c r="FV223" i="2" s="1"/>
  <c r="FW223" i="2" s="1"/>
  <c r="FX223" i="2" s="1"/>
  <c r="FY223" i="2" s="1"/>
  <c r="FZ223" i="2" s="1"/>
  <c r="GA223" i="2" s="1"/>
  <c r="GB223" i="2" s="1"/>
  <c r="GC223" i="2" s="1"/>
  <c r="GD223" i="2" s="1"/>
  <c r="GE223" i="2" s="1"/>
  <c r="GF223" i="2" s="1"/>
  <c r="GG223" i="2" s="1"/>
  <c r="GH223" i="2" s="1"/>
  <c r="GI223" i="2" s="1"/>
  <c r="GJ223" i="2" s="1"/>
  <c r="GK223" i="2" s="1"/>
  <c r="GL223" i="2" s="1"/>
  <c r="GM223" i="2" s="1"/>
  <c r="GN223" i="2" s="1"/>
  <c r="GO223" i="2" s="1"/>
  <c r="GP223" i="2" s="1"/>
  <c r="GQ223" i="2" s="1"/>
  <c r="GR223" i="2" s="1"/>
  <c r="GS223" i="2" s="1"/>
  <c r="GT223" i="2" s="1"/>
  <c r="GU223" i="2" s="1"/>
  <c r="GV223" i="2" s="1"/>
  <c r="GW223" i="2" s="1"/>
  <c r="GX223" i="2" s="1"/>
  <c r="GY223" i="2" s="1"/>
  <c r="GZ223" i="2" s="1"/>
  <c r="HA223" i="2" s="1"/>
  <c r="HB223" i="2" s="1"/>
  <c r="HC223" i="2" s="1"/>
  <c r="HD223" i="2" s="1"/>
  <c r="HE223" i="2" s="1"/>
  <c r="HF223" i="2" s="1"/>
  <c r="HG223" i="2" s="1"/>
  <c r="HH223" i="2" s="1"/>
  <c r="HI223" i="2" s="1"/>
  <c r="HJ223" i="2" s="1"/>
  <c r="HK223" i="2" s="1"/>
  <c r="HL223" i="2" s="1"/>
  <c r="HM223" i="2" s="1"/>
  <c r="AA232" i="2"/>
  <c r="AB232" i="2" s="1"/>
  <c r="AC232" i="2" s="1"/>
  <c r="AD232" i="2" s="1"/>
  <c r="AE232" i="2" s="1"/>
  <c r="AF232" i="2" s="1"/>
  <c r="AG232" i="2" s="1"/>
  <c r="AH232" i="2" s="1"/>
  <c r="AI232" i="2" s="1"/>
  <c r="AJ232" i="2" s="1"/>
  <c r="AK232" i="2" s="1"/>
  <c r="AL232" i="2" s="1"/>
  <c r="AM232" i="2" s="1"/>
  <c r="AN232" i="2" s="1"/>
  <c r="AO232" i="2" s="1"/>
  <c r="AP232" i="2" s="1"/>
  <c r="AQ232" i="2" s="1"/>
  <c r="AR232" i="2" s="1"/>
  <c r="AS232" i="2" s="1"/>
  <c r="AT232" i="2" s="1"/>
  <c r="AU232" i="2" s="1"/>
  <c r="AV232" i="2" s="1"/>
  <c r="AW232" i="2" s="1"/>
  <c r="AX232" i="2" s="1"/>
  <c r="AY232" i="2" s="1"/>
  <c r="AZ232" i="2" s="1"/>
  <c r="BA232" i="2" s="1"/>
  <c r="BB232" i="2" s="1"/>
  <c r="BC232" i="2" s="1"/>
  <c r="BD232" i="2" s="1"/>
  <c r="BE232" i="2" s="1"/>
  <c r="BF232" i="2" s="1"/>
  <c r="BG232" i="2" s="1"/>
  <c r="BH232" i="2" s="1"/>
  <c r="BI232" i="2" s="1"/>
  <c r="BJ232" i="2" s="1"/>
  <c r="BK232" i="2" s="1"/>
  <c r="BL232" i="2" s="1"/>
  <c r="BM232" i="2" s="1"/>
  <c r="BN232" i="2" s="1"/>
  <c r="BO232" i="2" s="1"/>
  <c r="BP232" i="2" s="1"/>
  <c r="BQ232" i="2" s="1"/>
  <c r="BR232" i="2" s="1"/>
  <c r="BS232" i="2" s="1"/>
  <c r="BT232" i="2" s="1"/>
  <c r="BU232" i="2" s="1"/>
  <c r="BV232" i="2" s="1"/>
  <c r="BW232" i="2" s="1"/>
  <c r="BX232" i="2" s="1"/>
  <c r="BY232" i="2" s="1"/>
  <c r="BZ232" i="2" s="1"/>
  <c r="CA232" i="2" s="1"/>
  <c r="CB232" i="2" s="1"/>
  <c r="CC232" i="2" s="1"/>
  <c r="CD232" i="2" s="1"/>
  <c r="CE232" i="2" s="1"/>
  <c r="CF232" i="2" s="1"/>
  <c r="CG232" i="2" s="1"/>
  <c r="CH232" i="2" s="1"/>
  <c r="CI232" i="2" s="1"/>
  <c r="CJ232" i="2" s="1"/>
  <c r="CK232" i="2" s="1"/>
  <c r="CL232" i="2" s="1"/>
  <c r="CM232" i="2" s="1"/>
  <c r="CN232" i="2" s="1"/>
  <c r="CO232" i="2" s="1"/>
  <c r="CP232" i="2" s="1"/>
  <c r="CQ232" i="2" s="1"/>
  <c r="CR232" i="2" s="1"/>
  <c r="CS232" i="2" s="1"/>
  <c r="CT232" i="2" s="1"/>
  <c r="CU232" i="2" s="1"/>
  <c r="CV232" i="2" s="1"/>
  <c r="CW232" i="2" s="1"/>
  <c r="CX232" i="2" s="1"/>
  <c r="CY232" i="2" s="1"/>
  <c r="CZ232" i="2" s="1"/>
  <c r="DA232" i="2" s="1"/>
  <c r="DB232" i="2" s="1"/>
  <c r="DC232" i="2" s="1"/>
  <c r="DD232" i="2" s="1"/>
  <c r="DE232" i="2" s="1"/>
  <c r="DF232" i="2" s="1"/>
  <c r="DG232" i="2" s="1"/>
  <c r="DH232" i="2" s="1"/>
  <c r="DI232" i="2" s="1"/>
  <c r="DJ232" i="2" s="1"/>
  <c r="DK232" i="2" s="1"/>
  <c r="DL232" i="2" s="1"/>
  <c r="DM232" i="2" s="1"/>
  <c r="DN232" i="2" s="1"/>
  <c r="DO232" i="2" s="1"/>
  <c r="DP232" i="2" s="1"/>
  <c r="DQ232" i="2" s="1"/>
  <c r="DR232" i="2" s="1"/>
  <c r="DS232" i="2" s="1"/>
  <c r="DT232" i="2" s="1"/>
  <c r="DU232" i="2" s="1"/>
  <c r="DV232" i="2" s="1"/>
  <c r="DW232" i="2" s="1"/>
  <c r="DX232" i="2" s="1"/>
  <c r="DY232" i="2" s="1"/>
  <c r="DZ232" i="2" s="1"/>
  <c r="EA232" i="2" s="1"/>
  <c r="EB232" i="2" s="1"/>
  <c r="EC232" i="2" s="1"/>
  <c r="ED232" i="2" s="1"/>
  <c r="EE232" i="2" s="1"/>
  <c r="EF232" i="2" s="1"/>
  <c r="EG232" i="2" s="1"/>
  <c r="EH232" i="2" s="1"/>
  <c r="EI232" i="2" s="1"/>
  <c r="EJ232" i="2" s="1"/>
  <c r="EK232" i="2" s="1"/>
  <c r="EL232" i="2" s="1"/>
  <c r="EM232" i="2" s="1"/>
  <c r="EN232" i="2" s="1"/>
  <c r="EO232" i="2" s="1"/>
  <c r="EP232" i="2" s="1"/>
  <c r="EQ232" i="2" s="1"/>
  <c r="ER232" i="2" s="1"/>
  <c r="ES232" i="2" s="1"/>
  <c r="ET232" i="2" s="1"/>
  <c r="EU232" i="2" s="1"/>
  <c r="EV232" i="2" s="1"/>
  <c r="EW232" i="2" s="1"/>
  <c r="EX232" i="2" s="1"/>
  <c r="EY232" i="2" s="1"/>
  <c r="EZ232" i="2" s="1"/>
  <c r="FA232" i="2" s="1"/>
  <c r="FB232" i="2" s="1"/>
  <c r="FC232" i="2" s="1"/>
  <c r="FD232" i="2" s="1"/>
  <c r="FE232" i="2" s="1"/>
  <c r="FF232" i="2" s="1"/>
  <c r="FG232" i="2" s="1"/>
  <c r="FH232" i="2" s="1"/>
  <c r="FI232" i="2" s="1"/>
  <c r="FJ232" i="2" s="1"/>
  <c r="FK232" i="2" s="1"/>
  <c r="FL232" i="2" s="1"/>
  <c r="FM232" i="2" s="1"/>
  <c r="FN232" i="2" s="1"/>
  <c r="FO232" i="2" s="1"/>
  <c r="FP232" i="2" s="1"/>
  <c r="FQ232" i="2" s="1"/>
  <c r="FR232" i="2" s="1"/>
  <c r="FS232" i="2" s="1"/>
  <c r="FT232" i="2" s="1"/>
  <c r="FU232" i="2" s="1"/>
  <c r="FV232" i="2" s="1"/>
  <c r="FW232" i="2" s="1"/>
  <c r="FX232" i="2" s="1"/>
  <c r="FY232" i="2" s="1"/>
  <c r="FZ232" i="2" s="1"/>
  <c r="GA232" i="2" s="1"/>
  <c r="GB232" i="2" s="1"/>
  <c r="GC232" i="2" s="1"/>
  <c r="GD232" i="2" s="1"/>
  <c r="GE232" i="2" s="1"/>
  <c r="GF232" i="2" s="1"/>
  <c r="GG232" i="2" s="1"/>
  <c r="GH232" i="2" s="1"/>
  <c r="GI232" i="2" s="1"/>
  <c r="GJ232" i="2" s="1"/>
  <c r="GK232" i="2" s="1"/>
  <c r="GL232" i="2" s="1"/>
  <c r="GM232" i="2" s="1"/>
  <c r="GN232" i="2" s="1"/>
  <c r="GO232" i="2" s="1"/>
  <c r="GP232" i="2" s="1"/>
  <c r="GQ232" i="2" s="1"/>
  <c r="GR232" i="2" s="1"/>
  <c r="GS232" i="2" s="1"/>
  <c r="GT232" i="2" s="1"/>
  <c r="GU232" i="2" s="1"/>
  <c r="GV232" i="2" s="1"/>
  <c r="GW232" i="2" s="1"/>
  <c r="GX232" i="2" s="1"/>
  <c r="GY232" i="2" s="1"/>
  <c r="GZ232" i="2" s="1"/>
  <c r="HA232" i="2" s="1"/>
  <c r="HB232" i="2" s="1"/>
  <c r="HC232" i="2" s="1"/>
  <c r="HD232" i="2" s="1"/>
  <c r="HE232" i="2" s="1"/>
  <c r="HF232" i="2" s="1"/>
  <c r="HG232" i="2" s="1"/>
  <c r="HH232" i="2" s="1"/>
  <c r="HI232" i="2" s="1"/>
  <c r="HJ232" i="2" s="1"/>
  <c r="HK232" i="2" s="1"/>
  <c r="HL232" i="2" s="1"/>
  <c r="HM232" i="2" s="1"/>
  <c r="AA233" i="2"/>
  <c r="AB233" i="2" s="1"/>
  <c r="AC233" i="2" s="1"/>
  <c r="AD233" i="2" s="1"/>
  <c r="AE233" i="2" s="1"/>
  <c r="AF233" i="2" s="1"/>
  <c r="AG233" i="2" s="1"/>
  <c r="AH233" i="2" s="1"/>
  <c r="AI233" i="2" s="1"/>
  <c r="AJ233" i="2" s="1"/>
  <c r="AK233" i="2" s="1"/>
  <c r="AL233" i="2" s="1"/>
  <c r="AM233" i="2" s="1"/>
  <c r="AN233" i="2" s="1"/>
  <c r="AO233" i="2" s="1"/>
  <c r="AP233" i="2" s="1"/>
  <c r="AQ233" i="2" s="1"/>
  <c r="AR233" i="2" s="1"/>
  <c r="AS233" i="2" s="1"/>
  <c r="AT233" i="2" s="1"/>
  <c r="AU233" i="2" s="1"/>
  <c r="AV233" i="2" s="1"/>
  <c r="AW233" i="2" s="1"/>
  <c r="AX233" i="2" s="1"/>
  <c r="AY233" i="2" s="1"/>
  <c r="AZ233" i="2" s="1"/>
  <c r="BA233" i="2" s="1"/>
  <c r="BB233" i="2" s="1"/>
  <c r="BC233" i="2" s="1"/>
  <c r="BD233" i="2" s="1"/>
  <c r="BE233" i="2" s="1"/>
  <c r="BF233" i="2" s="1"/>
  <c r="BG233" i="2" s="1"/>
  <c r="BH233" i="2" s="1"/>
  <c r="BI233" i="2" s="1"/>
  <c r="BJ233" i="2" s="1"/>
  <c r="BK233" i="2" s="1"/>
  <c r="BL233" i="2" s="1"/>
  <c r="BM233" i="2" s="1"/>
  <c r="BN233" i="2" s="1"/>
  <c r="BO233" i="2" s="1"/>
  <c r="BP233" i="2" s="1"/>
  <c r="BQ233" i="2" s="1"/>
  <c r="BR233" i="2" s="1"/>
  <c r="BS233" i="2" s="1"/>
  <c r="BT233" i="2" s="1"/>
  <c r="BU233" i="2" s="1"/>
  <c r="BV233" i="2" s="1"/>
  <c r="BW233" i="2" s="1"/>
  <c r="BX233" i="2" s="1"/>
  <c r="BY233" i="2" s="1"/>
  <c r="BZ233" i="2" s="1"/>
  <c r="CA233" i="2" s="1"/>
  <c r="CB233" i="2" s="1"/>
  <c r="CC233" i="2" s="1"/>
  <c r="CD233" i="2" s="1"/>
  <c r="CE233" i="2" s="1"/>
  <c r="CF233" i="2" s="1"/>
  <c r="CG233" i="2" s="1"/>
  <c r="CH233" i="2" s="1"/>
  <c r="CI233" i="2" s="1"/>
  <c r="CJ233" i="2" s="1"/>
  <c r="CK233" i="2" s="1"/>
  <c r="CL233" i="2" s="1"/>
  <c r="CM233" i="2" s="1"/>
  <c r="CN233" i="2" s="1"/>
  <c r="CO233" i="2" s="1"/>
  <c r="CP233" i="2" s="1"/>
  <c r="CQ233" i="2" s="1"/>
  <c r="CR233" i="2" s="1"/>
  <c r="CS233" i="2" s="1"/>
  <c r="CT233" i="2" s="1"/>
  <c r="CU233" i="2" s="1"/>
  <c r="CV233" i="2" s="1"/>
  <c r="CW233" i="2" s="1"/>
  <c r="CX233" i="2" s="1"/>
  <c r="CY233" i="2" s="1"/>
  <c r="CZ233" i="2" s="1"/>
  <c r="DA233" i="2" s="1"/>
  <c r="DB233" i="2" s="1"/>
  <c r="DC233" i="2" s="1"/>
  <c r="DD233" i="2" s="1"/>
  <c r="DE233" i="2" s="1"/>
  <c r="DF233" i="2" s="1"/>
  <c r="DG233" i="2" s="1"/>
  <c r="DH233" i="2" s="1"/>
  <c r="DI233" i="2" s="1"/>
  <c r="DJ233" i="2" s="1"/>
  <c r="DK233" i="2" s="1"/>
  <c r="DL233" i="2" s="1"/>
  <c r="DM233" i="2" s="1"/>
  <c r="DN233" i="2" s="1"/>
  <c r="DO233" i="2" s="1"/>
  <c r="DP233" i="2" s="1"/>
  <c r="DQ233" i="2" s="1"/>
  <c r="DR233" i="2" s="1"/>
  <c r="DS233" i="2" s="1"/>
  <c r="DT233" i="2" s="1"/>
  <c r="DU233" i="2" s="1"/>
  <c r="DV233" i="2" s="1"/>
  <c r="DW233" i="2" s="1"/>
  <c r="DX233" i="2" s="1"/>
  <c r="DY233" i="2" s="1"/>
  <c r="DZ233" i="2" s="1"/>
  <c r="EA233" i="2" s="1"/>
  <c r="EB233" i="2" s="1"/>
  <c r="EC233" i="2" s="1"/>
  <c r="ED233" i="2" s="1"/>
  <c r="EE233" i="2" s="1"/>
  <c r="EF233" i="2" s="1"/>
  <c r="EG233" i="2" s="1"/>
  <c r="EH233" i="2" s="1"/>
  <c r="EI233" i="2" s="1"/>
  <c r="EJ233" i="2" s="1"/>
  <c r="EK233" i="2" s="1"/>
  <c r="EL233" i="2" s="1"/>
  <c r="EM233" i="2" s="1"/>
  <c r="EN233" i="2" s="1"/>
  <c r="EO233" i="2" s="1"/>
  <c r="EP233" i="2" s="1"/>
  <c r="EQ233" i="2" s="1"/>
  <c r="ER233" i="2" s="1"/>
  <c r="ES233" i="2" s="1"/>
  <c r="ET233" i="2" s="1"/>
  <c r="EU233" i="2" s="1"/>
  <c r="EV233" i="2" s="1"/>
  <c r="EW233" i="2" s="1"/>
  <c r="EX233" i="2" s="1"/>
  <c r="EY233" i="2" s="1"/>
  <c r="EZ233" i="2" s="1"/>
  <c r="FA233" i="2" s="1"/>
  <c r="FB233" i="2" s="1"/>
  <c r="FC233" i="2" s="1"/>
  <c r="FD233" i="2" s="1"/>
  <c r="FE233" i="2" s="1"/>
  <c r="FF233" i="2" s="1"/>
  <c r="FG233" i="2" s="1"/>
  <c r="FH233" i="2" s="1"/>
  <c r="FI233" i="2" s="1"/>
  <c r="FJ233" i="2" s="1"/>
  <c r="FK233" i="2" s="1"/>
  <c r="FL233" i="2" s="1"/>
  <c r="FM233" i="2" s="1"/>
  <c r="FN233" i="2" s="1"/>
  <c r="FO233" i="2" s="1"/>
  <c r="FP233" i="2" s="1"/>
  <c r="FQ233" i="2" s="1"/>
  <c r="FR233" i="2" s="1"/>
  <c r="FS233" i="2" s="1"/>
  <c r="FT233" i="2" s="1"/>
  <c r="FU233" i="2" s="1"/>
  <c r="FV233" i="2" s="1"/>
  <c r="FW233" i="2" s="1"/>
  <c r="FX233" i="2" s="1"/>
  <c r="FY233" i="2" s="1"/>
  <c r="FZ233" i="2" s="1"/>
  <c r="GA233" i="2" s="1"/>
  <c r="GB233" i="2" s="1"/>
  <c r="GC233" i="2" s="1"/>
  <c r="GD233" i="2" s="1"/>
  <c r="GE233" i="2" s="1"/>
  <c r="GF233" i="2" s="1"/>
  <c r="GG233" i="2" s="1"/>
  <c r="GH233" i="2" s="1"/>
  <c r="GI233" i="2" s="1"/>
  <c r="GJ233" i="2" s="1"/>
  <c r="GK233" i="2" s="1"/>
  <c r="GL233" i="2" s="1"/>
  <c r="GM233" i="2" s="1"/>
  <c r="GN233" i="2" s="1"/>
  <c r="GO233" i="2" s="1"/>
  <c r="GP233" i="2" s="1"/>
  <c r="GQ233" i="2" s="1"/>
  <c r="GR233" i="2" s="1"/>
  <c r="GS233" i="2" s="1"/>
  <c r="GT233" i="2" s="1"/>
  <c r="GU233" i="2" s="1"/>
  <c r="GV233" i="2" s="1"/>
  <c r="GW233" i="2" s="1"/>
  <c r="GX233" i="2" s="1"/>
  <c r="GY233" i="2" s="1"/>
  <c r="GZ233" i="2" s="1"/>
  <c r="HA233" i="2" s="1"/>
  <c r="HB233" i="2" s="1"/>
  <c r="HC233" i="2" s="1"/>
  <c r="HD233" i="2" s="1"/>
  <c r="HE233" i="2" s="1"/>
  <c r="HF233" i="2" s="1"/>
  <c r="HG233" i="2" s="1"/>
  <c r="HH233" i="2" s="1"/>
  <c r="HI233" i="2" s="1"/>
  <c r="HJ233" i="2" s="1"/>
  <c r="HK233" i="2" s="1"/>
  <c r="HL233" i="2" s="1"/>
  <c r="HM233" i="2" s="1"/>
  <c r="AA259" i="2"/>
  <c r="AB259" i="2" s="1"/>
  <c r="AC259" i="2" s="1"/>
  <c r="AD259" i="2" s="1"/>
  <c r="AE259" i="2" s="1"/>
  <c r="AF259" i="2" s="1"/>
  <c r="AG259" i="2" s="1"/>
  <c r="AH259" i="2" s="1"/>
  <c r="AI259" i="2" s="1"/>
  <c r="AJ259" i="2" s="1"/>
  <c r="AK259" i="2" s="1"/>
  <c r="AL259" i="2" s="1"/>
  <c r="AM259" i="2" s="1"/>
  <c r="AN259" i="2" s="1"/>
  <c r="AO259" i="2" s="1"/>
  <c r="AP259" i="2" s="1"/>
  <c r="AQ259" i="2" s="1"/>
  <c r="AR259" i="2" s="1"/>
  <c r="AS259" i="2" s="1"/>
  <c r="AT259" i="2" s="1"/>
  <c r="AU259" i="2" s="1"/>
  <c r="AV259" i="2" s="1"/>
  <c r="AW259" i="2" s="1"/>
  <c r="AX259" i="2" s="1"/>
  <c r="AY259" i="2" s="1"/>
  <c r="AZ259" i="2" s="1"/>
  <c r="BA259" i="2" s="1"/>
  <c r="BB259" i="2" s="1"/>
  <c r="BC259" i="2" s="1"/>
  <c r="BD259" i="2" s="1"/>
  <c r="BE259" i="2" s="1"/>
  <c r="BF259" i="2" s="1"/>
  <c r="BG259" i="2" s="1"/>
  <c r="BH259" i="2" s="1"/>
  <c r="BI259" i="2" s="1"/>
  <c r="BJ259" i="2" s="1"/>
  <c r="BK259" i="2" s="1"/>
  <c r="BL259" i="2" s="1"/>
  <c r="BM259" i="2" s="1"/>
  <c r="BN259" i="2" s="1"/>
  <c r="BO259" i="2" s="1"/>
  <c r="BP259" i="2" s="1"/>
  <c r="BQ259" i="2" s="1"/>
  <c r="BR259" i="2" s="1"/>
  <c r="BS259" i="2" s="1"/>
  <c r="BT259" i="2" s="1"/>
  <c r="BU259" i="2" s="1"/>
  <c r="BV259" i="2" s="1"/>
  <c r="BW259" i="2" s="1"/>
  <c r="BX259" i="2" s="1"/>
  <c r="BY259" i="2" s="1"/>
  <c r="BZ259" i="2" s="1"/>
  <c r="CA259" i="2" s="1"/>
  <c r="CB259" i="2" s="1"/>
  <c r="CC259" i="2" s="1"/>
  <c r="CD259" i="2" s="1"/>
  <c r="CE259" i="2" s="1"/>
  <c r="CF259" i="2" s="1"/>
  <c r="CG259" i="2" s="1"/>
  <c r="CH259" i="2" s="1"/>
  <c r="CI259" i="2" s="1"/>
  <c r="CJ259" i="2" s="1"/>
  <c r="CK259" i="2" s="1"/>
  <c r="CL259" i="2" s="1"/>
  <c r="CM259" i="2" s="1"/>
  <c r="CN259" i="2" s="1"/>
  <c r="CO259" i="2" s="1"/>
  <c r="CP259" i="2" s="1"/>
  <c r="CQ259" i="2" s="1"/>
  <c r="CR259" i="2" s="1"/>
  <c r="CS259" i="2" s="1"/>
  <c r="CT259" i="2" s="1"/>
  <c r="CU259" i="2" s="1"/>
  <c r="CV259" i="2" s="1"/>
  <c r="CW259" i="2" s="1"/>
  <c r="CX259" i="2" s="1"/>
  <c r="CY259" i="2" s="1"/>
  <c r="CZ259" i="2" s="1"/>
  <c r="DA259" i="2" s="1"/>
  <c r="DB259" i="2" s="1"/>
  <c r="DC259" i="2" s="1"/>
  <c r="DD259" i="2" s="1"/>
  <c r="DE259" i="2" s="1"/>
  <c r="DF259" i="2" s="1"/>
  <c r="DG259" i="2" s="1"/>
  <c r="DH259" i="2" s="1"/>
  <c r="DI259" i="2" s="1"/>
  <c r="DJ259" i="2" s="1"/>
  <c r="DK259" i="2" s="1"/>
  <c r="DL259" i="2" s="1"/>
  <c r="DM259" i="2" s="1"/>
  <c r="DN259" i="2" s="1"/>
  <c r="DO259" i="2" s="1"/>
  <c r="DP259" i="2" s="1"/>
  <c r="DQ259" i="2" s="1"/>
  <c r="DR259" i="2" s="1"/>
  <c r="DS259" i="2" s="1"/>
  <c r="DT259" i="2" s="1"/>
  <c r="DU259" i="2" s="1"/>
  <c r="DV259" i="2" s="1"/>
  <c r="DW259" i="2" s="1"/>
  <c r="DX259" i="2" s="1"/>
  <c r="DY259" i="2" s="1"/>
  <c r="DZ259" i="2" s="1"/>
  <c r="EA259" i="2" s="1"/>
  <c r="EB259" i="2" s="1"/>
  <c r="EC259" i="2" s="1"/>
  <c r="ED259" i="2" s="1"/>
  <c r="EE259" i="2" s="1"/>
  <c r="EF259" i="2" s="1"/>
  <c r="EG259" i="2" s="1"/>
  <c r="EH259" i="2" s="1"/>
  <c r="EI259" i="2" s="1"/>
  <c r="EJ259" i="2" s="1"/>
  <c r="EK259" i="2" s="1"/>
  <c r="EL259" i="2" s="1"/>
  <c r="EM259" i="2" s="1"/>
  <c r="EN259" i="2" s="1"/>
  <c r="EO259" i="2" s="1"/>
  <c r="EP259" i="2" s="1"/>
  <c r="EQ259" i="2" s="1"/>
  <c r="ER259" i="2" s="1"/>
  <c r="ES259" i="2" s="1"/>
  <c r="ET259" i="2" s="1"/>
  <c r="EU259" i="2" s="1"/>
  <c r="EV259" i="2" s="1"/>
  <c r="EW259" i="2" s="1"/>
  <c r="EX259" i="2" s="1"/>
  <c r="EY259" i="2" s="1"/>
  <c r="EZ259" i="2" s="1"/>
  <c r="FA259" i="2" s="1"/>
  <c r="FB259" i="2" s="1"/>
  <c r="FC259" i="2" s="1"/>
  <c r="FD259" i="2" s="1"/>
  <c r="FE259" i="2" s="1"/>
  <c r="FF259" i="2" s="1"/>
  <c r="FG259" i="2" s="1"/>
  <c r="FH259" i="2" s="1"/>
  <c r="FI259" i="2" s="1"/>
  <c r="FJ259" i="2" s="1"/>
  <c r="FK259" i="2" s="1"/>
  <c r="FL259" i="2" s="1"/>
  <c r="FM259" i="2" s="1"/>
  <c r="FN259" i="2" s="1"/>
  <c r="FO259" i="2" s="1"/>
  <c r="FP259" i="2" s="1"/>
  <c r="FQ259" i="2" s="1"/>
  <c r="FR259" i="2" s="1"/>
  <c r="FS259" i="2" s="1"/>
  <c r="FT259" i="2" s="1"/>
  <c r="FU259" i="2" s="1"/>
  <c r="FV259" i="2" s="1"/>
  <c r="FW259" i="2" s="1"/>
  <c r="FX259" i="2" s="1"/>
  <c r="FY259" i="2" s="1"/>
  <c r="FZ259" i="2" s="1"/>
  <c r="GA259" i="2" s="1"/>
  <c r="GB259" i="2" s="1"/>
  <c r="GC259" i="2" s="1"/>
  <c r="GD259" i="2" s="1"/>
  <c r="GE259" i="2" s="1"/>
  <c r="GF259" i="2" s="1"/>
  <c r="GG259" i="2" s="1"/>
  <c r="GH259" i="2" s="1"/>
  <c r="GI259" i="2" s="1"/>
  <c r="GJ259" i="2" s="1"/>
  <c r="GK259" i="2" s="1"/>
  <c r="GL259" i="2" s="1"/>
  <c r="GM259" i="2" s="1"/>
  <c r="GN259" i="2" s="1"/>
  <c r="GO259" i="2" s="1"/>
  <c r="GP259" i="2" s="1"/>
  <c r="GQ259" i="2" s="1"/>
  <c r="GR259" i="2" s="1"/>
  <c r="GS259" i="2" s="1"/>
  <c r="GT259" i="2" s="1"/>
  <c r="GU259" i="2" s="1"/>
  <c r="GV259" i="2" s="1"/>
  <c r="GW259" i="2" s="1"/>
  <c r="GX259" i="2" s="1"/>
  <c r="GY259" i="2" s="1"/>
  <c r="GZ259" i="2" s="1"/>
  <c r="HA259" i="2" s="1"/>
  <c r="HB259" i="2" s="1"/>
  <c r="HC259" i="2" s="1"/>
  <c r="HD259" i="2" s="1"/>
  <c r="HE259" i="2" s="1"/>
  <c r="HF259" i="2" s="1"/>
  <c r="HG259" i="2" s="1"/>
  <c r="HH259" i="2" s="1"/>
  <c r="HI259" i="2" s="1"/>
  <c r="HJ259" i="2" s="1"/>
  <c r="HK259" i="2" s="1"/>
  <c r="HL259" i="2" s="1"/>
  <c r="HM259" i="2" s="1"/>
  <c r="AA331" i="2"/>
  <c r="AB331" i="2" s="1"/>
  <c r="AC331" i="2" s="1"/>
  <c r="AD331" i="2" s="1"/>
  <c r="AE331" i="2" s="1"/>
  <c r="AF331" i="2" s="1"/>
  <c r="AG331" i="2" s="1"/>
  <c r="AH331" i="2" s="1"/>
  <c r="AI331" i="2" s="1"/>
  <c r="AJ331" i="2" s="1"/>
  <c r="AK331" i="2" s="1"/>
  <c r="AL331" i="2" s="1"/>
  <c r="AM331" i="2" s="1"/>
  <c r="AN331" i="2" s="1"/>
  <c r="AO331" i="2" s="1"/>
  <c r="AP331" i="2" s="1"/>
  <c r="AQ331" i="2" s="1"/>
  <c r="AR331" i="2" s="1"/>
  <c r="AS331" i="2" s="1"/>
  <c r="AT331" i="2" s="1"/>
  <c r="AU331" i="2" s="1"/>
  <c r="AV331" i="2" s="1"/>
  <c r="AW331" i="2" s="1"/>
  <c r="AX331" i="2" s="1"/>
  <c r="AY331" i="2" s="1"/>
  <c r="AZ331" i="2" s="1"/>
  <c r="BA331" i="2" s="1"/>
  <c r="BB331" i="2" s="1"/>
  <c r="BC331" i="2" s="1"/>
  <c r="BD331" i="2" s="1"/>
  <c r="BE331" i="2" s="1"/>
  <c r="BF331" i="2" s="1"/>
  <c r="BG331" i="2" s="1"/>
  <c r="BH331" i="2" s="1"/>
  <c r="BI331" i="2" s="1"/>
  <c r="BJ331" i="2" s="1"/>
  <c r="BK331" i="2" s="1"/>
  <c r="BL331" i="2" s="1"/>
  <c r="BM331" i="2" s="1"/>
  <c r="BN331" i="2" s="1"/>
  <c r="BO331" i="2" s="1"/>
  <c r="BP331" i="2" s="1"/>
  <c r="BQ331" i="2" s="1"/>
  <c r="BR331" i="2" s="1"/>
  <c r="BS331" i="2" s="1"/>
  <c r="BT331" i="2" s="1"/>
  <c r="BU331" i="2" s="1"/>
  <c r="BV331" i="2" s="1"/>
  <c r="BW331" i="2" s="1"/>
  <c r="BX331" i="2" s="1"/>
  <c r="BY331" i="2" s="1"/>
  <c r="BZ331" i="2" s="1"/>
  <c r="CA331" i="2" s="1"/>
  <c r="CB331" i="2" s="1"/>
  <c r="CC331" i="2" s="1"/>
  <c r="CD331" i="2" s="1"/>
  <c r="CE331" i="2" s="1"/>
  <c r="CF331" i="2" s="1"/>
  <c r="CG331" i="2" s="1"/>
  <c r="CH331" i="2" s="1"/>
  <c r="CI331" i="2" s="1"/>
  <c r="CJ331" i="2" s="1"/>
  <c r="CK331" i="2" s="1"/>
  <c r="CL331" i="2" s="1"/>
  <c r="CM331" i="2" s="1"/>
  <c r="CN331" i="2" s="1"/>
  <c r="CO331" i="2" s="1"/>
  <c r="CP331" i="2" s="1"/>
  <c r="CQ331" i="2" s="1"/>
  <c r="CR331" i="2" s="1"/>
  <c r="CS331" i="2" s="1"/>
  <c r="CT331" i="2" s="1"/>
  <c r="CU331" i="2" s="1"/>
  <c r="CV331" i="2" s="1"/>
  <c r="CW331" i="2" s="1"/>
  <c r="CX331" i="2" s="1"/>
  <c r="CY331" i="2" s="1"/>
  <c r="CZ331" i="2" s="1"/>
  <c r="DA331" i="2" s="1"/>
  <c r="DB331" i="2" s="1"/>
  <c r="DC331" i="2" s="1"/>
  <c r="DD331" i="2" s="1"/>
  <c r="DE331" i="2" s="1"/>
  <c r="DF331" i="2" s="1"/>
  <c r="DG331" i="2" s="1"/>
  <c r="DH331" i="2" s="1"/>
  <c r="DI331" i="2" s="1"/>
  <c r="DJ331" i="2" s="1"/>
  <c r="DK331" i="2" s="1"/>
  <c r="DL331" i="2" s="1"/>
  <c r="DM331" i="2" s="1"/>
  <c r="DN331" i="2" s="1"/>
  <c r="DO331" i="2" s="1"/>
  <c r="DP331" i="2" s="1"/>
  <c r="DQ331" i="2" s="1"/>
  <c r="DR331" i="2" s="1"/>
  <c r="DS331" i="2" s="1"/>
  <c r="DT331" i="2" s="1"/>
  <c r="DU331" i="2" s="1"/>
  <c r="DV331" i="2" s="1"/>
  <c r="DW331" i="2" s="1"/>
  <c r="DX331" i="2" s="1"/>
  <c r="DY331" i="2" s="1"/>
  <c r="DZ331" i="2" s="1"/>
  <c r="EA331" i="2" s="1"/>
  <c r="EB331" i="2" s="1"/>
  <c r="EC331" i="2" s="1"/>
  <c r="ED331" i="2" s="1"/>
  <c r="EE331" i="2" s="1"/>
  <c r="EF331" i="2" s="1"/>
  <c r="EG331" i="2" s="1"/>
  <c r="EH331" i="2" s="1"/>
  <c r="EI331" i="2" s="1"/>
  <c r="EJ331" i="2" s="1"/>
  <c r="EK331" i="2" s="1"/>
  <c r="EL331" i="2" s="1"/>
  <c r="EM331" i="2" s="1"/>
  <c r="EN331" i="2" s="1"/>
  <c r="EO331" i="2" s="1"/>
  <c r="EP331" i="2" s="1"/>
  <c r="EQ331" i="2" s="1"/>
  <c r="ER331" i="2" s="1"/>
  <c r="ES331" i="2" s="1"/>
  <c r="ET331" i="2" s="1"/>
  <c r="EU331" i="2" s="1"/>
  <c r="EV331" i="2" s="1"/>
  <c r="EW331" i="2" s="1"/>
  <c r="EX331" i="2" s="1"/>
  <c r="EY331" i="2" s="1"/>
  <c r="EZ331" i="2" s="1"/>
  <c r="FA331" i="2" s="1"/>
  <c r="FB331" i="2" s="1"/>
  <c r="FC331" i="2" s="1"/>
  <c r="FD331" i="2" s="1"/>
  <c r="FE331" i="2" s="1"/>
  <c r="FF331" i="2" s="1"/>
  <c r="FG331" i="2" s="1"/>
  <c r="FH331" i="2" s="1"/>
  <c r="FI331" i="2" s="1"/>
  <c r="FJ331" i="2" s="1"/>
  <c r="FK331" i="2" s="1"/>
  <c r="FL331" i="2" s="1"/>
  <c r="FM331" i="2" s="1"/>
  <c r="FN331" i="2" s="1"/>
  <c r="FO331" i="2" s="1"/>
  <c r="FP331" i="2" s="1"/>
  <c r="FQ331" i="2" s="1"/>
  <c r="FR331" i="2" s="1"/>
  <c r="FS331" i="2" s="1"/>
  <c r="FT331" i="2" s="1"/>
  <c r="FU331" i="2" s="1"/>
  <c r="FV331" i="2" s="1"/>
  <c r="FW331" i="2" s="1"/>
  <c r="FX331" i="2" s="1"/>
  <c r="FY331" i="2" s="1"/>
  <c r="FZ331" i="2" s="1"/>
  <c r="GA331" i="2" s="1"/>
  <c r="GB331" i="2" s="1"/>
  <c r="GC331" i="2" s="1"/>
  <c r="GD331" i="2" s="1"/>
  <c r="GE331" i="2" s="1"/>
  <c r="GF331" i="2" s="1"/>
  <c r="GG331" i="2" s="1"/>
  <c r="GH331" i="2" s="1"/>
  <c r="GI331" i="2" s="1"/>
  <c r="GJ331" i="2" s="1"/>
  <c r="GK331" i="2" s="1"/>
  <c r="GL331" i="2" s="1"/>
  <c r="GM331" i="2" s="1"/>
  <c r="GN331" i="2" s="1"/>
  <c r="GO331" i="2" s="1"/>
  <c r="GP331" i="2" s="1"/>
  <c r="GQ331" i="2" s="1"/>
  <c r="GR331" i="2" s="1"/>
  <c r="GS331" i="2" s="1"/>
  <c r="GT331" i="2" s="1"/>
  <c r="GU331" i="2" s="1"/>
  <c r="GV331" i="2" s="1"/>
  <c r="GW331" i="2" s="1"/>
  <c r="GX331" i="2" s="1"/>
  <c r="GY331" i="2" s="1"/>
  <c r="GZ331" i="2" s="1"/>
  <c r="HA331" i="2" s="1"/>
  <c r="HB331" i="2" s="1"/>
  <c r="HC331" i="2" s="1"/>
  <c r="HD331" i="2" s="1"/>
  <c r="HE331" i="2" s="1"/>
  <c r="HF331" i="2" s="1"/>
  <c r="HG331" i="2" s="1"/>
  <c r="HH331" i="2" s="1"/>
  <c r="HI331" i="2" s="1"/>
  <c r="HJ331" i="2" s="1"/>
  <c r="HK331" i="2" s="1"/>
  <c r="HL331" i="2" s="1"/>
  <c r="HM331" i="2" s="1"/>
  <c r="L483" i="2"/>
  <c r="M483" i="2" s="1"/>
  <c r="N483" i="2" s="1"/>
  <c r="O483" i="2" s="1"/>
  <c r="AA483" i="2"/>
  <c r="AA510" i="2"/>
  <c r="AB510" i="2" s="1"/>
  <c r="AC510" i="2" s="1"/>
  <c r="AD510" i="2" s="1"/>
  <c r="AE510" i="2" s="1"/>
  <c r="AF510" i="2" s="1"/>
  <c r="AG510" i="2" s="1"/>
  <c r="AH510" i="2" s="1"/>
  <c r="AI510" i="2" s="1"/>
  <c r="AJ510" i="2" s="1"/>
  <c r="AK510" i="2" s="1"/>
  <c r="AL510" i="2" s="1"/>
  <c r="AM510" i="2" s="1"/>
  <c r="AN510" i="2" s="1"/>
  <c r="AO510" i="2" s="1"/>
  <c r="AP510" i="2" s="1"/>
  <c r="AQ510" i="2" s="1"/>
  <c r="AR510" i="2" s="1"/>
  <c r="AS510" i="2" s="1"/>
  <c r="AT510" i="2" s="1"/>
  <c r="AU510" i="2" s="1"/>
  <c r="AV510" i="2" s="1"/>
  <c r="AW510" i="2" s="1"/>
  <c r="AX510" i="2" s="1"/>
  <c r="AY510" i="2" s="1"/>
  <c r="AZ510" i="2" s="1"/>
  <c r="BA510" i="2" s="1"/>
  <c r="BB510" i="2" s="1"/>
  <c r="BC510" i="2" s="1"/>
  <c r="BD510" i="2" s="1"/>
  <c r="BE510" i="2" s="1"/>
  <c r="BF510" i="2" s="1"/>
  <c r="BG510" i="2" s="1"/>
  <c r="BH510" i="2" s="1"/>
  <c r="BI510" i="2" s="1"/>
  <c r="BJ510" i="2" s="1"/>
  <c r="BK510" i="2" s="1"/>
  <c r="BL510" i="2" s="1"/>
  <c r="BM510" i="2" s="1"/>
  <c r="BN510" i="2" s="1"/>
  <c r="BO510" i="2" s="1"/>
  <c r="BP510" i="2" s="1"/>
  <c r="BQ510" i="2" s="1"/>
  <c r="BR510" i="2" s="1"/>
  <c r="BS510" i="2" s="1"/>
  <c r="BT510" i="2" s="1"/>
  <c r="BU510" i="2" s="1"/>
  <c r="BV510" i="2" s="1"/>
  <c r="BW510" i="2" s="1"/>
  <c r="BX510" i="2" s="1"/>
  <c r="BY510" i="2" s="1"/>
  <c r="BZ510" i="2" s="1"/>
  <c r="CA510" i="2" s="1"/>
  <c r="CB510" i="2" s="1"/>
  <c r="CC510" i="2" s="1"/>
  <c r="CD510" i="2" s="1"/>
  <c r="CE510" i="2" s="1"/>
  <c r="CF510" i="2" s="1"/>
  <c r="CG510" i="2" s="1"/>
  <c r="CH510" i="2" s="1"/>
  <c r="CI510" i="2" s="1"/>
  <c r="CJ510" i="2" s="1"/>
  <c r="CK510" i="2" s="1"/>
  <c r="CL510" i="2" s="1"/>
  <c r="CM510" i="2" s="1"/>
  <c r="CN510" i="2" s="1"/>
  <c r="CO510" i="2" s="1"/>
  <c r="CP510" i="2" s="1"/>
  <c r="CQ510" i="2" s="1"/>
  <c r="CR510" i="2" s="1"/>
  <c r="CS510" i="2" s="1"/>
  <c r="CT510" i="2" s="1"/>
  <c r="CU510" i="2" s="1"/>
  <c r="CV510" i="2" s="1"/>
  <c r="CW510" i="2" s="1"/>
  <c r="CX510" i="2" s="1"/>
  <c r="CY510" i="2" s="1"/>
  <c r="CZ510" i="2" s="1"/>
  <c r="DA510" i="2" s="1"/>
  <c r="DB510" i="2" s="1"/>
  <c r="DC510" i="2" s="1"/>
  <c r="DD510" i="2" s="1"/>
  <c r="DE510" i="2" s="1"/>
  <c r="DF510" i="2" s="1"/>
  <c r="DG510" i="2" s="1"/>
  <c r="DH510" i="2" s="1"/>
  <c r="DI510" i="2" s="1"/>
  <c r="DJ510" i="2" s="1"/>
  <c r="DK510" i="2" s="1"/>
  <c r="DL510" i="2" s="1"/>
  <c r="DM510" i="2" s="1"/>
  <c r="DN510" i="2" s="1"/>
  <c r="DO510" i="2" s="1"/>
  <c r="DP510" i="2" s="1"/>
  <c r="DQ510" i="2" s="1"/>
  <c r="DR510" i="2" s="1"/>
  <c r="DS510" i="2" s="1"/>
  <c r="DT510" i="2" s="1"/>
  <c r="DU510" i="2" s="1"/>
  <c r="DV510" i="2" s="1"/>
  <c r="DW510" i="2" s="1"/>
  <c r="DX510" i="2" s="1"/>
  <c r="DY510" i="2" s="1"/>
  <c r="DZ510" i="2" s="1"/>
  <c r="EA510" i="2" s="1"/>
  <c r="EB510" i="2" s="1"/>
  <c r="EC510" i="2" s="1"/>
  <c r="ED510" i="2" s="1"/>
  <c r="EE510" i="2" s="1"/>
  <c r="EF510" i="2" s="1"/>
  <c r="EG510" i="2" s="1"/>
  <c r="EH510" i="2" s="1"/>
  <c r="EI510" i="2" s="1"/>
  <c r="EJ510" i="2" s="1"/>
  <c r="EK510" i="2" s="1"/>
  <c r="EL510" i="2" s="1"/>
  <c r="EM510" i="2" s="1"/>
  <c r="EN510" i="2" s="1"/>
  <c r="EO510" i="2" s="1"/>
  <c r="EP510" i="2" s="1"/>
  <c r="EQ510" i="2" s="1"/>
  <c r="ER510" i="2" s="1"/>
  <c r="ES510" i="2" s="1"/>
  <c r="ET510" i="2" s="1"/>
  <c r="EU510" i="2" s="1"/>
  <c r="EV510" i="2" s="1"/>
  <c r="EW510" i="2" s="1"/>
  <c r="EX510" i="2" s="1"/>
  <c r="EY510" i="2" s="1"/>
  <c r="EZ510" i="2" s="1"/>
  <c r="FA510" i="2" s="1"/>
  <c r="FB510" i="2" s="1"/>
  <c r="FC510" i="2" s="1"/>
  <c r="FD510" i="2" s="1"/>
  <c r="FE510" i="2" s="1"/>
  <c r="FF510" i="2" s="1"/>
  <c r="FG510" i="2" s="1"/>
  <c r="FH510" i="2" s="1"/>
  <c r="FI510" i="2" s="1"/>
  <c r="FJ510" i="2" s="1"/>
  <c r="FK510" i="2" s="1"/>
  <c r="FL510" i="2" s="1"/>
  <c r="FM510" i="2" s="1"/>
  <c r="FN510" i="2" s="1"/>
  <c r="FO510" i="2" s="1"/>
  <c r="FP510" i="2" s="1"/>
  <c r="FQ510" i="2" s="1"/>
  <c r="FR510" i="2" s="1"/>
  <c r="FS510" i="2" s="1"/>
  <c r="FT510" i="2" s="1"/>
  <c r="FU510" i="2" s="1"/>
  <c r="FV510" i="2" s="1"/>
  <c r="FW510" i="2" s="1"/>
  <c r="FX510" i="2" s="1"/>
  <c r="FY510" i="2" s="1"/>
  <c r="FZ510" i="2" s="1"/>
  <c r="GA510" i="2" s="1"/>
  <c r="GB510" i="2" s="1"/>
  <c r="GC510" i="2" s="1"/>
  <c r="GD510" i="2" s="1"/>
  <c r="GE510" i="2" s="1"/>
  <c r="GF510" i="2" s="1"/>
  <c r="GG510" i="2" s="1"/>
  <c r="GH510" i="2" s="1"/>
  <c r="GI510" i="2" s="1"/>
  <c r="GJ510" i="2" s="1"/>
  <c r="GK510" i="2" s="1"/>
  <c r="GL510" i="2" s="1"/>
  <c r="GM510" i="2" s="1"/>
  <c r="GN510" i="2" s="1"/>
  <c r="GO510" i="2" s="1"/>
  <c r="GP510" i="2" s="1"/>
  <c r="GQ510" i="2" s="1"/>
  <c r="GR510" i="2" s="1"/>
  <c r="GS510" i="2" s="1"/>
  <c r="GT510" i="2" s="1"/>
  <c r="GU510" i="2" s="1"/>
  <c r="GV510" i="2" s="1"/>
  <c r="GW510" i="2" s="1"/>
  <c r="GX510" i="2" s="1"/>
  <c r="GY510" i="2" s="1"/>
  <c r="GZ510" i="2" s="1"/>
  <c r="HA510" i="2" s="1"/>
  <c r="HB510" i="2" s="1"/>
  <c r="HC510" i="2" s="1"/>
  <c r="HD510" i="2" s="1"/>
  <c r="HE510" i="2" s="1"/>
  <c r="HF510" i="2" s="1"/>
  <c r="HG510" i="2" s="1"/>
  <c r="HH510" i="2" s="1"/>
  <c r="HI510" i="2" s="1"/>
  <c r="HJ510" i="2" s="1"/>
  <c r="HK510" i="2" s="1"/>
  <c r="HL510" i="2" s="1"/>
  <c r="HM510" i="2" s="1"/>
  <c r="AA151" i="2"/>
  <c r="AB151" i="2" s="1"/>
  <c r="AC151" i="2" s="1"/>
  <c r="AD151" i="2" s="1"/>
  <c r="AE151" i="2" s="1"/>
  <c r="AF151" i="2" s="1"/>
  <c r="AG151" i="2" s="1"/>
  <c r="AH151" i="2" s="1"/>
  <c r="AI151" i="2" s="1"/>
  <c r="AJ151" i="2" s="1"/>
  <c r="AK151" i="2" s="1"/>
  <c r="AL151" i="2" s="1"/>
  <c r="AM151" i="2" s="1"/>
  <c r="AN151" i="2" s="1"/>
  <c r="AO151" i="2" s="1"/>
  <c r="AP151" i="2" s="1"/>
  <c r="AQ151" i="2" s="1"/>
  <c r="AR151" i="2" s="1"/>
  <c r="AS151" i="2" s="1"/>
  <c r="AT151" i="2" s="1"/>
  <c r="AU151" i="2" s="1"/>
  <c r="AV151" i="2" s="1"/>
  <c r="AW151" i="2" s="1"/>
  <c r="AX151" i="2" s="1"/>
  <c r="AY151" i="2" s="1"/>
  <c r="AZ151" i="2" s="1"/>
  <c r="BA151" i="2" s="1"/>
  <c r="BB151" i="2" s="1"/>
  <c r="BC151" i="2" s="1"/>
  <c r="BD151" i="2" s="1"/>
  <c r="BE151" i="2" s="1"/>
  <c r="BF151" i="2" s="1"/>
  <c r="BG151" i="2" s="1"/>
  <c r="BH151" i="2" s="1"/>
  <c r="BI151" i="2" s="1"/>
  <c r="BJ151" i="2" s="1"/>
  <c r="BK151" i="2" s="1"/>
  <c r="BL151" i="2" s="1"/>
  <c r="BM151" i="2" s="1"/>
  <c r="BN151" i="2" s="1"/>
  <c r="BO151" i="2" s="1"/>
  <c r="BP151" i="2" s="1"/>
  <c r="BQ151" i="2" s="1"/>
  <c r="BR151" i="2" s="1"/>
  <c r="BS151" i="2" s="1"/>
  <c r="BT151" i="2" s="1"/>
  <c r="BU151" i="2" s="1"/>
  <c r="BV151" i="2" s="1"/>
  <c r="BW151" i="2" s="1"/>
  <c r="BX151" i="2" s="1"/>
  <c r="BY151" i="2" s="1"/>
  <c r="BZ151" i="2" s="1"/>
  <c r="CA151" i="2" s="1"/>
  <c r="CB151" i="2" s="1"/>
  <c r="CC151" i="2" s="1"/>
  <c r="CD151" i="2" s="1"/>
  <c r="CE151" i="2" s="1"/>
  <c r="CF151" i="2" s="1"/>
  <c r="CG151" i="2" s="1"/>
  <c r="CH151" i="2" s="1"/>
  <c r="CI151" i="2" s="1"/>
  <c r="CJ151" i="2" s="1"/>
  <c r="CK151" i="2" s="1"/>
  <c r="CL151" i="2" s="1"/>
  <c r="CM151" i="2" s="1"/>
  <c r="CN151" i="2" s="1"/>
  <c r="CO151" i="2" s="1"/>
  <c r="CP151" i="2" s="1"/>
  <c r="CQ151" i="2" s="1"/>
  <c r="CR151" i="2" s="1"/>
  <c r="CS151" i="2" s="1"/>
  <c r="CT151" i="2" s="1"/>
  <c r="CU151" i="2" s="1"/>
  <c r="CV151" i="2" s="1"/>
  <c r="CW151" i="2" s="1"/>
  <c r="CX151" i="2" s="1"/>
  <c r="CY151" i="2" s="1"/>
  <c r="CZ151" i="2" s="1"/>
  <c r="DA151" i="2" s="1"/>
  <c r="DB151" i="2" s="1"/>
  <c r="DC151" i="2" s="1"/>
  <c r="DD151" i="2" s="1"/>
  <c r="DE151" i="2" s="1"/>
  <c r="DF151" i="2" s="1"/>
  <c r="DG151" i="2" s="1"/>
  <c r="DH151" i="2" s="1"/>
  <c r="DI151" i="2" s="1"/>
  <c r="DJ151" i="2" s="1"/>
  <c r="DK151" i="2" s="1"/>
  <c r="DL151" i="2" s="1"/>
  <c r="DM151" i="2" s="1"/>
  <c r="DN151" i="2" s="1"/>
  <c r="DO151" i="2" s="1"/>
  <c r="DP151" i="2" s="1"/>
  <c r="DQ151" i="2" s="1"/>
  <c r="DR151" i="2" s="1"/>
  <c r="DS151" i="2" s="1"/>
  <c r="DT151" i="2" s="1"/>
  <c r="DU151" i="2" s="1"/>
  <c r="DV151" i="2" s="1"/>
  <c r="DW151" i="2" s="1"/>
  <c r="DX151" i="2" s="1"/>
  <c r="DY151" i="2" s="1"/>
  <c r="DZ151" i="2" s="1"/>
  <c r="EA151" i="2" s="1"/>
  <c r="EB151" i="2" s="1"/>
  <c r="EC151" i="2" s="1"/>
  <c r="ED151" i="2" s="1"/>
  <c r="EE151" i="2" s="1"/>
  <c r="EF151" i="2" s="1"/>
  <c r="EG151" i="2" s="1"/>
  <c r="EH151" i="2" s="1"/>
  <c r="EI151" i="2" s="1"/>
  <c r="EJ151" i="2" s="1"/>
  <c r="EK151" i="2" s="1"/>
  <c r="EL151" i="2" s="1"/>
  <c r="EM151" i="2" s="1"/>
  <c r="EN151" i="2" s="1"/>
  <c r="EO151" i="2" s="1"/>
  <c r="EP151" i="2" s="1"/>
  <c r="EQ151" i="2" s="1"/>
  <c r="ER151" i="2" s="1"/>
  <c r="ES151" i="2" s="1"/>
  <c r="ET151" i="2" s="1"/>
  <c r="EU151" i="2" s="1"/>
  <c r="EV151" i="2" s="1"/>
  <c r="EW151" i="2" s="1"/>
  <c r="EX151" i="2" s="1"/>
  <c r="EY151" i="2" s="1"/>
  <c r="EZ151" i="2" s="1"/>
  <c r="FA151" i="2" s="1"/>
  <c r="FB151" i="2" s="1"/>
  <c r="FC151" i="2" s="1"/>
  <c r="FD151" i="2" s="1"/>
  <c r="FE151" i="2" s="1"/>
  <c r="FF151" i="2" s="1"/>
  <c r="FG151" i="2" s="1"/>
  <c r="FH151" i="2" s="1"/>
  <c r="FI151" i="2" s="1"/>
  <c r="FJ151" i="2" s="1"/>
  <c r="FK151" i="2" s="1"/>
  <c r="FL151" i="2" s="1"/>
  <c r="FM151" i="2" s="1"/>
  <c r="FN151" i="2" s="1"/>
  <c r="FO151" i="2" s="1"/>
  <c r="FP151" i="2" s="1"/>
  <c r="FQ151" i="2" s="1"/>
  <c r="FR151" i="2" s="1"/>
  <c r="FS151" i="2" s="1"/>
  <c r="FT151" i="2" s="1"/>
  <c r="FU151" i="2" s="1"/>
  <c r="FV151" i="2" s="1"/>
  <c r="FW151" i="2" s="1"/>
  <c r="FX151" i="2" s="1"/>
  <c r="FY151" i="2" s="1"/>
  <c r="FZ151" i="2" s="1"/>
  <c r="GA151" i="2" s="1"/>
  <c r="GB151" i="2" s="1"/>
  <c r="GC151" i="2" s="1"/>
  <c r="GD151" i="2" s="1"/>
  <c r="GE151" i="2" s="1"/>
  <c r="GF151" i="2" s="1"/>
  <c r="GG151" i="2" s="1"/>
  <c r="GH151" i="2" s="1"/>
  <c r="GI151" i="2" s="1"/>
  <c r="GJ151" i="2" s="1"/>
  <c r="GK151" i="2" s="1"/>
  <c r="GL151" i="2" s="1"/>
  <c r="GM151" i="2" s="1"/>
  <c r="GN151" i="2" s="1"/>
  <c r="GO151" i="2" s="1"/>
  <c r="GP151" i="2" s="1"/>
  <c r="GQ151" i="2" s="1"/>
  <c r="GR151" i="2" s="1"/>
  <c r="GS151" i="2" s="1"/>
  <c r="GT151" i="2" s="1"/>
  <c r="GU151" i="2" s="1"/>
  <c r="GV151" i="2" s="1"/>
  <c r="GW151" i="2" s="1"/>
  <c r="GX151" i="2" s="1"/>
  <c r="GY151" i="2" s="1"/>
  <c r="GZ151" i="2" s="1"/>
  <c r="HA151" i="2" s="1"/>
  <c r="HB151" i="2" s="1"/>
  <c r="HC151" i="2" s="1"/>
  <c r="HD151" i="2" s="1"/>
  <c r="HE151" i="2" s="1"/>
  <c r="HF151" i="2" s="1"/>
  <c r="HG151" i="2" s="1"/>
  <c r="HH151" i="2" s="1"/>
  <c r="HI151" i="2" s="1"/>
  <c r="HJ151" i="2" s="1"/>
  <c r="HK151" i="2" s="1"/>
  <c r="HL151" i="2" s="1"/>
  <c r="HM151" i="2" s="1"/>
  <c r="AA163" i="2"/>
  <c r="AB163" i="2" s="1"/>
  <c r="AC163" i="2" s="1"/>
  <c r="AD163" i="2" s="1"/>
  <c r="AE163" i="2" s="1"/>
  <c r="AF163" i="2" s="1"/>
  <c r="AG163" i="2" s="1"/>
  <c r="AH163" i="2" s="1"/>
  <c r="AI163" i="2" s="1"/>
  <c r="AJ163" i="2" s="1"/>
  <c r="AK163" i="2" s="1"/>
  <c r="AL163" i="2" s="1"/>
  <c r="AM163" i="2" s="1"/>
  <c r="AN163" i="2" s="1"/>
  <c r="AO163" i="2" s="1"/>
  <c r="AP163" i="2" s="1"/>
  <c r="AQ163" i="2" s="1"/>
  <c r="AR163" i="2" s="1"/>
  <c r="AS163" i="2" s="1"/>
  <c r="AT163" i="2" s="1"/>
  <c r="AU163" i="2" s="1"/>
  <c r="AV163" i="2" s="1"/>
  <c r="AW163" i="2" s="1"/>
  <c r="AX163" i="2" s="1"/>
  <c r="AY163" i="2" s="1"/>
  <c r="AZ163" i="2" s="1"/>
  <c r="BA163" i="2" s="1"/>
  <c r="BB163" i="2" s="1"/>
  <c r="BC163" i="2" s="1"/>
  <c r="BD163" i="2" s="1"/>
  <c r="BE163" i="2" s="1"/>
  <c r="BF163" i="2" s="1"/>
  <c r="BG163" i="2" s="1"/>
  <c r="BH163" i="2" s="1"/>
  <c r="BI163" i="2" s="1"/>
  <c r="BJ163" i="2" s="1"/>
  <c r="BK163" i="2" s="1"/>
  <c r="BL163" i="2" s="1"/>
  <c r="BM163" i="2" s="1"/>
  <c r="BN163" i="2" s="1"/>
  <c r="BO163" i="2" s="1"/>
  <c r="BP163" i="2" s="1"/>
  <c r="BQ163" i="2" s="1"/>
  <c r="BR163" i="2" s="1"/>
  <c r="BS163" i="2" s="1"/>
  <c r="BT163" i="2" s="1"/>
  <c r="BU163" i="2" s="1"/>
  <c r="BV163" i="2" s="1"/>
  <c r="BW163" i="2" s="1"/>
  <c r="BX163" i="2" s="1"/>
  <c r="BY163" i="2" s="1"/>
  <c r="BZ163" i="2" s="1"/>
  <c r="CA163" i="2" s="1"/>
  <c r="CB163" i="2" s="1"/>
  <c r="CC163" i="2" s="1"/>
  <c r="CD163" i="2" s="1"/>
  <c r="CE163" i="2" s="1"/>
  <c r="CF163" i="2" s="1"/>
  <c r="CG163" i="2" s="1"/>
  <c r="CH163" i="2" s="1"/>
  <c r="CI163" i="2" s="1"/>
  <c r="CJ163" i="2" s="1"/>
  <c r="CK163" i="2" s="1"/>
  <c r="CL163" i="2" s="1"/>
  <c r="CM163" i="2" s="1"/>
  <c r="CN163" i="2" s="1"/>
  <c r="CO163" i="2" s="1"/>
  <c r="CP163" i="2" s="1"/>
  <c r="CQ163" i="2" s="1"/>
  <c r="CR163" i="2" s="1"/>
  <c r="CS163" i="2" s="1"/>
  <c r="CT163" i="2" s="1"/>
  <c r="CU163" i="2" s="1"/>
  <c r="CV163" i="2" s="1"/>
  <c r="CW163" i="2" s="1"/>
  <c r="CX163" i="2" s="1"/>
  <c r="CY163" i="2" s="1"/>
  <c r="CZ163" i="2" s="1"/>
  <c r="DA163" i="2" s="1"/>
  <c r="DB163" i="2" s="1"/>
  <c r="DC163" i="2" s="1"/>
  <c r="DD163" i="2" s="1"/>
  <c r="DE163" i="2" s="1"/>
  <c r="DF163" i="2" s="1"/>
  <c r="DG163" i="2" s="1"/>
  <c r="DH163" i="2" s="1"/>
  <c r="DI163" i="2" s="1"/>
  <c r="DJ163" i="2" s="1"/>
  <c r="DK163" i="2" s="1"/>
  <c r="DL163" i="2" s="1"/>
  <c r="DM163" i="2" s="1"/>
  <c r="DN163" i="2" s="1"/>
  <c r="DO163" i="2" s="1"/>
  <c r="DP163" i="2" s="1"/>
  <c r="DQ163" i="2" s="1"/>
  <c r="DR163" i="2" s="1"/>
  <c r="DS163" i="2" s="1"/>
  <c r="DT163" i="2" s="1"/>
  <c r="DU163" i="2" s="1"/>
  <c r="DV163" i="2" s="1"/>
  <c r="DW163" i="2" s="1"/>
  <c r="DX163" i="2" s="1"/>
  <c r="DY163" i="2" s="1"/>
  <c r="DZ163" i="2" s="1"/>
  <c r="EA163" i="2" s="1"/>
  <c r="EB163" i="2" s="1"/>
  <c r="EC163" i="2" s="1"/>
  <c r="ED163" i="2" s="1"/>
  <c r="EE163" i="2" s="1"/>
  <c r="EF163" i="2" s="1"/>
  <c r="EG163" i="2" s="1"/>
  <c r="EH163" i="2" s="1"/>
  <c r="EI163" i="2" s="1"/>
  <c r="EJ163" i="2" s="1"/>
  <c r="EK163" i="2" s="1"/>
  <c r="EL163" i="2" s="1"/>
  <c r="EM163" i="2" s="1"/>
  <c r="EN163" i="2" s="1"/>
  <c r="EO163" i="2" s="1"/>
  <c r="EP163" i="2" s="1"/>
  <c r="EQ163" i="2" s="1"/>
  <c r="ER163" i="2" s="1"/>
  <c r="ES163" i="2" s="1"/>
  <c r="ET163" i="2" s="1"/>
  <c r="EU163" i="2" s="1"/>
  <c r="EV163" i="2" s="1"/>
  <c r="EW163" i="2" s="1"/>
  <c r="EX163" i="2" s="1"/>
  <c r="EY163" i="2" s="1"/>
  <c r="EZ163" i="2" s="1"/>
  <c r="FA163" i="2" s="1"/>
  <c r="FB163" i="2" s="1"/>
  <c r="FC163" i="2" s="1"/>
  <c r="FD163" i="2" s="1"/>
  <c r="FE163" i="2" s="1"/>
  <c r="FF163" i="2" s="1"/>
  <c r="FG163" i="2" s="1"/>
  <c r="FH163" i="2" s="1"/>
  <c r="FI163" i="2" s="1"/>
  <c r="FJ163" i="2" s="1"/>
  <c r="FK163" i="2" s="1"/>
  <c r="FL163" i="2" s="1"/>
  <c r="FM163" i="2" s="1"/>
  <c r="FN163" i="2" s="1"/>
  <c r="FO163" i="2" s="1"/>
  <c r="FP163" i="2" s="1"/>
  <c r="FQ163" i="2" s="1"/>
  <c r="FR163" i="2" s="1"/>
  <c r="FS163" i="2" s="1"/>
  <c r="FT163" i="2" s="1"/>
  <c r="FU163" i="2" s="1"/>
  <c r="FV163" i="2" s="1"/>
  <c r="FW163" i="2" s="1"/>
  <c r="FX163" i="2" s="1"/>
  <c r="FY163" i="2" s="1"/>
  <c r="FZ163" i="2" s="1"/>
  <c r="GA163" i="2" s="1"/>
  <c r="GB163" i="2" s="1"/>
  <c r="GC163" i="2" s="1"/>
  <c r="GD163" i="2" s="1"/>
  <c r="GE163" i="2" s="1"/>
  <c r="GF163" i="2" s="1"/>
  <c r="GG163" i="2" s="1"/>
  <c r="GH163" i="2" s="1"/>
  <c r="GI163" i="2" s="1"/>
  <c r="GJ163" i="2" s="1"/>
  <c r="GK163" i="2" s="1"/>
  <c r="GL163" i="2" s="1"/>
  <c r="GM163" i="2" s="1"/>
  <c r="GN163" i="2" s="1"/>
  <c r="GO163" i="2" s="1"/>
  <c r="GP163" i="2" s="1"/>
  <c r="GQ163" i="2" s="1"/>
  <c r="GR163" i="2" s="1"/>
  <c r="GS163" i="2" s="1"/>
  <c r="GT163" i="2" s="1"/>
  <c r="GU163" i="2" s="1"/>
  <c r="GV163" i="2" s="1"/>
  <c r="GW163" i="2" s="1"/>
  <c r="GX163" i="2" s="1"/>
  <c r="GY163" i="2" s="1"/>
  <c r="GZ163" i="2" s="1"/>
  <c r="HA163" i="2" s="1"/>
  <c r="HB163" i="2" s="1"/>
  <c r="HC163" i="2" s="1"/>
  <c r="HD163" i="2" s="1"/>
  <c r="HE163" i="2" s="1"/>
  <c r="HF163" i="2" s="1"/>
  <c r="HG163" i="2" s="1"/>
  <c r="HH163" i="2" s="1"/>
  <c r="HI163" i="2" s="1"/>
  <c r="HJ163" i="2" s="1"/>
  <c r="HK163" i="2" s="1"/>
  <c r="HL163" i="2" s="1"/>
  <c r="HM163" i="2" s="1"/>
  <c r="AA172" i="2"/>
  <c r="AB172" i="2" s="1"/>
  <c r="AC172" i="2" s="1"/>
  <c r="AD172" i="2" s="1"/>
  <c r="AE172" i="2" s="1"/>
  <c r="AF172" i="2" s="1"/>
  <c r="AG172" i="2" s="1"/>
  <c r="AH172" i="2" s="1"/>
  <c r="AI172" i="2" s="1"/>
  <c r="AJ172" i="2" s="1"/>
  <c r="AK172" i="2" s="1"/>
  <c r="AL172" i="2" s="1"/>
  <c r="AM172" i="2" s="1"/>
  <c r="AN172" i="2" s="1"/>
  <c r="AO172" i="2" s="1"/>
  <c r="AP172" i="2" s="1"/>
  <c r="AQ172" i="2" s="1"/>
  <c r="AR172" i="2" s="1"/>
  <c r="AS172" i="2" s="1"/>
  <c r="AT172" i="2" s="1"/>
  <c r="AU172" i="2" s="1"/>
  <c r="AV172" i="2" s="1"/>
  <c r="AW172" i="2" s="1"/>
  <c r="AX172" i="2" s="1"/>
  <c r="AY172" i="2" s="1"/>
  <c r="AZ172" i="2" s="1"/>
  <c r="BA172" i="2" s="1"/>
  <c r="BB172" i="2" s="1"/>
  <c r="BC172" i="2" s="1"/>
  <c r="BD172" i="2" s="1"/>
  <c r="BE172" i="2" s="1"/>
  <c r="BF172" i="2" s="1"/>
  <c r="BG172" i="2" s="1"/>
  <c r="BH172" i="2" s="1"/>
  <c r="BI172" i="2" s="1"/>
  <c r="BJ172" i="2" s="1"/>
  <c r="BK172" i="2" s="1"/>
  <c r="BL172" i="2" s="1"/>
  <c r="BM172" i="2" s="1"/>
  <c r="BN172" i="2" s="1"/>
  <c r="BO172" i="2" s="1"/>
  <c r="BP172" i="2" s="1"/>
  <c r="BQ172" i="2" s="1"/>
  <c r="BR172" i="2" s="1"/>
  <c r="BS172" i="2" s="1"/>
  <c r="BT172" i="2" s="1"/>
  <c r="BU172" i="2" s="1"/>
  <c r="BV172" i="2" s="1"/>
  <c r="BW172" i="2" s="1"/>
  <c r="BX172" i="2" s="1"/>
  <c r="BY172" i="2" s="1"/>
  <c r="BZ172" i="2" s="1"/>
  <c r="CA172" i="2" s="1"/>
  <c r="CB172" i="2" s="1"/>
  <c r="CC172" i="2" s="1"/>
  <c r="CD172" i="2" s="1"/>
  <c r="CE172" i="2" s="1"/>
  <c r="CF172" i="2" s="1"/>
  <c r="CG172" i="2" s="1"/>
  <c r="CH172" i="2" s="1"/>
  <c r="CI172" i="2" s="1"/>
  <c r="CJ172" i="2" s="1"/>
  <c r="CK172" i="2" s="1"/>
  <c r="CL172" i="2" s="1"/>
  <c r="CM172" i="2" s="1"/>
  <c r="CN172" i="2" s="1"/>
  <c r="CO172" i="2" s="1"/>
  <c r="CP172" i="2" s="1"/>
  <c r="CQ172" i="2" s="1"/>
  <c r="CR172" i="2" s="1"/>
  <c r="CS172" i="2" s="1"/>
  <c r="CT172" i="2" s="1"/>
  <c r="CU172" i="2" s="1"/>
  <c r="CV172" i="2" s="1"/>
  <c r="CW172" i="2" s="1"/>
  <c r="CX172" i="2" s="1"/>
  <c r="CY172" i="2" s="1"/>
  <c r="CZ172" i="2" s="1"/>
  <c r="DA172" i="2" s="1"/>
  <c r="DB172" i="2" s="1"/>
  <c r="DC172" i="2" s="1"/>
  <c r="DD172" i="2" s="1"/>
  <c r="DE172" i="2" s="1"/>
  <c r="DF172" i="2" s="1"/>
  <c r="DG172" i="2" s="1"/>
  <c r="DH172" i="2" s="1"/>
  <c r="DI172" i="2" s="1"/>
  <c r="DJ172" i="2" s="1"/>
  <c r="DK172" i="2" s="1"/>
  <c r="DL172" i="2" s="1"/>
  <c r="DM172" i="2" s="1"/>
  <c r="DN172" i="2" s="1"/>
  <c r="DO172" i="2" s="1"/>
  <c r="DP172" i="2" s="1"/>
  <c r="DQ172" i="2" s="1"/>
  <c r="DR172" i="2" s="1"/>
  <c r="DS172" i="2" s="1"/>
  <c r="DT172" i="2" s="1"/>
  <c r="DU172" i="2" s="1"/>
  <c r="DV172" i="2" s="1"/>
  <c r="DW172" i="2" s="1"/>
  <c r="DX172" i="2" s="1"/>
  <c r="DY172" i="2" s="1"/>
  <c r="DZ172" i="2" s="1"/>
  <c r="EA172" i="2" s="1"/>
  <c r="EB172" i="2" s="1"/>
  <c r="EC172" i="2" s="1"/>
  <c r="ED172" i="2" s="1"/>
  <c r="EE172" i="2" s="1"/>
  <c r="EF172" i="2" s="1"/>
  <c r="EG172" i="2" s="1"/>
  <c r="EH172" i="2" s="1"/>
  <c r="EI172" i="2" s="1"/>
  <c r="EJ172" i="2" s="1"/>
  <c r="EK172" i="2" s="1"/>
  <c r="EL172" i="2" s="1"/>
  <c r="EM172" i="2" s="1"/>
  <c r="EN172" i="2" s="1"/>
  <c r="EO172" i="2" s="1"/>
  <c r="EP172" i="2" s="1"/>
  <c r="EQ172" i="2" s="1"/>
  <c r="ER172" i="2" s="1"/>
  <c r="ES172" i="2" s="1"/>
  <c r="ET172" i="2" s="1"/>
  <c r="EU172" i="2" s="1"/>
  <c r="EV172" i="2" s="1"/>
  <c r="EW172" i="2" s="1"/>
  <c r="EX172" i="2" s="1"/>
  <c r="EY172" i="2" s="1"/>
  <c r="EZ172" i="2" s="1"/>
  <c r="FA172" i="2" s="1"/>
  <c r="FB172" i="2" s="1"/>
  <c r="FC172" i="2" s="1"/>
  <c r="FD172" i="2" s="1"/>
  <c r="FE172" i="2" s="1"/>
  <c r="FF172" i="2" s="1"/>
  <c r="FG172" i="2" s="1"/>
  <c r="FH172" i="2" s="1"/>
  <c r="FI172" i="2" s="1"/>
  <c r="FJ172" i="2" s="1"/>
  <c r="FK172" i="2" s="1"/>
  <c r="FL172" i="2" s="1"/>
  <c r="FM172" i="2" s="1"/>
  <c r="FN172" i="2" s="1"/>
  <c r="FO172" i="2" s="1"/>
  <c r="FP172" i="2" s="1"/>
  <c r="FQ172" i="2" s="1"/>
  <c r="FR172" i="2" s="1"/>
  <c r="FS172" i="2" s="1"/>
  <c r="FT172" i="2" s="1"/>
  <c r="FU172" i="2" s="1"/>
  <c r="FV172" i="2" s="1"/>
  <c r="FW172" i="2" s="1"/>
  <c r="FX172" i="2" s="1"/>
  <c r="FY172" i="2" s="1"/>
  <c r="FZ172" i="2" s="1"/>
  <c r="GA172" i="2" s="1"/>
  <c r="GB172" i="2" s="1"/>
  <c r="GC172" i="2" s="1"/>
  <c r="GD172" i="2" s="1"/>
  <c r="GE172" i="2" s="1"/>
  <c r="GF172" i="2" s="1"/>
  <c r="GG172" i="2" s="1"/>
  <c r="GH172" i="2" s="1"/>
  <c r="GI172" i="2" s="1"/>
  <c r="GJ172" i="2" s="1"/>
  <c r="GK172" i="2" s="1"/>
  <c r="GL172" i="2" s="1"/>
  <c r="GM172" i="2" s="1"/>
  <c r="GN172" i="2" s="1"/>
  <c r="GO172" i="2" s="1"/>
  <c r="GP172" i="2" s="1"/>
  <c r="GQ172" i="2" s="1"/>
  <c r="GR172" i="2" s="1"/>
  <c r="GS172" i="2" s="1"/>
  <c r="GT172" i="2" s="1"/>
  <c r="GU172" i="2" s="1"/>
  <c r="GV172" i="2" s="1"/>
  <c r="GW172" i="2" s="1"/>
  <c r="GX172" i="2" s="1"/>
  <c r="GY172" i="2" s="1"/>
  <c r="GZ172" i="2" s="1"/>
  <c r="HA172" i="2" s="1"/>
  <c r="HB172" i="2" s="1"/>
  <c r="HC172" i="2" s="1"/>
  <c r="HD172" i="2" s="1"/>
  <c r="HE172" i="2" s="1"/>
  <c r="HF172" i="2" s="1"/>
  <c r="HG172" i="2" s="1"/>
  <c r="HH172" i="2" s="1"/>
  <c r="HI172" i="2" s="1"/>
  <c r="HJ172" i="2" s="1"/>
  <c r="HK172" i="2" s="1"/>
  <c r="HL172" i="2" s="1"/>
  <c r="HM172" i="2" s="1"/>
  <c r="AA184" i="2"/>
  <c r="AB184" i="2" s="1"/>
  <c r="AC184" i="2" s="1"/>
  <c r="AD184" i="2" s="1"/>
  <c r="AE184" i="2" s="1"/>
  <c r="AF184" i="2" s="1"/>
  <c r="AG184" i="2" s="1"/>
  <c r="AH184" i="2" s="1"/>
  <c r="AI184" i="2" s="1"/>
  <c r="AJ184" i="2" s="1"/>
  <c r="AK184" i="2" s="1"/>
  <c r="AL184" i="2" s="1"/>
  <c r="AM184" i="2" s="1"/>
  <c r="AN184" i="2" s="1"/>
  <c r="AO184" i="2" s="1"/>
  <c r="AP184" i="2" s="1"/>
  <c r="AQ184" i="2" s="1"/>
  <c r="AR184" i="2" s="1"/>
  <c r="AS184" i="2" s="1"/>
  <c r="AT184" i="2" s="1"/>
  <c r="AU184" i="2" s="1"/>
  <c r="AV184" i="2" s="1"/>
  <c r="AW184" i="2" s="1"/>
  <c r="AX184" i="2" s="1"/>
  <c r="AY184" i="2" s="1"/>
  <c r="AZ184" i="2" s="1"/>
  <c r="BA184" i="2" s="1"/>
  <c r="BB184" i="2" s="1"/>
  <c r="BC184" i="2" s="1"/>
  <c r="BD184" i="2" s="1"/>
  <c r="BE184" i="2" s="1"/>
  <c r="BF184" i="2" s="1"/>
  <c r="BG184" i="2" s="1"/>
  <c r="BH184" i="2" s="1"/>
  <c r="BI184" i="2" s="1"/>
  <c r="BJ184" i="2" s="1"/>
  <c r="BK184" i="2" s="1"/>
  <c r="BL184" i="2" s="1"/>
  <c r="BM184" i="2" s="1"/>
  <c r="BN184" i="2" s="1"/>
  <c r="BO184" i="2" s="1"/>
  <c r="BP184" i="2" s="1"/>
  <c r="BQ184" i="2" s="1"/>
  <c r="BR184" i="2" s="1"/>
  <c r="BS184" i="2" s="1"/>
  <c r="BT184" i="2" s="1"/>
  <c r="BU184" i="2" s="1"/>
  <c r="BV184" i="2" s="1"/>
  <c r="BW184" i="2" s="1"/>
  <c r="BX184" i="2" s="1"/>
  <c r="BY184" i="2" s="1"/>
  <c r="BZ184" i="2" s="1"/>
  <c r="CA184" i="2" s="1"/>
  <c r="CB184" i="2" s="1"/>
  <c r="CC184" i="2" s="1"/>
  <c r="CD184" i="2" s="1"/>
  <c r="CE184" i="2" s="1"/>
  <c r="CF184" i="2" s="1"/>
  <c r="CG184" i="2" s="1"/>
  <c r="CH184" i="2" s="1"/>
  <c r="CI184" i="2" s="1"/>
  <c r="CJ184" i="2" s="1"/>
  <c r="CK184" i="2" s="1"/>
  <c r="CL184" i="2" s="1"/>
  <c r="CM184" i="2" s="1"/>
  <c r="CN184" i="2" s="1"/>
  <c r="CO184" i="2" s="1"/>
  <c r="CP184" i="2" s="1"/>
  <c r="CQ184" i="2" s="1"/>
  <c r="CR184" i="2" s="1"/>
  <c r="CS184" i="2" s="1"/>
  <c r="CT184" i="2" s="1"/>
  <c r="CU184" i="2" s="1"/>
  <c r="CV184" i="2" s="1"/>
  <c r="CW184" i="2" s="1"/>
  <c r="CX184" i="2" s="1"/>
  <c r="CY184" i="2" s="1"/>
  <c r="CZ184" i="2" s="1"/>
  <c r="DA184" i="2" s="1"/>
  <c r="DB184" i="2" s="1"/>
  <c r="DC184" i="2" s="1"/>
  <c r="DD184" i="2" s="1"/>
  <c r="DE184" i="2" s="1"/>
  <c r="DF184" i="2" s="1"/>
  <c r="DG184" i="2" s="1"/>
  <c r="DH184" i="2" s="1"/>
  <c r="DI184" i="2" s="1"/>
  <c r="DJ184" i="2" s="1"/>
  <c r="DK184" i="2" s="1"/>
  <c r="DL184" i="2" s="1"/>
  <c r="DM184" i="2" s="1"/>
  <c r="DN184" i="2" s="1"/>
  <c r="DO184" i="2" s="1"/>
  <c r="DP184" i="2" s="1"/>
  <c r="DQ184" i="2" s="1"/>
  <c r="DR184" i="2" s="1"/>
  <c r="DS184" i="2" s="1"/>
  <c r="DT184" i="2" s="1"/>
  <c r="DU184" i="2" s="1"/>
  <c r="DV184" i="2" s="1"/>
  <c r="DW184" i="2" s="1"/>
  <c r="DX184" i="2" s="1"/>
  <c r="DY184" i="2" s="1"/>
  <c r="DZ184" i="2" s="1"/>
  <c r="EA184" i="2" s="1"/>
  <c r="EB184" i="2" s="1"/>
  <c r="EC184" i="2" s="1"/>
  <c r="ED184" i="2" s="1"/>
  <c r="EE184" i="2" s="1"/>
  <c r="EF184" i="2" s="1"/>
  <c r="EG184" i="2" s="1"/>
  <c r="EH184" i="2" s="1"/>
  <c r="EI184" i="2" s="1"/>
  <c r="EJ184" i="2" s="1"/>
  <c r="EK184" i="2" s="1"/>
  <c r="EL184" i="2" s="1"/>
  <c r="EM184" i="2" s="1"/>
  <c r="EN184" i="2" s="1"/>
  <c r="EO184" i="2" s="1"/>
  <c r="EP184" i="2" s="1"/>
  <c r="EQ184" i="2" s="1"/>
  <c r="ER184" i="2" s="1"/>
  <c r="ES184" i="2" s="1"/>
  <c r="ET184" i="2" s="1"/>
  <c r="EU184" i="2" s="1"/>
  <c r="EV184" i="2" s="1"/>
  <c r="EW184" i="2" s="1"/>
  <c r="EX184" i="2" s="1"/>
  <c r="EY184" i="2" s="1"/>
  <c r="EZ184" i="2" s="1"/>
  <c r="FA184" i="2" s="1"/>
  <c r="FB184" i="2" s="1"/>
  <c r="FC184" i="2" s="1"/>
  <c r="FD184" i="2" s="1"/>
  <c r="FE184" i="2" s="1"/>
  <c r="FF184" i="2" s="1"/>
  <c r="FG184" i="2" s="1"/>
  <c r="FH184" i="2" s="1"/>
  <c r="FI184" i="2" s="1"/>
  <c r="FJ184" i="2" s="1"/>
  <c r="FK184" i="2" s="1"/>
  <c r="FL184" i="2" s="1"/>
  <c r="FM184" i="2" s="1"/>
  <c r="FN184" i="2" s="1"/>
  <c r="FO184" i="2" s="1"/>
  <c r="FP184" i="2" s="1"/>
  <c r="FQ184" i="2" s="1"/>
  <c r="FR184" i="2" s="1"/>
  <c r="FS184" i="2" s="1"/>
  <c r="FT184" i="2" s="1"/>
  <c r="FU184" i="2" s="1"/>
  <c r="FV184" i="2" s="1"/>
  <c r="FW184" i="2" s="1"/>
  <c r="FX184" i="2" s="1"/>
  <c r="FY184" i="2" s="1"/>
  <c r="FZ184" i="2" s="1"/>
  <c r="GA184" i="2" s="1"/>
  <c r="GB184" i="2" s="1"/>
  <c r="GC184" i="2" s="1"/>
  <c r="GD184" i="2" s="1"/>
  <c r="GE184" i="2" s="1"/>
  <c r="GF184" i="2" s="1"/>
  <c r="GG184" i="2" s="1"/>
  <c r="GH184" i="2" s="1"/>
  <c r="GI184" i="2" s="1"/>
  <c r="GJ184" i="2" s="1"/>
  <c r="GK184" i="2" s="1"/>
  <c r="GL184" i="2" s="1"/>
  <c r="GM184" i="2" s="1"/>
  <c r="GN184" i="2" s="1"/>
  <c r="GO184" i="2" s="1"/>
  <c r="GP184" i="2" s="1"/>
  <c r="GQ184" i="2" s="1"/>
  <c r="GR184" i="2" s="1"/>
  <c r="GS184" i="2" s="1"/>
  <c r="GT184" i="2" s="1"/>
  <c r="GU184" i="2" s="1"/>
  <c r="GV184" i="2" s="1"/>
  <c r="GW184" i="2" s="1"/>
  <c r="GX184" i="2" s="1"/>
  <c r="GY184" i="2" s="1"/>
  <c r="GZ184" i="2" s="1"/>
  <c r="HA184" i="2" s="1"/>
  <c r="HB184" i="2" s="1"/>
  <c r="HC184" i="2" s="1"/>
  <c r="HD184" i="2" s="1"/>
  <c r="HE184" i="2" s="1"/>
  <c r="HF184" i="2" s="1"/>
  <c r="HG184" i="2" s="1"/>
  <c r="HH184" i="2" s="1"/>
  <c r="HI184" i="2" s="1"/>
  <c r="HJ184" i="2" s="1"/>
  <c r="HK184" i="2" s="1"/>
  <c r="HL184" i="2" s="1"/>
  <c r="HM184" i="2" s="1"/>
  <c r="AA194" i="2"/>
  <c r="AB194" i="2" s="1"/>
  <c r="AC194" i="2" s="1"/>
  <c r="AD194" i="2" s="1"/>
  <c r="AE194" i="2" s="1"/>
  <c r="AF194" i="2" s="1"/>
  <c r="AG194" i="2" s="1"/>
  <c r="AH194" i="2" s="1"/>
  <c r="AI194" i="2" s="1"/>
  <c r="AJ194" i="2" s="1"/>
  <c r="AK194" i="2" s="1"/>
  <c r="AL194" i="2" s="1"/>
  <c r="AM194" i="2" s="1"/>
  <c r="AN194" i="2" s="1"/>
  <c r="AO194" i="2" s="1"/>
  <c r="AP194" i="2" s="1"/>
  <c r="AQ194" i="2" s="1"/>
  <c r="AR194" i="2" s="1"/>
  <c r="AS194" i="2" s="1"/>
  <c r="AT194" i="2" s="1"/>
  <c r="AU194" i="2" s="1"/>
  <c r="AV194" i="2" s="1"/>
  <c r="AW194" i="2" s="1"/>
  <c r="AX194" i="2" s="1"/>
  <c r="AY194" i="2" s="1"/>
  <c r="AZ194" i="2" s="1"/>
  <c r="BA194" i="2" s="1"/>
  <c r="BB194" i="2" s="1"/>
  <c r="BC194" i="2" s="1"/>
  <c r="BD194" i="2" s="1"/>
  <c r="BE194" i="2" s="1"/>
  <c r="BF194" i="2" s="1"/>
  <c r="BG194" i="2" s="1"/>
  <c r="BH194" i="2" s="1"/>
  <c r="BI194" i="2" s="1"/>
  <c r="BJ194" i="2" s="1"/>
  <c r="BK194" i="2" s="1"/>
  <c r="BL194" i="2" s="1"/>
  <c r="BM194" i="2" s="1"/>
  <c r="BN194" i="2" s="1"/>
  <c r="BO194" i="2" s="1"/>
  <c r="BP194" i="2" s="1"/>
  <c r="BQ194" i="2" s="1"/>
  <c r="BR194" i="2" s="1"/>
  <c r="BS194" i="2" s="1"/>
  <c r="BT194" i="2" s="1"/>
  <c r="BU194" i="2" s="1"/>
  <c r="BV194" i="2" s="1"/>
  <c r="BW194" i="2" s="1"/>
  <c r="BX194" i="2" s="1"/>
  <c r="BY194" i="2" s="1"/>
  <c r="BZ194" i="2" s="1"/>
  <c r="CA194" i="2" s="1"/>
  <c r="CB194" i="2" s="1"/>
  <c r="CC194" i="2" s="1"/>
  <c r="CD194" i="2" s="1"/>
  <c r="CE194" i="2" s="1"/>
  <c r="CF194" i="2" s="1"/>
  <c r="CG194" i="2" s="1"/>
  <c r="CH194" i="2" s="1"/>
  <c r="CI194" i="2" s="1"/>
  <c r="CJ194" i="2" s="1"/>
  <c r="CK194" i="2" s="1"/>
  <c r="CL194" i="2" s="1"/>
  <c r="CM194" i="2" s="1"/>
  <c r="CN194" i="2" s="1"/>
  <c r="CO194" i="2" s="1"/>
  <c r="CP194" i="2" s="1"/>
  <c r="CQ194" i="2" s="1"/>
  <c r="CR194" i="2" s="1"/>
  <c r="CS194" i="2" s="1"/>
  <c r="CT194" i="2" s="1"/>
  <c r="CU194" i="2" s="1"/>
  <c r="CV194" i="2" s="1"/>
  <c r="CW194" i="2" s="1"/>
  <c r="CX194" i="2" s="1"/>
  <c r="CY194" i="2" s="1"/>
  <c r="CZ194" i="2" s="1"/>
  <c r="DA194" i="2" s="1"/>
  <c r="DB194" i="2" s="1"/>
  <c r="DC194" i="2" s="1"/>
  <c r="DD194" i="2" s="1"/>
  <c r="DE194" i="2" s="1"/>
  <c r="DF194" i="2" s="1"/>
  <c r="DG194" i="2" s="1"/>
  <c r="DH194" i="2" s="1"/>
  <c r="DI194" i="2" s="1"/>
  <c r="DJ194" i="2" s="1"/>
  <c r="DK194" i="2" s="1"/>
  <c r="DL194" i="2" s="1"/>
  <c r="DM194" i="2" s="1"/>
  <c r="DN194" i="2" s="1"/>
  <c r="DO194" i="2" s="1"/>
  <c r="DP194" i="2" s="1"/>
  <c r="DQ194" i="2" s="1"/>
  <c r="DR194" i="2" s="1"/>
  <c r="DS194" i="2" s="1"/>
  <c r="DT194" i="2" s="1"/>
  <c r="DU194" i="2" s="1"/>
  <c r="DV194" i="2" s="1"/>
  <c r="DW194" i="2" s="1"/>
  <c r="DX194" i="2" s="1"/>
  <c r="DY194" i="2" s="1"/>
  <c r="DZ194" i="2" s="1"/>
  <c r="EA194" i="2" s="1"/>
  <c r="EB194" i="2" s="1"/>
  <c r="EC194" i="2" s="1"/>
  <c r="ED194" i="2" s="1"/>
  <c r="EE194" i="2" s="1"/>
  <c r="EF194" i="2" s="1"/>
  <c r="EG194" i="2" s="1"/>
  <c r="EH194" i="2" s="1"/>
  <c r="EI194" i="2" s="1"/>
  <c r="EJ194" i="2" s="1"/>
  <c r="EK194" i="2" s="1"/>
  <c r="EL194" i="2" s="1"/>
  <c r="EM194" i="2" s="1"/>
  <c r="EN194" i="2" s="1"/>
  <c r="EO194" i="2" s="1"/>
  <c r="EP194" i="2" s="1"/>
  <c r="EQ194" i="2" s="1"/>
  <c r="ER194" i="2" s="1"/>
  <c r="ES194" i="2" s="1"/>
  <c r="ET194" i="2" s="1"/>
  <c r="EU194" i="2" s="1"/>
  <c r="EV194" i="2" s="1"/>
  <c r="EW194" i="2" s="1"/>
  <c r="EX194" i="2" s="1"/>
  <c r="EY194" i="2" s="1"/>
  <c r="EZ194" i="2" s="1"/>
  <c r="FA194" i="2" s="1"/>
  <c r="FB194" i="2" s="1"/>
  <c r="FC194" i="2" s="1"/>
  <c r="FD194" i="2" s="1"/>
  <c r="FE194" i="2" s="1"/>
  <c r="FF194" i="2" s="1"/>
  <c r="FG194" i="2" s="1"/>
  <c r="FH194" i="2" s="1"/>
  <c r="FI194" i="2" s="1"/>
  <c r="FJ194" i="2" s="1"/>
  <c r="FK194" i="2" s="1"/>
  <c r="FL194" i="2" s="1"/>
  <c r="FM194" i="2" s="1"/>
  <c r="FN194" i="2" s="1"/>
  <c r="FO194" i="2" s="1"/>
  <c r="FP194" i="2" s="1"/>
  <c r="FQ194" i="2" s="1"/>
  <c r="FR194" i="2" s="1"/>
  <c r="FS194" i="2" s="1"/>
  <c r="FT194" i="2" s="1"/>
  <c r="FU194" i="2" s="1"/>
  <c r="FV194" i="2" s="1"/>
  <c r="FW194" i="2" s="1"/>
  <c r="FX194" i="2" s="1"/>
  <c r="FY194" i="2" s="1"/>
  <c r="FZ194" i="2" s="1"/>
  <c r="GA194" i="2" s="1"/>
  <c r="GB194" i="2" s="1"/>
  <c r="GC194" i="2" s="1"/>
  <c r="GD194" i="2" s="1"/>
  <c r="GE194" i="2" s="1"/>
  <c r="GF194" i="2" s="1"/>
  <c r="GG194" i="2" s="1"/>
  <c r="GH194" i="2" s="1"/>
  <c r="GI194" i="2" s="1"/>
  <c r="GJ194" i="2" s="1"/>
  <c r="GK194" i="2" s="1"/>
  <c r="GL194" i="2" s="1"/>
  <c r="GM194" i="2" s="1"/>
  <c r="GN194" i="2" s="1"/>
  <c r="GO194" i="2" s="1"/>
  <c r="GP194" i="2" s="1"/>
  <c r="GQ194" i="2" s="1"/>
  <c r="GR194" i="2" s="1"/>
  <c r="GS194" i="2" s="1"/>
  <c r="GT194" i="2" s="1"/>
  <c r="GU194" i="2" s="1"/>
  <c r="GV194" i="2" s="1"/>
  <c r="GW194" i="2" s="1"/>
  <c r="GX194" i="2" s="1"/>
  <c r="GY194" i="2" s="1"/>
  <c r="GZ194" i="2" s="1"/>
  <c r="HA194" i="2" s="1"/>
  <c r="HB194" i="2" s="1"/>
  <c r="HC194" i="2" s="1"/>
  <c r="HD194" i="2" s="1"/>
  <c r="HE194" i="2" s="1"/>
  <c r="HF194" i="2" s="1"/>
  <c r="HG194" i="2" s="1"/>
  <c r="HH194" i="2" s="1"/>
  <c r="HI194" i="2" s="1"/>
  <c r="HJ194" i="2" s="1"/>
  <c r="HK194" i="2" s="1"/>
  <c r="HL194" i="2" s="1"/>
  <c r="HM194" i="2" s="1"/>
  <c r="AA256" i="2"/>
  <c r="AB256" i="2" s="1"/>
  <c r="AC256" i="2" s="1"/>
  <c r="AD256" i="2" s="1"/>
  <c r="AE256" i="2" s="1"/>
  <c r="AF256" i="2" s="1"/>
  <c r="AG256" i="2" s="1"/>
  <c r="AH256" i="2" s="1"/>
  <c r="AI256" i="2" s="1"/>
  <c r="AJ256" i="2" s="1"/>
  <c r="AK256" i="2" s="1"/>
  <c r="AL256" i="2" s="1"/>
  <c r="AM256" i="2" s="1"/>
  <c r="AN256" i="2" s="1"/>
  <c r="AO256" i="2" s="1"/>
  <c r="AP256" i="2" s="1"/>
  <c r="AQ256" i="2" s="1"/>
  <c r="AR256" i="2" s="1"/>
  <c r="AS256" i="2" s="1"/>
  <c r="AT256" i="2" s="1"/>
  <c r="AU256" i="2" s="1"/>
  <c r="AV256" i="2" s="1"/>
  <c r="AW256" i="2" s="1"/>
  <c r="AX256" i="2" s="1"/>
  <c r="AY256" i="2" s="1"/>
  <c r="AZ256" i="2" s="1"/>
  <c r="BA256" i="2" s="1"/>
  <c r="BB256" i="2" s="1"/>
  <c r="BC256" i="2" s="1"/>
  <c r="BD256" i="2" s="1"/>
  <c r="BE256" i="2" s="1"/>
  <c r="BF256" i="2" s="1"/>
  <c r="BG256" i="2" s="1"/>
  <c r="BH256" i="2" s="1"/>
  <c r="BI256" i="2" s="1"/>
  <c r="BJ256" i="2" s="1"/>
  <c r="BK256" i="2" s="1"/>
  <c r="BL256" i="2" s="1"/>
  <c r="BM256" i="2" s="1"/>
  <c r="BN256" i="2" s="1"/>
  <c r="BO256" i="2" s="1"/>
  <c r="BP256" i="2" s="1"/>
  <c r="BQ256" i="2" s="1"/>
  <c r="BR256" i="2" s="1"/>
  <c r="BS256" i="2" s="1"/>
  <c r="BT256" i="2" s="1"/>
  <c r="BU256" i="2" s="1"/>
  <c r="BV256" i="2" s="1"/>
  <c r="BW256" i="2" s="1"/>
  <c r="BX256" i="2" s="1"/>
  <c r="BY256" i="2" s="1"/>
  <c r="BZ256" i="2" s="1"/>
  <c r="CA256" i="2" s="1"/>
  <c r="CB256" i="2" s="1"/>
  <c r="CC256" i="2" s="1"/>
  <c r="CD256" i="2" s="1"/>
  <c r="CE256" i="2" s="1"/>
  <c r="CF256" i="2" s="1"/>
  <c r="CG256" i="2" s="1"/>
  <c r="CH256" i="2" s="1"/>
  <c r="CI256" i="2" s="1"/>
  <c r="CJ256" i="2" s="1"/>
  <c r="CK256" i="2" s="1"/>
  <c r="CL256" i="2" s="1"/>
  <c r="CM256" i="2" s="1"/>
  <c r="CN256" i="2" s="1"/>
  <c r="CO256" i="2" s="1"/>
  <c r="CP256" i="2" s="1"/>
  <c r="CQ256" i="2" s="1"/>
  <c r="CR256" i="2" s="1"/>
  <c r="CS256" i="2" s="1"/>
  <c r="CT256" i="2" s="1"/>
  <c r="CU256" i="2" s="1"/>
  <c r="CV256" i="2" s="1"/>
  <c r="CW256" i="2" s="1"/>
  <c r="CX256" i="2" s="1"/>
  <c r="CY256" i="2" s="1"/>
  <c r="CZ256" i="2" s="1"/>
  <c r="DA256" i="2" s="1"/>
  <c r="DB256" i="2" s="1"/>
  <c r="DC256" i="2" s="1"/>
  <c r="DD256" i="2" s="1"/>
  <c r="DE256" i="2" s="1"/>
  <c r="DF256" i="2" s="1"/>
  <c r="DG256" i="2" s="1"/>
  <c r="DH256" i="2" s="1"/>
  <c r="DI256" i="2" s="1"/>
  <c r="DJ256" i="2" s="1"/>
  <c r="DK256" i="2" s="1"/>
  <c r="DL256" i="2" s="1"/>
  <c r="DM256" i="2" s="1"/>
  <c r="DN256" i="2" s="1"/>
  <c r="DO256" i="2" s="1"/>
  <c r="DP256" i="2" s="1"/>
  <c r="DQ256" i="2" s="1"/>
  <c r="DR256" i="2" s="1"/>
  <c r="DS256" i="2" s="1"/>
  <c r="DT256" i="2" s="1"/>
  <c r="DU256" i="2" s="1"/>
  <c r="DV256" i="2" s="1"/>
  <c r="DW256" i="2" s="1"/>
  <c r="DX256" i="2" s="1"/>
  <c r="DY256" i="2" s="1"/>
  <c r="DZ256" i="2" s="1"/>
  <c r="EA256" i="2" s="1"/>
  <c r="EB256" i="2" s="1"/>
  <c r="EC256" i="2" s="1"/>
  <c r="ED256" i="2" s="1"/>
  <c r="EE256" i="2" s="1"/>
  <c r="EF256" i="2" s="1"/>
  <c r="EG256" i="2" s="1"/>
  <c r="EH256" i="2" s="1"/>
  <c r="EI256" i="2" s="1"/>
  <c r="EJ256" i="2" s="1"/>
  <c r="EK256" i="2" s="1"/>
  <c r="EL256" i="2" s="1"/>
  <c r="EM256" i="2" s="1"/>
  <c r="EN256" i="2" s="1"/>
  <c r="EO256" i="2" s="1"/>
  <c r="EP256" i="2" s="1"/>
  <c r="EQ256" i="2" s="1"/>
  <c r="ER256" i="2" s="1"/>
  <c r="ES256" i="2" s="1"/>
  <c r="ET256" i="2" s="1"/>
  <c r="EU256" i="2" s="1"/>
  <c r="EV256" i="2" s="1"/>
  <c r="EW256" i="2" s="1"/>
  <c r="EX256" i="2" s="1"/>
  <c r="EY256" i="2" s="1"/>
  <c r="EZ256" i="2" s="1"/>
  <c r="FA256" i="2" s="1"/>
  <c r="FB256" i="2" s="1"/>
  <c r="FC256" i="2" s="1"/>
  <c r="FD256" i="2" s="1"/>
  <c r="FE256" i="2" s="1"/>
  <c r="FF256" i="2" s="1"/>
  <c r="FG256" i="2" s="1"/>
  <c r="FH256" i="2" s="1"/>
  <c r="FI256" i="2" s="1"/>
  <c r="FJ256" i="2" s="1"/>
  <c r="FK256" i="2" s="1"/>
  <c r="FL256" i="2" s="1"/>
  <c r="FM256" i="2" s="1"/>
  <c r="FN256" i="2" s="1"/>
  <c r="FO256" i="2" s="1"/>
  <c r="FP256" i="2" s="1"/>
  <c r="FQ256" i="2" s="1"/>
  <c r="FR256" i="2" s="1"/>
  <c r="FS256" i="2" s="1"/>
  <c r="FT256" i="2" s="1"/>
  <c r="FU256" i="2" s="1"/>
  <c r="FV256" i="2" s="1"/>
  <c r="FW256" i="2" s="1"/>
  <c r="FX256" i="2" s="1"/>
  <c r="FY256" i="2" s="1"/>
  <c r="FZ256" i="2" s="1"/>
  <c r="GA256" i="2" s="1"/>
  <c r="GB256" i="2" s="1"/>
  <c r="GC256" i="2" s="1"/>
  <c r="GD256" i="2" s="1"/>
  <c r="GE256" i="2" s="1"/>
  <c r="GF256" i="2" s="1"/>
  <c r="GG256" i="2" s="1"/>
  <c r="GH256" i="2" s="1"/>
  <c r="GI256" i="2" s="1"/>
  <c r="GJ256" i="2" s="1"/>
  <c r="GK256" i="2" s="1"/>
  <c r="GL256" i="2" s="1"/>
  <c r="GM256" i="2" s="1"/>
  <c r="GN256" i="2" s="1"/>
  <c r="GO256" i="2" s="1"/>
  <c r="GP256" i="2" s="1"/>
  <c r="GQ256" i="2" s="1"/>
  <c r="GR256" i="2" s="1"/>
  <c r="GS256" i="2" s="1"/>
  <c r="GT256" i="2" s="1"/>
  <c r="GU256" i="2" s="1"/>
  <c r="GV256" i="2" s="1"/>
  <c r="GW256" i="2" s="1"/>
  <c r="GX256" i="2" s="1"/>
  <c r="GY256" i="2" s="1"/>
  <c r="GZ256" i="2" s="1"/>
  <c r="HA256" i="2" s="1"/>
  <c r="HB256" i="2" s="1"/>
  <c r="HC256" i="2" s="1"/>
  <c r="HD256" i="2" s="1"/>
  <c r="HE256" i="2" s="1"/>
  <c r="HF256" i="2" s="1"/>
  <c r="HG256" i="2" s="1"/>
  <c r="HH256" i="2" s="1"/>
  <c r="HI256" i="2" s="1"/>
  <c r="HJ256" i="2" s="1"/>
  <c r="HK256" i="2" s="1"/>
  <c r="HL256" i="2" s="1"/>
  <c r="HM256" i="2" s="1"/>
  <c r="AA291" i="2"/>
  <c r="AA298" i="2"/>
  <c r="AB298" i="2" s="1"/>
  <c r="AC298" i="2" s="1"/>
  <c r="AD298" i="2" s="1"/>
  <c r="AE298" i="2" s="1"/>
  <c r="AF298" i="2" s="1"/>
  <c r="AG298" i="2" s="1"/>
  <c r="AH298" i="2" s="1"/>
  <c r="AI298" i="2" s="1"/>
  <c r="AJ298" i="2" s="1"/>
  <c r="AK298" i="2" s="1"/>
  <c r="AL298" i="2" s="1"/>
  <c r="AM298" i="2" s="1"/>
  <c r="AN298" i="2" s="1"/>
  <c r="AO298" i="2" s="1"/>
  <c r="AP298" i="2" s="1"/>
  <c r="AQ298" i="2" s="1"/>
  <c r="AR298" i="2" s="1"/>
  <c r="AS298" i="2" s="1"/>
  <c r="AT298" i="2" s="1"/>
  <c r="AU298" i="2" s="1"/>
  <c r="AV298" i="2" s="1"/>
  <c r="AW298" i="2" s="1"/>
  <c r="AX298" i="2" s="1"/>
  <c r="AY298" i="2" s="1"/>
  <c r="AZ298" i="2" s="1"/>
  <c r="BA298" i="2" s="1"/>
  <c r="BB298" i="2" s="1"/>
  <c r="BC298" i="2" s="1"/>
  <c r="BD298" i="2" s="1"/>
  <c r="BE298" i="2" s="1"/>
  <c r="BF298" i="2" s="1"/>
  <c r="BG298" i="2" s="1"/>
  <c r="BH298" i="2" s="1"/>
  <c r="BI298" i="2" s="1"/>
  <c r="BJ298" i="2" s="1"/>
  <c r="BK298" i="2" s="1"/>
  <c r="BL298" i="2" s="1"/>
  <c r="BM298" i="2" s="1"/>
  <c r="BN298" i="2" s="1"/>
  <c r="BO298" i="2" s="1"/>
  <c r="BP298" i="2" s="1"/>
  <c r="BQ298" i="2" s="1"/>
  <c r="BR298" i="2" s="1"/>
  <c r="BS298" i="2" s="1"/>
  <c r="BT298" i="2" s="1"/>
  <c r="BU298" i="2" s="1"/>
  <c r="BV298" i="2" s="1"/>
  <c r="BW298" i="2" s="1"/>
  <c r="BX298" i="2" s="1"/>
  <c r="BY298" i="2" s="1"/>
  <c r="BZ298" i="2" s="1"/>
  <c r="CA298" i="2" s="1"/>
  <c r="CB298" i="2" s="1"/>
  <c r="CC298" i="2" s="1"/>
  <c r="CD298" i="2" s="1"/>
  <c r="CE298" i="2" s="1"/>
  <c r="CF298" i="2" s="1"/>
  <c r="CG298" i="2" s="1"/>
  <c r="CH298" i="2" s="1"/>
  <c r="CI298" i="2" s="1"/>
  <c r="CJ298" i="2" s="1"/>
  <c r="CK298" i="2" s="1"/>
  <c r="CL298" i="2" s="1"/>
  <c r="CM298" i="2" s="1"/>
  <c r="CN298" i="2" s="1"/>
  <c r="CO298" i="2" s="1"/>
  <c r="CP298" i="2" s="1"/>
  <c r="CQ298" i="2" s="1"/>
  <c r="CR298" i="2" s="1"/>
  <c r="CS298" i="2" s="1"/>
  <c r="CT298" i="2" s="1"/>
  <c r="CU298" i="2" s="1"/>
  <c r="CV298" i="2" s="1"/>
  <c r="CW298" i="2" s="1"/>
  <c r="CX298" i="2" s="1"/>
  <c r="CY298" i="2" s="1"/>
  <c r="CZ298" i="2" s="1"/>
  <c r="DA298" i="2" s="1"/>
  <c r="DB298" i="2" s="1"/>
  <c r="DC298" i="2" s="1"/>
  <c r="DD298" i="2" s="1"/>
  <c r="DE298" i="2" s="1"/>
  <c r="DF298" i="2" s="1"/>
  <c r="DG298" i="2" s="1"/>
  <c r="DH298" i="2" s="1"/>
  <c r="DI298" i="2" s="1"/>
  <c r="DJ298" i="2" s="1"/>
  <c r="DK298" i="2" s="1"/>
  <c r="DL298" i="2" s="1"/>
  <c r="DM298" i="2" s="1"/>
  <c r="DN298" i="2" s="1"/>
  <c r="DO298" i="2" s="1"/>
  <c r="DP298" i="2" s="1"/>
  <c r="DQ298" i="2" s="1"/>
  <c r="DR298" i="2" s="1"/>
  <c r="DS298" i="2" s="1"/>
  <c r="DT298" i="2" s="1"/>
  <c r="DU298" i="2" s="1"/>
  <c r="DV298" i="2" s="1"/>
  <c r="DW298" i="2" s="1"/>
  <c r="DX298" i="2" s="1"/>
  <c r="DY298" i="2" s="1"/>
  <c r="DZ298" i="2" s="1"/>
  <c r="EA298" i="2" s="1"/>
  <c r="EB298" i="2" s="1"/>
  <c r="EC298" i="2" s="1"/>
  <c r="ED298" i="2" s="1"/>
  <c r="EE298" i="2" s="1"/>
  <c r="EF298" i="2" s="1"/>
  <c r="EG298" i="2" s="1"/>
  <c r="EH298" i="2" s="1"/>
  <c r="EI298" i="2" s="1"/>
  <c r="EJ298" i="2" s="1"/>
  <c r="EK298" i="2" s="1"/>
  <c r="EL298" i="2" s="1"/>
  <c r="EM298" i="2" s="1"/>
  <c r="EN298" i="2" s="1"/>
  <c r="EO298" i="2" s="1"/>
  <c r="EP298" i="2" s="1"/>
  <c r="EQ298" i="2" s="1"/>
  <c r="ER298" i="2" s="1"/>
  <c r="ES298" i="2" s="1"/>
  <c r="ET298" i="2" s="1"/>
  <c r="EU298" i="2" s="1"/>
  <c r="EV298" i="2" s="1"/>
  <c r="EW298" i="2" s="1"/>
  <c r="EX298" i="2" s="1"/>
  <c r="EY298" i="2" s="1"/>
  <c r="EZ298" i="2" s="1"/>
  <c r="FA298" i="2" s="1"/>
  <c r="FB298" i="2" s="1"/>
  <c r="FC298" i="2" s="1"/>
  <c r="FD298" i="2" s="1"/>
  <c r="FE298" i="2" s="1"/>
  <c r="FF298" i="2" s="1"/>
  <c r="FG298" i="2" s="1"/>
  <c r="FH298" i="2" s="1"/>
  <c r="FI298" i="2" s="1"/>
  <c r="FJ298" i="2" s="1"/>
  <c r="FK298" i="2" s="1"/>
  <c r="FL298" i="2" s="1"/>
  <c r="FM298" i="2" s="1"/>
  <c r="FN298" i="2" s="1"/>
  <c r="FO298" i="2" s="1"/>
  <c r="FP298" i="2" s="1"/>
  <c r="FQ298" i="2" s="1"/>
  <c r="FR298" i="2" s="1"/>
  <c r="FS298" i="2" s="1"/>
  <c r="FT298" i="2" s="1"/>
  <c r="FU298" i="2" s="1"/>
  <c r="FV298" i="2" s="1"/>
  <c r="FW298" i="2" s="1"/>
  <c r="FX298" i="2" s="1"/>
  <c r="FY298" i="2" s="1"/>
  <c r="FZ298" i="2" s="1"/>
  <c r="GA298" i="2" s="1"/>
  <c r="GB298" i="2" s="1"/>
  <c r="GC298" i="2" s="1"/>
  <c r="GD298" i="2" s="1"/>
  <c r="GE298" i="2" s="1"/>
  <c r="GF298" i="2" s="1"/>
  <c r="GG298" i="2" s="1"/>
  <c r="GH298" i="2" s="1"/>
  <c r="GI298" i="2" s="1"/>
  <c r="GJ298" i="2" s="1"/>
  <c r="GK298" i="2" s="1"/>
  <c r="GL298" i="2" s="1"/>
  <c r="GM298" i="2" s="1"/>
  <c r="GN298" i="2" s="1"/>
  <c r="GO298" i="2" s="1"/>
  <c r="GP298" i="2" s="1"/>
  <c r="GQ298" i="2" s="1"/>
  <c r="GR298" i="2" s="1"/>
  <c r="GS298" i="2" s="1"/>
  <c r="GT298" i="2" s="1"/>
  <c r="GU298" i="2" s="1"/>
  <c r="GV298" i="2" s="1"/>
  <c r="GW298" i="2" s="1"/>
  <c r="GX298" i="2" s="1"/>
  <c r="GY298" i="2" s="1"/>
  <c r="GZ298" i="2" s="1"/>
  <c r="HA298" i="2" s="1"/>
  <c r="HB298" i="2" s="1"/>
  <c r="HC298" i="2" s="1"/>
  <c r="HD298" i="2" s="1"/>
  <c r="HE298" i="2" s="1"/>
  <c r="HF298" i="2" s="1"/>
  <c r="HG298" i="2" s="1"/>
  <c r="HH298" i="2" s="1"/>
  <c r="HI298" i="2" s="1"/>
  <c r="HJ298" i="2" s="1"/>
  <c r="HK298" i="2" s="1"/>
  <c r="HL298" i="2" s="1"/>
  <c r="HM298" i="2" s="1"/>
  <c r="L328" i="2"/>
  <c r="M328" i="2" s="1"/>
  <c r="N328" i="2" s="1"/>
  <c r="O328" i="2" s="1"/>
  <c r="AA328" i="2"/>
  <c r="AA386" i="2"/>
  <c r="AB386" i="2" s="1"/>
  <c r="AC386" i="2" s="1"/>
  <c r="AD386" i="2" s="1"/>
  <c r="AE386" i="2" s="1"/>
  <c r="AF386" i="2" s="1"/>
  <c r="AG386" i="2" s="1"/>
  <c r="AH386" i="2" s="1"/>
  <c r="AI386" i="2" s="1"/>
  <c r="AJ386" i="2" s="1"/>
  <c r="AK386" i="2" s="1"/>
  <c r="AL386" i="2" s="1"/>
  <c r="AM386" i="2" s="1"/>
  <c r="AN386" i="2" s="1"/>
  <c r="AO386" i="2" s="1"/>
  <c r="AP386" i="2" s="1"/>
  <c r="AQ386" i="2" s="1"/>
  <c r="AR386" i="2" s="1"/>
  <c r="AS386" i="2" s="1"/>
  <c r="AT386" i="2" s="1"/>
  <c r="AU386" i="2" s="1"/>
  <c r="AV386" i="2" s="1"/>
  <c r="AW386" i="2" s="1"/>
  <c r="AX386" i="2" s="1"/>
  <c r="AY386" i="2" s="1"/>
  <c r="AZ386" i="2" s="1"/>
  <c r="BA386" i="2" s="1"/>
  <c r="BB386" i="2" s="1"/>
  <c r="BC386" i="2" s="1"/>
  <c r="BD386" i="2" s="1"/>
  <c r="BE386" i="2" s="1"/>
  <c r="BF386" i="2" s="1"/>
  <c r="BG386" i="2" s="1"/>
  <c r="BH386" i="2" s="1"/>
  <c r="BI386" i="2" s="1"/>
  <c r="BJ386" i="2" s="1"/>
  <c r="BK386" i="2" s="1"/>
  <c r="BL386" i="2" s="1"/>
  <c r="BM386" i="2" s="1"/>
  <c r="BN386" i="2" s="1"/>
  <c r="BO386" i="2" s="1"/>
  <c r="BP386" i="2" s="1"/>
  <c r="BQ386" i="2" s="1"/>
  <c r="BR386" i="2" s="1"/>
  <c r="BS386" i="2" s="1"/>
  <c r="BT386" i="2" s="1"/>
  <c r="BU386" i="2" s="1"/>
  <c r="BV386" i="2" s="1"/>
  <c r="BW386" i="2" s="1"/>
  <c r="BX386" i="2" s="1"/>
  <c r="BY386" i="2" s="1"/>
  <c r="BZ386" i="2" s="1"/>
  <c r="CA386" i="2" s="1"/>
  <c r="CB386" i="2" s="1"/>
  <c r="CC386" i="2" s="1"/>
  <c r="CD386" i="2" s="1"/>
  <c r="CE386" i="2" s="1"/>
  <c r="CF386" i="2" s="1"/>
  <c r="CG386" i="2" s="1"/>
  <c r="CH386" i="2" s="1"/>
  <c r="CI386" i="2" s="1"/>
  <c r="CJ386" i="2" s="1"/>
  <c r="CK386" i="2" s="1"/>
  <c r="CL386" i="2" s="1"/>
  <c r="CM386" i="2" s="1"/>
  <c r="CN386" i="2" s="1"/>
  <c r="CO386" i="2" s="1"/>
  <c r="CP386" i="2" s="1"/>
  <c r="CQ386" i="2" s="1"/>
  <c r="CR386" i="2" s="1"/>
  <c r="CS386" i="2" s="1"/>
  <c r="CT386" i="2" s="1"/>
  <c r="CU386" i="2" s="1"/>
  <c r="CV386" i="2" s="1"/>
  <c r="CW386" i="2" s="1"/>
  <c r="CX386" i="2" s="1"/>
  <c r="CY386" i="2" s="1"/>
  <c r="CZ386" i="2" s="1"/>
  <c r="DA386" i="2" s="1"/>
  <c r="DB386" i="2" s="1"/>
  <c r="DC386" i="2" s="1"/>
  <c r="DD386" i="2" s="1"/>
  <c r="DE386" i="2" s="1"/>
  <c r="DF386" i="2" s="1"/>
  <c r="DG386" i="2" s="1"/>
  <c r="DH386" i="2" s="1"/>
  <c r="DI386" i="2" s="1"/>
  <c r="DJ386" i="2" s="1"/>
  <c r="DK386" i="2" s="1"/>
  <c r="DL386" i="2" s="1"/>
  <c r="DM386" i="2" s="1"/>
  <c r="DN386" i="2" s="1"/>
  <c r="DO386" i="2" s="1"/>
  <c r="DP386" i="2" s="1"/>
  <c r="DQ386" i="2" s="1"/>
  <c r="DR386" i="2" s="1"/>
  <c r="DS386" i="2" s="1"/>
  <c r="DT386" i="2" s="1"/>
  <c r="DU386" i="2" s="1"/>
  <c r="DV386" i="2" s="1"/>
  <c r="DW386" i="2" s="1"/>
  <c r="DX386" i="2" s="1"/>
  <c r="DY386" i="2" s="1"/>
  <c r="DZ386" i="2" s="1"/>
  <c r="EA386" i="2" s="1"/>
  <c r="EB386" i="2" s="1"/>
  <c r="EC386" i="2" s="1"/>
  <c r="ED386" i="2" s="1"/>
  <c r="EE386" i="2" s="1"/>
  <c r="EF386" i="2" s="1"/>
  <c r="EG386" i="2" s="1"/>
  <c r="EH386" i="2" s="1"/>
  <c r="EI386" i="2" s="1"/>
  <c r="EJ386" i="2" s="1"/>
  <c r="EK386" i="2" s="1"/>
  <c r="EL386" i="2" s="1"/>
  <c r="EM386" i="2" s="1"/>
  <c r="EN386" i="2" s="1"/>
  <c r="EO386" i="2" s="1"/>
  <c r="EP386" i="2" s="1"/>
  <c r="EQ386" i="2" s="1"/>
  <c r="ER386" i="2" s="1"/>
  <c r="ES386" i="2" s="1"/>
  <c r="ET386" i="2" s="1"/>
  <c r="EU386" i="2" s="1"/>
  <c r="EV386" i="2" s="1"/>
  <c r="EW386" i="2" s="1"/>
  <c r="EX386" i="2" s="1"/>
  <c r="EY386" i="2" s="1"/>
  <c r="EZ386" i="2" s="1"/>
  <c r="FA386" i="2" s="1"/>
  <c r="FB386" i="2" s="1"/>
  <c r="FC386" i="2" s="1"/>
  <c r="FD386" i="2" s="1"/>
  <c r="FE386" i="2" s="1"/>
  <c r="FF386" i="2" s="1"/>
  <c r="FG386" i="2" s="1"/>
  <c r="FH386" i="2" s="1"/>
  <c r="FI386" i="2" s="1"/>
  <c r="FJ386" i="2" s="1"/>
  <c r="FK386" i="2" s="1"/>
  <c r="FL386" i="2" s="1"/>
  <c r="FM386" i="2" s="1"/>
  <c r="FN386" i="2" s="1"/>
  <c r="FO386" i="2" s="1"/>
  <c r="FP386" i="2" s="1"/>
  <c r="FQ386" i="2" s="1"/>
  <c r="FR386" i="2" s="1"/>
  <c r="FS386" i="2" s="1"/>
  <c r="FT386" i="2" s="1"/>
  <c r="FU386" i="2" s="1"/>
  <c r="FV386" i="2" s="1"/>
  <c r="FW386" i="2" s="1"/>
  <c r="FX386" i="2" s="1"/>
  <c r="FY386" i="2" s="1"/>
  <c r="FZ386" i="2" s="1"/>
  <c r="GA386" i="2" s="1"/>
  <c r="GB386" i="2" s="1"/>
  <c r="GC386" i="2" s="1"/>
  <c r="GD386" i="2" s="1"/>
  <c r="GE386" i="2" s="1"/>
  <c r="GF386" i="2" s="1"/>
  <c r="GG386" i="2" s="1"/>
  <c r="GH386" i="2" s="1"/>
  <c r="GI386" i="2" s="1"/>
  <c r="GJ386" i="2" s="1"/>
  <c r="GK386" i="2" s="1"/>
  <c r="GL386" i="2" s="1"/>
  <c r="GM386" i="2" s="1"/>
  <c r="GN386" i="2" s="1"/>
  <c r="GO386" i="2" s="1"/>
  <c r="GP386" i="2" s="1"/>
  <c r="GQ386" i="2" s="1"/>
  <c r="GR386" i="2" s="1"/>
  <c r="GS386" i="2" s="1"/>
  <c r="GT386" i="2" s="1"/>
  <c r="GU386" i="2" s="1"/>
  <c r="GV386" i="2" s="1"/>
  <c r="GW386" i="2" s="1"/>
  <c r="GX386" i="2" s="1"/>
  <c r="GY386" i="2" s="1"/>
  <c r="GZ386" i="2" s="1"/>
  <c r="HA386" i="2" s="1"/>
  <c r="HB386" i="2" s="1"/>
  <c r="HC386" i="2" s="1"/>
  <c r="HD386" i="2" s="1"/>
  <c r="HE386" i="2" s="1"/>
  <c r="HF386" i="2" s="1"/>
  <c r="HG386" i="2" s="1"/>
  <c r="HH386" i="2" s="1"/>
  <c r="HI386" i="2" s="1"/>
  <c r="HJ386" i="2" s="1"/>
  <c r="HK386" i="2" s="1"/>
  <c r="HL386" i="2" s="1"/>
  <c r="HM386" i="2" s="1"/>
  <c r="AA394" i="2"/>
  <c r="AB394" i="2" s="1"/>
  <c r="AC394" i="2" s="1"/>
  <c r="AD394" i="2" s="1"/>
  <c r="AE394" i="2" s="1"/>
  <c r="AF394" i="2" s="1"/>
  <c r="AG394" i="2" s="1"/>
  <c r="AH394" i="2" s="1"/>
  <c r="AI394" i="2" s="1"/>
  <c r="AJ394" i="2" s="1"/>
  <c r="AK394" i="2" s="1"/>
  <c r="AL394" i="2" s="1"/>
  <c r="AM394" i="2" s="1"/>
  <c r="AN394" i="2" s="1"/>
  <c r="AO394" i="2" s="1"/>
  <c r="AP394" i="2" s="1"/>
  <c r="AQ394" i="2" s="1"/>
  <c r="AR394" i="2" s="1"/>
  <c r="AS394" i="2" s="1"/>
  <c r="AT394" i="2" s="1"/>
  <c r="AU394" i="2" s="1"/>
  <c r="AV394" i="2" s="1"/>
  <c r="AW394" i="2" s="1"/>
  <c r="AX394" i="2" s="1"/>
  <c r="AY394" i="2" s="1"/>
  <c r="AZ394" i="2" s="1"/>
  <c r="BA394" i="2" s="1"/>
  <c r="BB394" i="2" s="1"/>
  <c r="BC394" i="2" s="1"/>
  <c r="BD394" i="2" s="1"/>
  <c r="BE394" i="2" s="1"/>
  <c r="BF394" i="2" s="1"/>
  <c r="BG394" i="2" s="1"/>
  <c r="BH394" i="2" s="1"/>
  <c r="BI394" i="2" s="1"/>
  <c r="BJ394" i="2" s="1"/>
  <c r="BK394" i="2" s="1"/>
  <c r="BL394" i="2" s="1"/>
  <c r="BM394" i="2" s="1"/>
  <c r="BN394" i="2" s="1"/>
  <c r="BO394" i="2" s="1"/>
  <c r="BP394" i="2" s="1"/>
  <c r="BQ394" i="2" s="1"/>
  <c r="BR394" i="2" s="1"/>
  <c r="BS394" i="2" s="1"/>
  <c r="BT394" i="2" s="1"/>
  <c r="BU394" i="2" s="1"/>
  <c r="BV394" i="2" s="1"/>
  <c r="BW394" i="2" s="1"/>
  <c r="BX394" i="2" s="1"/>
  <c r="BY394" i="2" s="1"/>
  <c r="BZ394" i="2" s="1"/>
  <c r="CA394" i="2" s="1"/>
  <c r="CB394" i="2" s="1"/>
  <c r="CC394" i="2" s="1"/>
  <c r="CD394" i="2" s="1"/>
  <c r="CE394" i="2" s="1"/>
  <c r="CF394" i="2" s="1"/>
  <c r="CG394" i="2" s="1"/>
  <c r="CH394" i="2" s="1"/>
  <c r="CI394" i="2" s="1"/>
  <c r="CJ394" i="2" s="1"/>
  <c r="CK394" i="2" s="1"/>
  <c r="CL394" i="2" s="1"/>
  <c r="CM394" i="2" s="1"/>
  <c r="CN394" i="2" s="1"/>
  <c r="CO394" i="2" s="1"/>
  <c r="CP394" i="2" s="1"/>
  <c r="CQ394" i="2" s="1"/>
  <c r="CR394" i="2" s="1"/>
  <c r="CS394" i="2" s="1"/>
  <c r="CT394" i="2" s="1"/>
  <c r="CU394" i="2" s="1"/>
  <c r="CV394" i="2" s="1"/>
  <c r="CW394" i="2" s="1"/>
  <c r="CX394" i="2" s="1"/>
  <c r="CY394" i="2" s="1"/>
  <c r="CZ394" i="2" s="1"/>
  <c r="DA394" i="2" s="1"/>
  <c r="DB394" i="2" s="1"/>
  <c r="DC394" i="2" s="1"/>
  <c r="DD394" i="2" s="1"/>
  <c r="DE394" i="2" s="1"/>
  <c r="DF394" i="2" s="1"/>
  <c r="DG394" i="2" s="1"/>
  <c r="DH394" i="2" s="1"/>
  <c r="DI394" i="2" s="1"/>
  <c r="DJ394" i="2" s="1"/>
  <c r="DK394" i="2" s="1"/>
  <c r="DL394" i="2" s="1"/>
  <c r="DM394" i="2" s="1"/>
  <c r="DN394" i="2" s="1"/>
  <c r="DO394" i="2" s="1"/>
  <c r="DP394" i="2" s="1"/>
  <c r="DQ394" i="2" s="1"/>
  <c r="DR394" i="2" s="1"/>
  <c r="DS394" i="2" s="1"/>
  <c r="DT394" i="2" s="1"/>
  <c r="DU394" i="2" s="1"/>
  <c r="DV394" i="2" s="1"/>
  <c r="DW394" i="2" s="1"/>
  <c r="DX394" i="2" s="1"/>
  <c r="DY394" i="2" s="1"/>
  <c r="DZ394" i="2" s="1"/>
  <c r="EA394" i="2" s="1"/>
  <c r="EB394" i="2" s="1"/>
  <c r="EC394" i="2" s="1"/>
  <c r="ED394" i="2" s="1"/>
  <c r="EE394" i="2" s="1"/>
  <c r="EF394" i="2" s="1"/>
  <c r="EG394" i="2" s="1"/>
  <c r="EH394" i="2" s="1"/>
  <c r="EI394" i="2" s="1"/>
  <c r="EJ394" i="2" s="1"/>
  <c r="EK394" i="2" s="1"/>
  <c r="EL394" i="2" s="1"/>
  <c r="EM394" i="2" s="1"/>
  <c r="EN394" i="2" s="1"/>
  <c r="EO394" i="2" s="1"/>
  <c r="EP394" i="2" s="1"/>
  <c r="EQ394" i="2" s="1"/>
  <c r="ER394" i="2" s="1"/>
  <c r="ES394" i="2" s="1"/>
  <c r="ET394" i="2" s="1"/>
  <c r="EU394" i="2" s="1"/>
  <c r="EV394" i="2" s="1"/>
  <c r="EW394" i="2" s="1"/>
  <c r="EX394" i="2" s="1"/>
  <c r="EY394" i="2" s="1"/>
  <c r="EZ394" i="2" s="1"/>
  <c r="FA394" i="2" s="1"/>
  <c r="FB394" i="2" s="1"/>
  <c r="FC394" i="2" s="1"/>
  <c r="FD394" i="2" s="1"/>
  <c r="FE394" i="2" s="1"/>
  <c r="FF394" i="2" s="1"/>
  <c r="FG394" i="2" s="1"/>
  <c r="FH394" i="2" s="1"/>
  <c r="FI394" i="2" s="1"/>
  <c r="FJ394" i="2" s="1"/>
  <c r="FK394" i="2" s="1"/>
  <c r="FL394" i="2" s="1"/>
  <c r="FM394" i="2" s="1"/>
  <c r="FN394" i="2" s="1"/>
  <c r="FO394" i="2" s="1"/>
  <c r="FP394" i="2" s="1"/>
  <c r="FQ394" i="2" s="1"/>
  <c r="FR394" i="2" s="1"/>
  <c r="FS394" i="2" s="1"/>
  <c r="FT394" i="2" s="1"/>
  <c r="FU394" i="2" s="1"/>
  <c r="FV394" i="2" s="1"/>
  <c r="FW394" i="2" s="1"/>
  <c r="FX394" i="2" s="1"/>
  <c r="FY394" i="2" s="1"/>
  <c r="FZ394" i="2" s="1"/>
  <c r="GA394" i="2" s="1"/>
  <c r="GB394" i="2" s="1"/>
  <c r="GC394" i="2" s="1"/>
  <c r="GD394" i="2" s="1"/>
  <c r="GE394" i="2" s="1"/>
  <c r="GF394" i="2" s="1"/>
  <c r="GG394" i="2" s="1"/>
  <c r="GH394" i="2" s="1"/>
  <c r="GI394" i="2" s="1"/>
  <c r="GJ394" i="2" s="1"/>
  <c r="GK394" i="2" s="1"/>
  <c r="GL394" i="2" s="1"/>
  <c r="GM394" i="2" s="1"/>
  <c r="GN394" i="2" s="1"/>
  <c r="GO394" i="2" s="1"/>
  <c r="GP394" i="2" s="1"/>
  <c r="GQ394" i="2" s="1"/>
  <c r="GR394" i="2" s="1"/>
  <c r="GS394" i="2" s="1"/>
  <c r="GT394" i="2" s="1"/>
  <c r="GU394" i="2" s="1"/>
  <c r="GV394" i="2" s="1"/>
  <c r="GW394" i="2" s="1"/>
  <c r="GX394" i="2" s="1"/>
  <c r="GY394" i="2" s="1"/>
  <c r="GZ394" i="2" s="1"/>
  <c r="HA394" i="2" s="1"/>
  <c r="HB394" i="2" s="1"/>
  <c r="HC394" i="2" s="1"/>
  <c r="HD394" i="2" s="1"/>
  <c r="HE394" i="2" s="1"/>
  <c r="HF394" i="2" s="1"/>
  <c r="HG394" i="2" s="1"/>
  <c r="HH394" i="2" s="1"/>
  <c r="HI394" i="2" s="1"/>
  <c r="HJ394" i="2" s="1"/>
  <c r="HK394" i="2" s="1"/>
  <c r="HL394" i="2" s="1"/>
  <c r="HM394" i="2" s="1"/>
  <c r="AA397" i="2"/>
  <c r="AB397" i="2" s="1"/>
  <c r="AC397" i="2" s="1"/>
  <c r="AD397" i="2" s="1"/>
  <c r="AE397" i="2" s="1"/>
  <c r="AF397" i="2" s="1"/>
  <c r="AG397" i="2" s="1"/>
  <c r="AH397" i="2" s="1"/>
  <c r="AI397" i="2" s="1"/>
  <c r="AJ397" i="2" s="1"/>
  <c r="AK397" i="2" s="1"/>
  <c r="AL397" i="2" s="1"/>
  <c r="AM397" i="2" s="1"/>
  <c r="AN397" i="2" s="1"/>
  <c r="AO397" i="2" s="1"/>
  <c r="AP397" i="2" s="1"/>
  <c r="AQ397" i="2" s="1"/>
  <c r="AR397" i="2" s="1"/>
  <c r="AS397" i="2" s="1"/>
  <c r="AT397" i="2" s="1"/>
  <c r="AU397" i="2" s="1"/>
  <c r="AV397" i="2" s="1"/>
  <c r="AW397" i="2" s="1"/>
  <c r="AX397" i="2" s="1"/>
  <c r="AY397" i="2" s="1"/>
  <c r="AZ397" i="2" s="1"/>
  <c r="BA397" i="2" s="1"/>
  <c r="BB397" i="2" s="1"/>
  <c r="BC397" i="2" s="1"/>
  <c r="BD397" i="2" s="1"/>
  <c r="BE397" i="2" s="1"/>
  <c r="BF397" i="2" s="1"/>
  <c r="BG397" i="2" s="1"/>
  <c r="BH397" i="2" s="1"/>
  <c r="BI397" i="2" s="1"/>
  <c r="BJ397" i="2" s="1"/>
  <c r="BK397" i="2" s="1"/>
  <c r="BL397" i="2" s="1"/>
  <c r="BM397" i="2" s="1"/>
  <c r="BN397" i="2" s="1"/>
  <c r="BO397" i="2" s="1"/>
  <c r="BP397" i="2" s="1"/>
  <c r="BQ397" i="2" s="1"/>
  <c r="BR397" i="2" s="1"/>
  <c r="BS397" i="2" s="1"/>
  <c r="BT397" i="2" s="1"/>
  <c r="BU397" i="2" s="1"/>
  <c r="BV397" i="2" s="1"/>
  <c r="BW397" i="2" s="1"/>
  <c r="BX397" i="2" s="1"/>
  <c r="BY397" i="2" s="1"/>
  <c r="BZ397" i="2" s="1"/>
  <c r="CA397" i="2" s="1"/>
  <c r="CB397" i="2" s="1"/>
  <c r="CC397" i="2" s="1"/>
  <c r="CD397" i="2" s="1"/>
  <c r="CE397" i="2" s="1"/>
  <c r="CF397" i="2" s="1"/>
  <c r="CG397" i="2" s="1"/>
  <c r="CH397" i="2" s="1"/>
  <c r="CI397" i="2" s="1"/>
  <c r="CJ397" i="2" s="1"/>
  <c r="CK397" i="2" s="1"/>
  <c r="CL397" i="2" s="1"/>
  <c r="CM397" i="2" s="1"/>
  <c r="CN397" i="2" s="1"/>
  <c r="CO397" i="2" s="1"/>
  <c r="CP397" i="2" s="1"/>
  <c r="CQ397" i="2" s="1"/>
  <c r="CR397" i="2" s="1"/>
  <c r="CS397" i="2" s="1"/>
  <c r="CT397" i="2" s="1"/>
  <c r="CU397" i="2" s="1"/>
  <c r="CV397" i="2" s="1"/>
  <c r="CW397" i="2" s="1"/>
  <c r="CX397" i="2" s="1"/>
  <c r="CY397" i="2" s="1"/>
  <c r="CZ397" i="2" s="1"/>
  <c r="DA397" i="2" s="1"/>
  <c r="DB397" i="2" s="1"/>
  <c r="DC397" i="2" s="1"/>
  <c r="DD397" i="2" s="1"/>
  <c r="DE397" i="2" s="1"/>
  <c r="DF397" i="2" s="1"/>
  <c r="DG397" i="2" s="1"/>
  <c r="DH397" i="2" s="1"/>
  <c r="DI397" i="2" s="1"/>
  <c r="DJ397" i="2" s="1"/>
  <c r="DK397" i="2" s="1"/>
  <c r="DL397" i="2" s="1"/>
  <c r="DM397" i="2" s="1"/>
  <c r="DN397" i="2" s="1"/>
  <c r="DO397" i="2" s="1"/>
  <c r="DP397" i="2" s="1"/>
  <c r="DQ397" i="2" s="1"/>
  <c r="DR397" i="2" s="1"/>
  <c r="DS397" i="2" s="1"/>
  <c r="DT397" i="2" s="1"/>
  <c r="DU397" i="2" s="1"/>
  <c r="DV397" i="2" s="1"/>
  <c r="DW397" i="2" s="1"/>
  <c r="DX397" i="2" s="1"/>
  <c r="DY397" i="2" s="1"/>
  <c r="DZ397" i="2" s="1"/>
  <c r="EA397" i="2" s="1"/>
  <c r="EB397" i="2" s="1"/>
  <c r="EC397" i="2" s="1"/>
  <c r="ED397" i="2" s="1"/>
  <c r="EE397" i="2" s="1"/>
  <c r="EF397" i="2" s="1"/>
  <c r="EG397" i="2" s="1"/>
  <c r="EH397" i="2" s="1"/>
  <c r="EI397" i="2" s="1"/>
  <c r="EJ397" i="2" s="1"/>
  <c r="EK397" i="2" s="1"/>
  <c r="EL397" i="2" s="1"/>
  <c r="EM397" i="2" s="1"/>
  <c r="EN397" i="2" s="1"/>
  <c r="EO397" i="2" s="1"/>
  <c r="EP397" i="2" s="1"/>
  <c r="EQ397" i="2" s="1"/>
  <c r="ER397" i="2" s="1"/>
  <c r="ES397" i="2" s="1"/>
  <c r="ET397" i="2" s="1"/>
  <c r="EU397" i="2" s="1"/>
  <c r="EV397" i="2" s="1"/>
  <c r="EW397" i="2" s="1"/>
  <c r="EX397" i="2" s="1"/>
  <c r="EY397" i="2" s="1"/>
  <c r="EZ397" i="2" s="1"/>
  <c r="FA397" i="2" s="1"/>
  <c r="FB397" i="2" s="1"/>
  <c r="FC397" i="2" s="1"/>
  <c r="FD397" i="2" s="1"/>
  <c r="FE397" i="2" s="1"/>
  <c r="FF397" i="2" s="1"/>
  <c r="FG397" i="2" s="1"/>
  <c r="FH397" i="2" s="1"/>
  <c r="FI397" i="2" s="1"/>
  <c r="FJ397" i="2" s="1"/>
  <c r="FK397" i="2" s="1"/>
  <c r="FL397" i="2" s="1"/>
  <c r="FM397" i="2" s="1"/>
  <c r="FN397" i="2" s="1"/>
  <c r="FO397" i="2" s="1"/>
  <c r="FP397" i="2" s="1"/>
  <c r="FQ397" i="2" s="1"/>
  <c r="FR397" i="2" s="1"/>
  <c r="FS397" i="2" s="1"/>
  <c r="FT397" i="2" s="1"/>
  <c r="FU397" i="2" s="1"/>
  <c r="FV397" i="2" s="1"/>
  <c r="FW397" i="2" s="1"/>
  <c r="FX397" i="2" s="1"/>
  <c r="FY397" i="2" s="1"/>
  <c r="FZ397" i="2" s="1"/>
  <c r="GA397" i="2" s="1"/>
  <c r="GB397" i="2" s="1"/>
  <c r="GC397" i="2" s="1"/>
  <c r="GD397" i="2" s="1"/>
  <c r="GE397" i="2" s="1"/>
  <c r="GF397" i="2" s="1"/>
  <c r="GG397" i="2" s="1"/>
  <c r="GH397" i="2" s="1"/>
  <c r="GI397" i="2" s="1"/>
  <c r="GJ397" i="2" s="1"/>
  <c r="GK397" i="2" s="1"/>
  <c r="GL397" i="2" s="1"/>
  <c r="GM397" i="2" s="1"/>
  <c r="GN397" i="2" s="1"/>
  <c r="GO397" i="2" s="1"/>
  <c r="GP397" i="2" s="1"/>
  <c r="GQ397" i="2" s="1"/>
  <c r="GR397" i="2" s="1"/>
  <c r="GS397" i="2" s="1"/>
  <c r="GT397" i="2" s="1"/>
  <c r="GU397" i="2" s="1"/>
  <c r="GV397" i="2" s="1"/>
  <c r="GW397" i="2" s="1"/>
  <c r="GX397" i="2" s="1"/>
  <c r="GY397" i="2" s="1"/>
  <c r="GZ397" i="2" s="1"/>
  <c r="HA397" i="2" s="1"/>
  <c r="HB397" i="2" s="1"/>
  <c r="HC397" i="2" s="1"/>
  <c r="HD397" i="2" s="1"/>
  <c r="HE397" i="2" s="1"/>
  <c r="HF397" i="2" s="1"/>
  <c r="HG397" i="2" s="1"/>
  <c r="HH397" i="2" s="1"/>
  <c r="HI397" i="2" s="1"/>
  <c r="HJ397" i="2" s="1"/>
  <c r="HK397" i="2" s="1"/>
  <c r="HL397" i="2" s="1"/>
  <c r="HM397" i="2" s="1"/>
  <c r="AA476" i="2"/>
  <c r="AB476" i="2" s="1"/>
  <c r="AC476" i="2" s="1"/>
  <c r="AD476" i="2" s="1"/>
  <c r="AE476" i="2" s="1"/>
  <c r="AF476" i="2" s="1"/>
  <c r="AG476" i="2" s="1"/>
  <c r="AH476" i="2" s="1"/>
  <c r="AI476" i="2" s="1"/>
  <c r="AJ476" i="2" s="1"/>
  <c r="AK476" i="2" s="1"/>
  <c r="AL476" i="2" s="1"/>
  <c r="AM476" i="2" s="1"/>
  <c r="AN476" i="2" s="1"/>
  <c r="AO476" i="2" s="1"/>
  <c r="AP476" i="2" s="1"/>
  <c r="AQ476" i="2" s="1"/>
  <c r="AR476" i="2" s="1"/>
  <c r="AS476" i="2" s="1"/>
  <c r="AT476" i="2" s="1"/>
  <c r="AU476" i="2" s="1"/>
  <c r="AV476" i="2" s="1"/>
  <c r="AW476" i="2" s="1"/>
  <c r="AX476" i="2" s="1"/>
  <c r="AY476" i="2" s="1"/>
  <c r="AZ476" i="2" s="1"/>
  <c r="BA476" i="2" s="1"/>
  <c r="BB476" i="2" s="1"/>
  <c r="BC476" i="2" s="1"/>
  <c r="BD476" i="2" s="1"/>
  <c r="BE476" i="2" s="1"/>
  <c r="BF476" i="2" s="1"/>
  <c r="BG476" i="2" s="1"/>
  <c r="BH476" i="2" s="1"/>
  <c r="BI476" i="2" s="1"/>
  <c r="BJ476" i="2" s="1"/>
  <c r="BK476" i="2" s="1"/>
  <c r="BL476" i="2" s="1"/>
  <c r="BM476" i="2" s="1"/>
  <c r="BN476" i="2" s="1"/>
  <c r="BO476" i="2" s="1"/>
  <c r="BP476" i="2" s="1"/>
  <c r="BQ476" i="2" s="1"/>
  <c r="BR476" i="2" s="1"/>
  <c r="BS476" i="2" s="1"/>
  <c r="BT476" i="2" s="1"/>
  <c r="BU476" i="2" s="1"/>
  <c r="BV476" i="2" s="1"/>
  <c r="BW476" i="2" s="1"/>
  <c r="BX476" i="2" s="1"/>
  <c r="BY476" i="2" s="1"/>
  <c r="BZ476" i="2" s="1"/>
  <c r="CA476" i="2" s="1"/>
  <c r="CB476" i="2" s="1"/>
  <c r="CC476" i="2" s="1"/>
  <c r="CD476" i="2" s="1"/>
  <c r="CE476" i="2" s="1"/>
  <c r="CF476" i="2" s="1"/>
  <c r="CG476" i="2" s="1"/>
  <c r="CH476" i="2" s="1"/>
  <c r="CI476" i="2" s="1"/>
  <c r="CJ476" i="2" s="1"/>
  <c r="CK476" i="2" s="1"/>
  <c r="CL476" i="2" s="1"/>
  <c r="CM476" i="2" s="1"/>
  <c r="CN476" i="2" s="1"/>
  <c r="CO476" i="2" s="1"/>
  <c r="CP476" i="2" s="1"/>
  <c r="CQ476" i="2" s="1"/>
  <c r="CR476" i="2" s="1"/>
  <c r="CS476" i="2" s="1"/>
  <c r="CT476" i="2" s="1"/>
  <c r="CU476" i="2" s="1"/>
  <c r="CV476" i="2" s="1"/>
  <c r="CW476" i="2" s="1"/>
  <c r="CX476" i="2" s="1"/>
  <c r="CY476" i="2" s="1"/>
  <c r="CZ476" i="2" s="1"/>
  <c r="DA476" i="2" s="1"/>
  <c r="DB476" i="2" s="1"/>
  <c r="DC476" i="2" s="1"/>
  <c r="DD476" i="2" s="1"/>
  <c r="DE476" i="2" s="1"/>
  <c r="DF476" i="2" s="1"/>
  <c r="DG476" i="2" s="1"/>
  <c r="DH476" i="2" s="1"/>
  <c r="DI476" i="2" s="1"/>
  <c r="DJ476" i="2" s="1"/>
  <c r="DK476" i="2" s="1"/>
  <c r="DL476" i="2" s="1"/>
  <c r="DM476" i="2" s="1"/>
  <c r="DN476" i="2" s="1"/>
  <c r="DO476" i="2" s="1"/>
  <c r="DP476" i="2" s="1"/>
  <c r="DQ476" i="2" s="1"/>
  <c r="DR476" i="2" s="1"/>
  <c r="DS476" i="2" s="1"/>
  <c r="DT476" i="2" s="1"/>
  <c r="DU476" i="2" s="1"/>
  <c r="DV476" i="2" s="1"/>
  <c r="DW476" i="2" s="1"/>
  <c r="DX476" i="2" s="1"/>
  <c r="DY476" i="2" s="1"/>
  <c r="DZ476" i="2" s="1"/>
  <c r="EA476" i="2" s="1"/>
  <c r="EB476" i="2" s="1"/>
  <c r="EC476" i="2" s="1"/>
  <c r="ED476" i="2" s="1"/>
  <c r="EE476" i="2" s="1"/>
  <c r="EF476" i="2" s="1"/>
  <c r="EG476" i="2" s="1"/>
  <c r="EH476" i="2" s="1"/>
  <c r="EI476" i="2" s="1"/>
  <c r="EJ476" i="2" s="1"/>
  <c r="EK476" i="2" s="1"/>
  <c r="EL476" i="2" s="1"/>
  <c r="EM476" i="2" s="1"/>
  <c r="EN476" i="2" s="1"/>
  <c r="EO476" i="2" s="1"/>
  <c r="EP476" i="2" s="1"/>
  <c r="EQ476" i="2" s="1"/>
  <c r="ER476" i="2" s="1"/>
  <c r="ES476" i="2" s="1"/>
  <c r="ET476" i="2" s="1"/>
  <c r="EU476" i="2" s="1"/>
  <c r="EV476" i="2" s="1"/>
  <c r="EW476" i="2" s="1"/>
  <c r="EX476" i="2" s="1"/>
  <c r="EY476" i="2" s="1"/>
  <c r="EZ476" i="2" s="1"/>
  <c r="FA476" i="2" s="1"/>
  <c r="FB476" i="2" s="1"/>
  <c r="FC476" i="2" s="1"/>
  <c r="FD476" i="2" s="1"/>
  <c r="FE476" i="2" s="1"/>
  <c r="FF476" i="2" s="1"/>
  <c r="FG476" i="2" s="1"/>
  <c r="FH476" i="2" s="1"/>
  <c r="FI476" i="2" s="1"/>
  <c r="FJ476" i="2" s="1"/>
  <c r="FK476" i="2" s="1"/>
  <c r="FL476" i="2" s="1"/>
  <c r="FM476" i="2" s="1"/>
  <c r="FN476" i="2" s="1"/>
  <c r="FO476" i="2" s="1"/>
  <c r="FP476" i="2" s="1"/>
  <c r="FQ476" i="2" s="1"/>
  <c r="FR476" i="2" s="1"/>
  <c r="FS476" i="2" s="1"/>
  <c r="FT476" i="2" s="1"/>
  <c r="FU476" i="2" s="1"/>
  <c r="FV476" i="2" s="1"/>
  <c r="FW476" i="2" s="1"/>
  <c r="FX476" i="2" s="1"/>
  <c r="FY476" i="2" s="1"/>
  <c r="FZ476" i="2" s="1"/>
  <c r="GA476" i="2" s="1"/>
  <c r="GB476" i="2" s="1"/>
  <c r="GC476" i="2" s="1"/>
  <c r="GD476" i="2" s="1"/>
  <c r="GE476" i="2" s="1"/>
  <c r="GF476" i="2" s="1"/>
  <c r="GG476" i="2" s="1"/>
  <c r="GH476" i="2" s="1"/>
  <c r="GI476" i="2" s="1"/>
  <c r="GJ476" i="2" s="1"/>
  <c r="GK476" i="2" s="1"/>
  <c r="GL476" i="2" s="1"/>
  <c r="GM476" i="2" s="1"/>
  <c r="GN476" i="2" s="1"/>
  <c r="GO476" i="2" s="1"/>
  <c r="GP476" i="2" s="1"/>
  <c r="GQ476" i="2" s="1"/>
  <c r="GR476" i="2" s="1"/>
  <c r="GS476" i="2" s="1"/>
  <c r="GT476" i="2" s="1"/>
  <c r="GU476" i="2" s="1"/>
  <c r="GV476" i="2" s="1"/>
  <c r="GW476" i="2" s="1"/>
  <c r="GX476" i="2" s="1"/>
  <c r="GY476" i="2" s="1"/>
  <c r="GZ476" i="2" s="1"/>
  <c r="HA476" i="2" s="1"/>
  <c r="HB476" i="2" s="1"/>
  <c r="HC476" i="2" s="1"/>
  <c r="HD476" i="2" s="1"/>
  <c r="HE476" i="2" s="1"/>
  <c r="HF476" i="2" s="1"/>
  <c r="HG476" i="2" s="1"/>
  <c r="HH476" i="2" s="1"/>
  <c r="HI476" i="2" s="1"/>
  <c r="HJ476" i="2" s="1"/>
  <c r="HK476" i="2" s="1"/>
  <c r="HL476" i="2" s="1"/>
  <c r="HM476" i="2" s="1"/>
  <c r="L508" i="2"/>
  <c r="M508" i="2" s="1"/>
  <c r="N508" i="2" s="1"/>
  <c r="O508" i="2" s="1"/>
  <c r="AA508" i="2"/>
  <c r="AA80" i="2"/>
  <c r="AB80" i="2" s="1"/>
  <c r="AC80" i="2" s="1"/>
  <c r="AD80" i="2" s="1"/>
  <c r="AE80" i="2" s="1"/>
  <c r="AF80" i="2" s="1"/>
  <c r="AG80" i="2" s="1"/>
  <c r="AH80" i="2" s="1"/>
  <c r="AI80" i="2" s="1"/>
  <c r="AJ80" i="2" s="1"/>
  <c r="AK80" i="2" s="1"/>
  <c r="AL80" i="2" s="1"/>
  <c r="AM80" i="2" s="1"/>
  <c r="AN80" i="2" s="1"/>
  <c r="AO80" i="2" s="1"/>
  <c r="AP80" i="2" s="1"/>
  <c r="AQ80" i="2" s="1"/>
  <c r="AR80" i="2" s="1"/>
  <c r="AS80" i="2" s="1"/>
  <c r="AT80" i="2" s="1"/>
  <c r="AU80" i="2" s="1"/>
  <c r="AV80" i="2" s="1"/>
  <c r="AW80" i="2" s="1"/>
  <c r="AX80" i="2" s="1"/>
  <c r="AY80" i="2" s="1"/>
  <c r="AZ80" i="2" s="1"/>
  <c r="BA80" i="2" s="1"/>
  <c r="BB80" i="2" s="1"/>
  <c r="BC80" i="2" s="1"/>
  <c r="BD80" i="2" s="1"/>
  <c r="BE80" i="2" s="1"/>
  <c r="BF80" i="2" s="1"/>
  <c r="BG80" i="2" s="1"/>
  <c r="BH80" i="2" s="1"/>
  <c r="BI80" i="2" s="1"/>
  <c r="BJ80" i="2" s="1"/>
  <c r="BK80" i="2" s="1"/>
  <c r="BL80" i="2" s="1"/>
  <c r="BM80" i="2" s="1"/>
  <c r="BN80" i="2" s="1"/>
  <c r="BO80" i="2" s="1"/>
  <c r="BP80" i="2" s="1"/>
  <c r="BQ80" i="2" s="1"/>
  <c r="BR80" i="2" s="1"/>
  <c r="BS80" i="2" s="1"/>
  <c r="BT80" i="2" s="1"/>
  <c r="BU80" i="2" s="1"/>
  <c r="BV80" i="2" s="1"/>
  <c r="BW80" i="2" s="1"/>
  <c r="BX80" i="2" s="1"/>
  <c r="BY80" i="2" s="1"/>
  <c r="BZ80" i="2" s="1"/>
  <c r="CA80" i="2" s="1"/>
  <c r="CB80" i="2" s="1"/>
  <c r="CC80" i="2" s="1"/>
  <c r="CD80" i="2" s="1"/>
  <c r="CE80" i="2" s="1"/>
  <c r="CF80" i="2" s="1"/>
  <c r="CG80" i="2" s="1"/>
  <c r="CH80" i="2" s="1"/>
  <c r="CI80" i="2" s="1"/>
  <c r="CJ80" i="2" s="1"/>
  <c r="CK80" i="2" s="1"/>
  <c r="CL80" i="2" s="1"/>
  <c r="CM80" i="2" s="1"/>
  <c r="CN80" i="2" s="1"/>
  <c r="CO80" i="2" s="1"/>
  <c r="CP80" i="2" s="1"/>
  <c r="CQ80" i="2" s="1"/>
  <c r="CR80" i="2" s="1"/>
  <c r="CS80" i="2" s="1"/>
  <c r="CT80" i="2" s="1"/>
  <c r="CU80" i="2" s="1"/>
  <c r="CV80" i="2" s="1"/>
  <c r="CW80" i="2" s="1"/>
  <c r="CX80" i="2" s="1"/>
  <c r="CY80" i="2" s="1"/>
  <c r="CZ80" i="2" s="1"/>
  <c r="DA80" i="2" s="1"/>
  <c r="DB80" i="2" s="1"/>
  <c r="DC80" i="2" s="1"/>
  <c r="DD80" i="2" s="1"/>
  <c r="DE80" i="2" s="1"/>
  <c r="DF80" i="2" s="1"/>
  <c r="DG80" i="2" s="1"/>
  <c r="DH80" i="2" s="1"/>
  <c r="DI80" i="2" s="1"/>
  <c r="DJ80" i="2" s="1"/>
  <c r="DK80" i="2" s="1"/>
  <c r="DL80" i="2" s="1"/>
  <c r="DM80" i="2" s="1"/>
  <c r="DN80" i="2" s="1"/>
  <c r="DO80" i="2" s="1"/>
  <c r="DP80" i="2" s="1"/>
  <c r="DQ80" i="2" s="1"/>
  <c r="DR80" i="2" s="1"/>
  <c r="DS80" i="2" s="1"/>
  <c r="DT80" i="2" s="1"/>
  <c r="DU80" i="2" s="1"/>
  <c r="DV80" i="2" s="1"/>
  <c r="DW80" i="2" s="1"/>
  <c r="DX80" i="2" s="1"/>
  <c r="DY80" i="2" s="1"/>
  <c r="DZ80" i="2" s="1"/>
  <c r="EA80" i="2" s="1"/>
  <c r="EB80" i="2" s="1"/>
  <c r="EC80" i="2" s="1"/>
  <c r="ED80" i="2" s="1"/>
  <c r="EE80" i="2" s="1"/>
  <c r="EF80" i="2" s="1"/>
  <c r="EG80" i="2" s="1"/>
  <c r="EH80" i="2" s="1"/>
  <c r="EI80" i="2" s="1"/>
  <c r="EJ80" i="2" s="1"/>
  <c r="EK80" i="2" s="1"/>
  <c r="EL80" i="2" s="1"/>
  <c r="EM80" i="2" s="1"/>
  <c r="EN80" i="2" s="1"/>
  <c r="EO80" i="2" s="1"/>
  <c r="EP80" i="2" s="1"/>
  <c r="EQ80" i="2" s="1"/>
  <c r="ER80" i="2" s="1"/>
  <c r="ES80" i="2" s="1"/>
  <c r="ET80" i="2" s="1"/>
  <c r="EU80" i="2" s="1"/>
  <c r="EV80" i="2" s="1"/>
  <c r="EW80" i="2" s="1"/>
  <c r="EX80" i="2" s="1"/>
  <c r="EY80" i="2" s="1"/>
  <c r="EZ80" i="2" s="1"/>
  <c r="FA80" i="2" s="1"/>
  <c r="FB80" i="2" s="1"/>
  <c r="FC80" i="2" s="1"/>
  <c r="FD80" i="2" s="1"/>
  <c r="FE80" i="2" s="1"/>
  <c r="FF80" i="2" s="1"/>
  <c r="FG80" i="2" s="1"/>
  <c r="FH80" i="2" s="1"/>
  <c r="FI80" i="2" s="1"/>
  <c r="FJ80" i="2" s="1"/>
  <c r="FK80" i="2" s="1"/>
  <c r="FL80" i="2" s="1"/>
  <c r="FM80" i="2" s="1"/>
  <c r="FN80" i="2" s="1"/>
  <c r="FO80" i="2" s="1"/>
  <c r="FP80" i="2" s="1"/>
  <c r="FQ80" i="2" s="1"/>
  <c r="FR80" i="2" s="1"/>
  <c r="FS80" i="2" s="1"/>
  <c r="FT80" i="2" s="1"/>
  <c r="FU80" i="2" s="1"/>
  <c r="FV80" i="2" s="1"/>
  <c r="FW80" i="2" s="1"/>
  <c r="FX80" i="2" s="1"/>
  <c r="FY80" i="2" s="1"/>
  <c r="FZ80" i="2" s="1"/>
  <c r="GA80" i="2" s="1"/>
  <c r="GB80" i="2" s="1"/>
  <c r="GC80" i="2" s="1"/>
  <c r="GD80" i="2" s="1"/>
  <c r="GE80" i="2" s="1"/>
  <c r="GF80" i="2" s="1"/>
  <c r="GG80" i="2" s="1"/>
  <c r="GH80" i="2" s="1"/>
  <c r="GI80" i="2" s="1"/>
  <c r="GJ80" i="2" s="1"/>
  <c r="GK80" i="2" s="1"/>
  <c r="GL80" i="2" s="1"/>
  <c r="GM80" i="2" s="1"/>
  <c r="GN80" i="2" s="1"/>
  <c r="GO80" i="2" s="1"/>
  <c r="GP80" i="2" s="1"/>
  <c r="GQ80" i="2" s="1"/>
  <c r="GR80" i="2" s="1"/>
  <c r="GS80" i="2" s="1"/>
  <c r="GT80" i="2" s="1"/>
  <c r="GU80" i="2" s="1"/>
  <c r="GV80" i="2" s="1"/>
  <c r="GW80" i="2" s="1"/>
  <c r="GX80" i="2" s="1"/>
  <c r="GY80" i="2" s="1"/>
  <c r="GZ80" i="2" s="1"/>
  <c r="HA80" i="2" s="1"/>
  <c r="HB80" i="2" s="1"/>
  <c r="HC80" i="2" s="1"/>
  <c r="HD80" i="2" s="1"/>
  <c r="HE80" i="2" s="1"/>
  <c r="HF80" i="2" s="1"/>
  <c r="HG80" i="2" s="1"/>
  <c r="HH80" i="2" s="1"/>
  <c r="HI80" i="2" s="1"/>
  <c r="HJ80" i="2" s="1"/>
  <c r="HK80" i="2" s="1"/>
  <c r="HL80" i="2" s="1"/>
  <c r="HM80" i="2" s="1"/>
  <c r="AA98" i="2"/>
  <c r="AB98" i="2" s="1"/>
  <c r="AC98" i="2" s="1"/>
  <c r="AD98" i="2" s="1"/>
  <c r="AE98" i="2" s="1"/>
  <c r="AF98" i="2" s="1"/>
  <c r="AG98" i="2" s="1"/>
  <c r="AH98" i="2" s="1"/>
  <c r="AI98" i="2" s="1"/>
  <c r="AJ98" i="2" s="1"/>
  <c r="AK98" i="2" s="1"/>
  <c r="AL98" i="2" s="1"/>
  <c r="AM98" i="2" s="1"/>
  <c r="AN98" i="2" s="1"/>
  <c r="AO98" i="2" s="1"/>
  <c r="AP98" i="2" s="1"/>
  <c r="AQ98" i="2" s="1"/>
  <c r="AR98" i="2" s="1"/>
  <c r="AS98" i="2" s="1"/>
  <c r="AT98" i="2" s="1"/>
  <c r="AU98" i="2" s="1"/>
  <c r="AV98" i="2" s="1"/>
  <c r="AW98" i="2" s="1"/>
  <c r="AX98" i="2" s="1"/>
  <c r="AY98" i="2" s="1"/>
  <c r="AZ98" i="2" s="1"/>
  <c r="BA98" i="2" s="1"/>
  <c r="BB98" i="2" s="1"/>
  <c r="BC98" i="2" s="1"/>
  <c r="BD98" i="2" s="1"/>
  <c r="BE98" i="2" s="1"/>
  <c r="BF98" i="2" s="1"/>
  <c r="BG98" i="2" s="1"/>
  <c r="BH98" i="2" s="1"/>
  <c r="BI98" i="2" s="1"/>
  <c r="BJ98" i="2" s="1"/>
  <c r="BK98" i="2" s="1"/>
  <c r="BL98" i="2" s="1"/>
  <c r="BM98" i="2" s="1"/>
  <c r="BN98" i="2" s="1"/>
  <c r="BO98" i="2" s="1"/>
  <c r="BP98" i="2" s="1"/>
  <c r="BQ98" i="2" s="1"/>
  <c r="BR98" i="2" s="1"/>
  <c r="BS98" i="2" s="1"/>
  <c r="BT98" i="2" s="1"/>
  <c r="BU98" i="2" s="1"/>
  <c r="BV98" i="2" s="1"/>
  <c r="BW98" i="2" s="1"/>
  <c r="BX98" i="2" s="1"/>
  <c r="BY98" i="2" s="1"/>
  <c r="BZ98" i="2" s="1"/>
  <c r="CA98" i="2" s="1"/>
  <c r="CB98" i="2" s="1"/>
  <c r="CC98" i="2" s="1"/>
  <c r="CD98" i="2" s="1"/>
  <c r="CE98" i="2" s="1"/>
  <c r="CF98" i="2" s="1"/>
  <c r="CG98" i="2" s="1"/>
  <c r="CH98" i="2" s="1"/>
  <c r="CI98" i="2" s="1"/>
  <c r="CJ98" i="2" s="1"/>
  <c r="CK98" i="2" s="1"/>
  <c r="CL98" i="2" s="1"/>
  <c r="CM98" i="2" s="1"/>
  <c r="CN98" i="2" s="1"/>
  <c r="CO98" i="2" s="1"/>
  <c r="CP98" i="2" s="1"/>
  <c r="CQ98" i="2" s="1"/>
  <c r="CR98" i="2" s="1"/>
  <c r="CS98" i="2" s="1"/>
  <c r="CT98" i="2" s="1"/>
  <c r="CU98" i="2" s="1"/>
  <c r="CV98" i="2" s="1"/>
  <c r="CW98" i="2" s="1"/>
  <c r="CX98" i="2" s="1"/>
  <c r="CY98" i="2" s="1"/>
  <c r="CZ98" i="2" s="1"/>
  <c r="DA98" i="2" s="1"/>
  <c r="DB98" i="2" s="1"/>
  <c r="DC98" i="2" s="1"/>
  <c r="DD98" i="2" s="1"/>
  <c r="DE98" i="2" s="1"/>
  <c r="DF98" i="2" s="1"/>
  <c r="DG98" i="2" s="1"/>
  <c r="DH98" i="2" s="1"/>
  <c r="DI98" i="2" s="1"/>
  <c r="DJ98" i="2" s="1"/>
  <c r="DK98" i="2" s="1"/>
  <c r="DL98" i="2" s="1"/>
  <c r="DM98" i="2" s="1"/>
  <c r="DN98" i="2" s="1"/>
  <c r="DO98" i="2" s="1"/>
  <c r="DP98" i="2" s="1"/>
  <c r="DQ98" i="2" s="1"/>
  <c r="DR98" i="2" s="1"/>
  <c r="DS98" i="2" s="1"/>
  <c r="DT98" i="2" s="1"/>
  <c r="DU98" i="2" s="1"/>
  <c r="DV98" i="2" s="1"/>
  <c r="DW98" i="2" s="1"/>
  <c r="DX98" i="2" s="1"/>
  <c r="DY98" i="2" s="1"/>
  <c r="DZ98" i="2" s="1"/>
  <c r="EA98" i="2" s="1"/>
  <c r="EB98" i="2" s="1"/>
  <c r="EC98" i="2" s="1"/>
  <c r="ED98" i="2" s="1"/>
  <c r="EE98" i="2" s="1"/>
  <c r="EF98" i="2" s="1"/>
  <c r="EG98" i="2" s="1"/>
  <c r="EH98" i="2" s="1"/>
  <c r="EI98" i="2" s="1"/>
  <c r="EJ98" i="2" s="1"/>
  <c r="EK98" i="2" s="1"/>
  <c r="EL98" i="2" s="1"/>
  <c r="EM98" i="2" s="1"/>
  <c r="EN98" i="2" s="1"/>
  <c r="EO98" i="2" s="1"/>
  <c r="EP98" i="2" s="1"/>
  <c r="EQ98" i="2" s="1"/>
  <c r="ER98" i="2" s="1"/>
  <c r="ES98" i="2" s="1"/>
  <c r="ET98" i="2" s="1"/>
  <c r="EU98" i="2" s="1"/>
  <c r="EV98" i="2" s="1"/>
  <c r="EW98" i="2" s="1"/>
  <c r="EX98" i="2" s="1"/>
  <c r="EY98" i="2" s="1"/>
  <c r="EZ98" i="2" s="1"/>
  <c r="FA98" i="2" s="1"/>
  <c r="FB98" i="2" s="1"/>
  <c r="FC98" i="2" s="1"/>
  <c r="FD98" i="2" s="1"/>
  <c r="FE98" i="2" s="1"/>
  <c r="FF98" i="2" s="1"/>
  <c r="FG98" i="2" s="1"/>
  <c r="FH98" i="2" s="1"/>
  <c r="FI98" i="2" s="1"/>
  <c r="FJ98" i="2" s="1"/>
  <c r="FK98" i="2" s="1"/>
  <c r="FL98" i="2" s="1"/>
  <c r="FM98" i="2" s="1"/>
  <c r="FN98" i="2" s="1"/>
  <c r="FO98" i="2" s="1"/>
  <c r="FP98" i="2" s="1"/>
  <c r="FQ98" i="2" s="1"/>
  <c r="FR98" i="2" s="1"/>
  <c r="FS98" i="2" s="1"/>
  <c r="FT98" i="2" s="1"/>
  <c r="FU98" i="2" s="1"/>
  <c r="FV98" i="2" s="1"/>
  <c r="FW98" i="2" s="1"/>
  <c r="FX98" i="2" s="1"/>
  <c r="FY98" i="2" s="1"/>
  <c r="FZ98" i="2" s="1"/>
  <c r="GA98" i="2" s="1"/>
  <c r="GB98" i="2" s="1"/>
  <c r="GC98" i="2" s="1"/>
  <c r="GD98" i="2" s="1"/>
  <c r="GE98" i="2" s="1"/>
  <c r="GF98" i="2" s="1"/>
  <c r="GG98" i="2" s="1"/>
  <c r="GH98" i="2" s="1"/>
  <c r="GI98" i="2" s="1"/>
  <c r="GJ98" i="2" s="1"/>
  <c r="GK98" i="2" s="1"/>
  <c r="GL98" i="2" s="1"/>
  <c r="GM98" i="2" s="1"/>
  <c r="GN98" i="2" s="1"/>
  <c r="GO98" i="2" s="1"/>
  <c r="GP98" i="2" s="1"/>
  <c r="GQ98" i="2" s="1"/>
  <c r="GR98" i="2" s="1"/>
  <c r="GS98" i="2" s="1"/>
  <c r="GT98" i="2" s="1"/>
  <c r="GU98" i="2" s="1"/>
  <c r="GV98" i="2" s="1"/>
  <c r="GW98" i="2" s="1"/>
  <c r="GX98" i="2" s="1"/>
  <c r="GY98" i="2" s="1"/>
  <c r="GZ98" i="2" s="1"/>
  <c r="HA98" i="2" s="1"/>
  <c r="HB98" i="2" s="1"/>
  <c r="HC98" i="2" s="1"/>
  <c r="HD98" i="2" s="1"/>
  <c r="HE98" i="2" s="1"/>
  <c r="HF98" i="2" s="1"/>
  <c r="HG98" i="2" s="1"/>
  <c r="HH98" i="2" s="1"/>
  <c r="HI98" i="2" s="1"/>
  <c r="HJ98" i="2" s="1"/>
  <c r="HK98" i="2" s="1"/>
  <c r="HL98" i="2" s="1"/>
  <c r="HM98" i="2" s="1"/>
  <c r="AA99" i="2"/>
  <c r="AB99" i="2" s="1"/>
  <c r="AC99" i="2" s="1"/>
  <c r="AD99" i="2" s="1"/>
  <c r="AE99" i="2" s="1"/>
  <c r="AF99" i="2" s="1"/>
  <c r="AG99" i="2" s="1"/>
  <c r="AH99" i="2" s="1"/>
  <c r="AI99" i="2" s="1"/>
  <c r="AJ99" i="2" s="1"/>
  <c r="AK99" i="2" s="1"/>
  <c r="AL99" i="2" s="1"/>
  <c r="AM99" i="2" s="1"/>
  <c r="AN99" i="2" s="1"/>
  <c r="AO99" i="2" s="1"/>
  <c r="AP99" i="2" s="1"/>
  <c r="AQ99" i="2" s="1"/>
  <c r="AR99" i="2" s="1"/>
  <c r="AS99" i="2" s="1"/>
  <c r="AT99" i="2" s="1"/>
  <c r="AU99" i="2" s="1"/>
  <c r="AV99" i="2" s="1"/>
  <c r="AW99" i="2" s="1"/>
  <c r="AX99" i="2" s="1"/>
  <c r="AY99" i="2" s="1"/>
  <c r="AZ99" i="2" s="1"/>
  <c r="BA99" i="2" s="1"/>
  <c r="BB99" i="2" s="1"/>
  <c r="BC99" i="2" s="1"/>
  <c r="BD99" i="2" s="1"/>
  <c r="BE99" i="2" s="1"/>
  <c r="BF99" i="2" s="1"/>
  <c r="BG99" i="2" s="1"/>
  <c r="BH99" i="2" s="1"/>
  <c r="BI99" i="2" s="1"/>
  <c r="BJ99" i="2" s="1"/>
  <c r="BK99" i="2" s="1"/>
  <c r="BL99" i="2" s="1"/>
  <c r="BM99" i="2" s="1"/>
  <c r="BN99" i="2" s="1"/>
  <c r="BO99" i="2" s="1"/>
  <c r="BP99" i="2" s="1"/>
  <c r="BQ99" i="2" s="1"/>
  <c r="BR99" i="2" s="1"/>
  <c r="BS99" i="2" s="1"/>
  <c r="BT99" i="2" s="1"/>
  <c r="BU99" i="2" s="1"/>
  <c r="BV99" i="2" s="1"/>
  <c r="BW99" i="2" s="1"/>
  <c r="BX99" i="2" s="1"/>
  <c r="BY99" i="2" s="1"/>
  <c r="BZ99" i="2" s="1"/>
  <c r="CA99" i="2" s="1"/>
  <c r="CB99" i="2" s="1"/>
  <c r="CC99" i="2" s="1"/>
  <c r="CD99" i="2" s="1"/>
  <c r="CE99" i="2" s="1"/>
  <c r="CF99" i="2" s="1"/>
  <c r="CG99" i="2" s="1"/>
  <c r="CH99" i="2" s="1"/>
  <c r="CI99" i="2" s="1"/>
  <c r="CJ99" i="2" s="1"/>
  <c r="CK99" i="2" s="1"/>
  <c r="CL99" i="2" s="1"/>
  <c r="CM99" i="2" s="1"/>
  <c r="CN99" i="2" s="1"/>
  <c r="CO99" i="2" s="1"/>
  <c r="CP99" i="2" s="1"/>
  <c r="CQ99" i="2" s="1"/>
  <c r="CR99" i="2" s="1"/>
  <c r="CS99" i="2" s="1"/>
  <c r="CT99" i="2" s="1"/>
  <c r="CU99" i="2" s="1"/>
  <c r="CV99" i="2" s="1"/>
  <c r="CW99" i="2" s="1"/>
  <c r="CX99" i="2" s="1"/>
  <c r="CY99" i="2" s="1"/>
  <c r="CZ99" i="2" s="1"/>
  <c r="DA99" i="2" s="1"/>
  <c r="DB99" i="2" s="1"/>
  <c r="DC99" i="2" s="1"/>
  <c r="DD99" i="2" s="1"/>
  <c r="DE99" i="2" s="1"/>
  <c r="DF99" i="2" s="1"/>
  <c r="DG99" i="2" s="1"/>
  <c r="DH99" i="2" s="1"/>
  <c r="DI99" i="2" s="1"/>
  <c r="DJ99" i="2" s="1"/>
  <c r="DK99" i="2" s="1"/>
  <c r="DL99" i="2" s="1"/>
  <c r="DM99" i="2" s="1"/>
  <c r="DN99" i="2" s="1"/>
  <c r="DO99" i="2" s="1"/>
  <c r="DP99" i="2" s="1"/>
  <c r="DQ99" i="2" s="1"/>
  <c r="DR99" i="2" s="1"/>
  <c r="DS99" i="2" s="1"/>
  <c r="DT99" i="2" s="1"/>
  <c r="DU99" i="2" s="1"/>
  <c r="DV99" i="2" s="1"/>
  <c r="DW99" i="2" s="1"/>
  <c r="DX99" i="2" s="1"/>
  <c r="DY99" i="2" s="1"/>
  <c r="DZ99" i="2" s="1"/>
  <c r="EA99" i="2" s="1"/>
  <c r="EB99" i="2" s="1"/>
  <c r="EC99" i="2" s="1"/>
  <c r="ED99" i="2" s="1"/>
  <c r="EE99" i="2" s="1"/>
  <c r="EF99" i="2" s="1"/>
  <c r="EG99" i="2" s="1"/>
  <c r="EH99" i="2" s="1"/>
  <c r="EI99" i="2" s="1"/>
  <c r="EJ99" i="2" s="1"/>
  <c r="EK99" i="2" s="1"/>
  <c r="EL99" i="2" s="1"/>
  <c r="EM99" i="2" s="1"/>
  <c r="EN99" i="2" s="1"/>
  <c r="EO99" i="2" s="1"/>
  <c r="EP99" i="2" s="1"/>
  <c r="EQ99" i="2" s="1"/>
  <c r="ER99" i="2" s="1"/>
  <c r="ES99" i="2" s="1"/>
  <c r="ET99" i="2" s="1"/>
  <c r="EU99" i="2" s="1"/>
  <c r="EV99" i="2" s="1"/>
  <c r="EW99" i="2" s="1"/>
  <c r="EX99" i="2" s="1"/>
  <c r="EY99" i="2" s="1"/>
  <c r="EZ99" i="2" s="1"/>
  <c r="FA99" i="2" s="1"/>
  <c r="FB99" i="2" s="1"/>
  <c r="FC99" i="2" s="1"/>
  <c r="FD99" i="2" s="1"/>
  <c r="FE99" i="2" s="1"/>
  <c r="FF99" i="2" s="1"/>
  <c r="FG99" i="2" s="1"/>
  <c r="FH99" i="2" s="1"/>
  <c r="FI99" i="2" s="1"/>
  <c r="FJ99" i="2" s="1"/>
  <c r="FK99" i="2" s="1"/>
  <c r="FL99" i="2" s="1"/>
  <c r="FM99" i="2" s="1"/>
  <c r="FN99" i="2" s="1"/>
  <c r="FO99" i="2" s="1"/>
  <c r="FP99" i="2" s="1"/>
  <c r="FQ99" i="2" s="1"/>
  <c r="FR99" i="2" s="1"/>
  <c r="FS99" i="2" s="1"/>
  <c r="FT99" i="2" s="1"/>
  <c r="FU99" i="2" s="1"/>
  <c r="FV99" i="2" s="1"/>
  <c r="FW99" i="2" s="1"/>
  <c r="FX99" i="2" s="1"/>
  <c r="FY99" i="2" s="1"/>
  <c r="FZ99" i="2" s="1"/>
  <c r="GA99" i="2" s="1"/>
  <c r="GB99" i="2" s="1"/>
  <c r="GC99" i="2" s="1"/>
  <c r="GD99" i="2" s="1"/>
  <c r="GE99" i="2" s="1"/>
  <c r="GF99" i="2" s="1"/>
  <c r="GG99" i="2" s="1"/>
  <c r="GH99" i="2" s="1"/>
  <c r="GI99" i="2" s="1"/>
  <c r="GJ99" i="2" s="1"/>
  <c r="GK99" i="2" s="1"/>
  <c r="GL99" i="2" s="1"/>
  <c r="GM99" i="2" s="1"/>
  <c r="GN99" i="2" s="1"/>
  <c r="GO99" i="2" s="1"/>
  <c r="GP99" i="2" s="1"/>
  <c r="GQ99" i="2" s="1"/>
  <c r="GR99" i="2" s="1"/>
  <c r="GS99" i="2" s="1"/>
  <c r="GT99" i="2" s="1"/>
  <c r="GU99" i="2" s="1"/>
  <c r="GV99" i="2" s="1"/>
  <c r="GW99" i="2" s="1"/>
  <c r="GX99" i="2" s="1"/>
  <c r="GY99" i="2" s="1"/>
  <c r="GZ99" i="2" s="1"/>
  <c r="HA99" i="2" s="1"/>
  <c r="HB99" i="2" s="1"/>
  <c r="HC99" i="2" s="1"/>
  <c r="HD99" i="2" s="1"/>
  <c r="HE99" i="2" s="1"/>
  <c r="HF99" i="2" s="1"/>
  <c r="HG99" i="2" s="1"/>
  <c r="HH99" i="2" s="1"/>
  <c r="HI99" i="2" s="1"/>
  <c r="HJ99" i="2" s="1"/>
  <c r="HK99" i="2" s="1"/>
  <c r="HL99" i="2" s="1"/>
  <c r="HM99" i="2" s="1"/>
  <c r="AA100" i="2"/>
  <c r="AB100" i="2" s="1"/>
  <c r="AC100" i="2" s="1"/>
  <c r="AD100" i="2" s="1"/>
  <c r="AE100" i="2" s="1"/>
  <c r="AF100" i="2" s="1"/>
  <c r="AG100" i="2" s="1"/>
  <c r="AH100" i="2" s="1"/>
  <c r="AI100" i="2" s="1"/>
  <c r="AJ100" i="2" s="1"/>
  <c r="AK100" i="2" s="1"/>
  <c r="AL100" i="2" s="1"/>
  <c r="AM100" i="2" s="1"/>
  <c r="AN100" i="2" s="1"/>
  <c r="AO100" i="2" s="1"/>
  <c r="AP100" i="2" s="1"/>
  <c r="AQ100" i="2" s="1"/>
  <c r="AR100" i="2" s="1"/>
  <c r="AS100" i="2" s="1"/>
  <c r="AT100" i="2" s="1"/>
  <c r="AU100" i="2" s="1"/>
  <c r="AV100" i="2" s="1"/>
  <c r="AW100" i="2" s="1"/>
  <c r="AX100" i="2" s="1"/>
  <c r="AY100" i="2" s="1"/>
  <c r="AZ100" i="2" s="1"/>
  <c r="BA100" i="2" s="1"/>
  <c r="BB100" i="2" s="1"/>
  <c r="BC100" i="2" s="1"/>
  <c r="BD100" i="2" s="1"/>
  <c r="BE100" i="2" s="1"/>
  <c r="BF100" i="2" s="1"/>
  <c r="BG100" i="2" s="1"/>
  <c r="BH100" i="2" s="1"/>
  <c r="BI100" i="2" s="1"/>
  <c r="BJ100" i="2" s="1"/>
  <c r="BK100" i="2" s="1"/>
  <c r="BL100" i="2" s="1"/>
  <c r="BM100" i="2" s="1"/>
  <c r="BN100" i="2" s="1"/>
  <c r="BO100" i="2" s="1"/>
  <c r="BP100" i="2" s="1"/>
  <c r="BQ100" i="2" s="1"/>
  <c r="BR100" i="2" s="1"/>
  <c r="BS100" i="2" s="1"/>
  <c r="BT100" i="2" s="1"/>
  <c r="BU100" i="2" s="1"/>
  <c r="BV100" i="2" s="1"/>
  <c r="BW100" i="2" s="1"/>
  <c r="BX100" i="2" s="1"/>
  <c r="BY100" i="2" s="1"/>
  <c r="BZ100" i="2" s="1"/>
  <c r="CA100" i="2" s="1"/>
  <c r="CB100" i="2" s="1"/>
  <c r="CC100" i="2" s="1"/>
  <c r="CD100" i="2" s="1"/>
  <c r="CE100" i="2" s="1"/>
  <c r="CF100" i="2" s="1"/>
  <c r="CG100" i="2" s="1"/>
  <c r="CH100" i="2" s="1"/>
  <c r="CI100" i="2" s="1"/>
  <c r="CJ100" i="2" s="1"/>
  <c r="CK100" i="2" s="1"/>
  <c r="CL100" i="2" s="1"/>
  <c r="CM100" i="2" s="1"/>
  <c r="CN100" i="2" s="1"/>
  <c r="CO100" i="2" s="1"/>
  <c r="CP100" i="2" s="1"/>
  <c r="CQ100" i="2" s="1"/>
  <c r="CR100" i="2" s="1"/>
  <c r="CS100" i="2" s="1"/>
  <c r="CT100" i="2" s="1"/>
  <c r="CU100" i="2" s="1"/>
  <c r="CV100" i="2" s="1"/>
  <c r="CW100" i="2" s="1"/>
  <c r="CX100" i="2" s="1"/>
  <c r="CY100" i="2" s="1"/>
  <c r="CZ100" i="2" s="1"/>
  <c r="DA100" i="2" s="1"/>
  <c r="DB100" i="2" s="1"/>
  <c r="DC100" i="2" s="1"/>
  <c r="DD100" i="2" s="1"/>
  <c r="DE100" i="2" s="1"/>
  <c r="DF100" i="2" s="1"/>
  <c r="DG100" i="2" s="1"/>
  <c r="DH100" i="2" s="1"/>
  <c r="DI100" i="2" s="1"/>
  <c r="DJ100" i="2" s="1"/>
  <c r="DK100" i="2" s="1"/>
  <c r="DL100" i="2" s="1"/>
  <c r="DM100" i="2" s="1"/>
  <c r="DN100" i="2" s="1"/>
  <c r="DO100" i="2" s="1"/>
  <c r="DP100" i="2" s="1"/>
  <c r="DQ100" i="2" s="1"/>
  <c r="DR100" i="2" s="1"/>
  <c r="DS100" i="2" s="1"/>
  <c r="DT100" i="2" s="1"/>
  <c r="DU100" i="2" s="1"/>
  <c r="DV100" i="2" s="1"/>
  <c r="DW100" i="2" s="1"/>
  <c r="DX100" i="2" s="1"/>
  <c r="DY100" i="2" s="1"/>
  <c r="DZ100" i="2" s="1"/>
  <c r="EA100" i="2" s="1"/>
  <c r="EB100" i="2" s="1"/>
  <c r="EC100" i="2" s="1"/>
  <c r="ED100" i="2" s="1"/>
  <c r="EE100" i="2" s="1"/>
  <c r="EF100" i="2" s="1"/>
  <c r="EG100" i="2" s="1"/>
  <c r="EH100" i="2" s="1"/>
  <c r="EI100" i="2" s="1"/>
  <c r="EJ100" i="2" s="1"/>
  <c r="EK100" i="2" s="1"/>
  <c r="EL100" i="2" s="1"/>
  <c r="EM100" i="2" s="1"/>
  <c r="EN100" i="2" s="1"/>
  <c r="EO100" i="2" s="1"/>
  <c r="EP100" i="2" s="1"/>
  <c r="EQ100" i="2" s="1"/>
  <c r="ER100" i="2" s="1"/>
  <c r="ES100" i="2" s="1"/>
  <c r="ET100" i="2" s="1"/>
  <c r="EU100" i="2" s="1"/>
  <c r="EV100" i="2" s="1"/>
  <c r="EW100" i="2" s="1"/>
  <c r="EX100" i="2" s="1"/>
  <c r="EY100" i="2" s="1"/>
  <c r="EZ100" i="2" s="1"/>
  <c r="FA100" i="2" s="1"/>
  <c r="FB100" i="2" s="1"/>
  <c r="FC100" i="2" s="1"/>
  <c r="FD100" i="2" s="1"/>
  <c r="FE100" i="2" s="1"/>
  <c r="FF100" i="2" s="1"/>
  <c r="FG100" i="2" s="1"/>
  <c r="FH100" i="2" s="1"/>
  <c r="FI100" i="2" s="1"/>
  <c r="FJ100" i="2" s="1"/>
  <c r="FK100" i="2" s="1"/>
  <c r="FL100" i="2" s="1"/>
  <c r="FM100" i="2" s="1"/>
  <c r="FN100" i="2" s="1"/>
  <c r="FO100" i="2" s="1"/>
  <c r="FP100" i="2" s="1"/>
  <c r="FQ100" i="2" s="1"/>
  <c r="FR100" i="2" s="1"/>
  <c r="FS100" i="2" s="1"/>
  <c r="FT100" i="2" s="1"/>
  <c r="FU100" i="2" s="1"/>
  <c r="FV100" i="2" s="1"/>
  <c r="FW100" i="2" s="1"/>
  <c r="FX100" i="2" s="1"/>
  <c r="FY100" i="2" s="1"/>
  <c r="FZ100" i="2" s="1"/>
  <c r="GA100" i="2" s="1"/>
  <c r="GB100" i="2" s="1"/>
  <c r="GC100" i="2" s="1"/>
  <c r="GD100" i="2" s="1"/>
  <c r="GE100" i="2" s="1"/>
  <c r="GF100" i="2" s="1"/>
  <c r="GG100" i="2" s="1"/>
  <c r="GH100" i="2" s="1"/>
  <c r="GI100" i="2" s="1"/>
  <c r="GJ100" i="2" s="1"/>
  <c r="GK100" i="2" s="1"/>
  <c r="GL100" i="2" s="1"/>
  <c r="GM100" i="2" s="1"/>
  <c r="GN100" i="2" s="1"/>
  <c r="GO100" i="2" s="1"/>
  <c r="GP100" i="2" s="1"/>
  <c r="GQ100" i="2" s="1"/>
  <c r="GR100" i="2" s="1"/>
  <c r="GS100" i="2" s="1"/>
  <c r="GT100" i="2" s="1"/>
  <c r="GU100" i="2" s="1"/>
  <c r="GV100" i="2" s="1"/>
  <c r="GW100" i="2" s="1"/>
  <c r="GX100" i="2" s="1"/>
  <c r="GY100" i="2" s="1"/>
  <c r="GZ100" i="2" s="1"/>
  <c r="HA100" i="2" s="1"/>
  <c r="HB100" i="2" s="1"/>
  <c r="HC100" i="2" s="1"/>
  <c r="HD100" i="2" s="1"/>
  <c r="HE100" i="2" s="1"/>
  <c r="HF100" i="2" s="1"/>
  <c r="HG100" i="2" s="1"/>
  <c r="HH100" i="2" s="1"/>
  <c r="HI100" i="2" s="1"/>
  <c r="HJ100" i="2" s="1"/>
  <c r="HK100" i="2" s="1"/>
  <c r="HL100" i="2" s="1"/>
  <c r="HM100" i="2" s="1"/>
  <c r="AA114" i="2"/>
  <c r="AB114" i="2" s="1"/>
  <c r="AC114" i="2" s="1"/>
  <c r="AD114" i="2" s="1"/>
  <c r="AE114" i="2" s="1"/>
  <c r="AF114" i="2" s="1"/>
  <c r="AG114" i="2" s="1"/>
  <c r="AH114" i="2" s="1"/>
  <c r="AI114" i="2" s="1"/>
  <c r="AJ114" i="2" s="1"/>
  <c r="AK114" i="2" s="1"/>
  <c r="AL114" i="2" s="1"/>
  <c r="AM114" i="2" s="1"/>
  <c r="AN114" i="2" s="1"/>
  <c r="AO114" i="2" s="1"/>
  <c r="AP114" i="2" s="1"/>
  <c r="AQ114" i="2" s="1"/>
  <c r="AR114" i="2" s="1"/>
  <c r="AS114" i="2" s="1"/>
  <c r="AT114" i="2" s="1"/>
  <c r="AU114" i="2" s="1"/>
  <c r="AV114" i="2" s="1"/>
  <c r="AW114" i="2" s="1"/>
  <c r="AX114" i="2" s="1"/>
  <c r="AY114" i="2" s="1"/>
  <c r="AZ114" i="2" s="1"/>
  <c r="BA114" i="2" s="1"/>
  <c r="BB114" i="2" s="1"/>
  <c r="BC114" i="2" s="1"/>
  <c r="BD114" i="2" s="1"/>
  <c r="BE114" i="2" s="1"/>
  <c r="BF114" i="2" s="1"/>
  <c r="BG114" i="2" s="1"/>
  <c r="BH114" i="2" s="1"/>
  <c r="BI114" i="2" s="1"/>
  <c r="BJ114" i="2" s="1"/>
  <c r="BK114" i="2" s="1"/>
  <c r="BL114" i="2" s="1"/>
  <c r="BM114" i="2" s="1"/>
  <c r="BN114" i="2" s="1"/>
  <c r="BO114" i="2" s="1"/>
  <c r="BP114" i="2" s="1"/>
  <c r="BQ114" i="2" s="1"/>
  <c r="BR114" i="2" s="1"/>
  <c r="BS114" i="2" s="1"/>
  <c r="BT114" i="2" s="1"/>
  <c r="BU114" i="2" s="1"/>
  <c r="BV114" i="2" s="1"/>
  <c r="BW114" i="2" s="1"/>
  <c r="BX114" i="2" s="1"/>
  <c r="BY114" i="2" s="1"/>
  <c r="BZ114" i="2" s="1"/>
  <c r="CA114" i="2" s="1"/>
  <c r="CB114" i="2" s="1"/>
  <c r="CC114" i="2" s="1"/>
  <c r="CD114" i="2" s="1"/>
  <c r="CE114" i="2" s="1"/>
  <c r="CF114" i="2" s="1"/>
  <c r="CG114" i="2" s="1"/>
  <c r="CH114" i="2" s="1"/>
  <c r="CI114" i="2" s="1"/>
  <c r="CJ114" i="2" s="1"/>
  <c r="CK114" i="2" s="1"/>
  <c r="CL114" i="2" s="1"/>
  <c r="CM114" i="2" s="1"/>
  <c r="CN114" i="2" s="1"/>
  <c r="CO114" i="2" s="1"/>
  <c r="CP114" i="2" s="1"/>
  <c r="CQ114" i="2" s="1"/>
  <c r="CR114" i="2" s="1"/>
  <c r="CS114" i="2" s="1"/>
  <c r="CT114" i="2" s="1"/>
  <c r="CU114" i="2" s="1"/>
  <c r="CV114" i="2" s="1"/>
  <c r="CW114" i="2" s="1"/>
  <c r="CX114" i="2" s="1"/>
  <c r="CY114" i="2" s="1"/>
  <c r="CZ114" i="2" s="1"/>
  <c r="DA114" i="2" s="1"/>
  <c r="DB114" i="2" s="1"/>
  <c r="DC114" i="2" s="1"/>
  <c r="DD114" i="2" s="1"/>
  <c r="DE114" i="2" s="1"/>
  <c r="DF114" i="2" s="1"/>
  <c r="DG114" i="2" s="1"/>
  <c r="DH114" i="2" s="1"/>
  <c r="DI114" i="2" s="1"/>
  <c r="DJ114" i="2" s="1"/>
  <c r="DK114" i="2" s="1"/>
  <c r="DL114" i="2" s="1"/>
  <c r="DM114" i="2" s="1"/>
  <c r="DN114" i="2" s="1"/>
  <c r="DO114" i="2" s="1"/>
  <c r="DP114" i="2" s="1"/>
  <c r="DQ114" i="2" s="1"/>
  <c r="DR114" i="2" s="1"/>
  <c r="DS114" i="2" s="1"/>
  <c r="DT114" i="2" s="1"/>
  <c r="DU114" i="2" s="1"/>
  <c r="DV114" i="2" s="1"/>
  <c r="DW114" i="2" s="1"/>
  <c r="DX114" i="2" s="1"/>
  <c r="DY114" i="2" s="1"/>
  <c r="DZ114" i="2" s="1"/>
  <c r="EA114" i="2" s="1"/>
  <c r="EB114" i="2" s="1"/>
  <c r="EC114" i="2" s="1"/>
  <c r="ED114" i="2" s="1"/>
  <c r="EE114" i="2" s="1"/>
  <c r="EF114" i="2" s="1"/>
  <c r="EG114" i="2" s="1"/>
  <c r="EH114" i="2" s="1"/>
  <c r="EI114" i="2" s="1"/>
  <c r="EJ114" i="2" s="1"/>
  <c r="EK114" i="2" s="1"/>
  <c r="EL114" i="2" s="1"/>
  <c r="EM114" i="2" s="1"/>
  <c r="EN114" i="2" s="1"/>
  <c r="EO114" i="2" s="1"/>
  <c r="EP114" i="2" s="1"/>
  <c r="EQ114" i="2" s="1"/>
  <c r="ER114" i="2" s="1"/>
  <c r="ES114" i="2" s="1"/>
  <c r="ET114" i="2" s="1"/>
  <c r="EU114" i="2" s="1"/>
  <c r="EV114" i="2" s="1"/>
  <c r="EW114" i="2" s="1"/>
  <c r="EX114" i="2" s="1"/>
  <c r="EY114" i="2" s="1"/>
  <c r="EZ114" i="2" s="1"/>
  <c r="FA114" i="2" s="1"/>
  <c r="FB114" i="2" s="1"/>
  <c r="FC114" i="2" s="1"/>
  <c r="FD114" i="2" s="1"/>
  <c r="FE114" i="2" s="1"/>
  <c r="FF114" i="2" s="1"/>
  <c r="FG114" i="2" s="1"/>
  <c r="FH114" i="2" s="1"/>
  <c r="FI114" i="2" s="1"/>
  <c r="FJ114" i="2" s="1"/>
  <c r="FK114" i="2" s="1"/>
  <c r="FL114" i="2" s="1"/>
  <c r="FM114" i="2" s="1"/>
  <c r="FN114" i="2" s="1"/>
  <c r="FO114" i="2" s="1"/>
  <c r="FP114" i="2" s="1"/>
  <c r="FQ114" i="2" s="1"/>
  <c r="FR114" i="2" s="1"/>
  <c r="FS114" i="2" s="1"/>
  <c r="FT114" i="2" s="1"/>
  <c r="FU114" i="2" s="1"/>
  <c r="FV114" i="2" s="1"/>
  <c r="FW114" i="2" s="1"/>
  <c r="FX114" i="2" s="1"/>
  <c r="FY114" i="2" s="1"/>
  <c r="FZ114" i="2" s="1"/>
  <c r="GA114" i="2" s="1"/>
  <c r="GB114" i="2" s="1"/>
  <c r="GC114" i="2" s="1"/>
  <c r="GD114" i="2" s="1"/>
  <c r="GE114" i="2" s="1"/>
  <c r="GF114" i="2" s="1"/>
  <c r="GG114" i="2" s="1"/>
  <c r="GH114" i="2" s="1"/>
  <c r="GI114" i="2" s="1"/>
  <c r="GJ114" i="2" s="1"/>
  <c r="GK114" i="2" s="1"/>
  <c r="GL114" i="2" s="1"/>
  <c r="GM114" i="2" s="1"/>
  <c r="GN114" i="2" s="1"/>
  <c r="GO114" i="2" s="1"/>
  <c r="GP114" i="2" s="1"/>
  <c r="GQ114" i="2" s="1"/>
  <c r="GR114" i="2" s="1"/>
  <c r="GS114" i="2" s="1"/>
  <c r="GT114" i="2" s="1"/>
  <c r="GU114" i="2" s="1"/>
  <c r="GV114" i="2" s="1"/>
  <c r="GW114" i="2" s="1"/>
  <c r="GX114" i="2" s="1"/>
  <c r="GY114" i="2" s="1"/>
  <c r="GZ114" i="2" s="1"/>
  <c r="HA114" i="2" s="1"/>
  <c r="HB114" i="2" s="1"/>
  <c r="HC114" i="2" s="1"/>
  <c r="HD114" i="2" s="1"/>
  <c r="HE114" i="2" s="1"/>
  <c r="HF114" i="2" s="1"/>
  <c r="HG114" i="2" s="1"/>
  <c r="HH114" i="2" s="1"/>
  <c r="HI114" i="2" s="1"/>
  <c r="HJ114" i="2" s="1"/>
  <c r="HK114" i="2" s="1"/>
  <c r="HL114" i="2" s="1"/>
  <c r="HM114" i="2" s="1"/>
  <c r="AA115" i="2"/>
  <c r="AB115" i="2" s="1"/>
  <c r="AC115" i="2" s="1"/>
  <c r="AD115" i="2" s="1"/>
  <c r="AE115" i="2" s="1"/>
  <c r="AF115" i="2" s="1"/>
  <c r="AG115" i="2" s="1"/>
  <c r="AH115" i="2" s="1"/>
  <c r="AI115" i="2" s="1"/>
  <c r="AJ115" i="2" s="1"/>
  <c r="AK115" i="2" s="1"/>
  <c r="AL115" i="2" s="1"/>
  <c r="AM115" i="2" s="1"/>
  <c r="AN115" i="2" s="1"/>
  <c r="AO115" i="2" s="1"/>
  <c r="AP115" i="2" s="1"/>
  <c r="AQ115" i="2" s="1"/>
  <c r="AR115" i="2" s="1"/>
  <c r="AS115" i="2" s="1"/>
  <c r="AT115" i="2" s="1"/>
  <c r="AU115" i="2" s="1"/>
  <c r="AV115" i="2" s="1"/>
  <c r="AW115" i="2" s="1"/>
  <c r="AX115" i="2" s="1"/>
  <c r="AY115" i="2" s="1"/>
  <c r="AZ115" i="2" s="1"/>
  <c r="BA115" i="2" s="1"/>
  <c r="BB115" i="2" s="1"/>
  <c r="BC115" i="2" s="1"/>
  <c r="BD115" i="2" s="1"/>
  <c r="BE115" i="2" s="1"/>
  <c r="BF115" i="2" s="1"/>
  <c r="BG115" i="2" s="1"/>
  <c r="BH115" i="2" s="1"/>
  <c r="BI115" i="2" s="1"/>
  <c r="BJ115" i="2" s="1"/>
  <c r="BK115" i="2" s="1"/>
  <c r="BL115" i="2" s="1"/>
  <c r="BM115" i="2" s="1"/>
  <c r="BN115" i="2" s="1"/>
  <c r="BO115" i="2" s="1"/>
  <c r="BP115" i="2" s="1"/>
  <c r="BQ115" i="2" s="1"/>
  <c r="BR115" i="2" s="1"/>
  <c r="BS115" i="2" s="1"/>
  <c r="BT115" i="2" s="1"/>
  <c r="BU115" i="2" s="1"/>
  <c r="BV115" i="2" s="1"/>
  <c r="BW115" i="2" s="1"/>
  <c r="BX115" i="2" s="1"/>
  <c r="BY115" i="2" s="1"/>
  <c r="BZ115" i="2" s="1"/>
  <c r="CA115" i="2" s="1"/>
  <c r="CB115" i="2" s="1"/>
  <c r="CC115" i="2" s="1"/>
  <c r="CD115" i="2" s="1"/>
  <c r="CE115" i="2" s="1"/>
  <c r="CF115" i="2" s="1"/>
  <c r="CG115" i="2" s="1"/>
  <c r="CH115" i="2" s="1"/>
  <c r="CI115" i="2" s="1"/>
  <c r="CJ115" i="2" s="1"/>
  <c r="CK115" i="2" s="1"/>
  <c r="CL115" i="2" s="1"/>
  <c r="CM115" i="2" s="1"/>
  <c r="CN115" i="2" s="1"/>
  <c r="CO115" i="2" s="1"/>
  <c r="CP115" i="2" s="1"/>
  <c r="CQ115" i="2" s="1"/>
  <c r="CR115" i="2" s="1"/>
  <c r="CS115" i="2" s="1"/>
  <c r="CT115" i="2" s="1"/>
  <c r="CU115" i="2" s="1"/>
  <c r="CV115" i="2" s="1"/>
  <c r="CW115" i="2" s="1"/>
  <c r="CX115" i="2" s="1"/>
  <c r="CY115" i="2" s="1"/>
  <c r="CZ115" i="2" s="1"/>
  <c r="DA115" i="2" s="1"/>
  <c r="DB115" i="2" s="1"/>
  <c r="DC115" i="2" s="1"/>
  <c r="DD115" i="2" s="1"/>
  <c r="DE115" i="2" s="1"/>
  <c r="DF115" i="2" s="1"/>
  <c r="DG115" i="2" s="1"/>
  <c r="DH115" i="2" s="1"/>
  <c r="DI115" i="2" s="1"/>
  <c r="DJ115" i="2" s="1"/>
  <c r="DK115" i="2" s="1"/>
  <c r="DL115" i="2" s="1"/>
  <c r="DM115" i="2" s="1"/>
  <c r="DN115" i="2" s="1"/>
  <c r="DO115" i="2" s="1"/>
  <c r="DP115" i="2" s="1"/>
  <c r="DQ115" i="2" s="1"/>
  <c r="DR115" i="2" s="1"/>
  <c r="DS115" i="2" s="1"/>
  <c r="DT115" i="2" s="1"/>
  <c r="DU115" i="2" s="1"/>
  <c r="DV115" i="2" s="1"/>
  <c r="DW115" i="2" s="1"/>
  <c r="DX115" i="2" s="1"/>
  <c r="DY115" i="2" s="1"/>
  <c r="DZ115" i="2" s="1"/>
  <c r="EA115" i="2" s="1"/>
  <c r="EB115" i="2" s="1"/>
  <c r="EC115" i="2" s="1"/>
  <c r="ED115" i="2" s="1"/>
  <c r="EE115" i="2" s="1"/>
  <c r="EF115" i="2" s="1"/>
  <c r="EG115" i="2" s="1"/>
  <c r="EH115" i="2" s="1"/>
  <c r="EI115" i="2" s="1"/>
  <c r="EJ115" i="2" s="1"/>
  <c r="EK115" i="2" s="1"/>
  <c r="EL115" i="2" s="1"/>
  <c r="EM115" i="2" s="1"/>
  <c r="EN115" i="2" s="1"/>
  <c r="EO115" i="2" s="1"/>
  <c r="EP115" i="2" s="1"/>
  <c r="EQ115" i="2" s="1"/>
  <c r="ER115" i="2" s="1"/>
  <c r="ES115" i="2" s="1"/>
  <c r="ET115" i="2" s="1"/>
  <c r="EU115" i="2" s="1"/>
  <c r="EV115" i="2" s="1"/>
  <c r="EW115" i="2" s="1"/>
  <c r="EX115" i="2" s="1"/>
  <c r="EY115" i="2" s="1"/>
  <c r="EZ115" i="2" s="1"/>
  <c r="FA115" i="2" s="1"/>
  <c r="FB115" i="2" s="1"/>
  <c r="FC115" i="2" s="1"/>
  <c r="FD115" i="2" s="1"/>
  <c r="FE115" i="2" s="1"/>
  <c r="FF115" i="2" s="1"/>
  <c r="FG115" i="2" s="1"/>
  <c r="FH115" i="2" s="1"/>
  <c r="FI115" i="2" s="1"/>
  <c r="FJ115" i="2" s="1"/>
  <c r="FK115" i="2" s="1"/>
  <c r="FL115" i="2" s="1"/>
  <c r="FM115" i="2" s="1"/>
  <c r="FN115" i="2" s="1"/>
  <c r="FO115" i="2" s="1"/>
  <c r="FP115" i="2" s="1"/>
  <c r="FQ115" i="2" s="1"/>
  <c r="FR115" i="2" s="1"/>
  <c r="FS115" i="2" s="1"/>
  <c r="FT115" i="2" s="1"/>
  <c r="FU115" i="2" s="1"/>
  <c r="FV115" i="2" s="1"/>
  <c r="FW115" i="2" s="1"/>
  <c r="FX115" i="2" s="1"/>
  <c r="FY115" i="2" s="1"/>
  <c r="FZ115" i="2" s="1"/>
  <c r="GA115" i="2" s="1"/>
  <c r="GB115" i="2" s="1"/>
  <c r="GC115" i="2" s="1"/>
  <c r="GD115" i="2" s="1"/>
  <c r="GE115" i="2" s="1"/>
  <c r="GF115" i="2" s="1"/>
  <c r="GG115" i="2" s="1"/>
  <c r="GH115" i="2" s="1"/>
  <c r="GI115" i="2" s="1"/>
  <c r="GJ115" i="2" s="1"/>
  <c r="GK115" i="2" s="1"/>
  <c r="GL115" i="2" s="1"/>
  <c r="GM115" i="2" s="1"/>
  <c r="GN115" i="2" s="1"/>
  <c r="GO115" i="2" s="1"/>
  <c r="GP115" i="2" s="1"/>
  <c r="GQ115" i="2" s="1"/>
  <c r="GR115" i="2" s="1"/>
  <c r="GS115" i="2" s="1"/>
  <c r="GT115" i="2" s="1"/>
  <c r="GU115" i="2" s="1"/>
  <c r="GV115" i="2" s="1"/>
  <c r="GW115" i="2" s="1"/>
  <c r="GX115" i="2" s="1"/>
  <c r="GY115" i="2" s="1"/>
  <c r="GZ115" i="2" s="1"/>
  <c r="HA115" i="2" s="1"/>
  <c r="HB115" i="2" s="1"/>
  <c r="HC115" i="2" s="1"/>
  <c r="HD115" i="2" s="1"/>
  <c r="HE115" i="2" s="1"/>
  <c r="HF115" i="2" s="1"/>
  <c r="HG115" i="2" s="1"/>
  <c r="HH115" i="2" s="1"/>
  <c r="HI115" i="2" s="1"/>
  <c r="HJ115" i="2" s="1"/>
  <c r="HK115" i="2" s="1"/>
  <c r="HL115" i="2" s="1"/>
  <c r="HM115" i="2" s="1"/>
  <c r="AA116" i="2"/>
  <c r="AB116" i="2" s="1"/>
  <c r="AC116" i="2" s="1"/>
  <c r="AD116" i="2" s="1"/>
  <c r="AE116" i="2" s="1"/>
  <c r="AF116" i="2" s="1"/>
  <c r="AG116" i="2" s="1"/>
  <c r="AH116" i="2" s="1"/>
  <c r="AI116" i="2" s="1"/>
  <c r="AJ116" i="2" s="1"/>
  <c r="AK116" i="2" s="1"/>
  <c r="AL116" i="2" s="1"/>
  <c r="AM116" i="2" s="1"/>
  <c r="AN116" i="2" s="1"/>
  <c r="AO116" i="2" s="1"/>
  <c r="AP116" i="2" s="1"/>
  <c r="AQ116" i="2" s="1"/>
  <c r="AR116" i="2" s="1"/>
  <c r="AS116" i="2" s="1"/>
  <c r="AT116" i="2" s="1"/>
  <c r="AU116" i="2" s="1"/>
  <c r="AV116" i="2" s="1"/>
  <c r="AW116" i="2" s="1"/>
  <c r="AX116" i="2" s="1"/>
  <c r="AY116" i="2" s="1"/>
  <c r="AZ116" i="2" s="1"/>
  <c r="BA116" i="2" s="1"/>
  <c r="BB116" i="2" s="1"/>
  <c r="BC116" i="2" s="1"/>
  <c r="BD116" i="2" s="1"/>
  <c r="BE116" i="2" s="1"/>
  <c r="BF116" i="2" s="1"/>
  <c r="BG116" i="2" s="1"/>
  <c r="BH116" i="2" s="1"/>
  <c r="BI116" i="2" s="1"/>
  <c r="BJ116" i="2" s="1"/>
  <c r="BK116" i="2" s="1"/>
  <c r="BL116" i="2" s="1"/>
  <c r="BM116" i="2" s="1"/>
  <c r="BN116" i="2" s="1"/>
  <c r="BO116" i="2" s="1"/>
  <c r="BP116" i="2" s="1"/>
  <c r="BQ116" i="2" s="1"/>
  <c r="BR116" i="2" s="1"/>
  <c r="BS116" i="2" s="1"/>
  <c r="BT116" i="2" s="1"/>
  <c r="BU116" i="2" s="1"/>
  <c r="BV116" i="2" s="1"/>
  <c r="BW116" i="2" s="1"/>
  <c r="BX116" i="2" s="1"/>
  <c r="BY116" i="2" s="1"/>
  <c r="BZ116" i="2" s="1"/>
  <c r="CA116" i="2" s="1"/>
  <c r="CB116" i="2" s="1"/>
  <c r="CC116" i="2" s="1"/>
  <c r="CD116" i="2" s="1"/>
  <c r="CE116" i="2" s="1"/>
  <c r="CF116" i="2" s="1"/>
  <c r="CG116" i="2" s="1"/>
  <c r="CH116" i="2" s="1"/>
  <c r="CI116" i="2" s="1"/>
  <c r="CJ116" i="2" s="1"/>
  <c r="CK116" i="2" s="1"/>
  <c r="CL116" i="2" s="1"/>
  <c r="CM116" i="2" s="1"/>
  <c r="CN116" i="2" s="1"/>
  <c r="CO116" i="2" s="1"/>
  <c r="CP116" i="2" s="1"/>
  <c r="CQ116" i="2" s="1"/>
  <c r="CR116" i="2" s="1"/>
  <c r="CS116" i="2" s="1"/>
  <c r="CT116" i="2" s="1"/>
  <c r="CU116" i="2" s="1"/>
  <c r="CV116" i="2" s="1"/>
  <c r="CW116" i="2" s="1"/>
  <c r="CX116" i="2" s="1"/>
  <c r="CY116" i="2" s="1"/>
  <c r="CZ116" i="2" s="1"/>
  <c r="DA116" i="2" s="1"/>
  <c r="DB116" i="2" s="1"/>
  <c r="DC116" i="2" s="1"/>
  <c r="DD116" i="2" s="1"/>
  <c r="DE116" i="2" s="1"/>
  <c r="DF116" i="2" s="1"/>
  <c r="DG116" i="2" s="1"/>
  <c r="DH116" i="2" s="1"/>
  <c r="DI116" i="2" s="1"/>
  <c r="DJ116" i="2" s="1"/>
  <c r="DK116" i="2" s="1"/>
  <c r="DL116" i="2" s="1"/>
  <c r="DM116" i="2" s="1"/>
  <c r="DN116" i="2" s="1"/>
  <c r="DO116" i="2" s="1"/>
  <c r="DP116" i="2" s="1"/>
  <c r="DQ116" i="2" s="1"/>
  <c r="DR116" i="2" s="1"/>
  <c r="DS116" i="2" s="1"/>
  <c r="DT116" i="2" s="1"/>
  <c r="DU116" i="2" s="1"/>
  <c r="DV116" i="2" s="1"/>
  <c r="DW116" i="2" s="1"/>
  <c r="DX116" i="2" s="1"/>
  <c r="DY116" i="2" s="1"/>
  <c r="DZ116" i="2" s="1"/>
  <c r="EA116" i="2" s="1"/>
  <c r="EB116" i="2" s="1"/>
  <c r="EC116" i="2" s="1"/>
  <c r="ED116" i="2" s="1"/>
  <c r="EE116" i="2" s="1"/>
  <c r="EF116" i="2" s="1"/>
  <c r="EG116" i="2" s="1"/>
  <c r="EH116" i="2" s="1"/>
  <c r="EI116" i="2" s="1"/>
  <c r="EJ116" i="2" s="1"/>
  <c r="EK116" i="2" s="1"/>
  <c r="EL116" i="2" s="1"/>
  <c r="EM116" i="2" s="1"/>
  <c r="EN116" i="2" s="1"/>
  <c r="EO116" i="2" s="1"/>
  <c r="EP116" i="2" s="1"/>
  <c r="EQ116" i="2" s="1"/>
  <c r="ER116" i="2" s="1"/>
  <c r="ES116" i="2" s="1"/>
  <c r="ET116" i="2" s="1"/>
  <c r="EU116" i="2" s="1"/>
  <c r="EV116" i="2" s="1"/>
  <c r="EW116" i="2" s="1"/>
  <c r="EX116" i="2" s="1"/>
  <c r="EY116" i="2" s="1"/>
  <c r="EZ116" i="2" s="1"/>
  <c r="FA116" i="2" s="1"/>
  <c r="FB116" i="2" s="1"/>
  <c r="FC116" i="2" s="1"/>
  <c r="FD116" i="2" s="1"/>
  <c r="FE116" i="2" s="1"/>
  <c r="FF116" i="2" s="1"/>
  <c r="FG116" i="2" s="1"/>
  <c r="FH116" i="2" s="1"/>
  <c r="FI116" i="2" s="1"/>
  <c r="FJ116" i="2" s="1"/>
  <c r="FK116" i="2" s="1"/>
  <c r="FL116" i="2" s="1"/>
  <c r="FM116" i="2" s="1"/>
  <c r="FN116" i="2" s="1"/>
  <c r="FO116" i="2" s="1"/>
  <c r="FP116" i="2" s="1"/>
  <c r="FQ116" i="2" s="1"/>
  <c r="FR116" i="2" s="1"/>
  <c r="FS116" i="2" s="1"/>
  <c r="FT116" i="2" s="1"/>
  <c r="FU116" i="2" s="1"/>
  <c r="FV116" i="2" s="1"/>
  <c r="FW116" i="2" s="1"/>
  <c r="FX116" i="2" s="1"/>
  <c r="FY116" i="2" s="1"/>
  <c r="FZ116" i="2" s="1"/>
  <c r="GA116" i="2" s="1"/>
  <c r="GB116" i="2" s="1"/>
  <c r="GC116" i="2" s="1"/>
  <c r="GD116" i="2" s="1"/>
  <c r="GE116" i="2" s="1"/>
  <c r="GF116" i="2" s="1"/>
  <c r="GG116" i="2" s="1"/>
  <c r="GH116" i="2" s="1"/>
  <c r="GI116" i="2" s="1"/>
  <c r="GJ116" i="2" s="1"/>
  <c r="GK116" i="2" s="1"/>
  <c r="GL116" i="2" s="1"/>
  <c r="GM116" i="2" s="1"/>
  <c r="GN116" i="2" s="1"/>
  <c r="GO116" i="2" s="1"/>
  <c r="GP116" i="2" s="1"/>
  <c r="GQ116" i="2" s="1"/>
  <c r="GR116" i="2" s="1"/>
  <c r="GS116" i="2" s="1"/>
  <c r="GT116" i="2" s="1"/>
  <c r="GU116" i="2" s="1"/>
  <c r="GV116" i="2" s="1"/>
  <c r="GW116" i="2" s="1"/>
  <c r="GX116" i="2" s="1"/>
  <c r="GY116" i="2" s="1"/>
  <c r="GZ116" i="2" s="1"/>
  <c r="HA116" i="2" s="1"/>
  <c r="HB116" i="2" s="1"/>
  <c r="HC116" i="2" s="1"/>
  <c r="HD116" i="2" s="1"/>
  <c r="HE116" i="2" s="1"/>
  <c r="HF116" i="2" s="1"/>
  <c r="HG116" i="2" s="1"/>
  <c r="HH116" i="2" s="1"/>
  <c r="HI116" i="2" s="1"/>
  <c r="HJ116" i="2" s="1"/>
  <c r="HK116" i="2" s="1"/>
  <c r="HL116" i="2" s="1"/>
  <c r="HM116" i="2" s="1"/>
  <c r="AA124" i="2"/>
  <c r="AB124" i="2" s="1"/>
  <c r="AC124" i="2" s="1"/>
  <c r="AD124" i="2" s="1"/>
  <c r="AE124" i="2" s="1"/>
  <c r="AF124" i="2" s="1"/>
  <c r="AG124" i="2" s="1"/>
  <c r="AH124" i="2" s="1"/>
  <c r="AI124" i="2" s="1"/>
  <c r="AJ124" i="2" s="1"/>
  <c r="AK124" i="2" s="1"/>
  <c r="AL124" i="2" s="1"/>
  <c r="AM124" i="2" s="1"/>
  <c r="AN124" i="2" s="1"/>
  <c r="AO124" i="2" s="1"/>
  <c r="AP124" i="2" s="1"/>
  <c r="AQ124" i="2" s="1"/>
  <c r="AR124" i="2" s="1"/>
  <c r="AS124" i="2" s="1"/>
  <c r="AT124" i="2" s="1"/>
  <c r="AU124" i="2" s="1"/>
  <c r="AV124" i="2" s="1"/>
  <c r="AW124" i="2" s="1"/>
  <c r="AX124" i="2" s="1"/>
  <c r="AY124" i="2" s="1"/>
  <c r="AZ124" i="2" s="1"/>
  <c r="BA124" i="2" s="1"/>
  <c r="BB124" i="2" s="1"/>
  <c r="BC124" i="2" s="1"/>
  <c r="BD124" i="2" s="1"/>
  <c r="BE124" i="2" s="1"/>
  <c r="BF124" i="2" s="1"/>
  <c r="BG124" i="2" s="1"/>
  <c r="BH124" i="2" s="1"/>
  <c r="BI124" i="2" s="1"/>
  <c r="BJ124" i="2" s="1"/>
  <c r="BK124" i="2" s="1"/>
  <c r="BL124" i="2" s="1"/>
  <c r="BM124" i="2" s="1"/>
  <c r="BN124" i="2" s="1"/>
  <c r="BO124" i="2" s="1"/>
  <c r="BP124" i="2" s="1"/>
  <c r="BQ124" i="2" s="1"/>
  <c r="BR124" i="2" s="1"/>
  <c r="BS124" i="2" s="1"/>
  <c r="BT124" i="2" s="1"/>
  <c r="BU124" i="2" s="1"/>
  <c r="BV124" i="2" s="1"/>
  <c r="BW124" i="2" s="1"/>
  <c r="BX124" i="2" s="1"/>
  <c r="BY124" i="2" s="1"/>
  <c r="BZ124" i="2" s="1"/>
  <c r="CA124" i="2" s="1"/>
  <c r="CB124" i="2" s="1"/>
  <c r="CC124" i="2" s="1"/>
  <c r="CD124" i="2" s="1"/>
  <c r="CE124" i="2" s="1"/>
  <c r="CF124" i="2" s="1"/>
  <c r="CG124" i="2" s="1"/>
  <c r="CH124" i="2" s="1"/>
  <c r="CI124" i="2" s="1"/>
  <c r="CJ124" i="2" s="1"/>
  <c r="CK124" i="2" s="1"/>
  <c r="CL124" i="2" s="1"/>
  <c r="CM124" i="2" s="1"/>
  <c r="CN124" i="2" s="1"/>
  <c r="CO124" i="2" s="1"/>
  <c r="CP124" i="2" s="1"/>
  <c r="CQ124" i="2" s="1"/>
  <c r="CR124" i="2" s="1"/>
  <c r="CS124" i="2" s="1"/>
  <c r="CT124" i="2" s="1"/>
  <c r="CU124" i="2" s="1"/>
  <c r="CV124" i="2" s="1"/>
  <c r="CW124" i="2" s="1"/>
  <c r="CX124" i="2" s="1"/>
  <c r="CY124" i="2" s="1"/>
  <c r="CZ124" i="2" s="1"/>
  <c r="DA124" i="2" s="1"/>
  <c r="DB124" i="2" s="1"/>
  <c r="DC124" i="2" s="1"/>
  <c r="DD124" i="2" s="1"/>
  <c r="DE124" i="2" s="1"/>
  <c r="DF124" i="2" s="1"/>
  <c r="DG124" i="2" s="1"/>
  <c r="DH124" i="2" s="1"/>
  <c r="DI124" i="2" s="1"/>
  <c r="DJ124" i="2" s="1"/>
  <c r="DK124" i="2" s="1"/>
  <c r="DL124" i="2" s="1"/>
  <c r="DM124" i="2" s="1"/>
  <c r="DN124" i="2" s="1"/>
  <c r="DO124" i="2" s="1"/>
  <c r="DP124" i="2" s="1"/>
  <c r="DQ124" i="2" s="1"/>
  <c r="DR124" i="2" s="1"/>
  <c r="DS124" i="2" s="1"/>
  <c r="DT124" i="2" s="1"/>
  <c r="DU124" i="2" s="1"/>
  <c r="DV124" i="2" s="1"/>
  <c r="DW124" i="2" s="1"/>
  <c r="DX124" i="2" s="1"/>
  <c r="DY124" i="2" s="1"/>
  <c r="DZ124" i="2" s="1"/>
  <c r="EA124" i="2" s="1"/>
  <c r="EB124" i="2" s="1"/>
  <c r="EC124" i="2" s="1"/>
  <c r="ED124" i="2" s="1"/>
  <c r="EE124" i="2" s="1"/>
  <c r="EF124" i="2" s="1"/>
  <c r="EG124" i="2" s="1"/>
  <c r="EH124" i="2" s="1"/>
  <c r="EI124" i="2" s="1"/>
  <c r="EJ124" i="2" s="1"/>
  <c r="EK124" i="2" s="1"/>
  <c r="EL124" i="2" s="1"/>
  <c r="EM124" i="2" s="1"/>
  <c r="EN124" i="2" s="1"/>
  <c r="EO124" i="2" s="1"/>
  <c r="EP124" i="2" s="1"/>
  <c r="EQ124" i="2" s="1"/>
  <c r="ER124" i="2" s="1"/>
  <c r="ES124" i="2" s="1"/>
  <c r="ET124" i="2" s="1"/>
  <c r="EU124" i="2" s="1"/>
  <c r="EV124" i="2" s="1"/>
  <c r="EW124" i="2" s="1"/>
  <c r="EX124" i="2" s="1"/>
  <c r="EY124" i="2" s="1"/>
  <c r="EZ124" i="2" s="1"/>
  <c r="FA124" i="2" s="1"/>
  <c r="FB124" i="2" s="1"/>
  <c r="FC124" i="2" s="1"/>
  <c r="FD124" i="2" s="1"/>
  <c r="FE124" i="2" s="1"/>
  <c r="FF124" i="2" s="1"/>
  <c r="FG124" i="2" s="1"/>
  <c r="FH124" i="2" s="1"/>
  <c r="FI124" i="2" s="1"/>
  <c r="FJ124" i="2" s="1"/>
  <c r="FK124" i="2" s="1"/>
  <c r="FL124" i="2" s="1"/>
  <c r="FM124" i="2" s="1"/>
  <c r="FN124" i="2" s="1"/>
  <c r="FO124" i="2" s="1"/>
  <c r="FP124" i="2" s="1"/>
  <c r="FQ124" i="2" s="1"/>
  <c r="FR124" i="2" s="1"/>
  <c r="FS124" i="2" s="1"/>
  <c r="FT124" i="2" s="1"/>
  <c r="FU124" i="2" s="1"/>
  <c r="FV124" i="2" s="1"/>
  <c r="FW124" i="2" s="1"/>
  <c r="FX124" i="2" s="1"/>
  <c r="FY124" i="2" s="1"/>
  <c r="FZ124" i="2" s="1"/>
  <c r="GA124" i="2" s="1"/>
  <c r="GB124" i="2" s="1"/>
  <c r="GC124" i="2" s="1"/>
  <c r="GD124" i="2" s="1"/>
  <c r="GE124" i="2" s="1"/>
  <c r="GF124" i="2" s="1"/>
  <c r="GG124" i="2" s="1"/>
  <c r="GH124" i="2" s="1"/>
  <c r="GI124" i="2" s="1"/>
  <c r="GJ124" i="2" s="1"/>
  <c r="GK124" i="2" s="1"/>
  <c r="GL124" i="2" s="1"/>
  <c r="GM124" i="2" s="1"/>
  <c r="GN124" i="2" s="1"/>
  <c r="GO124" i="2" s="1"/>
  <c r="GP124" i="2" s="1"/>
  <c r="GQ124" i="2" s="1"/>
  <c r="GR124" i="2" s="1"/>
  <c r="GS124" i="2" s="1"/>
  <c r="GT124" i="2" s="1"/>
  <c r="GU124" i="2" s="1"/>
  <c r="GV124" i="2" s="1"/>
  <c r="GW124" i="2" s="1"/>
  <c r="GX124" i="2" s="1"/>
  <c r="GY124" i="2" s="1"/>
  <c r="GZ124" i="2" s="1"/>
  <c r="HA124" i="2" s="1"/>
  <c r="HB124" i="2" s="1"/>
  <c r="HC124" i="2" s="1"/>
  <c r="HD124" i="2" s="1"/>
  <c r="HE124" i="2" s="1"/>
  <c r="HF124" i="2" s="1"/>
  <c r="HG124" i="2" s="1"/>
  <c r="HH124" i="2" s="1"/>
  <c r="HI124" i="2" s="1"/>
  <c r="HJ124" i="2" s="1"/>
  <c r="HK124" i="2" s="1"/>
  <c r="HL124" i="2" s="1"/>
  <c r="HM124" i="2" s="1"/>
  <c r="AA130" i="2"/>
  <c r="AB130" i="2" s="1"/>
  <c r="AC130" i="2" s="1"/>
  <c r="AD130" i="2" s="1"/>
  <c r="AE130" i="2" s="1"/>
  <c r="AF130" i="2" s="1"/>
  <c r="AG130" i="2" s="1"/>
  <c r="AH130" i="2" s="1"/>
  <c r="AI130" i="2" s="1"/>
  <c r="AJ130" i="2" s="1"/>
  <c r="AK130" i="2" s="1"/>
  <c r="AL130" i="2" s="1"/>
  <c r="AM130" i="2" s="1"/>
  <c r="AN130" i="2" s="1"/>
  <c r="AO130" i="2" s="1"/>
  <c r="AP130" i="2" s="1"/>
  <c r="AQ130" i="2" s="1"/>
  <c r="AR130" i="2" s="1"/>
  <c r="AS130" i="2" s="1"/>
  <c r="AT130" i="2" s="1"/>
  <c r="AU130" i="2" s="1"/>
  <c r="AV130" i="2" s="1"/>
  <c r="AW130" i="2" s="1"/>
  <c r="AX130" i="2" s="1"/>
  <c r="AY130" i="2" s="1"/>
  <c r="AZ130" i="2" s="1"/>
  <c r="BA130" i="2" s="1"/>
  <c r="BB130" i="2" s="1"/>
  <c r="BC130" i="2" s="1"/>
  <c r="BD130" i="2" s="1"/>
  <c r="BE130" i="2" s="1"/>
  <c r="BF130" i="2" s="1"/>
  <c r="BG130" i="2" s="1"/>
  <c r="BH130" i="2" s="1"/>
  <c r="BI130" i="2" s="1"/>
  <c r="BJ130" i="2" s="1"/>
  <c r="BK130" i="2" s="1"/>
  <c r="BL130" i="2" s="1"/>
  <c r="BM130" i="2" s="1"/>
  <c r="BN130" i="2" s="1"/>
  <c r="BO130" i="2" s="1"/>
  <c r="BP130" i="2" s="1"/>
  <c r="BQ130" i="2" s="1"/>
  <c r="BR130" i="2" s="1"/>
  <c r="BS130" i="2" s="1"/>
  <c r="BT130" i="2" s="1"/>
  <c r="BU130" i="2" s="1"/>
  <c r="BV130" i="2" s="1"/>
  <c r="BW130" i="2" s="1"/>
  <c r="BX130" i="2" s="1"/>
  <c r="BY130" i="2" s="1"/>
  <c r="BZ130" i="2" s="1"/>
  <c r="CA130" i="2" s="1"/>
  <c r="CB130" i="2" s="1"/>
  <c r="CC130" i="2" s="1"/>
  <c r="CD130" i="2" s="1"/>
  <c r="CE130" i="2" s="1"/>
  <c r="CF130" i="2" s="1"/>
  <c r="CG130" i="2" s="1"/>
  <c r="CH130" i="2" s="1"/>
  <c r="CI130" i="2" s="1"/>
  <c r="CJ130" i="2" s="1"/>
  <c r="CK130" i="2" s="1"/>
  <c r="CL130" i="2" s="1"/>
  <c r="CM130" i="2" s="1"/>
  <c r="CN130" i="2" s="1"/>
  <c r="CO130" i="2" s="1"/>
  <c r="CP130" i="2" s="1"/>
  <c r="CQ130" i="2" s="1"/>
  <c r="CR130" i="2" s="1"/>
  <c r="CS130" i="2" s="1"/>
  <c r="CT130" i="2" s="1"/>
  <c r="CU130" i="2" s="1"/>
  <c r="CV130" i="2" s="1"/>
  <c r="CW130" i="2" s="1"/>
  <c r="CX130" i="2" s="1"/>
  <c r="CY130" i="2" s="1"/>
  <c r="CZ130" i="2" s="1"/>
  <c r="DA130" i="2" s="1"/>
  <c r="DB130" i="2" s="1"/>
  <c r="DC130" i="2" s="1"/>
  <c r="DD130" i="2" s="1"/>
  <c r="DE130" i="2" s="1"/>
  <c r="DF130" i="2" s="1"/>
  <c r="DG130" i="2" s="1"/>
  <c r="DH130" i="2" s="1"/>
  <c r="DI130" i="2" s="1"/>
  <c r="DJ130" i="2" s="1"/>
  <c r="DK130" i="2" s="1"/>
  <c r="DL130" i="2" s="1"/>
  <c r="DM130" i="2" s="1"/>
  <c r="DN130" i="2" s="1"/>
  <c r="DO130" i="2" s="1"/>
  <c r="DP130" i="2" s="1"/>
  <c r="DQ130" i="2" s="1"/>
  <c r="DR130" i="2" s="1"/>
  <c r="DS130" i="2" s="1"/>
  <c r="DT130" i="2" s="1"/>
  <c r="DU130" i="2" s="1"/>
  <c r="DV130" i="2" s="1"/>
  <c r="DW130" i="2" s="1"/>
  <c r="DX130" i="2" s="1"/>
  <c r="DY130" i="2" s="1"/>
  <c r="DZ130" i="2" s="1"/>
  <c r="EA130" i="2" s="1"/>
  <c r="EB130" i="2" s="1"/>
  <c r="EC130" i="2" s="1"/>
  <c r="ED130" i="2" s="1"/>
  <c r="EE130" i="2" s="1"/>
  <c r="EF130" i="2" s="1"/>
  <c r="EG130" i="2" s="1"/>
  <c r="EH130" i="2" s="1"/>
  <c r="EI130" i="2" s="1"/>
  <c r="EJ130" i="2" s="1"/>
  <c r="EK130" i="2" s="1"/>
  <c r="EL130" i="2" s="1"/>
  <c r="EM130" i="2" s="1"/>
  <c r="EN130" i="2" s="1"/>
  <c r="EO130" i="2" s="1"/>
  <c r="EP130" i="2" s="1"/>
  <c r="EQ130" i="2" s="1"/>
  <c r="ER130" i="2" s="1"/>
  <c r="ES130" i="2" s="1"/>
  <c r="ET130" i="2" s="1"/>
  <c r="EU130" i="2" s="1"/>
  <c r="EV130" i="2" s="1"/>
  <c r="EW130" i="2" s="1"/>
  <c r="EX130" i="2" s="1"/>
  <c r="EY130" i="2" s="1"/>
  <c r="EZ130" i="2" s="1"/>
  <c r="FA130" i="2" s="1"/>
  <c r="FB130" i="2" s="1"/>
  <c r="FC130" i="2" s="1"/>
  <c r="FD130" i="2" s="1"/>
  <c r="FE130" i="2" s="1"/>
  <c r="FF130" i="2" s="1"/>
  <c r="FG130" i="2" s="1"/>
  <c r="FH130" i="2" s="1"/>
  <c r="FI130" i="2" s="1"/>
  <c r="FJ130" i="2" s="1"/>
  <c r="FK130" i="2" s="1"/>
  <c r="FL130" i="2" s="1"/>
  <c r="FM130" i="2" s="1"/>
  <c r="FN130" i="2" s="1"/>
  <c r="FO130" i="2" s="1"/>
  <c r="FP130" i="2" s="1"/>
  <c r="FQ130" i="2" s="1"/>
  <c r="FR130" i="2" s="1"/>
  <c r="FS130" i="2" s="1"/>
  <c r="FT130" i="2" s="1"/>
  <c r="FU130" i="2" s="1"/>
  <c r="FV130" i="2" s="1"/>
  <c r="FW130" i="2" s="1"/>
  <c r="FX130" i="2" s="1"/>
  <c r="FY130" i="2" s="1"/>
  <c r="FZ130" i="2" s="1"/>
  <c r="GA130" i="2" s="1"/>
  <c r="GB130" i="2" s="1"/>
  <c r="GC130" i="2" s="1"/>
  <c r="GD130" i="2" s="1"/>
  <c r="GE130" i="2" s="1"/>
  <c r="GF130" i="2" s="1"/>
  <c r="GG130" i="2" s="1"/>
  <c r="GH130" i="2" s="1"/>
  <c r="GI130" i="2" s="1"/>
  <c r="GJ130" i="2" s="1"/>
  <c r="GK130" i="2" s="1"/>
  <c r="GL130" i="2" s="1"/>
  <c r="GM130" i="2" s="1"/>
  <c r="GN130" i="2" s="1"/>
  <c r="GO130" i="2" s="1"/>
  <c r="GP130" i="2" s="1"/>
  <c r="GQ130" i="2" s="1"/>
  <c r="GR130" i="2" s="1"/>
  <c r="GS130" i="2" s="1"/>
  <c r="GT130" i="2" s="1"/>
  <c r="GU130" i="2" s="1"/>
  <c r="GV130" i="2" s="1"/>
  <c r="GW130" i="2" s="1"/>
  <c r="GX130" i="2" s="1"/>
  <c r="GY130" i="2" s="1"/>
  <c r="GZ130" i="2" s="1"/>
  <c r="HA130" i="2" s="1"/>
  <c r="HB130" i="2" s="1"/>
  <c r="HC130" i="2" s="1"/>
  <c r="HD130" i="2" s="1"/>
  <c r="HE130" i="2" s="1"/>
  <c r="HF130" i="2" s="1"/>
  <c r="HG130" i="2" s="1"/>
  <c r="HH130" i="2" s="1"/>
  <c r="HI130" i="2" s="1"/>
  <c r="HJ130" i="2" s="1"/>
  <c r="HK130" i="2" s="1"/>
  <c r="HL130" i="2" s="1"/>
  <c r="HM130" i="2" s="1"/>
  <c r="AA131" i="2"/>
  <c r="AB131" i="2" s="1"/>
  <c r="AC131" i="2" s="1"/>
  <c r="AD131" i="2" s="1"/>
  <c r="AE131" i="2" s="1"/>
  <c r="AF131" i="2" s="1"/>
  <c r="AG131" i="2" s="1"/>
  <c r="AH131" i="2" s="1"/>
  <c r="AI131" i="2" s="1"/>
  <c r="AJ131" i="2" s="1"/>
  <c r="AK131" i="2" s="1"/>
  <c r="AL131" i="2" s="1"/>
  <c r="AM131" i="2" s="1"/>
  <c r="AN131" i="2" s="1"/>
  <c r="AO131" i="2" s="1"/>
  <c r="AP131" i="2" s="1"/>
  <c r="AQ131" i="2" s="1"/>
  <c r="AR131" i="2" s="1"/>
  <c r="AS131" i="2" s="1"/>
  <c r="AT131" i="2" s="1"/>
  <c r="AU131" i="2" s="1"/>
  <c r="AV131" i="2" s="1"/>
  <c r="AW131" i="2" s="1"/>
  <c r="AX131" i="2" s="1"/>
  <c r="AY131" i="2" s="1"/>
  <c r="AZ131" i="2" s="1"/>
  <c r="BA131" i="2" s="1"/>
  <c r="BB131" i="2" s="1"/>
  <c r="BC131" i="2" s="1"/>
  <c r="BD131" i="2" s="1"/>
  <c r="BE131" i="2" s="1"/>
  <c r="BF131" i="2" s="1"/>
  <c r="BG131" i="2" s="1"/>
  <c r="BH131" i="2" s="1"/>
  <c r="BI131" i="2" s="1"/>
  <c r="BJ131" i="2" s="1"/>
  <c r="BK131" i="2" s="1"/>
  <c r="BL131" i="2" s="1"/>
  <c r="BM131" i="2" s="1"/>
  <c r="BN131" i="2" s="1"/>
  <c r="BO131" i="2" s="1"/>
  <c r="BP131" i="2" s="1"/>
  <c r="BQ131" i="2" s="1"/>
  <c r="BR131" i="2" s="1"/>
  <c r="BS131" i="2" s="1"/>
  <c r="BT131" i="2" s="1"/>
  <c r="BU131" i="2" s="1"/>
  <c r="BV131" i="2" s="1"/>
  <c r="BW131" i="2" s="1"/>
  <c r="BX131" i="2" s="1"/>
  <c r="BY131" i="2" s="1"/>
  <c r="BZ131" i="2" s="1"/>
  <c r="CA131" i="2" s="1"/>
  <c r="CB131" i="2" s="1"/>
  <c r="CC131" i="2" s="1"/>
  <c r="CD131" i="2" s="1"/>
  <c r="CE131" i="2" s="1"/>
  <c r="CF131" i="2" s="1"/>
  <c r="CG131" i="2" s="1"/>
  <c r="CH131" i="2" s="1"/>
  <c r="CI131" i="2" s="1"/>
  <c r="CJ131" i="2" s="1"/>
  <c r="CK131" i="2" s="1"/>
  <c r="CL131" i="2" s="1"/>
  <c r="CM131" i="2" s="1"/>
  <c r="CN131" i="2" s="1"/>
  <c r="CO131" i="2" s="1"/>
  <c r="CP131" i="2" s="1"/>
  <c r="CQ131" i="2" s="1"/>
  <c r="CR131" i="2" s="1"/>
  <c r="CS131" i="2" s="1"/>
  <c r="CT131" i="2" s="1"/>
  <c r="CU131" i="2" s="1"/>
  <c r="CV131" i="2" s="1"/>
  <c r="CW131" i="2" s="1"/>
  <c r="CX131" i="2" s="1"/>
  <c r="CY131" i="2" s="1"/>
  <c r="CZ131" i="2" s="1"/>
  <c r="DA131" i="2" s="1"/>
  <c r="DB131" i="2" s="1"/>
  <c r="DC131" i="2" s="1"/>
  <c r="DD131" i="2" s="1"/>
  <c r="DE131" i="2" s="1"/>
  <c r="DF131" i="2" s="1"/>
  <c r="DG131" i="2" s="1"/>
  <c r="DH131" i="2" s="1"/>
  <c r="DI131" i="2" s="1"/>
  <c r="DJ131" i="2" s="1"/>
  <c r="DK131" i="2" s="1"/>
  <c r="DL131" i="2" s="1"/>
  <c r="DM131" i="2" s="1"/>
  <c r="DN131" i="2" s="1"/>
  <c r="DO131" i="2" s="1"/>
  <c r="DP131" i="2" s="1"/>
  <c r="DQ131" i="2" s="1"/>
  <c r="DR131" i="2" s="1"/>
  <c r="DS131" i="2" s="1"/>
  <c r="DT131" i="2" s="1"/>
  <c r="DU131" i="2" s="1"/>
  <c r="DV131" i="2" s="1"/>
  <c r="DW131" i="2" s="1"/>
  <c r="DX131" i="2" s="1"/>
  <c r="DY131" i="2" s="1"/>
  <c r="DZ131" i="2" s="1"/>
  <c r="EA131" i="2" s="1"/>
  <c r="EB131" i="2" s="1"/>
  <c r="EC131" i="2" s="1"/>
  <c r="ED131" i="2" s="1"/>
  <c r="EE131" i="2" s="1"/>
  <c r="EF131" i="2" s="1"/>
  <c r="EG131" i="2" s="1"/>
  <c r="EH131" i="2" s="1"/>
  <c r="EI131" i="2" s="1"/>
  <c r="EJ131" i="2" s="1"/>
  <c r="EK131" i="2" s="1"/>
  <c r="EL131" i="2" s="1"/>
  <c r="EM131" i="2" s="1"/>
  <c r="EN131" i="2" s="1"/>
  <c r="EO131" i="2" s="1"/>
  <c r="EP131" i="2" s="1"/>
  <c r="EQ131" i="2" s="1"/>
  <c r="ER131" i="2" s="1"/>
  <c r="ES131" i="2" s="1"/>
  <c r="ET131" i="2" s="1"/>
  <c r="EU131" i="2" s="1"/>
  <c r="EV131" i="2" s="1"/>
  <c r="EW131" i="2" s="1"/>
  <c r="EX131" i="2" s="1"/>
  <c r="EY131" i="2" s="1"/>
  <c r="EZ131" i="2" s="1"/>
  <c r="FA131" i="2" s="1"/>
  <c r="FB131" i="2" s="1"/>
  <c r="FC131" i="2" s="1"/>
  <c r="FD131" i="2" s="1"/>
  <c r="FE131" i="2" s="1"/>
  <c r="FF131" i="2" s="1"/>
  <c r="FG131" i="2" s="1"/>
  <c r="FH131" i="2" s="1"/>
  <c r="FI131" i="2" s="1"/>
  <c r="FJ131" i="2" s="1"/>
  <c r="FK131" i="2" s="1"/>
  <c r="FL131" i="2" s="1"/>
  <c r="FM131" i="2" s="1"/>
  <c r="FN131" i="2" s="1"/>
  <c r="FO131" i="2" s="1"/>
  <c r="FP131" i="2" s="1"/>
  <c r="FQ131" i="2" s="1"/>
  <c r="FR131" i="2" s="1"/>
  <c r="FS131" i="2" s="1"/>
  <c r="FT131" i="2" s="1"/>
  <c r="FU131" i="2" s="1"/>
  <c r="FV131" i="2" s="1"/>
  <c r="FW131" i="2" s="1"/>
  <c r="FX131" i="2" s="1"/>
  <c r="FY131" i="2" s="1"/>
  <c r="FZ131" i="2" s="1"/>
  <c r="GA131" i="2" s="1"/>
  <c r="GB131" i="2" s="1"/>
  <c r="GC131" i="2" s="1"/>
  <c r="GD131" i="2" s="1"/>
  <c r="GE131" i="2" s="1"/>
  <c r="GF131" i="2" s="1"/>
  <c r="GG131" i="2" s="1"/>
  <c r="GH131" i="2" s="1"/>
  <c r="GI131" i="2" s="1"/>
  <c r="GJ131" i="2" s="1"/>
  <c r="GK131" i="2" s="1"/>
  <c r="GL131" i="2" s="1"/>
  <c r="GM131" i="2" s="1"/>
  <c r="GN131" i="2" s="1"/>
  <c r="GO131" i="2" s="1"/>
  <c r="GP131" i="2" s="1"/>
  <c r="GQ131" i="2" s="1"/>
  <c r="GR131" i="2" s="1"/>
  <c r="GS131" i="2" s="1"/>
  <c r="GT131" i="2" s="1"/>
  <c r="GU131" i="2" s="1"/>
  <c r="GV131" i="2" s="1"/>
  <c r="GW131" i="2" s="1"/>
  <c r="GX131" i="2" s="1"/>
  <c r="GY131" i="2" s="1"/>
  <c r="GZ131" i="2" s="1"/>
  <c r="HA131" i="2" s="1"/>
  <c r="HB131" i="2" s="1"/>
  <c r="HC131" i="2" s="1"/>
  <c r="HD131" i="2" s="1"/>
  <c r="HE131" i="2" s="1"/>
  <c r="HF131" i="2" s="1"/>
  <c r="HG131" i="2" s="1"/>
  <c r="HH131" i="2" s="1"/>
  <c r="HI131" i="2" s="1"/>
  <c r="HJ131" i="2" s="1"/>
  <c r="HK131" i="2" s="1"/>
  <c r="HL131" i="2" s="1"/>
  <c r="HM131" i="2" s="1"/>
  <c r="AA146" i="2"/>
  <c r="AB146" i="2" s="1"/>
  <c r="AC146" i="2" s="1"/>
  <c r="AD146" i="2" s="1"/>
  <c r="AE146" i="2" s="1"/>
  <c r="AF146" i="2" s="1"/>
  <c r="AG146" i="2" s="1"/>
  <c r="AH146" i="2" s="1"/>
  <c r="AI146" i="2" s="1"/>
  <c r="AJ146" i="2" s="1"/>
  <c r="AK146" i="2" s="1"/>
  <c r="AL146" i="2" s="1"/>
  <c r="AM146" i="2" s="1"/>
  <c r="AN146" i="2" s="1"/>
  <c r="AO146" i="2" s="1"/>
  <c r="AP146" i="2" s="1"/>
  <c r="AQ146" i="2" s="1"/>
  <c r="AR146" i="2" s="1"/>
  <c r="AS146" i="2" s="1"/>
  <c r="AT146" i="2" s="1"/>
  <c r="AU146" i="2" s="1"/>
  <c r="AV146" i="2" s="1"/>
  <c r="AW146" i="2" s="1"/>
  <c r="AX146" i="2" s="1"/>
  <c r="AY146" i="2" s="1"/>
  <c r="AZ146" i="2" s="1"/>
  <c r="BA146" i="2" s="1"/>
  <c r="BB146" i="2" s="1"/>
  <c r="BC146" i="2" s="1"/>
  <c r="BD146" i="2" s="1"/>
  <c r="BE146" i="2" s="1"/>
  <c r="BF146" i="2" s="1"/>
  <c r="BG146" i="2" s="1"/>
  <c r="BH146" i="2" s="1"/>
  <c r="BI146" i="2" s="1"/>
  <c r="BJ146" i="2" s="1"/>
  <c r="BK146" i="2" s="1"/>
  <c r="BL146" i="2" s="1"/>
  <c r="BM146" i="2" s="1"/>
  <c r="BN146" i="2" s="1"/>
  <c r="BO146" i="2" s="1"/>
  <c r="BP146" i="2" s="1"/>
  <c r="BQ146" i="2" s="1"/>
  <c r="BR146" i="2" s="1"/>
  <c r="BS146" i="2" s="1"/>
  <c r="BT146" i="2" s="1"/>
  <c r="BU146" i="2" s="1"/>
  <c r="BV146" i="2" s="1"/>
  <c r="BW146" i="2" s="1"/>
  <c r="BX146" i="2" s="1"/>
  <c r="BY146" i="2" s="1"/>
  <c r="BZ146" i="2" s="1"/>
  <c r="CA146" i="2" s="1"/>
  <c r="CB146" i="2" s="1"/>
  <c r="CC146" i="2" s="1"/>
  <c r="CD146" i="2" s="1"/>
  <c r="CE146" i="2" s="1"/>
  <c r="CF146" i="2" s="1"/>
  <c r="CG146" i="2" s="1"/>
  <c r="CH146" i="2" s="1"/>
  <c r="CI146" i="2" s="1"/>
  <c r="CJ146" i="2" s="1"/>
  <c r="CK146" i="2" s="1"/>
  <c r="CL146" i="2" s="1"/>
  <c r="CM146" i="2" s="1"/>
  <c r="CN146" i="2" s="1"/>
  <c r="CO146" i="2" s="1"/>
  <c r="CP146" i="2" s="1"/>
  <c r="CQ146" i="2" s="1"/>
  <c r="CR146" i="2" s="1"/>
  <c r="CS146" i="2" s="1"/>
  <c r="CT146" i="2" s="1"/>
  <c r="CU146" i="2" s="1"/>
  <c r="CV146" i="2" s="1"/>
  <c r="CW146" i="2" s="1"/>
  <c r="CX146" i="2" s="1"/>
  <c r="CY146" i="2" s="1"/>
  <c r="CZ146" i="2" s="1"/>
  <c r="DA146" i="2" s="1"/>
  <c r="DB146" i="2" s="1"/>
  <c r="DC146" i="2" s="1"/>
  <c r="DD146" i="2" s="1"/>
  <c r="DE146" i="2" s="1"/>
  <c r="DF146" i="2" s="1"/>
  <c r="DG146" i="2" s="1"/>
  <c r="DH146" i="2" s="1"/>
  <c r="DI146" i="2" s="1"/>
  <c r="DJ146" i="2" s="1"/>
  <c r="DK146" i="2" s="1"/>
  <c r="DL146" i="2" s="1"/>
  <c r="DM146" i="2" s="1"/>
  <c r="DN146" i="2" s="1"/>
  <c r="DO146" i="2" s="1"/>
  <c r="DP146" i="2" s="1"/>
  <c r="DQ146" i="2" s="1"/>
  <c r="DR146" i="2" s="1"/>
  <c r="DS146" i="2" s="1"/>
  <c r="DT146" i="2" s="1"/>
  <c r="DU146" i="2" s="1"/>
  <c r="DV146" i="2" s="1"/>
  <c r="DW146" i="2" s="1"/>
  <c r="DX146" i="2" s="1"/>
  <c r="DY146" i="2" s="1"/>
  <c r="DZ146" i="2" s="1"/>
  <c r="EA146" i="2" s="1"/>
  <c r="EB146" i="2" s="1"/>
  <c r="EC146" i="2" s="1"/>
  <c r="ED146" i="2" s="1"/>
  <c r="EE146" i="2" s="1"/>
  <c r="EF146" i="2" s="1"/>
  <c r="EG146" i="2" s="1"/>
  <c r="EH146" i="2" s="1"/>
  <c r="EI146" i="2" s="1"/>
  <c r="EJ146" i="2" s="1"/>
  <c r="EK146" i="2" s="1"/>
  <c r="EL146" i="2" s="1"/>
  <c r="EM146" i="2" s="1"/>
  <c r="EN146" i="2" s="1"/>
  <c r="EO146" i="2" s="1"/>
  <c r="EP146" i="2" s="1"/>
  <c r="EQ146" i="2" s="1"/>
  <c r="ER146" i="2" s="1"/>
  <c r="ES146" i="2" s="1"/>
  <c r="ET146" i="2" s="1"/>
  <c r="EU146" i="2" s="1"/>
  <c r="EV146" i="2" s="1"/>
  <c r="EW146" i="2" s="1"/>
  <c r="EX146" i="2" s="1"/>
  <c r="EY146" i="2" s="1"/>
  <c r="EZ146" i="2" s="1"/>
  <c r="FA146" i="2" s="1"/>
  <c r="FB146" i="2" s="1"/>
  <c r="FC146" i="2" s="1"/>
  <c r="FD146" i="2" s="1"/>
  <c r="FE146" i="2" s="1"/>
  <c r="FF146" i="2" s="1"/>
  <c r="FG146" i="2" s="1"/>
  <c r="FH146" i="2" s="1"/>
  <c r="FI146" i="2" s="1"/>
  <c r="FJ146" i="2" s="1"/>
  <c r="FK146" i="2" s="1"/>
  <c r="FL146" i="2" s="1"/>
  <c r="FM146" i="2" s="1"/>
  <c r="FN146" i="2" s="1"/>
  <c r="FO146" i="2" s="1"/>
  <c r="FP146" i="2" s="1"/>
  <c r="FQ146" i="2" s="1"/>
  <c r="FR146" i="2" s="1"/>
  <c r="FS146" i="2" s="1"/>
  <c r="FT146" i="2" s="1"/>
  <c r="FU146" i="2" s="1"/>
  <c r="FV146" i="2" s="1"/>
  <c r="FW146" i="2" s="1"/>
  <c r="FX146" i="2" s="1"/>
  <c r="FY146" i="2" s="1"/>
  <c r="FZ146" i="2" s="1"/>
  <c r="GA146" i="2" s="1"/>
  <c r="GB146" i="2" s="1"/>
  <c r="GC146" i="2" s="1"/>
  <c r="GD146" i="2" s="1"/>
  <c r="GE146" i="2" s="1"/>
  <c r="GF146" i="2" s="1"/>
  <c r="GG146" i="2" s="1"/>
  <c r="GH146" i="2" s="1"/>
  <c r="GI146" i="2" s="1"/>
  <c r="GJ146" i="2" s="1"/>
  <c r="GK146" i="2" s="1"/>
  <c r="GL146" i="2" s="1"/>
  <c r="GM146" i="2" s="1"/>
  <c r="GN146" i="2" s="1"/>
  <c r="GO146" i="2" s="1"/>
  <c r="GP146" i="2" s="1"/>
  <c r="GQ146" i="2" s="1"/>
  <c r="GR146" i="2" s="1"/>
  <c r="GS146" i="2" s="1"/>
  <c r="GT146" i="2" s="1"/>
  <c r="GU146" i="2" s="1"/>
  <c r="GV146" i="2" s="1"/>
  <c r="GW146" i="2" s="1"/>
  <c r="GX146" i="2" s="1"/>
  <c r="GY146" i="2" s="1"/>
  <c r="GZ146" i="2" s="1"/>
  <c r="HA146" i="2" s="1"/>
  <c r="HB146" i="2" s="1"/>
  <c r="HC146" i="2" s="1"/>
  <c r="HD146" i="2" s="1"/>
  <c r="HE146" i="2" s="1"/>
  <c r="HF146" i="2" s="1"/>
  <c r="HG146" i="2" s="1"/>
  <c r="HH146" i="2" s="1"/>
  <c r="HI146" i="2" s="1"/>
  <c r="HJ146" i="2" s="1"/>
  <c r="HK146" i="2" s="1"/>
  <c r="HL146" i="2" s="1"/>
  <c r="HM146" i="2" s="1"/>
  <c r="AA149" i="2"/>
  <c r="AB149" i="2" s="1"/>
  <c r="AC149" i="2" s="1"/>
  <c r="AD149" i="2" s="1"/>
  <c r="AE149" i="2" s="1"/>
  <c r="AF149" i="2" s="1"/>
  <c r="AG149" i="2" s="1"/>
  <c r="AH149" i="2" s="1"/>
  <c r="AI149" i="2" s="1"/>
  <c r="AJ149" i="2" s="1"/>
  <c r="AK149" i="2" s="1"/>
  <c r="AL149" i="2" s="1"/>
  <c r="AM149" i="2" s="1"/>
  <c r="AN149" i="2" s="1"/>
  <c r="AO149" i="2" s="1"/>
  <c r="AP149" i="2" s="1"/>
  <c r="AQ149" i="2" s="1"/>
  <c r="AR149" i="2" s="1"/>
  <c r="AS149" i="2" s="1"/>
  <c r="AT149" i="2" s="1"/>
  <c r="AU149" i="2" s="1"/>
  <c r="AV149" i="2" s="1"/>
  <c r="AW149" i="2" s="1"/>
  <c r="AX149" i="2" s="1"/>
  <c r="AY149" i="2" s="1"/>
  <c r="AZ149" i="2" s="1"/>
  <c r="BA149" i="2" s="1"/>
  <c r="BB149" i="2" s="1"/>
  <c r="BC149" i="2" s="1"/>
  <c r="BD149" i="2" s="1"/>
  <c r="BE149" i="2" s="1"/>
  <c r="BF149" i="2" s="1"/>
  <c r="BG149" i="2" s="1"/>
  <c r="BH149" i="2" s="1"/>
  <c r="BI149" i="2" s="1"/>
  <c r="BJ149" i="2" s="1"/>
  <c r="BK149" i="2" s="1"/>
  <c r="BL149" i="2" s="1"/>
  <c r="BM149" i="2" s="1"/>
  <c r="BN149" i="2" s="1"/>
  <c r="BO149" i="2" s="1"/>
  <c r="BP149" i="2" s="1"/>
  <c r="BQ149" i="2" s="1"/>
  <c r="BR149" i="2" s="1"/>
  <c r="BS149" i="2" s="1"/>
  <c r="BT149" i="2" s="1"/>
  <c r="BU149" i="2" s="1"/>
  <c r="BV149" i="2" s="1"/>
  <c r="BW149" i="2" s="1"/>
  <c r="BX149" i="2" s="1"/>
  <c r="BY149" i="2" s="1"/>
  <c r="BZ149" i="2" s="1"/>
  <c r="CA149" i="2" s="1"/>
  <c r="CB149" i="2" s="1"/>
  <c r="CC149" i="2" s="1"/>
  <c r="CD149" i="2" s="1"/>
  <c r="CE149" i="2" s="1"/>
  <c r="CF149" i="2" s="1"/>
  <c r="CG149" i="2" s="1"/>
  <c r="CH149" i="2" s="1"/>
  <c r="CI149" i="2" s="1"/>
  <c r="CJ149" i="2" s="1"/>
  <c r="CK149" i="2" s="1"/>
  <c r="CL149" i="2" s="1"/>
  <c r="CM149" i="2" s="1"/>
  <c r="CN149" i="2" s="1"/>
  <c r="CO149" i="2" s="1"/>
  <c r="CP149" i="2" s="1"/>
  <c r="CQ149" i="2" s="1"/>
  <c r="CR149" i="2" s="1"/>
  <c r="CS149" i="2" s="1"/>
  <c r="CT149" i="2" s="1"/>
  <c r="CU149" i="2" s="1"/>
  <c r="CV149" i="2" s="1"/>
  <c r="CW149" i="2" s="1"/>
  <c r="CX149" i="2" s="1"/>
  <c r="CY149" i="2" s="1"/>
  <c r="CZ149" i="2" s="1"/>
  <c r="DA149" i="2" s="1"/>
  <c r="DB149" i="2" s="1"/>
  <c r="DC149" i="2" s="1"/>
  <c r="DD149" i="2" s="1"/>
  <c r="DE149" i="2" s="1"/>
  <c r="DF149" i="2" s="1"/>
  <c r="DG149" i="2" s="1"/>
  <c r="DH149" i="2" s="1"/>
  <c r="DI149" i="2" s="1"/>
  <c r="DJ149" i="2" s="1"/>
  <c r="DK149" i="2" s="1"/>
  <c r="DL149" i="2" s="1"/>
  <c r="DM149" i="2" s="1"/>
  <c r="DN149" i="2" s="1"/>
  <c r="DO149" i="2" s="1"/>
  <c r="DP149" i="2" s="1"/>
  <c r="DQ149" i="2" s="1"/>
  <c r="DR149" i="2" s="1"/>
  <c r="DS149" i="2" s="1"/>
  <c r="DT149" i="2" s="1"/>
  <c r="DU149" i="2" s="1"/>
  <c r="DV149" i="2" s="1"/>
  <c r="DW149" i="2" s="1"/>
  <c r="DX149" i="2" s="1"/>
  <c r="DY149" i="2" s="1"/>
  <c r="DZ149" i="2" s="1"/>
  <c r="EA149" i="2" s="1"/>
  <c r="EB149" i="2" s="1"/>
  <c r="EC149" i="2" s="1"/>
  <c r="ED149" i="2" s="1"/>
  <c r="EE149" i="2" s="1"/>
  <c r="EF149" i="2" s="1"/>
  <c r="EG149" i="2" s="1"/>
  <c r="EH149" i="2" s="1"/>
  <c r="EI149" i="2" s="1"/>
  <c r="EJ149" i="2" s="1"/>
  <c r="EK149" i="2" s="1"/>
  <c r="EL149" i="2" s="1"/>
  <c r="EM149" i="2" s="1"/>
  <c r="EN149" i="2" s="1"/>
  <c r="EO149" i="2" s="1"/>
  <c r="EP149" i="2" s="1"/>
  <c r="EQ149" i="2" s="1"/>
  <c r="ER149" i="2" s="1"/>
  <c r="ES149" i="2" s="1"/>
  <c r="ET149" i="2" s="1"/>
  <c r="EU149" i="2" s="1"/>
  <c r="EV149" i="2" s="1"/>
  <c r="EW149" i="2" s="1"/>
  <c r="EX149" i="2" s="1"/>
  <c r="EY149" i="2" s="1"/>
  <c r="EZ149" i="2" s="1"/>
  <c r="FA149" i="2" s="1"/>
  <c r="FB149" i="2" s="1"/>
  <c r="FC149" i="2" s="1"/>
  <c r="FD149" i="2" s="1"/>
  <c r="FE149" i="2" s="1"/>
  <c r="FF149" i="2" s="1"/>
  <c r="FG149" i="2" s="1"/>
  <c r="FH149" i="2" s="1"/>
  <c r="FI149" i="2" s="1"/>
  <c r="FJ149" i="2" s="1"/>
  <c r="FK149" i="2" s="1"/>
  <c r="FL149" i="2" s="1"/>
  <c r="FM149" i="2" s="1"/>
  <c r="FN149" i="2" s="1"/>
  <c r="FO149" i="2" s="1"/>
  <c r="FP149" i="2" s="1"/>
  <c r="FQ149" i="2" s="1"/>
  <c r="FR149" i="2" s="1"/>
  <c r="FS149" i="2" s="1"/>
  <c r="FT149" i="2" s="1"/>
  <c r="FU149" i="2" s="1"/>
  <c r="FV149" i="2" s="1"/>
  <c r="FW149" i="2" s="1"/>
  <c r="FX149" i="2" s="1"/>
  <c r="FY149" i="2" s="1"/>
  <c r="FZ149" i="2" s="1"/>
  <c r="GA149" i="2" s="1"/>
  <c r="GB149" i="2" s="1"/>
  <c r="GC149" i="2" s="1"/>
  <c r="GD149" i="2" s="1"/>
  <c r="GE149" i="2" s="1"/>
  <c r="GF149" i="2" s="1"/>
  <c r="GG149" i="2" s="1"/>
  <c r="GH149" i="2" s="1"/>
  <c r="GI149" i="2" s="1"/>
  <c r="GJ149" i="2" s="1"/>
  <c r="GK149" i="2" s="1"/>
  <c r="GL149" i="2" s="1"/>
  <c r="GM149" i="2" s="1"/>
  <c r="GN149" i="2" s="1"/>
  <c r="GO149" i="2" s="1"/>
  <c r="GP149" i="2" s="1"/>
  <c r="GQ149" i="2" s="1"/>
  <c r="GR149" i="2" s="1"/>
  <c r="GS149" i="2" s="1"/>
  <c r="GT149" i="2" s="1"/>
  <c r="GU149" i="2" s="1"/>
  <c r="GV149" i="2" s="1"/>
  <c r="GW149" i="2" s="1"/>
  <c r="GX149" i="2" s="1"/>
  <c r="GY149" i="2" s="1"/>
  <c r="GZ149" i="2" s="1"/>
  <c r="HA149" i="2" s="1"/>
  <c r="HB149" i="2" s="1"/>
  <c r="HC149" i="2" s="1"/>
  <c r="HD149" i="2" s="1"/>
  <c r="HE149" i="2" s="1"/>
  <c r="HF149" i="2" s="1"/>
  <c r="HG149" i="2" s="1"/>
  <c r="HH149" i="2" s="1"/>
  <c r="HI149" i="2" s="1"/>
  <c r="HJ149" i="2" s="1"/>
  <c r="HK149" i="2" s="1"/>
  <c r="HL149" i="2" s="1"/>
  <c r="HM149" i="2" s="1"/>
  <c r="AA160" i="2"/>
  <c r="AB160" i="2" s="1"/>
  <c r="AC160" i="2" s="1"/>
  <c r="AD160" i="2" s="1"/>
  <c r="AE160" i="2" s="1"/>
  <c r="AF160" i="2" s="1"/>
  <c r="AG160" i="2" s="1"/>
  <c r="AH160" i="2" s="1"/>
  <c r="AI160" i="2" s="1"/>
  <c r="AJ160" i="2" s="1"/>
  <c r="AK160" i="2" s="1"/>
  <c r="AL160" i="2" s="1"/>
  <c r="AM160" i="2" s="1"/>
  <c r="AN160" i="2" s="1"/>
  <c r="AO160" i="2" s="1"/>
  <c r="AP160" i="2" s="1"/>
  <c r="AQ160" i="2" s="1"/>
  <c r="AR160" i="2" s="1"/>
  <c r="AS160" i="2" s="1"/>
  <c r="AT160" i="2" s="1"/>
  <c r="AU160" i="2" s="1"/>
  <c r="AV160" i="2" s="1"/>
  <c r="AW160" i="2" s="1"/>
  <c r="AX160" i="2" s="1"/>
  <c r="AY160" i="2" s="1"/>
  <c r="AZ160" i="2" s="1"/>
  <c r="BA160" i="2" s="1"/>
  <c r="BB160" i="2" s="1"/>
  <c r="BC160" i="2" s="1"/>
  <c r="BD160" i="2" s="1"/>
  <c r="BE160" i="2" s="1"/>
  <c r="BF160" i="2" s="1"/>
  <c r="BG160" i="2" s="1"/>
  <c r="BH160" i="2" s="1"/>
  <c r="BI160" i="2" s="1"/>
  <c r="BJ160" i="2" s="1"/>
  <c r="BK160" i="2" s="1"/>
  <c r="BL160" i="2" s="1"/>
  <c r="BM160" i="2" s="1"/>
  <c r="BN160" i="2" s="1"/>
  <c r="BO160" i="2" s="1"/>
  <c r="BP160" i="2" s="1"/>
  <c r="BQ160" i="2" s="1"/>
  <c r="BR160" i="2" s="1"/>
  <c r="BS160" i="2" s="1"/>
  <c r="BT160" i="2" s="1"/>
  <c r="BU160" i="2" s="1"/>
  <c r="BV160" i="2" s="1"/>
  <c r="BW160" i="2" s="1"/>
  <c r="BX160" i="2" s="1"/>
  <c r="BY160" i="2" s="1"/>
  <c r="BZ160" i="2" s="1"/>
  <c r="CA160" i="2" s="1"/>
  <c r="CB160" i="2" s="1"/>
  <c r="CC160" i="2" s="1"/>
  <c r="CD160" i="2" s="1"/>
  <c r="CE160" i="2" s="1"/>
  <c r="CF160" i="2" s="1"/>
  <c r="CG160" i="2" s="1"/>
  <c r="CH160" i="2" s="1"/>
  <c r="CI160" i="2" s="1"/>
  <c r="CJ160" i="2" s="1"/>
  <c r="CK160" i="2" s="1"/>
  <c r="CL160" i="2" s="1"/>
  <c r="CM160" i="2" s="1"/>
  <c r="CN160" i="2" s="1"/>
  <c r="CO160" i="2" s="1"/>
  <c r="CP160" i="2" s="1"/>
  <c r="CQ160" i="2" s="1"/>
  <c r="CR160" i="2" s="1"/>
  <c r="CS160" i="2" s="1"/>
  <c r="CT160" i="2" s="1"/>
  <c r="CU160" i="2" s="1"/>
  <c r="CV160" i="2" s="1"/>
  <c r="CW160" i="2" s="1"/>
  <c r="CX160" i="2" s="1"/>
  <c r="CY160" i="2" s="1"/>
  <c r="CZ160" i="2" s="1"/>
  <c r="DA160" i="2" s="1"/>
  <c r="DB160" i="2" s="1"/>
  <c r="DC160" i="2" s="1"/>
  <c r="DD160" i="2" s="1"/>
  <c r="DE160" i="2" s="1"/>
  <c r="DF160" i="2" s="1"/>
  <c r="DG160" i="2" s="1"/>
  <c r="DH160" i="2" s="1"/>
  <c r="DI160" i="2" s="1"/>
  <c r="DJ160" i="2" s="1"/>
  <c r="DK160" i="2" s="1"/>
  <c r="DL160" i="2" s="1"/>
  <c r="DM160" i="2" s="1"/>
  <c r="DN160" i="2" s="1"/>
  <c r="DO160" i="2" s="1"/>
  <c r="DP160" i="2" s="1"/>
  <c r="DQ160" i="2" s="1"/>
  <c r="DR160" i="2" s="1"/>
  <c r="DS160" i="2" s="1"/>
  <c r="DT160" i="2" s="1"/>
  <c r="DU160" i="2" s="1"/>
  <c r="DV160" i="2" s="1"/>
  <c r="DW160" i="2" s="1"/>
  <c r="DX160" i="2" s="1"/>
  <c r="DY160" i="2" s="1"/>
  <c r="DZ160" i="2" s="1"/>
  <c r="EA160" i="2" s="1"/>
  <c r="EB160" i="2" s="1"/>
  <c r="EC160" i="2" s="1"/>
  <c r="ED160" i="2" s="1"/>
  <c r="EE160" i="2" s="1"/>
  <c r="EF160" i="2" s="1"/>
  <c r="EG160" i="2" s="1"/>
  <c r="EH160" i="2" s="1"/>
  <c r="EI160" i="2" s="1"/>
  <c r="EJ160" i="2" s="1"/>
  <c r="EK160" i="2" s="1"/>
  <c r="EL160" i="2" s="1"/>
  <c r="EM160" i="2" s="1"/>
  <c r="EN160" i="2" s="1"/>
  <c r="EO160" i="2" s="1"/>
  <c r="EP160" i="2" s="1"/>
  <c r="EQ160" i="2" s="1"/>
  <c r="ER160" i="2" s="1"/>
  <c r="ES160" i="2" s="1"/>
  <c r="ET160" i="2" s="1"/>
  <c r="EU160" i="2" s="1"/>
  <c r="EV160" i="2" s="1"/>
  <c r="EW160" i="2" s="1"/>
  <c r="EX160" i="2" s="1"/>
  <c r="EY160" i="2" s="1"/>
  <c r="EZ160" i="2" s="1"/>
  <c r="FA160" i="2" s="1"/>
  <c r="FB160" i="2" s="1"/>
  <c r="FC160" i="2" s="1"/>
  <c r="FD160" i="2" s="1"/>
  <c r="FE160" i="2" s="1"/>
  <c r="FF160" i="2" s="1"/>
  <c r="FG160" i="2" s="1"/>
  <c r="FH160" i="2" s="1"/>
  <c r="FI160" i="2" s="1"/>
  <c r="FJ160" i="2" s="1"/>
  <c r="FK160" i="2" s="1"/>
  <c r="FL160" i="2" s="1"/>
  <c r="FM160" i="2" s="1"/>
  <c r="FN160" i="2" s="1"/>
  <c r="FO160" i="2" s="1"/>
  <c r="FP160" i="2" s="1"/>
  <c r="FQ160" i="2" s="1"/>
  <c r="FR160" i="2" s="1"/>
  <c r="FS160" i="2" s="1"/>
  <c r="FT160" i="2" s="1"/>
  <c r="FU160" i="2" s="1"/>
  <c r="FV160" i="2" s="1"/>
  <c r="FW160" i="2" s="1"/>
  <c r="FX160" i="2" s="1"/>
  <c r="FY160" i="2" s="1"/>
  <c r="FZ160" i="2" s="1"/>
  <c r="GA160" i="2" s="1"/>
  <c r="GB160" i="2" s="1"/>
  <c r="GC160" i="2" s="1"/>
  <c r="GD160" i="2" s="1"/>
  <c r="GE160" i="2" s="1"/>
  <c r="GF160" i="2" s="1"/>
  <c r="GG160" i="2" s="1"/>
  <c r="GH160" i="2" s="1"/>
  <c r="GI160" i="2" s="1"/>
  <c r="GJ160" i="2" s="1"/>
  <c r="GK160" i="2" s="1"/>
  <c r="GL160" i="2" s="1"/>
  <c r="GM160" i="2" s="1"/>
  <c r="GN160" i="2" s="1"/>
  <c r="GO160" i="2" s="1"/>
  <c r="GP160" i="2" s="1"/>
  <c r="GQ160" i="2" s="1"/>
  <c r="GR160" i="2" s="1"/>
  <c r="GS160" i="2" s="1"/>
  <c r="GT160" i="2" s="1"/>
  <c r="GU160" i="2" s="1"/>
  <c r="GV160" i="2" s="1"/>
  <c r="GW160" i="2" s="1"/>
  <c r="GX160" i="2" s="1"/>
  <c r="GY160" i="2" s="1"/>
  <c r="GZ160" i="2" s="1"/>
  <c r="HA160" i="2" s="1"/>
  <c r="HB160" i="2" s="1"/>
  <c r="HC160" i="2" s="1"/>
  <c r="HD160" i="2" s="1"/>
  <c r="HE160" i="2" s="1"/>
  <c r="HF160" i="2" s="1"/>
  <c r="HG160" i="2" s="1"/>
  <c r="HH160" i="2" s="1"/>
  <c r="HI160" i="2" s="1"/>
  <c r="HJ160" i="2" s="1"/>
  <c r="HK160" i="2" s="1"/>
  <c r="HL160" i="2" s="1"/>
  <c r="HM160" i="2" s="1"/>
  <c r="AA161" i="2"/>
  <c r="AB161" i="2" s="1"/>
  <c r="AC161" i="2" s="1"/>
  <c r="AD161" i="2" s="1"/>
  <c r="AE161" i="2" s="1"/>
  <c r="AF161" i="2" s="1"/>
  <c r="AG161" i="2" s="1"/>
  <c r="AH161" i="2" s="1"/>
  <c r="AI161" i="2" s="1"/>
  <c r="AJ161" i="2" s="1"/>
  <c r="AK161" i="2" s="1"/>
  <c r="AL161" i="2" s="1"/>
  <c r="AM161" i="2" s="1"/>
  <c r="AN161" i="2" s="1"/>
  <c r="AO161" i="2" s="1"/>
  <c r="AP161" i="2" s="1"/>
  <c r="AQ161" i="2" s="1"/>
  <c r="AR161" i="2" s="1"/>
  <c r="AS161" i="2" s="1"/>
  <c r="AT161" i="2" s="1"/>
  <c r="AU161" i="2" s="1"/>
  <c r="AV161" i="2" s="1"/>
  <c r="AW161" i="2" s="1"/>
  <c r="AX161" i="2" s="1"/>
  <c r="AY161" i="2" s="1"/>
  <c r="AZ161" i="2" s="1"/>
  <c r="BA161" i="2" s="1"/>
  <c r="BB161" i="2" s="1"/>
  <c r="BC161" i="2" s="1"/>
  <c r="BD161" i="2" s="1"/>
  <c r="BE161" i="2" s="1"/>
  <c r="BF161" i="2" s="1"/>
  <c r="BG161" i="2" s="1"/>
  <c r="BH161" i="2" s="1"/>
  <c r="BI161" i="2" s="1"/>
  <c r="BJ161" i="2" s="1"/>
  <c r="BK161" i="2" s="1"/>
  <c r="BL161" i="2" s="1"/>
  <c r="BM161" i="2" s="1"/>
  <c r="BN161" i="2" s="1"/>
  <c r="BO161" i="2" s="1"/>
  <c r="BP161" i="2" s="1"/>
  <c r="BQ161" i="2" s="1"/>
  <c r="BR161" i="2" s="1"/>
  <c r="BS161" i="2" s="1"/>
  <c r="BT161" i="2" s="1"/>
  <c r="BU161" i="2" s="1"/>
  <c r="BV161" i="2" s="1"/>
  <c r="BW161" i="2" s="1"/>
  <c r="BX161" i="2" s="1"/>
  <c r="BY161" i="2" s="1"/>
  <c r="BZ161" i="2" s="1"/>
  <c r="CA161" i="2" s="1"/>
  <c r="CB161" i="2" s="1"/>
  <c r="CC161" i="2" s="1"/>
  <c r="CD161" i="2" s="1"/>
  <c r="CE161" i="2" s="1"/>
  <c r="CF161" i="2" s="1"/>
  <c r="CG161" i="2" s="1"/>
  <c r="CH161" i="2" s="1"/>
  <c r="CI161" i="2" s="1"/>
  <c r="CJ161" i="2" s="1"/>
  <c r="CK161" i="2" s="1"/>
  <c r="CL161" i="2" s="1"/>
  <c r="CM161" i="2" s="1"/>
  <c r="CN161" i="2" s="1"/>
  <c r="CO161" i="2" s="1"/>
  <c r="CP161" i="2" s="1"/>
  <c r="CQ161" i="2" s="1"/>
  <c r="CR161" i="2" s="1"/>
  <c r="CS161" i="2" s="1"/>
  <c r="CT161" i="2" s="1"/>
  <c r="CU161" i="2" s="1"/>
  <c r="CV161" i="2" s="1"/>
  <c r="CW161" i="2" s="1"/>
  <c r="CX161" i="2" s="1"/>
  <c r="CY161" i="2" s="1"/>
  <c r="CZ161" i="2" s="1"/>
  <c r="DA161" i="2" s="1"/>
  <c r="DB161" i="2" s="1"/>
  <c r="DC161" i="2" s="1"/>
  <c r="DD161" i="2" s="1"/>
  <c r="DE161" i="2" s="1"/>
  <c r="DF161" i="2" s="1"/>
  <c r="DG161" i="2" s="1"/>
  <c r="DH161" i="2" s="1"/>
  <c r="DI161" i="2" s="1"/>
  <c r="DJ161" i="2" s="1"/>
  <c r="DK161" i="2" s="1"/>
  <c r="DL161" i="2" s="1"/>
  <c r="DM161" i="2" s="1"/>
  <c r="DN161" i="2" s="1"/>
  <c r="DO161" i="2" s="1"/>
  <c r="DP161" i="2" s="1"/>
  <c r="DQ161" i="2" s="1"/>
  <c r="DR161" i="2" s="1"/>
  <c r="DS161" i="2" s="1"/>
  <c r="DT161" i="2" s="1"/>
  <c r="DU161" i="2" s="1"/>
  <c r="DV161" i="2" s="1"/>
  <c r="DW161" i="2" s="1"/>
  <c r="DX161" i="2" s="1"/>
  <c r="DY161" i="2" s="1"/>
  <c r="DZ161" i="2" s="1"/>
  <c r="EA161" i="2" s="1"/>
  <c r="EB161" i="2" s="1"/>
  <c r="EC161" i="2" s="1"/>
  <c r="ED161" i="2" s="1"/>
  <c r="EE161" i="2" s="1"/>
  <c r="EF161" i="2" s="1"/>
  <c r="EG161" i="2" s="1"/>
  <c r="EH161" i="2" s="1"/>
  <c r="EI161" i="2" s="1"/>
  <c r="EJ161" i="2" s="1"/>
  <c r="EK161" i="2" s="1"/>
  <c r="EL161" i="2" s="1"/>
  <c r="EM161" i="2" s="1"/>
  <c r="EN161" i="2" s="1"/>
  <c r="EO161" i="2" s="1"/>
  <c r="EP161" i="2" s="1"/>
  <c r="EQ161" i="2" s="1"/>
  <c r="ER161" i="2" s="1"/>
  <c r="ES161" i="2" s="1"/>
  <c r="ET161" i="2" s="1"/>
  <c r="EU161" i="2" s="1"/>
  <c r="EV161" i="2" s="1"/>
  <c r="EW161" i="2" s="1"/>
  <c r="EX161" i="2" s="1"/>
  <c r="EY161" i="2" s="1"/>
  <c r="EZ161" i="2" s="1"/>
  <c r="FA161" i="2" s="1"/>
  <c r="FB161" i="2" s="1"/>
  <c r="FC161" i="2" s="1"/>
  <c r="FD161" i="2" s="1"/>
  <c r="FE161" i="2" s="1"/>
  <c r="FF161" i="2" s="1"/>
  <c r="FG161" i="2" s="1"/>
  <c r="FH161" i="2" s="1"/>
  <c r="FI161" i="2" s="1"/>
  <c r="FJ161" i="2" s="1"/>
  <c r="FK161" i="2" s="1"/>
  <c r="FL161" i="2" s="1"/>
  <c r="FM161" i="2" s="1"/>
  <c r="FN161" i="2" s="1"/>
  <c r="FO161" i="2" s="1"/>
  <c r="FP161" i="2" s="1"/>
  <c r="FQ161" i="2" s="1"/>
  <c r="FR161" i="2" s="1"/>
  <c r="FS161" i="2" s="1"/>
  <c r="FT161" i="2" s="1"/>
  <c r="FU161" i="2" s="1"/>
  <c r="FV161" i="2" s="1"/>
  <c r="FW161" i="2" s="1"/>
  <c r="FX161" i="2" s="1"/>
  <c r="FY161" i="2" s="1"/>
  <c r="FZ161" i="2" s="1"/>
  <c r="GA161" i="2" s="1"/>
  <c r="GB161" i="2" s="1"/>
  <c r="GC161" i="2" s="1"/>
  <c r="GD161" i="2" s="1"/>
  <c r="GE161" i="2" s="1"/>
  <c r="GF161" i="2" s="1"/>
  <c r="GG161" i="2" s="1"/>
  <c r="GH161" i="2" s="1"/>
  <c r="GI161" i="2" s="1"/>
  <c r="GJ161" i="2" s="1"/>
  <c r="GK161" i="2" s="1"/>
  <c r="GL161" i="2" s="1"/>
  <c r="GM161" i="2" s="1"/>
  <c r="GN161" i="2" s="1"/>
  <c r="GO161" i="2" s="1"/>
  <c r="GP161" i="2" s="1"/>
  <c r="GQ161" i="2" s="1"/>
  <c r="GR161" i="2" s="1"/>
  <c r="GS161" i="2" s="1"/>
  <c r="GT161" i="2" s="1"/>
  <c r="GU161" i="2" s="1"/>
  <c r="GV161" i="2" s="1"/>
  <c r="GW161" i="2" s="1"/>
  <c r="GX161" i="2" s="1"/>
  <c r="GY161" i="2" s="1"/>
  <c r="GZ161" i="2" s="1"/>
  <c r="HA161" i="2" s="1"/>
  <c r="HB161" i="2" s="1"/>
  <c r="HC161" i="2" s="1"/>
  <c r="HD161" i="2" s="1"/>
  <c r="HE161" i="2" s="1"/>
  <c r="HF161" i="2" s="1"/>
  <c r="HG161" i="2" s="1"/>
  <c r="HH161" i="2" s="1"/>
  <c r="HI161" i="2" s="1"/>
  <c r="HJ161" i="2" s="1"/>
  <c r="HK161" i="2" s="1"/>
  <c r="HL161" i="2" s="1"/>
  <c r="HM161" i="2" s="1"/>
  <c r="AA164" i="2"/>
  <c r="AB164" i="2" s="1"/>
  <c r="AC164" i="2" s="1"/>
  <c r="AD164" i="2" s="1"/>
  <c r="AE164" i="2" s="1"/>
  <c r="AF164" i="2" s="1"/>
  <c r="AG164" i="2" s="1"/>
  <c r="AH164" i="2" s="1"/>
  <c r="AI164" i="2" s="1"/>
  <c r="AJ164" i="2" s="1"/>
  <c r="AK164" i="2" s="1"/>
  <c r="AL164" i="2" s="1"/>
  <c r="AM164" i="2" s="1"/>
  <c r="AN164" i="2" s="1"/>
  <c r="AO164" i="2" s="1"/>
  <c r="AP164" i="2" s="1"/>
  <c r="AQ164" i="2" s="1"/>
  <c r="AR164" i="2" s="1"/>
  <c r="AS164" i="2" s="1"/>
  <c r="AT164" i="2" s="1"/>
  <c r="AU164" i="2" s="1"/>
  <c r="AV164" i="2" s="1"/>
  <c r="AW164" i="2" s="1"/>
  <c r="AX164" i="2" s="1"/>
  <c r="AY164" i="2" s="1"/>
  <c r="AZ164" i="2" s="1"/>
  <c r="BA164" i="2" s="1"/>
  <c r="BB164" i="2" s="1"/>
  <c r="BC164" i="2" s="1"/>
  <c r="BD164" i="2" s="1"/>
  <c r="BE164" i="2" s="1"/>
  <c r="BF164" i="2" s="1"/>
  <c r="BG164" i="2" s="1"/>
  <c r="BH164" i="2" s="1"/>
  <c r="BI164" i="2" s="1"/>
  <c r="BJ164" i="2" s="1"/>
  <c r="BK164" i="2" s="1"/>
  <c r="BL164" i="2" s="1"/>
  <c r="BM164" i="2" s="1"/>
  <c r="BN164" i="2" s="1"/>
  <c r="BO164" i="2" s="1"/>
  <c r="BP164" i="2" s="1"/>
  <c r="BQ164" i="2" s="1"/>
  <c r="BR164" i="2" s="1"/>
  <c r="BS164" i="2" s="1"/>
  <c r="BT164" i="2" s="1"/>
  <c r="BU164" i="2" s="1"/>
  <c r="BV164" i="2" s="1"/>
  <c r="BW164" i="2" s="1"/>
  <c r="BX164" i="2" s="1"/>
  <c r="BY164" i="2" s="1"/>
  <c r="BZ164" i="2" s="1"/>
  <c r="CA164" i="2" s="1"/>
  <c r="CB164" i="2" s="1"/>
  <c r="CC164" i="2" s="1"/>
  <c r="CD164" i="2" s="1"/>
  <c r="CE164" i="2" s="1"/>
  <c r="CF164" i="2" s="1"/>
  <c r="CG164" i="2" s="1"/>
  <c r="CH164" i="2" s="1"/>
  <c r="CI164" i="2" s="1"/>
  <c r="CJ164" i="2" s="1"/>
  <c r="CK164" i="2" s="1"/>
  <c r="CL164" i="2" s="1"/>
  <c r="CM164" i="2" s="1"/>
  <c r="CN164" i="2" s="1"/>
  <c r="CO164" i="2" s="1"/>
  <c r="CP164" i="2" s="1"/>
  <c r="CQ164" i="2" s="1"/>
  <c r="CR164" i="2" s="1"/>
  <c r="CS164" i="2" s="1"/>
  <c r="CT164" i="2" s="1"/>
  <c r="CU164" i="2" s="1"/>
  <c r="CV164" i="2" s="1"/>
  <c r="CW164" i="2" s="1"/>
  <c r="CX164" i="2" s="1"/>
  <c r="CY164" i="2" s="1"/>
  <c r="CZ164" i="2" s="1"/>
  <c r="DA164" i="2" s="1"/>
  <c r="DB164" i="2" s="1"/>
  <c r="DC164" i="2" s="1"/>
  <c r="DD164" i="2" s="1"/>
  <c r="DE164" i="2" s="1"/>
  <c r="DF164" i="2" s="1"/>
  <c r="DG164" i="2" s="1"/>
  <c r="DH164" i="2" s="1"/>
  <c r="DI164" i="2" s="1"/>
  <c r="DJ164" i="2" s="1"/>
  <c r="DK164" i="2" s="1"/>
  <c r="DL164" i="2" s="1"/>
  <c r="DM164" i="2" s="1"/>
  <c r="DN164" i="2" s="1"/>
  <c r="DO164" i="2" s="1"/>
  <c r="DP164" i="2" s="1"/>
  <c r="DQ164" i="2" s="1"/>
  <c r="DR164" i="2" s="1"/>
  <c r="DS164" i="2" s="1"/>
  <c r="DT164" i="2" s="1"/>
  <c r="DU164" i="2" s="1"/>
  <c r="DV164" i="2" s="1"/>
  <c r="DW164" i="2" s="1"/>
  <c r="DX164" i="2" s="1"/>
  <c r="DY164" i="2" s="1"/>
  <c r="DZ164" i="2" s="1"/>
  <c r="EA164" i="2" s="1"/>
  <c r="EB164" i="2" s="1"/>
  <c r="EC164" i="2" s="1"/>
  <c r="ED164" i="2" s="1"/>
  <c r="EE164" i="2" s="1"/>
  <c r="EF164" i="2" s="1"/>
  <c r="EG164" i="2" s="1"/>
  <c r="EH164" i="2" s="1"/>
  <c r="EI164" i="2" s="1"/>
  <c r="EJ164" i="2" s="1"/>
  <c r="EK164" i="2" s="1"/>
  <c r="EL164" i="2" s="1"/>
  <c r="EM164" i="2" s="1"/>
  <c r="EN164" i="2" s="1"/>
  <c r="EO164" i="2" s="1"/>
  <c r="EP164" i="2" s="1"/>
  <c r="EQ164" i="2" s="1"/>
  <c r="ER164" i="2" s="1"/>
  <c r="ES164" i="2" s="1"/>
  <c r="ET164" i="2" s="1"/>
  <c r="EU164" i="2" s="1"/>
  <c r="EV164" i="2" s="1"/>
  <c r="EW164" i="2" s="1"/>
  <c r="EX164" i="2" s="1"/>
  <c r="EY164" i="2" s="1"/>
  <c r="EZ164" i="2" s="1"/>
  <c r="FA164" i="2" s="1"/>
  <c r="FB164" i="2" s="1"/>
  <c r="FC164" i="2" s="1"/>
  <c r="FD164" i="2" s="1"/>
  <c r="FE164" i="2" s="1"/>
  <c r="FF164" i="2" s="1"/>
  <c r="FG164" i="2" s="1"/>
  <c r="FH164" i="2" s="1"/>
  <c r="FI164" i="2" s="1"/>
  <c r="FJ164" i="2" s="1"/>
  <c r="FK164" i="2" s="1"/>
  <c r="FL164" i="2" s="1"/>
  <c r="FM164" i="2" s="1"/>
  <c r="FN164" i="2" s="1"/>
  <c r="FO164" i="2" s="1"/>
  <c r="FP164" i="2" s="1"/>
  <c r="FQ164" i="2" s="1"/>
  <c r="FR164" i="2" s="1"/>
  <c r="FS164" i="2" s="1"/>
  <c r="FT164" i="2" s="1"/>
  <c r="FU164" i="2" s="1"/>
  <c r="FV164" i="2" s="1"/>
  <c r="FW164" i="2" s="1"/>
  <c r="FX164" i="2" s="1"/>
  <c r="FY164" i="2" s="1"/>
  <c r="FZ164" i="2" s="1"/>
  <c r="GA164" i="2" s="1"/>
  <c r="GB164" i="2" s="1"/>
  <c r="GC164" i="2" s="1"/>
  <c r="GD164" i="2" s="1"/>
  <c r="GE164" i="2" s="1"/>
  <c r="GF164" i="2" s="1"/>
  <c r="GG164" i="2" s="1"/>
  <c r="GH164" i="2" s="1"/>
  <c r="GI164" i="2" s="1"/>
  <c r="GJ164" i="2" s="1"/>
  <c r="GK164" i="2" s="1"/>
  <c r="GL164" i="2" s="1"/>
  <c r="GM164" i="2" s="1"/>
  <c r="GN164" i="2" s="1"/>
  <c r="GO164" i="2" s="1"/>
  <c r="GP164" i="2" s="1"/>
  <c r="GQ164" i="2" s="1"/>
  <c r="GR164" i="2" s="1"/>
  <c r="GS164" i="2" s="1"/>
  <c r="GT164" i="2" s="1"/>
  <c r="GU164" i="2" s="1"/>
  <c r="GV164" i="2" s="1"/>
  <c r="GW164" i="2" s="1"/>
  <c r="GX164" i="2" s="1"/>
  <c r="GY164" i="2" s="1"/>
  <c r="GZ164" i="2" s="1"/>
  <c r="HA164" i="2" s="1"/>
  <c r="HB164" i="2" s="1"/>
  <c r="HC164" i="2" s="1"/>
  <c r="HD164" i="2" s="1"/>
  <c r="HE164" i="2" s="1"/>
  <c r="HF164" i="2" s="1"/>
  <c r="HG164" i="2" s="1"/>
  <c r="HH164" i="2" s="1"/>
  <c r="HI164" i="2" s="1"/>
  <c r="HJ164" i="2" s="1"/>
  <c r="HK164" i="2" s="1"/>
  <c r="HL164" i="2" s="1"/>
  <c r="HM164" i="2" s="1"/>
  <c r="AA174" i="2"/>
  <c r="AB174" i="2" s="1"/>
  <c r="AC174" i="2" s="1"/>
  <c r="AD174" i="2" s="1"/>
  <c r="AE174" i="2" s="1"/>
  <c r="AF174" i="2" s="1"/>
  <c r="AG174" i="2" s="1"/>
  <c r="AH174" i="2" s="1"/>
  <c r="AI174" i="2" s="1"/>
  <c r="AJ174" i="2" s="1"/>
  <c r="AK174" i="2" s="1"/>
  <c r="AL174" i="2" s="1"/>
  <c r="AM174" i="2" s="1"/>
  <c r="AN174" i="2" s="1"/>
  <c r="AO174" i="2" s="1"/>
  <c r="AP174" i="2" s="1"/>
  <c r="AQ174" i="2" s="1"/>
  <c r="AR174" i="2" s="1"/>
  <c r="AS174" i="2" s="1"/>
  <c r="AT174" i="2" s="1"/>
  <c r="AU174" i="2" s="1"/>
  <c r="AV174" i="2" s="1"/>
  <c r="AW174" i="2" s="1"/>
  <c r="AX174" i="2" s="1"/>
  <c r="AY174" i="2" s="1"/>
  <c r="AZ174" i="2" s="1"/>
  <c r="BA174" i="2" s="1"/>
  <c r="BB174" i="2" s="1"/>
  <c r="BC174" i="2" s="1"/>
  <c r="BD174" i="2" s="1"/>
  <c r="BE174" i="2" s="1"/>
  <c r="BF174" i="2" s="1"/>
  <c r="BG174" i="2" s="1"/>
  <c r="BH174" i="2" s="1"/>
  <c r="BI174" i="2" s="1"/>
  <c r="BJ174" i="2" s="1"/>
  <c r="BK174" i="2" s="1"/>
  <c r="BL174" i="2" s="1"/>
  <c r="BM174" i="2" s="1"/>
  <c r="BN174" i="2" s="1"/>
  <c r="BO174" i="2" s="1"/>
  <c r="BP174" i="2" s="1"/>
  <c r="BQ174" i="2" s="1"/>
  <c r="BR174" i="2" s="1"/>
  <c r="BS174" i="2" s="1"/>
  <c r="BT174" i="2" s="1"/>
  <c r="BU174" i="2" s="1"/>
  <c r="BV174" i="2" s="1"/>
  <c r="BW174" i="2" s="1"/>
  <c r="BX174" i="2" s="1"/>
  <c r="BY174" i="2" s="1"/>
  <c r="BZ174" i="2" s="1"/>
  <c r="CA174" i="2" s="1"/>
  <c r="CB174" i="2" s="1"/>
  <c r="CC174" i="2" s="1"/>
  <c r="CD174" i="2" s="1"/>
  <c r="CE174" i="2" s="1"/>
  <c r="CF174" i="2" s="1"/>
  <c r="CG174" i="2" s="1"/>
  <c r="CH174" i="2" s="1"/>
  <c r="CI174" i="2" s="1"/>
  <c r="CJ174" i="2" s="1"/>
  <c r="CK174" i="2" s="1"/>
  <c r="CL174" i="2" s="1"/>
  <c r="CM174" i="2" s="1"/>
  <c r="CN174" i="2" s="1"/>
  <c r="CO174" i="2" s="1"/>
  <c r="CP174" i="2" s="1"/>
  <c r="CQ174" i="2" s="1"/>
  <c r="CR174" i="2" s="1"/>
  <c r="CS174" i="2" s="1"/>
  <c r="CT174" i="2" s="1"/>
  <c r="CU174" i="2" s="1"/>
  <c r="CV174" i="2" s="1"/>
  <c r="CW174" i="2" s="1"/>
  <c r="CX174" i="2" s="1"/>
  <c r="CY174" i="2" s="1"/>
  <c r="CZ174" i="2" s="1"/>
  <c r="DA174" i="2" s="1"/>
  <c r="DB174" i="2" s="1"/>
  <c r="DC174" i="2" s="1"/>
  <c r="DD174" i="2" s="1"/>
  <c r="DE174" i="2" s="1"/>
  <c r="DF174" i="2" s="1"/>
  <c r="DG174" i="2" s="1"/>
  <c r="DH174" i="2" s="1"/>
  <c r="DI174" i="2" s="1"/>
  <c r="DJ174" i="2" s="1"/>
  <c r="DK174" i="2" s="1"/>
  <c r="DL174" i="2" s="1"/>
  <c r="DM174" i="2" s="1"/>
  <c r="DN174" i="2" s="1"/>
  <c r="DO174" i="2" s="1"/>
  <c r="DP174" i="2" s="1"/>
  <c r="DQ174" i="2" s="1"/>
  <c r="DR174" i="2" s="1"/>
  <c r="DS174" i="2" s="1"/>
  <c r="DT174" i="2" s="1"/>
  <c r="DU174" i="2" s="1"/>
  <c r="DV174" i="2" s="1"/>
  <c r="DW174" i="2" s="1"/>
  <c r="DX174" i="2" s="1"/>
  <c r="DY174" i="2" s="1"/>
  <c r="DZ174" i="2" s="1"/>
  <c r="EA174" i="2" s="1"/>
  <c r="EB174" i="2" s="1"/>
  <c r="EC174" i="2" s="1"/>
  <c r="ED174" i="2" s="1"/>
  <c r="EE174" i="2" s="1"/>
  <c r="EF174" i="2" s="1"/>
  <c r="EG174" i="2" s="1"/>
  <c r="EH174" i="2" s="1"/>
  <c r="EI174" i="2" s="1"/>
  <c r="EJ174" i="2" s="1"/>
  <c r="EK174" i="2" s="1"/>
  <c r="EL174" i="2" s="1"/>
  <c r="EM174" i="2" s="1"/>
  <c r="EN174" i="2" s="1"/>
  <c r="EO174" i="2" s="1"/>
  <c r="EP174" i="2" s="1"/>
  <c r="EQ174" i="2" s="1"/>
  <c r="ER174" i="2" s="1"/>
  <c r="ES174" i="2" s="1"/>
  <c r="ET174" i="2" s="1"/>
  <c r="EU174" i="2" s="1"/>
  <c r="EV174" i="2" s="1"/>
  <c r="EW174" i="2" s="1"/>
  <c r="EX174" i="2" s="1"/>
  <c r="EY174" i="2" s="1"/>
  <c r="EZ174" i="2" s="1"/>
  <c r="FA174" i="2" s="1"/>
  <c r="FB174" i="2" s="1"/>
  <c r="FC174" i="2" s="1"/>
  <c r="FD174" i="2" s="1"/>
  <c r="FE174" i="2" s="1"/>
  <c r="FF174" i="2" s="1"/>
  <c r="FG174" i="2" s="1"/>
  <c r="FH174" i="2" s="1"/>
  <c r="FI174" i="2" s="1"/>
  <c r="FJ174" i="2" s="1"/>
  <c r="FK174" i="2" s="1"/>
  <c r="FL174" i="2" s="1"/>
  <c r="FM174" i="2" s="1"/>
  <c r="FN174" i="2" s="1"/>
  <c r="FO174" i="2" s="1"/>
  <c r="FP174" i="2" s="1"/>
  <c r="FQ174" i="2" s="1"/>
  <c r="FR174" i="2" s="1"/>
  <c r="FS174" i="2" s="1"/>
  <c r="FT174" i="2" s="1"/>
  <c r="FU174" i="2" s="1"/>
  <c r="FV174" i="2" s="1"/>
  <c r="FW174" i="2" s="1"/>
  <c r="FX174" i="2" s="1"/>
  <c r="FY174" i="2" s="1"/>
  <c r="FZ174" i="2" s="1"/>
  <c r="GA174" i="2" s="1"/>
  <c r="GB174" i="2" s="1"/>
  <c r="GC174" i="2" s="1"/>
  <c r="GD174" i="2" s="1"/>
  <c r="GE174" i="2" s="1"/>
  <c r="GF174" i="2" s="1"/>
  <c r="GG174" i="2" s="1"/>
  <c r="GH174" i="2" s="1"/>
  <c r="GI174" i="2" s="1"/>
  <c r="GJ174" i="2" s="1"/>
  <c r="GK174" i="2" s="1"/>
  <c r="GL174" i="2" s="1"/>
  <c r="GM174" i="2" s="1"/>
  <c r="GN174" i="2" s="1"/>
  <c r="GO174" i="2" s="1"/>
  <c r="GP174" i="2" s="1"/>
  <c r="GQ174" i="2" s="1"/>
  <c r="GR174" i="2" s="1"/>
  <c r="GS174" i="2" s="1"/>
  <c r="GT174" i="2" s="1"/>
  <c r="GU174" i="2" s="1"/>
  <c r="GV174" i="2" s="1"/>
  <c r="GW174" i="2" s="1"/>
  <c r="GX174" i="2" s="1"/>
  <c r="GY174" i="2" s="1"/>
  <c r="GZ174" i="2" s="1"/>
  <c r="HA174" i="2" s="1"/>
  <c r="HB174" i="2" s="1"/>
  <c r="HC174" i="2" s="1"/>
  <c r="HD174" i="2" s="1"/>
  <c r="HE174" i="2" s="1"/>
  <c r="HF174" i="2" s="1"/>
  <c r="HG174" i="2" s="1"/>
  <c r="HH174" i="2" s="1"/>
  <c r="HI174" i="2" s="1"/>
  <c r="HJ174" i="2" s="1"/>
  <c r="HK174" i="2" s="1"/>
  <c r="HL174" i="2" s="1"/>
  <c r="HM174" i="2" s="1"/>
  <c r="AA179" i="2"/>
  <c r="AA185" i="2"/>
  <c r="AB185" i="2" s="1"/>
  <c r="AC185" i="2" s="1"/>
  <c r="AD185" i="2" s="1"/>
  <c r="AE185" i="2" s="1"/>
  <c r="AF185" i="2" s="1"/>
  <c r="AG185" i="2" s="1"/>
  <c r="AH185" i="2" s="1"/>
  <c r="AI185" i="2" s="1"/>
  <c r="AJ185" i="2" s="1"/>
  <c r="AK185" i="2" s="1"/>
  <c r="AL185" i="2" s="1"/>
  <c r="AM185" i="2" s="1"/>
  <c r="AN185" i="2" s="1"/>
  <c r="AO185" i="2" s="1"/>
  <c r="AP185" i="2" s="1"/>
  <c r="AQ185" i="2" s="1"/>
  <c r="AR185" i="2" s="1"/>
  <c r="AS185" i="2" s="1"/>
  <c r="AT185" i="2" s="1"/>
  <c r="AU185" i="2" s="1"/>
  <c r="AV185" i="2" s="1"/>
  <c r="AW185" i="2" s="1"/>
  <c r="AX185" i="2" s="1"/>
  <c r="AY185" i="2" s="1"/>
  <c r="AZ185" i="2" s="1"/>
  <c r="BA185" i="2" s="1"/>
  <c r="BB185" i="2" s="1"/>
  <c r="BC185" i="2" s="1"/>
  <c r="BD185" i="2" s="1"/>
  <c r="BE185" i="2" s="1"/>
  <c r="BF185" i="2" s="1"/>
  <c r="BG185" i="2" s="1"/>
  <c r="BH185" i="2" s="1"/>
  <c r="BI185" i="2" s="1"/>
  <c r="BJ185" i="2" s="1"/>
  <c r="BK185" i="2" s="1"/>
  <c r="BL185" i="2" s="1"/>
  <c r="BM185" i="2" s="1"/>
  <c r="BN185" i="2" s="1"/>
  <c r="BO185" i="2" s="1"/>
  <c r="BP185" i="2" s="1"/>
  <c r="BQ185" i="2" s="1"/>
  <c r="BR185" i="2" s="1"/>
  <c r="BS185" i="2" s="1"/>
  <c r="BT185" i="2" s="1"/>
  <c r="BU185" i="2" s="1"/>
  <c r="BV185" i="2" s="1"/>
  <c r="BW185" i="2" s="1"/>
  <c r="BX185" i="2" s="1"/>
  <c r="BY185" i="2" s="1"/>
  <c r="BZ185" i="2" s="1"/>
  <c r="CA185" i="2" s="1"/>
  <c r="CB185" i="2" s="1"/>
  <c r="CC185" i="2" s="1"/>
  <c r="CD185" i="2" s="1"/>
  <c r="CE185" i="2" s="1"/>
  <c r="CF185" i="2" s="1"/>
  <c r="CG185" i="2" s="1"/>
  <c r="CH185" i="2" s="1"/>
  <c r="CI185" i="2" s="1"/>
  <c r="CJ185" i="2" s="1"/>
  <c r="CK185" i="2" s="1"/>
  <c r="CL185" i="2" s="1"/>
  <c r="CM185" i="2" s="1"/>
  <c r="CN185" i="2" s="1"/>
  <c r="CO185" i="2" s="1"/>
  <c r="CP185" i="2" s="1"/>
  <c r="CQ185" i="2" s="1"/>
  <c r="CR185" i="2" s="1"/>
  <c r="CS185" i="2" s="1"/>
  <c r="CT185" i="2" s="1"/>
  <c r="CU185" i="2" s="1"/>
  <c r="CV185" i="2" s="1"/>
  <c r="CW185" i="2" s="1"/>
  <c r="CX185" i="2" s="1"/>
  <c r="CY185" i="2" s="1"/>
  <c r="CZ185" i="2" s="1"/>
  <c r="DA185" i="2" s="1"/>
  <c r="DB185" i="2" s="1"/>
  <c r="DC185" i="2" s="1"/>
  <c r="DD185" i="2" s="1"/>
  <c r="DE185" i="2" s="1"/>
  <c r="DF185" i="2" s="1"/>
  <c r="DG185" i="2" s="1"/>
  <c r="DH185" i="2" s="1"/>
  <c r="DI185" i="2" s="1"/>
  <c r="DJ185" i="2" s="1"/>
  <c r="DK185" i="2" s="1"/>
  <c r="DL185" i="2" s="1"/>
  <c r="DM185" i="2" s="1"/>
  <c r="DN185" i="2" s="1"/>
  <c r="DO185" i="2" s="1"/>
  <c r="DP185" i="2" s="1"/>
  <c r="DQ185" i="2" s="1"/>
  <c r="DR185" i="2" s="1"/>
  <c r="DS185" i="2" s="1"/>
  <c r="DT185" i="2" s="1"/>
  <c r="DU185" i="2" s="1"/>
  <c r="DV185" i="2" s="1"/>
  <c r="DW185" i="2" s="1"/>
  <c r="DX185" i="2" s="1"/>
  <c r="DY185" i="2" s="1"/>
  <c r="DZ185" i="2" s="1"/>
  <c r="EA185" i="2" s="1"/>
  <c r="EB185" i="2" s="1"/>
  <c r="EC185" i="2" s="1"/>
  <c r="ED185" i="2" s="1"/>
  <c r="EE185" i="2" s="1"/>
  <c r="EF185" i="2" s="1"/>
  <c r="EG185" i="2" s="1"/>
  <c r="EH185" i="2" s="1"/>
  <c r="EI185" i="2" s="1"/>
  <c r="EJ185" i="2" s="1"/>
  <c r="EK185" i="2" s="1"/>
  <c r="EL185" i="2" s="1"/>
  <c r="EM185" i="2" s="1"/>
  <c r="EN185" i="2" s="1"/>
  <c r="EO185" i="2" s="1"/>
  <c r="EP185" i="2" s="1"/>
  <c r="EQ185" i="2" s="1"/>
  <c r="ER185" i="2" s="1"/>
  <c r="ES185" i="2" s="1"/>
  <c r="ET185" i="2" s="1"/>
  <c r="EU185" i="2" s="1"/>
  <c r="EV185" i="2" s="1"/>
  <c r="EW185" i="2" s="1"/>
  <c r="EX185" i="2" s="1"/>
  <c r="EY185" i="2" s="1"/>
  <c r="EZ185" i="2" s="1"/>
  <c r="FA185" i="2" s="1"/>
  <c r="FB185" i="2" s="1"/>
  <c r="FC185" i="2" s="1"/>
  <c r="FD185" i="2" s="1"/>
  <c r="FE185" i="2" s="1"/>
  <c r="FF185" i="2" s="1"/>
  <c r="FG185" i="2" s="1"/>
  <c r="FH185" i="2" s="1"/>
  <c r="FI185" i="2" s="1"/>
  <c r="FJ185" i="2" s="1"/>
  <c r="FK185" i="2" s="1"/>
  <c r="FL185" i="2" s="1"/>
  <c r="FM185" i="2" s="1"/>
  <c r="FN185" i="2" s="1"/>
  <c r="FO185" i="2" s="1"/>
  <c r="FP185" i="2" s="1"/>
  <c r="FQ185" i="2" s="1"/>
  <c r="FR185" i="2" s="1"/>
  <c r="FS185" i="2" s="1"/>
  <c r="FT185" i="2" s="1"/>
  <c r="FU185" i="2" s="1"/>
  <c r="FV185" i="2" s="1"/>
  <c r="FW185" i="2" s="1"/>
  <c r="FX185" i="2" s="1"/>
  <c r="FY185" i="2" s="1"/>
  <c r="FZ185" i="2" s="1"/>
  <c r="GA185" i="2" s="1"/>
  <c r="GB185" i="2" s="1"/>
  <c r="GC185" i="2" s="1"/>
  <c r="GD185" i="2" s="1"/>
  <c r="GE185" i="2" s="1"/>
  <c r="GF185" i="2" s="1"/>
  <c r="GG185" i="2" s="1"/>
  <c r="GH185" i="2" s="1"/>
  <c r="GI185" i="2" s="1"/>
  <c r="GJ185" i="2" s="1"/>
  <c r="GK185" i="2" s="1"/>
  <c r="GL185" i="2" s="1"/>
  <c r="GM185" i="2" s="1"/>
  <c r="GN185" i="2" s="1"/>
  <c r="GO185" i="2" s="1"/>
  <c r="GP185" i="2" s="1"/>
  <c r="GQ185" i="2" s="1"/>
  <c r="GR185" i="2" s="1"/>
  <c r="GS185" i="2" s="1"/>
  <c r="GT185" i="2" s="1"/>
  <c r="GU185" i="2" s="1"/>
  <c r="GV185" i="2" s="1"/>
  <c r="GW185" i="2" s="1"/>
  <c r="GX185" i="2" s="1"/>
  <c r="GY185" i="2" s="1"/>
  <c r="GZ185" i="2" s="1"/>
  <c r="HA185" i="2" s="1"/>
  <c r="HB185" i="2" s="1"/>
  <c r="HC185" i="2" s="1"/>
  <c r="HD185" i="2" s="1"/>
  <c r="HE185" i="2" s="1"/>
  <c r="HF185" i="2" s="1"/>
  <c r="HG185" i="2" s="1"/>
  <c r="HH185" i="2" s="1"/>
  <c r="HI185" i="2" s="1"/>
  <c r="HJ185" i="2" s="1"/>
  <c r="HK185" i="2" s="1"/>
  <c r="HL185" i="2" s="1"/>
  <c r="HM185" i="2" s="1"/>
  <c r="AA191" i="2"/>
  <c r="AB191" i="2" s="1"/>
  <c r="AC191" i="2" s="1"/>
  <c r="AD191" i="2" s="1"/>
  <c r="AE191" i="2" s="1"/>
  <c r="AF191" i="2" s="1"/>
  <c r="AG191" i="2" s="1"/>
  <c r="AH191" i="2" s="1"/>
  <c r="AI191" i="2" s="1"/>
  <c r="AJ191" i="2" s="1"/>
  <c r="AK191" i="2" s="1"/>
  <c r="AL191" i="2" s="1"/>
  <c r="AM191" i="2" s="1"/>
  <c r="AN191" i="2" s="1"/>
  <c r="AO191" i="2" s="1"/>
  <c r="AP191" i="2" s="1"/>
  <c r="AQ191" i="2" s="1"/>
  <c r="AR191" i="2" s="1"/>
  <c r="AS191" i="2" s="1"/>
  <c r="AT191" i="2" s="1"/>
  <c r="AU191" i="2" s="1"/>
  <c r="AV191" i="2" s="1"/>
  <c r="AW191" i="2" s="1"/>
  <c r="AX191" i="2" s="1"/>
  <c r="AY191" i="2" s="1"/>
  <c r="AZ191" i="2" s="1"/>
  <c r="BA191" i="2" s="1"/>
  <c r="BB191" i="2" s="1"/>
  <c r="BC191" i="2" s="1"/>
  <c r="BD191" i="2" s="1"/>
  <c r="BE191" i="2" s="1"/>
  <c r="BF191" i="2" s="1"/>
  <c r="BG191" i="2" s="1"/>
  <c r="BH191" i="2" s="1"/>
  <c r="BI191" i="2" s="1"/>
  <c r="BJ191" i="2" s="1"/>
  <c r="BK191" i="2" s="1"/>
  <c r="BL191" i="2" s="1"/>
  <c r="BM191" i="2" s="1"/>
  <c r="BN191" i="2" s="1"/>
  <c r="BO191" i="2" s="1"/>
  <c r="BP191" i="2" s="1"/>
  <c r="BQ191" i="2" s="1"/>
  <c r="BR191" i="2" s="1"/>
  <c r="BS191" i="2" s="1"/>
  <c r="BT191" i="2" s="1"/>
  <c r="BU191" i="2" s="1"/>
  <c r="BV191" i="2" s="1"/>
  <c r="BW191" i="2" s="1"/>
  <c r="BX191" i="2" s="1"/>
  <c r="BY191" i="2" s="1"/>
  <c r="BZ191" i="2" s="1"/>
  <c r="CA191" i="2" s="1"/>
  <c r="CB191" i="2" s="1"/>
  <c r="CC191" i="2" s="1"/>
  <c r="CD191" i="2" s="1"/>
  <c r="CE191" i="2" s="1"/>
  <c r="CF191" i="2" s="1"/>
  <c r="CG191" i="2" s="1"/>
  <c r="CH191" i="2" s="1"/>
  <c r="CI191" i="2" s="1"/>
  <c r="CJ191" i="2" s="1"/>
  <c r="CK191" i="2" s="1"/>
  <c r="CL191" i="2" s="1"/>
  <c r="CM191" i="2" s="1"/>
  <c r="CN191" i="2" s="1"/>
  <c r="CO191" i="2" s="1"/>
  <c r="CP191" i="2" s="1"/>
  <c r="CQ191" i="2" s="1"/>
  <c r="CR191" i="2" s="1"/>
  <c r="CS191" i="2" s="1"/>
  <c r="CT191" i="2" s="1"/>
  <c r="CU191" i="2" s="1"/>
  <c r="CV191" i="2" s="1"/>
  <c r="CW191" i="2" s="1"/>
  <c r="CX191" i="2" s="1"/>
  <c r="CY191" i="2" s="1"/>
  <c r="CZ191" i="2" s="1"/>
  <c r="DA191" i="2" s="1"/>
  <c r="DB191" i="2" s="1"/>
  <c r="DC191" i="2" s="1"/>
  <c r="DD191" i="2" s="1"/>
  <c r="DE191" i="2" s="1"/>
  <c r="DF191" i="2" s="1"/>
  <c r="DG191" i="2" s="1"/>
  <c r="DH191" i="2" s="1"/>
  <c r="DI191" i="2" s="1"/>
  <c r="DJ191" i="2" s="1"/>
  <c r="DK191" i="2" s="1"/>
  <c r="DL191" i="2" s="1"/>
  <c r="DM191" i="2" s="1"/>
  <c r="DN191" i="2" s="1"/>
  <c r="DO191" i="2" s="1"/>
  <c r="DP191" i="2" s="1"/>
  <c r="DQ191" i="2" s="1"/>
  <c r="DR191" i="2" s="1"/>
  <c r="DS191" i="2" s="1"/>
  <c r="DT191" i="2" s="1"/>
  <c r="DU191" i="2" s="1"/>
  <c r="DV191" i="2" s="1"/>
  <c r="DW191" i="2" s="1"/>
  <c r="DX191" i="2" s="1"/>
  <c r="DY191" i="2" s="1"/>
  <c r="DZ191" i="2" s="1"/>
  <c r="EA191" i="2" s="1"/>
  <c r="EB191" i="2" s="1"/>
  <c r="EC191" i="2" s="1"/>
  <c r="ED191" i="2" s="1"/>
  <c r="EE191" i="2" s="1"/>
  <c r="EF191" i="2" s="1"/>
  <c r="EG191" i="2" s="1"/>
  <c r="EH191" i="2" s="1"/>
  <c r="EI191" i="2" s="1"/>
  <c r="EJ191" i="2" s="1"/>
  <c r="EK191" i="2" s="1"/>
  <c r="EL191" i="2" s="1"/>
  <c r="EM191" i="2" s="1"/>
  <c r="EN191" i="2" s="1"/>
  <c r="EO191" i="2" s="1"/>
  <c r="EP191" i="2" s="1"/>
  <c r="EQ191" i="2" s="1"/>
  <c r="ER191" i="2" s="1"/>
  <c r="ES191" i="2" s="1"/>
  <c r="ET191" i="2" s="1"/>
  <c r="EU191" i="2" s="1"/>
  <c r="EV191" i="2" s="1"/>
  <c r="EW191" i="2" s="1"/>
  <c r="EX191" i="2" s="1"/>
  <c r="EY191" i="2" s="1"/>
  <c r="EZ191" i="2" s="1"/>
  <c r="FA191" i="2" s="1"/>
  <c r="FB191" i="2" s="1"/>
  <c r="FC191" i="2" s="1"/>
  <c r="FD191" i="2" s="1"/>
  <c r="FE191" i="2" s="1"/>
  <c r="FF191" i="2" s="1"/>
  <c r="FG191" i="2" s="1"/>
  <c r="FH191" i="2" s="1"/>
  <c r="FI191" i="2" s="1"/>
  <c r="FJ191" i="2" s="1"/>
  <c r="FK191" i="2" s="1"/>
  <c r="FL191" i="2" s="1"/>
  <c r="FM191" i="2" s="1"/>
  <c r="FN191" i="2" s="1"/>
  <c r="FO191" i="2" s="1"/>
  <c r="FP191" i="2" s="1"/>
  <c r="FQ191" i="2" s="1"/>
  <c r="FR191" i="2" s="1"/>
  <c r="FS191" i="2" s="1"/>
  <c r="FT191" i="2" s="1"/>
  <c r="FU191" i="2" s="1"/>
  <c r="FV191" i="2" s="1"/>
  <c r="FW191" i="2" s="1"/>
  <c r="FX191" i="2" s="1"/>
  <c r="FY191" i="2" s="1"/>
  <c r="FZ191" i="2" s="1"/>
  <c r="GA191" i="2" s="1"/>
  <c r="GB191" i="2" s="1"/>
  <c r="GC191" i="2" s="1"/>
  <c r="GD191" i="2" s="1"/>
  <c r="GE191" i="2" s="1"/>
  <c r="GF191" i="2" s="1"/>
  <c r="GG191" i="2" s="1"/>
  <c r="GH191" i="2" s="1"/>
  <c r="GI191" i="2" s="1"/>
  <c r="GJ191" i="2" s="1"/>
  <c r="GK191" i="2" s="1"/>
  <c r="GL191" i="2" s="1"/>
  <c r="GM191" i="2" s="1"/>
  <c r="GN191" i="2" s="1"/>
  <c r="GO191" i="2" s="1"/>
  <c r="GP191" i="2" s="1"/>
  <c r="GQ191" i="2" s="1"/>
  <c r="GR191" i="2" s="1"/>
  <c r="GS191" i="2" s="1"/>
  <c r="GT191" i="2" s="1"/>
  <c r="GU191" i="2" s="1"/>
  <c r="GV191" i="2" s="1"/>
  <c r="GW191" i="2" s="1"/>
  <c r="GX191" i="2" s="1"/>
  <c r="GY191" i="2" s="1"/>
  <c r="GZ191" i="2" s="1"/>
  <c r="HA191" i="2" s="1"/>
  <c r="HB191" i="2" s="1"/>
  <c r="HC191" i="2" s="1"/>
  <c r="HD191" i="2" s="1"/>
  <c r="HE191" i="2" s="1"/>
  <c r="HF191" i="2" s="1"/>
  <c r="HG191" i="2" s="1"/>
  <c r="HH191" i="2" s="1"/>
  <c r="HI191" i="2" s="1"/>
  <c r="HJ191" i="2" s="1"/>
  <c r="HK191" i="2" s="1"/>
  <c r="HL191" i="2" s="1"/>
  <c r="HM191" i="2" s="1"/>
  <c r="AA200" i="2"/>
  <c r="AB200" i="2" s="1"/>
  <c r="AC200" i="2" s="1"/>
  <c r="AD200" i="2" s="1"/>
  <c r="AE200" i="2" s="1"/>
  <c r="AF200" i="2" s="1"/>
  <c r="AG200" i="2" s="1"/>
  <c r="AH200" i="2" s="1"/>
  <c r="AI200" i="2" s="1"/>
  <c r="AJ200" i="2" s="1"/>
  <c r="AK200" i="2" s="1"/>
  <c r="AL200" i="2" s="1"/>
  <c r="AM200" i="2" s="1"/>
  <c r="AN200" i="2" s="1"/>
  <c r="AO200" i="2" s="1"/>
  <c r="AP200" i="2" s="1"/>
  <c r="AQ200" i="2" s="1"/>
  <c r="AR200" i="2" s="1"/>
  <c r="AS200" i="2" s="1"/>
  <c r="AT200" i="2" s="1"/>
  <c r="AU200" i="2" s="1"/>
  <c r="AV200" i="2" s="1"/>
  <c r="AW200" i="2" s="1"/>
  <c r="AX200" i="2" s="1"/>
  <c r="AY200" i="2" s="1"/>
  <c r="AZ200" i="2" s="1"/>
  <c r="BA200" i="2" s="1"/>
  <c r="BB200" i="2" s="1"/>
  <c r="BC200" i="2" s="1"/>
  <c r="BD200" i="2" s="1"/>
  <c r="BE200" i="2" s="1"/>
  <c r="BF200" i="2" s="1"/>
  <c r="BG200" i="2" s="1"/>
  <c r="BH200" i="2" s="1"/>
  <c r="BI200" i="2" s="1"/>
  <c r="BJ200" i="2" s="1"/>
  <c r="BK200" i="2" s="1"/>
  <c r="BL200" i="2" s="1"/>
  <c r="BM200" i="2" s="1"/>
  <c r="BN200" i="2" s="1"/>
  <c r="BO200" i="2" s="1"/>
  <c r="BP200" i="2" s="1"/>
  <c r="BQ200" i="2" s="1"/>
  <c r="BR200" i="2" s="1"/>
  <c r="BS200" i="2" s="1"/>
  <c r="BT200" i="2" s="1"/>
  <c r="BU200" i="2" s="1"/>
  <c r="BV200" i="2" s="1"/>
  <c r="BW200" i="2" s="1"/>
  <c r="BX200" i="2" s="1"/>
  <c r="BY200" i="2" s="1"/>
  <c r="BZ200" i="2" s="1"/>
  <c r="CA200" i="2" s="1"/>
  <c r="CB200" i="2" s="1"/>
  <c r="CC200" i="2" s="1"/>
  <c r="CD200" i="2" s="1"/>
  <c r="CE200" i="2" s="1"/>
  <c r="CF200" i="2" s="1"/>
  <c r="CG200" i="2" s="1"/>
  <c r="CH200" i="2" s="1"/>
  <c r="CI200" i="2" s="1"/>
  <c r="CJ200" i="2" s="1"/>
  <c r="CK200" i="2" s="1"/>
  <c r="CL200" i="2" s="1"/>
  <c r="CM200" i="2" s="1"/>
  <c r="CN200" i="2" s="1"/>
  <c r="CO200" i="2" s="1"/>
  <c r="CP200" i="2" s="1"/>
  <c r="CQ200" i="2" s="1"/>
  <c r="CR200" i="2" s="1"/>
  <c r="CS200" i="2" s="1"/>
  <c r="CT200" i="2" s="1"/>
  <c r="CU200" i="2" s="1"/>
  <c r="CV200" i="2" s="1"/>
  <c r="CW200" i="2" s="1"/>
  <c r="CX200" i="2" s="1"/>
  <c r="CY200" i="2" s="1"/>
  <c r="CZ200" i="2" s="1"/>
  <c r="DA200" i="2" s="1"/>
  <c r="DB200" i="2" s="1"/>
  <c r="DC200" i="2" s="1"/>
  <c r="DD200" i="2" s="1"/>
  <c r="DE200" i="2" s="1"/>
  <c r="DF200" i="2" s="1"/>
  <c r="DG200" i="2" s="1"/>
  <c r="DH200" i="2" s="1"/>
  <c r="DI200" i="2" s="1"/>
  <c r="DJ200" i="2" s="1"/>
  <c r="DK200" i="2" s="1"/>
  <c r="DL200" i="2" s="1"/>
  <c r="DM200" i="2" s="1"/>
  <c r="DN200" i="2" s="1"/>
  <c r="DO200" i="2" s="1"/>
  <c r="DP200" i="2" s="1"/>
  <c r="DQ200" i="2" s="1"/>
  <c r="DR200" i="2" s="1"/>
  <c r="DS200" i="2" s="1"/>
  <c r="DT200" i="2" s="1"/>
  <c r="DU200" i="2" s="1"/>
  <c r="DV200" i="2" s="1"/>
  <c r="DW200" i="2" s="1"/>
  <c r="DX200" i="2" s="1"/>
  <c r="DY200" i="2" s="1"/>
  <c r="DZ200" i="2" s="1"/>
  <c r="EA200" i="2" s="1"/>
  <c r="EB200" i="2" s="1"/>
  <c r="EC200" i="2" s="1"/>
  <c r="ED200" i="2" s="1"/>
  <c r="EE200" i="2" s="1"/>
  <c r="EF200" i="2" s="1"/>
  <c r="EG200" i="2" s="1"/>
  <c r="EH200" i="2" s="1"/>
  <c r="EI200" i="2" s="1"/>
  <c r="EJ200" i="2" s="1"/>
  <c r="EK200" i="2" s="1"/>
  <c r="EL200" i="2" s="1"/>
  <c r="EM200" i="2" s="1"/>
  <c r="EN200" i="2" s="1"/>
  <c r="EO200" i="2" s="1"/>
  <c r="EP200" i="2" s="1"/>
  <c r="EQ200" i="2" s="1"/>
  <c r="ER200" i="2" s="1"/>
  <c r="ES200" i="2" s="1"/>
  <c r="ET200" i="2" s="1"/>
  <c r="EU200" i="2" s="1"/>
  <c r="EV200" i="2" s="1"/>
  <c r="EW200" i="2" s="1"/>
  <c r="EX200" i="2" s="1"/>
  <c r="EY200" i="2" s="1"/>
  <c r="EZ200" i="2" s="1"/>
  <c r="FA200" i="2" s="1"/>
  <c r="FB200" i="2" s="1"/>
  <c r="FC200" i="2" s="1"/>
  <c r="FD200" i="2" s="1"/>
  <c r="FE200" i="2" s="1"/>
  <c r="FF200" i="2" s="1"/>
  <c r="FG200" i="2" s="1"/>
  <c r="FH200" i="2" s="1"/>
  <c r="FI200" i="2" s="1"/>
  <c r="FJ200" i="2" s="1"/>
  <c r="FK200" i="2" s="1"/>
  <c r="FL200" i="2" s="1"/>
  <c r="FM200" i="2" s="1"/>
  <c r="FN200" i="2" s="1"/>
  <c r="FO200" i="2" s="1"/>
  <c r="FP200" i="2" s="1"/>
  <c r="FQ200" i="2" s="1"/>
  <c r="FR200" i="2" s="1"/>
  <c r="FS200" i="2" s="1"/>
  <c r="FT200" i="2" s="1"/>
  <c r="FU200" i="2" s="1"/>
  <c r="FV200" i="2" s="1"/>
  <c r="FW200" i="2" s="1"/>
  <c r="FX200" i="2" s="1"/>
  <c r="FY200" i="2" s="1"/>
  <c r="FZ200" i="2" s="1"/>
  <c r="GA200" i="2" s="1"/>
  <c r="GB200" i="2" s="1"/>
  <c r="GC200" i="2" s="1"/>
  <c r="GD200" i="2" s="1"/>
  <c r="GE200" i="2" s="1"/>
  <c r="GF200" i="2" s="1"/>
  <c r="GG200" i="2" s="1"/>
  <c r="GH200" i="2" s="1"/>
  <c r="GI200" i="2" s="1"/>
  <c r="GJ200" i="2" s="1"/>
  <c r="GK200" i="2" s="1"/>
  <c r="GL200" i="2" s="1"/>
  <c r="GM200" i="2" s="1"/>
  <c r="GN200" i="2" s="1"/>
  <c r="GO200" i="2" s="1"/>
  <c r="GP200" i="2" s="1"/>
  <c r="GQ200" i="2" s="1"/>
  <c r="GR200" i="2" s="1"/>
  <c r="GS200" i="2" s="1"/>
  <c r="GT200" i="2" s="1"/>
  <c r="GU200" i="2" s="1"/>
  <c r="GV200" i="2" s="1"/>
  <c r="GW200" i="2" s="1"/>
  <c r="GX200" i="2" s="1"/>
  <c r="GY200" i="2" s="1"/>
  <c r="GZ200" i="2" s="1"/>
  <c r="HA200" i="2" s="1"/>
  <c r="HB200" i="2" s="1"/>
  <c r="HC200" i="2" s="1"/>
  <c r="HD200" i="2" s="1"/>
  <c r="HE200" i="2" s="1"/>
  <c r="HF200" i="2" s="1"/>
  <c r="HG200" i="2" s="1"/>
  <c r="HH200" i="2" s="1"/>
  <c r="HI200" i="2" s="1"/>
  <c r="HJ200" i="2" s="1"/>
  <c r="HK200" i="2" s="1"/>
  <c r="HL200" i="2" s="1"/>
  <c r="HM200" i="2" s="1"/>
  <c r="AA213" i="2"/>
  <c r="AB213" i="2" s="1"/>
  <c r="AC213" i="2" s="1"/>
  <c r="AD213" i="2" s="1"/>
  <c r="AE213" i="2" s="1"/>
  <c r="AF213" i="2" s="1"/>
  <c r="AG213" i="2" s="1"/>
  <c r="AH213" i="2" s="1"/>
  <c r="AI213" i="2" s="1"/>
  <c r="AJ213" i="2" s="1"/>
  <c r="AK213" i="2" s="1"/>
  <c r="AL213" i="2" s="1"/>
  <c r="AM213" i="2" s="1"/>
  <c r="AN213" i="2" s="1"/>
  <c r="AO213" i="2" s="1"/>
  <c r="AP213" i="2" s="1"/>
  <c r="AQ213" i="2" s="1"/>
  <c r="AR213" i="2" s="1"/>
  <c r="AS213" i="2" s="1"/>
  <c r="AT213" i="2" s="1"/>
  <c r="AU213" i="2" s="1"/>
  <c r="AV213" i="2" s="1"/>
  <c r="AW213" i="2" s="1"/>
  <c r="AX213" i="2" s="1"/>
  <c r="AY213" i="2" s="1"/>
  <c r="AZ213" i="2" s="1"/>
  <c r="BA213" i="2" s="1"/>
  <c r="BB213" i="2" s="1"/>
  <c r="BC213" i="2" s="1"/>
  <c r="BD213" i="2" s="1"/>
  <c r="BE213" i="2" s="1"/>
  <c r="BF213" i="2" s="1"/>
  <c r="BG213" i="2" s="1"/>
  <c r="BH213" i="2" s="1"/>
  <c r="BI213" i="2" s="1"/>
  <c r="BJ213" i="2" s="1"/>
  <c r="BK213" i="2" s="1"/>
  <c r="BL213" i="2" s="1"/>
  <c r="BM213" i="2" s="1"/>
  <c r="BN213" i="2" s="1"/>
  <c r="BO213" i="2" s="1"/>
  <c r="BP213" i="2" s="1"/>
  <c r="BQ213" i="2" s="1"/>
  <c r="BR213" i="2" s="1"/>
  <c r="BS213" i="2" s="1"/>
  <c r="BT213" i="2" s="1"/>
  <c r="BU213" i="2" s="1"/>
  <c r="BV213" i="2" s="1"/>
  <c r="BW213" i="2" s="1"/>
  <c r="BX213" i="2" s="1"/>
  <c r="BY213" i="2" s="1"/>
  <c r="BZ213" i="2" s="1"/>
  <c r="CA213" i="2" s="1"/>
  <c r="CB213" i="2" s="1"/>
  <c r="CC213" i="2" s="1"/>
  <c r="CD213" i="2" s="1"/>
  <c r="CE213" i="2" s="1"/>
  <c r="CF213" i="2" s="1"/>
  <c r="CG213" i="2" s="1"/>
  <c r="CH213" i="2" s="1"/>
  <c r="CI213" i="2" s="1"/>
  <c r="CJ213" i="2" s="1"/>
  <c r="CK213" i="2" s="1"/>
  <c r="CL213" i="2" s="1"/>
  <c r="CM213" i="2" s="1"/>
  <c r="CN213" i="2" s="1"/>
  <c r="CO213" i="2" s="1"/>
  <c r="CP213" i="2" s="1"/>
  <c r="CQ213" i="2" s="1"/>
  <c r="CR213" i="2" s="1"/>
  <c r="CS213" i="2" s="1"/>
  <c r="CT213" i="2" s="1"/>
  <c r="CU213" i="2" s="1"/>
  <c r="CV213" i="2" s="1"/>
  <c r="CW213" i="2" s="1"/>
  <c r="CX213" i="2" s="1"/>
  <c r="CY213" i="2" s="1"/>
  <c r="CZ213" i="2" s="1"/>
  <c r="DA213" i="2" s="1"/>
  <c r="DB213" i="2" s="1"/>
  <c r="DC213" i="2" s="1"/>
  <c r="DD213" i="2" s="1"/>
  <c r="DE213" i="2" s="1"/>
  <c r="DF213" i="2" s="1"/>
  <c r="DG213" i="2" s="1"/>
  <c r="DH213" i="2" s="1"/>
  <c r="DI213" i="2" s="1"/>
  <c r="DJ213" i="2" s="1"/>
  <c r="DK213" i="2" s="1"/>
  <c r="DL213" i="2" s="1"/>
  <c r="DM213" i="2" s="1"/>
  <c r="DN213" i="2" s="1"/>
  <c r="DO213" i="2" s="1"/>
  <c r="DP213" i="2" s="1"/>
  <c r="DQ213" i="2" s="1"/>
  <c r="DR213" i="2" s="1"/>
  <c r="DS213" i="2" s="1"/>
  <c r="DT213" i="2" s="1"/>
  <c r="DU213" i="2" s="1"/>
  <c r="DV213" i="2" s="1"/>
  <c r="DW213" i="2" s="1"/>
  <c r="DX213" i="2" s="1"/>
  <c r="DY213" i="2" s="1"/>
  <c r="DZ213" i="2" s="1"/>
  <c r="EA213" i="2" s="1"/>
  <c r="EB213" i="2" s="1"/>
  <c r="EC213" i="2" s="1"/>
  <c r="ED213" i="2" s="1"/>
  <c r="EE213" i="2" s="1"/>
  <c r="EF213" i="2" s="1"/>
  <c r="EG213" i="2" s="1"/>
  <c r="EH213" i="2" s="1"/>
  <c r="EI213" i="2" s="1"/>
  <c r="EJ213" i="2" s="1"/>
  <c r="EK213" i="2" s="1"/>
  <c r="EL213" i="2" s="1"/>
  <c r="EM213" i="2" s="1"/>
  <c r="EN213" i="2" s="1"/>
  <c r="EO213" i="2" s="1"/>
  <c r="EP213" i="2" s="1"/>
  <c r="EQ213" i="2" s="1"/>
  <c r="ER213" i="2" s="1"/>
  <c r="ES213" i="2" s="1"/>
  <c r="ET213" i="2" s="1"/>
  <c r="EU213" i="2" s="1"/>
  <c r="EV213" i="2" s="1"/>
  <c r="EW213" i="2" s="1"/>
  <c r="EX213" i="2" s="1"/>
  <c r="EY213" i="2" s="1"/>
  <c r="EZ213" i="2" s="1"/>
  <c r="FA213" i="2" s="1"/>
  <c r="FB213" i="2" s="1"/>
  <c r="FC213" i="2" s="1"/>
  <c r="FD213" i="2" s="1"/>
  <c r="FE213" i="2" s="1"/>
  <c r="FF213" i="2" s="1"/>
  <c r="FG213" i="2" s="1"/>
  <c r="FH213" i="2" s="1"/>
  <c r="FI213" i="2" s="1"/>
  <c r="FJ213" i="2" s="1"/>
  <c r="FK213" i="2" s="1"/>
  <c r="FL213" i="2" s="1"/>
  <c r="FM213" i="2" s="1"/>
  <c r="FN213" i="2" s="1"/>
  <c r="FO213" i="2" s="1"/>
  <c r="FP213" i="2" s="1"/>
  <c r="FQ213" i="2" s="1"/>
  <c r="FR213" i="2" s="1"/>
  <c r="FS213" i="2" s="1"/>
  <c r="FT213" i="2" s="1"/>
  <c r="FU213" i="2" s="1"/>
  <c r="FV213" i="2" s="1"/>
  <c r="FW213" i="2" s="1"/>
  <c r="FX213" i="2" s="1"/>
  <c r="FY213" i="2" s="1"/>
  <c r="FZ213" i="2" s="1"/>
  <c r="GA213" i="2" s="1"/>
  <c r="GB213" i="2" s="1"/>
  <c r="GC213" i="2" s="1"/>
  <c r="GD213" i="2" s="1"/>
  <c r="GE213" i="2" s="1"/>
  <c r="GF213" i="2" s="1"/>
  <c r="GG213" i="2" s="1"/>
  <c r="GH213" i="2" s="1"/>
  <c r="GI213" i="2" s="1"/>
  <c r="GJ213" i="2" s="1"/>
  <c r="GK213" i="2" s="1"/>
  <c r="GL213" i="2" s="1"/>
  <c r="GM213" i="2" s="1"/>
  <c r="GN213" i="2" s="1"/>
  <c r="GO213" i="2" s="1"/>
  <c r="GP213" i="2" s="1"/>
  <c r="GQ213" i="2" s="1"/>
  <c r="GR213" i="2" s="1"/>
  <c r="GS213" i="2" s="1"/>
  <c r="GT213" i="2" s="1"/>
  <c r="GU213" i="2" s="1"/>
  <c r="GV213" i="2" s="1"/>
  <c r="GW213" i="2" s="1"/>
  <c r="GX213" i="2" s="1"/>
  <c r="GY213" i="2" s="1"/>
  <c r="GZ213" i="2" s="1"/>
  <c r="HA213" i="2" s="1"/>
  <c r="HB213" i="2" s="1"/>
  <c r="HC213" i="2" s="1"/>
  <c r="HD213" i="2" s="1"/>
  <c r="HE213" i="2" s="1"/>
  <c r="HF213" i="2" s="1"/>
  <c r="HG213" i="2" s="1"/>
  <c r="HH213" i="2" s="1"/>
  <c r="HI213" i="2" s="1"/>
  <c r="HJ213" i="2" s="1"/>
  <c r="HK213" i="2" s="1"/>
  <c r="HL213" i="2" s="1"/>
  <c r="HM213" i="2" s="1"/>
  <c r="AA221" i="2"/>
  <c r="AB221" i="2" s="1"/>
  <c r="AC221" i="2" s="1"/>
  <c r="AD221" i="2" s="1"/>
  <c r="AE221" i="2" s="1"/>
  <c r="AF221" i="2" s="1"/>
  <c r="AG221" i="2" s="1"/>
  <c r="AH221" i="2" s="1"/>
  <c r="AI221" i="2" s="1"/>
  <c r="AJ221" i="2" s="1"/>
  <c r="AK221" i="2" s="1"/>
  <c r="AL221" i="2" s="1"/>
  <c r="AM221" i="2" s="1"/>
  <c r="AN221" i="2" s="1"/>
  <c r="AO221" i="2" s="1"/>
  <c r="AP221" i="2" s="1"/>
  <c r="AQ221" i="2" s="1"/>
  <c r="AR221" i="2" s="1"/>
  <c r="AS221" i="2" s="1"/>
  <c r="AT221" i="2" s="1"/>
  <c r="AU221" i="2" s="1"/>
  <c r="AV221" i="2" s="1"/>
  <c r="AW221" i="2" s="1"/>
  <c r="AX221" i="2" s="1"/>
  <c r="AY221" i="2" s="1"/>
  <c r="AZ221" i="2" s="1"/>
  <c r="BA221" i="2" s="1"/>
  <c r="BB221" i="2" s="1"/>
  <c r="BC221" i="2" s="1"/>
  <c r="BD221" i="2" s="1"/>
  <c r="BE221" i="2" s="1"/>
  <c r="BF221" i="2" s="1"/>
  <c r="BG221" i="2" s="1"/>
  <c r="BH221" i="2" s="1"/>
  <c r="BI221" i="2" s="1"/>
  <c r="BJ221" i="2" s="1"/>
  <c r="BK221" i="2" s="1"/>
  <c r="BL221" i="2" s="1"/>
  <c r="BM221" i="2" s="1"/>
  <c r="BN221" i="2" s="1"/>
  <c r="BO221" i="2" s="1"/>
  <c r="BP221" i="2" s="1"/>
  <c r="BQ221" i="2" s="1"/>
  <c r="BR221" i="2" s="1"/>
  <c r="BS221" i="2" s="1"/>
  <c r="BT221" i="2" s="1"/>
  <c r="BU221" i="2" s="1"/>
  <c r="BV221" i="2" s="1"/>
  <c r="BW221" i="2" s="1"/>
  <c r="BX221" i="2" s="1"/>
  <c r="BY221" i="2" s="1"/>
  <c r="BZ221" i="2" s="1"/>
  <c r="CA221" i="2" s="1"/>
  <c r="CB221" i="2" s="1"/>
  <c r="CC221" i="2" s="1"/>
  <c r="CD221" i="2" s="1"/>
  <c r="CE221" i="2" s="1"/>
  <c r="CF221" i="2" s="1"/>
  <c r="CG221" i="2" s="1"/>
  <c r="CH221" i="2" s="1"/>
  <c r="CI221" i="2" s="1"/>
  <c r="CJ221" i="2" s="1"/>
  <c r="CK221" i="2" s="1"/>
  <c r="CL221" i="2" s="1"/>
  <c r="CM221" i="2" s="1"/>
  <c r="CN221" i="2" s="1"/>
  <c r="CO221" i="2" s="1"/>
  <c r="CP221" i="2" s="1"/>
  <c r="CQ221" i="2" s="1"/>
  <c r="CR221" i="2" s="1"/>
  <c r="CS221" i="2" s="1"/>
  <c r="CT221" i="2" s="1"/>
  <c r="CU221" i="2" s="1"/>
  <c r="CV221" i="2" s="1"/>
  <c r="CW221" i="2" s="1"/>
  <c r="CX221" i="2" s="1"/>
  <c r="CY221" i="2" s="1"/>
  <c r="CZ221" i="2" s="1"/>
  <c r="DA221" i="2" s="1"/>
  <c r="DB221" i="2" s="1"/>
  <c r="DC221" i="2" s="1"/>
  <c r="DD221" i="2" s="1"/>
  <c r="DE221" i="2" s="1"/>
  <c r="DF221" i="2" s="1"/>
  <c r="DG221" i="2" s="1"/>
  <c r="DH221" i="2" s="1"/>
  <c r="DI221" i="2" s="1"/>
  <c r="DJ221" i="2" s="1"/>
  <c r="DK221" i="2" s="1"/>
  <c r="DL221" i="2" s="1"/>
  <c r="DM221" i="2" s="1"/>
  <c r="DN221" i="2" s="1"/>
  <c r="DO221" i="2" s="1"/>
  <c r="DP221" i="2" s="1"/>
  <c r="DQ221" i="2" s="1"/>
  <c r="DR221" i="2" s="1"/>
  <c r="DS221" i="2" s="1"/>
  <c r="DT221" i="2" s="1"/>
  <c r="DU221" i="2" s="1"/>
  <c r="DV221" i="2" s="1"/>
  <c r="DW221" i="2" s="1"/>
  <c r="DX221" i="2" s="1"/>
  <c r="DY221" i="2" s="1"/>
  <c r="DZ221" i="2" s="1"/>
  <c r="EA221" i="2" s="1"/>
  <c r="EB221" i="2" s="1"/>
  <c r="EC221" i="2" s="1"/>
  <c r="ED221" i="2" s="1"/>
  <c r="EE221" i="2" s="1"/>
  <c r="EF221" i="2" s="1"/>
  <c r="EG221" i="2" s="1"/>
  <c r="EH221" i="2" s="1"/>
  <c r="EI221" i="2" s="1"/>
  <c r="EJ221" i="2" s="1"/>
  <c r="EK221" i="2" s="1"/>
  <c r="EL221" i="2" s="1"/>
  <c r="EM221" i="2" s="1"/>
  <c r="EN221" i="2" s="1"/>
  <c r="EO221" i="2" s="1"/>
  <c r="EP221" i="2" s="1"/>
  <c r="EQ221" i="2" s="1"/>
  <c r="ER221" i="2" s="1"/>
  <c r="ES221" i="2" s="1"/>
  <c r="ET221" i="2" s="1"/>
  <c r="EU221" i="2" s="1"/>
  <c r="EV221" i="2" s="1"/>
  <c r="EW221" i="2" s="1"/>
  <c r="EX221" i="2" s="1"/>
  <c r="EY221" i="2" s="1"/>
  <c r="EZ221" i="2" s="1"/>
  <c r="FA221" i="2" s="1"/>
  <c r="FB221" i="2" s="1"/>
  <c r="FC221" i="2" s="1"/>
  <c r="FD221" i="2" s="1"/>
  <c r="FE221" i="2" s="1"/>
  <c r="FF221" i="2" s="1"/>
  <c r="FG221" i="2" s="1"/>
  <c r="FH221" i="2" s="1"/>
  <c r="FI221" i="2" s="1"/>
  <c r="FJ221" i="2" s="1"/>
  <c r="FK221" i="2" s="1"/>
  <c r="FL221" i="2" s="1"/>
  <c r="FM221" i="2" s="1"/>
  <c r="FN221" i="2" s="1"/>
  <c r="FO221" i="2" s="1"/>
  <c r="FP221" i="2" s="1"/>
  <c r="FQ221" i="2" s="1"/>
  <c r="FR221" i="2" s="1"/>
  <c r="FS221" i="2" s="1"/>
  <c r="FT221" i="2" s="1"/>
  <c r="FU221" i="2" s="1"/>
  <c r="FV221" i="2" s="1"/>
  <c r="FW221" i="2" s="1"/>
  <c r="FX221" i="2" s="1"/>
  <c r="FY221" i="2" s="1"/>
  <c r="FZ221" i="2" s="1"/>
  <c r="GA221" i="2" s="1"/>
  <c r="GB221" i="2" s="1"/>
  <c r="GC221" i="2" s="1"/>
  <c r="GD221" i="2" s="1"/>
  <c r="GE221" i="2" s="1"/>
  <c r="GF221" i="2" s="1"/>
  <c r="GG221" i="2" s="1"/>
  <c r="GH221" i="2" s="1"/>
  <c r="GI221" i="2" s="1"/>
  <c r="GJ221" i="2" s="1"/>
  <c r="GK221" i="2" s="1"/>
  <c r="GL221" i="2" s="1"/>
  <c r="GM221" i="2" s="1"/>
  <c r="GN221" i="2" s="1"/>
  <c r="GO221" i="2" s="1"/>
  <c r="GP221" i="2" s="1"/>
  <c r="GQ221" i="2" s="1"/>
  <c r="GR221" i="2" s="1"/>
  <c r="GS221" i="2" s="1"/>
  <c r="GT221" i="2" s="1"/>
  <c r="GU221" i="2" s="1"/>
  <c r="GV221" i="2" s="1"/>
  <c r="GW221" i="2" s="1"/>
  <c r="GX221" i="2" s="1"/>
  <c r="GY221" i="2" s="1"/>
  <c r="GZ221" i="2" s="1"/>
  <c r="HA221" i="2" s="1"/>
  <c r="HB221" i="2" s="1"/>
  <c r="HC221" i="2" s="1"/>
  <c r="HD221" i="2" s="1"/>
  <c r="HE221" i="2" s="1"/>
  <c r="HF221" i="2" s="1"/>
  <c r="HG221" i="2" s="1"/>
  <c r="HH221" i="2" s="1"/>
  <c r="HI221" i="2" s="1"/>
  <c r="HJ221" i="2" s="1"/>
  <c r="HK221" i="2" s="1"/>
  <c r="HL221" i="2" s="1"/>
  <c r="HM221" i="2" s="1"/>
  <c r="AA225" i="2"/>
  <c r="AB225" i="2" s="1"/>
  <c r="AC225" i="2" s="1"/>
  <c r="AD225" i="2" s="1"/>
  <c r="AE225" i="2" s="1"/>
  <c r="AF225" i="2" s="1"/>
  <c r="AG225" i="2" s="1"/>
  <c r="AH225" i="2" s="1"/>
  <c r="AI225" i="2" s="1"/>
  <c r="AJ225" i="2" s="1"/>
  <c r="AK225" i="2" s="1"/>
  <c r="AL225" i="2" s="1"/>
  <c r="AM225" i="2" s="1"/>
  <c r="AN225" i="2" s="1"/>
  <c r="AO225" i="2" s="1"/>
  <c r="AP225" i="2" s="1"/>
  <c r="AQ225" i="2" s="1"/>
  <c r="AR225" i="2" s="1"/>
  <c r="AS225" i="2" s="1"/>
  <c r="AT225" i="2" s="1"/>
  <c r="AU225" i="2" s="1"/>
  <c r="AV225" i="2" s="1"/>
  <c r="AW225" i="2" s="1"/>
  <c r="AX225" i="2" s="1"/>
  <c r="AY225" i="2" s="1"/>
  <c r="AZ225" i="2" s="1"/>
  <c r="BA225" i="2" s="1"/>
  <c r="BB225" i="2" s="1"/>
  <c r="BC225" i="2" s="1"/>
  <c r="BD225" i="2" s="1"/>
  <c r="BE225" i="2" s="1"/>
  <c r="BF225" i="2" s="1"/>
  <c r="BG225" i="2" s="1"/>
  <c r="BH225" i="2" s="1"/>
  <c r="BI225" i="2" s="1"/>
  <c r="BJ225" i="2" s="1"/>
  <c r="BK225" i="2" s="1"/>
  <c r="BL225" i="2" s="1"/>
  <c r="BM225" i="2" s="1"/>
  <c r="BN225" i="2" s="1"/>
  <c r="BO225" i="2" s="1"/>
  <c r="BP225" i="2" s="1"/>
  <c r="BQ225" i="2" s="1"/>
  <c r="BR225" i="2" s="1"/>
  <c r="BS225" i="2" s="1"/>
  <c r="BT225" i="2" s="1"/>
  <c r="BU225" i="2" s="1"/>
  <c r="BV225" i="2" s="1"/>
  <c r="BW225" i="2" s="1"/>
  <c r="BX225" i="2" s="1"/>
  <c r="BY225" i="2" s="1"/>
  <c r="BZ225" i="2" s="1"/>
  <c r="CA225" i="2" s="1"/>
  <c r="CB225" i="2" s="1"/>
  <c r="CC225" i="2" s="1"/>
  <c r="CD225" i="2" s="1"/>
  <c r="CE225" i="2" s="1"/>
  <c r="CF225" i="2" s="1"/>
  <c r="CG225" i="2" s="1"/>
  <c r="CH225" i="2" s="1"/>
  <c r="CI225" i="2" s="1"/>
  <c r="CJ225" i="2" s="1"/>
  <c r="CK225" i="2" s="1"/>
  <c r="CL225" i="2" s="1"/>
  <c r="CM225" i="2" s="1"/>
  <c r="CN225" i="2" s="1"/>
  <c r="CO225" i="2" s="1"/>
  <c r="CP225" i="2" s="1"/>
  <c r="CQ225" i="2" s="1"/>
  <c r="CR225" i="2" s="1"/>
  <c r="CS225" i="2" s="1"/>
  <c r="CT225" i="2" s="1"/>
  <c r="CU225" i="2" s="1"/>
  <c r="CV225" i="2" s="1"/>
  <c r="CW225" i="2" s="1"/>
  <c r="CX225" i="2" s="1"/>
  <c r="CY225" i="2" s="1"/>
  <c r="CZ225" i="2" s="1"/>
  <c r="DA225" i="2" s="1"/>
  <c r="DB225" i="2" s="1"/>
  <c r="DC225" i="2" s="1"/>
  <c r="DD225" i="2" s="1"/>
  <c r="DE225" i="2" s="1"/>
  <c r="DF225" i="2" s="1"/>
  <c r="DG225" i="2" s="1"/>
  <c r="DH225" i="2" s="1"/>
  <c r="DI225" i="2" s="1"/>
  <c r="DJ225" i="2" s="1"/>
  <c r="DK225" i="2" s="1"/>
  <c r="DL225" i="2" s="1"/>
  <c r="DM225" i="2" s="1"/>
  <c r="DN225" i="2" s="1"/>
  <c r="DO225" i="2" s="1"/>
  <c r="DP225" i="2" s="1"/>
  <c r="DQ225" i="2" s="1"/>
  <c r="DR225" i="2" s="1"/>
  <c r="DS225" i="2" s="1"/>
  <c r="DT225" i="2" s="1"/>
  <c r="DU225" i="2" s="1"/>
  <c r="DV225" i="2" s="1"/>
  <c r="DW225" i="2" s="1"/>
  <c r="DX225" i="2" s="1"/>
  <c r="DY225" i="2" s="1"/>
  <c r="DZ225" i="2" s="1"/>
  <c r="EA225" i="2" s="1"/>
  <c r="EB225" i="2" s="1"/>
  <c r="EC225" i="2" s="1"/>
  <c r="ED225" i="2" s="1"/>
  <c r="EE225" i="2" s="1"/>
  <c r="EF225" i="2" s="1"/>
  <c r="EG225" i="2" s="1"/>
  <c r="EH225" i="2" s="1"/>
  <c r="EI225" i="2" s="1"/>
  <c r="EJ225" i="2" s="1"/>
  <c r="EK225" i="2" s="1"/>
  <c r="EL225" i="2" s="1"/>
  <c r="EM225" i="2" s="1"/>
  <c r="EN225" i="2" s="1"/>
  <c r="EO225" i="2" s="1"/>
  <c r="EP225" i="2" s="1"/>
  <c r="EQ225" i="2" s="1"/>
  <c r="ER225" i="2" s="1"/>
  <c r="ES225" i="2" s="1"/>
  <c r="ET225" i="2" s="1"/>
  <c r="EU225" i="2" s="1"/>
  <c r="EV225" i="2" s="1"/>
  <c r="EW225" i="2" s="1"/>
  <c r="EX225" i="2" s="1"/>
  <c r="EY225" i="2" s="1"/>
  <c r="EZ225" i="2" s="1"/>
  <c r="FA225" i="2" s="1"/>
  <c r="FB225" i="2" s="1"/>
  <c r="FC225" i="2" s="1"/>
  <c r="FD225" i="2" s="1"/>
  <c r="FE225" i="2" s="1"/>
  <c r="FF225" i="2" s="1"/>
  <c r="FG225" i="2" s="1"/>
  <c r="FH225" i="2" s="1"/>
  <c r="FI225" i="2" s="1"/>
  <c r="FJ225" i="2" s="1"/>
  <c r="FK225" i="2" s="1"/>
  <c r="FL225" i="2" s="1"/>
  <c r="FM225" i="2" s="1"/>
  <c r="FN225" i="2" s="1"/>
  <c r="FO225" i="2" s="1"/>
  <c r="FP225" i="2" s="1"/>
  <c r="FQ225" i="2" s="1"/>
  <c r="FR225" i="2" s="1"/>
  <c r="FS225" i="2" s="1"/>
  <c r="FT225" i="2" s="1"/>
  <c r="FU225" i="2" s="1"/>
  <c r="FV225" i="2" s="1"/>
  <c r="FW225" i="2" s="1"/>
  <c r="FX225" i="2" s="1"/>
  <c r="FY225" i="2" s="1"/>
  <c r="FZ225" i="2" s="1"/>
  <c r="GA225" i="2" s="1"/>
  <c r="GB225" i="2" s="1"/>
  <c r="GC225" i="2" s="1"/>
  <c r="GD225" i="2" s="1"/>
  <c r="GE225" i="2" s="1"/>
  <c r="GF225" i="2" s="1"/>
  <c r="GG225" i="2" s="1"/>
  <c r="GH225" i="2" s="1"/>
  <c r="GI225" i="2" s="1"/>
  <c r="GJ225" i="2" s="1"/>
  <c r="GK225" i="2" s="1"/>
  <c r="GL225" i="2" s="1"/>
  <c r="GM225" i="2" s="1"/>
  <c r="GN225" i="2" s="1"/>
  <c r="GO225" i="2" s="1"/>
  <c r="GP225" i="2" s="1"/>
  <c r="GQ225" i="2" s="1"/>
  <c r="GR225" i="2" s="1"/>
  <c r="GS225" i="2" s="1"/>
  <c r="GT225" i="2" s="1"/>
  <c r="GU225" i="2" s="1"/>
  <c r="GV225" i="2" s="1"/>
  <c r="GW225" i="2" s="1"/>
  <c r="GX225" i="2" s="1"/>
  <c r="GY225" i="2" s="1"/>
  <c r="GZ225" i="2" s="1"/>
  <c r="HA225" i="2" s="1"/>
  <c r="HB225" i="2" s="1"/>
  <c r="HC225" i="2" s="1"/>
  <c r="HD225" i="2" s="1"/>
  <c r="HE225" i="2" s="1"/>
  <c r="HF225" i="2" s="1"/>
  <c r="HG225" i="2" s="1"/>
  <c r="HH225" i="2" s="1"/>
  <c r="HI225" i="2" s="1"/>
  <c r="HJ225" i="2" s="1"/>
  <c r="HK225" i="2" s="1"/>
  <c r="HL225" i="2" s="1"/>
  <c r="HM225" i="2" s="1"/>
  <c r="AA227" i="2"/>
  <c r="AB227" i="2" s="1"/>
  <c r="AC227" i="2" s="1"/>
  <c r="AD227" i="2" s="1"/>
  <c r="AE227" i="2" s="1"/>
  <c r="AF227" i="2" s="1"/>
  <c r="AG227" i="2" s="1"/>
  <c r="AH227" i="2" s="1"/>
  <c r="AI227" i="2" s="1"/>
  <c r="AJ227" i="2" s="1"/>
  <c r="AK227" i="2" s="1"/>
  <c r="AL227" i="2" s="1"/>
  <c r="AM227" i="2" s="1"/>
  <c r="AN227" i="2" s="1"/>
  <c r="AO227" i="2" s="1"/>
  <c r="AP227" i="2" s="1"/>
  <c r="AQ227" i="2" s="1"/>
  <c r="AR227" i="2" s="1"/>
  <c r="AS227" i="2" s="1"/>
  <c r="AT227" i="2" s="1"/>
  <c r="AU227" i="2" s="1"/>
  <c r="AV227" i="2" s="1"/>
  <c r="AW227" i="2" s="1"/>
  <c r="AX227" i="2" s="1"/>
  <c r="AY227" i="2" s="1"/>
  <c r="AZ227" i="2" s="1"/>
  <c r="BA227" i="2" s="1"/>
  <c r="BB227" i="2" s="1"/>
  <c r="BC227" i="2" s="1"/>
  <c r="BD227" i="2" s="1"/>
  <c r="BE227" i="2" s="1"/>
  <c r="BF227" i="2" s="1"/>
  <c r="BG227" i="2" s="1"/>
  <c r="BH227" i="2" s="1"/>
  <c r="BI227" i="2" s="1"/>
  <c r="BJ227" i="2" s="1"/>
  <c r="BK227" i="2" s="1"/>
  <c r="BL227" i="2" s="1"/>
  <c r="BM227" i="2" s="1"/>
  <c r="BN227" i="2" s="1"/>
  <c r="BO227" i="2" s="1"/>
  <c r="BP227" i="2" s="1"/>
  <c r="BQ227" i="2" s="1"/>
  <c r="BR227" i="2" s="1"/>
  <c r="BS227" i="2" s="1"/>
  <c r="BT227" i="2" s="1"/>
  <c r="BU227" i="2" s="1"/>
  <c r="BV227" i="2" s="1"/>
  <c r="BW227" i="2" s="1"/>
  <c r="BX227" i="2" s="1"/>
  <c r="BY227" i="2" s="1"/>
  <c r="BZ227" i="2" s="1"/>
  <c r="CA227" i="2" s="1"/>
  <c r="CB227" i="2" s="1"/>
  <c r="CC227" i="2" s="1"/>
  <c r="CD227" i="2" s="1"/>
  <c r="CE227" i="2" s="1"/>
  <c r="CF227" i="2" s="1"/>
  <c r="CG227" i="2" s="1"/>
  <c r="CH227" i="2" s="1"/>
  <c r="CI227" i="2" s="1"/>
  <c r="CJ227" i="2" s="1"/>
  <c r="CK227" i="2" s="1"/>
  <c r="CL227" i="2" s="1"/>
  <c r="CM227" i="2" s="1"/>
  <c r="CN227" i="2" s="1"/>
  <c r="CO227" i="2" s="1"/>
  <c r="CP227" i="2" s="1"/>
  <c r="CQ227" i="2" s="1"/>
  <c r="CR227" i="2" s="1"/>
  <c r="CS227" i="2" s="1"/>
  <c r="CT227" i="2" s="1"/>
  <c r="CU227" i="2" s="1"/>
  <c r="CV227" i="2" s="1"/>
  <c r="CW227" i="2" s="1"/>
  <c r="CX227" i="2" s="1"/>
  <c r="CY227" i="2" s="1"/>
  <c r="CZ227" i="2" s="1"/>
  <c r="DA227" i="2" s="1"/>
  <c r="DB227" i="2" s="1"/>
  <c r="DC227" i="2" s="1"/>
  <c r="DD227" i="2" s="1"/>
  <c r="DE227" i="2" s="1"/>
  <c r="DF227" i="2" s="1"/>
  <c r="DG227" i="2" s="1"/>
  <c r="DH227" i="2" s="1"/>
  <c r="DI227" i="2" s="1"/>
  <c r="DJ227" i="2" s="1"/>
  <c r="DK227" i="2" s="1"/>
  <c r="DL227" i="2" s="1"/>
  <c r="DM227" i="2" s="1"/>
  <c r="DN227" i="2" s="1"/>
  <c r="DO227" i="2" s="1"/>
  <c r="DP227" i="2" s="1"/>
  <c r="DQ227" i="2" s="1"/>
  <c r="DR227" i="2" s="1"/>
  <c r="DS227" i="2" s="1"/>
  <c r="DT227" i="2" s="1"/>
  <c r="DU227" i="2" s="1"/>
  <c r="DV227" i="2" s="1"/>
  <c r="DW227" i="2" s="1"/>
  <c r="DX227" i="2" s="1"/>
  <c r="DY227" i="2" s="1"/>
  <c r="DZ227" i="2" s="1"/>
  <c r="EA227" i="2" s="1"/>
  <c r="EB227" i="2" s="1"/>
  <c r="EC227" i="2" s="1"/>
  <c r="ED227" i="2" s="1"/>
  <c r="EE227" i="2" s="1"/>
  <c r="EF227" i="2" s="1"/>
  <c r="EG227" i="2" s="1"/>
  <c r="EH227" i="2" s="1"/>
  <c r="EI227" i="2" s="1"/>
  <c r="EJ227" i="2" s="1"/>
  <c r="EK227" i="2" s="1"/>
  <c r="EL227" i="2" s="1"/>
  <c r="EM227" i="2" s="1"/>
  <c r="EN227" i="2" s="1"/>
  <c r="EO227" i="2" s="1"/>
  <c r="EP227" i="2" s="1"/>
  <c r="EQ227" i="2" s="1"/>
  <c r="ER227" i="2" s="1"/>
  <c r="ES227" i="2" s="1"/>
  <c r="ET227" i="2" s="1"/>
  <c r="EU227" i="2" s="1"/>
  <c r="EV227" i="2" s="1"/>
  <c r="EW227" i="2" s="1"/>
  <c r="EX227" i="2" s="1"/>
  <c r="EY227" i="2" s="1"/>
  <c r="EZ227" i="2" s="1"/>
  <c r="FA227" i="2" s="1"/>
  <c r="FB227" i="2" s="1"/>
  <c r="FC227" i="2" s="1"/>
  <c r="FD227" i="2" s="1"/>
  <c r="FE227" i="2" s="1"/>
  <c r="FF227" i="2" s="1"/>
  <c r="FG227" i="2" s="1"/>
  <c r="FH227" i="2" s="1"/>
  <c r="FI227" i="2" s="1"/>
  <c r="FJ227" i="2" s="1"/>
  <c r="FK227" i="2" s="1"/>
  <c r="FL227" i="2" s="1"/>
  <c r="FM227" i="2" s="1"/>
  <c r="FN227" i="2" s="1"/>
  <c r="FO227" i="2" s="1"/>
  <c r="FP227" i="2" s="1"/>
  <c r="FQ227" i="2" s="1"/>
  <c r="FR227" i="2" s="1"/>
  <c r="FS227" i="2" s="1"/>
  <c r="FT227" i="2" s="1"/>
  <c r="FU227" i="2" s="1"/>
  <c r="FV227" i="2" s="1"/>
  <c r="FW227" i="2" s="1"/>
  <c r="FX227" i="2" s="1"/>
  <c r="FY227" i="2" s="1"/>
  <c r="FZ227" i="2" s="1"/>
  <c r="GA227" i="2" s="1"/>
  <c r="GB227" i="2" s="1"/>
  <c r="GC227" i="2" s="1"/>
  <c r="GD227" i="2" s="1"/>
  <c r="GE227" i="2" s="1"/>
  <c r="GF227" i="2" s="1"/>
  <c r="GG227" i="2" s="1"/>
  <c r="GH227" i="2" s="1"/>
  <c r="GI227" i="2" s="1"/>
  <c r="GJ227" i="2" s="1"/>
  <c r="GK227" i="2" s="1"/>
  <c r="GL227" i="2" s="1"/>
  <c r="GM227" i="2" s="1"/>
  <c r="GN227" i="2" s="1"/>
  <c r="GO227" i="2" s="1"/>
  <c r="GP227" i="2" s="1"/>
  <c r="GQ227" i="2" s="1"/>
  <c r="GR227" i="2" s="1"/>
  <c r="GS227" i="2" s="1"/>
  <c r="GT227" i="2" s="1"/>
  <c r="GU227" i="2" s="1"/>
  <c r="GV227" i="2" s="1"/>
  <c r="GW227" i="2" s="1"/>
  <c r="GX227" i="2" s="1"/>
  <c r="GY227" i="2" s="1"/>
  <c r="GZ227" i="2" s="1"/>
  <c r="HA227" i="2" s="1"/>
  <c r="HB227" i="2" s="1"/>
  <c r="HC227" i="2" s="1"/>
  <c r="HD227" i="2" s="1"/>
  <c r="HE227" i="2" s="1"/>
  <c r="HF227" i="2" s="1"/>
  <c r="HG227" i="2" s="1"/>
  <c r="HH227" i="2" s="1"/>
  <c r="HI227" i="2" s="1"/>
  <c r="HJ227" i="2" s="1"/>
  <c r="HK227" i="2" s="1"/>
  <c r="HL227" i="2" s="1"/>
  <c r="HM227" i="2" s="1"/>
  <c r="AA234" i="2"/>
  <c r="AB234" i="2" s="1"/>
  <c r="AC234" i="2" s="1"/>
  <c r="AD234" i="2" s="1"/>
  <c r="AE234" i="2" s="1"/>
  <c r="AF234" i="2" s="1"/>
  <c r="AG234" i="2" s="1"/>
  <c r="AH234" i="2" s="1"/>
  <c r="AI234" i="2" s="1"/>
  <c r="AJ234" i="2" s="1"/>
  <c r="AK234" i="2" s="1"/>
  <c r="AL234" i="2" s="1"/>
  <c r="AM234" i="2" s="1"/>
  <c r="AN234" i="2" s="1"/>
  <c r="AO234" i="2" s="1"/>
  <c r="AP234" i="2" s="1"/>
  <c r="AQ234" i="2" s="1"/>
  <c r="AR234" i="2" s="1"/>
  <c r="AS234" i="2" s="1"/>
  <c r="AT234" i="2" s="1"/>
  <c r="AU234" i="2" s="1"/>
  <c r="AV234" i="2" s="1"/>
  <c r="AW234" i="2" s="1"/>
  <c r="AX234" i="2" s="1"/>
  <c r="AY234" i="2" s="1"/>
  <c r="AZ234" i="2" s="1"/>
  <c r="BA234" i="2" s="1"/>
  <c r="BB234" i="2" s="1"/>
  <c r="BC234" i="2" s="1"/>
  <c r="BD234" i="2" s="1"/>
  <c r="BE234" i="2" s="1"/>
  <c r="BF234" i="2" s="1"/>
  <c r="BG234" i="2" s="1"/>
  <c r="BH234" i="2" s="1"/>
  <c r="BI234" i="2" s="1"/>
  <c r="BJ234" i="2" s="1"/>
  <c r="BK234" i="2" s="1"/>
  <c r="BL234" i="2" s="1"/>
  <c r="BM234" i="2" s="1"/>
  <c r="BN234" i="2" s="1"/>
  <c r="BO234" i="2" s="1"/>
  <c r="BP234" i="2" s="1"/>
  <c r="BQ234" i="2" s="1"/>
  <c r="BR234" i="2" s="1"/>
  <c r="BS234" i="2" s="1"/>
  <c r="BT234" i="2" s="1"/>
  <c r="BU234" i="2" s="1"/>
  <c r="BV234" i="2" s="1"/>
  <c r="BW234" i="2" s="1"/>
  <c r="BX234" i="2" s="1"/>
  <c r="BY234" i="2" s="1"/>
  <c r="BZ234" i="2" s="1"/>
  <c r="CA234" i="2" s="1"/>
  <c r="CB234" i="2" s="1"/>
  <c r="CC234" i="2" s="1"/>
  <c r="CD234" i="2" s="1"/>
  <c r="CE234" i="2" s="1"/>
  <c r="CF234" i="2" s="1"/>
  <c r="CG234" i="2" s="1"/>
  <c r="CH234" i="2" s="1"/>
  <c r="CI234" i="2" s="1"/>
  <c r="CJ234" i="2" s="1"/>
  <c r="CK234" i="2" s="1"/>
  <c r="CL234" i="2" s="1"/>
  <c r="CM234" i="2" s="1"/>
  <c r="CN234" i="2" s="1"/>
  <c r="CO234" i="2" s="1"/>
  <c r="CP234" i="2" s="1"/>
  <c r="CQ234" i="2" s="1"/>
  <c r="CR234" i="2" s="1"/>
  <c r="CS234" i="2" s="1"/>
  <c r="CT234" i="2" s="1"/>
  <c r="CU234" i="2" s="1"/>
  <c r="CV234" i="2" s="1"/>
  <c r="CW234" i="2" s="1"/>
  <c r="CX234" i="2" s="1"/>
  <c r="CY234" i="2" s="1"/>
  <c r="CZ234" i="2" s="1"/>
  <c r="DA234" i="2" s="1"/>
  <c r="DB234" i="2" s="1"/>
  <c r="DC234" i="2" s="1"/>
  <c r="DD234" i="2" s="1"/>
  <c r="DE234" i="2" s="1"/>
  <c r="DF234" i="2" s="1"/>
  <c r="DG234" i="2" s="1"/>
  <c r="DH234" i="2" s="1"/>
  <c r="DI234" i="2" s="1"/>
  <c r="DJ234" i="2" s="1"/>
  <c r="DK234" i="2" s="1"/>
  <c r="DL234" i="2" s="1"/>
  <c r="DM234" i="2" s="1"/>
  <c r="DN234" i="2" s="1"/>
  <c r="DO234" i="2" s="1"/>
  <c r="DP234" i="2" s="1"/>
  <c r="DQ234" i="2" s="1"/>
  <c r="DR234" i="2" s="1"/>
  <c r="DS234" i="2" s="1"/>
  <c r="DT234" i="2" s="1"/>
  <c r="DU234" i="2" s="1"/>
  <c r="DV234" i="2" s="1"/>
  <c r="DW234" i="2" s="1"/>
  <c r="DX234" i="2" s="1"/>
  <c r="DY234" i="2" s="1"/>
  <c r="DZ234" i="2" s="1"/>
  <c r="EA234" i="2" s="1"/>
  <c r="EB234" i="2" s="1"/>
  <c r="EC234" i="2" s="1"/>
  <c r="ED234" i="2" s="1"/>
  <c r="EE234" i="2" s="1"/>
  <c r="EF234" i="2" s="1"/>
  <c r="EG234" i="2" s="1"/>
  <c r="EH234" i="2" s="1"/>
  <c r="EI234" i="2" s="1"/>
  <c r="EJ234" i="2" s="1"/>
  <c r="EK234" i="2" s="1"/>
  <c r="EL234" i="2" s="1"/>
  <c r="EM234" i="2" s="1"/>
  <c r="EN234" i="2" s="1"/>
  <c r="EO234" i="2" s="1"/>
  <c r="EP234" i="2" s="1"/>
  <c r="EQ234" i="2" s="1"/>
  <c r="ER234" i="2" s="1"/>
  <c r="ES234" i="2" s="1"/>
  <c r="ET234" i="2" s="1"/>
  <c r="EU234" i="2" s="1"/>
  <c r="EV234" i="2" s="1"/>
  <c r="EW234" i="2" s="1"/>
  <c r="EX234" i="2" s="1"/>
  <c r="EY234" i="2" s="1"/>
  <c r="EZ234" i="2" s="1"/>
  <c r="FA234" i="2" s="1"/>
  <c r="FB234" i="2" s="1"/>
  <c r="FC234" i="2" s="1"/>
  <c r="FD234" i="2" s="1"/>
  <c r="FE234" i="2" s="1"/>
  <c r="FF234" i="2" s="1"/>
  <c r="FG234" i="2" s="1"/>
  <c r="FH234" i="2" s="1"/>
  <c r="FI234" i="2" s="1"/>
  <c r="FJ234" i="2" s="1"/>
  <c r="FK234" i="2" s="1"/>
  <c r="FL234" i="2" s="1"/>
  <c r="FM234" i="2" s="1"/>
  <c r="FN234" i="2" s="1"/>
  <c r="FO234" i="2" s="1"/>
  <c r="FP234" i="2" s="1"/>
  <c r="FQ234" i="2" s="1"/>
  <c r="FR234" i="2" s="1"/>
  <c r="FS234" i="2" s="1"/>
  <c r="FT234" i="2" s="1"/>
  <c r="FU234" i="2" s="1"/>
  <c r="FV234" i="2" s="1"/>
  <c r="FW234" i="2" s="1"/>
  <c r="FX234" i="2" s="1"/>
  <c r="FY234" i="2" s="1"/>
  <c r="FZ234" i="2" s="1"/>
  <c r="GA234" i="2" s="1"/>
  <c r="GB234" i="2" s="1"/>
  <c r="GC234" i="2" s="1"/>
  <c r="GD234" i="2" s="1"/>
  <c r="GE234" i="2" s="1"/>
  <c r="GF234" i="2" s="1"/>
  <c r="GG234" i="2" s="1"/>
  <c r="GH234" i="2" s="1"/>
  <c r="GI234" i="2" s="1"/>
  <c r="GJ234" i="2" s="1"/>
  <c r="GK234" i="2" s="1"/>
  <c r="GL234" i="2" s="1"/>
  <c r="GM234" i="2" s="1"/>
  <c r="GN234" i="2" s="1"/>
  <c r="GO234" i="2" s="1"/>
  <c r="GP234" i="2" s="1"/>
  <c r="GQ234" i="2" s="1"/>
  <c r="GR234" i="2" s="1"/>
  <c r="GS234" i="2" s="1"/>
  <c r="GT234" i="2" s="1"/>
  <c r="GU234" i="2" s="1"/>
  <c r="GV234" i="2" s="1"/>
  <c r="GW234" i="2" s="1"/>
  <c r="GX234" i="2" s="1"/>
  <c r="GY234" i="2" s="1"/>
  <c r="GZ234" i="2" s="1"/>
  <c r="HA234" i="2" s="1"/>
  <c r="HB234" i="2" s="1"/>
  <c r="HC234" i="2" s="1"/>
  <c r="HD234" i="2" s="1"/>
  <c r="HE234" i="2" s="1"/>
  <c r="HF234" i="2" s="1"/>
  <c r="HG234" i="2" s="1"/>
  <c r="HH234" i="2" s="1"/>
  <c r="HI234" i="2" s="1"/>
  <c r="HJ234" i="2" s="1"/>
  <c r="HK234" i="2" s="1"/>
  <c r="HL234" i="2" s="1"/>
  <c r="HM234" i="2" s="1"/>
  <c r="AA250" i="2"/>
  <c r="AB250" i="2" s="1"/>
  <c r="AC250" i="2" s="1"/>
  <c r="AD250" i="2" s="1"/>
  <c r="AE250" i="2" s="1"/>
  <c r="AF250" i="2" s="1"/>
  <c r="AG250" i="2" s="1"/>
  <c r="AH250" i="2" s="1"/>
  <c r="AI250" i="2" s="1"/>
  <c r="AJ250" i="2" s="1"/>
  <c r="AK250" i="2" s="1"/>
  <c r="AL250" i="2" s="1"/>
  <c r="AM250" i="2" s="1"/>
  <c r="AN250" i="2" s="1"/>
  <c r="AO250" i="2" s="1"/>
  <c r="AP250" i="2" s="1"/>
  <c r="AQ250" i="2" s="1"/>
  <c r="AR250" i="2" s="1"/>
  <c r="AS250" i="2" s="1"/>
  <c r="AT250" i="2" s="1"/>
  <c r="AU250" i="2" s="1"/>
  <c r="AV250" i="2" s="1"/>
  <c r="AW250" i="2" s="1"/>
  <c r="AX250" i="2" s="1"/>
  <c r="AY250" i="2" s="1"/>
  <c r="AZ250" i="2" s="1"/>
  <c r="BA250" i="2" s="1"/>
  <c r="BB250" i="2" s="1"/>
  <c r="BC250" i="2" s="1"/>
  <c r="BD250" i="2" s="1"/>
  <c r="BE250" i="2" s="1"/>
  <c r="BF250" i="2" s="1"/>
  <c r="BG250" i="2" s="1"/>
  <c r="BH250" i="2" s="1"/>
  <c r="BI250" i="2" s="1"/>
  <c r="BJ250" i="2" s="1"/>
  <c r="BK250" i="2" s="1"/>
  <c r="BL250" i="2" s="1"/>
  <c r="BM250" i="2" s="1"/>
  <c r="BN250" i="2" s="1"/>
  <c r="BO250" i="2" s="1"/>
  <c r="BP250" i="2" s="1"/>
  <c r="BQ250" i="2" s="1"/>
  <c r="BR250" i="2" s="1"/>
  <c r="BS250" i="2" s="1"/>
  <c r="BT250" i="2" s="1"/>
  <c r="BU250" i="2" s="1"/>
  <c r="BV250" i="2" s="1"/>
  <c r="BW250" i="2" s="1"/>
  <c r="BX250" i="2" s="1"/>
  <c r="BY250" i="2" s="1"/>
  <c r="BZ250" i="2" s="1"/>
  <c r="CA250" i="2" s="1"/>
  <c r="CB250" i="2" s="1"/>
  <c r="CC250" i="2" s="1"/>
  <c r="CD250" i="2" s="1"/>
  <c r="CE250" i="2" s="1"/>
  <c r="CF250" i="2" s="1"/>
  <c r="CG250" i="2" s="1"/>
  <c r="CH250" i="2" s="1"/>
  <c r="CI250" i="2" s="1"/>
  <c r="CJ250" i="2" s="1"/>
  <c r="CK250" i="2" s="1"/>
  <c r="CL250" i="2" s="1"/>
  <c r="CM250" i="2" s="1"/>
  <c r="CN250" i="2" s="1"/>
  <c r="CO250" i="2" s="1"/>
  <c r="CP250" i="2" s="1"/>
  <c r="CQ250" i="2" s="1"/>
  <c r="CR250" i="2" s="1"/>
  <c r="CS250" i="2" s="1"/>
  <c r="CT250" i="2" s="1"/>
  <c r="CU250" i="2" s="1"/>
  <c r="CV250" i="2" s="1"/>
  <c r="CW250" i="2" s="1"/>
  <c r="CX250" i="2" s="1"/>
  <c r="CY250" i="2" s="1"/>
  <c r="CZ250" i="2" s="1"/>
  <c r="DA250" i="2" s="1"/>
  <c r="DB250" i="2" s="1"/>
  <c r="DC250" i="2" s="1"/>
  <c r="DD250" i="2" s="1"/>
  <c r="DE250" i="2" s="1"/>
  <c r="DF250" i="2" s="1"/>
  <c r="DG250" i="2" s="1"/>
  <c r="DH250" i="2" s="1"/>
  <c r="DI250" i="2" s="1"/>
  <c r="DJ250" i="2" s="1"/>
  <c r="DK250" i="2" s="1"/>
  <c r="DL250" i="2" s="1"/>
  <c r="DM250" i="2" s="1"/>
  <c r="DN250" i="2" s="1"/>
  <c r="DO250" i="2" s="1"/>
  <c r="DP250" i="2" s="1"/>
  <c r="DQ250" i="2" s="1"/>
  <c r="DR250" i="2" s="1"/>
  <c r="DS250" i="2" s="1"/>
  <c r="DT250" i="2" s="1"/>
  <c r="DU250" i="2" s="1"/>
  <c r="DV250" i="2" s="1"/>
  <c r="DW250" i="2" s="1"/>
  <c r="DX250" i="2" s="1"/>
  <c r="DY250" i="2" s="1"/>
  <c r="DZ250" i="2" s="1"/>
  <c r="EA250" i="2" s="1"/>
  <c r="EB250" i="2" s="1"/>
  <c r="EC250" i="2" s="1"/>
  <c r="ED250" i="2" s="1"/>
  <c r="EE250" i="2" s="1"/>
  <c r="EF250" i="2" s="1"/>
  <c r="EG250" i="2" s="1"/>
  <c r="EH250" i="2" s="1"/>
  <c r="EI250" i="2" s="1"/>
  <c r="EJ250" i="2" s="1"/>
  <c r="EK250" i="2" s="1"/>
  <c r="EL250" i="2" s="1"/>
  <c r="EM250" i="2" s="1"/>
  <c r="EN250" i="2" s="1"/>
  <c r="EO250" i="2" s="1"/>
  <c r="EP250" i="2" s="1"/>
  <c r="EQ250" i="2" s="1"/>
  <c r="ER250" i="2" s="1"/>
  <c r="ES250" i="2" s="1"/>
  <c r="ET250" i="2" s="1"/>
  <c r="EU250" i="2" s="1"/>
  <c r="EV250" i="2" s="1"/>
  <c r="EW250" i="2" s="1"/>
  <c r="EX250" i="2" s="1"/>
  <c r="EY250" i="2" s="1"/>
  <c r="EZ250" i="2" s="1"/>
  <c r="FA250" i="2" s="1"/>
  <c r="FB250" i="2" s="1"/>
  <c r="FC250" i="2" s="1"/>
  <c r="FD250" i="2" s="1"/>
  <c r="FE250" i="2" s="1"/>
  <c r="FF250" i="2" s="1"/>
  <c r="FG250" i="2" s="1"/>
  <c r="FH250" i="2" s="1"/>
  <c r="FI250" i="2" s="1"/>
  <c r="FJ250" i="2" s="1"/>
  <c r="FK250" i="2" s="1"/>
  <c r="FL250" i="2" s="1"/>
  <c r="FM250" i="2" s="1"/>
  <c r="FN250" i="2" s="1"/>
  <c r="FO250" i="2" s="1"/>
  <c r="FP250" i="2" s="1"/>
  <c r="FQ250" i="2" s="1"/>
  <c r="FR250" i="2" s="1"/>
  <c r="FS250" i="2" s="1"/>
  <c r="FT250" i="2" s="1"/>
  <c r="FU250" i="2" s="1"/>
  <c r="FV250" i="2" s="1"/>
  <c r="FW250" i="2" s="1"/>
  <c r="FX250" i="2" s="1"/>
  <c r="FY250" i="2" s="1"/>
  <c r="FZ250" i="2" s="1"/>
  <c r="GA250" i="2" s="1"/>
  <c r="GB250" i="2" s="1"/>
  <c r="GC250" i="2" s="1"/>
  <c r="GD250" i="2" s="1"/>
  <c r="GE250" i="2" s="1"/>
  <c r="GF250" i="2" s="1"/>
  <c r="GG250" i="2" s="1"/>
  <c r="GH250" i="2" s="1"/>
  <c r="GI250" i="2" s="1"/>
  <c r="GJ250" i="2" s="1"/>
  <c r="GK250" i="2" s="1"/>
  <c r="GL250" i="2" s="1"/>
  <c r="GM250" i="2" s="1"/>
  <c r="GN250" i="2" s="1"/>
  <c r="GO250" i="2" s="1"/>
  <c r="GP250" i="2" s="1"/>
  <c r="GQ250" i="2" s="1"/>
  <c r="GR250" i="2" s="1"/>
  <c r="GS250" i="2" s="1"/>
  <c r="GT250" i="2" s="1"/>
  <c r="GU250" i="2" s="1"/>
  <c r="GV250" i="2" s="1"/>
  <c r="GW250" i="2" s="1"/>
  <c r="GX250" i="2" s="1"/>
  <c r="GY250" i="2" s="1"/>
  <c r="GZ250" i="2" s="1"/>
  <c r="HA250" i="2" s="1"/>
  <c r="HB250" i="2" s="1"/>
  <c r="HC250" i="2" s="1"/>
  <c r="HD250" i="2" s="1"/>
  <c r="HE250" i="2" s="1"/>
  <c r="HF250" i="2" s="1"/>
  <c r="HG250" i="2" s="1"/>
  <c r="HH250" i="2" s="1"/>
  <c r="HI250" i="2" s="1"/>
  <c r="HJ250" i="2" s="1"/>
  <c r="HK250" i="2" s="1"/>
  <c r="HL250" i="2" s="1"/>
  <c r="HM250" i="2" s="1"/>
  <c r="AA253" i="2"/>
  <c r="AB253" i="2" s="1"/>
  <c r="AC253" i="2" s="1"/>
  <c r="AD253" i="2" s="1"/>
  <c r="AE253" i="2" s="1"/>
  <c r="AF253" i="2" s="1"/>
  <c r="AG253" i="2" s="1"/>
  <c r="AH253" i="2" s="1"/>
  <c r="AI253" i="2" s="1"/>
  <c r="AJ253" i="2" s="1"/>
  <c r="AK253" i="2" s="1"/>
  <c r="AL253" i="2" s="1"/>
  <c r="AM253" i="2" s="1"/>
  <c r="AN253" i="2" s="1"/>
  <c r="AO253" i="2" s="1"/>
  <c r="AP253" i="2" s="1"/>
  <c r="AQ253" i="2" s="1"/>
  <c r="AR253" i="2" s="1"/>
  <c r="AS253" i="2" s="1"/>
  <c r="AT253" i="2" s="1"/>
  <c r="AU253" i="2" s="1"/>
  <c r="AV253" i="2" s="1"/>
  <c r="AW253" i="2" s="1"/>
  <c r="AX253" i="2" s="1"/>
  <c r="AY253" i="2" s="1"/>
  <c r="AZ253" i="2" s="1"/>
  <c r="BA253" i="2" s="1"/>
  <c r="BB253" i="2" s="1"/>
  <c r="BC253" i="2" s="1"/>
  <c r="BD253" i="2" s="1"/>
  <c r="BE253" i="2" s="1"/>
  <c r="BF253" i="2" s="1"/>
  <c r="BG253" i="2" s="1"/>
  <c r="BH253" i="2" s="1"/>
  <c r="BI253" i="2" s="1"/>
  <c r="BJ253" i="2" s="1"/>
  <c r="BK253" i="2" s="1"/>
  <c r="BL253" i="2" s="1"/>
  <c r="BM253" i="2" s="1"/>
  <c r="BN253" i="2" s="1"/>
  <c r="BO253" i="2" s="1"/>
  <c r="BP253" i="2" s="1"/>
  <c r="BQ253" i="2" s="1"/>
  <c r="BR253" i="2" s="1"/>
  <c r="BS253" i="2" s="1"/>
  <c r="BT253" i="2" s="1"/>
  <c r="BU253" i="2" s="1"/>
  <c r="BV253" i="2" s="1"/>
  <c r="BW253" i="2" s="1"/>
  <c r="BX253" i="2" s="1"/>
  <c r="BY253" i="2" s="1"/>
  <c r="BZ253" i="2" s="1"/>
  <c r="CA253" i="2" s="1"/>
  <c r="CB253" i="2" s="1"/>
  <c r="CC253" i="2" s="1"/>
  <c r="CD253" i="2" s="1"/>
  <c r="CE253" i="2" s="1"/>
  <c r="CF253" i="2" s="1"/>
  <c r="CG253" i="2" s="1"/>
  <c r="CH253" i="2" s="1"/>
  <c r="CI253" i="2" s="1"/>
  <c r="CJ253" i="2" s="1"/>
  <c r="CK253" i="2" s="1"/>
  <c r="CL253" i="2" s="1"/>
  <c r="CM253" i="2" s="1"/>
  <c r="CN253" i="2" s="1"/>
  <c r="CO253" i="2" s="1"/>
  <c r="CP253" i="2" s="1"/>
  <c r="CQ253" i="2" s="1"/>
  <c r="CR253" i="2" s="1"/>
  <c r="CS253" i="2" s="1"/>
  <c r="CT253" i="2" s="1"/>
  <c r="CU253" i="2" s="1"/>
  <c r="CV253" i="2" s="1"/>
  <c r="CW253" i="2" s="1"/>
  <c r="CX253" i="2" s="1"/>
  <c r="CY253" i="2" s="1"/>
  <c r="CZ253" i="2" s="1"/>
  <c r="DA253" i="2" s="1"/>
  <c r="DB253" i="2" s="1"/>
  <c r="DC253" i="2" s="1"/>
  <c r="DD253" i="2" s="1"/>
  <c r="DE253" i="2" s="1"/>
  <c r="DF253" i="2" s="1"/>
  <c r="DG253" i="2" s="1"/>
  <c r="DH253" i="2" s="1"/>
  <c r="DI253" i="2" s="1"/>
  <c r="DJ253" i="2" s="1"/>
  <c r="DK253" i="2" s="1"/>
  <c r="DL253" i="2" s="1"/>
  <c r="DM253" i="2" s="1"/>
  <c r="DN253" i="2" s="1"/>
  <c r="DO253" i="2" s="1"/>
  <c r="DP253" i="2" s="1"/>
  <c r="DQ253" i="2" s="1"/>
  <c r="DR253" i="2" s="1"/>
  <c r="DS253" i="2" s="1"/>
  <c r="DT253" i="2" s="1"/>
  <c r="DU253" i="2" s="1"/>
  <c r="DV253" i="2" s="1"/>
  <c r="DW253" i="2" s="1"/>
  <c r="DX253" i="2" s="1"/>
  <c r="DY253" i="2" s="1"/>
  <c r="DZ253" i="2" s="1"/>
  <c r="EA253" i="2" s="1"/>
  <c r="EB253" i="2" s="1"/>
  <c r="EC253" i="2" s="1"/>
  <c r="ED253" i="2" s="1"/>
  <c r="EE253" i="2" s="1"/>
  <c r="EF253" i="2" s="1"/>
  <c r="EG253" i="2" s="1"/>
  <c r="EH253" i="2" s="1"/>
  <c r="EI253" i="2" s="1"/>
  <c r="EJ253" i="2" s="1"/>
  <c r="EK253" i="2" s="1"/>
  <c r="EL253" i="2" s="1"/>
  <c r="EM253" i="2" s="1"/>
  <c r="EN253" i="2" s="1"/>
  <c r="EO253" i="2" s="1"/>
  <c r="EP253" i="2" s="1"/>
  <c r="EQ253" i="2" s="1"/>
  <c r="ER253" i="2" s="1"/>
  <c r="ES253" i="2" s="1"/>
  <c r="ET253" i="2" s="1"/>
  <c r="EU253" i="2" s="1"/>
  <c r="EV253" i="2" s="1"/>
  <c r="EW253" i="2" s="1"/>
  <c r="EX253" i="2" s="1"/>
  <c r="EY253" i="2" s="1"/>
  <c r="EZ253" i="2" s="1"/>
  <c r="FA253" i="2" s="1"/>
  <c r="FB253" i="2" s="1"/>
  <c r="FC253" i="2" s="1"/>
  <c r="FD253" i="2" s="1"/>
  <c r="FE253" i="2" s="1"/>
  <c r="FF253" i="2" s="1"/>
  <c r="FG253" i="2" s="1"/>
  <c r="FH253" i="2" s="1"/>
  <c r="FI253" i="2" s="1"/>
  <c r="FJ253" i="2" s="1"/>
  <c r="FK253" i="2" s="1"/>
  <c r="FL253" i="2" s="1"/>
  <c r="FM253" i="2" s="1"/>
  <c r="FN253" i="2" s="1"/>
  <c r="FO253" i="2" s="1"/>
  <c r="FP253" i="2" s="1"/>
  <c r="FQ253" i="2" s="1"/>
  <c r="FR253" i="2" s="1"/>
  <c r="FS253" i="2" s="1"/>
  <c r="FT253" i="2" s="1"/>
  <c r="FU253" i="2" s="1"/>
  <c r="FV253" i="2" s="1"/>
  <c r="FW253" i="2" s="1"/>
  <c r="FX253" i="2" s="1"/>
  <c r="FY253" i="2" s="1"/>
  <c r="FZ253" i="2" s="1"/>
  <c r="GA253" i="2" s="1"/>
  <c r="GB253" i="2" s="1"/>
  <c r="GC253" i="2" s="1"/>
  <c r="GD253" i="2" s="1"/>
  <c r="GE253" i="2" s="1"/>
  <c r="GF253" i="2" s="1"/>
  <c r="GG253" i="2" s="1"/>
  <c r="GH253" i="2" s="1"/>
  <c r="GI253" i="2" s="1"/>
  <c r="GJ253" i="2" s="1"/>
  <c r="GK253" i="2" s="1"/>
  <c r="GL253" i="2" s="1"/>
  <c r="GM253" i="2" s="1"/>
  <c r="GN253" i="2" s="1"/>
  <c r="GO253" i="2" s="1"/>
  <c r="GP253" i="2" s="1"/>
  <c r="GQ253" i="2" s="1"/>
  <c r="GR253" i="2" s="1"/>
  <c r="GS253" i="2" s="1"/>
  <c r="GT253" i="2" s="1"/>
  <c r="GU253" i="2" s="1"/>
  <c r="GV253" i="2" s="1"/>
  <c r="GW253" i="2" s="1"/>
  <c r="GX253" i="2" s="1"/>
  <c r="GY253" i="2" s="1"/>
  <c r="GZ253" i="2" s="1"/>
  <c r="HA253" i="2" s="1"/>
  <c r="HB253" i="2" s="1"/>
  <c r="HC253" i="2" s="1"/>
  <c r="HD253" i="2" s="1"/>
  <c r="HE253" i="2" s="1"/>
  <c r="HF253" i="2" s="1"/>
  <c r="HG253" i="2" s="1"/>
  <c r="HH253" i="2" s="1"/>
  <c r="HI253" i="2" s="1"/>
  <c r="HJ253" i="2" s="1"/>
  <c r="HK253" i="2" s="1"/>
  <c r="HL253" i="2" s="1"/>
  <c r="HM253" i="2" s="1"/>
  <c r="AA258" i="2"/>
  <c r="AB258" i="2" s="1"/>
  <c r="AC258" i="2" s="1"/>
  <c r="AD258" i="2" s="1"/>
  <c r="AE258" i="2" s="1"/>
  <c r="AF258" i="2" s="1"/>
  <c r="AG258" i="2" s="1"/>
  <c r="AH258" i="2" s="1"/>
  <c r="AI258" i="2" s="1"/>
  <c r="AJ258" i="2" s="1"/>
  <c r="AK258" i="2" s="1"/>
  <c r="AL258" i="2" s="1"/>
  <c r="AM258" i="2" s="1"/>
  <c r="AN258" i="2" s="1"/>
  <c r="AO258" i="2" s="1"/>
  <c r="AP258" i="2" s="1"/>
  <c r="AQ258" i="2" s="1"/>
  <c r="AR258" i="2" s="1"/>
  <c r="AS258" i="2" s="1"/>
  <c r="AT258" i="2" s="1"/>
  <c r="AU258" i="2" s="1"/>
  <c r="AV258" i="2" s="1"/>
  <c r="AW258" i="2" s="1"/>
  <c r="AX258" i="2" s="1"/>
  <c r="AY258" i="2" s="1"/>
  <c r="AZ258" i="2" s="1"/>
  <c r="BA258" i="2" s="1"/>
  <c r="BB258" i="2" s="1"/>
  <c r="BC258" i="2" s="1"/>
  <c r="BD258" i="2" s="1"/>
  <c r="BE258" i="2" s="1"/>
  <c r="BF258" i="2" s="1"/>
  <c r="BG258" i="2" s="1"/>
  <c r="BH258" i="2" s="1"/>
  <c r="BI258" i="2" s="1"/>
  <c r="BJ258" i="2" s="1"/>
  <c r="BK258" i="2" s="1"/>
  <c r="BL258" i="2" s="1"/>
  <c r="BM258" i="2" s="1"/>
  <c r="BN258" i="2" s="1"/>
  <c r="BO258" i="2" s="1"/>
  <c r="BP258" i="2" s="1"/>
  <c r="BQ258" i="2" s="1"/>
  <c r="BR258" i="2" s="1"/>
  <c r="BS258" i="2" s="1"/>
  <c r="BT258" i="2" s="1"/>
  <c r="BU258" i="2" s="1"/>
  <c r="BV258" i="2" s="1"/>
  <c r="BW258" i="2" s="1"/>
  <c r="BX258" i="2" s="1"/>
  <c r="BY258" i="2" s="1"/>
  <c r="BZ258" i="2" s="1"/>
  <c r="CA258" i="2" s="1"/>
  <c r="CB258" i="2" s="1"/>
  <c r="CC258" i="2" s="1"/>
  <c r="CD258" i="2" s="1"/>
  <c r="CE258" i="2" s="1"/>
  <c r="CF258" i="2" s="1"/>
  <c r="CG258" i="2" s="1"/>
  <c r="CH258" i="2" s="1"/>
  <c r="CI258" i="2" s="1"/>
  <c r="CJ258" i="2" s="1"/>
  <c r="CK258" i="2" s="1"/>
  <c r="CL258" i="2" s="1"/>
  <c r="CM258" i="2" s="1"/>
  <c r="CN258" i="2" s="1"/>
  <c r="CO258" i="2" s="1"/>
  <c r="CP258" i="2" s="1"/>
  <c r="CQ258" i="2" s="1"/>
  <c r="CR258" i="2" s="1"/>
  <c r="CS258" i="2" s="1"/>
  <c r="CT258" i="2" s="1"/>
  <c r="CU258" i="2" s="1"/>
  <c r="CV258" i="2" s="1"/>
  <c r="CW258" i="2" s="1"/>
  <c r="CX258" i="2" s="1"/>
  <c r="CY258" i="2" s="1"/>
  <c r="CZ258" i="2" s="1"/>
  <c r="DA258" i="2" s="1"/>
  <c r="DB258" i="2" s="1"/>
  <c r="DC258" i="2" s="1"/>
  <c r="DD258" i="2" s="1"/>
  <c r="DE258" i="2" s="1"/>
  <c r="DF258" i="2" s="1"/>
  <c r="DG258" i="2" s="1"/>
  <c r="DH258" i="2" s="1"/>
  <c r="DI258" i="2" s="1"/>
  <c r="DJ258" i="2" s="1"/>
  <c r="DK258" i="2" s="1"/>
  <c r="DL258" i="2" s="1"/>
  <c r="DM258" i="2" s="1"/>
  <c r="DN258" i="2" s="1"/>
  <c r="DO258" i="2" s="1"/>
  <c r="DP258" i="2" s="1"/>
  <c r="DQ258" i="2" s="1"/>
  <c r="DR258" i="2" s="1"/>
  <c r="DS258" i="2" s="1"/>
  <c r="DT258" i="2" s="1"/>
  <c r="DU258" i="2" s="1"/>
  <c r="DV258" i="2" s="1"/>
  <c r="DW258" i="2" s="1"/>
  <c r="DX258" i="2" s="1"/>
  <c r="DY258" i="2" s="1"/>
  <c r="DZ258" i="2" s="1"/>
  <c r="EA258" i="2" s="1"/>
  <c r="EB258" i="2" s="1"/>
  <c r="EC258" i="2" s="1"/>
  <c r="ED258" i="2" s="1"/>
  <c r="EE258" i="2" s="1"/>
  <c r="EF258" i="2" s="1"/>
  <c r="EG258" i="2" s="1"/>
  <c r="EH258" i="2" s="1"/>
  <c r="EI258" i="2" s="1"/>
  <c r="EJ258" i="2" s="1"/>
  <c r="EK258" i="2" s="1"/>
  <c r="EL258" i="2" s="1"/>
  <c r="EM258" i="2" s="1"/>
  <c r="EN258" i="2" s="1"/>
  <c r="EO258" i="2" s="1"/>
  <c r="EP258" i="2" s="1"/>
  <c r="EQ258" i="2" s="1"/>
  <c r="ER258" i="2" s="1"/>
  <c r="ES258" i="2" s="1"/>
  <c r="ET258" i="2" s="1"/>
  <c r="EU258" i="2" s="1"/>
  <c r="EV258" i="2" s="1"/>
  <c r="EW258" i="2" s="1"/>
  <c r="EX258" i="2" s="1"/>
  <c r="EY258" i="2" s="1"/>
  <c r="EZ258" i="2" s="1"/>
  <c r="FA258" i="2" s="1"/>
  <c r="FB258" i="2" s="1"/>
  <c r="FC258" i="2" s="1"/>
  <c r="FD258" i="2" s="1"/>
  <c r="FE258" i="2" s="1"/>
  <c r="FF258" i="2" s="1"/>
  <c r="FG258" i="2" s="1"/>
  <c r="FH258" i="2" s="1"/>
  <c r="FI258" i="2" s="1"/>
  <c r="FJ258" i="2" s="1"/>
  <c r="FK258" i="2" s="1"/>
  <c r="FL258" i="2" s="1"/>
  <c r="FM258" i="2" s="1"/>
  <c r="FN258" i="2" s="1"/>
  <c r="FO258" i="2" s="1"/>
  <c r="FP258" i="2" s="1"/>
  <c r="FQ258" i="2" s="1"/>
  <c r="FR258" i="2" s="1"/>
  <c r="FS258" i="2" s="1"/>
  <c r="FT258" i="2" s="1"/>
  <c r="FU258" i="2" s="1"/>
  <c r="FV258" i="2" s="1"/>
  <c r="FW258" i="2" s="1"/>
  <c r="FX258" i="2" s="1"/>
  <c r="FY258" i="2" s="1"/>
  <c r="FZ258" i="2" s="1"/>
  <c r="GA258" i="2" s="1"/>
  <c r="GB258" i="2" s="1"/>
  <c r="GC258" i="2" s="1"/>
  <c r="GD258" i="2" s="1"/>
  <c r="GE258" i="2" s="1"/>
  <c r="GF258" i="2" s="1"/>
  <c r="GG258" i="2" s="1"/>
  <c r="GH258" i="2" s="1"/>
  <c r="GI258" i="2" s="1"/>
  <c r="GJ258" i="2" s="1"/>
  <c r="GK258" i="2" s="1"/>
  <c r="GL258" i="2" s="1"/>
  <c r="GM258" i="2" s="1"/>
  <c r="GN258" i="2" s="1"/>
  <c r="GO258" i="2" s="1"/>
  <c r="GP258" i="2" s="1"/>
  <c r="GQ258" i="2" s="1"/>
  <c r="GR258" i="2" s="1"/>
  <c r="GS258" i="2" s="1"/>
  <c r="GT258" i="2" s="1"/>
  <c r="GU258" i="2" s="1"/>
  <c r="GV258" i="2" s="1"/>
  <c r="GW258" i="2" s="1"/>
  <c r="GX258" i="2" s="1"/>
  <c r="GY258" i="2" s="1"/>
  <c r="GZ258" i="2" s="1"/>
  <c r="HA258" i="2" s="1"/>
  <c r="HB258" i="2" s="1"/>
  <c r="HC258" i="2" s="1"/>
  <c r="HD258" i="2" s="1"/>
  <c r="HE258" i="2" s="1"/>
  <c r="HF258" i="2" s="1"/>
  <c r="HG258" i="2" s="1"/>
  <c r="HH258" i="2" s="1"/>
  <c r="HI258" i="2" s="1"/>
  <c r="HJ258" i="2" s="1"/>
  <c r="HK258" i="2" s="1"/>
  <c r="HL258" i="2" s="1"/>
  <c r="HM258" i="2" s="1"/>
  <c r="L263" i="2"/>
  <c r="M263" i="2" s="1"/>
  <c r="N263" i="2" s="1"/>
  <c r="O263" i="2" s="1"/>
  <c r="AA263" i="2"/>
  <c r="L272" i="2"/>
  <c r="M272" i="2" s="1"/>
  <c r="N272" i="2" s="1"/>
  <c r="O272" i="2" s="1"/>
  <c r="AA272" i="2"/>
  <c r="AA297" i="2"/>
  <c r="AB297" i="2" s="1"/>
  <c r="AC297" i="2" s="1"/>
  <c r="AD297" i="2" s="1"/>
  <c r="AE297" i="2" s="1"/>
  <c r="AF297" i="2" s="1"/>
  <c r="AG297" i="2" s="1"/>
  <c r="AH297" i="2" s="1"/>
  <c r="AI297" i="2" s="1"/>
  <c r="AJ297" i="2" s="1"/>
  <c r="AK297" i="2" s="1"/>
  <c r="AL297" i="2" s="1"/>
  <c r="AM297" i="2" s="1"/>
  <c r="AN297" i="2" s="1"/>
  <c r="AO297" i="2" s="1"/>
  <c r="AP297" i="2" s="1"/>
  <c r="AQ297" i="2" s="1"/>
  <c r="AR297" i="2" s="1"/>
  <c r="AS297" i="2" s="1"/>
  <c r="AT297" i="2" s="1"/>
  <c r="AU297" i="2" s="1"/>
  <c r="AV297" i="2" s="1"/>
  <c r="AW297" i="2" s="1"/>
  <c r="AX297" i="2" s="1"/>
  <c r="AY297" i="2" s="1"/>
  <c r="AZ297" i="2" s="1"/>
  <c r="BA297" i="2" s="1"/>
  <c r="BB297" i="2" s="1"/>
  <c r="BC297" i="2" s="1"/>
  <c r="BD297" i="2" s="1"/>
  <c r="BE297" i="2" s="1"/>
  <c r="BF297" i="2" s="1"/>
  <c r="BG297" i="2" s="1"/>
  <c r="BH297" i="2" s="1"/>
  <c r="BI297" i="2" s="1"/>
  <c r="BJ297" i="2" s="1"/>
  <c r="BK297" i="2" s="1"/>
  <c r="BL297" i="2" s="1"/>
  <c r="BM297" i="2" s="1"/>
  <c r="BN297" i="2" s="1"/>
  <c r="BO297" i="2" s="1"/>
  <c r="BP297" i="2" s="1"/>
  <c r="BQ297" i="2" s="1"/>
  <c r="BR297" i="2" s="1"/>
  <c r="BS297" i="2" s="1"/>
  <c r="BT297" i="2" s="1"/>
  <c r="BU297" i="2" s="1"/>
  <c r="BV297" i="2" s="1"/>
  <c r="BW297" i="2" s="1"/>
  <c r="BX297" i="2" s="1"/>
  <c r="BY297" i="2" s="1"/>
  <c r="BZ297" i="2" s="1"/>
  <c r="CA297" i="2" s="1"/>
  <c r="CB297" i="2" s="1"/>
  <c r="CC297" i="2" s="1"/>
  <c r="CD297" i="2" s="1"/>
  <c r="CE297" i="2" s="1"/>
  <c r="CF297" i="2" s="1"/>
  <c r="CG297" i="2" s="1"/>
  <c r="CH297" i="2" s="1"/>
  <c r="CI297" i="2" s="1"/>
  <c r="CJ297" i="2" s="1"/>
  <c r="CK297" i="2" s="1"/>
  <c r="CL297" i="2" s="1"/>
  <c r="CM297" i="2" s="1"/>
  <c r="CN297" i="2" s="1"/>
  <c r="CO297" i="2" s="1"/>
  <c r="CP297" i="2" s="1"/>
  <c r="CQ297" i="2" s="1"/>
  <c r="CR297" i="2" s="1"/>
  <c r="CS297" i="2" s="1"/>
  <c r="CT297" i="2" s="1"/>
  <c r="CU297" i="2" s="1"/>
  <c r="CV297" i="2" s="1"/>
  <c r="CW297" i="2" s="1"/>
  <c r="CX297" i="2" s="1"/>
  <c r="CY297" i="2" s="1"/>
  <c r="CZ297" i="2" s="1"/>
  <c r="DA297" i="2" s="1"/>
  <c r="DB297" i="2" s="1"/>
  <c r="DC297" i="2" s="1"/>
  <c r="DD297" i="2" s="1"/>
  <c r="DE297" i="2" s="1"/>
  <c r="DF297" i="2" s="1"/>
  <c r="DG297" i="2" s="1"/>
  <c r="DH297" i="2" s="1"/>
  <c r="DI297" i="2" s="1"/>
  <c r="DJ297" i="2" s="1"/>
  <c r="DK297" i="2" s="1"/>
  <c r="DL297" i="2" s="1"/>
  <c r="DM297" i="2" s="1"/>
  <c r="DN297" i="2" s="1"/>
  <c r="DO297" i="2" s="1"/>
  <c r="DP297" i="2" s="1"/>
  <c r="DQ297" i="2" s="1"/>
  <c r="DR297" i="2" s="1"/>
  <c r="DS297" i="2" s="1"/>
  <c r="DT297" i="2" s="1"/>
  <c r="DU297" i="2" s="1"/>
  <c r="DV297" i="2" s="1"/>
  <c r="DW297" i="2" s="1"/>
  <c r="DX297" i="2" s="1"/>
  <c r="DY297" i="2" s="1"/>
  <c r="DZ297" i="2" s="1"/>
  <c r="EA297" i="2" s="1"/>
  <c r="EB297" i="2" s="1"/>
  <c r="EC297" i="2" s="1"/>
  <c r="ED297" i="2" s="1"/>
  <c r="EE297" i="2" s="1"/>
  <c r="EF297" i="2" s="1"/>
  <c r="EG297" i="2" s="1"/>
  <c r="EH297" i="2" s="1"/>
  <c r="EI297" i="2" s="1"/>
  <c r="EJ297" i="2" s="1"/>
  <c r="EK297" i="2" s="1"/>
  <c r="EL297" i="2" s="1"/>
  <c r="EM297" i="2" s="1"/>
  <c r="EN297" i="2" s="1"/>
  <c r="EO297" i="2" s="1"/>
  <c r="EP297" i="2" s="1"/>
  <c r="EQ297" i="2" s="1"/>
  <c r="ER297" i="2" s="1"/>
  <c r="ES297" i="2" s="1"/>
  <c r="ET297" i="2" s="1"/>
  <c r="EU297" i="2" s="1"/>
  <c r="EV297" i="2" s="1"/>
  <c r="EW297" i="2" s="1"/>
  <c r="EX297" i="2" s="1"/>
  <c r="EY297" i="2" s="1"/>
  <c r="EZ297" i="2" s="1"/>
  <c r="FA297" i="2" s="1"/>
  <c r="FB297" i="2" s="1"/>
  <c r="FC297" i="2" s="1"/>
  <c r="FD297" i="2" s="1"/>
  <c r="FE297" i="2" s="1"/>
  <c r="FF297" i="2" s="1"/>
  <c r="FG297" i="2" s="1"/>
  <c r="FH297" i="2" s="1"/>
  <c r="FI297" i="2" s="1"/>
  <c r="FJ297" i="2" s="1"/>
  <c r="FK297" i="2" s="1"/>
  <c r="FL297" i="2" s="1"/>
  <c r="FM297" i="2" s="1"/>
  <c r="FN297" i="2" s="1"/>
  <c r="FO297" i="2" s="1"/>
  <c r="FP297" i="2" s="1"/>
  <c r="FQ297" i="2" s="1"/>
  <c r="FR297" i="2" s="1"/>
  <c r="FS297" i="2" s="1"/>
  <c r="FT297" i="2" s="1"/>
  <c r="FU297" i="2" s="1"/>
  <c r="FV297" i="2" s="1"/>
  <c r="FW297" i="2" s="1"/>
  <c r="FX297" i="2" s="1"/>
  <c r="FY297" i="2" s="1"/>
  <c r="FZ297" i="2" s="1"/>
  <c r="GA297" i="2" s="1"/>
  <c r="GB297" i="2" s="1"/>
  <c r="GC297" i="2" s="1"/>
  <c r="GD297" i="2" s="1"/>
  <c r="GE297" i="2" s="1"/>
  <c r="GF297" i="2" s="1"/>
  <c r="GG297" i="2" s="1"/>
  <c r="GH297" i="2" s="1"/>
  <c r="GI297" i="2" s="1"/>
  <c r="GJ297" i="2" s="1"/>
  <c r="GK297" i="2" s="1"/>
  <c r="GL297" i="2" s="1"/>
  <c r="GM297" i="2" s="1"/>
  <c r="GN297" i="2" s="1"/>
  <c r="GO297" i="2" s="1"/>
  <c r="GP297" i="2" s="1"/>
  <c r="GQ297" i="2" s="1"/>
  <c r="GR297" i="2" s="1"/>
  <c r="GS297" i="2" s="1"/>
  <c r="GT297" i="2" s="1"/>
  <c r="GU297" i="2" s="1"/>
  <c r="GV297" i="2" s="1"/>
  <c r="GW297" i="2" s="1"/>
  <c r="GX297" i="2" s="1"/>
  <c r="GY297" i="2" s="1"/>
  <c r="GZ297" i="2" s="1"/>
  <c r="HA297" i="2" s="1"/>
  <c r="HB297" i="2" s="1"/>
  <c r="HC297" i="2" s="1"/>
  <c r="HD297" i="2" s="1"/>
  <c r="HE297" i="2" s="1"/>
  <c r="HF297" i="2" s="1"/>
  <c r="HG297" i="2" s="1"/>
  <c r="HH297" i="2" s="1"/>
  <c r="HI297" i="2" s="1"/>
  <c r="HJ297" i="2" s="1"/>
  <c r="HK297" i="2" s="1"/>
  <c r="HL297" i="2" s="1"/>
  <c r="HM297" i="2" s="1"/>
  <c r="AA302" i="2"/>
  <c r="AB302" i="2" s="1"/>
  <c r="AC302" i="2" s="1"/>
  <c r="AD302" i="2" s="1"/>
  <c r="AE302" i="2" s="1"/>
  <c r="AF302" i="2" s="1"/>
  <c r="AG302" i="2" s="1"/>
  <c r="AH302" i="2" s="1"/>
  <c r="AI302" i="2" s="1"/>
  <c r="AJ302" i="2" s="1"/>
  <c r="AK302" i="2" s="1"/>
  <c r="AL302" i="2" s="1"/>
  <c r="AM302" i="2" s="1"/>
  <c r="AN302" i="2" s="1"/>
  <c r="AO302" i="2" s="1"/>
  <c r="AP302" i="2" s="1"/>
  <c r="AQ302" i="2" s="1"/>
  <c r="AR302" i="2" s="1"/>
  <c r="AS302" i="2" s="1"/>
  <c r="AT302" i="2" s="1"/>
  <c r="AU302" i="2" s="1"/>
  <c r="AV302" i="2" s="1"/>
  <c r="AW302" i="2" s="1"/>
  <c r="AX302" i="2" s="1"/>
  <c r="AY302" i="2" s="1"/>
  <c r="AZ302" i="2" s="1"/>
  <c r="BA302" i="2" s="1"/>
  <c r="BB302" i="2" s="1"/>
  <c r="BC302" i="2" s="1"/>
  <c r="BD302" i="2" s="1"/>
  <c r="BE302" i="2" s="1"/>
  <c r="BF302" i="2" s="1"/>
  <c r="BG302" i="2" s="1"/>
  <c r="BH302" i="2" s="1"/>
  <c r="BI302" i="2" s="1"/>
  <c r="BJ302" i="2" s="1"/>
  <c r="BK302" i="2" s="1"/>
  <c r="BL302" i="2" s="1"/>
  <c r="BM302" i="2" s="1"/>
  <c r="BN302" i="2" s="1"/>
  <c r="BO302" i="2" s="1"/>
  <c r="BP302" i="2" s="1"/>
  <c r="BQ302" i="2" s="1"/>
  <c r="BR302" i="2" s="1"/>
  <c r="BS302" i="2" s="1"/>
  <c r="BT302" i="2" s="1"/>
  <c r="BU302" i="2" s="1"/>
  <c r="BV302" i="2" s="1"/>
  <c r="BW302" i="2" s="1"/>
  <c r="BX302" i="2" s="1"/>
  <c r="BY302" i="2" s="1"/>
  <c r="BZ302" i="2" s="1"/>
  <c r="CA302" i="2" s="1"/>
  <c r="CB302" i="2" s="1"/>
  <c r="CC302" i="2" s="1"/>
  <c r="CD302" i="2" s="1"/>
  <c r="CE302" i="2" s="1"/>
  <c r="CF302" i="2" s="1"/>
  <c r="CG302" i="2" s="1"/>
  <c r="CH302" i="2" s="1"/>
  <c r="CI302" i="2" s="1"/>
  <c r="CJ302" i="2" s="1"/>
  <c r="CK302" i="2" s="1"/>
  <c r="CL302" i="2" s="1"/>
  <c r="CM302" i="2" s="1"/>
  <c r="CN302" i="2" s="1"/>
  <c r="CO302" i="2" s="1"/>
  <c r="CP302" i="2" s="1"/>
  <c r="CQ302" i="2" s="1"/>
  <c r="CR302" i="2" s="1"/>
  <c r="CS302" i="2" s="1"/>
  <c r="CT302" i="2" s="1"/>
  <c r="CU302" i="2" s="1"/>
  <c r="CV302" i="2" s="1"/>
  <c r="CW302" i="2" s="1"/>
  <c r="CX302" i="2" s="1"/>
  <c r="CY302" i="2" s="1"/>
  <c r="CZ302" i="2" s="1"/>
  <c r="DA302" i="2" s="1"/>
  <c r="DB302" i="2" s="1"/>
  <c r="DC302" i="2" s="1"/>
  <c r="DD302" i="2" s="1"/>
  <c r="DE302" i="2" s="1"/>
  <c r="DF302" i="2" s="1"/>
  <c r="DG302" i="2" s="1"/>
  <c r="DH302" i="2" s="1"/>
  <c r="DI302" i="2" s="1"/>
  <c r="DJ302" i="2" s="1"/>
  <c r="DK302" i="2" s="1"/>
  <c r="DL302" i="2" s="1"/>
  <c r="DM302" i="2" s="1"/>
  <c r="DN302" i="2" s="1"/>
  <c r="DO302" i="2" s="1"/>
  <c r="DP302" i="2" s="1"/>
  <c r="DQ302" i="2" s="1"/>
  <c r="DR302" i="2" s="1"/>
  <c r="DS302" i="2" s="1"/>
  <c r="DT302" i="2" s="1"/>
  <c r="DU302" i="2" s="1"/>
  <c r="DV302" i="2" s="1"/>
  <c r="DW302" i="2" s="1"/>
  <c r="DX302" i="2" s="1"/>
  <c r="DY302" i="2" s="1"/>
  <c r="DZ302" i="2" s="1"/>
  <c r="EA302" i="2" s="1"/>
  <c r="EB302" i="2" s="1"/>
  <c r="EC302" i="2" s="1"/>
  <c r="ED302" i="2" s="1"/>
  <c r="EE302" i="2" s="1"/>
  <c r="EF302" i="2" s="1"/>
  <c r="EG302" i="2" s="1"/>
  <c r="EH302" i="2" s="1"/>
  <c r="EI302" i="2" s="1"/>
  <c r="EJ302" i="2" s="1"/>
  <c r="EK302" i="2" s="1"/>
  <c r="EL302" i="2" s="1"/>
  <c r="EM302" i="2" s="1"/>
  <c r="EN302" i="2" s="1"/>
  <c r="EO302" i="2" s="1"/>
  <c r="EP302" i="2" s="1"/>
  <c r="EQ302" i="2" s="1"/>
  <c r="ER302" i="2" s="1"/>
  <c r="ES302" i="2" s="1"/>
  <c r="ET302" i="2" s="1"/>
  <c r="EU302" i="2" s="1"/>
  <c r="EV302" i="2" s="1"/>
  <c r="EW302" i="2" s="1"/>
  <c r="EX302" i="2" s="1"/>
  <c r="EY302" i="2" s="1"/>
  <c r="EZ302" i="2" s="1"/>
  <c r="FA302" i="2" s="1"/>
  <c r="FB302" i="2" s="1"/>
  <c r="FC302" i="2" s="1"/>
  <c r="FD302" i="2" s="1"/>
  <c r="FE302" i="2" s="1"/>
  <c r="FF302" i="2" s="1"/>
  <c r="FG302" i="2" s="1"/>
  <c r="FH302" i="2" s="1"/>
  <c r="FI302" i="2" s="1"/>
  <c r="FJ302" i="2" s="1"/>
  <c r="FK302" i="2" s="1"/>
  <c r="FL302" i="2" s="1"/>
  <c r="FM302" i="2" s="1"/>
  <c r="FN302" i="2" s="1"/>
  <c r="FO302" i="2" s="1"/>
  <c r="FP302" i="2" s="1"/>
  <c r="FQ302" i="2" s="1"/>
  <c r="FR302" i="2" s="1"/>
  <c r="FS302" i="2" s="1"/>
  <c r="FT302" i="2" s="1"/>
  <c r="FU302" i="2" s="1"/>
  <c r="FV302" i="2" s="1"/>
  <c r="FW302" i="2" s="1"/>
  <c r="FX302" i="2" s="1"/>
  <c r="FY302" i="2" s="1"/>
  <c r="FZ302" i="2" s="1"/>
  <c r="GA302" i="2" s="1"/>
  <c r="GB302" i="2" s="1"/>
  <c r="GC302" i="2" s="1"/>
  <c r="GD302" i="2" s="1"/>
  <c r="GE302" i="2" s="1"/>
  <c r="GF302" i="2" s="1"/>
  <c r="GG302" i="2" s="1"/>
  <c r="GH302" i="2" s="1"/>
  <c r="GI302" i="2" s="1"/>
  <c r="GJ302" i="2" s="1"/>
  <c r="GK302" i="2" s="1"/>
  <c r="GL302" i="2" s="1"/>
  <c r="GM302" i="2" s="1"/>
  <c r="GN302" i="2" s="1"/>
  <c r="GO302" i="2" s="1"/>
  <c r="GP302" i="2" s="1"/>
  <c r="GQ302" i="2" s="1"/>
  <c r="GR302" i="2" s="1"/>
  <c r="GS302" i="2" s="1"/>
  <c r="GT302" i="2" s="1"/>
  <c r="GU302" i="2" s="1"/>
  <c r="GV302" i="2" s="1"/>
  <c r="GW302" i="2" s="1"/>
  <c r="GX302" i="2" s="1"/>
  <c r="GY302" i="2" s="1"/>
  <c r="GZ302" i="2" s="1"/>
  <c r="HA302" i="2" s="1"/>
  <c r="HB302" i="2" s="1"/>
  <c r="HC302" i="2" s="1"/>
  <c r="HD302" i="2" s="1"/>
  <c r="HE302" i="2" s="1"/>
  <c r="HF302" i="2" s="1"/>
  <c r="HG302" i="2" s="1"/>
  <c r="HH302" i="2" s="1"/>
  <c r="HI302" i="2" s="1"/>
  <c r="HJ302" i="2" s="1"/>
  <c r="HK302" i="2" s="1"/>
  <c r="HL302" i="2" s="1"/>
  <c r="HM302" i="2" s="1"/>
  <c r="AA307" i="2"/>
  <c r="AB307" i="2" s="1"/>
  <c r="AC307" i="2" s="1"/>
  <c r="AD307" i="2" s="1"/>
  <c r="AE307" i="2" s="1"/>
  <c r="AF307" i="2" s="1"/>
  <c r="AG307" i="2" s="1"/>
  <c r="AH307" i="2" s="1"/>
  <c r="AI307" i="2" s="1"/>
  <c r="AJ307" i="2" s="1"/>
  <c r="AK307" i="2" s="1"/>
  <c r="AL307" i="2" s="1"/>
  <c r="AM307" i="2" s="1"/>
  <c r="AN307" i="2" s="1"/>
  <c r="AO307" i="2" s="1"/>
  <c r="AP307" i="2" s="1"/>
  <c r="AQ307" i="2" s="1"/>
  <c r="AR307" i="2" s="1"/>
  <c r="AS307" i="2" s="1"/>
  <c r="AT307" i="2" s="1"/>
  <c r="AU307" i="2" s="1"/>
  <c r="AV307" i="2" s="1"/>
  <c r="AW307" i="2" s="1"/>
  <c r="AX307" i="2" s="1"/>
  <c r="AY307" i="2" s="1"/>
  <c r="AZ307" i="2" s="1"/>
  <c r="BA307" i="2" s="1"/>
  <c r="BB307" i="2" s="1"/>
  <c r="BC307" i="2" s="1"/>
  <c r="BD307" i="2" s="1"/>
  <c r="BE307" i="2" s="1"/>
  <c r="BF307" i="2" s="1"/>
  <c r="BG307" i="2" s="1"/>
  <c r="BH307" i="2" s="1"/>
  <c r="BI307" i="2" s="1"/>
  <c r="BJ307" i="2" s="1"/>
  <c r="BK307" i="2" s="1"/>
  <c r="BL307" i="2" s="1"/>
  <c r="BM307" i="2" s="1"/>
  <c r="BN307" i="2" s="1"/>
  <c r="BO307" i="2" s="1"/>
  <c r="BP307" i="2" s="1"/>
  <c r="BQ307" i="2" s="1"/>
  <c r="BR307" i="2" s="1"/>
  <c r="BS307" i="2" s="1"/>
  <c r="BT307" i="2" s="1"/>
  <c r="BU307" i="2" s="1"/>
  <c r="BV307" i="2" s="1"/>
  <c r="BW307" i="2" s="1"/>
  <c r="BX307" i="2" s="1"/>
  <c r="BY307" i="2" s="1"/>
  <c r="BZ307" i="2" s="1"/>
  <c r="CA307" i="2" s="1"/>
  <c r="CB307" i="2" s="1"/>
  <c r="CC307" i="2" s="1"/>
  <c r="CD307" i="2" s="1"/>
  <c r="CE307" i="2" s="1"/>
  <c r="CF307" i="2" s="1"/>
  <c r="CG307" i="2" s="1"/>
  <c r="CH307" i="2" s="1"/>
  <c r="CI307" i="2" s="1"/>
  <c r="CJ307" i="2" s="1"/>
  <c r="CK307" i="2" s="1"/>
  <c r="CL307" i="2" s="1"/>
  <c r="CM307" i="2" s="1"/>
  <c r="CN307" i="2" s="1"/>
  <c r="CO307" i="2" s="1"/>
  <c r="CP307" i="2" s="1"/>
  <c r="CQ307" i="2" s="1"/>
  <c r="CR307" i="2" s="1"/>
  <c r="CS307" i="2" s="1"/>
  <c r="CT307" i="2" s="1"/>
  <c r="CU307" i="2" s="1"/>
  <c r="CV307" i="2" s="1"/>
  <c r="CW307" i="2" s="1"/>
  <c r="CX307" i="2" s="1"/>
  <c r="CY307" i="2" s="1"/>
  <c r="CZ307" i="2" s="1"/>
  <c r="DA307" i="2" s="1"/>
  <c r="DB307" i="2" s="1"/>
  <c r="DC307" i="2" s="1"/>
  <c r="DD307" i="2" s="1"/>
  <c r="DE307" i="2" s="1"/>
  <c r="DF307" i="2" s="1"/>
  <c r="DG307" i="2" s="1"/>
  <c r="DH307" i="2" s="1"/>
  <c r="DI307" i="2" s="1"/>
  <c r="DJ307" i="2" s="1"/>
  <c r="DK307" i="2" s="1"/>
  <c r="DL307" i="2" s="1"/>
  <c r="DM307" i="2" s="1"/>
  <c r="DN307" i="2" s="1"/>
  <c r="DO307" i="2" s="1"/>
  <c r="DP307" i="2" s="1"/>
  <c r="DQ307" i="2" s="1"/>
  <c r="DR307" i="2" s="1"/>
  <c r="DS307" i="2" s="1"/>
  <c r="DT307" i="2" s="1"/>
  <c r="DU307" i="2" s="1"/>
  <c r="DV307" i="2" s="1"/>
  <c r="DW307" i="2" s="1"/>
  <c r="DX307" i="2" s="1"/>
  <c r="DY307" i="2" s="1"/>
  <c r="DZ307" i="2" s="1"/>
  <c r="EA307" i="2" s="1"/>
  <c r="EB307" i="2" s="1"/>
  <c r="EC307" i="2" s="1"/>
  <c r="ED307" i="2" s="1"/>
  <c r="EE307" i="2" s="1"/>
  <c r="EF307" i="2" s="1"/>
  <c r="EG307" i="2" s="1"/>
  <c r="EH307" i="2" s="1"/>
  <c r="EI307" i="2" s="1"/>
  <c r="EJ307" i="2" s="1"/>
  <c r="EK307" i="2" s="1"/>
  <c r="EL307" i="2" s="1"/>
  <c r="EM307" i="2" s="1"/>
  <c r="EN307" i="2" s="1"/>
  <c r="EO307" i="2" s="1"/>
  <c r="EP307" i="2" s="1"/>
  <c r="EQ307" i="2" s="1"/>
  <c r="ER307" i="2" s="1"/>
  <c r="ES307" i="2" s="1"/>
  <c r="ET307" i="2" s="1"/>
  <c r="EU307" i="2" s="1"/>
  <c r="EV307" i="2" s="1"/>
  <c r="EW307" i="2" s="1"/>
  <c r="EX307" i="2" s="1"/>
  <c r="EY307" i="2" s="1"/>
  <c r="EZ307" i="2" s="1"/>
  <c r="FA307" i="2" s="1"/>
  <c r="FB307" i="2" s="1"/>
  <c r="FC307" i="2" s="1"/>
  <c r="FD307" i="2" s="1"/>
  <c r="FE307" i="2" s="1"/>
  <c r="FF307" i="2" s="1"/>
  <c r="FG307" i="2" s="1"/>
  <c r="FH307" i="2" s="1"/>
  <c r="FI307" i="2" s="1"/>
  <c r="FJ307" i="2" s="1"/>
  <c r="FK307" i="2" s="1"/>
  <c r="FL307" i="2" s="1"/>
  <c r="FM307" i="2" s="1"/>
  <c r="FN307" i="2" s="1"/>
  <c r="FO307" i="2" s="1"/>
  <c r="FP307" i="2" s="1"/>
  <c r="FQ307" i="2" s="1"/>
  <c r="FR307" i="2" s="1"/>
  <c r="FS307" i="2" s="1"/>
  <c r="FT307" i="2" s="1"/>
  <c r="FU307" i="2" s="1"/>
  <c r="FV307" i="2" s="1"/>
  <c r="FW307" i="2" s="1"/>
  <c r="FX307" i="2" s="1"/>
  <c r="FY307" i="2" s="1"/>
  <c r="FZ307" i="2" s="1"/>
  <c r="GA307" i="2" s="1"/>
  <c r="GB307" i="2" s="1"/>
  <c r="GC307" i="2" s="1"/>
  <c r="GD307" i="2" s="1"/>
  <c r="GE307" i="2" s="1"/>
  <c r="GF307" i="2" s="1"/>
  <c r="GG307" i="2" s="1"/>
  <c r="GH307" i="2" s="1"/>
  <c r="GI307" i="2" s="1"/>
  <c r="GJ307" i="2" s="1"/>
  <c r="GK307" i="2" s="1"/>
  <c r="GL307" i="2" s="1"/>
  <c r="GM307" i="2" s="1"/>
  <c r="GN307" i="2" s="1"/>
  <c r="GO307" i="2" s="1"/>
  <c r="GP307" i="2" s="1"/>
  <c r="GQ307" i="2" s="1"/>
  <c r="GR307" i="2" s="1"/>
  <c r="GS307" i="2" s="1"/>
  <c r="GT307" i="2" s="1"/>
  <c r="GU307" i="2" s="1"/>
  <c r="GV307" i="2" s="1"/>
  <c r="GW307" i="2" s="1"/>
  <c r="GX307" i="2" s="1"/>
  <c r="GY307" i="2" s="1"/>
  <c r="GZ307" i="2" s="1"/>
  <c r="HA307" i="2" s="1"/>
  <c r="HB307" i="2" s="1"/>
  <c r="HC307" i="2" s="1"/>
  <c r="HD307" i="2" s="1"/>
  <c r="HE307" i="2" s="1"/>
  <c r="HF307" i="2" s="1"/>
  <c r="HG307" i="2" s="1"/>
  <c r="HH307" i="2" s="1"/>
  <c r="HI307" i="2" s="1"/>
  <c r="HJ307" i="2" s="1"/>
  <c r="HK307" i="2" s="1"/>
  <c r="HL307" i="2" s="1"/>
  <c r="HM307" i="2" s="1"/>
  <c r="AA318" i="2"/>
  <c r="AB318" i="2" s="1"/>
  <c r="AC318" i="2" s="1"/>
  <c r="AD318" i="2" s="1"/>
  <c r="AE318" i="2" s="1"/>
  <c r="AF318" i="2" s="1"/>
  <c r="AG318" i="2" s="1"/>
  <c r="AH318" i="2" s="1"/>
  <c r="AI318" i="2" s="1"/>
  <c r="AJ318" i="2" s="1"/>
  <c r="AK318" i="2" s="1"/>
  <c r="AL318" i="2" s="1"/>
  <c r="AM318" i="2" s="1"/>
  <c r="AN318" i="2" s="1"/>
  <c r="AO318" i="2" s="1"/>
  <c r="AP318" i="2" s="1"/>
  <c r="AQ318" i="2" s="1"/>
  <c r="AR318" i="2" s="1"/>
  <c r="AS318" i="2" s="1"/>
  <c r="AT318" i="2" s="1"/>
  <c r="AU318" i="2" s="1"/>
  <c r="AV318" i="2" s="1"/>
  <c r="AW318" i="2" s="1"/>
  <c r="AX318" i="2" s="1"/>
  <c r="AY318" i="2" s="1"/>
  <c r="AZ318" i="2" s="1"/>
  <c r="BA318" i="2" s="1"/>
  <c r="BB318" i="2" s="1"/>
  <c r="BC318" i="2" s="1"/>
  <c r="BD318" i="2" s="1"/>
  <c r="BE318" i="2" s="1"/>
  <c r="BF318" i="2" s="1"/>
  <c r="BG318" i="2" s="1"/>
  <c r="BH318" i="2" s="1"/>
  <c r="BI318" i="2" s="1"/>
  <c r="BJ318" i="2" s="1"/>
  <c r="BK318" i="2" s="1"/>
  <c r="BL318" i="2" s="1"/>
  <c r="BM318" i="2" s="1"/>
  <c r="BN318" i="2" s="1"/>
  <c r="BO318" i="2" s="1"/>
  <c r="BP318" i="2" s="1"/>
  <c r="BQ318" i="2" s="1"/>
  <c r="BR318" i="2" s="1"/>
  <c r="BS318" i="2" s="1"/>
  <c r="BT318" i="2" s="1"/>
  <c r="BU318" i="2" s="1"/>
  <c r="BV318" i="2" s="1"/>
  <c r="BW318" i="2" s="1"/>
  <c r="BX318" i="2" s="1"/>
  <c r="BY318" i="2" s="1"/>
  <c r="BZ318" i="2" s="1"/>
  <c r="CA318" i="2" s="1"/>
  <c r="CB318" i="2" s="1"/>
  <c r="CC318" i="2" s="1"/>
  <c r="CD318" i="2" s="1"/>
  <c r="CE318" i="2" s="1"/>
  <c r="CF318" i="2" s="1"/>
  <c r="CG318" i="2" s="1"/>
  <c r="CH318" i="2" s="1"/>
  <c r="CI318" i="2" s="1"/>
  <c r="CJ318" i="2" s="1"/>
  <c r="CK318" i="2" s="1"/>
  <c r="CL318" i="2" s="1"/>
  <c r="CM318" i="2" s="1"/>
  <c r="CN318" i="2" s="1"/>
  <c r="CO318" i="2" s="1"/>
  <c r="CP318" i="2" s="1"/>
  <c r="CQ318" i="2" s="1"/>
  <c r="CR318" i="2" s="1"/>
  <c r="CS318" i="2" s="1"/>
  <c r="CT318" i="2" s="1"/>
  <c r="CU318" i="2" s="1"/>
  <c r="CV318" i="2" s="1"/>
  <c r="CW318" i="2" s="1"/>
  <c r="CX318" i="2" s="1"/>
  <c r="CY318" i="2" s="1"/>
  <c r="CZ318" i="2" s="1"/>
  <c r="DA318" i="2" s="1"/>
  <c r="DB318" i="2" s="1"/>
  <c r="DC318" i="2" s="1"/>
  <c r="DD318" i="2" s="1"/>
  <c r="DE318" i="2" s="1"/>
  <c r="DF318" i="2" s="1"/>
  <c r="DG318" i="2" s="1"/>
  <c r="DH318" i="2" s="1"/>
  <c r="DI318" i="2" s="1"/>
  <c r="DJ318" i="2" s="1"/>
  <c r="DK318" i="2" s="1"/>
  <c r="DL318" i="2" s="1"/>
  <c r="DM318" i="2" s="1"/>
  <c r="DN318" i="2" s="1"/>
  <c r="DO318" i="2" s="1"/>
  <c r="DP318" i="2" s="1"/>
  <c r="DQ318" i="2" s="1"/>
  <c r="DR318" i="2" s="1"/>
  <c r="DS318" i="2" s="1"/>
  <c r="DT318" i="2" s="1"/>
  <c r="DU318" i="2" s="1"/>
  <c r="DV318" i="2" s="1"/>
  <c r="DW318" i="2" s="1"/>
  <c r="DX318" i="2" s="1"/>
  <c r="DY318" i="2" s="1"/>
  <c r="DZ318" i="2" s="1"/>
  <c r="EA318" i="2" s="1"/>
  <c r="EB318" i="2" s="1"/>
  <c r="EC318" i="2" s="1"/>
  <c r="ED318" i="2" s="1"/>
  <c r="EE318" i="2" s="1"/>
  <c r="EF318" i="2" s="1"/>
  <c r="EG318" i="2" s="1"/>
  <c r="EH318" i="2" s="1"/>
  <c r="EI318" i="2" s="1"/>
  <c r="EJ318" i="2" s="1"/>
  <c r="EK318" i="2" s="1"/>
  <c r="EL318" i="2" s="1"/>
  <c r="EM318" i="2" s="1"/>
  <c r="EN318" i="2" s="1"/>
  <c r="EO318" i="2" s="1"/>
  <c r="EP318" i="2" s="1"/>
  <c r="EQ318" i="2" s="1"/>
  <c r="ER318" i="2" s="1"/>
  <c r="ES318" i="2" s="1"/>
  <c r="ET318" i="2" s="1"/>
  <c r="EU318" i="2" s="1"/>
  <c r="EV318" i="2" s="1"/>
  <c r="EW318" i="2" s="1"/>
  <c r="EX318" i="2" s="1"/>
  <c r="EY318" i="2" s="1"/>
  <c r="EZ318" i="2" s="1"/>
  <c r="FA318" i="2" s="1"/>
  <c r="FB318" i="2" s="1"/>
  <c r="FC318" i="2" s="1"/>
  <c r="FD318" i="2" s="1"/>
  <c r="FE318" i="2" s="1"/>
  <c r="FF318" i="2" s="1"/>
  <c r="FG318" i="2" s="1"/>
  <c r="FH318" i="2" s="1"/>
  <c r="FI318" i="2" s="1"/>
  <c r="FJ318" i="2" s="1"/>
  <c r="FK318" i="2" s="1"/>
  <c r="FL318" i="2" s="1"/>
  <c r="FM318" i="2" s="1"/>
  <c r="FN318" i="2" s="1"/>
  <c r="FO318" i="2" s="1"/>
  <c r="FP318" i="2" s="1"/>
  <c r="FQ318" i="2" s="1"/>
  <c r="FR318" i="2" s="1"/>
  <c r="FS318" i="2" s="1"/>
  <c r="FT318" i="2" s="1"/>
  <c r="FU318" i="2" s="1"/>
  <c r="FV318" i="2" s="1"/>
  <c r="FW318" i="2" s="1"/>
  <c r="FX318" i="2" s="1"/>
  <c r="FY318" i="2" s="1"/>
  <c r="FZ318" i="2" s="1"/>
  <c r="GA318" i="2" s="1"/>
  <c r="GB318" i="2" s="1"/>
  <c r="GC318" i="2" s="1"/>
  <c r="GD318" i="2" s="1"/>
  <c r="GE318" i="2" s="1"/>
  <c r="GF318" i="2" s="1"/>
  <c r="GG318" i="2" s="1"/>
  <c r="GH318" i="2" s="1"/>
  <c r="GI318" i="2" s="1"/>
  <c r="GJ318" i="2" s="1"/>
  <c r="GK318" i="2" s="1"/>
  <c r="GL318" i="2" s="1"/>
  <c r="GM318" i="2" s="1"/>
  <c r="GN318" i="2" s="1"/>
  <c r="GO318" i="2" s="1"/>
  <c r="GP318" i="2" s="1"/>
  <c r="GQ318" i="2" s="1"/>
  <c r="GR318" i="2" s="1"/>
  <c r="GS318" i="2" s="1"/>
  <c r="GT318" i="2" s="1"/>
  <c r="GU318" i="2" s="1"/>
  <c r="GV318" i="2" s="1"/>
  <c r="GW318" i="2" s="1"/>
  <c r="GX318" i="2" s="1"/>
  <c r="GY318" i="2" s="1"/>
  <c r="GZ318" i="2" s="1"/>
  <c r="HA318" i="2" s="1"/>
  <c r="HB318" i="2" s="1"/>
  <c r="HC318" i="2" s="1"/>
  <c r="HD318" i="2" s="1"/>
  <c r="HE318" i="2" s="1"/>
  <c r="HF318" i="2" s="1"/>
  <c r="HG318" i="2" s="1"/>
  <c r="HH318" i="2" s="1"/>
  <c r="HI318" i="2" s="1"/>
  <c r="HJ318" i="2" s="1"/>
  <c r="HK318" i="2" s="1"/>
  <c r="HL318" i="2" s="1"/>
  <c r="HM318" i="2" s="1"/>
  <c r="L336" i="2"/>
  <c r="M336" i="2" s="1"/>
  <c r="N336" i="2" s="1"/>
  <c r="O336" i="2" s="1"/>
  <c r="AA336" i="2"/>
  <c r="AA348" i="2"/>
  <c r="AB348" i="2" s="1"/>
  <c r="AC348" i="2" s="1"/>
  <c r="AD348" i="2" s="1"/>
  <c r="AE348" i="2" s="1"/>
  <c r="AF348" i="2" s="1"/>
  <c r="AG348" i="2" s="1"/>
  <c r="AH348" i="2" s="1"/>
  <c r="AI348" i="2" s="1"/>
  <c r="AJ348" i="2" s="1"/>
  <c r="AK348" i="2" s="1"/>
  <c r="AL348" i="2" s="1"/>
  <c r="AM348" i="2" s="1"/>
  <c r="AN348" i="2" s="1"/>
  <c r="AO348" i="2" s="1"/>
  <c r="AP348" i="2" s="1"/>
  <c r="AQ348" i="2" s="1"/>
  <c r="AR348" i="2" s="1"/>
  <c r="AS348" i="2" s="1"/>
  <c r="AT348" i="2" s="1"/>
  <c r="AU348" i="2" s="1"/>
  <c r="AV348" i="2" s="1"/>
  <c r="AW348" i="2" s="1"/>
  <c r="AX348" i="2" s="1"/>
  <c r="AY348" i="2" s="1"/>
  <c r="AZ348" i="2" s="1"/>
  <c r="BA348" i="2" s="1"/>
  <c r="BB348" i="2" s="1"/>
  <c r="BC348" i="2" s="1"/>
  <c r="BD348" i="2" s="1"/>
  <c r="BE348" i="2" s="1"/>
  <c r="BF348" i="2" s="1"/>
  <c r="BG348" i="2" s="1"/>
  <c r="BH348" i="2" s="1"/>
  <c r="BI348" i="2" s="1"/>
  <c r="BJ348" i="2" s="1"/>
  <c r="BK348" i="2" s="1"/>
  <c r="BL348" i="2" s="1"/>
  <c r="BM348" i="2" s="1"/>
  <c r="BN348" i="2" s="1"/>
  <c r="BO348" i="2" s="1"/>
  <c r="BP348" i="2" s="1"/>
  <c r="BQ348" i="2" s="1"/>
  <c r="BR348" i="2" s="1"/>
  <c r="BS348" i="2" s="1"/>
  <c r="BT348" i="2" s="1"/>
  <c r="BU348" i="2" s="1"/>
  <c r="BV348" i="2" s="1"/>
  <c r="BW348" i="2" s="1"/>
  <c r="BX348" i="2" s="1"/>
  <c r="BY348" i="2" s="1"/>
  <c r="BZ348" i="2" s="1"/>
  <c r="CA348" i="2" s="1"/>
  <c r="CB348" i="2" s="1"/>
  <c r="CC348" i="2" s="1"/>
  <c r="CD348" i="2" s="1"/>
  <c r="CE348" i="2" s="1"/>
  <c r="CF348" i="2" s="1"/>
  <c r="CG348" i="2" s="1"/>
  <c r="CH348" i="2" s="1"/>
  <c r="CI348" i="2" s="1"/>
  <c r="CJ348" i="2" s="1"/>
  <c r="CK348" i="2" s="1"/>
  <c r="CL348" i="2" s="1"/>
  <c r="CM348" i="2" s="1"/>
  <c r="CN348" i="2" s="1"/>
  <c r="CO348" i="2" s="1"/>
  <c r="CP348" i="2" s="1"/>
  <c r="CQ348" i="2" s="1"/>
  <c r="CR348" i="2" s="1"/>
  <c r="CS348" i="2" s="1"/>
  <c r="CT348" i="2" s="1"/>
  <c r="CU348" i="2" s="1"/>
  <c r="CV348" i="2" s="1"/>
  <c r="CW348" i="2" s="1"/>
  <c r="CX348" i="2" s="1"/>
  <c r="CY348" i="2" s="1"/>
  <c r="CZ348" i="2" s="1"/>
  <c r="DA348" i="2" s="1"/>
  <c r="DB348" i="2" s="1"/>
  <c r="DC348" i="2" s="1"/>
  <c r="DD348" i="2" s="1"/>
  <c r="DE348" i="2" s="1"/>
  <c r="DF348" i="2" s="1"/>
  <c r="DG348" i="2" s="1"/>
  <c r="DH348" i="2" s="1"/>
  <c r="DI348" i="2" s="1"/>
  <c r="DJ348" i="2" s="1"/>
  <c r="DK348" i="2" s="1"/>
  <c r="DL348" i="2" s="1"/>
  <c r="DM348" i="2" s="1"/>
  <c r="DN348" i="2" s="1"/>
  <c r="DO348" i="2" s="1"/>
  <c r="DP348" i="2" s="1"/>
  <c r="DQ348" i="2" s="1"/>
  <c r="DR348" i="2" s="1"/>
  <c r="DS348" i="2" s="1"/>
  <c r="DT348" i="2" s="1"/>
  <c r="DU348" i="2" s="1"/>
  <c r="DV348" i="2" s="1"/>
  <c r="DW348" i="2" s="1"/>
  <c r="DX348" i="2" s="1"/>
  <c r="DY348" i="2" s="1"/>
  <c r="DZ348" i="2" s="1"/>
  <c r="EA348" i="2" s="1"/>
  <c r="EB348" i="2" s="1"/>
  <c r="EC348" i="2" s="1"/>
  <c r="ED348" i="2" s="1"/>
  <c r="EE348" i="2" s="1"/>
  <c r="EF348" i="2" s="1"/>
  <c r="EG348" i="2" s="1"/>
  <c r="EH348" i="2" s="1"/>
  <c r="EI348" i="2" s="1"/>
  <c r="EJ348" i="2" s="1"/>
  <c r="EK348" i="2" s="1"/>
  <c r="EL348" i="2" s="1"/>
  <c r="EM348" i="2" s="1"/>
  <c r="EN348" i="2" s="1"/>
  <c r="EO348" i="2" s="1"/>
  <c r="EP348" i="2" s="1"/>
  <c r="EQ348" i="2" s="1"/>
  <c r="ER348" i="2" s="1"/>
  <c r="ES348" i="2" s="1"/>
  <c r="ET348" i="2" s="1"/>
  <c r="EU348" i="2" s="1"/>
  <c r="EV348" i="2" s="1"/>
  <c r="EW348" i="2" s="1"/>
  <c r="EX348" i="2" s="1"/>
  <c r="EY348" i="2" s="1"/>
  <c r="EZ348" i="2" s="1"/>
  <c r="FA348" i="2" s="1"/>
  <c r="FB348" i="2" s="1"/>
  <c r="FC348" i="2" s="1"/>
  <c r="FD348" i="2" s="1"/>
  <c r="FE348" i="2" s="1"/>
  <c r="FF348" i="2" s="1"/>
  <c r="FG348" i="2" s="1"/>
  <c r="FH348" i="2" s="1"/>
  <c r="FI348" i="2" s="1"/>
  <c r="FJ348" i="2" s="1"/>
  <c r="FK348" i="2" s="1"/>
  <c r="FL348" i="2" s="1"/>
  <c r="FM348" i="2" s="1"/>
  <c r="FN348" i="2" s="1"/>
  <c r="FO348" i="2" s="1"/>
  <c r="FP348" i="2" s="1"/>
  <c r="FQ348" i="2" s="1"/>
  <c r="FR348" i="2" s="1"/>
  <c r="FS348" i="2" s="1"/>
  <c r="FT348" i="2" s="1"/>
  <c r="FU348" i="2" s="1"/>
  <c r="FV348" i="2" s="1"/>
  <c r="FW348" i="2" s="1"/>
  <c r="FX348" i="2" s="1"/>
  <c r="FY348" i="2" s="1"/>
  <c r="FZ348" i="2" s="1"/>
  <c r="GA348" i="2" s="1"/>
  <c r="GB348" i="2" s="1"/>
  <c r="GC348" i="2" s="1"/>
  <c r="GD348" i="2" s="1"/>
  <c r="GE348" i="2" s="1"/>
  <c r="GF348" i="2" s="1"/>
  <c r="GG348" i="2" s="1"/>
  <c r="GH348" i="2" s="1"/>
  <c r="GI348" i="2" s="1"/>
  <c r="GJ348" i="2" s="1"/>
  <c r="GK348" i="2" s="1"/>
  <c r="GL348" i="2" s="1"/>
  <c r="GM348" i="2" s="1"/>
  <c r="GN348" i="2" s="1"/>
  <c r="GO348" i="2" s="1"/>
  <c r="GP348" i="2" s="1"/>
  <c r="GQ348" i="2" s="1"/>
  <c r="GR348" i="2" s="1"/>
  <c r="GS348" i="2" s="1"/>
  <c r="GT348" i="2" s="1"/>
  <c r="GU348" i="2" s="1"/>
  <c r="GV348" i="2" s="1"/>
  <c r="GW348" i="2" s="1"/>
  <c r="GX348" i="2" s="1"/>
  <c r="GY348" i="2" s="1"/>
  <c r="GZ348" i="2" s="1"/>
  <c r="HA348" i="2" s="1"/>
  <c r="HB348" i="2" s="1"/>
  <c r="HC348" i="2" s="1"/>
  <c r="HD348" i="2" s="1"/>
  <c r="HE348" i="2" s="1"/>
  <c r="HF348" i="2" s="1"/>
  <c r="HG348" i="2" s="1"/>
  <c r="HH348" i="2" s="1"/>
  <c r="HI348" i="2" s="1"/>
  <c r="HJ348" i="2" s="1"/>
  <c r="HK348" i="2" s="1"/>
  <c r="HL348" i="2" s="1"/>
  <c r="HM348" i="2" s="1"/>
  <c r="AA353" i="2"/>
  <c r="L360" i="2"/>
  <c r="M360" i="2" s="1"/>
  <c r="N360" i="2" s="1"/>
  <c r="O360" i="2" s="1"/>
  <c r="AA360" i="2"/>
  <c r="AA361" i="2"/>
  <c r="AB361" i="2" s="1"/>
  <c r="AC361" i="2" s="1"/>
  <c r="AD361" i="2" s="1"/>
  <c r="AE361" i="2" s="1"/>
  <c r="AF361" i="2" s="1"/>
  <c r="AG361" i="2" s="1"/>
  <c r="AH361" i="2" s="1"/>
  <c r="AI361" i="2" s="1"/>
  <c r="AJ361" i="2" s="1"/>
  <c r="AK361" i="2" s="1"/>
  <c r="AL361" i="2" s="1"/>
  <c r="AM361" i="2" s="1"/>
  <c r="AN361" i="2" s="1"/>
  <c r="AO361" i="2" s="1"/>
  <c r="AP361" i="2" s="1"/>
  <c r="AQ361" i="2" s="1"/>
  <c r="AR361" i="2" s="1"/>
  <c r="AS361" i="2" s="1"/>
  <c r="AT361" i="2" s="1"/>
  <c r="AU361" i="2" s="1"/>
  <c r="AV361" i="2" s="1"/>
  <c r="AW361" i="2" s="1"/>
  <c r="AX361" i="2" s="1"/>
  <c r="AY361" i="2" s="1"/>
  <c r="AZ361" i="2" s="1"/>
  <c r="BA361" i="2" s="1"/>
  <c r="BB361" i="2" s="1"/>
  <c r="BC361" i="2" s="1"/>
  <c r="BD361" i="2" s="1"/>
  <c r="BE361" i="2" s="1"/>
  <c r="BF361" i="2" s="1"/>
  <c r="BG361" i="2" s="1"/>
  <c r="BH361" i="2" s="1"/>
  <c r="BI361" i="2" s="1"/>
  <c r="BJ361" i="2" s="1"/>
  <c r="BK361" i="2" s="1"/>
  <c r="BL361" i="2" s="1"/>
  <c r="BM361" i="2" s="1"/>
  <c r="BN361" i="2" s="1"/>
  <c r="BO361" i="2" s="1"/>
  <c r="BP361" i="2" s="1"/>
  <c r="BQ361" i="2" s="1"/>
  <c r="BR361" i="2" s="1"/>
  <c r="BS361" i="2" s="1"/>
  <c r="BT361" i="2" s="1"/>
  <c r="BU361" i="2" s="1"/>
  <c r="BV361" i="2" s="1"/>
  <c r="BW361" i="2" s="1"/>
  <c r="BX361" i="2" s="1"/>
  <c r="BY361" i="2" s="1"/>
  <c r="BZ361" i="2" s="1"/>
  <c r="CA361" i="2" s="1"/>
  <c r="CB361" i="2" s="1"/>
  <c r="CC361" i="2" s="1"/>
  <c r="CD361" i="2" s="1"/>
  <c r="CE361" i="2" s="1"/>
  <c r="CF361" i="2" s="1"/>
  <c r="CG361" i="2" s="1"/>
  <c r="CH361" i="2" s="1"/>
  <c r="CI361" i="2" s="1"/>
  <c r="CJ361" i="2" s="1"/>
  <c r="CK361" i="2" s="1"/>
  <c r="CL361" i="2" s="1"/>
  <c r="CM361" i="2" s="1"/>
  <c r="CN361" i="2" s="1"/>
  <c r="CO361" i="2" s="1"/>
  <c r="CP361" i="2" s="1"/>
  <c r="CQ361" i="2" s="1"/>
  <c r="CR361" i="2" s="1"/>
  <c r="CS361" i="2" s="1"/>
  <c r="CT361" i="2" s="1"/>
  <c r="CU361" i="2" s="1"/>
  <c r="CV361" i="2" s="1"/>
  <c r="CW361" i="2" s="1"/>
  <c r="CX361" i="2" s="1"/>
  <c r="CY361" i="2" s="1"/>
  <c r="CZ361" i="2" s="1"/>
  <c r="DA361" i="2" s="1"/>
  <c r="DB361" i="2" s="1"/>
  <c r="DC361" i="2" s="1"/>
  <c r="DD361" i="2" s="1"/>
  <c r="DE361" i="2" s="1"/>
  <c r="DF361" i="2" s="1"/>
  <c r="DG361" i="2" s="1"/>
  <c r="DH361" i="2" s="1"/>
  <c r="DI361" i="2" s="1"/>
  <c r="DJ361" i="2" s="1"/>
  <c r="DK361" i="2" s="1"/>
  <c r="DL361" i="2" s="1"/>
  <c r="DM361" i="2" s="1"/>
  <c r="DN361" i="2" s="1"/>
  <c r="DO361" i="2" s="1"/>
  <c r="DP361" i="2" s="1"/>
  <c r="DQ361" i="2" s="1"/>
  <c r="DR361" i="2" s="1"/>
  <c r="DS361" i="2" s="1"/>
  <c r="DT361" i="2" s="1"/>
  <c r="DU361" i="2" s="1"/>
  <c r="DV361" i="2" s="1"/>
  <c r="DW361" i="2" s="1"/>
  <c r="DX361" i="2" s="1"/>
  <c r="DY361" i="2" s="1"/>
  <c r="DZ361" i="2" s="1"/>
  <c r="EA361" i="2" s="1"/>
  <c r="EB361" i="2" s="1"/>
  <c r="EC361" i="2" s="1"/>
  <c r="ED361" i="2" s="1"/>
  <c r="EE361" i="2" s="1"/>
  <c r="EF361" i="2" s="1"/>
  <c r="EG361" i="2" s="1"/>
  <c r="EH361" i="2" s="1"/>
  <c r="EI361" i="2" s="1"/>
  <c r="EJ361" i="2" s="1"/>
  <c r="EK361" i="2" s="1"/>
  <c r="EL361" i="2" s="1"/>
  <c r="EM361" i="2" s="1"/>
  <c r="EN361" i="2" s="1"/>
  <c r="EO361" i="2" s="1"/>
  <c r="EP361" i="2" s="1"/>
  <c r="EQ361" i="2" s="1"/>
  <c r="ER361" i="2" s="1"/>
  <c r="ES361" i="2" s="1"/>
  <c r="ET361" i="2" s="1"/>
  <c r="EU361" i="2" s="1"/>
  <c r="EV361" i="2" s="1"/>
  <c r="EW361" i="2" s="1"/>
  <c r="EX361" i="2" s="1"/>
  <c r="EY361" i="2" s="1"/>
  <c r="EZ361" i="2" s="1"/>
  <c r="FA361" i="2" s="1"/>
  <c r="FB361" i="2" s="1"/>
  <c r="FC361" i="2" s="1"/>
  <c r="FD361" i="2" s="1"/>
  <c r="FE361" i="2" s="1"/>
  <c r="FF361" i="2" s="1"/>
  <c r="FG361" i="2" s="1"/>
  <c r="FH361" i="2" s="1"/>
  <c r="FI361" i="2" s="1"/>
  <c r="FJ361" i="2" s="1"/>
  <c r="FK361" i="2" s="1"/>
  <c r="FL361" i="2" s="1"/>
  <c r="FM361" i="2" s="1"/>
  <c r="FN361" i="2" s="1"/>
  <c r="FO361" i="2" s="1"/>
  <c r="FP361" i="2" s="1"/>
  <c r="FQ361" i="2" s="1"/>
  <c r="FR361" i="2" s="1"/>
  <c r="FS361" i="2" s="1"/>
  <c r="FT361" i="2" s="1"/>
  <c r="FU361" i="2" s="1"/>
  <c r="FV361" i="2" s="1"/>
  <c r="FW361" i="2" s="1"/>
  <c r="FX361" i="2" s="1"/>
  <c r="FY361" i="2" s="1"/>
  <c r="FZ361" i="2" s="1"/>
  <c r="GA361" i="2" s="1"/>
  <c r="GB361" i="2" s="1"/>
  <c r="GC361" i="2" s="1"/>
  <c r="GD361" i="2" s="1"/>
  <c r="GE361" i="2" s="1"/>
  <c r="GF361" i="2" s="1"/>
  <c r="GG361" i="2" s="1"/>
  <c r="GH361" i="2" s="1"/>
  <c r="GI361" i="2" s="1"/>
  <c r="GJ361" i="2" s="1"/>
  <c r="GK361" i="2" s="1"/>
  <c r="GL361" i="2" s="1"/>
  <c r="GM361" i="2" s="1"/>
  <c r="GN361" i="2" s="1"/>
  <c r="GO361" i="2" s="1"/>
  <c r="GP361" i="2" s="1"/>
  <c r="GQ361" i="2" s="1"/>
  <c r="GR361" i="2" s="1"/>
  <c r="GS361" i="2" s="1"/>
  <c r="GT361" i="2" s="1"/>
  <c r="GU361" i="2" s="1"/>
  <c r="GV361" i="2" s="1"/>
  <c r="GW361" i="2" s="1"/>
  <c r="GX361" i="2" s="1"/>
  <c r="GY361" i="2" s="1"/>
  <c r="GZ361" i="2" s="1"/>
  <c r="HA361" i="2" s="1"/>
  <c r="HB361" i="2" s="1"/>
  <c r="HC361" i="2" s="1"/>
  <c r="HD361" i="2" s="1"/>
  <c r="HE361" i="2" s="1"/>
  <c r="HF361" i="2" s="1"/>
  <c r="HG361" i="2" s="1"/>
  <c r="HH361" i="2" s="1"/>
  <c r="HI361" i="2" s="1"/>
  <c r="HJ361" i="2" s="1"/>
  <c r="HK361" i="2" s="1"/>
  <c r="HL361" i="2" s="1"/>
  <c r="HM361" i="2" s="1"/>
  <c r="AA165" i="2"/>
  <c r="AB165" i="2" s="1"/>
  <c r="AC165" i="2" s="1"/>
  <c r="AD165" i="2" s="1"/>
  <c r="AE165" i="2" s="1"/>
  <c r="AF165" i="2" s="1"/>
  <c r="AG165" i="2" s="1"/>
  <c r="AH165" i="2" s="1"/>
  <c r="AI165" i="2" s="1"/>
  <c r="AJ165" i="2" s="1"/>
  <c r="AK165" i="2" s="1"/>
  <c r="AL165" i="2" s="1"/>
  <c r="AM165" i="2" s="1"/>
  <c r="AN165" i="2" s="1"/>
  <c r="AO165" i="2" s="1"/>
  <c r="AP165" i="2" s="1"/>
  <c r="AQ165" i="2" s="1"/>
  <c r="AR165" i="2" s="1"/>
  <c r="AS165" i="2" s="1"/>
  <c r="AT165" i="2" s="1"/>
  <c r="AU165" i="2" s="1"/>
  <c r="AV165" i="2" s="1"/>
  <c r="AW165" i="2" s="1"/>
  <c r="AX165" i="2" s="1"/>
  <c r="AY165" i="2" s="1"/>
  <c r="AZ165" i="2" s="1"/>
  <c r="BA165" i="2" s="1"/>
  <c r="BB165" i="2" s="1"/>
  <c r="BC165" i="2" s="1"/>
  <c r="BD165" i="2" s="1"/>
  <c r="BE165" i="2" s="1"/>
  <c r="BF165" i="2" s="1"/>
  <c r="BG165" i="2" s="1"/>
  <c r="BH165" i="2" s="1"/>
  <c r="BI165" i="2" s="1"/>
  <c r="BJ165" i="2" s="1"/>
  <c r="BK165" i="2" s="1"/>
  <c r="BL165" i="2" s="1"/>
  <c r="BM165" i="2" s="1"/>
  <c r="BN165" i="2" s="1"/>
  <c r="BO165" i="2" s="1"/>
  <c r="BP165" i="2" s="1"/>
  <c r="BQ165" i="2" s="1"/>
  <c r="BR165" i="2" s="1"/>
  <c r="BS165" i="2" s="1"/>
  <c r="BT165" i="2" s="1"/>
  <c r="BU165" i="2" s="1"/>
  <c r="BV165" i="2" s="1"/>
  <c r="BW165" i="2" s="1"/>
  <c r="BX165" i="2" s="1"/>
  <c r="BY165" i="2" s="1"/>
  <c r="BZ165" i="2" s="1"/>
  <c r="CA165" i="2" s="1"/>
  <c r="CB165" i="2" s="1"/>
  <c r="CC165" i="2" s="1"/>
  <c r="CD165" i="2" s="1"/>
  <c r="CE165" i="2" s="1"/>
  <c r="CF165" i="2" s="1"/>
  <c r="CG165" i="2" s="1"/>
  <c r="CH165" i="2" s="1"/>
  <c r="CI165" i="2" s="1"/>
  <c r="CJ165" i="2" s="1"/>
  <c r="CK165" i="2" s="1"/>
  <c r="CL165" i="2" s="1"/>
  <c r="CM165" i="2" s="1"/>
  <c r="CN165" i="2" s="1"/>
  <c r="CO165" i="2" s="1"/>
  <c r="CP165" i="2" s="1"/>
  <c r="CQ165" i="2" s="1"/>
  <c r="CR165" i="2" s="1"/>
  <c r="CS165" i="2" s="1"/>
  <c r="CT165" i="2" s="1"/>
  <c r="CU165" i="2" s="1"/>
  <c r="CV165" i="2" s="1"/>
  <c r="CW165" i="2" s="1"/>
  <c r="CX165" i="2" s="1"/>
  <c r="CY165" i="2" s="1"/>
  <c r="CZ165" i="2" s="1"/>
  <c r="DA165" i="2" s="1"/>
  <c r="DB165" i="2" s="1"/>
  <c r="DC165" i="2" s="1"/>
  <c r="DD165" i="2" s="1"/>
  <c r="DE165" i="2" s="1"/>
  <c r="DF165" i="2" s="1"/>
  <c r="DG165" i="2" s="1"/>
  <c r="DH165" i="2" s="1"/>
  <c r="DI165" i="2" s="1"/>
  <c r="DJ165" i="2" s="1"/>
  <c r="DK165" i="2" s="1"/>
  <c r="DL165" i="2" s="1"/>
  <c r="DM165" i="2" s="1"/>
  <c r="DN165" i="2" s="1"/>
  <c r="DO165" i="2" s="1"/>
  <c r="DP165" i="2" s="1"/>
  <c r="DQ165" i="2" s="1"/>
  <c r="DR165" i="2" s="1"/>
  <c r="DS165" i="2" s="1"/>
  <c r="DT165" i="2" s="1"/>
  <c r="DU165" i="2" s="1"/>
  <c r="DV165" i="2" s="1"/>
  <c r="DW165" i="2" s="1"/>
  <c r="DX165" i="2" s="1"/>
  <c r="DY165" i="2" s="1"/>
  <c r="DZ165" i="2" s="1"/>
  <c r="EA165" i="2" s="1"/>
  <c r="EB165" i="2" s="1"/>
  <c r="EC165" i="2" s="1"/>
  <c r="ED165" i="2" s="1"/>
  <c r="EE165" i="2" s="1"/>
  <c r="EF165" i="2" s="1"/>
  <c r="EG165" i="2" s="1"/>
  <c r="EH165" i="2" s="1"/>
  <c r="EI165" i="2" s="1"/>
  <c r="EJ165" i="2" s="1"/>
  <c r="EK165" i="2" s="1"/>
  <c r="EL165" i="2" s="1"/>
  <c r="EM165" i="2" s="1"/>
  <c r="EN165" i="2" s="1"/>
  <c r="EO165" i="2" s="1"/>
  <c r="EP165" i="2" s="1"/>
  <c r="EQ165" i="2" s="1"/>
  <c r="ER165" i="2" s="1"/>
  <c r="ES165" i="2" s="1"/>
  <c r="ET165" i="2" s="1"/>
  <c r="EU165" i="2" s="1"/>
  <c r="EV165" i="2" s="1"/>
  <c r="EW165" i="2" s="1"/>
  <c r="EX165" i="2" s="1"/>
  <c r="EY165" i="2" s="1"/>
  <c r="EZ165" i="2" s="1"/>
  <c r="FA165" i="2" s="1"/>
  <c r="FB165" i="2" s="1"/>
  <c r="FC165" i="2" s="1"/>
  <c r="FD165" i="2" s="1"/>
  <c r="FE165" i="2" s="1"/>
  <c r="FF165" i="2" s="1"/>
  <c r="FG165" i="2" s="1"/>
  <c r="FH165" i="2" s="1"/>
  <c r="FI165" i="2" s="1"/>
  <c r="FJ165" i="2" s="1"/>
  <c r="FK165" i="2" s="1"/>
  <c r="FL165" i="2" s="1"/>
  <c r="FM165" i="2" s="1"/>
  <c r="FN165" i="2" s="1"/>
  <c r="FO165" i="2" s="1"/>
  <c r="FP165" i="2" s="1"/>
  <c r="FQ165" i="2" s="1"/>
  <c r="FR165" i="2" s="1"/>
  <c r="FS165" i="2" s="1"/>
  <c r="FT165" i="2" s="1"/>
  <c r="FU165" i="2" s="1"/>
  <c r="FV165" i="2" s="1"/>
  <c r="FW165" i="2" s="1"/>
  <c r="FX165" i="2" s="1"/>
  <c r="FY165" i="2" s="1"/>
  <c r="FZ165" i="2" s="1"/>
  <c r="GA165" i="2" s="1"/>
  <c r="GB165" i="2" s="1"/>
  <c r="GC165" i="2" s="1"/>
  <c r="GD165" i="2" s="1"/>
  <c r="GE165" i="2" s="1"/>
  <c r="GF165" i="2" s="1"/>
  <c r="GG165" i="2" s="1"/>
  <c r="GH165" i="2" s="1"/>
  <c r="GI165" i="2" s="1"/>
  <c r="GJ165" i="2" s="1"/>
  <c r="GK165" i="2" s="1"/>
  <c r="GL165" i="2" s="1"/>
  <c r="GM165" i="2" s="1"/>
  <c r="GN165" i="2" s="1"/>
  <c r="GO165" i="2" s="1"/>
  <c r="GP165" i="2" s="1"/>
  <c r="GQ165" i="2" s="1"/>
  <c r="GR165" i="2" s="1"/>
  <c r="GS165" i="2" s="1"/>
  <c r="GT165" i="2" s="1"/>
  <c r="GU165" i="2" s="1"/>
  <c r="GV165" i="2" s="1"/>
  <c r="GW165" i="2" s="1"/>
  <c r="GX165" i="2" s="1"/>
  <c r="GY165" i="2" s="1"/>
  <c r="GZ165" i="2" s="1"/>
  <c r="HA165" i="2" s="1"/>
  <c r="HB165" i="2" s="1"/>
  <c r="HC165" i="2" s="1"/>
  <c r="HD165" i="2" s="1"/>
  <c r="HE165" i="2" s="1"/>
  <c r="HF165" i="2" s="1"/>
  <c r="HG165" i="2" s="1"/>
  <c r="HH165" i="2" s="1"/>
  <c r="HI165" i="2" s="1"/>
  <c r="HJ165" i="2" s="1"/>
  <c r="HK165" i="2" s="1"/>
  <c r="HL165" i="2" s="1"/>
  <c r="HM165" i="2" s="1"/>
  <c r="AA168" i="2"/>
  <c r="AB168" i="2" s="1"/>
  <c r="AC168" i="2" s="1"/>
  <c r="AD168" i="2" s="1"/>
  <c r="AE168" i="2" s="1"/>
  <c r="AF168" i="2" s="1"/>
  <c r="AG168" i="2" s="1"/>
  <c r="AH168" i="2" s="1"/>
  <c r="AI168" i="2" s="1"/>
  <c r="AJ168" i="2" s="1"/>
  <c r="AK168" i="2" s="1"/>
  <c r="AL168" i="2" s="1"/>
  <c r="AM168" i="2" s="1"/>
  <c r="AN168" i="2" s="1"/>
  <c r="AO168" i="2" s="1"/>
  <c r="AP168" i="2" s="1"/>
  <c r="AQ168" i="2" s="1"/>
  <c r="AR168" i="2" s="1"/>
  <c r="AS168" i="2" s="1"/>
  <c r="AT168" i="2" s="1"/>
  <c r="AU168" i="2" s="1"/>
  <c r="AV168" i="2" s="1"/>
  <c r="AW168" i="2" s="1"/>
  <c r="AX168" i="2" s="1"/>
  <c r="AY168" i="2" s="1"/>
  <c r="AZ168" i="2" s="1"/>
  <c r="BA168" i="2" s="1"/>
  <c r="BB168" i="2" s="1"/>
  <c r="BC168" i="2" s="1"/>
  <c r="BD168" i="2" s="1"/>
  <c r="BE168" i="2" s="1"/>
  <c r="BF168" i="2" s="1"/>
  <c r="BG168" i="2" s="1"/>
  <c r="BH168" i="2" s="1"/>
  <c r="BI168" i="2" s="1"/>
  <c r="BJ168" i="2" s="1"/>
  <c r="BK168" i="2" s="1"/>
  <c r="BL168" i="2" s="1"/>
  <c r="BM168" i="2" s="1"/>
  <c r="BN168" i="2" s="1"/>
  <c r="BO168" i="2" s="1"/>
  <c r="BP168" i="2" s="1"/>
  <c r="BQ168" i="2" s="1"/>
  <c r="BR168" i="2" s="1"/>
  <c r="BS168" i="2" s="1"/>
  <c r="BT168" i="2" s="1"/>
  <c r="BU168" i="2" s="1"/>
  <c r="BV168" i="2" s="1"/>
  <c r="BW168" i="2" s="1"/>
  <c r="BX168" i="2" s="1"/>
  <c r="BY168" i="2" s="1"/>
  <c r="BZ168" i="2" s="1"/>
  <c r="CA168" i="2" s="1"/>
  <c r="CB168" i="2" s="1"/>
  <c r="CC168" i="2" s="1"/>
  <c r="CD168" i="2" s="1"/>
  <c r="CE168" i="2" s="1"/>
  <c r="CF168" i="2" s="1"/>
  <c r="CG168" i="2" s="1"/>
  <c r="CH168" i="2" s="1"/>
  <c r="CI168" i="2" s="1"/>
  <c r="CJ168" i="2" s="1"/>
  <c r="CK168" i="2" s="1"/>
  <c r="CL168" i="2" s="1"/>
  <c r="CM168" i="2" s="1"/>
  <c r="CN168" i="2" s="1"/>
  <c r="CO168" i="2" s="1"/>
  <c r="CP168" i="2" s="1"/>
  <c r="CQ168" i="2" s="1"/>
  <c r="CR168" i="2" s="1"/>
  <c r="CS168" i="2" s="1"/>
  <c r="CT168" i="2" s="1"/>
  <c r="CU168" i="2" s="1"/>
  <c r="CV168" i="2" s="1"/>
  <c r="CW168" i="2" s="1"/>
  <c r="CX168" i="2" s="1"/>
  <c r="CY168" i="2" s="1"/>
  <c r="CZ168" i="2" s="1"/>
  <c r="DA168" i="2" s="1"/>
  <c r="DB168" i="2" s="1"/>
  <c r="DC168" i="2" s="1"/>
  <c r="DD168" i="2" s="1"/>
  <c r="DE168" i="2" s="1"/>
  <c r="DF168" i="2" s="1"/>
  <c r="DG168" i="2" s="1"/>
  <c r="DH168" i="2" s="1"/>
  <c r="DI168" i="2" s="1"/>
  <c r="DJ168" i="2" s="1"/>
  <c r="DK168" i="2" s="1"/>
  <c r="DL168" i="2" s="1"/>
  <c r="DM168" i="2" s="1"/>
  <c r="DN168" i="2" s="1"/>
  <c r="DO168" i="2" s="1"/>
  <c r="DP168" i="2" s="1"/>
  <c r="DQ168" i="2" s="1"/>
  <c r="DR168" i="2" s="1"/>
  <c r="DS168" i="2" s="1"/>
  <c r="DT168" i="2" s="1"/>
  <c r="DU168" i="2" s="1"/>
  <c r="DV168" i="2" s="1"/>
  <c r="DW168" i="2" s="1"/>
  <c r="DX168" i="2" s="1"/>
  <c r="DY168" i="2" s="1"/>
  <c r="DZ168" i="2" s="1"/>
  <c r="EA168" i="2" s="1"/>
  <c r="EB168" i="2" s="1"/>
  <c r="EC168" i="2" s="1"/>
  <c r="ED168" i="2" s="1"/>
  <c r="EE168" i="2" s="1"/>
  <c r="EF168" i="2" s="1"/>
  <c r="EG168" i="2" s="1"/>
  <c r="EH168" i="2" s="1"/>
  <c r="EI168" i="2" s="1"/>
  <c r="EJ168" i="2" s="1"/>
  <c r="EK168" i="2" s="1"/>
  <c r="EL168" i="2" s="1"/>
  <c r="EM168" i="2" s="1"/>
  <c r="EN168" i="2" s="1"/>
  <c r="EO168" i="2" s="1"/>
  <c r="EP168" i="2" s="1"/>
  <c r="EQ168" i="2" s="1"/>
  <c r="ER168" i="2" s="1"/>
  <c r="ES168" i="2" s="1"/>
  <c r="ET168" i="2" s="1"/>
  <c r="EU168" i="2" s="1"/>
  <c r="EV168" i="2" s="1"/>
  <c r="EW168" i="2" s="1"/>
  <c r="EX168" i="2" s="1"/>
  <c r="EY168" i="2" s="1"/>
  <c r="EZ168" i="2" s="1"/>
  <c r="FA168" i="2" s="1"/>
  <c r="FB168" i="2" s="1"/>
  <c r="FC168" i="2" s="1"/>
  <c r="FD168" i="2" s="1"/>
  <c r="FE168" i="2" s="1"/>
  <c r="FF168" i="2" s="1"/>
  <c r="FG168" i="2" s="1"/>
  <c r="FH168" i="2" s="1"/>
  <c r="FI168" i="2" s="1"/>
  <c r="FJ168" i="2" s="1"/>
  <c r="FK168" i="2" s="1"/>
  <c r="FL168" i="2" s="1"/>
  <c r="FM168" i="2" s="1"/>
  <c r="FN168" i="2" s="1"/>
  <c r="FO168" i="2" s="1"/>
  <c r="FP168" i="2" s="1"/>
  <c r="FQ168" i="2" s="1"/>
  <c r="FR168" i="2" s="1"/>
  <c r="FS168" i="2" s="1"/>
  <c r="FT168" i="2" s="1"/>
  <c r="FU168" i="2" s="1"/>
  <c r="FV168" i="2" s="1"/>
  <c r="FW168" i="2" s="1"/>
  <c r="FX168" i="2" s="1"/>
  <c r="FY168" i="2" s="1"/>
  <c r="FZ168" i="2" s="1"/>
  <c r="GA168" i="2" s="1"/>
  <c r="GB168" i="2" s="1"/>
  <c r="GC168" i="2" s="1"/>
  <c r="GD168" i="2" s="1"/>
  <c r="GE168" i="2" s="1"/>
  <c r="GF168" i="2" s="1"/>
  <c r="GG168" i="2" s="1"/>
  <c r="GH168" i="2" s="1"/>
  <c r="GI168" i="2" s="1"/>
  <c r="GJ168" i="2" s="1"/>
  <c r="GK168" i="2" s="1"/>
  <c r="GL168" i="2" s="1"/>
  <c r="GM168" i="2" s="1"/>
  <c r="GN168" i="2" s="1"/>
  <c r="GO168" i="2" s="1"/>
  <c r="GP168" i="2" s="1"/>
  <c r="GQ168" i="2" s="1"/>
  <c r="GR168" i="2" s="1"/>
  <c r="GS168" i="2" s="1"/>
  <c r="GT168" i="2" s="1"/>
  <c r="GU168" i="2" s="1"/>
  <c r="GV168" i="2" s="1"/>
  <c r="GW168" i="2" s="1"/>
  <c r="GX168" i="2" s="1"/>
  <c r="GY168" i="2" s="1"/>
  <c r="GZ168" i="2" s="1"/>
  <c r="HA168" i="2" s="1"/>
  <c r="HB168" i="2" s="1"/>
  <c r="HC168" i="2" s="1"/>
  <c r="HD168" i="2" s="1"/>
  <c r="HE168" i="2" s="1"/>
  <c r="HF168" i="2" s="1"/>
  <c r="HG168" i="2" s="1"/>
  <c r="HH168" i="2" s="1"/>
  <c r="HI168" i="2" s="1"/>
  <c r="HJ168" i="2" s="1"/>
  <c r="HK168" i="2" s="1"/>
  <c r="HL168" i="2" s="1"/>
  <c r="HM168" i="2" s="1"/>
  <c r="AA171" i="2"/>
  <c r="AB171" i="2" s="1"/>
  <c r="AC171" i="2" s="1"/>
  <c r="AD171" i="2" s="1"/>
  <c r="AE171" i="2" s="1"/>
  <c r="AF171" i="2" s="1"/>
  <c r="AG171" i="2" s="1"/>
  <c r="AH171" i="2" s="1"/>
  <c r="AI171" i="2" s="1"/>
  <c r="AJ171" i="2" s="1"/>
  <c r="AK171" i="2" s="1"/>
  <c r="AL171" i="2" s="1"/>
  <c r="AM171" i="2" s="1"/>
  <c r="AN171" i="2" s="1"/>
  <c r="AO171" i="2" s="1"/>
  <c r="AP171" i="2" s="1"/>
  <c r="AQ171" i="2" s="1"/>
  <c r="AR171" i="2" s="1"/>
  <c r="AS171" i="2" s="1"/>
  <c r="AT171" i="2" s="1"/>
  <c r="AU171" i="2" s="1"/>
  <c r="AV171" i="2" s="1"/>
  <c r="AW171" i="2" s="1"/>
  <c r="AX171" i="2" s="1"/>
  <c r="AY171" i="2" s="1"/>
  <c r="AZ171" i="2" s="1"/>
  <c r="BA171" i="2" s="1"/>
  <c r="BB171" i="2" s="1"/>
  <c r="BC171" i="2" s="1"/>
  <c r="BD171" i="2" s="1"/>
  <c r="BE171" i="2" s="1"/>
  <c r="BF171" i="2" s="1"/>
  <c r="BG171" i="2" s="1"/>
  <c r="BH171" i="2" s="1"/>
  <c r="BI171" i="2" s="1"/>
  <c r="BJ171" i="2" s="1"/>
  <c r="BK171" i="2" s="1"/>
  <c r="BL171" i="2" s="1"/>
  <c r="BM171" i="2" s="1"/>
  <c r="BN171" i="2" s="1"/>
  <c r="BO171" i="2" s="1"/>
  <c r="BP171" i="2" s="1"/>
  <c r="BQ171" i="2" s="1"/>
  <c r="BR171" i="2" s="1"/>
  <c r="BS171" i="2" s="1"/>
  <c r="BT171" i="2" s="1"/>
  <c r="BU171" i="2" s="1"/>
  <c r="BV171" i="2" s="1"/>
  <c r="BW171" i="2" s="1"/>
  <c r="BX171" i="2" s="1"/>
  <c r="BY171" i="2" s="1"/>
  <c r="BZ171" i="2" s="1"/>
  <c r="CA171" i="2" s="1"/>
  <c r="CB171" i="2" s="1"/>
  <c r="CC171" i="2" s="1"/>
  <c r="CD171" i="2" s="1"/>
  <c r="CE171" i="2" s="1"/>
  <c r="CF171" i="2" s="1"/>
  <c r="CG171" i="2" s="1"/>
  <c r="CH171" i="2" s="1"/>
  <c r="CI171" i="2" s="1"/>
  <c r="CJ171" i="2" s="1"/>
  <c r="CK171" i="2" s="1"/>
  <c r="CL171" i="2" s="1"/>
  <c r="CM171" i="2" s="1"/>
  <c r="CN171" i="2" s="1"/>
  <c r="CO171" i="2" s="1"/>
  <c r="CP171" i="2" s="1"/>
  <c r="CQ171" i="2" s="1"/>
  <c r="CR171" i="2" s="1"/>
  <c r="CS171" i="2" s="1"/>
  <c r="CT171" i="2" s="1"/>
  <c r="CU171" i="2" s="1"/>
  <c r="CV171" i="2" s="1"/>
  <c r="CW171" i="2" s="1"/>
  <c r="CX171" i="2" s="1"/>
  <c r="CY171" i="2" s="1"/>
  <c r="CZ171" i="2" s="1"/>
  <c r="DA171" i="2" s="1"/>
  <c r="DB171" i="2" s="1"/>
  <c r="DC171" i="2" s="1"/>
  <c r="DD171" i="2" s="1"/>
  <c r="DE171" i="2" s="1"/>
  <c r="DF171" i="2" s="1"/>
  <c r="DG171" i="2" s="1"/>
  <c r="DH171" i="2" s="1"/>
  <c r="DI171" i="2" s="1"/>
  <c r="DJ171" i="2" s="1"/>
  <c r="DK171" i="2" s="1"/>
  <c r="DL171" i="2" s="1"/>
  <c r="DM171" i="2" s="1"/>
  <c r="DN171" i="2" s="1"/>
  <c r="DO171" i="2" s="1"/>
  <c r="DP171" i="2" s="1"/>
  <c r="DQ171" i="2" s="1"/>
  <c r="DR171" i="2" s="1"/>
  <c r="DS171" i="2" s="1"/>
  <c r="DT171" i="2" s="1"/>
  <c r="DU171" i="2" s="1"/>
  <c r="DV171" i="2" s="1"/>
  <c r="DW171" i="2" s="1"/>
  <c r="DX171" i="2" s="1"/>
  <c r="DY171" i="2" s="1"/>
  <c r="DZ171" i="2" s="1"/>
  <c r="EA171" i="2" s="1"/>
  <c r="EB171" i="2" s="1"/>
  <c r="EC171" i="2" s="1"/>
  <c r="ED171" i="2" s="1"/>
  <c r="EE171" i="2" s="1"/>
  <c r="EF171" i="2" s="1"/>
  <c r="EG171" i="2" s="1"/>
  <c r="EH171" i="2" s="1"/>
  <c r="EI171" i="2" s="1"/>
  <c r="EJ171" i="2" s="1"/>
  <c r="EK171" i="2" s="1"/>
  <c r="EL171" i="2" s="1"/>
  <c r="EM171" i="2" s="1"/>
  <c r="EN171" i="2" s="1"/>
  <c r="EO171" i="2" s="1"/>
  <c r="EP171" i="2" s="1"/>
  <c r="EQ171" i="2" s="1"/>
  <c r="ER171" i="2" s="1"/>
  <c r="ES171" i="2" s="1"/>
  <c r="ET171" i="2" s="1"/>
  <c r="EU171" i="2" s="1"/>
  <c r="EV171" i="2" s="1"/>
  <c r="EW171" i="2" s="1"/>
  <c r="EX171" i="2" s="1"/>
  <c r="EY171" i="2" s="1"/>
  <c r="EZ171" i="2" s="1"/>
  <c r="FA171" i="2" s="1"/>
  <c r="FB171" i="2" s="1"/>
  <c r="FC171" i="2" s="1"/>
  <c r="FD171" i="2" s="1"/>
  <c r="FE171" i="2" s="1"/>
  <c r="FF171" i="2" s="1"/>
  <c r="FG171" i="2" s="1"/>
  <c r="FH171" i="2" s="1"/>
  <c r="FI171" i="2" s="1"/>
  <c r="FJ171" i="2" s="1"/>
  <c r="FK171" i="2" s="1"/>
  <c r="FL171" i="2" s="1"/>
  <c r="FM171" i="2" s="1"/>
  <c r="FN171" i="2" s="1"/>
  <c r="FO171" i="2" s="1"/>
  <c r="FP171" i="2" s="1"/>
  <c r="FQ171" i="2" s="1"/>
  <c r="FR171" i="2" s="1"/>
  <c r="FS171" i="2" s="1"/>
  <c r="FT171" i="2" s="1"/>
  <c r="FU171" i="2" s="1"/>
  <c r="FV171" i="2" s="1"/>
  <c r="FW171" i="2" s="1"/>
  <c r="FX171" i="2" s="1"/>
  <c r="FY171" i="2" s="1"/>
  <c r="FZ171" i="2" s="1"/>
  <c r="GA171" i="2" s="1"/>
  <c r="GB171" i="2" s="1"/>
  <c r="GC171" i="2" s="1"/>
  <c r="GD171" i="2" s="1"/>
  <c r="GE171" i="2" s="1"/>
  <c r="GF171" i="2" s="1"/>
  <c r="GG171" i="2" s="1"/>
  <c r="GH171" i="2" s="1"/>
  <c r="GI171" i="2" s="1"/>
  <c r="GJ171" i="2" s="1"/>
  <c r="GK171" i="2" s="1"/>
  <c r="GL171" i="2" s="1"/>
  <c r="GM171" i="2" s="1"/>
  <c r="GN171" i="2" s="1"/>
  <c r="GO171" i="2" s="1"/>
  <c r="GP171" i="2" s="1"/>
  <c r="GQ171" i="2" s="1"/>
  <c r="GR171" i="2" s="1"/>
  <c r="GS171" i="2" s="1"/>
  <c r="GT171" i="2" s="1"/>
  <c r="GU171" i="2" s="1"/>
  <c r="GV171" i="2" s="1"/>
  <c r="GW171" i="2" s="1"/>
  <c r="GX171" i="2" s="1"/>
  <c r="GY171" i="2" s="1"/>
  <c r="GZ171" i="2" s="1"/>
  <c r="HA171" i="2" s="1"/>
  <c r="HB171" i="2" s="1"/>
  <c r="HC171" i="2" s="1"/>
  <c r="HD171" i="2" s="1"/>
  <c r="HE171" i="2" s="1"/>
  <c r="HF171" i="2" s="1"/>
  <c r="HG171" i="2" s="1"/>
  <c r="HH171" i="2" s="1"/>
  <c r="HI171" i="2" s="1"/>
  <c r="HJ171" i="2" s="1"/>
  <c r="HK171" i="2" s="1"/>
  <c r="HL171" i="2" s="1"/>
  <c r="HM171" i="2" s="1"/>
  <c r="AA177" i="2"/>
  <c r="AB177" i="2" s="1"/>
  <c r="AC177" i="2" s="1"/>
  <c r="AD177" i="2" s="1"/>
  <c r="AE177" i="2" s="1"/>
  <c r="AF177" i="2" s="1"/>
  <c r="AG177" i="2" s="1"/>
  <c r="AH177" i="2" s="1"/>
  <c r="AI177" i="2" s="1"/>
  <c r="AJ177" i="2" s="1"/>
  <c r="AK177" i="2" s="1"/>
  <c r="AL177" i="2" s="1"/>
  <c r="AM177" i="2" s="1"/>
  <c r="AN177" i="2" s="1"/>
  <c r="AO177" i="2" s="1"/>
  <c r="AP177" i="2" s="1"/>
  <c r="AQ177" i="2" s="1"/>
  <c r="AR177" i="2" s="1"/>
  <c r="AS177" i="2" s="1"/>
  <c r="AT177" i="2" s="1"/>
  <c r="AU177" i="2" s="1"/>
  <c r="AV177" i="2" s="1"/>
  <c r="AW177" i="2" s="1"/>
  <c r="AX177" i="2" s="1"/>
  <c r="AY177" i="2" s="1"/>
  <c r="AZ177" i="2" s="1"/>
  <c r="BA177" i="2" s="1"/>
  <c r="BB177" i="2" s="1"/>
  <c r="BC177" i="2" s="1"/>
  <c r="BD177" i="2" s="1"/>
  <c r="BE177" i="2" s="1"/>
  <c r="BF177" i="2" s="1"/>
  <c r="BG177" i="2" s="1"/>
  <c r="BH177" i="2" s="1"/>
  <c r="BI177" i="2" s="1"/>
  <c r="BJ177" i="2" s="1"/>
  <c r="BK177" i="2" s="1"/>
  <c r="BL177" i="2" s="1"/>
  <c r="BM177" i="2" s="1"/>
  <c r="BN177" i="2" s="1"/>
  <c r="BO177" i="2" s="1"/>
  <c r="BP177" i="2" s="1"/>
  <c r="BQ177" i="2" s="1"/>
  <c r="BR177" i="2" s="1"/>
  <c r="BS177" i="2" s="1"/>
  <c r="BT177" i="2" s="1"/>
  <c r="BU177" i="2" s="1"/>
  <c r="BV177" i="2" s="1"/>
  <c r="BW177" i="2" s="1"/>
  <c r="BX177" i="2" s="1"/>
  <c r="BY177" i="2" s="1"/>
  <c r="BZ177" i="2" s="1"/>
  <c r="CA177" i="2" s="1"/>
  <c r="CB177" i="2" s="1"/>
  <c r="CC177" i="2" s="1"/>
  <c r="CD177" i="2" s="1"/>
  <c r="CE177" i="2" s="1"/>
  <c r="CF177" i="2" s="1"/>
  <c r="CG177" i="2" s="1"/>
  <c r="CH177" i="2" s="1"/>
  <c r="CI177" i="2" s="1"/>
  <c r="CJ177" i="2" s="1"/>
  <c r="CK177" i="2" s="1"/>
  <c r="CL177" i="2" s="1"/>
  <c r="CM177" i="2" s="1"/>
  <c r="CN177" i="2" s="1"/>
  <c r="CO177" i="2" s="1"/>
  <c r="CP177" i="2" s="1"/>
  <c r="CQ177" i="2" s="1"/>
  <c r="CR177" i="2" s="1"/>
  <c r="CS177" i="2" s="1"/>
  <c r="CT177" i="2" s="1"/>
  <c r="CU177" i="2" s="1"/>
  <c r="CV177" i="2" s="1"/>
  <c r="CW177" i="2" s="1"/>
  <c r="CX177" i="2" s="1"/>
  <c r="CY177" i="2" s="1"/>
  <c r="CZ177" i="2" s="1"/>
  <c r="DA177" i="2" s="1"/>
  <c r="DB177" i="2" s="1"/>
  <c r="DC177" i="2" s="1"/>
  <c r="DD177" i="2" s="1"/>
  <c r="DE177" i="2" s="1"/>
  <c r="DF177" i="2" s="1"/>
  <c r="DG177" i="2" s="1"/>
  <c r="DH177" i="2" s="1"/>
  <c r="DI177" i="2" s="1"/>
  <c r="DJ177" i="2" s="1"/>
  <c r="DK177" i="2" s="1"/>
  <c r="DL177" i="2" s="1"/>
  <c r="DM177" i="2" s="1"/>
  <c r="DN177" i="2" s="1"/>
  <c r="DO177" i="2" s="1"/>
  <c r="DP177" i="2" s="1"/>
  <c r="DQ177" i="2" s="1"/>
  <c r="DR177" i="2" s="1"/>
  <c r="DS177" i="2" s="1"/>
  <c r="DT177" i="2" s="1"/>
  <c r="DU177" i="2" s="1"/>
  <c r="DV177" i="2" s="1"/>
  <c r="DW177" i="2" s="1"/>
  <c r="DX177" i="2" s="1"/>
  <c r="DY177" i="2" s="1"/>
  <c r="DZ177" i="2" s="1"/>
  <c r="EA177" i="2" s="1"/>
  <c r="EB177" i="2" s="1"/>
  <c r="EC177" i="2" s="1"/>
  <c r="ED177" i="2" s="1"/>
  <c r="EE177" i="2" s="1"/>
  <c r="EF177" i="2" s="1"/>
  <c r="EG177" i="2" s="1"/>
  <c r="EH177" i="2" s="1"/>
  <c r="EI177" i="2" s="1"/>
  <c r="EJ177" i="2" s="1"/>
  <c r="EK177" i="2" s="1"/>
  <c r="EL177" i="2" s="1"/>
  <c r="EM177" i="2" s="1"/>
  <c r="EN177" i="2" s="1"/>
  <c r="EO177" i="2" s="1"/>
  <c r="EP177" i="2" s="1"/>
  <c r="EQ177" i="2" s="1"/>
  <c r="ER177" i="2" s="1"/>
  <c r="ES177" i="2" s="1"/>
  <c r="ET177" i="2" s="1"/>
  <c r="EU177" i="2" s="1"/>
  <c r="EV177" i="2" s="1"/>
  <c r="EW177" i="2" s="1"/>
  <c r="EX177" i="2" s="1"/>
  <c r="EY177" i="2" s="1"/>
  <c r="EZ177" i="2" s="1"/>
  <c r="FA177" i="2" s="1"/>
  <c r="FB177" i="2" s="1"/>
  <c r="FC177" i="2" s="1"/>
  <c r="FD177" i="2" s="1"/>
  <c r="FE177" i="2" s="1"/>
  <c r="FF177" i="2" s="1"/>
  <c r="FG177" i="2" s="1"/>
  <c r="FH177" i="2" s="1"/>
  <c r="FI177" i="2" s="1"/>
  <c r="FJ177" i="2" s="1"/>
  <c r="FK177" i="2" s="1"/>
  <c r="FL177" i="2" s="1"/>
  <c r="FM177" i="2" s="1"/>
  <c r="FN177" i="2" s="1"/>
  <c r="FO177" i="2" s="1"/>
  <c r="FP177" i="2" s="1"/>
  <c r="FQ177" i="2" s="1"/>
  <c r="FR177" i="2" s="1"/>
  <c r="FS177" i="2" s="1"/>
  <c r="FT177" i="2" s="1"/>
  <c r="FU177" i="2" s="1"/>
  <c r="FV177" i="2" s="1"/>
  <c r="FW177" i="2" s="1"/>
  <c r="FX177" i="2" s="1"/>
  <c r="FY177" i="2" s="1"/>
  <c r="FZ177" i="2" s="1"/>
  <c r="GA177" i="2" s="1"/>
  <c r="GB177" i="2" s="1"/>
  <c r="GC177" i="2" s="1"/>
  <c r="GD177" i="2" s="1"/>
  <c r="GE177" i="2" s="1"/>
  <c r="GF177" i="2" s="1"/>
  <c r="GG177" i="2" s="1"/>
  <c r="GH177" i="2" s="1"/>
  <c r="GI177" i="2" s="1"/>
  <c r="GJ177" i="2" s="1"/>
  <c r="GK177" i="2" s="1"/>
  <c r="GL177" i="2" s="1"/>
  <c r="GM177" i="2" s="1"/>
  <c r="GN177" i="2" s="1"/>
  <c r="GO177" i="2" s="1"/>
  <c r="GP177" i="2" s="1"/>
  <c r="GQ177" i="2" s="1"/>
  <c r="GR177" i="2" s="1"/>
  <c r="GS177" i="2" s="1"/>
  <c r="GT177" i="2" s="1"/>
  <c r="GU177" i="2" s="1"/>
  <c r="GV177" i="2" s="1"/>
  <c r="GW177" i="2" s="1"/>
  <c r="GX177" i="2" s="1"/>
  <c r="GY177" i="2" s="1"/>
  <c r="GZ177" i="2" s="1"/>
  <c r="HA177" i="2" s="1"/>
  <c r="HB177" i="2" s="1"/>
  <c r="HC177" i="2" s="1"/>
  <c r="HD177" i="2" s="1"/>
  <c r="HE177" i="2" s="1"/>
  <c r="HF177" i="2" s="1"/>
  <c r="HG177" i="2" s="1"/>
  <c r="HH177" i="2" s="1"/>
  <c r="HI177" i="2" s="1"/>
  <c r="HJ177" i="2" s="1"/>
  <c r="HK177" i="2" s="1"/>
  <c r="HL177" i="2" s="1"/>
  <c r="HM177" i="2" s="1"/>
  <c r="AA183" i="2"/>
  <c r="AA187" i="2"/>
  <c r="AB187" i="2" s="1"/>
  <c r="AC187" i="2" s="1"/>
  <c r="AD187" i="2" s="1"/>
  <c r="AE187" i="2" s="1"/>
  <c r="AF187" i="2" s="1"/>
  <c r="AG187" i="2" s="1"/>
  <c r="AH187" i="2" s="1"/>
  <c r="AI187" i="2" s="1"/>
  <c r="AJ187" i="2" s="1"/>
  <c r="AK187" i="2" s="1"/>
  <c r="AL187" i="2" s="1"/>
  <c r="AM187" i="2" s="1"/>
  <c r="AN187" i="2" s="1"/>
  <c r="AO187" i="2" s="1"/>
  <c r="AP187" i="2" s="1"/>
  <c r="AQ187" i="2" s="1"/>
  <c r="AR187" i="2" s="1"/>
  <c r="AS187" i="2" s="1"/>
  <c r="AT187" i="2" s="1"/>
  <c r="AU187" i="2" s="1"/>
  <c r="AV187" i="2" s="1"/>
  <c r="AW187" i="2" s="1"/>
  <c r="AX187" i="2" s="1"/>
  <c r="AY187" i="2" s="1"/>
  <c r="AZ187" i="2" s="1"/>
  <c r="BA187" i="2" s="1"/>
  <c r="BB187" i="2" s="1"/>
  <c r="BC187" i="2" s="1"/>
  <c r="BD187" i="2" s="1"/>
  <c r="BE187" i="2" s="1"/>
  <c r="BF187" i="2" s="1"/>
  <c r="BG187" i="2" s="1"/>
  <c r="BH187" i="2" s="1"/>
  <c r="BI187" i="2" s="1"/>
  <c r="BJ187" i="2" s="1"/>
  <c r="BK187" i="2" s="1"/>
  <c r="BL187" i="2" s="1"/>
  <c r="BM187" i="2" s="1"/>
  <c r="BN187" i="2" s="1"/>
  <c r="BO187" i="2" s="1"/>
  <c r="BP187" i="2" s="1"/>
  <c r="BQ187" i="2" s="1"/>
  <c r="BR187" i="2" s="1"/>
  <c r="BS187" i="2" s="1"/>
  <c r="BT187" i="2" s="1"/>
  <c r="BU187" i="2" s="1"/>
  <c r="BV187" i="2" s="1"/>
  <c r="BW187" i="2" s="1"/>
  <c r="BX187" i="2" s="1"/>
  <c r="BY187" i="2" s="1"/>
  <c r="BZ187" i="2" s="1"/>
  <c r="CA187" i="2" s="1"/>
  <c r="CB187" i="2" s="1"/>
  <c r="CC187" i="2" s="1"/>
  <c r="CD187" i="2" s="1"/>
  <c r="CE187" i="2" s="1"/>
  <c r="CF187" i="2" s="1"/>
  <c r="CG187" i="2" s="1"/>
  <c r="CH187" i="2" s="1"/>
  <c r="CI187" i="2" s="1"/>
  <c r="CJ187" i="2" s="1"/>
  <c r="CK187" i="2" s="1"/>
  <c r="CL187" i="2" s="1"/>
  <c r="CM187" i="2" s="1"/>
  <c r="CN187" i="2" s="1"/>
  <c r="CO187" i="2" s="1"/>
  <c r="CP187" i="2" s="1"/>
  <c r="CQ187" i="2" s="1"/>
  <c r="CR187" i="2" s="1"/>
  <c r="CS187" i="2" s="1"/>
  <c r="CT187" i="2" s="1"/>
  <c r="CU187" i="2" s="1"/>
  <c r="CV187" i="2" s="1"/>
  <c r="CW187" i="2" s="1"/>
  <c r="CX187" i="2" s="1"/>
  <c r="CY187" i="2" s="1"/>
  <c r="CZ187" i="2" s="1"/>
  <c r="DA187" i="2" s="1"/>
  <c r="DB187" i="2" s="1"/>
  <c r="DC187" i="2" s="1"/>
  <c r="DD187" i="2" s="1"/>
  <c r="DE187" i="2" s="1"/>
  <c r="DF187" i="2" s="1"/>
  <c r="DG187" i="2" s="1"/>
  <c r="DH187" i="2" s="1"/>
  <c r="DI187" i="2" s="1"/>
  <c r="DJ187" i="2" s="1"/>
  <c r="DK187" i="2" s="1"/>
  <c r="DL187" i="2" s="1"/>
  <c r="DM187" i="2" s="1"/>
  <c r="DN187" i="2" s="1"/>
  <c r="DO187" i="2" s="1"/>
  <c r="DP187" i="2" s="1"/>
  <c r="DQ187" i="2" s="1"/>
  <c r="DR187" i="2" s="1"/>
  <c r="DS187" i="2" s="1"/>
  <c r="DT187" i="2" s="1"/>
  <c r="DU187" i="2" s="1"/>
  <c r="DV187" i="2" s="1"/>
  <c r="DW187" i="2" s="1"/>
  <c r="DX187" i="2" s="1"/>
  <c r="DY187" i="2" s="1"/>
  <c r="DZ187" i="2" s="1"/>
  <c r="EA187" i="2" s="1"/>
  <c r="EB187" i="2" s="1"/>
  <c r="EC187" i="2" s="1"/>
  <c r="ED187" i="2" s="1"/>
  <c r="EE187" i="2" s="1"/>
  <c r="EF187" i="2" s="1"/>
  <c r="EG187" i="2" s="1"/>
  <c r="EH187" i="2" s="1"/>
  <c r="EI187" i="2" s="1"/>
  <c r="EJ187" i="2" s="1"/>
  <c r="EK187" i="2" s="1"/>
  <c r="EL187" i="2" s="1"/>
  <c r="EM187" i="2" s="1"/>
  <c r="EN187" i="2" s="1"/>
  <c r="EO187" i="2" s="1"/>
  <c r="EP187" i="2" s="1"/>
  <c r="EQ187" i="2" s="1"/>
  <c r="ER187" i="2" s="1"/>
  <c r="ES187" i="2" s="1"/>
  <c r="ET187" i="2" s="1"/>
  <c r="EU187" i="2" s="1"/>
  <c r="EV187" i="2" s="1"/>
  <c r="EW187" i="2" s="1"/>
  <c r="EX187" i="2" s="1"/>
  <c r="EY187" i="2" s="1"/>
  <c r="EZ187" i="2" s="1"/>
  <c r="FA187" i="2" s="1"/>
  <c r="FB187" i="2" s="1"/>
  <c r="FC187" i="2" s="1"/>
  <c r="FD187" i="2" s="1"/>
  <c r="FE187" i="2" s="1"/>
  <c r="FF187" i="2" s="1"/>
  <c r="FG187" i="2" s="1"/>
  <c r="FH187" i="2" s="1"/>
  <c r="FI187" i="2" s="1"/>
  <c r="FJ187" i="2" s="1"/>
  <c r="FK187" i="2" s="1"/>
  <c r="FL187" i="2" s="1"/>
  <c r="FM187" i="2" s="1"/>
  <c r="FN187" i="2" s="1"/>
  <c r="FO187" i="2" s="1"/>
  <c r="FP187" i="2" s="1"/>
  <c r="FQ187" i="2" s="1"/>
  <c r="FR187" i="2" s="1"/>
  <c r="FS187" i="2" s="1"/>
  <c r="FT187" i="2" s="1"/>
  <c r="FU187" i="2" s="1"/>
  <c r="FV187" i="2" s="1"/>
  <c r="FW187" i="2" s="1"/>
  <c r="FX187" i="2" s="1"/>
  <c r="FY187" i="2" s="1"/>
  <c r="FZ187" i="2" s="1"/>
  <c r="GA187" i="2" s="1"/>
  <c r="GB187" i="2" s="1"/>
  <c r="GC187" i="2" s="1"/>
  <c r="GD187" i="2" s="1"/>
  <c r="GE187" i="2" s="1"/>
  <c r="GF187" i="2" s="1"/>
  <c r="GG187" i="2" s="1"/>
  <c r="GH187" i="2" s="1"/>
  <c r="GI187" i="2" s="1"/>
  <c r="GJ187" i="2" s="1"/>
  <c r="GK187" i="2" s="1"/>
  <c r="GL187" i="2" s="1"/>
  <c r="GM187" i="2" s="1"/>
  <c r="GN187" i="2" s="1"/>
  <c r="GO187" i="2" s="1"/>
  <c r="GP187" i="2" s="1"/>
  <c r="GQ187" i="2" s="1"/>
  <c r="GR187" i="2" s="1"/>
  <c r="GS187" i="2" s="1"/>
  <c r="GT187" i="2" s="1"/>
  <c r="GU187" i="2" s="1"/>
  <c r="GV187" i="2" s="1"/>
  <c r="GW187" i="2" s="1"/>
  <c r="GX187" i="2" s="1"/>
  <c r="GY187" i="2" s="1"/>
  <c r="GZ187" i="2" s="1"/>
  <c r="HA187" i="2" s="1"/>
  <c r="HB187" i="2" s="1"/>
  <c r="HC187" i="2" s="1"/>
  <c r="HD187" i="2" s="1"/>
  <c r="HE187" i="2" s="1"/>
  <c r="HF187" i="2" s="1"/>
  <c r="HG187" i="2" s="1"/>
  <c r="HH187" i="2" s="1"/>
  <c r="HI187" i="2" s="1"/>
  <c r="HJ187" i="2" s="1"/>
  <c r="HK187" i="2" s="1"/>
  <c r="HL187" i="2" s="1"/>
  <c r="HM187" i="2" s="1"/>
  <c r="AA192" i="2"/>
  <c r="AB192" i="2" s="1"/>
  <c r="AC192" i="2" s="1"/>
  <c r="AA197" i="2"/>
  <c r="AB197" i="2" s="1"/>
  <c r="AC197" i="2" s="1"/>
  <c r="AD197" i="2" s="1"/>
  <c r="AE197" i="2" s="1"/>
  <c r="AF197" i="2" s="1"/>
  <c r="AG197" i="2" s="1"/>
  <c r="AH197" i="2" s="1"/>
  <c r="AI197" i="2" s="1"/>
  <c r="AJ197" i="2" s="1"/>
  <c r="AK197" i="2" s="1"/>
  <c r="AL197" i="2" s="1"/>
  <c r="AM197" i="2" s="1"/>
  <c r="AN197" i="2" s="1"/>
  <c r="AO197" i="2" s="1"/>
  <c r="AP197" i="2" s="1"/>
  <c r="AQ197" i="2" s="1"/>
  <c r="AR197" i="2" s="1"/>
  <c r="AS197" i="2" s="1"/>
  <c r="AT197" i="2" s="1"/>
  <c r="AU197" i="2" s="1"/>
  <c r="AV197" i="2" s="1"/>
  <c r="AW197" i="2" s="1"/>
  <c r="AX197" i="2" s="1"/>
  <c r="AY197" i="2" s="1"/>
  <c r="AZ197" i="2" s="1"/>
  <c r="BA197" i="2" s="1"/>
  <c r="BB197" i="2" s="1"/>
  <c r="BC197" i="2" s="1"/>
  <c r="BD197" i="2" s="1"/>
  <c r="BE197" i="2" s="1"/>
  <c r="BF197" i="2" s="1"/>
  <c r="BG197" i="2" s="1"/>
  <c r="BH197" i="2" s="1"/>
  <c r="BI197" i="2" s="1"/>
  <c r="BJ197" i="2" s="1"/>
  <c r="BK197" i="2" s="1"/>
  <c r="BL197" i="2" s="1"/>
  <c r="BM197" i="2" s="1"/>
  <c r="BN197" i="2" s="1"/>
  <c r="BO197" i="2" s="1"/>
  <c r="BP197" i="2" s="1"/>
  <c r="BQ197" i="2" s="1"/>
  <c r="BR197" i="2" s="1"/>
  <c r="BS197" i="2" s="1"/>
  <c r="BT197" i="2" s="1"/>
  <c r="BU197" i="2" s="1"/>
  <c r="BV197" i="2" s="1"/>
  <c r="BW197" i="2" s="1"/>
  <c r="BX197" i="2" s="1"/>
  <c r="BY197" i="2" s="1"/>
  <c r="BZ197" i="2" s="1"/>
  <c r="CA197" i="2" s="1"/>
  <c r="CB197" i="2" s="1"/>
  <c r="CC197" i="2" s="1"/>
  <c r="CD197" i="2" s="1"/>
  <c r="CE197" i="2" s="1"/>
  <c r="CF197" i="2" s="1"/>
  <c r="CG197" i="2" s="1"/>
  <c r="CH197" i="2" s="1"/>
  <c r="CI197" i="2" s="1"/>
  <c r="CJ197" i="2" s="1"/>
  <c r="CK197" i="2" s="1"/>
  <c r="CL197" i="2" s="1"/>
  <c r="CM197" i="2" s="1"/>
  <c r="CN197" i="2" s="1"/>
  <c r="CO197" i="2" s="1"/>
  <c r="CP197" i="2" s="1"/>
  <c r="CQ197" i="2" s="1"/>
  <c r="CR197" i="2" s="1"/>
  <c r="CS197" i="2" s="1"/>
  <c r="CT197" i="2" s="1"/>
  <c r="CU197" i="2" s="1"/>
  <c r="CV197" i="2" s="1"/>
  <c r="CW197" i="2" s="1"/>
  <c r="CX197" i="2" s="1"/>
  <c r="CY197" i="2" s="1"/>
  <c r="CZ197" i="2" s="1"/>
  <c r="DA197" i="2" s="1"/>
  <c r="DB197" i="2" s="1"/>
  <c r="DC197" i="2" s="1"/>
  <c r="DD197" i="2" s="1"/>
  <c r="DE197" i="2" s="1"/>
  <c r="DF197" i="2" s="1"/>
  <c r="DG197" i="2" s="1"/>
  <c r="DH197" i="2" s="1"/>
  <c r="DI197" i="2" s="1"/>
  <c r="DJ197" i="2" s="1"/>
  <c r="DK197" i="2" s="1"/>
  <c r="DL197" i="2" s="1"/>
  <c r="DM197" i="2" s="1"/>
  <c r="DN197" i="2" s="1"/>
  <c r="DO197" i="2" s="1"/>
  <c r="DP197" i="2" s="1"/>
  <c r="DQ197" i="2" s="1"/>
  <c r="DR197" i="2" s="1"/>
  <c r="DS197" i="2" s="1"/>
  <c r="DT197" i="2" s="1"/>
  <c r="DU197" i="2" s="1"/>
  <c r="DV197" i="2" s="1"/>
  <c r="DW197" i="2" s="1"/>
  <c r="DX197" i="2" s="1"/>
  <c r="DY197" i="2" s="1"/>
  <c r="DZ197" i="2" s="1"/>
  <c r="EA197" i="2" s="1"/>
  <c r="EB197" i="2" s="1"/>
  <c r="EC197" i="2" s="1"/>
  <c r="ED197" i="2" s="1"/>
  <c r="EE197" i="2" s="1"/>
  <c r="EF197" i="2" s="1"/>
  <c r="EG197" i="2" s="1"/>
  <c r="EH197" i="2" s="1"/>
  <c r="EI197" i="2" s="1"/>
  <c r="EJ197" i="2" s="1"/>
  <c r="EK197" i="2" s="1"/>
  <c r="EL197" i="2" s="1"/>
  <c r="EM197" i="2" s="1"/>
  <c r="EN197" i="2" s="1"/>
  <c r="EO197" i="2" s="1"/>
  <c r="EP197" i="2" s="1"/>
  <c r="EQ197" i="2" s="1"/>
  <c r="ER197" i="2" s="1"/>
  <c r="ES197" i="2" s="1"/>
  <c r="ET197" i="2" s="1"/>
  <c r="EU197" i="2" s="1"/>
  <c r="EV197" i="2" s="1"/>
  <c r="EW197" i="2" s="1"/>
  <c r="EX197" i="2" s="1"/>
  <c r="EY197" i="2" s="1"/>
  <c r="EZ197" i="2" s="1"/>
  <c r="FA197" i="2" s="1"/>
  <c r="FB197" i="2" s="1"/>
  <c r="FC197" i="2" s="1"/>
  <c r="FD197" i="2" s="1"/>
  <c r="FE197" i="2" s="1"/>
  <c r="FF197" i="2" s="1"/>
  <c r="FG197" i="2" s="1"/>
  <c r="FH197" i="2" s="1"/>
  <c r="FI197" i="2" s="1"/>
  <c r="FJ197" i="2" s="1"/>
  <c r="FK197" i="2" s="1"/>
  <c r="FL197" i="2" s="1"/>
  <c r="FM197" i="2" s="1"/>
  <c r="FN197" i="2" s="1"/>
  <c r="FO197" i="2" s="1"/>
  <c r="FP197" i="2" s="1"/>
  <c r="FQ197" i="2" s="1"/>
  <c r="FR197" i="2" s="1"/>
  <c r="FS197" i="2" s="1"/>
  <c r="FT197" i="2" s="1"/>
  <c r="FU197" i="2" s="1"/>
  <c r="FV197" i="2" s="1"/>
  <c r="FW197" i="2" s="1"/>
  <c r="FX197" i="2" s="1"/>
  <c r="FY197" i="2" s="1"/>
  <c r="FZ197" i="2" s="1"/>
  <c r="GA197" i="2" s="1"/>
  <c r="GB197" i="2" s="1"/>
  <c r="GC197" i="2" s="1"/>
  <c r="GD197" i="2" s="1"/>
  <c r="GE197" i="2" s="1"/>
  <c r="GF197" i="2" s="1"/>
  <c r="GG197" i="2" s="1"/>
  <c r="GH197" i="2" s="1"/>
  <c r="GI197" i="2" s="1"/>
  <c r="GJ197" i="2" s="1"/>
  <c r="GK197" i="2" s="1"/>
  <c r="GL197" i="2" s="1"/>
  <c r="GM197" i="2" s="1"/>
  <c r="GN197" i="2" s="1"/>
  <c r="GO197" i="2" s="1"/>
  <c r="GP197" i="2" s="1"/>
  <c r="GQ197" i="2" s="1"/>
  <c r="GR197" i="2" s="1"/>
  <c r="GS197" i="2" s="1"/>
  <c r="GT197" i="2" s="1"/>
  <c r="GU197" i="2" s="1"/>
  <c r="GV197" i="2" s="1"/>
  <c r="GW197" i="2" s="1"/>
  <c r="GX197" i="2" s="1"/>
  <c r="GY197" i="2" s="1"/>
  <c r="GZ197" i="2" s="1"/>
  <c r="HA197" i="2" s="1"/>
  <c r="HB197" i="2" s="1"/>
  <c r="HC197" i="2" s="1"/>
  <c r="HD197" i="2" s="1"/>
  <c r="HE197" i="2" s="1"/>
  <c r="HF197" i="2" s="1"/>
  <c r="HG197" i="2" s="1"/>
  <c r="HH197" i="2" s="1"/>
  <c r="HI197" i="2" s="1"/>
  <c r="HJ197" i="2" s="1"/>
  <c r="HK197" i="2" s="1"/>
  <c r="HL197" i="2" s="1"/>
  <c r="HM197" i="2" s="1"/>
  <c r="AA210" i="2"/>
  <c r="AB210" i="2" s="1"/>
  <c r="AC210" i="2" s="1"/>
  <c r="AD210" i="2" s="1"/>
  <c r="AE210" i="2" s="1"/>
  <c r="AF210" i="2" s="1"/>
  <c r="AG210" i="2" s="1"/>
  <c r="AH210" i="2" s="1"/>
  <c r="AI210" i="2" s="1"/>
  <c r="AJ210" i="2" s="1"/>
  <c r="AK210" i="2" s="1"/>
  <c r="AL210" i="2" s="1"/>
  <c r="AM210" i="2" s="1"/>
  <c r="AN210" i="2" s="1"/>
  <c r="AO210" i="2" s="1"/>
  <c r="AP210" i="2" s="1"/>
  <c r="AQ210" i="2" s="1"/>
  <c r="AR210" i="2" s="1"/>
  <c r="AS210" i="2" s="1"/>
  <c r="AT210" i="2" s="1"/>
  <c r="AU210" i="2" s="1"/>
  <c r="AV210" i="2" s="1"/>
  <c r="AW210" i="2" s="1"/>
  <c r="AX210" i="2" s="1"/>
  <c r="AY210" i="2" s="1"/>
  <c r="AZ210" i="2" s="1"/>
  <c r="BA210" i="2" s="1"/>
  <c r="BB210" i="2" s="1"/>
  <c r="BC210" i="2" s="1"/>
  <c r="BD210" i="2" s="1"/>
  <c r="BE210" i="2" s="1"/>
  <c r="BF210" i="2" s="1"/>
  <c r="BG210" i="2" s="1"/>
  <c r="BH210" i="2" s="1"/>
  <c r="BI210" i="2" s="1"/>
  <c r="BJ210" i="2" s="1"/>
  <c r="BK210" i="2" s="1"/>
  <c r="BL210" i="2" s="1"/>
  <c r="BM210" i="2" s="1"/>
  <c r="BN210" i="2" s="1"/>
  <c r="BO210" i="2" s="1"/>
  <c r="BP210" i="2" s="1"/>
  <c r="BQ210" i="2" s="1"/>
  <c r="BR210" i="2" s="1"/>
  <c r="BS210" i="2" s="1"/>
  <c r="BT210" i="2" s="1"/>
  <c r="BU210" i="2" s="1"/>
  <c r="BV210" i="2" s="1"/>
  <c r="BW210" i="2" s="1"/>
  <c r="BX210" i="2" s="1"/>
  <c r="BY210" i="2" s="1"/>
  <c r="BZ210" i="2" s="1"/>
  <c r="CA210" i="2" s="1"/>
  <c r="CB210" i="2" s="1"/>
  <c r="CC210" i="2" s="1"/>
  <c r="CD210" i="2" s="1"/>
  <c r="CE210" i="2" s="1"/>
  <c r="CF210" i="2" s="1"/>
  <c r="CG210" i="2" s="1"/>
  <c r="CH210" i="2" s="1"/>
  <c r="CI210" i="2" s="1"/>
  <c r="CJ210" i="2" s="1"/>
  <c r="CK210" i="2" s="1"/>
  <c r="CL210" i="2" s="1"/>
  <c r="CM210" i="2" s="1"/>
  <c r="CN210" i="2" s="1"/>
  <c r="CO210" i="2" s="1"/>
  <c r="CP210" i="2" s="1"/>
  <c r="CQ210" i="2" s="1"/>
  <c r="CR210" i="2" s="1"/>
  <c r="CS210" i="2" s="1"/>
  <c r="CT210" i="2" s="1"/>
  <c r="CU210" i="2" s="1"/>
  <c r="CV210" i="2" s="1"/>
  <c r="CW210" i="2" s="1"/>
  <c r="CX210" i="2" s="1"/>
  <c r="CY210" i="2" s="1"/>
  <c r="CZ210" i="2" s="1"/>
  <c r="DA210" i="2" s="1"/>
  <c r="DB210" i="2" s="1"/>
  <c r="DC210" i="2" s="1"/>
  <c r="DD210" i="2" s="1"/>
  <c r="DE210" i="2" s="1"/>
  <c r="DF210" i="2" s="1"/>
  <c r="DG210" i="2" s="1"/>
  <c r="DH210" i="2" s="1"/>
  <c r="DI210" i="2" s="1"/>
  <c r="DJ210" i="2" s="1"/>
  <c r="DK210" i="2" s="1"/>
  <c r="DL210" i="2" s="1"/>
  <c r="DM210" i="2" s="1"/>
  <c r="DN210" i="2" s="1"/>
  <c r="DO210" i="2" s="1"/>
  <c r="DP210" i="2" s="1"/>
  <c r="DQ210" i="2" s="1"/>
  <c r="DR210" i="2" s="1"/>
  <c r="DS210" i="2" s="1"/>
  <c r="DT210" i="2" s="1"/>
  <c r="DU210" i="2" s="1"/>
  <c r="DV210" i="2" s="1"/>
  <c r="DW210" i="2" s="1"/>
  <c r="DX210" i="2" s="1"/>
  <c r="DY210" i="2" s="1"/>
  <c r="DZ210" i="2" s="1"/>
  <c r="EA210" i="2" s="1"/>
  <c r="EB210" i="2" s="1"/>
  <c r="EC210" i="2" s="1"/>
  <c r="ED210" i="2" s="1"/>
  <c r="EE210" i="2" s="1"/>
  <c r="EF210" i="2" s="1"/>
  <c r="EG210" i="2" s="1"/>
  <c r="EH210" i="2" s="1"/>
  <c r="EI210" i="2" s="1"/>
  <c r="EJ210" i="2" s="1"/>
  <c r="EK210" i="2" s="1"/>
  <c r="EL210" i="2" s="1"/>
  <c r="EM210" i="2" s="1"/>
  <c r="EN210" i="2" s="1"/>
  <c r="EO210" i="2" s="1"/>
  <c r="EP210" i="2" s="1"/>
  <c r="EQ210" i="2" s="1"/>
  <c r="ER210" i="2" s="1"/>
  <c r="ES210" i="2" s="1"/>
  <c r="ET210" i="2" s="1"/>
  <c r="EU210" i="2" s="1"/>
  <c r="EV210" i="2" s="1"/>
  <c r="EW210" i="2" s="1"/>
  <c r="EX210" i="2" s="1"/>
  <c r="EY210" i="2" s="1"/>
  <c r="EZ210" i="2" s="1"/>
  <c r="FA210" i="2" s="1"/>
  <c r="FB210" i="2" s="1"/>
  <c r="FC210" i="2" s="1"/>
  <c r="FD210" i="2" s="1"/>
  <c r="FE210" i="2" s="1"/>
  <c r="FF210" i="2" s="1"/>
  <c r="FG210" i="2" s="1"/>
  <c r="FH210" i="2" s="1"/>
  <c r="FI210" i="2" s="1"/>
  <c r="FJ210" i="2" s="1"/>
  <c r="FK210" i="2" s="1"/>
  <c r="FL210" i="2" s="1"/>
  <c r="FM210" i="2" s="1"/>
  <c r="FN210" i="2" s="1"/>
  <c r="FO210" i="2" s="1"/>
  <c r="FP210" i="2" s="1"/>
  <c r="FQ210" i="2" s="1"/>
  <c r="FR210" i="2" s="1"/>
  <c r="FS210" i="2" s="1"/>
  <c r="FT210" i="2" s="1"/>
  <c r="FU210" i="2" s="1"/>
  <c r="FV210" i="2" s="1"/>
  <c r="FW210" i="2" s="1"/>
  <c r="FX210" i="2" s="1"/>
  <c r="FY210" i="2" s="1"/>
  <c r="FZ210" i="2" s="1"/>
  <c r="GA210" i="2" s="1"/>
  <c r="GB210" i="2" s="1"/>
  <c r="GC210" i="2" s="1"/>
  <c r="GD210" i="2" s="1"/>
  <c r="GE210" i="2" s="1"/>
  <c r="GF210" i="2" s="1"/>
  <c r="GG210" i="2" s="1"/>
  <c r="GH210" i="2" s="1"/>
  <c r="GI210" i="2" s="1"/>
  <c r="GJ210" i="2" s="1"/>
  <c r="GK210" i="2" s="1"/>
  <c r="GL210" i="2" s="1"/>
  <c r="GM210" i="2" s="1"/>
  <c r="GN210" i="2" s="1"/>
  <c r="GO210" i="2" s="1"/>
  <c r="GP210" i="2" s="1"/>
  <c r="GQ210" i="2" s="1"/>
  <c r="GR210" i="2" s="1"/>
  <c r="GS210" i="2" s="1"/>
  <c r="GT210" i="2" s="1"/>
  <c r="GU210" i="2" s="1"/>
  <c r="GV210" i="2" s="1"/>
  <c r="GW210" i="2" s="1"/>
  <c r="GX210" i="2" s="1"/>
  <c r="GY210" i="2" s="1"/>
  <c r="GZ210" i="2" s="1"/>
  <c r="HA210" i="2" s="1"/>
  <c r="HB210" i="2" s="1"/>
  <c r="HC210" i="2" s="1"/>
  <c r="HD210" i="2" s="1"/>
  <c r="HE210" i="2" s="1"/>
  <c r="HF210" i="2" s="1"/>
  <c r="HG210" i="2" s="1"/>
  <c r="HH210" i="2" s="1"/>
  <c r="HI210" i="2" s="1"/>
  <c r="HJ210" i="2" s="1"/>
  <c r="HK210" i="2" s="1"/>
  <c r="HL210" i="2" s="1"/>
  <c r="HM210" i="2" s="1"/>
  <c r="AA211" i="2"/>
  <c r="AB211" i="2" s="1"/>
  <c r="AC211" i="2" s="1"/>
  <c r="AD211" i="2" s="1"/>
  <c r="AE211" i="2" s="1"/>
  <c r="AF211" i="2" s="1"/>
  <c r="AG211" i="2" s="1"/>
  <c r="AH211" i="2" s="1"/>
  <c r="AI211" i="2" s="1"/>
  <c r="AJ211" i="2" s="1"/>
  <c r="AK211" i="2" s="1"/>
  <c r="AL211" i="2" s="1"/>
  <c r="AM211" i="2" s="1"/>
  <c r="AN211" i="2" s="1"/>
  <c r="AO211" i="2" s="1"/>
  <c r="AP211" i="2" s="1"/>
  <c r="AQ211" i="2" s="1"/>
  <c r="AR211" i="2" s="1"/>
  <c r="AS211" i="2" s="1"/>
  <c r="AT211" i="2" s="1"/>
  <c r="AU211" i="2" s="1"/>
  <c r="AV211" i="2" s="1"/>
  <c r="AW211" i="2" s="1"/>
  <c r="AX211" i="2" s="1"/>
  <c r="AY211" i="2" s="1"/>
  <c r="AZ211" i="2" s="1"/>
  <c r="BA211" i="2" s="1"/>
  <c r="BB211" i="2" s="1"/>
  <c r="BC211" i="2" s="1"/>
  <c r="BD211" i="2" s="1"/>
  <c r="BE211" i="2" s="1"/>
  <c r="BF211" i="2" s="1"/>
  <c r="BG211" i="2" s="1"/>
  <c r="BH211" i="2" s="1"/>
  <c r="BI211" i="2" s="1"/>
  <c r="BJ211" i="2" s="1"/>
  <c r="BK211" i="2" s="1"/>
  <c r="BL211" i="2" s="1"/>
  <c r="BM211" i="2" s="1"/>
  <c r="BN211" i="2" s="1"/>
  <c r="BO211" i="2" s="1"/>
  <c r="BP211" i="2" s="1"/>
  <c r="BQ211" i="2" s="1"/>
  <c r="BR211" i="2" s="1"/>
  <c r="BS211" i="2" s="1"/>
  <c r="BT211" i="2" s="1"/>
  <c r="BU211" i="2" s="1"/>
  <c r="BV211" i="2" s="1"/>
  <c r="BW211" i="2" s="1"/>
  <c r="BX211" i="2" s="1"/>
  <c r="BY211" i="2" s="1"/>
  <c r="BZ211" i="2" s="1"/>
  <c r="CA211" i="2" s="1"/>
  <c r="CB211" i="2" s="1"/>
  <c r="CC211" i="2" s="1"/>
  <c r="CD211" i="2" s="1"/>
  <c r="CE211" i="2" s="1"/>
  <c r="CF211" i="2" s="1"/>
  <c r="CG211" i="2" s="1"/>
  <c r="CH211" i="2" s="1"/>
  <c r="CI211" i="2" s="1"/>
  <c r="CJ211" i="2" s="1"/>
  <c r="CK211" i="2" s="1"/>
  <c r="CL211" i="2" s="1"/>
  <c r="CM211" i="2" s="1"/>
  <c r="CN211" i="2" s="1"/>
  <c r="CO211" i="2" s="1"/>
  <c r="CP211" i="2" s="1"/>
  <c r="CQ211" i="2" s="1"/>
  <c r="CR211" i="2" s="1"/>
  <c r="CS211" i="2" s="1"/>
  <c r="CT211" i="2" s="1"/>
  <c r="CU211" i="2" s="1"/>
  <c r="CV211" i="2" s="1"/>
  <c r="CW211" i="2" s="1"/>
  <c r="CX211" i="2" s="1"/>
  <c r="CY211" i="2" s="1"/>
  <c r="CZ211" i="2" s="1"/>
  <c r="DA211" i="2" s="1"/>
  <c r="DB211" i="2" s="1"/>
  <c r="DC211" i="2" s="1"/>
  <c r="DD211" i="2" s="1"/>
  <c r="DE211" i="2" s="1"/>
  <c r="DF211" i="2" s="1"/>
  <c r="DG211" i="2" s="1"/>
  <c r="DH211" i="2" s="1"/>
  <c r="DI211" i="2" s="1"/>
  <c r="DJ211" i="2" s="1"/>
  <c r="DK211" i="2" s="1"/>
  <c r="DL211" i="2" s="1"/>
  <c r="DM211" i="2" s="1"/>
  <c r="DN211" i="2" s="1"/>
  <c r="DO211" i="2" s="1"/>
  <c r="DP211" i="2" s="1"/>
  <c r="DQ211" i="2" s="1"/>
  <c r="DR211" i="2" s="1"/>
  <c r="DS211" i="2" s="1"/>
  <c r="DT211" i="2" s="1"/>
  <c r="DU211" i="2" s="1"/>
  <c r="DV211" i="2" s="1"/>
  <c r="DW211" i="2" s="1"/>
  <c r="DX211" i="2" s="1"/>
  <c r="DY211" i="2" s="1"/>
  <c r="DZ211" i="2" s="1"/>
  <c r="EA211" i="2" s="1"/>
  <c r="EB211" i="2" s="1"/>
  <c r="EC211" i="2" s="1"/>
  <c r="ED211" i="2" s="1"/>
  <c r="EE211" i="2" s="1"/>
  <c r="EF211" i="2" s="1"/>
  <c r="EG211" i="2" s="1"/>
  <c r="EH211" i="2" s="1"/>
  <c r="EI211" i="2" s="1"/>
  <c r="EJ211" i="2" s="1"/>
  <c r="EK211" i="2" s="1"/>
  <c r="EL211" i="2" s="1"/>
  <c r="EM211" i="2" s="1"/>
  <c r="EN211" i="2" s="1"/>
  <c r="EO211" i="2" s="1"/>
  <c r="EP211" i="2" s="1"/>
  <c r="EQ211" i="2" s="1"/>
  <c r="ER211" i="2" s="1"/>
  <c r="ES211" i="2" s="1"/>
  <c r="ET211" i="2" s="1"/>
  <c r="EU211" i="2" s="1"/>
  <c r="EV211" i="2" s="1"/>
  <c r="EW211" i="2" s="1"/>
  <c r="EX211" i="2" s="1"/>
  <c r="EY211" i="2" s="1"/>
  <c r="EZ211" i="2" s="1"/>
  <c r="FA211" i="2" s="1"/>
  <c r="FB211" i="2" s="1"/>
  <c r="FC211" i="2" s="1"/>
  <c r="FD211" i="2" s="1"/>
  <c r="FE211" i="2" s="1"/>
  <c r="FF211" i="2" s="1"/>
  <c r="FG211" i="2" s="1"/>
  <c r="FH211" i="2" s="1"/>
  <c r="FI211" i="2" s="1"/>
  <c r="FJ211" i="2" s="1"/>
  <c r="FK211" i="2" s="1"/>
  <c r="FL211" i="2" s="1"/>
  <c r="FM211" i="2" s="1"/>
  <c r="FN211" i="2" s="1"/>
  <c r="FO211" i="2" s="1"/>
  <c r="FP211" i="2" s="1"/>
  <c r="FQ211" i="2" s="1"/>
  <c r="FR211" i="2" s="1"/>
  <c r="FS211" i="2" s="1"/>
  <c r="FT211" i="2" s="1"/>
  <c r="FU211" i="2" s="1"/>
  <c r="FV211" i="2" s="1"/>
  <c r="FW211" i="2" s="1"/>
  <c r="FX211" i="2" s="1"/>
  <c r="FY211" i="2" s="1"/>
  <c r="FZ211" i="2" s="1"/>
  <c r="GA211" i="2" s="1"/>
  <c r="GB211" i="2" s="1"/>
  <c r="GC211" i="2" s="1"/>
  <c r="GD211" i="2" s="1"/>
  <c r="GE211" i="2" s="1"/>
  <c r="GF211" i="2" s="1"/>
  <c r="GG211" i="2" s="1"/>
  <c r="GH211" i="2" s="1"/>
  <c r="GI211" i="2" s="1"/>
  <c r="GJ211" i="2" s="1"/>
  <c r="GK211" i="2" s="1"/>
  <c r="GL211" i="2" s="1"/>
  <c r="GM211" i="2" s="1"/>
  <c r="GN211" i="2" s="1"/>
  <c r="GO211" i="2" s="1"/>
  <c r="GP211" i="2" s="1"/>
  <c r="GQ211" i="2" s="1"/>
  <c r="GR211" i="2" s="1"/>
  <c r="GS211" i="2" s="1"/>
  <c r="GT211" i="2" s="1"/>
  <c r="GU211" i="2" s="1"/>
  <c r="GV211" i="2" s="1"/>
  <c r="GW211" i="2" s="1"/>
  <c r="GX211" i="2" s="1"/>
  <c r="GY211" i="2" s="1"/>
  <c r="GZ211" i="2" s="1"/>
  <c r="HA211" i="2" s="1"/>
  <c r="HB211" i="2" s="1"/>
  <c r="HC211" i="2" s="1"/>
  <c r="HD211" i="2" s="1"/>
  <c r="HE211" i="2" s="1"/>
  <c r="HF211" i="2" s="1"/>
  <c r="HG211" i="2" s="1"/>
  <c r="HH211" i="2" s="1"/>
  <c r="HI211" i="2" s="1"/>
  <c r="HJ211" i="2" s="1"/>
  <c r="HK211" i="2" s="1"/>
  <c r="HL211" i="2" s="1"/>
  <c r="HM211" i="2" s="1"/>
  <c r="AA224" i="2"/>
  <c r="AB224" i="2" s="1"/>
  <c r="AC224" i="2" s="1"/>
  <c r="AD224" i="2" s="1"/>
  <c r="AE224" i="2" s="1"/>
  <c r="AF224" i="2" s="1"/>
  <c r="AG224" i="2" s="1"/>
  <c r="AH224" i="2" s="1"/>
  <c r="AI224" i="2" s="1"/>
  <c r="AJ224" i="2" s="1"/>
  <c r="AK224" i="2" s="1"/>
  <c r="AL224" i="2" s="1"/>
  <c r="AM224" i="2" s="1"/>
  <c r="AN224" i="2" s="1"/>
  <c r="AO224" i="2" s="1"/>
  <c r="AP224" i="2" s="1"/>
  <c r="AQ224" i="2" s="1"/>
  <c r="AR224" i="2" s="1"/>
  <c r="AS224" i="2" s="1"/>
  <c r="AT224" i="2" s="1"/>
  <c r="AU224" i="2" s="1"/>
  <c r="AV224" i="2" s="1"/>
  <c r="AW224" i="2" s="1"/>
  <c r="AX224" i="2" s="1"/>
  <c r="AY224" i="2" s="1"/>
  <c r="AZ224" i="2" s="1"/>
  <c r="BA224" i="2" s="1"/>
  <c r="BB224" i="2" s="1"/>
  <c r="BC224" i="2" s="1"/>
  <c r="BD224" i="2" s="1"/>
  <c r="BE224" i="2" s="1"/>
  <c r="BF224" i="2" s="1"/>
  <c r="BG224" i="2" s="1"/>
  <c r="BH224" i="2" s="1"/>
  <c r="BI224" i="2" s="1"/>
  <c r="BJ224" i="2" s="1"/>
  <c r="BK224" i="2" s="1"/>
  <c r="BL224" i="2" s="1"/>
  <c r="BM224" i="2" s="1"/>
  <c r="BN224" i="2" s="1"/>
  <c r="BO224" i="2" s="1"/>
  <c r="BP224" i="2" s="1"/>
  <c r="BQ224" i="2" s="1"/>
  <c r="BR224" i="2" s="1"/>
  <c r="BS224" i="2" s="1"/>
  <c r="BT224" i="2" s="1"/>
  <c r="BU224" i="2" s="1"/>
  <c r="BV224" i="2" s="1"/>
  <c r="BW224" i="2" s="1"/>
  <c r="BX224" i="2" s="1"/>
  <c r="BY224" i="2" s="1"/>
  <c r="BZ224" i="2" s="1"/>
  <c r="CA224" i="2" s="1"/>
  <c r="CB224" i="2" s="1"/>
  <c r="CC224" i="2" s="1"/>
  <c r="CD224" i="2" s="1"/>
  <c r="CE224" i="2" s="1"/>
  <c r="CF224" i="2" s="1"/>
  <c r="CG224" i="2" s="1"/>
  <c r="CH224" i="2" s="1"/>
  <c r="CI224" i="2" s="1"/>
  <c r="CJ224" i="2" s="1"/>
  <c r="CK224" i="2" s="1"/>
  <c r="CL224" i="2" s="1"/>
  <c r="CM224" i="2" s="1"/>
  <c r="CN224" i="2" s="1"/>
  <c r="CO224" i="2" s="1"/>
  <c r="CP224" i="2" s="1"/>
  <c r="CQ224" i="2" s="1"/>
  <c r="CR224" i="2" s="1"/>
  <c r="CS224" i="2" s="1"/>
  <c r="CT224" i="2" s="1"/>
  <c r="CU224" i="2" s="1"/>
  <c r="CV224" i="2" s="1"/>
  <c r="CW224" i="2" s="1"/>
  <c r="CX224" i="2" s="1"/>
  <c r="CY224" i="2" s="1"/>
  <c r="CZ224" i="2" s="1"/>
  <c r="DA224" i="2" s="1"/>
  <c r="DB224" i="2" s="1"/>
  <c r="DC224" i="2" s="1"/>
  <c r="DD224" i="2" s="1"/>
  <c r="DE224" i="2" s="1"/>
  <c r="DF224" i="2" s="1"/>
  <c r="DG224" i="2" s="1"/>
  <c r="DH224" i="2" s="1"/>
  <c r="DI224" i="2" s="1"/>
  <c r="DJ224" i="2" s="1"/>
  <c r="DK224" i="2" s="1"/>
  <c r="DL224" i="2" s="1"/>
  <c r="DM224" i="2" s="1"/>
  <c r="DN224" i="2" s="1"/>
  <c r="DO224" i="2" s="1"/>
  <c r="DP224" i="2" s="1"/>
  <c r="DQ224" i="2" s="1"/>
  <c r="DR224" i="2" s="1"/>
  <c r="DS224" i="2" s="1"/>
  <c r="DT224" i="2" s="1"/>
  <c r="DU224" i="2" s="1"/>
  <c r="DV224" i="2" s="1"/>
  <c r="DW224" i="2" s="1"/>
  <c r="DX224" i="2" s="1"/>
  <c r="DY224" i="2" s="1"/>
  <c r="DZ224" i="2" s="1"/>
  <c r="EA224" i="2" s="1"/>
  <c r="EB224" i="2" s="1"/>
  <c r="EC224" i="2" s="1"/>
  <c r="ED224" i="2" s="1"/>
  <c r="EE224" i="2" s="1"/>
  <c r="EF224" i="2" s="1"/>
  <c r="EG224" i="2" s="1"/>
  <c r="EH224" i="2" s="1"/>
  <c r="EI224" i="2" s="1"/>
  <c r="EJ224" i="2" s="1"/>
  <c r="EK224" i="2" s="1"/>
  <c r="EL224" i="2" s="1"/>
  <c r="EM224" i="2" s="1"/>
  <c r="EN224" i="2" s="1"/>
  <c r="EO224" i="2" s="1"/>
  <c r="EP224" i="2" s="1"/>
  <c r="EQ224" i="2" s="1"/>
  <c r="ER224" i="2" s="1"/>
  <c r="ES224" i="2" s="1"/>
  <c r="ET224" i="2" s="1"/>
  <c r="EU224" i="2" s="1"/>
  <c r="EV224" i="2" s="1"/>
  <c r="EW224" i="2" s="1"/>
  <c r="EX224" i="2" s="1"/>
  <c r="EY224" i="2" s="1"/>
  <c r="EZ224" i="2" s="1"/>
  <c r="FA224" i="2" s="1"/>
  <c r="FB224" i="2" s="1"/>
  <c r="FC224" i="2" s="1"/>
  <c r="FD224" i="2" s="1"/>
  <c r="FE224" i="2" s="1"/>
  <c r="FF224" i="2" s="1"/>
  <c r="FG224" i="2" s="1"/>
  <c r="FH224" i="2" s="1"/>
  <c r="FI224" i="2" s="1"/>
  <c r="FJ224" i="2" s="1"/>
  <c r="FK224" i="2" s="1"/>
  <c r="FL224" i="2" s="1"/>
  <c r="FM224" i="2" s="1"/>
  <c r="FN224" i="2" s="1"/>
  <c r="FO224" i="2" s="1"/>
  <c r="FP224" i="2" s="1"/>
  <c r="FQ224" i="2" s="1"/>
  <c r="FR224" i="2" s="1"/>
  <c r="FS224" i="2" s="1"/>
  <c r="FT224" i="2" s="1"/>
  <c r="FU224" i="2" s="1"/>
  <c r="FV224" i="2" s="1"/>
  <c r="FW224" i="2" s="1"/>
  <c r="FX224" i="2" s="1"/>
  <c r="FY224" i="2" s="1"/>
  <c r="FZ224" i="2" s="1"/>
  <c r="GA224" i="2" s="1"/>
  <c r="GB224" i="2" s="1"/>
  <c r="GC224" i="2" s="1"/>
  <c r="GD224" i="2" s="1"/>
  <c r="GE224" i="2" s="1"/>
  <c r="GF224" i="2" s="1"/>
  <c r="GG224" i="2" s="1"/>
  <c r="GH224" i="2" s="1"/>
  <c r="GI224" i="2" s="1"/>
  <c r="GJ224" i="2" s="1"/>
  <c r="GK224" i="2" s="1"/>
  <c r="GL224" i="2" s="1"/>
  <c r="GM224" i="2" s="1"/>
  <c r="GN224" i="2" s="1"/>
  <c r="GO224" i="2" s="1"/>
  <c r="GP224" i="2" s="1"/>
  <c r="GQ224" i="2" s="1"/>
  <c r="GR224" i="2" s="1"/>
  <c r="GS224" i="2" s="1"/>
  <c r="GT224" i="2" s="1"/>
  <c r="GU224" i="2" s="1"/>
  <c r="GV224" i="2" s="1"/>
  <c r="GW224" i="2" s="1"/>
  <c r="GX224" i="2" s="1"/>
  <c r="GY224" i="2" s="1"/>
  <c r="GZ224" i="2" s="1"/>
  <c r="HA224" i="2" s="1"/>
  <c r="HB224" i="2" s="1"/>
  <c r="HC224" i="2" s="1"/>
  <c r="HD224" i="2" s="1"/>
  <c r="HE224" i="2" s="1"/>
  <c r="HF224" i="2" s="1"/>
  <c r="HG224" i="2" s="1"/>
  <c r="HH224" i="2" s="1"/>
  <c r="HI224" i="2" s="1"/>
  <c r="HJ224" i="2" s="1"/>
  <c r="HK224" i="2" s="1"/>
  <c r="HL224" i="2" s="1"/>
  <c r="HM224" i="2" s="1"/>
  <c r="AA226" i="2"/>
  <c r="AB226" i="2" s="1"/>
  <c r="AC226" i="2" s="1"/>
  <c r="AD226" i="2" s="1"/>
  <c r="AE226" i="2" s="1"/>
  <c r="AF226" i="2" s="1"/>
  <c r="AG226" i="2" s="1"/>
  <c r="AH226" i="2" s="1"/>
  <c r="AI226" i="2" s="1"/>
  <c r="AJ226" i="2" s="1"/>
  <c r="AK226" i="2" s="1"/>
  <c r="AL226" i="2" s="1"/>
  <c r="AM226" i="2" s="1"/>
  <c r="AN226" i="2" s="1"/>
  <c r="AO226" i="2" s="1"/>
  <c r="AP226" i="2" s="1"/>
  <c r="AQ226" i="2" s="1"/>
  <c r="AR226" i="2" s="1"/>
  <c r="AS226" i="2" s="1"/>
  <c r="AT226" i="2" s="1"/>
  <c r="AU226" i="2" s="1"/>
  <c r="AV226" i="2" s="1"/>
  <c r="AW226" i="2" s="1"/>
  <c r="AX226" i="2" s="1"/>
  <c r="AY226" i="2" s="1"/>
  <c r="AZ226" i="2" s="1"/>
  <c r="BA226" i="2" s="1"/>
  <c r="BB226" i="2" s="1"/>
  <c r="BC226" i="2" s="1"/>
  <c r="BD226" i="2" s="1"/>
  <c r="BE226" i="2" s="1"/>
  <c r="BF226" i="2" s="1"/>
  <c r="BG226" i="2" s="1"/>
  <c r="BH226" i="2" s="1"/>
  <c r="BI226" i="2" s="1"/>
  <c r="BJ226" i="2" s="1"/>
  <c r="BK226" i="2" s="1"/>
  <c r="BL226" i="2" s="1"/>
  <c r="BM226" i="2" s="1"/>
  <c r="BN226" i="2" s="1"/>
  <c r="BO226" i="2" s="1"/>
  <c r="BP226" i="2" s="1"/>
  <c r="BQ226" i="2" s="1"/>
  <c r="BR226" i="2" s="1"/>
  <c r="BS226" i="2" s="1"/>
  <c r="BT226" i="2" s="1"/>
  <c r="BU226" i="2" s="1"/>
  <c r="BV226" i="2" s="1"/>
  <c r="BW226" i="2" s="1"/>
  <c r="BX226" i="2" s="1"/>
  <c r="BY226" i="2" s="1"/>
  <c r="BZ226" i="2" s="1"/>
  <c r="CA226" i="2" s="1"/>
  <c r="CB226" i="2" s="1"/>
  <c r="CC226" i="2" s="1"/>
  <c r="CD226" i="2" s="1"/>
  <c r="CE226" i="2" s="1"/>
  <c r="CF226" i="2" s="1"/>
  <c r="CG226" i="2" s="1"/>
  <c r="CH226" i="2" s="1"/>
  <c r="CI226" i="2" s="1"/>
  <c r="CJ226" i="2" s="1"/>
  <c r="CK226" i="2" s="1"/>
  <c r="CL226" i="2" s="1"/>
  <c r="CM226" i="2" s="1"/>
  <c r="CN226" i="2" s="1"/>
  <c r="CO226" i="2" s="1"/>
  <c r="CP226" i="2" s="1"/>
  <c r="CQ226" i="2" s="1"/>
  <c r="CR226" i="2" s="1"/>
  <c r="CS226" i="2" s="1"/>
  <c r="CT226" i="2" s="1"/>
  <c r="CU226" i="2" s="1"/>
  <c r="CV226" i="2" s="1"/>
  <c r="CW226" i="2" s="1"/>
  <c r="CX226" i="2" s="1"/>
  <c r="CY226" i="2" s="1"/>
  <c r="CZ226" i="2" s="1"/>
  <c r="DA226" i="2" s="1"/>
  <c r="DB226" i="2" s="1"/>
  <c r="DC226" i="2" s="1"/>
  <c r="DD226" i="2" s="1"/>
  <c r="DE226" i="2" s="1"/>
  <c r="DF226" i="2" s="1"/>
  <c r="DG226" i="2" s="1"/>
  <c r="DH226" i="2" s="1"/>
  <c r="DI226" i="2" s="1"/>
  <c r="DJ226" i="2" s="1"/>
  <c r="DK226" i="2" s="1"/>
  <c r="DL226" i="2" s="1"/>
  <c r="DM226" i="2" s="1"/>
  <c r="DN226" i="2" s="1"/>
  <c r="DO226" i="2" s="1"/>
  <c r="DP226" i="2" s="1"/>
  <c r="DQ226" i="2" s="1"/>
  <c r="DR226" i="2" s="1"/>
  <c r="DS226" i="2" s="1"/>
  <c r="DT226" i="2" s="1"/>
  <c r="DU226" i="2" s="1"/>
  <c r="DV226" i="2" s="1"/>
  <c r="DW226" i="2" s="1"/>
  <c r="DX226" i="2" s="1"/>
  <c r="DY226" i="2" s="1"/>
  <c r="DZ226" i="2" s="1"/>
  <c r="EA226" i="2" s="1"/>
  <c r="EB226" i="2" s="1"/>
  <c r="EC226" i="2" s="1"/>
  <c r="ED226" i="2" s="1"/>
  <c r="EE226" i="2" s="1"/>
  <c r="EF226" i="2" s="1"/>
  <c r="EG226" i="2" s="1"/>
  <c r="EH226" i="2" s="1"/>
  <c r="EI226" i="2" s="1"/>
  <c r="EJ226" i="2" s="1"/>
  <c r="EK226" i="2" s="1"/>
  <c r="EL226" i="2" s="1"/>
  <c r="EM226" i="2" s="1"/>
  <c r="EN226" i="2" s="1"/>
  <c r="EO226" i="2" s="1"/>
  <c r="EP226" i="2" s="1"/>
  <c r="EQ226" i="2" s="1"/>
  <c r="ER226" i="2" s="1"/>
  <c r="ES226" i="2" s="1"/>
  <c r="ET226" i="2" s="1"/>
  <c r="EU226" i="2" s="1"/>
  <c r="EV226" i="2" s="1"/>
  <c r="EW226" i="2" s="1"/>
  <c r="EX226" i="2" s="1"/>
  <c r="EY226" i="2" s="1"/>
  <c r="EZ226" i="2" s="1"/>
  <c r="FA226" i="2" s="1"/>
  <c r="FB226" i="2" s="1"/>
  <c r="FC226" i="2" s="1"/>
  <c r="FD226" i="2" s="1"/>
  <c r="FE226" i="2" s="1"/>
  <c r="FF226" i="2" s="1"/>
  <c r="FG226" i="2" s="1"/>
  <c r="FH226" i="2" s="1"/>
  <c r="FI226" i="2" s="1"/>
  <c r="FJ226" i="2" s="1"/>
  <c r="FK226" i="2" s="1"/>
  <c r="FL226" i="2" s="1"/>
  <c r="FM226" i="2" s="1"/>
  <c r="FN226" i="2" s="1"/>
  <c r="FO226" i="2" s="1"/>
  <c r="FP226" i="2" s="1"/>
  <c r="FQ226" i="2" s="1"/>
  <c r="FR226" i="2" s="1"/>
  <c r="FS226" i="2" s="1"/>
  <c r="FT226" i="2" s="1"/>
  <c r="FU226" i="2" s="1"/>
  <c r="FV226" i="2" s="1"/>
  <c r="FW226" i="2" s="1"/>
  <c r="FX226" i="2" s="1"/>
  <c r="FY226" i="2" s="1"/>
  <c r="FZ226" i="2" s="1"/>
  <c r="GA226" i="2" s="1"/>
  <c r="GB226" i="2" s="1"/>
  <c r="GC226" i="2" s="1"/>
  <c r="GD226" i="2" s="1"/>
  <c r="GE226" i="2" s="1"/>
  <c r="GF226" i="2" s="1"/>
  <c r="GG226" i="2" s="1"/>
  <c r="GH226" i="2" s="1"/>
  <c r="GI226" i="2" s="1"/>
  <c r="GJ226" i="2" s="1"/>
  <c r="GK226" i="2" s="1"/>
  <c r="GL226" i="2" s="1"/>
  <c r="GM226" i="2" s="1"/>
  <c r="GN226" i="2" s="1"/>
  <c r="GO226" i="2" s="1"/>
  <c r="GP226" i="2" s="1"/>
  <c r="GQ226" i="2" s="1"/>
  <c r="GR226" i="2" s="1"/>
  <c r="GS226" i="2" s="1"/>
  <c r="GT226" i="2" s="1"/>
  <c r="GU226" i="2" s="1"/>
  <c r="GV226" i="2" s="1"/>
  <c r="GW226" i="2" s="1"/>
  <c r="GX226" i="2" s="1"/>
  <c r="GY226" i="2" s="1"/>
  <c r="GZ226" i="2" s="1"/>
  <c r="HA226" i="2" s="1"/>
  <c r="HB226" i="2" s="1"/>
  <c r="HC226" i="2" s="1"/>
  <c r="HD226" i="2" s="1"/>
  <c r="HE226" i="2" s="1"/>
  <c r="HF226" i="2" s="1"/>
  <c r="HG226" i="2" s="1"/>
  <c r="HH226" i="2" s="1"/>
  <c r="HI226" i="2" s="1"/>
  <c r="HJ226" i="2" s="1"/>
  <c r="HK226" i="2" s="1"/>
  <c r="HL226" i="2" s="1"/>
  <c r="HM226" i="2" s="1"/>
  <c r="AA236" i="2"/>
  <c r="AB236" i="2" s="1"/>
  <c r="AC236" i="2" s="1"/>
  <c r="AD236" i="2" s="1"/>
  <c r="AE236" i="2" s="1"/>
  <c r="AF236" i="2" s="1"/>
  <c r="AG236" i="2" s="1"/>
  <c r="AH236" i="2" s="1"/>
  <c r="AI236" i="2" s="1"/>
  <c r="AJ236" i="2" s="1"/>
  <c r="AK236" i="2" s="1"/>
  <c r="AL236" i="2" s="1"/>
  <c r="AM236" i="2" s="1"/>
  <c r="AN236" i="2" s="1"/>
  <c r="AO236" i="2" s="1"/>
  <c r="AP236" i="2" s="1"/>
  <c r="AQ236" i="2" s="1"/>
  <c r="AR236" i="2" s="1"/>
  <c r="AS236" i="2" s="1"/>
  <c r="AT236" i="2" s="1"/>
  <c r="AU236" i="2" s="1"/>
  <c r="AV236" i="2" s="1"/>
  <c r="AW236" i="2" s="1"/>
  <c r="AX236" i="2" s="1"/>
  <c r="AY236" i="2" s="1"/>
  <c r="AZ236" i="2" s="1"/>
  <c r="BA236" i="2" s="1"/>
  <c r="BB236" i="2" s="1"/>
  <c r="BC236" i="2" s="1"/>
  <c r="BD236" i="2" s="1"/>
  <c r="BE236" i="2" s="1"/>
  <c r="BF236" i="2" s="1"/>
  <c r="BG236" i="2" s="1"/>
  <c r="BH236" i="2" s="1"/>
  <c r="BI236" i="2" s="1"/>
  <c r="BJ236" i="2" s="1"/>
  <c r="BK236" i="2" s="1"/>
  <c r="BL236" i="2" s="1"/>
  <c r="BM236" i="2" s="1"/>
  <c r="BN236" i="2" s="1"/>
  <c r="BO236" i="2" s="1"/>
  <c r="BP236" i="2" s="1"/>
  <c r="BQ236" i="2" s="1"/>
  <c r="BR236" i="2" s="1"/>
  <c r="BS236" i="2" s="1"/>
  <c r="BT236" i="2" s="1"/>
  <c r="BU236" i="2" s="1"/>
  <c r="BV236" i="2" s="1"/>
  <c r="BW236" i="2" s="1"/>
  <c r="BX236" i="2" s="1"/>
  <c r="BY236" i="2" s="1"/>
  <c r="BZ236" i="2" s="1"/>
  <c r="CA236" i="2" s="1"/>
  <c r="CB236" i="2" s="1"/>
  <c r="CC236" i="2" s="1"/>
  <c r="CD236" i="2" s="1"/>
  <c r="CE236" i="2" s="1"/>
  <c r="CF236" i="2" s="1"/>
  <c r="CG236" i="2" s="1"/>
  <c r="CH236" i="2" s="1"/>
  <c r="CI236" i="2" s="1"/>
  <c r="CJ236" i="2" s="1"/>
  <c r="CK236" i="2" s="1"/>
  <c r="CL236" i="2" s="1"/>
  <c r="CM236" i="2" s="1"/>
  <c r="CN236" i="2" s="1"/>
  <c r="CO236" i="2" s="1"/>
  <c r="CP236" i="2" s="1"/>
  <c r="CQ236" i="2" s="1"/>
  <c r="CR236" i="2" s="1"/>
  <c r="CS236" i="2" s="1"/>
  <c r="CT236" i="2" s="1"/>
  <c r="CU236" i="2" s="1"/>
  <c r="CV236" i="2" s="1"/>
  <c r="CW236" i="2" s="1"/>
  <c r="CX236" i="2" s="1"/>
  <c r="CY236" i="2" s="1"/>
  <c r="CZ236" i="2" s="1"/>
  <c r="DA236" i="2" s="1"/>
  <c r="DB236" i="2" s="1"/>
  <c r="DC236" i="2" s="1"/>
  <c r="DD236" i="2" s="1"/>
  <c r="DE236" i="2" s="1"/>
  <c r="DF236" i="2" s="1"/>
  <c r="DG236" i="2" s="1"/>
  <c r="DH236" i="2" s="1"/>
  <c r="DI236" i="2" s="1"/>
  <c r="DJ236" i="2" s="1"/>
  <c r="DK236" i="2" s="1"/>
  <c r="DL236" i="2" s="1"/>
  <c r="DM236" i="2" s="1"/>
  <c r="DN236" i="2" s="1"/>
  <c r="DO236" i="2" s="1"/>
  <c r="DP236" i="2" s="1"/>
  <c r="DQ236" i="2" s="1"/>
  <c r="DR236" i="2" s="1"/>
  <c r="DS236" i="2" s="1"/>
  <c r="DT236" i="2" s="1"/>
  <c r="DU236" i="2" s="1"/>
  <c r="DV236" i="2" s="1"/>
  <c r="DW236" i="2" s="1"/>
  <c r="DX236" i="2" s="1"/>
  <c r="DY236" i="2" s="1"/>
  <c r="DZ236" i="2" s="1"/>
  <c r="EA236" i="2" s="1"/>
  <c r="EB236" i="2" s="1"/>
  <c r="EC236" i="2" s="1"/>
  <c r="ED236" i="2" s="1"/>
  <c r="EE236" i="2" s="1"/>
  <c r="EF236" i="2" s="1"/>
  <c r="EG236" i="2" s="1"/>
  <c r="EH236" i="2" s="1"/>
  <c r="EI236" i="2" s="1"/>
  <c r="EJ236" i="2" s="1"/>
  <c r="EK236" i="2" s="1"/>
  <c r="EL236" i="2" s="1"/>
  <c r="EM236" i="2" s="1"/>
  <c r="EN236" i="2" s="1"/>
  <c r="EO236" i="2" s="1"/>
  <c r="EP236" i="2" s="1"/>
  <c r="EQ236" i="2" s="1"/>
  <c r="ER236" i="2" s="1"/>
  <c r="ES236" i="2" s="1"/>
  <c r="ET236" i="2" s="1"/>
  <c r="EU236" i="2" s="1"/>
  <c r="EV236" i="2" s="1"/>
  <c r="EW236" i="2" s="1"/>
  <c r="EX236" i="2" s="1"/>
  <c r="EY236" i="2" s="1"/>
  <c r="EZ236" i="2" s="1"/>
  <c r="FA236" i="2" s="1"/>
  <c r="FB236" i="2" s="1"/>
  <c r="FC236" i="2" s="1"/>
  <c r="FD236" i="2" s="1"/>
  <c r="FE236" i="2" s="1"/>
  <c r="FF236" i="2" s="1"/>
  <c r="FG236" i="2" s="1"/>
  <c r="FH236" i="2" s="1"/>
  <c r="FI236" i="2" s="1"/>
  <c r="FJ236" i="2" s="1"/>
  <c r="FK236" i="2" s="1"/>
  <c r="FL236" i="2" s="1"/>
  <c r="FM236" i="2" s="1"/>
  <c r="FN236" i="2" s="1"/>
  <c r="FO236" i="2" s="1"/>
  <c r="FP236" i="2" s="1"/>
  <c r="FQ236" i="2" s="1"/>
  <c r="FR236" i="2" s="1"/>
  <c r="FS236" i="2" s="1"/>
  <c r="FT236" i="2" s="1"/>
  <c r="FU236" i="2" s="1"/>
  <c r="FV236" i="2" s="1"/>
  <c r="FW236" i="2" s="1"/>
  <c r="FX236" i="2" s="1"/>
  <c r="FY236" i="2" s="1"/>
  <c r="FZ236" i="2" s="1"/>
  <c r="GA236" i="2" s="1"/>
  <c r="GB236" i="2" s="1"/>
  <c r="GC236" i="2" s="1"/>
  <c r="GD236" i="2" s="1"/>
  <c r="GE236" i="2" s="1"/>
  <c r="GF236" i="2" s="1"/>
  <c r="GG236" i="2" s="1"/>
  <c r="GH236" i="2" s="1"/>
  <c r="GI236" i="2" s="1"/>
  <c r="GJ236" i="2" s="1"/>
  <c r="GK236" i="2" s="1"/>
  <c r="GL236" i="2" s="1"/>
  <c r="GM236" i="2" s="1"/>
  <c r="GN236" i="2" s="1"/>
  <c r="GO236" i="2" s="1"/>
  <c r="GP236" i="2" s="1"/>
  <c r="GQ236" i="2" s="1"/>
  <c r="GR236" i="2" s="1"/>
  <c r="GS236" i="2" s="1"/>
  <c r="GT236" i="2" s="1"/>
  <c r="GU236" i="2" s="1"/>
  <c r="GV236" i="2" s="1"/>
  <c r="GW236" i="2" s="1"/>
  <c r="GX236" i="2" s="1"/>
  <c r="GY236" i="2" s="1"/>
  <c r="GZ236" i="2" s="1"/>
  <c r="HA236" i="2" s="1"/>
  <c r="HB236" i="2" s="1"/>
  <c r="HC236" i="2" s="1"/>
  <c r="HD236" i="2" s="1"/>
  <c r="HE236" i="2" s="1"/>
  <c r="HF236" i="2" s="1"/>
  <c r="HG236" i="2" s="1"/>
  <c r="HH236" i="2" s="1"/>
  <c r="HI236" i="2" s="1"/>
  <c r="HJ236" i="2" s="1"/>
  <c r="HK236" i="2" s="1"/>
  <c r="HL236" i="2" s="1"/>
  <c r="HM236" i="2" s="1"/>
  <c r="AA238" i="2"/>
  <c r="AB238" i="2" s="1"/>
  <c r="AC238" i="2" s="1"/>
  <c r="AD238" i="2" s="1"/>
  <c r="AE238" i="2" s="1"/>
  <c r="AF238" i="2" s="1"/>
  <c r="AG238" i="2" s="1"/>
  <c r="AH238" i="2" s="1"/>
  <c r="AI238" i="2" s="1"/>
  <c r="AJ238" i="2" s="1"/>
  <c r="AK238" i="2" s="1"/>
  <c r="AL238" i="2" s="1"/>
  <c r="AM238" i="2" s="1"/>
  <c r="AN238" i="2" s="1"/>
  <c r="AO238" i="2" s="1"/>
  <c r="AP238" i="2" s="1"/>
  <c r="AQ238" i="2" s="1"/>
  <c r="AR238" i="2" s="1"/>
  <c r="AS238" i="2" s="1"/>
  <c r="AT238" i="2" s="1"/>
  <c r="AU238" i="2" s="1"/>
  <c r="AV238" i="2" s="1"/>
  <c r="AW238" i="2" s="1"/>
  <c r="AX238" i="2" s="1"/>
  <c r="AY238" i="2" s="1"/>
  <c r="AZ238" i="2" s="1"/>
  <c r="BA238" i="2" s="1"/>
  <c r="BB238" i="2" s="1"/>
  <c r="BC238" i="2" s="1"/>
  <c r="BD238" i="2" s="1"/>
  <c r="BE238" i="2" s="1"/>
  <c r="BF238" i="2" s="1"/>
  <c r="BG238" i="2" s="1"/>
  <c r="BH238" i="2" s="1"/>
  <c r="BI238" i="2" s="1"/>
  <c r="BJ238" i="2" s="1"/>
  <c r="BK238" i="2" s="1"/>
  <c r="BL238" i="2" s="1"/>
  <c r="BM238" i="2" s="1"/>
  <c r="BN238" i="2" s="1"/>
  <c r="BO238" i="2" s="1"/>
  <c r="BP238" i="2" s="1"/>
  <c r="BQ238" i="2" s="1"/>
  <c r="BR238" i="2" s="1"/>
  <c r="BS238" i="2" s="1"/>
  <c r="BT238" i="2" s="1"/>
  <c r="BU238" i="2" s="1"/>
  <c r="BV238" i="2" s="1"/>
  <c r="BW238" i="2" s="1"/>
  <c r="BX238" i="2" s="1"/>
  <c r="BY238" i="2" s="1"/>
  <c r="BZ238" i="2" s="1"/>
  <c r="CA238" i="2" s="1"/>
  <c r="CB238" i="2" s="1"/>
  <c r="CC238" i="2" s="1"/>
  <c r="CD238" i="2" s="1"/>
  <c r="CE238" i="2" s="1"/>
  <c r="CF238" i="2" s="1"/>
  <c r="CG238" i="2" s="1"/>
  <c r="CH238" i="2" s="1"/>
  <c r="CI238" i="2" s="1"/>
  <c r="CJ238" i="2" s="1"/>
  <c r="CK238" i="2" s="1"/>
  <c r="CL238" i="2" s="1"/>
  <c r="CM238" i="2" s="1"/>
  <c r="CN238" i="2" s="1"/>
  <c r="CO238" i="2" s="1"/>
  <c r="CP238" i="2" s="1"/>
  <c r="CQ238" i="2" s="1"/>
  <c r="CR238" i="2" s="1"/>
  <c r="CS238" i="2" s="1"/>
  <c r="CT238" i="2" s="1"/>
  <c r="CU238" i="2" s="1"/>
  <c r="CV238" i="2" s="1"/>
  <c r="CW238" i="2" s="1"/>
  <c r="CX238" i="2" s="1"/>
  <c r="CY238" i="2" s="1"/>
  <c r="CZ238" i="2" s="1"/>
  <c r="DA238" i="2" s="1"/>
  <c r="DB238" i="2" s="1"/>
  <c r="DC238" i="2" s="1"/>
  <c r="DD238" i="2" s="1"/>
  <c r="DE238" i="2" s="1"/>
  <c r="DF238" i="2" s="1"/>
  <c r="DG238" i="2" s="1"/>
  <c r="DH238" i="2" s="1"/>
  <c r="DI238" i="2" s="1"/>
  <c r="DJ238" i="2" s="1"/>
  <c r="DK238" i="2" s="1"/>
  <c r="DL238" i="2" s="1"/>
  <c r="DM238" i="2" s="1"/>
  <c r="DN238" i="2" s="1"/>
  <c r="DO238" i="2" s="1"/>
  <c r="DP238" i="2" s="1"/>
  <c r="DQ238" i="2" s="1"/>
  <c r="DR238" i="2" s="1"/>
  <c r="DS238" i="2" s="1"/>
  <c r="DT238" i="2" s="1"/>
  <c r="DU238" i="2" s="1"/>
  <c r="DV238" i="2" s="1"/>
  <c r="DW238" i="2" s="1"/>
  <c r="DX238" i="2" s="1"/>
  <c r="DY238" i="2" s="1"/>
  <c r="DZ238" i="2" s="1"/>
  <c r="EA238" i="2" s="1"/>
  <c r="EB238" i="2" s="1"/>
  <c r="EC238" i="2" s="1"/>
  <c r="ED238" i="2" s="1"/>
  <c r="EE238" i="2" s="1"/>
  <c r="EF238" i="2" s="1"/>
  <c r="EG238" i="2" s="1"/>
  <c r="EH238" i="2" s="1"/>
  <c r="EI238" i="2" s="1"/>
  <c r="EJ238" i="2" s="1"/>
  <c r="EK238" i="2" s="1"/>
  <c r="EL238" i="2" s="1"/>
  <c r="EM238" i="2" s="1"/>
  <c r="EN238" i="2" s="1"/>
  <c r="EO238" i="2" s="1"/>
  <c r="EP238" i="2" s="1"/>
  <c r="EQ238" i="2" s="1"/>
  <c r="ER238" i="2" s="1"/>
  <c r="ES238" i="2" s="1"/>
  <c r="ET238" i="2" s="1"/>
  <c r="EU238" i="2" s="1"/>
  <c r="EV238" i="2" s="1"/>
  <c r="EW238" i="2" s="1"/>
  <c r="EX238" i="2" s="1"/>
  <c r="EY238" i="2" s="1"/>
  <c r="EZ238" i="2" s="1"/>
  <c r="FA238" i="2" s="1"/>
  <c r="FB238" i="2" s="1"/>
  <c r="FC238" i="2" s="1"/>
  <c r="FD238" i="2" s="1"/>
  <c r="FE238" i="2" s="1"/>
  <c r="FF238" i="2" s="1"/>
  <c r="FG238" i="2" s="1"/>
  <c r="FH238" i="2" s="1"/>
  <c r="FI238" i="2" s="1"/>
  <c r="FJ238" i="2" s="1"/>
  <c r="FK238" i="2" s="1"/>
  <c r="FL238" i="2" s="1"/>
  <c r="FM238" i="2" s="1"/>
  <c r="FN238" i="2" s="1"/>
  <c r="FO238" i="2" s="1"/>
  <c r="FP238" i="2" s="1"/>
  <c r="FQ238" i="2" s="1"/>
  <c r="FR238" i="2" s="1"/>
  <c r="FS238" i="2" s="1"/>
  <c r="FT238" i="2" s="1"/>
  <c r="FU238" i="2" s="1"/>
  <c r="FV238" i="2" s="1"/>
  <c r="FW238" i="2" s="1"/>
  <c r="FX238" i="2" s="1"/>
  <c r="FY238" i="2" s="1"/>
  <c r="FZ238" i="2" s="1"/>
  <c r="GA238" i="2" s="1"/>
  <c r="GB238" i="2" s="1"/>
  <c r="GC238" i="2" s="1"/>
  <c r="GD238" i="2" s="1"/>
  <c r="GE238" i="2" s="1"/>
  <c r="GF238" i="2" s="1"/>
  <c r="GG238" i="2" s="1"/>
  <c r="GH238" i="2" s="1"/>
  <c r="GI238" i="2" s="1"/>
  <c r="GJ238" i="2" s="1"/>
  <c r="GK238" i="2" s="1"/>
  <c r="GL238" i="2" s="1"/>
  <c r="GM238" i="2" s="1"/>
  <c r="GN238" i="2" s="1"/>
  <c r="GO238" i="2" s="1"/>
  <c r="GP238" i="2" s="1"/>
  <c r="GQ238" i="2" s="1"/>
  <c r="GR238" i="2" s="1"/>
  <c r="GS238" i="2" s="1"/>
  <c r="GT238" i="2" s="1"/>
  <c r="GU238" i="2" s="1"/>
  <c r="GV238" i="2" s="1"/>
  <c r="GW238" i="2" s="1"/>
  <c r="GX238" i="2" s="1"/>
  <c r="GY238" i="2" s="1"/>
  <c r="GZ238" i="2" s="1"/>
  <c r="HA238" i="2" s="1"/>
  <c r="HB238" i="2" s="1"/>
  <c r="HC238" i="2" s="1"/>
  <c r="HD238" i="2" s="1"/>
  <c r="HE238" i="2" s="1"/>
  <c r="HF238" i="2" s="1"/>
  <c r="HG238" i="2" s="1"/>
  <c r="HH238" i="2" s="1"/>
  <c r="HI238" i="2" s="1"/>
  <c r="HJ238" i="2" s="1"/>
  <c r="HK238" i="2" s="1"/>
  <c r="HL238" i="2" s="1"/>
  <c r="HM238" i="2" s="1"/>
  <c r="AA241" i="2"/>
  <c r="AB241" i="2" s="1"/>
  <c r="AC241" i="2" s="1"/>
  <c r="AD241" i="2" s="1"/>
  <c r="AE241" i="2" s="1"/>
  <c r="AF241" i="2" s="1"/>
  <c r="AG241" i="2" s="1"/>
  <c r="AH241" i="2" s="1"/>
  <c r="AI241" i="2" s="1"/>
  <c r="AJ241" i="2" s="1"/>
  <c r="AK241" i="2" s="1"/>
  <c r="AL241" i="2" s="1"/>
  <c r="AM241" i="2" s="1"/>
  <c r="AN241" i="2" s="1"/>
  <c r="AO241" i="2" s="1"/>
  <c r="AP241" i="2" s="1"/>
  <c r="AQ241" i="2" s="1"/>
  <c r="AR241" i="2" s="1"/>
  <c r="AS241" i="2" s="1"/>
  <c r="AT241" i="2" s="1"/>
  <c r="AU241" i="2" s="1"/>
  <c r="AV241" i="2" s="1"/>
  <c r="AW241" i="2" s="1"/>
  <c r="AX241" i="2" s="1"/>
  <c r="AY241" i="2" s="1"/>
  <c r="AZ241" i="2" s="1"/>
  <c r="BA241" i="2" s="1"/>
  <c r="BB241" i="2" s="1"/>
  <c r="BC241" i="2" s="1"/>
  <c r="BD241" i="2" s="1"/>
  <c r="BE241" i="2" s="1"/>
  <c r="BF241" i="2" s="1"/>
  <c r="BG241" i="2" s="1"/>
  <c r="BH241" i="2" s="1"/>
  <c r="BI241" i="2" s="1"/>
  <c r="BJ241" i="2" s="1"/>
  <c r="BK241" i="2" s="1"/>
  <c r="BL241" i="2" s="1"/>
  <c r="BM241" i="2" s="1"/>
  <c r="BN241" i="2" s="1"/>
  <c r="BO241" i="2" s="1"/>
  <c r="BP241" i="2" s="1"/>
  <c r="BQ241" i="2" s="1"/>
  <c r="BR241" i="2" s="1"/>
  <c r="BS241" i="2" s="1"/>
  <c r="BT241" i="2" s="1"/>
  <c r="BU241" i="2" s="1"/>
  <c r="BV241" i="2" s="1"/>
  <c r="BW241" i="2" s="1"/>
  <c r="BX241" i="2" s="1"/>
  <c r="BY241" i="2" s="1"/>
  <c r="BZ241" i="2" s="1"/>
  <c r="CA241" i="2" s="1"/>
  <c r="CB241" i="2" s="1"/>
  <c r="CC241" i="2" s="1"/>
  <c r="CD241" i="2" s="1"/>
  <c r="CE241" i="2" s="1"/>
  <c r="CF241" i="2" s="1"/>
  <c r="CG241" i="2" s="1"/>
  <c r="CH241" i="2" s="1"/>
  <c r="CI241" i="2" s="1"/>
  <c r="CJ241" i="2" s="1"/>
  <c r="CK241" i="2" s="1"/>
  <c r="CL241" i="2" s="1"/>
  <c r="CM241" i="2" s="1"/>
  <c r="CN241" i="2" s="1"/>
  <c r="CO241" i="2" s="1"/>
  <c r="CP241" i="2" s="1"/>
  <c r="CQ241" i="2" s="1"/>
  <c r="CR241" i="2" s="1"/>
  <c r="CS241" i="2" s="1"/>
  <c r="CT241" i="2" s="1"/>
  <c r="CU241" i="2" s="1"/>
  <c r="CV241" i="2" s="1"/>
  <c r="CW241" i="2" s="1"/>
  <c r="CX241" i="2" s="1"/>
  <c r="CY241" i="2" s="1"/>
  <c r="CZ241" i="2" s="1"/>
  <c r="DA241" i="2" s="1"/>
  <c r="DB241" i="2" s="1"/>
  <c r="DC241" i="2" s="1"/>
  <c r="DD241" i="2" s="1"/>
  <c r="DE241" i="2" s="1"/>
  <c r="DF241" i="2" s="1"/>
  <c r="DG241" i="2" s="1"/>
  <c r="DH241" i="2" s="1"/>
  <c r="DI241" i="2" s="1"/>
  <c r="DJ241" i="2" s="1"/>
  <c r="DK241" i="2" s="1"/>
  <c r="DL241" i="2" s="1"/>
  <c r="DM241" i="2" s="1"/>
  <c r="DN241" i="2" s="1"/>
  <c r="DO241" i="2" s="1"/>
  <c r="DP241" i="2" s="1"/>
  <c r="DQ241" i="2" s="1"/>
  <c r="DR241" i="2" s="1"/>
  <c r="DS241" i="2" s="1"/>
  <c r="DT241" i="2" s="1"/>
  <c r="DU241" i="2" s="1"/>
  <c r="DV241" i="2" s="1"/>
  <c r="DW241" i="2" s="1"/>
  <c r="DX241" i="2" s="1"/>
  <c r="DY241" i="2" s="1"/>
  <c r="DZ241" i="2" s="1"/>
  <c r="EA241" i="2" s="1"/>
  <c r="EB241" i="2" s="1"/>
  <c r="EC241" i="2" s="1"/>
  <c r="ED241" i="2" s="1"/>
  <c r="EE241" i="2" s="1"/>
  <c r="EF241" i="2" s="1"/>
  <c r="EG241" i="2" s="1"/>
  <c r="EH241" i="2" s="1"/>
  <c r="EI241" i="2" s="1"/>
  <c r="EJ241" i="2" s="1"/>
  <c r="EK241" i="2" s="1"/>
  <c r="EL241" i="2" s="1"/>
  <c r="EM241" i="2" s="1"/>
  <c r="EN241" i="2" s="1"/>
  <c r="EO241" i="2" s="1"/>
  <c r="EP241" i="2" s="1"/>
  <c r="EQ241" i="2" s="1"/>
  <c r="ER241" i="2" s="1"/>
  <c r="ES241" i="2" s="1"/>
  <c r="ET241" i="2" s="1"/>
  <c r="EU241" i="2" s="1"/>
  <c r="EV241" i="2" s="1"/>
  <c r="EW241" i="2" s="1"/>
  <c r="EX241" i="2" s="1"/>
  <c r="EY241" i="2" s="1"/>
  <c r="EZ241" i="2" s="1"/>
  <c r="FA241" i="2" s="1"/>
  <c r="FB241" i="2" s="1"/>
  <c r="FC241" i="2" s="1"/>
  <c r="FD241" i="2" s="1"/>
  <c r="FE241" i="2" s="1"/>
  <c r="FF241" i="2" s="1"/>
  <c r="FG241" i="2" s="1"/>
  <c r="FH241" i="2" s="1"/>
  <c r="FI241" i="2" s="1"/>
  <c r="FJ241" i="2" s="1"/>
  <c r="FK241" i="2" s="1"/>
  <c r="FL241" i="2" s="1"/>
  <c r="FM241" i="2" s="1"/>
  <c r="FN241" i="2" s="1"/>
  <c r="FO241" i="2" s="1"/>
  <c r="FP241" i="2" s="1"/>
  <c r="FQ241" i="2" s="1"/>
  <c r="FR241" i="2" s="1"/>
  <c r="FS241" i="2" s="1"/>
  <c r="FT241" i="2" s="1"/>
  <c r="FU241" i="2" s="1"/>
  <c r="FV241" i="2" s="1"/>
  <c r="FW241" i="2" s="1"/>
  <c r="FX241" i="2" s="1"/>
  <c r="FY241" i="2" s="1"/>
  <c r="FZ241" i="2" s="1"/>
  <c r="GA241" i="2" s="1"/>
  <c r="GB241" i="2" s="1"/>
  <c r="GC241" i="2" s="1"/>
  <c r="GD241" i="2" s="1"/>
  <c r="GE241" i="2" s="1"/>
  <c r="GF241" i="2" s="1"/>
  <c r="GG241" i="2" s="1"/>
  <c r="GH241" i="2" s="1"/>
  <c r="GI241" i="2" s="1"/>
  <c r="GJ241" i="2" s="1"/>
  <c r="GK241" i="2" s="1"/>
  <c r="GL241" i="2" s="1"/>
  <c r="GM241" i="2" s="1"/>
  <c r="GN241" i="2" s="1"/>
  <c r="GO241" i="2" s="1"/>
  <c r="GP241" i="2" s="1"/>
  <c r="GQ241" i="2" s="1"/>
  <c r="GR241" i="2" s="1"/>
  <c r="GS241" i="2" s="1"/>
  <c r="GT241" i="2" s="1"/>
  <c r="GU241" i="2" s="1"/>
  <c r="GV241" i="2" s="1"/>
  <c r="GW241" i="2" s="1"/>
  <c r="GX241" i="2" s="1"/>
  <c r="GY241" i="2" s="1"/>
  <c r="GZ241" i="2" s="1"/>
  <c r="HA241" i="2" s="1"/>
  <c r="HB241" i="2" s="1"/>
  <c r="HC241" i="2" s="1"/>
  <c r="HD241" i="2" s="1"/>
  <c r="HE241" i="2" s="1"/>
  <c r="HF241" i="2" s="1"/>
  <c r="HG241" i="2" s="1"/>
  <c r="HH241" i="2" s="1"/>
  <c r="HI241" i="2" s="1"/>
  <c r="HJ241" i="2" s="1"/>
  <c r="HK241" i="2" s="1"/>
  <c r="HL241" i="2" s="1"/>
  <c r="HM241" i="2" s="1"/>
  <c r="AA243" i="2"/>
  <c r="AB243" i="2" s="1"/>
  <c r="AC243" i="2" s="1"/>
  <c r="AD243" i="2" s="1"/>
  <c r="AE243" i="2" s="1"/>
  <c r="AF243" i="2" s="1"/>
  <c r="AG243" i="2" s="1"/>
  <c r="AH243" i="2" s="1"/>
  <c r="AI243" i="2" s="1"/>
  <c r="AJ243" i="2" s="1"/>
  <c r="AK243" i="2" s="1"/>
  <c r="AL243" i="2" s="1"/>
  <c r="AM243" i="2" s="1"/>
  <c r="AN243" i="2" s="1"/>
  <c r="AO243" i="2" s="1"/>
  <c r="AP243" i="2" s="1"/>
  <c r="AQ243" i="2" s="1"/>
  <c r="AR243" i="2" s="1"/>
  <c r="AS243" i="2" s="1"/>
  <c r="AT243" i="2" s="1"/>
  <c r="AU243" i="2" s="1"/>
  <c r="AV243" i="2" s="1"/>
  <c r="AW243" i="2" s="1"/>
  <c r="AX243" i="2" s="1"/>
  <c r="AY243" i="2" s="1"/>
  <c r="AZ243" i="2" s="1"/>
  <c r="BA243" i="2" s="1"/>
  <c r="BB243" i="2" s="1"/>
  <c r="BC243" i="2" s="1"/>
  <c r="BD243" i="2" s="1"/>
  <c r="BE243" i="2" s="1"/>
  <c r="BF243" i="2" s="1"/>
  <c r="BG243" i="2" s="1"/>
  <c r="BH243" i="2" s="1"/>
  <c r="BI243" i="2" s="1"/>
  <c r="BJ243" i="2" s="1"/>
  <c r="BK243" i="2" s="1"/>
  <c r="BL243" i="2" s="1"/>
  <c r="BM243" i="2" s="1"/>
  <c r="BN243" i="2" s="1"/>
  <c r="BO243" i="2" s="1"/>
  <c r="BP243" i="2" s="1"/>
  <c r="BQ243" i="2" s="1"/>
  <c r="BR243" i="2" s="1"/>
  <c r="BS243" i="2" s="1"/>
  <c r="BT243" i="2" s="1"/>
  <c r="BU243" i="2" s="1"/>
  <c r="BV243" i="2" s="1"/>
  <c r="BW243" i="2" s="1"/>
  <c r="BX243" i="2" s="1"/>
  <c r="BY243" i="2" s="1"/>
  <c r="BZ243" i="2" s="1"/>
  <c r="CA243" i="2" s="1"/>
  <c r="CB243" i="2" s="1"/>
  <c r="CC243" i="2" s="1"/>
  <c r="CD243" i="2" s="1"/>
  <c r="CE243" i="2" s="1"/>
  <c r="CF243" i="2" s="1"/>
  <c r="CG243" i="2" s="1"/>
  <c r="CH243" i="2" s="1"/>
  <c r="CI243" i="2" s="1"/>
  <c r="CJ243" i="2" s="1"/>
  <c r="CK243" i="2" s="1"/>
  <c r="CL243" i="2" s="1"/>
  <c r="CM243" i="2" s="1"/>
  <c r="CN243" i="2" s="1"/>
  <c r="CO243" i="2" s="1"/>
  <c r="CP243" i="2" s="1"/>
  <c r="CQ243" i="2" s="1"/>
  <c r="CR243" i="2" s="1"/>
  <c r="CS243" i="2" s="1"/>
  <c r="CT243" i="2" s="1"/>
  <c r="CU243" i="2" s="1"/>
  <c r="CV243" i="2" s="1"/>
  <c r="CW243" i="2" s="1"/>
  <c r="CX243" i="2" s="1"/>
  <c r="CY243" i="2" s="1"/>
  <c r="CZ243" i="2" s="1"/>
  <c r="DA243" i="2" s="1"/>
  <c r="DB243" i="2" s="1"/>
  <c r="DC243" i="2" s="1"/>
  <c r="DD243" i="2" s="1"/>
  <c r="DE243" i="2" s="1"/>
  <c r="DF243" i="2" s="1"/>
  <c r="DG243" i="2" s="1"/>
  <c r="DH243" i="2" s="1"/>
  <c r="DI243" i="2" s="1"/>
  <c r="DJ243" i="2" s="1"/>
  <c r="DK243" i="2" s="1"/>
  <c r="DL243" i="2" s="1"/>
  <c r="DM243" i="2" s="1"/>
  <c r="DN243" i="2" s="1"/>
  <c r="DO243" i="2" s="1"/>
  <c r="DP243" i="2" s="1"/>
  <c r="DQ243" i="2" s="1"/>
  <c r="DR243" i="2" s="1"/>
  <c r="DS243" i="2" s="1"/>
  <c r="DT243" i="2" s="1"/>
  <c r="DU243" i="2" s="1"/>
  <c r="DV243" i="2" s="1"/>
  <c r="DW243" i="2" s="1"/>
  <c r="DX243" i="2" s="1"/>
  <c r="DY243" i="2" s="1"/>
  <c r="DZ243" i="2" s="1"/>
  <c r="EA243" i="2" s="1"/>
  <c r="EB243" i="2" s="1"/>
  <c r="EC243" i="2" s="1"/>
  <c r="ED243" i="2" s="1"/>
  <c r="EE243" i="2" s="1"/>
  <c r="EF243" i="2" s="1"/>
  <c r="EG243" i="2" s="1"/>
  <c r="EH243" i="2" s="1"/>
  <c r="EI243" i="2" s="1"/>
  <c r="EJ243" i="2" s="1"/>
  <c r="EK243" i="2" s="1"/>
  <c r="EL243" i="2" s="1"/>
  <c r="EM243" i="2" s="1"/>
  <c r="EN243" i="2" s="1"/>
  <c r="EO243" i="2" s="1"/>
  <c r="EP243" i="2" s="1"/>
  <c r="EQ243" i="2" s="1"/>
  <c r="ER243" i="2" s="1"/>
  <c r="ES243" i="2" s="1"/>
  <c r="ET243" i="2" s="1"/>
  <c r="EU243" i="2" s="1"/>
  <c r="EV243" i="2" s="1"/>
  <c r="EW243" i="2" s="1"/>
  <c r="EX243" i="2" s="1"/>
  <c r="EY243" i="2" s="1"/>
  <c r="EZ243" i="2" s="1"/>
  <c r="FA243" i="2" s="1"/>
  <c r="FB243" i="2" s="1"/>
  <c r="FC243" i="2" s="1"/>
  <c r="FD243" i="2" s="1"/>
  <c r="FE243" i="2" s="1"/>
  <c r="FF243" i="2" s="1"/>
  <c r="FG243" i="2" s="1"/>
  <c r="FH243" i="2" s="1"/>
  <c r="FI243" i="2" s="1"/>
  <c r="FJ243" i="2" s="1"/>
  <c r="FK243" i="2" s="1"/>
  <c r="FL243" i="2" s="1"/>
  <c r="FM243" i="2" s="1"/>
  <c r="FN243" i="2" s="1"/>
  <c r="FO243" i="2" s="1"/>
  <c r="FP243" i="2" s="1"/>
  <c r="FQ243" i="2" s="1"/>
  <c r="FR243" i="2" s="1"/>
  <c r="FS243" i="2" s="1"/>
  <c r="FT243" i="2" s="1"/>
  <c r="FU243" i="2" s="1"/>
  <c r="FV243" i="2" s="1"/>
  <c r="FW243" i="2" s="1"/>
  <c r="FX243" i="2" s="1"/>
  <c r="FY243" i="2" s="1"/>
  <c r="FZ243" i="2" s="1"/>
  <c r="GA243" i="2" s="1"/>
  <c r="GB243" i="2" s="1"/>
  <c r="GC243" i="2" s="1"/>
  <c r="GD243" i="2" s="1"/>
  <c r="GE243" i="2" s="1"/>
  <c r="GF243" i="2" s="1"/>
  <c r="GG243" i="2" s="1"/>
  <c r="GH243" i="2" s="1"/>
  <c r="GI243" i="2" s="1"/>
  <c r="GJ243" i="2" s="1"/>
  <c r="GK243" i="2" s="1"/>
  <c r="GL243" i="2" s="1"/>
  <c r="GM243" i="2" s="1"/>
  <c r="GN243" i="2" s="1"/>
  <c r="GO243" i="2" s="1"/>
  <c r="GP243" i="2" s="1"/>
  <c r="GQ243" i="2" s="1"/>
  <c r="GR243" i="2" s="1"/>
  <c r="GS243" i="2" s="1"/>
  <c r="GT243" i="2" s="1"/>
  <c r="GU243" i="2" s="1"/>
  <c r="GV243" i="2" s="1"/>
  <c r="GW243" i="2" s="1"/>
  <c r="GX243" i="2" s="1"/>
  <c r="GY243" i="2" s="1"/>
  <c r="GZ243" i="2" s="1"/>
  <c r="HA243" i="2" s="1"/>
  <c r="HB243" i="2" s="1"/>
  <c r="HC243" i="2" s="1"/>
  <c r="HD243" i="2" s="1"/>
  <c r="HE243" i="2" s="1"/>
  <c r="HF243" i="2" s="1"/>
  <c r="HG243" i="2" s="1"/>
  <c r="HH243" i="2" s="1"/>
  <c r="HI243" i="2" s="1"/>
  <c r="HJ243" i="2" s="1"/>
  <c r="HK243" i="2" s="1"/>
  <c r="HL243" i="2" s="1"/>
  <c r="HM243" i="2" s="1"/>
  <c r="AA247" i="2"/>
  <c r="AB247" i="2" s="1"/>
  <c r="AC247" i="2" s="1"/>
  <c r="AD247" i="2" s="1"/>
  <c r="AE247" i="2" s="1"/>
  <c r="AF247" i="2" s="1"/>
  <c r="AG247" i="2" s="1"/>
  <c r="AH247" i="2" s="1"/>
  <c r="AI247" i="2" s="1"/>
  <c r="AJ247" i="2" s="1"/>
  <c r="AK247" i="2" s="1"/>
  <c r="AL247" i="2" s="1"/>
  <c r="AM247" i="2" s="1"/>
  <c r="AN247" i="2" s="1"/>
  <c r="AO247" i="2" s="1"/>
  <c r="AP247" i="2" s="1"/>
  <c r="AQ247" i="2" s="1"/>
  <c r="AR247" i="2" s="1"/>
  <c r="AS247" i="2" s="1"/>
  <c r="AT247" i="2" s="1"/>
  <c r="AU247" i="2" s="1"/>
  <c r="AV247" i="2" s="1"/>
  <c r="AW247" i="2" s="1"/>
  <c r="AX247" i="2" s="1"/>
  <c r="AY247" i="2" s="1"/>
  <c r="AZ247" i="2" s="1"/>
  <c r="BA247" i="2" s="1"/>
  <c r="BB247" i="2" s="1"/>
  <c r="BC247" i="2" s="1"/>
  <c r="BD247" i="2" s="1"/>
  <c r="BE247" i="2" s="1"/>
  <c r="BF247" i="2" s="1"/>
  <c r="BG247" i="2" s="1"/>
  <c r="BH247" i="2" s="1"/>
  <c r="BI247" i="2" s="1"/>
  <c r="BJ247" i="2" s="1"/>
  <c r="BK247" i="2" s="1"/>
  <c r="BL247" i="2" s="1"/>
  <c r="BM247" i="2" s="1"/>
  <c r="BN247" i="2" s="1"/>
  <c r="BO247" i="2" s="1"/>
  <c r="BP247" i="2" s="1"/>
  <c r="BQ247" i="2" s="1"/>
  <c r="BR247" i="2" s="1"/>
  <c r="BS247" i="2" s="1"/>
  <c r="BT247" i="2" s="1"/>
  <c r="BU247" i="2" s="1"/>
  <c r="BV247" i="2" s="1"/>
  <c r="BW247" i="2" s="1"/>
  <c r="BX247" i="2" s="1"/>
  <c r="BY247" i="2" s="1"/>
  <c r="BZ247" i="2" s="1"/>
  <c r="CA247" i="2" s="1"/>
  <c r="CB247" i="2" s="1"/>
  <c r="CC247" i="2" s="1"/>
  <c r="CD247" i="2" s="1"/>
  <c r="CE247" i="2" s="1"/>
  <c r="CF247" i="2" s="1"/>
  <c r="CG247" i="2" s="1"/>
  <c r="CH247" i="2" s="1"/>
  <c r="CI247" i="2" s="1"/>
  <c r="CJ247" i="2" s="1"/>
  <c r="CK247" i="2" s="1"/>
  <c r="CL247" i="2" s="1"/>
  <c r="CM247" i="2" s="1"/>
  <c r="CN247" i="2" s="1"/>
  <c r="CO247" i="2" s="1"/>
  <c r="CP247" i="2" s="1"/>
  <c r="CQ247" i="2" s="1"/>
  <c r="CR247" i="2" s="1"/>
  <c r="CS247" i="2" s="1"/>
  <c r="CT247" i="2" s="1"/>
  <c r="CU247" i="2" s="1"/>
  <c r="CV247" i="2" s="1"/>
  <c r="CW247" i="2" s="1"/>
  <c r="CX247" i="2" s="1"/>
  <c r="CY247" i="2" s="1"/>
  <c r="CZ247" i="2" s="1"/>
  <c r="DA247" i="2" s="1"/>
  <c r="DB247" i="2" s="1"/>
  <c r="DC247" i="2" s="1"/>
  <c r="DD247" i="2" s="1"/>
  <c r="DE247" i="2" s="1"/>
  <c r="DF247" i="2" s="1"/>
  <c r="DG247" i="2" s="1"/>
  <c r="DH247" i="2" s="1"/>
  <c r="DI247" i="2" s="1"/>
  <c r="DJ247" i="2" s="1"/>
  <c r="DK247" i="2" s="1"/>
  <c r="DL247" i="2" s="1"/>
  <c r="DM247" i="2" s="1"/>
  <c r="DN247" i="2" s="1"/>
  <c r="DO247" i="2" s="1"/>
  <c r="DP247" i="2" s="1"/>
  <c r="DQ247" i="2" s="1"/>
  <c r="DR247" i="2" s="1"/>
  <c r="DS247" i="2" s="1"/>
  <c r="DT247" i="2" s="1"/>
  <c r="DU247" i="2" s="1"/>
  <c r="DV247" i="2" s="1"/>
  <c r="DW247" i="2" s="1"/>
  <c r="DX247" i="2" s="1"/>
  <c r="DY247" i="2" s="1"/>
  <c r="DZ247" i="2" s="1"/>
  <c r="EA247" i="2" s="1"/>
  <c r="EB247" i="2" s="1"/>
  <c r="EC247" i="2" s="1"/>
  <c r="ED247" i="2" s="1"/>
  <c r="EE247" i="2" s="1"/>
  <c r="EF247" i="2" s="1"/>
  <c r="EG247" i="2" s="1"/>
  <c r="EH247" i="2" s="1"/>
  <c r="EI247" i="2" s="1"/>
  <c r="EJ247" i="2" s="1"/>
  <c r="EK247" i="2" s="1"/>
  <c r="EL247" i="2" s="1"/>
  <c r="EM247" i="2" s="1"/>
  <c r="EN247" i="2" s="1"/>
  <c r="EO247" i="2" s="1"/>
  <c r="EP247" i="2" s="1"/>
  <c r="EQ247" i="2" s="1"/>
  <c r="ER247" i="2" s="1"/>
  <c r="ES247" i="2" s="1"/>
  <c r="ET247" i="2" s="1"/>
  <c r="EU247" i="2" s="1"/>
  <c r="EV247" i="2" s="1"/>
  <c r="EW247" i="2" s="1"/>
  <c r="EX247" i="2" s="1"/>
  <c r="EY247" i="2" s="1"/>
  <c r="EZ247" i="2" s="1"/>
  <c r="FA247" i="2" s="1"/>
  <c r="FB247" i="2" s="1"/>
  <c r="FC247" i="2" s="1"/>
  <c r="FD247" i="2" s="1"/>
  <c r="FE247" i="2" s="1"/>
  <c r="FF247" i="2" s="1"/>
  <c r="FG247" i="2" s="1"/>
  <c r="FH247" i="2" s="1"/>
  <c r="FI247" i="2" s="1"/>
  <c r="FJ247" i="2" s="1"/>
  <c r="FK247" i="2" s="1"/>
  <c r="FL247" i="2" s="1"/>
  <c r="FM247" i="2" s="1"/>
  <c r="FN247" i="2" s="1"/>
  <c r="FO247" i="2" s="1"/>
  <c r="FP247" i="2" s="1"/>
  <c r="FQ247" i="2" s="1"/>
  <c r="FR247" i="2" s="1"/>
  <c r="FS247" i="2" s="1"/>
  <c r="FT247" i="2" s="1"/>
  <c r="FU247" i="2" s="1"/>
  <c r="FV247" i="2" s="1"/>
  <c r="FW247" i="2" s="1"/>
  <c r="FX247" i="2" s="1"/>
  <c r="FY247" i="2" s="1"/>
  <c r="FZ247" i="2" s="1"/>
  <c r="GA247" i="2" s="1"/>
  <c r="GB247" i="2" s="1"/>
  <c r="GC247" i="2" s="1"/>
  <c r="GD247" i="2" s="1"/>
  <c r="GE247" i="2" s="1"/>
  <c r="GF247" i="2" s="1"/>
  <c r="GG247" i="2" s="1"/>
  <c r="GH247" i="2" s="1"/>
  <c r="GI247" i="2" s="1"/>
  <c r="GJ247" i="2" s="1"/>
  <c r="GK247" i="2" s="1"/>
  <c r="GL247" i="2" s="1"/>
  <c r="GM247" i="2" s="1"/>
  <c r="GN247" i="2" s="1"/>
  <c r="GO247" i="2" s="1"/>
  <c r="GP247" i="2" s="1"/>
  <c r="GQ247" i="2" s="1"/>
  <c r="GR247" i="2" s="1"/>
  <c r="GS247" i="2" s="1"/>
  <c r="GT247" i="2" s="1"/>
  <c r="GU247" i="2" s="1"/>
  <c r="GV247" i="2" s="1"/>
  <c r="GW247" i="2" s="1"/>
  <c r="GX247" i="2" s="1"/>
  <c r="GY247" i="2" s="1"/>
  <c r="GZ247" i="2" s="1"/>
  <c r="HA247" i="2" s="1"/>
  <c r="HB247" i="2" s="1"/>
  <c r="HC247" i="2" s="1"/>
  <c r="HD247" i="2" s="1"/>
  <c r="HE247" i="2" s="1"/>
  <c r="HF247" i="2" s="1"/>
  <c r="HG247" i="2" s="1"/>
  <c r="HH247" i="2" s="1"/>
  <c r="HI247" i="2" s="1"/>
  <c r="HJ247" i="2" s="1"/>
  <c r="HK247" i="2" s="1"/>
  <c r="HL247" i="2" s="1"/>
  <c r="HM247" i="2" s="1"/>
  <c r="AA251" i="2"/>
  <c r="AB251" i="2" s="1"/>
  <c r="AC251" i="2" s="1"/>
  <c r="AD251" i="2" s="1"/>
  <c r="AE251" i="2" s="1"/>
  <c r="AF251" i="2" s="1"/>
  <c r="AG251" i="2" s="1"/>
  <c r="AH251" i="2" s="1"/>
  <c r="AI251" i="2" s="1"/>
  <c r="AJ251" i="2" s="1"/>
  <c r="AK251" i="2" s="1"/>
  <c r="AL251" i="2" s="1"/>
  <c r="AM251" i="2" s="1"/>
  <c r="AN251" i="2" s="1"/>
  <c r="AO251" i="2" s="1"/>
  <c r="AP251" i="2" s="1"/>
  <c r="AQ251" i="2" s="1"/>
  <c r="AR251" i="2" s="1"/>
  <c r="AS251" i="2" s="1"/>
  <c r="AT251" i="2" s="1"/>
  <c r="AU251" i="2" s="1"/>
  <c r="AV251" i="2" s="1"/>
  <c r="AW251" i="2" s="1"/>
  <c r="AX251" i="2" s="1"/>
  <c r="AY251" i="2" s="1"/>
  <c r="AZ251" i="2" s="1"/>
  <c r="BA251" i="2" s="1"/>
  <c r="BB251" i="2" s="1"/>
  <c r="BC251" i="2" s="1"/>
  <c r="BD251" i="2" s="1"/>
  <c r="BE251" i="2" s="1"/>
  <c r="BF251" i="2" s="1"/>
  <c r="BG251" i="2" s="1"/>
  <c r="BH251" i="2" s="1"/>
  <c r="BI251" i="2" s="1"/>
  <c r="BJ251" i="2" s="1"/>
  <c r="BK251" i="2" s="1"/>
  <c r="BL251" i="2" s="1"/>
  <c r="BM251" i="2" s="1"/>
  <c r="BN251" i="2" s="1"/>
  <c r="BO251" i="2" s="1"/>
  <c r="BP251" i="2" s="1"/>
  <c r="BQ251" i="2" s="1"/>
  <c r="BR251" i="2" s="1"/>
  <c r="BS251" i="2" s="1"/>
  <c r="BT251" i="2" s="1"/>
  <c r="BU251" i="2" s="1"/>
  <c r="BV251" i="2" s="1"/>
  <c r="BW251" i="2" s="1"/>
  <c r="BX251" i="2" s="1"/>
  <c r="BY251" i="2" s="1"/>
  <c r="BZ251" i="2" s="1"/>
  <c r="CA251" i="2" s="1"/>
  <c r="CB251" i="2" s="1"/>
  <c r="CC251" i="2" s="1"/>
  <c r="CD251" i="2" s="1"/>
  <c r="CE251" i="2" s="1"/>
  <c r="CF251" i="2" s="1"/>
  <c r="CG251" i="2" s="1"/>
  <c r="CH251" i="2" s="1"/>
  <c r="CI251" i="2" s="1"/>
  <c r="CJ251" i="2" s="1"/>
  <c r="CK251" i="2" s="1"/>
  <c r="CL251" i="2" s="1"/>
  <c r="CM251" i="2" s="1"/>
  <c r="CN251" i="2" s="1"/>
  <c r="CO251" i="2" s="1"/>
  <c r="CP251" i="2" s="1"/>
  <c r="CQ251" i="2" s="1"/>
  <c r="CR251" i="2" s="1"/>
  <c r="CS251" i="2" s="1"/>
  <c r="CT251" i="2" s="1"/>
  <c r="CU251" i="2" s="1"/>
  <c r="CV251" i="2" s="1"/>
  <c r="CW251" i="2" s="1"/>
  <c r="CX251" i="2" s="1"/>
  <c r="CY251" i="2" s="1"/>
  <c r="CZ251" i="2" s="1"/>
  <c r="DA251" i="2" s="1"/>
  <c r="DB251" i="2" s="1"/>
  <c r="DC251" i="2" s="1"/>
  <c r="DD251" i="2" s="1"/>
  <c r="DE251" i="2" s="1"/>
  <c r="DF251" i="2" s="1"/>
  <c r="DG251" i="2" s="1"/>
  <c r="DH251" i="2" s="1"/>
  <c r="DI251" i="2" s="1"/>
  <c r="DJ251" i="2" s="1"/>
  <c r="DK251" i="2" s="1"/>
  <c r="DL251" i="2" s="1"/>
  <c r="DM251" i="2" s="1"/>
  <c r="DN251" i="2" s="1"/>
  <c r="DO251" i="2" s="1"/>
  <c r="DP251" i="2" s="1"/>
  <c r="DQ251" i="2" s="1"/>
  <c r="DR251" i="2" s="1"/>
  <c r="DS251" i="2" s="1"/>
  <c r="DT251" i="2" s="1"/>
  <c r="DU251" i="2" s="1"/>
  <c r="DV251" i="2" s="1"/>
  <c r="DW251" i="2" s="1"/>
  <c r="DX251" i="2" s="1"/>
  <c r="DY251" i="2" s="1"/>
  <c r="DZ251" i="2" s="1"/>
  <c r="EA251" i="2" s="1"/>
  <c r="EB251" i="2" s="1"/>
  <c r="EC251" i="2" s="1"/>
  <c r="ED251" i="2" s="1"/>
  <c r="EE251" i="2" s="1"/>
  <c r="EF251" i="2" s="1"/>
  <c r="EG251" i="2" s="1"/>
  <c r="EH251" i="2" s="1"/>
  <c r="EI251" i="2" s="1"/>
  <c r="EJ251" i="2" s="1"/>
  <c r="EK251" i="2" s="1"/>
  <c r="EL251" i="2" s="1"/>
  <c r="EM251" i="2" s="1"/>
  <c r="EN251" i="2" s="1"/>
  <c r="EO251" i="2" s="1"/>
  <c r="EP251" i="2" s="1"/>
  <c r="EQ251" i="2" s="1"/>
  <c r="ER251" i="2" s="1"/>
  <c r="ES251" i="2" s="1"/>
  <c r="ET251" i="2" s="1"/>
  <c r="EU251" i="2" s="1"/>
  <c r="EV251" i="2" s="1"/>
  <c r="EW251" i="2" s="1"/>
  <c r="EX251" i="2" s="1"/>
  <c r="EY251" i="2" s="1"/>
  <c r="EZ251" i="2" s="1"/>
  <c r="FA251" i="2" s="1"/>
  <c r="FB251" i="2" s="1"/>
  <c r="FC251" i="2" s="1"/>
  <c r="FD251" i="2" s="1"/>
  <c r="FE251" i="2" s="1"/>
  <c r="FF251" i="2" s="1"/>
  <c r="FG251" i="2" s="1"/>
  <c r="FH251" i="2" s="1"/>
  <c r="FI251" i="2" s="1"/>
  <c r="FJ251" i="2" s="1"/>
  <c r="FK251" i="2" s="1"/>
  <c r="FL251" i="2" s="1"/>
  <c r="FM251" i="2" s="1"/>
  <c r="FN251" i="2" s="1"/>
  <c r="FO251" i="2" s="1"/>
  <c r="FP251" i="2" s="1"/>
  <c r="FQ251" i="2" s="1"/>
  <c r="FR251" i="2" s="1"/>
  <c r="FS251" i="2" s="1"/>
  <c r="FT251" i="2" s="1"/>
  <c r="FU251" i="2" s="1"/>
  <c r="FV251" i="2" s="1"/>
  <c r="FW251" i="2" s="1"/>
  <c r="FX251" i="2" s="1"/>
  <c r="FY251" i="2" s="1"/>
  <c r="FZ251" i="2" s="1"/>
  <c r="GA251" i="2" s="1"/>
  <c r="GB251" i="2" s="1"/>
  <c r="GC251" i="2" s="1"/>
  <c r="GD251" i="2" s="1"/>
  <c r="GE251" i="2" s="1"/>
  <c r="GF251" i="2" s="1"/>
  <c r="GG251" i="2" s="1"/>
  <c r="GH251" i="2" s="1"/>
  <c r="GI251" i="2" s="1"/>
  <c r="GJ251" i="2" s="1"/>
  <c r="GK251" i="2" s="1"/>
  <c r="GL251" i="2" s="1"/>
  <c r="GM251" i="2" s="1"/>
  <c r="GN251" i="2" s="1"/>
  <c r="GO251" i="2" s="1"/>
  <c r="GP251" i="2" s="1"/>
  <c r="GQ251" i="2" s="1"/>
  <c r="GR251" i="2" s="1"/>
  <c r="GS251" i="2" s="1"/>
  <c r="GT251" i="2" s="1"/>
  <c r="GU251" i="2" s="1"/>
  <c r="GV251" i="2" s="1"/>
  <c r="GW251" i="2" s="1"/>
  <c r="GX251" i="2" s="1"/>
  <c r="GY251" i="2" s="1"/>
  <c r="GZ251" i="2" s="1"/>
  <c r="HA251" i="2" s="1"/>
  <c r="HB251" i="2" s="1"/>
  <c r="HC251" i="2" s="1"/>
  <c r="HD251" i="2" s="1"/>
  <c r="HE251" i="2" s="1"/>
  <c r="HF251" i="2" s="1"/>
  <c r="HG251" i="2" s="1"/>
  <c r="HH251" i="2" s="1"/>
  <c r="HI251" i="2" s="1"/>
  <c r="HJ251" i="2" s="1"/>
  <c r="HK251" i="2" s="1"/>
  <c r="HL251" i="2" s="1"/>
  <c r="HM251" i="2" s="1"/>
  <c r="AA255" i="2"/>
  <c r="AB255" i="2" s="1"/>
  <c r="AC255" i="2" s="1"/>
  <c r="AD255" i="2" s="1"/>
  <c r="AE255" i="2" s="1"/>
  <c r="AF255" i="2" s="1"/>
  <c r="AG255" i="2" s="1"/>
  <c r="AH255" i="2" s="1"/>
  <c r="AI255" i="2" s="1"/>
  <c r="AJ255" i="2" s="1"/>
  <c r="AK255" i="2" s="1"/>
  <c r="AL255" i="2" s="1"/>
  <c r="AM255" i="2" s="1"/>
  <c r="AN255" i="2" s="1"/>
  <c r="AO255" i="2" s="1"/>
  <c r="AP255" i="2" s="1"/>
  <c r="AQ255" i="2" s="1"/>
  <c r="AR255" i="2" s="1"/>
  <c r="AS255" i="2" s="1"/>
  <c r="AT255" i="2" s="1"/>
  <c r="AU255" i="2" s="1"/>
  <c r="AV255" i="2" s="1"/>
  <c r="AW255" i="2" s="1"/>
  <c r="AX255" i="2" s="1"/>
  <c r="AY255" i="2" s="1"/>
  <c r="AZ255" i="2" s="1"/>
  <c r="BA255" i="2" s="1"/>
  <c r="BB255" i="2" s="1"/>
  <c r="BC255" i="2" s="1"/>
  <c r="BD255" i="2" s="1"/>
  <c r="BE255" i="2" s="1"/>
  <c r="BF255" i="2" s="1"/>
  <c r="BG255" i="2" s="1"/>
  <c r="BH255" i="2" s="1"/>
  <c r="BI255" i="2" s="1"/>
  <c r="BJ255" i="2" s="1"/>
  <c r="BK255" i="2" s="1"/>
  <c r="BL255" i="2" s="1"/>
  <c r="BM255" i="2" s="1"/>
  <c r="BN255" i="2" s="1"/>
  <c r="BO255" i="2" s="1"/>
  <c r="BP255" i="2" s="1"/>
  <c r="BQ255" i="2" s="1"/>
  <c r="BR255" i="2" s="1"/>
  <c r="BS255" i="2" s="1"/>
  <c r="BT255" i="2" s="1"/>
  <c r="BU255" i="2" s="1"/>
  <c r="BV255" i="2" s="1"/>
  <c r="BW255" i="2" s="1"/>
  <c r="BX255" i="2" s="1"/>
  <c r="BY255" i="2" s="1"/>
  <c r="BZ255" i="2" s="1"/>
  <c r="CA255" i="2" s="1"/>
  <c r="CB255" i="2" s="1"/>
  <c r="CC255" i="2" s="1"/>
  <c r="CD255" i="2" s="1"/>
  <c r="CE255" i="2" s="1"/>
  <c r="CF255" i="2" s="1"/>
  <c r="CG255" i="2" s="1"/>
  <c r="CH255" i="2" s="1"/>
  <c r="CI255" i="2" s="1"/>
  <c r="CJ255" i="2" s="1"/>
  <c r="CK255" i="2" s="1"/>
  <c r="CL255" i="2" s="1"/>
  <c r="CM255" i="2" s="1"/>
  <c r="CN255" i="2" s="1"/>
  <c r="CO255" i="2" s="1"/>
  <c r="CP255" i="2" s="1"/>
  <c r="CQ255" i="2" s="1"/>
  <c r="CR255" i="2" s="1"/>
  <c r="CS255" i="2" s="1"/>
  <c r="CT255" i="2" s="1"/>
  <c r="CU255" i="2" s="1"/>
  <c r="CV255" i="2" s="1"/>
  <c r="CW255" i="2" s="1"/>
  <c r="CX255" i="2" s="1"/>
  <c r="CY255" i="2" s="1"/>
  <c r="CZ255" i="2" s="1"/>
  <c r="DA255" i="2" s="1"/>
  <c r="DB255" i="2" s="1"/>
  <c r="DC255" i="2" s="1"/>
  <c r="DD255" i="2" s="1"/>
  <c r="DE255" i="2" s="1"/>
  <c r="DF255" i="2" s="1"/>
  <c r="DG255" i="2" s="1"/>
  <c r="DH255" i="2" s="1"/>
  <c r="DI255" i="2" s="1"/>
  <c r="DJ255" i="2" s="1"/>
  <c r="DK255" i="2" s="1"/>
  <c r="DL255" i="2" s="1"/>
  <c r="DM255" i="2" s="1"/>
  <c r="DN255" i="2" s="1"/>
  <c r="DO255" i="2" s="1"/>
  <c r="DP255" i="2" s="1"/>
  <c r="DQ255" i="2" s="1"/>
  <c r="DR255" i="2" s="1"/>
  <c r="DS255" i="2" s="1"/>
  <c r="DT255" i="2" s="1"/>
  <c r="DU255" i="2" s="1"/>
  <c r="DV255" i="2" s="1"/>
  <c r="DW255" i="2" s="1"/>
  <c r="DX255" i="2" s="1"/>
  <c r="DY255" i="2" s="1"/>
  <c r="DZ255" i="2" s="1"/>
  <c r="EA255" i="2" s="1"/>
  <c r="EB255" i="2" s="1"/>
  <c r="EC255" i="2" s="1"/>
  <c r="ED255" i="2" s="1"/>
  <c r="EE255" i="2" s="1"/>
  <c r="EF255" i="2" s="1"/>
  <c r="EG255" i="2" s="1"/>
  <c r="EH255" i="2" s="1"/>
  <c r="EI255" i="2" s="1"/>
  <c r="EJ255" i="2" s="1"/>
  <c r="EK255" i="2" s="1"/>
  <c r="EL255" i="2" s="1"/>
  <c r="EM255" i="2" s="1"/>
  <c r="EN255" i="2" s="1"/>
  <c r="EO255" i="2" s="1"/>
  <c r="EP255" i="2" s="1"/>
  <c r="EQ255" i="2" s="1"/>
  <c r="ER255" i="2" s="1"/>
  <c r="ES255" i="2" s="1"/>
  <c r="ET255" i="2" s="1"/>
  <c r="EU255" i="2" s="1"/>
  <c r="EV255" i="2" s="1"/>
  <c r="EW255" i="2" s="1"/>
  <c r="EX255" i="2" s="1"/>
  <c r="EY255" i="2" s="1"/>
  <c r="EZ255" i="2" s="1"/>
  <c r="FA255" i="2" s="1"/>
  <c r="FB255" i="2" s="1"/>
  <c r="FC255" i="2" s="1"/>
  <c r="FD255" i="2" s="1"/>
  <c r="FE255" i="2" s="1"/>
  <c r="FF255" i="2" s="1"/>
  <c r="FG255" i="2" s="1"/>
  <c r="FH255" i="2" s="1"/>
  <c r="FI255" i="2" s="1"/>
  <c r="FJ255" i="2" s="1"/>
  <c r="FK255" i="2" s="1"/>
  <c r="FL255" i="2" s="1"/>
  <c r="FM255" i="2" s="1"/>
  <c r="FN255" i="2" s="1"/>
  <c r="FO255" i="2" s="1"/>
  <c r="FP255" i="2" s="1"/>
  <c r="FQ255" i="2" s="1"/>
  <c r="FR255" i="2" s="1"/>
  <c r="FS255" i="2" s="1"/>
  <c r="FT255" i="2" s="1"/>
  <c r="FU255" i="2" s="1"/>
  <c r="FV255" i="2" s="1"/>
  <c r="FW255" i="2" s="1"/>
  <c r="FX255" i="2" s="1"/>
  <c r="FY255" i="2" s="1"/>
  <c r="FZ255" i="2" s="1"/>
  <c r="GA255" i="2" s="1"/>
  <c r="GB255" i="2" s="1"/>
  <c r="GC255" i="2" s="1"/>
  <c r="GD255" i="2" s="1"/>
  <c r="GE255" i="2" s="1"/>
  <c r="GF255" i="2" s="1"/>
  <c r="GG255" i="2" s="1"/>
  <c r="GH255" i="2" s="1"/>
  <c r="GI255" i="2" s="1"/>
  <c r="GJ255" i="2" s="1"/>
  <c r="GK255" i="2" s="1"/>
  <c r="GL255" i="2" s="1"/>
  <c r="GM255" i="2" s="1"/>
  <c r="GN255" i="2" s="1"/>
  <c r="GO255" i="2" s="1"/>
  <c r="GP255" i="2" s="1"/>
  <c r="GQ255" i="2" s="1"/>
  <c r="GR255" i="2" s="1"/>
  <c r="GS255" i="2" s="1"/>
  <c r="GT255" i="2" s="1"/>
  <c r="GU255" i="2" s="1"/>
  <c r="GV255" i="2" s="1"/>
  <c r="GW255" i="2" s="1"/>
  <c r="GX255" i="2" s="1"/>
  <c r="GY255" i="2" s="1"/>
  <c r="GZ255" i="2" s="1"/>
  <c r="HA255" i="2" s="1"/>
  <c r="HB255" i="2" s="1"/>
  <c r="HC255" i="2" s="1"/>
  <c r="HD255" i="2" s="1"/>
  <c r="HE255" i="2" s="1"/>
  <c r="HF255" i="2" s="1"/>
  <c r="HG255" i="2" s="1"/>
  <c r="HH255" i="2" s="1"/>
  <c r="HI255" i="2" s="1"/>
  <c r="HJ255" i="2" s="1"/>
  <c r="HK255" i="2" s="1"/>
  <c r="HL255" i="2" s="1"/>
  <c r="HM255" i="2" s="1"/>
  <c r="AA257" i="2"/>
  <c r="AB257" i="2" s="1"/>
  <c r="AC257" i="2" s="1"/>
  <c r="AD257" i="2" s="1"/>
  <c r="AE257" i="2" s="1"/>
  <c r="AF257" i="2" s="1"/>
  <c r="AG257" i="2" s="1"/>
  <c r="AH257" i="2" s="1"/>
  <c r="AI257" i="2" s="1"/>
  <c r="AJ257" i="2" s="1"/>
  <c r="AK257" i="2" s="1"/>
  <c r="AL257" i="2" s="1"/>
  <c r="AM257" i="2" s="1"/>
  <c r="AN257" i="2" s="1"/>
  <c r="AO257" i="2" s="1"/>
  <c r="AP257" i="2" s="1"/>
  <c r="AQ257" i="2" s="1"/>
  <c r="AR257" i="2" s="1"/>
  <c r="AS257" i="2" s="1"/>
  <c r="AT257" i="2" s="1"/>
  <c r="AU257" i="2" s="1"/>
  <c r="AV257" i="2" s="1"/>
  <c r="AW257" i="2" s="1"/>
  <c r="AX257" i="2" s="1"/>
  <c r="AY257" i="2" s="1"/>
  <c r="AZ257" i="2" s="1"/>
  <c r="BA257" i="2" s="1"/>
  <c r="BB257" i="2" s="1"/>
  <c r="BC257" i="2" s="1"/>
  <c r="BD257" i="2" s="1"/>
  <c r="BE257" i="2" s="1"/>
  <c r="BF257" i="2" s="1"/>
  <c r="BG257" i="2" s="1"/>
  <c r="BH257" i="2" s="1"/>
  <c r="BI257" i="2" s="1"/>
  <c r="BJ257" i="2" s="1"/>
  <c r="BK257" i="2" s="1"/>
  <c r="BL257" i="2" s="1"/>
  <c r="BM257" i="2" s="1"/>
  <c r="BN257" i="2" s="1"/>
  <c r="BO257" i="2" s="1"/>
  <c r="BP257" i="2" s="1"/>
  <c r="BQ257" i="2" s="1"/>
  <c r="BR257" i="2" s="1"/>
  <c r="BS257" i="2" s="1"/>
  <c r="BT257" i="2" s="1"/>
  <c r="BU257" i="2" s="1"/>
  <c r="BV257" i="2" s="1"/>
  <c r="BW257" i="2" s="1"/>
  <c r="BX257" i="2" s="1"/>
  <c r="BY257" i="2" s="1"/>
  <c r="BZ257" i="2" s="1"/>
  <c r="CA257" i="2" s="1"/>
  <c r="CB257" i="2" s="1"/>
  <c r="CC257" i="2" s="1"/>
  <c r="CD257" i="2" s="1"/>
  <c r="CE257" i="2" s="1"/>
  <c r="CF257" i="2" s="1"/>
  <c r="CG257" i="2" s="1"/>
  <c r="CH257" i="2" s="1"/>
  <c r="CI257" i="2" s="1"/>
  <c r="CJ257" i="2" s="1"/>
  <c r="CK257" i="2" s="1"/>
  <c r="CL257" i="2" s="1"/>
  <c r="CM257" i="2" s="1"/>
  <c r="CN257" i="2" s="1"/>
  <c r="CO257" i="2" s="1"/>
  <c r="CP257" i="2" s="1"/>
  <c r="CQ257" i="2" s="1"/>
  <c r="CR257" i="2" s="1"/>
  <c r="CS257" i="2" s="1"/>
  <c r="CT257" i="2" s="1"/>
  <c r="CU257" i="2" s="1"/>
  <c r="CV257" i="2" s="1"/>
  <c r="CW257" i="2" s="1"/>
  <c r="CX257" i="2" s="1"/>
  <c r="CY257" i="2" s="1"/>
  <c r="CZ257" i="2" s="1"/>
  <c r="DA257" i="2" s="1"/>
  <c r="DB257" i="2" s="1"/>
  <c r="DC257" i="2" s="1"/>
  <c r="DD257" i="2" s="1"/>
  <c r="DE257" i="2" s="1"/>
  <c r="DF257" i="2" s="1"/>
  <c r="DG257" i="2" s="1"/>
  <c r="DH257" i="2" s="1"/>
  <c r="DI257" i="2" s="1"/>
  <c r="DJ257" i="2" s="1"/>
  <c r="DK257" i="2" s="1"/>
  <c r="DL257" i="2" s="1"/>
  <c r="DM257" i="2" s="1"/>
  <c r="DN257" i="2" s="1"/>
  <c r="DO257" i="2" s="1"/>
  <c r="DP257" i="2" s="1"/>
  <c r="DQ257" i="2" s="1"/>
  <c r="DR257" i="2" s="1"/>
  <c r="DS257" i="2" s="1"/>
  <c r="DT257" i="2" s="1"/>
  <c r="DU257" i="2" s="1"/>
  <c r="DV257" i="2" s="1"/>
  <c r="DW257" i="2" s="1"/>
  <c r="DX257" i="2" s="1"/>
  <c r="DY257" i="2" s="1"/>
  <c r="DZ257" i="2" s="1"/>
  <c r="EA257" i="2" s="1"/>
  <c r="EB257" i="2" s="1"/>
  <c r="EC257" i="2" s="1"/>
  <c r="ED257" i="2" s="1"/>
  <c r="EE257" i="2" s="1"/>
  <c r="EF257" i="2" s="1"/>
  <c r="EG257" i="2" s="1"/>
  <c r="EH257" i="2" s="1"/>
  <c r="EI257" i="2" s="1"/>
  <c r="EJ257" i="2" s="1"/>
  <c r="EK257" i="2" s="1"/>
  <c r="EL257" i="2" s="1"/>
  <c r="EM257" i="2" s="1"/>
  <c r="EN257" i="2" s="1"/>
  <c r="EO257" i="2" s="1"/>
  <c r="EP257" i="2" s="1"/>
  <c r="EQ257" i="2" s="1"/>
  <c r="ER257" i="2" s="1"/>
  <c r="ES257" i="2" s="1"/>
  <c r="ET257" i="2" s="1"/>
  <c r="EU257" i="2" s="1"/>
  <c r="EV257" i="2" s="1"/>
  <c r="EW257" i="2" s="1"/>
  <c r="EX257" i="2" s="1"/>
  <c r="EY257" i="2" s="1"/>
  <c r="EZ257" i="2" s="1"/>
  <c r="FA257" i="2" s="1"/>
  <c r="FB257" i="2" s="1"/>
  <c r="FC257" i="2" s="1"/>
  <c r="FD257" i="2" s="1"/>
  <c r="FE257" i="2" s="1"/>
  <c r="FF257" i="2" s="1"/>
  <c r="FG257" i="2" s="1"/>
  <c r="FH257" i="2" s="1"/>
  <c r="FI257" i="2" s="1"/>
  <c r="FJ257" i="2" s="1"/>
  <c r="FK257" i="2" s="1"/>
  <c r="FL257" i="2" s="1"/>
  <c r="FM257" i="2" s="1"/>
  <c r="FN257" i="2" s="1"/>
  <c r="FO257" i="2" s="1"/>
  <c r="FP257" i="2" s="1"/>
  <c r="FQ257" i="2" s="1"/>
  <c r="FR257" i="2" s="1"/>
  <c r="FS257" i="2" s="1"/>
  <c r="FT257" i="2" s="1"/>
  <c r="FU257" i="2" s="1"/>
  <c r="FV257" i="2" s="1"/>
  <c r="FW257" i="2" s="1"/>
  <c r="FX257" i="2" s="1"/>
  <c r="FY257" i="2" s="1"/>
  <c r="FZ257" i="2" s="1"/>
  <c r="GA257" i="2" s="1"/>
  <c r="GB257" i="2" s="1"/>
  <c r="GC257" i="2" s="1"/>
  <c r="GD257" i="2" s="1"/>
  <c r="GE257" i="2" s="1"/>
  <c r="GF257" i="2" s="1"/>
  <c r="GG257" i="2" s="1"/>
  <c r="GH257" i="2" s="1"/>
  <c r="GI257" i="2" s="1"/>
  <c r="GJ257" i="2" s="1"/>
  <c r="GK257" i="2" s="1"/>
  <c r="GL257" i="2" s="1"/>
  <c r="GM257" i="2" s="1"/>
  <c r="GN257" i="2" s="1"/>
  <c r="GO257" i="2" s="1"/>
  <c r="GP257" i="2" s="1"/>
  <c r="GQ257" i="2" s="1"/>
  <c r="GR257" i="2" s="1"/>
  <c r="GS257" i="2" s="1"/>
  <c r="GT257" i="2" s="1"/>
  <c r="GU257" i="2" s="1"/>
  <c r="GV257" i="2" s="1"/>
  <c r="GW257" i="2" s="1"/>
  <c r="GX257" i="2" s="1"/>
  <c r="GY257" i="2" s="1"/>
  <c r="GZ257" i="2" s="1"/>
  <c r="HA257" i="2" s="1"/>
  <c r="HB257" i="2" s="1"/>
  <c r="HC257" i="2" s="1"/>
  <c r="HD257" i="2" s="1"/>
  <c r="HE257" i="2" s="1"/>
  <c r="HF257" i="2" s="1"/>
  <c r="HG257" i="2" s="1"/>
  <c r="HH257" i="2" s="1"/>
  <c r="HI257" i="2" s="1"/>
  <c r="HJ257" i="2" s="1"/>
  <c r="HK257" i="2" s="1"/>
  <c r="HL257" i="2" s="1"/>
  <c r="HM257" i="2" s="1"/>
  <c r="AA266" i="2"/>
  <c r="AB266" i="2" s="1"/>
  <c r="AC266" i="2" s="1"/>
  <c r="AD266" i="2" s="1"/>
  <c r="AE266" i="2" s="1"/>
  <c r="AF266" i="2" s="1"/>
  <c r="AG266" i="2" s="1"/>
  <c r="AH266" i="2" s="1"/>
  <c r="AI266" i="2" s="1"/>
  <c r="AJ266" i="2" s="1"/>
  <c r="AK266" i="2" s="1"/>
  <c r="AL266" i="2" s="1"/>
  <c r="AM266" i="2" s="1"/>
  <c r="AN266" i="2" s="1"/>
  <c r="AO266" i="2" s="1"/>
  <c r="AP266" i="2" s="1"/>
  <c r="AQ266" i="2" s="1"/>
  <c r="AR266" i="2" s="1"/>
  <c r="AS266" i="2" s="1"/>
  <c r="AT266" i="2" s="1"/>
  <c r="AU266" i="2" s="1"/>
  <c r="AV266" i="2" s="1"/>
  <c r="AW266" i="2" s="1"/>
  <c r="AX266" i="2" s="1"/>
  <c r="AY266" i="2" s="1"/>
  <c r="AZ266" i="2" s="1"/>
  <c r="BA266" i="2" s="1"/>
  <c r="BB266" i="2" s="1"/>
  <c r="BC266" i="2" s="1"/>
  <c r="BD266" i="2" s="1"/>
  <c r="BE266" i="2" s="1"/>
  <c r="BF266" i="2" s="1"/>
  <c r="BG266" i="2" s="1"/>
  <c r="BH266" i="2" s="1"/>
  <c r="BI266" i="2" s="1"/>
  <c r="BJ266" i="2" s="1"/>
  <c r="BK266" i="2" s="1"/>
  <c r="BL266" i="2" s="1"/>
  <c r="BM266" i="2" s="1"/>
  <c r="BN266" i="2" s="1"/>
  <c r="BO266" i="2" s="1"/>
  <c r="BP266" i="2" s="1"/>
  <c r="BQ266" i="2" s="1"/>
  <c r="BR266" i="2" s="1"/>
  <c r="BS266" i="2" s="1"/>
  <c r="BT266" i="2" s="1"/>
  <c r="BU266" i="2" s="1"/>
  <c r="BV266" i="2" s="1"/>
  <c r="BW266" i="2" s="1"/>
  <c r="BX266" i="2" s="1"/>
  <c r="BY266" i="2" s="1"/>
  <c r="BZ266" i="2" s="1"/>
  <c r="CA266" i="2" s="1"/>
  <c r="CB266" i="2" s="1"/>
  <c r="CC266" i="2" s="1"/>
  <c r="CD266" i="2" s="1"/>
  <c r="CE266" i="2" s="1"/>
  <c r="CF266" i="2" s="1"/>
  <c r="CG266" i="2" s="1"/>
  <c r="CH266" i="2" s="1"/>
  <c r="CI266" i="2" s="1"/>
  <c r="CJ266" i="2" s="1"/>
  <c r="CK266" i="2" s="1"/>
  <c r="CL266" i="2" s="1"/>
  <c r="CM266" i="2" s="1"/>
  <c r="CN266" i="2" s="1"/>
  <c r="CO266" i="2" s="1"/>
  <c r="CP266" i="2" s="1"/>
  <c r="CQ266" i="2" s="1"/>
  <c r="CR266" i="2" s="1"/>
  <c r="CS266" i="2" s="1"/>
  <c r="CT266" i="2" s="1"/>
  <c r="CU266" i="2" s="1"/>
  <c r="CV266" i="2" s="1"/>
  <c r="CW266" i="2" s="1"/>
  <c r="CX266" i="2" s="1"/>
  <c r="CY266" i="2" s="1"/>
  <c r="CZ266" i="2" s="1"/>
  <c r="DA266" i="2" s="1"/>
  <c r="DB266" i="2" s="1"/>
  <c r="DC266" i="2" s="1"/>
  <c r="DD266" i="2" s="1"/>
  <c r="DE266" i="2" s="1"/>
  <c r="DF266" i="2" s="1"/>
  <c r="DG266" i="2" s="1"/>
  <c r="DH266" i="2" s="1"/>
  <c r="DI266" i="2" s="1"/>
  <c r="DJ266" i="2" s="1"/>
  <c r="DK266" i="2" s="1"/>
  <c r="DL266" i="2" s="1"/>
  <c r="DM266" i="2" s="1"/>
  <c r="DN266" i="2" s="1"/>
  <c r="DO266" i="2" s="1"/>
  <c r="DP266" i="2" s="1"/>
  <c r="DQ266" i="2" s="1"/>
  <c r="DR266" i="2" s="1"/>
  <c r="DS266" i="2" s="1"/>
  <c r="DT266" i="2" s="1"/>
  <c r="DU266" i="2" s="1"/>
  <c r="DV266" i="2" s="1"/>
  <c r="DW266" i="2" s="1"/>
  <c r="DX266" i="2" s="1"/>
  <c r="DY266" i="2" s="1"/>
  <c r="DZ266" i="2" s="1"/>
  <c r="EA266" i="2" s="1"/>
  <c r="EB266" i="2" s="1"/>
  <c r="EC266" i="2" s="1"/>
  <c r="ED266" i="2" s="1"/>
  <c r="EE266" i="2" s="1"/>
  <c r="EF266" i="2" s="1"/>
  <c r="EG266" i="2" s="1"/>
  <c r="EH266" i="2" s="1"/>
  <c r="EI266" i="2" s="1"/>
  <c r="EJ266" i="2" s="1"/>
  <c r="EK266" i="2" s="1"/>
  <c r="EL266" i="2" s="1"/>
  <c r="EM266" i="2" s="1"/>
  <c r="EN266" i="2" s="1"/>
  <c r="EO266" i="2" s="1"/>
  <c r="EP266" i="2" s="1"/>
  <c r="EQ266" i="2" s="1"/>
  <c r="ER266" i="2" s="1"/>
  <c r="ES266" i="2" s="1"/>
  <c r="ET266" i="2" s="1"/>
  <c r="EU266" i="2" s="1"/>
  <c r="EV266" i="2" s="1"/>
  <c r="EW266" i="2" s="1"/>
  <c r="EX266" i="2" s="1"/>
  <c r="EY266" i="2" s="1"/>
  <c r="EZ266" i="2" s="1"/>
  <c r="FA266" i="2" s="1"/>
  <c r="FB266" i="2" s="1"/>
  <c r="FC266" i="2" s="1"/>
  <c r="FD266" i="2" s="1"/>
  <c r="FE266" i="2" s="1"/>
  <c r="FF266" i="2" s="1"/>
  <c r="FG266" i="2" s="1"/>
  <c r="FH266" i="2" s="1"/>
  <c r="FI266" i="2" s="1"/>
  <c r="FJ266" i="2" s="1"/>
  <c r="FK266" i="2" s="1"/>
  <c r="FL266" i="2" s="1"/>
  <c r="FM266" i="2" s="1"/>
  <c r="FN266" i="2" s="1"/>
  <c r="FO266" i="2" s="1"/>
  <c r="FP266" i="2" s="1"/>
  <c r="FQ266" i="2" s="1"/>
  <c r="FR266" i="2" s="1"/>
  <c r="FS266" i="2" s="1"/>
  <c r="FT266" i="2" s="1"/>
  <c r="FU266" i="2" s="1"/>
  <c r="FV266" i="2" s="1"/>
  <c r="FW266" i="2" s="1"/>
  <c r="FX266" i="2" s="1"/>
  <c r="FY266" i="2" s="1"/>
  <c r="FZ266" i="2" s="1"/>
  <c r="GA266" i="2" s="1"/>
  <c r="GB266" i="2" s="1"/>
  <c r="GC266" i="2" s="1"/>
  <c r="GD266" i="2" s="1"/>
  <c r="GE266" i="2" s="1"/>
  <c r="GF266" i="2" s="1"/>
  <c r="GG266" i="2" s="1"/>
  <c r="GH266" i="2" s="1"/>
  <c r="GI266" i="2" s="1"/>
  <c r="GJ266" i="2" s="1"/>
  <c r="GK266" i="2" s="1"/>
  <c r="GL266" i="2" s="1"/>
  <c r="GM266" i="2" s="1"/>
  <c r="GN266" i="2" s="1"/>
  <c r="GO266" i="2" s="1"/>
  <c r="GP266" i="2" s="1"/>
  <c r="GQ266" i="2" s="1"/>
  <c r="GR266" i="2" s="1"/>
  <c r="GS266" i="2" s="1"/>
  <c r="GT266" i="2" s="1"/>
  <c r="GU266" i="2" s="1"/>
  <c r="GV266" i="2" s="1"/>
  <c r="GW266" i="2" s="1"/>
  <c r="GX266" i="2" s="1"/>
  <c r="GY266" i="2" s="1"/>
  <c r="GZ266" i="2" s="1"/>
  <c r="HA266" i="2" s="1"/>
  <c r="HB266" i="2" s="1"/>
  <c r="HC266" i="2" s="1"/>
  <c r="HD266" i="2" s="1"/>
  <c r="HE266" i="2" s="1"/>
  <c r="HF266" i="2" s="1"/>
  <c r="HG266" i="2" s="1"/>
  <c r="HH266" i="2" s="1"/>
  <c r="HI266" i="2" s="1"/>
  <c r="HJ266" i="2" s="1"/>
  <c r="HK266" i="2" s="1"/>
  <c r="HL266" i="2" s="1"/>
  <c r="HM266" i="2" s="1"/>
  <c r="AA268" i="2"/>
  <c r="AB268" i="2" s="1"/>
  <c r="AC268" i="2" s="1"/>
  <c r="AD268" i="2" s="1"/>
  <c r="AE268" i="2" s="1"/>
  <c r="AF268" i="2" s="1"/>
  <c r="AG268" i="2" s="1"/>
  <c r="AH268" i="2" s="1"/>
  <c r="AI268" i="2" s="1"/>
  <c r="AJ268" i="2" s="1"/>
  <c r="AK268" i="2" s="1"/>
  <c r="AL268" i="2" s="1"/>
  <c r="AM268" i="2" s="1"/>
  <c r="AN268" i="2" s="1"/>
  <c r="AO268" i="2" s="1"/>
  <c r="AP268" i="2" s="1"/>
  <c r="AQ268" i="2" s="1"/>
  <c r="AR268" i="2" s="1"/>
  <c r="AS268" i="2" s="1"/>
  <c r="AT268" i="2" s="1"/>
  <c r="AU268" i="2" s="1"/>
  <c r="AV268" i="2" s="1"/>
  <c r="AW268" i="2" s="1"/>
  <c r="AX268" i="2" s="1"/>
  <c r="AY268" i="2" s="1"/>
  <c r="AZ268" i="2" s="1"/>
  <c r="BA268" i="2" s="1"/>
  <c r="BB268" i="2" s="1"/>
  <c r="BC268" i="2" s="1"/>
  <c r="BD268" i="2" s="1"/>
  <c r="BE268" i="2" s="1"/>
  <c r="BF268" i="2" s="1"/>
  <c r="BG268" i="2" s="1"/>
  <c r="BH268" i="2" s="1"/>
  <c r="BI268" i="2" s="1"/>
  <c r="BJ268" i="2" s="1"/>
  <c r="BK268" i="2" s="1"/>
  <c r="BL268" i="2" s="1"/>
  <c r="BM268" i="2" s="1"/>
  <c r="BN268" i="2" s="1"/>
  <c r="BO268" i="2" s="1"/>
  <c r="BP268" i="2" s="1"/>
  <c r="BQ268" i="2" s="1"/>
  <c r="BR268" i="2" s="1"/>
  <c r="BS268" i="2" s="1"/>
  <c r="BT268" i="2" s="1"/>
  <c r="BU268" i="2" s="1"/>
  <c r="BV268" i="2" s="1"/>
  <c r="BW268" i="2" s="1"/>
  <c r="BX268" i="2" s="1"/>
  <c r="BY268" i="2" s="1"/>
  <c r="BZ268" i="2" s="1"/>
  <c r="CA268" i="2" s="1"/>
  <c r="CB268" i="2" s="1"/>
  <c r="CC268" i="2" s="1"/>
  <c r="CD268" i="2" s="1"/>
  <c r="CE268" i="2" s="1"/>
  <c r="CF268" i="2" s="1"/>
  <c r="CG268" i="2" s="1"/>
  <c r="CH268" i="2" s="1"/>
  <c r="CI268" i="2" s="1"/>
  <c r="CJ268" i="2" s="1"/>
  <c r="CK268" i="2" s="1"/>
  <c r="CL268" i="2" s="1"/>
  <c r="CM268" i="2" s="1"/>
  <c r="CN268" i="2" s="1"/>
  <c r="CO268" i="2" s="1"/>
  <c r="CP268" i="2" s="1"/>
  <c r="CQ268" i="2" s="1"/>
  <c r="CR268" i="2" s="1"/>
  <c r="CS268" i="2" s="1"/>
  <c r="CT268" i="2" s="1"/>
  <c r="CU268" i="2" s="1"/>
  <c r="CV268" i="2" s="1"/>
  <c r="CW268" i="2" s="1"/>
  <c r="CX268" i="2" s="1"/>
  <c r="CY268" i="2" s="1"/>
  <c r="CZ268" i="2" s="1"/>
  <c r="DA268" i="2" s="1"/>
  <c r="DB268" i="2" s="1"/>
  <c r="DC268" i="2" s="1"/>
  <c r="DD268" i="2" s="1"/>
  <c r="DE268" i="2" s="1"/>
  <c r="DF268" i="2" s="1"/>
  <c r="DG268" i="2" s="1"/>
  <c r="DH268" i="2" s="1"/>
  <c r="DI268" i="2" s="1"/>
  <c r="DJ268" i="2" s="1"/>
  <c r="DK268" i="2" s="1"/>
  <c r="DL268" i="2" s="1"/>
  <c r="DM268" i="2" s="1"/>
  <c r="DN268" i="2" s="1"/>
  <c r="DO268" i="2" s="1"/>
  <c r="DP268" i="2" s="1"/>
  <c r="DQ268" i="2" s="1"/>
  <c r="DR268" i="2" s="1"/>
  <c r="DS268" i="2" s="1"/>
  <c r="DT268" i="2" s="1"/>
  <c r="DU268" i="2" s="1"/>
  <c r="DV268" i="2" s="1"/>
  <c r="DW268" i="2" s="1"/>
  <c r="DX268" i="2" s="1"/>
  <c r="DY268" i="2" s="1"/>
  <c r="DZ268" i="2" s="1"/>
  <c r="EA268" i="2" s="1"/>
  <c r="EB268" i="2" s="1"/>
  <c r="EC268" i="2" s="1"/>
  <c r="ED268" i="2" s="1"/>
  <c r="EE268" i="2" s="1"/>
  <c r="EF268" i="2" s="1"/>
  <c r="EG268" i="2" s="1"/>
  <c r="EH268" i="2" s="1"/>
  <c r="EI268" i="2" s="1"/>
  <c r="EJ268" i="2" s="1"/>
  <c r="EK268" i="2" s="1"/>
  <c r="EL268" i="2" s="1"/>
  <c r="EM268" i="2" s="1"/>
  <c r="EN268" i="2" s="1"/>
  <c r="EO268" i="2" s="1"/>
  <c r="EP268" i="2" s="1"/>
  <c r="EQ268" i="2" s="1"/>
  <c r="ER268" i="2" s="1"/>
  <c r="ES268" i="2" s="1"/>
  <c r="ET268" i="2" s="1"/>
  <c r="EU268" i="2" s="1"/>
  <c r="EV268" i="2" s="1"/>
  <c r="EW268" i="2" s="1"/>
  <c r="EX268" i="2" s="1"/>
  <c r="EY268" i="2" s="1"/>
  <c r="EZ268" i="2" s="1"/>
  <c r="FA268" i="2" s="1"/>
  <c r="FB268" i="2" s="1"/>
  <c r="FC268" i="2" s="1"/>
  <c r="FD268" i="2" s="1"/>
  <c r="FE268" i="2" s="1"/>
  <c r="FF268" i="2" s="1"/>
  <c r="FG268" i="2" s="1"/>
  <c r="FH268" i="2" s="1"/>
  <c r="FI268" i="2" s="1"/>
  <c r="FJ268" i="2" s="1"/>
  <c r="FK268" i="2" s="1"/>
  <c r="FL268" i="2" s="1"/>
  <c r="FM268" i="2" s="1"/>
  <c r="FN268" i="2" s="1"/>
  <c r="FO268" i="2" s="1"/>
  <c r="FP268" i="2" s="1"/>
  <c r="FQ268" i="2" s="1"/>
  <c r="FR268" i="2" s="1"/>
  <c r="FS268" i="2" s="1"/>
  <c r="FT268" i="2" s="1"/>
  <c r="FU268" i="2" s="1"/>
  <c r="FV268" i="2" s="1"/>
  <c r="FW268" i="2" s="1"/>
  <c r="FX268" i="2" s="1"/>
  <c r="FY268" i="2" s="1"/>
  <c r="FZ268" i="2" s="1"/>
  <c r="GA268" i="2" s="1"/>
  <c r="GB268" i="2" s="1"/>
  <c r="GC268" i="2" s="1"/>
  <c r="GD268" i="2" s="1"/>
  <c r="GE268" i="2" s="1"/>
  <c r="GF268" i="2" s="1"/>
  <c r="GG268" i="2" s="1"/>
  <c r="GH268" i="2" s="1"/>
  <c r="GI268" i="2" s="1"/>
  <c r="GJ268" i="2" s="1"/>
  <c r="GK268" i="2" s="1"/>
  <c r="GL268" i="2" s="1"/>
  <c r="GM268" i="2" s="1"/>
  <c r="GN268" i="2" s="1"/>
  <c r="GO268" i="2" s="1"/>
  <c r="GP268" i="2" s="1"/>
  <c r="GQ268" i="2" s="1"/>
  <c r="GR268" i="2" s="1"/>
  <c r="GS268" i="2" s="1"/>
  <c r="GT268" i="2" s="1"/>
  <c r="GU268" i="2" s="1"/>
  <c r="GV268" i="2" s="1"/>
  <c r="GW268" i="2" s="1"/>
  <c r="GX268" i="2" s="1"/>
  <c r="GY268" i="2" s="1"/>
  <c r="GZ268" i="2" s="1"/>
  <c r="HA268" i="2" s="1"/>
  <c r="HB268" i="2" s="1"/>
  <c r="HC268" i="2" s="1"/>
  <c r="HD268" i="2" s="1"/>
  <c r="HE268" i="2" s="1"/>
  <c r="HF268" i="2" s="1"/>
  <c r="HG268" i="2" s="1"/>
  <c r="HH268" i="2" s="1"/>
  <c r="HI268" i="2" s="1"/>
  <c r="HJ268" i="2" s="1"/>
  <c r="HK268" i="2" s="1"/>
  <c r="HL268" i="2" s="1"/>
  <c r="HM268" i="2" s="1"/>
  <c r="AA269" i="2"/>
  <c r="AB269" i="2" s="1"/>
  <c r="AC269" i="2" s="1"/>
  <c r="AD269" i="2" s="1"/>
  <c r="AE269" i="2" s="1"/>
  <c r="AF269" i="2" s="1"/>
  <c r="AG269" i="2" s="1"/>
  <c r="AH269" i="2" s="1"/>
  <c r="AI269" i="2" s="1"/>
  <c r="AJ269" i="2" s="1"/>
  <c r="AK269" i="2" s="1"/>
  <c r="AL269" i="2" s="1"/>
  <c r="AM269" i="2" s="1"/>
  <c r="AN269" i="2" s="1"/>
  <c r="AO269" i="2" s="1"/>
  <c r="AP269" i="2" s="1"/>
  <c r="AQ269" i="2" s="1"/>
  <c r="AR269" i="2" s="1"/>
  <c r="AS269" i="2" s="1"/>
  <c r="AT269" i="2" s="1"/>
  <c r="AU269" i="2" s="1"/>
  <c r="AV269" i="2" s="1"/>
  <c r="AW269" i="2" s="1"/>
  <c r="AX269" i="2" s="1"/>
  <c r="AY269" i="2" s="1"/>
  <c r="AZ269" i="2" s="1"/>
  <c r="BA269" i="2" s="1"/>
  <c r="BB269" i="2" s="1"/>
  <c r="BC269" i="2" s="1"/>
  <c r="BD269" i="2" s="1"/>
  <c r="BE269" i="2" s="1"/>
  <c r="BF269" i="2" s="1"/>
  <c r="BG269" i="2" s="1"/>
  <c r="BH269" i="2" s="1"/>
  <c r="BI269" i="2" s="1"/>
  <c r="BJ269" i="2" s="1"/>
  <c r="BK269" i="2" s="1"/>
  <c r="BL269" i="2" s="1"/>
  <c r="BM269" i="2" s="1"/>
  <c r="BN269" i="2" s="1"/>
  <c r="BO269" i="2" s="1"/>
  <c r="BP269" i="2" s="1"/>
  <c r="BQ269" i="2" s="1"/>
  <c r="BR269" i="2" s="1"/>
  <c r="BS269" i="2" s="1"/>
  <c r="BT269" i="2" s="1"/>
  <c r="BU269" i="2" s="1"/>
  <c r="BV269" i="2" s="1"/>
  <c r="BW269" i="2" s="1"/>
  <c r="BX269" i="2" s="1"/>
  <c r="BY269" i="2" s="1"/>
  <c r="BZ269" i="2" s="1"/>
  <c r="CA269" i="2" s="1"/>
  <c r="CB269" i="2" s="1"/>
  <c r="CC269" i="2" s="1"/>
  <c r="CD269" i="2" s="1"/>
  <c r="CE269" i="2" s="1"/>
  <c r="CF269" i="2" s="1"/>
  <c r="CG269" i="2" s="1"/>
  <c r="CH269" i="2" s="1"/>
  <c r="CI269" i="2" s="1"/>
  <c r="CJ269" i="2" s="1"/>
  <c r="CK269" i="2" s="1"/>
  <c r="CL269" i="2" s="1"/>
  <c r="CM269" i="2" s="1"/>
  <c r="CN269" i="2" s="1"/>
  <c r="CO269" i="2" s="1"/>
  <c r="CP269" i="2" s="1"/>
  <c r="CQ269" i="2" s="1"/>
  <c r="CR269" i="2" s="1"/>
  <c r="CS269" i="2" s="1"/>
  <c r="CT269" i="2" s="1"/>
  <c r="CU269" i="2" s="1"/>
  <c r="CV269" i="2" s="1"/>
  <c r="CW269" i="2" s="1"/>
  <c r="CX269" i="2" s="1"/>
  <c r="CY269" i="2" s="1"/>
  <c r="CZ269" i="2" s="1"/>
  <c r="DA269" i="2" s="1"/>
  <c r="DB269" i="2" s="1"/>
  <c r="DC269" i="2" s="1"/>
  <c r="DD269" i="2" s="1"/>
  <c r="DE269" i="2" s="1"/>
  <c r="DF269" i="2" s="1"/>
  <c r="DG269" i="2" s="1"/>
  <c r="DH269" i="2" s="1"/>
  <c r="DI269" i="2" s="1"/>
  <c r="DJ269" i="2" s="1"/>
  <c r="DK269" i="2" s="1"/>
  <c r="DL269" i="2" s="1"/>
  <c r="DM269" i="2" s="1"/>
  <c r="DN269" i="2" s="1"/>
  <c r="DO269" i="2" s="1"/>
  <c r="DP269" i="2" s="1"/>
  <c r="DQ269" i="2" s="1"/>
  <c r="DR269" i="2" s="1"/>
  <c r="DS269" i="2" s="1"/>
  <c r="DT269" i="2" s="1"/>
  <c r="DU269" i="2" s="1"/>
  <c r="DV269" i="2" s="1"/>
  <c r="DW269" i="2" s="1"/>
  <c r="DX269" i="2" s="1"/>
  <c r="DY269" i="2" s="1"/>
  <c r="DZ269" i="2" s="1"/>
  <c r="EA269" i="2" s="1"/>
  <c r="EB269" i="2" s="1"/>
  <c r="EC269" i="2" s="1"/>
  <c r="ED269" i="2" s="1"/>
  <c r="EE269" i="2" s="1"/>
  <c r="EF269" i="2" s="1"/>
  <c r="EG269" i="2" s="1"/>
  <c r="EH269" i="2" s="1"/>
  <c r="EI269" i="2" s="1"/>
  <c r="EJ269" i="2" s="1"/>
  <c r="EK269" i="2" s="1"/>
  <c r="EL269" i="2" s="1"/>
  <c r="EM269" i="2" s="1"/>
  <c r="EN269" i="2" s="1"/>
  <c r="EO269" i="2" s="1"/>
  <c r="EP269" i="2" s="1"/>
  <c r="EQ269" i="2" s="1"/>
  <c r="ER269" i="2" s="1"/>
  <c r="ES269" i="2" s="1"/>
  <c r="ET269" i="2" s="1"/>
  <c r="EU269" i="2" s="1"/>
  <c r="EV269" i="2" s="1"/>
  <c r="EW269" i="2" s="1"/>
  <c r="EX269" i="2" s="1"/>
  <c r="EY269" i="2" s="1"/>
  <c r="EZ269" i="2" s="1"/>
  <c r="FA269" i="2" s="1"/>
  <c r="FB269" i="2" s="1"/>
  <c r="FC269" i="2" s="1"/>
  <c r="FD269" i="2" s="1"/>
  <c r="FE269" i="2" s="1"/>
  <c r="FF269" i="2" s="1"/>
  <c r="FG269" i="2" s="1"/>
  <c r="FH269" i="2" s="1"/>
  <c r="FI269" i="2" s="1"/>
  <c r="FJ269" i="2" s="1"/>
  <c r="FK269" i="2" s="1"/>
  <c r="FL269" i="2" s="1"/>
  <c r="FM269" i="2" s="1"/>
  <c r="FN269" i="2" s="1"/>
  <c r="FO269" i="2" s="1"/>
  <c r="FP269" i="2" s="1"/>
  <c r="FQ269" i="2" s="1"/>
  <c r="FR269" i="2" s="1"/>
  <c r="FS269" i="2" s="1"/>
  <c r="FT269" i="2" s="1"/>
  <c r="FU269" i="2" s="1"/>
  <c r="FV269" i="2" s="1"/>
  <c r="FW269" i="2" s="1"/>
  <c r="FX269" i="2" s="1"/>
  <c r="FY269" i="2" s="1"/>
  <c r="FZ269" i="2" s="1"/>
  <c r="GA269" i="2" s="1"/>
  <c r="GB269" i="2" s="1"/>
  <c r="GC269" i="2" s="1"/>
  <c r="GD269" i="2" s="1"/>
  <c r="GE269" i="2" s="1"/>
  <c r="GF269" i="2" s="1"/>
  <c r="GG269" i="2" s="1"/>
  <c r="GH269" i="2" s="1"/>
  <c r="GI269" i="2" s="1"/>
  <c r="GJ269" i="2" s="1"/>
  <c r="GK269" i="2" s="1"/>
  <c r="GL269" i="2" s="1"/>
  <c r="GM269" i="2" s="1"/>
  <c r="GN269" i="2" s="1"/>
  <c r="GO269" i="2" s="1"/>
  <c r="GP269" i="2" s="1"/>
  <c r="GQ269" i="2" s="1"/>
  <c r="GR269" i="2" s="1"/>
  <c r="GS269" i="2" s="1"/>
  <c r="GT269" i="2" s="1"/>
  <c r="GU269" i="2" s="1"/>
  <c r="GV269" i="2" s="1"/>
  <c r="GW269" i="2" s="1"/>
  <c r="GX269" i="2" s="1"/>
  <c r="GY269" i="2" s="1"/>
  <c r="GZ269" i="2" s="1"/>
  <c r="HA269" i="2" s="1"/>
  <c r="HB269" i="2" s="1"/>
  <c r="HC269" i="2" s="1"/>
  <c r="HD269" i="2" s="1"/>
  <c r="HE269" i="2" s="1"/>
  <c r="HF269" i="2" s="1"/>
  <c r="HG269" i="2" s="1"/>
  <c r="HH269" i="2" s="1"/>
  <c r="HI269" i="2" s="1"/>
  <c r="HJ269" i="2" s="1"/>
  <c r="HK269" i="2" s="1"/>
  <c r="HL269" i="2" s="1"/>
  <c r="HM269" i="2" s="1"/>
  <c r="AA274" i="2"/>
  <c r="AB274" i="2" s="1"/>
  <c r="AC274" i="2" s="1"/>
  <c r="AD274" i="2" s="1"/>
  <c r="AE274" i="2" s="1"/>
  <c r="AA280" i="2"/>
  <c r="AB280" i="2" s="1"/>
  <c r="AC280" i="2" s="1"/>
  <c r="AD280" i="2" s="1"/>
  <c r="AE280" i="2" s="1"/>
  <c r="AF280" i="2" s="1"/>
  <c r="AG280" i="2" s="1"/>
  <c r="AH280" i="2" s="1"/>
  <c r="AI280" i="2" s="1"/>
  <c r="AJ280" i="2" s="1"/>
  <c r="AK280" i="2" s="1"/>
  <c r="AL280" i="2" s="1"/>
  <c r="AM280" i="2" s="1"/>
  <c r="AN280" i="2" s="1"/>
  <c r="AO280" i="2" s="1"/>
  <c r="AP280" i="2" s="1"/>
  <c r="AQ280" i="2" s="1"/>
  <c r="AR280" i="2" s="1"/>
  <c r="AS280" i="2" s="1"/>
  <c r="AT280" i="2" s="1"/>
  <c r="AU280" i="2" s="1"/>
  <c r="AV280" i="2" s="1"/>
  <c r="AW280" i="2" s="1"/>
  <c r="AX280" i="2" s="1"/>
  <c r="AY280" i="2" s="1"/>
  <c r="AZ280" i="2" s="1"/>
  <c r="BA280" i="2" s="1"/>
  <c r="BB280" i="2" s="1"/>
  <c r="BC280" i="2" s="1"/>
  <c r="BD280" i="2" s="1"/>
  <c r="BE280" i="2" s="1"/>
  <c r="BF280" i="2" s="1"/>
  <c r="BG280" i="2" s="1"/>
  <c r="BH280" i="2" s="1"/>
  <c r="BI280" i="2" s="1"/>
  <c r="BJ280" i="2" s="1"/>
  <c r="BK280" i="2" s="1"/>
  <c r="BL280" i="2" s="1"/>
  <c r="BM280" i="2" s="1"/>
  <c r="BN280" i="2" s="1"/>
  <c r="BO280" i="2" s="1"/>
  <c r="BP280" i="2" s="1"/>
  <c r="BQ280" i="2" s="1"/>
  <c r="BR280" i="2" s="1"/>
  <c r="BS280" i="2" s="1"/>
  <c r="BT280" i="2" s="1"/>
  <c r="BU280" i="2" s="1"/>
  <c r="BV280" i="2" s="1"/>
  <c r="BW280" i="2" s="1"/>
  <c r="BX280" i="2" s="1"/>
  <c r="BY280" i="2" s="1"/>
  <c r="BZ280" i="2" s="1"/>
  <c r="CA280" i="2" s="1"/>
  <c r="CB280" i="2" s="1"/>
  <c r="CC280" i="2" s="1"/>
  <c r="CD280" i="2" s="1"/>
  <c r="CE280" i="2" s="1"/>
  <c r="CF280" i="2" s="1"/>
  <c r="CG280" i="2" s="1"/>
  <c r="CH280" i="2" s="1"/>
  <c r="CI280" i="2" s="1"/>
  <c r="CJ280" i="2" s="1"/>
  <c r="CK280" i="2" s="1"/>
  <c r="CL280" i="2" s="1"/>
  <c r="CM280" i="2" s="1"/>
  <c r="CN280" i="2" s="1"/>
  <c r="CO280" i="2" s="1"/>
  <c r="CP280" i="2" s="1"/>
  <c r="CQ280" i="2" s="1"/>
  <c r="CR280" i="2" s="1"/>
  <c r="CS280" i="2" s="1"/>
  <c r="CT280" i="2" s="1"/>
  <c r="CU280" i="2" s="1"/>
  <c r="CV280" i="2" s="1"/>
  <c r="CW280" i="2" s="1"/>
  <c r="CX280" i="2" s="1"/>
  <c r="CY280" i="2" s="1"/>
  <c r="CZ280" i="2" s="1"/>
  <c r="DA280" i="2" s="1"/>
  <c r="DB280" i="2" s="1"/>
  <c r="DC280" i="2" s="1"/>
  <c r="DD280" i="2" s="1"/>
  <c r="DE280" i="2" s="1"/>
  <c r="DF280" i="2" s="1"/>
  <c r="DG280" i="2" s="1"/>
  <c r="DH280" i="2" s="1"/>
  <c r="DI280" i="2" s="1"/>
  <c r="DJ280" i="2" s="1"/>
  <c r="DK280" i="2" s="1"/>
  <c r="DL280" i="2" s="1"/>
  <c r="DM280" i="2" s="1"/>
  <c r="DN280" i="2" s="1"/>
  <c r="DO280" i="2" s="1"/>
  <c r="DP280" i="2" s="1"/>
  <c r="DQ280" i="2" s="1"/>
  <c r="DR280" i="2" s="1"/>
  <c r="DS280" i="2" s="1"/>
  <c r="DT280" i="2" s="1"/>
  <c r="DU280" i="2" s="1"/>
  <c r="DV280" i="2" s="1"/>
  <c r="DW280" i="2" s="1"/>
  <c r="DX280" i="2" s="1"/>
  <c r="DY280" i="2" s="1"/>
  <c r="DZ280" i="2" s="1"/>
  <c r="EA280" i="2" s="1"/>
  <c r="EB280" i="2" s="1"/>
  <c r="EC280" i="2" s="1"/>
  <c r="ED280" i="2" s="1"/>
  <c r="EE280" i="2" s="1"/>
  <c r="EF280" i="2" s="1"/>
  <c r="EG280" i="2" s="1"/>
  <c r="EH280" i="2" s="1"/>
  <c r="EI280" i="2" s="1"/>
  <c r="EJ280" i="2" s="1"/>
  <c r="EK280" i="2" s="1"/>
  <c r="EL280" i="2" s="1"/>
  <c r="EM280" i="2" s="1"/>
  <c r="EN280" i="2" s="1"/>
  <c r="EO280" i="2" s="1"/>
  <c r="EP280" i="2" s="1"/>
  <c r="EQ280" i="2" s="1"/>
  <c r="ER280" i="2" s="1"/>
  <c r="ES280" i="2" s="1"/>
  <c r="ET280" i="2" s="1"/>
  <c r="EU280" i="2" s="1"/>
  <c r="EV280" i="2" s="1"/>
  <c r="EW280" i="2" s="1"/>
  <c r="EX280" i="2" s="1"/>
  <c r="EY280" i="2" s="1"/>
  <c r="EZ280" i="2" s="1"/>
  <c r="FA280" i="2" s="1"/>
  <c r="FB280" i="2" s="1"/>
  <c r="FC280" i="2" s="1"/>
  <c r="FD280" i="2" s="1"/>
  <c r="FE280" i="2" s="1"/>
  <c r="FF280" i="2" s="1"/>
  <c r="FG280" i="2" s="1"/>
  <c r="FH280" i="2" s="1"/>
  <c r="FI280" i="2" s="1"/>
  <c r="FJ280" i="2" s="1"/>
  <c r="FK280" i="2" s="1"/>
  <c r="FL280" i="2" s="1"/>
  <c r="FM280" i="2" s="1"/>
  <c r="FN280" i="2" s="1"/>
  <c r="FO280" i="2" s="1"/>
  <c r="FP280" i="2" s="1"/>
  <c r="FQ280" i="2" s="1"/>
  <c r="FR280" i="2" s="1"/>
  <c r="FS280" i="2" s="1"/>
  <c r="FT280" i="2" s="1"/>
  <c r="FU280" i="2" s="1"/>
  <c r="FV280" i="2" s="1"/>
  <c r="FW280" i="2" s="1"/>
  <c r="FX280" i="2" s="1"/>
  <c r="FY280" i="2" s="1"/>
  <c r="FZ280" i="2" s="1"/>
  <c r="GA280" i="2" s="1"/>
  <c r="GB280" i="2" s="1"/>
  <c r="GC280" i="2" s="1"/>
  <c r="GD280" i="2" s="1"/>
  <c r="GE280" i="2" s="1"/>
  <c r="GF280" i="2" s="1"/>
  <c r="GG280" i="2" s="1"/>
  <c r="GH280" i="2" s="1"/>
  <c r="GI280" i="2" s="1"/>
  <c r="GJ280" i="2" s="1"/>
  <c r="GK280" i="2" s="1"/>
  <c r="GL280" i="2" s="1"/>
  <c r="GM280" i="2" s="1"/>
  <c r="GN280" i="2" s="1"/>
  <c r="GO280" i="2" s="1"/>
  <c r="GP280" i="2" s="1"/>
  <c r="GQ280" i="2" s="1"/>
  <c r="GR280" i="2" s="1"/>
  <c r="GS280" i="2" s="1"/>
  <c r="GT280" i="2" s="1"/>
  <c r="GU280" i="2" s="1"/>
  <c r="GV280" i="2" s="1"/>
  <c r="GW280" i="2" s="1"/>
  <c r="GX280" i="2" s="1"/>
  <c r="GY280" i="2" s="1"/>
  <c r="GZ280" i="2" s="1"/>
  <c r="HA280" i="2" s="1"/>
  <c r="HB280" i="2" s="1"/>
  <c r="HC280" i="2" s="1"/>
  <c r="HD280" i="2" s="1"/>
  <c r="HE280" i="2" s="1"/>
  <c r="HF280" i="2" s="1"/>
  <c r="HG280" i="2" s="1"/>
  <c r="HH280" i="2" s="1"/>
  <c r="HI280" i="2" s="1"/>
  <c r="HJ280" i="2" s="1"/>
  <c r="HK280" i="2" s="1"/>
  <c r="HL280" i="2" s="1"/>
  <c r="HM280" i="2" s="1"/>
  <c r="AA282" i="2"/>
  <c r="AB282" i="2" s="1"/>
  <c r="AC282" i="2" s="1"/>
  <c r="AD282" i="2" s="1"/>
  <c r="AE282" i="2" s="1"/>
  <c r="AF282" i="2" s="1"/>
  <c r="AG282" i="2" s="1"/>
  <c r="AH282" i="2" s="1"/>
  <c r="AI282" i="2" s="1"/>
  <c r="AJ282" i="2" s="1"/>
  <c r="AK282" i="2" s="1"/>
  <c r="AL282" i="2" s="1"/>
  <c r="AM282" i="2" s="1"/>
  <c r="AN282" i="2" s="1"/>
  <c r="AO282" i="2" s="1"/>
  <c r="AP282" i="2" s="1"/>
  <c r="AQ282" i="2" s="1"/>
  <c r="AR282" i="2" s="1"/>
  <c r="AS282" i="2" s="1"/>
  <c r="AT282" i="2" s="1"/>
  <c r="AU282" i="2" s="1"/>
  <c r="AV282" i="2" s="1"/>
  <c r="AW282" i="2" s="1"/>
  <c r="AX282" i="2" s="1"/>
  <c r="AY282" i="2" s="1"/>
  <c r="AZ282" i="2" s="1"/>
  <c r="BA282" i="2" s="1"/>
  <c r="BB282" i="2" s="1"/>
  <c r="BC282" i="2" s="1"/>
  <c r="BD282" i="2" s="1"/>
  <c r="BE282" i="2" s="1"/>
  <c r="BF282" i="2" s="1"/>
  <c r="BG282" i="2" s="1"/>
  <c r="BH282" i="2" s="1"/>
  <c r="BI282" i="2" s="1"/>
  <c r="BJ282" i="2" s="1"/>
  <c r="BK282" i="2" s="1"/>
  <c r="BL282" i="2" s="1"/>
  <c r="BM282" i="2" s="1"/>
  <c r="BN282" i="2" s="1"/>
  <c r="BO282" i="2" s="1"/>
  <c r="BP282" i="2" s="1"/>
  <c r="BQ282" i="2" s="1"/>
  <c r="BR282" i="2" s="1"/>
  <c r="BS282" i="2" s="1"/>
  <c r="BT282" i="2" s="1"/>
  <c r="BU282" i="2" s="1"/>
  <c r="BV282" i="2" s="1"/>
  <c r="BW282" i="2" s="1"/>
  <c r="BX282" i="2" s="1"/>
  <c r="BY282" i="2" s="1"/>
  <c r="BZ282" i="2" s="1"/>
  <c r="CA282" i="2" s="1"/>
  <c r="CB282" i="2" s="1"/>
  <c r="CC282" i="2" s="1"/>
  <c r="CD282" i="2" s="1"/>
  <c r="CE282" i="2" s="1"/>
  <c r="CF282" i="2" s="1"/>
  <c r="CG282" i="2" s="1"/>
  <c r="CH282" i="2" s="1"/>
  <c r="CI282" i="2" s="1"/>
  <c r="CJ282" i="2" s="1"/>
  <c r="CK282" i="2" s="1"/>
  <c r="CL282" i="2" s="1"/>
  <c r="CM282" i="2" s="1"/>
  <c r="CN282" i="2" s="1"/>
  <c r="CO282" i="2" s="1"/>
  <c r="CP282" i="2" s="1"/>
  <c r="CQ282" i="2" s="1"/>
  <c r="CR282" i="2" s="1"/>
  <c r="CS282" i="2" s="1"/>
  <c r="CT282" i="2" s="1"/>
  <c r="CU282" i="2" s="1"/>
  <c r="CV282" i="2" s="1"/>
  <c r="CW282" i="2" s="1"/>
  <c r="CX282" i="2" s="1"/>
  <c r="CY282" i="2" s="1"/>
  <c r="CZ282" i="2" s="1"/>
  <c r="DA282" i="2" s="1"/>
  <c r="DB282" i="2" s="1"/>
  <c r="DC282" i="2" s="1"/>
  <c r="DD282" i="2" s="1"/>
  <c r="DE282" i="2" s="1"/>
  <c r="DF282" i="2" s="1"/>
  <c r="DG282" i="2" s="1"/>
  <c r="DH282" i="2" s="1"/>
  <c r="DI282" i="2" s="1"/>
  <c r="DJ282" i="2" s="1"/>
  <c r="DK282" i="2" s="1"/>
  <c r="DL282" i="2" s="1"/>
  <c r="DM282" i="2" s="1"/>
  <c r="DN282" i="2" s="1"/>
  <c r="DO282" i="2" s="1"/>
  <c r="DP282" i="2" s="1"/>
  <c r="DQ282" i="2" s="1"/>
  <c r="DR282" i="2" s="1"/>
  <c r="DS282" i="2" s="1"/>
  <c r="DT282" i="2" s="1"/>
  <c r="DU282" i="2" s="1"/>
  <c r="DV282" i="2" s="1"/>
  <c r="DW282" i="2" s="1"/>
  <c r="DX282" i="2" s="1"/>
  <c r="DY282" i="2" s="1"/>
  <c r="DZ282" i="2" s="1"/>
  <c r="EA282" i="2" s="1"/>
  <c r="EB282" i="2" s="1"/>
  <c r="EC282" i="2" s="1"/>
  <c r="ED282" i="2" s="1"/>
  <c r="EE282" i="2" s="1"/>
  <c r="EF282" i="2" s="1"/>
  <c r="EG282" i="2" s="1"/>
  <c r="EH282" i="2" s="1"/>
  <c r="EI282" i="2" s="1"/>
  <c r="EJ282" i="2" s="1"/>
  <c r="EK282" i="2" s="1"/>
  <c r="EL282" i="2" s="1"/>
  <c r="EM282" i="2" s="1"/>
  <c r="EN282" i="2" s="1"/>
  <c r="EO282" i="2" s="1"/>
  <c r="EP282" i="2" s="1"/>
  <c r="EQ282" i="2" s="1"/>
  <c r="ER282" i="2" s="1"/>
  <c r="ES282" i="2" s="1"/>
  <c r="ET282" i="2" s="1"/>
  <c r="EU282" i="2" s="1"/>
  <c r="EV282" i="2" s="1"/>
  <c r="EW282" i="2" s="1"/>
  <c r="EX282" i="2" s="1"/>
  <c r="EY282" i="2" s="1"/>
  <c r="EZ282" i="2" s="1"/>
  <c r="FA282" i="2" s="1"/>
  <c r="FB282" i="2" s="1"/>
  <c r="FC282" i="2" s="1"/>
  <c r="FD282" i="2" s="1"/>
  <c r="FE282" i="2" s="1"/>
  <c r="FF282" i="2" s="1"/>
  <c r="FG282" i="2" s="1"/>
  <c r="FH282" i="2" s="1"/>
  <c r="FI282" i="2" s="1"/>
  <c r="FJ282" i="2" s="1"/>
  <c r="FK282" i="2" s="1"/>
  <c r="FL282" i="2" s="1"/>
  <c r="FM282" i="2" s="1"/>
  <c r="FN282" i="2" s="1"/>
  <c r="FO282" i="2" s="1"/>
  <c r="FP282" i="2" s="1"/>
  <c r="FQ282" i="2" s="1"/>
  <c r="FR282" i="2" s="1"/>
  <c r="FS282" i="2" s="1"/>
  <c r="FT282" i="2" s="1"/>
  <c r="FU282" i="2" s="1"/>
  <c r="FV282" i="2" s="1"/>
  <c r="FW282" i="2" s="1"/>
  <c r="FX282" i="2" s="1"/>
  <c r="FY282" i="2" s="1"/>
  <c r="FZ282" i="2" s="1"/>
  <c r="GA282" i="2" s="1"/>
  <c r="GB282" i="2" s="1"/>
  <c r="GC282" i="2" s="1"/>
  <c r="GD282" i="2" s="1"/>
  <c r="GE282" i="2" s="1"/>
  <c r="GF282" i="2" s="1"/>
  <c r="GG282" i="2" s="1"/>
  <c r="GH282" i="2" s="1"/>
  <c r="GI282" i="2" s="1"/>
  <c r="GJ282" i="2" s="1"/>
  <c r="GK282" i="2" s="1"/>
  <c r="GL282" i="2" s="1"/>
  <c r="GM282" i="2" s="1"/>
  <c r="GN282" i="2" s="1"/>
  <c r="GO282" i="2" s="1"/>
  <c r="GP282" i="2" s="1"/>
  <c r="GQ282" i="2" s="1"/>
  <c r="GR282" i="2" s="1"/>
  <c r="GS282" i="2" s="1"/>
  <c r="GT282" i="2" s="1"/>
  <c r="GU282" i="2" s="1"/>
  <c r="GV282" i="2" s="1"/>
  <c r="GW282" i="2" s="1"/>
  <c r="GX282" i="2" s="1"/>
  <c r="GY282" i="2" s="1"/>
  <c r="GZ282" i="2" s="1"/>
  <c r="HA282" i="2" s="1"/>
  <c r="HB282" i="2" s="1"/>
  <c r="HC282" i="2" s="1"/>
  <c r="HD282" i="2" s="1"/>
  <c r="HE282" i="2" s="1"/>
  <c r="HF282" i="2" s="1"/>
  <c r="HG282" i="2" s="1"/>
  <c r="HH282" i="2" s="1"/>
  <c r="HI282" i="2" s="1"/>
  <c r="HJ282" i="2" s="1"/>
  <c r="HK282" i="2" s="1"/>
  <c r="HL282" i="2" s="1"/>
  <c r="HM282" i="2" s="1"/>
  <c r="AA287" i="2"/>
  <c r="AB287" i="2" s="1"/>
  <c r="AC287" i="2" s="1"/>
  <c r="AD287" i="2" s="1"/>
  <c r="AE287" i="2" s="1"/>
  <c r="AF287" i="2" s="1"/>
  <c r="AG287" i="2" s="1"/>
  <c r="AH287" i="2" s="1"/>
  <c r="AI287" i="2" s="1"/>
  <c r="AJ287" i="2" s="1"/>
  <c r="AK287" i="2" s="1"/>
  <c r="AL287" i="2" s="1"/>
  <c r="AM287" i="2" s="1"/>
  <c r="AN287" i="2" s="1"/>
  <c r="AO287" i="2" s="1"/>
  <c r="AP287" i="2" s="1"/>
  <c r="AQ287" i="2" s="1"/>
  <c r="AR287" i="2" s="1"/>
  <c r="AS287" i="2" s="1"/>
  <c r="AT287" i="2" s="1"/>
  <c r="AU287" i="2" s="1"/>
  <c r="AV287" i="2" s="1"/>
  <c r="AW287" i="2" s="1"/>
  <c r="AX287" i="2" s="1"/>
  <c r="AY287" i="2" s="1"/>
  <c r="AZ287" i="2" s="1"/>
  <c r="BA287" i="2" s="1"/>
  <c r="BB287" i="2" s="1"/>
  <c r="BC287" i="2" s="1"/>
  <c r="BD287" i="2" s="1"/>
  <c r="BE287" i="2" s="1"/>
  <c r="BF287" i="2" s="1"/>
  <c r="BG287" i="2" s="1"/>
  <c r="BH287" i="2" s="1"/>
  <c r="BI287" i="2" s="1"/>
  <c r="BJ287" i="2" s="1"/>
  <c r="BK287" i="2" s="1"/>
  <c r="BL287" i="2" s="1"/>
  <c r="BM287" i="2" s="1"/>
  <c r="BN287" i="2" s="1"/>
  <c r="BO287" i="2" s="1"/>
  <c r="BP287" i="2" s="1"/>
  <c r="BQ287" i="2" s="1"/>
  <c r="BR287" i="2" s="1"/>
  <c r="BS287" i="2" s="1"/>
  <c r="BT287" i="2" s="1"/>
  <c r="BU287" i="2" s="1"/>
  <c r="BV287" i="2" s="1"/>
  <c r="BW287" i="2" s="1"/>
  <c r="BX287" i="2" s="1"/>
  <c r="BY287" i="2" s="1"/>
  <c r="BZ287" i="2" s="1"/>
  <c r="CA287" i="2" s="1"/>
  <c r="CB287" i="2" s="1"/>
  <c r="CC287" i="2" s="1"/>
  <c r="CD287" i="2" s="1"/>
  <c r="CE287" i="2" s="1"/>
  <c r="CF287" i="2" s="1"/>
  <c r="CG287" i="2" s="1"/>
  <c r="CH287" i="2" s="1"/>
  <c r="CI287" i="2" s="1"/>
  <c r="CJ287" i="2" s="1"/>
  <c r="CK287" i="2" s="1"/>
  <c r="CL287" i="2" s="1"/>
  <c r="CM287" i="2" s="1"/>
  <c r="CN287" i="2" s="1"/>
  <c r="CO287" i="2" s="1"/>
  <c r="CP287" i="2" s="1"/>
  <c r="CQ287" i="2" s="1"/>
  <c r="CR287" i="2" s="1"/>
  <c r="CS287" i="2" s="1"/>
  <c r="CT287" i="2" s="1"/>
  <c r="CU287" i="2" s="1"/>
  <c r="CV287" i="2" s="1"/>
  <c r="CW287" i="2" s="1"/>
  <c r="CX287" i="2" s="1"/>
  <c r="CY287" i="2" s="1"/>
  <c r="CZ287" i="2" s="1"/>
  <c r="DA287" i="2" s="1"/>
  <c r="DB287" i="2" s="1"/>
  <c r="DC287" i="2" s="1"/>
  <c r="DD287" i="2" s="1"/>
  <c r="DE287" i="2" s="1"/>
  <c r="DF287" i="2" s="1"/>
  <c r="DG287" i="2" s="1"/>
  <c r="DH287" i="2" s="1"/>
  <c r="DI287" i="2" s="1"/>
  <c r="DJ287" i="2" s="1"/>
  <c r="DK287" i="2" s="1"/>
  <c r="DL287" i="2" s="1"/>
  <c r="DM287" i="2" s="1"/>
  <c r="DN287" i="2" s="1"/>
  <c r="DO287" i="2" s="1"/>
  <c r="DP287" i="2" s="1"/>
  <c r="DQ287" i="2" s="1"/>
  <c r="DR287" i="2" s="1"/>
  <c r="DS287" i="2" s="1"/>
  <c r="DT287" i="2" s="1"/>
  <c r="DU287" i="2" s="1"/>
  <c r="DV287" i="2" s="1"/>
  <c r="DW287" i="2" s="1"/>
  <c r="DX287" i="2" s="1"/>
  <c r="DY287" i="2" s="1"/>
  <c r="DZ287" i="2" s="1"/>
  <c r="EA287" i="2" s="1"/>
  <c r="EB287" i="2" s="1"/>
  <c r="EC287" i="2" s="1"/>
  <c r="ED287" i="2" s="1"/>
  <c r="EE287" i="2" s="1"/>
  <c r="EF287" i="2" s="1"/>
  <c r="EG287" i="2" s="1"/>
  <c r="EH287" i="2" s="1"/>
  <c r="EI287" i="2" s="1"/>
  <c r="EJ287" i="2" s="1"/>
  <c r="EK287" i="2" s="1"/>
  <c r="EL287" i="2" s="1"/>
  <c r="EM287" i="2" s="1"/>
  <c r="EN287" i="2" s="1"/>
  <c r="EO287" i="2" s="1"/>
  <c r="EP287" i="2" s="1"/>
  <c r="EQ287" i="2" s="1"/>
  <c r="ER287" i="2" s="1"/>
  <c r="ES287" i="2" s="1"/>
  <c r="ET287" i="2" s="1"/>
  <c r="EU287" i="2" s="1"/>
  <c r="EV287" i="2" s="1"/>
  <c r="EW287" i="2" s="1"/>
  <c r="EX287" i="2" s="1"/>
  <c r="EY287" i="2" s="1"/>
  <c r="EZ287" i="2" s="1"/>
  <c r="FA287" i="2" s="1"/>
  <c r="FB287" i="2" s="1"/>
  <c r="FC287" i="2" s="1"/>
  <c r="FD287" i="2" s="1"/>
  <c r="FE287" i="2" s="1"/>
  <c r="FF287" i="2" s="1"/>
  <c r="FG287" i="2" s="1"/>
  <c r="FH287" i="2" s="1"/>
  <c r="FI287" i="2" s="1"/>
  <c r="FJ287" i="2" s="1"/>
  <c r="FK287" i="2" s="1"/>
  <c r="FL287" i="2" s="1"/>
  <c r="FM287" i="2" s="1"/>
  <c r="FN287" i="2" s="1"/>
  <c r="FO287" i="2" s="1"/>
  <c r="FP287" i="2" s="1"/>
  <c r="FQ287" i="2" s="1"/>
  <c r="FR287" i="2" s="1"/>
  <c r="FS287" i="2" s="1"/>
  <c r="FT287" i="2" s="1"/>
  <c r="FU287" i="2" s="1"/>
  <c r="FV287" i="2" s="1"/>
  <c r="FW287" i="2" s="1"/>
  <c r="FX287" i="2" s="1"/>
  <c r="FY287" i="2" s="1"/>
  <c r="FZ287" i="2" s="1"/>
  <c r="GA287" i="2" s="1"/>
  <c r="GB287" i="2" s="1"/>
  <c r="GC287" i="2" s="1"/>
  <c r="GD287" i="2" s="1"/>
  <c r="GE287" i="2" s="1"/>
  <c r="GF287" i="2" s="1"/>
  <c r="GG287" i="2" s="1"/>
  <c r="GH287" i="2" s="1"/>
  <c r="GI287" i="2" s="1"/>
  <c r="GJ287" i="2" s="1"/>
  <c r="GK287" i="2" s="1"/>
  <c r="GL287" i="2" s="1"/>
  <c r="GM287" i="2" s="1"/>
  <c r="GN287" i="2" s="1"/>
  <c r="GO287" i="2" s="1"/>
  <c r="GP287" i="2" s="1"/>
  <c r="GQ287" i="2" s="1"/>
  <c r="GR287" i="2" s="1"/>
  <c r="GS287" i="2" s="1"/>
  <c r="GT287" i="2" s="1"/>
  <c r="GU287" i="2" s="1"/>
  <c r="GV287" i="2" s="1"/>
  <c r="GW287" i="2" s="1"/>
  <c r="GX287" i="2" s="1"/>
  <c r="GY287" i="2" s="1"/>
  <c r="GZ287" i="2" s="1"/>
  <c r="HA287" i="2" s="1"/>
  <c r="HB287" i="2" s="1"/>
  <c r="HC287" i="2" s="1"/>
  <c r="HD287" i="2" s="1"/>
  <c r="HE287" i="2" s="1"/>
  <c r="HF287" i="2" s="1"/>
  <c r="HG287" i="2" s="1"/>
  <c r="HH287" i="2" s="1"/>
  <c r="HI287" i="2" s="1"/>
  <c r="HJ287" i="2" s="1"/>
  <c r="HK287" i="2" s="1"/>
  <c r="HL287" i="2" s="1"/>
  <c r="HM287" i="2" s="1"/>
  <c r="AA306" i="2"/>
  <c r="AB306" i="2" s="1"/>
  <c r="AC306" i="2" s="1"/>
  <c r="AD306" i="2" s="1"/>
  <c r="AE306" i="2" s="1"/>
  <c r="AA311" i="2"/>
  <c r="AB311" i="2" s="1"/>
  <c r="AC311" i="2" s="1"/>
  <c r="AD311" i="2" s="1"/>
  <c r="AE311" i="2" s="1"/>
  <c r="AF311" i="2" s="1"/>
  <c r="AG311" i="2" s="1"/>
  <c r="AH311" i="2" s="1"/>
  <c r="AI311" i="2" s="1"/>
  <c r="AJ311" i="2" s="1"/>
  <c r="AK311" i="2" s="1"/>
  <c r="AL311" i="2" s="1"/>
  <c r="AM311" i="2" s="1"/>
  <c r="AN311" i="2" s="1"/>
  <c r="AO311" i="2" s="1"/>
  <c r="AP311" i="2" s="1"/>
  <c r="AQ311" i="2" s="1"/>
  <c r="AR311" i="2" s="1"/>
  <c r="AS311" i="2" s="1"/>
  <c r="AT311" i="2" s="1"/>
  <c r="AU311" i="2" s="1"/>
  <c r="AV311" i="2" s="1"/>
  <c r="AW311" i="2" s="1"/>
  <c r="AX311" i="2" s="1"/>
  <c r="AY311" i="2" s="1"/>
  <c r="AZ311" i="2" s="1"/>
  <c r="BA311" i="2" s="1"/>
  <c r="BB311" i="2" s="1"/>
  <c r="BC311" i="2" s="1"/>
  <c r="BD311" i="2" s="1"/>
  <c r="BE311" i="2" s="1"/>
  <c r="BF311" i="2" s="1"/>
  <c r="BG311" i="2" s="1"/>
  <c r="BH311" i="2" s="1"/>
  <c r="BI311" i="2" s="1"/>
  <c r="BJ311" i="2" s="1"/>
  <c r="BK311" i="2" s="1"/>
  <c r="BL311" i="2" s="1"/>
  <c r="BM311" i="2" s="1"/>
  <c r="BN311" i="2" s="1"/>
  <c r="BO311" i="2" s="1"/>
  <c r="BP311" i="2" s="1"/>
  <c r="BQ311" i="2" s="1"/>
  <c r="BR311" i="2" s="1"/>
  <c r="BS311" i="2" s="1"/>
  <c r="BT311" i="2" s="1"/>
  <c r="BU311" i="2" s="1"/>
  <c r="BV311" i="2" s="1"/>
  <c r="BW311" i="2" s="1"/>
  <c r="BX311" i="2" s="1"/>
  <c r="BY311" i="2" s="1"/>
  <c r="BZ311" i="2" s="1"/>
  <c r="CA311" i="2" s="1"/>
  <c r="CB311" i="2" s="1"/>
  <c r="CC311" i="2" s="1"/>
  <c r="CD311" i="2" s="1"/>
  <c r="CE311" i="2" s="1"/>
  <c r="CF311" i="2" s="1"/>
  <c r="CG311" i="2" s="1"/>
  <c r="CH311" i="2" s="1"/>
  <c r="CI311" i="2" s="1"/>
  <c r="CJ311" i="2" s="1"/>
  <c r="CK311" i="2" s="1"/>
  <c r="CL311" i="2" s="1"/>
  <c r="CM311" i="2" s="1"/>
  <c r="CN311" i="2" s="1"/>
  <c r="CO311" i="2" s="1"/>
  <c r="CP311" i="2" s="1"/>
  <c r="CQ311" i="2" s="1"/>
  <c r="CR311" i="2" s="1"/>
  <c r="CS311" i="2" s="1"/>
  <c r="CT311" i="2" s="1"/>
  <c r="CU311" i="2" s="1"/>
  <c r="CV311" i="2" s="1"/>
  <c r="CW311" i="2" s="1"/>
  <c r="CX311" i="2" s="1"/>
  <c r="CY311" i="2" s="1"/>
  <c r="CZ311" i="2" s="1"/>
  <c r="DA311" i="2" s="1"/>
  <c r="DB311" i="2" s="1"/>
  <c r="DC311" i="2" s="1"/>
  <c r="DD311" i="2" s="1"/>
  <c r="DE311" i="2" s="1"/>
  <c r="DF311" i="2" s="1"/>
  <c r="DG311" i="2" s="1"/>
  <c r="DH311" i="2" s="1"/>
  <c r="DI311" i="2" s="1"/>
  <c r="DJ311" i="2" s="1"/>
  <c r="DK311" i="2" s="1"/>
  <c r="DL311" i="2" s="1"/>
  <c r="DM311" i="2" s="1"/>
  <c r="DN311" i="2" s="1"/>
  <c r="DO311" i="2" s="1"/>
  <c r="DP311" i="2" s="1"/>
  <c r="DQ311" i="2" s="1"/>
  <c r="DR311" i="2" s="1"/>
  <c r="DS311" i="2" s="1"/>
  <c r="DT311" i="2" s="1"/>
  <c r="DU311" i="2" s="1"/>
  <c r="DV311" i="2" s="1"/>
  <c r="DW311" i="2" s="1"/>
  <c r="DX311" i="2" s="1"/>
  <c r="DY311" i="2" s="1"/>
  <c r="DZ311" i="2" s="1"/>
  <c r="EA311" i="2" s="1"/>
  <c r="EB311" i="2" s="1"/>
  <c r="EC311" i="2" s="1"/>
  <c r="ED311" i="2" s="1"/>
  <c r="EE311" i="2" s="1"/>
  <c r="EF311" i="2" s="1"/>
  <c r="EG311" i="2" s="1"/>
  <c r="EH311" i="2" s="1"/>
  <c r="EI311" i="2" s="1"/>
  <c r="EJ311" i="2" s="1"/>
  <c r="EK311" i="2" s="1"/>
  <c r="EL311" i="2" s="1"/>
  <c r="EM311" i="2" s="1"/>
  <c r="EN311" i="2" s="1"/>
  <c r="EO311" i="2" s="1"/>
  <c r="EP311" i="2" s="1"/>
  <c r="EQ311" i="2" s="1"/>
  <c r="ER311" i="2" s="1"/>
  <c r="ES311" i="2" s="1"/>
  <c r="ET311" i="2" s="1"/>
  <c r="EU311" i="2" s="1"/>
  <c r="EV311" i="2" s="1"/>
  <c r="EW311" i="2" s="1"/>
  <c r="EX311" i="2" s="1"/>
  <c r="EY311" i="2" s="1"/>
  <c r="EZ311" i="2" s="1"/>
  <c r="FA311" i="2" s="1"/>
  <c r="FB311" i="2" s="1"/>
  <c r="FC311" i="2" s="1"/>
  <c r="FD311" i="2" s="1"/>
  <c r="FE311" i="2" s="1"/>
  <c r="FF311" i="2" s="1"/>
  <c r="FG311" i="2" s="1"/>
  <c r="FH311" i="2" s="1"/>
  <c r="FI311" i="2" s="1"/>
  <c r="FJ311" i="2" s="1"/>
  <c r="FK311" i="2" s="1"/>
  <c r="FL311" i="2" s="1"/>
  <c r="FM311" i="2" s="1"/>
  <c r="FN311" i="2" s="1"/>
  <c r="FO311" i="2" s="1"/>
  <c r="FP311" i="2" s="1"/>
  <c r="FQ311" i="2" s="1"/>
  <c r="FR311" i="2" s="1"/>
  <c r="FS311" i="2" s="1"/>
  <c r="FT311" i="2" s="1"/>
  <c r="FU311" i="2" s="1"/>
  <c r="FV311" i="2" s="1"/>
  <c r="FW311" i="2" s="1"/>
  <c r="FX311" i="2" s="1"/>
  <c r="FY311" i="2" s="1"/>
  <c r="FZ311" i="2" s="1"/>
  <c r="GA311" i="2" s="1"/>
  <c r="GB311" i="2" s="1"/>
  <c r="GC311" i="2" s="1"/>
  <c r="GD311" i="2" s="1"/>
  <c r="GE311" i="2" s="1"/>
  <c r="GF311" i="2" s="1"/>
  <c r="GG311" i="2" s="1"/>
  <c r="GH311" i="2" s="1"/>
  <c r="GI311" i="2" s="1"/>
  <c r="GJ311" i="2" s="1"/>
  <c r="GK311" i="2" s="1"/>
  <c r="GL311" i="2" s="1"/>
  <c r="GM311" i="2" s="1"/>
  <c r="GN311" i="2" s="1"/>
  <c r="GO311" i="2" s="1"/>
  <c r="GP311" i="2" s="1"/>
  <c r="GQ311" i="2" s="1"/>
  <c r="GR311" i="2" s="1"/>
  <c r="GS311" i="2" s="1"/>
  <c r="GT311" i="2" s="1"/>
  <c r="GU311" i="2" s="1"/>
  <c r="GV311" i="2" s="1"/>
  <c r="GW311" i="2" s="1"/>
  <c r="GX311" i="2" s="1"/>
  <c r="GY311" i="2" s="1"/>
  <c r="GZ311" i="2" s="1"/>
  <c r="HA311" i="2" s="1"/>
  <c r="HB311" i="2" s="1"/>
  <c r="HC311" i="2" s="1"/>
  <c r="HD311" i="2" s="1"/>
  <c r="HE311" i="2" s="1"/>
  <c r="HF311" i="2" s="1"/>
  <c r="HG311" i="2" s="1"/>
  <c r="HH311" i="2" s="1"/>
  <c r="HI311" i="2" s="1"/>
  <c r="HJ311" i="2" s="1"/>
  <c r="HK311" i="2" s="1"/>
  <c r="HL311" i="2" s="1"/>
  <c r="HM311" i="2" s="1"/>
  <c r="AA316" i="2"/>
  <c r="AB316" i="2" s="1"/>
  <c r="AC316" i="2" s="1"/>
  <c r="AD316" i="2" s="1"/>
  <c r="AE316" i="2" s="1"/>
  <c r="AA319" i="2"/>
  <c r="AB319" i="2" s="1"/>
  <c r="AC319" i="2" s="1"/>
  <c r="AD319" i="2" s="1"/>
  <c r="AE319" i="2" s="1"/>
  <c r="AF319" i="2" s="1"/>
  <c r="AG319" i="2" s="1"/>
  <c r="AH319" i="2" s="1"/>
  <c r="AI319" i="2" s="1"/>
  <c r="AJ319" i="2" s="1"/>
  <c r="AK319" i="2" s="1"/>
  <c r="AL319" i="2" s="1"/>
  <c r="AM319" i="2" s="1"/>
  <c r="AN319" i="2" s="1"/>
  <c r="AO319" i="2" s="1"/>
  <c r="AP319" i="2" s="1"/>
  <c r="AQ319" i="2" s="1"/>
  <c r="AR319" i="2" s="1"/>
  <c r="AS319" i="2" s="1"/>
  <c r="AT319" i="2" s="1"/>
  <c r="AU319" i="2" s="1"/>
  <c r="AV319" i="2" s="1"/>
  <c r="AW319" i="2" s="1"/>
  <c r="AX319" i="2" s="1"/>
  <c r="AY319" i="2" s="1"/>
  <c r="AZ319" i="2" s="1"/>
  <c r="BA319" i="2" s="1"/>
  <c r="BB319" i="2" s="1"/>
  <c r="BC319" i="2" s="1"/>
  <c r="BD319" i="2" s="1"/>
  <c r="BE319" i="2" s="1"/>
  <c r="BF319" i="2" s="1"/>
  <c r="BG319" i="2" s="1"/>
  <c r="BH319" i="2" s="1"/>
  <c r="BI319" i="2" s="1"/>
  <c r="BJ319" i="2" s="1"/>
  <c r="BK319" i="2" s="1"/>
  <c r="BL319" i="2" s="1"/>
  <c r="BM319" i="2" s="1"/>
  <c r="BN319" i="2" s="1"/>
  <c r="BO319" i="2" s="1"/>
  <c r="BP319" i="2" s="1"/>
  <c r="BQ319" i="2" s="1"/>
  <c r="BR319" i="2" s="1"/>
  <c r="BS319" i="2" s="1"/>
  <c r="BT319" i="2" s="1"/>
  <c r="BU319" i="2" s="1"/>
  <c r="BV319" i="2" s="1"/>
  <c r="BW319" i="2" s="1"/>
  <c r="BX319" i="2" s="1"/>
  <c r="BY319" i="2" s="1"/>
  <c r="BZ319" i="2" s="1"/>
  <c r="CA319" i="2" s="1"/>
  <c r="CB319" i="2" s="1"/>
  <c r="CC319" i="2" s="1"/>
  <c r="CD319" i="2" s="1"/>
  <c r="CE319" i="2" s="1"/>
  <c r="CF319" i="2" s="1"/>
  <c r="CG319" i="2" s="1"/>
  <c r="CH319" i="2" s="1"/>
  <c r="CI319" i="2" s="1"/>
  <c r="CJ319" i="2" s="1"/>
  <c r="CK319" i="2" s="1"/>
  <c r="CL319" i="2" s="1"/>
  <c r="CM319" i="2" s="1"/>
  <c r="CN319" i="2" s="1"/>
  <c r="CO319" i="2" s="1"/>
  <c r="CP319" i="2" s="1"/>
  <c r="CQ319" i="2" s="1"/>
  <c r="CR319" i="2" s="1"/>
  <c r="CS319" i="2" s="1"/>
  <c r="CT319" i="2" s="1"/>
  <c r="CU319" i="2" s="1"/>
  <c r="CV319" i="2" s="1"/>
  <c r="CW319" i="2" s="1"/>
  <c r="CX319" i="2" s="1"/>
  <c r="CY319" i="2" s="1"/>
  <c r="CZ319" i="2" s="1"/>
  <c r="DA319" i="2" s="1"/>
  <c r="DB319" i="2" s="1"/>
  <c r="DC319" i="2" s="1"/>
  <c r="DD319" i="2" s="1"/>
  <c r="DE319" i="2" s="1"/>
  <c r="DF319" i="2" s="1"/>
  <c r="DG319" i="2" s="1"/>
  <c r="DH319" i="2" s="1"/>
  <c r="DI319" i="2" s="1"/>
  <c r="DJ319" i="2" s="1"/>
  <c r="DK319" i="2" s="1"/>
  <c r="DL319" i="2" s="1"/>
  <c r="DM319" i="2" s="1"/>
  <c r="DN319" i="2" s="1"/>
  <c r="DO319" i="2" s="1"/>
  <c r="DP319" i="2" s="1"/>
  <c r="DQ319" i="2" s="1"/>
  <c r="DR319" i="2" s="1"/>
  <c r="DS319" i="2" s="1"/>
  <c r="DT319" i="2" s="1"/>
  <c r="DU319" i="2" s="1"/>
  <c r="DV319" i="2" s="1"/>
  <c r="DW319" i="2" s="1"/>
  <c r="DX319" i="2" s="1"/>
  <c r="DY319" i="2" s="1"/>
  <c r="DZ319" i="2" s="1"/>
  <c r="EA319" i="2" s="1"/>
  <c r="EB319" i="2" s="1"/>
  <c r="EC319" i="2" s="1"/>
  <c r="ED319" i="2" s="1"/>
  <c r="EE319" i="2" s="1"/>
  <c r="EF319" i="2" s="1"/>
  <c r="EG319" i="2" s="1"/>
  <c r="EH319" i="2" s="1"/>
  <c r="EI319" i="2" s="1"/>
  <c r="EJ319" i="2" s="1"/>
  <c r="EK319" i="2" s="1"/>
  <c r="EL319" i="2" s="1"/>
  <c r="EM319" i="2" s="1"/>
  <c r="EN319" i="2" s="1"/>
  <c r="EO319" i="2" s="1"/>
  <c r="EP319" i="2" s="1"/>
  <c r="EQ319" i="2" s="1"/>
  <c r="ER319" i="2" s="1"/>
  <c r="ES319" i="2" s="1"/>
  <c r="ET319" i="2" s="1"/>
  <c r="EU319" i="2" s="1"/>
  <c r="EV319" i="2" s="1"/>
  <c r="EW319" i="2" s="1"/>
  <c r="EX319" i="2" s="1"/>
  <c r="EY319" i="2" s="1"/>
  <c r="EZ319" i="2" s="1"/>
  <c r="FA319" i="2" s="1"/>
  <c r="FB319" i="2" s="1"/>
  <c r="FC319" i="2" s="1"/>
  <c r="FD319" i="2" s="1"/>
  <c r="FE319" i="2" s="1"/>
  <c r="FF319" i="2" s="1"/>
  <c r="FG319" i="2" s="1"/>
  <c r="FH319" i="2" s="1"/>
  <c r="FI319" i="2" s="1"/>
  <c r="FJ319" i="2" s="1"/>
  <c r="FK319" i="2" s="1"/>
  <c r="FL319" i="2" s="1"/>
  <c r="FM319" i="2" s="1"/>
  <c r="FN319" i="2" s="1"/>
  <c r="FO319" i="2" s="1"/>
  <c r="FP319" i="2" s="1"/>
  <c r="FQ319" i="2" s="1"/>
  <c r="FR319" i="2" s="1"/>
  <c r="FS319" i="2" s="1"/>
  <c r="FT319" i="2" s="1"/>
  <c r="FU319" i="2" s="1"/>
  <c r="FV319" i="2" s="1"/>
  <c r="FW319" i="2" s="1"/>
  <c r="FX319" i="2" s="1"/>
  <c r="FY319" i="2" s="1"/>
  <c r="FZ319" i="2" s="1"/>
  <c r="GA319" i="2" s="1"/>
  <c r="GB319" i="2" s="1"/>
  <c r="GC319" i="2" s="1"/>
  <c r="GD319" i="2" s="1"/>
  <c r="GE319" i="2" s="1"/>
  <c r="GF319" i="2" s="1"/>
  <c r="GG319" i="2" s="1"/>
  <c r="GH319" i="2" s="1"/>
  <c r="GI319" i="2" s="1"/>
  <c r="GJ319" i="2" s="1"/>
  <c r="GK319" i="2" s="1"/>
  <c r="GL319" i="2" s="1"/>
  <c r="GM319" i="2" s="1"/>
  <c r="GN319" i="2" s="1"/>
  <c r="GO319" i="2" s="1"/>
  <c r="GP319" i="2" s="1"/>
  <c r="GQ319" i="2" s="1"/>
  <c r="GR319" i="2" s="1"/>
  <c r="GS319" i="2" s="1"/>
  <c r="GT319" i="2" s="1"/>
  <c r="GU319" i="2" s="1"/>
  <c r="GV319" i="2" s="1"/>
  <c r="GW319" i="2" s="1"/>
  <c r="GX319" i="2" s="1"/>
  <c r="GY319" i="2" s="1"/>
  <c r="GZ319" i="2" s="1"/>
  <c r="HA319" i="2" s="1"/>
  <c r="HB319" i="2" s="1"/>
  <c r="HC319" i="2" s="1"/>
  <c r="HD319" i="2" s="1"/>
  <c r="HE319" i="2" s="1"/>
  <c r="HF319" i="2" s="1"/>
  <c r="HG319" i="2" s="1"/>
  <c r="HH319" i="2" s="1"/>
  <c r="HI319" i="2" s="1"/>
  <c r="HJ319" i="2" s="1"/>
  <c r="HK319" i="2" s="1"/>
  <c r="HL319" i="2" s="1"/>
  <c r="HM319" i="2" s="1"/>
  <c r="AA320" i="2"/>
  <c r="AB320" i="2" s="1"/>
  <c r="AC320" i="2" s="1"/>
  <c r="AD320" i="2" s="1"/>
  <c r="AE320" i="2" s="1"/>
  <c r="AF320" i="2" s="1"/>
  <c r="AG320" i="2" s="1"/>
  <c r="AH320" i="2" s="1"/>
  <c r="AI320" i="2" s="1"/>
  <c r="AJ320" i="2" s="1"/>
  <c r="AK320" i="2" s="1"/>
  <c r="AL320" i="2" s="1"/>
  <c r="AM320" i="2" s="1"/>
  <c r="AN320" i="2" s="1"/>
  <c r="AO320" i="2" s="1"/>
  <c r="AP320" i="2" s="1"/>
  <c r="AQ320" i="2" s="1"/>
  <c r="AR320" i="2" s="1"/>
  <c r="AS320" i="2" s="1"/>
  <c r="AT320" i="2" s="1"/>
  <c r="AU320" i="2" s="1"/>
  <c r="AV320" i="2" s="1"/>
  <c r="AW320" i="2" s="1"/>
  <c r="AX320" i="2" s="1"/>
  <c r="AY320" i="2" s="1"/>
  <c r="AZ320" i="2" s="1"/>
  <c r="BA320" i="2" s="1"/>
  <c r="BB320" i="2" s="1"/>
  <c r="BC320" i="2" s="1"/>
  <c r="BD320" i="2" s="1"/>
  <c r="BE320" i="2" s="1"/>
  <c r="BF320" i="2" s="1"/>
  <c r="BG320" i="2" s="1"/>
  <c r="BH320" i="2" s="1"/>
  <c r="BI320" i="2" s="1"/>
  <c r="BJ320" i="2" s="1"/>
  <c r="BK320" i="2" s="1"/>
  <c r="BL320" i="2" s="1"/>
  <c r="BM320" i="2" s="1"/>
  <c r="BN320" i="2" s="1"/>
  <c r="BO320" i="2" s="1"/>
  <c r="BP320" i="2" s="1"/>
  <c r="BQ320" i="2" s="1"/>
  <c r="BR320" i="2" s="1"/>
  <c r="BS320" i="2" s="1"/>
  <c r="BT320" i="2" s="1"/>
  <c r="BU320" i="2" s="1"/>
  <c r="BV320" i="2" s="1"/>
  <c r="BW320" i="2" s="1"/>
  <c r="BX320" i="2" s="1"/>
  <c r="BY320" i="2" s="1"/>
  <c r="BZ320" i="2" s="1"/>
  <c r="CA320" i="2" s="1"/>
  <c r="CB320" i="2" s="1"/>
  <c r="CC320" i="2" s="1"/>
  <c r="CD320" i="2" s="1"/>
  <c r="CE320" i="2" s="1"/>
  <c r="CF320" i="2" s="1"/>
  <c r="CG320" i="2" s="1"/>
  <c r="CH320" i="2" s="1"/>
  <c r="CI320" i="2" s="1"/>
  <c r="CJ320" i="2" s="1"/>
  <c r="CK320" i="2" s="1"/>
  <c r="CL320" i="2" s="1"/>
  <c r="CM320" i="2" s="1"/>
  <c r="CN320" i="2" s="1"/>
  <c r="CO320" i="2" s="1"/>
  <c r="CP320" i="2" s="1"/>
  <c r="CQ320" i="2" s="1"/>
  <c r="CR320" i="2" s="1"/>
  <c r="CS320" i="2" s="1"/>
  <c r="CT320" i="2" s="1"/>
  <c r="CU320" i="2" s="1"/>
  <c r="CV320" i="2" s="1"/>
  <c r="CW320" i="2" s="1"/>
  <c r="CX320" i="2" s="1"/>
  <c r="CY320" i="2" s="1"/>
  <c r="CZ320" i="2" s="1"/>
  <c r="DA320" i="2" s="1"/>
  <c r="DB320" i="2" s="1"/>
  <c r="DC320" i="2" s="1"/>
  <c r="DD320" i="2" s="1"/>
  <c r="DE320" i="2" s="1"/>
  <c r="DF320" i="2" s="1"/>
  <c r="DG320" i="2" s="1"/>
  <c r="DH320" i="2" s="1"/>
  <c r="DI320" i="2" s="1"/>
  <c r="DJ320" i="2" s="1"/>
  <c r="DK320" i="2" s="1"/>
  <c r="DL320" i="2" s="1"/>
  <c r="DM320" i="2" s="1"/>
  <c r="DN320" i="2" s="1"/>
  <c r="DO320" i="2" s="1"/>
  <c r="DP320" i="2" s="1"/>
  <c r="DQ320" i="2" s="1"/>
  <c r="DR320" i="2" s="1"/>
  <c r="DS320" i="2" s="1"/>
  <c r="DT320" i="2" s="1"/>
  <c r="DU320" i="2" s="1"/>
  <c r="DV320" i="2" s="1"/>
  <c r="DW320" i="2" s="1"/>
  <c r="DX320" i="2" s="1"/>
  <c r="DY320" i="2" s="1"/>
  <c r="DZ320" i="2" s="1"/>
  <c r="EA320" i="2" s="1"/>
  <c r="EB320" i="2" s="1"/>
  <c r="EC320" i="2" s="1"/>
  <c r="ED320" i="2" s="1"/>
  <c r="EE320" i="2" s="1"/>
  <c r="EF320" i="2" s="1"/>
  <c r="EG320" i="2" s="1"/>
  <c r="EH320" i="2" s="1"/>
  <c r="EI320" i="2" s="1"/>
  <c r="EJ320" i="2" s="1"/>
  <c r="EK320" i="2" s="1"/>
  <c r="EL320" i="2" s="1"/>
  <c r="EM320" i="2" s="1"/>
  <c r="EN320" i="2" s="1"/>
  <c r="EO320" i="2" s="1"/>
  <c r="EP320" i="2" s="1"/>
  <c r="EQ320" i="2" s="1"/>
  <c r="ER320" i="2" s="1"/>
  <c r="ES320" i="2" s="1"/>
  <c r="ET320" i="2" s="1"/>
  <c r="EU320" i="2" s="1"/>
  <c r="EV320" i="2" s="1"/>
  <c r="EW320" i="2" s="1"/>
  <c r="EX320" i="2" s="1"/>
  <c r="EY320" i="2" s="1"/>
  <c r="EZ320" i="2" s="1"/>
  <c r="FA320" i="2" s="1"/>
  <c r="FB320" i="2" s="1"/>
  <c r="FC320" i="2" s="1"/>
  <c r="FD320" i="2" s="1"/>
  <c r="FE320" i="2" s="1"/>
  <c r="FF320" i="2" s="1"/>
  <c r="FG320" i="2" s="1"/>
  <c r="FH320" i="2" s="1"/>
  <c r="FI320" i="2" s="1"/>
  <c r="FJ320" i="2" s="1"/>
  <c r="FK320" i="2" s="1"/>
  <c r="FL320" i="2" s="1"/>
  <c r="FM320" i="2" s="1"/>
  <c r="FN320" i="2" s="1"/>
  <c r="FO320" i="2" s="1"/>
  <c r="FP320" i="2" s="1"/>
  <c r="FQ320" i="2" s="1"/>
  <c r="FR320" i="2" s="1"/>
  <c r="FS320" i="2" s="1"/>
  <c r="FT320" i="2" s="1"/>
  <c r="FU320" i="2" s="1"/>
  <c r="FV320" i="2" s="1"/>
  <c r="FW320" i="2" s="1"/>
  <c r="FX320" i="2" s="1"/>
  <c r="FY320" i="2" s="1"/>
  <c r="FZ320" i="2" s="1"/>
  <c r="GA320" i="2" s="1"/>
  <c r="GB320" i="2" s="1"/>
  <c r="GC320" i="2" s="1"/>
  <c r="GD320" i="2" s="1"/>
  <c r="GE320" i="2" s="1"/>
  <c r="GF320" i="2" s="1"/>
  <c r="GG320" i="2" s="1"/>
  <c r="GH320" i="2" s="1"/>
  <c r="GI320" i="2" s="1"/>
  <c r="GJ320" i="2" s="1"/>
  <c r="GK320" i="2" s="1"/>
  <c r="GL320" i="2" s="1"/>
  <c r="GM320" i="2" s="1"/>
  <c r="GN320" i="2" s="1"/>
  <c r="GO320" i="2" s="1"/>
  <c r="GP320" i="2" s="1"/>
  <c r="GQ320" i="2" s="1"/>
  <c r="GR320" i="2" s="1"/>
  <c r="GS320" i="2" s="1"/>
  <c r="GT320" i="2" s="1"/>
  <c r="GU320" i="2" s="1"/>
  <c r="GV320" i="2" s="1"/>
  <c r="GW320" i="2" s="1"/>
  <c r="GX320" i="2" s="1"/>
  <c r="GY320" i="2" s="1"/>
  <c r="GZ320" i="2" s="1"/>
  <c r="HA320" i="2" s="1"/>
  <c r="HB320" i="2" s="1"/>
  <c r="HC320" i="2" s="1"/>
  <c r="HD320" i="2" s="1"/>
  <c r="HE320" i="2" s="1"/>
  <c r="HF320" i="2" s="1"/>
  <c r="HG320" i="2" s="1"/>
  <c r="HH320" i="2" s="1"/>
  <c r="HI320" i="2" s="1"/>
  <c r="HJ320" i="2" s="1"/>
  <c r="HK320" i="2" s="1"/>
  <c r="HL320" i="2" s="1"/>
  <c r="HM320" i="2" s="1"/>
  <c r="AA323" i="2"/>
  <c r="AB323" i="2" s="1"/>
  <c r="AC323" i="2" s="1"/>
  <c r="AD323" i="2" s="1"/>
  <c r="AE323" i="2" s="1"/>
  <c r="AF323" i="2" s="1"/>
  <c r="AG323" i="2" s="1"/>
  <c r="AH323" i="2" s="1"/>
  <c r="AI323" i="2" s="1"/>
  <c r="AJ323" i="2" s="1"/>
  <c r="AK323" i="2" s="1"/>
  <c r="AL323" i="2" s="1"/>
  <c r="AM323" i="2" s="1"/>
  <c r="AN323" i="2" s="1"/>
  <c r="AO323" i="2" s="1"/>
  <c r="AP323" i="2" s="1"/>
  <c r="AQ323" i="2" s="1"/>
  <c r="AR323" i="2" s="1"/>
  <c r="AS323" i="2" s="1"/>
  <c r="AT323" i="2" s="1"/>
  <c r="AU323" i="2" s="1"/>
  <c r="AV323" i="2" s="1"/>
  <c r="AW323" i="2" s="1"/>
  <c r="AX323" i="2" s="1"/>
  <c r="AY323" i="2" s="1"/>
  <c r="AZ323" i="2" s="1"/>
  <c r="BA323" i="2" s="1"/>
  <c r="BB323" i="2" s="1"/>
  <c r="BC323" i="2" s="1"/>
  <c r="BD323" i="2" s="1"/>
  <c r="BE323" i="2" s="1"/>
  <c r="BF323" i="2" s="1"/>
  <c r="BG323" i="2" s="1"/>
  <c r="BH323" i="2" s="1"/>
  <c r="BI323" i="2" s="1"/>
  <c r="BJ323" i="2" s="1"/>
  <c r="BK323" i="2" s="1"/>
  <c r="BL323" i="2" s="1"/>
  <c r="BM323" i="2" s="1"/>
  <c r="BN323" i="2" s="1"/>
  <c r="BO323" i="2" s="1"/>
  <c r="BP323" i="2" s="1"/>
  <c r="BQ323" i="2" s="1"/>
  <c r="BR323" i="2" s="1"/>
  <c r="BS323" i="2" s="1"/>
  <c r="BT323" i="2" s="1"/>
  <c r="BU323" i="2" s="1"/>
  <c r="BV323" i="2" s="1"/>
  <c r="BW323" i="2" s="1"/>
  <c r="BX323" i="2" s="1"/>
  <c r="BY323" i="2" s="1"/>
  <c r="BZ323" i="2" s="1"/>
  <c r="CA323" i="2" s="1"/>
  <c r="CB323" i="2" s="1"/>
  <c r="CC323" i="2" s="1"/>
  <c r="CD323" i="2" s="1"/>
  <c r="CE323" i="2" s="1"/>
  <c r="CF323" i="2" s="1"/>
  <c r="CG323" i="2" s="1"/>
  <c r="CH323" i="2" s="1"/>
  <c r="CI323" i="2" s="1"/>
  <c r="CJ323" i="2" s="1"/>
  <c r="CK323" i="2" s="1"/>
  <c r="CL323" i="2" s="1"/>
  <c r="CM323" i="2" s="1"/>
  <c r="CN323" i="2" s="1"/>
  <c r="CO323" i="2" s="1"/>
  <c r="CP323" i="2" s="1"/>
  <c r="CQ323" i="2" s="1"/>
  <c r="CR323" i="2" s="1"/>
  <c r="CS323" i="2" s="1"/>
  <c r="CT323" i="2" s="1"/>
  <c r="CU323" i="2" s="1"/>
  <c r="CV323" i="2" s="1"/>
  <c r="CW323" i="2" s="1"/>
  <c r="CX323" i="2" s="1"/>
  <c r="CY323" i="2" s="1"/>
  <c r="CZ323" i="2" s="1"/>
  <c r="DA323" i="2" s="1"/>
  <c r="DB323" i="2" s="1"/>
  <c r="DC323" i="2" s="1"/>
  <c r="DD323" i="2" s="1"/>
  <c r="DE323" i="2" s="1"/>
  <c r="DF323" i="2" s="1"/>
  <c r="DG323" i="2" s="1"/>
  <c r="DH323" i="2" s="1"/>
  <c r="DI323" i="2" s="1"/>
  <c r="DJ323" i="2" s="1"/>
  <c r="DK323" i="2" s="1"/>
  <c r="DL323" i="2" s="1"/>
  <c r="DM323" i="2" s="1"/>
  <c r="DN323" i="2" s="1"/>
  <c r="DO323" i="2" s="1"/>
  <c r="DP323" i="2" s="1"/>
  <c r="DQ323" i="2" s="1"/>
  <c r="DR323" i="2" s="1"/>
  <c r="DS323" i="2" s="1"/>
  <c r="DT323" i="2" s="1"/>
  <c r="DU323" i="2" s="1"/>
  <c r="DV323" i="2" s="1"/>
  <c r="DW323" i="2" s="1"/>
  <c r="DX323" i="2" s="1"/>
  <c r="DY323" i="2" s="1"/>
  <c r="DZ323" i="2" s="1"/>
  <c r="EA323" i="2" s="1"/>
  <c r="EB323" i="2" s="1"/>
  <c r="EC323" i="2" s="1"/>
  <c r="ED323" i="2" s="1"/>
  <c r="EE323" i="2" s="1"/>
  <c r="EF323" i="2" s="1"/>
  <c r="EG323" i="2" s="1"/>
  <c r="EH323" i="2" s="1"/>
  <c r="EI323" i="2" s="1"/>
  <c r="EJ323" i="2" s="1"/>
  <c r="EK323" i="2" s="1"/>
  <c r="EL323" i="2" s="1"/>
  <c r="EM323" i="2" s="1"/>
  <c r="EN323" i="2" s="1"/>
  <c r="EO323" i="2" s="1"/>
  <c r="EP323" i="2" s="1"/>
  <c r="EQ323" i="2" s="1"/>
  <c r="ER323" i="2" s="1"/>
  <c r="ES323" i="2" s="1"/>
  <c r="ET323" i="2" s="1"/>
  <c r="EU323" i="2" s="1"/>
  <c r="EV323" i="2" s="1"/>
  <c r="EW323" i="2" s="1"/>
  <c r="EX323" i="2" s="1"/>
  <c r="EY323" i="2" s="1"/>
  <c r="EZ323" i="2" s="1"/>
  <c r="FA323" i="2" s="1"/>
  <c r="FB323" i="2" s="1"/>
  <c r="FC323" i="2" s="1"/>
  <c r="FD323" i="2" s="1"/>
  <c r="FE323" i="2" s="1"/>
  <c r="FF323" i="2" s="1"/>
  <c r="FG323" i="2" s="1"/>
  <c r="FH323" i="2" s="1"/>
  <c r="FI323" i="2" s="1"/>
  <c r="FJ323" i="2" s="1"/>
  <c r="FK323" i="2" s="1"/>
  <c r="FL323" i="2" s="1"/>
  <c r="FM323" i="2" s="1"/>
  <c r="FN323" i="2" s="1"/>
  <c r="FO323" i="2" s="1"/>
  <c r="FP323" i="2" s="1"/>
  <c r="FQ323" i="2" s="1"/>
  <c r="FR323" i="2" s="1"/>
  <c r="FS323" i="2" s="1"/>
  <c r="FT323" i="2" s="1"/>
  <c r="FU323" i="2" s="1"/>
  <c r="FV323" i="2" s="1"/>
  <c r="FW323" i="2" s="1"/>
  <c r="FX323" i="2" s="1"/>
  <c r="FY323" i="2" s="1"/>
  <c r="FZ323" i="2" s="1"/>
  <c r="GA323" i="2" s="1"/>
  <c r="GB323" i="2" s="1"/>
  <c r="GC323" i="2" s="1"/>
  <c r="GD323" i="2" s="1"/>
  <c r="GE323" i="2" s="1"/>
  <c r="GF323" i="2" s="1"/>
  <c r="GG323" i="2" s="1"/>
  <c r="GH323" i="2" s="1"/>
  <c r="GI323" i="2" s="1"/>
  <c r="GJ323" i="2" s="1"/>
  <c r="GK323" i="2" s="1"/>
  <c r="GL323" i="2" s="1"/>
  <c r="GM323" i="2" s="1"/>
  <c r="GN323" i="2" s="1"/>
  <c r="GO323" i="2" s="1"/>
  <c r="GP323" i="2" s="1"/>
  <c r="GQ323" i="2" s="1"/>
  <c r="GR323" i="2" s="1"/>
  <c r="GS323" i="2" s="1"/>
  <c r="GT323" i="2" s="1"/>
  <c r="GU323" i="2" s="1"/>
  <c r="GV323" i="2" s="1"/>
  <c r="GW323" i="2" s="1"/>
  <c r="GX323" i="2" s="1"/>
  <c r="GY323" i="2" s="1"/>
  <c r="GZ323" i="2" s="1"/>
  <c r="HA323" i="2" s="1"/>
  <c r="HB323" i="2" s="1"/>
  <c r="HC323" i="2" s="1"/>
  <c r="HD323" i="2" s="1"/>
  <c r="HE323" i="2" s="1"/>
  <c r="HF323" i="2" s="1"/>
  <c r="HG323" i="2" s="1"/>
  <c r="HH323" i="2" s="1"/>
  <c r="HI323" i="2" s="1"/>
  <c r="HJ323" i="2" s="1"/>
  <c r="HK323" i="2" s="1"/>
  <c r="HL323" i="2" s="1"/>
  <c r="HM323" i="2" s="1"/>
  <c r="AA330" i="2"/>
  <c r="AB330" i="2" s="1"/>
  <c r="AC330" i="2" s="1"/>
  <c r="AD330" i="2" s="1"/>
  <c r="AE330" i="2" s="1"/>
  <c r="AF330" i="2" s="1"/>
  <c r="AG330" i="2" s="1"/>
  <c r="AH330" i="2" s="1"/>
  <c r="AI330" i="2" s="1"/>
  <c r="AJ330" i="2" s="1"/>
  <c r="AK330" i="2" s="1"/>
  <c r="AL330" i="2" s="1"/>
  <c r="AM330" i="2" s="1"/>
  <c r="AN330" i="2" s="1"/>
  <c r="AO330" i="2" s="1"/>
  <c r="AP330" i="2" s="1"/>
  <c r="AQ330" i="2" s="1"/>
  <c r="AR330" i="2" s="1"/>
  <c r="AS330" i="2" s="1"/>
  <c r="AT330" i="2" s="1"/>
  <c r="AU330" i="2" s="1"/>
  <c r="AV330" i="2" s="1"/>
  <c r="AW330" i="2" s="1"/>
  <c r="AX330" i="2" s="1"/>
  <c r="AY330" i="2" s="1"/>
  <c r="AZ330" i="2" s="1"/>
  <c r="BA330" i="2" s="1"/>
  <c r="BB330" i="2" s="1"/>
  <c r="BC330" i="2" s="1"/>
  <c r="BD330" i="2" s="1"/>
  <c r="BE330" i="2" s="1"/>
  <c r="BF330" i="2" s="1"/>
  <c r="BG330" i="2" s="1"/>
  <c r="BH330" i="2" s="1"/>
  <c r="BI330" i="2" s="1"/>
  <c r="BJ330" i="2" s="1"/>
  <c r="BK330" i="2" s="1"/>
  <c r="BL330" i="2" s="1"/>
  <c r="BM330" i="2" s="1"/>
  <c r="BN330" i="2" s="1"/>
  <c r="BO330" i="2" s="1"/>
  <c r="BP330" i="2" s="1"/>
  <c r="BQ330" i="2" s="1"/>
  <c r="BR330" i="2" s="1"/>
  <c r="BS330" i="2" s="1"/>
  <c r="BT330" i="2" s="1"/>
  <c r="BU330" i="2" s="1"/>
  <c r="BV330" i="2" s="1"/>
  <c r="BW330" i="2" s="1"/>
  <c r="BX330" i="2" s="1"/>
  <c r="BY330" i="2" s="1"/>
  <c r="BZ330" i="2" s="1"/>
  <c r="CA330" i="2" s="1"/>
  <c r="CB330" i="2" s="1"/>
  <c r="CC330" i="2" s="1"/>
  <c r="CD330" i="2" s="1"/>
  <c r="CE330" i="2" s="1"/>
  <c r="CF330" i="2" s="1"/>
  <c r="CG330" i="2" s="1"/>
  <c r="CH330" i="2" s="1"/>
  <c r="CI330" i="2" s="1"/>
  <c r="CJ330" i="2" s="1"/>
  <c r="CK330" i="2" s="1"/>
  <c r="CL330" i="2" s="1"/>
  <c r="CM330" i="2" s="1"/>
  <c r="CN330" i="2" s="1"/>
  <c r="CO330" i="2" s="1"/>
  <c r="CP330" i="2" s="1"/>
  <c r="CQ330" i="2" s="1"/>
  <c r="CR330" i="2" s="1"/>
  <c r="CS330" i="2" s="1"/>
  <c r="CT330" i="2" s="1"/>
  <c r="CU330" i="2" s="1"/>
  <c r="CV330" i="2" s="1"/>
  <c r="CW330" i="2" s="1"/>
  <c r="CX330" i="2" s="1"/>
  <c r="CY330" i="2" s="1"/>
  <c r="CZ330" i="2" s="1"/>
  <c r="DA330" i="2" s="1"/>
  <c r="DB330" i="2" s="1"/>
  <c r="DC330" i="2" s="1"/>
  <c r="DD330" i="2" s="1"/>
  <c r="DE330" i="2" s="1"/>
  <c r="DF330" i="2" s="1"/>
  <c r="DG330" i="2" s="1"/>
  <c r="DH330" i="2" s="1"/>
  <c r="DI330" i="2" s="1"/>
  <c r="DJ330" i="2" s="1"/>
  <c r="DK330" i="2" s="1"/>
  <c r="DL330" i="2" s="1"/>
  <c r="DM330" i="2" s="1"/>
  <c r="DN330" i="2" s="1"/>
  <c r="DO330" i="2" s="1"/>
  <c r="DP330" i="2" s="1"/>
  <c r="DQ330" i="2" s="1"/>
  <c r="DR330" i="2" s="1"/>
  <c r="DS330" i="2" s="1"/>
  <c r="DT330" i="2" s="1"/>
  <c r="DU330" i="2" s="1"/>
  <c r="DV330" i="2" s="1"/>
  <c r="DW330" i="2" s="1"/>
  <c r="DX330" i="2" s="1"/>
  <c r="DY330" i="2" s="1"/>
  <c r="DZ330" i="2" s="1"/>
  <c r="EA330" i="2" s="1"/>
  <c r="EB330" i="2" s="1"/>
  <c r="EC330" i="2" s="1"/>
  <c r="ED330" i="2" s="1"/>
  <c r="EE330" i="2" s="1"/>
  <c r="EF330" i="2" s="1"/>
  <c r="EG330" i="2" s="1"/>
  <c r="EH330" i="2" s="1"/>
  <c r="EI330" i="2" s="1"/>
  <c r="EJ330" i="2" s="1"/>
  <c r="EK330" i="2" s="1"/>
  <c r="EL330" i="2" s="1"/>
  <c r="EM330" i="2" s="1"/>
  <c r="EN330" i="2" s="1"/>
  <c r="EO330" i="2" s="1"/>
  <c r="EP330" i="2" s="1"/>
  <c r="EQ330" i="2" s="1"/>
  <c r="ER330" i="2" s="1"/>
  <c r="ES330" i="2" s="1"/>
  <c r="ET330" i="2" s="1"/>
  <c r="EU330" i="2" s="1"/>
  <c r="EV330" i="2" s="1"/>
  <c r="EW330" i="2" s="1"/>
  <c r="EX330" i="2" s="1"/>
  <c r="EY330" i="2" s="1"/>
  <c r="EZ330" i="2" s="1"/>
  <c r="FA330" i="2" s="1"/>
  <c r="FB330" i="2" s="1"/>
  <c r="FC330" i="2" s="1"/>
  <c r="FD330" i="2" s="1"/>
  <c r="FE330" i="2" s="1"/>
  <c r="FF330" i="2" s="1"/>
  <c r="FG330" i="2" s="1"/>
  <c r="FH330" i="2" s="1"/>
  <c r="FI330" i="2" s="1"/>
  <c r="FJ330" i="2" s="1"/>
  <c r="FK330" i="2" s="1"/>
  <c r="FL330" i="2" s="1"/>
  <c r="FM330" i="2" s="1"/>
  <c r="FN330" i="2" s="1"/>
  <c r="FO330" i="2" s="1"/>
  <c r="FP330" i="2" s="1"/>
  <c r="FQ330" i="2" s="1"/>
  <c r="FR330" i="2" s="1"/>
  <c r="FS330" i="2" s="1"/>
  <c r="FT330" i="2" s="1"/>
  <c r="FU330" i="2" s="1"/>
  <c r="FV330" i="2" s="1"/>
  <c r="FW330" i="2" s="1"/>
  <c r="FX330" i="2" s="1"/>
  <c r="FY330" i="2" s="1"/>
  <c r="FZ330" i="2" s="1"/>
  <c r="GA330" i="2" s="1"/>
  <c r="GB330" i="2" s="1"/>
  <c r="GC330" i="2" s="1"/>
  <c r="GD330" i="2" s="1"/>
  <c r="GE330" i="2" s="1"/>
  <c r="GF330" i="2" s="1"/>
  <c r="GG330" i="2" s="1"/>
  <c r="GH330" i="2" s="1"/>
  <c r="GI330" i="2" s="1"/>
  <c r="GJ330" i="2" s="1"/>
  <c r="GK330" i="2" s="1"/>
  <c r="GL330" i="2" s="1"/>
  <c r="GM330" i="2" s="1"/>
  <c r="GN330" i="2" s="1"/>
  <c r="GO330" i="2" s="1"/>
  <c r="GP330" i="2" s="1"/>
  <c r="GQ330" i="2" s="1"/>
  <c r="GR330" i="2" s="1"/>
  <c r="GS330" i="2" s="1"/>
  <c r="GT330" i="2" s="1"/>
  <c r="GU330" i="2" s="1"/>
  <c r="GV330" i="2" s="1"/>
  <c r="GW330" i="2" s="1"/>
  <c r="GX330" i="2" s="1"/>
  <c r="GY330" i="2" s="1"/>
  <c r="GZ330" i="2" s="1"/>
  <c r="HA330" i="2" s="1"/>
  <c r="HB330" i="2" s="1"/>
  <c r="HC330" i="2" s="1"/>
  <c r="HD330" i="2" s="1"/>
  <c r="HE330" i="2" s="1"/>
  <c r="HF330" i="2" s="1"/>
  <c r="HG330" i="2" s="1"/>
  <c r="HH330" i="2" s="1"/>
  <c r="HI330" i="2" s="1"/>
  <c r="HJ330" i="2" s="1"/>
  <c r="HK330" i="2" s="1"/>
  <c r="HL330" i="2" s="1"/>
  <c r="HM330" i="2" s="1"/>
  <c r="AA332" i="2"/>
  <c r="AB332" i="2" s="1"/>
  <c r="AC332" i="2" s="1"/>
  <c r="AD332" i="2" s="1"/>
  <c r="AE332" i="2" s="1"/>
  <c r="AF332" i="2" s="1"/>
  <c r="AG332" i="2" s="1"/>
  <c r="AH332" i="2" s="1"/>
  <c r="AI332" i="2" s="1"/>
  <c r="AJ332" i="2" s="1"/>
  <c r="AK332" i="2" s="1"/>
  <c r="AL332" i="2" s="1"/>
  <c r="AM332" i="2" s="1"/>
  <c r="AN332" i="2" s="1"/>
  <c r="AO332" i="2" s="1"/>
  <c r="AP332" i="2" s="1"/>
  <c r="AQ332" i="2" s="1"/>
  <c r="AR332" i="2" s="1"/>
  <c r="AS332" i="2" s="1"/>
  <c r="AT332" i="2" s="1"/>
  <c r="AU332" i="2" s="1"/>
  <c r="AV332" i="2" s="1"/>
  <c r="AW332" i="2" s="1"/>
  <c r="AX332" i="2" s="1"/>
  <c r="AY332" i="2" s="1"/>
  <c r="AZ332" i="2" s="1"/>
  <c r="BA332" i="2" s="1"/>
  <c r="BB332" i="2" s="1"/>
  <c r="BC332" i="2" s="1"/>
  <c r="BD332" i="2" s="1"/>
  <c r="BE332" i="2" s="1"/>
  <c r="BF332" i="2" s="1"/>
  <c r="BG332" i="2" s="1"/>
  <c r="BH332" i="2" s="1"/>
  <c r="BI332" i="2" s="1"/>
  <c r="BJ332" i="2" s="1"/>
  <c r="BK332" i="2" s="1"/>
  <c r="BL332" i="2" s="1"/>
  <c r="BM332" i="2" s="1"/>
  <c r="BN332" i="2" s="1"/>
  <c r="BO332" i="2" s="1"/>
  <c r="BP332" i="2" s="1"/>
  <c r="BQ332" i="2" s="1"/>
  <c r="BR332" i="2" s="1"/>
  <c r="BS332" i="2" s="1"/>
  <c r="BT332" i="2" s="1"/>
  <c r="BU332" i="2" s="1"/>
  <c r="BV332" i="2" s="1"/>
  <c r="BW332" i="2" s="1"/>
  <c r="BX332" i="2" s="1"/>
  <c r="BY332" i="2" s="1"/>
  <c r="BZ332" i="2" s="1"/>
  <c r="CA332" i="2" s="1"/>
  <c r="CB332" i="2" s="1"/>
  <c r="CC332" i="2" s="1"/>
  <c r="CD332" i="2" s="1"/>
  <c r="CE332" i="2" s="1"/>
  <c r="CF332" i="2" s="1"/>
  <c r="CG332" i="2" s="1"/>
  <c r="CH332" i="2" s="1"/>
  <c r="CI332" i="2" s="1"/>
  <c r="CJ332" i="2" s="1"/>
  <c r="CK332" i="2" s="1"/>
  <c r="CL332" i="2" s="1"/>
  <c r="CM332" i="2" s="1"/>
  <c r="CN332" i="2" s="1"/>
  <c r="CO332" i="2" s="1"/>
  <c r="CP332" i="2" s="1"/>
  <c r="CQ332" i="2" s="1"/>
  <c r="CR332" i="2" s="1"/>
  <c r="CS332" i="2" s="1"/>
  <c r="CT332" i="2" s="1"/>
  <c r="CU332" i="2" s="1"/>
  <c r="CV332" i="2" s="1"/>
  <c r="CW332" i="2" s="1"/>
  <c r="CX332" i="2" s="1"/>
  <c r="CY332" i="2" s="1"/>
  <c r="CZ332" i="2" s="1"/>
  <c r="DA332" i="2" s="1"/>
  <c r="DB332" i="2" s="1"/>
  <c r="DC332" i="2" s="1"/>
  <c r="DD332" i="2" s="1"/>
  <c r="DE332" i="2" s="1"/>
  <c r="DF332" i="2" s="1"/>
  <c r="DG332" i="2" s="1"/>
  <c r="DH332" i="2" s="1"/>
  <c r="DI332" i="2" s="1"/>
  <c r="DJ332" i="2" s="1"/>
  <c r="DK332" i="2" s="1"/>
  <c r="DL332" i="2" s="1"/>
  <c r="DM332" i="2" s="1"/>
  <c r="DN332" i="2" s="1"/>
  <c r="DO332" i="2" s="1"/>
  <c r="DP332" i="2" s="1"/>
  <c r="DQ332" i="2" s="1"/>
  <c r="DR332" i="2" s="1"/>
  <c r="DS332" i="2" s="1"/>
  <c r="DT332" i="2" s="1"/>
  <c r="DU332" i="2" s="1"/>
  <c r="DV332" i="2" s="1"/>
  <c r="DW332" i="2" s="1"/>
  <c r="DX332" i="2" s="1"/>
  <c r="DY332" i="2" s="1"/>
  <c r="DZ332" i="2" s="1"/>
  <c r="EA332" i="2" s="1"/>
  <c r="EB332" i="2" s="1"/>
  <c r="EC332" i="2" s="1"/>
  <c r="ED332" i="2" s="1"/>
  <c r="EE332" i="2" s="1"/>
  <c r="EF332" i="2" s="1"/>
  <c r="EG332" i="2" s="1"/>
  <c r="EH332" i="2" s="1"/>
  <c r="EI332" i="2" s="1"/>
  <c r="EJ332" i="2" s="1"/>
  <c r="EK332" i="2" s="1"/>
  <c r="EL332" i="2" s="1"/>
  <c r="EM332" i="2" s="1"/>
  <c r="EN332" i="2" s="1"/>
  <c r="EO332" i="2" s="1"/>
  <c r="EP332" i="2" s="1"/>
  <c r="EQ332" i="2" s="1"/>
  <c r="ER332" i="2" s="1"/>
  <c r="ES332" i="2" s="1"/>
  <c r="ET332" i="2" s="1"/>
  <c r="EU332" i="2" s="1"/>
  <c r="EV332" i="2" s="1"/>
  <c r="EW332" i="2" s="1"/>
  <c r="EX332" i="2" s="1"/>
  <c r="EY332" i="2" s="1"/>
  <c r="EZ332" i="2" s="1"/>
  <c r="FA332" i="2" s="1"/>
  <c r="FB332" i="2" s="1"/>
  <c r="FC332" i="2" s="1"/>
  <c r="FD332" i="2" s="1"/>
  <c r="FE332" i="2" s="1"/>
  <c r="FF332" i="2" s="1"/>
  <c r="FG332" i="2" s="1"/>
  <c r="FH332" i="2" s="1"/>
  <c r="FI332" i="2" s="1"/>
  <c r="FJ332" i="2" s="1"/>
  <c r="FK332" i="2" s="1"/>
  <c r="FL332" i="2" s="1"/>
  <c r="FM332" i="2" s="1"/>
  <c r="FN332" i="2" s="1"/>
  <c r="FO332" i="2" s="1"/>
  <c r="FP332" i="2" s="1"/>
  <c r="FQ332" i="2" s="1"/>
  <c r="FR332" i="2" s="1"/>
  <c r="FS332" i="2" s="1"/>
  <c r="FT332" i="2" s="1"/>
  <c r="FU332" i="2" s="1"/>
  <c r="FV332" i="2" s="1"/>
  <c r="FW332" i="2" s="1"/>
  <c r="FX332" i="2" s="1"/>
  <c r="FY332" i="2" s="1"/>
  <c r="FZ332" i="2" s="1"/>
  <c r="GA332" i="2" s="1"/>
  <c r="GB332" i="2" s="1"/>
  <c r="GC332" i="2" s="1"/>
  <c r="GD332" i="2" s="1"/>
  <c r="GE332" i="2" s="1"/>
  <c r="GF332" i="2" s="1"/>
  <c r="GG332" i="2" s="1"/>
  <c r="GH332" i="2" s="1"/>
  <c r="GI332" i="2" s="1"/>
  <c r="GJ332" i="2" s="1"/>
  <c r="GK332" i="2" s="1"/>
  <c r="GL332" i="2" s="1"/>
  <c r="GM332" i="2" s="1"/>
  <c r="GN332" i="2" s="1"/>
  <c r="GO332" i="2" s="1"/>
  <c r="GP332" i="2" s="1"/>
  <c r="GQ332" i="2" s="1"/>
  <c r="GR332" i="2" s="1"/>
  <c r="GS332" i="2" s="1"/>
  <c r="GT332" i="2" s="1"/>
  <c r="GU332" i="2" s="1"/>
  <c r="GV332" i="2" s="1"/>
  <c r="GW332" i="2" s="1"/>
  <c r="GX332" i="2" s="1"/>
  <c r="GY332" i="2" s="1"/>
  <c r="GZ332" i="2" s="1"/>
  <c r="HA332" i="2" s="1"/>
  <c r="HB332" i="2" s="1"/>
  <c r="HC332" i="2" s="1"/>
  <c r="HD332" i="2" s="1"/>
  <c r="HE332" i="2" s="1"/>
  <c r="HF332" i="2" s="1"/>
  <c r="HG332" i="2" s="1"/>
  <c r="HH332" i="2" s="1"/>
  <c r="HI332" i="2" s="1"/>
  <c r="HJ332" i="2" s="1"/>
  <c r="HK332" i="2" s="1"/>
  <c r="HL332" i="2" s="1"/>
  <c r="HM332" i="2" s="1"/>
  <c r="AA333" i="2"/>
  <c r="AB333" i="2" s="1"/>
  <c r="AC333" i="2" s="1"/>
  <c r="AD333" i="2" s="1"/>
  <c r="AE333" i="2" s="1"/>
  <c r="AF333" i="2" s="1"/>
  <c r="AG333" i="2" s="1"/>
  <c r="AH333" i="2" s="1"/>
  <c r="AI333" i="2" s="1"/>
  <c r="AJ333" i="2" s="1"/>
  <c r="AK333" i="2" s="1"/>
  <c r="AL333" i="2" s="1"/>
  <c r="AM333" i="2" s="1"/>
  <c r="AN333" i="2" s="1"/>
  <c r="AO333" i="2" s="1"/>
  <c r="AP333" i="2" s="1"/>
  <c r="AQ333" i="2" s="1"/>
  <c r="AR333" i="2" s="1"/>
  <c r="AS333" i="2" s="1"/>
  <c r="AT333" i="2" s="1"/>
  <c r="AU333" i="2" s="1"/>
  <c r="AV333" i="2" s="1"/>
  <c r="AW333" i="2" s="1"/>
  <c r="AX333" i="2" s="1"/>
  <c r="AY333" i="2" s="1"/>
  <c r="AZ333" i="2" s="1"/>
  <c r="BA333" i="2" s="1"/>
  <c r="BB333" i="2" s="1"/>
  <c r="BC333" i="2" s="1"/>
  <c r="BD333" i="2" s="1"/>
  <c r="BE333" i="2" s="1"/>
  <c r="BF333" i="2" s="1"/>
  <c r="BG333" i="2" s="1"/>
  <c r="BH333" i="2" s="1"/>
  <c r="BI333" i="2" s="1"/>
  <c r="BJ333" i="2" s="1"/>
  <c r="BK333" i="2" s="1"/>
  <c r="BL333" i="2" s="1"/>
  <c r="BM333" i="2" s="1"/>
  <c r="BN333" i="2" s="1"/>
  <c r="BO333" i="2" s="1"/>
  <c r="BP333" i="2" s="1"/>
  <c r="BQ333" i="2" s="1"/>
  <c r="BR333" i="2" s="1"/>
  <c r="BS333" i="2" s="1"/>
  <c r="BT333" i="2" s="1"/>
  <c r="BU333" i="2" s="1"/>
  <c r="BV333" i="2" s="1"/>
  <c r="BW333" i="2" s="1"/>
  <c r="BX333" i="2" s="1"/>
  <c r="BY333" i="2" s="1"/>
  <c r="BZ333" i="2" s="1"/>
  <c r="CA333" i="2" s="1"/>
  <c r="CB333" i="2" s="1"/>
  <c r="CC333" i="2" s="1"/>
  <c r="CD333" i="2" s="1"/>
  <c r="CE333" i="2" s="1"/>
  <c r="CF333" i="2" s="1"/>
  <c r="CG333" i="2" s="1"/>
  <c r="CH333" i="2" s="1"/>
  <c r="CI333" i="2" s="1"/>
  <c r="CJ333" i="2" s="1"/>
  <c r="CK333" i="2" s="1"/>
  <c r="CL333" i="2" s="1"/>
  <c r="CM333" i="2" s="1"/>
  <c r="CN333" i="2" s="1"/>
  <c r="CO333" i="2" s="1"/>
  <c r="CP333" i="2" s="1"/>
  <c r="CQ333" i="2" s="1"/>
  <c r="CR333" i="2" s="1"/>
  <c r="CS333" i="2" s="1"/>
  <c r="CT333" i="2" s="1"/>
  <c r="CU333" i="2" s="1"/>
  <c r="CV333" i="2" s="1"/>
  <c r="CW333" i="2" s="1"/>
  <c r="CX333" i="2" s="1"/>
  <c r="CY333" i="2" s="1"/>
  <c r="CZ333" i="2" s="1"/>
  <c r="DA333" i="2" s="1"/>
  <c r="DB333" i="2" s="1"/>
  <c r="DC333" i="2" s="1"/>
  <c r="DD333" i="2" s="1"/>
  <c r="DE333" i="2" s="1"/>
  <c r="DF333" i="2" s="1"/>
  <c r="DG333" i="2" s="1"/>
  <c r="DH333" i="2" s="1"/>
  <c r="DI333" i="2" s="1"/>
  <c r="DJ333" i="2" s="1"/>
  <c r="DK333" i="2" s="1"/>
  <c r="DL333" i="2" s="1"/>
  <c r="DM333" i="2" s="1"/>
  <c r="DN333" i="2" s="1"/>
  <c r="DO333" i="2" s="1"/>
  <c r="DP333" i="2" s="1"/>
  <c r="DQ333" i="2" s="1"/>
  <c r="DR333" i="2" s="1"/>
  <c r="DS333" i="2" s="1"/>
  <c r="DT333" i="2" s="1"/>
  <c r="DU333" i="2" s="1"/>
  <c r="DV333" i="2" s="1"/>
  <c r="DW333" i="2" s="1"/>
  <c r="DX333" i="2" s="1"/>
  <c r="DY333" i="2" s="1"/>
  <c r="DZ333" i="2" s="1"/>
  <c r="EA333" i="2" s="1"/>
  <c r="EB333" i="2" s="1"/>
  <c r="EC333" i="2" s="1"/>
  <c r="ED333" i="2" s="1"/>
  <c r="EE333" i="2" s="1"/>
  <c r="EF333" i="2" s="1"/>
  <c r="EG333" i="2" s="1"/>
  <c r="EH333" i="2" s="1"/>
  <c r="EI333" i="2" s="1"/>
  <c r="EJ333" i="2" s="1"/>
  <c r="EK333" i="2" s="1"/>
  <c r="EL333" i="2" s="1"/>
  <c r="EM333" i="2" s="1"/>
  <c r="EN333" i="2" s="1"/>
  <c r="EO333" i="2" s="1"/>
  <c r="EP333" i="2" s="1"/>
  <c r="EQ333" i="2" s="1"/>
  <c r="ER333" i="2" s="1"/>
  <c r="ES333" i="2" s="1"/>
  <c r="ET333" i="2" s="1"/>
  <c r="EU333" i="2" s="1"/>
  <c r="EV333" i="2" s="1"/>
  <c r="EW333" i="2" s="1"/>
  <c r="EX333" i="2" s="1"/>
  <c r="EY333" i="2" s="1"/>
  <c r="EZ333" i="2" s="1"/>
  <c r="FA333" i="2" s="1"/>
  <c r="FB333" i="2" s="1"/>
  <c r="FC333" i="2" s="1"/>
  <c r="FD333" i="2" s="1"/>
  <c r="FE333" i="2" s="1"/>
  <c r="FF333" i="2" s="1"/>
  <c r="FG333" i="2" s="1"/>
  <c r="FH333" i="2" s="1"/>
  <c r="FI333" i="2" s="1"/>
  <c r="FJ333" i="2" s="1"/>
  <c r="FK333" i="2" s="1"/>
  <c r="FL333" i="2" s="1"/>
  <c r="FM333" i="2" s="1"/>
  <c r="FN333" i="2" s="1"/>
  <c r="FO333" i="2" s="1"/>
  <c r="FP333" i="2" s="1"/>
  <c r="FQ333" i="2" s="1"/>
  <c r="FR333" i="2" s="1"/>
  <c r="FS333" i="2" s="1"/>
  <c r="FT333" i="2" s="1"/>
  <c r="FU333" i="2" s="1"/>
  <c r="FV333" i="2" s="1"/>
  <c r="FW333" i="2" s="1"/>
  <c r="FX333" i="2" s="1"/>
  <c r="FY333" i="2" s="1"/>
  <c r="FZ333" i="2" s="1"/>
  <c r="GA333" i="2" s="1"/>
  <c r="GB333" i="2" s="1"/>
  <c r="GC333" i="2" s="1"/>
  <c r="GD333" i="2" s="1"/>
  <c r="GE333" i="2" s="1"/>
  <c r="GF333" i="2" s="1"/>
  <c r="GG333" i="2" s="1"/>
  <c r="GH333" i="2" s="1"/>
  <c r="GI333" i="2" s="1"/>
  <c r="GJ333" i="2" s="1"/>
  <c r="GK333" i="2" s="1"/>
  <c r="GL333" i="2" s="1"/>
  <c r="GM333" i="2" s="1"/>
  <c r="GN333" i="2" s="1"/>
  <c r="GO333" i="2" s="1"/>
  <c r="GP333" i="2" s="1"/>
  <c r="GQ333" i="2" s="1"/>
  <c r="GR333" i="2" s="1"/>
  <c r="GS333" i="2" s="1"/>
  <c r="GT333" i="2" s="1"/>
  <c r="GU333" i="2" s="1"/>
  <c r="GV333" i="2" s="1"/>
  <c r="GW333" i="2" s="1"/>
  <c r="GX333" i="2" s="1"/>
  <c r="GY333" i="2" s="1"/>
  <c r="GZ333" i="2" s="1"/>
  <c r="HA333" i="2" s="1"/>
  <c r="HB333" i="2" s="1"/>
  <c r="HC333" i="2" s="1"/>
  <c r="HD333" i="2" s="1"/>
  <c r="HE333" i="2" s="1"/>
  <c r="HF333" i="2" s="1"/>
  <c r="HG333" i="2" s="1"/>
  <c r="HH333" i="2" s="1"/>
  <c r="HI333" i="2" s="1"/>
  <c r="HJ333" i="2" s="1"/>
  <c r="HK333" i="2" s="1"/>
  <c r="HL333" i="2" s="1"/>
  <c r="HM333" i="2" s="1"/>
  <c r="AA338" i="2"/>
  <c r="AB338" i="2" s="1"/>
  <c r="AA339" i="2"/>
  <c r="AB339" i="2" s="1"/>
  <c r="AC339" i="2" s="1"/>
  <c r="AD339" i="2" s="1"/>
  <c r="AE339" i="2" s="1"/>
  <c r="AF339" i="2" s="1"/>
  <c r="AG339" i="2" s="1"/>
  <c r="AH339" i="2" s="1"/>
  <c r="AI339" i="2" s="1"/>
  <c r="AJ339" i="2" s="1"/>
  <c r="AK339" i="2" s="1"/>
  <c r="AL339" i="2" s="1"/>
  <c r="AM339" i="2" s="1"/>
  <c r="AN339" i="2" s="1"/>
  <c r="AO339" i="2" s="1"/>
  <c r="AP339" i="2" s="1"/>
  <c r="AQ339" i="2" s="1"/>
  <c r="AR339" i="2" s="1"/>
  <c r="AS339" i="2" s="1"/>
  <c r="AT339" i="2" s="1"/>
  <c r="AU339" i="2" s="1"/>
  <c r="AV339" i="2" s="1"/>
  <c r="AW339" i="2" s="1"/>
  <c r="AX339" i="2" s="1"/>
  <c r="AY339" i="2" s="1"/>
  <c r="AZ339" i="2" s="1"/>
  <c r="BA339" i="2" s="1"/>
  <c r="BB339" i="2" s="1"/>
  <c r="BC339" i="2" s="1"/>
  <c r="BD339" i="2" s="1"/>
  <c r="BE339" i="2" s="1"/>
  <c r="BF339" i="2" s="1"/>
  <c r="BG339" i="2" s="1"/>
  <c r="BH339" i="2" s="1"/>
  <c r="BI339" i="2" s="1"/>
  <c r="BJ339" i="2" s="1"/>
  <c r="BK339" i="2" s="1"/>
  <c r="BL339" i="2" s="1"/>
  <c r="BM339" i="2" s="1"/>
  <c r="BN339" i="2" s="1"/>
  <c r="BO339" i="2" s="1"/>
  <c r="BP339" i="2" s="1"/>
  <c r="BQ339" i="2" s="1"/>
  <c r="BR339" i="2" s="1"/>
  <c r="BS339" i="2" s="1"/>
  <c r="BT339" i="2" s="1"/>
  <c r="BU339" i="2" s="1"/>
  <c r="BV339" i="2" s="1"/>
  <c r="BW339" i="2" s="1"/>
  <c r="BX339" i="2" s="1"/>
  <c r="BY339" i="2" s="1"/>
  <c r="BZ339" i="2" s="1"/>
  <c r="CA339" i="2" s="1"/>
  <c r="CB339" i="2" s="1"/>
  <c r="CC339" i="2" s="1"/>
  <c r="CD339" i="2" s="1"/>
  <c r="CE339" i="2" s="1"/>
  <c r="CF339" i="2" s="1"/>
  <c r="CG339" i="2" s="1"/>
  <c r="CH339" i="2" s="1"/>
  <c r="CI339" i="2" s="1"/>
  <c r="CJ339" i="2" s="1"/>
  <c r="CK339" i="2" s="1"/>
  <c r="CL339" i="2" s="1"/>
  <c r="CM339" i="2" s="1"/>
  <c r="CN339" i="2" s="1"/>
  <c r="CO339" i="2" s="1"/>
  <c r="CP339" i="2" s="1"/>
  <c r="CQ339" i="2" s="1"/>
  <c r="CR339" i="2" s="1"/>
  <c r="CS339" i="2" s="1"/>
  <c r="CT339" i="2" s="1"/>
  <c r="CU339" i="2" s="1"/>
  <c r="CV339" i="2" s="1"/>
  <c r="CW339" i="2" s="1"/>
  <c r="CX339" i="2" s="1"/>
  <c r="CY339" i="2" s="1"/>
  <c r="CZ339" i="2" s="1"/>
  <c r="DA339" i="2" s="1"/>
  <c r="DB339" i="2" s="1"/>
  <c r="DC339" i="2" s="1"/>
  <c r="DD339" i="2" s="1"/>
  <c r="DE339" i="2" s="1"/>
  <c r="DF339" i="2" s="1"/>
  <c r="DG339" i="2" s="1"/>
  <c r="DH339" i="2" s="1"/>
  <c r="DI339" i="2" s="1"/>
  <c r="DJ339" i="2" s="1"/>
  <c r="DK339" i="2" s="1"/>
  <c r="DL339" i="2" s="1"/>
  <c r="DM339" i="2" s="1"/>
  <c r="DN339" i="2" s="1"/>
  <c r="DO339" i="2" s="1"/>
  <c r="DP339" i="2" s="1"/>
  <c r="DQ339" i="2" s="1"/>
  <c r="DR339" i="2" s="1"/>
  <c r="DS339" i="2" s="1"/>
  <c r="DT339" i="2" s="1"/>
  <c r="DU339" i="2" s="1"/>
  <c r="DV339" i="2" s="1"/>
  <c r="DW339" i="2" s="1"/>
  <c r="DX339" i="2" s="1"/>
  <c r="DY339" i="2" s="1"/>
  <c r="DZ339" i="2" s="1"/>
  <c r="EA339" i="2" s="1"/>
  <c r="EB339" i="2" s="1"/>
  <c r="EC339" i="2" s="1"/>
  <c r="ED339" i="2" s="1"/>
  <c r="EE339" i="2" s="1"/>
  <c r="EF339" i="2" s="1"/>
  <c r="EG339" i="2" s="1"/>
  <c r="EH339" i="2" s="1"/>
  <c r="EI339" i="2" s="1"/>
  <c r="EJ339" i="2" s="1"/>
  <c r="EK339" i="2" s="1"/>
  <c r="EL339" i="2" s="1"/>
  <c r="EM339" i="2" s="1"/>
  <c r="EN339" i="2" s="1"/>
  <c r="EO339" i="2" s="1"/>
  <c r="EP339" i="2" s="1"/>
  <c r="EQ339" i="2" s="1"/>
  <c r="ER339" i="2" s="1"/>
  <c r="ES339" i="2" s="1"/>
  <c r="ET339" i="2" s="1"/>
  <c r="EU339" i="2" s="1"/>
  <c r="EV339" i="2" s="1"/>
  <c r="EW339" i="2" s="1"/>
  <c r="EX339" i="2" s="1"/>
  <c r="EY339" i="2" s="1"/>
  <c r="EZ339" i="2" s="1"/>
  <c r="FA339" i="2" s="1"/>
  <c r="FB339" i="2" s="1"/>
  <c r="FC339" i="2" s="1"/>
  <c r="FD339" i="2" s="1"/>
  <c r="FE339" i="2" s="1"/>
  <c r="FF339" i="2" s="1"/>
  <c r="FG339" i="2" s="1"/>
  <c r="FH339" i="2" s="1"/>
  <c r="FI339" i="2" s="1"/>
  <c r="FJ339" i="2" s="1"/>
  <c r="FK339" i="2" s="1"/>
  <c r="FL339" i="2" s="1"/>
  <c r="FM339" i="2" s="1"/>
  <c r="FN339" i="2" s="1"/>
  <c r="FO339" i="2" s="1"/>
  <c r="FP339" i="2" s="1"/>
  <c r="FQ339" i="2" s="1"/>
  <c r="FR339" i="2" s="1"/>
  <c r="FS339" i="2" s="1"/>
  <c r="FT339" i="2" s="1"/>
  <c r="FU339" i="2" s="1"/>
  <c r="FV339" i="2" s="1"/>
  <c r="FW339" i="2" s="1"/>
  <c r="FX339" i="2" s="1"/>
  <c r="FY339" i="2" s="1"/>
  <c r="FZ339" i="2" s="1"/>
  <c r="GA339" i="2" s="1"/>
  <c r="GB339" i="2" s="1"/>
  <c r="GC339" i="2" s="1"/>
  <c r="GD339" i="2" s="1"/>
  <c r="GE339" i="2" s="1"/>
  <c r="GF339" i="2" s="1"/>
  <c r="GG339" i="2" s="1"/>
  <c r="GH339" i="2" s="1"/>
  <c r="GI339" i="2" s="1"/>
  <c r="GJ339" i="2" s="1"/>
  <c r="GK339" i="2" s="1"/>
  <c r="GL339" i="2" s="1"/>
  <c r="GM339" i="2" s="1"/>
  <c r="GN339" i="2" s="1"/>
  <c r="GO339" i="2" s="1"/>
  <c r="GP339" i="2" s="1"/>
  <c r="GQ339" i="2" s="1"/>
  <c r="GR339" i="2" s="1"/>
  <c r="GS339" i="2" s="1"/>
  <c r="GT339" i="2" s="1"/>
  <c r="GU339" i="2" s="1"/>
  <c r="GV339" i="2" s="1"/>
  <c r="GW339" i="2" s="1"/>
  <c r="GX339" i="2" s="1"/>
  <c r="GY339" i="2" s="1"/>
  <c r="GZ339" i="2" s="1"/>
  <c r="HA339" i="2" s="1"/>
  <c r="HB339" i="2" s="1"/>
  <c r="HC339" i="2" s="1"/>
  <c r="HD339" i="2" s="1"/>
  <c r="HE339" i="2" s="1"/>
  <c r="HF339" i="2" s="1"/>
  <c r="HG339" i="2" s="1"/>
  <c r="HH339" i="2" s="1"/>
  <c r="HI339" i="2" s="1"/>
  <c r="HJ339" i="2" s="1"/>
  <c r="HK339" i="2" s="1"/>
  <c r="HL339" i="2" s="1"/>
  <c r="HM339" i="2" s="1"/>
  <c r="AA347" i="2"/>
  <c r="AB347" i="2" s="1"/>
  <c r="AC347" i="2" s="1"/>
  <c r="AD347" i="2" s="1"/>
  <c r="AE347" i="2" s="1"/>
  <c r="AF347" i="2" s="1"/>
  <c r="AG347" i="2" s="1"/>
  <c r="AH347" i="2" s="1"/>
  <c r="AI347" i="2" s="1"/>
  <c r="AJ347" i="2" s="1"/>
  <c r="AK347" i="2" s="1"/>
  <c r="AL347" i="2" s="1"/>
  <c r="AM347" i="2" s="1"/>
  <c r="AN347" i="2" s="1"/>
  <c r="AO347" i="2" s="1"/>
  <c r="AP347" i="2" s="1"/>
  <c r="AQ347" i="2" s="1"/>
  <c r="AR347" i="2" s="1"/>
  <c r="AS347" i="2" s="1"/>
  <c r="AT347" i="2" s="1"/>
  <c r="AU347" i="2" s="1"/>
  <c r="AV347" i="2" s="1"/>
  <c r="AW347" i="2" s="1"/>
  <c r="AX347" i="2" s="1"/>
  <c r="AY347" i="2" s="1"/>
  <c r="AZ347" i="2" s="1"/>
  <c r="BA347" i="2" s="1"/>
  <c r="BB347" i="2" s="1"/>
  <c r="BC347" i="2" s="1"/>
  <c r="BD347" i="2" s="1"/>
  <c r="BE347" i="2" s="1"/>
  <c r="BF347" i="2" s="1"/>
  <c r="BG347" i="2" s="1"/>
  <c r="BH347" i="2" s="1"/>
  <c r="BI347" i="2" s="1"/>
  <c r="BJ347" i="2" s="1"/>
  <c r="BK347" i="2" s="1"/>
  <c r="BL347" i="2" s="1"/>
  <c r="BM347" i="2" s="1"/>
  <c r="BN347" i="2" s="1"/>
  <c r="BO347" i="2" s="1"/>
  <c r="BP347" i="2" s="1"/>
  <c r="BQ347" i="2" s="1"/>
  <c r="BR347" i="2" s="1"/>
  <c r="BS347" i="2" s="1"/>
  <c r="BT347" i="2" s="1"/>
  <c r="BU347" i="2" s="1"/>
  <c r="BV347" i="2" s="1"/>
  <c r="BW347" i="2" s="1"/>
  <c r="BX347" i="2" s="1"/>
  <c r="BY347" i="2" s="1"/>
  <c r="BZ347" i="2" s="1"/>
  <c r="CA347" i="2" s="1"/>
  <c r="CB347" i="2" s="1"/>
  <c r="CC347" i="2" s="1"/>
  <c r="CD347" i="2" s="1"/>
  <c r="CE347" i="2" s="1"/>
  <c r="CF347" i="2" s="1"/>
  <c r="CG347" i="2" s="1"/>
  <c r="CH347" i="2" s="1"/>
  <c r="CI347" i="2" s="1"/>
  <c r="CJ347" i="2" s="1"/>
  <c r="CK347" i="2" s="1"/>
  <c r="CL347" i="2" s="1"/>
  <c r="CM347" i="2" s="1"/>
  <c r="CN347" i="2" s="1"/>
  <c r="CO347" i="2" s="1"/>
  <c r="CP347" i="2" s="1"/>
  <c r="CQ347" i="2" s="1"/>
  <c r="CR347" i="2" s="1"/>
  <c r="CS347" i="2" s="1"/>
  <c r="CT347" i="2" s="1"/>
  <c r="CU347" i="2" s="1"/>
  <c r="CV347" i="2" s="1"/>
  <c r="CW347" i="2" s="1"/>
  <c r="CX347" i="2" s="1"/>
  <c r="CY347" i="2" s="1"/>
  <c r="CZ347" i="2" s="1"/>
  <c r="DA347" i="2" s="1"/>
  <c r="DB347" i="2" s="1"/>
  <c r="DC347" i="2" s="1"/>
  <c r="DD347" i="2" s="1"/>
  <c r="DE347" i="2" s="1"/>
  <c r="DF347" i="2" s="1"/>
  <c r="DG347" i="2" s="1"/>
  <c r="DH347" i="2" s="1"/>
  <c r="DI347" i="2" s="1"/>
  <c r="DJ347" i="2" s="1"/>
  <c r="DK347" i="2" s="1"/>
  <c r="DL347" i="2" s="1"/>
  <c r="DM347" i="2" s="1"/>
  <c r="DN347" i="2" s="1"/>
  <c r="DO347" i="2" s="1"/>
  <c r="DP347" i="2" s="1"/>
  <c r="DQ347" i="2" s="1"/>
  <c r="DR347" i="2" s="1"/>
  <c r="DS347" i="2" s="1"/>
  <c r="DT347" i="2" s="1"/>
  <c r="DU347" i="2" s="1"/>
  <c r="DV347" i="2" s="1"/>
  <c r="DW347" i="2" s="1"/>
  <c r="DX347" i="2" s="1"/>
  <c r="DY347" i="2" s="1"/>
  <c r="DZ347" i="2" s="1"/>
  <c r="EA347" i="2" s="1"/>
  <c r="EB347" i="2" s="1"/>
  <c r="EC347" i="2" s="1"/>
  <c r="ED347" i="2" s="1"/>
  <c r="EE347" i="2" s="1"/>
  <c r="EF347" i="2" s="1"/>
  <c r="EG347" i="2" s="1"/>
  <c r="EH347" i="2" s="1"/>
  <c r="EI347" i="2" s="1"/>
  <c r="EJ347" i="2" s="1"/>
  <c r="EK347" i="2" s="1"/>
  <c r="EL347" i="2" s="1"/>
  <c r="EM347" i="2" s="1"/>
  <c r="EN347" i="2" s="1"/>
  <c r="EO347" i="2" s="1"/>
  <c r="EP347" i="2" s="1"/>
  <c r="EQ347" i="2" s="1"/>
  <c r="ER347" i="2" s="1"/>
  <c r="ES347" i="2" s="1"/>
  <c r="ET347" i="2" s="1"/>
  <c r="EU347" i="2" s="1"/>
  <c r="EV347" i="2" s="1"/>
  <c r="EW347" i="2" s="1"/>
  <c r="EX347" i="2" s="1"/>
  <c r="EY347" i="2" s="1"/>
  <c r="EZ347" i="2" s="1"/>
  <c r="FA347" i="2" s="1"/>
  <c r="FB347" i="2" s="1"/>
  <c r="FC347" i="2" s="1"/>
  <c r="FD347" i="2" s="1"/>
  <c r="FE347" i="2" s="1"/>
  <c r="FF347" i="2" s="1"/>
  <c r="FG347" i="2" s="1"/>
  <c r="FH347" i="2" s="1"/>
  <c r="FI347" i="2" s="1"/>
  <c r="FJ347" i="2" s="1"/>
  <c r="FK347" i="2" s="1"/>
  <c r="FL347" i="2" s="1"/>
  <c r="FM347" i="2" s="1"/>
  <c r="FN347" i="2" s="1"/>
  <c r="FO347" i="2" s="1"/>
  <c r="FP347" i="2" s="1"/>
  <c r="FQ347" i="2" s="1"/>
  <c r="FR347" i="2" s="1"/>
  <c r="FS347" i="2" s="1"/>
  <c r="FT347" i="2" s="1"/>
  <c r="FU347" i="2" s="1"/>
  <c r="FV347" i="2" s="1"/>
  <c r="FW347" i="2" s="1"/>
  <c r="FX347" i="2" s="1"/>
  <c r="FY347" i="2" s="1"/>
  <c r="FZ347" i="2" s="1"/>
  <c r="GA347" i="2" s="1"/>
  <c r="GB347" i="2" s="1"/>
  <c r="GC347" i="2" s="1"/>
  <c r="GD347" i="2" s="1"/>
  <c r="GE347" i="2" s="1"/>
  <c r="GF347" i="2" s="1"/>
  <c r="GG347" i="2" s="1"/>
  <c r="GH347" i="2" s="1"/>
  <c r="GI347" i="2" s="1"/>
  <c r="GJ347" i="2" s="1"/>
  <c r="GK347" i="2" s="1"/>
  <c r="GL347" i="2" s="1"/>
  <c r="GM347" i="2" s="1"/>
  <c r="GN347" i="2" s="1"/>
  <c r="GO347" i="2" s="1"/>
  <c r="GP347" i="2" s="1"/>
  <c r="GQ347" i="2" s="1"/>
  <c r="GR347" i="2" s="1"/>
  <c r="GS347" i="2" s="1"/>
  <c r="GT347" i="2" s="1"/>
  <c r="GU347" i="2" s="1"/>
  <c r="GV347" i="2" s="1"/>
  <c r="GW347" i="2" s="1"/>
  <c r="GX347" i="2" s="1"/>
  <c r="GY347" i="2" s="1"/>
  <c r="GZ347" i="2" s="1"/>
  <c r="HA347" i="2" s="1"/>
  <c r="HB347" i="2" s="1"/>
  <c r="HC347" i="2" s="1"/>
  <c r="HD347" i="2" s="1"/>
  <c r="HE347" i="2" s="1"/>
  <c r="HF347" i="2" s="1"/>
  <c r="HG347" i="2" s="1"/>
  <c r="HH347" i="2" s="1"/>
  <c r="HI347" i="2" s="1"/>
  <c r="HJ347" i="2" s="1"/>
  <c r="HK347" i="2" s="1"/>
  <c r="HL347" i="2" s="1"/>
  <c r="HM347" i="2" s="1"/>
  <c r="AA356" i="2"/>
  <c r="AB356" i="2" s="1"/>
  <c r="AC356" i="2" s="1"/>
  <c r="AD356" i="2" s="1"/>
  <c r="AE356" i="2" s="1"/>
  <c r="AF356" i="2" s="1"/>
  <c r="AG356" i="2" s="1"/>
  <c r="AH356" i="2" s="1"/>
  <c r="AI356" i="2" s="1"/>
  <c r="AJ356" i="2" s="1"/>
  <c r="AK356" i="2" s="1"/>
  <c r="AL356" i="2" s="1"/>
  <c r="AM356" i="2" s="1"/>
  <c r="AN356" i="2" s="1"/>
  <c r="AO356" i="2" s="1"/>
  <c r="AP356" i="2" s="1"/>
  <c r="AQ356" i="2" s="1"/>
  <c r="AR356" i="2" s="1"/>
  <c r="AS356" i="2" s="1"/>
  <c r="AT356" i="2" s="1"/>
  <c r="AU356" i="2" s="1"/>
  <c r="AV356" i="2" s="1"/>
  <c r="AW356" i="2" s="1"/>
  <c r="AX356" i="2" s="1"/>
  <c r="AY356" i="2" s="1"/>
  <c r="AZ356" i="2" s="1"/>
  <c r="BA356" i="2" s="1"/>
  <c r="BB356" i="2" s="1"/>
  <c r="BC356" i="2" s="1"/>
  <c r="BD356" i="2" s="1"/>
  <c r="BE356" i="2" s="1"/>
  <c r="BF356" i="2" s="1"/>
  <c r="BG356" i="2" s="1"/>
  <c r="BH356" i="2" s="1"/>
  <c r="BI356" i="2" s="1"/>
  <c r="BJ356" i="2" s="1"/>
  <c r="BK356" i="2" s="1"/>
  <c r="BL356" i="2" s="1"/>
  <c r="BM356" i="2" s="1"/>
  <c r="BN356" i="2" s="1"/>
  <c r="BO356" i="2" s="1"/>
  <c r="BP356" i="2" s="1"/>
  <c r="BQ356" i="2" s="1"/>
  <c r="BR356" i="2" s="1"/>
  <c r="BS356" i="2" s="1"/>
  <c r="BT356" i="2" s="1"/>
  <c r="BU356" i="2" s="1"/>
  <c r="BV356" i="2" s="1"/>
  <c r="BW356" i="2" s="1"/>
  <c r="BX356" i="2" s="1"/>
  <c r="BY356" i="2" s="1"/>
  <c r="BZ356" i="2" s="1"/>
  <c r="CA356" i="2" s="1"/>
  <c r="CB356" i="2" s="1"/>
  <c r="CC356" i="2" s="1"/>
  <c r="CD356" i="2" s="1"/>
  <c r="CE356" i="2" s="1"/>
  <c r="CF356" i="2" s="1"/>
  <c r="CG356" i="2" s="1"/>
  <c r="CH356" i="2" s="1"/>
  <c r="CI356" i="2" s="1"/>
  <c r="CJ356" i="2" s="1"/>
  <c r="CK356" i="2" s="1"/>
  <c r="CL356" i="2" s="1"/>
  <c r="CM356" i="2" s="1"/>
  <c r="CN356" i="2" s="1"/>
  <c r="CO356" i="2" s="1"/>
  <c r="CP356" i="2" s="1"/>
  <c r="CQ356" i="2" s="1"/>
  <c r="CR356" i="2" s="1"/>
  <c r="CS356" i="2" s="1"/>
  <c r="CT356" i="2" s="1"/>
  <c r="CU356" i="2" s="1"/>
  <c r="CV356" i="2" s="1"/>
  <c r="CW356" i="2" s="1"/>
  <c r="CX356" i="2" s="1"/>
  <c r="CY356" i="2" s="1"/>
  <c r="CZ356" i="2" s="1"/>
  <c r="DA356" i="2" s="1"/>
  <c r="DB356" i="2" s="1"/>
  <c r="DC356" i="2" s="1"/>
  <c r="DD356" i="2" s="1"/>
  <c r="DE356" i="2" s="1"/>
  <c r="DF356" i="2" s="1"/>
  <c r="DG356" i="2" s="1"/>
  <c r="DH356" i="2" s="1"/>
  <c r="DI356" i="2" s="1"/>
  <c r="DJ356" i="2" s="1"/>
  <c r="DK356" i="2" s="1"/>
  <c r="DL356" i="2" s="1"/>
  <c r="DM356" i="2" s="1"/>
  <c r="DN356" i="2" s="1"/>
  <c r="DO356" i="2" s="1"/>
  <c r="DP356" i="2" s="1"/>
  <c r="DQ356" i="2" s="1"/>
  <c r="DR356" i="2" s="1"/>
  <c r="DS356" i="2" s="1"/>
  <c r="DT356" i="2" s="1"/>
  <c r="DU356" i="2" s="1"/>
  <c r="DV356" i="2" s="1"/>
  <c r="DW356" i="2" s="1"/>
  <c r="DX356" i="2" s="1"/>
  <c r="DY356" i="2" s="1"/>
  <c r="DZ356" i="2" s="1"/>
  <c r="EA356" i="2" s="1"/>
  <c r="EB356" i="2" s="1"/>
  <c r="EC356" i="2" s="1"/>
  <c r="ED356" i="2" s="1"/>
  <c r="EE356" i="2" s="1"/>
  <c r="EF356" i="2" s="1"/>
  <c r="EG356" i="2" s="1"/>
  <c r="EH356" i="2" s="1"/>
  <c r="EI356" i="2" s="1"/>
  <c r="EJ356" i="2" s="1"/>
  <c r="EK356" i="2" s="1"/>
  <c r="EL356" i="2" s="1"/>
  <c r="EM356" i="2" s="1"/>
  <c r="EN356" i="2" s="1"/>
  <c r="EO356" i="2" s="1"/>
  <c r="EP356" i="2" s="1"/>
  <c r="EQ356" i="2" s="1"/>
  <c r="ER356" i="2" s="1"/>
  <c r="ES356" i="2" s="1"/>
  <c r="ET356" i="2" s="1"/>
  <c r="EU356" i="2" s="1"/>
  <c r="EV356" i="2" s="1"/>
  <c r="EW356" i="2" s="1"/>
  <c r="EX356" i="2" s="1"/>
  <c r="EY356" i="2" s="1"/>
  <c r="EZ356" i="2" s="1"/>
  <c r="FA356" i="2" s="1"/>
  <c r="FB356" i="2" s="1"/>
  <c r="FC356" i="2" s="1"/>
  <c r="FD356" i="2" s="1"/>
  <c r="FE356" i="2" s="1"/>
  <c r="FF356" i="2" s="1"/>
  <c r="FG356" i="2" s="1"/>
  <c r="FH356" i="2" s="1"/>
  <c r="FI356" i="2" s="1"/>
  <c r="FJ356" i="2" s="1"/>
  <c r="FK356" i="2" s="1"/>
  <c r="FL356" i="2" s="1"/>
  <c r="FM356" i="2" s="1"/>
  <c r="FN356" i="2" s="1"/>
  <c r="FO356" i="2" s="1"/>
  <c r="FP356" i="2" s="1"/>
  <c r="FQ356" i="2" s="1"/>
  <c r="FR356" i="2" s="1"/>
  <c r="FS356" i="2" s="1"/>
  <c r="FT356" i="2" s="1"/>
  <c r="FU356" i="2" s="1"/>
  <c r="FV356" i="2" s="1"/>
  <c r="FW356" i="2" s="1"/>
  <c r="FX356" i="2" s="1"/>
  <c r="FY356" i="2" s="1"/>
  <c r="FZ356" i="2" s="1"/>
  <c r="GA356" i="2" s="1"/>
  <c r="GB356" i="2" s="1"/>
  <c r="GC356" i="2" s="1"/>
  <c r="GD356" i="2" s="1"/>
  <c r="GE356" i="2" s="1"/>
  <c r="GF356" i="2" s="1"/>
  <c r="GG356" i="2" s="1"/>
  <c r="GH356" i="2" s="1"/>
  <c r="GI356" i="2" s="1"/>
  <c r="GJ356" i="2" s="1"/>
  <c r="GK356" i="2" s="1"/>
  <c r="GL356" i="2" s="1"/>
  <c r="GM356" i="2" s="1"/>
  <c r="GN356" i="2" s="1"/>
  <c r="GO356" i="2" s="1"/>
  <c r="GP356" i="2" s="1"/>
  <c r="GQ356" i="2" s="1"/>
  <c r="GR356" i="2" s="1"/>
  <c r="GS356" i="2" s="1"/>
  <c r="GT356" i="2" s="1"/>
  <c r="GU356" i="2" s="1"/>
  <c r="GV356" i="2" s="1"/>
  <c r="GW356" i="2" s="1"/>
  <c r="GX356" i="2" s="1"/>
  <c r="GY356" i="2" s="1"/>
  <c r="GZ356" i="2" s="1"/>
  <c r="HA356" i="2" s="1"/>
  <c r="HB356" i="2" s="1"/>
  <c r="HC356" i="2" s="1"/>
  <c r="HD356" i="2" s="1"/>
  <c r="HE356" i="2" s="1"/>
  <c r="HF356" i="2" s="1"/>
  <c r="HG356" i="2" s="1"/>
  <c r="HH356" i="2" s="1"/>
  <c r="HI356" i="2" s="1"/>
  <c r="HJ356" i="2" s="1"/>
  <c r="HK356" i="2" s="1"/>
  <c r="HL356" i="2" s="1"/>
  <c r="HM356" i="2" s="1"/>
  <c r="AA364" i="2"/>
  <c r="AB364" i="2" s="1"/>
  <c r="AC364" i="2" s="1"/>
  <c r="AD364" i="2" s="1"/>
  <c r="AE364" i="2" s="1"/>
  <c r="AF364" i="2" s="1"/>
  <c r="AG364" i="2" s="1"/>
  <c r="AH364" i="2" s="1"/>
  <c r="AI364" i="2" s="1"/>
  <c r="AJ364" i="2" s="1"/>
  <c r="AK364" i="2" s="1"/>
  <c r="AL364" i="2" s="1"/>
  <c r="AM364" i="2" s="1"/>
  <c r="AN364" i="2" s="1"/>
  <c r="AO364" i="2" s="1"/>
  <c r="AP364" i="2" s="1"/>
  <c r="AQ364" i="2" s="1"/>
  <c r="AR364" i="2" s="1"/>
  <c r="AS364" i="2" s="1"/>
  <c r="AT364" i="2" s="1"/>
  <c r="AU364" i="2" s="1"/>
  <c r="AV364" i="2" s="1"/>
  <c r="AW364" i="2" s="1"/>
  <c r="AX364" i="2" s="1"/>
  <c r="AY364" i="2" s="1"/>
  <c r="AZ364" i="2" s="1"/>
  <c r="BA364" i="2" s="1"/>
  <c r="BB364" i="2" s="1"/>
  <c r="BC364" i="2" s="1"/>
  <c r="BD364" i="2" s="1"/>
  <c r="BE364" i="2" s="1"/>
  <c r="BF364" i="2" s="1"/>
  <c r="BG364" i="2" s="1"/>
  <c r="BH364" i="2" s="1"/>
  <c r="BI364" i="2" s="1"/>
  <c r="BJ364" i="2" s="1"/>
  <c r="BK364" i="2" s="1"/>
  <c r="BL364" i="2" s="1"/>
  <c r="BM364" i="2" s="1"/>
  <c r="BN364" i="2" s="1"/>
  <c r="BO364" i="2" s="1"/>
  <c r="BP364" i="2" s="1"/>
  <c r="BQ364" i="2" s="1"/>
  <c r="BR364" i="2" s="1"/>
  <c r="BS364" i="2" s="1"/>
  <c r="BT364" i="2" s="1"/>
  <c r="BU364" i="2" s="1"/>
  <c r="BV364" i="2" s="1"/>
  <c r="BW364" i="2" s="1"/>
  <c r="BX364" i="2" s="1"/>
  <c r="BY364" i="2" s="1"/>
  <c r="BZ364" i="2" s="1"/>
  <c r="CA364" i="2" s="1"/>
  <c r="CB364" i="2" s="1"/>
  <c r="CC364" i="2" s="1"/>
  <c r="CD364" i="2" s="1"/>
  <c r="CE364" i="2" s="1"/>
  <c r="CF364" i="2" s="1"/>
  <c r="CG364" i="2" s="1"/>
  <c r="CH364" i="2" s="1"/>
  <c r="CI364" i="2" s="1"/>
  <c r="CJ364" i="2" s="1"/>
  <c r="CK364" i="2" s="1"/>
  <c r="CL364" i="2" s="1"/>
  <c r="CM364" i="2" s="1"/>
  <c r="CN364" i="2" s="1"/>
  <c r="CO364" i="2" s="1"/>
  <c r="CP364" i="2" s="1"/>
  <c r="CQ364" i="2" s="1"/>
  <c r="CR364" i="2" s="1"/>
  <c r="CS364" i="2" s="1"/>
  <c r="CT364" i="2" s="1"/>
  <c r="CU364" i="2" s="1"/>
  <c r="CV364" i="2" s="1"/>
  <c r="CW364" i="2" s="1"/>
  <c r="CX364" i="2" s="1"/>
  <c r="CY364" i="2" s="1"/>
  <c r="CZ364" i="2" s="1"/>
  <c r="DA364" i="2" s="1"/>
  <c r="DB364" i="2" s="1"/>
  <c r="DC364" i="2" s="1"/>
  <c r="DD364" i="2" s="1"/>
  <c r="DE364" i="2" s="1"/>
  <c r="DF364" i="2" s="1"/>
  <c r="DG364" i="2" s="1"/>
  <c r="DH364" i="2" s="1"/>
  <c r="DI364" i="2" s="1"/>
  <c r="DJ364" i="2" s="1"/>
  <c r="DK364" i="2" s="1"/>
  <c r="DL364" i="2" s="1"/>
  <c r="DM364" i="2" s="1"/>
  <c r="DN364" i="2" s="1"/>
  <c r="DO364" i="2" s="1"/>
  <c r="DP364" i="2" s="1"/>
  <c r="DQ364" i="2" s="1"/>
  <c r="DR364" i="2" s="1"/>
  <c r="DS364" i="2" s="1"/>
  <c r="DT364" i="2" s="1"/>
  <c r="DU364" i="2" s="1"/>
  <c r="DV364" i="2" s="1"/>
  <c r="DW364" i="2" s="1"/>
  <c r="DX364" i="2" s="1"/>
  <c r="DY364" i="2" s="1"/>
  <c r="DZ364" i="2" s="1"/>
  <c r="EA364" i="2" s="1"/>
  <c r="EB364" i="2" s="1"/>
  <c r="EC364" i="2" s="1"/>
  <c r="ED364" i="2" s="1"/>
  <c r="EE364" i="2" s="1"/>
  <c r="EF364" i="2" s="1"/>
  <c r="EG364" i="2" s="1"/>
  <c r="EH364" i="2" s="1"/>
  <c r="EI364" i="2" s="1"/>
  <c r="EJ364" i="2" s="1"/>
  <c r="EK364" i="2" s="1"/>
  <c r="EL364" i="2" s="1"/>
  <c r="EM364" i="2" s="1"/>
  <c r="EN364" i="2" s="1"/>
  <c r="EO364" i="2" s="1"/>
  <c r="EP364" i="2" s="1"/>
  <c r="EQ364" i="2" s="1"/>
  <c r="ER364" i="2" s="1"/>
  <c r="ES364" i="2" s="1"/>
  <c r="ET364" i="2" s="1"/>
  <c r="EU364" i="2" s="1"/>
  <c r="EV364" i="2" s="1"/>
  <c r="EW364" i="2" s="1"/>
  <c r="EX364" i="2" s="1"/>
  <c r="EY364" i="2" s="1"/>
  <c r="EZ364" i="2" s="1"/>
  <c r="FA364" i="2" s="1"/>
  <c r="FB364" i="2" s="1"/>
  <c r="FC364" i="2" s="1"/>
  <c r="FD364" i="2" s="1"/>
  <c r="FE364" i="2" s="1"/>
  <c r="FF364" i="2" s="1"/>
  <c r="FG364" i="2" s="1"/>
  <c r="FH364" i="2" s="1"/>
  <c r="FI364" i="2" s="1"/>
  <c r="FJ364" i="2" s="1"/>
  <c r="FK364" i="2" s="1"/>
  <c r="FL364" i="2" s="1"/>
  <c r="FM364" i="2" s="1"/>
  <c r="FN364" i="2" s="1"/>
  <c r="FO364" i="2" s="1"/>
  <c r="FP364" i="2" s="1"/>
  <c r="FQ364" i="2" s="1"/>
  <c r="FR364" i="2" s="1"/>
  <c r="FS364" i="2" s="1"/>
  <c r="FT364" i="2" s="1"/>
  <c r="FU364" i="2" s="1"/>
  <c r="FV364" i="2" s="1"/>
  <c r="FW364" i="2" s="1"/>
  <c r="FX364" i="2" s="1"/>
  <c r="FY364" i="2" s="1"/>
  <c r="FZ364" i="2" s="1"/>
  <c r="GA364" i="2" s="1"/>
  <c r="GB364" i="2" s="1"/>
  <c r="GC364" i="2" s="1"/>
  <c r="GD364" i="2" s="1"/>
  <c r="GE364" i="2" s="1"/>
  <c r="GF364" i="2" s="1"/>
  <c r="GG364" i="2" s="1"/>
  <c r="GH364" i="2" s="1"/>
  <c r="GI364" i="2" s="1"/>
  <c r="GJ364" i="2" s="1"/>
  <c r="GK364" i="2" s="1"/>
  <c r="GL364" i="2" s="1"/>
  <c r="GM364" i="2" s="1"/>
  <c r="GN364" i="2" s="1"/>
  <c r="GO364" i="2" s="1"/>
  <c r="GP364" i="2" s="1"/>
  <c r="GQ364" i="2" s="1"/>
  <c r="GR364" i="2" s="1"/>
  <c r="GS364" i="2" s="1"/>
  <c r="GT364" i="2" s="1"/>
  <c r="GU364" i="2" s="1"/>
  <c r="GV364" i="2" s="1"/>
  <c r="GW364" i="2" s="1"/>
  <c r="GX364" i="2" s="1"/>
  <c r="GY364" i="2" s="1"/>
  <c r="GZ364" i="2" s="1"/>
  <c r="HA364" i="2" s="1"/>
  <c r="HB364" i="2" s="1"/>
  <c r="HC364" i="2" s="1"/>
  <c r="HD364" i="2" s="1"/>
  <c r="HE364" i="2" s="1"/>
  <c r="HF364" i="2" s="1"/>
  <c r="HG364" i="2" s="1"/>
  <c r="HH364" i="2" s="1"/>
  <c r="HI364" i="2" s="1"/>
  <c r="HJ364" i="2" s="1"/>
  <c r="HK364" i="2" s="1"/>
  <c r="HL364" i="2" s="1"/>
  <c r="HM364" i="2" s="1"/>
  <c r="AA370" i="2"/>
  <c r="AB370" i="2" s="1"/>
  <c r="AC370" i="2" s="1"/>
  <c r="AD370" i="2" s="1"/>
  <c r="AE370" i="2" s="1"/>
  <c r="AF370" i="2" s="1"/>
  <c r="AG370" i="2" s="1"/>
  <c r="AH370" i="2" s="1"/>
  <c r="AI370" i="2" s="1"/>
  <c r="AJ370" i="2" s="1"/>
  <c r="AK370" i="2" s="1"/>
  <c r="AL370" i="2" s="1"/>
  <c r="AM370" i="2" s="1"/>
  <c r="AN370" i="2" s="1"/>
  <c r="AO370" i="2" s="1"/>
  <c r="AP370" i="2" s="1"/>
  <c r="AQ370" i="2" s="1"/>
  <c r="AR370" i="2" s="1"/>
  <c r="AS370" i="2" s="1"/>
  <c r="AT370" i="2" s="1"/>
  <c r="AU370" i="2" s="1"/>
  <c r="AV370" i="2" s="1"/>
  <c r="AW370" i="2" s="1"/>
  <c r="AX370" i="2" s="1"/>
  <c r="AY370" i="2" s="1"/>
  <c r="AZ370" i="2" s="1"/>
  <c r="BA370" i="2" s="1"/>
  <c r="BB370" i="2" s="1"/>
  <c r="BC370" i="2" s="1"/>
  <c r="BD370" i="2" s="1"/>
  <c r="BE370" i="2" s="1"/>
  <c r="BF370" i="2" s="1"/>
  <c r="BG370" i="2" s="1"/>
  <c r="BH370" i="2" s="1"/>
  <c r="BI370" i="2" s="1"/>
  <c r="BJ370" i="2" s="1"/>
  <c r="BK370" i="2" s="1"/>
  <c r="BL370" i="2" s="1"/>
  <c r="BM370" i="2" s="1"/>
  <c r="BN370" i="2" s="1"/>
  <c r="BO370" i="2" s="1"/>
  <c r="BP370" i="2" s="1"/>
  <c r="BQ370" i="2" s="1"/>
  <c r="BR370" i="2" s="1"/>
  <c r="BS370" i="2" s="1"/>
  <c r="BT370" i="2" s="1"/>
  <c r="BU370" i="2" s="1"/>
  <c r="BV370" i="2" s="1"/>
  <c r="BW370" i="2" s="1"/>
  <c r="BX370" i="2" s="1"/>
  <c r="BY370" i="2" s="1"/>
  <c r="BZ370" i="2" s="1"/>
  <c r="CA370" i="2" s="1"/>
  <c r="CB370" i="2" s="1"/>
  <c r="CC370" i="2" s="1"/>
  <c r="CD370" i="2" s="1"/>
  <c r="CE370" i="2" s="1"/>
  <c r="CF370" i="2" s="1"/>
  <c r="CG370" i="2" s="1"/>
  <c r="CH370" i="2" s="1"/>
  <c r="CI370" i="2" s="1"/>
  <c r="CJ370" i="2" s="1"/>
  <c r="CK370" i="2" s="1"/>
  <c r="CL370" i="2" s="1"/>
  <c r="CM370" i="2" s="1"/>
  <c r="CN370" i="2" s="1"/>
  <c r="CO370" i="2" s="1"/>
  <c r="CP370" i="2" s="1"/>
  <c r="CQ370" i="2" s="1"/>
  <c r="CR370" i="2" s="1"/>
  <c r="CS370" i="2" s="1"/>
  <c r="CT370" i="2" s="1"/>
  <c r="CU370" i="2" s="1"/>
  <c r="CV370" i="2" s="1"/>
  <c r="CW370" i="2" s="1"/>
  <c r="CX370" i="2" s="1"/>
  <c r="CY370" i="2" s="1"/>
  <c r="CZ370" i="2" s="1"/>
  <c r="DA370" i="2" s="1"/>
  <c r="DB370" i="2" s="1"/>
  <c r="DC370" i="2" s="1"/>
  <c r="DD370" i="2" s="1"/>
  <c r="DE370" i="2" s="1"/>
  <c r="DF370" i="2" s="1"/>
  <c r="DG370" i="2" s="1"/>
  <c r="DH370" i="2" s="1"/>
  <c r="DI370" i="2" s="1"/>
  <c r="DJ370" i="2" s="1"/>
  <c r="DK370" i="2" s="1"/>
  <c r="DL370" i="2" s="1"/>
  <c r="DM370" i="2" s="1"/>
  <c r="DN370" i="2" s="1"/>
  <c r="DO370" i="2" s="1"/>
  <c r="DP370" i="2" s="1"/>
  <c r="DQ370" i="2" s="1"/>
  <c r="DR370" i="2" s="1"/>
  <c r="DS370" i="2" s="1"/>
  <c r="DT370" i="2" s="1"/>
  <c r="DU370" i="2" s="1"/>
  <c r="DV370" i="2" s="1"/>
  <c r="DW370" i="2" s="1"/>
  <c r="DX370" i="2" s="1"/>
  <c r="DY370" i="2" s="1"/>
  <c r="DZ370" i="2" s="1"/>
  <c r="EA370" i="2" s="1"/>
  <c r="EB370" i="2" s="1"/>
  <c r="EC370" i="2" s="1"/>
  <c r="ED370" i="2" s="1"/>
  <c r="EE370" i="2" s="1"/>
  <c r="EF370" i="2" s="1"/>
  <c r="EG370" i="2" s="1"/>
  <c r="EH370" i="2" s="1"/>
  <c r="EI370" i="2" s="1"/>
  <c r="EJ370" i="2" s="1"/>
  <c r="EK370" i="2" s="1"/>
  <c r="EL370" i="2" s="1"/>
  <c r="EM370" i="2" s="1"/>
  <c r="EN370" i="2" s="1"/>
  <c r="EO370" i="2" s="1"/>
  <c r="EP370" i="2" s="1"/>
  <c r="EQ370" i="2" s="1"/>
  <c r="ER370" i="2" s="1"/>
  <c r="ES370" i="2" s="1"/>
  <c r="ET370" i="2" s="1"/>
  <c r="EU370" i="2" s="1"/>
  <c r="EV370" i="2" s="1"/>
  <c r="EW370" i="2" s="1"/>
  <c r="EX370" i="2" s="1"/>
  <c r="EY370" i="2" s="1"/>
  <c r="EZ370" i="2" s="1"/>
  <c r="FA370" i="2" s="1"/>
  <c r="FB370" i="2" s="1"/>
  <c r="FC370" i="2" s="1"/>
  <c r="FD370" i="2" s="1"/>
  <c r="FE370" i="2" s="1"/>
  <c r="FF370" i="2" s="1"/>
  <c r="FG370" i="2" s="1"/>
  <c r="FH370" i="2" s="1"/>
  <c r="FI370" i="2" s="1"/>
  <c r="FJ370" i="2" s="1"/>
  <c r="FK370" i="2" s="1"/>
  <c r="FL370" i="2" s="1"/>
  <c r="FM370" i="2" s="1"/>
  <c r="FN370" i="2" s="1"/>
  <c r="FO370" i="2" s="1"/>
  <c r="FP370" i="2" s="1"/>
  <c r="FQ370" i="2" s="1"/>
  <c r="FR370" i="2" s="1"/>
  <c r="FS370" i="2" s="1"/>
  <c r="FT370" i="2" s="1"/>
  <c r="FU370" i="2" s="1"/>
  <c r="FV370" i="2" s="1"/>
  <c r="FW370" i="2" s="1"/>
  <c r="FX370" i="2" s="1"/>
  <c r="FY370" i="2" s="1"/>
  <c r="FZ370" i="2" s="1"/>
  <c r="GA370" i="2" s="1"/>
  <c r="GB370" i="2" s="1"/>
  <c r="GC370" i="2" s="1"/>
  <c r="GD370" i="2" s="1"/>
  <c r="GE370" i="2" s="1"/>
  <c r="GF370" i="2" s="1"/>
  <c r="GG370" i="2" s="1"/>
  <c r="GH370" i="2" s="1"/>
  <c r="GI370" i="2" s="1"/>
  <c r="GJ370" i="2" s="1"/>
  <c r="GK370" i="2" s="1"/>
  <c r="GL370" i="2" s="1"/>
  <c r="GM370" i="2" s="1"/>
  <c r="GN370" i="2" s="1"/>
  <c r="GO370" i="2" s="1"/>
  <c r="GP370" i="2" s="1"/>
  <c r="GQ370" i="2" s="1"/>
  <c r="GR370" i="2" s="1"/>
  <c r="GS370" i="2" s="1"/>
  <c r="GT370" i="2" s="1"/>
  <c r="GU370" i="2" s="1"/>
  <c r="GV370" i="2" s="1"/>
  <c r="GW370" i="2" s="1"/>
  <c r="GX370" i="2" s="1"/>
  <c r="GY370" i="2" s="1"/>
  <c r="GZ370" i="2" s="1"/>
  <c r="HA370" i="2" s="1"/>
  <c r="HB370" i="2" s="1"/>
  <c r="HC370" i="2" s="1"/>
  <c r="HD370" i="2" s="1"/>
  <c r="HE370" i="2" s="1"/>
  <c r="HF370" i="2" s="1"/>
  <c r="HG370" i="2" s="1"/>
  <c r="HH370" i="2" s="1"/>
  <c r="HI370" i="2" s="1"/>
  <c r="HJ370" i="2" s="1"/>
  <c r="HK370" i="2" s="1"/>
  <c r="HL370" i="2" s="1"/>
  <c r="HM370" i="2" s="1"/>
  <c r="AA381" i="2"/>
  <c r="AB381" i="2" s="1"/>
  <c r="AC381" i="2" s="1"/>
  <c r="AD381" i="2" s="1"/>
  <c r="AE381" i="2" s="1"/>
  <c r="AF381" i="2" s="1"/>
  <c r="AG381" i="2" s="1"/>
  <c r="AH381" i="2" s="1"/>
  <c r="AI381" i="2" s="1"/>
  <c r="AJ381" i="2" s="1"/>
  <c r="AK381" i="2" s="1"/>
  <c r="AL381" i="2" s="1"/>
  <c r="AM381" i="2" s="1"/>
  <c r="AN381" i="2" s="1"/>
  <c r="AO381" i="2" s="1"/>
  <c r="AP381" i="2" s="1"/>
  <c r="AQ381" i="2" s="1"/>
  <c r="AR381" i="2" s="1"/>
  <c r="AS381" i="2" s="1"/>
  <c r="AT381" i="2" s="1"/>
  <c r="AU381" i="2" s="1"/>
  <c r="AV381" i="2" s="1"/>
  <c r="AW381" i="2" s="1"/>
  <c r="AX381" i="2" s="1"/>
  <c r="AY381" i="2" s="1"/>
  <c r="AZ381" i="2" s="1"/>
  <c r="BA381" i="2" s="1"/>
  <c r="BB381" i="2" s="1"/>
  <c r="BC381" i="2" s="1"/>
  <c r="BD381" i="2" s="1"/>
  <c r="BE381" i="2" s="1"/>
  <c r="BF381" i="2" s="1"/>
  <c r="BG381" i="2" s="1"/>
  <c r="BH381" i="2" s="1"/>
  <c r="BI381" i="2" s="1"/>
  <c r="BJ381" i="2" s="1"/>
  <c r="BK381" i="2" s="1"/>
  <c r="BL381" i="2" s="1"/>
  <c r="BM381" i="2" s="1"/>
  <c r="BN381" i="2" s="1"/>
  <c r="BO381" i="2" s="1"/>
  <c r="BP381" i="2" s="1"/>
  <c r="BQ381" i="2" s="1"/>
  <c r="BR381" i="2" s="1"/>
  <c r="BS381" i="2" s="1"/>
  <c r="BT381" i="2" s="1"/>
  <c r="BU381" i="2" s="1"/>
  <c r="BV381" i="2" s="1"/>
  <c r="BW381" i="2" s="1"/>
  <c r="BX381" i="2" s="1"/>
  <c r="BY381" i="2" s="1"/>
  <c r="BZ381" i="2" s="1"/>
  <c r="CA381" i="2" s="1"/>
  <c r="CB381" i="2" s="1"/>
  <c r="CC381" i="2" s="1"/>
  <c r="CD381" i="2" s="1"/>
  <c r="CE381" i="2" s="1"/>
  <c r="CF381" i="2" s="1"/>
  <c r="CG381" i="2" s="1"/>
  <c r="CH381" i="2" s="1"/>
  <c r="CI381" i="2" s="1"/>
  <c r="CJ381" i="2" s="1"/>
  <c r="CK381" i="2" s="1"/>
  <c r="CL381" i="2" s="1"/>
  <c r="CM381" i="2" s="1"/>
  <c r="CN381" i="2" s="1"/>
  <c r="CO381" i="2" s="1"/>
  <c r="CP381" i="2" s="1"/>
  <c r="CQ381" i="2" s="1"/>
  <c r="CR381" i="2" s="1"/>
  <c r="CS381" i="2" s="1"/>
  <c r="CT381" i="2" s="1"/>
  <c r="CU381" i="2" s="1"/>
  <c r="CV381" i="2" s="1"/>
  <c r="CW381" i="2" s="1"/>
  <c r="CX381" i="2" s="1"/>
  <c r="CY381" i="2" s="1"/>
  <c r="CZ381" i="2" s="1"/>
  <c r="DA381" i="2" s="1"/>
  <c r="DB381" i="2" s="1"/>
  <c r="DC381" i="2" s="1"/>
  <c r="DD381" i="2" s="1"/>
  <c r="DE381" i="2" s="1"/>
  <c r="DF381" i="2" s="1"/>
  <c r="DG381" i="2" s="1"/>
  <c r="DH381" i="2" s="1"/>
  <c r="DI381" i="2" s="1"/>
  <c r="DJ381" i="2" s="1"/>
  <c r="DK381" i="2" s="1"/>
  <c r="DL381" i="2" s="1"/>
  <c r="DM381" i="2" s="1"/>
  <c r="DN381" i="2" s="1"/>
  <c r="DO381" i="2" s="1"/>
  <c r="DP381" i="2" s="1"/>
  <c r="DQ381" i="2" s="1"/>
  <c r="DR381" i="2" s="1"/>
  <c r="DS381" i="2" s="1"/>
  <c r="DT381" i="2" s="1"/>
  <c r="DU381" i="2" s="1"/>
  <c r="DV381" i="2" s="1"/>
  <c r="DW381" i="2" s="1"/>
  <c r="DX381" i="2" s="1"/>
  <c r="DY381" i="2" s="1"/>
  <c r="DZ381" i="2" s="1"/>
  <c r="EA381" i="2" s="1"/>
  <c r="EB381" i="2" s="1"/>
  <c r="EC381" i="2" s="1"/>
  <c r="ED381" i="2" s="1"/>
  <c r="EE381" i="2" s="1"/>
  <c r="EF381" i="2" s="1"/>
  <c r="EG381" i="2" s="1"/>
  <c r="EH381" i="2" s="1"/>
  <c r="EI381" i="2" s="1"/>
  <c r="EJ381" i="2" s="1"/>
  <c r="EK381" i="2" s="1"/>
  <c r="EL381" i="2" s="1"/>
  <c r="EM381" i="2" s="1"/>
  <c r="EN381" i="2" s="1"/>
  <c r="EO381" i="2" s="1"/>
  <c r="EP381" i="2" s="1"/>
  <c r="EQ381" i="2" s="1"/>
  <c r="ER381" i="2" s="1"/>
  <c r="ES381" i="2" s="1"/>
  <c r="ET381" i="2" s="1"/>
  <c r="EU381" i="2" s="1"/>
  <c r="EV381" i="2" s="1"/>
  <c r="EW381" i="2" s="1"/>
  <c r="EX381" i="2" s="1"/>
  <c r="EY381" i="2" s="1"/>
  <c r="EZ381" i="2" s="1"/>
  <c r="FA381" i="2" s="1"/>
  <c r="FB381" i="2" s="1"/>
  <c r="FC381" i="2" s="1"/>
  <c r="FD381" i="2" s="1"/>
  <c r="FE381" i="2" s="1"/>
  <c r="FF381" i="2" s="1"/>
  <c r="FG381" i="2" s="1"/>
  <c r="FH381" i="2" s="1"/>
  <c r="FI381" i="2" s="1"/>
  <c r="FJ381" i="2" s="1"/>
  <c r="FK381" i="2" s="1"/>
  <c r="FL381" i="2" s="1"/>
  <c r="FM381" i="2" s="1"/>
  <c r="FN381" i="2" s="1"/>
  <c r="FO381" i="2" s="1"/>
  <c r="FP381" i="2" s="1"/>
  <c r="FQ381" i="2" s="1"/>
  <c r="FR381" i="2" s="1"/>
  <c r="FS381" i="2" s="1"/>
  <c r="FT381" i="2" s="1"/>
  <c r="FU381" i="2" s="1"/>
  <c r="FV381" i="2" s="1"/>
  <c r="FW381" i="2" s="1"/>
  <c r="FX381" i="2" s="1"/>
  <c r="FY381" i="2" s="1"/>
  <c r="FZ381" i="2" s="1"/>
  <c r="GA381" i="2" s="1"/>
  <c r="GB381" i="2" s="1"/>
  <c r="GC381" i="2" s="1"/>
  <c r="GD381" i="2" s="1"/>
  <c r="GE381" i="2" s="1"/>
  <c r="GF381" i="2" s="1"/>
  <c r="GG381" i="2" s="1"/>
  <c r="GH381" i="2" s="1"/>
  <c r="GI381" i="2" s="1"/>
  <c r="GJ381" i="2" s="1"/>
  <c r="GK381" i="2" s="1"/>
  <c r="GL381" i="2" s="1"/>
  <c r="GM381" i="2" s="1"/>
  <c r="GN381" i="2" s="1"/>
  <c r="GO381" i="2" s="1"/>
  <c r="GP381" i="2" s="1"/>
  <c r="GQ381" i="2" s="1"/>
  <c r="GR381" i="2" s="1"/>
  <c r="GS381" i="2" s="1"/>
  <c r="GT381" i="2" s="1"/>
  <c r="GU381" i="2" s="1"/>
  <c r="GV381" i="2" s="1"/>
  <c r="GW381" i="2" s="1"/>
  <c r="GX381" i="2" s="1"/>
  <c r="GY381" i="2" s="1"/>
  <c r="GZ381" i="2" s="1"/>
  <c r="HA381" i="2" s="1"/>
  <c r="HB381" i="2" s="1"/>
  <c r="HC381" i="2" s="1"/>
  <c r="HD381" i="2" s="1"/>
  <c r="HE381" i="2" s="1"/>
  <c r="HF381" i="2" s="1"/>
  <c r="HG381" i="2" s="1"/>
  <c r="HH381" i="2" s="1"/>
  <c r="HI381" i="2" s="1"/>
  <c r="HJ381" i="2" s="1"/>
  <c r="HK381" i="2" s="1"/>
  <c r="HL381" i="2" s="1"/>
  <c r="HM381" i="2" s="1"/>
  <c r="AA382" i="2"/>
  <c r="AB382" i="2" s="1"/>
  <c r="AC382" i="2" s="1"/>
  <c r="AD382" i="2" s="1"/>
  <c r="AE382" i="2" s="1"/>
  <c r="AF382" i="2" s="1"/>
  <c r="AG382" i="2" s="1"/>
  <c r="AH382" i="2" s="1"/>
  <c r="AI382" i="2" s="1"/>
  <c r="AJ382" i="2" s="1"/>
  <c r="AK382" i="2" s="1"/>
  <c r="AL382" i="2" s="1"/>
  <c r="AM382" i="2" s="1"/>
  <c r="AN382" i="2" s="1"/>
  <c r="AO382" i="2" s="1"/>
  <c r="AP382" i="2" s="1"/>
  <c r="AQ382" i="2" s="1"/>
  <c r="AR382" i="2" s="1"/>
  <c r="AS382" i="2" s="1"/>
  <c r="AT382" i="2" s="1"/>
  <c r="AU382" i="2" s="1"/>
  <c r="AV382" i="2" s="1"/>
  <c r="AW382" i="2" s="1"/>
  <c r="AX382" i="2" s="1"/>
  <c r="AY382" i="2" s="1"/>
  <c r="AZ382" i="2" s="1"/>
  <c r="BA382" i="2" s="1"/>
  <c r="BB382" i="2" s="1"/>
  <c r="BC382" i="2" s="1"/>
  <c r="BD382" i="2" s="1"/>
  <c r="BE382" i="2" s="1"/>
  <c r="BF382" i="2" s="1"/>
  <c r="BG382" i="2" s="1"/>
  <c r="BH382" i="2" s="1"/>
  <c r="BI382" i="2" s="1"/>
  <c r="BJ382" i="2" s="1"/>
  <c r="BK382" i="2" s="1"/>
  <c r="BL382" i="2" s="1"/>
  <c r="BM382" i="2" s="1"/>
  <c r="BN382" i="2" s="1"/>
  <c r="BO382" i="2" s="1"/>
  <c r="BP382" i="2" s="1"/>
  <c r="BQ382" i="2" s="1"/>
  <c r="BR382" i="2" s="1"/>
  <c r="BS382" i="2" s="1"/>
  <c r="BT382" i="2" s="1"/>
  <c r="BU382" i="2" s="1"/>
  <c r="BV382" i="2" s="1"/>
  <c r="BW382" i="2" s="1"/>
  <c r="BX382" i="2" s="1"/>
  <c r="BY382" i="2" s="1"/>
  <c r="BZ382" i="2" s="1"/>
  <c r="CA382" i="2" s="1"/>
  <c r="CB382" i="2" s="1"/>
  <c r="CC382" i="2" s="1"/>
  <c r="CD382" i="2" s="1"/>
  <c r="CE382" i="2" s="1"/>
  <c r="CF382" i="2" s="1"/>
  <c r="CG382" i="2" s="1"/>
  <c r="CH382" i="2" s="1"/>
  <c r="CI382" i="2" s="1"/>
  <c r="CJ382" i="2" s="1"/>
  <c r="CK382" i="2" s="1"/>
  <c r="CL382" i="2" s="1"/>
  <c r="CM382" i="2" s="1"/>
  <c r="CN382" i="2" s="1"/>
  <c r="CO382" i="2" s="1"/>
  <c r="CP382" i="2" s="1"/>
  <c r="CQ382" i="2" s="1"/>
  <c r="CR382" i="2" s="1"/>
  <c r="CS382" i="2" s="1"/>
  <c r="CT382" i="2" s="1"/>
  <c r="CU382" i="2" s="1"/>
  <c r="CV382" i="2" s="1"/>
  <c r="CW382" i="2" s="1"/>
  <c r="CX382" i="2" s="1"/>
  <c r="CY382" i="2" s="1"/>
  <c r="CZ382" i="2" s="1"/>
  <c r="DA382" i="2" s="1"/>
  <c r="DB382" i="2" s="1"/>
  <c r="DC382" i="2" s="1"/>
  <c r="DD382" i="2" s="1"/>
  <c r="DE382" i="2" s="1"/>
  <c r="DF382" i="2" s="1"/>
  <c r="DG382" i="2" s="1"/>
  <c r="DH382" i="2" s="1"/>
  <c r="DI382" i="2" s="1"/>
  <c r="DJ382" i="2" s="1"/>
  <c r="DK382" i="2" s="1"/>
  <c r="DL382" i="2" s="1"/>
  <c r="DM382" i="2" s="1"/>
  <c r="DN382" i="2" s="1"/>
  <c r="DO382" i="2" s="1"/>
  <c r="DP382" i="2" s="1"/>
  <c r="DQ382" i="2" s="1"/>
  <c r="DR382" i="2" s="1"/>
  <c r="DS382" i="2" s="1"/>
  <c r="DT382" i="2" s="1"/>
  <c r="DU382" i="2" s="1"/>
  <c r="DV382" i="2" s="1"/>
  <c r="DW382" i="2" s="1"/>
  <c r="DX382" i="2" s="1"/>
  <c r="DY382" i="2" s="1"/>
  <c r="DZ382" i="2" s="1"/>
  <c r="EA382" i="2" s="1"/>
  <c r="EB382" i="2" s="1"/>
  <c r="EC382" i="2" s="1"/>
  <c r="ED382" i="2" s="1"/>
  <c r="EE382" i="2" s="1"/>
  <c r="EF382" i="2" s="1"/>
  <c r="EG382" i="2" s="1"/>
  <c r="EH382" i="2" s="1"/>
  <c r="EI382" i="2" s="1"/>
  <c r="EJ382" i="2" s="1"/>
  <c r="EK382" i="2" s="1"/>
  <c r="EL382" i="2" s="1"/>
  <c r="EM382" i="2" s="1"/>
  <c r="EN382" i="2" s="1"/>
  <c r="EO382" i="2" s="1"/>
  <c r="EP382" i="2" s="1"/>
  <c r="EQ382" i="2" s="1"/>
  <c r="ER382" i="2" s="1"/>
  <c r="ES382" i="2" s="1"/>
  <c r="ET382" i="2" s="1"/>
  <c r="EU382" i="2" s="1"/>
  <c r="EV382" i="2" s="1"/>
  <c r="EW382" i="2" s="1"/>
  <c r="EX382" i="2" s="1"/>
  <c r="EY382" i="2" s="1"/>
  <c r="EZ382" i="2" s="1"/>
  <c r="FA382" i="2" s="1"/>
  <c r="FB382" i="2" s="1"/>
  <c r="FC382" i="2" s="1"/>
  <c r="FD382" i="2" s="1"/>
  <c r="FE382" i="2" s="1"/>
  <c r="FF382" i="2" s="1"/>
  <c r="FG382" i="2" s="1"/>
  <c r="FH382" i="2" s="1"/>
  <c r="FI382" i="2" s="1"/>
  <c r="FJ382" i="2" s="1"/>
  <c r="FK382" i="2" s="1"/>
  <c r="FL382" i="2" s="1"/>
  <c r="FM382" i="2" s="1"/>
  <c r="FN382" i="2" s="1"/>
  <c r="FO382" i="2" s="1"/>
  <c r="FP382" i="2" s="1"/>
  <c r="FQ382" i="2" s="1"/>
  <c r="FR382" i="2" s="1"/>
  <c r="FS382" i="2" s="1"/>
  <c r="FT382" i="2" s="1"/>
  <c r="FU382" i="2" s="1"/>
  <c r="FV382" i="2" s="1"/>
  <c r="FW382" i="2" s="1"/>
  <c r="FX382" i="2" s="1"/>
  <c r="FY382" i="2" s="1"/>
  <c r="FZ382" i="2" s="1"/>
  <c r="GA382" i="2" s="1"/>
  <c r="GB382" i="2" s="1"/>
  <c r="GC382" i="2" s="1"/>
  <c r="GD382" i="2" s="1"/>
  <c r="GE382" i="2" s="1"/>
  <c r="GF382" i="2" s="1"/>
  <c r="GG382" i="2" s="1"/>
  <c r="GH382" i="2" s="1"/>
  <c r="GI382" i="2" s="1"/>
  <c r="GJ382" i="2" s="1"/>
  <c r="GK382" i="2" s="1"/>
  <c r="GL382" i="2" s="1"/>
  <c r="GM382" i="2" s="1"/>
  <c r="GN382" i="2" s="1"/>
  <c r="GO382" i="2" s="1"/>
  <c r="GP382" i="2" s="1"/>
  <c r="GQ382" i="2" s="1"/>
  <c r="GR382" i="2" s="1"/>
  <c r="GS382" i="2" s="1"/>
  <c r="GT382" i="2" s="1"/>
  <c r="GU382" i="2" s="1"/>
  <c r="GV382" i="2" s="1"/>
  <c r="GW382" i="2" s="1"/>
  <c r="GX382" i="2" s="1"/>
  <c r="GY382" i="2" s="1"/>
  <c r="GZ382" i="2" s="1"/>
  <c r="HA382" i="2" s="1"/>
  <c r="HB382" i="2" s="1"/>
  <c r="HC382" i="2" s="1"/>
  <c r="HD382" i="2" s="1"/>
  <c r="HE382" i="2" s="1"/>
  <c r="HF382" i="2" s="1"/>
  <c r="HG382" i="2" s="1"/>
  <c r="HH382" i="2" s="1"/>
  <c r="HI382" i="2" s="1"/>
  <c r="HJ382" i="2" s="1"/>
  <c r="HK382" i="2" s="1"/>
  <c r="HL382" i="2" s="1"/>
  <c r="HM382" i="2" s="1"/>
  <c r="AA402" i="2"/>
  <c r="AB402" i="2" s="1"/>
  <c r="AC402" i="2" s="1"/>
  <c r="AD402" i="2" s="1"/>
  <c r="AE402" i="2" s="1"/>
  <c r="AF402" i="2" s="1"/>
  <c r="AG402" i="2" s="1"/>
  <c r="AH402" i="2" s="1"/>
  <c r="AI402" i="2" s="1"/>
  <c r="AJ402" i="2" s="1"/>
  <c r="AK402" i="2" s="1"/>
  <c r="AL402" i="2" s="1"/>
  <c r="AM402" i="2" s="1"/>
  <c r="AN402" i="2" s="1"/>
  <c r="AO402" i="2" s="1"/>
  <c r="AP402" i="2" s="1"/>
  <c r="AQ402" i="2" s="1"/>
  <c r="AR402" i="2" s="1"/>
  <c r="AS402" i="2" s="1"/>
  <c r="AT402" i="2" s="1"/>
  <c r="AU402" i="2" s="1"/>
  <c r="AV402" i="2" s="1"/>
  <c r="AW402" i="2" s="1"/>
  <c r="AX402" i="2" s="1"/>
  <c r="AY402" i="2" s="1"/>
  <c r="AZ402" i="2" s="1"/>
  <c r="BA402" i="2" s="1"/>
  <c r="BB402" i="2" s="1"/>
  <c r="BC402" i="2" s="1"/>
  <c r="BD402" i="2" s="1"/>
  <c r="BE402" i="2" s="1"/>
  <c r="BF402" i="2" s="1"/>
  <c r="BG402" i="2" s="1"/>
  <c r="BH402" i="2" s="1"/>
  <c r="BI402" i="2" s="1"/>
  <c r="BJ402" i="2" s="1"/>
  <c r="BK402" i="2" s="1"/>
  <c r="BL402" i="2" s="1"/>
  <c r="BM402" i="2" s="1"/>
  <c r="BN402" i="2" s="1"/>
  <c r="BO402" i="2" s="1"/>
  <c r="BP402" i="2" s="1"/>
  <c r="BQ402" i="2" s="1"/>
  <c r="BR402" i="2" s="1"/>
  <c r="BS402" i="2" s="1"/>
  <c r="BT402" i="2" s="1"/>
  <c r="BU402" i="2" s="1"/>
  <c r="BV402" i="2" s="1"/>
  <c r="BW402" i="2" s="1"/>
  <c r="BX402" i="2" s="1"/>
  <c r="BY402" i="2" s="1"/>
  <c r="BZ402" i="2" s="1"/>
  <c r="CA402" i="2" s="1"/>
  <c r="CB402" i="2" s="1"/>
  <c r="CC402" i="2" s="1"/>
  <c r="CD402" i="2" s="1"/>
  <c r="CE402" i="2" s="1"/>
  <c r="CF402" i="2" s="1"/>
  <c r="CG402" i="2" s="1"/>
  <c r="CH402" i="2" s="1"/>
  <c r="CI402" i="2" s="1"/>
  <c r="CJ402" i="2" s="1"/>
  <c r="CK402" i="2" s="1"/>
  <c r="CL402" i="2" s="1"/>
  <c r="CM402" i="2" s="1"/>
  <c r="CN402" i="2" s="1"/>
  <c r="CO402" i="2" s="1"/>
  <c r="CP402" i="2" s="1"/>
  <c r="CQ402" i="2" s="1"/>
  <c r="CR402" i="2" s="1"/>
  <c r="CS402" i="2" s="1"/>
  <c r="CT402" i="2" s="1"/>
  <c r="CU402" i="2" s="1"/>
  <c r="CV402" i="2" s="1"/>
  <c r="CW402" i="2" s="1"/>
  <c r="CX402" i="2" s="1"/>
  <c r="CY402" i="2" s="1"/>
  <c r="CZ402" i="2" s="1"/>
  <c r="DA402" i="2" s="1"/>
  <c r="DB402" i="2" s="1"/>
  <c r="DC402" i="2" s="1"/>
  <c r="DD402" i="2" s="1"/>
  <c r="DE402" i="2" s="1"/>
  <c r="DF402" i="2" s="1"/>
  <c r="DG402" i="2" s="1"/>
  <c r="DH402" i="2" s="1"/>
  <c r="DI402" i="2" s="1"/>
  <c r="DJ402" i="2" s="1"/>
  <c r="DK402" i="2" s="1"/>
  <c r="DL402" i="2" s="1"/>
  <c r="DM402" i="2" s="1"/>
  <c r="DN402" i="2" s="1"/>
  <c r="DO402" i="2" s="1"/>
  <c r="DP402" i="2" s="1"/>
  <c r="DQ402" i="2" s="1"/>
  <c r="DR402" i="2" s="1"/>
  <c r="DS402" i="2" s="1"/>
  <c r="DT402" i="2" s="1"/>
  <c r="DU402" i="2" s="1"/>
  <c r="DV402" i="2" s="1"/>
  <c r="DW402" i="2" s="1"/>
  <c r="DX402" i="2" s="1"/>
  <c r="DY402" i="2" s="1"/>
  <c r="DZ402" i="2" s="1"/>
  <c r="EA402" i="2" s="1"/>
  <c r="EB402" i="2" s="1"/>
  <c r="EC402" i="2" s="1"/>
  <c r="ED402" i="2" s="1"/>
  <c r="EE402" i="2" s="1"/>
  <c r="EF402" i="2" s="1"/>
  <c r="EG402" i="2" s="1"/>
  <c r="EH402" i="2" s="1"/>
  <c r="EI402" i="2" s="1"/>
  <c r="EJ402" i="2" s="1"/>
  <c r="EK402" i="2" s="1"/>
  <c r="EL402" i="2" s="1"/>
  <c r="EM402" i="2" s="1"/>
  <c r="EN402" i="2" s="1"/>
  <c r="EO402" i="2" s="1"/>
  <c r="EP402" i="2" s="1"/>
  <c r="EQ402" i="2" s="1"/>
  <c r="ER402" i="2" s="1"/>
  <c r="ES402" i="2" s="1"/>
  <c r="ET402" i="2" s="1"/>
  <c r="EU402" i="2" s="1"/>
  <c r="EV402" i="2" s="1"/>
  <c r="EW402" i="2" s="1"/>
  <c r="EX402" i="2" s="1"/>
  <c r="EY402" i="2" s="1"/>
  <c r="EZ402" i="2" s="1"/>
  <c r="FA402" i="2" s="1"/>
  <c r="FB402" i="2" s="1"/>
  <c r="FC402" i="2" s="1"/>
  <c r="FD402" i="2" s="1"/>
  <c r="FE402" i="2" s="1"/>
  <c r="FF402" i="2" s="1"/>
  <c r="FG402" i="2" s="1"/>
  <c r="FH402" i="2" s="1"/>
  <c r="FI402" i="2" s="1"/>
  <c r="FJ402" i="2" s="1"/>
  <c r="FK402" i="2" s="1"/>
  <c r="FL402" i="2" s="1"/>
  <c r="FM402" i="2" s="1"/>
  <c r="FN402" i="2" s="1"/>
  <c r="FO402" i="2" s="1"/>
  <c r="FP402" i="2" s="1"/>
  <c r="FQ402" i="2" s="1"/>
  <c r="FR402" i="2" s="1"/>
  <c r="FS402" i="2" s="1"/>
  <c r="FT402" i="2" s="1"/>
  <c r="FU402" i="2" s="1"/>
  <c r="FV402" i="2" s="1"/>
  <c r="FW402" i="2" s="1"/>
  <c r="FX402" i="2" s="1"/>
  <c r="FY402" i="2" s="1"/>
  <c r="FZ402" i="2" s="1"/>
  <c r="GA402" i="2" s="1"/>
  <c r="GB402" i="2" s="1"/>
  <c r="GC402" i="2" s="1"/>
  <c r="GD402" i="2" s="1"/>
  <c r="GE402" i="2" s="1"/>
  <c r="GF402" i="2" s="1"/>
  <c r="GG402" i="2" s="1"/>
  <c r="GH402" i="2" s="1"/>
  <c r="GI402" i="2" s="1"/>
  <c r="GJ402" i="2" s="1"/>
  <c r="GK402" i="2" s="1"/>
  <c r="GL402" i="2" s="1"/>
  <c r="GM402" i="2" s="1"/>
  <c r="GN402" i="2" s="1"/>
  <c r="GO402" i="2" s="1"/>
  <c r="GP402" i="2" s="1"/>
  <c r="GQ402" i="2" s="1"/>
  <c r="GR402" i="2" s="1"/>
  <c r="GS402" i="2" s="1"/>
  <c r="GT402" i="2" s="1"/>
  <c r="GU402" i="2" s="1"/>
  <c r="GV402" i="2" s="1"/>
  <c r="GW402" i="2" s="1"/>
  <c r="GX402" i="2" s="1"/>
  <c r="GY402" i="2" s="1"/>
  <c r="GZ402" i="2" s="1"/>
  <c r="HA402" i="2" s="1"/>
  <c r="HB402" i="2" s="1"/>
  <c r="HC402" i="2" s="1"/>
  <c r="HD402" i="2" s="1"/>
  <c r="HE402" i="2" s="1"/>
  <c r="HF402" i="2" s="1"/>
  <c r="HG402" i="2" s="1"/>
  <c r="HH402" i="2" s="1"/>
  <c r="HI402" i="2" s="1"/>
  <c r="HJ402" i="2" s="1"/>
  <c r="HK402" i="2" s="1"/>
  <c r="HL402" i="2" s="1"/>
  <c r="HM402" i="2" s="1"/>
  <c r="AA403" i="2"/>
  <c r="AB403" i="2" s="1"/>
  <c r="AC403" i="2" s="1"/>
  <c r="AD403" i="2" s="1"/>
  <c r="AE403" i="2" s="1"/>
  <c r="AF403" i="2" s="1"/>
  <c r="AG403" i="2" s="1"/>
  <c r="AH403" i="2" s="1"/>
  <c r="AI403" i="2" s="1"/>
  <c r="AJ403" i="2" s="1"/>
  <c r="AK403" i="2" s="1"/>
  <c r="AL403" i="2" s="1"/>
  <c r="AM403" i="2" s="1"/>
  <c r="AN403" i="2" s="1"/>
  <c r="AO403" i="2" s="1"/>
  <c r="AP403" i="2" s="1"/>
  <c r="AQ403" i="2" s="1"/>
  <c r="AR403" i="2" s="1"/>
  <c r="AS403" i="2" s="1"/>
  <c r="AT403" i="2" s="1"/>
  <c r="AU403" i="2" s="1"/>
  <c r="AV403" i="2" s="1"/>
  <c r="AW403" i="2" s="1"/>
  <c r="AX403" i="2" s="1"/>
  <c r="AY403" i="2" s="1"/>
  <c r="AZ403" i="2" s="1"/>
  <c r="BA403" i="2" s="1"/>
  <c r="BB403" i="2" s="1"/>
  <c r="BC403" i="2" s="1"/>
  <c r="BD403" i="2" s="1"/>
  <c r="BE403" i="2" s="1"/>
  <c r="BF403" i="2" s="1"/>
  <c r="BG403" i="2" s="1"/>
  <c r="BH403" i="2" s="1"/>
  <c r="BI403" i="2" s="1"/>
  <c r="BJ403" i="2" s="1"/>
  <c r="BK403" i="2" s="1"/>
  <c r="BL403" i="2" s="1"/>
  <c r="BM403" i="2" s="1"/>
  <c r="BN403" i="2" s="1"/>
  <c r="BO403" i="2" s="1"/>
  <c r="BP403" i="2" s="1"/>
  <c r="BQ403" i="2" s="1"/>
  <c r="BR403" i="2" s="1"/>
  <c r="BS403" i="2" s="1"/>
  <c r="BT403" i="2" s="1"/>
  <c r="BU403" i="2" s="1"/>
  <c r="BV403" i="2" s="1"/>
  <c r="BW403" i="2" s="1"/>
  <c r="BX403" i="2" s="1"/>
  <c r="BY403" i="2" s="1"/>
  <c r="BZ403" i="2" s="1"/>
  <c r="CA403" i="2" s="1"/>
  <c r="CB403" i="2" s="1"/>
  <c r="CC403" i="2" s="1"/>
  <c r="CD403" i="2" s="1"/>
  <c r="CE403" i="2" s="1"/>
  <c r="CF403" i="2" s="1"/>
  <c r="CG403" i="2" s="1"/>
  <c r="CH403" i="2" s="1"/>
  <c r="CI403" i="2" s="1"/>
  <c r="CJ403" i="2" s="1"/>
  <c r="CK403" i="2" s="1"/>
  <c r="CL403" i="2" s="1"/>
  <c r="CM403" i="2" s="1"/>
  <c r="CN403" i="2" s="1"/>
  <c r="CO403" i="2" s="1"/>
  <c r="CP403" i="2" s="1"/>
  <c r="CQ403" i="2" s="1"/>
  <c r="CR403" i="2" s="1"/>
  <c r="CS403" i="2" s="1"/>
  <c r="CT403" i="2" s="1"/>
  <c r="CU403" i="2" s="1"/>
  <c r="CV403" i="2" s="1"/>
  <c r="CW403" i="2" s="1"/>
  <c r="CX403" i="2" s="1"/>
  <c r="CY403" i="2" s="1"/>
  <c r="CZ403" i="2" s="1"/>
  <c r="DA403" i="2" s="1"/>
  <c r="DB403" i="2" s="1"/>
  <c r="DC403" i="2" s="1"/>
  <c r="DD403" i="2" s="1"/>
  <c r="DE403" i="2" s="1"/>
  <c r="DF403" i="2" s="1"/>
  <c r="DG403" i="2" s="1"/>
  <c r="DH403" i="2" s="1"/>
  <c r="DI403" i="2" s="1"/>
  <c r="DJ403" i="2" s="1"/>
  <c r="DK403" i="2" s="1"/>
  <c r="DL403" i="2" s="1"/>
  <c r="DM403" i="2" s="1"/>
  <c r="DN403" i="2" s="1"/>
  <c r="DO403" i="2" s="1"/>
  <c r="DP403" i="2" s="1"/>
  <c r="DQ403" i="2" s="1"/>
  <c r="DR403" i="2" s="1"/>
  <c r="DS403" i="2" s="1"/>
  <c r="DT403" i="2" s="1"/>
  <c r="DU403" i="2" s="1"/>
  <c r="DV403" i="2" s="1"/>
  <c r="DW403" i="2" s="1"/>
  <c r="DX403" i="2" s="1"/>
  <c r="DY403" i="2" s="1"/>
  <c r="DZ403" i="2" s="1"/>
  <c r="EA403" i="2" s="1"/>
  <c r="EB403" i="2" s="1"/>
  <c r="EC403" i="2" s="1"/>
  <c r="ED403" i="2" s="1"/>
  <c r="EE403" i="2" s="1"/>
  <c r="EF403" i="2" s="1"/>
  <c r="EG403" i="2" s="1"/>
  <c r="EH403" i="2" s="1"/>
  <c r="EI403" i="2" s="1"/>
  <c r="EJ403" i="2" s="1"/>
  <c r="EK403" i="2" s="1"/>
  <c r="EL403" i="2" s="1"/>
  <c r="EM403" i="2" s="1"/>
  <c r="EN403" i="2" s="1"/>
  <c r="EO403" i="2" s="1"/>
  <c r="EP403" i="2" s="1"/>
  <c r="EQ403" i="2" s="1"/>
  <c r="ER403" i="2" s="1"/>
  <c r="ES403" i="2" s="1"/>
  <c r="ET403" i="2" s="1"/>
  <c r="EU403" i="2" s="1"/>
  <c r="EV403" i="2" s="1"/>
  <c r="EW403" i="2" s="1"/>
  <c r="EX403" i="2" s="1"/>
  <c r="EY403" i="2" s="1"/>
  <c r="EZ403" i="2" s="1"/>
  <c r="FA403" i="2" s="1"/>
  <c r="FB403" i="2" s="1"/>
  <c r="FC403" i="2" s="1"/>
  <c r="FD403" i="2" s="1"/>
  <c r="FE403" i="2" s="1"/>
  <c r="FF403" i="2" s="1"/>
  <c r="FG403" i="2" s="1"/>
  <c r="FH403" i="2" s="1"/>
  <c r="FI403" i="2" s="1"/>
  <c r="FJ403" i="2" s="1"/>
  <c r="FK403" i="2" s="1"/>
  <c r="FL403" i="2" s="1"/>
  <c r="FM403" i="2" s="1"/>
  <c r="FN403" i="2" s="1"/>
  <c r="FO403" i="2" s="1"/>
  <c r="FP403" i="2" s="1"/>
  <c r="FQ403" i="2" s="1"/>
  <c r="FR403" i="2" s="1"/>
  <c r="FS403" i="2" s="1"/>
  <c r="FT403" i="2" s="1"/>
  <c r="FU403" i="2" s="1"/>
  <c r="FV403" i="2" s="1"/>
  <c r="FW403" i="2" s="1"/>
  <c r="FX403" i="2" s="1"/>
  <c r="FY403" i="2" s="1"/>
  <c r="FZ403" i="2" s="1"/>
  <c r="GA403" i="2" s="1"/>
  <c r="GB403" i="2" s="1"/>
  <c r="GC403" i="2" s="1"/>
  <c r="GD403" i="2" s="1"/>
  <c r="GE403" i="2" s="1"/>
  <c r="GF403" i="2" s="1"/>
  <c r="GG403" i="2" s="1"/>
  <c r="GH403" i="2" s="1"/>
  <c r="GI403" i="2" s="1"/>
  <c r="GJ403" i="2" s="1"/>
  <c r="GK403" i="2" s="1"/>
  <c r="GL403" i="2" s="1"/>
  <c r="GM403" i="2" s="1"/>
  <c r="GN403" i="2" s="1"/>
  <c r="GO403" i="2" s="1"/>
  <c r="GP403" i="2" s="1"/>
  <c r="GQ403" i="2" s="1"/>
  <c r="GR403" i="2" s="1"/>
  <c r="GS403" i="2" s="1"/>
  <c r="GT403" i="2" s="1"/>
  <c r="GU403" i="2" s="1"/>
  <c r="GV403" i="2" s="1"/>
  <c r="GW403" i="2" s="1"/>
  <c r="GX403" i="2" s="1"/>
  <c r="GY403" i="2" s="1"/>
  <c r="GZ403" i="2" s="1"/>
  <c r="HA403" i="2" s="1"/>
  <c r="HB403" i="2" s="1"/>
  <c r="HC403" i="2" s="1"/>
  <c r="HD403" i="2" s="1"/>
  <c r="HE403" i="2" s="1"/>
  <c r="HF403" i="2" s="1"/>
  <c r="HG403" i="2" s="1"/>
  <c r="HH403" i="2" s="1"/>
  <c r="HI403" i="2" s="1"/>
  <c r="HJ403" i="2" s="1"/>
  <c r="HK403" i="2" s="1"/>
  <c r="HL403" i="2" s="1"/>
  <c r="HM403" i="2" s="1"/>
  <c r="AA415" i="2"/>
  <c r="AB415" i="2" s="1"/>
  <c r="AC415" i="2" s="1"/>
  <c r="AD415" i="2" s="1"/>
  <c r="AE415" i="2" s="1"/>
  <c r="AF415" i="2" s="1"/>
  <c r="AG415" i="2" s="1"/>
  <c r="AH415" i="2" s="1"/>
  <c r="AI415" i="2" s="1"/>
  <c r="AJ415" i="2" s="1"/>
  <c r="AK415" i="2" s="1"/>
  <c r="AL415" i="2" s="1"/>
  <c r="AM415" i="2" s="1"/>
  <c r="AN415" i="2" s="1"/>
  <c r="AO415" i="2" s="1"/>
  <c r="AP415" i="2" s="1"/>
  <c r="AQ415" i="2" s="1"/>
  <c r="AR415" i="2" s="1"/>
  <c r="AS415" i="2" s="1"/>
  <c r="AT415" i="2" s="1"/>
  <c r="AU415" i="2" s="1"/>
  <c r="AV415" i="2" s="1"/>
  <c r="AW415" i="2" s="1"/>
  <c r="AX415" i="2" s="1"/>
  <c r="AY415" i="2" s="1"/>
  <c r="AZ415" i="2" s="1"/>
  <c r="BA415" i="2" s="1"/>
  <c r="BB415" i="2" s="1"/>
  <c r="BC415" i="2" s="1"/>
  <c r="BD415" i="2" s="1"/>
  <c r="BE415" i="2" s="1"/>
  <c r="BF415" i="2" s="1"/>
  <c r="BG415" i="2" s="1"/>
  <c r="BH415" i="2" s="1"/>
  <c r="BI415" i="2" s="1"/>
  <c r="BJ415" i="2" s="1"/>
  <c r="BK415" i="2" s="1"/>
  <c r="BL415" i="2" s="1"/>
  <c r="BM415" i="2" s="1"/>
  <c r="BN415" i="2" s="1"/>
  <c r="BO415" i="2" s="1"/>
  <c r="BP415" i="2" s="1"/>
  <c r="BQ415" i="2" s="1"/>
  <c r="BR415" i="2" s="1"/>
  <c r="BS415" i="2" s="1"/>
  <c r="BT415" i="2" s="1"/>
  <c r="BU415" i="2" s="1"/>
  <c r="BV415" i="2" s="1"/>
  <c r="BW415" i="2" s="1"/>
  <c r="BX415" i="2" s="1"/>
  <c r="BY415" i="2" s="1"/>
  <c r="BZ415" i="2" s="1"/>
  <c r="CA415" i="2" s="1"/>
  <c r="CB415" i="2" s="1"/>
  <c r="CC415" i="2" s="1"/>
  <c r="CD415" i="2" s="1"/>
  <c r="CE415" i="2" s="1"/>
  <c r="CF415" i="2" s="1"/>
  <c r="CG415" i="2" s="1"/>
  <c r="CH415" i="2" s="1"/>
  <c r="CI415" i="2" s="1"/>
  <c r="CJ415" i="2" s="1"/>
  <c r="CK415" i="2" s="1"/>
  <c r="CL415" i="2" s="1"/>
  <c r="CM415" i="2" s="1"/>
  <c r="CN415" i="2" s="1"/>
  <c r="CO415" i="2" s="1"/>
  <c r="CP415" i="2" s="1"/>
  <c r="CQ415" i="2" s="1"/>
  <c r="CR415" i="2" s="1"/>
  <c r="CS415" i="2" s="1"/>
  <c r="CT415" i="2" s="1"/>
  <c r="CU415" i="2" s="1"/>
  <c r="CV415" i="2" s="1"/>
  <c r="CW415" i="2" s="1"/>
  <c r="CX415" i="2" s="1"/>
  <c r="CY415" i="2" s="1"/>
  <c r="CZ415" i="2" s="1"/>
  <c r="DA415" i="2" s="1"/>
  <c r="DB415" i="2" s="1"/>
  <c r="DC415" i="2" s="1"/>
  <c r="DD415" i="2" s="1"/>
  <c r="DE415" i="2" s="1"/>
  <c r="DF415" i="2" s="1"/>
  <c r="DG415" i="2" s="1"/>
  <c r="DH415" i="2" s="1"/>
  <c r="DI415" i="2" s="1"/>
  <c r="DJ415" i="2" s="1"/>
  <c r="DK415" i="2" s="1"/>
  <c r="DL415" i="2" s="1"/>
  <c r="DM415" i="2" s="1"/>
  <c r="DN415" i="2" s="1"/>
  <c r="DO415" i="2" s="1"/>
  <c r="DP415" i="2" s="1"/>
  <c r="DQ415" i="2" s="1"/>
  <c r="DR415" i="2" s="1"/>
  <c r="DS415" i="2" s="1"/>
  <c r="DT415" i="2" s="1"/>
  <c r="DU415" i="2" s="1"/>
  <c r="DV415" i="2" s="1"/>
  <c r="DW415" i="2" s="1"/>
  <c r="DX415" i="2" s="1"/>
  <c r="DY415" i="2" s="1"/>
  <c r="DZ415" i="2" s="1"/>
  <c r="EA415" i="2" s="1"/>
  <c r="EB415" i="2" s="1"/>
  <c r="EC415" i="2" s="1"/>
  <c r="ED415" i="2" s="1"/>
  <c r="EE415" i="2" s="1"/>
  <c r="EF415" i="2" s="1"/>
  <c r="EG415" i="2" s="1"/>
  <c r="EH415" i="2" s="1"/>
  <c r="EI415" i="2" s="1"/>
  <c r="EJ415" i="2" s="1"/>
  <c r="EK415" i="2" s="1"/>
  <c r="EL415" i="2" s="1"/>
  <c r="EM415" i="2" s="1"/>
  <c r="EN415" i="2" s="1"/>
  <c r="EO415" i="2" s="1"/>
  <c r="EP415" i="2" s="1"/>
  <c r="EQ415" i="2" s="1"/>
  <c r="ER415" i="2" s="1"/>
  <c r="ES415" i="2" s="1"/>
  <c r="ET415" i="2" s="1"/>
  <c r="EU415" i="2" s="1"/>
  <c r="EV415" i="2" s="1"/>
  <c r="EW415" i="2" s="1"/>
  <c r="EX415" i="2" s="1"/>
  <c r="EY415" i="2" s="1"/>
  <c r="EZ415" i="2" s="1"/>
  <c r="FA415" i="2" s="1"/>
  <c r="FB415" i="2" s="1"/>
  <c r="FC415" i="2" s="1"/>
  <c r="FD415" i="2" s="1"/>
  <c r="FE415" i="2" s="1"/>
  <c r="FF415" i="2" s="1"/>
  <c r="FG415" i="2" s="1"/>
  <c r="FH415" i="2" s="1"/>
  <c r="FI415" i="2" s="1"/>
  <c r="FJ415" i="2" s="1"/>
  <c r="FK415" i="2" s="1"/>
  <c r="FL415" i="2" s="1"/>
  <c r="FM415" i="2" s="1"/>
  <c r="FN415" i="2" s="1"/>
  <c r="FO415" i="2" s="1"/>
  <c r="FP415" i="2" s="1"/>
  <c r="FQ415" i="2" s="1"/>
  <c r="FR415" i="2" s="1"/>
  <c r="FS415" i="2" s="1"/>
  <c r="FT415" i="2" s="1"/>
  <c r="FU415" i="2" s="1"/>
  <c r="FV415" i="2" s="1"/>
  <c r="FW415" i="2" s="1"/>
  <c r="FX415" i="2" s="1"/>
  <c r="FY415" i="2" s="1"/>
  <c r="FZ415" i="2" s="1"/>
  <c r="GA415" i="2" s="1"/>
  <c r="GB415" i="2" s="1"/>
  <c r="GC415" i="2" s="1"/>
  <c r="GD415" i="2" s="1"/>
  <c r="GE415" i="2" s="1"/>
  <c r="GF415" i="2" s="1"/>
  <c r="GG415" i="2" s="1"/>
  <c r="GH415" i="2" s="1"/>
  <c r="GI415" i="2" s="1"/>
  <c r="GJ415" i="2" s="1"/>
  <c r="GK415" i="2" s="1"/>
  <c r="GL415" i="2" s="1"/>
  <c r="GM415" i="2" s="1"/>
  <c r="GN415" i="2" s="1"/>
  <c r="GO415" i="2" s="1"/>
  <c r="GP415" i="2" s="1"/>
  <c r="GQ415" i="2" s="1"/>
  <c r="GR415" i="2" s="1"/>
  <c r="GS415" i="2" s="1"/>
  <c r="GT415" i="2" s="1"/>
  <c r="GU415" i="2" s="1"/>
  <c r="GV415" i="2" s="1"/>
  <c r="GW415" i="2" s="1"/>
  <c r="GX415" i="2" s="1"/>
  <c r="GY415" i="2" s="1"/>
  <c r="GZ415" i="2" s="1"/>
  <c r="HA415" i="2" s="1"/>
  <c r="HB415" i="2" s="1"/>
  <c r="HC415" i="2" s="1"/>
  <c r="HD415" i="2" s="1"/>
  <c r="HE415" i="2" s="1"/>
  <c r="HF415" i="2" s="1"/>
  <c r="HG415" i="2" s="1"/>
  <c r="HH415" i="2" s="1"/>
  <c r="HI415" i="2" s="1"/>
  <c r="HJ415" i="2" s="1"/>
  <c r="HK415" i="2" s="1"/>
  <c r="HL415" i="2" s="1"/>
  <c r="HM415" i="2" s="1"/>
  <c r="L501" i="2"/>
  <c r="M501" i="2" s="1"/>
  <c r="N501" i="2" s="1"/>
  <c r="O501" i="2" s="1"/>
  <c r="AA501" i="2"/>
  <c r="AA409" i="2"/>
  <c r="AA414" i="2"/>
  <c r="AB414" i="2" s="1"/>
  <c r="AC414" i="2" s="1"/>
  <c r="AD414" i="2" s="1"/>
  <c r="AE414" i="2" s="1"/>
  <c r="AF414" i="2" s="1"/>
  <c r="AG414" i="2" s="1"/>
  <c r="AH414" i="2" s="1"/>
  <c r="AI414" i="2" s="1"/>
  <c r="AJ414" i="2" s="1"/>
  <c r="AK414" i="2" s="1"/>
  <c r="AL414" i="2" s="1"/>
  <c r="AM414" i="2" s="1"/>
  <c r="AN414" i="2" s="1"/>
  <c r="AO414" i="2" s="1"/>
  <c r="AP414" i="2" s="1"/>
  <c r="AQ414" i="2" s="1"/>
  <c r="AR414" i="2" s="1"/>
  <c r="AS414" i="2" s="1"/>
  <c r="AT414" i="2" s="1"/>
  <c r="AU414" i="2" s="1"/>
  <c r="AV414" i="2" s="1"/>
  <c r="AW414" i="2" s="1"/>
  <c r="AX414" i="2" s="1"/>
  <c r="AY414" i="2" s="1"/>
  <c r="AZ414" i="2" s="1"/>
  <c r="BA414" i="2" s="1"/>
  <c r="BB414" i="2" s="1"/>
  <c r="BC414" i="2" s="1"/>
  <c r="BD414" i="2" s="1"/>
  <c r="BE414" i="2" s="1"/>
  <c r="BF414" i="2" s="1"/>
  <c r="BG414" i="2" s="1"/>
  <c r="BH414" i="2" s="1"/>
  <c r="BI414" i="2" s="1"/>
  <c r="BJ414" i="2" s="1"/>
  <c r="BK414" i="2" s="1"/>
  <c r="BL414" i="2" s="1"/>
  <c r="BM414" i="2" s="1"/>
  <c r="BN414" i="2" s="1"/>
  <c r="BO414" i="2" s="1"/>
  <c r="BP414" i="2" s="1"/>
  <c r="BQ414" i="2" s="1"/>
  <c r="BR414" i="2" s="1"/>
  <c r="BS414" i="2" s="1"/>
  <c r="BT414" i="2" s="1"/>
  <c r="BU414" i="2" s="1"/>
  <c r="BV414" i="2" s="1"/>
  <c r="BW414" i="2" s="1"/>
  <c r="BX414" i="2" s="1"/>
  <c r="BY414" i="2" s="1"/>
  <c r="BZ414" i="2" s="1"/>
  <c r="CA414" i="2" s="1"/>
  <c r="CB414" i="2" s="1"/>
  <c r="CC414" i="2" s="1"/>
  <c r="CD414" i="2" s="1"/>
  <c r="CE414" i="2" s="1"/>
  <c r="CF414" i="2" s="1"/>
  <c r="CG414" i="2" s="1"/>
  <c r="CH414" i="2" s="1"/>
  <c r="CI414" i="2" s="1"/>
  <c r="CJ414" i="2" s="1"/>
  <c r="CK414" i="2" s="1"/>
  <c r="CL414" i="2" s="1"/>
  <c r="CM414" i="2" s="1"/>
  <c r="CN414" i="2" s="1"/>
  <c r="CO414" i="2" s="1"/>
  <c r="CP414" i="2" s="1"/>
  <c r="CQ414" i="2" s="1"/>
  <c r="CR414" i="2" s="1"/>
  <c r="CS414" i="2" s="1"/>
  <c r="CT414" i="2" s="1"/>
  <c r="CU414" i="2" s="1"/>
  <c r="CV414" i="2" s="1"/>
  <c r="CW414" i="2" s="1"/>
  <c r="CX414" i="2" s="1"/>
  <c r="CY414" i="2" s="1"/>
  <c r="CZ414" i="2" s="1"/>
  <c r="DA414" i="2" s="1"/>
  <c r="DB414" i="2" s="1"/>
  <c r="DC414" i="2" s="1"/>
  <c r="DD414" i="2" s="1"/>
  <c r="DE414" i="2" s="1"/>
  <c r="DF414" i="2" s="1"/>
  <c r="DG414" i="2" s="1"/>
  <c r="DH414" i="2" s="1"/>
  <c r="DI414" i="2" s="1"/>
  <c r="DJ414" i="2" s="1"/>
  <c r="DK414" i="2" s="1"/>
  <c r="DL414" i="2" s="1"/>
  <c r="DM414" i="2" s="1"/>
  <c r="DN414" i="2" s="1"/>
  <c r="DO414" i="2" s="1"/>
  <c r="DP414" i="2" s="1"/>
  <c r="DQ414" i="2" s="1"/>
  <c r="DR414" i="2" s="1"/>
  <c r="DS414" i="2" s="1"/>
  <c r="DT414" i="2" s="1"/>
  <c r="DU414" i="2" s="1"/>
  <c r="DV414" i="2" s="1"/>
  <c r="DW414" i="2" s="1"/>
  <c r="DX414" i="2" s="1"/>
  <c r="DY414" i="2" s="1"/>
  <c r="DZ414" i="2" s="1"/>
  <c r="EA414" i="2" s="1"/>
  <c r="EB414" i="2" s="1"/>
  <c r="EC414" i="2" s="1"/>
  <c r="ED414" i="2" s="1"/>
  <c r="EE414" i="2" s="1"/>
  <c r="EF414" i="2" s="1"/>
  <c r="EG414" i="2" s="1"/>
  <c r="EH414" i="2" s="1"/>
  <c r="EI414" i="2" s="1"/>
  <c r="EJ414" i="2" s="1"/>
  <c r="EK414" i="2" s="1"/>
  <c r="EL414" i="2" s="1"/>
  <c r="EM414" i="2" s="1"/>
  <c r="EN414" i="2" s="1"/>
  <c r="EO414" i="2" s="1"/>
  <c r="EP414" i="2" s="1"/>
  <c r="EQ414" i="2" s="1"/>
  <c r="ER414" i="2" s="1"/>
  <c r="ES414" i="2" s="1"/>
  <c r="ET414" i="2" s="1"/>
  <c r="EU414" i="2" s="1"/>
  <c r="EV414" i="2" s="1"/>
  <c r="EW414" i="2" s="1"/>
  <c r="EX414" i="2" s="1"/>
  <c r="EY414" i="2" s="1"/>
  <c r="EZ414" i="2" s="1"/>
  <c r="FA414" i="2" s="1"/>
  <c r="FB414" i="2" s="1"/>
  <c r="FC414" i="2" s="1"/>
  <c r="FD414" i="2" s="1"/>
  <c r="FE414" i="2" s="1"/>
  <c r="FF414" i="2" s="1"/>
  <c r="FG414" i="2" s="1"/>
  <c r="FH414" i="2" s="1"/>
  <c r="FI414" i="2" s="1"/>
  <c r="FJ414" i="2" s="1"/>
  <c r="FK414" i="2" s="1"/>
  <c r="FL414" i="2" s="1"/>
  <c r="FM414" i="2" s="1"/>
  <c r="FN414" i="2" s="1"/>
  <c r="FO414" i="2" s="1"/>
  <c r="FP414" i="2" s="1"/>
  <c r="FQ414" i="2" s="1"/>
  <c r="FR414" i="2" s="1"/>
  <c r="FS414" i="2" s="1"/>
  <c r="FT414" i="2" s="1"/>
  <c r="FU414" i="2" s="1"/>
  <c r="FV414" i="2" s="1"/>
  <c r="FW414" i="2" s="1"/>
  <c r="FX414" i="2" s="1"/>
  <c r="FY414" i="2" s="1"/>
  <c r="FZ414" i="2" s="1"/>
  <c r="GA414" i="2" s="1"/>
  <c r="GB414" i="2" s="1"/>
  <c r="GC414" i="2" s="1"/>
  <c r="GD414" i="2" s="1"/>
  <c r="GE414" i="2" s="1"/>
  <c r="GF414" i="2" s="1"/>
  <c r="GG414" i="2" s="1"/>
  <c r="GH414" i="2" s="1"/>
  <c r="GI414" i="2" s="1"/>
  <c r="GJ414" i="2" s="1"/>
  <c r="GK414" i="2" s="1"/>
  <c r="GL414" i="2" s="1"/>
  <c r="GM414" i="2" s="1"/>
  <c r="GN414" i="2" s="1"/>
  <c r="GO414" i="2" s="1"/>
  <c r="GP414" i="2" s="1"/>
  <c r="GQ414" i="2" s="1"/>
  <c r="GR414" i="2" s="1"/>
  <c r="GS414" i="2" s="1"/>
  <c r="GT414" i="2" s="1"/>
  <c r="GU414" i="2" s="1"/>
  <c r="GV414" i="2" s="1"/>
  <c r="GW414" i="2" s="1"/>
  <c r="GX414" i="2" s="1"/>
  <c r="GY414" i="2" s="1"/>
  <c r="GZ414" i="2" s="1"/>
  <c r="HA414" i="2" s="1"/>
  <c r="HB414" i="2" s="1"/>
  <c r="HC414" i="2" s="1"/>
  <c r="HD414" i="2" s="1"/>
  <c r="HE414" i="2" s="1"/>
  <c r="HF414" i="2" s="1"/>
  <c r="HG414" i="2" s="1"/>
  <c r="HH414" i="2" s="1"/>
  <c r="HI414" i="2" s="1"/>
  <c r="HJ414" i="2" s="1"/>
  <c r="HK414" i="2" s="1"/>
  <c r="HL414" i="2" s="1"/>
  <c r="HM414" i="2" s="1"/>
  <c r="AA420" i="2"/>
  <c r="AB420" i="2" s="1"/>
  <c r="AC420" i="2" s="1"/>
  <c r="AD420" i="2" s="1"/>
  <c r="AE420" i="2" s="1"/>
  <c r="AF420" i="2" s="1"/>
  <c r="AG420" i="2" s="1"/>
  <c r="AH420" i="2" s="1"/>
  <c r="AI420" i="2" s="1"/>
  <c r="AJ420" i="2" s="1"/>
  <c r="AK420" i="2" s="1"/>
  <c r="AA450" i="2"/>
  <c r="AB450" i="2" s="1"/>
  <c r="AC450" i="2" s="1"/>
  <c r="AD450" i="2" s="1"/>
  <c r="AE450" i="2" s="1"/>
  <c r="AF450" i="2" s="1"/>
  <c r="AG450" i="2" s="1"/>
  <c r="AH450" i="2" s="1"/>
  <c r="AI450" i="2" s="1"/>
  <c r="AJ450" i="2" s="1"/>
  <c r="AK450" i="2" s="1"/>
  <c r="AL450" i="2" s="1"/>
  <c r="AM450" i="2" s="1"/>
  <c r="AN450" i="2" s="1"/>
  <c r="AO450" i="2" s="1"/>
  <c r="AP450" i="2" s="1"/>
  <c r="AQ450" i="2" s="1"/>
  <c r="AR450" i="2" s="1"/>
  <c r="AS450" i="2" s="1"/>
  <c r="AT450" i="2" s="1"/>
  <c r="AU450" i="2" s="1"/>
  <c r="AV450" i="2" s="1"/>
  <c r="AW450" i="2" s="1"/>
  <c r="AX450" i="2" s="1"/>
  <c r="AY450" i="2" s="1"/>
  <c r="AZ450" i="2" s="1"/>
  <c r="BA450" i="2" s="1"/>
  <c r="BB450" i="2" s="1"/>
  <c r="BC450" i="2" s="1"/>
  <c r="BD450" i="2" s="1"/>
  <c r="BE450" i="2" s="1"/>
  <c r="BF450" i="2" s="1"/>
  <c r="BG450" i="2" s="1"/>
  <c r="BH450" i="2" s="1"/>
  <c r="BI450" i="2" s="1"/>
  <c r="BJ450" i="2" s="1"/>
  <c r="BK450" i="2" s="1"/>
  <c r="BL450" i="2" s="1"/>
  <c r="BM450" i="2" s="1"/>
  <c r="BN450" i="2" s="1"/>
  <c r="BO450" i="2" s="1"/>
  <c r="BP450" i="2" s="1"/>
  <c r="BQ450" i="2" s="1"/>
  <c r="BR450" i="2" s="1"/>
  <c r="BS450" i="2" s="1"/>
  <c r="BT450" i="2" s="1"/>
  <c r="BU450" i="2" s="1"/>
  <c r="BV450" i="2" s="1"/>
  <c r="BW450" i="2" s="1"/>
  <c r="BX450" i="2" s="1"/>
  <c r="BY450" i="2" s="1"/>
  <c r="BZ450" i="2" s="1"/>
  <c r="CA450" i="2" s="1"/>
  <c r="CB450" i="2" s="1"/>
  <c r="CC450" i="2" s="1"/>
  <c r="CD450" i="2" s="1"/>
  <c r="CE450" i="2" s="1"/>
  <c r="CF450" i="2" s="1"/>
  <c r="CG450" i="2" s="1"/>
  <c r="CH450" i="2" s="1"/>
  <c r="CI450" i="2" s="1"/>
  <c r="CJ450" i="2" s="1"/>
  <c r="CK450" i="2" s="1"/>
  <c r="CL450" i="2" s="1"/>
  <c r="CM450" i="2" s="1"/>
  <c r="CN450" i="2" s="1"/>
  <c r="CO450" i="2" s="1"/>
  <c r="CP450" i="2" s="1"/>
  <c r="CQ450" i="2" s="1"/>
  <c r="CR450" i="2" s="1"/>
  <c r="CS450" i="2" s="1"/>
  <c r="CT450" i="2" s="1"/>
  <c r="CU450" i="2" s="1"/>
  <c r="CV450" i="2" s="1"/>
  <c r="CW450" i="2" s="1"/>
  <c r="CX450" i="2" s="1"/>
  <c r="CY450" i="2" s="1"/>
  <c r="CZ450" i="2" s="1"/>
  <c r="DA450" i="2" s="1"/>
  <c r="DB450" i="2" s="1"/>
  <c r="DC450" i="2" s="1"/>
  <c r="DD450" i="2" s="1"/>
  <c r="DE450" i="2" s="1"/>
  <c r="DF450" i="2" s="1"/>
  <c r="DG450" i="2" s="1"/>
  <c r="DH450" i="2" s="1"/>
  <c r="DI450" i="2" s="1"/>
  <c r="DJ450" i="2" s="1"/>
  <c r="DK450" i="2" s="1"/>
  <c r="DL450" i="2" s="1"/>
  <c r="DM450" i="2" s="1"/>
  <c r="DN450" i="2" s="1"/>
  <c r="DO450" i="2" s="1"/>
  <c r="DP450" i="2" s="1"/>
  <c r="DQ450" i="2" s="1"/>
  <c r="DR450" i="2" s="1"/>
  <c r="DS450" i="2" s="1"/>
  <c r="DT450" i="2" s="1"/>
  <c r="DU450" i="2" s="1"/>
  <c r="DV450" i="2" s="1"/>
  <c r="DW450" i="2" s="1"/>
  <c r="DX450" i="2" s="1"/>
  <c r="DY450" i="2" s="1"/>
  <c r="DZ450" i="2" s="1"/>
  <c r="EA450" i="2" s="1"/>
  <c r="EB450" i="2" s="1"/>
  <c r="EC450" i="2" s="1"/>
  <c r="ED450" i="2" s="1"/>
  <c r="EE450" i="2" s="1"/>
  <c r="EF450" i="2" s="1"/>
  <c r="EG450" i="2" s="1"/>
  <c r="EH450" i="2" s="1"/>
  <c r="EI450" i="2" s="1"/>
  <c r="EJ450" i="2" s="1"/>
  <c r="EK450" i="2" s="1"/>
  <c r="EL450" i="2" s="1"/>
  <c r="EM450" i="2" s="1"/>
  <c r="EN450" i="2" s="1"/>
  <c r="EO450" i="2" s="1"/>
  <c r="EP450" i="2" s="1"/>
  <c r="EQ450" i="2" s="1"/>
  <c r="ER450" i="2" s="1"/>
  <c r="ES450" i="2" s="1"/>
  <c r="ET450" i="2" s="1"/>
  <c r="EU450" i="2" s="1"/>
  <c r="EV450" i="2" s="1"/>
  <c r="EW450" i="2" s="1"/>
  <c r="EX450" i="2" s="1"/>
  <c r="EY450" i="2" s="1"/>
  <c r="EZ450" i="2" s="1"/>
  <c r="FA450" i="2" s="1"/>
  <c r="FB450" i="2" s="1"/>
  <c r="FC450" i="2" s="1"/>
  <c r="FD450" i="2" s="1"/>
  <c r="FE450" i="2" s="1"/>
  <c r="FF450" i="2" s="1"/>
  <c r="FG450" i="2" s="1"/>
  <c r="FH450" i="2" s="1"/>
  <c r="FI450" i="2" s="1"/>
  <c r="FJ450" i="2" s="1"/>
  <c r="FK450" i="2" s="1"/>
  <c r="FL450" i="2" s="1"/>
  <c r="FM450" i="2" s="1"/>
  <c r="FN450" i="2" s="1"/>
  <c r="FO450" i="2" s="1"/>
  <c r="FP450" i="2" s="1"/>
  <c r="FQ450" i="2" s="1"/>
  <c r="FR450" i="2" s="1"/>
  <c r="FS450" i="2" s="1"/>
  <c r="FT450" i="2" s="1"/>
  <c r="FU450" i="2" s="1"/>
  <c r="FV450" i="2" s="1"/>
  <c r="FW450" i="2" s="1"/>
  <c r="FX450" i="2" s="1"/>
  <c r="FY450" i="2" s="1"/>
  <c r="FZ450" i="2" s="1"/>
  <c r="GA450" i="2" s="1"/>
  <c r="GB450" i="2" s="1"/>
  <c r="GC450" i="2" s="1"/>
  <c r="GD450" i="2" s="1"/>
  <c r="GE450" i="2" s="1"/>
  <c r="GF450" i="2" s="1"/>
  <c r="GG450" i="2" s="1"/>
  <c r="GH450" i="2" s="1"/>
  <c r="GI450" i="2" s="1"/>
  <c r="GJ450" i="2" s="1"/>
  <c r="GK450" i="2" s="1"/>
  <c r="GL450" i="2" s="1"/>
  <c r="GM450" i="2" s="1"/>
  <c r="GN450" i="2" s="1"/>
  <c r="GO450" i="2" s="1"/>
  <c r="GP450" i="2" s="1"/>
  <c r="GQ450" i="2" s="1"/>
  <c r="GR450" i="2" s="1"/>
  <c r="GS450" i="2" s="1"/>
  <c r="GT450" i="2" s="1"/>
  <c r="GU450" i="2" s="1"/>
  <c r="GV450" i="2" s="1"/>
  <c r="GW450" i="2" s="1"/>
  <c r="GX450" i="2" s="1"/>
  <c r="GY450" i="2" s="1"/>
  <c r="GZ450" i="2" s="1"/>
  <c r="HA450" i="2" s="1"/>
  <c r="HB450" i="2" s="1"/>
  <c r="HC450" i="2" s="1"/>
  <c r="HD450" i="2" s="1"/>
  <c r="HE450" i="2" s="1"/>
  <c r="HF450" i="2" s="1"/>
  <c r="HG450" i="2" s="1"/>
  <c r="HH450" i="2" s="1"/>
  <c r="HI450" i="2" s="1"/>
  <c r="HJ450" i="2" s="1"/>
  <c r="HK450" i="2" s="1"/>
  <c r="HL450" i="2" s="1"/>
  <c r="HM450" i="2" s="1"/>
  <c r="AA494" i="2"/>
  <c r="AB494" i="2" s="1"/>
  <c r="AC494" i="2" s="1"/>
  <c r="AD494" i="2" s="1"/>
  <c r="AE494" i="2" s="1"/>
  <c r="AF494" i="2" s="1"/>
  <c r="AG494" i="2" s="1"/>
  <c r="AH494" i="2" s="1"/>
  <c r="AI494" i="2" s="1"/>
  <c r="AJ494" i="2" s="1"/>
  <c r="AK494" i="2" s="1"/>
  <c r="AL494" i="2" s="1"/>
  <c r="AM494" i="2" s="1"/>
  <c r="AN494" i="2" s="1"/>
  <c r="AO494" i="2" s="1"/>
  <c r="AP494" i="2" s="1"/>
  <c r="AQ494" i="2" s="1"/>
  <c r="AR494" i="2" s="1"/>
  <c r="AS494" i="2" s="1"/>
  <c r="AT494" i="2" s="1"/>
  <c r="AU494" i="2" s="1"/>
  <c r="AV494" i="2" s="1"/>
  <c r="AW494" i="2" s="1"/>
  <c r="AX494" i="2" s="1"/>
  <c r="AY494" i="2" s="1"/>
  <c r="AZ494" i="2" s="1"/>
  <c r="BA494" i="2" s="1"/>
  <c r="BB494" i="2" s="1"/>
  <c r="BC494" i="2" s="1"/>
  <c r="BD494" i="2" s="1"/>
  <c r="BE494" i="2" s="1"/>
  <c r="BF494" i="2" s="1"/>
  <c r="BG494" i="2" s="1"/>
  <c r="BH494" i="2" s="1"/>
  <c r="BI494" i="2" s="1"/>
  <c r="BJ494" i="2" s="1"/>
  <c r="BK494" i="2" s="1"/>
  <c r="BL494" i="2" s="1"/>
  <c r="BM494" i="2" s="1"/>
  <c r="BN494" i="2" s="1"/>
  <c r="BO494" i="2" s="1"/>
  <c r="BP494" i="2" s="1"/>
  <c r="BQ494" i="2" s="1"/>
  <c r="BR494" i="2" s="1"/>
  <c r="BS494" i="2" s="1"/>
  <c r="BT494" i="2" s="1"/>
  <c r="BU494" i="2" s="1"/>
  <c r="BV494" i="2" s="1"/>
  <c r="BW494" i="2" s="1"/>
  <c r="BX494" i="2" s="1"/>
  <c r="BY494" i="2" s="1"/>
  <c r="BZ494" i="2" s="1"/>
  <c r="CA494" i="2" s="1"/>
  <c r="CB494" i="2" s="1"/>
  <c r="CC494" i="2" s="1"/>
  <c r="CD494" i="2" s="1"/>
  <c r="CE494" i="2" s="1"/>
  <c r="CF494" i="2" s="1"/>
  <c r="CG494" i="2" s="1"/>
  <c r="CH494" i="2" s="1"/>
  <c r="CI494" i="2" s="1"/>
  <c r="CJ494" i="2" s="1"/>
  <c r="CK494" i="2" s="1"/>
  <c r="CL494" i="2" s="1"/>
  <c r="CM494" i="2" s="1"/>
  <c r="CN494" i="2" s="1"/>
  <c r="CO494" i="2" s="1"/>
  <c r="CP494" i="2" s="1"/>
  <c r="CQ494" i="2" s="1"/>
  <c r="CR494" i="2" s="1"/>
  <c r="CS494" i="2" s="1"/>
  <c r="CT494" i="2" s="1"/>
  <c r="CU494" i="2" s="1"/>
  <c r="CV494" i="2" s="1"/>
  <c r="CW494" i="2" s="1"/>
  <c r="CX494" i="2" s="1"/>
  <c r="CY494" i="2" s="1"/>
  <c r="CZ494" i="2" s="1"/>
  <c r="DA494" i="2" s="1"/>
  <c r="DB494" i="2" s="1"/>
  <c r="DC494" i="2" s="1"/>
  <c r="DD494" i="2" s="1"/>
  <c r="DE494" i="2" s="1"/>
  <c r="DF494" i="2" s="1"/>
  <c r="DG494" i="2" s="1"/>
  <c r="DH494" i="2" s="1"/>
  <c r="DI494" i="2" s="1"/>
  <c r="DJ494" i="2" s="1"/>
  <c r="DK494" i="2" s="1"/>
  <c r="DL494" i="2" s="1"/>
  <c r="DM494" i="2" s="1"/>
  <c r="DN494" i="2" s="1"/>
  <c r="DO494" i="2" s="1"/>
  <c r="DP494" i="2" s="1"/>
  <c r="DQ494" i="2" s="1"/>
  <c r="DR494" i="2" s="1"/>
  <c r="DS494" i="2" s="1"/>
  <c r="DT494" i="2" s="1"/>
  <c r="DU494" i="2" s="1"/>
  <c r="DV494" i="2" s="1"/>
  <c r="DW494" i="2" s="1"/>
  <c r="DX494" i="2" s="1"/>
  <c r="DY494" i="2" s="1"/>
  <c r="DZ494" i="2" s="1"/>
  <c r="EA494" i="2" s="1"/>
  <c r="EB494" i="2" s="1"/>
  <c r="EC494" i="2" s="1"/>
  <c r="ED494" i="2" s="1"/>
  <c r="EE494" i="2" s="1"/>
  <c r="EF494" i="2" s="1"/>
  <c r="EG494" i="2" s="1"/>
  <c r="EH494" i="2" s="1"/>
  <c r="EI494" i="2" s="1"/>
  <c r="EJ494" i="2" s="1"/>
  <c r="EK494" i="2" s="1"/>
  <c r="EL494" i="2" s="1"/>
  <c r="EM494" i="2" s="1"/>
  <c r="EN494" i="2" s="1"/>
  <c r="EO494" i="2" s="1"/>
  <c r="EP494" i="2" s="1"/>
  <c r="EQ494" i="2" s="1"/>
  <c r="ER494" i="2" s="1"/>
  <c r="ES494" i="2" s="1"/>
  <c r="ET494" i="2" s="1"/>
  <c r="EU494" i="2" s="1"/>
  <c r="EV494" i="2" s="1"/>
  <c r="EW494" i="2" s="1"/>
  <c r="EX494" i="2" s="1"/>
  <c r="EY494" i="2" s="1"/>
  <c r="EZ494" i="2" s="1"/>
  <c r="FA494" i="2" s="1"/>
  <c r="FB494" i="2" s="1"/>
  <c r="FC494" i="2" s="1"/>
  <c r="FD494" i="2" s="1"/>
  <c r="FE494" i="2" s="1"/>
  <c r="FF494" i="2" s="1"/>
  <c r="FG494" i="2" s="1"/>
  <c r="FH494" i="2" s="1"/>
  <c r="FI494" i="2" s="1"/>
  <c r="FJ494" i="2" s="1"/>
  <c r="FK494" i="2" s="1"/>
  <c r="FL494" i="2" s="1"/>
  <c r="FM494" i="2" s="1"/>
  <c r="FN494" i="2" s="1"/>
  <c r="FO494" i="2" s="1"/>
  <c r="FP494" i="2" s="1"/>
  <c r="FQ494" i="2" s="1"/>
  <c r="FR494" i="2" s="1"/>
  <c r="FS494" i="2" s="1"/>
  <c r="FT494" i="2" s="1"/>
  <c r="FU494" i="2" s="1"/>
  <c r="FV494" i="2" s="1"/>
  <c r="FW494" i="2" s="1"/>
  <c r="FX494" i="2" s="1"/>
  <c r="FY494" i="2" s="1"/>
  <c r="FZ494" i="2" s="1"/>
  <c r="GA494" i="2" s="1"/>
  <c r="GB494" i="2" s="1"/>
  <c r="GC494" i="2" s="1"/>
  <c r="GD494" i="2" s="1"/>
  <c r="GE494" i="2" s="1"/>
  <c r="GF494" i="2" s="1"/>
  <c r="GG494" i="2" s="1"/>
  <c r="GH494" i="2" s="1"/>
  <c r="GI494" i="2" s="1"/>
  <c r="GJ494" i="2" s="1"/>
  <c r="GK494" i="2" s="1"/>
  <c r="GL494" i="2" s="1"/>
  <c r="GM494" i="2" s="1"/>
  <c r="GN494" i="2" s="1"/>
  <c r="GO494" i="2" s="1"/>
  <c r="GP494" i="2" s="1"/>
  <c r="GQ494" i="2" s="1"/>
  <c r="GR494" i="2" s="1"/>
  <c r="GS494" i="2" s="1"/>
  <c r="GT494" i="2" s="1"/>
  <c r="GU494" i="2" s="1"/>
  <c r="GV494" i="2" s="1"/>
  <c r="GW494" i="2" s="1"/>
  <c r="GX494" i="2" s="1"/>
  <c r="GY494" i="2" s="1"/>
  <c r="GZ494" i="2" s="1"/>
  <c r="HA494" i="2" s="1"/>
  <c r="HB494" i="2" s="1"/>
  <c r="HC494" i="2" s="1"/>
  <c r="HD494" i="2" s="1"/>
  <c r="HE494" i="2" s="1"/>
  <c r="HF494" i="2" s="1"/>
  <c r="HG494" i="2" s="1"/>
  <c r="HH494" i="2" s="1"/>
  <c r="HI494" i="2" s="1"/>
  <c r="HJ494" i="2" s="1"/>
  <c r="HK494" i="2" s="1"/>
  <c r="HL494" i="2" s="1"/>
  <c r="HM494" i="2" s="1"/>
  <c r="AA511" i="2"/>
  <c r="AB511" i="2" s="1"/>
  <c r="AC511" i="2" s="1"/>
  <c r="AD511" i="2" s="1"/>
  <c r="AE511" i="2" s="1"/>
  <c r="AF511" i="2" s="1"/>
  <c r="AG511" i="2" s="1"/>
  <c r="AH511" i="2" s="1"/>
  <c r="AI511" i="2" s="1"/>
  <c r="AJ511" i="2" s="1"/>
  <c r="AK511" i="2" s="1"/>
  <c r="AL511" i="2" s="1"/>
  <c r="AM511" i="2" s="1"/>
  <c r="AN511" i="2" s="1"/>
  <c r="AO511" i="2" s="1"/>
  <c r="AP511" i="2" s="1"/>
  <c r="AQ511" i="2" s="1"/>
  <c r="AR511" i="2" s="1"/>
  <c r="AS511" i="2" s="1"/>
  <c r="AT511" i="2" s="1"/>
  <c r="AU511" i="2" s="1"/>
  <c r="AV511" i="2" s="1"/>
  <c r="AW511" i="2" s="1"/>
  <c r="AX511" i="2" s="1"/>
  <c r="AY511" i="2" s="1"/>
  <c r="AZ511" i="2" s="1"/>
  <c r="BA511" i="2" s="1"/>
  <c r="BB511" i="2" s="1"/>
  <c r="BC511" i="2" s="1"/>
  <c r="BD511" i="2" s="1"/>
  <c r="BE511" i="2" s="1"/>
  <c r="BF511" i="2" s="1"/>
  <c r="BG511" i="2" s="1"/>
  <c r="BH511" i="2" s="1"/>
  <c r="BI511" i="2" s="1"/>
  <c r="BJ511" i="2" s="1"/>
  <c r="BK511" i="2" s="1"/>
  <c r="BL511" i="2" s="1"/>
  <c r="BM511" i="2" s="1"/>
  <c r="BN511" i="2" s="1"/>
  <c r="BO511" i="2" s="1"/>
  <c r="BP511" i="2" s="1"/>
  <c r="BQ511" i="2" s="1"/>
  <c r="BR511" i="2" s="1"/>
  <c r="BS511" i="2" s="1"/>
  <c r="BT511" i="2" s="1"/>
  <c r="BU511" i="2" s="1"/>
  <c r="BV511" i="2" s="1"/>
  <c r="BW511" i="2" s="1"/>
  <c r="BX511" i="2" s="1"/>
  <c r="BY511" i="2" s="1"/>
  <c r="BZ511" i="2" s="1"/>
  <c r="CA511" i="2" s="1"/>
  <c r="CB511" i="2" s="1"/>
  <c r="CC511" i="2" s="1"/>
  <c r="CD511" i="2" s="1"/>
  <c r="CE511" i="2" s="1"/>
  <c r="CF511" i="2" s="1"/>
  <c r="CG511" i="2" s="1"/>
  <c r="CH511" i="2" s="1"/>
  <c r="CI511" i="2" s="1"/>
  <c r="CJ511" i="2" s="1"/>
  <c r="CK511" i="2" s="1"/>
  <c r="CL511" i="2" s="1"/>
  <c r="CM511" i="2" s="1"/>
  <c r="CN511" i="2" s="1"/>
  <c r="CO511" i="2" s="1"/>
  <c r="CP511" i="2" s="1"/>
  <c r="CQ511" i="2" s="1"/>
  <c r="CR511" i="2" s="1"/>
  <c r="CS511" i="2" s="1"/>
  <c r="CT511" i="2" s="1"/>
  <c r="CU511" i="2" s="1"/>
  <c r="CV511" i="2" s="1"/>
  <c r="CW511" i="2" s="1"/>
  <c r="CX511" i="2" s="1"/>
  <c r="CY511" i="2" s="1"/>
  <c r="CZ511" i="2" s="1"/>
  <c r="DA511" i="2" s="1"/>
  <c r="DB511" i="2" s="1"/>
  <c r="DC511" i="2" s="1"/>
  <c r="DD511" i="2" s="1"/>
  <c r="DE511" i="2" s="1"/>
  <c r="DF511" i="2" s="1"/>
  <c r="DG511" i="2" s="1"/>
  <c r="DH511" i="2" s="1"/>
  <c r="DI511" i="2" s="1"/>
  <c r="DJ511" i="2" s="1"/>
  <c r="DK511" i="2" s="1"/>
  <c r="DL511" i="2" s="1"/>
  <c r="DM511" i="2" s="1"/>
  <c r="DN511" i="2" s="1"/>
  <c r="DO511" i="2" s="1"/>
  <c r="DP511" i="2" s="1"/>
  <c r="DQ511" i="2" s="1"/>
  <c r="DR511" i="2" s="1"/>
  <c r="DS511" i="2" s="1"/>
  <c r="DT511" i="2" s="1"/>
  <c r="DU511" i="2" s="1"/>
  <c r="DV511" i="2" s="1"/>
  <c r="DW511" i="2" s="1"/>
  <c r="DX511" i="2" s="1"/>
  <c r="DY511" i="2" s="1"/>
  <c r="DZ511" i="2" s="1"/>
  <c r="EA511" i="2" s="1"/>
  <c r="EB511" i="2" s="1"/>
  <c r="EC511" i="2" s="1"/>
  <c r="ED511" i="2" s="1"/>
  <c r="EE511" i="2" s="1"/>
  <c r="EF511" i="2" s="1"/>
  <c r="EG511" i="2" s="1"/>
  <c r="EH511" i="2" s="1"/>
  <c r="EI511" i="2" s="1"/>
  <c r="EJ511" i="2" s="1"/>
  <c r="EK511" i="2" s="1"/>
  <c r="EL511" i="2" s="1"/>
  <c r="EM511" i="2" s="1"/>
  <c r="EN511" i="2" s="1"/>
  <c r="EO511" i="2" s="1"/>
  <c r="EP511" i="2" s="1"/>
  <c r="EQ511" i="2" s="1"/>
  <c r="ER511" i="2" s="1"/>
  <c r="ES511" i="2" s="1"/>
  <c r="ET511" i="2" s="1"/>
  <c r="EU511" i="2" s="1"/>
  <c r="EV511" i="2" s="1"/>
  <c r="EW511" i="2" s="1"/>
  <c r="EX511" i="2" s="1"/>
  <c r="EY511" i="2" s="1"/>
  <c r="EZ511" i="2" s="1"/>
  <c r="FA511" i="2" s="1"/>
  <c r="FB511" i="2" s="1"/>
  <c r="FC511" i="2" s="1"/>
  <c r="FD511" i="2" s="1"/>
  <c r="FE511" i="2" s="1"/>
  <c r="FF511" i="2" s="1"/>
  <c r="FG511" i="2" s="1"/>
  <c r="FH511" i="2" s="1"/>
  <c r="FI511" i="2" s="1"/>
  <c r="FJ511" i="2" s="1"/>
  <c r="FK511" i="2" s="1"/>
  <c r="FL511" i="2" s="1"/>
  <c r="FM511" i="2" s="1"/>
  <c r="FN511" i="2" s="1"/>
  <c r="FO511" i="2" s="1"/>
  <c r="FP511" i="2" s="1"/>
  <c r="FQ511" i="2" s="1"/>
  <c r="FR511" i="2" s="1"/>
  <c r="FS511" i="2" s="1"/>
  <c r="FT511" i="2" s="1"/>
  <c r="FU511" i="2" s="1"/>
  <c r="FV511" i="2" s="1"/>
  <c r="FW511" i="2" s="1"/>
  <c r="FX511" i="2" s="1"/>
  <c r="FY511" i="2" s="1"/>
  <c r="FZ511" i="2" s="1"/>
  <c r="GA511" i="2" s="1"/>
  <c r="GB511" i="2" s="1"/>
  <c r="GC511" i="2" s="1"/>
  <c r="GD511" i="2" s="1"/>
  <c r="GE511" i="2" s="1"/>
  <c r="GF511" i="2" s="1"/>
  <c r="GG511" i="2" s="1"/>
  <c r="GH511" i="2" s="1"/>
  <c r="GI511" i="2" s="1"/>
  <c r="GJ511" i="2" s="1"/>
  <c r="GK511" i="2" s="1"/>
  <c r="GL511" i="2" s="1"/>
  <c r="GM511" i="2" s="1"/>
  <c r="GN511" i="2" s="1"/>
  <c r="GO511" i="2" s="1"/>
  <c r="GP511" i="2" s="1"/>
  <c r="GQ511" i="2" s="1"/>
  <c r="GR511" i="2" s="1"/>
  <c r="GS511" i="2" s="1"/>
  <c r="GT511" i="2" s="1"/>
  <c r="GU511" i="2" s="1"/>
  <c r="GV511" i="2" s="1"/>
  <c r="GW511" i="2" s="1"/>
  <c r="GX511" i="2" s="1"/>
  <c r="GY511" i="2" s="1"/>
  <c r="GZ511" i="2" s="1"/>
  <c r="HA511" i="2" s="1"/>
  <c r="HB511" i="2" s="1"/>
  <c r="HC511" i="2" s="1"/>
  <c r="HD511" i="2" s="1"/>
  <c r="HE511" i="2" s="1"/>
  <c r="HF511" i="2" s="1"/>
  <c r="HG511" i="2" s="1"/>
  <c r="HH511" i="2" s="1"/>
  <c r="HI511" i="2" s="1"/>
  <c r="HJ511" i="2" s="1"/>
  <c r="HK511" i="2" s="1"/>
  <c r="HL511" i="2" s="1"/>
  <c r="HM511" i="2" s="1"/>
  <c r="AA349" i="2"/>
  <c r="AB349" i="2" s="1"/>
  <c r="AC349" i="2" s="1"/>
  <c r="AD349" i="2" s="1"/>
  <c r="AE349" i="2" s="1"/>
  <c r="AF349" i="2" s="1"/>
  <c r="AG349" i="2" s="1"/>
  <c r="AH349" i="2" s="1"/>
  <c r="AI349" i="2" s="1"/>
  <c r="AJ349" i="2" s="1"/>
  <c r="AK349" i="2" s="1"/>
  <c r="AL349" i="2" s="1"/>
  <c r="AM349" i="2" s="1"/>
  <c r="AN349" i="2" s="1"/>
  <c r="AO349" i="2" s="1"/>
  <c r="AP349" i="2" s="1"/>
  <c r="AQ349" i="2" s="1"/>
  <c r="AR349" i="2" s="1"/>
  <c r="AS349" i="2" s="1"/>
  <c r="AT349" i="2" s="1"/>
  <c r="AU349" i="2" s="1"/>
  <c r="AV349" i="2" s="1"/>
  <c r="AW349" i="2" s="1"/>
  <c r="AX349" i="2" s="1"/>
  <c r="AY349" i="2" s="1"/>
  <c r="AZ349" i="2" s="1"/>
  <c r="BA349" i="2" s="1"/>
  <c r="BB349" i="2" s="1"/>
  <c r="BC349" i="2" s="1"/>
  <c r="BD349" i="2" s="1"/>
  <c r="BE349" i="2" s="1"/>
  <c r="BF349" i="2" s="1"/>
  <c r="BG349" i="2" s="1"/>
  <c r="BH349" i="2" s="1"/>
  <c r="BI349" i="2" s="1"/>
  <c r="BJ349" i="2" s="1"/>
  <c r="BK349" i="2" s="1"/>
  <c r="BL349" i="2" s="1"/>
  <c r="BM349" i="2" s="1"/>
  <c r="BN349" i="2" s="1"/>
  <c r="BO349" i="2" s="1"/>
  <c r="BP349" i="2" s="1"/>
  <c r="BQ349" i="2" s="1"/>
  <c r="BR349" i="2" s="1"/>
  <c r="BS349" i="2" s="1"/>
  <c r="BT349" i="2" s="1"/>
  <c r="BU349" i="2" s="1"/>
  <c r="BV349" i="2" s="1"/>
  <c r="BW349" i="2" s="1"/>
  <c r="BX349" i="2" s="1"/>
  <c r="BY349" i="2" s="1"/>
  <c r="BZ349" i="2" s="1"/>
  <c r="CA349" i="2" s="1"/>
  <c r="CB349" i="2" s="1"/>
  <c r="CC349" i="2" s="1"/>
  <c r="CD349" i="2" s="1"/>
  <c r="CE349" i="2" s="1"/>
  <c r="CF349" i="2" s="1"/>
  <c r="CG349" i="2" s="1"/>
  <c r="CH349" i="2" s="1"/>
  <c r="CI349" i="2" s="1"/>
  <c r="CJ349" i="2" s="1"/>
  <c r="CK349" i="2" s="1"/>
  <c r="CL349" i="2" s="1"/>
  <c r="CM349" i="2" s="1"/>
  <c r="CN349" i="2" s="1"/>
  <c r="CO349" i="2" s="1"/>
  <c r="CP349" i="2" s="1"/>
  <c r="CQ349" i="2" s="1"/>
  <c r="CR349" i="2" s="1"/>
  <c r="CS349" i="2" s="1"/>
  <c r="CT349" i="2" s="1"/>
  <c r="CU349" i="2" s="1"/>
  <c r="CV349" i="2" s="1"/>
  <c r="CW349" i="2" s="1"/>
  <c r="CX349" i="2" s="1"/>
  <c r="CY349" i="2" s="1"/>
  <c r="CZ349" i="2" s="1"/>
  <c r="DA349" i="2" s="1"/>
  <c r="DB349" i="2" s="1"/>
  <c r="DC349" i="2" s="1"/>
  <c r="DD349" i="2" s="1"/>
  <c r="DE349" i="2" s="1"/>
  <c r="DF349" i="2" s="1"/>
  <c r="DG349" i="2" s="1"/>
  <c r="DH349" i="2" s="1"/>
  <c r="DI349" i="2" s="1"/>
  <c r="DJ349" i="2" s="1"/>
  <c r="DK349" i="2" s="1"/>
  <c r="DL349" i="2" s="1"/>
  <c r="DM349" i="2" s="1"/>
  <c r="DN349" i="2" s="1"/>
  <c r="DO349" i="2" s="1"/>
  <c r="DP349" i="2" s="1"/>
  <c r="DQ349" i="2" s="1"/>
  <c r="DR349" i="2" s="1"/>
  <c r="DS349" i="2" s="1"/>
  <c r="DT349" i="2" s="1"/>
  <c r="DU349" i="2" s="1"/>
  <c r="DV349" i="2" s="1"/>
  <c r="DW349" i="2" s="1"/>
  <c r="DX349" i="2" s="1"/>
  <c r="DY349" i="2" s="1"/>
  <c r="DZ349" i="2" s="1"/>
  <c r="EA349" i="2" s="1"/>
  <c r="EB349" i="2" s="1"/>
  <c r="EC349" i="2" s="1"/>
  <c r="ED349" i="2" s="1"/>
  <c r="EE349" i="2" s="1"/>
  <c r="EF349" i="2" s="1"/>
  <c r="EG349" i="2" s="1"/>
  <c r="EH349" i="2" s="1"/>
  <c r="EI349" i="2" s="1"/>
  <c r="EJ349" i="2" s="1"/>
  <c r="EK349" i="2" s="1"/>
  <c r="EL349" i="2" s="1"/>
  <c r="EM349" i="2" s="1"/>
  <c r="EN349" i="2" s="1"/>
  <c r="EO349" i="2" s="1"/>
  <c r="EP349" i="2" s="1"/>
  <c r="EQ349" i="2" s="1"/>
  <c r="ER349" i="2" s="1"/>
  <c r="ES349" i="2" s="1"/>
  <c r="ET349" i="2" s="1"/>
  <c r="EU349" i="2" s="1"/>
  <c r="EV349" i="2" s="1"/>
  <c r="EW349" i="2" s="1"/>
  <c r="EX349" i="2" s="1"/>
  <c r="EY349" i="2" s="1"/>
  <c r="EZ349" i="2" s="1"/>
  <c r="FA349" i="2" s="1"/>
  <c r="FB349" i="2" s="1"/>
  <c r="FC349" i="2" s="1"/>
  <c r="FD349" i="2" s="1"/>
  <c r="FE349" i="2" s="1"/>
  <c r="FF349" i="2" s="1"/>
  <c r="FG349" i="2" s="1"/>
  <c r="FH349" i="2" s="1"/>
  <c r="FI349" i="2" s="1"/>
  <c r="FJ349" i="2" s="1"/>
  <c r="FK349" i="2" s="1"/>
  <c r="FL349" i="2" s="1"/>
  <c r="FM349" i="2" s="1"/>
  <c r="FN349" i="2" s="1"/>
  <c r="FO349" i="2" s="1"/>
  <c r="FP349" i="2" s="1"/>
  <c r="FQ349" i="2" s="1"/>
  <c r="FR349" i="2" s="1"/>
  <c r="FS349" i="2" s="1"/>
  <c r="FT349" i="2" s="1"/>
  <c r="FU349" i="2" s="1"/>
  <c r="FV349" i="2" s="1"/>
  <c r="FW349" i="2" s="1"/>
  <c r="FX349" i="2" s="1"/>
  <c r="FY349" i="2" s="1"/>
  <c r="FZ349" i="2" s="1"/>
  <c r="GA349" i="2" s="1"/>
  <c r="GB349" i="2" s="1"/>
  <c r="GC349" i="2" s="1"/>
  <c r="GD349" i="2" s="1"/>
  <c r="GE349" i="2" s="1"/>
  <c r="GF349" i="2" s="1"/>
  <c r="GG349" i="2" s="1"/>
  <c r="GH349" i="2" s="1"/>
  <c r="GI349" i="2" s="1"/>
  <c r="GJ349" i="2" s="1"/>
  <c r="GK349" i="2" s="1"/>
  <c r="GL349" i="2" s="1"/>
  <c r="GM349" i="2" s="1"/>
  <c r="GN349" i="2" s="1"/>
  <c r="GO349" i="2" s="1"/>
  <c r="GP349" i="2" s="1"/>
  <c r="GQ349" i="2" s="1"/>
  <c r="GR349" i="2" s="1"/>
  <c r="GS349" i="2" s="1"/>
  <c r="GT349" i="2" s="1"/>
  <c r="GU349" i="2" s="1"/>
  <c r="GV349" i="2" s="1"/>
  <c r="GW349" i="2" s="1"/>
  <c r="GX349" i="2" s="1"/>
  <c r="GY349" i="2" s="1"/>
  <c r="GZ349" i="2" s="1"/>
  <c r="HA349" i="2" s="1"/>
  <c r="HB349" i="2" s="1"/>
  <c r="HC349" i="2" s="1"/>
  <c r="HD349" i="2" s="1"/>
  <c r="HE349" i="2" s="1"/>
  <c r="HF349" i="2" s="1"/>
  <c r="HG349" i="2" s="1"/>
  <c r="HH349" i="2" s="1"/>
  <c r="HI349" i="2" s="1"/>
  <c r="HJ349" i="2" s="1"/>
  <c r="HK349" i="2" s="1"/>
  <c r="HL349" i="2" s="1"/>
  <c r="HM349" i="2" s="1"/>
  <c r="AA358" i="2"/>
  <c r="AB358" i="2" s="1"/>
  <c r="AC358" i="2" s="1"/>
  <c r="AD358" i="2" s="1"/>
  <c r="AE358" i="2" s="1"/>
  <c r="AF358" i="2" s="1"/>
  <c r="AG358" i="2" s="1"/>
  <c r="AH358" i="2" s="1"/>
  <c r="AI358" i="2" s="1"/>
  <c r="AJ358" i="2" s="1"/>
  <c r="AK358" i="2" s="1"/>
  <c r="AL358" i="2" s="1"/>
  <c r="AM358" i="2" s="1"/>
  <c r="AN358" i="2" s="1"/>
  <c r="AO358" i="2" s="1"/>
  <c r="AP358" i="2" s="1"/>
  <c r="AQ358" i="2" s="1"/>
  <c r="AR358" i="2" s="1"/>
  <c r="AS358" i="2" s="1"/>
  <c r="AT358" i="2" s="1"/>
  <c r="AU358" i="2" s="1"/>
  <c r="AV358" i="2" s="1"/>
  <c r="AW358" i="2" s="1"/>
  <c r="AX358" i="2" s="1"/>
  <c r="AY358" i="2" s="1"/>
  <c r="AZ358" i="2" s="1"/>
  <c r="BA358" i="2" s="1"/>
  <c r="BB358" i="2" s="1"/>
  <c r="BC358" i="2" s="1"/>
  <c r="BD358" i="2" s="1"/>
  <c r="BE358" i="2" s="1"/>
  <c r="BF358" i="2" s="1"/>
  <c r="BG358" i="2" s="1"/>
  <c r="BH358" i="2" s="1"/>
  <c r="BI358" i="2" s="1"/>
  <c r="BJ358" i="2" s="1"/>
  <c r="BK358" i="2" s="1"/>
  <c r="BL358" i="2" s="1"/>
  <c r="BM358" i="2" s="1"/>
  <c r="BN358" i="2" s="1"/>
  <c r="BO358" i="2" s="1"/>
  <c r="BP358" i="2" s="1"/>
  <c r="BQ358" i="2" s="1"/>
  <c r="BR358" i="2" s="1"/>
  <c r="BS358" i="2" s="1"/>
  <c r="BT358" i="2" s="1"/>
  <c r="BU358" i="2" s="1"/>
  <c r="BV358" i="2" s="1"/>
  <c r="BW358" i="2" s="1"/>
  <c r="BX358" i="2" s="1"/>
  <c r="BY358" i="2" s="1"/>
  <c r="BZ358" i="2" s="1"/>
  <c r="CA358" i="2" s="1"/>
  <c r="CB358" i="2" s="1"/>
  <c r="CC358" i="2" s="1"/>
  <c r="CD358" i="2" s="1"/>
  <c r="CE358" i="2" s="1"/>
  <c r="CF358" i="2" s="1"/>
  <c r="CG358" i="2" s="1"/>
  <c r="CH358" i="2" s="1"/>
  <c r="CI358" i="2" s="1"/>
  <c r="CJ358" i="2" s="1"/>
  <c r="CK358" i="2" s="1"/>
  <c r="CL358" i="2" s="1"/>
  <c r="CM358" i="2" s="1"/>
  <c r="CN358" i="2" s="1"/>
  <c r="CO358" i="2" s="1"/>
  <c r="CP358" i="2" s="1"/>
  <c r="CQ358" i="2" s="1"/>
  <c r="CR358" i="2" s="1"/>
  <c r="CS358" i="2" s="1"/>
  <c r="CT358" i="2" s="1"/>
  <c r="CU358" i="2" s="1"/>
  <c r="CV358" i="2" s="1"/>
  <c r="CW358" i="2" s="1"/>
  <c r="CX358" i="2" s="1"/>
  <c r="CY358" i="2" s="1"/>
  <c r="CZ358" i="2" s="1"/>
  <c r="DA358" i="2" s="1"/>
  <c r="DB358" i="2" s="1"/>
  <c r="DC358" i="2" s="1"/>
  <c r="DD358" i="2" s="1"/>
  <c r="DE358" i="2" s="1"/>
  <c r="DF358" i="2" s="1"/>
  <c r="DG358" i="2" s="1"/>
  <c r="DH358" i="2" s="1"/>
  <c r="DI358" i="2" s="1"/>
  <c r="DJ358" i="2" s="1"/>
  <c r="DK358" i="2" s="1"/>
  <c r="DL358" i="2" s="1"/>
  <c r="DM358" i="2" s="1"/>
  <c r="DN358" i="2" s="1"/>
  <c r="DO358" i="2" s="1"/>
  <c r="DP358" i="2" s="1"/>
  <c r="DQ358" i="2" s="1"/>
  <c r="DR358" i="2" s="1"/>
  <c r="DS358" i="2" s="1"/>
  <c r="DT358" i="2" s="1"/>
  <c r="DU358" i="2" s="1"/>
  <c r="DV358" i="2" s="1"/>
  <c r="DW358" i="2" s="1"/>
  <c r="DX358" i="2" s="1"/>
  <c r="DY358" i="2" s="1"/>
  <c r="DZ358" i="2" s="1"/>
  <c r="EA358" i="2" s="1"/>
  <c r="EB358" i="2" s="1"/>
  <c r="EC358" i="2" s="1"/>
  <c r="ED358" i="2" s="1"/>
  <c r="EE358" i="2" s="1"/>
  <c r="EF358" i="2" s="1"/>
  <c r="EG358" i="2" s="1"/>
  <c r="EH358" i="2" s="1"/>
  <c r="EI358" i="2" s="1"/>
  <c r="EJ358" i="2" s="1"/>
  <c r="EK358" i="2" s="1"/>
  <c r="EL358" i="2" s="1"/>
  <c r="EM358" i="2" s="1"/>
  <c r="EN358" i="2" s="1"/>
  <c r="EO358" i="2" s="1"/>
  <c r="EP358" i="2" s="1"/>
  <c r="EQ358" i="2" s="1"/>
  <c r="ER358" i="2" s="1"/>
  <c r="ES358" i="2" s="1"/>
  <c r="ET358" i="2" s="1"/>
  <c r="EU358" i="2" s="1"/>
  <c r="EV358" i="2" s="1"/>
  <c r="EW358" i="2" s="1"/>
  <c r="EX358" i="2" s="1"/>
  <c r="EY358" i="2" s="1"/>
  <c r="EZ358" i="2" s="1"/>
  <c r="FA358" i="2" s="1"/>
  <c r="FB358" i="2" s="1"/>
  <c r="FC358" i="2" s="1"/>
  <c r="FD358" i="2" s="1"/>
  <c r="FE358" i="2" s="1"/>
  <c r="FF358" i="2" s="1"/>
  <c r="FG358" i="2" s="1"/>
  <c r="FH358" i="2" s="1"/>
  <c r="FI358" i="2" s="1"/>
  <c r="FJ358" i="2" s="1"/>
  <c r="FK358" i="2" s="1"/>
  <c r="FL358" i="2" s="1"/>
  <c r="FM358" i="2" s="1"/>
  <c r="FN358" i="2" s="1"/>
  <c r="FO358" i="2" s="1"/>
  <c r="FP358" i="2" s="1"/>
  <c r="FQ358" i="2" s="1"/>
  <c r="FR358" i="2" s="1"/>
  <c r="FS358" i="2" s="1"/>
  <c r="FT358" i="2" s="1"/>
  <c r="FU358" i="2" s="1"/>
  <c r="FV358" i="2" s="1"/>
  <c r="FW358" i="2" s="1"/>
  <c r="FX358" i="2" s="1"/>
  <c r="FY358" i="2" s="1"/>
  <c r="FZ358" i="2" s="1"/>
  <c r="GA358" i="2" s="1"/>
  <c r="GB358" i="2" s="1"/>
  <c r="GC358" i="2" s="1"/>
  <c r="GD358" i="2" s="1"/>
  <c r="GE358" i="2" s="1"/>
  <c r="GF358" i="2" s="1"/>
  <c r="GG358" i="2" s="1"/>
  <c r="GH358" i="2" s="1"/>
  <c r="GI358" i="2" s="1"/>
  <c r="GJ358" i="2" s="1"/>
  <c r="GK358" i="2" s="1"/>
  <c r="GL358" i="2" s="1"/>
  <c r="GM358" i="2" s="1"/>
  <c r="GN358" i="2" s="1"/>
  <c r="GO358" i="2" s="1"/>
  <c r="GP358" i="2" s="1"/>
  <c r="GQ358" i="2" s="1"/>
  <c r="GR358" i="2" s="1"/>
  <c r="GS358" i="2" s="1"/>
  <c r="GT358" i="2" s="1"/>
  <c r="GU358" i="2" s="1"/>
  <c r="GV358" i="2" s="1"/>
  <c r="GW358" i="2" s="1"/>
  <c r="GX358" i="2" s="1"/>
  <c r="GY358" i="2" s="1"/>
  <c r="GZ358" i="2" s="1"/>
  <c r="HA358" i="2" s="1"/>
  <c r="HB358" i="2" s="1"/>
  <c r="HC358" i="2" s="1"/>
  <c r="HD358" i="2" s="1"/>
  <c r="HE358" i="2" s="1"/>
  <c r="HF358" i="2" s="1"/>
  <c r="HG358" i="2" s="1"/>
  <c r="HH358" i="2" s="1"/>
  <c r="HI358" i="2" s="1"/>
  <c r="HJ358" i="2" s="1"/>
  <c r="HK358" i="2" s="1"/>
  <c r="HL358" i="2" s="1"/>
  <c r="HM358" i="2" s="1"/>
  <c r="AA363" i="2"/>
  <c r="AB363" i="2" s="1"/>
  <c r="AC363" i="2" s="1"/>
  <c r="AD363" i="2" s="1"/>
  <c r="AE363" i="2" s="1"/>
  <c r="AF363" i="2" s="1"/>
  <c r="AG363" i="2" s="1"/>
  <c r="AH363" i="2" s="1"/>
  <c r="AI363" i="2" s="1"/>
  <c r="AJ363" i="2" s="1"/>
  <c r="AK363" i="2" s="1"/>
  <c r="AL363" i="2" s="1"/>
  <c r="AM363" i="2" s="1"/>
  <c r="AN363" i="2" s="1"/>
  <c r="AO363" i="2" s="1"/>
  <c r="AP363" i="2" s="1"/>
  <c r="AQ363" i="2" s="1"/>
  <c r="AR363" i="2" s="1"/>
  <c r="AS363" i="2" s="1"/>
  <c r="AT363" i="2" s="1"/>
  <c r="AU363" i="2" s="1"/>
  <c r="AV363" i="2" s="1"/>
  <c r="AW363" i="2" s="1"/>
  <c r="AX363" i="2" s="1"/>
  <c r="AY363" i="2" s="1"/>
  <c r="AZ363" i="2" s="1"/>
  <c r="BA363" i="2" s="1"/>
  <c r="BB363" i="2" s="1"/>
  <c r="BC363" i="2" s="1"/>
  <c r="BD363" i="2" s="1"/>
  <c r="BE363" i="2" s="1"/>
  <c r="BF363" i="2" s="1"/>
  <c r="BG363" i="2" s="1"/>
  <c r="BH363" i="2" s="1"/>
  <c r="BI363" i="2" s="1"/>
  <c r="BJ363" i="2" s="1"/>
  <c r="BK363" i="2" s="1"/>
  <c r="BL363" i="2" s="1"/>
  <c r="BM363" i="2" s="1"/>
  <c r="BN363" i="2" s="1"/>
  <c r="BO363" i="2" s="1"/>
  <c r="BP363" i="2" s="1"/>
  <c r="BQ363" i="2" s="1"/>
  <c r="BR363" i="2" s="1"/>
  <c r="BS363" i="2" s="1"/>
  <c r="BT363" i="2" s="1"/>
  <c r="BU363" i="2" s="1"/>
  <c r="BV363" i="2" s="1"/>
  <c r="BW363" i="2" s="1"/>
  <c r="BX363" i="2" s="1"/>
  <c r="BY363" i="2" s="1"/>
  <c r="BZ363" i="2" s="1"/>
  <c r="CA363" i="2" s="1"/>
  <c r="CB363" i="2" s="1"/>
  <c r="CC363" i="2" s="1"/>
  <c r="CD363" i="2" s="1"/>
  <c r="CE363" i="2" s="1"/>
  <c r="CF363" i="2" s="1"/>
  <c r="CG363" i="2" s="1"/>
  <c r="CH363" i="2" s="1"/>
  <c r="CI363" i="2" s="1"/>
  <c r="CJ363" i="2" s="1"/>
  <c r="CK363" i="2" s="1"/>
  <c r="CL363" i="2" s="1"/>
  <c r="CM363" i="2" s="1"/>
  <c r="CN363" i="2" s="1"/>
  <c r="CO363" i="2" s="1"/>
  <c r="CP363" i="2" s="1"/>
  <c r="CQ363" i="2" s="1"/>
  <c r="CR363" i="2" s="1"/>
  <c r="CS363" i="2" s="1"/>
  <c r="CT363" i="2" s="1"/>
  <c r="CU363" i="2" s="1"/>
  <c r="CV363" i="2" s="1"/>
  <c r="CW363" i="2" s="1"/>
  <c r="CX363" i="2" s="1"/>
  <c r="CY363" i="2" s="1"/>
  <c r="CZ363" i="2" s="1"/>
  <c r="DA363" i="2" s="1"/>
  <c r="DB363" i="2" s="1"/>
  <c r="DC363" i="2" s="1"/>
  <c r="DD363" i="2" s="1"/>
  <c r="DE363" i="2" s="1"/>
  <c r="DF363" i="2" s="1"/>
  <c r="DG363" i="2" s="1"/>
  <c r="DH363" i="2" s="1"/>
  <c r="DI363" i="2" s="1"/>
  <c r="DJ363" i="2" s="1"/>
  <c r="DK363" i="2" s="1"/>
  <c r="DL363" i="2" s="1"/>
  <c r="DM363" i="2" s="1"/>
  <c r="DN363" i="2" s="1"/>
  <c r="DO363" i="2" s="1"/>
  <c r="DP363" i="2" s="1"/>
  <c r="DQ363" i="2" s="1"/>
  <c r="DR363" i="2" s="1"/>
  <c r="DS363" i="2" s="1"/>
  <c r="DT363" i="2" s="1"/>
  <c r="DU363" i="2" s="1"/>
  <c r="DV363" i="2" s="1"/>
  <c r="DW363" i="2" s="1"/>
  <c r="DX363" i="2" s="1"/>
  <c r="DY363" i="2" s="1"/>
  <c r="DZ363" i="2" s="1"/>
  <c r="EA363" i="2" s="1"/>
  <c r="EB363" i="2" s="1"/>
  <c r="EC363" i="2" s="1"/>
  <c r="ED363" i="2" s="1"/>
  <c r="EE363" i="2" s="1"/>
  <c r="EF363" i="2" s="1"/>
  <c r="EG363" i="2" s="1"/>
  <c r="EH363" i="2" s="1"/>
  <c r="EI363" i="2" s="1"/>
  <c r="EJ363" i="2" s="1"/>
  <c r="EK363" i="2" s="1"/>
  <c r="EL363" i="2" s="1"/>
  <c r="EM363" i="2" s="1"/>
  <c r="EN363" i="2" s="1"/>
  <c r="EO363" i="2" s="1"/>
  <c r="EP363" i="2" s="1"/>
  <c r="EQ363" i="2" s="1"/>
  <c r="ER363" i="2" s="1"/>
  <c r="ES363" i="2" s="1"/>
  <c r="ET363" i="2" s="1"/>
  <c r="EU363" i="2" s="1"/>
  <c r="EV363" i="2" s="1"/>
  <c r="EW363" i="2" s="1"/>
  <c r="EX363" i="2" s="1"/>
  <c r="EY363" i="2" s="1"/>
  <c r="EZ363" i="2" s="1"/>
  <c r="FA363" i="2" s="1"/>
  <c r="FB363" i="2" s="1"/>
  <c r="FC363" i="2" s="1"/>
  <c r="FD363" i="2" s="1"/>
  <c r="FE363" i="2" s="1"/>
  <c r="FF363" i="2" s="1"/>
  <c r="FG363" i="2" s="1"/>
  <c r="FH363" i="2" s="1"/>
  <c r="FI363" i="2" s="1"/>
  <c r="FJ363" i="2" s="1"/>
  <c r="FK363" i="2" s="1"/>
  <c r="FL363" i="2" s="1"/>
  <c r="FM363" i="2" s="1"/>
  <c r="FN363" i="2" s="1"/>
  <c r="FO363" i="2" s="1"/>
  <c r="FP363" i="2" s="1"/>
  <c r="FQ363" i="2" s="1"/>
  <c r="FR363" i="2" s="1"/>
  <c r="FS363" i="2" s="1"/>
  <c r="FT363" i="2" s="1"/>
  <c r="FU363" i="2" s="1"/>
  <c r="FV363" i="2" s="1"/>
  <c r="FW363" i="2" s="1"/>
  <c r="FX363" i="2" s="1"/>
  <c r="FY363" i="2" s="1"/>
  <c r="FZ363" i="2" s="1"/>
  <c r="GA363" i="2" s="1"/>
  <c r="GB363" i="2" s="1"/>
  <c r="GC363" i="2" s="1"/>
  <c r="GD363" i="2" s="1"/>
  <c r="GE363" i="2" s="1"/>
  <c r="GF363" i="2" s="1"/>
  <c r="GG363" i="2" s="1"/>
  <c r="GH363" i="2" s="1"/>
  <c r="GI363" i="2" s="1"/>
  <c r="GJ363" i="2" s="1"/>
  <c r="GK363" i="2" s="1"/>
  <c r="GL363" i="2" s="1"/>
  <c r="GM363" i="2" s="1"/>
  <c r="GN363" i="2" s="1"/>
  <c r="GO363" i="2" s="1"/>
  <c r="GP363" i="2" s="1"/>
  <c r="GQ363" i="2" s="1"/>
  <c r="GR363" i="2" s="1"/>
  <c r="GS363" i="2" s="1"/>
  <c r="GT363" i="2" s="1"/>
  <c r="GU363" i="2" s="1"/>
  <c r="GV363" i="2" s="1"/>
  <c r="GW363" i="2" s="1"/>
  <c r="GX363" i="2" s="1"/>
  <c r="GY363" i="2" s="1"/>
  <c r="GZ363" i="2" s="1"/>
  <c r="HA363" i="2" s="1"/>
  <c r="HB363" i="2" s="1"/>
  <c r="HC363" i="2" s="1"/>
  <c r="HD363" i="2" s="1"/>
  <c r="HE363" i="2" s="1"/>
  <c r="HF363" i="2" s="1"/>
  <c r="HG363" i="2" s="1"/>
  <c r="HH363" i="2" s="1"/>
  <c r="HI363" i="2" s="1"/>
  <c r="HJ363" i="2" s="1"/>
  <c r="HK363" i="2" s="1"/>
  <c r="HL363" i="2" s="1"/>
  <c r="HM363" i="2" s="1"/>
  <c r="AA368" i="2"/>
  <c r="AB368" i="2" s="1"/>
  <c r="AC368" i="2" s="1"/>
  <c r="AD368" i="2" s="1"/>
  <c r="AE368" i="2" s="1"/>
  <c r="AF368" i="2" s="1"/>
  <c r="AG368" i="2" s="1"/>
  <c r="AH368" i="2" s="1"/>
  <c r="AI368" i="2" s="1"/>
  <c r="AJ368" i="2" s="1"/>
  <c r="AK368" i="2" s="1"/>
  <c r="AL368" i="2" s="1"/>
  <c r="AM368" i="2" s="1"/>
  <c r="AN368" i="2" s="1"/>
  <c r="AO368" i="2" s="1"/>
  <c r="AP368" i="2" s="1"/>
  <c r="AQ368" i="2" s="1"/>
  <c r="AR368" i="2" s="1"/>
  <c r="AS368" i="2" s="1"/>
  <c r="AT368" i="2" s="1"/>
  <c r="AU368" i="2" s="1"/>
  <c r="AV368" i="2" s="1"/>
  <c r="AW368" i="2" s="1"/>
  <c r="AX368" i="2" s="1"/>
  <c r="AY368" i="2" s="1"/>
  <c r="AZ368" i="2" s="1"/>
  <c r="BA368" i="2" s="1"/>
  <c r="BB368" i="2" s="1"/>
  <c r="BC368" i="2" s="1"/>
  <c r="BD368" i="2" s="1"/>
  <c r="BE368" i="2" s="1"/>
  <c r="BF368" i="2" s="1"/>
  <c r="BG368" i="2" s="1"/>
  <c r="BH368" i="2" s="1"/>
  <c r="BI368" i="2" s="1"/>
  <c r="BJ368" i="2" s="1"/>
  <c r="BK368" i="2" s="1"/>
  <c r="BL368" i="2" s="1"/>
  <c r="BM368" i="2" s="1"/>
  <c r="BN368" i="2" s="1"/>
  <c r="BO368" i="2" s="1"/>
  <c r="BP368" i="2" s="1"/>
  <c r="BQ368" i="2" s="1"/>
  <c r="BR368" i="2" s="1"/>
  <c r="BS368" i="2" s="1"/>
  <c r="BT368" i="2" s="1"/>
  <c r="BU368" i="2" s="1"/>
  <c r="BV368" i="2" s="1"/>
  <c r="BW368" i="2" s="1"/>
  <c r="BX368" i="2" s="1"/>
  <c r="BY368" i="2" s="1"/>
  <c r="BZ368" i="2" s="1"/>
  <c r="CA368" i="2" s="1"/>
  <c r="CB368" i="2" s="1"/>
  <c r="CC368" i="2" s="1"/>
  <c r="CD368" i="2" s="1"/>
  <c r="CE368" i="2" s="1"/>
  <c r="CF368" i="2" s="1"/>
  <c r="CG368" i="2" s="1"/>
  <c r="CH368" i="2" s="1"/>
  <c r="CI368" i="2" s="1"/>
  <c r="CJ368" i="2" s="1"/>
  <c r="CK368" i="2" s="1"/>
  <c r="CL368" i="2" s="1"/>
  <c r="CM368" i="2" s="1"/>
  <c r="CN368" i="2" s="1"/>
  <c r="CO368" i="2" s="1"/>
  <c r="CP368" i="2" s="1"/>
  <c r="CQ368" i="2" s="1"/>
  <c r="CR368" i="2" s="1"/>
  <c r="CS368" i="2" s="1"/>
  <c r="CT368" i="2" s="1"/>
  <c r="CU368" i="2" s="1"/>
  <c r="CV368" i="2" s="1"/>
  <c r="CW368" i="2" s="1"/>
  <c r="CX368" i="2" s="1"/>
  <c r="CY368" i="2" s="1"/>
  <c r="CZ368" i="2" s="1"/>
  <c r="DA368" i="2" s="1"/>
  <c r="DB368" i="2" s="1"/>
  <c r="DC368" i="2" s="1"/>
  <c r="DD368" i="2" s="1"/>
  <c r="DE368" i="2" s="1"/>
  <c r="DF368" i="2" s="1"/>
  <c r="DG368" i="2" s="1"/>
  <c r="DH368" i="2" s="1"/>
  <c r="DI368" i="2" s="1"/>
  <c r="DJ368" i="2" s="1"/>
  <c r="DK368" i="2" s="1"/>
  <c r="DL368" i="2" s="1"/>
  <c r="DM368" i="2" s="1"/>
  <c r="DN368" i="2" s="1"/>
  <c r="DO368" i="2" s="1"/>
  <c r="DP368" i="2" s="1"/>
  <c r="DQ368" i="2" s="1"/>
  <c r="DR368" i="2" s="1"/>
  <c r="DS368" i="2" s="1"/>
  <c r="DT368" i="2" s="1"/>
  <c r="DU368" i="2" s="1"/>
  <c r="DV368" i="2" s="1"/>
  <c r="DW368" i="2" s="1"/>
  <c r="DX368" i="2" s="1"/>
  <c r="DY368" i="2" s="1"/>
  <c r="DZ368" i="2" s="1"/>
  <c r="EA368" i="2" s="1"/>
  <c r="EB368" i="2" s="1"/>
  <c r="EC368" i="2" s="1"/>
  <c r="ED368" i="2" s="1"/>
  <c r="EE368" i="2" s="1"/>
  <c r="EF368" i="2" s="1"/>
  <c r="EG368" i="2" s="1"/>
  <c r="EH368" i="2" s="1"/>
  <c r="EI368" i="2" s="1"/>
  <c r="EJ368" i="2" s="1"/>
  <c r="EK368" i="2" s="1"/>
  <c r="EL368" i="2" s="1"/>
  <c r="EM368" i="2" s="1"/>
  <c r="EN368" i="2" s="1"/>
  <c r="EO368" i="2" s="1"/>
  <c r="EP368" i="2" s="1"/>
  <c r="EQ368" i="2" s="1"/>
  <c r="ER368" i="2" s="1"/>
  <c r="ES368" i="2" s="1"/>
  <c r="ET368" i="2" s="1"/>
  <c r="EU368" i="2" s="1"/>
  <c r="EV368" i="2" s="1"/>
  <c r="EW368" i="2" s="1"/>
  <c r="EX368" i="2" s="1"/>
  <c r="EY368" i="2" s="1"/>
  <c r="EZ368" i="2" s="1"/>
  <c r="FA368" i="2" s="1"/>
  <c r="FB368" i="2" s="1"/>
  <c r="FC368" i="2" s="1"/>
  <c r="FD368" i="2" s="1"/>
  <c r="FE368" i="2" s="1"/>
  <c r="FF368" i="2" s="1"/>
  <c r="FG368" i="2" s="1"/>
  <c r="FH368" i="2" s="1"/>
  <c r="FI368" i="2" s="1"/>
  <c r="FJ368" i="2" s="1"/>
  <c r="FK368" i="2" s="1"/>
  <c r="FL368" i="2" s="1"/>
  <c r="FM368" i="2" s="1"/>
  <c r="FN368" i="2" s="1"/>
  <c r="FO368" i="2" s="1"/>
  <c r="FP368" i="2" s="1"/>
  <c r="FQ368" i="2" s="1"/>
  <c r="FR368" i="2" s="1"/>
  <c r="FS368" i="2" s="1"/>
  <c r="FT368" i="2" s="1"/>
  <c r="FU368" i="2" s="1"/>
  <c r="FV368" i="2" s="1"/>
  <c r="FW368" i="2" s="1"/>
  <c r="FX368" i="2" s="1"/>
  <c r="FY368" i="2" s="1"/>
  <c r="FZ368" i="2" s="1"/>
  <c r="GA368" i="2" s="1"/>
  <c r="GB368" i="2" s="1"/>
  <c r="GC368" i="2" s="1"/>
  <c r="GD368" i="2" s="1"/>
  <c r="GE368" i="2" s="1"/>
  <c r="GF368" i="2" s="1"/>
  <c r="GG368" i="2" s="1"/>
  <c r="GH368" i="2" s="1"/>
  <c r="GI368" i="2" s="1"/>
  <c r="GJ368" i="2" s="1"/>
  <c r="GK368" i="2" s="1"/>
  <c r="GL368" i="2" s="1"/>
  <c r="GM368" i="2" s="1"/>
  <c r="GN368" i="2" s="1"/>
  <c r="GO368" i="2" s="1"/>
  <c r="GP368" i="2" s="1"/>
  <c r="GQ368" i="2" s="1"/>
  <c r="GR368" i="2" s="1"/>
  <c r="GS368" i="2" s="1"/>
  <c r="GT368" i="2" s="1"/>
  <c r="GU368" i="2" s="1"/>
  <c r="GV368" i="2" s="1"/>
  <c r="GW368" i="2" s="1"/>
  <c r="GX368" i="2" s="1"/>
  <c r="GY368" i="2" s="1"/>
  <c r="GZ368" i="2" s="1"/>
  <c r="HA368" i="2" s="1"/>
  <c r="HB368" i="2" s="1"/>
  <c r="HC368" i="2" s="1"/>
  <c r="HD368" i="2" s="1"/>
  <c r="HE368" i="2" s="1"/>
  <c r="HF368" i="2" s="1"/>
  <c r="HG368" i="2" s="1"/>
  <c r="HH368" i="2" s="1"/>
  <c r="HI368" i="2" s="1"/>
  <c r="HJ368" i="2" s="1"/>
  <c r="HK368" i="2" s="1"/>
  <c r="HL368" i="2" s="1"/>
  <c r="HM368" i="2" s="1"/>
  <c r="AA369" i="2"/>
  <c r="AB369" i="2" s="1"/>
  <c r="AC369" i="2" s="1"/>
  <c r="AD369" i="2" s="1"/>
  <c r="AE369" i="2" s="1"/>
  <c r="AF369" i="2" s="1"/>
  <c r="AG369" i="2" s="1"/>
  <c r="AH369" i="2" s="1"/>
  <c r="AI369" i="2" s="1"/>
  <c r="AJ369" i="2" s="1"/>
  <c r="AK369" i="2" s="1"/>
  <c r="AL369" i="2" s="1"/>
  <c r="AM369" i="2" s="1"/>
  <c r="AN369" i="2" s="1"/>
  <c r="AO369" i="2" s="1"/>
  <c r="AP369" i="2" s="1"/>
  <c r="AQ369" i="2" s="1"/>
  <c r="AR369" i="2" s="1"/>
  <c r="AS369" i="2" s="1"/>
  <c r="AT369" i="2" s="1"/>
  <c r="AU369" i="2" s="1"/>
  <c r="AV369" i="2" s="1"/>
  <c r="AW369" i="2" s="1"/>
  <c r="AX369" i="2" s="1"/>
  <c r="AY369" i="2" s="1"/>
  <c r="AZ369" i="2" s="1"/>
  <c r="BA369" i="2" s="1"/>
  <c r="BB369" i="2" s="1"/>
  <c r="BC369" i="2" s="1"/>
  <c r="BD369" i="2" s="1"/>
  <c r="BE369" i="2" s="1"/>
  <c r="BF369" i="2" s="1"/>
  <c r="BG369" i="2" s="1"/>
  <c r="BH369" i="2" s="1"/>
  <c r="BI369" i="2" s="1"/>
  <c r="BJ369" i="2" s="1"/>
  <c r="BK369" i="2" s="1"/>
  <c r="BL369" i="2" s="1"/>
  <c r="BM369" i="2" s="1"/>
  <c r="BN369" i="2" s="1"/>
  <c r="BO369" i="2" s="1"/>
  <c r="BP369" i="2" s="1"/>
  <c r="BQ369" i="2" s="1"/>
  <c r="BR369" i="2" s="1"/>
  <c r="BS369" i="2" s="1"/>
  <c r="BT369" i="2" s="1"/>
  <c r="BU369" i="2" s="1"/>
  <c r="BV369" i="2" s="1"/>
  <c r="BW369" i="2" s="1"/>
  <c r="BX369" i="2" s="1"/>
  <c r="BY369" i="2" s="1"/>
  <c r="BZ369" i="2" s="1"/>
  <c r="CA369" i="2" s="1"/>
  <c r="CB369" i="2" s="1"/>
  <c r="CC369" i="2" s="1"/>
  <c r="CD369" i="2" s="1"/>
  <c r="CE369" i="2" s="1"/>
  <c r="CF369" i="2" s="1"/>
  <c r="CG369" i="2" s="1"/>
  <c r="CH369" i="2" s="1"/>
  <c r="CI369" i="2" s="1"/>
  <c r="CJ369" i="2" s="1"/>
  <c r="CK369" i="2" s="1"/>
  <c r="CL369" i="2" s="1"/>
  <c r="CM369" i="2" s="1"/>
  <c r="CN369" i="2" s="1"/>
  <c r="CO369" i="2" s="1"/>
  <c r="CP369" i="2" s="1"/>
  <c r="CQ369" i="2" s="1"/>
  <c r="CR369" i="2" s="1"/>
  <c r="CS369" i="2" s="1"/>
  <c r="CT369" i="2" s="1"/>
  <c r="CU369" i="2" s="1"/>
  <c r="CV369" i="2" s="1"/>
  <c r="CW369" i="2" s="1"/>
  <c r="CX369" i="2" s="1"/>
  <c r="CY369" i="2" s="1"/>
  <c r="CZ369" i="2" s="1"/>
  <c r="DA369" i="2" s="1"/>
  <c r="DB369" i="2" s="1"/>
  <c r="DC369" i="2" s="1"/>
  <c r="DD369" i="2" s="1"/>
  <c r="DE369" i="2" s="1"/>
  <c r="DF369" i="2" s="1"/>
  <c r="DG369" i="2" s="1"/>
  <c r="DH369" i="2" s="1"/>
  <c r="DI369" i="2" s="1"/>
  <c r="DJ369" i="2" s="1"/>
  <c r="DK369" i="2" s="1"/>
  <c r="DL369" i="2" s="1"/>
  <c r="DM369" i="2" s="1"/>
  <c r="DN369" i="2" s="1"/>
  <c r="DO369" i="2" s="1"/>
  <c r="DP369" i="2" s="1"/>
  <c r="DQ369" i="2" s="1"/>
  <c r="DR369" i="2" s="1"/>
  <c r="DS369" i="2" s="1"/>
  <c r="DT369" i="2" s="1"/>
  <c r="DU369" i="2" s="1"/>
  <c r="DV369" i="2" s="1"/>
  <c r="DW369" i="2" s="1"/>
  <c r="DX369" i="2" s="1"/>
  <c r="DY369" i="2" s="1"/>
  <c r="DZ369" i="2" s="1"/>
  <c r="EA369" i="2" s="1"/>
  <c r="EB369" i="2" s="1"/>
  <c r="EC369" i="2" s="1"/>
  <c r="ED369" i="2" s="1"/>
  <c r="EE369" i="2" s="1"/>
  <c r="EF369" i="2" s="1"/>
  <c r="EG369" i="2" s="1"/>
  <c r="EH369" i="2" s="1"/>
  <c r="EI369" i="2" s="1"/>
  <c r="EJ369" i="2" s="1"/>
  <c r="EK369" i="2" s="1"/>
  <c r="EL369" i="2" s="1"/>
  <c r="EM369" i="2" s="1"/>
  <c r="EN369" i="2" s="1"/>
  <c r="EO369" i="2" s="1"/>
  <c r="EP369" i="2" s="1"/>
  <c r="EQ369" i="2" s="1"/>
  <c r="ER369" i="2" s="1"/>
  <c r="ES369" i="2" s="1"/>
  <c r="ET369" i="2" s="1"/>
  <c r="EU369" i="2" s="1"/>
  <c r="EV369" i="2" s="1"/>
  <c r="EW369" i="2" s="1"/>
  <c r="EX369" i="2" s="1"/>
  <c r="EY369" i="2" s="1"/>
  <c r="EZ369" i="2" s="1"/>
  <c r="FA369" i="2" s="1"/>
  <c r="FB369" i="2" s="1"/>
  <c r="FC369" i="2" s="1"/>
  <c r="FD369" i="2" s="1"/>
  <c r="FE369" i="2" s="1"/>
  <c r="FF369" i="2" s="1"/>
  <c r="FG369" i="2" s="1"/>
  <c r="FH369" i="2" s="1"/>
  <c r="FI369" i="2" s="1"/>
  <c r="FJ369" i="2" s="1"/>
  <c r="FK369" i="2" s="1"/>
  <c r="FL369" i="2" s="1"/>
  <c r="FM369" i="2" s="1"/>
  <c r="FN369" i="2" s="1"/>
  <c r="FO369" i="2" s="1"/>
  <c r="FP369" i="2" s="1"/>
  <c r="FQ369" i="2" s="1"/>
  <c r="FR369" i="2" s="1"/>
  <c r="FS369" i="2" s="1"/>
  <c r="FT369" i="2" s="1"/>
  <c r="FU369" i="2" s="1"/>
  <c r="FV369" i="2" s="1"/>
  <c r="FW369" i="2" s="1"/>
  <c r="FX369" i="2" s="1"/>
  <c r="FY369" i="2" s="1"/>
  <c r="FZ369" i="2" s="1"/>
  <c r="GA369" i="2" s="1"/>
  <c r="GB369" i="2" s="1"/>
  <c r="GC369" i="2" s="1"/>
  <c r="GD369" i="2" s="1"/>
  <c r="GE369" i="2" s="1"/>
  <c r="GF369" i="2" s="1"/>
  <c r="GG369" i="2" s="1"/>
  <c r="GH369" i="2" s="1"/>
  <c r="GI369" i="2" s="1"/>
  <c r="GJ369" i="2" s="1"/>
  <c r="GK369" i="2" s="1"/>
  <c r="GL369" i="2" s="1"/>
  <c r="GM369" i="2" s="1"/>
  <c r="GN369" i="2" s="1"/>
  <c r="GO369" i="2" s="1"/>
  <c r="GP369" i="2" s="1"/>
  <c r="GQ369" i="2" s="1"/>
  <c r="GR369" i="2" s="1"/>
  <c r="GS369" i="2" s="1"/>
  <c r="GT369" i="2" s="1"/>
  <c r="GU369" i="2" s="1"/>
  <c r="GV369" i="2" s="1"/>
  <c r="GW369" i="2" s="1"/>
  <c r="GX369" i="2" s="1"/>
  <c r="GY369" i="2" s="1"/>
  <c r="GZ369" i="2" s="1"/>
  <c r="HA369" i="2" s="1"/>
  <c r="HB369" i="2" s="1"/>
  <c r="HC369" i="2" s="1"/>
  <c r="HD369" i="2" s="1"/>
  <c r="HE369" i="2" s="1"/>
  <c r="HF369" i="2" s="1"/>
  <c r="HG369" i="2" s="1"/>
  <c r="HH369" i="2" s="1"/>
  <c r="HI369" i="2" s="1"/>
  <c r="HJ369" i="2" s="1"/>
  <c r="HK369" i="2" s="1"/>
  <c r="HL369" i="2" s="1"/>
  <c r="HM369" i="2" s="1"/>
  <c r="AA373" i="2"/>
  <c r="AB373" i="2" s="1"/>
  <c r="AC373" i="2" s="1"/>
  <c r="AD373" i="2" s="1"/>
  <c r="AE373" i="2" s="1"/>
  <c r="AF373" i="2" s="1"/>
  <c r="AG373" i="2" s="1"/>
  <c r="AH373" i="2" s="1"/>
  <c r="AI373" i="2" s="1"/>
  <c r="AJ373" i="2" s="1"/>
  <c r="AK373" i="2" s="1"/>
  <c r="AL373" i="2" s="1"/>
  <c r="AM373" i="2" s="1"/>
  <c r="AN373" i="2" s="1"/>
  <c r="AO373" i="2" s="1"/>
  <c r="AP373" i="2" s="1"/>
  <c r="AQ373" i="2" s="1"/>
  <c r="AR373" i="2" s="1"/>
  <c r="AS373" i="2" s="1"/>
  <c r="AT373" i="2" s="1"/>
  <c r="AU373" i="2" s="1"/>
  <c r="AV373" i="2" s="1"/>
  <c r="AW373" i="2" s="1"/>
  <c r="AX373" i="2" s="1"/>
  <c r="AY373" i="2" s="1"/>
  <c r="AZ373" i="2" s="1"/>
  <c r="BA373" i="2" s="1"/>
  <c r="BB373" i="2" s="1"/>
  <c r="BC373" i="2" s="1"/>
  <c r="BD373" i="2" s="1"/>
  <c r="BE373" i="2" s="1"/>
  <c r="BF373" i="2" s="1"/>
  <c r="BG373" i="2" s="1"/>
  <c r="BH373" i="2" s="1"/>
  <c r="BI373" i="2" s="1"/>
  <c r="BJ373" i="2" s="1"/>
  <c r="BK373" i="2" s="1"/>
  <c r="BL373" i="2" s="1"/>
  <c r="BM373" i="2" s="1"/>
  <c r="BN373" i="2" s="1"/>
  <c r="BO373" i="2" s="1"/>
  <c r="BP373" i="2" s="1"/>
  <c r="BQ373" i="2" s="1"/>
  <c r="BR373" i="2" s="1"/>
  <c r="BS373" i="2" s="1"/>
  <c r="BT373" i="2" s="1"/>
  <c r="BU373" i="2" s="1"/>
  <c r="BV373" i="2" s="1"/>
  <c r="BW373" i="2" s="1"/>
  <c r="BX373" i="2" s="1"/>
  <c r="BY373" i="2" s="1"/>
  <c r="BZ373" i="2" s="1"/>
  <c r="CA373" i="2" s="1"/>
  <c r="CB373" i="2" s="1"/>
  <c r="CC373" i="2" s="1"/>
  <c r="CD373" i="2" s="1"/>
  <c r="CE373" i="2" s="1"/>
  <c r="CF373" i="2" s="1"/>
  <c r="CG373" i="2" s="1"/>
  <c r="CH373" i="2" s="1"/>
  <c r="CI373" i="2" s="1"/>
  <c r="CJ373" i="2" s="1"/>
  <c r="CK373" i="2" s="1"/>
  <c r="CL373" i="2" s="1"/>
  <c r="CM373" i="2" s="1"/>
  <c r="CN373" i="2" s="1"/>
  <c r="CO373" i="2" s="1"/>
  <c r="CP373" i="2" s="1"/>
  <c r="CQ373" i="2" s="1"/>
  <c r="CR373" i="2" s="1"/>
  <c r="CS373" i="2" s="1"/>
  <c r="CT373" i="2" s="1"/>
  <c r="CU373" i="2" s="1"/>
  <c r="CV373" i="2" s="1"/>
  <c r="CW373" i="2" s="1"/>
  <c r="CX373" i="2" s="1"/>
  <c r="CY373" i="2" s="1"/>
  <c r="CZ373" i="2" s="1"/>
  <c r="DA373" i="2" s="1"/>
  <c r="DB373" i="2" s="1"/>
  <c r="DC373" i="2" s="1"/>
  <c r="DD373" i="2" s="1"/>
  <c r="DE373" i="2" s="1"/>
  <c r="DF373" i="2" s="1"/>
  <c r="DG373" i="2" s="1"/>
  <c r="DH373" i="2" s="1"/>
  <c r="DI373" i="2" s="1"/>
  <c r="DJ373" i="2" s="1"/>
  <c r="DK373" i="2" s="1"/>
  <c r="DL373" i="2" s="1"/>
  <c r="DM373" i="2" s="1"/>
  <c r="DN373" i="2" s="1"/>
  <c r="DO373" i="2" s="1"/>
  <c r="DP373" i="2" s="1"/>
  <c r="DQ373" i="2" s="1"/>
  <c r="DR373" i="2" s="1"/>
  <c r="DS373" i="2" s="1"/>
  <c r="DT373" i="2" s="1"/>
  <c r="DU373" i="2" s="1"/>
  <c r="DV373" i="2" s="1"/>
  <c r="DW373" i="2" s="1"/>
  <c r="DX373" i="2" s="1"/>
  <c r="DY373" i="2" s="1"/>
  <c r="DZ373" i="2" s="1"/>
  <c r="EA373" i="2" s="1"/>
  <c r="EB373" i="2" s="1"/>
  <c r="EC373" i="2" s="1"/>
  <c r="ED373" i="2" s="1"/>
  <c r="EE373" i="2" s="1"/>
  <c r="EF373" i="2" s="1"/>
  <c r="EG373" i="2" s="1"/>
  <c r="EH373" i="2" s="1"/>
  <c r="EI373" i="2" s="1"/>
  <c r="EJ373" i="2" s="1"/>
  <c r="EK373" i="2" s="1"/>
  <c r="EL373" i="2" s="1"/>
  <c r="EM373" i="2" s="1"/>
  <c r="EN373" i="2" s="1"/>
  <c r="EO373" i="2" s="1"/>
  <c r="EP373" i="2" s="1"/>
  <c r="EQ373" i="2" s="1"/>
  <c r="ER373" i="2" s="1"/>
  <c r="ES373" i="2" s="1"/>
  <c r="ET373" i="2" s="1"/>
  <c r="EU373" i="2" s="1"/>
  <c r="EV373" i="2" s="1"/>
  <c r="EW373" i="2" s="1"/>
  <c r="EX373" i="2" s="1"/>
  <c r="EY373" i="2" s="1"/>
  <c r="EZ373" i="2" s="1"/>
  <c r="FA373" i="2" s="1"/>
  <c r="FB373" i="2" s="1"/>
  <c r="FC373" i="2" s="1"/>
  <c r="FD373" i="2" s="1"/>
  <c r="FE373" i="2" s="1"/>
  <c r="FF373" i="2" s="1"/>
  <c r="FG373" i="2" s="1"/>
  <c r="FH373" i="2" s="1"/>
  <c r="FI373" i="2" s="1"/>
  <c r="FJ373" i="2" s="1"/>
  <c r="FK373" i="2" s="1"/>
  <c r="FL373" i="2" s="1"/>
  <c r="FM373" i="2" s="1"/>
  <c r="FN373" i="2" s="1"/>
  <c r="FO373" i="2" s="1"/>
  <c r="FP373" i="2" s="1"/>
  <c r="FQ373" i="2" s="1"/>
  <c r="FR373" i="2" s="1"/>
  <c r="FS373" i="2" s="1"/>
  <c r="FT373" i="2" s="1"/>
  <c r="FU373" i="2" s="1"/>
  <c r="FV373" i="2" s="1"/>
  <c r="FW373" i="2" s="1"/>
  <c r="FX373" i="2" s="1"/>
  <c r="FY373" i="2" s="1"/>
  <c r="FZ373" i="2" s="1"/>
  <c r="GA373" i="2" s="1"/>
  <c r="GB373" i="2" s="1"/>
  <c r="GC373" i="2" s="1"/>
  <c r="GD373" i="2" s="1"/>
  <c r="GE373" i="2" s="1"/>
  <c r="GF373" i="2" s="1"/>
  <c r="GG373" i="2" s="1"/>
  <c r="GH373" i="2" s="1"/>
  <c r="GI373" i="2" s="1"/>
  <c r="GJ373" i="2" s="1"/>
  <c r="GK373" i="2" s="1"/>
  <c r="GL373" i="2" s="1"/>
  <c r="GM373" i="2" s="1"/>
  <c r="GN373" i="2" s="1"/>
  <c r="GO373" i="2" s="1"/>
  <c r="GP373" i="2" s="1"/>
  <c r="GQ373" i="2" s="1"/>
  <c r="GR373" i="2" s="1"/>
  <c r="GS373" i="2" s="1"/>
  <c r="GT373" i="2" s="1"/>
  <c r="GU373" i="2" s="1"/>
  <c r="GV373" i="2" s="1"/>
  <c r="GW373" i="2" s="1"/>
  <c r="GX373" i="2" s="1"/>
  <c r="GY373" i="2" s="1"/>
  <c r="GZ373" i="2" s="1"/>
  <c r="HA373" i="2" s="1"/>
  <c r="HB373" i="2" s="1"/>
  <c r="HC373" i="2" s="1"/>
  <c r="HD373" i="2" s="1"/>
  <c r="HE373" i="2" s="1"/>
  <c r="HF373" i="2" s="1"/>
  <c r="HG373" i="2" s="1"/>
  <c r="HH373" i="2" s="1"/>
  <c r="HI373" i="2" s="1"/>
  <c r="HJ373" i="2" s="1"/>
  <c r="HK373" i="2" s="1"/>
  <c r="HL373" i="2" s="1"/>
  <c r="HM373" i="2" s="1"/>
  <c r="AA374" i="2"/>
  <c r="AB374" i="2" s="1"/>
  <c r="AC374" i="2" s="1"/>
  <c r="AD374" i="2" s="1"/>
  <c r="AE374" i="2" s="1"/>
  <c r="AF374" i="2" s="1"/>
  <c r="AG374" i="2" s="1"/>
  <c r="AH374" i="2" s="1"/>
  <c r="AI374" i="2" s="1"/>
  <c r="AJ374" i="2" s="1"/>
  <c r="AK374" i="2" s="1"/>
  <c r="AL374" i="2" s="1"/>
  <c r="AM374" i="2" s="1"/>
  <c r="AN374" i="2" s="1"/>
  <c r="AO374" i="2" s="1"/>
  <c r="AP374" i="2" s="1"/>
  <c r="AQ374" i="2" s="1"/>
  <c r="AR374" i="2" s="1"/>
  <c r="AS374" i="2" s="1"/>
  <c r="AT374" i="2" s="1"/>
  <c r="AU374" i="2" s="1"/>
  <c r="AV374" i="2" s="1"/>
  <c r="AW374" i="2" s="1"/>
  <c r="AX374" i="2" s="1"/>
  <c r="AY374" i="2" s="1"/>
  <c r="AZ374" i="2" s="1"/>
  <c r="BA374" i="2" s="1"/>
  <c r="BB374" i="2" s="1"/>
  <c r="BC374" i="2" s="1"/>
  <c r="BD374" i="2" s="1"/>
  <c r="BE374" i="2" s="1"/>
  <c r="BF374" i="2" s="1"/>
  <c r="BG374" i="2" s="1"/>
  <c r="BH374" i="2" s="1"/>
  <c r="BI374" i="2" s="1"/>
  <c r="BJ374" i="2" s="1"/>
  <c r="BK374" i="2" s="1"/>
  <c r="BL374" i="2" s="1"/>
  <c r="BM374" i="2" s="1"/>
  <c r="BN374" i="2" s="1"/>
  <c r="BO374" i="2" s="1"/>
  <c r="BP374" i="2" s="1"/>
  <c r="BQ374" i="2" s="1"/>
  <c r="BR374" i="2" s="1"/>
  <c r="BS374" i="2" s="1"/>
  <c r="BT374" i="2" s="1"/>
  <c r="BU374" i="2" s="1"/>
  <c r="BV374" i="2" s="1"/>
  <c r="BW374" i="2" s="1"/>
  <c r="BX374" i="2" s="1"/>
  <c r="BY374" i="2" s="1"/>
  <c r="BZ374" i="2" s="1"/>
  <c r="CA374" i="2" s="1"/>
  <c r="CB374" i="2" s="1"/>
  <c r="CC374" i="2" s="1"/>
  <c r="CD374" i="2" s="1"/>
  <c r="CE374" i="2" s="1"/>
  <c r="CF374" i="2" s="1"/>
  <c r="CG374" i="2" s="1"/>
  <c r="CH374" i="2" s="1"/>
  <c r="CI374" i="2" s="1"/>
  <c r="CJ374" i="2" s="1"/>
  <c r="CK374" i="2" s="1"/>
  <c r="CL374" i="2" s="1"/>
  <c r="CM374" i="2" s="1"/>
  <c r="CN374" i="2" s="1"/>
  <c r="CO374" i="2" s="1"/>
  <c r="CP374" i="2" s="1"/>
  <c r="CQ374" i="2" s="1"/>
  <c r="CR374" i="2" s="1"/>
  <c r="CS374" i="2" s="1"/>
  <c r="CT374" i="2" s="1"/>
  <c r="CU374" i="2" s="1"/>
  <c r="CV374" i="2" s="1"/>
  <c r="CW374" i="2" s="1"/>
  <c r="CX374" i="2" s="1"/>
  <c r="CY374" i="2" s="1"/>
  <c r="CZ374" i="2" s="1"/>
  <c r="DA374" i="2" s="1"/>
  <c r="DB374" i="2" s="1"/>
  <c r="DC374" i="2" s="1"/>
  <c r="DD374" i="2" s="1"/>
  <c r="DE374" i="2" s="1"/>
  <c r="DF374" i="2" s="1"/>
  <c r="DG374" i="2" s="1"/>
  <c r="DH374" i="2" s="1"/>
  <c r="DI374" i="2" s="1"/>
  <c r="DJ374" i="2" s="1"/>
  <c r="DK374" i="2" s="1"/>
  <c r="DL374" i="2" s="1"/>
  <c r="DM374" i="2" s="1"/>
  <c r="DN374" i="2" s="1"/>
  <c r="DO374" i="2" s="1"/>
  <c r="DP374" i="2" s="1"/>
  <c r="DQ374" i="2" s="1"/>
  <c r="DR374" i="2" s="1"/>
  <c r="DS374" i="2" s="1"/>
  <c r="DT374" i="2" s="1"/>
  <c r="DU374" i="2" s="1"/>
  <c r="DV374" i="2" s="1"/>
  <c r="DW374" i="2" s="1"/>
  <c r="DX374" i="2" s="1"/>
  <c r="DY374" i="2" s="1"/>
  <c r="DZ374" i="2" s="1"/>
  <c r="EA374" i="2" s="1"/>
  <c r="EB374" i="2" s="1"/>
  <c r="EC374" i="2" s="1"/>
  <c r="ED374" i="2" s="1"/>
  <c r="EE374" i="2" s="1"/>
  <c r="EF374" i="2" s="1"/>
  <c r="EG374" i="2" s="1"/>
  <c r="EH374" i="2" s="1"/>
  <c r="EI374" i="2" s="1"/>
  <c r="EJ374" i="2" s="1"/>
  <c r="EK374" i="2" s="1"/>
  <c r="EL374" i="2" s="1"/>
  <c r="EM374" i="2" s="1"/>
  <c r="EN374" i="2" s="1"/>
  <c r="EO374" i="2" s="1"/>
  <c r="EP374" i="2" s="1"/>
  <c r="EQ374" i="2" s="1"/>
  <c r="ER374" i="2" s="1"/>
  <c r="ES374" i="2" s="1"/>
  <c r="ET374" i="2" s="1"/>
  <c r="EU374" i="2" s="1"/>
  <c r="EV374" i="2" s="1"/>
  <c r="EW374" i="2" s="1"/>
  <c r="EX374" i="2" s="1"/>
  <c r="EY374" i="2" s="1"/>
  <c r="EZ374" i="2" s="1"/>
  <c r="FA374" i="2" s="1"/>
  <c r="FB374" i="2" s="1"/>
  <c r="FC374" i="2" s="1"/>
  <c r="FD374" i="2" s="1"/>
  <c r="FE374" i="2" s="1"/>
  <c r="FF374" i="2" s="1"/>
  <c r="FG374" i="2" s="1"/>
  <c r="FH374" i="2" s="1"/>
  <c r="FI374" i="2" s="1"/>
  <c r="FJ374" i="2" s="1"/>
  <c r="FK374" i="2" s="1"/>
  <c r="FL374" i="2" s="1"/>
  <c r="FM374" i="2" s="1"/>
  <c r="FN374" i="2" s="1"/>
  <c r="FO374" i="2" s="1"/>
  <c r="FP374" i="2" s="1"/>
  <c r="FQ374" i="2" s="1"/>
  <c r="FR374" i="2" s="1"/>
  <c r="FS374" i="2" s="1"/>
  <c r="FT374" i="2" s="1"/>
  <c r="FU374" i="2" s="1"/>
  <c r="FV374" i="2" s="1"/>
  <c r="FW374" i="2" s="1"/>
  <c r="FX374" i="2" s="1"/>
  <c r="FY374" i="2" s="1"/>
  <c r="FZ374" i="2" s="1"/>
  <c r="GA374" i="2" s="1"/>
  <c r="GB374" i="2" s="1"/>
  <c r="GC374" i="2" s="1"/>
  <c r="GD374" i="2" s="1"/>
  <c r="GE374" i="2" s="1"/>
  <c r="GF374" i="2" s="1"/>
  <c r="GG374" i="2" s="1"/>
  <c r="GH374" i="2" s="1"/>
  <c r="GI374" i="2" s="1"/>
  <c r="GJ374" i="2" s="1"/>
  <c r="GK374" i="2" s="1"/>
  <c r="GL374" i="2" s="1"/>
  <c r="GM374" i="2" s="1"/>
  <c r="GN374" i="2" s="1"/>
  <c r="GO374" i="2" s="1"/>
  <c r="GP374" i="2" s="1"/>
  <c r="GQ374" i="2" s="1"/>
  <c r="GR374" i="2" s="1"/>
  <c r="GS374" i="2" s="1"/>
  <c r="GT374" i="2" s="1"/>
  <c r="GU374" i="2" s="1"/>
  <c r="GV374" i="2" s="1"/>
  <c r="GW374" i="2" s="1"/>
  <c r="GX374" i="2" s="1"/>
  <c r="GY374" i="2" s="1"/>
  <c r="GZ374" i="2" s="1"/>
  <c r="HA374" i="2" s="1"/>
  <c r="HB374" i="2" s="1"/>
  <c r="HC374" i="2" s="1"/>
  <c r="HD374" i="2" s="1"/>
  <c r="HE374" i="2" s="1"/>
  <c r="HF374" i="2" s="1"/>
  <c r="HG374" i="2" s="1"/>
  <c r="HH374" i="2" s="1"/>
  <c r="HI374" i="2" s="1"/>
  <c r="HJ374" i="2" s="1"/>
  <c r="HK374" i="2" s="1"/>
  <c r="HL374" i="2" s="1"/>
  <c r="HM374" i="2" s="1"/>
  <c r="AA391" i="2"/>
  <c r="AA392" i="2"/>
  <c r="AA411" i="2"/>
  <c r="AB411" i="2" s="1"/>
  <c r="AC411" i="2" s="1"/>
  <c r="AD411" i="2" s="1"/>
  <c r="AE411" i="2" s="1"/>
  <c r="AF411" i="2" s="1"/>
  <c r="AG411" i="2" s="1"/>
  <c r="AH411" i="2" s="1"/>
  <c r="AI411" i="2" s="1"/>
  <c r="AJ411" i="2" s="1"/>
  <c r="AK411" i="2" s="1"/>
  <c r="AL411" i="2" s="1"/>
  <c r="AM411" i="2" s="1"/>
  <c r="AN411" i="2" s="1"/>
  <c r="AO411" i="2" s="1"/>
  <c r="AP411" i="2" s="1"/>
  <c r="AQ411" i="2" s="1"/>
  <c r="AR411" i="2" s="1"/>
  <c r="AS411" i="2" s="1"/>
  <c r="AT411" i="2" s="1"/>
  <c r="AU411" i="2" s="1"/>
  <c r="AV411" i="2" s="1"/>
  <c r="AW411" i="2" s="1"/>
  <c r="AX411" i="2" s="1"/>
  <c r="AY411" i="2" s="1"/>
  <c r="AZ411" i="2" s="1"/>
  <c r="BA411" i="2" s="1"/>
  <c r="BB411" i="2" s="1"/>
  <c r="BC411" i="2" s="1"/>
  <c r="BD411" i="2" s="1"/>
  <c r="BE411" i="2" s="1"/>
  <c r="BF411" i="2" s="1"/>
  <c r="BG411" i="2" s="1"/>
  <c r="BH411" i="2" s="1"/>
  <c r="BI411" i="2" s="1"/>
  <c r="BJ411" i="2" s="1"/>
  <c r="BK411" i="2" s="1"/>
  <c r="BL411" i="2" s="1"/>
  <c r="BM411" i="2" s="1"/>
  <c r="BN411" i="2" s="1"/>
  <c r="BO411" i="2" s="1"/>
  <c r="BP411" i="2" s="1"/>
  <c r="BQ411" i="2" s="1"/>
  <c r="BR411" i="2" s="1"/>
  <c r="BS411" i="2" s="1"/>
  <c r="BT411" i="2" s="1"/>
  <c r="BU411" i="2" s="1"/>
  <c r="BV411" i="2" s="1"/>
  <c r="BW411" i="2" s="1"/>
  <c r="BX411" i="2" s="1"/>
  <c r="BY411" i="2" s="1"/>
  <c r="BZ411" i="2" s="1"/>
  <c r="CA411" i="2" s="1"/>
  <c r="CB411" i="2" s="1"/>
  <c r="CC411" i="2" s="1"/>
  <c r="CD411" i="2" s="1"/>
  <c r="CE411" i="2" s="1"/>
  <c r="CF411" i="2" s="1"/>
  <c r="CG411" i="2" s="1"/>
  <c r="CH411" i="2" s="1"/>
  <c r="CI411" i="2" s="1"/>
  <c r="CJ411" i="2" s="1"/>
  <c r="CK411" i="2" s="1"/>
  <c r="CL411" i="2" s="1"/>
  <c r="CM411" i="2" s="1"/>
  <c r="CN411" i="2" s="1"/>
  <c r="CO411" i="2" s="1"/>
  <c r="CP411" i="2" s="1"/>
  <c r="CQ411" i="2" s="1"/>
  <c r="CR411" i="2" s="1"/>
  <c r="CS411" i="2" s="1"/>
  <c r="CT411" i="2" s="1"/>
  <c r="CU411" i="2" s="1"/>
  <c r="CV411" i="2" s="1"/>
  <c r="CW411" i="2" s="1"/>
  <c r="CX411" i="2" s="1"/>
  <c r="CY411" i="2" s="1"/>
  <c r="CZ411" i="2" s="1"/>
  <c r="DA411" i="2" s="1"/>
  <c r="DB411" i="2" s="1"/>
  <c r="DC411" i="2" s="1"/>
  <c r="DD411" i="2" s="1"/>
  <c r="DE411" i="2" s="1"/>
  <c r="DF411" i="2" s="1"/>
  <c r="DG411" i="2" s="1"/>
  <c r="DH411" i="2" s="1"/>
  <c r="DI411" i="2" s="1"/>
  <c r="DJ411" i="2" s="1"/>
  <c r="DK411" i="2" s="1"/>
  <c r="DL411" i="2" s="1"/>
  <c r="DM411" i="2" s="1"/>
  <c r="DN411" i="2" s="1"/>
  <c r="DO411" i="2" s="1"/>
  <c r="DP411" i="2" s="1"/>
  <c r="DQ411" i="2" s="1"/>
  <c r="DR411" i="2" s="1"/>
  <c r="DS411" i="2" s="1"/>
  <c r="DT411" i="2" s="1"/>
  <c r="DU411" i="2" s="1"/>
  <c r="DV411" i="2" s="1"/>
  <c r="DW411" i="2" s="1"/>
  <c r="DX411" i="2" s="1"/>
  <c r="DY411" i="2" s="1"/>
  <c r="DZ411" i="2" s="1"/>
  <c r="EA411" i="2" s="1"/>
  <c r="EB411" i="2" s="1"/>
  <c r="EC411" i="2" s="1"/>
  <c r="ED411" i="2" s="1"/>
  <c r="EE411" i="2" s="1"/>
  <c r="EF411" i="2" s="1"/>
  <c r="EG411" i="2" s="1"/>
  <c r="EH411" i="2" s="1"/>
  <c r="EI411" i="2" s="1"/>
  <c r="EJ411" i="2" s="1"/>
  <c r="EK411" i="2" s="1"/>
  <c r="EL411" i="2" s="1"/>
  <c r="EM411" i="2" s="1"/>
  <c r="EN411" i="2" s="1"/>
  <c r="EO411" i="2" s="1"/>
  <c r="EP411" i="2" s="1"/>
  <c r="EQ411" i="2" s="1"/>
  <c r="ER411" i="2" s="1"/>
  <c r="ES411" i="2" s="1"/>
  <c r="ET411" i="2" s="1"/>
  <c r="EU411" i="2" s="1"/>
  <c r="EV411" i="2" s="1"/>
  <c r="EW411" i="2" s="1"/>
  <c r="EX411" i="2" s="1"/>
  <c r="EY411" i="2" s="1"/>
  <c r="EZ411" i="2" s="1"/>
  <c r="FA411" i="2" s="1"/>
  <c r="FB411" i="2" s="1"/>
  <c r="FC411" i="2" s="1"/>
  <c r="FD411" i="2" s="1"/>
  <c r="FE411" i="2" s="1"/>
  <c r="FF411" i="2" s="1"/>
  <c r="FG411" i="2" s="1"/>
  <c r="FH411" i="2" s="1"/>
  <c r="FI411" i="2" s="1"/>
  <c r="FJ411" i="2" s="1"/>
  <c r="FK411" i="2" s="1"/>
  <c r="FL411" i="2" s="1"/>
  <c r="FM411" i="2" s="1"/>
  <c r="FN411" i="2" s="1"/>
  <c r="FO411" i="2" s="1"/>
  <c r="FP411" i="2" s="1"/>
  <c r="FQ411" i="2" s="1"/>
  <c r="FR411" i="2" s="1"/>
  <c r="FS411" i="2" s="1"/>
  <c r="FT411" i="2" s="1"/>
  <c r="FU411" i="2" s="1"/>
  <c r="FV411" i="2" s="1"/>
  <c r="FW411" i="2" s="1"/>
  <c r="FX411" i="2" s="1"/>
  <c r="FY411" i="2" s="1"/>
  <c r="FZ411" i="2" s="1"/>
  <c r="GA411" i="2" s="1"/>
  <c r="GB411" i="2" s="1"/>
  <c r="GC411" i="2" s="1"/>
  <c r="GD411" i="2" s="1"/>
  <c r="GE411" i="2" s="1"/>
  <c r="GF411" i="2" s="1"/>
  <c r="GG411" i="2" s="1"/>
  <c r="GH411" i="2" s="1"/>
  <c r="GI411" i="2" s="1"/>
  <c r="GJ411" i="2" s="1"/>
  <c r="GK411" i="2" s="1"/>
  <c r="GL411" i="2" s="1"/>
  <c r="GM411" i="2" s="1"/>
  <c r="GN411" i="2" s="1"/>
  <c r="GO411" i="2" s="1"/>
  <c r="GP411" i="2" s="1"/>
  <c r="GQ411" i="2" s="1"/>
  <c r="GR411" i="2" s="1"/>
  <c r="GS411" i="2" s="1"/>
  <c r="GT411" i="2" s="1"/>
  <c r="GU411" i="2" s="1"/>
  <c r="GV411" i="2" s="1"/>
  <c r="GW411" i="2" s="1"/>
  <c r="GX411" i="2" s="1"/>
  <c r="GY411" i="2" s="1"/>
  <c r="GZ411" i="2" s="1"/>
  <c r="HA411" i="2" s="1"/>
  <c r="HB411" i="2" s="1"/>
  <c r="HC411" i="2" s="1"/>
  <c r="HD411" i="2" s="1"/>
  <c r="HE411" i="2" s="1"/>
  <c r="HF411" i="2" s="1"/>
  <c r="HG411" i="2" s="1"/>
  <c r="HH411" i="2" s="1"/>
  <c r="HI411" i="2" s="1"/>
  <c r="HJ411" i="2" s="1"/>
  <c r="HK411" i="2" s="1"/>
  <c r="HL411" i="2" s="1"/>
  <c r="HM411" i="2" s="1"/>
  <c r="AA439" i="2"/>
  <c r="AB439" i="2" s="1"/>
  <c r="AC439" i="2" s="1"/>
  <c r="AD439" i="2" s="1"/>
  <c r="AE439" i="2" s="1"/>
  <c r="AF439" i="2" s="1"/>
  <c r="AG439" i="2" s="1"/>
  <c r="AH439" i="2" s="1"/>
  <c r="AI439" i="2" s="1"/>
  <c r="AJ439" i="2" s="1"/>
  <c r="AK439" i="2" s="1"/>
  <c r="AL439" i="2" s="1"/>
  <c r="AM439" i="2" s="1"/>
  <c r="AN439" i="2" s="1"/>
  <c r="AO439" i="2" s="1"/>
  <c r="AP439" i="2" s="1"/>
  <c r="AQ439" i="2" s="1"/>
  <c r="AR439" i="2" s="1"/>
  <c r="AS439" i="2" s="1"/>
  <c r="AT439" i="2" s="1"/>
  <c r="AU439" i="2" s="1"/>
  <c r="AV439" i="2" s="1"/>
  <c r="AW439" i="2" s="1"/>
  <c r="AX439" i="2" s="1"/>
  <c r="AY439" i="2" s="1"/>
  <c r="AZ439" i="2" s="1"/>
  <c r="BA439" i="2" s="1"/>
  <c r="BB439" i="2" s="1"/>
  <c r="BC439" i="2" s="1"/>
  <c r="BD439" i="2" s="1"/>
  <c r="BE439" i="2" s="1"/>
  <c r="BF439" i="2" s="1"/>
  <c r="BG439" i="2" s="1"/>
  <c r="BH439" i="2" s="1"/>
  <c r="BI439" i="2" s="1"/>
  <c r="BJ439" i="2" s="1"/>
  <c r="BK439" i="2" s="1"/>
  <c r="BL439" i="2" s="1"/>
  <c r="BM439" i="2" s="1"/>
  <c r="BN439" i="2" s="1"/>
  <c r="BO439" i="2" s="1"/>
  <c r="BP439" i="2" s="1"/>
  <c r="BQ439" i="2" s="1"/>
  <c r="BR439" i="2" s="1"/>
  <c r="BS439" i="2" s="1"/>
  <c r="BT439" i="2" s="1"/>
  <c r="BU439" i="2" s="1"/>
  <c r="BV439" i="2" s="1"/>
  <c r="BW439" i="2" s="1"/>
  <c r="BX439" i="2" s="1"/>
  <c r="BY439" i="2" s="1"/>
  <c r="BZ439" i="2" s="1"/>
  <c r="CA439" i="2" s="1"/>
  <c r="CB439" i="2" s="1"/>
  <c r="CC439" i="2" s="1"/>
  <c r="CD439" i="2" s="1"/>
  <c r="CE439" i="2" s="1"/>
  <c r="CF439" i="2" s="1"/>
  <c r="CG439" i="2" s="1"/>
  <c r="CH439" i="2" s="1"/>
  <c r="CI439" i="2" s="1"/>
  <c r="CJ439" i="2" s="1"/>
  <c r="CK439" i="2" s="1"/>
  <c r="CL439" i="2" s="1"/>
  <c r="CM439" i="2" s="1"/>
  <c r="CN439" i="2" s="1"/>
  <c r="CO439" i="2" s="1"/>
  <c r="CP439" i="2" s="1"/>
  <c r="CQ439" i="2" s="1"/>
  <c r="CR439" i="2" s="1"/>
  <c r="CS439" i="2" s="1"/>
  <c r="CT439" i="2" s="1"/>
  <c r="CU439" i="2" s="1"/>
  <c r="CV439" i="2" s="1"/>
  <c r="CW439" i="2" s="1"/>
  <c r="CX439" i="2" s="1"/>
  <c r="CY439" i="2" s="1"/>
  <c r="CZ439" i="2" s="1"/>
  <c r="DA439" i="2" s="1"/>
  <c r="DB439" i="2" s="1"/>
  <c r="DC439" i="2" s="1"/>
  <c r="DD439" i="2" s="1"/>
  <c r="DE439" i="2" s="1"/>
  <c r="DF439" i="2" s="1"/>
  <c r="DG439" i="2" s="1"/>
  <c r="DH439" i="2" s="1"/>
  <c r="DI439" i="2" s="1"/>
  <c r="DJ439" i="2" s="1"/>
  <c r="DK439" i="2" s="1"/>
  <c r="DL439" i="2" s="1"/>
  <c r="DM439" i="2" s="1"/>
  <c r="DN439" i="2" s="1"/>
  <c r="DO439" i="2" s="1"/>
  <c r="DP439" i="2" s="1"/>
  <c r="DQ439" i="2" s="1"/>
  <c r="DR439" i="2" s="1"/>
  <c r="DS439" i="2" s="1"/>
  <c r="DT439" i="2" s="1"/>
  <c r="DU439" i="2" s="1"/>
  <c r="DV439" i="2" s="1"/>
  <c r="DW439" i="2" s="1"/>
  <c r="DX439" i="2" s="1"/>
  <c r="DY439" i="2" s="1"/>
  <c r="DZ439" i="2" s="1"/>
  <c r="EA439" i="2" s="1"/>
  <c r="EB439" i="2" s="1"/>
  <c r="EC439" i="2" s="1"/>
  <c r="ED439" i="2" s="1"/>
  <c r="EE439" i="2" s="1"/>
  <c r="EF439" i="2" s="1"/>
  <c r="EG439" i="2" s="1"/>
  <c r="EH439" i="2" s="1"/>
  <c r="EI439" i="2" s="1"/>
  <c r="EJ439" i="2" s="1"/>
  <c r="EK439" i="2" s="1"/>
  <c r="EL439" i="2" s="1"/>
  <c r="EM439" i="2" s="1"/>
  <c r="EN439" i="2" s="1"/>
  <c r="EO439" i="2" s="1"/>
  <c r="EP439" i="2" s="1"/>
  <c r="EQ439" i="2" s="1"/>
  <c r="ER439" i="2" s="1"/>
  <c r="ES439" i="2" s="1"/>
  <c r="ET439" i="2" s="1"/>
  <c r="EU439" i="2" s="1"/>
  <c r="EV439" i="2" s="1"/>
  <c r="EW439" i="2" s="1"/>
  <c r="EX439" i="2" s="1"/>
  <c r="EY439" i="2" s="1"/>
  <c r="EZ439" i="2" s="1"/>
  <c r="FA439" i="2" s="1"/>
  <c r="FB439" i="2" s="1"/>
  <c r="FC439" i="2" s="1"/>
  <c r="FD439" i="2" s="1"/>
  <c r="FE439" i="2" s="1"/>
  <c r="FF439" i="2" s="1"/>
  <c r="FG439" i="2" s="1"/>
  <c r="FH439" i="2" s="1"/>
  <c r="FI439" i="2" s="1"/>
  <c r="FJ439" i="2" s="1"/>
  <c r="FK439" i="2" s="1"/>
  <c r="FL439" i="2" s="1"/>
  <c r="FM439" i="2" s="1"/>
  <c r="FN439" i="2" s="1"/>
  <c r="FO439" i="2" s="1"/>
  <c r="FP439" i="2" s="1"/>
  <c r="FQ439" i="2" s="1"/>
  <c r="FR439" i="2" s="1"/>
  <c r="FS439" i="2" s="1"/>
  <c r="FT439" i="2" s="1"/>
  <c r="FU439" i="2" s="1"/>
  <c r="FV439" i="2" s="1"/>
  <c r="FW439" i="2" s="1"/>
  <c r="FX439" i="2" s="1"/>
  <c r="FY439" i="2" s="1"/>
  <c r="FZ439" i="2" s="1"/>
  <c r="GA439" i="2" s="1"/>
  <c r="GB439" i="2" s="1"/>
  <c r="GC439" i="2" s="1"/>
  <c r="GD439" i="2" s="1"/>
  <c r="GE439" i="2" s="1"/>
  <c r="GF439" i="2" s="1"/>
  <c r="GG439" i="2" s="1"/>
  <c r="GH439" i="2" s="1"/>
  <c r="GI439" i="2" s="1"/>
  <c r="GJ439" i="2" s="1"/>
  <c r="GK439" i="2" s="1"/>
  <c r="GL439" i="2" s="1"/>
  <c r="GM439" i="2" s="1"/>
  <c r="GN439" i="2" s="1"/>
  <c r="GO439" i="2" s="1"/>
  <c r="GP439" i="2" s="1"/>
  <c r="GQ439" i="2" s="1"/>
  <c r="GR439" i="2" s="1"/>
  <c r="GS439" i="2" s="1"/>
  <c r="GT439" i="2" s="1"/>
  <c r="GU439" i="2" s="1"/>
  <c r="GV439" i="2" s="1"/>
  <c r="GW439" i="2" s="1"/>
  <c r="GX439" i="2" s="1"/>
  <c r="GY439" i="2" s="1"/>
  <c r="GZ439" i="2" s="1"/>
  <c r="HA439" i="2" s="1"/>
  <c r="HB439" i="2" s="1"/>
  <c r="HC439" i="2" s="1"/>
  <c r="HD439" i="2" s="1"/>
  <c r="HE439" i="2" s="1"/>
  <c r="HF439" i="2" s="1"/>
  <c r="HG439" i="2" s="1"/>
  <c r="HH439" i="2" s="1"/>
  <c r="HI439" i="2" s="1"/>
  <c r="HJ439" i="2" s="1"/>
  <c r="HK439" i="2" s="1"/>
  <c r="HL439" i="2" s="1"/>
  <c r="HM439" i="2" s="1"/>
  <c r="AA449" i="2"/>
  <c r="AB449" i="2" s="1"/>
  <c r="AC449" i="2" s="1"/>
  <c r="AD449" i="2" s="1"/>
  <c r="AE449" i="2" s="1"/>
  <c r="AF449" i="2" s="1"/>
  <c r="AG449" i="2" s="1"/>
  <c r="AH449" i="2" s="1"/>
  <c r="AI449" i="2" s="1"/>
  <c r="AJ449" i="2" s="1"/>
  <c r="AK449" i="2" s="1"/>
  <c r="AL449" i="2" s="1"/>
  <c r="AM449" i="2" s="1"/>
  <c r="AN449" i="2" s="1"/>
  <c r="AO449" i="2" s="1"/>
  <c r="AP449" i="2" s="1"/>
  <c r="AQ449" i="2" s="1"/>
  <c r="AR449" i="2" s="1"/>
  <c r="AS449" i="2" s="1"/>
  <c r="AT449" i="2" s="1"/>
  <c r="AU449" i="2" s="1"/>
  <c r="AV449" i="2" s="1"/>
  <c r="AW449" i="2" s="1"/>
  <c r="AX449" i="2" s="1"/>
  <c r="AY449" i="2" s="1"/>
  <c r="AZ449" i="2" s="1"/>
  <c r="BA449" i="2" s="1"/>
  <c r="BB449" i="2" s="1"/>
  <c r="BC449" i="2" s="1"/>
  <c r="BD449" i="2" s="1"/>
  <c r="BE449" i="2" s="1"/>
  <c r="BF449" i="2" s="1"/>
  <c r="BG449" i="2" s="1"/>
  <c r="BH449" i="2" s="1"/>
  <c r="BI449" i="2" s="1"/>
  <c r="BJ449" i="2" s="1"/>
  <c r="BK449" i="2" s="1"/>
  <c r="BL449" i="2" s="1"/>
  <c r="BM449" i="2" s="1"/>
  <c r="BN449" i="2" s="1"/>
  <c r="BO449" i="2" s="1"/>
  <c r="BP449" i="2" s="1"/>
  <c r="BQ449" i="2" s="1"/>
  <c r="BR449" i="2" s="1"/>
  <c r="BS449" i="2" s="1"/>
  <c r="BT449" i="2" s="1"/>
  <c r="BU449" i="2" s="1"/>
  <c r="BV449" i="2" s="1"/>
  <c r="BW449" i="2" s="1"/>
  <c r="BX449" i="2" s="1"/>
  <c r="BY449" i="2" s="1"/>
  <c r="BZ449" i="2" s="1"/>
  <c r="CA449" i="2" s="1"/>
  <c r="CB449" i="2" s="1"/>
  <c r="CC449" i="2" s="1"/>
  <c r="CD449" i="2" s="1"/>
  <c r="CE449" i="2" s="1"/>
  <c r="CF449" i="2" s="1"/>
  <c r="CG449" i="2" s="1"/>
  <c r="CH449" i="2" s="1"/>
  <c r="CI449" i="2" s="1"/>
  <c r="CJ449" i="2" s="1"/>
  <c r="CK449" i="2" s="1"/>
  <c r="CL449" i="2" s="1"/>
  <c r="CM449" i="2" s="1"/>
  <c r="CN449" i="2" s="1"/>
  <c r="CO449" i="2" s="1"/>
  <c r="CP449" i="2" s="1"/>
  <c r="CQ449" i="2" s="1"/>
  <c r="CR449" i="2" s="1"/>
  <c r="CS449" i="2" s="1"/>
  <c r="CT449" i="2" s="1"/>
  <c r="CU449" i="2" s="1"/>
  <c r="CV449" i="2" s="1"/>
  <c r="CW449" i="2" s="1"/>
  <c r="CX449" i="2" s="1"/>
  <c r="CY449" i="2" s="1"/>
  <c r="CZ449" i="2" s="1"/>
  <c r="DA449" i="2" s="1"/>
  <c r="DB449" i="2" s="1"/>
  <c r="DC449" i="2" s="1"/>
  <c r="DD449" i="2" s="1"/>
  <c r="DE449" i="2" s="1"/>
  <c r="DF449" i="2" s="1"/>
  <c r="DG449" i="2" s="1"/>
  <c r="DH449" i="2" s="1"/>
  <c r="DI449" i="2" s="1"/>
  <c r="DJ449" i="2" s="1"/>
  <c r="DK449" i="2" s="1"/>
  <c r="DL449" i="2" s="1"/>
  <c r="DM449" i="2" s="1"/>
  <c r="DN449" i="2" s="1"/>
  <c r="DO449" i="2" s="1"/>
  <c r="DP449" i="2" s="1"/>
  <c r="DQ449" i="2" s="1"/>
  <c r="DR449" i="2" s="1"/>
  <c r="DS449" i="2" s="1"/>
  <c r="DT449" i="2" s="1"/>
  <c r="DU449" i="2" s="1"/>
  <c r="DV449" i="2" s="1"/>
  <c r="DW449" i="2" s="1"/>
  <c r="DX449" i="2" s="1"/>
  <c r="DY449" i="2" s="1"/>
  <c r="DZ449" i="2" s="1"/>
  <c r="EA449" i="2" s="1"/>
  <c r="EB449" i="2" s="1"/>
  <c r="EC449" i="2" s="1"/>
  <c r="ED449" i="2" s="1"/>
  <c r="EE449" i="2" s="1"/>
  <c r="EF449" i="2" s="1"/>
  <c r="EG449" i="2" s="1"/>
  <c r="EH449" i="2" s="1"/>
  <c r="EI449" i="2" s="1"/>
  <c r="EJ449" i="2" s="1"/>
  <c r="EK449" i="2" s="1"/>
  <c r="EL449" i="2" s="1"/>
  <c r="EM449" i="2" s="1"/>
  <c r="EN449" i="2" s="1"/>
  <c r="EO449" i="2" s="1"/>
  <c r="EP449" i="2" s="1"/>
  <c r="EQ449" i="2" s="1"/>
  <c r="ER449" i="2" s="1"/>
  <c r="ES449" i="2" s="1"/>
  <c r="ET449" i="2" s="1"/>
  <c r="EU449" i="2" s="1"/>
  <c r="EV449" i="2" s="1"/>
  <c r="EW449" i="2" s="1"/>
  <c r="EX449" i="2" s="1"/>
  <c r="EY449" i="2" s="1"/>
  <c r="EZ449" i="2" s="1"/>
  <c r="FA449" i="2" s="1"/>
  <c r="FB449" i="2" s="1"/>
  <c r="FC449" i="2" s="1"/>
  <c r="FD449" i="2" s="1"/>
  <c r="FE449" i="2" s="1"/>
  <c r="FF449" i="2" s="1"/>
  <c r="FG449" i="2" s="1"/>
  <c r="FH449" i="2" s="1"/>
  <c r="FI449" i="2" s="1"/>
  <c r="FJ449" i="2" s="1"/>
  <c r="FK449" i="2" s="1"/>
  <c r="FL449" i="2" s="1"/>
  <c r="FM449" i="2" s="1"/>
  <c r="FN449" i="2" s="1"/>
  <c r="FO449" i="2" s="1"/>
  <c r="FP449" i="2" s="1"/>
  <c r="FQ449" i="2" s="1"/>
  <c r="FR449" i="2" s="1"/>
  <c r="FS449" i="2" s="1"/>
  <c r="FT449" i="2" s="1"/>
  <c r="FU449" i="2" s="1"/>
  <c r="FV449" i="2" s="1"/>
  <c r="FW449" i="2" s="1"/>
  <c r="FX449" i="2" s="1"/>
  <c r="FY449" i="2" s="1"/>
  <c r="FZ449" i="2" s="1"/>
  <c r="GA449" i="2" s="1"/>
  <c r="GB449" i="2" s="1"/>
  <c r="GC449" i="2" s="1"/>
  <c r="GD449" i="2" s="1"/>
  <c r="GE449" i="2" s="1"/>
  <c r="GF449" i="2" s="1"/>
  <c r="GG449" i="2" s="1"/>
  <c r="GH449" i="2" s="1"/>
  <c r="GI449" i="2" s="1"/>
  <c r="GJ449" i="2" s="1"/>
  <c r="GK449" i="2" s="1"/>
  <c r="GL449" i="2" s="1"/>
  <c r="GM449" i="2" s="1"/>
  <c r="GN449" i="2" s="1"/>
  <c r="GO449" i="2" s="1"/>
  <c r="GP449" i="2" s="1"/>
  <c r="GQ449" i="2" s="1"/>
  <c r="GR449" i="2" s="1"/>
  <c r="GS449" i="2" s="1"/>
  <c r="GT449" i="2" s="1"/>
  <c r="GU449" i="2" s="1"/>
  <c r="GV449" i="2" s="1"/>
  <c r="GW449" i="2" s="1"/>
  <c r="GX449" i="2" s="1"/>
  <c r="GY449" i="2" s="1"/>
  <c r="GZ449" i="2" s="1"/>
  <c r="HA449" i="2" s="1"/>
  <c r="HB449" i="2" s="1"/>
  <c r="HC449" i="2" s="1"/>
  <c r="HD449" i="2" s="1"/>
  <c r="HE449" i="2" s="1"/>
  <c r="HF449" i="2" s="1"/>
  <c r="HG449" i="2" s="1"/>
  <c r="HH449" i="2" s="1"/>
  <c r="HI449" i="2" s="1"/>
  <c r="HJ449" i="2" s="1"/>
  <c r="HK449" i="2" s="1"/>
  <c r="HL449" i="2" s="1"/>
  <c r="HM449" i="2" s="1"/>
  <c r="AA451" i="2"/>
  <c r="AB451" i="2" s="1"/>
  <c r="AC451" i="2" s="1"/>
  <c r="AD451" i="2" s="1"/>
  <c r="AE451" i="2" s="1"/>
  <c r="AF451" i="2" s="1"/>
  <c r="AG451" i="2" s="1"/>
  <c r="AH451" i="2" s="1"/>
  <c r="AI451" i="2" s="1"/>
  <c r="AJ451" i="2" s="1"/>
  <c r="AK451" i="2" s="1"/>
  <c r="AL451" i="2" s="1"/>
  <c r="AM451" i="2" s="1"/>
  <c r="AN451" i="2" s="1"/>
  <c r="AO451" i="2" s="1"/>
  <c r="AP451" i="2" s="1"/>
  <c r="AQ451" i="2" s="1"/>
  <c r="AR451" i="2" s="1"/>
  <c r="AS451" i="2" s="1"/>
  <c r="AT451" i="2" s="1"/>
  <c r="AU451" i="2" s="1"/>
  <c r="AV451" i="2" s="1"/>
  <c r="AW451" i="2" s="1"/>
  <c r="AX451" i="2" s="1"/>
  <c r="AY451" i="2" s="1"/>
  <c r="AZ451" i="2" s="1"/>
  <c r="BA451" i="2" s="1"/>
  <c r="BB451" i="2" s="1"/>
  <c r="BC451" i="2" s="1"/>
  <c r="BD451" i="2" s="1"/>
  <c r="BE451" i="2" s="1"/>
  <c r="BF451" i="2" s="1"/>
  <c r="BG451" i="2" s="1"/>
  <c r="BH451" i="2" s="1"/>
  <c r="BI451" i="2" s="1"/>
  <c r="BJ451" i="2" s="1"/>
  <c r="BK451" i="2" s="1"/>
  <c r="BL451" i="2" s="1"/>
  <c r="BM451" i="2" s="1"/>
  <c r="BN451" i="2" s="1"/>
  <c r="BO451" i="2" s="1"/>
  <c r="BP451" i="2" s="1"/>
  <c r="BQ451" i="2" s="1"/>
  <c r="BR451" i="2" s="1"/>
  <c r="BS451" i="2" s="1"/>
  <c r="BT451" i="2" s="1"/>
  <c r="BU451" i="2" s="1"/>
  <c r="BV451" i="2" s="1"/>
  <c r="BW451" i="2" s="1"/>
  <c r="BX451" i="2" s="1"/>
  <c r="BY451" i="2" s="1"/>
  <c r="BZ451" i="2" s="1"/>
  <c r="CA451" i="2" s="1"/>
  <c r="CB451" i="2" s="1"/>
  <c r="CC451" i="2" s="1"/>
  <c r="CD451" i="2" s="1"/>
  <c r="CE451" i="2" s="1"/>
  <c r="CF451" i="2" s="1"/>
  <c r="CG451" i="2" s="1"/>
  <c r="CH451" i="2" s="1"/>
  <c r="CI451" i="2" s="1"/>
  <c r="CJ451" i="2" s="1"/>
  <c r="CK451" i="2" s="1"/>
  <c r="CL451" i="2" s="1"/>
  <c r="CM451" i="2" s="1"/>
  <c r="CN451" i="2" s="1"/>
  <c r="CO451" i="2" s="1"/>
  <c r="CP451" i="2" s="1"/>
  <c r="CQ451" i="2" s="1"/>
  <c r="CR451" i="2" s="1"/>
  <c r="CS451" i="2" s="1"/>
  <c r="CT451" i="2" s="1"/>
  <c r="CU451" i="2" s="1"/>
  <c r="CV451" i="2" s="1"/>
  <c r="CW451" i="2" s="1"/>
  <c r="CX451" i="2" s="1"/>
  <c r="CY451" i="2" s="1"/>
  <c r="CZ451" i="2" s="1"/>
  <c r="DA451" i="2" s="1"/>
  <c r="DB451" i="2" s="1"/>
  <c r="DC451" i="2" s="1"/>
  <c r="DD451" i="2" s="1"/>
  <c r="DE451" i="2" s="1"/>
  <c r="DF451" i="2" s="1"/>
  <c r="DG451" i="2" s="1"/>
  <c r="DH451" i="2" s="1"/>
  <c r="DI451" i="2" s="1"/>
  <c r="DJ451" i="2" s="1"/>
  <c r="DK451" i="2" s="1"/>
  <c r="DL451" i="2" s="1"/>
  <c r="DM451" i="2" s="1"/>
  <c r="DN451" i="2" s="1"/>
  <c r="DO451" i="2" s="1"/>
  <c r="DP451" i="2" s="1"/>
  <c r="DQ451" i="2" s="1"/>
  <c r="DR451" i="2" s="1"/>
  <c r="DS451" i="2" s="1"/>
  <c r="DT451" i="2" s="1"/>
  <c r="DU451" i="2" s="1"/>
  <c r="DV451" i="2" s="1"/>
  <c r="DW451" i="2" s="1"/>
  <c r="DX451" i="2" s="1"/>
  <c r="DY451" i="2" s="1"/>
  <c r="DZ451" i="2" s="1"/>
  <c r="EA451" i="2" s="1"/>
  <c r="EB451" i="2" s="1"/>
  <c r="EC451" i="2" s="1"/>
  <c r="ED451" i="2" s="1"/>
  <c r="EE451" i="2" s="1"/>
  <c r="EF451" i="2" s="1"/>
  <c r="EG451" i="2" s="1"/>
  <c r="EH451" i="2" s="1"/>
  <c r="EI451" i="2" s="1"/>
  <c r="EJ451" i="2" s="1"/>
  <c r="EK451" i="2" s="1"/>
  <c r="EL451" i="2" s="1"/>
  <c r="EM451" i="2" s="1"/>
  <c r="EN451" i="2" s="1"/>
  <c r="EO451" i="2" s="1"/>
  <c r="EP451" i="2" s="1"/>
  <c r="EQ451" i="2" s="1"/>
  <c r="ER451" i="2" s="1"/>
  <c r="ES451" i="2" s="1"/>
  <c r="ET451" i="2" s="1"/>
  <c r="EU451" i="2" s="1"/>
  <c r="EV451" i="2" s="1"/>
  <c r="EW451" i="2" s="1"/>
  <c r="EX451" i="2" s="1"/>
  <c r="EY451" i="2" s="1"/>
  <c r="EZ451" i="2" s="1"/>
  <c r="FA451" i="2" s="1"/>
  <c r="FB451" i="2" s="1"/>
  <c r="FC451" i="2" s="1"/>
  <c r="FD451" i="2" s="1"/>
  <c r="FE451" i="2" s="1"/>
  <c r="FF451" i="2" s="1"/>
  <c r="FG451" i="2" s="1"/>
  <c r="FH451" i="2" s="1"/>
  <c r="FI451" i="2" s="1"/>
  <c r="FJ451" i="2" s="1"/>
  <c r="FK451" i="2" s="1"/>
  <c r="FL451" i="2" s="1"/>
  <c r="FM451" i="2" s="1"/>
  <c r="FN451" i="2" s="1"/>
  <c r="FO451" i="2" s="1"/>
  <c r="FP451" i="2" s="1"/>
  <c r="FQ451" i="2" s="1"/>
  <c r="FR451" i="2" s="1"/>
  <c r="FS451" i="2" s="1"/>
  <c r="FT451" i="2" s="1"/>
  <c r="FU451" i="2" s="1"/>
  <c r="FV451" i="2" s="1"/>
  <c r="FW451" i="2" s="1"/>
  <c r="FX451" i="2" s="1"/>
  <c r="FY451" i="2" s="1"/>
  <c r="FZ451" i="2" s="1"/>
  <c r="GA451" i="2" s="1"/>
  <c r="GB451" i="2" s="1"/>
  <c r="GC451" i="2" s="1"/>
  <c r="GD451" i="2" s="1"/>
  <c r="GE451" i="2" s="1"/>
  <c r="GF451" i="2" s="1"/>
  <c r="GG451" i="2" s="1"/>
  <c r="GH451" i="2" s="1"/>
  <c r="GI451" i="2" s="1"/>
  <c r="GJ451" i="2" s="1"/>
  <c r="GK451" i="2" s="1"/>
  <c r="GL451" i="2" s="1"/>
  <c r="GM451" i="2" s="1"/>
  <c r="GN451" i="2" s="1"/>
  <c r="GO451" i="2" s="1"/>
  <c r="GP451" i="2" s="1"/>
  <c r="GQ451" i="2" s="1"/>
  <c r="GR451" i="2" s="1"/>
  <c r="GS451" i="2" s="1"/>
  <c r="GT451" i="2" s="1"/>
  <c r="GU451" i="2" s="1"/>
  <c r="GV451" i="2" s="1"/>
  <c r="GW451" i="2" s="1"/>
  <c r="GX451" i="2" s="1"/>
  <c r="GY451" i="2" s="1"/>
  <c r="GZ451" i="2" s="1"/>
  <c r="HA451" i="2" s="1"/>
  <c r="HB451" i="2" s="1"/>
  <c r="HC451" i="2" s="1"/>
  <c r="HD451" i="2" s="1"/>
  <c r="HE451" i="2" s="1"/>
  <c r="HF451" i="2" s="1"/>
  <c r="HG451" i="2" s="1"/>
  <c r="HH451" i="2" s="1"/>
  <c r="HI451" i="2" s="1"/>
  <c r="HJ451" i="2" s="1"/>
  <c r="HK451" i="2" s="1"/>
  <c r="HL451" i="2" s="1"/>
  <c r="HM451" i="2" s="1"/>
  <c r="AA452" i="2"/>
  <c r="AA455" i="2"/>
  <c r="AB455" i="2" s="1"/>
  <c r="AC455" i="2" s="1"/>
  <c r="AD455" i="2" s="1"/>
  <c r="AE455" i="2" s="1"/>
  <c r="AF455" i="2" s="1"/>
  <c r="AG455" i="2" s="1"/>
  <c r="AH455" i="2" s="1"/>
  <c r="AI455" i="2" s="1"/>
  <c r="AJ455" i="2" s="1"/>
  <c r="AK455" i="2" s="1"/>
  <c r="AL455" i="2" s="1"/>
  <c r="AM455" i="2" s="1"/>
  <c r="AN455" i="2" s="1"/>
  <c r="AO455" i="2" s="1"/>
  <c r="AP455" i="2" s="1"/>
  <c r="AQ455" i="2" s="1"/>
  <c r="AR455" i="2" s="1"/>
  <c r="AS455" i="2" s="1"/>
  <c r="AT455" i="2" s="1"/>
  <c r="AU455" i="2" s="1"/>
  <c r="AV455" i="2" s="1"/>
  <c r="AW455" i="2" s="1"/>
  <c r="AX455" i="2" s="1"/>
  <c r="AY455" i="2" s="1"/>
  <c r="AZ455" i="2" s="1"/>
  <c r="BA455" i="2" s="1"/>
  <c r="BB455" i="2" s="1"/>
  <c r="BC455" i="2" s="1"/>
  <c r="BD455" i="2" s="1"/>
  <c r="BE455" i="2" s="1"/>
  <c r="BF455" i="2" s="1"/>
  <c r="BG455" i="2" s="1"/>
  <c r="BH455" i="2" s="1"/>
  <c r="BI455" i="2" s="1"/>
  <c r="BJ455" i="2" s="1"/>
  <c r="BK455" i="2" s="1"/>
  <c r="BL455" i="2" s="1"/>
  <c r="BM455" i="2" s="1"/>
  <c r="BN455" i="2" s="1"/>
  <c r="BO455" i="2" s="1"/>
  <c r="BP455" i="2" s="1"/>
  <c r="BQ455" i="2" s="1"/>
  <c r="BR455" i="2" s="1"/>
  <c r="BS455" i="2" s="1"/>
  <c r="BT455" i="2" s="1"/>
  <c r="BU455" i="2" s="1"/>
  <c r="BV455" i="2" s="1"/>
  <c r="BW455" i="2" s="1"/>
  <c r="BX455" i="2" s="1"/>
  <c r="BY455" i="2" s="1"/>
  <c r="BZ455" i="2" s="1"/>
  <c r="CA455" i="2" s="1"/>
  <c r="CB455" i="2" s="1"/>
  <c r="CC455" i="2" s="1"/>
  <c r="CD455" i="2" s="1"/>
  <c r="CE455" i="2" s="1"/>
  <c r="CF455" i="2" s="1"/>
  <c r="CG455" i="2" s="1"/>
  <c r="CH455" i="2" s="1"/>
  <c r="CI455" i="2" s="1"/>
  <c r="CJ455" i="2" s="1"/>
  <c r="CK455" i="2" s="1"/>
  <c r="CL455" i="2" s="1"/>
  <c r="CM455" i="2" s="1"/>
  <c r="CN455" i="2" s="1"/>
  <c r="CO455" i="2" s="1"/>
  <c r="CP455" i="2" s="1"/>
  <c r="CQ455" i="2" s="1"/>
  <c r="CR455" i="2" s="1"/>
  <c r="CS455" i="2" s="1"/>
  <c r="CT455" i="2" s="1"/>
  <c r="CU455" i="2" s="1"/>
  <c r="CV455" i="2" s="1"/>
  <c r="CW455" i="2" s="1"/>
  <c r="CX455" i="2" s="1"/>
  <c r="CY455" i="2" s="1"/>
  <c r="CZ455" i="2" s="1"/>
  <c r="DA455" i="2" s="1"/>
  <c r="DB455" i="2" s="1"/>
  <c r="DC455" i="2" s="1"/>
  <c r="DD455" i="2" s="1"/>
  <c r="DE455" i="2" s="1"/>
  <c r="DF455" i="2" s="1"/>
  <c r="DG455" i="2" s="1"/>
  <c r="DH455" i="2" s="1"/>
  <c r="DI455" i="2" s="1"/>
  <c r="DJ455" i="2" s="1"/>
  <c r="DK455" i="2" s="1"/>
  <c r="DL455" i="2" s="1"/>
  <c r="DM455" i="2" s="1"/>
  <c r="DN455" i="2" s="1"/>
  <c r="DO455" i="2" s="1"/>
  <c r="DP455" i="2" s="1"/>
  <c r="DQ455" i="2" s="1"/>
  <c r="DR455" i="2" s="1"/>
  <c r="DS455" i="2" s="1"/>
  <c r="DT455" i="2" s="1"/>
  <c r="DU455" i="2" s="1"/>
  <c r="DV455" i="2" s="1"/>
  <c r="DW455" i="2" s="1"/>
  <c r="DX455" i="2" s="1"/>
  <c r="DY455" i="2" s="1"/>
  <c r="DZ455" i="2" s="1"/>
  <c r="EA455" i="2" s="1"/>
  <c r="EB455" i="2" s="1"/>
  <c r="EC455" i="2" s="1"/>
  <c r="ED455" i="2" s="1"/>
  <c r="EE455" i="2" s="1"/>
  <c r="EF455" i="2" s="1"/>
  <c r="EG455" i="2" s="1"/>
  <c r="EH455" i="2" s="1"/>
  <c r="EI455" i="2" s="1"/>
  <c r="EJ455" i="2" s="1"/>
  <c r="EK455" i="2" s="1"/>
  <c r="EL455" i="2" s="1"/>
  <c r="EM455" i="2" s="1"/>
  <c r="EN455" i="2" s="1"/>
  <c r="EO455" i="2" s="1"/>
  <c r="EP455" i="2" s="1"/>
  <c r="EQ455" i="2" s="1"/>
  <c r="ER455" i="2" s="1"/>
  <c r="ES455" i="2" s="1"/>
  <c r="ET455" i="2" s="1"/>
  <c r="EU455" i="2" s="1"/>
  <c r="EV455" i="2" s="1"/>
  <c r="EW455" i="2" s="1"/>
  <c r="EX455" i="2" s="1"/>
  <c r="EY455" i="2" s="1"/>
  <c r="EZ455" i="2" s="1"/>
  <c r="FA455" i="2" s="1"/>
  <c r="FB455" i="2" s="1"/>
  <c r="FC455" i="2" s="1"/>
  <c r="FD455" i="2" s="1"/>
  <c r="FE455" i="2" s="1"/>
  <c r="FF455" i="2" s="1"/>
  <c r="FG455" i="2" s="1"/>
  <c r="FH455" i="2" s="1"/>
  <c r="FI455" i="2" s="1"/>
  <c r="FJ455" i="2" s="1"/>
  <c r="FK455" i="2" s="1"/>
  <c r="FL455" i="2" s="1"/>
  <c r="FM455" i="2" s="1"/>
  <c r="FN455" i="2" s="1"/>
  <c r="FO455" i="2" s="1"/>
  <c r="FP455" i="2" s="1"/>
  <c r="FQ455" i="2" s="1"/>
  <c r="FR455" i="2" s="1"/>
  <c r="FS455" i="2" s="1"/>
  <c r="FT455" i="2" s="1"/>
  <c r="FU455" i="2" s="1"/>
  <c r="FV455" i="2" s="1"/>
  <c r="FW455" i="2" s="1"/>
  <c r="FX455" i="2" s="1"/>
  <c r="FY455" i="2" s="1"/>
  <c r="FZ455" i="2" s="1"/>
  <c r="GA455" i="2" s="1"/>
  <c r="GB455" i="2" s="1"/>
  <c r="GC455" i="2" s="1"/>
  <c r="GD455" i="2" s="1"/>
  <c r="GE455" i="2" s="1"/>
  <c r="GF455" i="2" s="1"/>
  <c r="GG455" i="2" s="1"/>
  <c r="GH455" i="2" s="1"/>
  <c r="GI455" i="2" s="1"/>
  <c r="GJ455" i="2" s="1"/>
  <c r="GK455" i="2" s="1"/>
  <c r="GL455" i="2" s="1"/>
  <c r="GM455" i="2" s="1"/>
  <c r="GN455" i="2" s="1"/>
  <c r="GO455" i="2" s="1"/>
  <c r="GP455" i="2" s="1"/>
  <c r="GQ455" i="2" s="1"/>
  <c r="GR455" i="2" s="1"/>
  <c r="GS455" i="2" s="1"/>
  <c r="GT455" i="2" s="1"/>
  <c r="GU455" i="2" s="1"/>
  <c r="GV455" i="2" s="1"/>
  <c r="GW455" i="2" s="1"/>
  <c r="GX455" i="2" s="1"/>
  <c r="GY455" i="2" s="1"/>
  <c r="GZ455" i="2" s="1"/>
  <c r="HA455" i="2" s="1"/>
  <c r="HB455" i="2" s="1"/>
  <c r="HC455" i="2" s="1"/>
  <c r="HD455" i="2" s="1"/>
  <c r="HE455" i="2" s="1"/>
  <c r="HF455" i="2" s="1"/>
  <c r="HG455" i="2" s="1"/>
  <c r="HH455" i="2" s="1"/>
  <c r="HI455" i="2" s="1"/>
  <c r="HJ455" i="2" s="1"/>
  <c r="HK455" i="2" s="1"/>
  <c r="HL455" i="2" s="1"/>
  <c r="HM455" i="2" s="1"/>
  <c r="AA458" i="2"/>
  <c r="AB458" i="2" s="1"/>
  <c r="AC458" i="2" s="1"/>
  <c r="AD458" i="2" s="1"/>
  <c r="AE458" i="2" s="1"/>
  <c r="AF458" i="2" s="1"/>
  <c r="AG458" i="2" s="1"/>
  <c r="AH458" i="2" s="1"/>
  <c r="AI458" i="2" s="1"/>
  <c r="AJ458" i="2" s="1"/>
  <c r="AK458" i="2" s="1"/>
  <c r="AL458" i="2" s="1"/>
  <c r="AM458" i="2" s="1"/>
  <c r="AN458" i="2" s="1"/>
  <c r="AO458" i="2" s="1"/>
  <c r="AP458" i="2" s="1"/>
  <c r="AQ458" i="2" s="1"/>
  <c r="AR458" i="2" s="1"/>
  <c r="AS458" i="2" s="1"/>
  <c r="AT458" i="2" s="1"/>
  <c r="AU458" i="2" s="1"/>
  <c r="AV458" i="2" s="1"/>
  <c r="AW458" i="2" s="1"/>
  <c r="AX458" i="2" s="1"/>
  <c r="AY458" i="2" s="1"/>
  <c r="AZ458" i="2" s="1"/>
  <c r="BA458" i="2" s="1"/>
  <c r="BB458" i="2" s="1"/>
  <c r="BC458" i="2" s="1"/>
  <c r="BD458" i="2" s="1"/>
  <c r="BE458" i="2" s="1"/>
  <c r="BF458" i="2" s="1"/>
  <c r="BG458" i="2" s="1"/>
  <c r="BH458" i="2" s="1"/>
  <c r="BI458" i="2" s="1"/>
  <c r="BJ458" i="2" s="1"/>
  <c r="BK458" i="2" s="1"/>
  <c r="BL458" i="2" s="1"/>
  <c r="BM458" i="2" s="1"/>
  <c r="BN458" i="2" s="1"/>
  <c r="BO458" i="2" s="1"/>
  <c r="BP458" i="2" s="1"/>
  <c r="BQ458" i="2" s="1"/>
  <c r="BR458" i="2" s="1"/>
  <c r="BS458" i="2" s="1"/>
  <c r="BT458" i="2" s="1"/>
  <c r="BU458" i="2" s="1"/>
  <c r="BV458" i="2" s="1"/>
  <c r="BW458" i="2" s="1"/>
  <c r="BX458" i="2" s="1"/>
  <c r="BY458" i="2" s="1"/>
  <c r="BZ458" i="2" s="1"/>
  <c r="CA458" i="2" s="1"/>
  <c r="CB458" i="2" s="1"/>
  <c r="CC458" i="2" s="1"/>
  <c r="CD458" i="2" s="1"/>
  <c r="CE458" i="2" s="1"/>
  <c r="CF458" i="2" s="1"/>
  <c r="CG458" i="2" s="1"/>
  <c r="CH458" i="2" s="1"/>
  <c r="CI458" i="2" s="1"/>
  <c r="CJ458" i="2" s="1"/>
  <c r="CK458" i="2" s="1"/>
  <c r="CL458" i="2" s="1"/>
  <c r="CM458" i="2" s="1"/>
  <c r="CN458" i="2" s="1"/>
  <c r="CO458" i="2" s="1"/>
  <c r="CP458" i="2" s="1"/>
  <c r="CQ458" i="2" s="1"/>
  <c r="CR458" i="2" s="1"/>
  <c r="CS458" i="2" s="1"/>
  <c r="CT458" i="2" s="1"/>
  <c r="CU458" i="2" s="1"/>
  <c r="CV458" i="2" s="1"/>
  <c r="CW458" i="2" s="1"/>
  <c r="CX458" i="2" s="1"/>
  <c r="CY458" i="2" s="1"/>
  <c r="CZ458" i="2" s="1"/>
  <c r="DA458" i="2" s="1"/>
  <c r="DB458" i="2" s="1"/>
  <c r="DC458" i="2" s="1"/>
  <c r="DD458" i="2" s="1"/>
  <c r="DE458" i="2" s="1"/>
  <c r="DF458" i="2" s="1"/>
  <c r="DG458" i="2" s="1"/>
  <c r="DH458" i="2" s="1"/>
  <c r="DI458" i="2" s="1"/>
  <c r="DJ458" i="2" s="1"/>
  <c r="DK458" i="2" s="1"/>
  <c r="DL458" i="2" s="1"/>
  <c r="DM458" i="2" s="1"/>
  <c r="DN458" i="2" s="1"/>
  <c r="DO458" i="2" s="1"/>
  <c r="DP458" i="2" s="1"/>
  <c r="DQ458" i="2" s="1"/>
  <c r="DR458" i="2" s="1"/>
  <c r="DS458" i="2" s="1"/>
  <c r="DT458" i="2" s="1"/>
  <c r="DU458" i="2" s="1"/>
  <c r="DV458" i="2" s="1"/>
  <c r="DW458" i="2" s="1"/>
  <c r="DX458" i="2" s="1"/>
  <c r="DY458" i="2" s="1"/>
  <c r="DZ458" i="2" s="1"/>
  <c r="EA458" i="2" s="1"/>
  <c r="EB458" i="2" s="1"/>
  <c r="EC458" i="2" s="1"/>
  <c r="ED458" i="2" s="1"/>
  <c r="EE458" i="2" s="1"/>
  <c r="EF458" i="2" s="1"/>
  <c r="EG458" i="2" s="1"/>
  <c r="EH458" i="2" s="1"/>
  <c r="EI458" i="2" s="1"/>
  <c r="EJ458" i="2" s="1"/>
  <c r="EK458" i="2" s="1"/>
  <c r="EL458" i="2" s="1"/>
  <c r="EM458" i="2" s="1"/>
  <c r="EN458" i="2" s="1"/>
  <c r="EO458" i="2" s="1"/>
  <c r="EP458" i="2" s="1"/>
  <c r="EQ458" i="2" s="1"/>
  <c r="ER458" i="2" s="1"/>
  <c r="ES458" i="2" s="1"/>
  <c r="ET458" i="2" s="1"/>
  <c r="EU458" i="2" s="1"/>
  <c r="EV458" i="2" s="1"/>
  <c r="EW458" i="2" s="1"/>
  <c r="EX458" i="2" s="1"/>
  <c r="EY458" i="2" s="1"/>
  <c r="EZ458" i="2" s="1"/>
  <c r="FA458" i="2" s="1"/>
  <c r="FB458" i="2" s="1"/>
  <c r="FC458" i="2" s="1"/>
  <c r="FD458" i="2" s="1"/>
  <c r="FE458" i="2" s="1"/>
  <c r="FF458" i="2" s="1"/>
  <c r="FG458" i="2" s="1"/>
  <c r="FH458" i="2" s="1"/>
  <c r="FI458" i="2" s="1"/>
  <c r="FJ458" i="2" s="1"/>
  <c r="FK458" i="2" s="1"/>
  <c r="FL458" i="2" s="1"/>
  <c r="FM458" i="2" s="1"/>
  <c r="FN458" i="2" s="1"/>
  <c r="FO458" i="2" s="1"/>
  <c r="FP458" i="2" s="1"/>
  <c r="FQ458" i="2" s="1"/>
  <c r="FR458" i="2" s="1"/>
  <c r="FS458" i="2" s="1"/>
  <c r="FT458" i="2" s="1"/>
  <c r="FU458" i="2" s="1"/>
  <c r="FV458" i="2" s="1"/>
  <c r="FW458" i="2" s="1"/>
  <c r="FX458" i="2" s="1"/>
  <c r="FY458" i="2" s="1"/>
  <c r="FZ458" i="2" s="1"/>
  <c r="GA458" i="2" s="1"/>
  <c r="GB458" i="2" s="1"/>
  <c r="GC458" i="2" s="1"/>
  <c r="GD458" i="2" s="1"/>
  <c r="GE458" i="2" s="1"/>
  <c r="GF458" i="2" s="1"/>
  <c r="GG458" i="2" s="1"/>
  <c r="GH458" i="2" s="1"/>
  <c r="GI458" i="2" s="1"/>
  <c r="GJ458" i="2" s="1"/>
  <c r="GK458" i="2" s="1"/>
  <c r="GL458" i="2" s="1"/>
  <c r="GM458" i="2" s="1"/>
  <c r="GN458" i="2" s="1"/>
  <c r="GO458" i="2" s="1"/>
  <c r="GP458" i="2" s="1"/>
  <c r="GQ458" i="2" s="1"/>
  <c r="GR458" i="2" s="1"/>
  <c r="GS458" i="2" s="1"/>
  <c r="GT458" i="2" s="1"/>
  <c r="GU458" i="2" s="1"/>
  <c r="GV458" i="2" s="1"/>
  <c r="GW458" i="2" s="1"/>
  <c r="GX458" i="2" s="1"/>
  <c r="GY458" i="2" s="1"/>
  <c r="GZ458" i="2" s="1"/>
  <c r="HA458" i="2" s="1"/>
  <c r="HB458" i="2" s="1"/>
  <c r="HC458" i="2" s="1"/>
  <c r="HD458" i="2" s="1"/>
  <c r="HE458" i="2" s="1"/>
  <c r="HF458" i="2" s="1"/>
  <c r="HG458" i="2" s="1"/>
  <c r="HH458" i="2" s="1"/>
  <c r="HI458" i="2" s="1"/>
  <c r="HJ458" i="2" s="1"/>
  <c r="HK458" i="2" s="1"/>
  <c r="HL458" i="2" s="1"/>
  <c r="HM458" i="2" s="1"/>
  <c r="AA512" i="2"/>
  <c r="AB512" i="2" s="1"/>
  <c r="AC512" i="2" s="1"/>
  <c r="AD512" i="2" s="1"/>
  <c r="AE512" i="2" s="1"/>
  <c r="AF512" i="2" s="1"/>
  <c r="AG512" i="2" s="1"/>
  <c r="AH512" i="2" s="1"/>
  <c r="AI512" i="2" s="1"/>
  <c r="AJ512" i="2" s="1"/>
  <c r="AK512" i="2" s="1"/>
  <c r="AL512" i="2" s="1"/>
  <c r="AM512" i="2" s="1"/>
  <c r="AN512" i="2" s="1"/>
  <c r="AO512" i="2" s="1"/>
  <c r="AP512" i="2" s="1"/>
  <c r="AQ512" i="2" s="1"/>
  <c r="AR512" i="2" s="1"/>
  <c r="AS512" i="2" s="1"/>
  <c r="AT512" i="2" s="1"/>
  <c r="AU512" i="2" s="1"/>
  <c r="AV512" i="2" s="1"/>
  <c r="AW512" i="2" s="1"/>
  <c r="AX512" i="2" s="1"/>
  <c r="AY512" i="2" s="1"/>
  <c r="AZ512" i="2" s="1"/>
  <c r="BA512" i="2" s="1"/>
  <c r="BB512" i="2" s="1"/>
  <c r="BC512" i="2" s="1"/>
  <c r="BD512" i="2" s="1"/>
  <c r="BE512" i="2" s="1"/>
  <c r="BF512" i="2" s="1"/>
  <c r="BG512" i="2" s="1"/>
  <c r="BH512" i="2" s="1"/>
  <c r="BI512" i="2" s="1"/>
  <c r="BJ512" i="2" s="1"/>
  <c r="BK512" i="2" s="1"/>
  <c r="BL512" i="2" s="1"/>
  <c r="BM512" i="2" s="1"/>
  <c r="BN512" i="2" s="1"/>
  <c r="BO512" i="2" s="1"/>
  <c r="BP512" i="2" s="1"/>
  <c r="BQ512" i="2" s="1"/>
  <c r="BR512" i="2" s="1"/>
  <c r="BS512" i="2" s="1"/>
  <c r="BT512" i="2" s="1"/>
  <c r="BU512" i="2" s="1"/>
  <c r="BV512" i="2" s="1"/>
  <c r="BW512" i="2" s="1"/>
  <c r="BX512" i="2" s="1"/>
  <c r="BY512" i="2" s="1"/>
  <c r="BZ512" i="2" s="1"/>
  <c r="CA512" i="2" s="1"/>
  <c r="CB512" i="2" s="1"/>
  <c r="CC512" i="2" s="1"/>
  <c r="CD512" i="2" s="1"/>
  <c r="CE512" i="2" s="1"/>
  <c r="CF512" i="2" s="1"/>
  <c r="CG512" i="2" s="1"/>
  <c r="CH512" i="2" s="1"/>
  <c r="CI512" i="2" s="1"/>
  <c r="CJ512" i="2" s="1"/>
  <c r="CK512" i="2" s="1"/>
  <c r="CL512" i="2" s="1"/>
  <c r="CM512" i="2" s="1"/>
  <c r="CN512" i="2" s="1"/>
  <c r="CO512" i="2" s="1"/>
  <c r="CP512" i="2" s="1"/>
  <c r="CQ512" i="2" s="1"/>
  <c r="CR512" i="2" s="1"/>
  <c r="CS512" i="2" s="1"/>
  <c r="CT512" i="2" s="1"/>
  <c r="CU512" i="2" s="1"/>
  <c r="CV512" i="2" s="1"/>
  <c r="CW512" i="2" s="1"/>
  <c r="CX512" i="2" s="1"/>
  <c r="CY512" i="2" s="1"/>
  <c r="CZ512" i="2" s="1"/>
  <c r="DA512" i="2" s="1"/>
  <c r="DB512" i="2" s="1"/>
  <c r="DC512" i="2" s="1"/>
  <c r="DD512" i="2" s="1"/>
  <c r="DE512" i="2" s="1"/>
  <c r="DF512" i="2" s="1"/>
  <c r="DG512" i="2" s="1"/>
  <c r="DH512" i="2" s="1"/>
  <c r="DI512" i="2" s="1"/>
  <c r="DJ512" i="2" s="1"/>
  <c r="DK512" i="2" s="1"/>
  <c r="DL512" i="2" s="1"/>
  <c r="DM512" i="2" s="1"/>
  <c r="DN512" i="2" s="1"/>
  <c r="DO512" i="2" s="1"/>
  <c r="DP512" i="2" s="1"/>
  <c r="DQ512" i="2" s="1"/>
  <c r="DR512" i="2" s="1"/>
  <c r="DS512" i="2" s="1"/>
  <c r="DT512" i="2" s="1"/>
  <c r="DU512" i="2" s="1"/>
  <c r="DV512" i="2" s="1"/>
  <c r="DW512" i="2" s="1"/>
  <c r="DX512" i="2" s="1"/>
  <c r="DY512" i="2" s="1"/>
  <c r="DZ512" i="2" s="1"/>
  <c r="EA512" i="2" s="1"/>
  <c r="EB512" i="2" s="1"/>
  <c r="EC512" i="2" s="1"/>
  <c r="ED512" i="2" s="1"/>
  <c r="EE512" i="2" s="1"/>
  <c r="EF512" i="2" s="1"/>
  <c r="EG512" i="2" s="1"/>
  <c r="EH512" i="2" s="1"/>
  <c r="EI512" i="2" s="1"/>
  <c r="EJ512" i="2" s="1"/>
  <c r="EK512" i="2" s="1"/>
  <c r="EL512" i="2" s="1"/>
  <c r="EM512" i="2" s="1"/>
  <c r="EN512" i="2" s="1"/>
  <c r="EO512" i="2" s="1"/>
  <c r="EP512" i="2" s="1"/>
  <c r="EQ512" i="2" s="1"/>
  <c r="ER512" i="2" s="1"/>
  <c r="ES512" i="2" s="1"/>
  <c r="ET512" i="2" s="1"/>
  <c r="EU512" i="2" s="1"/>
  <c r="EV512" i="2" s="1"/>
  <c r="EW512" i="2" s="1"/>
  <c r="EX512" i="2" s="1"/>
  <c r="EY512" i="2" s="1"/>
  <c r="EZ512" i="2" s="1"/>
  <c r="FA512" i="2" s="1"/>
  <c r="FB512" i="2" s="1"/>
  <c r="FC512" i="2" s="1"/>
  <c r="FD512" i="2" s="1"/>
  <c r="FE512" i="2" s="1"/>
  <c r="FF512" i="2" s="1"/>
  <c r="FG512" i="2" s="1"/>
  <c r="FH512" i="2" s="1"/>
  <c r="FI512" i="2" s="1"/>
  <c r="FJ512" i="2" s="1"/>
  <c r="FK512" i="2" s="1"/>
  <c r="FL512" i="2" s="1"/>
  <c r="FM512" i="2" s="1"/>
  <c r="FN512" i="2" s="1"/>
  <c r="FO512" i="2" s="1"/>
  <c r="FP512" i="2" s="1"/>
  <c r="FQ512" i="2" s="1"/>
  <c r="FR512" i="2" s="1"/>
  <c r="FS512" i="2" s="1"/>
  <c r="FT512" i="2" s="1"/>
  <c r="FU512" i="2" s="1"/>
  <c r="FV512" i="2" s="1"/>
  <c r="FW512" i="2" s="1"/>
  <c r="FX512" i="2" s="1"/>
  <c r="FY512" i="2" s="1"/>
  <c r="FZ512" i="2" s="1"/>
  <c r="GA512" i="2" s="1"/>
  <c r="GB512" i="2" s="1"/>
  <c r="GC512" i="2" s="1"/>
  <c r="GD512" i="2" s="1"/>
  <c r="GE512" i="2" s="1"/>
  <c r="GF512" i="2" s="1"/>
  <c r="GG512" i="2" s="1"/>
  <c r="GH512" i="2" s="1"/>
  <c r="GI512" i="2" s="1"/>
  <c r="GJ512" i="2" s="1"/>
  <c r="GK512" i="2" s="1"/>
  <c r="GL512" i="2" s="1"/>
  <c r="GM512" i="2" s="1"/>
  <c r="GN512" i="2" s="1"/>
  <c r="GO512" i="2" s="1"/>
  <c r="GP512" i="2" s="1"/>
  <c r="GQ512" i="2" s="1"/>
  <c r="GR512" i="2" s="1"/>
  <c r="GS512" i="2" s="1"/>
  <c r="GT512" i="2" s="1"/>
  <c r="GU512" i="2" s="1"/>
  <c r="GV512" i="2" s="1"/>
  <c r="GW512" i="2" s="1"/>
  <c r="GX512" i="2" s="1"/>
  <c r="GY512" i="2" s="1"/>
  <c r="GZ512" i="2" s="1"/>
  <c r="HA512" i="2" s="1"/>
  <c r="HB512" i="2" s="1"/>
  <c r="HC512" i="2" s="1"/>
  <c r="HD512" i="2" s="1"/>
  <c r="HE512" i="2" s="1"/>
  <c r="HF512" i="2" s="1"/>
  <c r="HG512" i="2" s="1"/>
  <c r="HH512" i="2" s="1"/>
  <c r="HI512" i="2" s="1"/>
  <c r="HJ512" i="2" s="1"/>
  <c r="HK512" i="2" s="1"/>
  <c r="HL512" i="2" s="1"/>
  <c r="HM512" i="2" s="1"/>
  <c r="AA407" i="2"/>
  <c r="AB407" i="2" s="1"/>
  <c r="AC407" i="2" s="1"/>
  <c r="AD407" i="2" s="1"/>
  <c r="AE407" i="2" s="1"/>
  <c r="AF407" i="2" s="1"/>
  <c r="AG407" i="2" s="1"/>
  <c r="AH407" i="2" s="1"/>
  <c r="AI407" i="2" s="1"/>
  <c r="AJ407" i="2" s="1"/>
  <c r="AK407" i="2" s="1"/>
  <c r="AL407" i="2" s="1"/>
  <c r="AM407" i="2" s="1"/>
  <c r="AN407" i="2" s="1"/>
  <c r="AO407" i="2" s="1"/>
  <c r="AP407" i="2" s="1"/>
  <c r="AQ407" i="2" s="1"/>
  <c r="AR407" i="2" s="1"/>
  <c r="AS407" i="2" s="1"/>
  <c r="AT407" i="2" s="1"/>
  <c r="AU407" i="2" s="1"/>
  <c r="AV407" i="2" s="1"/>
  <c r="AW407" i="2" s="1"/>
  <c r="AX407" i="2" s="1"/>
  <c r="AY407" i="2" s="1"/>
  <c r="AZ407" i="2" s="1"/>
  <c r="BA407" i="2" s="1"/>
  <c r="BB407" i="2" s="1"/>
  <c r="BC407" i="2" s="1"/>
  <c r="BD407" i="2" s="1"/>
  <c r="BE407" i="2" s="1"/>
  <c r="BF407" i="2" s="1"/>
  <c r="BG407" i="2" s="1"/>
  <c r="BH407" i="2" s="1"/>
  <c r="BI407" i="2" s="1"/>
  <c r="BJ407" i="2" s="1"/>
  <c r="BK407" i="2" s="1"/>
  <c r="BL407" i="2" s="1"/>
  <c r="BM407" i="2" s="1"/>
  <c r="BN407" i="2" s="1"/>
  <c r="BO407" i="2" s="1"/>
  <c r="BP407" i="2" s="1"/>
  <c r="BQ407" i="2" s="1"/>
  <c r="BR407" i="2" s="1"/>
  <c r="BS407" i="2" s="1"/>
  <c r="BT407" i="2" s="1"/>
  <c r="BU407" i="2" s="1"/>
  <c r="BV407" i="2" s="1"/>
  <c r="BW407" i="2" s="1"/>
  <c r="BX407" i="2" s="1"/>
  <c r="BY407" i="2" s="1"/>
  <c r="BZ407" i="2" s="1"/>
  <c r="CA407" i="2" s="1"/>
  <c r="CB407" i="2" s="1"/>
  <c r="CC407" i="2" s="1"/>
  <c r="CD407" i="2" s="1"/>
  <c r="CE407" i="2" s="1"/>
  <c r="CF407" i="2" s="1"/>
  <c r="CG407" i="2" s="1"/>
  <c r="CH407" i="2" s="1"/>
  <c r="CI407" i="2" s="1"/>
  <c r="CJ407" i="2" s="1"/>
  <c r="CK407" i="2" s="1"/>
  <c r="CL407" i="2" s="1"/>
  <c r="CM407" i="2" s="1"/>
  <c r="CN407" i="2" s="1"/>
  <c r="CO407" i="2" s="1"/>
  <c r="CP407" i="2" s="1"/>
  <c r="CQ407" i="2" s="1"/>
  <c r="CR407" i="2" s="1"/>
  <c r="CS407" i="2" s="1"/>
  <c r="CT407" i="2" s="1"/>
  <c r="CU407" i="2" s="1"/>
  <c r="CV407" i="2" s="1"/>
  <c r="CW407" i="2" s="1"/>
  <c r="CX407" i="2" s="1"/>
  <c r="CY407" i="2" s="1"/>
  <c r="CZ407" i="2" s="1"/>
  <c r="DA407" i="2" s="1"/>
  <c r="DB407" i="2" s="1"/>
  <c r="DC407" i="2" s="1"/>
  <c r="DD407" i="2" s="1"/>
  <c r="DE407" i="2" s="1"/>
  <c r="DF407" i="2" s="1"/>
  <c r="DG407" i="2" s="1"/>
  <c r="DH407" i="2" s="1"/>
  <c r="DI407" i="2" s="1"/>
  <c r="DJ407" i="2" s="1"/>
  <c r="DK407" i="2" s="1"/>
  <c r="DL407" i="2" s="1"/>
  <c r="DM407" i="2" s="1"/>
  <c r="DN407" i="2" s="1"/>
  <c r="DO407" i="2" s="1"/>
  <c r="DP407" i="2" s="1"/>
  <c r="DQ407" i="2" s="1"/>
  <c r="DR407" i="2" s="1"/>
  <c r="DS407" i="2" s="1"/>
  <c r="DT407" i="2" s="1"/>
  <c r="DU407" i="2" s="1"/>
  <c r="DV407" i="2" s="1"/>
  <c r="DW407" i="2" s="1"/>
  <c r="DX407" i="2" s="1"/>
  <c r="DY407" i="2" s="1"/>
  <c r="DZ407" i="2" s="1"/>
  <c r="EA407" i="2" s="1"/>
  <c r="EB407" i="2" s="1"/>
  <c r="EC407" i="2" s="1"/>
  <c r="ED407" i="2" s="1"/>
  <c r="EE407" i="2" s="1"/>
  <c r="EF407" i="2" s="1"/>
  <c r="EG407" i="2" s="1"/>
  <c r="EH407" i="2" s="1"/>
  <c r="EI407" i="2" s="1"/>
  <c r="EJ407" i="2" s="1"/>
  <c r="EK407" i="2" s="1"/>
  <c r="EL407" i="2" s="1"/>
  <c r="EM407" i="2" s="1"/>
  <c r="EN407" i="2" s="1"/>
  <c r="EO407" i="2" s="1"/>
  <c r="EP407" i="2" s="1"/>
  <c r="EQ407" i="2" s="1"/>
  <c r="ER407" i="2" s="1"/>
  <c r="ES407" i="2" s="1"/>
  <c r="ET407" i="2" s="1"/>
  <c r="EU407" i="2" s="1"/>
  <c r="EV407" i="2" s="1"/>
  <c r="EW407" i="2" s="1"/>
  <c r="EX407" i="2" s="1"/>
  <c r="EY407" i="2" s="1"/>
  <c r="EZ407" i="2" s="1"/>
  <c r="FA407" i="2" s="1"/>
  <c r="FB407" i="2" s="1"/>
  <c r="FC407" i="2" s="1"/>
  <c r="FD407" i="2" s="1"/>
  <c r="FE407" i="2" s="1"/>
  <c r="FF407" i="2" s="1"/>
  <c r="FG407" i="2" s="1"/>
  <c r="FH407" i="2" s="1"/>
  <c r="FI407" i="2" s="1"/>
  <c r="FJ407" i="2" s="1"/>
  <c r="FK407" i="2" s="1"/>
  <c r="FL407" i="2" s="1"/>
  <c r="FM407" i="2" s="1"/>
  <c r="FN407" i="2" s="1"/>
  <c r="FO407" i="2" s="1"/>
  <c r="FP407" i="2" s="1"/>
  <c r="FQ407" i="2" s="1"/>
  <c r="FR407" i="2" s="1"/>
  <c r="FS407" i="2" s="1"/>
  <c r="FT407" i="2" s="1"/>
  <c r="FU407" i="2" s="1"/>
  <c r="FV407" i="2" s="1"/>
  <c r="FW407" i="2" s="1"/>
  <c r="FX407" i="2" s="1"/>
  <c r="FY407" i="2" s="1"/>
  <c r="FZ407" i="2" s="1"/>
  <c r="GA407" i="2" s="1"/>
  <c r="GB407" i="2" s="1"/>
  <c r="GC407" i="2" s="1"/>
  <c r="GD407" i="2" s="1"/>
  <c r="GE407" i="2" s="1"/>
  <c r="GF407" i="2" s="1"/>
  <c r="GG407" i="2" s="1"/>
  <c r="GH407" i="2" s="1"/>
  <c r="GI407" i="2" s="1"/>
  <c r="GJ407" i="2" s="1"/>
  <c r="GK407" i="2" s="1"/>
  <c r="GL407" i="2" s="1"/>
  <c r="GM407" i="2" s="1"/>
  <c r="GN407" i="2" s="1"/>
  <c r="GO407" i="2" s="1"/>
  <c r="GP407" i="2" s="1"/>
  <c r="GQ407" i="2" s="1"/>
  <c r="GR407" i="2" s="1"/>
  <c r="GS407" i="2" s="1"/>
  <c r="GT407" i="2" s="1"/>
  <c r="GU407" i="2" s="1"/>
  <c r="GV407" i="2" s="1"/>
  <c r="GW407" i="2" s="1"/>
  <c r="GX407" i="2" s="1"/>
  <c r="GY407" i="2" s="1"/>
  <c r="GZ407" i="2" s="1"/>
  <c r="HA407" i="2" s="1"/>
  <c r="HB407" i="2" s="1"/>
  <c r="HC407" i="2" s="1"/>
  <c r="HD407" i="2" s="1"/>
  <c r="HE407" i="2" s="1"/>
  <c r="HF407" i="2" s="1"/>
  <c r="HG407" i="2" s="1"/>
  <c r="HH407" i="2" s="1"/>
  <c r="HI407" i="2" s="1"/>
  <c r="HJ407" i="2" s="1"/>
  <c r="HK407" i="2" s="1"/>
  <c r="HL407" i="2" s="1"/>
  <c r="HM407" i="2" s="1"/>
  <c r="AA410" i="2"/>
  <c r="AB410" i="2" s="1"/>
  <c r="AC410" i="2" s="1"/>
  <c r="AD410" i="2" s="1"/>
  <c r="AE410" i="2" s="1"/>
  <c r="AF410" i="2" s="1"/>
  <c r="AG410" i="2" s="1"/>
  <c r="AH410" i="2" s="1"/>
  <c r="AI410" i="2" s="1"/>
  <c r="AJ410" i="2" s="1"/>
  <c r="AK410" i="2" s="1"/>
  <c r="AL410" i="2" s="1"/>
  <c r="AM410" i="2" s="1"/>
  <c r="AN410" i="2" s="1"/>
  <c r="AO410" i="2" s="1"/>
  <c r="AP410" i="2" s="1"/>
  <c r="AQ410" i="2" s="1"/>
  <c r="AR410" i="2" s="1"/>
  <c r="AS410" i="2" s="1"/>
  <c r="AT410" i="2" s="1"/>
  <c r="AU410" i="2" s="1"/>
  <c r="AV410" i="2" s="1"/>
  <c r="AW410" i="2" s="1"/>
  <c r="AX410" i="2" s="1"/>
  <c r="AY410" i="2" s="1"/>
  <c r="AZ410" i="2" s="1"/>
  <c r="BA410" i="2" s="1"/>
  <c r="BB410" i="2" s="1"/>
  <c r="BC410" i="2" s="1"/>
  <c r="BD410" i="2" s="1"/>
  <c r="BE410" i="2" s="1"/>
  <c r="BF410" i="2" s="1"/>
  <c r="BG410" i="2" s="1"/>
  <c r="BH410" i="2" s="1"/>
  <c r="BI410" i="2" s="1"/>
  <c r="BJ410" i="2" s="1"/>
  <c r="BK410" i="2" s="1"/>
  <c r="BL410" i="2" s="1"/>
  <c r="BM410" i="2" s="1"/>
  <c r="BN410" i="2" s="1"/>
  <c r="BO410" i="2" s="1"/>
  <c r="BP410" i="2" s="1"/>
  <c r="BQ410" i="2" s="1"/>
  <c r="BR410" i="2" s="1"/>
  <c r="BS410" i="2" s="1"/>
  <c r="BT410" i="2" s="1"/>
  <c r="BU410" i="2" s="1"/>
  <c r="BV410" i="2" s="1"/>
  <c r="BW410" i="2" s="1"/>
  <c r="BX410" i="2" s="1"/>
  <c r="BY410" i="2" s="1"/>
  <c r="BZ410" i="2" s="1"/>
  <c r="CA410" i="2" s="1"/>
  <c r="CB410" i="2" s="1"/>
  <c r="CC410" i="2" s="1"/>
  <c r="CD410" i="2" s="1"/>
  <c r="CE410" i="2" s="1"/>
  <c r="CF410" i="2" s="1"/>
  <c r="CG410" i="2" s="1"/>
  <c r="CH410" i="2" s="1"/>
  <c r="CI410" i="2" s="1"/>
  <c r="CJ410" i="2" s="1"/>
  <c r="CK410" i="2" s="1"/>
  <c r="CL410" i="2" s="1"/>
  <c r="CM410" i="2" s="1"/>
  <c r="CN410" i="2" s="1"/>
  <c r="CO410" i="2" s="1"/>
  <c r="CP410" i="2" s="1"/>
  <c r="CQ410" i="2" s="1"/>
  <c r="CR410" i="2" s="1"/>
  <c r="CS410" i="2" s="1"/>
  <c r="CT410" i="2" s="1"/>
  <c r="CU410" i="2" s="1"/>
  <c r="CV410" i="2" s="1"/>
  <c r="CW410" i="2" s="1"/>
  <c r="CX410" i="2" s="1"/>
  <c r="CY410" i="2" s="1"/>
  <c r="CZ410" i="2" s="1"/>
  <c r="DA410" i="2" s="1"/>
  <c r="DB410" i="2" s="1"/>
  <c r="DC410" i="2" s="1"/>
  <c r="DD410" i="2" s="1"/>
  <c r="DE410" i="2" s="1"/>
  <c r="DF410" i="2" s="1"/>
  <c r="DG410" i="2" s="1"/>
  <c r="DH410" i="2" s="1"/>
  <c r="DI410" i="2" s="1"/>
  <c r="DJ410" i="2" s="1"/>
  <c r="DK410" i="2" s="1"/>
  <c r="DL410" i="2" s="1"/>
  <c r="DM410" i="2" s="1"/>
  <c r="DN410" i="2" s="1"/>
  <c r="DO410" i="2" s="1"/>
  <c r="DP410" i="2" s="1"/>
  <c r="DQ410" i="2" s="1"/>
  <c r="DR410" i="2" s="1"/>
  <c r="DS410" i="2" s="1"/>
  <c r="DT410" i="2" s="1"/>
  <c r="DU410" i="2" s="1"/>
  <c r="DV410" i="2" s="1"/>
  <c r="DW410" i="2" s="1"/>
  <c r="DX410" i="2" s="1"/>
  <c r="DY410" i="2" s="1"/>
  <c r="DZ410" i="2" s="1"/>
  <c r="EA410" i="2" s="1"/>
  <c r="EB410" i="2" s="1"/>
  <c r="EC410" i="2" s="1"/>
  <c r="ED410" i="2" s="1"/>
  <c r="EE410" i="2" s="1"/>
  <c r="EF410" i="2" s="1"/>
  <c r="EG410" i="2" s="1"/>
  <c r="EH410" i="2" s="1"/>
  <c r="EI410" i="2" s="1"/>
  <c r="EJ410" i="2" s="1"/>
  <c r="EK410" i="2" s="1"/>
  <c r="EL410" i="2" s="1"/>
  <c r="EM410" i="2" s="1"/>
  <c r="EN410" i="2" s="1"/>
  <c r="EO410" i="2" s="1"/>
  <c r="EP410" i="2" s="1"/>
  <c r="EQ410" i="2" s="1"/>
  <c r="ER410" i="2" s="1"/>
  <c r="ES410" i="2" s="1"/>
  <c r="ET410" i="2" s="1"/>
  <c r="EU410" i="2" s="1"/>
  <c r="EV410" i="2" s="1"/>
  <c r="EW410" i="2" s="1"/>
  <c r="EX410" i="2" s="1"/>
  <c r="EY410" i="2" s="1"/>
  <c r="EZ410" i="2" s="1"/>
  <c r="FA410" i="2" s="1"/>
  <c r="FB410" i="2" s="1"/>
  <c r="FC410" i="2" s="1"/>
  <c r="FD410" i="2" s="1"/>
  <c r="FE410" i="2" s="1"/>
  <c r="FF410" i="2" s="1"/>
  <c r="FG410" i="2" s="1"/>
  <c r="FH410" i="2" s="1"/>
  <c r="FI410" i="2" s="1"/>
  <c r="FJ410" i="2" s="1"/>
  <c r="FK410" i="2" s="1"/>
  <c r="FL410" i="2" s="1"/>
  <c r="FM410" i="2" s="1"/>
  <c r="FN410" i="2" s="1"/>
  <c r="FO410" i="2" s="1"/>
  <c r="FP410" i="2" s="1"/>
  <c r="FQ410" i="2" s="1"/>
  <c r="FR410" i="2" s="1"/>
  <c r="FS410" i="2" s="1"/>
  <c r="FT410" i="2" s="1"/>
  <c r="FU410" i="2" s="1"/>
  <c r="FV410" i="2" s="1"/>
  <c r="FW410" i="2" s="1"/>
  <c r="FX410" i="2" s="1"/>
  <c r="FY410" i="2" s="1"/>
  <c r="FZ410" i="2" s="1"/>
  <c r="GA410" i="2" s="1"/>
  <c r="GB410" i="2" s="1"/>
  <c r="GC410" i="2" s="1"/>
  <c r="GD410" i="2" s="1"/>
  <c r="GE410" i="2" s="1"/>
  <c r="GF410" i="2" s="1"/>
  <c r="GG410" i="2" s="1"/>
  <c r="GH410" i="2" s="1"/>
  <c r="GI410" i="2" s="1"/>
  <c r="GJ410" i="2" s="1"/>
  <c r="GK410" i="2" s="1"/>
  <c r="GL410" i="2" s="1"/>
  <c r="GM410" i="2" s="1"/>
  <c r="GN410" i="2" s="1"/>
  <c r="GO410" i="2" s="1"/>
  <c r="GP410" i="2" s="1"/>
  <c r="GQ410" i="2" s="1"/>
  <c r="GR410" i="2" s="1"/>
  <c r="GS410" i="2" s="1"/>
  <c r="GT410" i="2" s="1"/>
  <c r="GU410" i="2" s="1"/>
  <c r="GV410" i="2" s="1"/>
  <c r="GW410" i="2" s="1"/>
  <c r="GX410" i="2" s="1"/>
  <c r="GY410" i="2" s="1"/>
  <c r="GZ410" i="2" s="1"/>
  <c r="HA410" i="2" s="1"/>
  <c r="HB410" i="2" s="1"/>
  <c r="HC410" i="2" s="1"/>
  <c r="HD410" i="2" s="1"/>
  <c r="HE410" i="2" s="1"/>
  <c r="HF410" i="2" s="1"/>
  <c r="HG410" i="2" s="1"/>
  <c r="HH410" i="2" s="1"/>
  <c r="HI410" i="2" s="1"/>
  <c r="HJ410" i="2" s="1"/>
  <c r="HK410" i="2" s="1"/>
  <c r="HL410" i="2" s="1"/>
  <c r="HM410" i="2" s="1"/>
  <c r="AA419" i="2"/>
  <c r="AB419" i="2" s="1"/>
  <c r="AC419" i="2" s="1"/>
  <c r="AD419" i="2" s="1"/>
  <c r="AE419" i="2" s="1"/>
  <c r="AF419" i="2" s="1"/>
  <c r="AG419" i="2" s="1"/>
  <c r="AH419" i="2" s="1"/>
  <c r="AI419" i="2" s="1"/>
  <c r="AJ419" i="2" s="1"/>
  <c r="AK419" i="2" s="1"/>
  <c r="AL419" i="2" s="1"/>
  <c r="AM419" i="2" s="1"/>
  <c r="AN419" i="2" s="1"/>
  <c r="AO419" i="2" s="1"/>
  <c r="AP419" i="2" s="1"/>
  <c r="AQ419" i="2" s="1"/>
  <c r="AR419" i="2" s="1"/>
  <c r="AS419" i="2" s="1"/>
  <c r="AT419" i="2" s="1"/>
  <c r="AU419" i="2" s="1"/>
  <c r="AV419" i="2" s="1"/>
  <c r="AW419" i="2" s="1"/>
  <c r="AX419" i="2" s="1"/>
  <c r="AY419" i="2" s="1"/>
  <c r="AZ419" i="2" s="1"/>
  <c r="BA419" i="2" s="1"/>
  <c r="BB419" i="2" s="1"/>
  <c r="BC419" i="2" s="1"/>
  <c r="BD419" i="2" s="1"/>
  <c r="BE419" i="2" s="1"/>
  <c r="BF419" i="2" s="1"/>
  <c r="BG419" i="2" s="1"/>
  <c r="BH419" i="2" s="1"/>
  <c r="BI419" i="2" s="1"/>
  <c r="BJ419" i="2" s="1"/>
  <c r="BK419" i="2" s="1"/>
  <c r="BL419" i="2" s="1"/>
  <c r="BM419" i="2" s="1"/>
  <c r="BN419" i="2" s="1"/>
  <c r="BO419" i="2" s="1"/>
  <c r="BP419" i="2" s="1"/>
  <c r="BQ419" i="2" s="1"/>
  <c r="BR419" i="2" s="1"/>
  <c r="BS419" i="2" s="1"/>
  <c r="BT419" i="2" s="1"/>
  <c r="BU419" i="2" s="1"/>
  <c r="BV419" i="2" s="1"/>
  <c r="BW419" i="2" s="1"/>
  <c r="BX419" i="2" s="1"/>
  <c r="BY419" i="2" s="1"/>
  <c r="BZ419" i="2" s="1"/>
  <c r="CA419" i="2" s="1"/>
  <c r="CB419" i="2" s="1"/>
  <c r="CC419" i="2" s="1"/>
  <c r="CD419" i="2" s="1"/>
  <c r="CE419" i="2" s="1"/>
  <c r="CF419" i="2" s="1"/>
  <c r="CG419" i="2" s="1"/>
  <c r="CH419" i="2" s="1"/>
  <c r="CI419" i="2" s="1"/>
  <c r="CJ419" i="2" s="1"/>
  <c r="CK419" i="2" s="1"/>
  <c r="CL419" i="2" s="1"/>
  <c r="CM419" i="2" s="1"/>
  <c r="CN419" i="2" s="1"/>
  <c r="CO419" i="2" s="1"/>
  <c r="CP419" i="2" s="1"/>
  <c r="CQ419" i="2" s="1"/>
  <c r="CR419" i="2" s="1"/>
  <c r="CS419" i="2" s="1"/>
  <c r="CT419" i="2" s="1"/>
  <c r="CU419" i="2" s="1"/>
  <c r="CV419" i="2" s="1"/>
  <c r="CW419" i="2" s="1"/>
  <c r="CX419" i="2" s="1"/>
  <c r="CY419" i="2" s="1"/>
  <c r="CZ419" i="2" s="1"/>
  <c r="DA419" i="2" s="1"/>
  <c r="DB419" i="2" s="1"/>
  <c r="DC419" i="2" s="1"/>
  <c r="DD419" i="2" s="1"/>
  <c r="DE419" i="2" s="1"/>
  <c r="DF419" i="2" s="1"/>
  <c r="DG419" i="2" s="1"/>
  <c r="DH419" i="2" s="1"/>
  <c r="DI419" i="2" s="1"/>
  <c r="DJ419" i="2" s="1"/>
  <c r="DK419" i="2" s="1"/>
  <c r="DL419" i="2" s="1"/>
  <c r="DM419" i="2" s="1"/>
  <c r="DN419" i="2" s="1"/>
  <c r="DO419" i="2" s="1"/>
  <c r="DP419" i="2" s="1"/>
  <c r="DQ419" i="2" s="1"/>
  <c r="DR419" i="2" s="1"/>
  <c r="DS419" i="2" s="1"/>
  <c r="DT419" i="2" s="1"/>
  <c r="DU419" i="2" s="1"/>
  <c r="DV419" i="2" s="1"/>
  <c r="DW419" i="2" s="1"/>
  <c r="DX419" i="2" s="1"/>
  <c r="DY419" i="2" s="1"/>
  <c r="DZ419" i="2" s="1"/>
  <c r="EA419" i="2" s="1"/>
  <c r="EB419" i="2" s="1"/>
  <c r="EC419" i="2" s="1"/>
  <c r="ED419" i="2" s="1"/>
  <c r="EE419" i="2" s="1"/>
  <c r="EF419" i="2" s="1"/>
  <c r="EG419" i="2" s="1"/>
  <c r="EH419" i="2" s="1"/>
  <c r="EI419" i="2" s="1"/>
  <c r="EJ419" i="2" s="1"/>
  <c r="EK419" i="2" s="1"/>
  <c r="EL419" i="2" s="1"/>
  <c r="EM419" i="2" s="1"/>
  <c r="EN419" i="2" s="1"/>
  <c r="EO419" i="2" s="1"/>
  <c r="EP419" i="2" s="1"/>
  <c r="EQ419" i="2" s="1"/>
  <c r="ER419" i="2" s="1"/>
  <c r="ES419" i="2" s="1"/>
  <c r="ET419" i="2" s="1"/>
  <c r="EU419" i="2" s="1"/>
  <c r="EV419" i="2" s="1"/>
  <c r="EW419" i="2" s="1"/>
  <c r="EX419" i="2" s="1"/>
  <c r="EY419" i="2" s="1"/>
  <c r="EZ419" i="2" s="1"/>
  <c r="FA419" i="2" s="1"/>
  <c r="FB419" i="2" s="1"/>
  <c r="FC419" i="2" s="1"/>
  <c r="FD419" i="2" s="1"/>
  <c r="FE419" i="2" s="1"/>
  <c r="FF419" i="2" s="1"/>
  <c r="FG419" i="2" s="1"/>
  <c r="FH419" i="2" s="1"/>
  <c r="FI419" i="2" s="1"/>
  <c r="FJ419" i="2" s="1"/>
  <c r="FK419" i="2" s="1"/>
  <c r="FL419" i="2" s="1"/>
  <c r="FM419" i="2" s="1"/>
  <c r="FN419" i="2" s="1"/>
  <c r="FO419" i="2" s="1"/>
  <c r="FP419" i="2" s="1"/>
  <c r="FQ419" i="2" s="1"/>
  <c r="FR419" i="2" s="1"/>
  <c r="FS419" i="2" s="1"/>
  <c r="FT419" i="2" s="1"/>
  <c r="FU419" i="2" s="1"/>
  <c r="FV419" i="2" s="1"/>
  <c r="FW419" i="2" s="1"/>
  <c r="FX419" i="2" s="1"/>
  <c r="FY419" i="2" s="1"/>
  <c r="FZ419" i="2" s="1"/>
  <c r="GA419" i="2" s="1"/>
  <c r="GB419" i="2" s="1"/>
  <c r="GC419" i="2" s="1"/>
  <c r="GD419" i="2" s="1"/>
  <c r="GE419" i="2" s="1"/>
  <c r="GF419" i="2" s="1"/>
  <c r="GG419" i="2" s="1"/>
  <c r="GH419" i="2" s="1"/>
  <c r="GI419" i="2" s="1"/>
  <c r="GJ419" i="2" s="1"/>
  <c r="GK419" i="2" s="1"/>
  <c r="GL419" i="2" s="1"/>
  <c r="GM419" i="2" s="1"/>
  <c r="GN419" i="2" s="1"/>
  <c r="GO419" i="2" s="1"/>
  <c r="GP419" i="2" s="1"/>
  <c r="GQ419" i="2" s="1"/>
  <c r="GR419" i="2" s="1"/>
  <c r="GS419" i="2" s="1"/>
  <c r="GT419" i="2" s="1"/>
  <c r="GU419" i="2" s="1"/>
  <c r="GV419" i="2" s="1"/>
  <c r="GW419" i="2" s="1"/>
  <c r="GX419" i="2" s="1"/>
  <c r="GY419" i="2" s="1"/>
  <c r="GZ419" i="2" s="1"/>
  <c r="HA419" i="2" s="1"/>
  <c r="HB419" i="2" s="1"/>
  <c r="HC419" i="2" s="1"/>
  <c r="HD419" i="2" s="1"/>
  <c r="HE419" i="2" s="1"/>
  <c r="HF419" i="2" s="1"/>
  <c r="HG419" i="2" s="1"/>
  <c r="HH419" i="2" s="1"/>
  <c r="HI419" i="2" s="1"/>
  <c r="HJ419" i="2" s="1"/>
  <c r="HK419" i="2" s="1"/>
  <c r="HL419" i="2" s="1"/>
  <c r="HM419" i="2" s="1"/>
  <c r="AA424" i="2"/>
  <c r="AB424" i="2" s="1"/>
  <c r="AC424" i="2" s="1"/>
  <c r="AD424" i="2" s="1"/>
  <c r="AE424" i="2" s="1"/>
  <c r="AF424" i="2" s="1"/>
  <c r="AG424" i="2" s="1"/>
  <c r="AH424" i="2" s="1"/>
  <c r="AI424" i="2" s="1"/>
  <c r="AJ424" i="2" s="1"/>
  <c r="AK424" i="2" s="1"/>
  <c r="AL424" i="2" s="1"/>
  <c r="AM424" i="2" s="1"/>
  <c r="AN424" i="2" s="1"/>
  <c r="AO424" i="2" s="1"/>
  <c r="AP424" i="2" s="1"/>
  <c r="AQ424" i="2" s="1"/>
  <c r="AR424" i="2" s="1"/>
  <c r="AS424" i="2" s="1"/>
  <c r="AT424" i="2" s="1"/>
  <c r="AU424" i="2" s="1"/>
  <c r="AV424" i="2" s="1"/>
  <c r="AW424" i="2" s="1"/>
  <c r="AX424" i="2" s="1"/>
  <c r="AY424" i="2" s="1"/>
  <c r="AZ424" i="2" s="1"/>
  <c r="BA424" i="2" s="1"/>
  <c r="BB424" i="2" s="1"/>
  <c r="BC424" i="2" s="1"/>
  <c r="BD424" i="2" s="1"/>
  <c r="BE424" i="2" s="1"/>
  <c r="BF424" i="2" s="1"/>
  <c r="BG424" i="2" s="1"/>
  <c r="BH424" i="2" s="1"/>
  <c r="BI424" i="2" s="1"/>
  <c r="BJ424" i="2" s="1"/>
  <c r="BK424" i="2" s="1"/>
  <c r="BL424" i="2" s="1"/>
  <c r="BM424" i="2" s="1"/>
  <c r="BN424" i="2" s="1"/>
  <c r="BO424" i="2" s="1"/>
  <c r="BP424" i="2" s="1"/>
  <c r="BQ424" i="2" s="1"/>
  <c r="BR424" i="2" s="1"/>
  <c r="BS424" i="2" s="1"/>
  <c r="BT424" i="2" s="1"/>
  <c r="BU424" i="2" s="1"/>
  <c r="BV424" i="2" s="1"/>
  <c r="BW424" i="2" s="1"/>
  <c r="BX424" i="2" s="1"/>
  <c r="BY424" i="2" s="1"/>
  <c r="BZ424" i="2" s="1"/>
  <c r="CA424" i="2" s="1"/>
  <c r="CB424" i="2" s="1"/>
  <c r="CC424" i="2" s="1"/>
  <c r="CD424" i="2" s="1"/>
  <c r="CE424" i="2" s="1"/>
  <c r="CF424" i="2" s="1"/>
  <c r="CG424" i="2" s="1"/>
  <c r="CH424" i="2" s="1"/>
  <c r="CI424" i="2" s="1"/>
  <c r="CJ424" i="2" s="1"/>
  <c r="CK424" i="2" s="1"/>
  <c r="CL424" i="2" s="1"/>
  <c r="CM424" i="2" s="1"/>
  <c r="CN424" i="2" s="1"/>
  <c r="CO424" i="2" s="1"/>
  <c r="CP424" i="2" s="1"/>
  <c r="CQ424" i="2" s="1"/>
  <c r="CR424" i="2" s="1"/>
  <c r="CS424" i="2" s="1"/>
  <c r="CT424" i="2" s="1"/>
  <c r="CU424" i="2" s="1"/>
  <c r="CV424" i="2" s="1"/>
  <c r="CW424" i="2" s="1"/>
  <c r="CX424" i="2" s="1"/>
  <c r="CY424" i="2" s="1"/>
  <c r="CZ424" i="2" s="1"/>
  <c r="DA424" i="2" s="1"/>
  <c r="DB424" i="2" s="1"/>
  <c r="DC424" i="2" s="1"/>
  <c r="DD424" i="2" s="1"/>
  <c r="DE424" i="2" s="1"/>
  <c r="DF424" i="2" s="1"/>
  <c r="DG424" i="2" s="1"/>
  <c r="DH424" i="2" s="1"/>
  <c r="DI424" i="2" s="1"/>
  <c r="DJ424" i="2" s="1"/>
  <c r="DK424" i="2" s="1"/>
  <c r="DL424" i="2" s="1"/>
  <c r="DM424" i="2" s="1"/>
  <c r="DN424" i="2" s="1"/>
  <c r="DO424" i="2" s="1"/>
  <c r="DP424" i="2" s="1"/>
  <c r="DQ424" i="2" s="1"/>
  <c r="DR424" i="2" s="1"/>
  <c r="DS424" i="2" s="1"/>
  <c r="DT424" i="2" s="1"/>
  <c r="DU424" i="2" s="1"/>
  <c r="DV424" i="2" s="1"/>
  <c r="DW424" i="2" s="1"/>
  <c r="DX424" i="2" s="1"/>
  <c r="DY424" i="2" s="1"/>
  <c r="DZ424" i="2" s="1"/>
  <c r="EA424" i="2" s="1"/>
  <c r="EB424" i="2" s="1"/>
  <c r="EC424" i="2" s="1"/>
  <c r="ED424" i="2" s="1"/>
  <c r="EE424" i="2" s="1"/>
  <c r="EF424" i="2" s="1"/>
  <c r="EG424" i="2" s="1"/>
  <c r="EH424" i="2" s="1"/>
  <c r="EI424" i="2" s="1"/>
  <c r="EJ424" i="2" s="1"/>
  <c r="EK424" i="2" s="1"/>
  <c r="EL424" i="2" s="1"/>
  <c r="EM424" i="2" s="1"/>
  <c r="EN424" i="2" s="1"/>
  <c r="EO424" i="2" s="1"/>
  <c r="EP424" i="2" s="1"/>
  <c r="EQ424" i="2" s="1"/>
  <c r="ER424" i="2" s="1"/>
  <c r="ES424" i="2" s="1"/>
  <c r="ET424" i="2" s="1"/>
  <c r="EU424" i="2" s="1"/>
  <c r="EV424" i="2" s="1"/>
  <c r="EW424" i="2" s="1"/>
  <c r="EX424" i="2" s="1"/>
  <c r="EY424" i="2" s="1"/>
  <c r="EZ424" i="2" s="1"/>
  <c r="FA424" i="2" s="1"/>
  <c r="FB424" i="2" s="1"/>
  <c r="FC424" i="2" s="1"/>
  <c r="FD424" i="2" s="1"/>
  <c r="FE424" i="2" s="1"/>
  <c r="FF424" i="2" s="1"/>
  <c r="FG424" i="2" s="1"/>
  <c r="FH424" i="2" s="1"/>
  <c r="FI424" i="2" s="1"/>
  <c r="FJ424" i="2" s="1"/>
  <c r="FK424" i="2" s="1"/>
  <c r="FL424" i="2" s="1"/>
  <c r="FM424" i="2" s="1"/>
  <c r="FN424" i="2" s="1"/>
  <c r="FO424" i="2" s="1"/>
  <c r="FP424" i="2" s="1"/>
  <c r="FQ424" i="2" s="1"/>
  <c r="FR424" i="2" s="1"/>
  <c r="FS424" i="2" s="1"/>
  <c r="FT424" i="2" s="1"/>
  <c r="FU424" i="2" s="1"/>
  <c r="FV424" i="2" s="1"/>
  <c r="FW424" i="2" s="1"/>
  <c r="FX424" i="2" s="1"/>
  <c r="FY424" i="2" s="1"/>
  <c r="FZ424" i="2" s="1"/>
  <c r="GA424" i="2" s="1"/>
  <c r="GB424" i="2" s="1"/>
  <c r="GC424" i="2" s="1"/>
  <c r="GD424" i="2" s="1"/>
  <c r="GE424" i="2" s="1"/>
  <c r="GF424" i="2" s="1"/>
  <c r="GG424" i="2" s="1"/>
  <c r="GH424" i="2" s="1"/>
  <c r="GI424" i="2" s="1"/>
  <c r="GJ424" i="2" s="1"/>
  <c r="GK424" i="2" s="1"/>
  <c r="GL424" i="2" s="1"/>
  <c r="GM424" i="2" s="1"/>
  <c r="GN424" i="2" s="1"/>
  <c r="GO424" i="2" s="1"/>
  <c r="GP424" i="2" s="1"/>
  <c r="GQ424" i="2" s="1"/>
  <c r="GR424" i="2" s="1"/>
  <c r="GS424" i="2" s="1"/>
  <c r="GT424" i="2" s="1"/>
  <c r="GU424" i="2" s="1"/>
  <c r="GV424" i="2" s="1"/>
  <c r="GW424" i="2" s="1"/>
  <c r="GX424" i="2" s="1"/>
  <c r="GY424" i="2" s="1"/>
  <c r="GZ424" i="2" s="1"/>
  <c r="HA424" i="2" s="1"/>
  <c r="HB424" i="2" s="1"/>
  <c r="HC424" i="2" s="1"/>
  <c r="HD424" i="2" s="1"/>
  <c r="HE424" i="2" s="1"/>
  <c r="HF424" i="2" s="1"/>
  <c r="HG424" i="2" s="1"/>
  <c r="HH424" i="2" s="1"/>
  <c r="HI424" i="2" s="1"/>
  <c r="HJ424" i="2" s="1"/>
  <c r="HK424" i="2" s="1"/>
  <c r="HL424" i="2" s="1"/>
  <c r="HM424" i="2" s="1"/>
  <c r="AA425" i="2"/>
  <c r="AB425" i="2" s="1"/>
  <c r="AC425" i="2" s="1"/>
  <c r="AD425" i="2" s="1"/>
  <c r="AE425" i="2" s="1"/>
  <c r="AF425" i="2" s="1"/>
  <c r="AG425" i="2" s="1"/>
  <c r="AH425" i="2" s="1"/>
  <c r="AI425" i="2" s="1"/>
  <c r="AJ425" i="2" s="1"/>
  <c r="AK425" i="2" s="1"/>
  <c r="AL425" i="2" s="1"/>
  <c r="AM425" i="2" s="1"/>
  <c r="AN425" i="2" s="1"/>
  <c r="AO425" i="2" s="1"/>
  <c r="AP425" i="2" s="1"/>
  <c r="AQ425" i="2" s="1"/>
  <c r="AR425" i="2" s="1"/>
  <c r="AS425" i="2" s="1"/>
  <c r="AT425" i="2" s="1"/>
  <c r="AU425" i="2" s="1"/>
  <c r="AV425" i="2" s="1"/>
  <c r="AW425" i="2" s="1"/>
  <c r="AX425" i="2" s="1"/>
  <c r="AY425" i="2" s="1"/>
  <c r="AZ425" i="2" s="1"/>
  <c r="BA425" i="2" s="1"/>
  <c r="BB425" i="2" s="1"/>
  <c r="BC425" i="2" s="1"/>
  <c r="BD425" i="2" s="1"/>
  <c r="BE425" i="2" s="1"/>
  <c r="BF425" i="2" s="1"/>
  <c r="BG425" i="2" s="1"/>
  <c r="BH425" i="2" s="1"/>
  <c r="BI425" i="2" s="1"/>
  <c r="BJ425" i="2" s="1"/>
  <c r="BK425" i="2" s="1"/>
  <c r="BL425" i="2" s="1"/>
  <c r="BM425" i="2" s="1"/>
  <c r="BN425" i="2" s="1"/>
  <c r="BO425" i="2" s="1"/>
  <c r="BP425" i="2" s="1"/>
  <c r="BQ425" i="2" s="1"/>
  <c r="BR425" i="2" s="1"/>
  <c r="BS425" i="2" s="1"/>
  <c r="BT425" i="2" s="1"/>
  <c r="BU425" i="2" s="1"/>
  <c r="BV425" i="2" s="1"/>
  <c r="BW425" i="2" s="1"/>
  <c r="BX425" i="2" s="1"/>
  <c r="BY425" i="2" s="1"/>
  <c r="BZ425" i="2" s="1"/>
  <c r="CA425" i="2" s="1"/>
  <c r="CB425" i="2" s="1"/>
  <c r="CC425" i="2" s="1"/>
  <c r="CD425" i="2" s="1"/>
  <c r="CE425" i="2" s="1"/>
  <c r="CF425" i="2" s="1"/>
  <c r="CG425" i="2" s="1"/>
  <c r="CH425" i="2" s="1"/>
  <c r="CI425" i="2" s="1"/>
  <c r="CJ425" i="2" s="1"/>
  <c r="CK425" i="2" s="1"/>
  <c r="CL425" i="2" s="1"/>
  <c r="CM425" i="2" s="1"/>
  <c r="CN425" i="2" s="1"/>
  <c r="CO425" i="2" s="1"/>
  <c r="CP425" i="2" s="1"/>
  <c r="CQ425" i="2" s="1"/>
  <c r="CR425" i="2" s="1"/>
  <c r="CS425" i="2" s="1"/>
  <c r="CT425" i="2" s="1"/>
  <c r="CU425" i="2" s="1"/>
  <c r="CV425" i="2" s="1"/>
  <c r="CW425" i="2" s="1"/>
  <c r="CX425" i="2" s="1"/>
  <c r="CY425" i="2" s="1"/>
  <c r="CZ425" i="2" s="1"/>
  <c r="DA425" i="2" s="1"/>
  <c r="DB425" i="2" s="1"/>
  <c r="DC425" i="2" s="1"/>
  <c r="DD425" i="2" s="1"/>
  <c r="DE425" i="2" s="1"/>
  <c r="DF425" i="2" s="1"/>
  <c r="DG425" i="2" s="1"/>
  <c r="DH425" i="2" s="1"/>
  <c r="DI425" i="2" s="1"/>
  <c r="DJ425" i="2" s="1"/>
  <c r="DK425" i="2" s="1"/>
  <c r="DL425" i="2" s="1"/>
  <c r="DM425" i="2" s="1"/>
  <c r="DN425" i="2" s="1"/>
  <c r="DO425" i="2" s="1"/>
  <c r="DP425" i="2" s="1"/>
  <c r="DQ425" i="2" s="1"/>
  <c r="DR425" i="2" s="1"/>
  <c r="DS425" i="2" s="1"/>
  <c r="DT425" i="2" s="1"/>
  <c r="DU425" i="2" s="1"/>
  <c r="DV425" i="2" s="1"/>
  <c r="DW425" i="2" s="1"/>
  <c r="DX425" i="2" s="1"/>
  <c r="DY425" i="2" s="1"/>
  <c r="DZ425" i="2" s="1"/>
  <c r="EA425" i="2" s="1"/>
  <c r="EB425" i="2" s="1"/>
  <c r="EC425" i="2" s="1"/>
  <c r="ED425" i="2" s="1"/>
  <c r="EE425" i="2" s="1"/>
  <c r="EF425" i="2" s="1"/>
  <c r="EG425" i="2" s="1"/>
  <c r="EH425" i="2" s="1"/>
  <c r="EI425" i="2" s="1"/>
  <c r="EJ425" i="2" s="1"/>
  <c r="EK425" i="2" s="1"/>
  <c r="EL425" i="2" s="1"/>
  <c r="EM425" i="2" s="1"/>
  <c r="EN425" i="2" s="1"/>
  <c r="EO425" i="2" s="1"/>
  <c r="EP425" i="2" s="1"/>
  <c r="EQ425" i="2" s="1"/>
  <c r="ER425" i="2" s="1"/>
  <c r="ES425" i="2" s="1"/>
  <c r="ET425" i="2" s="1"/>
  <c r="EU425" i="2" s="1"/>
  <c r="EV425" i="2" s="1"/>
  <c r="EW425" i="2" s="1"/>
  <c r="EX425" i="2" s="1"/>
  <c r="EY425" i="2" s="1"/>
  <c r="EZ425" i="2" s="1"/>
  <c r="FA425" i="2" s="1"/>
  <c r="FB425" i="2" s="1"/>
  <c r="FC425" i="2" s="1"/>
  <c r="FD425" i="2" s="1"/>
  <c r="FE425" i="2" s="1"/>
  <c r="FF425" i="2" s="1"/>
  <c r="FG425" i="2" s="1"/>
  <c r="FH425" i="2" s="1"/>
  <c r="FI425" i="2" s="1"/>
  <c r="FJ425" i="2" s="1"/>
  <c r="FK425" i="2" s="1"/>
  <c r="FL425" i="2" s="1"/>
  <c r="FM425" i="2" s="1"/>
  <c r="FN425" i="2" s="1"/>
  <c r="FO425" i="2" s="1"/>
  <c r="FP425" i="2" s="1"/>
  <c r="FQ425" i="2" s="1"/>
  <c r="FR425" i="2" s="1"/>
  <c r="FS425" i="2" s="1"/>
  <c r="FT425" i="2" s="1"/>
  <c r="FU425" i="2" s="1"/>
  <c r="FV425" i="2" s="1"/>
  <c r="FW425" i="2" s="1"/>
  <c r="FX425" i="2" s="1"/>
  <c r="FY425" i="2" s="1"/>
  <c r="FZ425" i="2" s="1"/>
  <c r="GA425" i="2" s="1"/>
  <c r="GB425" i="2" s="1"/>
  <c r="GC425" i="2" s="1"/>
  <c r="GD425" i="2" s="1"/>
  <c r="GE425" i="2" s="1"/>
  <c r="GF425" i="2" s="1"/>
  <c r="GG425" i="2" s="1"/>
  <c r="GH425" i="2" s="1"/>
  <c r="GI425" i="2" s="1"/>
  <c r="GJ425" i="2" s="1"/>
  <c r="GK425" i="2" s="1"/>
  <c r="GL425" i="2" s="1"/>
  <c r="GM425" i="2" s="1"/>
  <c r="GN425" i="2" s="1"/>
  <c r="GO425" i="2" s="1"/>
  <c r="GP425" i="2" s="1"/>
  <c r="GQ425" i="2" s="1"/>
  <c r="GR425" i="2" s="1"/>
  <c r="GS425" i="2" s="1"/>
  <c r="GT425" i="2" s="1"/>
  <c r="GU425" i="2" s="1"/>
  <c r="GV425" i="2" s="1"/>
  <c r="GW425" i="2" s="1"/>
  <c r="GX425" i="2" s="1"/>
  <c r="GY425" i="2" s="1"/>
  <c r="GZ425" i="2" s="1"/>
  <c r="HA425" i="2" s="1"/>
  <c r="HB425" i="2" s="1"/>
  <c r="HC425" i="2" s="1"/>
  <c r="HD425" i="2" s="1"/>
  <c r="HE425" i="2" s="1"/>
  <c r="HF425" i="2" s="1"/>
  <c r="HG425" i="2" s="1"/>
  <c r="HH425" i="2" s="1"/>
  <c r="HI425" i="2" s="1"/>
  <c r="HJ425" i="2" s="1"/>
  <c r="HK425" i="2" s="1"/>
  <c r="HL425" i="2" s="1"/>
  <c r="HM425" i="2" s="1"/>
  <c r="AA434" i="2"/>
  <c r="AB434" i="2" s="1"/>
  <c r="AC434" i="2" s="1"/>
  <c r="AD434" i="2" s="1"/>
  <c r="AE434" i="2" s="1"/>
  <c r="AF434" i="2" s="1"/>
  <c r="AG434" i="2" s="1"/>
  <c r="AH434" i="2" s="1"/>
  <c r="AI434" i="2" s="1"/>
  <c r="AJ434" i="2" s="1"/>
  <c r="AK434" i="2" s="1"/>
  <c r="AL434" i="2" s="1"/>
  <c r="AM434" i="2" s="1"/>
  <c r="AN434" i="2" s="1"/>
  <c r="AO434" i="2" s="1"/>
  <c r="AP434" i="2" s="1"/>
  <c r="AQ434" i="2" s="1"/>
  <c r="AR434" i="2" s="1"/>
  <c r="AS434" i="2" s="1"/>
  <c r="AT434" i="2" s="1"/>
  <c r="AU434" i="2" s="1"/>
  <c r="AV434" i="2" s="1"/>
  <c r="AW434" i="2" s="1"/>
  <c r="AX434" i="2" s="1"/>
  <c r="AY434" i="2" s="1"/>
  <c r="AZ434" i="2" s="1"/>
  <c r="BA434" i="2" s="1"/>
  <c r="BB434" i="2" s="1"/>
  <c r="BC434" i="2" s="1"/>
  <c r="BD434" i="2" s="1"/>
  <c r="BE434" i="2" s="1"/>
  <c r="BF434" i="2" s="1"/>
  <c r="BG434" i="2" s="1"/>
  <c r="BH434" i="2" s="1"/>
  <c r="BI434" i="2" s="1"/>
  <c r="BJ434" i="2" s="1"/>
  <c r="BK434" i="2" s="1"/>
  <c r="BL434" i="2" s="1"/>
  <c r="BM434" i="2" s="1"/>
  <c r="BN434" i="2" s="1"/>
  <c r="BO434" i="2" s="1"/>
  <c r="BP434" i="2" s="1"/>
  <c r="BQ434" i="2" s="1"/>
  <c r="BR434" i="2" s="1"/>
  <c r="BS434" i="2" s="1"/>
  <c r="BT434" i="2" s="1"/>
  <c r="BU434" i="2" s="1"/>
  <c r="BV434" i="2" s="1"/>
  <c r="BW434" i="2" s="1"/>
  <c r="BX434" i="2" s="1"/>
  <c r="BY434" i="2" s="1"/>
  <c r="BZ434" i="2" s="1"/>
  <c r="CA434" i="2" s="1"/>
  <c r="CB434" i="2" s="1"/>
  <c r="CC434" i="2" s="1"/>
  <c r="CD434" i="2" s="1"/>
  <c r="CE434" i="2" s="1"/>
  <c r="CF434" i="2" s="1"/>
  <c r="CG434" i="2" s="1"/>
  <c r="CH434" i="2" s="1"/>
  <c r="CI434" i="2" s="1"/>
  <c r="CJ434" i="2" s="1"/>
  <c r="CK434" i="2" s="1"/>
  <c r="CL434" i="2" s="1"/>
  <c r="CM434" i="2" s="1"/>
  <c r="CN434" i="2" s="1"/>
  <c r="CO434" i="2" s="1"/>
  <c r="CP434" i="2" s="1"/>
  <c r="CQ434" i="2" s="1"/>
  <c r="CR434" i="2" s="1"/>
  <c r="CS434" i="2" s="1"/>
  <c r="CT434" i="2" s="1"/>
  <c r="CU434" i="2" s="1"/>
  <c r="CV434" i="2" s="1"/>
  <c r="CW434" i="2" s="1"/>
  <c r="CX434" i="2" s="1"/>
  <c r="CY434" i="2" s="1"/>
  <c r="CZ434" i="2" s="1"/>
  <c r="DA434" i="2" s="1"/>
  <c r="DB434" i="2" s="1"/>
  <c r="DC434" i="2" s="1"/>
  <c r="DD434" i="2" s="1"/>
  <c r="DE434" i="2" s="1"/>
  <c r="DF434" i="2" s="1"/>
  <c r="DG434" i="2" s="1"/>
  <c r="DH434" i="2" s="1"/>
  <c r="DI434" i="2" s="1"/>
  <c r="DJ434" i="2" s="1"/>
  <c r="DK434" i="2" s="1"/>
  <c r="DL434" i="2" s="1"/>
  <c r="DM434" i="2" s="1"/>
  <c r="DN434" i="2" s="1"/>
  <c r="DO434" i="2" s="1"/>
  <c r="DP434" i="2" s="1"/>
  <c r="DQ434" i="2" s="1"/>
  <c r="DR434" i="2" s="1"/>
  <c r="DS434" i="2" s="1"/>
  <c r="DT434" i="2" s="1"/>
  <c r="DU434" i="2" s="1"/>
  <c r="DV434" i="2" s="1"/>
  <c r="DW434" i="2" s="1"/>
  <c r="DX434" i="2" s="1"/>
  <c r="DY434" i="2" s="1"/>
  <c r="DZ434" i="2" s="1"/>
  <c r="EA434" i="2" s="1"/>
  <c r="EB434" i="2" s="1"/>
  <c r="EC434" i="2" s="1"/>
  <c r="ED434" i="2" s="1"/>
  <c r="EE434" i="2" s="1"/>
  <c r="EF434" i="2" s="1"/>
  <c r="EG434" i="2" s="1"/>
  <c r="EH434" i="2" s="1"/>
  <c r="EI434" i="2" s="1"/>
  <c r="EJ434" i="2" s="1"/>
  <c r="EK434" i="2" s="1"/>
  <c r="EL434" i="2" s="1"/>
  <c r="EM434" i="2" s="1"/>
  <c r="EN434" i="2" s="1"/>
  <c r="EO434" i="2" s="1"/>
  <c r="EP434" i="2" s="1"/>
  <c r="EQ434" i="2" s="1"/>
  <c r="ER434" i="2" s="1"/>
  <c r="ES434" i="2" s="1"/>
  <c r="ET434" i="2" s="1"/>
  <c r="EU434" i="2" s="1"/>
  <c r="EV434" i="2" s="1"/>
  <c r="EW434" i="2" s="1"/>
  <c r="EX434" i="2" s="1"/>
  <c r="EY434" i="2" s="1"/>
  <c r="EZ434" i="2" s="1"/>
  <c r="FA434" i="2" s="1"/>
  <c r="FB434" i="2" s="1"/>
  <c r="FC434" i="2" s="1"/>
  <c r="FD434" i="2" s="1"/>
  <c r="FE434" i="2" s="1"/>
  <c r="FF434" i="2" s="1"/>
  <c r="FG434" i="2" s="1"/>
  <c r="FH434" i="2" s="1"/>
  <c r="FI434" i="2" s="1"/>
  <c r="FJ434" i="2" s="1"/>
  <c r="FK434" i="2" s="1"/>
  <c r="FL434" i="2" s="1"/>
  <c r="FM434" i="2" s="1"/>
  <c r="FN434" i="2" s="1"/>
  <c r="FO434" i="2" s="1"/>
  <c r="FP434" i="2" s="1"/>
  <c r="FQ434" i="2" s="1"/>
  <c r="FR434" i="2" s="1"/>
  <c r="FS434" i="2" s="1"/>
  <c r="FT434" i="2" s="1"/>
  <c r="FU434" i="2" s="1"/>
  <c r="FV434" i="2" s="1"/>
  <c r="FW434" i="2" s="1"/>
  <c r="FX434" i="2" s="1"/>
  <c r="FY434" i="2" s="1"/>
  <c r="FZ434" i="2" s="1"/>
  <c r="GA434" i="2" s="1"/>
  <c r="GB434" i="2" s="1"/>
  <c r="GC434" i="2" s="1"/>
  <c r="GD434" i="2" s="1"/>
  <c r="GE434" i="2" s="1"/>
  <c r="GF434" i="2" s="1"/>
  <c r="GG434" i="2" s="1"/>
  <c r="GH434" i="2" s="1"/>
  <c r="GI434" i="2" s="1"/>
  <c r="GJ434" i="2" s="1"/>
  <c r="GK434" i="2" s="1"/>
  <c r="GL434" i="2" s="1"/>
  <c r="GM434" i="2" s="1"/>
  <c r="GN434" i="2" s="1"/>
  <c r="GO434" i="2" s="1"/>
  <c r="GP434" i="2" s="1"/>
  <c r="GQ434" i="2" s="1"/>
  <c r="GR434" i="2" s="1"/>
  <c r="GS434" i="2" s="1"/>
  <c r="GT434" i="2" s="1"/>
  <c r="GU434" i="2" s="1"/>
  <c r="GV434" i="2" s="1"/>
  <c r="GW434" i="2" s="1"/>
  <c r="GX434" i="2" s="1"/>
  <c r="GY434" i="2" s="1"/>
  <c r="GZ434" i="2" s="1"/>
  <c r="HA434" i="2" s="1"/>
  <c r="HB434" i="2" s="1"/>
  <c r="HC434" i="2" s="1"/>
  <c r="HD434" i="2" s="1"/>
  <c r="HE434" i="2" s="1"/>
  <c r="HF434" i="2" s="1"/>
  <c r="HG434" i="2" s="1"/>
  <c r="HH434" i="2" s="1"/>
  <c r="HI434" i="2" s="1"/>
  <c r="HJ434" i="2" s="1"/>
  <c r="HK434" i="2" s="1"/>
  <c r="HL434" i="2" s="1"/>
  <c r="HM434" i="2" s="1"/>
  <c r="AA435" i="2"/>
  <c r="AB435" i="2" s="1"/>
  <c r="AC435" i="2" s="1"/>
  <c r="AD435" i="2" s="1"/>
  <c r="AE435" i="2" s="1"/>
  <c r="AF435" i="2" s="1"/>
  <c r="AG435" i="2" s="1"/>
  <c r="AH435" i="2" s="1"/>
  <c r="AI435" i="2" s="1"/>
  <c r="AJ435" i="2" s="1"/>
  <c r="AK435" i="2" s="1"/>
  <c r="AL435" i="2" s="1"/>
  <c r="AM435" i="2" s="1"/>
  <c r="AN435" i="2" s="1"/>
  <c r="AO435" i="2" s="1"/>
  <c r="AP435" i="2" s="1"/>
  <c r="AQ435" i="2" s="1"/>
  <c r="AR435" i="2" s="1"/>
  <c r="AS435" i="2" s="1"/>
  <c r="AT435" i="2" s="1"/>
  <c r="AU435" i="2" s="1"/>
  <c r="AV435" i="2" s="1"/>
  <c r="AW435" i="2" s="1"/>
  <c r="AX435" i="2" s="1"/>
  <c r="AY435" i="2" s="1"/>
  <c r="AZ435" i="2" s="1"/>
  <c r="BA435" i="2" s="1"/>
  <c r="BB435" i="2" s="1"/>
  <c r="BC435" i="2" s="1"/>
  <c r="BD435" i="2" s="1"/>
  <c r="BE435" i="2" s="1"/>
  <c r="BF435" i="2" s="1"/>
  <c r="BG435" i="2" s="1"/>
  <c r="BH435" i="2" s="1"/>
  <c r="BI435" i="2" s="1"/>
  <c r="BJ435" i="2" s="1"/>
  <c r="BK435" i="2" s="1"/>
  <c r="BL435" i="2" s="1"/>
  <c r="BM435" i="2" s="1"/>
  <c r="BN435" i="2" s="1"/>
  <c r="BO435" i="2" s="1"/>
  <c r="BP435" i="2" s="1"/>
  <c r="BQ435" i="2" s="1"/>
  <c r="BR435" i="2" s="1"/>
  <c r="BS435" i="2" s="1"/>
  <c r="BT435" i="2" s="1"/>
  <c r="BU435" i="2" s="1"/>
  <c r="BV435" i="2" s="1"/>
  <c r="BW435" i="2" s="1"/>
  <c r="BX435" i="2" s="1"/>
  <c r="BY435" i="2" s="1"/>
  <c r="BZ435" i="2" s="1"/>
  <c r="CA435" i="2" s="1"/>
  <c r="CB435" i="2" s="1"/>
  <c r="CC435" i="2" s="1"/>
  <c r="CD435" i="2" s="1"/>
  <c r="CE435" i="2" s="1"/>
  <c r="CF435" i="2" s="1"/>
  <c r="CG435" i="2" s="1"/>
  <c r="CH435" i="2" s="1"/>
  <c r="CI435" i="2" s="1"/>
  <c r="CJ435" i="2" s="1"/>
  <c r="CK435" i="2" s="1"/>
  <c r="CL435" i="2" s="1"/>
  <c r="CM435" i="2" s="1"/>
  <c r="CN435" i="2" s="1"/>
  <c r="CO435" i="2" s="1"/>
  <c r="CP435" i="2" s="1"/>
  <c r="CQ435" i="2" s="1"/>
  <c r="CR435" i="2" s="1"/>
  <c r="CS435" i="2" s="1"/>
  <c r="CT435" i="2" s="1"/>
  <c r="CU435" i="2" s="1"/>
  <c r="CV435" i="2" s="1"/>
  <c r="CW435" i="2" s="1"/>
  <c r="CX435" i="2" s="1"/>
  <c r="CY435" i="2" s="1"/>
  <c r="CZ435" i="2" s="1"/>
  <c r="DA435" i="2" s="1"/>
  <c r="DB435" i="2" s="1"/>
  <c r="DC435" i="2" s="1"/>
  <c r="DD435" i="2" s="1"/>
  <c r="DE435" i="2" s="1"/>
  <c r="DF435" i="2" s="1"/>
  <c r="DG435" i="2" s="1"/>
  <c r="DH435" i="2" s="1"/>
  <c r="DI435" i="2" s="1"/>
  <c r="DJ435" i="2" s="1"/>
  <c r="DK435" i="2" s="1"/>
  <c r="DL435" i="2" s="1"/>
  <c r="DM435" i="2" s="1"/>
  <c r="DN435" i="2" s="1"/>
  <c r="DO435" i="2" s="1"/>
  <c r="DP435" i="2" s="1"/>
  <c r="DQ435" i="2" s="1"/>
  <c r="DR435" i="2" s="1"/>
  <c r="DS435" i="2" s="1"/>
  <c r="DT435" i="2" s="1"/>
  <c r="DU435" i="2" s="1"/>
  <c r="DV435" i="2" s="1"/>
  <c r="DW435" i="2" s="1"/>
  <c r="DX435" i="2" s="1"/>
  <c r="DY435" i="2" s="1"/>
  <c r="DZ435" i="2" s="1"/>
  <c r="EA435" i="2" s="1"/>
  <c r="EB435" i="2" s="1"/>
  <c r="EC435" i="2" s="1"/>
  <c r="ED435" i="2" s="1"/>
  <c r="EE435" i="2" s="1"/>
  <c r="EF435" i="2" s="1"/>
  <c r="EG435" i="2" s="1"/>
  <c r="EH435" i="2" s="1"/>
  <c r="EI435" i="2" s="1"/>
  <c r="EJ435" i="2" s="1"/>
  <c r="EK435" i="2" s="1"/>
  <c r="EL435" i="2" s="1"/>
  <c r="EM435" i="2" s="1"/>
  <c r="EN435" i="2" s="1"/>
  <c r="EO435" i="2" s="1"/>
  <c r="EP435" i="2" s="1"/>
  <c r="EQ435" i="2" s="1"/>
  <c r="ER435" i="2" s="1"/>
  <c r="ES435" i="2" s="1"/>
  <c r="ET435" i="2" s="1"/>
  <c r="EU435" i="2" s="1"/>
  <c r="EV435" i="2" s="1"/>
  <c r="EW435" i="2" s="1"/>
  <c r="EX435" i="2" s="1"/>
  <c r="EY435" i="2" s="1"/>
  <c r="EZ435" i="2" s="1"/>
  <c r="FA435" i="2" s="1"/>
  <c r="FB435" i="2" s="1"/>
  <c r="FC435" i="2" s="1"/>
  <c r="FD435" i="2" s="1"/>
  <c r="FE435" i="2" s="1"/>
  <c r="FF435" i="2" s="1"/>
  <c r="FG435" i="2" s="1"/>
  <c r="FH435" i="2" s="1"/>
  <c r="FI435" i="2" s="1"/>
  <c r="FJ435" i="2" s="1"/>
  <c r="FK435" i="2" s="1"/>
  <c r="FL435" i="2" s="1"/>
  <c r="FM435" i="2" s="1"/>
  <c r="FN435" i="2" s="1"/>
  <c r="FO435" i="2" s="1"/>
  <c r="FP435" i="2" s="1"/>
  <c r="FQ435" i="2" s="1"/>
  <c r="FR435" i="2" s="1"/>
  <c r="FS435" i="2" s="1"/>
  <c r="FT435" i="2" s="1"/>
  <c r="FU435" i="2" s="1"/>
  <c r="FV435" i="2" s="1"/>
  <c r="FW435" i="2" s="1"/>
  <c r="FX435" i="2" s="1"/>
  <c r="FY435" i="2" s="1"/>
  <c r="FZ435" i="2" s="1"/>
  <c r="GA435" i="2" s="1"/>
  <c r="GB435" i="2" s="1"/>
  <c r="GC435" i="2" s="1"/>
  <c r="GD435" i="2" s="1"/>
  <c r="GE435" i="2" s="1"/>
  <c r="GF435" i="2" s="1"/>
  <c r="GG435" i="2" s="1"/>
  <c r="GH435" i="2" s="1"/>
  <c r="GI435" i="2" s="1"/>
  <c r="GJ435" i="2" s="1"/>
  <c r="GK435" i="2" s="1"/>
  <c r="GL435" i="2" s="1"/>
  <c r="GM435" i="2" s="1"/>
  <c r="GN435" i="2" s="1"/>
  <c r="GO435" i="2" s="1"/>
  <c r="GP435" i="2" s="1"/>
  <c r="GQ435" i="2" s="1"/>
  <c r="GR435" i="2" s="1"/>
  <c r="GS435" i="2" s="1"/>
  <c r="GT435" i="2" s="1"/>
  <c r="GU435" i="2" s="1"/>
  <c r="GV435" i="2" s="1"/>
  <c r="GW435" i="2" s="1"/>
  <c r="GX435" i="2" s="1"/>
  <c r="GY435" i="2" s="1"/>
  <c r="GZ435" i="2" s="1"/>
  <c r="HA435" i="2" s="1"/>
  <c r="HB435" i="2" s="1"/>
  <c r="HC435" i="2" s="1"/>
  <c r="HD435" i="2" s="1"/>
  <c r="HE435" i="2" s="1"/>
  <c r="HF435" i="2" s="1"/>
  <c r="HG435" i="2" s="1"/>
  <c r="HH435" i="2" s="1"/>
  <c r="HI435" i="2" s="1"/>
  <c r="HJ435" i="2" s="1"/>
  <c r="HK435" i="2" s="1"/>
  <c r="HL435" i="2" s="1"/>
  <c r="HM435" i="2" s="1"/>
  <c r="AA445" i="2"/>
  <c r="AB445" i="2" s="1"/>
  <c r="AC445" i="2" s="1"/>
  <c r="AD445" i="2" s="1"/>
  <c r="AE445" i="2" s="1"/>
  <c r="AF445" i="2" s="1"/>
  <c r="AG445" i="2" s="1"/>
  <c r="AH445" i="2" s="1"/>
  <c r="AI445" i="2" s="1"/>
  <c r="AJ445" i="2" s="1"/>
  <c r="AK445" i="2" s="1"/>
  <c r="AL445" i="2" s="1"/>
  <c r="AM445" i="2" s="1"/>
  <c r="AN445" i="2" s="1"/>
  <c r="AO445" i="2" s="1"/>
  <c r="AP445" i="2" s="1"/>
  <c r="AQ445" i="2" s="1"/>
  <c r="AR445" i="2" s="1"/>
  <c r="AS445" i="2" s="1"/>
  <c r="AT445" i="2" s="1"/>
  <c r="AU445" i="2" s="1"/>
  <c r="AV445" i="2" s="1"/>
  <c r="AW445" i="2" s="1"/>
  <c r="AX445" i="2" s="1"/>
  <c r="AY445" i="2" s="1"/>
  <c r="AZ445" i="2" s="1"/>
  <c r="BA445" i="2" s="1"/>
  <c r="BB445" i="2" s="1"/>
  <c r="BC445" i="2" s="1"/>
  <c r="BD445" i="2" s="1"/>
  <c r="BE445" i="2" s="1"/>
  <c r="BF445" i="2" s="1"/>
  <c r="BG445" i="2" s="1"/>
  <c r="BH445" i="2" s="1"/>
  <c r="BI445" i="2" s="1"/>
  <c r="BJ445" i="2" s="1"/>
  <c r="BK445" i="2" s="1"/>
  <c r="BL445" i="2" s="1"/>
  <c r="BM445" i="2" s="1"/>
  <c r="BN445" i="2" s="1"/>
  <c r="BO445" i="2" s="1"/>
  <c r="BP445" i="2" s="1"/>
  <c r="BQ445" i="2" s="1"/>
  <c r="BR445" i="2" s="1"/>
  <c r="BS445" i="2" s="1"/>
  <c r="BT445" i="2" s="1"/>
  <c r="BU445" i="2" s="1"/>
  <c r="BV445" i="2" s="1"/>
  <c r="BW445" i="2" s="1"/>
  <c r="BX445" i="2" s="1"/>
  <c r="BY445" i="2" s="1"/>
  <c r="BZ445" i="2" s="1"/>
  <c r="CA445" i="2" s="1"/>
  <c r="CB445" i="2" s="1"/>
  <c r="CC445" i="2" s="1"/>
  <c r="CD445" i="2" s="1"/>
  <c r="CE445" i="2" s="1"/>
  <c r="CF445" i="2" s="1"/>
  <c r="CG445" i="2" s="1"/>
  <c r="CH445" i="2" s="1"/>
  <c r="CI445" i="2" s="1"/>
  <c r="CJ445" i="2" s="1"/>
  <c r="CK445" i="2" s="1"/>
  <c r="CL445" i="2" s="1"/>
  <c r="CM445" i="2" s="1"/>
  <c r="CN445" i="2" s="1"/>
  <c r="CO445" i="2" s="1"/>
  <c r="CP445" i="2" s="1"/>
  <c r="CQ445" i="2" s="1"/>
  <c r="CR445" i="2" s="1"/>
  <c r="CS445" i="2" s="1"/>
  <c r="CT445" i="2" s="1"/>
  <c r="CU445" i="2" s="1"/>
  <c r="CV445" i="2" s="1"/>
  <c r="CW445" i="2" s="1"/>
  <c r="CX445" i="2" s="1"/>
  <c r="CY445" i="2" s="1"/>
  <c r="CZ445" i="2" s="1"/>
  <c r="DA445" i="2" s="1"/>
  <c r="DB445" i="2" s="1"/>
  <c r="DC445" i="2" s="1"/>
  <c r="DD445" i="2" s="1"/>
  <c r="DE445" i="2" s="1"/>
  <c r="DF445" i="2" s="1"/>
  <c r="DG445" i="2" s="1"/>
  <c r="DH445" i="2" s="1"/>
  <c r="DI445" i="2" s="1"/>
  <c r="DJ445" i="2" s="1"/>
  <c r="DK445" i="2" s="1"/>
  <c r="DL445" i="2" s="1"/>
  <c r="DM445" i="2" s="1"/>
  <c r="DN445" i="2" s="1"/>
  <c r="DO445" i="2" s="1"/>
  <c r="DP445" i="2" s="1"/>
  <c r="DQ445" i="2" s="1"/>
  <c r="DR445" i="2" s="1"/>
  <c r="DS445" i="2" s="1"/>
  <c r="DT445" i="2" s="1"/>
  <c r="DU445" i="2" s="1"/>
  <c r="DV445" i="2" s="1"/>
  <c r="DW445" i="2" s="1"/>
  <c r="DX445" i="2" s="1"/>
  <c r="DY445" i="2" s="1"/>
  <c r="DZ445" i="2" s="1"/>
  <c r="EA445" i="2" s="1"/>
  <c r="EB445" i="2" s="1"/>
  <c r="EC445" i="2" s="1"/>
  <c r="ED445" i="2" s="1"/>
  <c r="EE445" i="2" s="1"/>
  <c r="EF445" i="2" s="1"/>
  <c r="EG445" i="2" s="1"/>
  <c r="EH445" i="2" s="1"/>
  <c r="EI445" i="2" s="1"/>
  <c r="EJ445" i="2" s="1"/>
  <c r="EK445" i="2" s="1"/>
  <c r="EL445" i="2" s="1"/>
  <c r="EM445" i="2" s="1"/>
  <c r="EN445" i="2" s="1"/>
  <c r="EO445" i="2" s="1"/>
  <c r="EP445" i="2" s="1"/>
  <c r="EQ445" i="2" s="1"/>
  <c r="ER445" i="2" s="1"/>
  <c r="ES445" i="2" s="1"/>
  <c r="ET445" i="2" s="1"/>
  <c r="EU445" i="2" s="1"/>
  <c r="EV445" i="2" s="1"/>
  <c r="EW445" i="2" s="1"/>
  <c r="EX445" i="2" s="1"/>
  <c r="EY445" i="2" s="1"/>
  <c r="EZ445" i="2" s="1"/>
  <c r="FA445" i="2" s="1"/>
  <c r="FB445" i="2" s="1"/>
  <c r="FC445" i="2" s="1"/>
  <c r="FD445" i="2" s="1"/>
  <c r="FE445" i="2" s="1"/>
  <c r="FF445" i="2" s="1"/>
  <c r="FG445" i="2" s="1"/>
  <c r="FH445" i="2" s="1"/>
  <c r="FI445" i="2" s="1"/>
  <c r="FJ445" i="2" s="1"/>
  <c r="FK445" i="2" s="1"/>
  <c r="FL445" i="2" s="1"/>
  <c r="FM445" i="2" s="1"/>
  <c r="FN445" i="2" s="1"/>
  <c r="FO445" i="2" s="1"/>
  <c r="FP445" i="2" s="1"/>
  <c r="FQ445" i="2" s="1"/>
  <c r="FR445" i="2" s="1"/>
  <c r="FS445" i="2" s="1"/>
  <c r="FT445" i="2" s="1"/>
  <c r="FU445" i="2" s="1"/>
  <c r="FV445" i="2" s="1"/>
  <c r="FW445" i="2" s="1"/>
  <c r="FX445" i="2" s="1"/>
  <c r="FY445" i="2" s="1"/>
  <c r="FZ445" i="2" s="1"/>
  <c r="GA445" i="2" s="1"/>
  <c r="GB445" i="2" s="1"/>
  <c r="GC445" i="2" s="1"/>
  <c r="GD445" i="2" s="1"/>
  <c r="GE445" i="2" s="1"/>
  <c r="GF445" i="2" s="1"/>
  <c r="GG445" i="2" s="1"/>
  <c r="GH445" i="2" s="1"/>
  <c r="GI445" i="2" s="1"/>
  <c r="GJ445" i="2" s="1"/>
  <c r="GK445" i="2" s="1"/>
  <c r="GL445" i="2" s="1"/>
  <c r="GM445" i="2" s="1"/>
  <c r="GN445" i="2" s="1"/>
  <c r="GO445" i="2" s="1"/>
  <c r="GP445" i="2" s="1"/>
  <c r="GQ445" i="2" s="1"/>
  <c r="GR445" i="2" s="1"/>
  <c r="GS445" i="2" s="1"/>
  <c r="GT445" i="2" s="1"/>
  <c r="GU445" i="2" s="1"/>
  <c r="GV445" i="2" s="1"/>
  <c r="GW445" i="2" s="1"/>
  <c r="GX445" i="2" s="1"/>
  <c r="GY445" i="2" s="1"/>
  <c r="GZ445" i="2" s="1"/>
  <c r="HA445" i="2" s="1"/>
  <c r="HB445" i="2" s="1"/>
  <c r="HC445" i="2" s="1"/>
  <c r="HD445" i="2" s="1"/>
  <c r="HE445" i="2" s="1"/>
  <c r="HF445" i="2" s="1"/>
  <c r="HG445" i="2" s="1"/>
  <c r="HH445" i="2" s="1"/>
  <c r="HI445" i="2" s="1"/>
  <c r="HJ445" i="2" s="1"/>
  <c r="HK445" i="2" s="1"/>
  <c r="HL445" i="2" s="1"/>
  <c r="HM445" i="2" s="1"/>
  <c r="AA459" i="2"/>
  <c r="AB459" i="2" s="1"/>
  <c r="AC459" i="2" s="1"/>
  <c r="AA461" i="2"/>
  <c r="AA465" i="2"/>
  <c r="AA471" i="2"/>
  <c r="AB471" i="2" s="1"/>
  <c r="AC471" i="2" s="1"/>
  <c r="AD471" i="2" s="1"/>
  <c r="AE471" i="2" s="1"/>
  <c r="AF471" i="2" s="1"/>
  <c r="AG471" i="2" s="1"/>
  <c r="AH471" i="2" s="1"/>
  <c r="AI471" i="2" s="1"/>
  <c r="AJ471" i="2" s="1"/>
  <c r="AK471" i="2" s="1"/>
  <c r="AL471" i="2" s="1"/>
  <c r="AM471" i="2" s="1"/>
  <c r="AN471" i="2" s="1"/>
  <c r="AO471" i="2" s="1"/>
  <c r="AP471" i="2" s="1"/>
  <c r="AQ471" i="2" s="1"/>
  <c r="AR471" i="2" s="1"/>
  <c r="AS471" i="2" s="1"/>
  <c r="AT471" i="2" s="1"/>
  <c r="AU471" i="2" s="1"/>
  <c r="AV471" i="2" s="1"/>
  <c r="AW471" i="2" s="1"/>
  <c r="AX471" i="2" s="1"/>
  <c r="AY471" i="2" s="1"/>
  <c r="AZ471" i="2" s="1"/>
  <c r="BA471" i="2" s="1"/>
  <c r="BB471" i="2" s="1"/>
  <c r="BC471" i="2" s="1"/>
  <c r="BD471" i="2" s="1"/>
  <c r="BE471" i="2" s="1"/>
  <c r="BF471" i="2" s="1"/>
  <c r="BG471" i="2" s="1"/>
  <c r="BH471" i="2" s="1"/>
  <c r="BI471" i="2" s="1"/>
  <c r="BJ471" i="2" s="1"/>
  <c r="BK471" i="2" s="1"/>
  <c r="BL471" i="2" s="1"/>
  <c r="BM471" i="2" s="1"/>
  <c r="BN471" i="2" s="1"/>
  <c r="BO471" i="2" s="1"/>
  <c r="BP471" i="2" s="1"/>
  <c r="BQ471" i="2" s="1"/>
  <c r="BR471" i="2" s="1"/>
  <c r="BS471" i="2" s="1"/>
  <c r="BT471" i="2" s="1"/>
  <c r="BU471" i="2" s="1"/>
  <c r="BV471" i="2" s="1"/>
  <c r="BW471" i="2" s="1"/>
  <c r="BX471" i="2" s="1"/>
  <c r="BY471" i="2" s="1"/>
  <c r="BZ471" i="2" s="1"/>
  <c r="CA471" i="2" s="1"/>
  <c r="CB471" i="2" s="1"/>
  <c r="CC471" i="2" s="1"/>
  <c r="CD471" i="2" s="1"/>
  <c r="CE471" i="2" s="1"/>
  <c r="CF471" i="2" s="1"/>
  <c r="CG471" i="2" s="1"/>
  <c r="CH471" i="2" s="1"/>
  <c r="CI471" i="2" s="1"/>
  <c r="CJ471" i="2" s="1"/>
  <c r="CK471" i="2" s="1"/>
  <c r="CL471" i="2" s="1"/>
  <c r="CM471" i="2" s="1"/>
  <c r="CN471" i="2" s="1"/>
  <c r="CO471" i="2" s="1"/>
  <c r="CP471" i="2" s="1"/>
  <c r="CQ471" i="2" s="1"/>
  <c r="CR471" i="2" s="1"/>
  <c r="CS471" i="2" s="1"/>
  <c r="CT471" i="2" s="1"/>
  <c r="CU471" i="2" s="1"/>
  <c r="CV471" i="2" s="1"/>
  <c r="CW471" i="2" s="1"/>
  <c r="CX471" i="2" s="1"/>
  <c r="CY471" i="2" s="1"/>
  <c r="CZ471" i="2" s="1"/>
  <c r="DA471" i="2" s="1"/>
  <c r="DB471" i="2" s="1"/>
  <c r="DC471" i="2" s="1"/>
  <c r="DD471" i="2" s="1"/>
  <c r="DE471" i="2" s="1"/>
  <c r="DF471" i="2" s="1"/>
  <c r="DG471" i="2" s="1"/>
  <c r="DH471" i="2" s="1"/>
  <c r="DI471" i="2" s="1"/>
  <c r="DJ471" i="2" s="1"/>
  <c r="DK471" i="2" s="1"/>
  <c r="DL471" i="2" s="1"/>
  <c r="DM471" i="2" s="1"/>
  <c r="DN471" i="2" s="1"/>
  <c r="DO471" i="2" s="1"/>
  <c r="DP471" i="2" s="1"/>
  <c r="DQ471" i="2" s="1"/>
  <c r="DR471" i="2" s="1"/>
  <c r="DS471" i="2" s="1"/>
  <c r="DT471" i="2" s="1"/>
  <c r="DU471" i="2" s="1"/>
  <c r="DV471" i="2" s="1"/>
  <c r="DW471" i="2" s="1"/>
  <c r="DX471" i="2" s="1"/>
  <c r="DY471" i="2" s="1"/>
  <c r="DZ471" i="2" s="1"/>
  <c r="EA471" i="2" s="1"/>
  <c r="EB471" i="2" s="1"/>
  <c r="EC471" i="2" s="1"/>
  <c r="ED471" i="2" s="1"/>
  <c r="EE471" i="2" s="1"/>
  <c r="EF471" i="2" s="1"/>
  <c r="EG471" i="2" s="1"/>
  <c r="EH471" i="2" s="1"/>
  <c r="EI471" i="2" s="1"/>
  <c r="EJ471" i="2" s="1"/>
  <c r="EK471" i="2" s="1"/>
  <c r="EL471" i="2" s="1"/>
  <c r="EM471" i="2" s="1"/>
  <c r="EN471" i="2" s="1"/>
  <c r="EO471" i="2" s="1"/>
  <c r="EP471" i="2" s="1"/>
  <c r="EQ471" i="2" s="1"/>
  <c r="ER471" i="2" s="1"/>
  <c r="ES471" i="2" s="1"/>
  <c r="ET471" i="2" s="1"/>
  <c r="EU471" i="2" s="1"/>
  <c r="EV471" i="2" s="1"/>
  <c r="EW471" i="2" s="1"/>
  <c r="EX471" i="2" s="1"/>
  <c r="EY471" i="2" s="1"/>
  <c r="EZ471" i="2" s="1"/>
  <c r="FA471" i="2" s="1"/>
  <c r="FB471" i="2" s="1"/>
  <c r="FC471" i="2" s="1"/>
  <c r="FD471" i="2" s="1"/>
  <c r="FE471" i="2" s="1"/>
  <c r="FF471" i="2" s="1"/>
  <c r="FG471" i="2" s="1"/>
  <c r="FH471" i="2" s="1"/>
  <c r="FI471" i="2" s="1"/>
  <c r="FJ471" i="2" s="1"/>
  <c r="FK471" i="2" s="1"/>
  <c r="FL471" i="2" s="1"/>
  <c r="FM471" i="2" s="1"/>
  <c r="FN471" i="2" s="1"/>
  <c r="FO471" i="2" s="1"/>
  <c r="FP471" i="2" s="1"/>
  <c r="FQ471" i="2" s="1"/>
  <c r="FR471" i="2" s="1"/>
  <c r="FS471" i="2" s="1"/>
  <c r="FT471" i="2" s="1"/>
  <c r="FU471" i="2" s="1"/>
  <c r="FV471" i="2" s="1"/>
  <c r="FW471" i="2" s="1"/>
  <c r="FX471" i="2" s="1"/>
  <c r="FY471" i="2" s="1"/>
  <c r="FZ471" i="2" s="1"/>
  <c r="GA471" i="2" s="1"/>
  <c r="GB471" i="2" s="1"/>
  <c r="GC471" i="2" s="1"/>
  <c r="GD471" i="2" s="1"/>
  <c r="GE471" i="2" s="1"/>
  <c r="GF471" i="2" s="1"/>
  <c r="GG471" i="2" s="1"/>
  <c r="GH471" i="2" s="1"/>
  <c r="GI471" i="2" s="1"/>
  <c r="GJ471" i="2" s="1"/>
  <c r="GK471" i="2" s="1"/>
  <c r="GL471" i="2" s="1"/>
  <c r="GM471" i="2" s="1"/>
  <c r="GN471" i="2" s="1"/>
  <c r="GO471" i="2" s="1"/>
  <c r="GP471" i="2" s="1"/>
  <c r="GQ471" i="2" s="1"/>
  <c r="GR471" i="2" s="1"/>
  <c r="GS471" i="2" s="1"/>
  <c r="GT471" i="2" s="1"/>
  <c r="GU471" i="2" s="1"/>
  <c r="GV471" i="2" s="1"/>
  <c r="GW471" i="2" s="1"/>
  <c r="GX471" i="2" s="1"/>
  <c r="GY471" i="2" s="1"/>
  <c r="GZ471" i="2" s="1"/>
  <c r="HA471" i="2" s="1"/>
  <c r="HB471" i="2" s="1"/>
  <c r="HC471" i="2" s="1"/>
  <c r="HD471" i="2" s="1"/>
  <c r="HE471" i="2" s="1"/>
  <c r="HF471" i="2" s="1"/>
  <c r="HG471" i="2" s="1"/>
  <c r="HH471" i="2" s="1"/>
  <c r="HI471" i="2" s="1"/>
  <c r="HJ471" i="2" s="1"/>
  <c r="HK471" i="2" s="1"/>
  <c r="HL471" i="2" s="1"/>
  <c r="HM471" i="2" s="1"/>
  <c r="AA473" i="2"/>
  <c r="AB473" i="2" s="1"/>
  <c r="AC473" i="2" s="1"/>
  <c r="AD473" i="2" s="1"/>
  <c r="AE473" i="2" s="1"/>
  <c r="AF473" i="2" s="1"/>
  <c r="AG473" i="2" s="1"/>
  <c r="AH473" i="2" s="1"/>
  <c r="AI473" i="2" s="1"/>
  <c r="AJ473" i="2" s="1"/>
  <c r="AK473" i="2" s="1"/>
  <c r="AL473" i="2" s="1"/>
  <c r="AM473" i="2" s="1"/>
  <c r="AN473" i="2" s="1"/>
  <c r="AO473" i="2" s="1"/>
  <c r="AP473" i="2" s="1"/>
  <c r="AQ473" i="2" s="1"/>
  <c r="AR473" i="2" s="1"/>
  <c r="AS473" i="2" s="1"/>
  <c r="AT473" i="2" s="1"/>
  <c r="AU473" i="2" s="1"/>
  <c r="AV473" i="2" s="1"/>
  <c r="AW473" i="2" s="1"/>
  <c r="AX473" i="2" s="1"/>
  <c r="AY473" i="2" s="1"/>
  <c r="AZ473" i="2" s="1"/>
  <c r="BA473" i="2" s="1"/>
  <c r="BB473" i="2" s="1"/>
  <c r="BC473" i="2" s="1"/>
  <c r="BD473" i="2" s="1"/>
  <c r="BE473" i="2" s="1"/>
  <c r="BF473" i="2" s="1"/>
  <c r="BG473" i="2" s="1"/>
  <c r="BH473" i="2" s="1"/>
  <c r="BI473" i="2" s="1"/>
  <c r="BJ473" i="2" s="1"/>
  <c r="BK473" i="2" s="1"/>
  <c r="BL473" i="2" s="1"/>
  <c r="BM473" i="2" s="1"/>
  <c r="BN473" i="2" s="1"/>
  <c r="BO473" i="2" s="1"/>
  <c r="BP473" i="2" s="1"/>
  <c r="BQ473" i="2" s="1"/>
  <c r="BR473" i="2" s="1"/>
  <c r="BS473" i="2" s="1"/>
  <c r="BT473" i="2" s="1"/>
  <c r="BU473" i="2" s="1"/>
  <c r="BV473" i="2" s="1"/>
  <c r="BW473" i="2" s="1"/>
  <c r="BX473" i="2" s="1"/>
  <c r="BY473" i="2" s="1"/>
  <c r="BZ473" i="2" s="1"/>
  <c r="CA473" i="2" s="1"/>
  <c r="CB473" i="2" s="1"/>
  <c r="CC473" i="2" s="1"/>
  <c r="CD473" i="2" s="1"/>
  <c r="CE473" i="2" s="1"/>
  <c r="CF473" i="2" s="1"/>
  <c r="CG473" i="2" s="1"/>
  <c r="CH473" i="2" s="1"/>
  <c r="CI473" i="2" s="1"/>
  <c r="CJ473" i="2" s="1"/>
  <c r="CK473" i="2" s="1"/>
  <c r="CL473" i="2" s="1"/>
  <c r="CM473" i="2" s="1"/>
  <c r="CN473" i="2" s="1"/>
  <c r="CO473" i="2" s="1"/>
  <c r="CP473" i="2" s="1"/>
  <c r="CQ473" i="2" s="1"/>
  <c r="CR473" i="2" s="1"/>
  <c r="CS473" i="2" s="1"/>
  <c r="CT473" i="2" s="1"/>
  <c r="CU473" i="2" s="1"/>
  <c r="CV473" i="2" s="1"/>
  <c r="CW473" i="2" s="1"/>
  <c r="CX473" i="2" s="1"/>
  <c r="CY473" i="2" s="1"/>
  <c r="CZ473" i="2" s="1"/>
  <c r="DA473" i="2" s="1"/>
  <c r="DB473" i="2" s="1"/>
  <c r="DC473" i="2" s="1"/>
  <c r="DD473" i="2" s="1"/>
  <c r="DE473" i="2" s="1"/>
  <c r="DF473" i="2" s="1"/>
  <c r="DG473" i="2" s="1"/>
  <c r="DH473" i="2" s="1"/>
  <c r="DI473" i="2" s="1"/>
  <c r="DJ473" i="2" s="1"/>
  <c r="DK473" i="2" s="1"/>
  <c r="DL473" i="2" s="1"/>
  <c r="DM473" i="2" s="1"/>
  <c r="DN473" i="2" s="1"/>
  <c r="DO473" i="2" s="1"/>
  <c r="DP473" i="2" s="1"/>
  <c r="DQ473" i="2" s="1"/>
  <c r="DR473" i="2" s="1"/>
  <c r="DS473" i="2" s="1"/>
  <c r="DT473" i="2" s="1"/>
  <c r="DU473" i="2" s="1"/>
  <c r="DV473" i="2" s="1"/>
  <c r="DW473" i="2" s="1"/>
  <c r="DX473" i="2" s="1"/>
  <c r="DY473" i="2" s="1"/>
  <c r="DZ473" i="2" s="1"/>
  <c r="EA473" i="2" s="1"/>
  <c r="EB473" i="2" s="1"/>
  <c r="EC473" i="2" s="1"/>
  <c r="ED473" i="2" s="1"/>
  <c r="EE473" i="2" s="1"/>
  <c r="EF473" i="2" s="1"/>
  <c r="EG473" i="2" s="1"/>
  <c r="EH473" i="2" s="1"/>
  <c r="EI473" i="2" s="1"/>
  <c r="EJ473" i="2" s="1"/>
  <c r="EK473" i="2" s="1"/>
  <c r="EL473" i="2" s="1"/>
  <c r="EM473" i="2" s="1"/>
  <c r="EN473" i="2" s="1"/>
  <c r="EO473" i="2" s="1"/>
  <c r="EP473" i="2" s="1"/>
  <c r="EQ473" i="2" s="1"/>
  <c r="ER473" i="2" s="1"/>
  <c r="ES473" i="2" s="1"/>
  <c r="ET473" i="2" s="1"/>
  <c r="EU473" i="2" s="1"/>
  <c r="EV473" i="2" s="1"/>
  <c r="EW473" i="2" s="1"/>
  <c r="EX473" i="2" s="1"/>
  <c r="EY473" i="2" s="1"/>
  <c r="EZ473" i="2" s="1"/>
  <c r="FA473" i="2" s="1"/>
  <c r="FB473" i="2" s="1"/>
  <c r="FC473" i="2" s="1"/>
  <c r="FD473" i="2" s="1"/>
  <c r="FE473" i="2" s="1"/>
  <c r="FF473" i="2" s="1"/>
  <c r="FG473" i="2" s="1"/>
  <c r="FH473" i="2" s="1"/>
  <c r="FI473" i="2" s="1"/>
  <c r="FJ473" i="2" s="1"/>
  <c r="FK473" i="2" s="1"/>
  <c r="FL473" i="2" s="1"/>
  <c r="FM473" i="2" s="1"/>
  <c r="FN473" i="2" s="1"/>
  <c r="FO473" i="2" s="1"/>
  <c r="FP473" i="2" s="1"/>
  <c r="FQ473" i="2" s="1"/>
  <c r="FR473" i="2" s="1"/>
  <c r="FS473" i="2" s="1"/>
  <c r="FT473" i="2" s="1"/>
  <c r="FU473" i="2" s="1"/>
  <c r="FV473" i="2" s="1"/>
  <c r="FW473" i="2" s="1"/>
  <c r="FX473" i="2" s="1"/>
  <c r="FY473" i="2" s="1"/>
  <c r="FZ473" i="2" s="1"/>
  <c r="GA473" i="2" s="1"/>
  <c r="GB473" i="2" s="1"/>
  <c r="GC473" i="2" s="1"/>
  <c r="GD473" i="2" s="1"/>
  <c r="GE473" i="2" s="1"/>
  <c r="GF473" i="2" s="1"/>
  <c r="GG473" i="2" s="1"/>
  <c r="GH473" i="2" s="1"/>
  <c r="GI473" i="2" s="1"/>
  <c r="GJ473" i="2" s="1"/>
  <c r="GK473" i="2" s="1"/>
  <c r="GL473" i="2" s="1"/>
  <c r="GM473" i="2" s="1"/>
  <c r="GN473" i="2" s="1"/>
  <c r="GO473" i="2" s="1"/>
  <c r="GP473" i="2" s="1"/>
  <c r="GQ473" i="2" s="1"/>
  <c r="GR473" i="2" s="1"/>
  <c r="GS473" i="2" s="1"/>
  <c r="GT473" i="2" s="1"/>
  <c r="GU473" i="2" s="1"/>
  <c r="GV473" i="2" s="1"/>
  <c r="GW473" i="2" s="1"/>
  <c r="GX473" i="2" s="1"/>
  <c r="GY473" i="2" s="1"/>
  <c r="GZ473" i="2" s="1"/>
  <c r="HA473" i="2" s="1"/>
  <c r="HB473" i="2" s="1"/>
  <c r="HC473" i="2" s="1"/>
  <c r="HD473" i="2" s="1"/>
  <c r="HE473" i="2" s="1"/>
  <c r="HF473" i="2" s="1"/>
  <c r="HG473" i="2" s="1"/>
  <c r="HH473" i="2" s="1"/>
  <c r="HI473" i="2" s="1"/>
  <c r="HJ473" i="2" s="1"/>
  <c r="HK473" i="2" s="1"/>
  <c r="HL473" i="2" s="1"/>
  <c r="HM473" i="2" s="1"/>
  <c r="AA477" i="2"/>
  <c r="AB477" i="2" s="1"/>
  <c r="AC477" i="2" s="1"/>
  <c r="AA484" i="2"/>
  <c r="AB484" i="2" s="1"/>
  <c r="AC484" i="2" s="1"/>
  <c r="AD484" i="2" s="1"/>
  <c r="AE484" i="2" s="1"/>
  <c r="AF484" i="2" s="1"/>
  <c r="AG484" i="2" s="1"/>
  <c r="AH484" i="2" s="1"/>
  <c r="AI484" i="2" s="1"/>
  <c r="AJ484" i="2" s="1"/>
  <c r="AK484" i="2" s="1"/>
  <c r="AL484" i="2" s="1"/>
  <c r="AM484" i="2" s="1"/>
  <c r="AN484" i="2" s="1"/>
  <c r="AO484" i="2" s="1"/>
  <c r="AP484" i="2" s="1"/>
  <c r="AQ484" i="2" s="1"/>
  <c r="AR484" i="2" s="1"/>
  <c r="AS484" i="2" s="1"/>
  <c r="AT484" i="2" s="1"/>
  <c r="AU484" i="2" s="1"/>
  <c r="AV484" i="2" s="1"/>
  <c r="AW484" i="2" s="1"/>
  <c r="AX484" i="2" s="1"/>
  <c r="AY484" i="2" s="1"/>
  <c r="AZ484" i="2" s="1"/>
  <c r="BA484" i="2" s="1"/>
  <c r="BB484" i="2" s="1"/>
  <c r="BC484" i="2" s="1"/>
  <c r="BD484" i="2" s="1"/>
  <c r="BE484" i="2" s="1"/>
  <c r="BF484" i="2" s="1"/>
  <c r="BG484" i="2" s="1"/>
  <c r="BH484" i="2" s="1"/>
  <c r="BI484" i="2" s="1"/>
  <c r="BJ484" i="2" s="1"/>
  <c r="BK484" i="2" s="1"/>
  <c r="BL484" i="2" s="1"/>
  <c r="BM484" i="2" s="1"/>
  <c r="BN484" i="2" s="1"/>
  <c r="BO484" i="2" s="1"/>
  <c r="BP484" i="2" s="1"/>
  <c r="BQ484" i="2" s="1"/>
  <c r="BR484" i="2" s="1"/>
  <c r="BS484" i="2" s="1"/>
  <c r="BT484" i="2" s="1"/>
  <c r="BU484" i="2" s="1"/>
  <c r="BV484" i="2" s="1"/>
  <c r="BW484" i="2" s="1"/>
  <c r="BX484" i="2" s="1"/>
  <c r="BY484" i="2" s="1"/>
  <c r="BZ484" i="2" s="1"/>
  <c r="CA484" i="2" s="1"/>
  <c r="CB484" i="2" s="1"/>
  <c r="CC484" i="2" s="1"/>
  <c r="CD484" i="2" s="1"/>
  <c r="CE484" i="2" s="1"/>
  <c r="CF484" i="2" s="1"/>
  <c r="CG484" i="2" s="1"/>
  <c r="CH484" i="2" s="1"/>
  <c r="CI484" i="2" s="1"/>
  <c r="CJ484" i="2" s="1"/>
  <c r="CK484" i="2" s="1"/>
  <c r="CL484" i="2" s="1"/>
  <c r="CM484" i="2" s="1"/>
  <c r="CN484" i="2" s="1"/>
  <c r="CO484" i="2" s="1"/>
  <c r="CP484" i="2" s="1"/>
  <c r="CQ484" i="2" s="1"/>
  <c r="CR484" i="2" s="1"/>
  <c r="CS484" i="2" s="1"/>
  <c r="CT484" i="2" s="1"/>
  <c r="CU484" i="2" s="1"/>
  <c r="CV484" i="2" s="1"/>
  <c r="CW484" i="2" s="1"/>
  <c r="CX484" i="2" s="1"/>
  <c r="CY484" i="2" s="1"/>
  <c r="CZ484" i="2" s="1"/>
  <c r="DA484" i="2" s="1"/>
  <c r="DB484" i="2" s="1"/>
  <c r="DC484" i="2" s="1"/>
  <c r="DD484" i="2" s="1"/>
  <c r="DE484" i="2" s="1"/>
  <c r="DF484" i="2" s="1"/>
  <c r="DG484" i="2" s="1"/>
  <c r="DH484" i="2" s="1"/>
  <c r="DI484" i="2" s="1"/>
  <c r="DJ484" i="2" s="1"/>
  <c r="DK484" i="2" s="1"/>
  <c r="DL484" i="2" s="1"/>
  <c r="DM484" i="2" s="1"/>
  <c r="DN484" i="2" s="1"/>
  <c r="DO484" i="2" s="1"/>
  <c r="DP484" i="2" s="1"/>
  <c r="DQ484" i="2" s="1"/>
  <c r="DR484" i="2" s="1"/>
  <c r="DS484" i="2" s="1"/>
  <c r="DT484" i="2" s="1"/>
  <c r="DU484" i="2" s="1"/>
  <c r="DV484" i="2" s="1"/>
  <c r="DW484" i="2" s="1"/>
  <c r="DX484" i="2" s="1"/>
  <c r="DY484" i="2" s="1"/>
  <c r="DZ484" i="2" s="1"/>
  <c r="EA484" i="2" s="1"/>
  <c r="EB484" i="2" s="1"/>
  <c r="EC484" i="2" s="1"/>
  <c r="ED484" i="2" s="1"/>
  <c r="EE484" i="2" s="1"/>
  <c r="EF484" i="2" s="1"/>
  <c r="EG484" i="2" s="1"/>
  <c r="EH484" i="2" s="1"/>
  <c r="EI484" i="2" s="1"/>
  <c r="EJ484" i="2" s="1"/>
  <c r="EK484" i="2" s="1"/>
  <c r="EL484" i="2" s="1"/>
  <c r="EM484" i="2" s="1"/>
  <c r="EN484" i="2" s="1"/>
  <c r="EO484" i="2" s="1"/>
  <c r="EP484" i="2" s="1"/>
  <c r="EQ484" i="2" s="1"/>
  <c r="ER484" i="2" s="1"/>
  <c r="ES484" i="2" s="1"/>
  <c r="ET484" i="2" s="1"/>
  <c r="EU484" i="2" s="1"/>
  <c r="EV484" i="2" s="1"/>
  <c r="EW484" i="2" s="1"/>
  <c r="EX484" i="2" s="1"/>
  <c r="EY484" i="2" s="1"/>
  <c r="EZ484" i="2" s="1"/>
  <c r="FA484" i="2" s="1"/>
  <c r="FB484" i="2" s="1"/>
  <c r="FC484" i="2" s="1"/>
  <c r="FD484" i="2" s="1"/>
  <c r="FE484" i="2" s="1"/>
  <c r="FF484" i="2" s="1"/>
  <c r="FG484" i="2" s="1"/>
  <c r="FH484" i="2" s="1"/>
  <c r="FI484" i="2" s="1"/>
  <c r="FJ484" i="2" s="1"/>
  <c r="FK484" i="2" s="1"/>
  <c r="FL484" i="2" s="1"/>
  <c r="FM484" i="2" s="1"/>
  <c r="FN484" i="2" s="1"/>
  <c r="FO484" i="2" s="1"/>
  <c r="FP484" i="2" s="1"/>
  <c r="FQ484" i="2" s="1"/>
  <c r="FR484" i="2" s="1"/>
  <c r="FS484" i="2" s="1"/>
  <c r="FT484" i="2" s="1"/>
  <c r="FU484" i="2" s="1"/>
  <c r="FV484" i="2" s="1"/>
  <c r="FW484" i="2" s="1"/>
  <c r="FX484" i="2" s="1"/>
  <c r="FY484" i="2" s="1"/>
  <c r="FZ484" i="2" s="1"/>
  <c r="GA484" i="2" s="1"/>
  <c r="GB484" i="2" s="1"/>
  <c r="GC484" i="2" s="1"/>
  <c r="GD484" i="2" s="1"/>
  <c r="GE484" i="2" s="1"/>
  <c r="GF484" i="2" s="1"/>
  <c r="GG484" i="2" s="1"/>
  <c r="GH484" i="2" s="1"/>
  <c r="GI484" i="2" s="1"/>
  <c r="GJ484" i="2" s="1"/>
  <c r="GK484" i="2" s="1"/>
  <c r="GL484" i="2" s="1"/>
  <c r="GM484" i="2" s="1"/>
  <c r="GN484" i="2" s="1"/>
  <c r="GO484" i="2" s="1"/>
  <c r="GP484" i="2" s="1"/>
  <c r="GQ484" i="2" s="1"/>
  <c r="GR484" i="2" s="1"/>
  <c r="GS484" i="2" s="1"/>
  <c r="GT484" i="2" s="1"/>
  <c r="GU484" i="2" s="1"/>
  <c r="GV484" i="2" s="1"/>
  <c r="GW484" i="2" s="1"/>
  <c r="GX484" i="2" s="1"/>
  <c r="GY484" i="2" s="1"/>
  <c r="GZ484" i="2" s="1"/>
  <c r="HA484" i="2" s="1"/>
  <c r="HB484" i="2" s="1"/>
  <c r="HC484" i="2" s="1"/>
  <c r="HD484" i="2" s="1"/>
  <c r="HE484" i="2" s="1"/>
  <c r="HF484" i="2" s="1"/>
  <c r="HG484" i="2" s="1"/>
  <c r="HH484" i="2" s="1"/>
  <c r="HI484" i="2" s="1"/>
  <c r="HJ484" i="2" s="1"/>
  <c r="HK484" i="2" s="1"/>
  <c r="HL484" i="2" s="1"/>
  <c r="HM484" i="2" s="1"/>
  <c r="AA489" i="2"/>
  <c r="AB489" i="2" s="1"/>
  <c r="AC489" i="2" s="1"/>
  <c r="AD489" i="2" s="1"/>
  <c r="AE489" i="2" s="1"/>
  <c r="AF489" i="2" s="1"/>
  <c r="AG489" i="2" s="1"/>
  <c r="AH489" i="2" s="1"/>
  <c r="AI489" i="2" s="1"/>
  <c r="AJ489" i="2" s="1"/>
  <c r="AK489" i="2" s="1"/>
  <c r="AL489" i="2" s="1"/>
  <c r="AM489" i="2" s="1"/>
  <c r="AN489" i="2" s="1"/>
  <c r="AO489" i="2" s="1"/>
  <c r="AP489" i="2" s="1"/>
  <c r="AQ489" i="2" s="1"/>
  <c r="AR489" i="2" s="1"/>
  <c r="AS489" i="2" s="1"/>
  <c r="AT489" i="2" s="1"/>
  <c r="AU489" i="2" s="1"/>
  <c r="AV489" i="2" s="1"/>
  <c r="AW489" i="2" s="1"/>
  <c r="AX489" i="2" s="1"/>
  <c r="AY489" i="2" s="1"/>
  <c r="AZ489" i="2" s="1"/>
  <c r="BA489" i="2" s="1"/>
  <c r="BB489" i="2" s="1"/>
  <c r="BC489" i="2" s="1"/>
  <c r="BD489" i="2" s="1"/>
  <c r="BE489" i="2" s="1"/>
  <c r="BF489" i="2" s="1"/>
  <c r="BG489" i="2" s="1"/>
  <c r="BH489" i="2" s="1"/>
  <c r="BI489" i="2" s="1"/>
  <c r="BJ489" i="2" s="1"/>
  <c r="BK489" i="2" s="1"/>
  <c r="BL489" i="2" s="1"/>
  <c r="BM489" i="2" s="1"/>
  <c r="BN489" i="2" s="1"/>
  <c r="BO489" i="2" s="1"/>
  <c r="BP489" i="2" s="1"/>
  <c r="BQ489" i="2" s="1"/>
  <c r="BR489" i="2" s="1"/>
  <c r="BS489" i="2" s="1"/>
  <c r="BT489" i="2" s="1"/>
  <c r="BU489" i="2" s="1"/>
  <c r="BV489" i="2" s="1"/>
  <c r="BW489" i="2" s="1"/>
  <c r="BX489" i="2" s="1"/>
  <c r="BY489" i="2" s="1"/>
  <c r="BZ489" i="2" s="1"/>
  <c r="CA489" i="2" s="1"/>
  <c r="CB489" i="2" s="1"/>
  <c r="CC489" i="2" s="1"/>
  <c r="CD489" i="2" s="1"/>
  <c r="CE489" i="2" s="1"/>
  <c r="CF489" i="2" s="1"/>
  <c r="CG489" i="2" s="1"/>
  <c r="CH489" i="2" s="1"/>
  <c r="CI489" i="2" s="1"/>
  <c r="CJ489" i="2" s="1"/>
  <c r="CK489" i="2" s="1"/>
  <c r="CL489" i="2" s="1"/>
  <c r="CM489" i="2" s="1"/>
  <c r="CN489" i="2" s="1"/>
  <c r="CO489" i="2" s="1"/>
  <c r="CP489" i="2" s="1"/>
  <c r="CQ489" i="2" s="1"/>
  <c r="CR489" i="2" s="1"/>
  <c r="CS489" i="2" s="1"/>
  <c r="CT489" i="2" s="1"/>
  <c r="CU489" i="2" s="1"/>
  <c r="CV489" i="2" s="1"/>
  <c r="CW489" i="2" s="1"/>
  <c r="CX489" i="2" s="1"/>
  <c r="CY489" i="2" s="1"/>
  <c r="CZ489" i="2" s="1"/>
  <c r="DA489" i="2" s="1"/>
  <c r="DB489" i="2" s="1"/>
  <c r="DC489" i="2" s="1"/>
  <c r="DD489" i="2" s="1"/>
  <c r="DE489" i="2" s="1"/>
  <c r="DF489" i="2" s="1"/>
  <c r="DG489" i="2" s="1"/>
  <c r="DH489" i="2" s="1"/>
  <c r="DI489" i="2" s="1"/>
  <c r="DJ489" i="2" s="1"/>
  <c r="DK489" i="2" s="1"/>
  <c r="DL489" i="2" s="1"/>
  <c r="DM489" i="2" s="1"/>
  <c r="DN489" i="2" s="1"/>
  <c r="DO489" i="2" s="1"/>
  <c r="DP489" i="2" s="1"/>
  <c r="DQ489" i="2" s="1"/>
  <c r="DR489" i="2" s="1"/>
  <c r="DS489" i="2" s="1"/>
  <c r="DT489" i="2" s="1"/>
  <c r="DU489" i="2" s="1"/>
  <c r="DV489" i="2" s="1"/>
  <c r="DW489" i="2" s="1"/>
  <c r="DX489" i="2" s="1"/>
  <c r="DY489" i="2" s="1"/>
  <c r="DZ489" i="2" s="1"/>
  <c r="EA489" i="2" s="1"/>
  <c r="EB489" i="2" s="1"/>
  <c r="EC489" i="2" s="1"/>
  <c r="ED489" i="2" s="1"/>
  <c r="EE489" i="2" s="1"/>
  <c r="EF489" i="2" s="1"/>
  <c r="EG489" i="2" s="1"/>
  <c r="EH489" i="2" s="1"/>
  <c r="EI489" i="2" s="1"/>
  <c r="EJ489" i="2" s="1"/>
  <c r="EK489" i="2" s="1"/>
  <c r="EL489" i="2" s="1"/>
  <c r="EM489" i="2" s="1"/>
  <c r="EN489" i="2" s="1"/>
  <c r="EO489" i="2" s="1"/>
  <c r="EP489" i="2" s="1"/>
  <c r="EQ489" i="2" s="1"/>
  <c r="ER489" i="2" s="1"/>
  <c r="ES489" i="2" s="1"/>
  <c r="ET489" i="2" s="1"/>
  <c r="EU489" i="2" s="1"/>
  <c r="EV489" i="2" s="1"/>
  <c r="EW489" i="2" s="1"/>
  <c r="EX489" i="2" s="1"/>
  <c r="EY489" i="2" s="1"/>
  <c r="EZ489" i="2" s="1"/>
  <c r="FA489" i="2" s="1"/>
  <c r="FB489" i="2" s="1"/>
  <c r="FC489" i="2" s="1"/>
  <c r="FD489" i="2" s="1"/>
  <c r="FE489" i="2" s="1"/>
  <c r="FF489" i="2" s="1"/>
  <c r="FG489" i="2" s="1"/>
  <c r="FH489" i="2" s="1"/>
  <c r="FI489" i="2" s="1"/>
  <c r="FJ489" i="2" s="1"/>
  <c r="FK489" i="2" s="1"/>
  <c r="FL489" i="2" s="1"/>
  <c r="FM489" i="2" s="1"/>
  <c r="FN489" i="2" s="1"/>
  <c r="FO489" i="2" s="1"/>
  <c r="FP489" i="2" s="1"/>
  <c r="FQ489" i="2" s="1"/>
  <c r="FR489" i="2" s="1"/>
  <c r="FS489" i="2" s="1"/>
  <c r="FT489" i="2" s="1"/>
  <c r="FU489" i="2" s="1"/>
  <c r="FV489" i="2" s="1"/>
  <c r="FW489" i="2" s="1"/>
  <c r="FX489" i="2" s="1"/>
  <c r="FY489" i="2" s="1"/>
  <c r="FZ489" i="2" s="1"/>
  <c r="GA489" i="2" s="1"/>
  <c r="GB489" i="2" s="1"/>
  <c r="GC489" i="2" s="1"/>
  <c r="GD489" i="2" s="1"/>
  <c r="GE489" i="2" s="1"/>
  <c r="GF489" i="2" s="1"/>
  <c r="GG489" i="2" s="1"/>
  <c r="GH489" i="2" s="1"/>
  <c r="GI489" i="2" s="1"/>
  <c r="GJ489" i="2" s="1"/>
  <c r="GK489" i="2" s="1"/>
  <c r="GL489" i="2" s="1"/>
  <c r="GM489" i="2" s="1"/>
  <c r="GN489" i="2" s="1"/>
  <c r="GO489" i="2" s="1"/>
  <c r="GP489" i="2" s="1"/>
  <c r="GQ489" i="2" s="1"/>
  <c r="GR489" i="2" s="1"/>
  <c r="GS489" i="2" s="1"/>
  <c r="GT489" i="2" s="1"/>
  <c r="GU489" i="2" s="1"/>
  <c r="GV489" i="2" s="1"/>
  <c r="GW489" i="2" s="1"/>
  <c r="GX489" i="2" s="1"/>
  <c r="GY489" i="2" s="1"/>
  <c r="GZ489" i="2" s="1"/>
  <c r="HA489" i="2" s="1"/>
  <c r="HB489" i="2" s="1"/>
  <c r="HC489" i="2" s="1"/>
  <c r="HD489" i="2" s="1"/>
  <c r="HE489" i="2" s="1"/>
  <c r="HF489" i="2" s="1"/>
  <c r="HG489" i="2" s="1"/>
  <c r="HH489" i="2" s="1"/>
  <c r="HI489" i="2" s="1"/>
  <c r="HJ489" i="2" s="1"/>
  <c r="HK489" i="2" s="1"/>
  <c r="HL489" i="2" s="1"/>
  <c r="HM489" i="2" s="1"/>
  <c r="AA492" i="2"/>
  <c r="AB492" i="2" s="1"/>
  <c r="AC492" i="2" s="1"/>
  <c r="AD492" i="2" s="1"/>
  <c r="AE492" i="2" s="1"/>
  <c r="AF492" i="2" s="1"/>
  <c r="AG492" i="2" s="1"/>
  <c r="AH492" i="2" s="1"/>
  <c r="AI492" i="2" s="1"/>
  <c r="AJ492" i="2" s="1"/>
  <c r="AK492" i="2" s="1"/>
  <c r="AL492" i="2" s="1"/>
  <c r="AM492" i="2" s="1"/>
  <c r="AN492" i="2" s="1"/>
  <c r="AO492" i="2" s="1"/>
  <c r="AP492" i="2" s="1"/>
  <c r="AQ492" i="2" s="1"/>
  <c r="AR492" i="2" s="1"/>
  <c r="AS492" i="2" s="1"/>
  <c r="AT492" i="2" s="1"/>
  <c r="AU492" i="2" s="1"/>
  <c r="AV492" i="2" s="1"/>
  <c r="AW492" i="2" s="1"/>
  <c r="AX492" i="2" s="1"/>
  <c r="AY492" i="2" s="1"/>
  <c r="AZ492" i="2" s="1"/>
  <c r="BA492" i="2" s="1"/>
  <c r="BB492" i="2" s="1"/>
  <c r="BC492" i="2" s="1"/>
  <c r="BD492" i="2" s="1"/>
  <c r="BE492" i="2" s="1"/>
  <c r="BF492" i="2" s="1"/>
  <c r="BG492" i="2" s="1"/>
  <c r="BH492" i="2" s="1"/>
  <c r="BI492" i="2" s="1"/>
  <c r="BJ492" i="2" s="1"/>
  <c r="BK492" i="2" s="1"/>
  <c r="BL492" i="2" s="1"/>
  <c r="BM492" i="2" s="1"/>
  <c r="BN492" i="2" s="1"/>
  <c r="BO492" i="2" s="1"/>
  <c r="BP492" i="2" s="1"/>
  <c r="BQ492" i="2" s="1"/>
  <c r="BR492" i="2" s="1"/>
  <c r="BS492" i="2" s="1"/>
  <c r="BT492" i="2" s="1"/>
  <c r="BU492" i="2" s="1"/>
  <c r="BV492" i="2" s="1"/>
  <c r="BW492" i="2" s="1"/>
  <c r="BX492" i="2" s="1"/>
  <c r="BY492" i="2" s="1"/>
  <c r="BZ492" i="2" s="1"/>
  <c r="CA492" i="2" s="1"/>
  <c r="CB492" i="2" s="1"/>
  <c r="CC492" i="2" s="1"/>
  <c r="CD492" i="2" s="1"/>
  <c r="CE492" i="2" s="1"/>
  <c r="CF492" i="2" s="1"/>
  <c r="CG492" i="2" s="1"/>
  <c r="CH492" i="2" s="1"/>
  <c r="CI492" i="2" s="1"/>
  <c r="CJ492" i="2" s="1"/>
  <c r="CK492" i="2" s="1"/>
  <c r="CL492" i="2" s="1"/>
  <c r="CM492" i="2" s="1"/>
  <c r="CN492" i="2" s="1"/>
  <c r="CO492" i="2" s="1"/>
  <c r="CP492" i="2" s="1"/>
  <c r="CQ492" i="2" s="1"/>
  <c r="CR492" i="2" s="1"/>
  <c r="CS492" i="2" s="1"/>
  <c r="CT492" i="2" s="1"/>
  <c r="CU492" i="2" s="1"/>
  <c r="CV492" i="2" s="1"/>
  <c r="CW492" i="2" s="1"/>
  <c r="CX492" i="2" s="1"/>
  <c r="CY492" i="2" s="1"/>
  <c r="CZ492" i="2" s="1"/>
  <c r="DA492" i="2" s="1"/>
  <c r="DB492" i="2" s="1"/>
  <c r="DC492" i="2" s="1"/>
  <c r="DD492" i="2" s="1"/>
  <c r="DE492" i="2" s="1"/>
  <c r="DF492" i="2" s="1"/>
  <c r="DG492" i="2" s="1"/>
  <c r="DH492" i="2" s="1"/>
  <c r="DI492" i="2" s="1"/>
  <c r="DJ492" i="2" s="1"/>
  <c r="DK492" i="2" s="1"/>
  <c r="DL492" i="2" s="1"/>
  <c r="DM492" i="2" s="1"/>
  <c r="DN492" i="2" s="1"/>
  <c r="DO492" i="2" s="1"/>
  <c r="DP492" i="2" s="1"/>
  <c r="DQ492" i="2" s="1"/>
  <c r="DR492" i="2" s="1"/>
  <c r="DS492" i="2" s="1"/>
  <c r="DT492" i="2" s="1"/>
  <c r="DU492" i="2" s="1"/>
  <c r="DV492" i="2" s="1"/>
  <c r="DW492" i="2" s="1"/>
  <c r="DX492" i="2" s="1"/>
  <c r="DY492" i="2" s="1"/>
  <c r="DZ492" i="2" s="1"/>
  <c r="EA492" i="2" s="1"/>
  <c r="EB492" i="2" s="1"/>
  <c r="EC492" i="2" s="1"/>
  <c r="ED492" i="2" s="1"/>
  <c r="EE492" i="2" s="1"/>
  <c r="EF492" i="2" s="1"/>
  <c r="EG492" i="2" s="1"/>
  <c r="EH492" i="2" s="1"/>
  <c r="EI492" i="2" s="1"/>
  <c r="EJ492" i="2" s="1"/>
  <c r="EK492" i="2" s="1"/>
  <c r="EL492" i="2" s="1"/>
  <c r="EM492" i="2" s="1"/>
  <c r="EN492" i="2" s="1"/>
  <c r="EO492" i="2" s="1"/>
  <c r="EP492" i="2" s="1"/>
  <c r="EQ492" i="2" s="1"/>
  <c r="ER492" i="2" s="1"/>
  <c r="ES492" i="2" s="1"/>
  <c r="ET492" i="2" s="1"/>
  <c r="EU492" i="2" s="1"/>
  <c r="EV492" i="2" s="1"/>
  <c r="EW492" i="2" s="1"/>
  <c r="EX492" i="2" s="1"/>
  <c r="EY492" i="2" s="1"/>
  <c r="EZ492" i="2" s="1"/>
  <c r="FA492" i="2" s="1"/>
  <c r="FB492" i="2" s="1"/>
  <c r="FC492" i="2" s="1"/>
  <c r="FD492" i="2" s="1"/>
  <c r="FE492" i="2" s="1"/>
  <c r="FF492" i="2" s="1"/>
  <c r="FG492" i="2" s="1"/>
  <c r="FH492" i="2" s="1"/>
  <c r="FI492" i="2" s="1"/>
  <c r="FJ492" i="2" s="1"/>
  <c r="FK492" i="2" s="1"/>
  <c r="FL492" i="2" s="1"/>
  <c r="FM492" i="2" s="1"/>
  <c r="FN492" i="2" s="1"/>
  <c r="FO492" i="2" s="1"/>
  <c r="FP492" i="2" s="1"/>
  <c r="FQ492" i="2" s="1"/>
  <c r="FR492" i="2" s="1"/>
  <c r="FS492" i="2" s="1"/>
  <c r="FT492" i="2" s="1"/>
  <c r="FU492" i="2" s="1"/>
  <c r="FV492" i="2" s="1"/>
  <c r="FW492" i="2" s="1"/>
  <c r="FX492" i="2" s="1"/>
  <c r="FY492" i="2" s="1"/>
  <c r="FZ492" i="2" s="1"/>
  <c r="GA492" i="2" s="1"/>
  <c r="GB492" i="2" s="1"/>
  <c r="GC492" i="2" s="1"/>
  <c r="GD492" i="2" s="1"/>
  <c r="GE492" i="2" s="1"/>
  <c r="GF492" i="2" s="1"/>
  <c r="GG492" i="2" s="1"/>
  <c r="GH492" i="2" s="1"/>
  <c r="GI492" i="2" s="1"/>
  <c r="GJ492" i="2" s="1"/>
  <c r="GK492" i="2" s="1"/>
  <c r="GL492" i="2" s="1"/>
  <c r="GM492" i="2" s="1"/>
  <c r="GN492" i="2" s="1"/>
  <c r="GO492" i="2" s="1"/>
  <c r="GP492" i="2" s="1"/>
  <c r="GQ492" i="2" s="1"/>
  <c r="GR492" i="2" s="1"/>
  <c r="GS492" i="2" s="1"/>
  <c r="GT492" i="2" s="1"/>
  <c r="GU492" i="2" s="1"/>
  <c r="GV492" i="2" s="1"/>
  <c r="GW492" i="2" s="1"/>
  <c r="GX492" i="2" s="1"/>
  <c r="GY492" i="2" s="1"/>
  <c r="GZ492" i="2" s="1"/>
  <c r="HA492" i="2" s="1"/>
  <c r="HB492" i="2" s="1"/>
  <c r="HC492" i="2" s="1"/>
  <c r="HD492" i="2" s="1"/>
  <c r="HE492" i="2" s="1"/>
  <c r="HF492" i="2" s="1"/>
  <c r="HG492" i="2" s="1"/>
  <c r="HH492" i="2" s="1"/>
  <c r="HI492" i="2" s="1"/>
  <c r="HJ492" i="2" s="1"/>
  <c r="HK492" i="2" s="1"/>
  <c r="HL492" i="2" s="1"/>
  <c r="HM492" i="2" s="1"/>
  <c r="AA493" i="2"/>
  <c r="AB493" i="2" s="1"/>
  <c r="AC493" i="2" s="1"/>
  <c r="AD493" i="2" s="1"/>
  <c r="AE493" i="2" s="1"/>
  <c r="AF493" i="2" s="1"/>
  <c r="AG493" i="2" s="1"/>
  <c r="AH493" i="2" s="1"/>
  <c r="AI493" i="2" s="1"/>
  <c r="AJ493" i="2" s="1"/>
  <c r="AK493" i="2" s="1"/>
  <c r="AL493" i="2" s="1"/>
  <c r="AM493" i="2" s="1"/>
  <c r="AA497" i="2"/>
  <c r="AB497" i="2" s="1"/>
  <c r="AC497" i="2" s="1"/>
  <c r="AD497" i="2" s="1"/>
  <c r="AE497" i="2" s="1"/>
  <c r="AF497" i="2" s="1"/>
  <c r="AG497" i="2" s="1"/>
  <c r="AH497" i="2" s="1"/>
  <c r="AI497" i="2" s="1"/>
  <c r="AJ497" i="2" s="1"/>
  <c r="AK497" i="2" s="1"/>
  <c r="AL497" i="2" s="1"/>
  <c r="AM497" i="2" s="1"/>
  <c r="AN497" i="2" s="1"/>
  <c r="AO497" i="2" s="1"/>
  <c r="AP497" i="2" s="1"/>
  <c r="AQ497" i="2" s="1"/>
  <c r="AR497" i="2" s="1"/>
  <c r="AS497" i="2" s="1"/>
  <c r="AT497" i="2" s="1"/>
  <c r="AU497" i="2" s="1"/>
  <c r="AV497" i="2" s="1"/>
  <c r="AW497" i="2" s="1"/>
  <c r="AX497" i="2" s="1"/>
  <c r="AY497" i="2" s="1"/>
  <c r="AZ497" i="2" s="1"/>
  <c r="BA497" i="2" s="1"/>
  <c r="BB497" i="2" s="1"/>
  <c r="BC497" i="2" s="1"/>
  <c r="BD497" i="2" s="1"/>
  <c r="BE497" i="2" s="1"/>
  <c r="BF497" i="2" s="1"/>
  <c r="BG497" i="2" s="1"/>
  <c r="BH497" i="2" s="1"/>
  <c r="BI497" i="2" s="1"/>
  <c r="BJ497" i="2" s="1"/>
  <c r="BK497" i="2" s="1"/>
  <c r="BL497" i="2" s="1"/>
  <c r="BM497" i="2" s="1"/>
  <c r="BN497" i="2" s="1"/>
  <c r="BO497" i="2" s="1"/>
  <c r="BP497" i="2" s="1"/>
  <c r="BQ497" i="2" s="1"/>
  <c r="BR497" i="2" s="1"/>
  <c r="BS497" i="2" s="1"/>
  <c r="BT497" i="2" s="1"/>
  <c r="BU497" i="2" s="1"/>
  <c r="BV497" i="2" s="1"/>
  <c r="BW497" i="2" s="1"/>
  <c r="BX497" i="2" s="1"/>
  <c r="BY497" i="2" s="1"/>
  <c r="BZ497" i="2" s="1"/>
  <c r="CA497" i="2" s="1"/>
  <c r="CB497" i="2" s="1"/>
  <c r="CC497" i="2" s="1"/>
  <c r="CD497" i="2" s="1"/>
  <c r="CE497" i="2" s="1"/>
  <c r="CF497" i="2" s="1"/>
  <c r="CG497" i="2" s="1"/>
  <c r="CH497" i="2" s="1"/>
  <c r="CI497" i="2" s="1"/>
  <c r="CJ497" i="2" s="1"/>
  <c r="CK497" i="2" s="1"/>
  <c r="CL497" i="2" s="1"/>
  <c r="CM497" i="2" s="1"/>
  <c r="CN497" i="2" s="1"/>
  <c r="CO497" i="2" s="1"/>
  <c r="CP497" i="2" s="1"/>
  <c r="CQ497" i="2" s="1"/>
  <c r="CR497" i="2" s="1"/>
  <c r="CS497" i="2" s="1"/>
  <c r="CT497" i="2" s="1"/>
  <c r="CU497" i="2" s="1"/>
  <c r="CV497" i="2" s="1"/>
  <c r="CW497" i="2" s="1"/>
  <c r="CX497" i="2" s="1"/>
  <c r="CY497" i="2" s="1"/>
  <c r="CZ497" i="2" s="1"/>
  <c r="DA497" i="2" s="1"/>
  <c r="DB497" i="2" s="1"/>
  <c r="DC497" i="2" s="1"/>
  <c r="DD497" i="2" s="1"/>
  <c r="DE497" i="2" s="1"/>
  <c r="DF497" i="2" s="1"/>
  <c r="DG497" i="2" s="1"/>
  <c r="DH497" i="2" s="1"/>
  <c r="DI497" i="2" s="1"/>
  <c r="DJ497" i="2" s="1"/>
  <c r="DK497" i="2" s="1"/>
  <c r="DL497" i="2" s="1"/>
  <c r="DM497" i="2" s="1"/>
  <c r="DN497" i="2" s="1"/>
  <c r="DO497" i="2" s="1"/>
  <c r="DP497" i="2" s="1"/>
  <c r="DQ497" i="2" s="1"/>
  <c r="DR497" i="2" s="1"/>
  <c r="DS497" i="2" s="1"/>
  <c r="DT497" i="2" s="1"/>
  <c r="DU497" i="2" s="1"/>
  <c r="DV497" i="2" s="1"/>
  <c r="DW497" i="2" s="1"/>
  <c r="DX497" i="2" s="1"/>
  <c r="DY497" i="2" s="1"/>
  <c r="DZ497" i="2" s="1"/>
  <c r="EA497" i="2" s="1"/>
  <c r="EB497" i="2" s="1"/>
  <c r="EC497" i="2" s="1"/>
  <c r="ED497" i="2" s="1"/>
  <c r="EE497" i="2" s="1"/>
  <c r="EF497" i="2" s="1"/>
  <c r="EG497" i="2" s="1"/>
  <c r="EH497" i="2" s="1"/>
  <c r="EI497" i="2" s="1"/>
  <c r="EJ497" i="2" s="1"/>
  <c r="EK497" i="2" s="1"/>
  <c r="EL497" i="2" s="1"/>
  <c r="EM497" i="2" s="1"/>
  <c r="EN497" i="2" s="1"/>
  <c r="EO497" i="2" s="1"/>
  <c r="EP497" i="2" s="1"/>
  <c r="EQ497" i="2" s="1"/>
  <c r="ER497" i="2" s="1"/>
  <c r="ES497" i="2" s="1"/>
  <c r="ET497" i="2" s="1"/>
  <c r="EU497" i="2" s="1"/>
  <c r="EV497" i="2" s="1"/>
  <c r="EW497" i="2" s="1"/>
  <c r="EX497" i="2" s="1"/>
  <c r="EY497" i="2" s="1"/>
  <c r="EZ497" i="2" s="1"/>
  <c r="FA497" i="2" s="1"/>
  <c r="FB497" i="2" s="1"/>
  <c r="FC497" i="2" s="1"/>
  <c r="FD497" i="2" s="1"/>
  <c r="FE497" i="2" s="1"/>
  <c r="FF497" i="2" s="1"/>
  <c r="FG497" i="2" s="1"/>
  <c r="FH497" i="2" s="1"/>
  <c r="FI497" i="2" s="1"/>
  <c r="FJ497" i="2" s="1"/>
  <c r="FK497" i="2" s="1"/>
  <c r="FL497" i="2" s="1"/>
  <c r="FM497" i="2" s="1"/>
  <c r="FN497" i="2" s="1"/>
  <c r="FO497" i="2" s="1"/>
  <c r="FP497" i="2" s="1"/>
  <c r="FQ497" i="2" s="1"/>
  <c r="FR497" i="2" s="1"/>
  <c r="FS497" i="2" s="1"/>
  <c r="FT497" i="2" s="1"/>
  <c r="FU497" i="2" s="1"/>
  <c r="FV497" i="2" s="1"/>
  <c r="FW497" i="2" s="1"/>
  <c r="FX497" i="2" s="1"/>
  <c r="FY497" i="2" s="1"/>
  <c r="FZ497" i="2" s="1"/>
  <c r="GA497" i="2" s="1"/>
  <c r="GB497" i="2" s="1"/>
  <c r="GC497" i="2" s="1"/>
  <c r="GD497" i="2" s="1"/>
  <c r="GE497" i="2" s="1"/>
  <c r="GF497" i="2" s="1"/>
  <c r="GG497" i="2" s="1"/>
  <c r="GH497" i="2" s="1"/>
  <c r="GI497" i="2" s="1"/>
  <c r="GJ497" i="2" s="1"/>
  <c r="GK497" i="2" s="1"/>
  <c r="GL497" i="2" s="1"/>
  <c r="GM497" i="2" s="1"/>
  <c r="GN497" i="2" s="1"/>
  <c r="GO497" i="2" s="1"/>
  <c r="GP497" i="2" s="1"/>
  <c r="GQ497" i="2" s="1"/>
  <c r="GR497" i="2" s="1"/>
  <c r="GS497" i="2" s="1"/>
  <c r="GT497" i="2" s="1"/>
  <c r="GU497" i="2" s="1"/>
  <c r="GV497" i="2" s="1"/>
  <c r="GW497" i="2" s="1"/>
  <c r="GX497" i="2" s="1"/>
  <c r="GY497" i="2" s="1"/>
  <c r="GZ497" i="2" s="1"/>
  <c r="HA497" i="2" s="1"/>
  <c r="HB497" i="2" s="1"/>
  <c r="HC497" i="2" s="1"/>
  <c r="HD497" i="2" s="1"/>
  <c r="HE497" i="2" s="1"/>
  <c r="HF497" i="2" s="1"/>
  <c r="HG497" i="2" s="1"/>
  <c r="HH497" i="2" s="1"/>
  <c r="HI497" i="2" s="1"/>
  <c r="HJ497" i="2" s="1"/>
  <c r="HK497" i="2" s="1"/>
  <c r="HL497" i="2" s="1"/>
  <c r="HM497" i="2" s="1"/>
  <c r="AA500" i="2"/>
  <c r="AA507" i="2"/>
  <c r="AB507" i="2" s="1"/>
  <c r="AC507" i="2" s="1"/>
  <c r="AD507" i="2" s="1"/>
  <c r="AE507" i="2" s="1"/>
  <c r="AF507" i="2" s="1"/>
  <c r="AG507" i="2" s="1"/>
  <c r="AH507" i="2" s="1"/>
  <c r="AI507" i="2" s="1"/>
  <c r="AJ507" i="2" s="1"/>
  <c r="AK507" i="2" s="1"/>
  <c r="AL507" i="2" s="1"/>
  <c r="AM507" i="2" s="1"/>
  <c r="AN507" i="2" s="1"/>
  <c r="AO507" i="2" s="1"/>
  <c r="AP507" i="2" s="1"/>
  <c r="AQ507" i="2" s="1"/>
  <c r="AR507" i="2" s="1"/>
  <c r="AS507" i="2" s="1"/>
  <c r="AT507" i="2" s="1"/>
  <c r="AU507" i="2" s="1"/>
  <c r="AV507" i="2" s="1"/>
  <c r="AW507" i="2" s="1"/>
  <c r="AX507" i="2" s="1"/>
  <c r="AY507" i="2" s="1"/>
  <c r="AZ507" i="2" s="1"/>
  <c r="BA507" i="2" s="1"/>
  <c r="BB507" i="2" s="1"/>
  <c r="BC507" i="2" s="1"/>
  <c r="BD507" i="2" s="1"/>
  <c r="BE507" i="2" s="1"/>
  <c r="BF507" i="2" s="1"/>
  <c r="BG507" i="2" s="1"/>
  <c r="BH507" i="2" s="1"/>
  <c r="BI507" i="2" s="1"/>
  <c r="BJ507" i="2" s="1"/>
  <c r="BK507" i="2" s="1"/>
  <c r="BL507" i="2" s="1"/>
  <c r="BM507" i="2" s="1"/>
  <c r="BN507" i="2" s="1"/>
  <c r="BO507" i="2" s="1"/>
  <c r="BP507" i="2" s="1"/>
  <c r="BQ507" i="2" s="1"/>
  <c r="BR507" i="2" s="1"/>
  <c r="BS507" i="2" s="1"/>
  <c r="BT507" i="2" s="1"/>
  <c r="BU507" i="2" s="1"/>
  <c r="BV507" i="2" s="1"/>
  <c r="BW507" i="2" s="1"/>
  <c r="BX507" i="2" s="1"/>
  <c r="BY507" i="2" s="1"/>
  <c r="BZ507" i="2" s="1"/>
  <c r="CA507" i="2" s="1"/>
  <c r="CB507" i="2" s="1"/>
  <c r="CC507" i="2" s="1"/>
  <c r="CD507" i="2" s="1"/>
  <c r="CE507" i="2" s="1"/>
  <c r="CF507" i="2" s="1"/>
  <c r="CG507" i="2" s="1"/>
  <c r="CH507" i="2" s="1"/>
  <c r="CI507" i="2" s="1"/>
  <c r="CJ507" i="2" s="1"/>
  <c r="CK507" i="2" s="1"/>
  <c r="CL507" i="2" s="1"/>
  <c r="CM507" i="2" s="1"/>
  <c r="CN507" i="2" s="1"/>
  <c r="CO507" i="2" s="1"/>
  <c r="CP507" i="2" s="1"/>
  <c r="CQ507" i="2" s="1"/>
  <c r="CR507" i="2" s="1"/>
  <c r="CS507" i="2" s="1"/>
  <c r="CT507" i="2" s="1"/>
  <c r="CU507" i="2" s="1"/>
  <c r="CV507" i="2" s="1"/>
  <c r="CW507" i="2" s="1"/>
  <c r="CX507" i="2" s="1"/>
  <c r="CY507" i="2" s="1"/>
  <c r="CZ507" i="2" s="1"/>
  <c r="DA507" i="2" s="1"/>
  <c r="DB507" i="2" s="1"/>
  <c r="DC507" i="2" s="1"/>
  <c r="DD507" i="2" s="1"/>
  <c r="DE507" i="2" s="1"/>
  <c r="DF507" i="2" s="1"/>
  <c r="DG507" i="2" s="1"/>
  <c r="DH507" i="2" s="1"/>
  <c r="DI507" i="2" s="1"/>
  <c r="DJ507" i="2" s="1"/>
  <c r="DK507" i="2" s="1"/>
  <c r="DL507" i="2" s="1"/>
  <c r="DM507" i="2" s="1"/>
  <c r="DN507" i="2" s="1"/>
  <c r="DO507" i="2" s="1"/>
  <c r="DP507" i="2" s="1"/>
  <c r="DQ507" i="2" s="1"/>
  <c r="DR507" i="2" s="1"/>
  <c r="DS507" i="2" s="1"/>
  <c r="DT507" i="2" s="1"/>
  <c r="DU507" i="2" s="1"/>
  <c r="DV507" i="2" s="1"/>
  <c r="DW507" i="2" s="1"/>
  <c r="DX507" i="2" s="1"/>
  <c r="DY507" i="2" s="1"/>
  <c r="DZ507" i="2" s="1"/>
  <c r="EA507" i="2" s="1"/>
  <c r="EB507" i="2" s="1"/>
  <c r="EC507" i="2" s="1"/>
  <c r="ED507" i="2" s="1"/>
  <c r="EE507" i="2" s="1"/>
  <c r="EF507" i="2" s="1"/>
  <c r="EG507" i="2" s="1"/>
  <c r="EH507" i="2" s="1"/>
  <c r="EI507" i="2" s="1"/>
  <c r="EJ507" i="2" s="1"/>
  <c r="EK507" i="2" s="1"/>
  <c r="EL507" i="2" s="1"/>
  <c r="EM507" i="2" s="1"/>
  <c r="EN507" i="2" s="1"/>
  <c r="EO507" i="2" s="1"/>
  <c r="EP507" i="2" s="1"/>
  <c r="EQ507" i="2" s="1"/>
  <c r="ER507" i="2" s="1"/>
  <c r="ES507" i="2" s="1"/>
  <c r="ET507" i="2" s="1"/>
  <c r="EU507" i="2" s="1"/>
  <c r="EV507" i="2" s="1"/>
  <c r="EW507" i="2" s="1"/>
  <c r="EX507" i="2" s="1"/>
  <c r="EY507" i="2" s="1"/>
  <c r="EZ507" i="2" s="1"/>
  <c r="FA507" i="2" s="1"/>
  <c r="FB507" i="2" s="1"/>
  <c r="FC507" i="2" s="1"/>
  <c r="FD507" i="2" s="1"/>
  <c r="FE507" i="2" s="1"/>
  <c r="FF507" i="2" s="1"/>
  <c r="FG507" i="2" s="1"/>
  <c r="FH507" i="2" s="1"/>
  <c r="FI507" i="2" s="1"/>
  <c r="FJ507" i="2" s="1"/>
  <c r="FK507" i="2" s="1"/>
  <c r="FL507" i="2" s="1"/>
  <c r="FM507" i="2" s="1"/>
  <c r="FN507" i="2" s="1"/>
  <c r="FO507" i="2" s="1"/>
  <c r="FP507" i="2" s="1"/>
  <c r="FQ507" i="2" s="1"/>
  <c r="FR507" i="2" s="1"/>
  <c r="FS507" i="2" s="1"/>
  <c r="FT507" i="2" s="1"/>
  <c r="FU507" i="2" s="1"/>
  <c r="FV507" i="2" s="1"/>
  <c r="FW507" i="2" s="1"/>
  <c r="FX507" i="2" s="1"/>
  <c r="FY507" i="2" s="1"/>
  <c r="FZ507" i="2" s="1"/>
  <c r="GA507" i="2" s="1"/>
  <c r="GB507" i="2" s="1"/>
  <c r="GC507" i="2" s="1"/>
  <c r="GD507" i="2" s="1"/>
  <c r="GE507" i="2" s="1"/>
  <c r="GF507" i="2" s="1"/>
  <c r="GG507" i="2" s="1"/>
  <c r="GH507" i="2" s="1"/>
  <c r="GI507" i="2" s="1"/>
  <c r="GJ507" i="2" s="1"/>
  <c r="GK507" i="2" s="1"/>
  <c r="GL507" i="2" s="1"/>
  <c r="GM507" i="2" s="1"/>
  <c r="GN507" i="2" s="1"/>
  <c r="GO507" i="2" s="1"/>
  <c r="GP507" i="2" s="1"/>
  <c r="GQ507" i="2" s="1"/>
  <c r="GR507" i="2" s="1"/>
  <c r="GS507" i="2" s="1"/>
  <c r="GT507" i="2" s="1"/>
  <c r="GU507" i="2" s="1"/>
  <c r="GV507" i="2" s="1"/>
  <c r="GW507" i="2" s="1"/>
  <c r="GX507" i="2" s="1"/>
  <c r="GY507" i="2" s="1"/>
  <c r="GZ507" i="2" s="1"/>
  <c r="HA507" i="2" s="1"/>
  <c r="HB507" i="2" s="1"/>
  <c r="HC507" i="2" s="1"/>
  <c r="HD507" i="2" s="1"/>
  <c r="HE507" i="2" s="1"/>
  <c r="HF507" i="2" s="1"/>
  <c r="HG507" i="2" s="1"/>
  <c r="HH507" i="2" s="1"/>
  <c r="HI507" i="2" s="1"/>
  <c r="HJ507" i="2" s="1"/>
  <c r="HK507" i="2" s="1"/>
  <c r="HL507" i="2" s="1"/>
  <c r="HM507" i="2" s="1"/>
  <c r="X45" i="2"/>
  <c r="Y45" i="2" s="1"/>
  <c r="Z45" i="2" s="1"/>
  <c r="AA45" i="2" s="1"/>
  <c r="AB45" i="2" s="1"/>
  <c r="AC45" i="2" s="1"/>
  <c r="AD45" i="2" s="1"/>
  <c r="AE45" i="2" s="1"/>
  <c r="AF45" i="2" s="1"/>
  <c r="AG45" i="2" s="1"/>
  <c r="AH45" i="2" s="1"/>
  <c r="AI45" i="2" s="1"/>
  <c r="AJ45" i="2" s="1"/>
  <c r="AK45" i="2" s="1"/>
  <c r="AL45" i="2" s="1"/>
  <c r="AM45" i="2" s="1"/>
  <c r="AN45" i="2" s="1"/>
  <c r="AO45" i="2" s="1"/>
  <c r="AP45" i="2" s="1"/>
  <c r="AQ45" i="2" s="1"/>
  <c r="AR45" i="2" s="1"/>
  <c r="AS45" i="2" s="1"/>
  <c r="AT45" i="2" s="1"/>
  <c r="AU45" i="2" s="1"/>
  <c r="AV45" i="2" s="1"/>
  <c r="AW45" i="2" s="1"/>
  <c r="AX45" i="2" s="1"/>
  <c r="AY45" i="2" s="1"/>
  <c r="AZ45" i="2" s="1"/>
  <c r="BA45" i="2" s="1"/>
  <c r="BB45" i="2" s="1"/>
  <c r="BC45" i="2" s="1"/>
  <c r="BD45" i="2" s="1"/>
  <c r="BE45" i="2" s="1"/>
  <c r="BF45" i="2" s="1"/>
  <c r="BG45" i="2" s="1"/>
  <c r="BH45" i="2" s="1"/>
  <c r="BI45" i="2" s="1"/>
  <c r="BJ45" i="2" s="1"/>
  <c r="BK45" i="2" s="1"/>
  <c r="BL45" i="2" s="1"/>
  <c r="BM45" i="2" s="1"/>
  <c r="BN45" i="2" s="1"/>
  <c r="BO45" i="2" s="1"/>
  <c r="BP45" i="2" s="1"/>
  <c r="BQ45" i="2" s="1"/>
  <c r="BR45" i="2" s="1"/>
  <c r="BS45" i="2" s="1"/>
  <c r="BT45" i="2" s="1"/>
  <c r="BU45" i="2" s="1"/>
  <c r="BV45" i="2" s="1"/>
  <c r="BW45" i="2" s="1"/>
  <c r="BX45" i="2" s="1"/>
  <c r="BY45" i="2" s="1"/>
  <c r="BZ45" i="2" s="1"/>
  <c r="CA45" i="2" s="1"/>
  <c r="CB45" i="2" s="1"/>
  <c r="CC45" i="2" s="1"/>
  <c r="CD45" i="2" s="1"/>
  <c r="CE45" i="2" s="1"/>
  <c r="CF45" i="2" s="1"/>
  <c r="CG45" i="2" s="1"/>
  <c r="CH45" i="2" s="1"/>
  <c r="CI45" i="2" s="1"/>
  <c r="CJ45" i="2" s="1"/>
  <c r="CK45" i="2" s="1"/>
  <c r="CL45" i="2" s="1"/>
  <c r="CM45" i="2" s="1"/>
  <c r="CN45" i="2" s="1"/>
  <c r="CO45" i="2" s="1"/>
  <c r="CP45" i="2" s="1"/>
  <c r="CQ45" i="2" s="1"/>
  <c r="CR45" i="2" s="1"/>
  <c r="CS45" i="2" s="1"/>
  <c r="CT45" i="2" s="1"/>
  <c r="CU45" i="2" s="1"/>
  <c r="CV45" i="2" s="1"/>
  <c r="CW45" i="2" s="1"/>
  <c r="CX45" i="2" s="1"/>
  <c r="CY45" i="2" s="1"/>
  <c r="CZ45" i="2" s="1"/>
  <c r="DA45" i="2" s="1"/>
  <c r="DB45" i="2" s="1"/>
  <c r="DC45" i="2" s="1"/>
  <c r="DD45" i="2" s="1"/>
  <c r="DE45" i="2" s="1"/>
  <c r="DF45" i="2" s="1"/>
  <c r="DG45" i="2" s="1"/>
  <c r="DH45" i="2" s="1"/>
  <c r="DI45" i="2" s="1"/>
  <c r="DJ45" i="2" s="1"/>
  <c r="DK45" i="2" s="1"/>
  <c r="DL45" i="2" s="1"/>
  <c r="DM45" i="2" s="1"/>
  <c r="DN45" i="2" s="1"/>
  <c r="DO45" i="2" s="1"/>
  <c r="DP45" i="2" s="1"/>
  <c r="DQ45" i="2" s="1"/>
  <c r="DR45" i="2" s="1"/>
  <c r="DS45" i="2" s="1"/>
  <c r="DT45" i="2" s="1"/>
  <c r="DU45" i="2" s="1"/>
  <c r="DV45" i="2" s="1"/>
  <c r="DW45" i="2" s="1"/>
  <c r="DX45" i="2" s="1"/>
  <c r="DY45" i="2" s="1"/>
  <c r="DZ45" i="2" s="1"/>
  <c r="EA45" i="2" s="1"/>
  <c r="EB45" i="2" s="1"/>
  <c r="EC45" i="2" s="1"/>
  <c r="ED45" i="2" s="1"/>
  <c r="EE45" i="2" s="1"/>
  <c r="EF45" i="2" s="1"/>
  <c r="EG45" i="2" s="1"/>
  <c r="EH45" i="2" s="1"/>
  <c r="EI45" i="2" s="1"/>
  <c r="EJ45" i="2" s="1"/>
  <c r="EK45" i="2" s="1"/>
  <c r="EL45" i="2" s="1"/>
  <c r="EM45" i="2" s="1"/>
  <c r="EN45" i="2" s="1"/>
  <c r="EO45" i="2" s="1"/>
  <c r="EP45" i="2" s="1"/>
  <c r="EQ45" i="2" s="1"/>
  <c r="ER45" i="2" s="1"/>
  <c r="ES45" i="2" s="1"/>
  <c r="ET45" i="2" s="1"/>
  <c r="EU45" i="2" s="1"/>
  <c r="EV45" i="2" s="1"/>
  <c r="EW45" i="2" s="1"/>
  <c r="EX45" i="2" s="1"/>
  <c r="EY45" i="2" s="1"/>
  <c r="EZ45" i="2" s="1"/>
  <c r="FA45" i="2" s="1"/>
  <c r="FB45" i="2" s="1"/>
  <c r="FC45" i="2" s="1"/>
  <c r="FD45" i="2" s="1"/>
  <c r="FE45" i="2" s="1"/>
  <c r="FF45" i="2" s="1"/>
  <c r="FG45" i="2" s="1"/>
  <c r="FH45" i="2" s="1"/>
  <c r="FI45" i="2" s="1"/>
  <c r="FJ45" i="2" s="1"/>
  <c r="FK45" i="2" s="1"/>
  <c r="FL45" i="2" s="1"/>
  <c r="FM45" i="2" s="1"/>
  <c r="FN45" i="2" s="1"/>
  <c r="FO45" i="2" s="1"/>
  <c r="FP45" i="2" s="1"/>
  <c r="FQ45" i="2" s="1"/>
  <c r="FR45" i="2" s="1"/>
  <c r="FS45" i="2" s="1"/>
  <c r="FT45" i="2" s="1"/>
  <c r="FU45" i="2" s="1"/>
  <c r="FV45" i="2" s="1"/>
  <c r="FW45" i="2" s="1"/>
  <c r="FX45" i="2" s="1"/>
  <c r="FY45" i="2" s="1"/>
  <c r="FZ45" i="2" s="1"/>
  <c r="GA45" i="2" s="1"/>
  <c r="GB45" i="2" s="1"/>
  <c r="GC45" i="2" s="1"/>
  <c r="GD45" i="2" s="1"/>
  <c r="GE45" i="2" s="1"/>
  <c r="GF45" i="2" s="1"/>
  <c r="GG45" i="2" s="1"/>
  <c r="GH45" i="2" s="1"/>
  <c r="GI45" i="2" s="1"/>
  <c r="GJ45" i="2" s="1"/>
  <c r="GK45" i="2" s="1"/>
  <c r="GL45" i="2" s="1"/>
  <c r="GM45" i="2" s="1"/>
  <c r="GN45" i="2" s="1"/>
  <c r="GO45" i="2" s="1"/>
  <c r="GP45" i="2" s="1"/>
  <c r="GQ45" i="2" s="1"/>
  <c r="GR45" i="2" s="1"/>
  <c r="GS45" i="2" s="1"/>
  <c r="GT45" i="2" s="1"/>
  <c r="GU45" i="2" s="1"/>
  <c r="GV45" i="2" s="1"/>
  <c r="GW45" i="2" s="1"/>
  <c r="GX45" i="2" s="1"/>
  <c r="GY45" i="2" s="1"/>
  <c r="GZ45" i="2" s="1"/>
  <c r="HA45" i="2" s="1"/>
  <c r="HB45" i="2" s="1"/>
  <c r="HC45" i="2" s="1"/>
  <c r="HD45" i="2" s="1"/>
  <c r="HE45" i="2" s="1"/>
  <c r="HF45" i="2" s="1"/>
  <c r="HG45" i="2" s="1"/>
  <c r="HH45" i="2" s="1"/>
  <c r="HI45" i="2" s="1"/>
  <c r="HJ45" i="2" s="1"/>
  <c r="HK45" i="2" s="1"/>
  <c r="HL45" i="2" s="1"/>
  <c r="HM45" i="2" s="1"/>
  <c r="X97" i="2"/>
  <c r="Y97" i="2" s="1"/>
  <c r="Z97" i="2" s="1"/>
  <c r="AA97" i="2" s="1"/>
  <c r="AB97" i="2" s="1"/>
  <c r="AC97" i="2" s="1"/>
  <c r="AD97" i="2" s="1"/>
  <c r="AE97" i="2" s="1"/>
  <c r="AF97" i="2" s="1"/>
  <c r="AG97" i="2" s="1"/>
  <c r="AH97" i="2" s="1"/>
  <c r="AI97" i="2" s="1"/>
  <c r="AJ97" i="2" s="1"/>
  <c r="AK97" i="2" s="1"/>
  <c r="AL97" i="2" s="1"/>
  <c r="AM97" i="2" s="1"/>
  <c r="AN97" i="2" s="1"/>
  <c r="AO97" i="2" s="1"/>
  <c r="AP97" i="2" s="1"/>
  <c r="AQ97" i="2" s="1"/>
  <c r="AR97" i="2" s="1"/>
  <c r="AS97" i="2" s="1"/>
  <c r="AT97" i="2" s="1"/>
  <c r="AU97" i="2" s="1"/>
  <c r="AV97" i="2" s="1"/>
  <c r="AW97" i="2" s="1"/>
  <c r="AX97" i="2" s="1"/>
  <c r="AY97" i="2" s="1"/>
  <c r="AZ97" i="2" s="1"/>
  <c r="BA97" i="2" s="1"/>
  <c r="BB97" i="2" s="1"/>
  <c r="BC97" i="2" s="1"/>
  <c r="BD97" i="2" s="1"/>
  <c r="BE97" i="2" s="1"/>
  <c r="BF97" i="2" s="1"/>
  <c r="BG97" i="2" s="1"/>
  <c r="BH97" i="2" s="1"/>
  <c r="BI97" i="2" s="1"/>
  <c r="BJ97" i="2" s="1"/>
  <c r="BK97" i="2" s="1"/>
  <c r="BL97" i="2" s="1"/>
  <c r="BM97" i="2" s="1"/>
  <c r="BN97" i="2" s="1"/>
  <c r="BO97" i="2" s="1"/>
  <c r="BP97" i="2" s="1"/>
  <c r="BQ97" i="2" s="1"/>
  <c r="BR97" i="2" s="1"/>
  <c r="BS97" i="2" s="1"/>
  <c r="BT97" i="2" s="1"/>
  <c r="BU97" i="2" s="1"/>
  <c r="BV97" i="2" s="1"/>
  <c r="BW97" i="2" s="1"/>
  <c r="BX97" i="2" s="1"/>
  <c r="BY97" i="2" s="1"/>
  <c r="BZ97" i="2" s="1"/>
  <c r="CA97" i="2" s="1"/>
  <c r="CB97" i="2" s="1"/>
  <c r="CC97" i="2" s="1"/>
  <c r="CD97" i="2" s="1"/>
  <c r="CE97" i="2" s="1"/>
  <c r="CF97" i="2" s="1"/>
  <c r="CG97" i="2" s="1"/>
  <c r="CH97" i="2" s="1"/>
  <c r="CI97" i="2" s="1"/>
  <c r="CJ97" i="2" s="1"/>
  <c r="CK97" i="2" s="1"/>
  <c r="CL97" i="2" s="1"/>
  <c r="CM97" i="2" s="1"/>
  <c r="CN97" i="2" s="1"/>
  <c r="CO97" i="2" s="1"/>
  <c r="CP97" i="2" s="1"/>
  <c r="CQ97" i="2" s="1"/>
  <c r="CR97" i="2" s="1"/>
  <c r="CS97" i="2" s="1"/>
  <c r="CT97" i="2" s="1"/>
  <c r="CU97" i="2" s="1"/>
  <c r="CV97" i="2" s="1"/>
  <c r="CW97" i="2" s="1"/>
  <c r="CX97" i="2" s="1"/>
  <c r="CY97" i="2" s="1"/>
  <c r="CZ97" i="2" s="1"/>
  <c r="DA97" i="2" s="1"/>
  <c r="DB97" i="2" s="1"/>
  <c r="DC97" i="2" s="1"/>
  <c r="DD97" i="2" s="1"/>
  <c r="DE97" i="2" s="1"/>
  <c r="DF97" i="2" s="1"/>
  <c r="DG97" i="2" s="1"/>
  <c r="DH97" i="2" s="1"/>
  <c r="DI97" i="2" s="1"/>
  <c r="DJ97" i="2" s="1"/>
  <c r="DK97" i="2" s="1"/>
  <c r="DL97" i="2" s="1"/>
  <c r="DM97" i="2" s="1"/>
  <c r="DN97" i="2" s="1"/>
  <c r="DO97" i="2" s="1"/>
  <c r="DP97" i="2" s="1"/>
  <c r="DQ97" i="2" s="1"/>
  <c r="DR97" i="2" s="1"/>
  <c r="DS97" i="2" s="1"/>
  <c r="DT97" i="2" s="1"/>
  <c r="DU97" i="2" s="1"/>
  <c r="DV97" i="2" s="1"/>
  <c r="DW97" i="2" s="1"/>
  <c r="DX97" i="2" s="1"/>
  <c r="DY97" i="2" s="1"/>
  <c r="DZ97" i="2" s="1"/>
  <c r="EA97" i="2" s="1"/>
  <c r="EB97" i="2" s="1"/>
  <c r="EC97" i="2" s="1"/>
  <c r="ED97" i="2" s="1"/>
  <c r="EE97" i="2" s="1"/>
  <c r="EF97" i="2" s="1"/>
  <c r="EG97" i="2" s="1"/>
  <c r="EH97" i="2" s="1"/>
  <c r="EI97" i="2" s="1"/>
  <c r="EJ97" i="2" s="1"/>
  <c r="EK97" i="2" s="1"/>
  <c r="EL97" i="2" s="1"/>
  <c r="EM97" i="2" s="1"/>
  <c r="EN97" i="2" s="1"/>
  <c r="EO97" i="2" s="1"/>
  <c r="EP97" i="2" s="1"/>
  <c r="EQ97" i="2" s="1"/>
  <c r="ER97" i="2" s="1"/>
  <c r="ES97" i="2" s="1"/>
  <c r="ET97" i="2" s="1"/>
  <c r="EU97" i="2" s="1"/>
  <c r="EV97" i="2" s="1"/>
  <c r="EW97" i="2" s="1"/>
  <c r="EX97" i="2" s="1"/>
  <c r="EY97" i="2" s="1"/>
  <c r="EZ97" i="2" s="1"/>
  <c r="FA97" i="2" s="1"/>
  <c r="FB97" i="2" s="1"/>
  <c r="FC97" i="2" s="1"/>
  <c r="FD97" i="2" s="1"/>
  <c r="FE97" i="2" s="1"/>
  <c r="FF97" i="2" s="1"/>
  <c r="FG97" i="2" s="1"/>
  <c r="FH97" i="2" s="1"/>
  <c r="FI97" i="2" s="1"/>
  <c r="FJ97" i="2" s="1"/>
  <c r="FK97" i="2" s="1"/>
  <c r="FL97" i="2" s="1"/>
  <c r="FM97" i="2" s="1"/>
  <c r="FN97" i="2" s="1"/>
  <c r="FO97" i="2" s="1"/>
  <c r="FP97" i="2" s="1"/>
  <c r="FQ97" i="2" s="1"/>
  <c r="FR97" i="2" s="1"/>
  <c r="FS97" i="2" s="1"/>
  <c r="FT97" i="2" s="1"/>
  <c r="FU97" i="2" s="1"/>
  <c r="FV97" i="2" s="1"/>
  <c r="FW97" i="2" s="1"/>
  <c r="FX97" i="2" s="1"/>
  <c r="FY97" i="2" s="1"/>
  <c r="FZ97" i="2" s="1"/>
  <c r="GA97" i="2" s="1"/>
  <c r="GB97" i="2" s="1"/>
  <c r="GC97" i="2" s="1"/>
  <c r="GD97" i="2" s="1"/>
  <c r="GE97" i="2" s="1"/>
  <c r="GF97" i="2" s="1"/>
  <c r="GG97" i="2" s="1"/>
  <c r="GH97" i="2" s="1"/>
  <c r="GI97" i="2" s="1"/>
  <c r="GJ97" i="2" s="1"/>
  <c r="GK97" i="2" s="1"/>
  <c r="GL97" i="2" s="1"/>
  <c r="GM97" i="2" s="1"/>
  <c r="GN97" i="2" s="1"/>
  <c r="GO97" i="2" s="1"/>
  <c r="GP97" i="2" s="1"/>
  <c r="GQ97" i="2" s="1"/>
  <c r="GR97" i="2" s="1"/>
  <c r="GS97" i="2" s="1"/>
  <c r="GT97" i="2" s="1"/>
  <c r="GU97" i="2" s="1"/>
  <c r="GV97" i="2" s="1"/>
  <c r="GW97" i="2" s="1"/>
  <c r="GX97" i="2" s="1"/>
  <c r="GY97" i="2" s="1"/>
  <c r="GZ97" i="2" s="1"/>
  <c r="HA97" i="2" s="1"/>
  <c r="HB97" i="2" s="1"/>
  <c r="HC97" i="2" s="1"/>
  <c r="HD97" i="2" s="1"/>
  <c r="HE97" i="2" s="1"/>
  <c r="HF97" i="2" s="1"/>
  <c r="HG97" i="2" s="1"/>
  <c r="HH97" i="2" s="1"/>
  <c r="HI97" i="2" s="1"/>
  <c r="HJ97" i="2" s="1"/>
  <c r="HK97" i="2" s="1"/>
  <c r="HL97" i="2" s="1"/>
  <c r="HM97" i="2" s="1"/>
  <c r="X21" i="2"/>
  <c r="Y21" i="2" s="1"/>
  <c r="Z21" i="2" s="1"/>
  <c r="AA21" i="2" s="1"/>
  <c r="AB21" i="2" s="1"/>
  <c r="AC21" i="2" s="1"/>
  <c r="AD21" i="2" s="1"/>
  <c r="AE21" i="2" s="1"/>
  <c r="AF21" i="2" s="1"/>
  <c r="AG21" i="2" s="1"/>
  <c r="AH21" i="2" s="1"/>
  <c r="AI21" i="2" s="1"/>
  <c r="AJ21" i="2" s="1"/>
  <c r="AK21" i="2" s="1"/>
  <c r="AL21" i="2" s="1"/>
  <c r="AM21" i="2" s="1"/>
  <c r="AN21" i="2" s="1"/>
  <c r="AO21" i="2" s="1"/>
  <c r="AP21" i="2" s="1"/>
  <c r="AQ21" i="2" s="1"/>
  <c r="AR21" i="2" s="1"/>
  <c r="AS21" i="2" s="1"/>
  <c r="AT21" i="2" s="1"/>
  <c r="AU21" i="2" s="1"/>
  <c r="AV21" i="2" s="1"/>
  <c r="AW21" i="2" s="1"/>
  <c r="AX21" i="2" s="1"/>
  <c r="AY21" i="2" s="1"/>
  <c r="AZ21" i="2" s="1"/>
  <c r="BA21" i="2" s="1"/>
  <c r="BB21" i="2" s="1"/>
  <c r="BC21" i="2" s="1"/>
  <c r="BD21" i="2" s="1"/>
  <c r="BE21" i="2" s="1"/>
  <c r="BF21" i="2" s="1"/>
  <c r="BG21" i="2" s="1"/>
  <c r="BH21" i="2" s="1"/>
  <c r="BI21" i="2" s="1"/>
  <c r="BJ21" i="2" s="1"/>
  <c r="BK21" i="2" s="1"/>
  <c r="BL21" i="2" s="1"/>
  <c r="BM21" i="2" s="1"/>
  <c r="BN21" i="2" s="1"/>
  <c r="BO21" i="2" s="1"/>
  <c r="BP21" i="2" s="1"/>
  <c r="BQ21" i="2" s="1"/>
  <c r="BR21" i="2" s="1"/>
  <c r="BS21" i="2" s="1"/>
  <c r="BT21" i="2" s="1"/>
  <c r="BU21" i="2" s="1"/>
  <c r="BV21" i="2" s="1"/>
  <c r="BW21" i="2" s="1"/>
  <c r="BX21" i="2" s="1"/>
  <c r="BY21" i="2" s="1"/>
  <c r="BZ21" i="2" s="1"/>
  <c r="CA21" i="2" s="1"/>
  <c r="CB21" i="2" s="1"/>
  <c r="CC21" i="2" s="1"/>
  <c r="CD21" i="2" s="1"/>
  <c r="CE21" i="2" s="1"/>
  <c r="CF21" i="2" s="1"/>
  <c r="CG21" i="2" s="1"/>
  <c r="CH21" i="2" s="1"/>
  <c r="CI21" i="2" s="1"/>
  <c r="CJ21" i="2" s="1"/>
  <c r="CK21" i="2" s="1"/>
  <c r="CL21" i="2" s="1"/>
  <c r="CM21" i="2" s="1"/>
  <c r="CN21" i="2" s="1"/>
  <c r="CO21" i="2" s="1"/>
  <c r="CP21" i="2" s="1"/>
  <c r="CQ21" i="2" s="1"/>
  <c r="CR21" i="2" s="1"/>
  <c r="CS21" i="2" s="1"/>
  <c r="CT21" i="2" s="1"/>
  <c r="CU21" i="2" s="1"/>
  <c r="CV21" i="2" s="1"/>
  <c r="CW21" i="2" s="1"/>
  <c r="CX21" i="2" s="1"/>
  <c r="CY21" i="2" s="1"/>
  <c r="CZ21" i="2" s="1"/>
  <c r="DA21" i="2" s="1"/>
  <c r="DB21" i="2" s="1"/>
  <c r="DC21" i="2" s="1"/>
  <c r="DD21" i="2" s="1"/>
  <c r="DE21" i="2" s="1"/>
  <c r="DF21" i="2" s="1"/>
  <c r="DG21" i="2" s="1"/>
  <c r="DH21" i="2" s="1"/>
  <c r="DI21" i="2" s="1"/>
  <c r="DJ21" i="2" s="1"/>
  <c r="DK21" i="2" s="1"/>
  <c r="DL21" i="2" s="1"/>
  <c r="DM21" i="2" s="1"/>
  <c r="DN21" i="2" s="1"/>
  <c r="DO21" i="2" s="1"/>
  <c r="DP21" i="2" s="1"/>
  <c r="DQ21" i="2" s="1"/>
  <c r="DR21" i="2" s="1"/>
  <c r="DS21" i="2" s="1"/>
  <c r="DT21" i="2" s="1"/>
  <c r="DU21" i="2" s="1"/>
  <c r="DV21" i="2" s="1"/>
  <c r="DW21" i="2" s="1"/>
  <c r="DX21" i="2" s="1"/>
  <c r="DY21" i="2" s="1"/>
  <c r="DZ21" i="2" s="1"/>
  <c r="EA21" i="2" s="1"/>
  <c r="EB21" i="2" s="1"/>
  <c r="EC21" i="2" s="1"/>
  <c r="ED21" i="2" s="1"/>
  <c r="EE21" i="2" s="1"/>
  <c r="EF21" i="2" s="1"/>
  <c r="EG21" i="2" s="1"/>
  <c r="EH21" i="2" s="1"/>
  <c r="EI21" i="2" s="1"/>
  <c r="EJ21" i="2" s="1"/>
  <c r="EK21" i="2" s="1"/>
  <c r="EL21" i="2" s="1"/>
  <c r="EM21" i="2" s="1"/>
  <c r="EN21" i="2" s="1"/>
  <c r="EO21" i="2" s="1"/>
  <c r="EP21" i="2" s="1"/>
  <c r="EQ21" i="2" s="1"/>
  <c r="ER21" i="2" s="1"/>
  <c r="ES21" i="2" s="1"/>
  <c r="ET21" i="2" s="1"/>
  <c r="EU21" i="2" s="1"/>
  <c r="EV21" i="2" s="1"/>
  <c r="EW21" i="2" s="1"/>
  <c r="EX21" i="2" s="1"/>
  <c r="EY21" i="2" s="1"/>
  <c r="EZ21" i="2" s="1"/>
  <c r="FA21" i="2" s="1"/>
  <c r="FB21" i="2" s="1"/>
  <c r="FC21" i="2" s="1"/>
  <c r="FD21" i="2" s="1"/>
  <c r="FE21" i="2" s="1"/>
  <c r="FF21" i="2" s="1"/>
  <c r="FG21" i="2" s="1"/>
  <c r="FH21" i="2" s="1"/>
  <c r="FI21" i="2" s="1"/>
  <c r="FJ21" i="2" s="1"/>
  <c r="FK21" i="2" s="1"/>
  <c r="FL21" i="2" s="1"/>
  <c r="FM21" i="2" s="1"/>
  <c r="FN21" i="2" s="1"/>
  <c r="FO21" i="2" s="1"/>
  <c r="FP21" i="2" s="1"/>
  <c r="FQ21" i="2" s="1"/>
  <c r="FR21" i="2" s="1"/>
  <c r="FS21" i="2" s="1"/>
  <c r="FT21" i="2" s="1"/>
  <c r="FU21" i="2" s="1"/>
  <c r="FV21" i="2" s="1"/>
  <c r="FW21" i="2" s="1"/>
  <c r="FX21" i="2" s="1"/>
  <c r="FY21" i="2" s="1"/>
  <c r="FZ21" i="2" s="1"/>
  <c r="GA21" i="2" s="1"/>
  <c r="GB21" i="2" s="1"/>
  <c r="GC21" i="2" s="1"/>
  <c r="GD21" i="2" s="1"/>
  <c r="GE21" i="2" s="1"/>
  <c r="GF21" i="2" s="1"/>
  <c r="GG21" i="2" s="1"/>
  <c r="GH21" i="2" s="1"/>
  <c r="GI21" i="2" s="1"/>
  <c r="GJ21" i="2" s="1"/>
  <c r="GK21" i="2" s="1"/>
  <c r="GL21" i="2" s="1"/>
  <c r="GM21" i="2" s="1"/>
  <c r="GN21" i="2" s="1"/>
  <c r="GO21" i="2" s="1"/>
  <c r="GP21" i="2" s="1"/>
  <c r="GQ21" i="2" s="1"/>
  <c r="GR21" i="2" s="1"/>
  <c r="GS21" i="2" s="1"/>
  <c r="GT21" i="2" s="1"/>
  <c r="GU21" i="2" s="1"/>
  <c r="GV21" i="2" s="1"/>
  <c r="GW21" i="2" s="1"/>
  <c r="GX21" i="2" s="1"/>
  <c r="GY21" i="2" s="1"/>
  <c r="GZ21" i="2" s="1"/>
  <c r="HA21" i="2" s="1"/>
  <c r="HB21" i="2" s="1"/>
  <c r="HC21" i="2" s="1"/>
  <c r="HD21" i="2" s="1"/>
  <c r="HE21" i="2" s="1"/>
  <c r="HF21" i="2" s="1"/>
  <c r="HG21" i="2" s="1"/>
  <c r="HH21" i="2" s="1"/>
  <c r="HI21" i="2" s="1"/>
  <c r="HJ21" i="2" s="1"/>
  <c r="HK21" i="2" s="1"/>
  <c r="HL21" i="2" s="1"/>
  <c r="HM21" i="2" s="1"/>
  <c r="X37" i="2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AO37" i="2" s="1"/>
  <c r="AP37" i="2" s="1"/>
  <c r="AQ37" i="2" s="1"/>
  <c r="AR37" i="2" s="1"/>
  <c r="AS37" i="2" s="1"/>
  <c r="AT37" i="2" s="1"/>
  <c r="AU37" i="2" s="1"/>
  <c r="AV37" i="2" s="1"/>
  <c r="AW37" i="2" s="1"/>
  <c r="AX37" i="2" s="1"/>
  <c r="AY37" i="2" s="1"/>
  <c r="AZ37" i="2" s="1"/>
  <c r="BA37" i="2" s="1"/>
  <c r="BB37" i="2" s="1"/>
  <c r="BC37" i="2" s="1"/>
  <c r="BD37" i="2" s="1"/>
  <c r="BE37" i="2" s="1"/>
  <c r="BF37" i="2" s="1"/>
  <c r="BG37" i="2" s="1"/>
  <c r="BH37" i="2" s="1"/>
  <c r="BI37" i="2" s="1"/>
  <c r="BJ37" i="2" s="1"/>
  <c r="BK37" i="2" s="1"/>
  <c r="BL37" i="2" s="1"/>
  <c r="BM37" i="2" s="1"/>
  <c r="BN37" i="2" s="1"/>
  <c r="BO37" i="2" s="1"/>
  <c r="BP37" i="2" s="1"/>
  <c r="BQ37" i="2" s="1"/>
  <c r="BR37" i="2" s="1"/>
  <c r="BS37" i="2" s="1"/>
  <c r="BT37" i="2" s="1"/>
  <c r="BU37" i="2" s="1"/>
  <c r="BV37" i="2" s="1"/>
  <c r="BW37" i="2" s="1"/>
  <c r="BX37" i="2" s="1"/>
  <c r="BY37" i="2" s="1"/>
  <c r="BZ37" i="2" s="1"/>
  <c r="CA37" i="2" s="1"/>
  <c r="CB37" i="2" s="1"/>
  <c r="CC37" i="2" s="1"/>
  <c r="CD37" i="2" s="1"/>
  <c r="CE37" i="2" s="1"/>
  <c r="CF37" i="2" s="1"/>
  <c r="CG37" i="2" s="1"/>
  <c r="CH37" i="2" s="1"/>
  <c r="CI37" i="2" s="1"/>
  <c r="CJ37" i="2" s="1"/>
  <c r="CK37" i="2" s="1"/>
  <c r="CL37" i="2" s="1"/>
  <c r="CM37" i="2" s="1"/>
  <c r="CN37" i="2" s="1"/>
  <c r="CO37" i="2" s="1"/>
  <c r="CP37" i="2" s="1"/>
  <c r="CQ37" i="2" s="1"/>
  <c r="CR37" i="2" s="1"/>
  <c r="CS37" i="2" s="1"/>
  <c r="CT37" i="2" s="1"/>
  <c r="CU37" i="2" s="1"/>
  <c r="CV37" i="2" s="1"/>
  <c r="CW37" i="2" s="1"/>
  <c r="CX37" i="2" s="1"/>
  <c r="CY37" i="2" s="1"/>
  <c r="CZ37" i="2" s="1"/>
  <c r="DA37" i="2" s="1"/>
  <c r="DB37" i="2" s="1"/>
  <c r="DC37" i="2" s="1"/>
  <c r="DD37" i="2" s="1"/>
  <c r="DE37" i="2" s="1"/>
  <c r="DF37" i="2" s="1"/>
  <c r="DG37" i="2" s="1"/>
  <c r="DH37" i="2" s="1"/>
  <c r="DI37" i="2" s="1"/>
  <c r="DJ37" i="2" s="1"/>
  <c r="DK37" i="2" s="1"/>
  <c r="DL37" i="2" s="1"/>
  <c r="DM37" i="2" s="1"/>
  <c r="DN37" i="2" s="1"/>
  <c r="DO37" i="2" s="1"/>
  <c r="DP37" i="2" s="1"/>
  <c r="DQ37" i="2" s="1"/>
  <c r="DR37" i="2" s="1"/>
  <c r="DS37" i="2" s="1"/>
  <c r="DT37" i="2" s="1"/>
  <c r="DU37" i="2" s="1"/>
  <c r="DV37" i="2" s="1"/>
  <c r="DW37" i="2" s="1"/>
  <c r="DX37" i="2" s="1"/>
  <c r="DY37" i="2" s="1"/>
  <c r="DZ37" i="2" s="1"/>
  <c r="EA37" i="2" s="1"/>
  <c r="EB37" i="2" s="1"/>
  <c r="EC37" i="2" s="1"/>
  <c r="ED37" i="2" s="1"/>
  <c r="EE37" i="2" s="1"/>
  <c r="EF37" i="2" s="1"/>
  <c r="EG37" i="2" s="1"/>
  <c r="EH37" i="2" s="1"/>
  <c r="EI37" i="2" s="1"/>
  <c r="EJ37" i="2" s="1"/>
  <c r="EK37" i="2" s="1"/>
  <c r="EL37" i="2" s="1"/>
  <c r="EM37" i="2" s="1"/>
  <c r="EN37" i="2" s="1"/>
  <c r="EO37" i="2" s="1"/>
  <c r="EP37" i="2" s="1"/>
  <c r="EQ37" i="2" s="1"/>
  <c r="ER37" i="2" s="1"/>
  <c r="ES37" i="2" s="1"/>
  <c r="ET37" i="2" s="1"/>
  <c r="EU37" i="2" s="1"/>
  <c r="EV37" i="2" s="1"/>
  <c r="EW37" i="2" s="1"/>
  <c r="EX37" i="2" s="1"/>
  <c r="EY37" i="2" s="1"/>
  <c r="EZ37" i="2" s="1"/>
  <c r="FA37" i="2" s="1"/>
  <c r="FB37" i="2" s="1"/>
  <c r="FC37" i="2" s="1"/>
  <c r="FD37" i="2" s="1"/>
  <c r="FE37" i="2" s="1"/>
  <c r="FF37" i="2" s="1"/>
  <c r="FG37" i="2" s="1"/>
  <c r="FH37" i="2" s="1"/>
  <c r="FI37" i="2" s="1"/>
  <c r="FJ37" i="2" s="1"/>
  <c r="FK37" i="2" s="1"/>
  <c r="FL37" i="2" s="1"/>
  <c r="FM37" i="2" s="1"/>
  <c r="FN37" i="2" s="1"/>
  <c r="FO37" i="2" s="1"/>
  <c r="FP37" i="2" s="1"/>
  <c r="FQ37" i="2" s="1"/>
  <c r="FR37" i="2" s="1"/>
  <c r="FS37" i="2" s="1"/>
  <c r="FT37" i="2" s="1"/>
  <c r="FU37" i="2" s="1"/>
  <c r="FV37" i="2" s="1"/>
  <c r="FW37" i="2" s="1"/>
  <c r="FX37" i="2" s="1"/>
  <c r="FY37" i="2" s="1"/>
  <c r="FZ37" i="2" s="1"/>
  <c r="GA37" i="2" s="1"/>
  <c r="GB37" i="2" s="1"/>
  <c r="GC37" i="2" s="1"/>
  <c r="GD37" i="2" s="1"/>
  <c r="GE37" i="2" s="1"/>
  <c r="GF37" i="2" s="1"/>
  <c r="GG37" i="2" s="1"/>
  <c r="GH37" i="2" s="1"/>
  <c r="GI37" i="2" s="1"/>
  <c r="GJ37" i="2" s="1"/>
  <c r="GK37" i="2" s="1"/>
  <c r="GL37" i="2" s="1"/>
  <c r="GM37" i="2" s="1"/>
  <c r="GN37" i="2" s="1"/>
  <c r="GO37" i="2" s="1"/>
  <c r="GP37" i="2" s="1"/>
  <c r="GQ37" i="2" s="1"/>
  <c r="GR37" i="2" s="1"/>
  <c r="GS37" i="2" s="1"/>
  <c r="GT37" i="2" s="1"/>
  <c r="GU37" i="2" s="1"/>
  <c r="GV37" i="2" s="1"/>
  <c r="GW37" i="2" s="1"/>
  <c r="GX37" i="2" s="1"/>
  <c r="GY37" i="2" s="1"/>
  <c r="GZ37" i="2" s="1"/>
  <c r="HA37" i="2" s="1"/>
  <c r="HB37" i="2" s="1"/>
  <c r="HC37" i="2" s="1"/>
  <c r="HD37" i="2" s="1"/>
  <c r="HE37" i="2" s="1"/>
  <c r="HF37" i="2" s="1"/>
  <c r="HG37" i="2" s="1"/>
  <c r="HH37" i="2" s="1"/>
  <c r="HI37" i="2" s="1"/>
  <c r="HJ37" i="2" s="1"/>
  <c r="HK37" i="2" s="1"/>
  <c r="HL37" i="2" s="1"/>
  <c r="HM37" i="2" s="1"/>
  <c r="X53" i="2"/>
  <c r="Y53" i="2" s="1"/>
  <c r="Z53" i="2" s="1"/>
  <c r="AA53" i="2" s="1"/>
  <c r="AB53" i="2" s="1"/>
  <c r="AC53" i="2" s="1"/>
  <c r="AD53" i="2" s="1"/>
  <c r="AE53" i="2" s="1"/>
  <c r="AF53" i="2" s="1"/>
  <c r="AG53" i="2" s="1"/>
  <c r="AH53" i="2" s="1"/>
  <c r="AI53" i="2" s="1"/>
  <c r="AJ53" i="2" s="1"/>
  <c r="AK53" i="2" s="1"/>
  <c r="AL53" i="2" s="1"/>
  <c r="AM53" i="2" s="1"/>
  <c r="AN53" i="2" s="1"/>
  <c r="AO53" i="2" s="1"/>
  <c r="AP53" i="2" s="1"/>
  <c r="AQ53" i="2" s="1"/>
  <c r="AR53" i="2" s="1"/>
  <c r="AS53" i="2" s="1"/>
  <c r="AT53" i="2" s="1"/>
  <c r="AU53" i="2" s="1"/>
  <c r="AV53" i="2" s="1"/>
  <c r="AW53" i="2" s="1"/>
  <c r="AX53" i="2" s="1"/>
  <c r="AY53" i="2" s="1"/>
  <c r="AZ53" i="2" s="1"/>
  <c r="BA53" i="2" s="1"/>
  <c r="BB53" i="2" s="1"/>
  <c r="BC53" i="2" s="1"/>
  <c r="BD53" i="2" s="1"/>
  <c r="BE53" i="2" s="1"/>
  <c r="BF53" i="2" s="1"/>
  <c r="BG53" i="2" s="1"/>
  <c r="BH53" i="2" s="1"/>
  <c r="BI53" i="2" s="1"/>
  <c r="BJ53" i="2" s="1"/>
  <c r="BK53" i="2" s="1"/>
  <c r="BL53" i="2" s="1"/>
  <c r="BM53" i="2" s="1"/>
  <c r="BN53" i="2" s="1"/>
  <c r="BO53" i="2" s="1"/>
  <c r="BP53" i="2" s="1"/>
  <c r="BQ53" i="2" s="1"/>
  <c r="BR53" i="2" s="1"/>
  <c r="BS53" i="2" s="1"/>
  <c r="BT53" i="2" s="1"/>
  <c r="BU53" i="2" s="1"/>
  <c r="BV53" i="2" s="1"/>
  <c r="BW53" i="2" s="1"/>
  <c r="BX53" i="2" s="1"/>
  <c r="BY53" i="2" s="1"/>
  <c r="BZ53" i="2" s="1"/>
  <c r="CA53" i="2" s="1"/>
  <c r="CB53" i="2" s="1"/>
  <c r="CC53" i="2" s="1"/>
  <c r="CD53" i="2" s="1"/>
  <c r="CE53" i="2" s="1"/>
  <c r="CF53" i="2" s="1"/>
  <c r="CG53" i="2" s="1"/>
  <c r="CH53" i="2" s="1"/>
  <c r="CI53" i="2" s="1"/>
  <c r="CJ53" i="2" s="1"/>
  <c r="CK53" i="2" s="1"/>
  <c r="CL53" i="2" s="1"/>
  <c r="CM53" i="2" s="1"/>
  <c r="CN53" i="2" s="1"/>
  <c r="CO53" i="2" s="1"/>
  <c r="CP53" i="2" s="1"/>
  <c r="CQ53" i="2" s="1"/>
  <c r="CR53" i="2" s="1"/>
  <c r="CS53" i="2" s="1"/>
  <c r="CT53" i="2" s="1"/>
  <c r="CU53" i="2" s="1"/>
  <c r="CV53" i="2" s="1"/>
  <c r="CW53" i="2" s="1"/>
  <c r="CX53" i="2" s="1"/>
  <c r="CY53" i="2" s="1"/>
  <c r="CZ53" i="2" s="1"/>
  <c r="DA53" i="2" s="1"/>
  <c r="DB53" i="2" s="1"/>
  <c r="DC53" i="2" s="1"/>
  <c r="DD53" i="2" s="1"/>
  <c r="DE53" i="2" s="1"/>
  <c r="DF53" i="2" s="1"/>
  <c r="DG53" i="2" s="1"/>
  <c r="DH53" i="2" s="1"/>
  <c r="DI53" i="2" s="1"/>
  <c r="DJ53" i="2" s="1"/>
  <c r="DK53" i="2" s="1"/>
  <c r="DL53" i="2" s="1"/>
  <c r="DM53" i="2" s="1"/>
  <c r="DN53" i="2" s="1"/>
  <c r="DO53" i="2" s="1"/>
  <c r="DP53" i="2" s="1"/>
  <c r="DQ53" i="2" s="1"/>
  <c r="DR53" i="2" s="1"/>
  <c r="DS53" i="2" s="1"/>
  <c r="DT53" i="2" s="1"/>
  <c r="DU53" i="2" s="1"/>
  <c r="DV53" i="2" s="1"/>
  <c r="DW53" i="2" s="1"/>
  <c r="DX53" i="2" s="1"/>
  <c r="DY53" i="2" s="1"/>
  <c r="DZ53" i="2" s="1"/>
  <c r="EA53" i="2" s="1"/>
  <c r="EB53" i="2" s="1"/>
  <c r="EC53" i="2" s="1"/>
  <c r="ED53" i="2" s="1"/>
  <c r="EE53" i="2" s="1"/>
  <c r="EF53" i="2" s="1"/>
  <c r="EG53" i="2" s="1"/>
  <c r="EH53" i="2" s="1"/>
  <c r="EI53" i="2" s="1"/>
  <c r="EJ53" i="2" s="1"/>
  <c r="EK53" i="2" s="1"/>
  <c r="EL53" i="2" s="1"/>
  <c r="EM53" i="2" s="1"/>
  <c r="EN53" i="2" s="1"/>
  <c r="EO53" i="2" s="1"/>
  <c r="EP53" i="2" s="1"/>
  <c r="EQ53" i="2" s="1"/>
  <c r="ER53" i="2" s="1"/>
  <c r="ES53" i="2" s="1"/>
  <c r="ET53" i="2" s="1"/>
  <c r="EU53" i="2" s="1"/>
  <c r="EV53" i="2" s="1"/>
  <c r="EW53" i="2" s="1"/>
  <c r="EX53" i="2" s="1"/>
  <c r="EY53" i="2" s="1"/>
  <c r="EZ53" i="2" s="1"/>
  <c r="FA53" i="2" s="1"/>
  <c r="FB53" i="2" s="1"/>
  <c r="FC53" i="2" s="1"/>
  <c r="FD53" i="2" s="1"/>
  <c r="FE53" i="2" s="1"/>
  <c r="FF53" i="2" s="1"/>
  <c r="FG53" i="2" s="1"/>
  <c r="FH53" i="2" s="1"/>
  <c r="FI53" i="2" s="1"/>
  <c r="FJ53" i="2" s="1"/>
  <c r="FK53" i="2" s="1"/>
  <c r="FL53" i="2" s="1"/>
  <c r="FM53" i="2" s="1"/>
  <c r="FN53" i="2" s="1"/>
  <c r="FO53" i="2" s="1"/>
  <c r="FP53" i="2" s="1"/>
  <c r="FQ53" i="2" s="1"/>
  <c r="FR53" i="2" s="1"/>
  <c r="FS53" i="2" s="1"/>
  <c r="FT53" i="2" s="1"/>
  <c r="FU53" i="2" s="1"/>
  <c r="FV53" i="2" s="1"/>
  <c r="FW53" i="2" s="1"/>
  <c r="FX53" i="2" s="1"/>
  <c r="FY53" i="2" s="1"/>
  <c r="FZ53" i="2" s="1"/>
  <c r="GA53" i="2" s="1"/>
  <c r="GB53" i="2" s="1"/>
  <c r="GC53" i="2" s="1"/>
  <c r="GD53" i="2" s="1"/>
  <c r="GE53" i="2" s="1"/>
  <c r="GF53" i="2" s="1"/>
  <c r="GG53" i="2" s="1"/>
  <c r="GH53" i="2" s="1"/>
  <c r="GI53" i="2" s="1"/>
  <c r="GJ53" i="2" s="1"/>
  <c r="GK53" i="2" s="1"/>
  <c r="GL53" i="2" s="1"/>
  <c r="GM53" i="2" s="1"/>
  <c r="GN53" i="2" s="1"/>
  <c r="GO53" i="2" s="1"/>
  <c r="GP53" i="2" s="1"/>
  <c r="GQ53" i="2" s="1"/>
  <c r="GR53" i="2" s="1"/>
  <c r="GS53" i="2" s="1"/>
  <c r="GT53" i="2" s="1"/>
  <c r="GU53" i="2" s="1"/>
  <c r="GV53" i="2" s="1"/>
  <c r="GW53" i="2" s="1"/>
  <c r="GX53" i="2" s="1"/>
  <c r="GY53" i="2" s="1"/>
  <c r="GZ53" i="2" s="1"/>
  <c r="HA53" i="2" s="1"/>
  <c r="HB53" i="2" s="1"/>
  <c r="HC53" i="2" s="1"/>
  <c r="HD53" i="2" s="1"/>
  <c r="HE53" i="2" s="1"/>
  <c r="HF53" i="2" s="1"/>
  <c r="HG53" i="2" s="1"/>
  <c r="HH53" i="2" s="1"/>
  <c r="HI53" i="2" s="1"/>
  <c r="HJ53" i="2" s="1"/>
  <c r="HK53" i="2" s="1"/>
  <c r="HL53" i="2" s="1"/>
  <c r="HM53" i="2" s="1"/>
  <c r="Z63" i="2"/>
  <c r="AA63" i="2" s="1"/>
  <c r="AB63" i="2" s="1"/>
  <c r="AC63" i="2" s="1"/>
  <c r="AD63" i="2" s="1"/>
  <c r="AE63" i="2" s="1"/>
  <c r="AF63" i="2" s="1"/>
  <c r="AG63" i="2" s="1"/>
  <c r="AH63" i="2" s="1"/>
  <c r="AI63" i="2" s="1"/>
  <c r="AJ63" i="2" s="1"/>
  <c r="AK63" i="2" s="1"/>
  <c r="AL63" i="2" s="1"/>
  <c r="AM63" i="2" s="1"/>
  <c r="AN63" i="2" s="1"/>
  <c r="AO63" i="2" s="1"/>
  <c r="AP63" i="2" s="1"/>
  <c r="AQ63" i="2" s="1"/>
  <c r="AR63" i="2" s="1"/>
  <c r="AS63" i="2" s="1"/>
  <c r="AT63" i="2" s="1"/>
  <c r="AU63" i="2" s="1"/>
  <c r="AV63" i="2" s="1"/>
  <c r="AW63" i="2" s="1"/>
  <c r="AX63" i="2" s="1"/>
  <c r="AY63" i="2" s="1"/>
  <c r="AZ63" i="2" s="1"/>
  <c r="BA63" i="2" s="1"/>
  <c r="BB63" i="2" s="1"/>
  <c r="BC63" i="2" s="1"/>
  <c r="BD63" i="2" s="1"/>
  <c r="BE63" i="2" s="1"/>
  <c r="BF63" i="2" s="1"/>
  <c r="BG63" i="2" s="1"/>
  <c r="BH63" i="2" s="1"/>
  <c r="BI63" i="2" s="1"/>
  <c r="BJ63" i="2" s="1"/>
  <c r="BK63" i="2" s="1"/>
  <c r="BL63" i="2" s="1"/>
  <c r="BM63" i="2" s="1"/>
  <c r="BN63" i="2" s="1"/>
  <c r="BO63" i="2" s="1"/>
  <c r="BP63" i="2" s="1"/>
  <c r="BQ63" i="2" s="1"/>
  <c r="BR63" i="2" s="1"/>
  <c r="BS63" i="2" s="1"/>
  <c r="BT63" i="2" s="1"/>
  <c r="BU63" i="2" s="1"/>
  <c r="BV63" i="2" s="1"/>
  <c r="BW63" i="2" s="1"/>
  <c r="BX63" i="2" s="1"/>
  <c r="BY63" i="2" s="1"/>
  <c r="BZ63" i="2" s="1"/>
  <c r="CA63" i="2" s="1"/>
  <c r="CB63" i="2" s="1"/>
  <c r="CC63" i="2" s="1"/>
  <c r="CD63" i="2" s="1"/>
  <c r="CE63" i="2" s="1"/>
  <c r="CF63" i="2" s="1"/>
  <c r="CG63" i="2" s="1"/>
  <c r="CH63" i="2" s="1"/>
  <c r="CI63" i="2" s="1"/>
  <c r="CJ63" i="2" s="1"/>
  <c r="CK63" i="2" s="1"/>
  <c r="CL63" i="2" s="1"/>
  <c r="CM63" i="2" s="1"/>
  <c r="CN63" i="2" s="1"/>
  <c r="CO63" i="2" s="1"/>
  <c r="CP63" i="2" s="1"/>
  <c r="CQ63" i="2" s="1"/>
  <c r="CR63" i="2" s="1"/>
  <c r="CS63" i="2" s="1"/>
  <c r="CT63" i="2" s="1"/>
  <c r="CU63" i="2" s="1"/>
  <c r="CV63" i="2" s="1"/>
  <c r="CW63" i="2" s="1"/>
  <c r="CX63" i="2" s="1"/>
  <c r="CY63" i="2" s="1"/>
  <c r="CZ63" i="2" s="1"/>
  <c r="DA63" i="2" s="1"/>
  <c r="DB63" i="2" s="1"/>
  <c r="DC63" i="2" s="1"/>
  <c r="DD63" i="2" s="1"/>
  <c r="DE63" i="2" s="1"/>
  <c r="DF63" i="2" s="1"/>
  <c r="DG63" i="2" s="1"/>
  <c r="DH63" i="2" s="1"/>
  <c r="DI63" i="2" s="1"/>
  <c r="DJ63" i="2" s="1"/>
  <c r="DK63" i="2" s="1"/>
  <c r="DL63" i="2" s="1"/>
  <c r="DM63" i="2" s="1"/>
  <c r="DN63" i="2" s="1"/>
  <c r="DO63" i="2" s="1"/>
  <c r="DP63" i="2" s="1"/>
  <c r="DQ63" i="2" s="1"/>
  <c r="DR63" i="2" s="1"/>
  <c r="DS63" i="2" s="1"/>
  <c r="DT63" i="2" s="1"/>
  <c r="DU63" i="2" s="1"/>
  <c r="DV63" i="2" s="1"/>
  <c r="DW63" i="2" s="1"/>
  <c r="DX63" i="2" s="1"/>
  <c r="DY63" i="2" s="1"/>
  <c r="DZ63" i="2" s="1"/>
  <c r="EA63" i="2" s="1"/>
  <c r="EB63" i="2" s="1"/>
  <c r="EC63" i="2" s="1"/>
  <c r="ED63" i="2" s="1"/>
  <c r="EE63" i="2" s="1"/>
  <c r="EF63" i="2" s="1"/>
  <c r="EG63" i="2" s="1"/>
  <c r="EH63" i="2" s="1"/>
  <c r="EI63" i="2" s="1"/>
  <c r="EJ63" i="2" s="1"/>
  <c r="EK63" i="2" s="1"/>
  <c r="EL63" i="2" s="1"/>
  <c r="EM63" i="2" s="1"/>
  <c r="EN63" i="2" s="1"/>
  <c r="EO63" i="2" s="1"/>
  <c r="EP63" i="2" s="1"/>
  <c r="EQ63" i="2" s="1"/>
  <c r="ER63" i="2" s="1"/>
  <c r="ES63" i="2" s="1"/>
  <c r="ET63" i="2" s="1"/>
  <c r="EU63" i="2" s="1"/>
  <c r="EV63" i="2" s="1"/>
  <c r="EW63" i="2" s="1"/>
  <c r="EX63" i="2" s="1"/>
  <c r="EY63" i="2" s="1"/>
  <c r="EZ63" i="2" s="1"/>
  <c r="FA63" i="2" s="1"/>
  <c r="FB63" i="2" s="1"/>
  <c r="FC63" i="2" s="1"/>
  <c r="FD63" i="2" s="1"/>
  <c r="FE63" i="2" s="1"/>
  <c r="FF63" i="2" s="1"/>
  <c r="FG63" i="2" s="1"/>
  <c r="FH63" i="2" s="1"/>
  <c r="FI63" i="2" s="1"/>
  <c r="FJ63" i="2" s="1"/>
  <c r="FK63" i="2" s="1"/>
  <c r="FL63" i="2" s="1"/>
  <c r="FM63" i="2" s="1"/>
  <c r="FN63" i="2" s="1"/>
  <c r="FO63" i="2" s="1"/>
  <c r="FP63" i="2" s="1"/>
  <c r="FQ63" i="2" s="1"/>
  <c r="FR63" i="2" s="1"/>
  <c r="FS63" i="2" s="1"/>
  <c r="FT63" i="2" s="1"/>
  <c r="FU63" i="2" s="1"/>
  <c r="FV63" i="2" s="1"/>
  <c r="FW63" i="2" s="1"/>
  <c r="FX63" i="2" s="1"/>
  <c r="FY63" i="2" s="1"/>
  <c r="FZ63" i="2" s="1"/>
  <c r="GA63" i="2" s="1"/>
  <c r="GB63" i="2" s="1"/>
  <c r="GC63" i="2" s="1"/>
  <c r="GD63" i="2" s="1"/>
  <c r="GE63" i="2" s="1"/>
  <c r="GF63" i="2" s="1"/>
  <c r="GG63" i="2" s="1"/>
  <c r="GH63" i="2" s="1"/>
  <c r="GI63" i="2" s="1"/>
  <c r="GJ63" i="2" s="1"/>
  <c r="GK63" i="2" s="1"/>
  <c r="GL63" i="2" s="1"/>
  <c r="GM63" i="2" s="1"/>
  <c r="GN63" i="2" s="1"/>
  <c r="GO63" i="2" s="1"/>
  <c r="GP63" i="2" s="1"/>
  <c r="GQ63" i="2" s="1"/>
  <c r="GR63" i="2" s="1"/>
  <c r="GS63" i="2" s="1"/>
  <c r="GT63" i="2" s="1"/>
  <c r="GU63" i="2" s="1"/>
  <c r="GV63" i="2" s="1"/>
  <c r="GW63" i="2" s="1"/>
  <c r="GX63" i="2" s="1"/>
  <c r="GY63" i="2" s="1"/>
  <c r="GZ63" i="2" s="1"/>
  <c r="HA63" i="2" s="1"/>
  <c r="HB63" i="2" s="1"/>
  <c r="HC63" i="2" s="1"/>
  <c r="HD63" i="2" s="1"/>
  <c r="HE63" i="2" s="1"/>
  <c r="HF63" i="2" s="1"/>
  <c r="HG63" i="2" s="1"/>
  <c r="HH63" i="2" s="1"/>
  <c r="HI63" i="2" s="1"/>
  <c r="HJ63" i="2" s="1"/>
  <c r="HK63" i="2" s="1"/>
  <c r="HL63" i="2" s="1"/>
  <c r="HM63" i="2" s="1"/>
  <c r="Z71" i="2"/>
  <c r="AA71" i="2" s="1"/>
  <c r="AB71" i="2" s="1"/>
  <c r="AC71" i="2" s="1"/>
  <c r="AD71" i="2" s="1"/>
  <c r="AE71" i="2" s="1"/>
  <c r="AF71" i="2" s="1"/>
  <c r="AG71" i="2" s="1"/>
  <c r="AH71" i="2" s="1"/>
  <c r="AI71" i="2" s="1"/>
  <c r="AJ71" i="2" s="1"/>
  <c r="AK71" i="2" s="1"/>
  <c r="AL71" i="2" s="1"/>
  <c r="AM71" i="2" s="1"/>
  <c r="AN71" i="2" s="1"/>
  <c r="AO71" i="2" s="1"/>
  <c r="AP71" i="2" s="1"/>
  <c r="AQ71" i="2" s="1"/>
  <c r="AR71" i="2" s="1"/>
  <c r="AS71" i="2" s="1"/>
  <c r="AT71" i="2" s="1"/>
  <c r="AU71" i="2" s="1"/>
  <c r="AV71" i="2" s="1"/>
  <c r="AW71" i="2" s="1"/>
  <c r="AX71" i="2" s="1"/>
  <c r="AY71" i="2" s="1"/>
  <c r="AZ71" i="2" s="1"/>
  <c r="BA71" i="2" s="1"/>
  <c r="BB71" i="2" s="1"/>
  <c r="BC71" i="2" s="1"/>
  <c r="BD71" i="2" s="1"/>
  <c r="BE71" i="2" s="1"/>
  <c r="BF71" i="2" s="1"/>
  <c r="BG71" i="2" s="1"/>
  <c r="BH71" i="2" s="1"/>
  <c r="BI71" i="2" s="1"/>
  <c r="BJ71" i="2" s="1"/>
  <c r="BK71" i="2" s="1"/>
  <c r="BL71" i="2" s="1"/>
  <c r="BM71" i="2" s="1"/>
  <c r="BN71" i="2" s="1"/>
  <c r="BO71" i="2" s="1"/>
  <c r="BP71" i="2" s="1"/>
  <c r="BQ71" i="2" s="1"/>
  <c r="BR71" i="2" s="1"/>
  <c r="BS71" i="2" s="1"/>
  <c r="BT71" i="2" s="1"/>
  <c r="BU71" i="2" s="1"/>
  <c r="BV71" i="2" s="1"/>
  <c r="BW71" i="2" s="1"/>
  <c r="BX71" i="2" s="1"/>
  <c r="BY71" i="2" s="1"/>
  <c r="BZ71" i="2" s="1"/>
  <c r="CA71" i="2" s="1"/>
  <c r="CB71" i="2" s="1"/>
  <c r="CC71" i="2" s="1"/>
  <c r="CD71" i="2" s="1"/>
  <c r="CE71" i="2" s="1"/>
  <c r="CF71" i="2" s="1"/>
  <c r="CG71" i="2" s="1"/>
  <c r="CH71" i="2" s="1"/>
  <c r="CI71" i="2" s="1"/>
  <c r="CJ71" i="2" s="1"/>
  <c r="CK71" i="2" s="1"/>
  <c r="CL71" i="2" s="1"/>
  <c r="CM71" i="2" s="1"/>
  <c r="CN71" i="2" s="1"/>
  <c r="CO71" i="2" s="1"/>
  <c r="CP71" i="2" s="1"/>
  <c r="CQ71" i="2" s="1"/>
  <c r="CR71" i="2" s="1"/>
  <c r="CS71" i="2" s="1"/>
  <c r="CT71" i="2" s="1"/>
  <c r="CU71" i="2" s="1"/>
  <c r="CV71" i="2" s="1"/>
  <c r="CW71" i="2" s="1"/>
  <c r="CX71" i="2" s="1"/>
  <c r="CY71" i="2" s="1"/>
  <c r="CZ71" i="2" s="1"/>
  <c r="DA71" i="2" s="1"/>
  <c r="DB71" i="2" s="1"/>
  <c r="DC71" i="2" s="1"/>
  <c r="DD71" i="2" s="1"/>
  <c r="DE71" i="2" s="1"/>
  <c r="DF71" i="2" s="1"/>
  <c r="DG71" i="2" s="1"/>
  <c r="DH71" i="2" s="1"/>
  <c r="DI71" i="2" s="1"/>
  <c r="DJ71" i="2" s="1"/>
  <c r="DK71" i="2" s="1"/>
  <c r="DL71" i="2" s="1"/>
  <c r="DM71" i="2" s="1"/>
  <c r="DN71" i="2" s="1"/>
  <c r="DO71" i="2" s="1"/>
  <c r="DP71" i="2" s="1"/>
  <c r="DQ71" i="2" s="1"/>
  <c r="DR71" i="2" s="1"/>
  <c r="DS71" i="2" s="1"/>
  <c r="DT71" i="2" s="1"/>
  <c r="DU71" i="2" s="1"/>
  <c r="DV71" i="2" s="1"/>
  <c r="DW71" i="2" s="1"/>
  <c r="DX71" i="2" s="1"/>
  <c r="DY71" i="2" s="1"/>
  <c r="DZ71" i="2" s="1"/>
  <c r="EA71" i="2" s="1"/>
  <c r="EB71" i="2" s="1"/>
  <c r="EC71" i="2" s="1"/>
  <c r="ED71" i="2" s="1"/>
  <c r="EE71" i="2" s="1"/>
  <c r="EF71" i="2" s="1"/>
  <c r="EG71" i="2" s="1"/>
  <c r="EH71" i="2" s="1"/>
  <c r="EI71" i="2" s="1"/>
  <c r="EJ71" i="2" s="1"/>
  <c r="EK71" i="2" s="1"/>
  <c r="EL71" i="2" s="1"/>
  <c r="EM71" i="2" s="1"/>
  <c r="EN71" i="2" s="1"/>
  <c r="EO71" i="2" s="1"/>
  <c r="EP71" i="2" s="1"/>
  <c r="EQ71" i="2" s="1"/>
  <c r="ER71" i="2" s="1"/>
  <c r="ES71" i="2" s="1"/>
  <c r="ET71" i="2" s="1"/>
  <c r="EU71" i="2" s="1"/>
  <c r="EV71" i="2" s="1"/>
  <c r="EW71" i="2" s="1"/>
  <c r="EX71" i="2" s="1"/>
  <c r="EY71" i="2" s="1"/>
  <c r="EZ71" i="2" s="1"/>
  <c r="FA71" i="2" s="1"/>
  <c r="FB71" i="2" s="1"/>
  <c r="FC71" i="2" s="1"/>
  <c r="FD71" i="2" s="1"/>
  <c r="FE71" i="2" s="1"/>
  <c r="FF71" i="2" s="1"/>
  <c r="FG71" i="2" s="1"/>
  <c r="FH71" i="2" s="1"/>
  <c r="FI71" i="2" s="1"/>
  <c r="FJ71" i="2" s="1"/>
  <c r="FK71" i="2" s="1"/>
  <c r="FL71" i="2" s="1"/>
  <c r="FM71" i="2" s="1"/>
  <c r="FN71" i="2" s="1"/>
  <c r="FO71" i="2" s="1"/>
  <c r="FP71" i="2" s="1"/>
  <c r="FQ71" i="2" s="1"/>
  <c r="FR71" i="2" s="1"/>
  <c r="FS71" i="2" s="1"/>
  <c r="FT71" i="2" s="1"/>
  <c r="FU71" i="2" s="1"/>
  <c r="FV71" i="2" s="1"/>
  <c r="FW71" i="2" s="1"/>
  <c r="FX71" i="2" s="1"/>
  <c r="FY71" i="2" s="1"/>
  <c r="FZ71" i="2" s="1"/>
  <c r="GA71" i="2" s="1"/>
  <c r="GB71" i="2" s="1"/>
  <c r="GC71" i="2" s="1"/>
  <c r="GD71" i="2" s="1"/>
  <c r="GE71" i="2" s="1"/>
  <c r="GF71" i="2" s="1"/>
  <c r="GG71" i="2" s="1"/>
  <c r="GH71" i="2" s="1"/>
  <c r="GI71" i="2" s="1"/>
  <c r="GJ71" i="2" s="1"/>
  <c r="GK71" i="2" s="1"/>
  <c r="GL71" i="2" s="1"/>
  <c r="GM71" i="2" s="1"/>
  <c r="GN71" i="2" s="1"/>
  <c r="GO71" i="2" s="1"/>
  <c r="GP71" i="2" s="1"/>
  <c r="GQ71" i="2" s="1"/>
  <c r="GR71" i="2" s="1"/>
  <c r="GS71" i="2" s="1"/>
  <c r="GT71" i="2" s="1"/>
  <c r="GU71" i="2" s="1"/>
  <c r="GV71" i="2" s="1"/>
  <c r="GW71" i="2" s="1"/>
  <c r="GX71" i="2" s="1"/>
  <c r="GY71" i="2" s="1"/>
  <c r="GZ71" i="2" s="1"/>
  <c r="HA71" i="2" s="1"/>
  <c r="HB71" i="2" s="1"/>
  <c r="HC71" i="2" s="1"/>
  <c r="HD71" i="2" s="1"/>
  <c r="HE71" i="2" s="1"/>
  <c r="HF71" i="2" s="1"/>
  <c r="HG71" i="2" s="1"/>
  <c r="HH71" i="2" s="1"/>
  <c r="HI71" i="2" s="1"/>
  <c r="HJ71" i="2" s="1"/>
  <c r="HK71" i="2" s="1"/>
  <c r="HL71" i="2" s="1"/>
  <c r="HM71" i="2" s="1"/>
  <c r="Z79" i="2"/>
  <c r="AA79" i="2" s="1"/>
  <c r="AB79" i="2" s="1"/>
  <c r="AC79" i="2" s="1"/>
  <c r="AD79" i="2" s="1"/>
  <c r="AE79" i="2" s="1"/>
  <c r="AF79" i="2" s="1"/>
  <c r="AG79" i="2" s="1"/>
  <c r="AH79" i="2" s="1"/>
  <c r="AI79" i="2" s="1"/>
  <c r="AJ79" i="2" s="1"/>
  <c r="AK79" i="2" s="1"/>
  <c r="AL79" i="2" s="1"/>
  <c r="AM79" i="2" s="1"/>
  <c r="AN79" i="2" s="1"/>
  <c r="AO79" i="2" s="1"/>
  <c r="AP79" i="2" s="1"/>
  <c r="AQ79" i="2" s="1"/>
  <c r="AR79" i="2" s="1"/>
  <c r="AS79" i="2" s="1"/>
  <c r="AT79" i="2" s="1"/>
  <c r="AU79" i="2" s="1"/>
  <c r="AV79" i="2" s="1"/>
  <c r="AW79" i="2" s="1"/>
  <c r="AX79" i="2" s="1"/>
  <c r="AY79" i="2" s="1"/>
  <c r="AZ79" i="2" s="1"/>
  <c r="BA79" i="2" s="1"/>
  <c r="BB79" i="2" s="1"/>
  <c r="BC79" i="2" s="1"/>
  <c r="BD79" i="2" s="1"/>
  <c r="BE79" i="2" s="1"/>
  <c r="BF79" i="2" s="1"/>
  <c r="BG79" i="2" s="1"/>
  <c r="BH79" i="2" s="1"/>
  <c r="BI79" i="2" s="1"/>
  <c r="BJ79" i="2" s="1"/>
  <c r="BK79" i="2" s="1"/>
  <c r="BL79" i="2" s="1"/>
  <c r="BM79" i="2" s="1"/>
  <c r="BN79" i="2" s="1"/>
  <c r="BO79" i="2" s="1"/>
  <c r="BP79" i="2" s="1"/>
  <c r="BQ79" i="2" s="1"/>
  <c r="BR79" i="2" s="1"/>
  <c r="BS79" i="2" s="1"/>
  <c r="BT79" i="2" s="1"/>
  <c r="BU79" i="2" s="1"/>
  <c r="BV79" i="2" s="1"/>
  <c r="BW79" i="2" s="1"/>
  <c r="BX79" i="2" s="1"/>
  <c r="BY79" i="2" s="1"/>
  <c r="BZ79" i="2" s="1"/>
  <c r="CA79" i="2" s="1"/>
  <c r="CB79" i="2" s="1"/>
  <c r="CC79" i="2" s="1"/>
  <c r="CD79" i="2" s="1"/>
  <c r="CE79" i="2" s="1"/>
  <c r="CF79" i="2" s="1"/>
  <c r="CG79" i="2" s="1"/>
  <c r="CH79" i="2" s="1"/>
  <c r="CI79" i="2" s="1"/>
  <c r="CJ79" i="2" s="1"/>
  <c r="CK79" i="2" s="1"/>
  <c r="CL79" i="2" s="1"/>
  <c r="CM79" i="2" s="1"/>
  <c r="CN79" i="2" s="1"/>
  <c r="CO79" i="2" s="1"/>
  <c r="CP79" i="2" s="1"/>
  <c r="CQ79" i="2" s="1"/>
  <c r="CR79" i="2" s="1"/>
  <c r="CS79" i="2" s="1"/>
  <c r="CT79" i="2" s="1"/>
  <c r="CU79" i="2" s="1"/>
  <c r="CV79" i="2" s="1"/>
  <c r="CW79" i="2" s="1"/>
  <c r="CX79" i="2" s="1"/>
  <c r="CY79" i="2" s="1"/>
  <c r="CZ79" i="2" s="1"/>
  <c r="DA79" i="2" s="1"/>
  <c r="DB79" i="2" s="1"/>
  <c r="DC79" i="2" s="1"/>
  <c r="DD79" i="2" s="1"/>
  <c r="DE79" i="2" s="1"/>
  <c r="DF79" i="2" s="1"/>
  <c r="DG79" i="2" s="1"/>
  <c r="DH79" i="2" s="1"/>
  <c r="DI79" i="2" s="1"/>
  <c r="DJ79" i="2" s="1"/>
  <c r="DK79" i="2" s="1"/>
  <c r="DL79" i="2" s="1"/>
  <c r="DM79" i="2" s="1"/>
  <c r="DN79" i="2" s="1"/>
  <c r="DO79" i="2" s="1"/>
  <c r="DP79" i="2" s="1"/>
  <c r="DQ79" i="2" s="1"/>
  <c r="DR79" i="2" s="1"/>
  <c r="DS79" i="2" s="1"/>
  <c r="DT79" i="2" s="1"/>
  <c r="DU79" i="2" s="1"/>
  <c r="DV79" i="2" s="1"/>
  <c r="DW79" i="2" s="1"/>
  <c r="DX79" i="2" s="1"/>
  <c r="DY79" i="2" s="1"/>
  <c r="DZ79" i="2" s="1"/>
  <c r="EA79" i="2" s="1"/>
  <c r="EB79" i="2" s="1"/>
  <c r="EC79" i="2" s="1"/>
  <c r="ED79" i="2" s="1"/>
  <c r="EE79" i="2" s="1"/>
  <c r="EF79" i="2" s="1"/>
  <c r="EG79" i="2" s="1"/>
  <c r="EH79" i="2" s="1"/>
  <c r="EI79" i="2" s="1"/>
  <c r="EJ79" i="2" s="1"/>
  <c r="EK79" i="2" s="1"/>
  <c r="EL79" i="2" s="1"/>
  <c r="EM79" i="2" s="1"/>
  <c r="EN79" i="2" s="1"/>
  <c r="EO79" i="2" s="1"/>
  <c r="EP79" i="2" s="1"/>
  <c r="EQ79" i="2" s="1"/>
  <c r="ER79" i="2" s="1"/>
  <c r="ES79" i="2" s="1"/>
  <c r="ET79" i="2" s="1"/>
  <c r="EU79" i="2" s="1"/>
  <c r="EV79" i="2" s="1"/>
  <c r="EW79" i="2" s="1"/>
  <c r="EX79" i="2" s="1"/>
  <c r="EY79" i="2" s="1"/>
  <c r="EZ79" i="2" s="1"/>
  <c r="FA79" i="2" s="1"/>
  <c r="FB79" i="2" s="1"/>
  <c r="FC79" i="2" s="1"/>
  <c r="FD79" i="2" s="1"/>
  <c r="FE79" i="2" s="1"/>
  <c r="FF79" i="2" s="1"/>
  <c r="FG79" i="2" s="1"/>
  <c r="FH79" i="2" s="1"/>
  <c r="FI79" i="2" s="1"/>
  <c r="FJ79" i="2" s="1"/>
  <c r="FK79" i="2" s="1"/>
  <c r="FL79" i="2" s="1"/>
  <c r="FM79" i="2" s="1"/>
  <c r="FN79" i="2" s="1"/>
  <c r="FO79" i="2" s="1"/>
  <c r="FP79" i="2" s="1"/>
  <c r="FQ79" i="2" s="1"/>
  <c r="FR79" i="2" s="1"/>
  <c r="FS79" i="2" s="1"/>
  <c r="FT79" i="2" s="1"/>
  <c r="FU79" i="2" s="1"/>
  <c r="FV79" i="2" s="1"/>
  <c r="FW79" i="2" s="1"/>
  <c r="FX79" i="2" s="1"/>
  <c r="FY79" i="2" s="1"/>
  <c r="FZ79" i="2" s="1"/>
  <c r="GA79" i="2" s="1"/>
  <c r="GB79" i="2" s="1"/>
  <c r="GC79" i="2" s="1"/>
  <c r="GD79" i="2" s="1"/>
  <c r="GE79" i="2" s="1"/>
  <c r="GF79" i="2" s="1"/>
  <c r="GG79" i="2" s="1"/>
  <c r="GH79" i="2" s="1"/>
  <c r="GI79" i="2" s="1"/>
  <c r="GJ79" i="2" s="1"/>
  <c r="GK79" i="2" s="1"/>
  <c r="GL79" i="2" s="1"/>
  <c r="GM79" i="2" s="1"/>
  <c r="GN79" i="2" s="1"/>
  <c r="GO79" i="2" s="1"/>
  <c r="GP79" i="2" s="1"/>
  <c r="GQ79" i="2" s="1"/>
  <c r="GR79" i="2" s="1"/>
  <c r="GS79" i="2" s="1"/>
  <c r="GT79" i="2" s="1"/>
  <c r="GU79" i="2" s="1"/>
  <c r="GV79" i="2" s="1"/>
  <c r="GW79" i="2" s="1"/>
  <c r="GX79" i="2" s="1"/>
  <c r="GY79" i="2" s="1"/>
  <c r="GZ79" i="2" s="1"/>
  <c r="HA79" i="2" s="1"/>
  <c r="HB79" i="2" s="1"/>
  <c r="HC79" i="2" s="1"/>
  <c r="HD79" i="2" s="1"/>
  <c r="HE79" i="2" s="1"/>
  <c r="HF79" i="2" s="1"/>
  <c r="HG79" i="2" s="1"/>
  <c r="HH79" i="2" s="1"/>
  <c r="HI79" i="2" s="1"/>
  <c r="HJ79" i="2" s="1"/>
  <c r="HK79" i="2" s="1"/>
  <c r="HL79" i="2" s="1"/>
  <c r="HM79" i="2" s="1"/>
  <c r="Z87" i="2"/>
  <c r="AA87" i="2" s="1"/>
  <c r="AB87" i="2" s="1"/>
  <c r="AC87" i="2" s="1"/>
  <c r="AD87" i="2" s="1"/>
  <c r="AE87" i="2" s="1"/>
  <c r="AF87" i="2" s="1"/>
  <c r="AG87" i="2" s="1"/>
  <c r="AH87" i="2" s="1"/>
  <c r="AI87" i="2" s="1"/>
  <c r="AJ87" i="2" s="1"/>
  <c r="AK87" i="2" s="1"/>
  <c r="AL87" i="2" s="1"/>
  <c r="AM87" i="2" s="1"/>
  <c r="AN87" i="2" s="1"/>
  <c r="AO87" i="2" s="1"/>
  <c r="AP87" i="2" s="1"/>
  <c r="AQ87" i="2" s="1"/>
  <c r="AR87" i="2" s="1"/>
  <c r="AS87" i="2" s="1"/>
  <c r="AT87" i="2" s="1"/>
  <c r="AU87" i="2" s="1"/>
  <c r="AV87" i="2" s="1"/>
  <c r="AW87" i="2" s="1"/>
  <c r="AX87" i="2" s="1"/>
  <c r="AY87" i="2" s="1"/>
  <c r="AZ87" i="2" s="1"/>
  <c r="BA87" i="2" s="1"/>
  <c r="BB87" i="2" s="1"/>
  <c r="BC87" i="2" s="1"/>
  <c r="BD87" i="2" s="1"/>
  <c r="BE87" i="2" s="1"/>
  <c r="BF87" i="2" s="1"/>
  <c r="BG87" i="2" s="1"/>
  <c r="BH87" i="2" s="1"/>
  <c r="BI87" i="2" s="1"/>
  <c r="BJ87" i="2" s="1"/>
  <c r="BK87" i="2" s="1"/>
  <c r="BL87" i="2" s="1"/>
  <c r="BM87" i="2" s="1"/>
  <c r="BN87" i="2" s="1"/>
  <c r="BO87" i="2" s="1"/>
  <c r="BP87" i="2" s="1"/>
  <c r="BQ87" i="2" s="1"/>
  <c r="BR87" i="2" s="1"/>
  <c r="BS87" i="2" s="1"/>
  <c r="BT87" i="2" s="1"/>
  <c r="BU87" i="2" s="1"/>
  <c r="BV87" i="2" s="1"/>
  <c r="BW87" i="2" s="1"/>
  <c r="BX87" i="2" s="1"/>
  <c r="BY87" i="2" s="1"/>
  <c r="BZ87" i="2" s="1"/>
  <c r="CA87" i="2" s="1"/>
  <c r="CB87" i="2" s="1"/>
  <c r="CC87" i="2" s="1"/>
  <c r="CD87" i="2" s="1"/>
  <c r="CE87" i="2" s="1"/>
  <c r="CF87" i="2" s="1"/>
  <c r="CG87" i="2" s="1"/>
  <c r="CH87" i="2" s="1"/>
  <c r="CI87" i="2" s="1"/>
  <c r="CJ87" i="2" s="1"/>
  <c r="CK87" i="2" s="1"/>
  <c r="CL87" i="2" s="1"/>
  <c r="CM87" i="2" s="1"/>
  <c r="CN87" i="2" s="1"/>
  <c r="CO87" i="2" s="1"/>
  <c r="CP87" i="2" s="1"/>
  <c r="CQ87" i="2" s="1"/>
  <c r="CR87" i="2" s="1"/>
  <c r="CS87" i="2" s="1"/>
  <c r="CT87" i="2" s="1"/>
  <c r="CU87" i="2" s="1"/>
  <c r="CV87" i="2" s="1"/>
  <c r="CW87" i="2" s="1"/>
  <c r="CX87" i="2" s="1"/>
  <c r="CY87" i="2" s="1"/>
  <c r="CZ87" i="2" s="1"/>
  <c r="DA87" i="2" s="1"/>
  <c r="DB87" i="2" s="1"/>
  <c r="DC87" i="2" s="1"/>
  <c r="DD87" i="2" s="1"/>
  <c r="DE87" i="2" s="1"/>
  <c r="DF87" i="2" s="1"/>
  <c r="DG87" i="2" s="1"/>
  <c r="DH87" i="2" s="1"/>
  <c r="DI87" i="2" s="1"/>
  <c r="DJ87" i="2" s="1"/>
  <c r="DK87" i="2" s="1"/>
  <c r="DL87" i="2" s="1"/>
  <c r="DM87" i="2" s="1"/>
  <c r="DN87" i="2" s="1"/>
  <c r="DO87" i="2" s="1"/>
  <c r="DP87" i="2" s="1"/>
  <c r="DQ87" i="2" s="1"/>
  <c r="DR87" i="2" s="1"/>
  <c r="DS87" i="2" s="1"/>
  <c r="DT87" i="2" s="1"/>
  <c r="DU87" i="2" s="1"/>
  <c r="DV87" i="2" s="1"/>
  <c r="DW87" i="2" s="1"/>
  <c r="DX87" i="2" s="1"/>
  <c r="DY87" i="2" s="1"/>
  <c r="DZ87" i="2" s="1"/>
  <c r="EA87" i="2" s="1"/>
  <c r="EB87" i="2" s="1"/>
  <c r="EC87" i="2" s="1"/>
  <c r="ED87" i="2" s="1"/>
  <c r="EE87" i="2" s="1"/>
  <c r="EF87" i="2" s="1"/>
  <c r="EG87" i="2" s="1"/>
  <c r="EH87" i="2" s="1"/>
  <c r="EI87" i="2" s="1"/>
  <c r="EJ87" i="2" s="1"/>
  <c r="EK87" i="2" s="1"/>
  <c r="EL87" i="2" s="1"/>
  <c r="EM87" i="2" s="1"/>
  <c r="EN87" i="2" s="1"/>
  <c r="EO87" i="2" s="1"/>
  <c r="EP87" i="2" s="1"/>
  <c r="EQ87" i="2" s="1"/>
  <c r="ER87" i="2" s="1"/>
  <c r="ES87" i="2" s="1"/>
  <c r="ET87" i="2" s="1"/>
  <c r="EU87" i="2" s="1"/>
  <c r="EV87" i="2" s="1"/>
  <c r="EW87" i="2" s="1"/>
  <c r="EX87" i="2" s="1"/>
  <c r="EY87" i="2" s="1"/>
  <c r="EZ87" i="2" s="1"/>
  <c r="FA87" i="2" s="1"/>
  <c r="FB87" i="2" s="1"/>
  <c r="FC87" i="2" s="1"/>
  <c r="FD87" i="2" s="1"/>
  <c r="FE87" i="2" s="1"/>
  <c r="FF87" i="2" s="1"/>
  <c r="FG87" i="2" s="1"/>
  <c r="FH87" i="2" s="1"/>
  <c r="FI87" i="2" s="1"/>
  <c r="FJ87" i="2" s="1"/>
  <c r="FK87" i="2" s="1"/>
  <c r="FL87" i="2" s="1"/>
  <c r="FM87" i="2" s="1"/>
  <c r="FN87" i="2" s="1"/>
  <c r="FO87" i="2" s="1"/>
  <c r="FP87" i="2" s="1"/>
  <c r="FQ87" i="2" s="1"/>
  <c r="FR87" i="2" s="1"/>
  <c r="FS87" i="2" s="1"/>
  <c r="FT87" i="2" s="1"/>
  <c r="FU87" i="2" s="1"/>
  <c r="FV87" i="2" s="1"/>
  <c r="FW87" i="2" s="1"/>
  <c r="FX87" i="2" s="1"/>
  <c r="FY87" i="2" s="1"/>
  <c r="FZ87" i="2" s="1"/>
  <c r="GA87" i="2" s="1"/>
  <c r="GB87" i="2" s="1"/>
  <c r="GC87" i="2" s="1"/>
  <c r="GD87" i="2" s="1"/>
  <c r="GE87" i="2" s="1"/>
  <c r="GF87" i="2" s="1"/>
  <c r="GG87" i="2" s="1"/>
  <c r="GH87" i="2" s="1"/>
  <c r="GI87" i="2" s="1"/>
  <c r="GJ87" i="2" s="1"/>
  <c r="GK87" i="2" s="1"/>
  <c r="GL87" i="2" s="1"/>
  <c r="GM87" i="2" s="1"/>
  <c r="GN87" i="2" s="1"/>
  <c r="GO87" i="2" s="1"/>
  <c r="GP87" i="2" s="1"/>
  <c r="GQ87" i="2" s="1"/>
  <c r="GR87" i="2" s="1"/>
  <c r="GS87" i="2" s="1"/>
  <c r="GT87" i="2" s="1"/>
  <c r="GU87" i="2" s="1"/>
  <c r="GV87" i="2" s="1"/>
  <c r="GW87" i="2" s="1"/>
  <c r="GX87" i="2" s="1"/>
  <c r="GY87" i="2" s="1"/>
  <c r="GZ87" i="2" s="1"/>
  <c r="HA87" i="2" s="1"/>
  <c r="HB87" i="2" s="1"/>
  <c r="HC87" i="2" s="1"/>
  <c r="HD87" i="2" s="1"/>
  <c r="HE87" i="2" s="1"/>
  <c r="HF87" i="2" s="1"/>
  <c r="HG87" i="2" s="1"/>
  <c r="HH87" i="2" s="1"/>
  <c r="HI87" i="2" s="1"/>
  <c r="HJ87" i="2" s="1"/>
  <c r="HK87" i="2" s="1"/>
  <c r="HL87" i="2" s="1"/>
  <c r="HM87" i="2" s="1"/>
  <c r="X89" i="2"/>
  <c r="Y89" i="2" s="1"/>
  <c r="Z89" i="2" s="1"/>
  <c r="AA89" i="2" s="1"/>
  <c r="AB89" i="2" s="1"/>
  <c r="AC89" i="2" s="1"/>
  <c r="AD89" i="2" s="1"/>
  <c r="AE89" i="2" s="1"/>
  <c r="AF89" i="2" s="1"/>
  <c r="AG89" i="2" s="1"/>
  <c r="AH89" i="2" s="1"/>
  <c r="AI89" i="2" s="1"/>
  <c r="AJ89" i="2" s="1"/>
  <c r="AK89" i="2" s="1"/>
  <c r="AL89" i="2" s="1"/>
  <c r="AM89" i="2" s="1"/>
  <c r="AN89" i="2" s="1"/>
  <c r="AO89" i="2" s="1"/>
  <c r="AP89" i="2" s="1"/>
  <c r="AQ89" i="2" s="1"/>
  <c r="AR89" i="2" s="1"/>
  <c r="AS89" i="2" s="1"/>
  <c r="AT89" i="2" s="1"/>
  <c r="AU89" i="2" s="1"/>
  <c r="AV89" i="2" s="1"/>
  <c r="AW89" i="2" s="1"/>
  <c r="AX89" i="2" s="1"/>
  <c r="AY89" i="2" s="1"/>
  <c r="AZ89" i="2" s="1"/>
  <c r="BA89" i="2" s="1"/>
  <c r="BB89" i="2" s="1"/>
  <c r="BC89" i="2" s="1"/>
  <c r="BD89" i="2" s="1"/>
  <c r="BE89" i="2" s="1"/>
  <c r="BF89" i="2" s="1"/>
  <c r="BG89" i="2" s="1"/>
  <c r="BH89" i="2" s="1"/>
  <c r="BI89" i="2" s="1"/>
  <c r="BJ89" i="2" s="1"/>
  <c r="BK89" i="2" s="1"/>
  <c r="BL89" i="2" s="1"/>
  <c r="BM89" i="2" s="1"/>
  <c r="BN89" i="2" s="1"/>
  <c r="BO89" i="2" s="1"/>
  <c r="BP89" i="2" s="1"/>
  <c r="BQ89" i="2" s="1"/>
  <c r="BR89" i="2" s="1"/>
  <c r="BS89" i="2" s="1"/>
  <c r="BT89" i="2" s="1"/>
  <c r="BU89" i="2" s="1"/>
  <c r="BV89" i="2" s="1"/>
  <c r="BW89" i="2" s="1"/>
  <c r="BX89" i="2" s="1"/>
  <c r="BY89" i="2" s="1"/>
  <c r="BZ89" i="2" s="1"/>
  <c r="CA89" i="2" s="1"/>
  <c r="CB89" i="2" s="1"/>
  <c r="CC89" i="2" s="1"/>
  <c r="CD89" i="2" s="1"/>
  <c r="CE89" i="2" s="1"/>
  <c r="CF89" i="2" s="1"/>
  <c r="CG89" i="2" s="1"/>
  <c r="CH89" i="2" s="1"/>
  <c r="CI89" i="2" s="1"/>
  <c r="CJ89" i="2" s="1"/>
  <c r="CK89" i="2" s="1"/>
  <c r="CL89" i="2" s="1"/>
  <c r="CM89" i="2" s="1"/>
  <c r="CN89" i="2" s="1"/>
  <c r="CO89" i="2" s="1"/>
  <c r="CP89" i="2" s="1"/>
  <c r="CQ89" i="2" s="1"/>
  <c r="CR89" i="2" s="1"/>
  <c r="CS89" i="2" s="1"/>
  <c r="CT89" i="2" s="1"/>
  <c r="CU89" i="2" s="1"/>
  <c r="CV89" i="2" s="1"/>
  <c r="CW89" i="2" s="1"/>
  <c r="CX89" i="2" s="1"/>
  <c r="CY89" i="2" s="1"/>
  <c r="CZ89" i="2" s="1"/>
  <c r="DA89" i="2" s="1"/>
  <c r="DB89" i="2" s="1"/>
  <c r="DC89" i="2" s="1"/>
  <c r="DD89" i="2" s="1"/>
  <c r="DE89" i="2" s="1"/>
  <c r="DF89" i="2" s="1"/>
  <c r="DG89" i="2" s="1"/>
  <c r="DH89" i="2" s="1"/>
  <c r="DI89" i="2" s="1"/>
  <c r="DJ89" i="2" s="1"/>
  <c r="DK89" i="2" s="1"/>
  <c r="DL89" i="2" s="1"/>
  <c r="DM89" i="2" s="1"/>
  <c r="DN89" i="2" s="1"/>
  <c r="DO89" i="2" s="1"/>
  <c r="DP89" i="2" s="1"/>
  <c r="DQ89" i="2" s="1"/>
  <c r="DR89" i="2" s="1"/>
  <c r="DS89" i="2" s="1"/>
  <c r="DT89" i="2" s="1"/>
  <c r="DU89" i="2" s="1"/>
  <c r="DV89" i="2" s="1"/>
  <c r="DW89" i="2" s="1"/>
  <c r="DX89" i="2" s="1"/>
  <c r="DY89" i="2" s="1"/>
  <c r="DZ89" i="2" s="1"/>
  <c r="EA89" i="2" s="1"/>
  <c r="EB89" i="2" s="1"/>
  <c r="EC89" i="2" s="1"/>
  <c r="ED89" i="2" s="1"/>
  <c r="EE89" i="2" s="1"/>
  <c r="EF89" i="2" s="1"/>
  <c r="EG89" i="2" s="1"/>
  <c r="EH89" i="2" s="1"/>
  <c r="EI89" i="2" s="1"/>
  <c r="EJ89" i="2" s="1"/>
  <c r="EK89" i="2" s="1"/>
  <c r="EL89" i="2" s="1"/>
  <c r="EM89" i="2" s="1"/>
  <c r="EN89" i="2" s="1"/>
  <c r="EO89" i="2" s="1"/>
  <c r="EP89" i="2" s="1"/>
  <c r="EQ89" i="2" s="1"/>
  <c r="ER89" i="2" s="1"/>
  <c r="ES89" i="2" s="1"/>
  <c r="ET89" i="2" s="1"/>
  <c r="EU89" i="2" s="1"/>
  <c r="EV89" i="2" s="1"/>
  <c r="EW89" i="2" s="1"/>
  <c r="EX89" i="2" s="1"/>
  <c r="EY89" i="2" s="1"/>
  <c r="EZ89" i="2" s="1"/>
  <c r="FA89" i="2" s="1"/>
  <c r="FB89" i="2" s="1"/>
  <c r="FC89" i="2" s="1"/>
  <c r="FD89" i="2" s="1"/>
  <c r="FE89" i="2" s="1"/>
  <c r="FF89" i="2" s="1"/>
  <c r="FG89" i="2" s="1"/>
  <c r="FH89" i="2" s="1"/>
  <c r="FI89" i="2" s="1"/>
  <c r="FJ89" i="2" s="1"/>
  <c r="FK89" i="2" s="1"/>
  <c r="FL89" i="2" s="1"/>
  <c r="FM89" i="2" s="1"/>
  <c r="FN89" i="2" s="1"/>
  <c r="FO89" i="2" s="1"/>
  <c r="FP89" i="2" s="1"/>
  <c r="FQ89" i="2" s="1"/>
  <c r="FR89" i="2" s="1"/>
  <c r="FS89" i="2" s="1"/>
  <c r="FT89" i="2" s="1"/>
  <c r="FU89" i="2" s="1"/>
  <c r="FV89" i="2" s="1"/>
  <c r="FW89" i="2" s="1"/>
  <c r="FX89" i="2" s="1"/>
  <c r="FY89" i="2" s="1"/>
  <c r="FZ89" i="2" s="1"/>
  <c r="GA89" i="2" s="1"/>
  <c r="GB89" i="2" s="1"/>
  <c r="GC89" i="2" s="1"/>
  <c r="GD89" i="2" s="1"/>
  <c r="GE89" i="2" s="1"/>
  <c r="GF89" i="2" s="1"/>
  <c r="GG89" i="2" s="1"/>
  <c r="GH89" i="2" s="1"/>
  <c r="GI89" i="2" s="1"/>
  <c r="GJ89" i="2" s="1"/>
  <c r="GK89" i="2" s="1"/>
  <c r="GL89" i="2" s="1"/>
  <c r="GM89" i="2" s="1"/>
  <c r="GN89" i="2" s="1"/>
  <c r="GO89" i="2" s="1"/>
  <c r="GP89" i="2" s="1"/>
  <c r="GQ89" i="2" s="1"/>
  <c r="GR89" i="2" s="1"/>
  <c r="GS89" i="2" s="1"/>
  <c r="GT89" i="2" s="1"/>
  <c r="GU89" i="2" s="1"/>
  <c r="GV89" i="2" s="1"/>
  <c r="GW89" i="2" s="1"/>
  <c r="GX89" i="2" s="1"/>
  <c r="GY89" i="2" s="1"/>
  <c r="GZ89" i="2" s="1"/>
  <c r="HA89" i="2" s="1"/>
  <c r="HB89" i="2" s="1"/>
  <c r="HC89" i="2" s="1"/>
  <c r="HD89" i="2" s="1"/>
  <c r="HE89" i="2" s="1"/>
  <c r="HF89" i="2" s="1"/>
  <c r="HG89" i="2" s="1"/>
  <c r="HH89" i="2" s="1"/>
  <c r="HI89" i="2" s="1"/>
  <c r="HJ89" i="2" s="1"/>
  <c r="HK89" i="2" s="1"/>
  <c r="HL89" i="2" s="1"/>
  <c r="HM89" i="2" s="1"/>
  <c r="X105" i="2"/>
  <c r="Y105" i="2" s="1"/>
  <c r="Z105" i="2" s="1"/>
  <c r="AA105" i="2" s="1"/>
  <c r="AB105" i="2" s="1"/>
  <c r="AC105" i="2" s="1"/>
  <c r="AD105" i="2" s="1"/>
  <c r="AE105" i="2" s="1"/>
  <c r="AF105" i="2" s="1"/>
  <c r="AG105" i="2" s="1"/>
  <c r="AH105" i="2" s="1"/>
  <c r="AI105" i="2" s="1"/>
  <c r="AJ105" i="2" s="1"/>
  <c r="AK105" i="2" s="1"/>
  <c r="AL105" i="2" s="1"/>
  <c r="AM105" i="2" s="1"/>
  <c r="AN105" i="2" s="1"/>
  <c r="AO105" i="2" s="1"/>
  <c r="AP105" i="2" s="1"/>
  <c r="AQ105" i="2" s="1"/>
  <c r="AR105" i="2" s="1"/>
  <c r="AS105" i="2" s="1"/>
  <c r="AT105" i="2" s="1"/>
  <c r="AU105" i="2" s="1"/>
  <c r="AV105" i="2" s="1"/>
  <c r="AW105" i="2" s="1"/>
  <c r="AX105" i="2" s="1"/>
  <c r="AY105" i="2" s="1"/>
  <c r="AZ105" i="2" s="1"/>
  <c r="BA105" i="2" s="1"/>
  <c r="BB105" i="2" s="1"/>
  <c r="BC105" i="2" s="1"/>
  <c r="BD105" i="2" s="1"/>
  <c r="BE105" i="2" s="1"/>
  <c r="BF105" i="2" s="1"/>
  <c r="BG105" i="2" s="1"/>
  <c r="BH105" i="2" s="1"/>
  <c r="BI105" i="2" s="1"/>
  <c r="BJ105" i="2" s="1"/>
  <c r="BK105" i="2" s="1"/>
  <c r="BL105" i="2" s="1"/>
  <c r="BM105" i="2" s="1"/>
  <c r="BN105" i="2" s="1"/>
  <c r="BO105" i="2" s="1"/>
  <c r="BP105" i="2" s="1"/>
  <c r="BQ105" i="2" s="1"/>
  <c r="BR105" i="2" s="1"/>
  <c r="BS105" i="2" s="1"/>
  <c r="BT105" i="2" s="1"/>
  <c r="BU105" i="2" s="1"/>
  <c r="BV105" i="2" s="1"/>
  <c r="BW105" i="2" s="1"/>
  <c r="BX105" i="2" s="1"/>
  <c r="BY105" i="2" s="1"/>
  <c r="BZ105" i="2" s="1"/>
  <c r="CA105" i="2" s="1"/>
  <c r="CB105" i="2" s="1"/>
  <c r="CC105" i="2" s="1"/>
  <c r="CD105" i="2" s="1"/>
  <c r="CE105" i="2" s="1"/>
  <c r="CF105" i="2" s="1"/>
  <c r="CG105" i="2" s="1"/>
  <c r="CH105" i="2" s="1"/>
  <c r="CI105" i="2" s="1"/>
  <c r="CJ105" i="2" s="1"/>
  <c r="CK105" i="2" s="1"/>
  <c r="CL105" i="2" s="1"/>
  <c r="CM105" i="2" s="1"/>
  <c r="CN105" i="2" s="1"/>
  <c r="CO105" i="2" s="1"/>
  <c r="CP105" i="2" s="1"/>
  <c r="CQ105" i="2" s="1"/>
  <c r="CR105" i="2" s="1"/>
  <c r="CS105" i="2" s="1"/>
  <c r="CT105" i="2" s="1"/>
  <c r="CU105" i="2" s="1"/>
  <c r="CV105" i="2" s="1"/>
  <c r="CW105" i="2" s="1"/>
  <c r="CX105" i="2" s="1"/>
  <c r="CY105" i="2" s="1"/>
  <c r="CZ105" i="2" s="1"/>
  <c r="DA105" i="2" s="1"/>
  <c r="DB105" i="2" s="1"/>
  <c r="DC105" i="2" s="1"/>
  <c r="DD105" i="2" s="1"/>
  <c r="DE105" i="2" s="1"/>
  <c r="DF105" i="2" s="1"/>
  <c r="DG105" i="2" s="1"/>
  <c r="DH105" i="2" s="1"/>
  <c r="DI105" i="2" s="1"/>
  <c r="DJ105" i="2" s="1"/>
  <c r="DK105" i="2" s="1"/>
  <c r="DL105" i="2" s="1"/>
  <c r="DM105" i="2" s="1"/>
  <c r="DN105" i="2" s="1"/>
  <c r="DO105" i="2" s="1"/>
  <c r="DP105" i="2" s="1"/>
  <c r="DQ105" i="2" s="1"/>
  <c r="DR105" i="2" s="1"/>
  <c r="DS105" i="2" s="1"/>
  <c r="DT105" i="2" s="1"/>
  <c r="DU105" i="2" s="1"/>
  <c r="DV105" i="2" s="1"/>
  <c r="DW105" i="2" s="1"/>
  <c r="DX105" i="2" s="1"/>
  <c r="DY105" i="2" s="1"/>
  <c r="DZ105" i="2" s="1"/>
  <c r="EA105" i="2" s="1"/>
  <c r="EB105" i="2" s="1"/>
  <c r="EC105" i="2" s="1"/>
  <c r="ED105" i="2" s="1"/>
  <c r="EE105" i="2" s="1"/>
  <c r="EF105" i="2" s="1"/>
  <c r="EG105" i="2" s="1"/>
  <c r="EH105" i="2" s="1"/>
  <c r="EI105" i="2" s="1"/>
  <c r="EJ105" i="2" s="1"/>
  <c r="EK105" i="2" s="1"/>
  <c r="EL105" i="2" s="1"/>
  <c r="EM105" i="2" s="1"/>
  <c r="EN105" i="2" s="1"/>
  <c r="EO105" i="2" s="1"/>
  <c r="EP105" i="2" s="1"/>
  <c r="EQ105" i="2" s="1"/>
  <c r="ER105" i="2" s="1"/>
  <c r="ES105" i="2" s="1"/>
  <c r="ET105" i="2" s="1"/>
  <c r="EU105" i="2" s="1"/>
  <c r="EV105" i="2" s="1"/>
  <c r="EW105" i="2" s="1"/>
  <c r="EX105" i="2" s="1"/>
  <c r="EY105" i="2" s="1"/>
  <c r="EZ105" i="2" s="1"/>
  <c r="FA105" i="2" s="1"/>
  <c r="FB105" i="2" s="1"/>
  <c r="FC105" i="2" s="1"/>
  <c r="FD105" i="2" s="1"/>
  <c r="FE105" i="2" s="1"/>
  <c r="FF105" i="2" s="1"/>
  <c r="FG105" i="2" s="1"/>
  <c r="FH105" i="2" s="1"/>
  <c r="FI105" i="2" s="1"/>
  <c r="FJ105" i="2" s="1"/>
  <c r="FK105" i="2" s="1"/>
  <c r="FL105" i="2" s="1"/>
  <c r="FM105" i="2" s="1"/>
  <c r="FN105" i="2" s="1"/>
  <c r="FO105" i="2" s="1"/>
  <c r="FP105" i="2" s="1"/>
  <c r="FQ105" i="2" s="1"/>
  <c r="FR105" i="2" s="1"/>
  <c r="FS105" i="2" s="1"/>
  <c r="FT105" i="2" s="1"/>
  <c r="FU105" i="2" s="1"/>
  <c r="FV105" i="2" s="1"/>
  <c r="FW105" i="2" s="1"/>
  <c r="FX105" i="2" s="1"/>
  <c r="FY105" i="2" s="1"/>
  <c r="FZ105" i="2" s="1"/>
  <c r="GA105" i="2" s="1"/>
  <c r="GB105" i="2" s="1"/>
  <c r="GC105" i="2" s="1"/>
  <c r="GD105" i="2" s="1"/>
  <c r="GE105" i="2" s="1"/>
  <c r="GF105" i="2" s="1"/>
  <c r="GG105" i="2" s="1"/>
  <c r="GH105" i="2" s="1"/>
  <c r="GI105" i="2" s="1"/>
  <c r="GJ105" i="2" s="1"/>
  <c r="GK105" i="2" s="1"/>
  <c r="GL105" i="2" s="1"/>
  <c r="GM105" i="2" s="1"/>
  <c r="GN105" i="2" s="1"/>
  <c r="GO105" i="2" s="1"/>
  <c r="GP105" i="2" s="1"/>
  <c r="GQ105" i="2" s="1"/>
  <c r="GR105" i="2" s="1"/>
  <c r="GS105" i="2" s="1"/>
  <c r="GT105" i="2" s="1"/>
  <c r="GU105" i="2" s="1"/>
  <c r="GV105" i="2" s="1"/>
  <c r="GW105" i="2" s="1"/>
  <c r="GX105" i="2" s="1"/>
  <c r="GY105" i="2" s="1"/>
  <c r="GZ105" i="2" s="1"/>
  <c r="HA105" i="2" s="1"/>
  <c r="HB105" i="2" s="1"/>
  <c r="HC105" i="2" s="1"/>
  <c r="HD105" i="2" s="1"/>
  <c r="HE105" i="2" s="1"/>
  <c r="HF105" i="2" s="1"/>
  <c r="HG105" i="2" s="1"/>
  <c r="HH105" i="2" s="1"/>
  <c r="HI105" i="2" s="1"/>
  <c r="HJ105" i="2" s="1"/>
  <c r="HK105" i="2" s="1"/>
  <c r="HL105" i="2" s="1"/>
  <c r="HM105" i="2" s="1"/>
  <c r="X121" i="2"/>
  <c r="Y121" i="2" s="1"/>
  <c r="Z121" i="2" s="1"/>
  <c r="AA121" i="2" s="1"/>
  <c r="AB121" i="2" s="1"/>
  <c r="AC121" i="2" s="1"/>
  <c r="AD121" i="2" s="1"/>
  <c r="AE121" i="2" s="1"/>
  <c r="AF121" i="2" s="1"/>
  <c r="AG121" i="2" s="1"/>
  <c r="AH121" i="2" s="1"/>
  <c r="AI121" i="2" s="1"/>
  <c r="AJ121" i="2" s="1"/>
  <c r="AK121" i="2" s="1"/>
  <c r="AL121" i="2" s="1"/>
  <c r="AM121" i="2" s="1"/>
  <c r="AN121" i="2" s="1"/>
  <c r="AO121" i="2" s="1"/>
  <c r="AP121" i="2" s="1"/>
  <c r="AQ121" i="2" s="1"/>
  <c r="AR121" i="2" s="1"/>
  <c r="AS121" i="2" s="1"/>
  <c r="AT121" i="2" s="1"/>
  <c r="AU121" i="2" s="1"/>
  <c r="AV121" i="2" s="1"/>
  <c r="AW121" i="2" s="1"/>
  <c r="AX121" i="2" s="1"/>
  <c r="AY121" i="2" s="1"/>
  <c r="AZ121" i="2" s="1"/>
  <c r="BA121" i="2" s="1"/>
  <c r="BB121" i="2" s="1"/>
  <c r="BC121" i="2" s="1"/>
  <c r="BD121" i="2" s="1"/>
  <c r="BE121" i="2" s="1"/>
  <c r="BF121" i="2" s="1"/>
  <c r="BG121" i="2" s="1"/>
  <c r="BH121" i="2" s="1"/>
  <c r="BI121" i="2" s="1"/>
  <c r="BJ121" i="2" s="1"/>
  <c r="BK121" i="2" s="1"/>
  <c r="BL121" i="2" s="1"/>
  <c r="BM121" i="2" s="1"/>
  <c r="BN121" i="2" s="1"/>
  <c r="BO121" i="2" s="1"/>
  <c r="BP121" i="2" s="1"/>
  <c r="BQ121" i="2" s="1"/>
  <c r="BR121" i="2" s="1"/>
  <c r="BS121" i="2" s="1"/>
  <c r="BT121" i="2" s="1"/>
  <c r="BU121" i="2" s="1"/>
  <c r="BV121" i="2" s="1"/>
  <c r="BW121" i="2" s="1"/>
  <c r="BX121" i="2" s="1"/>
  <c r="BY121" i="2" s="1"/>
  <c r="BZ121" i="2" s="1"/>
  <c r="CA121" i="2" s="1"/>
  <c r="CB121" i="2" s="1"/>
  <c r="CC121" i="2" s="1"/>
  <c r="CD121" i="2" s="1"/>
  <c r="CE121" i="2" s="1"/>
  <c r="CF121" i="2" s="1"/>
  <c r="CG121" i="2" s="1"/>
  <c r="CH121" i="2" s="1"/>
  <c r="CI121" i="2" s="1"/>
  <c r="CJ121" i="2" s="1"/>
  <c r="CK121" i="2" s="1"/>
  <c r="CL121" i="2" s="1"/>
  <c r="CM121" i="2" s="1"/>
  <c r="CN121" i="2" s="1"/>
  <c r="CO121" i="2" s="1"/>
  <c r="CP121" i="2" s="1"/>
  <c r="CQ121" i="2" s="1"/>
  <c r="CR121" i="2" s="1"/>
  <c r="CS121" i="2" s="1"/>
  <c r="CT121" i="2" s="1"/>
  <c r="CU121" i="2" s="1"/>
  <c r="CV121" i="2" s="1"/>
  <c r="CW121" i="2" s="1"/>
  <c r="CX121" i="2" s="1"/>
  <c r="CY121" i="2" s="1"/>
  <c r="CZ121" i="2" s="1"/>
  <c r="DA121" i="2" s="1"/>
  <c r="DB121" i="2" s="1"/>
  <c r="DC121" i="2" s="1"/>
  <c r="DD121" i="2" s="1"/>
  <c r="DE121" i="2" s="1"/>
  <c r="DF121" i="2" s="1"/>
  <c r="DG121" i="2" s="1"/>
  <c r="DH121" i="2" s="1"/>
  <c r="DI121" i="2" s="1"/>
  <c r="DJ121" i="2" s="1"/>
  <c r="DK121" i="2" s="1"/>
  <c r="DL121" i="2" s="1"/>
  <c r="DM121" i="2" s="1"/>
  <c r="DN121" i="2" s="1"/>
  <c r="DO121" i="2" s="1"/>
  <c r="DP121" i="2" s="1"/>
  <c r="DQ121" i="2" s="1"/>
  <c r="DR121" i="2" s="1"/>
  <c r="DS121" i="2" s="1"/>
  <c r="DT121" i="2" s="1"/>
  <c r="DU121" i="2" s="1"/>
  <c r="DV121" i="2" s="1"/>
  <c r="DW121" i="2" s="1"/>
  <c r="DX121" i="2" s="1"/>
  <c r="DY121" i="2" s="1"/>
  <c r="DZ121" i="2" s="1"/>
  <c r="EA121" i="2" s="1"/>
  <c r="EB121" i="2" s="1"/>
  <c r="EC121" i="2" s="1"/>
  <c r="ED121" i="2" s="1"/>
  <c r="EE121" i="2" s="1"/>
  <c r="EF121" i="2" s="1"/>
  <c r="EG121" i="2" s="1"/>
  <c r="EH121" i="2" s="1"/>
  <c r="EI121" i="2" s="1"/>
  <c r="EJ121" i="2" s="1"/>
  <c r="EK121" i="2" s="1"/>
  <c r="EL121" i="2" s="1"/>
  <c r="EM121" i="2" s="1"/>
  <c r="EN121" i="2" s="1"/>
  <c r="EO121" i="2" s="1"/>
  <c r="EP121" i="2" s="1"/>
  <c r="EQ121" i="2" s="1"/>
  <c r="ER121" i="2" s="1"/>
  <c r="ES121" i="2" s="1"/>
  <c r="ET121" i="2" s="1"/>
  <c r="EU121" i="2" s="1"/>
  <c r="EV121" i="2" s="1"/>
  <c r="EW121" i="2" s="1"/>
  <c r="EX121" i="2" s="1"/>
  <c r="EY121" i="2" s="1"/>
  <c r="EZ121" i="2" s="1"/>
  <c r="FA121" i="2" s="1"/>
  <c r="FB121" i="2" s="1"/>
  <c r="FC121" i="2" s="1"/>
  <c r="FD121" i="2" s="1"/>
  <c r="FE121" i="2" s="1"/>
  <c r="FF121" i="2" s="1"/>
  <c r="FG121" i="2" s="1"/>
  <c r="FH121" i="2" s="1"/>
  <c r="FI121" i="2" s="1"/>
  <c r="FJ121" i="2" s="1"/>
  <c r="FK121" i="2" s="1"/>
  <c r="FL121" i="2" s="1"/>
  <c r="FM121" i="2" s="1"/>
  <c r="FN121" i="2" s="1"/>
  <c r="FO121" i="2" s="1"/>
  <c r="FP121" i="2" s="1"/>
  <c r="FQ121" i="2" s="1"/>
  <c r="FR121" i="2" s="1"/>
  <c r="FS121" i="2" s="1"/>
  <c r="FT121" i="2" s="1"/>
  <c r="FU121" i="2" s="1"/>
  <c r="FV121" i="2" s="1"/>
  <c r="FW121" i="2" s="1"/>
  <c r="FX121" i="2" s="1"/>
  <c r="FY121" i="2" s="1"/>
  <c r="FZ121" i="2" s="1"/>
  <c r="GA121" i="2" s="1"/>
  <c r="GB121" i="2" s="1"/>
  <c r="GC121" i="2" s="1"/>
  <c r="GD121" i="2" s="1"/>
  <c r="GE121" i="2" s="1"/>
  <c r="GF121" i="2" s="1"/>
  <c r="GG121" i="2" s="1"/>
  <c r="GH121" i="2" s="1"/>
  <c r="GI121" i="2" s="1"/>
  <c r="GJ121" i="2" s="1"/>
  <c r="GK121" i="2" s="1"/>
  <c r="GL121" i="2" s="1"/>
  <c r="GM121" i="2" s="1"/>
  <c r="GN121" i="2" s="1"/>
  <c r="GO121" i="2" s="1"/>
  <c r="GP121" i="2" s="1"/>
  <c r="GQ121" i="2" s="1"/>
  <c r="GR121" i="2" s="1"/>
  <c r="GS121" i="2" s="1"/>
  <c r="GT121" i="2" s="1"/>
  <c r="GU121" i="2" s="1"/>
  <c r="GV121" i="2" s="1"/>
  <c r="GW121" i="2" s="1"/>
  <c r="GX121" i="2" s="1"/>
  <c r="GY121" i="2" s="1"/>
  <c r="GZ121" i="2" s="1"/>
  <c r="HA121" i="2" s="1"/>
  <c r="HB121" i="2" s="1"/>
  <c r="HC121" i="2" s="1"/>
  <c r="HD121" i="2" s="1"/>
  <c r="HE121" i="2" s="1"/>
  <c r="HF121" i="2" s="1"/>
  <c r="HG121" i="2" s="1"/>
  <c r="HH121" i="2" s="1"/>
  <c r="HI121" i="2" s="1"/>
  <c r="HJ121" i="2" s="1"/>
  <c r="HK121" i="2" s="1"/>
  <c r="HL121" i="2" s="1"/>
  <c r="HM121" i="2" s="1"/>
  <c r="Z139" i="2"/>
  <c r="AA139" i="2" s="1"/>
  <c r="AB139" i="2" s="1"/>
  <c r="AC139" i="2" s="1"/>
  <c r="AD139" i="2" s="1"/>
  <c r="AE139" i="2" s="1"/>
  <c r="AF139" i="2" s="1"/>
  <c r="AG139" i="2" s="1"/>
  <c r="AH139" i="2" s="1"/>
  <c r="AI139" i="2" s="1"/>
  <c r="AJ139" i="2" s="1"/>
  <c r="AK139" i="2" s="1"/>
  <c r="AL139" i="2" s="1"/>
  <c r="AM139" i="2" s="1"/>
  <c r="AN139" i="2" s="1"/>
  <c r="AO139" i="2" s="1"/>
  <c r="AP139" i="2" s="1"/>
  <c r="AQ139" i="2" s="1"/>
  <c r="AR139" i="2" s="1"/>
  <c r="AS139" i="2" s="1"/>
  <c r="AT139" i="2" s="1"/>
  <c r="AU139" i="2" s="1"/>
  <c r="AV139" i="2" s="1"/>
  <c r="AW139" i="2" s="1"/>
  <c r="AX139" i="2" s="1"/>
  <c r="AY139" i="2" s="1"/>
  <c r="AZ139" i="2" s="1"/>
  <c r="BA139" i="2" s="1"/>
  <c r="BB139" i="2" s="1"/>
  <c r="BC139" i="2" s="1"/>
  <c r="BD139" i="2" s="1"/>
  <c r="BE139" i="2" s="1"/>
  <c r="BF139" i="2" s="1"/>
  <c r="BG139" i="2" s="1"/>
  <c r="BH139" i="2" s="1"/>
  <c r="BI139" i="2" s="1"/>
  <c r="BJ139" i="2" s="1"/>
  <c r="BK139" i="2" s="1"/>
  <c r="BL139" i="2" s="1"/>
  <c r="BM139" i="2" s="1"/>
  <c r="BN139" i="2" s="1"/>
  <c r="BO139" i="2" s="1"/>
  <c r="BP139" i="2" s="1"/>
  <c r="BQ139" i="2" s="1"/>
  <c r="BR139" i="2" s="1"/>
  <c r="BS139" i="2" s="1"/>
  <c r="BT139" i="2" s="1"/>
  <c r="BU139" i="2" s="1"/>
  <c r="BV139" i="2" s="1"/>
  <c r="BW139" i="2" s="1"/>
  <c r="BX139" i="2" s="1"/>
  <c r="BY139" i="2" s="1"/>
  <c r="BZ139" i="2" s="1"/>
  <c r="CA139" i="2" s="1"/>
  <c r="CB139" i="2" s="1"/>
  <c r="CC139" i="2" s="1"/>
  <c r="CD139" i="2" s="1"/>
  <c r="CE139" i="2" s="1"/>
  <c r="CF139" i="2" s="1"/>
  <c r="CG139" i="2" s="1"/>
  <c r="CH139" i="2" s="1"/>
  <c r="CI139" i="2" s="1"/>
  <c r="CJ139" i="2" s="1"/>
  <c r="CK139" i="2" s="1"/>
  <c r="CL139" i="2" s="1"/>
  <c r="CM139" i="2" s="1"/>
  <c r="CN139" i="2" s="1"/>
  <c r="CO139" i="2" s="1"/>
  <c r="CP139" i="2" s="1"/>
  <c r="CQ139" i="2" s="1"/>
  <c r="CR139" i="2" s="1"/>
  <c r="CS139" i="2" s="1"/>
  <c r="CT139" i="2" s="1"/>
  <c r="CU139" i="2" s="1"/>
  <c r="CV139" i="2" s="1"/>
  <c r="CW139" i="2" s="1"/>
  <c r="CX139" i="2" s="1"/>
  <c r="CY139" i="2" s="1"/>
  <c r="CZ139" i="2" s="1"/>
  <c r="DA139" i="2" s="1"/>
  <c r="DB139" i="2" s="1"/>
  <c r="DC139" i="2" s="1"/>
  <c r="DD139" i="2" s="1"/>
  <c r="DE139" i="2" s="1"/>
  <c r="DF139" i="2" s="1"/>
  <c r="DG139" i="2" s="1"/>
  <c r="DH139" i="2" s="1"/>
  <c r="DI139" i="2" s="1"/>
  <c r="DJ139" i="2" s="1"/>
  <c r="DK139" i="2" s="1"/>
  <c r="DL139" i="2" s="1"/>
  <c r="DM139" i="2" s="1"/>
  <c r="DN139" i="2" s="1"/>
  <c r="DO139" i="2" s="1"/>
  <c r="DP139" i="2" s="1"/>
  <c r="DQ139" i="2" s="1"/>
  <c r="DR139" i="2" s="1"/>
  <c r="DS139" i="2" s="1"/>
  <c r="DT139" i="2" s="1"/>
  <c r="DU139" i="2" s="1"/>
  <c r="DV139" i="2" s="1"/>
  <c r="DW139" i="2" s="1"/>
  <c r="DX139" i="2" s="1"/>
  <c r="DY139" i="2" s="1"/>
  <c r="DZ139" i="2" s="1"/>
  <c r="EA139" i="2" s="1"/>
  <c r="EB139" i="2" s="1"/>
  <c r="EC139" i="2" s="1"/>
  <c r="ED139" i="2" s="1"/>
  <c r="EE139" i="2" s="1"/>
  <c r="EF139" i="2" s="1"/>
  <c r="EG139" i="2" s="1"/>
  <c r="EH139" i="2" s="1"/>
  <c r="EI139" i="2" s="1"/>
  <c r="EJ139" i="2" s="1"/>
  <c r="EK139" i="2" s="1"/>
  <c r="EL139" i="2" s="1"/>
  <c r="EM139" i="2" s="1"/>
  <c r="EN139" i="2" s="1"/>
  <c r="EO139" i="2" s="1"/>
  <c r="EP139" i="2" s="1"/>
  <c r="EQ139" i="2" s="1"/>
  <c r="ER139" i="2" s="1"/>
  <c r="ES139" i="2" s="1"/>
  <c r="ET139" i="2" s="1"/>
  <c r="EU139" i="2" s="1"/>
  <c r="EV139" i="2" s="1"/>
  <c r="EW139" i="2" s="1"/>
  <c r="EX139" i="2" s="1"/>
  <c r="EY139" i="2" s="1"/>
  <c r="EZ139" i="2" s="1"/>
  <c r="FA139" i="2" s="1"/>
  <c r="FB139" i="2" s="1"/>
  <c r="FC139" i="2" s="1"/>
  <c r="FD139" i="2" s="1"/>
  <c r="FE139" i="2" s="1"/>
  <c r="FF139" i="2" s="1"/>
  <c r="FG139" i="2" s="1"/>
  <c r="FH139" i="2" s="1"/>
  <c r="FI139" i="2" s="1"/>
  <c r="FJ139" i="2" s="1"/>
  <c r="FK139" i="2" s="1"/>
  <c r="FL139" i="2" s="1"/>
  <c r="FM139" i="2" s="1"/>
  <c r="FN139" i="2" s="1"/>
  <c r="FO139" i="2" s="1"/>
  <c r="FP139" i="2" s="1"/>
  <c r="FQ139" i="2" s="1"/>
  <c r="FR139" i="2" s="1"/>
  <c r="FS139" i="2" s="1"/>
  <c r="FT139" i="2" s="1"/>
  <c r="FU139" i="2" s="1"/>
  <c r="FV139" i="2" s="1"/>
  <c r="FW139" i="2" s="1"/>
  <c r="FX139" i="2" s="1"/>
  <c r="FY139" i="2" s="1"/>
  <c r="FZ139" i="2" s="1"/>
  <c r="GA139" i="2" s="1"/>
  <c r="GB139" i="2" s="1"/>
  <c r="GC139" i="2" s="1"/>
  <c r="GD139" i="2" s="1"/>
  <c r="GE139" i="2" s="1"/>
  <c r="GF139" i="2" s="1"/>
  <c r="GG139" i="2" s="1"/>
  <c r="GH139" i="2" s="1"/>
  <c r="GI139" i="2" s="1"/>
  <c r="GJ139" i="2" s="1"/>
  <c r="GK139" i="2" s="1"/>
  <c r="GL139" i="2" s="1"/>
  <c r="GM139" i="2" s="1"/>
  <c r="GN139" i="2" s="1"/>
  <c r="GO139" i="2" s="1"/>
  <c r="GP139" i="2" s="1"/>
  <c r="GQ139" i="2" s="1"/>
  <c r="GR139" i="2" s="1"/>
  <c r="GS139" i="2" s="1"/>
  <c r="GT139" i="2" s="1"/>
  <c r="GU139" i="2" s="1"/>
  <c r="GV139" i="2" s="1"/>
  <c r="GW139" i="2" s="1"/>
  <c r="GX139" i="2" s="1"/>
  <c r="GY139" i="2" s="1"/>
  <c r="GZ139" i="2" s="1"/>
  <c r="HA139" i="2" s="1"/>
  <c r="HB139" i="2" s="1"/>
  <c r="HC139" i="2" s="1"/>
  <c r="HD139" i="2" s="1"/>
  <c r="HE139" i="2" s="1"/>
  <c r="HF139" i="2" s="1"/>
  <c r="HG139" i="2" s="1"/>
  <c r="HH139" i="2" s="1"/>
  <c r="HI139" i="2" s="1"/>
  <c r="HJ139" i="2" s="1"/>
  <c r="HK139" i="2" s="1"/>
  <c r="HL139" i="2" s="1"/>
  <c r="HM139" i="2" s="1"/>
  <c r="Z190" i="2"/>
  <c r="AA190" i="2" s="1"/>
  <c r="AB190" i="2" s="1"/>
  <c r="AC190" i="2" s="1"/>
  <c r="AD190" i="2" s="1"/>
  <c r="AE190" i="2" s="1"/>
  <c r="AF190" i="2" s="1"/>
  <c r="AG190" i="2" s="1"/>
  <c r="AH190" i="2" s="1"/>
  <c r="AI190" i="2" s="1"/>
  <c r="AJ190" i="2" s="1"/>
  <c r="AK190" i="2" s="1"/>
  <c r="AL190" i="2" s="1"/>
  <c r="AM190" i="2" s="1"/>
  <c r="AN190" i="2" s="1"/>
  <c r="AO190" i="2" s="1"/>
  <c r="AP190" i="2" s="1"/>
  <c r="AQ190" i="2" s="1"/>
  <c r="AR190" i="2" s="1"/>
  <c r="AS190" i="2" s="1"/>
  <c r="AT190" i="2" s="1"/>
  <c r="AU190" i="2" s="1"/>
  <c r="AV190" i="2" s="1"/>
  <c r="AW190" i="2" s="1"/>
  <c r="AX190" i="2" s="1"/>
  <c r="AY190" i="2" s="1"/>
  <c r="AZ190" i="2" s="1"/>
  <c r="BA190" i="2" s="1"/>
  <c r="BB190" i="2" s="1"/>
  <c r="BC190" i="2" s="1"/>
  <c r="BD190" i="2" s="1"/>
  <c r="BE190" i="2" s="1"/>
  <c r="BF190" i="2" s="1"/>
  <c r="BG190" i="2" s="1"/>
  <c r="BH190" i="2" s="1"/>
  <c r="BI190" i="2" s="1"/>
  <c r="BJ190" i="2" s="1"/>
  <c r="BK190" i="2" s="1"/>
  <c r="BL190" i="2" s="1"/>
  <c r="BM190" i="2" s="1"/>
  <c r="BN190" i="2" s="1"/>
  <c r="BO190" i="2" s="1"/>
  <c r="BP190" i="2" s="1"/>
  <c r="BQ190" i="2" s="1"/>
  <c r="BR190" i="2" s="1"/>
  <c r="BS190" i="2" s="1"/>
  <c r="BT190" i="2" s="1"/>
  <c r="BU190" i="2" s="1"/>
  <c r="BV190" i="2" s="1"/>
  <c r="BW190" i="2" s="1"/>
  <c r="BX190" i="2" s="1"/>
  <c r="BY190" i="2" s="1"/>
  <c r="BZ190" i="2" s="1"/>
  <c r="CA190" i="2" s="1"/>
  <c r="CB190" i="2" s="1"/>
  <c r="CC190" i="2" s="1"/>
  <c r="CD190" i="2" s="1"/>
  <c r="CE190" i="2" s="1"/>
  <c r="CF190" i="2" s="1"/>
  <c r="CG190" i="2" s="1"/>
  <c r="CH190" i="2" s="1"/>
  <c r="CI190" i="2" s="1"/>
  <c r="CJ190" i="2" s="1"/>
  <c r="CK190" i="2" s="1"/>
  <c r="CL190" i="2" s="1"/>
  <c r="CM190" i="2" s="1"/>
  <c r="CN190" i="2" s="1"/>
  <c r="CO190" i="2" s="1"/>
  <c r="CP190" i="2" s="1"/>
  <c r="CQ190" i="2" s="1"/>
  <c r="CR190" i="2" s="1"/>
  <c r="CS190" i="2" s="1"/>
  <c r="CT190" i="2" s="1"/>
  <c r="CU190" i="2" s="1"/>
  <c r="CV190" i="2" s="1"/>
  <c r="CW190" i="2" s="1"/>
  <c r="CX190" i="2" s="1"/>
  <c r="CY190" i="2" s="1"/>
  <c r="CZ190" i="2" s="1"/>
  <c r="DA190" i="2" s="1"/>
  <c r="DB190" i="2" s="1"/>
  <c r="DC190" i="2" s="1"/>
  <c r="DD190" i="2" s="1"/>
  <c r="DE190" i="2" s="1"/>
  <c r="DF190" i="2" s="1"/>
  <c r="DG190" i="2" s="1"/>
  <c r="DH190" i="2" s="1"/>
  <c r="DI190" i="2" s="1"/>
  <c r="DJ190" i="2" s="1"/>
  <c r="DK190" i="2" s="1"/>
  <c r="DL190" i="2" s="1"/>
  <c r="DM190" i="2" s="1"/>
  <c r="DN190" i="2" s="1"/>
  <c r="DO190" i="2" s="1"/>
  <c r="DP190" i="2" s="1"/>
  <c r="DQ190" i="2" s="1"/>
  <c r="DR190" i="2" s="1"/>
  <c r="DS190" i="2" s="1"/>
  <c r="DT190" i="2" s="1"/>
  <c r="DU190" i="2" s="1"/>
  <c r="DV190" i="2" s="1"/>
  <c r="DW190" i="2" s="1"/>
  <c r="DX190" i="2" s="1"/>
  <c r="DY190" i="2" s="1"/>
  <c r="DZ190" i="2" s="1"/>
  <c r="EA190" i="2" s="1"/>
  <c r="EB190" i="2" s="1"/>
  <c r="EC190" i="2" s="1"/>
  <c r="ED190" i="2" s="1"/>
  <c r="EE190" i="2" s="1"/>
  <c r="EF190" i="2" s="1"/>
  <c r="EG190" i="2" s="1"/>
  <c r="EH190" i="2" s="1"/>
  <c r="EI190" i="2" s="1"/>
  <c r="EJ190" i="2" s="1"/>
  <c r="EK190" i="2" s="1"/>
  <c r="EL190" i="2" s="1"/>
  <c r="EM190" i="2" s="1"/>
  <c r="EN190" i="2" s="1"/>
  <c r="EO190" i="2" s="1"/>
  <c r="EP190" i="2" s="1"/>
  <c r="EQ190" i="2" s="1"/>
  <c r="ER190" i="2" s="1"/>
  <c r="ES190" i="2" s="1"/>
  <c r="ET190" i="2" s="1"/>
  <c r="EU190" i="2" s="1"/>
  <c r="EV190" i="2" s="1"/>
  <c r="EW190" i="2" s="1"/>
  <c r="EX190" i="2" s="1"/>
  <c r="EY190" i="2" s="1"/>
  <c r="EZ190" i="2" s="1"/>
  <c r="FA190" i="2" s="1"/>
  <c r="FB190" i="2" s="1"/>
  <c r="FC190" i="2" s="1"/>
  <c r="FD190" i="2" s="1"/>
  <c r="FE190" i="2" s="1"/>
  <c r="FF190" i="2" s="1"/>
  <c r="FG190" i="2" s="1"/>
  <c r="FH190" i="2" s="1"/>
  <c r="FI190" i="2" s="1"/>
  <c r="FJ190" i="2" s="1"/>
  <c r="FK190" i="2" s="1"/>
  <c r="FL190" i="2" s="1"/>
  <c r="FM190" i="2" s="1"/>
  <c r="FN190" i="2" s="1"/>
  <c r="FO190" i="2" s="1"/>
  <c r="FP190" i="2" s="1"/>
  <c r="FQ190" i="2" s="1"/>
  <c r="FR190" i="2" s="1"/>
  <c r="FS190" i="2" s="1"/>
  <c r="FT190" i="2" s="1"/>
  <c r="FU190" i="2" s="1"/>
  <c r="FV190" i="2" s="1"/>
  <c r="FW190" i="2" s="1"/>
  <c r="FX190" i="2" s="1"/>
  <c r="FY190" i="2" s="1"/>
  <c r="FZ190" i="2" s="1"/>
  <c r="GA190" i="2" s="1"/>
  <c r="GB190" i="2" s="1"/>
  <c r="GC190" i="2" s="1"/>
  <c r="GD190" i="2" s="1"/>
  <c r="GE190" i="2" s="1"/>
  <c r="GF190" i="2" s="1"/>
  <c r="GG190" i="2" s="1"/>
  <c r="GH190" i="2" s="1"/>
  <c r="GI190" i="2" s="1"/>
  <c r="GJ190" i="2" s="1"/>
  <c r="GK190" i="2" s="1"/>
  <c r="GL190" i="2" s="1"/>
  <c r="GM190" i="2" s="1"/>
  <c r="GN190" i="2" s="1"/>
  <c r="GO190" i="2" s="1"/>
  <c r="GP190" i="2" s="1"/>
  <c r="GQ190" i="2" s="1"/>
  <c r="GR190" i="2" s="1"/>
  <c r="GS190" i="2" s="1"/>
  <c r="GT190" i="2" s="1"/>
  <c r="GU190" i="2" s="1"/>
  <c r="GV190" i="2" s="1"/>
  <c r="GW190" i="2" s="1"/>
  <c r="GX190" i="2" s="1"/>
  <c r="GY190" i="2" s="1"/>
  <c r="GZ190" i="2" s="1"/>
  <c r="HA190" i="2" s="1"/>
  <c r="HB190" i="2" s="1"/>
  <c r="HC190" i="2" s="1"/>
  <c r="HD190" i="2" s="1"/>
  <c r="HE190" i="2" s="1"/>
  <c r="HF190" i="2" s="1"/>
  <c r="HG190" i="2" s="1"/>
  <c r="HH190" i="2" s="1"/>
  <c r="HI190" i="2" s="1"/>
  <c r="HJ190" i="2" s="1"/>
  <c r="HK190" i="2" s="1"/>
  <c r="HL190" i="2" s="1"/>
  <c r="HM190" i="2" s="1"/>
  <c r="X25" i="2"/>
  <c r="Y25" i="2" s="1"/>
  <c r="Z25" i="2" s="1"/>
  <c r="AA25" i="2" s="1"/>
  <c r="AB25" i="2" s="1"/>
  <c r="AC25" i="2" s="1"/>
  <c r="AD25" i="2" s="1"/>
  <c r="AE25" i="2" s="1"/>
  <c r="AF25" i="2" s="1"/>
  <c r="AG25" i="2" s="1"/>
  <c r="AH25" i="2" s="1"/>
  <c r="AI25" i="2" s="1"/>
  <c r="AJ25" i="2" s="1"/>
  <c r="AK25" i="2" s="1"/>
  <c r="AL25" i="2" s="1"/>
  <c r="AM25" i="2" s="1"/>
  <c r="AN25" i="2" s="1"/>
  <c r="AO25" i="2" s="1"/>
  <c r="AP25" i="2" s="1"/>
  <c r="AQ25" i="2" s="1"/>
  <c r="AR25" i="2" s="1"/>
  <c r="AS25" i="2" s="1"/>
  <c r="AT25" i="2" s="1"/>
  <c r="AU25" i="2" s="1"/>
  <c r="AV25" i="2" s="1"/>
  <c r="AW25" i="2" s="1"/>
  <c r="AX25" i="2" s="1"/>
  <c r="AY25" i="2" s="1"/>
  <c r="AZ25" i="2" s="1"/>
  <c r="BA25" i="2" s="1"/>
  <c r="BB25" i="2" s="1"/>
  <c r="BC25" i="2" s="1"/>
  <c r="BD25" i="2" s="1"/>
  <c r="BE25" i="2" s="1"/>
  <c r="BF25" i="2" s="1"/>
  <c r="BG25" i="2" s="1"/>
  <c r="BH25" i="2" s="1"/>
  <c r="BI25" i="2" s="1"/>
  <c r="BJ25" i="2" s="1"/>
  <c r="BK25" i="2" s="1"/>
  <c r="BL25" i="2" s="1"/>
  <c r="BM25" i="2" s="1"/>
  <c r="BN25" i="2" s="1"/>
  <c r="BO25" i="2" s="1"/>
  <c r="BP25" i="2" s="1"/>
  <c r="BQ25" i="2" s="1"/>
  <c r="BR25" i="2" s="1"/>
  <c r="BS25" i="2" s="1"/>
  <c r="BT25" i="2" s="1"/>
  <c r="BU25" i="2" s="1"/>
  <c r="BV25" i="2" s="1"/>
  <c r="BW25" i="2" s="1"/>
  <c r="BX25" i="2" s="1"/>
  <c r="BY25" i="2" s="1"/>
  <c r="BZ25" i="2" s="1"/>
  <c r="CA25" i="2" s="1"/>
  <c r="CB25" i="2" s="1"/>
  <c r="CC25" i="2" s="1"/>
  <c r="CD25" i="2" s="1"/>
  <c r="CE25" i="2" s="1"/>
  <c r="CF25" i="2" s="1"/>
  <c r="CG25" i="2" s="1"/>
  <c r="CH25" i="2" s="1"/>
  <c r="CI25" i="2" s="1"/>
  <c r="CJ25" i="2" s="1"/>
  <c r="CK25" i="2" s="1"/>
  <c r="CL25" i="2" s="1"/>
  <c r="CM25" i="2" s="1"/>
  <c r="CN25" i="2" s="1"/>
  <c r="CO25" i="2" s="1"/>
  <c r="CP25" i="2" s="1"/>
  <c r="CQ25" i="2" s="1"/>
  <c r="CR25" i="2" s="1"/>
  <c r="CS25" i="2" s="1"/>
  <c r="CT25" i="2" s="1"/>
  <c r="CU25" i="2" s="1"/>
  <c r="CV25" i="2" s="1"/>
  <c r="CW25" i="2" s="1"/>
  <c r="CX25" i="2" s="1"/>
  <c r="CY25" i="2" s="1"/>
  <c r="CZ25" i="2" s="1"/>
  <c r="DA25" i="2" s="1"/>
  <c r="DB25" i="2" s="1"/>
  <c r="DC25" i="2" s="1"/>
  <c r="DD25" i="2" s="1"/>
  <c r="DE25" i="2" s="1"/>
  <c r="DF25" i="2" s="1"/>
  <c r="DG25" i="2" s="1"/>
  <c r="DH25" i="2" s="1"/>
  <c r="DI25" i="2" s="1"/>
  <c r="DJ25" i="2" s="1"/>
  <c r="DK25" i="2" s="1"/>
  <c r="DL25" i="2" s="1"/>
  <c r="DM25" i="2" s="1"/>
  <c r="DN25" i="2" s="1"/>
  <c r="DO25" i="2" s="1"/>
  <c r="DP25" i="2" s="1"/>
  <c r="DQ25" i="2" s="1"/>
  <c r="DR25" i="2" s="1"/>
  <c r="DS25" i="2" s="1"/>
  <c r="DT25" i="2" s="1"/>
  <c r="DU25" i="2" s="1"/>
  <c r="DV25" i="2" s="1"/>
  <c r="DW25" i="2" s="1"/>
  <c r="DX25" i="2" s="1"/>
  <c r="DY25" i="2" s="1"/>
  <c r="DZ25" i="2" s="1"/>
  <c r="EA25" i="2" s="1"/>
  <c r="EB25" i="2" s="1"/>
  <c r="EC25" i="2" s="1"/>
  <c r="ED25" i="2" s="1"/>
  <c r="EE25" i="2" s="1"/>
  <c r="EF25" i="2" s="1"/>
  <c r="EG25" i="2" s="1"/>
  <c r="EH25" i="2" s="1"/>
  <c r="EI25" i="2" s="1"/>
  <c r="EJ25" i="2" s="1"/>
  <c r="EK25" i="2" s="1"/>
  <c r="EL25" i="2" s="1"/>
  <c r="EM25" i="2" s="1"/>
  <c r="EN25" i="2" s="1"/>
  <c r="EO25" i="2" s="1"/>
  <c r="EP25" i="2" s="1"/>
  <c r="EQ25" i="2" s="1"/>
  <c r="ER25" i="2" s="1"/>
  <c r="ES25" i="2" s="1"/>
  <c r="ET25" i="2" s="1"/>
  <c r="EU25" i="2" s="1"/>
  <c r="EV25" i="2" s="1"/>
  <c r="EW25" i="2" s="1"/>
  <c r="EX25" i="2" s="1"/>
  <c r="EY25" i="2" s="1"/>
  <c r="EZ25" i="2" s="1"/>
  <c r="FA25" i="2" s="1"/>
  <c r="FB25" i="2" s="1"/>
  <c r="FC25" i="2" s="1"/>
  <c r="FD25" i="2" s="1"/>
  <c r="FE25" i="2" s="1"/>
  <c r="FF25" i="2" s="1"/>
  <c r="FG25" i="2" s="1"/>
  <c r="FH25" i="2" s="1"/>
  <c r="FI25" i="2" s="1"/>
  <c r="FJ25" i="2" s="1"/>
  <c r="FK25" i="2" s="1"/>
  <c r="FL25" i="2" s="1"/>
  <c r="FM25" i="2" s="1"/>
  <c r="FN25" i="2" s="1"/>
  <c r="FO25" i="2" s="1"/>
  <c r="FP25" i="2" s="1"/>
  <c r="FQ25" i="2" s="1"/>
  <c r="FR25" i="2" s="1"/>
  <c r="FS25" i="2" s="1"/>
  <c r="FT25" i="2" s="1"/>
  <c r="FU25" i="2" s="1"/>
  <c r="FV25" i="2" s="1"/>
  <c r="FW25" i="2" s="1"/>
  <c r="FX25" i="2" s="1"/>
  <c r="FY25" i="2" s="1"/>
  <c r="FZ25" i="2" s="1"/>
  <c r="GA25" i="2" s="1"/>
  <c r="GB25" i="2" s="1"/>
  <c r="GC25" i="2" s="1"/>
  <c r="GD25" i="2" s="1"/>
  <c r="GE25" i="2" s="1"/>
  <c r="GF25" i="2" s="1"/>
  <c r="GG25" i="2" s="1"/>
  <c r="GH25" i="2" s="1"/>
  <c r="GI25" i="2" s="1"/>
  <c r="GJ25" i="2" s="1"/>
  <c r="GK25" i="2" s="1"/>
  <c r="GL25" i="2" s="1"/>
  <c r="GM25" i="2" s="1"/>
  <c r="GN25" i="2" s="1"/>
  <c r="GO25" i="2" s="1"/>
  <c r="GP25" i="2" s="1"/>
  <c r="GQ25" i="2" s="1"/>
  <c r="GR25" i="2" s="1"/>
  <c r="GS25" i="2" s="1"/>
  <c r="GT25" i="2" s="1"/>
  <c r="GU25" i="2" s="1"/>
  <c r="GV25" i="2" s="1"/>
  <c r="GW25" i="2" s="1"/>
  <c r="GX25" i="2" s="1"/>
  <c r="GY25" i="2" s="1"/>
  <c r="GZ25" i="2" s="1"/>
  <c r="HA25" i="2" s="1"/>
  <c r="HB25" i="2" s="1"/>
  <c r="HC25" i="2" s="1"/>
  <c r="HD25" i="2" s="1"/>
  <c r="HE25" i="2" s="1"/>
  <c r="HF25" i="2" s="1"/>
  <c r="HG25" i="2" s="1"/>
  <c r="HH25" i="2" s="1"/>
  <c r="HI25" i="2" s="1"/>
  <c r="HJ25" i="2" s="1"/>
  <c r="HK25" i="2" s="1"/>
  <c r="HL25" i="2" s="1"/>
  <c r="HM25" i="2" s="1"/>
  <c r="X41" i="2"/>
  <c r="Y41" i="2" s="1"/>
  <c r="Z41" i="2" s="1"/>
  <c r="AA41" i="2" s="1"/>
  <c r="AB41" i="2" s="1"/>
  <c r="AC41" i="2" s="1"/>
  <c r="AD41" i="2" s="1"/>
  <c r="AE41" i="2" s="1"/>
  <c r="AF41" i="2" s="1"/>
  <c r="AG41" i="2" s="1"/>
  <c r="AH41" i="2" s="1"/>
  <c r="AI41" i="2" s="1"/>
  <c r="AJ41" i="2" s="1"/>
  <c r="AK41" i="2" s="1"/>
  <c r="AL41" i="2" s="1"/>
  <c r="AM41" i="2" s="1"/>
  <c r="AN41" i="2" s="1"/>
  <c r="AO41" i="2" s="1"/>
  <c r="AP41" i="2" s="1"/>
  <c r="AQ41" i="2" s="1"/>
  <c r="AR41" i="2" s="1"/>
  <c r="AS41" i="2" s="1"/>
  <c r="AT41" i="2" s="1"/>
  <c r="AU41" i="2" s="1"/>
  <c r="AV41" i="2" s="1"/>
  <c r="AW41" i="2" s="1"/>
  <c r="AX41" i="2" s="1"/>
  <c r="AY41" i="2" s="1"/>
  <c r="AZ41" i="2" s="1"/>
  <c r="BA41" i="2" s="1"/>
  <c r="BB41" i="2" s="1"/>
  <c r="BC41" i="2" s="1"/>
  <c r="BD41" i="2" s="1"/>
  <c r="BE41" i="2" s="1"/>
  <c r="BF41" i="2" s="1"/>
  <c r="BG41" i="2" s="1"/>
  <c r="BH41" i="2" s="1"/>
  <c r="BI41" i="2" s="1"/>
  <c r="BJ41" i="2" s="1"/>
  <c r="BK41" i="2" s="1"/>
  <c r="BL41" i="2" s="1"/>
  <c r="BM41" i="2" s="1"/>
  <c r="BN41" i="2" s="1"/>
  <c r="BO41" i="2" s="1"/>
  <c r="BP41" i="2" s="1"/>
  <c r="BQ41" i="2" s="1"/>
  <c r="BR41" i="2" s="1"/>
  <c r="BS41" i="2" s="1"/>
  <c r="BT41" i="2" s="1"/>
  <c r="BU41" i="2" s="1"/>
  <c r="BV41" i="2" s="1"/>
  <c r="BW41" i="2" s="1"/>
  <c r="BX41" i="2" s="1"/>
  <c r="BY41" i="2" s="1"/>
  <c r="BZ41" i="2" s="1"/>
  <c r="CA41" i="2" s="1"/>
  <c r="CB41" i="2" s="1"/>
  <c r="CC41" i="2" s="1"/>
  <c r="CD41" i="2" s="1"/>
  <c r="CE41" i="2" s="1"/>
  <c r="CF41" i="2" s="1"/>
  <c r="CG41" i="2" s="1"/>
  <c r="CH41" i="2" s="1"/>
  <c r="CI41" i="2" s="1"/>
  <c r="CJ41" i="2" s="1"/>
  <c r="CK41" i="2" s="1"/>
  <c r="CL41" i="2" s="1"/>
  <c r="CM41" i="2" s="1"/>
  <c r="CN41" i="2" s="1"/>
  <c r="CO41" i="2" s="1"/>
  <c r="CP41" i="2" s="1"/>
  <c r="CQ41" i="2" s="1"/>
  <c r="CR41" i="2" s="1"/>
  <c r="CS41" i="2" s="1"/>
  <c r="CT41" i="2" s="1"/>
  <c r="CU41" i="2" s="1"/>
  <c r="CV41" i="2" s="1"/>
  <c r="CW41" i="2" s="1"/>
  <c r="CX41" i="2" s="1"/>
  <c r="CY41" i="2" s="1"/>
  <c r="CZ41" i="2" s="1"/>
  <c r="DA41" i="2" s="1"/>
  <c r="DB41" i="2" s="1"/>
  <c r="DC41" i="2" s="1"/>
  <c r="DD41" i="2" s="1"/>
  <c r="DE41" i="2" s="1"/>
  <c r="DF41" i="2" s="1"/>
  <c r="DG41" i="2" s="1"/>
  <c r="DH41" i="2" s="1"/>
  <c r="DI41" i="2" s="1"/>
  <c r="DJ41" i="2" s="1"/>
  <c r="DK41" i="2" s="1"/>
  <c r="DL41" i="2" s="1"/>
  <c r="DM41" i="2" s="1"/>
  <c r="DN41" i="2" s="1"/>
  <c r="DO41" i="2" s="1"/>
  <c r="DP41" i="2" s="1"/>
  <c r="DQ41" i="2" s="1"/>
  <c r="DR41" i="2" s="1"/>
  <c r="DS41" i="2" s="1"/>
  <c r="DT41" i="2" s="1"/>
  <c r="DU41" i="2" s="1"/>
  <c r="DV41" i="2" s="1"/>
  <c r="DW41" i="2" s="1"/>
  <c r="DX41" i="2" s="1"/>
  <c r="DY41" i="2" s="1"/>
  <c r="DZ41" i="2" s="1"/>
  <c r="EA41" i="2" s="1"/>
  <c r="EB41" i="2" s="1"/>
  <c r="EC41" i="2" s="1"/>
  <c r="ED41" i="2" s="1"/>
  <c r="EE41" i="2" s="1"/>
  <c r="EF41" i="2" s="1"/>
  <c r="EG41" i="2" s="1"/>
  <c r="EH41" i="2" s="1"/>
  <c r="EI41" i="2" s="1"/>
  <c r="EJ41" i="2" s="1"/>
  <c r="EK41" i="2" s="1"/>
  <c r="EL41" i="2" s="1"/>
  <c r="EM41" i="2" s="1"/>
  <c r="EN41" i="2" s="1"/>
  <c r="EO41" i="2" s="1"/>
  <c r="EP41" i="2" s="1"/>
  <c r="EQ41" i="2" s="1"/>
  <c r="ER41" i="2" s="1"/>
  <c r="ES41" i="2" s="1"/>
  <c r="ET41" i="2" s="1"/>
  <c r="EU41" i="2" s="1"/>
  <c r="EV41" i="2" s="1"/>
  <c r="EW41" i="2" s="1"/>
  <c r="EX41" i="2" s="1"/>
  <c r="EY41" i="2" s="1"/>
  <c r="EZ41" i="2" s="1"/>
  <c r="FA41" i="2" s="1"/>
  <c r="FB41" i="2" s="1"/>
  <c r="FC41" i="2" s="1"/>
  <c r="FD41" i="2" s="1"/>
  <c r="FE41" i="2" s="1"/>
  <c r="FF41" i="2" s="1"/>
  <c r="FG41" i="2" s="1"/>
  <c r="FH41" i="2" s="1"/>
  <c r="FI41" i="2" s="1"/>
  <c r="FJ41" i="2" s="1"/>
  <c r="FK41" i="2" s="1"/>
  <c r="FL41" i="2" s="1"/>
  <c r="FM41" i="2" s="1"/>
  <c r="FN41" i="2" s="1"/>
  <c r="FO41" i="2" s="1"/>
  <c r="FP41" i="2" s="1"/>
  <c r="FQ41" i="2" s="1"/>
  <c r="FR41" i="2" s="1"/>
  <c r="FS41" i="2" s="1"/>
  <c r="FT41" i="2" s="1"/>
  <c r="FU41" i="2" s="1"/>
  <c r="FV41" i="2" s="1"/>
  <c r="FW41" i="2" s="1"/>
  <c r="FX41" i="2" s="1"/>
  <c r="FY41" i="2" s="1"/>
  <c r="FZ41" i="2" s="1"/>
  <c r="GA41" i="2" s="1"/>
  <c r="GB41" i="2" s="1"/>
  <c r="GC41" i="2" s="1"/>
  <c r="GD41" i="2" s="1"/>
  <c r="GE41" i="2" s="1"/>
  <c r="GF41" i="2" s="1"/>
  <c r="GG41" i="2" s="1"/>
  <c r="GH41" i="2" s="1"/>
  <c r="GI41" i="2" s="1"/>
  <c r="GJ41" i="2" s="1"/>
  <c r="GK41" i="2" s="1"/>
  <c r="GL41" i="2" s="1"/>
  <c r="GM41" i="2" s="1"/>
  <c r="GN41" i="2" s="1"/>
  <c r="GO41" i="2" s="1"/>
  <c r="GP41" i="2" s="1"/>
  <c r="GQ41" i="2" s="1"/>
  <c r="GR41" i="2" s="1"/>
  <c r="GS41" i="2" s="1"/>
  <c r="GT41" i="2" s="1"/>
  <c r="GU41" i="2" s="1"/>
  <c r="GV41" i="2" s="1"/>
  <c r="GW41" i="2" s="1"/>
  <c r="GX41" i="2" s="1"/>
  <c r="GY41" i="2" s="1"/>
  <c r="GZ41" i="2" s="1"/>
  <c r="HA41" i="2" s="1"/>
  <c r="HB41" i="2" s="1"/>
  <c r="HC41" i="2" s="1"/>
  <c r="HD41" i="2" s="1"/>
  <c r="HE41" i="2" s="1"/>
  <c r="HF41" i="2" s="1"/>
  <c r="HG41" i="2" s="1"/>
  <c r="HH41" i="2" s="1"/>
  <c r="HI41" i="2" s="1"/>
  <c r="HJ41" i="2" s="1"/>
  <c r="HK41" i="2" s="1"/>
  <c r="HL41" i="2" s="1"/>
  <c r="HM41" i="2" s="1"/>
  <c r="Z42" i="2"/>
  <c r="AA42" i="2" s="1"/>
  <c r="AB42" i="2" s="1"/>
  <c r="AC42" i="2" s="1"/>
  <c r="AD42" i="2" s="1"/>
  <c r="AE42" i="2" s="1"/>
  <c r="AF42" i="2" s="1"/>
  <c r="AG42" i="2" s="1"/>
  <c r="AH42" i="2" s="1"/>
  <c r="AI42" i="2" s="1"/>
  <c r="AJ42" i="2" s="1"/>
  <c r="AK42" i="2" s="1"/>
  <c r="AL42" i="2" s="1"/>
  <c r="AM42" i="2" s="1"/>
  <c r="AN42" i="2" s="1"/>
  <c r="AO42" i="2" s="1"/>
  <c r="AP42" i="2" s="1"/>
  <c r="AQ42" i="2" s="1"/>
  <c r="AR42" i="2" s="1"/>
  <c r="AS42" i="2" s="1"/>
  <c r="AT42" i="2" s="1"/>
  <c r="AU42" i="2" s="1"/>
  <c r="AV42" i="2" s="1"/>
  <c r="AW42" i="2" s="1"/>
  <c r="AX42" i="2" s="1"/>
  <c r="AY42" i="2" s="1"/>
  <c r="AZ42" i="2" s="1"/>
  <c r="BA42" i="2" s="1"/>
  <c r="BB42" i="2" s="1"/>
  <c r="BC42" i="2" s="1"/>
  <c r="BD42" i="2" s="1"/>
  <c r="BE42" i="2" s="1"/>
  <c r="BF42" i="2" s="1"/>
  <c r="BG42" i="2" s="1"/>
  <c r="BH42" i="2" s="1"/>
  <c r="BI42" i="2" s="1"/>
  <c r="BJ42" i="2" s="1"/>
  <c r="BK42" i="2" s="1"/>
  <c r="BL42" i="2" s="1"/>
  <c r="BM42" i="2" s="1"/>
  <c r="BN42" i="2" s="1"/>
  <c r="BO42" i="2" s="1"/>
  <c r="BP42" i="2" s="1"/>
  <c r="BQ42" i="2" s="1"/>
  <c r="BR42" i="2" s="1"/>
  <c r="BS42" i="2" s="1"/>
  <c r="BT42" i="2" s="1"/>
  <c r="BU42" i="2" s="1"/>
  <c r="BV42" i="2" s="1"/>
  <c r="BW42" i="2" s="1"/>
  <c r="BX42" i="2" s="1"/>
  <c r="BY42" i="2" s="1"/>
  <c r="BZ42" i="2" s="1"/>
  <c r="CA42" i="2" s="1"/>
  <c r="CB42" i="2" s="1"/>
  <c r="CC42" i="2" s="1"/>
  <c r="CD42" i="2" s="1"/>
  <c r="CE42" i="2" s="1"/>
  <c r="CF42" i="2" s="1"/>
  <c r="CG42" i="2" s="1"/>
  <c r="CH42" i="2" s="1"/>
  <c r="CI42" i="2" s="1"/>
  <c r="CJ42" i="2" s="1"/>
  <c r="CK42" i="2" s="1"/>
  <c r="CL42" i="2" s="1"/>
  <c r="CM42" i="2" s="1"/>
  <c r="CN42" i="2" s="1"/>
  <c r="CO42" i="2" s="1"/>
  <c r="CP42" i="2" s="1"/>
  <c r="CQ42" i="2" s="1"/>
  <c r="CR42" i="2" s="1"/>
  <c r="CS42" i="2" s="1"/>
  <c r="CT42" i="2" s="1"/>
  <c r="CU42" i="2" s="1"/>
  <c r="CV42" i="2" s="1"/>
  <c r="CW42" i="2" s="1"/>
  <c r="CX42" i="2" s="1"/>
  <c r="CY42" i="2" s="1"/>
  <c r="CZ42" i="2" s="1"/>
  <c r="DA42" i="2" s="1"/>
  <c r="DB42" i="2" s="1"/>
  <c r="DC42" i="2" s="1"/>
  <c r="DD42" i="2" s="1"/>
  <c r="DE42" i="2" s="1"/>
  <c r="DF42" i="2" s="1"/>
  <c r="DG42" i="2" s="1"/>
  <c r="DH42" i="2" s="1"/>
  <c r="DI42" i="2" s="1"/>
  <c r="DJ42" i="2" s="1"/>
  <c r="DK42" i="2" s="1"/>
  <c r="DL42" i="2" s="1"/>
  <c r="DM42" i="2" s="1"/>
  <c r="DN42" i="2" s="1"/>
  <c r="DO42" i="2" s="1"/>
  <c r="DP42" i="2" s="1"/>
  <c r="DQ42" i="2" s="1"/>
  <c r="DR42" i="2" s="1"/>
  <c r="DS42" i="2" s="1"/>
  <c r="DT42" i="2" s="1"/>
  <c r="DU42" i="2" s="1"/>
  <c r="DV42" i="2" s="1"/>
  <c r="DW42" i="2" s="1"/>
  <c r="DX42" i="2" s="1"/>
  <c r="DY42" i="2" s="1"/>
  <c r="DZ42" i="2" s="1"/>
  <c r="EA42" i="2" s="1"/>
  <c r="EB42" i="2" s="1"/>
  <c r="EC42" i="2" s="1"/>
  <c r="ED42" i="2" s="1"/>
  <c r="EE42" i="2" s="1"/>
  <c r="EF42" i="2" s="1"/>
  <c r="EG42" i="2" s="1"/>
  <c r="EH42" i="2" s="1"/>
  <c r="EI42" i="2" s="1"/>
  <c r="EJ42" i="2" s="1"/>
  <c r="EK42" i="2" s="1"/>
  <c r="EL42" i="2" s="1"/>
  <c r="EM42" i="2" s="1"/>
  <c r="EN42" i="2" s="1"/>
  <c r="EO42" i="2" s="1"/>
  <c r="EP42" i="2" s="1"/>
  <c r="EQ42" i="2" s="1"/>
  <c r="ER42" i="2" s="1"/>
  <c r="ES42" i="2" s="1"/>
  <c r="ET42" i="2" s="1"/>
  <c r="EU42" i="2" s="1"/>
  <c r="EV42" i="2" s="1"/>
  <c r="EW42" i="2" s="1"/>
  <c r="EX42" i="2" s="1"/>
  <c r="EY42" i="2" s="1"/>
  <c r="EZ42" i="2" s="1"/>
  <c r="FA42" i="2" s="1"/>
  <c r="FB42" i="2" s="1"/>
  <c r="FC42" i="2" s="1"/>
  <c r="FD42" i="2" s="1"/>
  <c r="FE42" i="2" s="1"/>
  <c r="FF42" i="2" s="1"/>
  <c r="FG42" i="2" s="1"/>
  <c r="FH42" i="2" s="1"/>
  <c r="FI42" i="2" s="1"/>
  <c r="FJ42" i="2" s="1"/>
  <c r="FK42" i="2" s="1"/>
  <c r="FL42" i="2" s="1"/>
  <c r="FM42" i="2" s="1"/>
  <c r="FN42" i="2" s="1"/>
  <c r="FO42" i="2" s="1"/>
  <c r="FP42" i="2" s="1"/>
  <c r="FQ42" i="2" s="1"/>
  <c r="FR42" i="2" s="1"/>
  <c r="FS42" i="2" s="1"/>
  <c r="FT42" i="2" s="1"/>
  <c r="FU42" i="2" s="1"/>
  <c r="FV42" i="2" s="1"/>
  <c r="FW42" i="2" s="1"/>
  <c r="FX42" i="2" s="1"/>
  <c r="FY42" i="2" s="1"/>
  <c r="FZ42" i="2" s="1"/>
  <c r="GA42" i="2" s="1"/>
  <c r="GB42" i="2" s="1"/>
  <c r="GC42" i="2" s="1"/>
  <c r="GD42" i="2" s="1"/>
  <c r="GE42" i="2" s="1"/>
  <c r="GF42" i="2" s="1"/>
  <c r="GG42" i="2" s="1"/>
  <c r="GH42" i="2" s="1"/>
  <c r="GI42" i="2" s="1"/>
  <c r="GJ42" i="2" s="1"/>
  <c r="GK42" i="2" s="1"/>
  <c r="GL42" i="2" s="1"/>
  <c r="GM42" i="2" s="1"/>
  <c r="GN42" i="2" s="1"/>
  <c r="GO42" i="2" s="1"/>
  <c r="GP42" i="2" s="1"/>
  <c r="GQ42" i="2" s="1"/>
  <c r="GR42" i="2" s="1"/>
  <c r="GS42" i="2" s="1"/>
  <c r="GT42" i="2" s="1"/>
  <c r="GU42" i="2" s="1"/>
  <c r="GV42" i="2" s="1"/>
  <c r="GW42" i="2" s="1"/>
  <c r="GX42" i="2" s="1"/>
  <c r="GY42" i="2" s="1"/>
  <c r="GZ42" i="2" s="1"/>
  <c r="HA42" i="2" s="1"/>
  <c r="HB42" i="2" s="1"/>
  <c r="HC42" i="2" s="1"/>
  <c r="HD42" i="2" s="1"/>
  <c r="HE42" i="2" s="1"/>
  <c r="HF42" i="2" s="1"/>
  <c r="HG42" i="2" s="1"/>
  <c r="HH42" i="2" s="1"/>
  <c r="HI42" i="2" s="1"/>
  <c r="HJ42" i="2" s="1"/>
  <c r="HK42" i="2" s="1"/>
  <c r="HL42" i="2" s="1"/>
  <c r="HM42" i="2" s="1"/>
  <c r="X93" i="2"/>
  <c r="Y93" i="2" s="1"/>
  <c r="Z93" i="2" s="1"/>
  <c r="AA93" i="2" s="1"/>
  <c r="AB93" i="2" s="1"/>
  <c r="AC93" i="2" s="1"/>
  <c r="AD93" i="2" s="1"/>
  <c r="AE93" i="2" s="1"/>
  <c r="AF93" i="2" s="1"/>
  <c r="AG93" i="2" s="1"/>
  <c r="AH93" i="2" s="1"/>
  <c r="AI93" i="2" s="1"/>
  <c r="AJ93" i="2" s="1"/>
  <c r="AK93" i="2" s="1"/>
  <c r="AL93" i="2" s="1"/>
  <c r="AM93" i="2" s="1"/>
  <c r="AN93" i="2" s="1"/>
  <c r="AO93" i="2" s="1"/>
  <c r="AP93" i="2" s="1"/>
  <c r="AQ93" i="2" s="1"/>
  <c r="AR93" i="2" s="1"/>
  <c r="AS93" i="2" s="1"/>
  <c r="AT93" i="2" s="1"/>
  <c r="AU93" i="2" s="1"/>
  <c r="AV93" i="2" s="1"/>
  <c r="AW93" i="2" s="1"/>
  <c r="AX93" i="2" s="1"/>
  <c r="AY93" i="2" s="1"/>
  <c r="AZ93" i="2" s="1"/>
  <c r="BA93" i="2" s="1"/>
  <c r="BB93" i="2" s="1"/>
  <c r="BC93" i="2" s="1"/>
  <c r="BD93" i="2" s="1"/>
  <c r="BE93" i="2" s="1"/>
  <c r="BF93" i="2" s="1"/>
  <c r="BG93" i="2" s="1"/>
  <c r="BH93" i="2" s="1"/>
  <c r="BI93" i="2" s="1"/>
  <c r="BJ93" i="2" s="1"/>
  <c r="BK93" i="2" s="1"/>
  <c r="BL93" i="2" s="1"/>
  <c r="BM93" i="2" s="1"/>
  <c r="BN93" i="2" s="1"/>
  <c r="BO93" i="2" s="1"/>
  <c r="BP93" i="2" s="1"/>
  <c r="BQ93" i="2" s="1"/>
  <c r="BR93" i="2" s="1"/>
  <c r="BS93" i="2" s="1"/>
  <c r="BT93" i="2" s="1"/>
  <c r="BU93" i="2" s="1"/>
  <c r="BV93" i="2" s="1"/>
  <c r="BW93" i="2" s="1"/>
  <c r="BX93" i="2" s="1"/>
  <c r="BY93" i="2" s="1"/>
  <c r="BZ93" i="2" s="1"/>
  <c r="CA93" i="2" s="1"/>
  <c r="CB93" i="2" s="1"/>
  <c r="CC93" i="2" s="1"/>
  <c r="CD93" i="2" s="1"/>
  <c r="CE93" i="2" s="1"/>
  <c r="CF93" i="2" s="1"/>
  <c r="CG93" i="2" s="1"/>
  <c r="CH93" i="2" s="1"/>
  <c r="CI93" i="2" s="1"/>
  <c r="CJ93" i="2" s="1"/>
  <c r="CK93" i="2" s="1"/>
  <c r="CL93" i="2" s="1"/>
  <c r="CM93" i="2" s="1"/>
  <c r="CN93" i="2" s="1"/>
  <c r="CO93" i="2" s="1"/>
  <c r="CP93" i="2" s="1"/>
  <c r="CQ93" i="2" s="1"/>
  <c r="CR93" i="2" s="1"/>
  <c r="CS93" i="2" s="1"/>
  <c r="CT93" i="2" s="1"/>
  <c r="CU93" i="2" s="1"/>
  <c r="CV93" i="2" s="1"/>
  <c r="CW93" i="2" s="1"/>
  <c r="CX93" i="2" s="1"/>
  <c r="CY93" i="2" s="1"/>
  <c r="CZ93" i="2" s="1"/>
  <c r="DA93" i="2" s="1"/>
  <c r="DB93" i="2" s="1"/>
  <c r="DC93" i="2" s="1"/>
  <c r="DD93" i="2" s="1"/>
  <c r="DE93" i="2" s="1"/>
  <c r="DF93" i="2" s="1"/>
  <c r="DG93" i="2" s="1"/>
  <c r="DH93" i="2" s="1"/>
  <c r="DI93" i="2" s="1"/>
  <c r="DJ93" i="2" s="1"/>
  <c r="DK93" i="2" s="1"/>
  <c r="DL93" i="2" s="1"/>
  <c r="DM93" i="2" s="1"/>
  <c r="DN93" i="2" s="1"/>
  <c r="DO93" i="2" s="1"/>
  <c r="DP93" i="2" s="1"/>
  <c r="DQ93" i="2" s="1"/>
  <c r="DR93" i="2" s="1"/>
  <c r="DS93" i="2" s="1"/>
  <c r="DT93" i="2" s="1"/>
  <c r="DU93" i="2" s="1"/>
  <c r="DV93" i="2" s="1"/>
  <c r="DW93" i="2" s="1"/>
  <c r="DX93" i="2" s="1"/>
  <c r="DY93" i="2" s="1"/>
  <c r="DZ93" i="2" s="1"/>
  <c r="EA93" i="2" s="1"/>
  <c r="EB93" i="2" s="1"/>
  <c r="EC93" i="2" s="1"/>
  <c r="ED93" i="2" s="1"/>
  <c r="EE93" i="2" s="1"/>
  <c r="EF93" i="2" s="1"/>
  <c r="EG93" i="2" s="1"/>
  <c r="EH93" i="2" s="1"/>
  <c r="EI93" i="2" s="1"/>
  <c r="EJ93" i="2" s="1"/>
  <c r="EK93" i="2" s="1"/>
  <c r="EL93" i="2" s="1"/>
  <c r="EM93" i="2" s="1"/>
  <c r="EN93" i="2" s="1"/>
  <c r="EO93" i="2" s="1"/>
  <c r="EP93" i="2" s="1"/>
  <c r="EQ93" i="2" s="1"/>
  <c r="ER93" i="2" s="1"/>
  <c r="ES93" i="2" s="1"/>
  <c r="ET93" i="2" s="1"/>
  <c r="EU93" i="2" s="1"/>
  <c r="EV93" i="2" s="1"/>
  <c r="EW93" i="2" s="1"/>
  <c r="EX93" i="2" s="1"/>
  <c r="EY93" i="2" s="1"/>
  <c r="EZ93" i="2" s="1"/>
  <c r="FA93" i="2" s="1"/>
  <c r="FB93" i="2" s="1"/>
  <c r="FC93" i="2" s="1"/>
  <c r="FD93" i="2" s="1"/>
  <c r="FE93" i="2" s="1"/>
  <c r="FF93" i="2" s="1"/>
  <c r="FG93" i="2" s="1"/>
  <c r="FH93" i="2" s="1"/>
  <c r="FI93" i="2" s="1"/>
  <c r="FJ93" i="2" s="1"/>
  <c r="FK93" i="2" s="1"/>
  <c r="FL93" i="2" s="1"/>
  <c r="FM93" i="2" s="1"/>
  <c r="FN93" i="2" s="1"/>
  <c r="FO93" i="2" s="1"/>
  <c r="FP93" i="2" s="1"/>
  <c r="FQ93" i="2" s="1"/>
  <c r="FR93" i="2" s="1"/>
  <c r="FS93" i="2" s="1"/>
  <c r="FT93" i="2" s="1"/>
  <c r="FU93" i="2" s="1"/>
  <c r="FV93" i="2" s="1"/>
  <c r="FW93" i="2" s="1"/>
  <c r="FX93" i="2" s="1"/>
  <c r="FY93" i="2" s="1"/>
  <c r="FZ93" i="2" s="1"/>
  <c r="GA93" i="2" s="1"/>
  <c r="GB93" i="2" s="1"/>
  <c r="GC93" i="2" s="1"/>
  <c r="GD93" i="2" s="1"/>
  <c r="GE93" i="2" s="1"/>
  <c r="GF93" i="2" s="1"/>
  <c r="GG93" i="2" s="1"/>
  <c r="GH93" i="2" s="1"/>
  <c r="GI93" i="2" s="1"/>
  <c r="GJ93" i="2" s="1"/>
  <c r="GK93" i="2" s="1"/>
  <c r="GL93" i="2" s="1"/>
  <c r="GM93" i="2" s="1"/>
  <c r="GN93" i="2" s="1"/>
  <c r="GO93" i="2" s="1"/>
  <c r="GP93" i="2" s="1"/>
  <c r="GQ93" i="2" s="1"/>
  <c r="GR93" i="2" s="1"/>
  <c r="GS93" i="2" s="1"/>
  <c r="GT93" i="2" s="1"/>
  <c r="GU93" i="2" s="1"/>
  <c r="GV93" i="2" s="1"/>
  <c r="GW93" i="2" s="1"/>
  <c r="GX93" i="2" s="1"/>
  <c r="GY93" i="2" s="1"/>
  <c r="GZ93" i="2" s="1"/>
  <c r="HA93" i="2" s="1"/>
  <c r="HB93" i="2" s="1"/>
  <c r="HC93" i="2" s="1"/>
  <c r="HD93" i="2" s="1"/>
  <c r="HE93" i="2" s="1"/>
  <c r="HF93" i="2" s="1"/>
  <c r="HG93" i="2" s="1"/>
  <c r="HH93" i="2" s="1"/>
  <c r="HI93" i="2" s="1"/>
  <c r="HJ93" i="2" s="1"/>
  <c r="HK93" i="2" s="1"/>
  <c r="HL93" i="2" s="1"/>
  <c r="HM93" i="2" s="1"/>
  <c r="Z94" i="2"/>
  <c r="AA94" i="2" s="1"/>
  <c r="AB94" i="2" s="1"/>
  <c r="AC94" i="2" s="1"/>
  <c r="AD94" i="2" s="1"/>
  <c r="AE94" i="2" s="1"/>
  <c r="AF94" i="2" s="1"/>
  <c r="AG94" i="2" s="1"/>
  <c r="AH94" i="2" s="1"/>
  <c r="AI94" i="2" s="1"/>
  <c r="AJ94" i="2" s="1"/>
  <c r="AK94" i="2" s="1"/>
  <c r="AL94" i="2" s="1"/>
  <c r="AM94" i="2" s="1"/>
  <c r="AN94" i="2" s="1"/>
  <c r="AO94" i="2" s="1"/>
  <c r="AP94" i="2" s="1"/>
  <c r="AQ94" i="2" s="1"/>
  <c r="AR94" i="2" s="1"/>
  <c r="AS94" i="2" s="1"/>
  <c r="AT94" i="2" s="1"/>
  <c r="AU94" i="2" s="1"/>
  <c r="AV94" i="2" s="1"/>
  <c r="AW94" i="2" s="1"/>
  <c r="AX94" i="2" s="1"/>
  <c r="AY94" i="2" s="1"/>
  <c r="AZ94" i="2" s="1"/>
  <c r="BA94" i="2" s="1"/>
  <c r="BB94" i="2" s="1"/>
  <c r="BC94" i="2" s="1"/>
  <c r="BD94" i="2" s="1"/>
  <c r="BE94" i="2" s="1"/>
  <c r="BF94" i="2" s="1"/>
  <c r="BG94" i="2" s="1"/>
  <c r="BH94" i="2" s="1"/>
  <c r="BI94" i="2" s="1"/>
  <c r="BJ94" i="2" s="1"/>
  <c r="BK94" i="2" s="1"/>
  <c r="BL94" i="2" s="1"/>
  <c r="BM94" i="2" s="1"/>
  <c r="BN94" i="2" s="1"/>
  <c r="BO94" i="2" s="1"/>
  <c r="BP94" i="2" s="1"/>
  <c r="BQ94" i="2" s="1"/>
  <c r="BR94" i="2" s="1"/>
  <c r="BS94" i="2" s="1"/>
  <c r="BT94" i="2" s="1"/>
  <c r="BU94" i="2" s="1"/>
  <c r="BV94" i="2" s="1"/>
  <c r="BW94" i="2" s="1"/>
  <c r="BX94" i="2" s="1"/>
  <c r="BY94" i="2" s="1"/>
  <c r="BZ94" i="2" s="1"/>
  <c r="CA94" i="2" s="1"/>
  <c r="CB94" i="2" s="1"/>
  <c r="CC94" i="2" s="1"/>
  <c r="CD94" i="2" s="1"/>
  <c r="CE94" i="2" s="1"/>
  <c r="CF94" i="2" s="1"/>
  <c r="CG94" i="2" s="1"/>
  <c r="CH94" i="2" s="1"/>
  <c r="CI94" i="2" s="1"/>
  <c r="CJ94" i="2" s="1"/>
  <c r="CK94" i="2" s="1"/>
  <c r="CL94" i="2" s="1"/>
  <c r="CM94" i="2" s="1"/>
  <c r="CN94" i="2" s="1"/>
  <c r="CO94" i="2" s="1"/>
  <c r="CP94" i="2" s="1"/>
  <c r="CQ94" i="2" s="1"/>
  <c r="CR94" i="2" s="1"/>
  <c r="CS94" i="2" s="1"/>
  <c r="CT94" i="2" s="1"/>
  <c r="CU94" i="2" s="1"/>
  <c r="CV94" i="2" s="1"/>
  <c r="CW94" i="2" s="1"/>
  <c r="CX94" i="2" s="1"/>
  <c r="CY94" i="2" s="1"/>
  <c r="CZ94" i="2" s="1"/>
  <c r="DA94" i="2" s="1"/>
  <c r="DB94" i="2" s="1"/>
  <c r="DC94" i="2" s="1"/>
  <c r="DD94" i="2" s="1"/>
  <c r="DE94" i="2" s="1"/>
  <c r="DF94" i="2" s="1"/>
  <c r="DG94" i="2" s="1"/>
  <c r="DH94" i="2" s="1"/>
  <c r="DI94" i="2" s="1"/>
  <c r="DJ94" i="2" s="1"/>
  <c r="DK94" i="2" s="1"/>
  <c r="DL94" i="2" s="1"/>
  <c r="DM94" i="2" s="1"/>
  <c r="DN94" i="2" s="1"/>
  <c r="DO94" i="2" s="1"/>
  <c r="DP94" i="2" s="1"/>
  <c r="DQ94" i="2" s="1"/>
  <c r="DR94" i="2" s="1"/>
  <c r="DS94" i="2" s="1"/>
  <c r="DT94" i="2" s="1"/>
  <c r="DU94" i="2" s="1"/>
  <c r="DV94" i="2" s="1"/>
  <c r="DW94" i="2" s="1"/>
  <c r="DX94" i="2" s="1"/>
  <c r="DY94" i="2" s="1"/>
  <c r="DZ94" i="2" s="1"/>
  <c r="EA94" i="2" s="1"/>
  <c r="EB94" i="2" s="1"/>
  <c r="EC94" i="2" s="1"/>
  <c r="ED94" i="2" s="1"/>
  <c r="EE94" i="2" s="1"/>
  <c r="EF94" i="2" s="1"/>
  <c r="EG94" i="2" s="1"/>
  <c r="EH94" i="2" s="1"/>
  <c r="EI94" i="2" s="1"/>
  <c r="EJ94" i="2" s="1"/>
  <c r="EK94" i="2" s="1"/>
  <c r="EL94" i="2" s="1"/>
  <c r="EM94" i="2" s="1"/>
  <c r="EN94" i="2" s="1"/>
  <c r="EO94" i="2" s="1"/>
  <c r="EP94" i="2" s="1"/>
  <c r="EQ94" i="2" s="1"/>
  <c r="ER94" i="2" s="1"/>
  <c r="ES94" i="2" s="1"/>
  <c r="ET94" i="2" s="1"/>
  <c r="EU94" i="2" s="1"/>
  <c r="EV94" i="2" s="1"/>
  <c r="EW94" i="2" s="1"/>
  <c r="EX94" i="2" s="1"/>
  <c r="EY94" i="2" s="1"/>
  <c r="EZ94" i="2" s="1"/>
  <c r="FA94" i="2" s="1"/>
  <c r="FB94" i="2" s="1"/>
  <c r="FC94" i="2" s="1"/>
  <c r="FD94" i="2" s="1"/>
  <c r="FE94" i="2" s="1"/>
  <c r="FF94" i="2" s="1"/>
  <c r="FG94" i="2" s="1"/>
  <c r="FH94" i="2" s="1"/>
  <c r="FI94" i="2" s="1"/>
  <c r="FJ94" i="2" s="1"/>
  <c r="FK94" i="2" s="1"/>
  <c r="FL94" i="2" s="1"/>
  <c r="FM94" i="2" s="1"/>
  <c r="FN94" i="2" s="1"/>
  <c r="FO94" i="2" s="1"/>
  <c r="FP94" i="2" s="1"/>
  <c r="FQ94" i="2" s="1"/>
  <c r="FR94" i="2" s="1"/>
  <c r="FS94" i="2" s="1"/>
  <c r="FT94" i="2" s="1"/>
  <c r="FU94" i="2" s="1"/>
  <c r="FV94" i="2" s="1"/>
  <c r="FW94" i="2" s="1"/>
  <c r="FX94" i="2" s="1"/>
  <c r="FY94" i="2" s="1"/>
  <c r="FZ94" i="2" s="1"/>
  <c r="GA94" i="2" s="1"/>
  <c r="GB94" i="2" s="1"/>
  <c r="GC94" i="2" s="1"/>
  <c r="GD94" i="2" s="1"/>
  <c r="GE94" i="2" s="1"/>
  <c r="GF94" i="2" s="1"/>
  <c r="GG94" i="2" s="1"/>
  <c r="GH94" i="2" s="1"/>
  <c r="GI94" i="2" s="1"/>
  <c r="GJ94" i="2" s="1"/>
  <c r="GK94" i="2" s="1"/>
  <c r="GL94" i="2" s="1"/>
  <c r="GM94" i="2" s="1"/>
  <c r="GN94" i="2" s="1"/>
  <c r="GO94" i="2" s="1"/>
  <c r="GP94" i="2" s="1"/>
  <c r="GQ94" i="2" s="1"/>
  <c r="GR94" i="2" s="1"/>
  <c r="GS94" i="2" s="1"/>
  <c r="GT94" i="2" s="1"/>
  <c r="GU94" i="2" s="1"/>
  <c r="GV94" i="2" s="1"/>
  <c r="GW94" i="2" s="1"/>
  <c r="GX94" i="2" s="1"/>
  <c r="GY94" i="2" s="1"/>
  <c r="GZ94" i="2" s="1"/>
  <c r="HA94" i="2" s="1"/>
  <c r="HB94" i="2" s="1"/>
  <c r="HC94" i="2" s="1"/>
  <c r="HD94" i="2" s="1"/>
  <c r="HE94" i="2" s="1"/>
  <c r="HF94" i="2" s="1"/>
  <c r="HG94" i="2" s="1"/>
  <c r="HH94" i="2" s="1"/>
  <c r="HI94" i="2" s="1"/>
  <c r="HJ94" i="2" s="1"/>
  <c r="HK94" i="2" s="1"/>
  <c r="HL94" i="2" s="1"/>
  <c r="HM94" i="2" s="1"/>
  <c r="X109" i="2"/>
  <c r="Y109" i="2" s="1"/>
  <c r="Z109" i="2" s="1"/>
  <c r="AA109" i="2" s="1"/>
  <c r="AB109" i="2" s="1"/>
  <c r="AC109" i="2" s="1"/>
  <c r="AD109" i="2" s="1"/>
  <c r="AE109" i="2" s="1"/>
  <c r="AF109" i="2" s="1"/>
  <c r="AG109" i="2" s="1"/>
  <c r="AH109" i="2" s="1"/>
  <c r="AI109" i="2" s="1"/>
  <c r="AJ109" i="2" s="1"/>
  <c r="AK109" i="2" s="1"/>
  <c r="AL109" i="2" s="1"/>
  <c r="AM109" i="2" s="1"/>
  <c r="AN109" i="2" s="1"/>
  <c r="AO109" i="2" s="1"/>
  <c r="AP109" i="2" s="1"/>
  <c r="AQ109" i="2" s="1"/>
  <c r="AR109" i="2" s="1"/>
  <c r="AS109" i="2" s="1"/>
  <c r="AT109" i="2" s="1"/>
  <c r="AU109" i="2" s="1"/>
  <c r="AV109" i="2" s="1"/>
  <c r="AW109" i="2" s="1"/>
  <c r="AX109" i="2" s="1"/>
  <c r="AY109" i="2" s="1"/>
  <c r="AZ109" i="2" s="1"/>
  <c r="BA109" i="2" s="1"/>
  <c r="BB109" i="2" s="1"/>
  <c r="BC109" i="2" s="1"/>
  <c r="BD109" i="2" s="1"/>
  <c r="BE109" i="2" s="1"/>
  <c r="BF109" i="2" s="1"/>
  <c r="BG109" i="2" s="1"/>
  <c r="BH109" i="2" s="1"/>
  <c r="BI109" i="2" s="1"/>
  <c r="BJ109" i="2" s="1"/>
  <c r="BK109" i="2" s="1"/>
  <c r="BL109" i="2" s="1"/>
  <c r="BM109" i="2" s="1"/>
  <c r="BN109" i="2" s="1"/>
  <c r="BO109" i="2" s="1"/>
  <c r="BP109" i="2" s="1"/>
  <c r="BQ109" i="2" s="1"/>
  <c r="BR109" i="2" s="1"/>
  <c r="BS109" i="2" s="1"/>
  <c r="BT109" i="2" s="1"/>
  <c r="BU109" i="2" s="1"/>
  <c r="BV109" i="2" s="1"/>
  <c r="BW109" i="2" s="1"/>
  <c r="BX109" i="2" s="1"/>
  <c r="BY109" i="2" s="1"/>
  <c r="BZ109" i="2" s="1"/>
  <c r="CA109" i="2" s="1"/>
  <c r="CB109" i="2" s="1"/>
  <c r="CC109" i="2" s="1"/>
  <c r="CD109" i="2" s="1"/>
  <c r="CE109" i="2" s="1"/>
  <c r="CF109" i="2" s="1"/>
  <c r="CG109" i="2" s="1"/>
  <c r="CH109" i="2" s="1"/>
  <c r="CI109" i="2" s="1"/>
  <c r="CJ109" i="2" s="1"/>
  <c r="CK109" i="2" s="1"/>
  <c r="CL109" i="2" s="1"/>
  <c r="CM109" i="2" s="1"/>
  <c r="CN109" i="2" s="1"/>
  <c r="CO109" i="2" s="1"/>
  <c r="CP109" i="2" s="1"/>
  <c r="CQ109" i="2" s="1"/>
  <c r="CR109" i="2" s="1"/>
  <c r="CS109" i="2" s="1"/>
  <c r="CT109" i="2" s="1"/>
  <c r="CU109" i="2" s="1"/>
  <c r="CV109" i="2" s="1"/>
  <c r="CW109" i="2" s="1"/>
  <c r="CX109" i="2" s="1"/>
  <c r="CY109" i="2" s="1"/>
  <c r="CZ109" i="2" s="1"/>
  <c r="DA109" i="2" s="1"/>
  <c r="DB109" i="2" s="1"/>
  <c r="DC109" i="2" s="1"/>
  <c r="DD109" i="2" s="1"/>
  <c r="DE109" i="2" s="1"/>
  <c r="DF109" i="2" s="1"/>
  <c r="DG109" i="2" s="1"/>
  <c r="DH109" i="2" s="1"/>
  <c r="DI109" i="2" s="1"/>
  <c r="DJ109" i="2" s="1"/>
  <c r="DK109" i="2" s="1"/>
  <c r="DL109" i="2" s="1"/>
  <c r="DM109" i="2" s="1"/>
  <c r="DN109" i="2" s="1"/>
  <c r="DO109" i="2" s="1"/>
  <c r="DP109" i="2" s="1"/>
  <c r="DQ109" i="2" s="1"/>
  <c r="DR109" i="2" s="1"/>
  <c r="DS109" i="2" s="1"/>
  <c r="DT109" i="2" s="1"/>
  <c r="DU109" i="2" s="1"/>
  <c r="DV109" i="2" s="1"/>
  <c r="DW109" i="2" s="1"/>
  <c r="DX109" i="2" s="1"/>
  <c r="DY109" i="2" s="1"/>
  <c r="DZ109" i="2" s="1"/>
  <c r="EA109" i="2" s="1"/>
  <c r="EB109" i="2" s="1"/>
  <c r="EC109" i="2" s="1"/>
  <c r="ED109" i="2" s="1"/>
  <c r="EE109" i="2" s="1"/>
  <c r="EF109" i="2" s="1"/>
  <c r="EG109" i="2" s="1"/>
  <c r="EH109" i="2" s="1"/>
  <c r="EI109" i="2" s="1"/>
  <c r="EJ109" i="2" s="1"/>
  <c r="EK109" i="2" s="1"/>
  <c r="EL109" i="2" s="1"/>
  <c r="EM109" i="2" s="1"/>
  <c r="EN109" i="2" s="1"/>
  <c r="EO109" i="2" s="1"/>
  <c r="EP109" i="2" s="1"/>
  <c r="EQ109" i="2" s="1"/>
  <c r="ER109" i="2" s="1"/>
  <c r="ES109" i="2" s="1"/>
  <c r="ET109" i="2" s="1"/>
  <c r="EU109" i="2" s="1"/>
  <c r="EV109" i="2" s="1"/>
  <c r="EW109" i="2" s="1"/>
  <c r="EX109" i="2" s="1"/>
  <c r="EY109" i="2" s="1"/>
  <c r="EZ109" i="2" s="1"/>
  <c r="FA109" i="2" s="1"/>
  <c r="FB109" i="2" s="1"/>
  <c r="FC109" i="2" s="1"/>
  <c r="FD109" i="2" s="1"/>
  <c r="FE109" i="2" s="1"/>
  <c r="FF109" i="2" s="1"/>
  <c r="FG109" i="2" s="1"/>
  <c r="FH109" i="2" s="1"/>
  <c r="FI109" i="2" s="1"/>
  <c r="FJ109" i="2" s="1"/>
  <c r="FK109" i="2" s="1"/>
  <c r="FL109" i="2" s="1"/>
  <c r="FM109" i="2" s="1"/>
  <c r="FN109" i="2" s="1"/>
  <c r="FO109" i="2" s="1"/>
  <c r="FP109" i="2" s="1"/>
  <c r="FQ109" i="2" s="1"/>
  <c r="FR109" i="2" s="1"/>
  <c r="FS109" i="2" s="1"/>
  <c r="FT109" i="2" s="1"/>
  <c r="FU109" i="2" s="1"/>
  <c r="FV109" i="2" s="1"/>
  <c r="FW109" i="2" s="1"/>
  <c r="FX109" i="2" s="1"/>
  <c r="FY109" i="2" s="1"/>
  <c r="FZ109" i="2" s="1"/>
  <c r="GA109" i="2" s="1"/>
  <c r="GB109" i="2" s="1"/>
  <c r="GC109" i="2" s="1"/>
  <c r="GD109" i="2" s="1"/>
  <c r="GE109" i="2" s="1"/>
  <c r="GF109" i="2" s="1"/>
  <c r="GG109" i="2" s="1"/>
  <c r="GH109" i="2" s="1"/>
  <c r="GI109" i="2" s="1"/>
  <c r="GJ109" i="2" s="1"/>
  <c r="GK109" i="2" s="1"/>
  <c r="GL109" i="2" s="1"/>
  <c r="GM109" i="2" s="1"/>
  <c r="GN109" i="2" s="1"/>
  <c r="GO109" i="2" s="1"/>
  <c r="GP109" i="2" s="1"/>
  <c r="GQ109" i="2" s="1"/>
  <c r="GR109" i="2" s="1"/>
  <c r="GS109" i="2" s="1"/>
  <c r="GT109" i="2" s="1"/>
  <c r="GU109" i="2" s="1"/>
  <c r="GV109" i="2" s="1"/>
  <c r="GW109" i="2" s="1"/>
  <c r="GX109" i="2" s="1"/>
  <c r="GY109" i="2" s="1"/>
  <c r="GZ109" i="2" s="1"/>
  <c r="HA109" i="2" s="1"/>
  <c r="HB109" i="2" s="1"/>
  <c r="HC109" i="2" s="1"/>
  <c r="HD109" i="2" s="1"/>
  <c r="HE109" i="2" s="1"/>
  <c r="HF109" i="2" s="1"/>
  <c r="HG109" i="2" s="1"/>
  <c r="HH109" i="2" s="1"/>
  <c r="HI109" i="2" s="1"/>
  <c r="HJ109" i="2" s="1"/>
  <c r="HK109" i="2" s="1"/>
  <c r="HL109" i="2" s="1"/>
  <c r="HM109" i="2" s="1"/>
  <c r="Z110" i="2"/>
  <c r="AA110" i="2" s="1"/>
  <c r="AB110" i="2" s="1"/>
  <c r="AC110" i="2" s="1"/>
  <c r="AD110" i="2" s="1"/>
  <c r="AE110" i="2" s="1"/>
  <c r="AF110" i="2" s="1"/>
  <c r="AG110" i="2" s="1"/>
  <c r="AH110" i="2" s="1"/>
  <c r="AI110" i="2" s="1"/>
  <c r="AJ110" i="2" s="1"/>
  <c r="AK110" i="2" s="1"/>
  <c r="AL110" i="2" s="1"/>
  <c r="AM110" i="2" s="1"/>
  <c r="AN110" i="2" s="1"/>
  <c r="AO110" i="2" s="1"/>
  <c r="AP110" i="2" s="1"/>
  <c r="AQ110" i="2" s="1"/>
  <c r="AR110" i="2" s="1"/>
  <c r="AS110" i="2" s="1"/>
  <c r="AT110" i="2" s="1"/>
  <c r="AU110" i="2" s="1"/>
  <c r="AV110" i="2" s="1"/>
  <c r="AW110" i="2" s="1"/>
  <c r="AX110" i="2" s="1"/>
  <c r="AY110" i="2" s="1"/>
  <c r="AZ110" i="2" s="1"/>
  <c r="BA110" i="2" s="1"/>
  <c r="BB110" i="2" s="1"/>
  <c r="BC110" i="2" s="1"/>
  <c r="BD110" i="2" s="1"/>
  <c r="BE110" i="2" s="1"/>
  <c r="BF110" i="2" s="1"/>
  <c r="BG110" i="2" s="1"/>
  <c r="BH110" i="2" s="1"/>
  <c r="BI110" i="2" s="1"/>
  <c r="BJ110" i="2" s="1"/>
  <c r="BK110" i="2" s="1"/>
  <c r="BL110" i="2" s="1"/>
  <c r="BM110" i="2" s="1"/>
  <c r="BN110" i="2" s="1"/>
  <c r="BO110" i="2" s="1"/>
  <c r="BP110" i="2" s="1"/>
  <c r="BQ110" i="2" s="1"/>
  <c r="BR110" i="2" s="1"/>
  <c r="BS110" i="2" s="1"/>
  <c r="BT110" i="2" s="1"/>
  <c r="BU110" i="2" s="1"/>
  <c r="BV110" i="2" s="1"/>
  <c r="BW110" i="2" s="1"/>
  <c r="BX110" i="2" s="1"/>
  <c r="BY110" i="2" s="1"/>
  <c r="BZ110" i="2" s="1"/>
  <c r="CA110" i="2" s="1"/>
  <c r="CB110" i="2" s="1"/>
  <c r="CC110" i="2" s="1"/>
  <c r="CD110" i="2" s="1"/>
  <c r="CE110" i="2" s="1"/>
  <c r="CF110" i="2" s="1"/>
  <c r="CG110" i="2" s="1"/>
  <c r="CH110" i="2" s="1"/>
  <c r="CI110" i="2" s="1"/>
  <c r="CJ110" i="2" s="1"/>
  <c r="CK110" i="2" s="1"/>
  <c r="CL110" i="2" s="1"/>
  <c r="CM110" i="2" s="1"/>
  <c r="CN110" i="2" s="1"/>
  <c r="CO110" i="2" s="1"/>
  <c r="CP110" i="2" s="1"/>
  <c r="CQ110" i="2" s="1"/>
  <c r="CR110" i="2" s="1"/>
  <c r="CS110" i="2" s="1"/>
  <c r="CT110" i="2" s="1"/>
  <c r="CU110" i="2" s="1"/>
  <c r="CV110" i="2" s="1"/>
  <c r="CW110" i="2" s="1"/>
  <c r="CX110" i="2" s="1"/>
  <c r="CY110" i="2" s="1"/>
  <c r="CZ110" i="2" s="1"/>
  <c r="DA110" i="2" s="1"/>
  <c r="DB110" i="2" s="1"/>
  <c r="DC110" i="2" s="1"/>
  <c r="DD110" i="2" s="1"/>
  <c r="DE110" i="2" s="1"/>
  <c r="DF110" i="2" s="1"/>
  <c r="DG110" i="2" s="1"/>
  <c r="DH110" i="2" s="1"/>
  <c r="DI110" i="2" s="1"/>
  <c r="DJ110" i="2" s="1"/>
  <c r="DK110" i="2" s="1"/>
  <c r="DL110" i="2" s="1"/>
  <c r="DM110" i="2" s="1"/>
  <c r="DN110" i="2" s="1"/>
  <c r="DO110" i="2" s="1"/>
  <c r="DP110" i="2" s="1"/>
  <c r="DQ110" i="2" s="1"/>
  <c r="DR110" i="2" s="1"/>
  <c r="DS110" i="2" s="1"/>
  <c r="DT110" i="2" s="1"/>
  <c r="DU110" i="2" s="1"/>
  <c r="DV110" i="2" s="1"/>
  <c r="DW110" i="2" s="1"/>
  <c r="DX110" i="2" s="1"/>
  <c r="DY110" i="2" s="1"/>
  <c r="DZ110" i="2" s="1"/>
  <c r="EA110" i="2" s="1"/>
  <c r="EB110" i="2" s="1"/>
  <c r="EC110" i="2" s="1"/>
  <c r="ED110" i="2" s="1"/>
  <c r="EE110" i="2" s="1"/>
  <c r="EF110" i="2" s="1"/>
  <c r="EG110" i="2" s="1"/>
  <c r="EH110" i="2" s="1"/>
  <c r="EI110" i="2" s="1"/>
  <c r="EJ110" i="2" s="1"/>
  <c r="EK110" i="2" s="1"/>
  <c r="EL110" i="2" s="1"/>
  <c r="EM110" i="2" s="1"/>
  <c r="EN110" i="2" s="1"/>
  <c r="EO110" i="2" s="1"/>
  <c r="EP110" i="2" s="1"/>
  <c r="EQ110" i="2" s="1"/>
  <c r="ER110" i="2" s="1"/>
  <c r="ES110" i="2" s="1"/>
  <c r="ET110" i="2" s="1"/>
  <c r="EU110" i="2" s="1"/>
  <c r="EV110" i="2" s="1"/>
  <c r="EW110" i="2" s="1"/>
  <c r="EX110" i="2" s="1"/>
  <c r="EY110" i="2" s="1"/>
  <c r="EZ110" i="2" s="1"/>
  <c r="FA110" i="2" s="1"/>
  <c r="FB110" i="2" s="1"/>
  <c r="FC110" i="2" s="1"/>
  <c r="FD110" i="2" s="1"/>
  <c r="FE110" i="2" s="1"/>
  <c r="FF110" i="2" s="1"/>
  <c r="FG110" i="2" s="1"/>
  <c r="FH110" i="2" s="1"/>
  <c r="FI110" i="2" s="1"/>
  <c r="FJ110" i="2" s="1"/>
  <c r="FK110" i="2" s="1"/>
  <c r="FL110" i="2" s="1"/>
  <c r="FM110" i="2" s="1"/>
  <c r="FN110" i="2" s="1"/>
  <c r="FO110" i="2" s="1"/>
  <c r="FP110" i="2" s="1"/>
  <c r="FQ110" i="2" s="1"/>
  <c r="FR110" i="2" s="1"/>
  <c r="FS110" i="2" s="1"/>
  <c r="FT110" i="2" s="1"/>
  <c r="FU110" i="2" s="1"/>
  <c r="FV110" i="2" s="1"/>
  <c r="FW110" i="2" s="1"/>
  <c r="FX110" i="2" s="1"/>
  <c r="FY110" i="2" s="1"/>
  <c r="FZ110" i="2" s="1"/>
  <c r="GA110" i="2" s="1"/>
  <c r="GB110" i="2" s="1"/>
  <c r="GC110" i="2" s="1"/>
  <c r="GD110" i="2" s="1"/>
  <c r="GE110" i="2" s="1"/>
  <c r="GF110" i="2" s="1"/>
  <c r="GG110" i="2" s="1"/>
  <c r="GH110" i="2" s="1"/>
  <c r="GI110" i="2" s="1"/>
  <c r="GJ110" i="2" s="1"/>
  <c r="GK110" i="2" s="1"/>
  <c r="GL110" i="2" s="1"/>
  <c r="GM110" i="2" s="1"/>
  <c r="GN110" i="2" s="1"/>
  <c r="GO110" i="2" s="1"/>
  <c r="GP110" i="2" s="1"/>
  <c r="GQ110" i="2" s="1"/>
  <c r="GR110" i="2" s="1"/>
  <c r="GS110" i="2" s="1"/>
  <c r="GT110" i="2" s="1"/>
  <c r="GU110" i="2" s="1"/>
  <c r="GV110" i="2" s="1"/>
  <c r="GW110" i="2" s="1"/>
  <c r="GX110" i="2" s="1"/>
  <c r="GY110" i="2" s="1"/>
  <c r="GZ110" i="2" s="1"/>
  <c r="HA110" i="2" s="1"/>
  <c r="HB110" i="2" s="1"/>
  <c r="HC110" i="2" s="1"/>
  <c r="HD110" i="2" s="1"/>
  <c r="HE110" i="2" s="1"/>
  <c r="HF110" i="2" s="1"/>
  <c r="HG110" i="2" s="1"/>
  <c r="HH110" i="2" s="1"/>
  <c r="HI110" i="2" s="1"/>
  <c r="HJ110" i="2" s="1"/>
  <c r="HK110" i="2" s="1"/>
  <c r="HL110" i="2" s="1"/>
  <c r="HM110" i="2" s="1"/>
  <c r="X113" i="2"/>
  <c r="Y113" i="2" s="1"/>
  <c r="Z113" i="2" s="1"/>
  <c r="AA113" i="2" s="1"/>
  <c r="AB113" i="2" s="1"/>
  <c r="AC113" i="2" s="1"/>
  <c r="AD113" i="2" s="1"/>
  <c r="AE113" i="2" s="1"/>
  <c r="AF113" i="2" s="1"/>
  <c r="AG113" i="2" s="1"/>
  <c r="AH113" i="2" s="1"/>
  <c r="AI113" i="2" s="1"/>
  <c r="AJ113" i="2" s="1"/>
  <c r="AK113" i="2" s="1"/>
  <c r="AL113" i="2" s="1"/>
  <c r="AM113" i="2" s="1"/>
  <c r="AN113" i="2" s="1"/>
  <c r="AO113" i="2" s="1"/>
  <c r="AP113" i="2" s="1"/>
  <c r="AQ113" i="2" s="1"/>
  <c r="AR113" i="2" s="1"/>
  <c r="AS113" i="2" s="1"/>
  <c r="AT113" i="2" s="1"/>
  <c r="AU113" i="2" s="1"/>
  <c r="AV113" i="2" s="1"/>
  <c r="AW113" i="2" s="1"/>
  <c r="AX113" i="2" s="1"/>
  <c r="AY113" i="2" s="1"/>
  <c r="AZ113" i="2" s="1"/>
  <c r="BA113" i="2" s="1"/>
  <c r="BB113" i="2" s="1"/>
  <c r="BC113" i="2" s="1"/>
  <c r="BD113" i="2" s="1"/>
  <c r="BE113" i="2" s="1"/>
  <c r="BF113" i="2" s="1"/>
  <c r="BG113" i="2" s="1"/>
  <c r="BH113" i="2" s="1"/>
  <c r="BI113" i="2" s="1"/>
  <c r="BJ113" i="2" s="1"/>
  <c r="BK113" i="2" s="1"/>
  <c r="BL113" i="2" s="1"/>
  <c r="BM113" i="2" s="1"/>
  <c r="BN113" i="2" s="1"/>
  <c r="BO113" i="2" s="1"/>
  <c r="BP113" i="2" s="1"/>
  <c r="BQ113" i="2" s="1"/>
  <c r="BR113" i="2" s="1"/>
  <c r="BS113" i="2" s="1"/>
  <c r="BT113" i="2" s="1"/>
  <c r="BU113" i="2" s="1"/>
  <c r="BV113" i="2" s="1"/>
  <c r="BW113" i="2" s="1"/>
  <c r="BX113" i="2" s="1"/>
  <c r="BY113" i="2" s="1"/>
  <c r="BZ113" i="2" s="1"/>
  <c r="CA113" i="2" s="1"/>
  <c r="CB113" i="2" s="1"/>
  <c r="CC113" i="2" s="1"/>
  <c r="CD113" i="2" s="1"/>
  <c r="CE113" i="2" s="1"/>
  <c r="CF113" i="2" s="1"/>
  <c r="CG113" i="2" s="1"/>
  <c r="CH113" i="2" s="1"/>
  <c r="CI113" i="2" s="1"/>
  <c r="CJ113" i="2" s="1"/>
  <c r="CK113" i="2" s="1"/>
  <c r="CL113" i="2" s="1"/>
  <c r="CM113" i="2" s="1"/>
  <c r="CN113" i="2" s="1"/>
  <c r="CO113" i="2" s="1"/>
  <c r="CP113" i="2" s="1"/>
  <c r="CQ113" i="2" s="1"/>
  <c r="CR113" i="2" s="1"/>
  <c r="CS113" i="2" s="1"/>
  <c r="CT113" i="2" s="1"/>
  <c r="CU113" i="2" s="1"/>
  <c r="CV113" i="2" s="1"/>
  <c r="CW113" i="2" s="1"/>
  <c r="CX113" i="2" s="1"/>
  <c r="CY113" i="2" s="1"/>
  <c r="CZ113" i="2" s="1"/>
  <c r="DA113" i="2" s="1"/>
  <c r="DB113" i="2" s="1"/>
  <c r="DC113" i="2" s="1"/>
  <c r="DD113" i="2" s="1"/>
  <c r="DE113" i="2" s="1"/>
  <c r="DF113" i="2" s="1"/>
  <c r="DG113" i="2" s="1"/>
  <c r="DH113" i="2" s="1"/>
  <c r="DI113" i="2" s="1"/>
  <c r="DJ113" i="2" s="1"/>
  <c r="DK113" i="2" s="1"/>
  <c r="DL113" i="2" s="1"/>
  <c r="DM113" i="2" s="1"/>
  <c r="DN113" i="2" s="1"/>
  <c r="DO113" i="2" s="1"/>
  <c r="DP113" i="2" s="1"/>
  <c r="DQ113" i="2" s="1"/>
  <c r="DR113" i="2" s="1"/>
  <c r="DS113" i="2" s="1"/>
  <c r="DT113" i="2" s="1"/>
  <c r="DU113" i="2" s="1"/>
  <c r="DV113" i="2" s="1"/>
  <c r="DW113" i="2" s="1"/>
  <c r="DX113" i="2" s="1"/>
  <c r="DY113" i="2" s="1"/>
  <c r="DZ113" i="2" s="1"/>
  <c r="EA113" i="2" s="1"/>
  <c r="EB113" i="2" s="1"/>
  <c r="EC113" i="2" s="1"/>
  <c r="ED113" i="2" s="1"/>
  <c r="EE113" i="2" s="1"/>
  <c r="EF113" i="2" s="1"/>
  <c r="EG113" i="2" s="1"/>
  <c r="EH113" i="2" s="1"/>
  <c r="EI113" i="2" s="1"/>
  <c r="EJ113" i="2" s="1"/>
  <c r="EK113" i="2" s="1"/>
  <c r="EL113" i="2" s="1"/>
  <c r="EM113" i="2" s="1"/>
  <c r="EN113" i="2" s="1"/>
  <c r="EO113" i="2" s="1"/>
  <c r="EP113" i="2" s="1"/>
  <c r="EQ113" i="2" s="1"/>
  <c r="ER113" i="2" s="1"/>
  <c r="ES113" i="2" s="1"/>
  <c r="ET113" i="2" s="1"/>
  <c r="EU113" i="2" s="1"/>
  <c r="EV113" i="2" s="1"/>
  <c r="EW113" i="2" s="1"/>
  <c r="EX113" i="2" s="1"/>
  <c r="EY113" i="2" s="1"/>
  <c r="EZ113" i="2" s="1"/>
  <c r="FA113" i="2" s="1"/>
  <c r="FB113" i="2" s="1"/>
  <c r="FC113" i="2" s="1"/>
  <c r="FD113" i="2" s="1"/>
  <c r="FE113" i="2" s="1"/>
  <c r="FF113" i="2" s="1"/>
  <c r="FG113" i="2" s="1"/>
  <c r="FH113" i="2" s="1"/>
  <c r="FI113" i="2" s="1"/>
  <c r="FJ113" i="2" s="1"/>
  <c r="FK113" i="2" s="1"/>
  <c r="FL113" i="2" s="1"/>
  <c r="FM113" i="2" s="1"/>
  <c r="FN113" i="2" s="1"/>
  <c r="FO113" i="2" s="1"/>
  <c r="FP113" i="2" s="1"/>
  <c r="FQ113" i="2" s="1"/>
  <c r="FR113" i="2" s="1"/>
  <c r="FS113" i="2" s="1"/>
  <c r="FT113" i="2" s="1"/>
  <c r="FU113" i="2" s="1"/>
  <c r="FV113" i="2" s="1"/>
  <c r="FW113" i="2" s="1"/>
  <c r="FX113" i="2" s="1"/>
  <c r="FY113" i="2" s="1"/>
  <c r="FZ113" i="2" s="1"/>
  <c r="GA113" i="2" s="1"/>
  <c r="GB113" i="2" s="1"/>
  <c r="GC113" i="2" s="1"/>
  <c r="GD113" i="2" s="1"/>
  <c r="GE113" i="2" s="1"/>
  <c r="GF113" i="2" s="1"/>
  <c r="GG113" i="2" s="1"/>
  <c r="GH113" i="2" s="1"/>
  <c r="GI113" i="2" s="1"/>
  <c r="GJ113" i="2" s="1"/>
  <c r="GK113" i="2" s="1"/>
  <c r="GL113" i="2" s="1"/>
  <c r="GM113" i="2" s="1"/>
  <c r="GN113" i="2" s="1"/>
  <c r="GO113" i="2" s="1"/>
  <c r="GP113" i="2" s="1"/>
  <c r="GQ113" i="2" s="1"/>
  <c r="GR113" i="2" s="1"/>
  <c r="GS113" i="2" s="1"/>
  <c r="GT113" i="2" s="1"/>
  <c r="GU113" i="2" s="1"/>
  <c r="GV113" i="2" s="1"/>
  <c r="GW113" i="2" s="1"/>
  <c r="GX113" i="2" s="1"/>
  <c r="GY113" i="2" s="1"/>
  <c r="GZ113" i="2" s="1"/>
  <c r="HA113" i="2" s="1"/>
  <c r="HB113" i="2" s="1"/>
  <c r="HC113" i="2" s="1"/>
  <c r="HD113" i="2" s="1"/>
  <c r="HE113" i="2" s="1"/>
  <c r="HF113" i="2" s="1"/>
  <c r="HG113" i="2" s="1"/>
  <c r="HH113" i="2" s="1"/>
  <c r="HI113" i="2" s="1"/>
  <c r="HJ113" i="2" s="1"/>
  <c r="HK113" i="2" s="1"/>
  <c r="HL113" i="2" s="1"/>
  <c r="HM113" i="2" s="1"/>
  <c r="AA176" i="2"/>
  <c r="AB176" i="2" s="1"/>
  <c r="AC176" i="2" s="1"/>
  <c r="AD176" i="2" s="1"/>
  <c r="AE176" i="2" s="1"/>
  <c r="AF176" i="2" s="1"/>
  <c r="AG176" i="2" s="1"/>
  <c r="AH176" i="2" s="1"/>
  <c r="AI176" i="2" s="1"/>
  <c r="AJ176" i="2" s="1"/>
  <c r="AK176" i="2" s="1"/>
  <c r="AL176" i="2" s="1"/>
  <c r="AM176" i="2" s="1"/>
  <c r="AN176" i="2" s="1"/>
  <c r="AO176" i="2" s="1"/>
  <c r="AP176" i="2" s="1"/>
  <c r="AQ176" i="2" s="1"/>
  <c r="AR176" i="2" s="1"/>
  <c r="AS176" i="2" s="1"/>
  <c r="AT176" i="2" s="1"/>
  <c r="AU176" i="2" s="1"/>
  <c r="AV176" i="2" s="1"/>
  <c r="AW176" i="2" s="1"/>
  <c r="AX176" i="2" s="1"/>
  <c r="AY176" i="2" s="1"/>
  <c r="AZ176" i="2" s="1"/>
  <c r="BA176" i="2" s="1"/>
  <c r="BB176" i="2" s="1"/>
  <c r="BC176" i="2" s="1"/>
  <c r="BD176" i="2" s="1"/>
  <c r="BE176" i="2" s="1"/>
  <c r="BF176" i="2" s="1"/>
  <c r="BG176" i="2" s="1"/>
  <c r="BH176" i="2" s="1"/>
  <c r="BI176" i="2" s="1"/>
  <c r="BJ176" i="2" s="1"/>
  <c r="BK176" i="2" s="1"/>
  <c r="BL176" i="2" s="1"/>
  <c r="BM176" i="2" s="1"/>
  <c r="BN176" i="2" s="1"/>
  <c r="BO176" i="2" s="1"/>
  <c r="BP176" i="2" s="1"/>
  <c r="BQ176" i="2" s="1"/>
  <c r="BR176" i="2" s="1"/>
  <c r="BS176" i="2" s="1"/>
  <c r="BT176" i="2" s="1"/>
  <c r="BU176" i="2" s="1"/>
  <c r="BV176" i="2" s="1"/>
  <c r="BW176" i="2" s="1"/>
  <c r="BX176" i="2" s="1"/>
  <c r="BY176" i="2" s="1"/>
  <c r="BZ176" i="2" s="1"/>
  <c r="CA176" i="2" s="1"/>
  <c r="CB176" i="2" s="1"/>
  <c r="CC176" i="2" s="1"/>
  <c r="CD176" i="2" s="1"/>
  <c r="CE176" i="2" s="1"/>
  <c r="CF176" i="2" s="1"/>
  <c r="CG176" i="2" s="1"/>
  <c r="CH176" i="2" s="1"/>
  <c r="CI176" i="2" s="1"/>
  <c r="CJ176" i="2" s="1"/>
  <c r="CK176" i="2" s="1"/>
  <c r="CL176" i="2" s="1"/>
  <c r="CM176" i="2" s="1"/>
  <c r="CN176" i="2" s="1"/>
  <c r="CO176" i="2" s="1"/>
  <c r="CP176" i="2" s="1"/>
  <c r="CQ176" i="2" s="1"/>
  <c r="CR176" i="2" s="1"/>
  <c r="CS176" i="2" s="1"/>
  <c r="CT176" i="2" s="1"/>
  <c r="CU176" i="2" s="1"/>
  <c r="CV176" i="2" s="1"/>
  <c r="CW176" i="2" s="1"/>
  <c r="CX176" i="2" s="1"/>
  <c r="CY176" i="2" s="1"/>
  <c r="CZ176" i="2" s="1"/>
  <c r="DA176" i="2" s="1"/>
  <c r="DB176" i="2" s="1"/>
  <c r="DC176" i="2" s="1"/>
  <c r="DD176" i="2" s="1"/>
  <c r="DE176" i="2" s="1"/>
  <c r="DF176" i="2" s="1"/>
  <c r="DG176" i="2" s="1"/>
  <c r="DH176" i="2" s="1"/>
  <c r="DI176" i="2" s="1"/>
  <c r="DJ176" i="2" s="1"/>
  <c r="DK176" i="2" s="1"/>
  <c r="DL176" i="2" s="1"/>
  <c r="DM176" i="2" s="1"/>
  <c r="DN176" i="2" s="1"/>
  <c r="DO176" i="2" s="1"/>
  <c r="DP176" i="2" s="1"/>
  <c r="DQ176" i="2" s="1"/>
  <c r="DR176" i="2" s="1"/>
  <c r="DS176" i="2" s="1"/>
  <c r="DT176" i="2" s="1"/>
  <c r="DU176" i="2" s="1"/>
  <c r="DV176" i="2" s="1"/>
  <c r="DW176" i="2" s="1"/>
  <c r="DX176" i="2" s="1"/>
  <c r="DY176" i="2" s="1"/>
  <c r="DZ176" i="2" s="1"/>
  <c r="EA176" i="2" s="1"/>
  <c r="EB176" i="2" s="1"/>
  <c r="EC176" i="2" s="1"/>
  <c r="ED176" i="2" s="1"/>
  <c r="EE176" i="2" s="1"/>
  <c r="EF176" i="2" s="1"/>
  <c r="EG176" i="2" s="1"/>
  <c r="EH176" i="2" s="1"/>
  <c r="EI176" i="2" s="1"/>
  <c r="EJ176" i="2" s="1"/>
  <c r="EK176" i="2" s="1"/>
  <c r="EL176" i="2" s="1"/>
  <c r="EM176" i="2" s="1"/>
  <c r="EN176" i="2" s="1"/>
  <c r="EO176" i="2" s="1"/>
  <c r="EP176" i="2" s="1"/>
  <c r="EQ176" i="2" s="1"/>
  <c r="ER176" i="2" s="1"/>
  <c r="ES176" i="2" s="1"/>
  <c r="ET176" i="2" s="1"/>
  <c r="EU176" i="2" s="1"/>
  <c r="EV176" i="2" s="1"/>
  <c r="EW176" i="2" s="1"/>
  <c r="EX176" i="2" s="1"/>
  <c r="EY176" i="2" s="1"/>
  <c r="EZ176" i="2" s="1"/>
  <c r="FA176" i="2" s="1"/>
  <c r="FB176" i="2" s="1"/>
  <c r="FC176" i="2" s="1"/>
  <c r="FD176" i="2" s="1"/>
  <c r="FE176" i="2" s="1"/>
  <c r="FF176" i="2" s="1"/>
  <c r="FG176" i="2" s="1"/>
  <c r="FH176" i="2" s="1"/>
  <c r="FI176" i="2" s="1"/>
  <c r="FJ176" i="2" s="1"/>
  <c r="FK176" i="2" s="1"/>
  <c r="FL176" i="2" s="1"/>
  <c r="FM176" i="2" s="1"/>
  <c r="FN176" i="2" s="1"/>
  <c r="FO176" i="2" s="1"/>
  <c r="FP176" i="2" s="1"/>
  <c r="FQ176" i="2" s="1"/>
  <c r="FR176" i="2" s="1"/>
  <c r="FS176" i="2" s="1"/>
  <c r="FT176" i="2" s="1"/>
  <c r="FU176" i="2" s="1"/>
  <c r="FV176" i="2" s="1"/>
  <c r="FW176" i="2" s="1"/>
  <c r="FX176" i="2" s="1"/>
  <c r="FY176" i="2" s="1"/>
  <c r="FZ176" i="2" s="1"/>
  <c r="GA176" i="2" s="1"/>
  <c r="GB176" i="2" s="1"/>
  <c r="GC176" i="2" s="1"/>
  <c r="GD176" i="2" s="1"/>
  <c r="GE176" i="2" s="1"/>
  <c r="GF176" i="2" s="1"/>
  <c r="GG176" i="2" s="1"/>
  <c r="GH176" i="2" s="1"/>
  <c r="GI176" i="2" s="1"/>
  <c r="GJ176" i="2" s="1"/>
  <c r="GK176" i="2" s="1"/>
  <c r="GL176" i="2" s="1"/>
  <c r="GM176" i="2" s="1"/>
  <c r="GN176" i="2" s="1"/>
  <c r="GO176" i="2" s="1"/>
  <c r="GP176" i="2" s="1"/>
  <c r="GQ176" i="2" s="1"/>
  <c r="GR176" i="2" s="1"/>
  <c r="GS176" i="2" s="1"/>
  <c r="GT176" i="2" s="1"/>
  <c r="GU176" i="2" s="1"/>
  <c r="GV176" i="2" s="1"/>
  <c r="GW176" i="2" s="1"/>
  <c r="GX176" i="2" s="1"/>
  <c r="GY176" i="2" s="1"/>
  <c r="GZ176" i="2" s="1"/>
  <c r="HA176" i="2" s="1"/>
  <c r="HB176" i="2" s="1"/>
  <c r="HC176" i="2" s="1"/>
  <c r="HD176" i="2" s="1"/>
  <c r="HE176" i="2" s="1"/>
  <c r="HF176" i="2" s="1"/>
  <c r="HG176" i="2" s="1"/>
  <c r="HH176" i="2" s="1"/>
  <c r="HI176" i="2" s="1"/>
  <c r="HJ176" i="2" s="1"/>
  <c r="HK176" i="2" s="1"/>
  <c r="HL176" i="2" s="1"/>
  <c r="HM176" i="2" s="1"/>
  <c r="X29" i="2"/>
  <c r="Y29" i="2" s="1"/>
  <c r="Z29" i="2" s="1"/>
  <c r="AA29" i="2" s="1"/>
  <c r="AB29" i="2" s="1"/>
  <c r="AC29" i="2" s="1"/>
  <c r="AD29" i="2" s="1"/>
  <c r="AE29" i="2" s="1"/>
  <c r="AF29" i="2" s="1"/>
  <c r="AG29" i="2" s="1"/>
  <c r="AH29" i="2" s="1"/>
  <c r="AI29" i="2" s="1"/>
  <c r="AJ29" i="2" s="1"/>
  <c r="AK29" i="2" s="1"/>
  <c r="AL29" i="2" s="1"/>
  <c r="AM29" i="2" s="1"/>
  <c r="AN29" i="2" s="1"/>
  <c r="AO29" i="2" s="1"/>
  <c r="AP29" i="2" s="1"/>
  <c r="AQ29" i="2" s="1"/>
  <c r="AR29" i="2" s="1"/>
  <c r="AS29" i="2" s="1"/>
  <c r="AT29" i="2" s="1"/>
  <c r="AU29" i="2" s="1"/>
  <c r="AV29" i="2" s="1"/>
  <c r="AW29" i="2" s="1"/>
  <c r="AX29" i="2" s="1"/>
  <c r="AY29" i="2" s="1"/>
  <c r="AZ29" i="2" s="1"/>
  <c r="BA29" i="2" s="1"/>
  <c r="BB29" i="2" s="1"/>
  <c r="BC29" i="2" s="1"/>
  <c r="BD29" i="2" s="1"/>
  <c r="BE29" i="2" s="1"/>
  <c r="BF29" i="2" s="1"/>
  <c r="BG29" i="2" s="1"/>
  <c r="BH29" i="2" s="1"/>
  <c r="BI29" i="2" s="1"/>
  <c r="BJ29" i="2" s="1"/>
  <c r="BK29" i="2" s="1"/>
  <c r="BL29" i="2" s="1"/>
  <c r="BM29" i="2" s="1"/>
  <c r="BN29" i="2" s="1"/>
  <c r="BO29" i="2" s="1"/>
  <c r="BP29" i="2" s="1"/>
  <c r="BQ29" i="2" s="1"/>
  <c r="BR29" i="2" s="1"/>
  <c r="BS29" i="2" s="1"/>
  <c r="BT29" i="2" s="1"/>
  <c r="BU29" i="2" s="1"/>
  <c r="BV29" i="2" s="1"/>
  <c r="BW29" i="2" s="1"/>
  <c r="BX29" i="2" s="1"/>
  <c r="BY29" i="2" s="1"/>
  <c r="BZ29" i="2" s="1"/>
  <c r="CA29" i="2" s="1"/>
  <c r="CB29" i="2" s="1"/>
  <c r="CC29" i="2" s="1"/>
  <c r="CD29" i="2" s="1"/>
  <c r="CE29" i="2" s="1"/>
  <c r="CF29" i="2" s="1"/>
  <c r="CG29" i="2" s="1"/>
  <c r="CH29" i="2" s="1"/>
  <c r="CI29" i="2" s="1"/>
  <c r="CJ29" i="2" s="1"/>
  <c r="CK29" i="2" s="1"/>
  <c r="CL29" i="2" s="1"/>
  <c r="CM29" i="2" s="1"/>
  <c r="CN29" i="2" s="1"/>
  <c r="CO29" i="2" s="1"/>
  <c r="CP29" i="2" s="1"/>
  <c r="CQ29" i="2" s="1"/>
  <c r="CR29" i="2" s="1"/>
  <c r="CS29" i="2" s="1"/>
  <c r="CT29" i="2" s="1"/>
  <c r="CU29" i="2" s="1"/>
  <c r="CV29" i="2" s="1"/>
  <c r="CW29" i="2" s="1"/>
  <c r="CX29" i="2" s="1"/>
  <c r="CY29" i="2" s="1"/>
  <c r="CZ29" i="2" s="1"/>
  <c r="DA29" i="2" s="1"/>
  <c r="DB29" i="2" s="1"/>
  <c r="DC29" i="2" s="1"/>
  <c r="DD29" i="2" s="1"/>
  <c r="DE29" i="2" s="1"/>
  <c r="DF29" i="2" s="1"/>
  <c r="DG29" i="2" s="1"/>
  <c r="DH29" i="2" s="1"/>
  <c r="DI29" i="2" s="1"/>
  <c r="DJ29" i="2" s="1"/>
  <c r="DK29" i="2" s="1"/>
  <c r="DL29" i="2" s="1"/>
  <c r="DM29" i="2" s="1"/>
  <c r="DN29" i="2" s="1"/>
  <c r="DO29" i="2" s="1"/>
  <c r="DP29" i="2" s="1"/>
  <c r="DQ29" i="2" s="1"/>
  <c r="DR29" i="2" s="1"/>
  <c r="DS29" i="2" s="1"/>
  <c r="DT29" i="2" s="1"/>
  <c r="DU29" i="2" s="1"/>
  <c r="DV29" i="2" s="1"/>
  <c r="DW29" i="2" s="1"/>
  <c r="DX29" i="2" s="1"/>
  <c r="DY29" i="2" s="1"/>
  <c r="DZ29" i="2" s="1"/>
  <c r="EA29" i="2" s="1"/>
  <c r="EB29" i="2" s="1"/>
  <c r="EC29" i="2" s="1"/>
  <c r="ED29" i="2" s="1"/>
  <c r="EE29" i="2" s="1"/>
  <c r="EF29" i="2" s="1"/>
  <c r="EG29" i="2" s="1"/>
  <c r="EH29" i="2" s="1"/>
  <c r="EI29" i="2" s="1"/>
  <c r="EJ29" i="2" s="1"/>
  <c r="EK29" i="2" s="1"/>
  <c r="EL29" i="2" s="1"/>
  <c r="EM29" i="2" s="1"/>
  <c r="EN29" i="2" s="1"/>
  <c r="EO29" i="2" s="1"/>
  <c r="EP29" i="2" s="1"/>
  <c r="EQ29" i="2" s="1"/>
  <c r="ER29" i="2" s="1"/>
  <c r="ES29" i="2" s="1"/>
  <c r="ET29" i="2" s="1"/>
  <c r="EU29" i="2" s="1"/>
  <c r="EV29" i="2" s="1"/>
  <c r="EW29" i="2" s="1"/>
  <c r="EX29" i="2" s="1"/>
  <c r="EY29" i="2" s="1"/>
  <c r="EZ29" i="2" s="1"/>
  <c r="FA29" i="2" s="1"/>
  <c r="FB29" i="2" s="1"/>
  <c r="FC29" i="2" s="1"/>
  <c r="FD29" i="2" s="1"/>
  <c r="FE29" i="2" s="1"/>
  <c r="FF29" i="2" s="1"/>
  <c r="FG29" i="2" s="1"/>
  <c r="FH29" i="2" s="1"/>
  <c r="FI29" i="2" s="1"/>
  <c r="FJ29" i="2" s="1"/>
  <c r="FK29" i="2" s="1"/>
  <c r="FL29" i="2" s="1"/>
  <c r="FM29" i="2" s="1"/>
  <c r="FN29" i="2" s="1"/>
  <c r="FO29" i="2" s="1"/>
  <c r="FP29" i="2" s="1"/>
  <c r="FQ29" i="2" s="1"/>
  <c r="FR29" i="2" s="1"/>
  <c r="FS29" i="2" s="1"/>
  <c r="FT29" i="2" s="1"/>
  <c r="FU29" i="2" s="1"/>
  <c r="FV29" i="2" s="1"/>
  <c r="FW29" i="2" s="1"/>
  <c r="FX29" i="2" s="1"/>
  <c r="FY29" i="2" s="1"/>
  <c r="FZ29" i="2" s="1"/>
  <c r="GA29" i="2" s="1"/>
  <c r="GB29" i="2" s="1"/>
  <c r="GC29" i="2" s="1"/>
  <c r="GD29" i="2" s="1"/>
  <c r="GE29" i="2" s="1"/>
  <c r="GF29" i="2" s="1"/>
  <c r="GG29" i="2" s="1"/>
  <c r="GH29" i="2" s="1"/>
  <c r="GI29" i="2" s="1"/>
  <c r="GJ29" i="2" s="1"/>
  <c r="GK29" i="2" s="1"/>
  <c r="GL29" i="2" s="1"/>
  <c r="GM29" i="2" s="1"/>
  <c r="GN29" i="2" s="1"/>
  <c r="GO29" i="2" s="1"/>
  <c r="GP29" i="2" s="1"/>
  <c r="GQ29" i="2" s="1"/>
  <c r="GR29" i="2" s="1"/>
  <c r="GS29" i="2" s="1"/>
  <c r="GT29" i="2" s="1"/>
  <c r="GU29" i="2" s="1"/>
  <c r="GV29" i="2" s="1"/>
  <c r="GW29" i="2" s="1"/>
  <c r="GX29" i="2" s="1"/>
  <c r="GY29" i="2" s="1"/>
  <c r="GZ29" i="2" s="1"/>
  <c r="HA29" i="2" s="1"/>
  <c r="HB29" i="2" s="1"/>
  <c r="HC29" i="2" s="1"/>
  <c r="HD29" i="2" s="1"/>
  <c r="HE29" i="2" s="1"/>
  <c r="HF29" i="2" s="1"/>
  <c r="HG29" i="2" s="1"/>
  <c r="HH29" i="2" s="1"/>
  <c r="HI29" i="2" s="1"/>
  <c r="HJ29" i="2" s="1"/>
  <c r="HK29" i="2" s="1"/>
  <c r="HL29" i="2" s="1"/>
  <c r="HM29" i="2" s="1"/>
  <c r="X17" i="2"/>
  <c r="Y17" i="2" s="1"/>
  <c r="Z17" i="2" s="1"/>
  <c r="AA17" i="2" s="1"/>
  <c r="AB17" i="2" s="1"/>
  <c r="AC17" i="2" s="1"/>
  <c r="AD17" i="2" s="1"/>
  <c r="AE17" i="2" s="1"/>
  <c r="AF17" i="2" s="1"/>
  <c r="AG17" i="2" s="1"/>
  <c r="AH17" i="2" s="1"/>
  <c r="AI17" i="2" s="1"/>
  <c r="AJ17" i="2" s="1"/>
  <c r="AK17" i="2" s="1"/>
  <c r="AL17" i="2" s="1"/>
  <c r="AM17" i="2" s="1"/>
  <c r="AN17" i="2" s="1"/>
  <c r="AO17" i="2" s="1"/>
  <c r="AP17" i="2" s="1"/>
  <c r="AQ17" i="2" s="1"/>
  <c r="AR17" i="2" s="1"/>
  <c r="AS17" i="2" s="1"/>
  <c r="AT17" i="2" s="1"/>
  <c r="AU17" i="2" s="1"/>
  <c r="AV17" i="2" s="1"/>
  <c r="AW17" i="2" s="1"/>
  <c r="AX17" i="2" s="1"/>
  <c r="AY17" i="2" s="1"/>
  <c r="AZ17" i="2" s="1"/>
  <c r="BA17" i="2" s="1"/>
  <c r="BB17" i="2" s="1"/>
  <c r="BC17" i="2" s="1"/>
  <c r="BD17" i="2" s="1"/>
  <c r="BE17" i="2" s="1"/>
  <c r="BF17" i="2" s="1"/>
  <c r="BG17" i="2" s="1"/>
  <c r="BH17" i="2" s="1"/>
  <c r="BI17" i="2" s="1"/>
  <c r="BJ17" i="2" s="1"/>
  <c r="BK17" i="2" s="1"/>
  <c r="BL17" i="2" s="1"/>
  <c r="BM17" i="2" s="1"/>
  <c r="BN17" i="2" s="1"/>
  <c r="BO17" i="2" s="1"/>
  <c r="BP17" i="2" s="1"/>
  <c r="BQ17" i="2" s="1"/>
  <c r="BR17" i="2" s="1"/>
  <c r="BS17" i="2" s="1"/>
  <c r="BT17" i="2" s="1"/>
  <c r="BU17" i="2" s="1"/>
  <c r="BV17" i="2" s="1"/>
  <c r="BW17" i="2" s="1"/>
  <c r="BX17" i="2" s="1"/>
  <c r="BY17" i="2" s="1"/>
  <c r="BZ17" i="2" s="1"/>
  <c r="CA17" i="2" s="1"/>
  <c r="CB17" i="2" s="1"/>
  <c r="CC17" i="2" s="1"/>
  <c r="CD17" i="2" s="1"/>
  <c r="CE17" i="2" s="1"/>
  <c r="CF17" i="2" s="1"/>
  <c r="CG17" i="2" s="1"/>
  <c r="CH17" i="2" s="1"/>
  <c r="CI17" i="2" s="1"/>
  <c r="CJ17" i="2" s="1"/>
  <c r="CK17" i="2" s="1"/>
  <c r="CL17" i="2" s="1"/>
  <c r="CM17" i="2" s="1"/>
  <c r="CN17" i="2" s="1"/>
  <c r="CO17" i="2" s="1"/>
  <c r="CP17" i="2" s="1"/>
  <c r="CQ17" i="2" s="1"/>
  <c r="CR17" i="2" s="1"/>
  <c r="CS17" i="2" s="1"/>
  <c r="CT17" i="2" s="1"/>
  <c r="CU17" i="2" s="1"/>
  <c r="CV17" i="2" s="1"/>
  <c r="CW17" i="2" s="1"/>
  <c r="CX17" i="2" s="1"/>
  <c r="CY17" i="2" s="1"/>
  <c r="CZ17" i="2" s="1"/>
  <c r="DA17" i="2" s="1"/>
  <c r="DB17" i="2" s="1"/>
  <c r="DC17" i="2" s="1"/>
  <c r="DD17" i="2" s="1"/>
  <c r="DE17" i="2" s="1"/>
  <c r="DF17" i="2" s="1"/>
  <c r="DG17" i="2" s="1"/>
  <c r="DH17" i="2" s="1"/>
  <c r="DI17" i="2" s="1"/>
  <c r="DJ17" i="2" s="1"/>
  <c r="DK17" i="2" s="1"/>
  <c r="DL17" i="2" s="1"/>
  <c r="DM17" i="2" s="1"/>
  <c r="DN17" i="2" s="1"/>
  <c r="DO17" i="2" s="1"/>
  <c r="DP17" i="2" s="1"/>
  <c r="DQ17" i="2" s="1"/>
  <c r="DR17" i="2" s="1"/>
  <c r="DS17" i="2" s="1"/>
  <c r="DT17" i="2" s="1"/>
  <c r="DU17" i="2" s="1"/>
  <c r="DV17" i="2" s="1"/>
  <c r="DW17" i="2" s="1"/>
  <c r="DX17" i="2" s="1"/>
  <c r="DY17" i="2" s="1"/>
  <c r="DZ17" i="2" s="1"/>
  <c r="EA17" i="2" s="1"/>
  <c r="EB17" i="2" s="1"/>
  <c r="EC17" i="2" s="1"/>
  <c r="ED17" i="2" s="1"/>
  <c r="EE17" i="2" s="1"/>
  <c r="EF17" i="2" s="1"/>
  <c r="EG17" i="2" s="1"/>
  <c r="EH17" i="2" s="1"/>
  <c r="EI17" i="2" s="1"/>
  <c r="EJ17" i="2" s="1"/>
  <c r="EK17" i="2" s="1"/>
  <c r="EL17" i="2" s="1"/>
  <c r="EM17" i="2" s="1"/>
  <c r="EN17" i="2" s="1"/>
  <c r="EO17" i="2" s="1"/>
  <c r="EP17" i="2" s="1"/>
  <c r="EQ17" i="2" s="1"/>
  <c r="ER17" i="2" s="1"/>
  <c r="ES17" i="2" s="1"/>
  <c r="ET17" i="2" s="1"/>
  <c r="EU17" i="2" s="1"/>
  <c r="EV17" i="2" s="1"/>
  <c r="EW17" i="2" s="1"/>
  <c r="EX17" i="2" s="1"/>
  <c r="EY17" i="2" s="1"/>
  <c r="EZ17" i="2" s="1"/>
  <c r="FA17" i="2" s="1"/>
  <c r="FB17" i="2" s="1"/>
  <c r="FC17" i="2" s="1"/>
  <c r="FD17" i="2" s="1"/>
  <c r="FE17" i="2" s="1"/>
  <c r="FF17" i="2" s="1"/>
  <c r="FG17" i="2" s="1"/>
  <c r="FH17" i="2" s="1"/>
  <c r="FI17" i="2" s="1"/>
  <c r="FJ17" i="2" s="1"/>
  <c r="FK17" i="2" s="1"/>
  <c r="FL17" i="2" s="1"/>
  <c r="FM17" i="2" s="1"/>
  <c r="FN17" i="2" s="1"/>
  <c r="FO17" i="2" s="1"/>
  <c r="FP17" i="2" s="1"/>
  <c r="FQ17" i="2" s="1"/>
  <c r="FR17" i="2" s="1"/>
  <c r="FS17" i="2" s="1"/>
  <c r="FT17" i="2" s="1"/>
  <c r="FU17" i="2" s="1"/>
  <c r="FV17" i="2" s="1"/>
  <c r="FW17" i="2" s="1"/>
  <c r="FX17" i="2" s="1"/>
  <c r="FY17" i="2" s="1"/>
  <c r="FZ17" i="2" s="1"/>
  <c r="GA17" i="2" s="1"/>
  <c r="GB17" i="2" s="1"/>
  <c r="GC17" i="2" s="1"/>
  <c r="GD17" i="2" s="1"/>
  <c r="GE17" i="2" s="1"/>
  <c r="GF17" i="2" s="1"/>
  <c r="GG17" i="2" s="1"/>
  <c r="GH17" i="2" s="1"/>
  <c r="GI17" i="2" s="1"/>
  <c r="GJ17" i="2" s="1"/>
  <c r="GK17" i="2" s="1"/>
  <c r="GL17" i="2" s="1"/>
  <c r="GM17" i="2" s="1"/>
  <c r="GN17" i="2" s="1"/>
  <c r="GO17" i="2" s="1"/>
  <c r="GP17" i="2" s="1"/>
  <c r="GQ17" i="2" s="1"/>
  <c r="GR17" i="2" s="1"/>
  <c r="GS17" i="2" s="1"/>
  <c r="GT17" i="2" s="1"/>
  <c r="GU17" i="2" s="1"/>
  <c r="GV17" i="2" s="1"/>
  <c r="GW17" i="2" s="1"/>
  <c r="GX17" i="2" s="1"/>
  <c r="GY17" i="2" s="1"/>
  <c r="GZ17" i="2" s="1"/>
  <c r="HA17" i="2" s="1"/>
  <c r="HB17" i="2" s="1"/>
  <c r="HC17" i="2" s="1"/>
  <c r="HD17" i="2" s="1"/>
  <c r="HE17" i="2" s="1"/>
  <c r="HF17" i="2" s="1"/>
  <c r="HG17" i="2" s="1"/>
  <c r="HH17" i="2" s="1"/>
  <c r="HI17" i="2" s="1"/>
  <c r="HJ17" i="2" s="1"/>
  <c r="HK17" i="2" s="1"/>
  <c r="HL17" i="2" s="1"/>
  <c r="HM17" i="2" s="1"/>
  <c r="Z18" i="2"/>
  <c r="AA18" i="2" s="1"/>
  <c r="AB18" i="2" s="1"/>
  <c r="AC18" i="2" s="1"/>
  <c r="AD18" i="2" s="1"/>
  <c r="AE18" i="2" s="1"/>
  <c r="AF18" i="2" s="1"/>
  <c r="AG18" i="2" s="1"/>
  <c r="AH18" i="2" s="1"/>
  <c r="AI18" i="2" s="1"/>
  <c r="AJ18" i="2" s="1"/>
  <c r="AK18" i="2" s="1"/>
  <c r="AL18" i="2" s="1"/>
  <c r="AM18" i="2" s="1"/>
  <c r="AN18" i="2" s="1"/>
  <c r="AO18" i="2" s="1"/>
  <c r="AP18" i="2" s="1"/>
  <c r="AQ18" i="2" s="1"/>
  <c r="AR18" i="2" s="1"/>
  <c r="AS18" i="2" s="1"/>
  <c r="AT18" i="2" s="1"/>
  <c r="AU18" i="2" s="1"/>
  <c r="AV18" i="2" s="1"/>
  <c r="AW18" i="2" s="1"/>
  <c r="AX18" i="2" s="1"/>
  <c r="AY18" i="2" s="1"/>
  <c r="AZ18" i="2" s="1"/>
  <c r="BA18" i="2" s="1"/>
  <c r="BB18" i="2" s="1"/>
  <c r="BC18" i="2" s="1"/>
  <c r="BD18" i="2" s="1"/>
  <c r="BE18" i="2" s="1"/>
  <c r="BF18" i="2" s="1"/>
  <c r="BG18" i="2" s="1"/>
  <c r="BH18" i="2" s="1"/>
  <c r="BI18" i="2" s="1"/>
  <c r="BJ18" i="2" s="1"/>
  <c r="BK18" i="2" s="1"/>
  <c r="BL18" i="2" s="1"/>
  <c r="BM18" i="2" s="1"/>
  <c r="BN18" i="2" s="1"/>
  <c r="BO18" i="2" s="1"/>
  <c r="BP18" i="2" s="1"/>
  <c r="BQ18" i="2" s="1"/>
  <c r="BR18" i="2" s="1"/>
  <c r="BS18" i="2" s="1"/>
  <c r="BT18" i="2" s="1"/>
  <c r="BU18" i="2" s="1"/>
  <c r="BV18" i="2" s="1"/>
  <c r="BW18" i="2" s="1"/>
  <c r="BX18" i="2" s="1"/>
  <c r="BY18" i="2" s="1"/>
  <c r="BZ18" i="2" s="1"/>
  <c r="CA18" i="2" s="1"/>
  <c r="CB18" i="2" s="1"/>
  <c r="CC18" i="2" s="1"/>
  <c r="CD18" i="2" s="1"/>
  <c r="CE18" i="2" s="1"/>
  <c r="CF18" i="2" s="1"/>
  <c r="CG18" i="2" s="1"/>
  <c r="CH18" i="2" s="1"/>
  <c r="CI18" i="2" s="1"/>
  <c r="CJ18" i="2" s="1"/>
  <c r="CK18" i="2" s="1"/>
  <c r="CL18" i="2" s="1"/>
  <c r="CM18" i="2" s="1"/>
  <c r="CN18" i="2" s="1"/>
  <c r="CO18" i="2" s="1"/>
  <c r="CP18" i="2" s="1"/>
  <c r="CQ18" i="2" s="1"/>
  <c r="CR18" i="2" s="1"/>
  <c r="CS18" i="2" s="1"/>
  <c r="CT18" i="2" s="1"/>
  <c r="CU18" i="2" s="1"/>
  <c r="CV18" i="2" s="1"/>
  <c r="CW18" i="2" s="1"/>
  <c r="CX18" i="2" s="1"/>
  <c r="CY18" i="2" s="1"/>
  <c r="CZ18" i="2" s="1"/>
  <c r="DA18" i="2" s="1"/>
  <c r="DB18" i="2" s="1"/>
  <c r="DC18" i="2" s="1"/>
  <c r="DD18" i="2" s="1"/>
  <c r="DE18" i="2" s="1"/>
  <c r="DF18" i="2" s="1"/>
  <c r="DG18" i="2" s="1"/>
  <c r="DH18" i="2" s="1"/>
  <c r="DI18" i="2" s="1"/>
  <c r="DJ18" i="2" s="1"/>
  <c r="DK18" i="2" s="1"/>
  <c r="DL18" i="2" s="1"/>
  <c r="DM18" i="2" s="1"/>
  <c r="DN18" i="2" s="1"/>
  <c r="DO18" i="2" s="1"/>
  <c r="DP18" i="2" s="1"/>
  <c r="DQ18" i="2" s="1"/>
  <c r="DR18" i="2" s="1"/>
  <c r="DS18" i="2" s="1"/>
  <c r="DT18" i="2" s="1"/>
  <c r="DU18" i="2" s="1"/>
  <c r="DV18" i="2" s="1"/>
  <c r="DW18" i="2" s="1"/>
  <c r="DX18" i="2" s="1"/>
  <c r="DY18" i="2" s="1"/>
  <c r="DZ18" i="2" s="1"/>
  <c r="EA18" i="2" s="1"/>
  <c r="EB18" i="2" s="1"/>
  <c r="EC18" i="2" s="1"/>
  <c r="ED18" i="2" s="1"/>
  <c r="EE18" i="2" s="1"/>
  <c r="EF18" i="2" s="1"/>
  <c r="EG18" i="2" s="1"/>
  <c r="EH18" i="2" s="1"/>
  <c r="EI18" i="2" s="1"/>
  <c r="EJ18" i="2" s="1"/>
  <c r="EK18" i="2" s="1"/>
  <c r="EL18" i="2" s="1"/>
  <c r="EM18" i="2" s="1"/>
  <c r="EN18" i="2" s="1"/>
  <c r="EO18" i="2" s="1"/>
  <c r="EP18" i="2" s="1"/>
  <c r="EQ18" i="2" s="1"/>
  <c r="ER18" i="2" s="1"/>
  <c r="ES18" i="2" s="1"/>
  <c r="ET18" i="2" s="1"/>
  <c r="EU18" i="2" s="1"/>
  <c r="EV18" i="2" s="1"/>
  <c r="EW18" i="2" s="1"/>
  <c r="EX18" i="2" s="1"/>
  <c r="EY18" i="2" s="1"/>
  <c r="EZ18" i="2" s="1"/>
  <c r="FA18" i="2" s="1"/>
  <c r="FB18" i="2" s="1"/>
  <c r="FC18" i="2" s="1"/>
  <c r="FD18" i="2" s="1"/>
  <c r="FE18" i="2" s="1"/>
  <c r="FF18" i="2" s="1"/>
  <c r="FG18" i="2" s="1"/>
  <c r="FH18" i="2" s="1"/>
  <c r="FI18" i="2" s="1"/>
  <c r="FJ18" i="2" s="1"/>
  <c r="FK18" i="2" s="1"/>
  <c r="FL18" i="2" s="1"/>
  <c r="FM18" i="2" s="1"/>
  <c r="FN18" i="2" s="1"/>
  <c r="FO18" i="2" s="1"/>
  <c r="FP18" i="2" s="1"/>
  <c r="FQ18" i="2" s="1"/>
  <c r="FR18" i="2" s="1"/>
  <c r="FS18" i="2" s="1"/>
  <c r="FT18" i="2" s="1"/>
  <c r="FU18" i="2" s="1"/>
  <c r="FV18" i="2" s="1"/>
  <c r="FW18" i="2" s="1"/>
  <c r="FX18" i="2" s="1"/>
  <c r="FY18" i="2" s="1"/>
  <c r="FZ18" i="2" s="1"/>
  <c r="GA18" i="2" s="1"/>
  <c r="GB18" i="2" s="1"/>
  <c r="GC18" i="2" s="1"/>
  <c r="GD18" i="2" s="1"/>
  <c r="GE18" i="2" s="1"/>
  <c r="GF18" i="2" s="1"/>
  <c r="GG18" i="2" s="1"/>
  <c r="GH18" i="2" s="1"/>
  <c r="GI18" i="2" s="1"/>
  <c r="GJ18" i="2" s="1"/>
  <c r="GK18" i="2" s="1"/>
  <c r="GL18" i="2" s="1"/>
  <c r="GM18" i="2" s="1"/>
  <c r="GN18" i="2" s="1"/>
  <c r="GO18" i="2" s="1"/>
  <c r="GP18" i="2" s="1"/>
  <c r="GQ18" i="2" s="1"/>
  <c r="GR18" i="2" s="1"/>
  <c r="GS18" i="2" s="1"/>
  <c r="GT18" i="2" s="1"/>
  <c r="GU18" i="2" s="1"/>
  <c r="GV18" i="2" s="1"/>
  <c r="GW18" i="2" s="1"/>
  <c r="GX18" i="2" s="1"/>
  <c r="GY18" i="2" s="1"/>
  <c r="GZ18" i="2" s="1"/>
  <c r="HA18" i="2" s="1"/>
  <c r="HB18" i="2" s="1"/>
  <c r="HC18" i="2" s="1"/>
  <c r="HD18" i="2" s="1"/>
  <c r="HE18" i="2" s="1"/>
  <c r="HF18" i="2" s="1"/>
  <c r="HG18" i="2" s="1"/>
  <c r="HH18" i="2" s="1"/>
  <c r="HI18" i="2" s="1"/>
  <c r="HJ18" i="2" s="1"/>
  <c r="HK18" i="2" s="1"/>
  <c r="HL18" i="2" s="1"/>
  <c r="HM18" i="2" s="1"/>
  <c r="X33" i="2"/>
  <c r="Y33" i="2" s="1"/>
  <c r="Z33" i="2" s="1"/>
  <c r="AA33" i="2" s="1"/>
  <c r="AB33" i="2" s="1"/>
  <c r="AC33" i="2" s="1"/>
  <c r="AD33" i="2" s="1"/>
  <c r="AE33" i="2" s="1"/>
  <c r="AF33" i="2" s="1"/>
  <c r="AG33" i="2" s="1"/>
  <c r="AH33" i="2" s="1"/>
  <c r="AI33" i="2" s="1"/>
  <c r="AJ33" i="2" s="1"/>
  <c r="AK33" i="2" s="1"/>
  <c r="AL33" i="2" s="1"/>
  <c r="AM33" i="2" s="1"/>
  <c r="AN33" i="2" s="1"/>
  <c r="AO33" i="2" s="1"/>
  <c r="AP33" i="2" s="1"/>
  <c r="AQ33" i="2" s="1"/>
  <c r="AR33" i="2" s="1"/>
  <c r="AS33" i="2" s="1"/>
  <c r="AT33" i="2" s="1"/>
  <c r="AU33" i="2" s="1"/>
  <c r="AV33" i="2" s="1"/>
  <c r="AW33" i="2" s="1"/>
  <c r="AX33" i="2" s="1"/>
  <c r="AY33" i="2" s="1"/>
  <c r="AZ33" i="2" s="1"/>
  <c r="BA33" i="2" s="1"/>
  <c r="BB33" i="2" s="1"/>
  <c r="BC33" i="2" s="1"/>
  <c r="BD33" i="2" s="1"/>
  <c r="BE33" i="2" s="1"/>
  <c r="BF33" i="2" s="1"/>
  <c r="BG33" i="2" s="1"/>
  <c r="BH33" i="2" s="1"/>
  <c r="BI33" i="2" s="1"/>
  <c r="BJ33" i="2" s="1"/>
  <c r="BK33" i="2" s="1"/>
  <c r="BL33" i="2" s="1"/>
  <c r="BM33" i="2" s="1"/>
  <c r="BN33" i="2" s="1"/>
  <c r="BO33" i="2" s="1"/>
  <c r="BP33" i="2" s="1"/>
  <c r="BQ33" i="2" s="1"/>
  <c r="BR33" i="2" s="1"/>
  <c r="BS33" i="2" s="1"/>
  <c r="BT33" i="2" s="1"/>
  <c r="BU33" i="2" s="1"/>
  <c r="BV33" i="2" s="1"/>
  <c r="BW33" i="2" s="1"/>
  <c r="BX33" i="2" s="1"/>
  <c r="BY33" i="2" s="1"/>
  <c r="BZ33" i="2" s="1"/>
  <c r="CA33" i="2" s="1"/>
  <c r="CB33" i="2" s="1"/>
  <c r="CC33" i="2" s="1"/>
  <c r="CD33" i="2" s="1"/>
  <c r="CE33" i="2" s="1"/>
  <c r="CF33" i="2" s="1"/>
  <c r="CG33" i="2" s="1"/>
  <c r="CH33" i="2" s="1"/>
  <c r="CI33" i="2" s="1"/>
  <c r="CJ33" i="2" s="1"/>
  <c r="CK33" i="2" s="1"/>
  <c r="CL33" i="2" s="1"/>
  <c r="CM33" i="2" s="1"/>
  <c r="CN33" i="2" s="1"/>
  <c r="CO33" i="2" s="1"/>
  <c r="CP33" i="2" s="1"/>
  <c r="CQ33" i="2" s="1"/>
  <c r="CR33" i="2" s="1"/>
  <c r="CS33" i="2" s="1"/>
  <c r="CT33" i="2" s="1"/>
  <c r="CU33" i="2" s="1"/>
  <c r="CV33" i="2" s="1"/>
  <c r="CW33" i="2" s="1"/>
  <c r="CX33" i="2" s="1"/>
  <c r="CY33" i="2" s="1"/>
  <c r="CZ33" i="2" s="1"/>
  <c r="DA33" i="2" s="1"/>
  <c r="DB33" i="2" s="1"/>
  <c r="DC33" i="2" s="1"/>
  <c r="DD33" i="2" s="1"/>
  <c r="DE33" i="2" s="1"/>
  <c r="DF33" i="2" s="1"/>
  <c r="DG33" i="2" s="1"/>
  <c r="DH33" i="2" s="1"/>
  <c r="DI33" i="2" s="1"/>
  <c r="DJ33" i="2" s="1"/>
  <c r="DK33" i="2" s="1"/>
  <c r="DL33" i="2" s="1"/>
  <c r="DM33" i="2" s="1"/>
  <c r="DN33" i="2" s="1"/>
  <c r="DO33" i="2" s="1"/>
  <c r="DP33" i="2" s="1"/>
  <c r="DQ33" i="2" s="1"/>
  <c r="DR33" i="2" s="1"/>
  <c r="DS33" i="2" s="1"/>
  <c r="DT33" i="2" s="1"/>
  <c r="DU33" i="2" s="1"/>
  <c r="DV33" i="2" s="1"/>
  <c r="DW33" i="2" s="1"/>
  <c r="DX33" i="2" s="1"/>
  <c r="DY33" i="2" s="1"/>
  <c r="DZ33" i="2" s="1"/>
  <c r="EA33" i="2" s="1"/>
  <c r="EB33" i="2" s="1"/>
  <c r="EC33" i="2" s="1"/>
  <c r="ED33" i="2" s="1"/>
  <c r="EE33" i="2" s="1"/>
  <c r="EF33" i="2" s="1"/>
  <c r="EG33" i="2" s="1"/>
  <c r="EH33" i="2" s="1"/>
  <c r="EI33" i="2" s="1"/>
  <c r="EJ33" i="2" s="1"/>
  <c r="EK33" i="2" s="1"/>
  <c r="EL33" i="2" s="1"/>
  <c r="EM33" i="2" s="1"/>
  <c r="EN33" i="2" s="1"/>
  <c r="EO33" i="2" s="1"/>
  <c r="EP33" i="2" s="1"/>
  <c r="EQ33" i="2" s="1"/>
  <c r="ER33" i="2" s="1"/>
  <c r="ES33" i="2" s="1"/>
  <c r="ET33" i="2" s="1"/>
  <c r="EU33" i="2" s="1"/>
  <c r="EV33" i="2" s="1"/>
  <c r="EW33" i="2" s="1"/>
  <c r="EX33" i="2" s="1"/>
  <c r="EY33" i="2" s="1"/>
  <c r="EZ33" i="2" s="1"/>
  <c r="FA33" i="2" s="1"/>
  <c r="FB33" i="2" s="1"/>
  <c r="FC33" i="2" s="1"/>
  <c r="FD33" i="2" s="1"/>
  <c r="FE33" i="2" s="1"/>
  <c r="FF33" i="2" s="1"/>
  <c r="FG33" i="2" s="1"/>
  <c r="FH33" i="2" s="1"/>
  <c r="FI33" i="2" s="1"/>
  <c r="FJ33" i="2" s="1"/>
  <c r="FK33" i="2" s="1"/>
  <c r="FL33" i="2" s="1"/>
  <c r="FM33" i="2" s="1"/>
  <c r="FN33" i="2" s="1"/>
  <c r="FO33" i="2" s="1"/>
  <c r="FP33" i="2" s="1"/>
  <c r="FQ33" i="2" s="1"/>
  <c r="FR33" i="2" s="1"/>
  <c r="FS33" i="2" s="1"/>
  <c r="FT33" i="2" s="1"/>
  <c r="FU33" i="2" s="1"/>
  <c r="FV33" i="2" s="1"/>
  <c r="FW33" i="2" s="1"/>
  <c r="FX33" i="2" s="1"/>
  <c r="FY33" i="2" s="1"/>
  <c r="FZ33" i="2" s="1"/>
  <c r="GA33" i="2" s="1"/>
  <c r="GB33" i="2" s="1"/>
  <c r="GC33" i="2" s="1"/>
  <c r="GD33" i="2" s="1"/>
  <c r="GE33" i="2" s="1"/>
  <c r="GF33" i="2" s="1"/>
  <c r="GG33" i="2" s="1"/>
  <c r="GH33" i="2" s="1"/>
  <c r="GI33" i="2" s="1"/>
  <c r="GJ33" i="2" s="1"/>
  <c r="GK33" i="2" s="1"/>
  <c r="GL33" i="2" s="1"/>
  <c r="GM33" i="2" s="1"/>
  <c r="GN33" i="2" s="1"/>
  <c r="GO33" i="2" s="1"/>
  <c r="GP33" i="2" s="1"/>
  <c r="GQ33" i="2" s="1"/>
  <c r="GR33" i="2" s="1"/>
  <c r="GS33" i="2" s="1"/>
  <c r="GT33" i="2" s="1"/>
  <c r="GU33" i="2" s="1"/>
  <c r="GV33" i="2" s="1"/>
  <c r="GW33" i="2" s="1"/>
  <c r="GX33" i="2" s="1"/>
  <c r="GY33" i="2" s="1"/>
  <c r="GZ33" i="2" s="1"/>
  <c r="HA33" i="2" s="1"/>
  <c r="HB33" i="2" s="1"/>
  <c r="HC33" i="2" s="1"/>
  <c r="HD33" i="2" s="1"/>
  <c r="HE33" i="2" s="1"/>
  <c r="HF33" i="2" s="1"/>
  <c r="HG33" i="2" s="1"/>
  <c r="HH33" i="2" s="1"/>
  <c r="HI33" i="2" s="1"/>
  <c r="HJ33" i="2" s="1"/>
  <c r="HK33" i="2" s="1"/>
  <c r="HL33" i="2" s="1"/>
  <c r="HM33" i="2" s="1"/>
  <c r="X49" i="2"/>
  <c r="Y49" i="2" s="1"/>
  <c r="Z49" i="2" s="1"/>
  <c r="AA49" i="2" s="1"/>
  <c r="AB49" i="2" s="1"/>
  <c r="AC49" i="2" s="1"/>
  <c r="AD49" i="2" s="1"/>
  <c r="AE49" i="2" s="1"/>
  <c r="AF49" i="2" s="1"/>
  <c r="AG49" i="2" s="1"/>
  <c r="AH49" i="2" s="1"/>
  <c r="AI49" i="2" s="1"/>
  <c r="AJ49" i="2" s="1"/>
  <c r="AK49" i="2" s="1"/>
  <c r="AL49" i="2" s="1"/>
  <c r="AM49" i="2" s="1"/>
  <c r="AN49" i="2" s="1"/>
  <c r="AO49" i="2" s="1"/>
  <c r="AP49" i="2" s="1"/>
  <c r="AQ49" i="2" s="1"/>
  <c r="AR49" i="2" s="1"/>
  <c r="AS49" i="2" s="1"/>
  <c r="AT49" i="2" s="1"/>
  <c r="AU49" i="2" s="1"/>
  <c r="AV49" i="2" s="1"/>
  <c r="AW49" i="2" s="1"/>
  <c r="AX49" i="2" s="1"/>
  <c r="AY49" i="2" s="1"/>
  <c r="AZ49" i="2" s="1"/>
  <c r="BA49" i="2" s="1"/>
  <c r="BB49" i="2" s="1"/>
  <c r="BC49" i="2" s="1"/>
  <c r="BD49" i="2" s="1"/>
  <c r="BE49" i="2" s="1"/>
  <c r="BF49" i="2" s="1"/>
  <c r="BG49" i="2" s="1"/>
  <c r="BH49" i="2" s="1"/>
  <c r="BI49" i="2" s="1"/>
  <c r="BJ49" i="2" s="1"/>
  <c r="BK49" i="2" s="1"/>
  <c r="BL49" i="2" s="1"/>
  <c r="BM49" i="2" s="1"/>
  <c r="BN49" i="2" s="1"/>
  <c r="BO49" i="2" s="1"/>
  <c r="BP49" i="2" s="1"/>
  <c r="BQ49" i="2" s="1"/>
  <c r="BR49" i="2" s="1"/>
  <c r="BS49" i="2" s="1"/>
  <c r="BT49" i="2" s="1"/>
  <c r="BU49" i="2" s="1"/>
  <c r="BV49" i="2" s="1"/>
  <c r="BW49" i="2" s="1"/>
  <c r="BX49" i="2" s="1"/>
  <c r="BY49" i="2" s="1"/>
  <c r="BZ49" i="2" s="1"/>
  <c r="CA49" i="2" s="1"/>
  <c r="CB49" i="2" s="1"/>
  <c r="CC49" i="2" s="1"/>
  <c r="CD49" i="2" s="1"/>
  <c r="CE49" i="2" s="1"/>
  <c r="CF49" i="2" s="1"/>
  <c r="CG49" i="2" s="1"/>
  <c r="CH49" i="2" s="1"/>
  <c r="CI49" i="2" s="1"/>
  <c r="CJ49" i="2" s="1"/>
  <c r="CK49" i="2" s="1"/>
  <c r="CL49" i="2" s="1"/>
  <c r="CM49" i="2" s="1"/>
  <c r="CN49" i="2" s="1"/>
  <c r="CO49" i="2" s="1"/>
  <c r="CP49" i="2" s="1"/>
  <c r="CQ49" i="2" s="1"/>
  <c r="CR49" i="2" s="1"/>
  <c r="CS49" i="2" s="1"/>
  <c r="CT49" i="2" s="1"/>
  <c r="CU49" i="2" s="1"/>
  <c r="CV49" i="2" s="1"/>
  <c r="CW49" i="2" s="1"/>
  <c r="CX49" i="2" s="1"/>
  <c r="CY49" i="2" s="1"/>
  <c r="CZ49" i="2" s="1"/>
  <c r="DA49" i="2" s="1"/>
  <c r="DB49" i="2" s="1"/>
  <c r="DC49" i="2" s="1"/>
  <c r="DD49" i="2" s="1"/>
  <c r="DE49" i="2" s="1"/>
  <c r="DF49" i="2" s="1"/>
  <c r="DG49" i="2" s="1"/>
  <c r="DH49" i="2" s="1"/>
  <c r="DI49" i="2" s="1"/>
  <c r="DJ49" i="2" s="1"/>
  <c r="DK49" i="2" s="1"/>
  <c r="DL49" i="2" s="1"/>
  <c r="DM49" i="2" s="1"/>
  <c r="DN49" i="2" s="1"/>
  <c r="DO49" i="2" s="1"/>
  <c r="DP49" i="2" s="1"/>
  <c r="DQ49" i="2" s="1"/>
  <c r="DR49" i="2" s="1"/>
  <c r="DS49" i="2" s="1"/>
  <c r="DT49" i="2" s="1"/>
  <c r="DU49" i="2" s="1"/>
  <c r="DV49" i="2" s="1"/>
  <c r="DW49" i="2" s="1"/>
  <c r="DX49" i="2" s="1"/>
  <c r="DY49" i="2" s="1"/>
  <c r="DZ49" i="2" s="1"/>
  <c r="EA49" i="2" s="1"/>
  <c r="EB49" i="2" s="1"/>
  <c r="EC49" i="2" s="1"/>
  <c r="ED49" i="2" s="1"/>
  <c r="EE49" i="2" s="1"/>
  <c r="EF49" i="2" s="1"/>
  <c r="EG49" i="2" s="1"/>
  <c r="EH49" i="2" s="1"/>
  <c r="EI49" i="2" s="1"/>
  <c r="EJ49" i="2" s="1"/>
  <c r="EK49" i="2" s="1"/>
  <c r="EL49" i="2" s="1"/>
  <c r="EM49" i="2" s="1"/>
  <c r="EN49" i="2" s="1"/>
  <c r="EO49" i="2" s="1"/>
  <c r="EP49" i="2" s="1"/>
  <c r="EQ49" i="2" s="1"/>
  <c r="ER49" i="2" s="1"/>
  <c r="ES49" i="2" s="1"/>
  <c r="ET49" i="2" s="1"/>
  <c r="EU49" i="2" s="1"/>
  <c r="EV49" i="2" s="1"/>
  <c r="EW49" i="2" s="1"/>
  <c r="EX49" i="2" s="1"/>
  <c r="EY49" i="2" s="1"/>
  <c r="EZ49" i="2" s="1"/>
  <c r="FA49" i="2" s="1"/>
  <c r="FB49" i="2" s="1"/>
  <c r="FC49" i="2" s="1"/>
  <c r="FD49" i="2" s="1"/>
  <c r="FE49" i="2" s="1"/>
  <c r="FF49" i="2" s="1"/>
  <c r="FG49" i="2" s="1"/>
  <c r="FH49" i="2" s="1"/>
  <c r="FI49" i="2" s="1"/>
  <c r="FJ49" i="2" s="1"/>
  <c r="FK49" i="2" s="1"/>
  <c r="FL49" i="2" s="1"/>
  <c r="FM49" i="2" s="1"/>
  <c r="FN49" i="2" s="1"/>
  <c r="FO49" i="2" s="1"/>
  <c r="FP49" i="2" s="1"/>
  <c r="FQ49" i="2" s="1"/>
  <c r="FR49" i="2" s="1"/>
  <c r="FS49" i="2" s="1"/>
  <c r="FT49" i="2" s="1"/>
  <c r="FU49" i="2" s="1"/>
  <c r="FV49" i="2" s="1"/>
  <c r="FW49" i="2" s="1"/>
  <c r="FX49" i="2" s="1"/>
  <c r="FY49" i="2" s="1"/>
  <c r="FZ49" i="2" s="1"/>
  <c r="GA49" i="2" s="1"/>
  <c r="GB49" i="2" s="1"/>
  <c r="GC49" i="2" s="1"/>
  <c r="GD49" i="2" s="1"/>
  <c r="GE49" i="2" s="1"/>
  <c r="GF49" i="2" s="1"/>
  <c r="GG49" i="2" s="1"/>
  <c r="GH49" i="2" s="1"/>
  <c r="GI49" i="2" s="1"/>
  <c r="GJ49" i="2" s="1"/>
  <c r="GK49" i="2" s="1"/>
  <c r="GL49" i="2" s="1"/>
  <c r="GM49" i="2" s="1"/>
  <c r="GN49" i="2" s="1"/>
  <c r="GO49" i="2" s="1"/>
  <c r="GP49" i="2" s="1"/>
  <c r="GQ49" i="2" s="1"/>
  <c r="GR49" i="2" s="1"/>
  <c r="GS49" i="2" s="1"/>
  <c r="GT49" i="2" s="1"/>
  <c r="GU49" i="2" s="1"/>
  <c r="GV49" i="2" s="1"/>
  <c r="GW49" i="2" s="1"/>
  <c r="GX49" i="2" s="1"/>
  <c r="GY49" i="2" s="1"/>
  <c r="GZ49" i="2" s="1"/>
  <c r="HA49" i="2" s="1"/>
  <c r="HB49" i="2" s="1"/>
  <c r="HC49" i="2" s="1"/>
  <c r="HD49" i="2" s="1"/>
  <c r="HE49" i="2" s="1"/>
  <c r="HF49" i="2" s="1"/>
  <c r="HG49" i="2" s="1"/>
  <c r="HH49" i="2" s="1"/>
  <c r="HI49" i="2" s="1"/>
  <c r="HJ49" i="2" s="1"/>
  <c r="HK49" i="2" s="1"/>
  <c r="HL49" i="2" s="1"/>
  <c r="HM49" i="2" s="1"/>
  <c r="Z50" i="2"/>
  <c r="AA50" i="2" s="1"/>
  <c r="AB50" i="2" s="1"/>
  <c r="AC50" i="2" s="1"/>
  <c r="AD50" i="2" s="1"/>
  <c r="AE50" i="2" s="1"/>
  <c r="AF50" i="2" s="1"/>
  <c r="AG50" i="2" s="1"/>
  <c r="AH50" i="2" s="1"/>
  <c r="AI50" i="2" s="1"/>
  <c r="AJ50" i="2" s="1"/>
  <c r="AK50" i="2" s="1"/>
  <c r="AL50" i="2" s="1"/>
  <c r="AM50" i="2" s="1"/>
  <c r="AN50" i="2" s="1"/>
  <c r="AO50" i="2" s="1"/>
  <c r="AP50" i="2" s="1"/>
  <c r="AQ50" i="2" s="1"/>
  <c r="AR50" i="2" s="1"/>
  <c r="AS50" i="2" s="1"/>
  <c r="AT50" i="2" s="1"/>
  <c r="AU50" i="2" s="1"/>
  <c r="AV50" i="2" s="1"/>
  <c r="AW50" i="2" s="1"/>
  <c r="AX50" i="2" s="1"/>
  <c r="AY50" i="2" s="1"/>
  <c r="AZ50" i="2" s="1"/>
  <c r="BA50" i="2" s="1"/>
  <c r="BB50" i="2" s="1"/>
  <c r="BC50" i="2" s="1"/>
  <c r="BD50" i="2" s="1"/>
  <c r="BE50" i="2" s="1"/>
  <c r="BF50" i="2" s="1"/>
  <c r="BG50" i="2" s="1"/>
  <c r="BH50" i="2" s="1"/>
  <c r="BI50" i="2" s="1"/>
  <c r="BJ50" i="2" s="1"/>
  <c r="BK50" i="2" s="1"/>
  <c r="BL50" i="2" s="1"/>
  <c r="BM50" i="2" s="1"/>
  <c r="BN50" i="2" s="1"/>
  <c r="BO50" i="2" s="1"/>
  <c r="BP50" i="2" s="1"/>
  <c r="BQ50" i="2" s="1"/>
  <c r="BR50" i="2" s="1"/>
  <c r="BS50" i="2" s="1"/>
  <c r="BT50" i="2" s="1"/>
  <c r="BU50" i="2" s="1"/>
  <c r="BV50" i="2" s="1"/>
  <c r="BW50" i="2" s="1"/>
  <c r="BX50" i="2" s="1"/>
  <c r="BY50" i="2" s="1"/>
  <c r="BZ50" i="2" s="1"/>
  <c r="CA50" i="2" s="1"/>
  <c r="CB50" i="2" s="1"/>
  <c r="CC50" i="2" s="1"/>
  <c r="CD50" i="2" s="1"/>
  <c r="CE50" i="2" s="1"/>
  <c r="CF50" i="2" s="1"/>
  <c r="CG50" i="2" s="1"/>
  <c r="CH50" i="2" s="1"/>
  <c r="CI50" i="2" s="1"/>
  <c r="CJ50" i="2" s="1"/>
  <c r="CK50" i="2" s="1"/>
  <c r="CL50" i="2" s="1"/>
  <c r="CM50" i="2" s="1"/>
  <c r="CN50" i="2" s="1"/>
  <c r="CO50" i="2" s="1"/>
  <c r="CP50" i="2" s="1"/>
  <c r="CQ50" i="2" s="1"/>
  <c r="CR50" i="2" s="1"/>
  <c r="CS50" i="2" s="1"/>
  <c r="CT50" i="2" s="1"/>
  <c r="CU50" i="2" s="1"/>
  <c r="CV50" i="2" s="1"/>
  <c r="CW50" i="2" s="1"/>
  <c r="CX50" i="2" s="1"/>
  <c r="CY50" i="2" s="1"/>
  <c r="CZ50" i="2" s="1"/>
  <c r="DA50" i="2" s="1"/>
  <c r="DB50" i="2" s="1"/>
  <c r="DC50" i="2" s="1"/>
  <c r="DD50" i="2" s="1"/>
  <c r="DE50" i="2" s="1"/>
  <c r="DF50" i="2" s="1"/>
  <c r="DG50" i="2" s="1"/>
  <c r="DH50" i="2" s="1"/>
  <c r="DI50" i="2" s="1"/>
  <c r="DJ50" i="2" s="1"/>
  <c r="DK50" i="2" s="1"/>
  <c r="DL50" i="2" s="1"/>
  <c r="DM50" i="2" s="1"/>
  <c r="DN50" i="2" s="1"/>
  <c r="DO50" i="2" s="1"/>
  <c r="DP50" i="2" s="1"/>
  <c r="DQ50" i="2" s="1"/>
  <c r="DR50" i="2" s="1"/>
  <c r="DS50" i="2" s="1"/>
  <c r="DT50" i="2" s="1"/>
  <c r="DU50" i="2" s="1"/>
  <c r="DV50" i="2" s="1"/>
  <c r="DW50" i="2" s="1"/>
  <c r="DX50" i="2" s="1"/>
  <c r="DY50" i="2" s="1"/>
  <c r="DZ50" i="2" s="1"/>
  <c r="EA50" i="2" s="1"/>
  <c r="EB50" i="2" s="1"/>
  <c r="EC50" i="2" s="1"/>
  <c r="ED50" i="2" s="1"/>
  <c r="EE50" i="2" s="1"/>
  <c r="EF50" i="2" s="1"/>
  <c r="EG50" i="2" s="1"/>
  <c r="EH50" i="2" s="1"/>
  <c r="EI50" i="2" s="1"/>
  <c r="EJ50" i="2" s="1"/>
  <c r="EK50" i="2" s="1"/>
  <c r="EL50" i="2" s="1"/>
  <c r="EM50" i="2" s="1"/>
  <c r="EN50" i="2" s="1"/>
  <c r="EO50" i="2" s="1"/>
  <c r="EP50" i="2" s="1"/>
  <c r="EQ50" i="2" s="1"/>
  <c r="ER50" i="2" s="1"/>
  <c r="ES50" i="2" s="1"/>
  <c r="ET50" i="2" s="1"/>
  <c r="EU50" i="2" s="1"/>
  <c r="EV50" i="2" s="1"/>
  <c r="EW50" i="2" s="1"/>
  <c r="EX50" i="2" s="1"/>
  <c r="EY50" i="2" s="1"/>
  <c r="EZ50" i="2" s="1"/>
  <c r="FA50" i="2" s="1"/>
  <c r="FB50" i="2" s="1"/>
  <c r="FC50" i="2" s="1"/>
  <c r="FD50" i="2" s="1"/>
  <c r="FE50" i="2" s="1"/>
  <c r="FF50" i="2" s="1"/>
  <c r="FG50" i="2" s="1"/>
  <c r="FH50" i="2" s="1"/>
  <c r="FI50" i="2" s="1"/>
  <c r="FJ50" i="2" s="1"/>
  <c r="FK50" i="2" s="1"/>
  <c r="FL50" i="2" s="1"/>
  <c r="FM50" i="2" s="1"/>
  <c r="FN50" i="2" s="1"/>
  <c r="FO50" i="2" s="1"/>
  <c r="FP50" i="2" s="1"/>
  <c r="FQ50" i="2" s="1"/>
  <c r="FR50" i="2" s="1"/>
  <c r="FS50" i="2" s="1"/>
  <c r="FT50" i="2" s="1"/>
  <c r="FU50" i="2" s="1"/>
  <c r="FV50" i="2" s="1"/>
  <c r="FW50" i="2" s="1"/>
  <c r="FX50" i="2" s="1"/>
  <c r="FY50" i="2" s="1"/>
  <c r="FZ50" i="2" s="1"/>
  <c r="GA50" i="2" s="1"/>
  <c r="GB50" i="2" s="1"/>
  <c r="GC50" i="2" s="1"/>
  <c r="GD50" i="2" s="1"/>
  <c r="GE50" i="2" s="1"/>
  <c r="GF50" i="2" s="1"/>
  <c r="GG50" i="2" s="1"/>
  <c r="GH50" i="2" s="1"/>
  <c r="GI50" i="2" s="1"/>
  <c r="GJ50" i="2" s="1"/>
  <c r="GK50" i="2" s="1"/>
  <c r="GL50" i="2" s="1"/>
  <c r="GM50" i="2" s="1"/>
  <c r="GN50" i="2" s="1"/>
  <c r="GO50" i="2" s="1"/>
  <c r="GP50" i="2" s="1"/>
  <c r="GQ50" i="2" s="1"/>
  <c r="GR50" i="2" s="1"/>
  <c r="GS50" i="2" s="1"/>
  <c r="GT50" i="2" s="1"/>
  <c r="GU50" i="2" s="1"/>
  <c r="GV50" i="2" s="1"/>
  <c r="GW50" i="2" s="1"/>
  <c r="GX50" i="2" s="1"/>
  <c r="GY50" i="2" s="1"/>
  <c r="GZ50" i="2" s="1"/>
  <c r="HA50" i="2" s="1"/>
  <c r="HB50" i="2" s="1"/>
  <c r="HC50" i="2" s="1"/>
  <c r="HD50" i="2" s="1"/>
  <c r="HE50" i="2" s="1"/>
  <c r="HF50" i="2" s="1"/>
  <c r="HG50" i="2" s="1"/>
  <c r="HH50" i="2" s="1"/>
  <c r="HI50" i="2" s="1"/>
  <c r="HJ50" i="2" s="1"/>
  <c r="HK50" i="2" s="1"/>
  <c r="HL50" i="2" s="1"/>
  <c r="HM50" i="2" s="1"/>
  <c r="X101" i="2"/>
  <c r="Y101" i="2" s="1"/>
  <c r="Z101" i="2" s="1"/>
  <c r="AA101" i="2" s="1"/>
  <c r="AB101" i="2" s="1"/>
  <c r="AC101" i="2" s="1"/>
  <c r="AD101" i="2" s="1"/>
  <c r="AE101" i="2" s="1"/>
  <c r="AF101" i="2" s="1"/>
  <c r="AG101" i="2" s="1"/>
  <c r="AH101" i="2" s="1"/>
  <c r="AI101" i="2" s="1"/>
  <c r="AJ101" i="2" s="1"/>
  <c r="AK101" i="2" s="1"/>
  <c r="AL101" i="2" s="1"/>
  <c r="AM101" i="2" s="1"/>
  <c r="AN101" i="2" s="1"/>
  <c r="AO101" i="2" s="1"/>
  <c r="AP101" i="2" s="1"/>
  <c r="AQ101" i="2" s="1"/>
  <c r="AR101" i="2" s="1"/>
  <c r="AS101" i="2" s="1"/>
  <c r="AT101" i="2" s="1"/>
  <c r="AU101" i="2" s="1"/>
  <c r="AV101" i="2" s="1"/>
  <c r="AW101" i="2" s="1"/>
  <c r="AX101" i="2" s="1"/>
  <c r="AY101" i="2" s="1"/>
  <c r="AZ101" i="2" s="1"/>
  <c r="BA101" i="2" s="1"/>
  <c r="BB101" i="2" s="1"/>
  <c r="BC101" i="2" s="1"/>
  <c r="BD101" i="2" s="1"/>
  <c r="BE101" i="2" s="1"/>
  <c r="BF101" i="2" s="1"/>
  <c r="BG101" i="2" s="1"/>
  <c r="BH101" i="2" s="1"/>
  <c r="BI101" i="2" s="1"/>
  <c r="BJ101" i="2" s="1"/>
  <c r="BK101" i="2" s="1"/>
  <c r="BL101" i="2" s="1"/>
  <c r="BM101" i="2" s="1"/>
  <c r="BN101" i="2" s="1"/>
  <c r="BO101" i="2" s="1"/>
  <c r="BP101" i="2" s="1"/>
  <c r="BQ101" i="2" s="1"/>
  <c r="BR101" i="2" s="1"/>
  <c r="BS101" i="2" s="1"/>
  <c r="BT101" i="2" s="1"/>
  <c r="BU101" i="2" s="1"/>
  <c r="BV101" i="2" s="1"/>
  <c r="BW101" i="2" s="1"/>
  <c r="BX101" i="2" s="1"/>
  <c r="BY101" i="2" s="1"/>
  <c r="BZ101" i="2" s="1"/>
  <c r="CA101" i="2" s="1"/>
  <c r="CB101" i="2" s="1"/>
  <c r="CC101" i="2" s="1"/>
  <c r="CD101" i="2" s="1"/>
  <c r="CE101" i="2" s="1"/>
  <c r="CF101" i="2" s="1"/>
  <c r="CG101" i="2" s="1"/>
  <c r="CH101" i="2" s="1"/>
  <c r="CI101" i="2" s="1"/>
  <c r="CJ101" i="2" s="1"/>
  <c r="CK101" i="2" s="1"/>
  <c r="CL101" i="2" s="1"/>
  <c r="CM101" i="2" s="1"/>
  <c r="CN101" i="2" s="1"/>
  <c r="CO101" i="2" s="1"/>
  <c r="CP101" i="2" s="1"/>
  <c r="CQ101" i="2" s="1"/>
  <c r="CR101" i="2" s="1"/>
  <c r="CS101" i="2" s="1"/>
  <c r="CT101" i="2" s="1"/>
  <c r="CU101" i="2" s="1"/>
  <c r="CV101" i="2" s="1"/>
  <c r="CW101" i="2" s="1"/>
  <c r="CX101" i="2" s="1"/>
  <c r="CY101" i="2" s="1"/>
  <c r="CZ101" i="2" s="1"/>
  <c r="DA101" i="2" s="1"/>
  <c r="DB101" i="2" s="1"/>
  <c r="DC101" i="2" s="1"/>
  <c r="DD101" i="2" s="1"/>
  <c r="DE101" i="2" s="1"/>
  <c r="DF101" i="2" s="1"/>
  <c r="DG101" i="2" s="1"/>
  <c r="DH101" i="2" s="1"/>
  <c r="DI101" i="2" s="1"/>
  <c r="DJ101" i="2" s="1"/>
  <c r="DK101" i="2" s="1"/>
  <c r="DL101" i="2" s="1"/>
  <c r="DM101" i="2" s="1"/>
  <c r="DN101" i="2" s="1"/>
  <c r="DO101" i="2" s="1"/>
  <c r="DP101" i="2" s="1"/>
  <c r="DQ101" i="2" s="1"/>
  <c r="DR101" i="2" s="1"/>
  <c r="DS101" i="2" s="1"/>
  <c r="DT101" i="2" s="1"/>
  <c r="DU101" i="2" s="1"/>
  <c r="DV101" i="2" s="1"/>
  <c r="DW101" i="2" s="1"/>
  <c r="DX101" i="2" s="1"/>
  <c r="DY101" i="2" s="1"/>
  <c r="DZ101" i="2" s="1"/>
  <c r="EA101" i="2" s="1"/>
  <c r="EB101" i="2" s="1"/>
  <c r="EC101" i="2" s="1"/>
  <c r="ED101" i="2" s="1"/>
  <c r="EE101" i="2" s="1"/>
  <c r="EF101" i="2" s="1"/>
  <c r="EG101" i="2" s="1"/>
  <c r="EH101" i="2" s="1"/>
  <c r="EI101" i="2" s="1"/>
  <c r="EJ101" i="2" s="1"/>
  <c r="EK101" i="2" s="1"/>
  <c r="EL101" i="2" s="1"/>
  <c r="EM101" i="2" s="1"/>
  <c r="EN101" i="2" s="1"/>
  <c r="EO101" i="2" s="1"/>
  <c r="EP101" i="2" s="1"/>
  <c r="EQ101" i="2" s="1"/>
  <c r="ER101" i="2" s="1"/>
  <c r="ES101" i="2" s="1"/>
  <c r="ET101" i="2" s="1"/>
  <c r="EU101" i="2" s="1"/>
  <c r="EV101" i="2" s="1"/>
  <c r="EW101" i="2" s="1"/>
  <c r="EX101" i="2" s="1"/>
  <c r="EY101" i="2" s="1"/>
  <c r="EZ101" i="2" s="1"/>
  <c r="FA101" i="2" s="1"/>
  <c r="FB101" i="2" s="1"/>
  <c r="FC101" i="2" s="1"/>
  <c r="FD101" i="2" s="1"/>
  <c r="FE101" i="2" s="1"/>
  <c r="FF101" i="2" s="1"/>
  <c r="FG101" i="2" s="1"/>
  <c r="FH101" i="2" s="1"/>
  <c r="FI101" i="2" s="1"/>
  <c r="FJ101" i="2" s="1"/>
  <c r="FK101" i="2" s="1"/>
  <c r="FL101" i="2" s="1"/>
  <c r="FM101" i="2" s="1"/>
  <c r="FN101" i="2" s="1"/>
  <c r="FO101" i="2" s="1"/>
  <c r="FP101" i="2" s="1"/>
  <c r="FQ101" i="2" s="1"/>
  <c r="FR101" i="2" s="1"/>
  <c r="FS101" i="2" s="1"/>
  <c r="FT101" i="2" s="1"/>
  <c r="FU101" i="2" s="1"/>
  <c r="FV101" i="2" s="1"/>
  <c r="FW101" i="2" s="1"/>
  <c r="FX101" i="2" s="1"/>
  <c r="FY101" i="2" s="1"/>
  <c r="FZ101" i="2" s="1"/>
  <c r="GA101" i="2" s="1"/>
  <c r="GB101" i="2" s="1"/>
  <c r="GC101" i="2" s="1"/>
  <c r="GD101" i="2" s="1"/>
  <c r="GE101" i="2" s="1"/>
  <c r="GF101" i="2" s="1"/>
  <c r="GG101" i="2" s="1"/>
  <c r="GH101" i="2" s="1"/>
  <c r="GI101" i="2" s="1"/>
  <c r="GJ101" i="2" s="1"/>
  <c r="GK101" i="2" s="1"/>
  <c r="GL101" i="2" s="1"/>
  <c r="GM101" i="2" s="1"/>
  <c r="GN101" i="2" s="1"/>
  <c r="GO101" i="2" s="1"/>
  <c r="GP101" i="2" s="1"/>
  <c r="GQ101" i="2" s="1"/>
  <c r="GR101" i="2" s="1"/>
  <c r="GS101" i="2" s="1"/>
  <c r="GT101" i="2" s="1"/>
  <c r="GU101" i="2" s="1"/>
  <c r="GV101" i="2" s="1"/>
  <c r="GW101" i="2" s="1"/>
  <c r="GX101" i="2" s="1"/>
  <c r="GY101" i="2" s="1"/>
  <c r="GZ101" i="2" s="1"/>
  <c r="HA101" i="2" s="1"/>
  <c r="HB101" i="2" s="1"/>
  <c r="HC101" i="2" s="1"/>
  <c r="HD101" i="2" s="1"/>
  <c r="HE101" i="2" s="1"/>
  <c r="HF101" i="2" s="1"/>
  <c r="HG101" i="2" s="1"/>
  <c r="HH101" i="2" s="1"/>
  <c r="HI101" i="2" s="1"/>
  <c r="HJ101" i="2" s="1"/>
  <c r="HK101" i="2" s="1"/>
  <c r="HL101" i="2" s="1"/>
  <c r="HM101" i="2" s="1"/>
  <c r="Z102" i="2"/>
  <c r="AA102" i="2" s="1"/>
  <c r="AB102" i="2" s="1"/>
  <c r="AC102" i="2" s="1"/>
  <c r="AD102" i="2" s="1"/>
  <c r="AE102" i="2" s="1"/>
  <c r="AF102" i="2" s="1"/>
  <c r="AG102" i="2" s="1"/>
  <c r="AH102" i="2" s="1"/>
  <c r="AI102" i="2" s="1"/>
  <c r="AJ102" i="2" s="1"/>
  <c r="AK102" i="2" s="1"/>
  <c r="AL102" i="2" s="1"/>
  <c r="AM102" i="2" s="1"/>
  <c r="AN102" i="2" s="1"/>
  <c r="AO102" i="2" s="1"/>
  <c r="AP102" i="2" s="1"/>
  <c r="AQ102" i="2" s="1"/>
  <c r="AR102" i="2" s="1"/>
  <c r="AS102" i="2" s="1"/>
  <c r="AT102" i="2" s="1"/>
  <c r="AU102" i="2" s="1"/>
  <c r="AV102" i="2" s="1"/>
  <c r="AW102" i="2" s="1"/>
  <c r="AX102" i="2" s="1"/>
  <c r="AY102" i="2" s="1"/>
  <c r="AZ102" i="2" s="1"/>
  <c r="BA102" i="2" s="1"/>
  <c r="BB102" i="2" s="1"/>
  <c r="BC102" i="2" s="1"/>
  <c r="BD102" i="2" s="1"/>
  <c r="BE102" i="2" s="1"/>
  <c r="BF102" i="2" s="1"/>
  <c r="BG102" i="2" s="1"/>
  <c r="BH102" i="2" s="1"/>
  <c r="BI102" i="2" s="1"/>
  <c r="BJ102" i="2" s="1"/>
  <c r="BK102" i="2" s="1"/>
  <c r="BL102" i="2" s="1"/>
  <c r="BM102" i="2" s="1"/>
  <c r="BN102" i="2" s="1"/>
  <c r="BO102" i="2" s="1"/>
  <c r="BP102" i="2" s="1"/>
  <c r="BQ102" i="2" s="1"/>
  <c r="BR102" i="2" s="1"/>
  <c r="BS102" i="2" s="1"/>
  <c r="BT102" i="2" s="1"/>
  <c r="BU102" i="2" s="1"/>
  <c r="BV102" i="2" s="1"/>
  <c r="BW102" i="2" s="1"/>
  <c r="BX102" i="2" s="1"/>
  <c r="BY102" i="2" s="1"/>
  <c r="BZ102" i="2" s="1"/>
  <c r="CA102" i="2" s="1"/>
  <c r="CB102" i="2" s="1"/>
  <c r="CC102" i="2" s="1"/>
  <c r="CD102" i="2" s="1"/>
  <c r="CE102" i="2" s="1"/>
  <c r="CF102" i="2" s="1"/>
  <c r="CG102" i="2" s="1"/>
  <c r="CH102" i="2" s="1"/>
  <c r="CI102" i="2" s="1"/>
  <c r="CJ102" i="2" s="1"/>
  <c r="CK102" i="2" s="1"/>
  <c r="CL102" i="2" s="1"/>
  <c r="CM102" i="2" s="1"/>
  <c r="CN102" i="2" s="1"/>
  <c r="CO102" i="2" s="1"/>
  <c r="CP102" i="2" s="1"/>
  <c r="CQ102" i="2" s="1"/>
  <c r="CR102" i="2" s="1"/>
  <c r="CS102" i="2" s="1"/>
  <c r="CT102" i="2" s="1"/>
  <c r="CU102" i="2" s="1"/>
  <c r="CV102" i="2" s="1"/>
  <c r="CW102" i="2" s="1"/>
  <c r="CX102" i="2" s="1"/>
  <c r="CY102" i="2" s="1"/>
  <c r="CZ102" i="2" s="1"/>
  <c r="DA102" i="2" s="1"/>
  <c r="DB102" i="2" s="1"/>
  <c r="DC102" i="2" s="1"/>
  <c r="DD102" i="2" s="1"/>
  <c r="DE102" i="2" s="1"/>
  <c r="DF102" i="2" s="1"/>
  <c r="DG102" i="2" s="1"/>
  <c r="DH102" i="2" s="1"/>
  <c r="DI102" i="2" s="1"/>
  <c r="DJ102" i="2" s="1"/>
  <c r="DK102" i="2" s="1"/>
  <c r="DL102" i="2" s="1"/>
  <c r="DM102" i="2" s="1"/>
  <c r="DN102" i="2" s="1"/>
  <c r="DO102" i="2" s="1"/>
  <c r="DP102" i="2" s="1"/>
  <c r="DQ102" i="2" s="1"/>
  <c r="DR102" i="2" s="1"/>
  <c r="DS102" i="2" s="1"/>
  <c r="DT102" i="2" s="1"/>
  <c r="DU102" i="2" s="1"/>
  <c r="DV102" i="2" s="1"/>
  <c r="DW102" i="2" s="1"/>
  <c r="DX102" i="2" s="1"/>
  <c r="DY102" i="2" s="1"/>
  <c r="DZ102" i="2" s="1"/>
  <c r="EA102" i="2" s="1"/>
  <c r="EB102" i="2" s="1"/>
  <c r="EC102" i="2" s="1"/>
  <c r="ED102" i="2" s="1"/>
  <c r="EE102" i="2" s="1"/>
  <c r="EF102" i="2" s="1"/>
  <c r="EG102" i="2" s="1"/>
  <c r="EH102" i="2" s="1"/>
  <c r="EI102" i="2" s="1"/>
  <c r="EJ102" i="2" s="1"/>
  <c r="EK102" i="2" s="1"/>
  <c r="EL102" i="2" s="1"/>
  <c r="EM102" i="2" s="1"/>
  <c r="EN102" i="2" s="1"/>
  <c r="EO102" i="2" s="1"/>
  <c r="EP102" i="2" s="1"/>
  <c r="EQ102" i="2" s="1"/>
  <c r="ER102" i="2" s="1"/>
  <c r="ES102" i="2" s="1"/>
  <c r="ET102" i="2" s="1"/>
  <c r="EU102" i="2" s="1"/>
  <c r="EV102" i="2" s="1"/>
  <c r="EW102" i="2" s="1"/>
  <c r="EX102" i="2" s="1"/>
  <c r="EY102" i="2" s="1"/>
  <c r="EZ102" i="2" s="1"/>
  <c r="FA102" i="2" s="1"/>
  <c r="FB102" i="2" s="1"/>
  <c r="FC102" i="2" s="1"/>
  <c r="FD102" i="2" s="1"/>
  <c r="FE102" i="2" s="1"/>
  <c r="FF102" i="2" s="1"/>
  <c r="FG102" i="2" s="1"/>
  <c r="FH102" i="2" s="1"/>
  <c r="FI102" i="2" s="1"/>
  <c r="FJ102" i="2" s="1"/>
  <c r="FK102" i="2" s="1"/>
  <c r="FL102" i="2" s="1"/>
  <c r="FM102" i="2" s="1"/>
  <c r="FN102" i="2" s="1"/>
  <c r="FO102" i="2" s="1"/>
  <c r="FP102" i="2" s="1"/>
  <c r="FQ102" i="2" s="1"/>
  <c r="FR102" i="2" s="1"/>
  <c r="FS102" i="2" s="1"/>
  <c r="FT102" i="2" s="1"/>
  <c r="FU102" i="2" s="1"/>
  <c r="FV102" i="2" s="1"/>
  <c r="FW102" i="2" s="1"/>
  <c r="FX102" i="2" s="1"/>
  <c r="FY102" i="2" s="1"/>
  <c r="FZ102" i="2" s="1"/>
  <c r="GA102" i="2" s="1"/>
  <c r="GB102" i="2" s="1"/>
  <c r="GC102" i="2" s="1"/>
  <c r="GD102" i="2" s="1"/>
  <c r="GE102" i="2" s="1"/>
  <c r="GF102" i="2" s="1"/>
  <c r="GG102" i="2" s="1"/>
  <c r="GH102" i="2" s="1"/>
  <c r="GI102" i="2" s="1"/>
  <c r="GJ102" i="2" s="1"/>
  <c r="GK102" i="2" s="1"/>
  <c r="GL102" i="2" s="1"/>
  <c r="GM102" i="2" s="1"/>
  <c r="GN102" i="2" s="1"/>
  <c r="GO102" i="2" s="1"/>
  <c r="GP102" i="2" s="1"/>
  <c r="GQ102" i="2" s="1"/>
  <c r="GR102" i="2" s="1"/>
  <c r="GS102" i="2" s="1"/>
  <c r="GT102" i="2" s="1"/>
  <c r="GU102" i="2" s="1"/>
  <c r="GV102" i="2" s="1"/>
  <c r="GW102" i="2" s="1"/>
  <c r="GX102" i="2" s="1"/>
  <c r="GY102" i="2" s="1"/>
  <c r="GZ102" i="2" s="1"/>
  <c r="HA102" i="2" s="1"/>
  <c r="HB102" i="2" s="1"/>
  <c r="HC102" i="2" s="1"/>
  <c r="HD102" i="2" s="1"/>
  <c r="HE102" i="2" s="1"/>
  <c r="HF102" i="2" s="1"/>
  <c r="HG102" i="2" s="1"/>
  <c r="HH102" i="2" s="1"/>
  <c r="HI102" i="2" s="1"/>
  <c r="HJ102" i="2" s="1"/>
  <c r="HK102" i="2" s="1"/>
  <c r="HL102" i="2" s="1"/>
  <c r="HM102" i="2" s="1"/>
  <c r="X117" i="2"/>
  <c r="Y117" i="2" s="1"/>
  <c r="Z117" i="2" s="1"/>
  <c r="AA117" i="2" s="1"/>
  <c r="AB117" i="2" s="1"/>
  <c r="AC117" i="2" s="1"/>
  <c r="AD117" i="2" s="1"/>
  <c r="AE117" i="2" s="1"/>
  <c r="AF117" i="2" s="1"/>
  <c r="AG117" i="2" s="1"/>
  <c r="AH117" i="2" s="1"/>
  <c r="AI117" i="2" s="1"/>
  <c r="AJ117" i="2" s="1"/>
  <c r="AK117" i="2" s="1"/>
  <c r="AL117" i="2" s="1"/>
  <c r="AM117" i="2" s="1"/>
  <c r="AN117" i="2" s="1"/>
  <c r="AO117" i="2" s="1"/>
  <c r="AP117" i="2" s="1"/>
  <c r="AQ117" i="2" s="1"/>
  <c r="AR117" i="2" s="1"/>
  <c r="AS117" i="2" s="1"/>
  <c r="AT117" i="2" s="1"/>
  <c r="AU117" i="2" s="1"/>
  <c r="AV117" i="2" s="1"/>
  <c r="AW117" i="2" s="1"/>
  <c r="AX117" i="2" s="1"/>
  <c r="AY117" i="2" s="1"/>
  <c r="AZ117" i="2" s="1"/>
  <c r="BA117" i="2" s="1"/>
  <c r="BB117" i="2" s="1"/>
  <c r="BC117" i="2" s="1"/>
  <c r="BD117" i="2" s="1"/>
  <c r="BE117" i="2" s="1"/>
  <c r="BF117" i="2" s="1"/>
  <c r="BG117" i="2" s="1"/>
  <c r="BH117" i="2" s="1"/>
  <c r="BI117" i="2" s="1"/>
  <c r="BJ117" i="2" s="1"/>
  <c r="BK117" i="2" s="1"/>
  <c r="BL117" i="2" s="1"/>
  <c r="BM117" i="2" s="1"/>
  <c r="BN117" i="2" s="1"/>
  <c r="BO117" i="2" s="1"/>
  <c r="BP117" i="2" s="1"/>
  <c r="BQ117" i="2" s="1"/>
  <c r="BR117" i="2" s="1"/>
  <c r="BS117" i="2" s="1"/>
  <c r="BT117" i="2" s="1"/>
  <c r="BU117" i="2" s="1"/>
  <c r="BV117" i="2" s="1"/>
  <c r="BW117" i="2" s="1"/>
  <c r="BX117" i="2" s="1"/>
  <c r="BY117" i="2" s="1"/>
  <c r="BZ117" i="2" s="1"/>
  <c r="CA117" i="2" s="1"/>
  <c r="CB117" i="2" s="1"/>
  <c r="CC117" i="2" s="1"/>
  <c r="CD117" i="2" s="1"/>
  <c r="CE117" i="2" s="1"/>
  <c r="CF117" i="2" s="1"/>
  <c r="CG117" i="2" s="1"/>
  <c r="CH117" i="2" s="1"/>
  <c r="CI117" i="2" s="1"/>
  <c r="CJ117" i="2" s="1"/>
  <c r="CK117" i="2" s="1"/>
  <c r="CL117" i="2" s="1"/>
  <c r="CM117" i="2" s="1"/>
  <c r="CN117" i="2" s="1"/>
  <c r="CO117" i="2" s="1"/>
  <c r="CP117" i="2" s="1"/>
  <c r="CQ117" i="2" s="1"/>
  <c r="CR117" i="2" s="1"/>
  <c r="CS117" i="2" s="1"/>
  <c r="CT117" i="2" s="1"/>
  <c r="CU117" i="2" s="1"/>
  <c r="CV117" i="2" s="1"/>
  <c r="CW117" i="2" s="1"/>
  <c r="CX117" i="2" s="1"/>
  <c r="CY117" i="2" s="1"/>
  <c r="CZ117" i="2" s="1"/>
  <c r="DA117" i="2" s="1"/>
  <c r="DB117" i="2" s="1"/>
  <c r="DC117" i="2" s="1"/>
  <c r="DD117" i="2" s="1"/>
  <c r="DE117" i="2" s="1"/>
  <c r="DF117" i="2" s="1"/>
  <c r="DG117" i="2" s="1"/>
  <c r="DH117" i="2" s="1"/>
  <c r="DI117" i="2" s="1"/>
  <c r="DJ117" i="2" s="1"/>
  <c r="DK117" i="2" s="1"/>
  <c r="DL117" i="2" s="1"/>
  <c r="DM117" i="2" s="1"/>
  <c r="DN117" i="2" s="1"/>
  <c r="DO117" i="2" s="1"/>
  <c r="DP117" i="2" s="1"/>
  <c r="DQ117" i="2" s="1"/>
  <c r="DR117" i="2" s="1"/>
  <c r="DS117" i="2" s="1"/>
  <c r="DT117" i="2" s="1"/>
  <c r="DU117" i="2" s="1"/>
  <c r="DV117" i="2" s="1"/>
  <c r="DW117" i="2" s="1"/>
  <c r="DX117" i="2" s="1"/>
  <c r="DY117" i="2" s="1"/>
  <c r="DZ117" i="2" s="1"/>
  <c r="EA117" i="2" s="1"/>
  <c r="EB117" i="2" s="1"/>
  <c r="EC117" i="2" s="1"/>
  <c r="ED117" i="2" s="1"/>
  <c r="EE117" i="2" s="1"/>
  <c r="EF117" i="2" s="1"/>
  <c r="EG117" i="2" s="1"/>
  <c r="EH117" i="2" s="1"/>
  <c r="EI117" i="2" s="1"/>
  <c r="EJ117" i="2" s="1"/>
  <c r="EK117" i="2" s="1"/>
  <c r="EL117" i="2" s="1"/>
  <c r="EM117" i="2" s="1"/>
  <c r="EN117" i="2" s="1"/>
  <c r="EO117" i="2" s="1"/>
  <c r="EP117" i="2" s="1"/>
  <c r="EQ117" i="2" s="1"/>
  <c r="ER117" i="2" s="1"/>
  <c r="ES117" i="2" s="1"/>
  <c r="ET117" i="2" s="1"/>
  <c r="EU117" i="2" s="1"/>
  <c r="EV117" i="2" s="1"/>
  <c r="EW117" i="2" s="1"/>
  <c r="EX117" i="2" s="1"/>
  <c r="EY117" i="2" s="1"/>
  <c r="EZ117" i="2" s="1"/>
  <c r="FA117" i="2" s="1"/>
  <c r="FB117" i="2" s="1"/>
  <c r="FC117" i="2" s="1"/>
  <c r="FD117" i="2" s="1"/>
  <c r="FE117" i="2" s="1"/>
  <c r="FF117" i="2" s="1"/>
  <c r="FG117" i="2" s="1"/>
  <c r="FH117" i="2" s="1"/>
  <c r="FI117" i="2" s="1"/>
  <c r="FJ117" i="2" s="1"/>
  <c r="FK117" i="2" s="1"/>
  <c r="FL117" i="2" s="1"/>
  <c r="FM117" i="2" s="1"/>
  <c r="FN117" i="2" s="1"/>
  <c r="FO117" i="2" s="1"/>
  <c r="FP117" i="2" s="1"/>
  <c r="FQ117" i="2" s="1"/>
  <c r="FR117" i="2" s="1"/>
  <c r="FS117" i="2" s="1"/>
  <c r="FT117" i="2" s="1"/>
  <c r="FU117" i="2" s="1"/>
  <c r="FV117" i="2" s="1"/>
  <c r="FW117" i="2" s="1"/>
  <c r="FX117" i="2" s="1"/>
  <c r="FY117" i="2" s="1"/>
  <c r="FZ117" i="2" s="1"/>
  <c r="GA117" i="2" s="1"/>
  <c r="GB117" i="2" s="1"/>
  <c r="GC117" i="2" s="1"/>
  <c r="GD117" i="2" s="1"/>
  <c r="GE117" i="2" s="1"/>
  <c r="GF117" i="2" s="1"/>
  <c r="GG117" i="2" s="1"/>
  <c r="GH117" i="2" s="1"/>
  <c r="GI117" i="2" s="1"/>
  <c r="GJ117" i="2" s="1"/>
  <c r="GK117" i="2" s="1"/>
  <c r="GL117" i="2" s="1"/>
  <c r="GM117" i="2" s="1"/>
  <c r="GN117" i="2" s="1"/>
  <c r="GO117" i="2" s="1"/>
  <c r="GP117" i="2" s="1"/>
  <c r="GQ117" i="2" s="1"/>
  <c r="GR117" i="2" s="1"/>
  <c r="GS117" i="2" s="1"/>
  <c r="GT117" i="2" s="1"/>
  <c r="GU117" i="2" s="1"/>
  <c r="GV117" i="2" s="1"/>
  <c r="GW117" i="2" s="1"/>
  <c r="GX117" i="2" s="1"/>
  <c r="GY117" i="2" s="1"/>
  <c r="GZ117" i="2" s="1"/>
  <c r="HA117" i="2" s="1"/>
  <c r="HB117" i="2" s="1"/>
  <c r="HC117" i="2" s="1"/>
  <c r="HD117" i="2" s="1"/>
  <c r="HE117" i="2" s="1"/>
  <c r="HF117" i="2" s="1"/>
  <c r="HG117" i="2" s="1"/>
  <c r="HH117" i="2" s="1"/>
  <c r="HI117" i="2" s="1"/>
  <c r="HJ117" i="2" s="1"/>
  <c r="HK117" i="2" s="1"/>
  <c r="HL117" i="2" s="1"/>
  <c r="HM117" i="2" s="1"/>
  <c r="Z143" i="2"/>
  <c r="AA143" i="2" s="1"/>
  <c r="AB143" i="2" s="1"/>
  <c r="AC143" i="2" s="1"/>
  <c r="AD143" i="2" s="1"/>
  <c r="AE143" i="2" s="1"/>
  <c r="AF143" i="2" s="1"/>
  <c r="AG143" i="2" s="1"/>
  <c r="AH143" i="2" s="1"/>
  <c r="AI143" i="2" s="1"/>
  <c r="AJ143" i="2" s="1"/>
  <c r="AK143" i="2" s="1"/>
  <c r="AL143" i="2" s="1"/>
  <c r="AM143" i="2" s="1"/>
  <c r="AN143" i="2" s="1"/>
  <c r="AO143" i="2" s="1"/>
  <c r="AP143" i="2" s="1"/>
  <c r="AQ143" i="2" s="1"/>
  <c r="AR143" i="2" s="1"/>
  <c r="AS143" i="2" s="1"/>
  <c r="AT143" i="2" s="1"/>
  <c r="AU143" i="2" s="1"/>
  <c r="AV143" i="2" s="1"/>
  <c r="AW143" i="2" s="1"/>
  <c r="AX143" i="2" s="1"/>
  <c r="AY143" i="2" s="1"/>
  <c r="AZ143" i="2" s="1"/>
  <c r="BA143" i="2" s="1"/>
  <c r="BB143" i="2" s="1"/>
  <c r="BC143" i="2" s="1"/>
  <c r="BD143" i="2" s="1"/>
  <c r="BE143" i="2" s="1"/>
  <c r="BF143" i="2" s="1"/>
  <c r="BG143" i="2" s="1"/>
  <c r="BH143" i="2" s="1"/>
  <c r="BI143" i="2" s="1"/>
  <c r="BJ143" i="2" s="1"/>
  <c r="BK143" i="2" s="1"/>
  <c r="BL143" i="2" s="1"/>
  <c r="BM143" i="2" s="1"/>
  <c r="BN143" i="2" s="1"/>
  <c r="BO143" i="2" s="1"/>
  <c r="BP143" i="2" s="1"/>
  <c r="BQ143" i="2" s="1"/>
  <c r="BR143" i="2" s="1"/>
  <c r="BS143" i="2" s="1"/>
  <c r="BT143" i="2" s="1"/>
  <c r="BU143" i="2" s="1"/>
  <c r="BV143" i="2" s="1"/>
  <c r="BW143" i="2" s="1"/>
  <c r="BX143" i="2" s="1"/>
  <c r="BY143" i="2" s="1"/>
  <c r="BZ143" i="2" s="1"/>
  <c r="CA143" i="2" s="1"/>
  <c r="CB143" i="2" s="1"/>
  <c r="CC143" i="2" s="1"/>
  <c r="CD143" i="2" s="1"/>
  <c r="CE143" i="2" s="1"/>
  <c r="CF143" i="2" s="1"/>
  <c r="CG143" i="2" s="1"/>
  <c r="CH143" i="2" s="1"/>
  <c r="CI143" i="2" s="1"/>
  <c r="CJ143" i="2" s="1"/>
  <c r="CK143" i="2" s="1"/>
  <c r="CL143" i="2" s="1"/>
  <c r="CM143" i="2" s="1"/>
  <c r="CN143" i="2" s="1"/>
  <c r="CO143" i="2" s="1"/>
  <c r="CP143" i="2" s="1"/>
  <c r="CQ143" i="2" s="1"/>
  <c r="CR143" i="2" s="1"/>
  <c r="CS143" i="2" s="1"/>
  <c r="CT143" i="2" s="1"/>
  <c r="CU143" i="2" s="1"/>
  <c r="CV143" i="2" s="1"/>
  <c r="CW143" i="2" s="1"/>
  <c r="CX143" i="2" s="1"/>
  <c r="CY143" i="2" s="1"/>
  <c r="CZ143" i="2" s="1"/>
  <c r="DA143" i="2" s="1"/>
  <c r="DB143" i="2" s="1"/>
  <c r="DC143" i="2" s="1"/>
  <c r="DD143" i="2" s="1"/>
  <c r="DE143" i="2" s="1"/>
  <c r="DF143" i="2" s="1"/>
  <c r="DG143" i="2" s="1"/>
  <c r="DH143" i="2" s="1"/>
  <c r="DI143" i="2" s="1"/>
  <c r="DJ143" i="2" s="1"/>
  <c r="DK143" i="2" s="1"/>
  <c r="DL143" i="2" s="1"/>
  <c r="DM143" i="2" s="1"/>
  <c r="DN143" i="2" s="1"/>
  <c r="DO143" i="2" s="1"/>
  <c r="DP143" i="2" s="1"/>
  <c r="DQ143" i="2" s="1"/>
  <c r="DR143" i="2" s="1"/>
  <c r="DS143" i="2" s="1"/>
  <c r="DT143" i="2" s="1"/>
  <c r="DU143" i="2" s="1"/>
  <c r="DV143" i="2" s="1"/>
  <c r="DW143" i="2" s="1"/>
  <c r="DX143" i="2" s="1"/>
  <c r="DY143" i="2" s="1"/>
  <c r="DZ143" i="2" s="1"/>
  <c r="EA143" i="2" s="1"/>
  <c r="EB143" i="2" s="1"/>
  <c r="EC143" i="2" s="1"/>
  <c r="ED143" i="2" s="1"/>
  <c r="EE143" i="2" s="1"/>
  <c r="EF143" i="2" s="1"/>
  <c r="EG143" i="2" s="1"/>
  <c r="EH143" i="2" s="1"/>
  <c r="EI143" i="2" s="1"/>
  <c r="EJ143" i="2" s="1"/>
  <c r="EK143" i="2" s="1"/>
  <c r="EL143" i="2" s="1"/>
  <c r="EM143" i="2" s="1"/>
  <c r="EN143" i="2" s="1"/>
  <c r="EO143" i="2" s="1"/>
  <c r="EP143" i="2" s="1"/>
  <c r="EQ143" i="2" s="1"/>
  <c r="ER143" i="2" s="1"/>
  <c r="ES143" i="2" s="1"/>
  <c r="ET143" i="2" s="1"/>
  <c r="EU143" i="2" s="1"/>
  <c r="EV143" i="2" s="1"/>
  <c r="EW143" i="2" s="1"/>
  <c r="EX143" i="2" s="1"/>
  <c r="EY143" i="2" s="1"/>
  <c r="EZ143" i="2" s="1"/>
  <c r="FA143" i="2" s="1"/>
  <c r="FB143" i="2" s="1"/>
  <c r="FC143" i="2" s="1"/>
  <c r="FD143" i="2" s="1"/>
  <c r="FE143" i="2" s="1"/>
  <c r="FF143" i="2" s="1"/>
  <c r="FG143" i="2" s="1"/>
  <c r="FH143" i="2" s="1"/>
  <c r="FI143" i="2" s="1"/>
  <c r="FJ143" i="2" s="1"/>
  <c r="FK143" i="2" s="1"/>
  <c r="FL143" i="2" s="1"/>
  <c r="FM143" i="2" s="1"/>
  <c r="FN143" i="2" s="1"/>
  <c r="FO143" i="2" s="1"/>
  <c r="FP143" i="2" s="1"/>
  <c r="FQ143" i="2" s="1"/>
  <c r="FR143" i="2" s="1"/>
  <c r="FS143" i="2" s="1"/>
  <c r="FT143" i="2" s="1"/>
  <c r="FU143" i="2" s="1"/>
  <c r="FV143" i="2" s="1"/>
  <c r="FW143" i="2" s="1"/>
  <c r="FX143" i="2" s="1"/>
  <c r="FY143" i="2" s="1"/>
  <c r="FZ143" i="2" s="1"/>
  <c r="GA143" i="2" s="1"/>
  <c r="GB143" i="2" s="1"/>
  <c r="GC143" i="2" s="1"/>
  <c r="GD143" i="2" s="1"/>
  <c r="GE143" i="2" s="1"/>
  <c r="GF143" i="2" s="1"/>
  <c r="GG143" i="2" s="1"/>
  <c r="GH143" i="2" s="1"/>
  <c r="GI143" i="2" s="1"/>
  <c r="GJ143" i="2" s="1"/>
  <c r="GK143" i="2" s="1"/>
  <c r="GL143" i="2" s="1"/>
  <c r="GM143" i="2" s="1"/>
  <c r="GN143" i="2" s="1"/>
  <c r="GO143" i="2" s="1"/>
  <c r="GP143" i="2" s="1"/>
  <c r="GQ143" i="2" s="1"/>
  <c r="GR143" i="2" s="1"/>
  <c r="GS143" i="2" s="1"/>
  <c r="GT143" i="2" s="1"/>
  <c r="GU143" i="2" s="1"/>
  <c r="GV143" i="2" s="1"/>
  <c r="GW143" i="2" s="1"/>
  <c r="GX143" i="2" s="1"/>
  <c r="GY143" i="2" s="1"/>
  <c r="GZ143" i="2" s="1"/>
  <c r="HA143" i="2" s="1"/>
  <c r="HB143" i="2" s="1"/>
  <c r="HC143" i="2" s="1"/>
  <c r="HD143" i="2" s="1"/>
  <c r="HE143" i="2" s="1"/>
  <c r="HF143" i="2" s="1"/>
  <c r="HG143" i="2" s="1"/>
  <c r="HH143" i="2" s="1"/>
  <c r="HI143" i="2" s="1"/>
  <c r="HJ143" i="2" s="1"/>
  <c r="HK143" i="2" s="1"/>
  <c r="HL143" i="2" s="1"/>
  <c r="HM143" i="2" s="1"/>
  <c r="AA166" i="2"/>
  <c r="AB166" i="2" s="1"/>
  <c r="AC166" i="2" s="1"/>
  <c r="AD166" i="2" s="1"/>
  <c r="AE166" i="2" s="1"/>
  <c r="AF166" i="2" s="1"/>
  <c r="AG166" i="2" s="1"/>
  <c r="AH166" i="2" s="1"/>
  <c r="AI166" i="2" s="1"/>
  <c r="AJ166" i="2" s="1"/>
  <c r="AK166" i="2" s="1"/>
  <c r="AL166" i="2" s="1"/>
  <c r="AM166" i="2" s="1"/>
  <c r="AN166" i="2" s="1"/>
  <c r="AO166" i="2" s="1"/>
  <c r="AP166" i="2" s="1"/>
  <c r="AQ166" i="2" s="1"/>
  <c r="AR166" i="2" s="1"/>
  <c r="AS166" i="2" s="1"/>
  <c r="AT166" i="2" s="1"/>
  <c r="AU166" i="2" s="1"/>
  <c r="AV166" i="2" s="1"/>
  <c r="AW166" i="2" s="1"/>
  <c r="AX166" i="2" s="1"/>
  <c r="AY166" i="2" s="1"/>
  <c r="AZ166" i="2" s="1"/>
  <c r="BA166" i="2" s="1"/>
  <c r="BB166" i="2" s="1"/>
  <c r="BC166" i="2" s="1"/>
  <c r="BD166" i="2" s="1"/>
  <c r="BE166" i="2" s="1"/>
  <c r="BF166" i="2" s="1"/>
  <c r="BG166" i="2" s="1"/>
  <c r="BH166" i="2" s="1"/>
  <c r="BI166" i="2" s="1"/>
  <c r="BJ166" i="2" s="1"/>
  <c r="BK166" i="2" s="1"/>
  <c r="BL166" i="2" s="1"/>
  <c r="BM166" i="2" s="1"/>
  <c r="BN166" i="2" s="1"/>
  <c r="BO166" i="2" s="1"/>
  <c r="BP166" i="2" s="1"/>
  <c r="BQ166" i="2" s="1"/>
  <c r="BR166" i="2" s="1"/>
  <c r="BS166" i="2" s="1"/>
  <c r="BT166" i="2" s="1"/>
  <c r="BU166" i="2" s="1"/>
  <c r="BV166" i="2" s="1"/>
  <c r="BW166" i="2" s="1"/>
  <c r="BX166" i="2" s="1"/>
  <c r="BY166" i="2" s="1"/>
  <c r="BZ166" i="2" s="1"/>
  <c r="CA166" i="2" s="1"/>
  <c r="CB166" i="2" s="1"/>
  <c r="CC166" i="2" s="1"/>
  <c r="CD166" i="2" s="1"/>
  <c r="CE166" i="2" s="1"/>
  <c r="CF166" i="2" s="1"/>
  <c r="CG166" i="2" s="1"/>
  <c r="CH166" i="2" s="1"/>
  <c r="CI166" i="2" s="1"/>
  <c r="CJ166" i="2" s="1"/>
  <c r="CK166" i="2" s="1"/>
  <c r="CL166" i="2" s="1"/>
  <c r="CM166" i="2" s="1"/>
  <c r="CN166" i="2" s="1"/>
  <c r="CO166" i="2" s="1"/>
  <c r="CP166" i="2" s="1"/>
  <c r="CQ166" i="2" s="1"/>
  <c r="CR166" i="2" s="1"/>
  <c r="CS166" i="2" s="1"/>
  <c r="CT166" i="2" s="1"/>
  <c r="CU166" i="2" s="1"/>
  <c r="CV166" i="2" s="1"/>
  <c r="CW166" i="2" s="1"/>
  <c r="CX166" i="2" s="1"/>
  <c r="CY166" i="2" s="1"/>
  <c r="CZ166" i="2" s="1"/>
  <c r="DA166" i="2" s="1"/>
  <c r="DB166" i="2" s="1"/>
  <c r="DC166" i="2" s="1"/>
  <c r="DD166" i="2" s="1"/>
  <c r="DE166" i="2" s="1"/>
  <c r="DF166" i="2" s="1"/>
  <c r="DG166" i="2" s="1"/>
  <c r="DH166" i="2" s="1"/>
  <c r="DI166" i="2" s="1"/>
  <c r="DJ166" i="2" s="1"/>
  <c r="DK166" i="2" s="1"/>
  <c r="DL166" i="2" s="1"/>
  <c r="DM166" i="2" s="1"/>
  <c r="DN166" i="2" s="1"/>
  <c r="DO166" i="2" s="1"/>
  <c r="DP166" i="2" s="1"/>
  <c r="DQ166" i="2" s="1"/>
  <c r="DR166" i="2" s="1"/>
  <c r="DS166" i="2" s="1"/>
  <c r="DT166" i="2" s="1"/>
  <c r="DU166" i="2" s="1"/>
  <c r="DV166" i="2" s="1"/>
  <c r="DW166" i="2" s="1"/>
  <c r="DX166" i="2" s="1"/>
  <c r="DY166" i="2" s="1"/>
  <c r="DZ166" i="2" s="1"/>
  <c r="EA166" i="2" s="1"/>
  <c r="EB166" i="2" s="1"/>
  <c r="EC166" i="2" s="1"/>
  <c r="ED166" i="2" s="1"/>
  <c r="EE166" i="2" s="1"/>
  <c r="EF166" i="2" s="1"/>
  <c r="EG166" i="2" s="1"/>
  <c r="EH166" i="2" s="1"/>
  <c r="EI166" i="2" s="1"/>
  <c r="EJ166" i="2" s="1"/>
  <c r="EK166" i="2" s="1"/>
  <c r="EL166" i="2" s="1"/>
  <c r="EM166" i="2" s="1"/>
  <c r="EN166" i="2" s="1"/>
  <c r="EO166" i="2" s="1"/>
  <c r="EP166" i="2" s="1"/>
  <c r="EQ166" i="2" s="1"/>
  <c r="ER166" i="2" s="1"/>
  <c r="ES166" i="2" s="1"/>
  <c r="ET166" i="2" s="1"/>
  <c r="EU166" i="2" s="1"/>
  <c r="EV166" i="2" s="1"/>
  <c r="EW166" i="2" s="1"/>
  <c r="EX166" i="2" s="1"/>
  <c r="EY166" i="2" s="1"/>
  <c r="EZ166" i="2" s="1"/>
  <c r="FA166" i="2" s="1"/>
  <c r="FB166" i="2" s="1"/>
  <c r="FC166" i="2" s="1"/>
  <c r="FD166" i="2" s="1"/>
  <c r="FE166" i="2" s="1"/>
  <c r="FF166" i="2" s="1"/>
  <c r="FG166" i="2" s="1"/>
  <c r="FH166" i="2" s="1"/>
  <c r="FI166" i="2" s="1"/>
  <c r="FJ166" i="2" s="1"/>
  <c r="FK166" i="2" s="1"/>
  <c r="FL166" i="2" s="1"/>
  <c r="FM166" i="2" s="1"/>
  <c r="FN166" i="2" s="1"/>
  <c r="FO166" i="2" s="1"/>
  <c r="FP166" i="2" s="1"/>
  <c r="FQ166" i="2" s="1"/>
  <c r="FR166" i="2" s="1"/>
  <c r="FS166" i="2" s="1"/>
  <c r="FT166" i="2" s="1"/>
  <c r="FU166" i="2" s="1"/>
  <c r="FV166" i="2" s="1"/>
  <c r="FW166" i="2" s="1"/>
  <c r="FX166" i="2" s="1"/>
  <c r="FY166" i="2" s="1"/>
  <c r="FZ166" i="2" s="1"/>
  <c r="GA166" i="2" s="1"/>
  <c r="GB166" i="2" s="1"/>
  <c r="GC166" i="2" s="1"/>
  <c r="GD166" i="2" s="1"/>
  <c r="GE166" i="2" s="1"/>
  <c r="GF166" i="2" s="1"/>
  <c r="GG166" i="2" s="1"/>
  <c r="GH166" i="2" s="1"/>
  <c r="GI166" i="2" s="1"/>
  <c r="GJ166" i="2" s="1"/>
  <c r="GK166" i="2" s="1"/>
  <c r="GL166" i="2" s="1"/>
  <c r="GM166" i="2" s="1"/>
  <c r="GN166" i="2" s="1"/>
  <c r="GO166" i="2" s="1"/>
  <c r="GP166" i="2" s="1"/>
  <c r="GQ166" i="2" s="1"/>
  <c r="GR166" i="2" s="1"/>
  <c r="GS166" i="2" s="1"/>
  <c r="GT166" i="2" s="1"/>
  <c r="GU166" i="2" s="1"/>
  <c r="GV166" i="2" s="1"/>
  <c r="GW166" i="2" s="1"/>
  <c r="GX166" i="2" s="1"/>
  <c r="GY166" i="2" s="1"/>
  <c r="GZ166" i="2" s="1"/>
  <c r="HA166" i="2" s="1"/>
  <c r="HB166" i="2" s="1"/>
  <c r="HC166" i="2" s="1"/>
  <c r="HD166" i="2" s="1"/>
  <c r="HE166" i="2" s="1"/>
  <c r="HF166" i="2" s="1"/>
  <c r="HG166" i="2" s="1"/>
  <c r="HH166" i="2" s="1"/>
  <c r="HI166" i="2" s="1"/>
  <c r="HJ166" i="2" s="1"/>
  <c r="HK166" i="2" s="1"/>
  <c r="HL166" i="2" s="1"/>
  <c r="HM166" i="2" s="1"/>
  <c r="Z222" i="2"/>
  <c r="AA222" i="2" s="1"/>
  <c r="AB222" i="2" s="1"/>
  <c r="AC222" i="2" s="1"/>
  <c r="AD222" i="2" s="1"/>
  <c r="AE222" i="2" s="1"/>
  <c r="AF222" i="2" s="1"/>
  <c r="AG222" i="2" s="1"/>
  <c r="AH222" i="2" s="1"/>
  <c r="AI222" i="2" s="1"/>
  <c r="AJ222" i="2" s="1"/>
  <c r="AK222" i="2" s="1"/>
  <c r="AL222" i="2" s="1"/>
  <c r="AM222" i="2" s="1"/>
  <c r="AN222" i="2" s="1"/>
  <c r="AO222" i="2" s="1"/>
  <c r="AP222" i="2" s="1"/>
  <c r="AQ222" i="2" s="1"/>
  <c r="AR222" i="2" s="1"/>
  <c r="AS222" i="2" s="1"/>
  <c r="AT222" i="2" s="1"/>
  <c r="AU222" i="2" s="1"/>
  <c r="AV222" i="2" s="1"/>
  <c r="AW222" i="2" s="1"/>
  <c r="AX222" i="2" s="1"/>
  <c r="AY222" i="2" s="1"/>
  <c r="AZ222" i="2" s="1"/>
  <c r="BA222" i="2" s="1"/>
  <c r="BB222" i="2" s="1"/>
  <c r="BC222" i="2" s="1"/>
  <c r="BD222" i="2" s="1"/>
  <c r="BE222" i="2" s="1"/>
  <c r="BF222" i="2" s="1"/>
  <c r="BG222" i="2" s="1"/>
  <c r="BH222" i="2" s="1"/>
  <c r="BI222" i="2" s="1"/>
  <c r="BJ222" i="2" s="1"/>
  <c r="BK222" i="2" s="1"/>
  <c r="BL222" i="2" s="1"/>
  <c r="BM222" i="2" s="1"/>
  <c r="BN222" i="2" s="1"/>
  <c r="BO222" i="2" s="1"/>
  <c r="BP222" i="2" s="1"/>
  <c r="BQ222" i="2" s="1"/>
  <c r="BR222" i="2" s="1"/>
  <c r="BS222" i="2" s="1"/>
  <c r="BT222" i="2" s="1"/>
  <c r="BU222" i="2" s="1"/>
  <c r="BV222" i="2" s="1"/>
  <c r="BW222" i="2" s="1"/>
  <c r="BX222" i="2" s="1"/>
  <c r="BY222" i="2" s="1"/>
  <c r="BZ222" i="2" s="1"/>
  <c r="CA222" i="2" s="1"/>
  <c r="CB222" i="2" s="1"/>
  <c r="CC222" i="2" s="1"/>
  <c r="CD222" i="2" s="1"/>
  <c r="CE222" i="2" s="1"/>
  <c r="CF222" i="2" s="1"/>
  <c r="CG222" i="2" s="1"/>
  <c r="CH222" i="2" s="1"/>
  <c r="CI222" i="2" s="1"/>
  <c r="CJ222" i="2" s="1"/>
  <c r="CK222" i="2" s="1"/>
  <c r="CL222" i="2" s="1"/>
  <c r="CM222" i="2" s="1"/>
  <c r="CN222" i="2" s="1"/>
  <c r="CO222" i="2" s="1"/>
  <c r="CP222" i="2" s="1"/>
  <c r="CQ222" i="2" s="1"/>
  <c r="CR222" i="2" s="1"/>
  <c r="CS222" i="2" s="1"/>
  <c r="CT222" i="2" s="1"/>
  <c r="CU222" i="2" s="1"/>
  <c r="CV222" i="2" s="1"/>
  <c r="CW222" i="2" s="1"/>
  <c r="CX222" i="2" s="1"/>
  <c r="CY222" i="2" s="1"/>
  <c r="CZ222" i="2" s="1"/>
  <c r="DA222" i="2" s="1"/>
  <c r="DB222" i="2" s="1"/>
  <c r="DC222" i="2" s="1"/>
  <c r="DD222" i="2" s="1"/>
  <c r="DE222" i="2" s="1"/>
  <c r="DF222" i="2" s="1"/>
  <c r="DG222" i="2" s="1"/>
  <c r="DH222" i="2" s="1"/>
  <c r="DI222" i="2" s="1"/>
  <c r="DJ222" i="2" s="1"/>
  <c r="DK222" i="2" s="1"/>
  <c r="DL222" i="2" s="1"/>
  <c r="DM222" i="2" s="1"/>
  <c r="DN222" i="2" s="1"/>
  <c r="DO222" i="2" s="1"/>
  <c r="DP222" i="2" s="1"/>
  <c r="DQ222" i="2" s="1"/>
  <c r="DR222" i="2" s="1"/>
  <c r="DS222" i="2" s="1"/>
  <c r="DT222" i="2" s="1"/>
  <c r="DU222" i="2" s="1"/>
  <c r="DV222" i="2" s="1"/>
  <c r="DW222" i="2" s="1"/>
  <c r="DX222" i="2" s="1"/>
  <c r="DY222" i="2" s="1"/>
  <c r="DZ222" i="2" s="1"/>
  <c r="EA222" i="2" s="1"/>
  <c r="EB222" i="2" s="1"/>
  <c r="EC222" i="2" s="1"/>
  <c r="ED222" i="2" s="1"/>
  <c r="EE222" i="2" s="1"/>
  <c r="EF222" i="2" s="1"/>
  <c r="EG222" i="2" s="1"/>
  <c r="EH222" i="2" s="1"/>
  <c r="EI222" i="2" s="1"/>
  <c r="EJ222" i="2" s="1"/>
  <c r="EK222" i="2" s="1"/>
  <c r="EL222" i="2" s="1"/>
  <c r="EM222" i="2" s="1"/>
  <c r="EN222" i="2" s="1"/>
  <c r="EO222" i="2" s="1"/>
  <c r="EP222" i="2" s="1"/>
  <c r="EQ222" i="2" s="1"/>
  <c r="ER222" i="2" s="1"/>
  <c r="ES222" i="2" s="1"/>
  <c r="ET222" i="2" s="1"/>
  <c r="EU222" i="2" s="1"/>
  <c r="EV222" i="2" s="1"/>
  <c r="EW222" i="2" s="1"/>
  <c r="EX222" i="2" s="1"/>
  <c r="EY222" i="2" s="1"/>
  <c r="EZ222" i="2" s="1"/>
  <c r="FA222" i="2" s="1"/>
  <c r="FB222" i="2" s="1"/>
  <c r="FC222" i="2" s="1"/>
  <c r="FD222" i="2" s="1"/>
  <c r="FE222" i="2" s="1"/>
  <c r="FF222" i="2" s="1"/>
  <c r="FG222" i="2" s="1"/>
  <c r="FH222" i="2" s="1"/>
  <c r="FI222" i="2" s="1"/>
  <c r="FJ222" i="2" s="1"/>
  <c r="FK222" i="2" s="1"/>
  <c r="FL222" i="2" s="1"/>
  <c r="FM222" i="2" s="1"/>
  <c r="FN222" i="2" s="1"/>
  <c r="FO222" i="2" s="1"/>
  <c r="FP222" i="2" s="1"/>
  <c r="FQ222" i="2" s="1"/>
  <c r="FR222" i="2" s="1"/>
  <c r="FS222" i="2" s="1"/>
  <c r="FT222" i="2" s="1"/>
  <c r="FU222" i="2" s="1"/>
  <c r="FV222" i="2" s="1"/>
  <c r="FW222" i="2" s="1"/>
  <c r="FX222" i="2" s="1"/>
  <c r="FY222" i="2" s="1"/>
  <c r="FZ222" i="2" s="1"/>
  <c r="GA222" i="2" s="1"/>
  <c r="GB222" i="2" s="1"/>
  <c r="GC222" i="2" s="1"/>
  <c r="GD222" i="2" s="1"/>
  <c r="GE222" i="2" s="1"/>
  <c r="GF222" i="2" s="1"/>
  <c r="GG222" i="2" s="1"/>
  <c r="GH222" i="2" s="1"/>
  <c r="GI222" i="2" s="1"/>
  <c r="GJ222" i="2" s="1"/>
  <c r="GK222" i="2" s="1"/>
  <c r="GL222" i="2" s="1"/>
  <c r="GM222" i="2" s="1"/>
  <c r="GN222" i="2" s="1"/>
  <c r="GO222" i="2" s="1"/>
  <c r="GP222" i="2" s="1"/>
  <c r="GQ222" i="2" s="1"/>
  <c r="GR222" i="2" s="1"/>
  <c r="GS222" i="2" s="1"/>
  <c r="GT222" i="2" s="1"/>
  <c r="GU222" i="2" s="1"/>
  <c r="GV222" i="2" s="1"/>
  <c r="GW222" i="2" s="1"/>
  <c r="GX222" i="2" s="1"/>
  <c r="GY222" i="2" s="1"/>
  <c r="GZ222" i="2" s="1"/>
  <c r="HA222" i="2" s="1"/>
  <c r="HB222" i="2" s="1"/>
  <c r="HC222" i="2" s="1"/>
  <c r="HD222" i="2" s="1"/>
  <c r="HE222" i="2" s="1"/>
  <c r="HF222" i="2" s="1"/>
  <c r="HG222" i="2" s="1"/>
  <c r="HH222" i="2" s="1"/>
  <c r="HI222" i="2" s="1"/>
  <c r="HJ222" i="2" s="1"/>
  <c r="HK222" i="2" s="1"/>
  <c r="HL222" i="2" s="1"/>
  <c r="HM222" i="2" s="1"/>
  <c r="X57" i="2"/>
  <c r="Y57" i="2" s="1"/>
  <c r="Z57" i="2" s="1"/>
  <c r="AA57" i="2" s="1"/>
  <c r="AB57" i="2" s="1"/>
  <c r="AC57" i="2" s="1"/>
  <c r="AD57" i="2" s="1"/>
  <c r="AE57" i="2" s="1"/>
  <c r="AF57" i="2" s="1"/>
  <c r="AG57" i="2" s="1"/>
  <c r="AH57" i="2" s="1"/>
  <c r="AI57" i="2" s="1"/>
  <c r="AJ57" i="2" s="1"/>
  <c r="AK57" i="2" s="1"/>
  <c r="AL57" i="2" s="1"/>
  <c r="AM57" i="2" s="1"/>
  <c r="AN57" i="2" s="1"/>
  <c r="AO57" i="2" s="1"/>
  <c r="AP57" i="2" s="1"/>
  <c r="AQ57" i="2" s="1"/>
  <c r="AR57" i="2" s="1"/>
  <c r="AS57" i="2" s="1"/>
  <c r="AT57" i="2" s="1"/>
  <c r="AU57" i="2" s="1"/>
  <c r="AV57" i="2" s="1"/>
  <c r="AW57" i="2" s="1"/>
  <c r="AX57" i="2" s="1"/>
  <c r="AY57" i="2" s="1"/>
  <c r="AZ57" i="2" s="1"/>
  <c r="BA57" i="2" s="1"/>
  <c r="BB57" i="2" s="1"/>
  <c r="BC57" i="2" s="1"/>
  <c r="BD57" i="2" s="1"/>
  <c r="BE57" i="2" s="1"/>
  <c r="BF57" i="2" s="1"/>
  <c r="BG57" i="2" s="1"/>
  <c r="BH57" i="2" s="1"/>
  <c r="BI57" i="2" s="1"/>
  <c r="BJ57" i="2" s="1"/>
  <c r="BK57" i="2" s="1"/>
  <c r="BL57" i="2" s="1"/>
  <c r="BM57" i="2" s="1"/>
  <c r="BN57" i="2" s="1"/>
  <c r="BO57" i="2" s="1"/>
  <c r="BP57" i="2" s="1"/>
  <c r="BQ57" i="2" s="1"/>
  <c r="BR57" i="2" s="1"/>
  <c r="BS57" i="2" s="1"/>
  <c r="BT57" i="2" s="1"/>
  <c r="BU57" i="2" s="1"/>
  <c r="BV57" i="2" s="1"/>
  <c r="BW57" i="2" s="1"/>
  <c r="BX57" i="2" s="1"/>
  <c r="BY57" i="2" s="1"/>
  <c r="BZ57" i="2" s="1"/>
  <c r="CA57" i="2" s="1"/>
  <c r="CB57" i="2" s="1"/>
  <c r="CC57" i="2" s="1"/>
  <c r="CD57" i="2" s="1"/>
  <c r="CE57" i="2" s="1"/>
  <c r="CF57" i="2" s="1"/>
  <c r="CG57" i="2" s="1"/>
  <c r="CH57" i="2" s="1"/>
  <c r="CI57" i="2" s="1"/>
  <c r="CJ57" i="2" s="1"/>
  <c r="CK57" i="2" s="1"/>
  <c r="CL57" i="2" s="1"/>
  <c r="CM57" i="2" s="1"/>
  <c r="CN57" i="2" s="1"/>
  <c r="CO57" i="2" s="1"/>
  <c r="CP57" i="2" s="1"/>
  <c r="CQ57" i="2" s="1"/>
  <c r="CR57" i="2" s="1"/>
  <c r="CS57" i="2" s="1"/>
  <c r="CT57" i="2" s="1"/>
  <c r="CU57" i="2" s="1"/>
  <c r="CV57" i="2" s="1"/>
  <c r="CW57" i="2" s="1"/>
  <c r="CX57" i="2" s="1"/>
  <c r="CY57" i="2" s="1"/>
  <c r="CZ57" i="2" s="1"/>
  <c r="DA57" i="2" s="1"/>
  <c r="DB57" i="2" s="1"/>
  <c r="DC57" i="2" s="1"/>
  <c r="DD57" i="2" s="1"/>
  <c r="DE57" i="2" s="1"/>
  <c r="DF57" i="2" s="1"/>
  <c r="DG57" i="2" s="1"/>
  <c r="DH57" i="2" s="1"/>
  <c r="DI57" i="2" s="1"/>
  <c r="DJ57" i="2" s="1"/>
  <c r="DK57" i="2" s="1"/>
  <c r="DL57" i="2" s="1"/>
  <c r="DM57" i="2" s="1"/>
  <c r="DN57" i="2" s="1"/>
  <c r="DO57" i="2" s="1"/>
  <c r="DP57" i="2" s="1"/>
  <c r="DQ57" i="2" s="1"/>
  <c r="DR57" i="2" s="1"/>
  <c r="DS57" i="2" s="1"/>
  <c r="DT57" i="2" s="1"/>
  <c r="DU57" i="2" s="1"/>
  <c r="DV57" i="2" s="1"/>
  <c r="DW57" i="2" s="1"/>
  <c r="DX57" i="2" s="1"/>
  <c r="DY57" i="2" s="1"/>
  <c r="DZ57" i="2" s="1"/>
  <c r="EA57" i="2" s="1"/>
  <c r="EB57" i="2" s="1"/>
  <c r="EC57" i="2" s="1"/>
  <c r="ED57" i="2" s="1"/>
  <c r="EE57" i="2" s="1"/>
  <c r="EF57" i="2" s="1"/>
  <c r="EG57" i="2" s="1"/>
  <c r="EH57" i="2" s="1"/>
  <c r="EI57" i="2" s="1"/>
  <c r="EJ57" i="2" s="1"/>
  <c r="EK57" i="2" s="1"/>
  <c r="EL57" i="2" s="1"/>
  <c r="EM57" i="2" s="1"/>
  <c r="EN57" i="2" s="1"/>
  <c r="EO57" i="2" s="1"/>
  <c r="EP57" i="2" s="1"/>
  <c r="EQ57" i="2" s="1"/>
  <c r="ER57" i="2" s="1"/>
  <c r="ES57" i="2" s="1"/>
  <c r="ET57" i="2" s="1"/>
  <c r="EU57" i="2" s="1"/>
  <c r="EV57" i="2" s="1"/>
  <c r="EW57" i="2" s="1"/>
  <c r="EX57" i="2" s="1"/>
  <c r="EY57" i="2" s="1"/>
  <c r="EZ57" i="2" s="1"/>
  <c r="FA57" i="2" s="1"/>
  <c r="FB57" i="2" s="1"/>
  <c r="FC57" i="2" s="1"/>
  <c r="FD57" i="2" s="1"/>
  <c r="FE57" i="2" s="1"/>
  <c r="FF57" i="2" s="1"/>
  <c r="FG57" i="2" s="1"/>
  <c r="FH57" i="2" s="1"/>
  <c r="FI57" i="2" s="1"/>
  <c r="FJ57" i="2" s="1"/>
  <c r="FK57" i="2" s="1"/>
  <c r="FL57" i="2" s="1"/>
  <c r="FM57" i="2" s="1"/>
  <c r="FN57" i="2" s="1"/>
  <c r="FO57" i="2" s="1"/>
  <c r="FP57" i="2" s="1"/>
  <c r="FQ57" i="2" s="1"/>
  <c r="FR57" i="2" s="1"/>
  <c r="FS57" i="2" s="1"/>
  <c r="FT57" i="2" s="1"/>
  <c r="FU57" i="2" s="1"/>
  <c r="FV57" i="2" s="1"/>
  <c r="FW57" i="2" s="1"/>
  <c r="FX57" i="2" s="1"/>
  <c r="FY57" i="2" s="1"/>
  <c r="FZ57" i="2" s="1"/>
  <c r="GA57" i="2" s="1"/>
  <c r="GB57" i="2" s="1"/>
  <c r="GC57" i="2" s="1"/>
  <c r="GD57" i="2" s="1"/>
  <c r="GE57" i="2" s="1"/>
  <c r="GF57" i="2" s="1"/>
  <c r="GG57" i="2" s="1"/>
  <c r="GH57" i="2" s="1"/>
  <c r="GI57" i="2" s="1"/>
  <c r="GJ57" i="2" s="1"/>
  <c r="GK57" i="2" s="1"/>
  <c r="GL57" i="2" s="1"/>
  <c r="GM57" i="2" s="1"/>
  <c r="GN57" i="2" s="1"/>
  <c r="GO57" i="2" s="1"/>
  <c r="GP57" i="2" s="1"/>
  <c r="GQ57" i="2" s="1"/>
  <c r="GR57" i="2" s="1"/>
  <c r="GS57" i="2" s="1"/>
  <c r="GT57" i="2" s="1"/>
  <c r="GU57" i="2" s="1"/>
  <c r="GV57" i="2" s="1"/>
  <c r="GW57" i="2" s="1"/>
  <c r="GX57" i="2" s="1"/>
  <c r="GY57" i="2" s="1"/>
  <c r="GZ57" i="2" s="1"/>
  <c r="HA57" i="2" s="1"/>
  <c r="HB57" i="2" s="1"/>
  <c r="HC57" i="2" s="1"/>
  <c r="HD57" i="2" s="1"/>
  <c r="HE57" i="2" s="1"/>
  <c r="HF57" i="2" s="1"/>
  <c r="HG57" i="2" s="1"/>
  <c r="HH57" i="2" s="1"/>
  <c r="HI57" i="2" s="1"/>
  <c r="HJ57" i="2" s="1"/>
  <c r="HK57" i="2" s="1"/>
  <c r="HL57" i="2" s="1"/>
  <c r="HM57" i="2" s="1"/>
  <c r="X65" i="2"/>
  <c r="Y65" i="2" s="1"/>
  <c r="Z65" i="2" s="1"/>
  <c r="AA65" i="2" s="1"/>
  <c r="AB65" i="2" s="1"/>
  <c r="AC65" i="2" s="1"/>
  <c r="AD65" i="2" s="1"/>
  <c r="AE65" i="2" s="1"/>
  <c r="AF65" i="2" s="1"/>
  <c r="AG65" i="2" s="1"/>
  <c r="AH65" i="2" s="1"/>
  <c r="AI65" i="2" s="1"/>
  <c r="AJ65" i="2" s="1"/>
  <c r="AK65" i="2" s="1"/>
  <c r="AL65" i="2" s="1"/>
  <c r="AM65" i="2" s="1"/>
  <c r="AN65" i="2" s="1"/>
  <c r="AO65" i="2" s="1"/>
  <c r="AP65" i="2" s="1"/>
  <c r="AQ65" i="2" s="1"/>
  <c r="AR65" i="2" s="1"/>
  <c r="AS65" i="2" s="1"/>
  <c r="AT65" i="2" s="1"/>
  <c r="AU65" i="2" s="1"/>
  <c r="AV65" i="2" s="1"/>
  <c r="AW65" i="2" s="1"/>
  <c r="AX65" i="2" s="1"/>
  <c r="AY65" i="2" s="1"/>
  <c r="AZ65" i="2" s="1"/>
  <c r="BA65" i="2" s="1"/>
  <c r="BB65" i="2" s="1"/>
  <c r="BC65" i="2" s="1"/>
  <c r="BD65" i="2" s="1"/>
  <c r="BE65" i="2" s="1"/>
  <c r="BF65" i="2" s="1"/>
  <c r="BG65" i="2" s="1"/>
  <c r="BH65" i="2" s="1"/>
  <c r="BI65" i="2" s="1"/>
  <c r="BJ65" i="2" s="1"/>
  <c r="BK65" i="2" s="1"/>
  <c r="BL65" i="2" s="1"/>
  <c r="BM65" i="2" s="1"/>
  <c r="BN65" i="2" s="1"/>
  <c r="BO65" i="2" s="1"/>
  <c r="BP65" i="2" s="1"/>
  <c r="BQ65" i="2" s="1"/>
  <c r="BR65" i="2" s="1"/>
  <c r="BS65" i="2" s="1"/>
  <c r="BT65" i="2" s="1"/>
  <c r="BU65" i="2" s="1"/>
  <c r="BV65" i="2" s="1"/>
  <c r="BW65" i="2" s="1"/>
  <c r="BX65" i="2" s="1"/>
  <c r="BY65" i="2" s="1"/>
  <c r="BZ65" i="2" s="1"/>
  <c r="CA65" i="2" s="1"/>
  <c r="CB65" i="2" s="1"/>
  <c r="CC65" i="2" s="1"/>
  <c r="CD65" i="2" s="1"/>
  <c r="CE65" i="2" s="1"/>
  <c r="CF65" i="2" s="1"/>
  <c r="CG65" i="2" s="1"/>
  <c r="CH65" i="2" s="1"/>
  <c r="CI65" i="2" s="1"/>
  <c r="CJ65" i="2" s="1"/>
  <c r="CK65" i="2" s="1"/>
  <c r="CL65" i="2" s="1"/>
  <c r="CM65" i="2" s="1"/>
  <c r="CN65" i="2" s="1"/>
  <c r="CO65" i="2" s="1"/>
  <c r="CP65" i="2" s="1"/>
  <c r="CQ65" i="2" s="1"/>
  <c r="CR65" i="2" s="1"/>
  <c r="CS65" i="2" s="1"/>
  <c r="CT65" i="2" s="1"/>
  <c r="CU65" i="2" s="1"/>
  <c r="CV65" i="2" s="1"/>
  <c r="CW65" i="2" s="1"/>
  <c r="CX65" i="2" s="1"/>
  <c r="CY65" i="2" s="1"/>
  <c r="CZ65" i="2" s="1"/>
  <c r="DA65" i="2" s="1"/>
  <c r="DB65" i="2" s="1"/>
  <c r="DC65" i="2" s="1"/>
  <c r="DD65" i="2" s="1"/>
  <c r="DE65" i="2" s="1"/>
  <c r="DF65" i="2" s="1"/>
  <c r="DG65" i="2" s="1"/>
  <c r="DH65" i="2" s="1"/>
  <c r="DI65" i="2" s="1"/>
  <c r="DJ65" i="2" s="1"/>
  <c r="DK65" i="2" s="1"/>
  <c r="DL65" i="2" s="1"/>
  <c r="DM65" i="2" s="1"/>
  <c r="DN65" i="2" s="1"/>
  <c r="DO65" i="2" s="1"/>
  <c r="DP65" i="2" s="1"/>
  <c r="DQ65" i="2" s="1"/>
  <c r="DR65" i="2" s="1"/>
  <c r="DS65" i="2" s="1"/>
  <c r="DT65" i="2" s="1"/>
  <c r="DU65" i="2" s="1"/>
  <c r="DV65" i="2" s="1"/>
  <c r="DW65" i="2" s="1"/>
  <c r="DX65" i="2" s="1"/>
  <c r="DY65" i="2" s="1"/>
  <c r="DZ65" i="2" s="1"/>
  <c r="EA65" i="2" s="1"/>
  <c r="EB65" i="2" s="1"/>
  <c r="EC65" i="2" s="1"/>
  <c r="ED65" i="2" s="1"/>
  <c r="EE65" i="2" s="1"/>
  <c r="EF65" i="2" s="1"/>
  <c r="EG65" i="2" s="1"/>
  <c r="EH65" i="2" s="1"/>
  <c r="EI65" i="2" s="1"/>
  <c r="EJ65" i="2" s="1"/>
  <c r="EK65" i="2" s="1"/>
  <c r="EL65" i="2" s="1"/>
  <c r="EM65" i="2" s="1"/>
  <c r="EN65" i="2" s="1"/>
  <c r="EO65" i="2" s="1"/>
  <c r="EP65" i="2" s="1"/>
  <c r="EQ65" i="2" s="1"/>
  <c r="ER65" i="2" s="1"/>
  <c r="ES65" i="2" s="1"/>
  <c r="ET65" i="2" s="1"/>
  <c r="EU65" i="2" s="1"/>
  <c r="EV65" i="2" s="1"/>
  <c r="EW65" i="2" s="1"/>
  <c r="EX65" i="2" s="1"/>
  <c r="EY65" i="2" s="1"/>
  <c r="EZ65" i="2" s="1"/>
  <c r="FA65" i="2" s="1"/>
  <c r="FB65" i="2" s="1"/>
  <c r="FC65" i="2" s="1"/>
  <c r="FD65" i="2" s="1"/>
  <c r="FE65" i="2" s="1"/>
  <c r="FF65" i="2" s="1"/>
  <c r="FG65" i="2" s="1"/>
  <c r="FH65" i="2" s="1"/>
  <c r="FI65" i="2" s="1"/>
  <c r="FJ65" i="2" s="1"/>
  <c r="FK65" i="2" s="1"/>
  <c r="FL65" i="2" s="1"/>
  <c r="FM65" i="2" s="1"/>
  <c r="FN65" i="2" s="1"/>
  <c r="FO65" i="2" s="1"/>
  <c r="FP65" i="2" s="1"/>
  <c r="FQ65" i="2" s="1"/>
  <c r="FR65" i="2" s="1"/>
  <c r="FS65" i="2" s="1"/>
  <c r="FT65" i="2" s="1"/>
  <c r="FU65" i="2" s="1"/>
  <c r="FV65" i="2" s="1"/>
  <c r="FW65" i="2" s="1"/>
  <c r="FX65" i="2" s="1"/>
  <c r="FY65" i="2" s="1"/>
  <c r="FZ65" i="2" s="1"/>
  <c r="GA65" i="2" s="1"/>
  <c r="GB65" i="2" s="1"/>
  <c r="GC65" i="2" s="1"/>
  <c r="GD65" i="2" s="1"/>
  <c r="GE65" i="2" s="1"/>
  <c r="GF65" i="2" s="1"/>
  <c r="GG65" i="2" s="1"/>
  <c r="GH65" i="2" s="1"/>
  <c r="GI65" i="2" s="1"/>
  <c r="GJ65" i="2" s="1"/>
  <c r="GK65" i="2" s="1"/>
  <c r="GL65" i="2" s="1"/>
  <c r="GM65" i="2" s="1"/>
  <c r="GN65" i="2" s="1"/>
  <c r="GO65" i="2" s="1"/>
  <c r="GP65" i="2" s="1"/>
  <c r="GQ65" i="2" s="1"/>
  <c r="GR65" i="2" s="1"/>
  <c r="GS65" i="2" s="1"/>
  <c r="GT65" i="2" s="1"/>
  <c r="GU65" i="2" s="1"/>
  <c r="GV65" i="2" s="1"/>
  <c r="GW65" i="2" s="1"/>
  <c r="GX65" i="2" s="1"/>
  <c r="GY65" i="2" s="1"/>
  <c r="GZ65" i="2" s="1"/>
  <c r="HA65" i="2" s="1"/>
  <c r="HB65" i="2" s="1"/>
  <c r="HC65" i="2" s="1"/>
  <c r="HD65" i="2" s="1"/>
  <c r="HE65" i="2" s="1"/>
  <c r="HF65" i="2" s="1"/>
  <c r="HG65" i="2" s="1"/>
  <c r="HH65" i="2" s="1"/>
  <c r="HI65" i="2" s="1"/>
  <c r="HJ65" i="2" s="1"/>
  <c r="HK65" i="2" s="1"/>
  <c r="HL65" i="2" s="1"/>
  <c r="HM65" i="2" s="1"/>
  <c r="X73" i="2"/>
  <c r="Y73" i="2" s="1"/>
  <c r="Z73" i="2" s="1"/>
  <c r="AA73" i="2" s="1"/>
  <c r="AB73" i="2" s="1"/>
  <c r="AC73" i="2" s="1"/>
  <c r="AD73" i="2" s="1"/>
  <c r="AE73" i="2" s="1"/>
  <c r="AF73" i="2" s="1"/>
  <c r="AG73" i="2" s="1"/>
  <c r="AH73" i="2" s="1"/>
  <c r="AI73" i="2" s="1"/>
  <c r="AJ73" i="2" s="1"/>
  <c r="AK73" i="2" s="1"/>
  <c r="AL73" i="2" s="1"/>
  <c r="AM73" i="2" s="1"/>
  <c r="AN73" i="2" s="1"/>
  <c r="AO73" i="2" s="1"/>
  <c r="AP73" i="2" s="1"/>
  <c r="AQ73" i="2" s="1"/>
  <c r="AR73" i="2" s="1"/>
  <c r="AS73" i="2" s="1"/>
  <c r="AT73" i="2" s="1"/>
  <c r="AU73" i="2" s="1"/>
  <c r="AV73" i="2" s="1"/>
  <c r="AW73" i="2" s="1"/>
  <c r="AX73" i="2" s="1"/>
  <c r="AY73" i="2" s="1"/>
  <c r="AZ73" i="2" s="1"/>
  <c r="BA73" i="2" s="1"/>
  <c r="BB73" i="2" s="1"/>
  <c r="BC73" i="2" s="1"/>
  <c r="BD73" i="2" s="1"/>
  <c r="BE73" i="2" s="1"/>
  <c r="BF73" i="2" s="1"/>
  <c r="BG73" i="2" s="1"/>
  <c r="BH73" i="2" s="1"/>
  <c r="BI73" i="2" s="1"/>
  <c r="BJ73" i="2" s="1"/>
  <c r="BK73" i="2" s="1"/>
  <c r="BL73" i="2" s="1"/>
  <c r="BM73" i="2" s="1"/>
  <c r="BN73" i="2" s="1"/>
  <c r="BO73" i="2" s="1"/>
  <c r="BP73" i="2" s="1"/>
  <c r="BQ73" i="2" s="1"/>
  <c r="BR73" i="2" s="1"/>
  <c r="BS73" i="2" s="1"/>
  <c r="BT73" i="2" s="1"/>
  <c r="BU73" i="2" s="1"/>
  <c r="BV73" i="2" s="1"/>
  <c r="BW73" i="2" s="1"/>
  <c r="BX73" i="2" s="1"/>
  <c r="BY73" i="2" s="1"/>
  <c r="BZ73" i="2" s="1"/>
  <c r="CA73" i="2" s="1"/>
  <c r="CB73" i="2" s="1"/>
  <c r="CC73" i="2" s="1"/>
  <c r="CD73" i="2" s="1"/>
  <c r="CE73" i="2" s="1"/>
  <c r="CF73" i="2" s="1"/>
  <c r="CG73" i="2" s="1"/>
  <c r="CH73" i="2" s="1"/>
  <c r="CI73" i="2" s="1"/>
  <c r="CJ73" i="2" s="1"/>
  <c r="CK73" i="2" s="1"/>
  <c r="CL73" i="2" s="1"/>
  <c r="CM73" i="2" s="1"/>
  <c r="CN73" i="2" s="1"/>
  <c r="CO73" i="2" s="1"/>
  <c r="CP73" i="2" s="1"/>
  <c r="CQ73" i="2" s="1"/>
  <c r="CR73" i="2" s="1"/>
  <c r="CS73" i="2" s="1"/>
  <c r="CT73" i="2" s="1"/>
  <c r="CU73" i="2" s="1"/>
  <c r="CV73" i="2" s="1"/>
  <c r="CW73" i="2" s="1"/>
  <c r="CX73" i="2" s="1"/>
  <c r="CY73" i="2" s="1"/>
  <c r="CZ73" i="2" s="1"/>
  <c r="DA73" i="2" s="1"/>
  <c r="DB73" i="2" s="1"/>
  <c r="DC73" i="2" s="1"/>
  <c r="DD73" i="2" s="1"/>
  <c r="DE73" i="2" s="1"/>
  <c r="DF73" i="2" s="1"/>
  <c r="DG73" i="2" s="1"/>
  <c r="DH73" i="2" s="1"/>
  <c r="DI73" i="2" s="1"/>
  <c r="DJ73" i="2" s="1"/>
  <c r="DK73" i="2" s="1"/>
  <c r="DL73" i="2" s="1"/>
  <c r="DM73" i="2" s="1"/>
  <c r="DN73" i="2" s="1"/>
  <c r="DO73" i="2" s="1"/>
  <c r="DP73" i="2" s="1"/>
  <c r="DQ73" i="2" s="1"/>
  <c r="DR73" i="2" s="1"/>
  <c r="DS73" i="2" s="1"/>
  <c r="DT73" i="2" s="1"/>
  <c r="DU73" i="2" s="1"/>
  <c r="DV73" i="2" s="1"/>
  <c r="DW73" i="2" s="1"/>
  <c r="DX73" i="2" s="1"/>
  <c r="DY73" i="2" s="1"/>
  <c r="DZ73" i="2" s="1"/>
  <c r="EA73" i="2" s="1"/>
  <c r="EB73" i="2" s="1"/>
  <c r="EC73" i="2" s="1"/>
  <c r="ED73" i="2" s="1"/>
  <c r="EE73" i="2" s="1"/>
  <c r="EF73" i="2" s="1"/>
  <c r="EG73" i="2" s="1"/>
  <c r="EH73" i="2" s="1"/>
  <c r="EI73" i="2" s="1"/>
  <c r="EJ73" i="2" s="1"/>
  <c r="EK73" i="2" s="1"/>
  <c r="EL73" i="2" s="1"/>
  <c r="EM73" i="2" s="1"/>
  <c r="EN73" i="2" s="1"/>
  <c r="EO73" i="2" s="1"/>
  <c r="EP73" i="2" s="1"/>
  <c r="EQ73" i="2" s="1"/>
  <c r="ER73" i="2" s="1"/>
  <c r="ES73" i="2" s="1"/>
  <c r="ET73" i="2" s="1"/>
  <c r="EU73" i="2" s="1"/>
  <c r="EV73" i="2" s="1"/>
  <c r="EW73" i="2" s="1"/>
  <c r="EX73" i="2" s="1"/>
  <c r="EY73" i="2" s="1"/>
  <c r="EZ73" i="2" s="1"/>
  <c r="FA73" i="2" s="1"/>
  <c r="FB73" i="2" s="1"/>
  <c r="FC73" i="2" s="1"/>
  <c r="FD73" i="2" s="1"/>
  <c r="FE73" i="2" s="1"/>
  <c r="FF73" i="2" s="1"/>
  <c r="FG73" i="2" s="1"/>
  <c r="FH73" i="2" s="1"/>
  <c r="FI73" i="2" s="1"/>
  <c r="FJ73" i="2" s="1"/>
  <c r="FK73" i="2" s="1"/>
  <c r="FL73" i="2" s="1"/>
  <c r="FM73" i="2" s="1"/>
  <c r="FN73" i="2" s="1"/>
  <c r="FO73" i="2" s="1"/>
  <c r="FP73" i="2" s="1"/>
  <c r="FQ73" i="2" s="1"/>
  <c r="FR73" i="2" s="1"/>
  <c r="FS73" i="2" s="1"/>
  <c r="FT73" i="2" s="1"/>
  <c r="FU73" i="2" s="1"/>
  <c r="FV73" i="2" s="1"/>
  <c r="FW73" i="2" s="1"/>
  <c r="FX73" i="2" s="1"/>
  <c r="FY73" i="2" s="1"/>
  <c r="FZ73" i="2" s="1"/>
  <c r="GA73" i="2" s="1"/>
  <c r="GB73" i="2" s="1"/>
  <c r="GC73" i="2" s="1"/>
  <c r="GD73" i="2" s="1"/>
  <c r="GE73" i="2" s="1"/>
  <c r="GF73" i="2" s="1"/>
  <c r="GG73" i="2" s="1"/>
  <c r="GH73" i="2" s="1"/>
  <c r="GI73" i="2" s="1"/>
  <c r="GJ73" i="2" s="1"/>
  <c r="GK73" i="2" s="1"/>
  <c r="GL73" i="2" s="1"/>
  <c r="GM73" i="2" s="1"/>
  <c r="GN73" i="2" s="1"/>
  <c r="GO73" i="2" s="1"/>
  <c r="GP73" i="2" s="1"/>
  <c r="GQ73" i="2" s="1"/>
  <c r="GR73" i="2" s="1"/>
  <c r="GS73" i="2" s="1"/>
  <c r="GT73" i="2" s="1"/>
  <c r="GU73" i="2" s="1"/>
  <c r="GV73" i="2" s="1"/>
  <c r="GW73" i="2" s="1"/>
  <c r="GX73" i="2" s="1"/>
  <c r="GY73" i="2" s="1"/>
  <c r="GZ73" i="2" s="1"/>
  <c r="HA73" i="2" s="1"/>
  <c r="HB73" i="2" s="1"/>
  <c r="HC73" i="2" s="1"/>
  <c r="HD73" i="2" s="1"/>
  <c r="HE73" i="2" s="1"/>
  <c r="HF73" i="2" s="1"/>
  <c r="HG73" i="2" s="1"/>
  <c r="HH73" i="2" s="1"/>
  <c r="HI73" i="2" s="1"/>
  <c r="HJ73" i="2" s="1"/>
  <c r="HK73" i="2" s="1"/>
  <c r="HL73" i="2" s="1"/>
  <c r="HM73" i="2" s="1"/>
  <c r="W169" i="2"/>
  <c r="X169" i="2" s="1"/>
  <c r="Y169" i="2" s="1"/>
  <c r="Z169" i="2" s="1"/>
  <c r="AA169" i="2" s="1"/>
  <c r="AB169" i="2" s="1"/>
  <c r="AC169" i="2" s="1"/>
  <c r="AD169" i="2" s="1"/>
  <c r="AE169" i="2" s="1"/>
  <c r="AF169" i="2" s="1"/>
  <c r="AG169" i="2" s="1"/>
  <c r="AH169" i="2" s="1"/>
  <c r="AI169" i="2" s="1"/>
  <c r="AJ169" i="2" s="1"/>
  <c r="AK169" i="2" s="1"/>
  <c r="AL169" i="2" s="1"/>
  <c r="AM169" i="2" s="1"/>
  <c r="AN169" i="2" s="1"/>
  <c r="AO169" i="2" s="1"/>
  <c r="AP169" i="2" s="1"/>
  <c r="AQ169" i="2" s="1"/>
  <c r="AR169" i="2" s="1"/>
  <c r="AS169" i="2" s="1"/>
  <c r="AT169" i="2" s="1"/>
  <c r="AU169" i="2" s="1"/>
  <c r="AV169" i="2" s="1"/>
  <c r="AW169" i="2" s="1"/>
  <c r="AX169" i="2" s="1"/>
  <c r="AY169" i="2" s="1"/>
  <c r="AZ169" i="2" s="1"/>
  <c r="BA169" i="2" s="1"/>
  <c r="BB169" i="2" s="1"/>
  <c r="BC169" i="2" s="1"/>
  <c r="BD169" i="2" s="1"/>
  <c r="BE169" i="2" s="1"/>
  <c r="BF169" i="2" s="1"/>
  <c r="BG169" i="2" s="1"/>
  <c r="BH169" i="2" s="1"/>
  <c r="BI169" i="2" s="1"/>
  <c r="BJ169" i="2" s="1"/>
  <c r="BK169" i="2" s="1"/>
  <c r="BL169" i="2" s="1"/>
  <c r="BM169" i="2" s="1"/>
  <c r="BN169" i="2" s="1"/>
  <c r="BO169" i="2" s="1"/>
  <c r="BP169" i="2" s="1"/>
  <c r="BQ169" i="2" s="1"/>
  <c r="BR169" i="2" s="1"/>
  <c r="BS169" i="2" s="1"/>
  <c r="BT169" i="2" s="1"/>
  <c r="BU169" i="2" s="1"/>
  <c r="BV169" i="2" s="1"/>
  <c r="BW169" i="2" s="1"/>
  <c r="BX169" i="2" s="1"/>
  <c r="BY169" i="2" s="1"/>
  <c r="BZ169" i="2" s="1"/>
  <c r="CA169" i="2" s="1"/>
  <c r="CB169" i="2" s="1"/>
  <c r="CC169" i="2" s="1"/>
  <c r="CD169" i="2" s="1"/>
  <c r="CE169" i="2" s="1"/>
  <c r="CF169" i="2" s="1"/>
  <c r="CG169" i="2" s="1"/>
  <c r="CH169" i="2" s="1"/>
  <c r="CI169" i="2" s="1"/>
  <c r="CJ169" i="2" s="1"/>
  <c r="CK169" i="2" s="1"/>
  <c r="CL169" i="2" s="1"/>
  <c r="CM169" i="2" s="1"/>
  <c r="CN169" i="2" s="1"/>
  <c r="CO169" i="2" s="1"/>
  <c r="CP169" i="2" s="1"/>
  <c r="CQ169" i="2" s="1"/>
  <c r="CR169" i="2" s="1"/>
  <c r="CS169" i="2" s="1"/>
  <c r="CT169" i="2" s="1"/>
  <c r="CU169" i="2" s="1"/>
  <c r="CV169" i="2" s="1"/>
  <c r="CW169" i="2" s="1"/>
  <c r="CX169" i="2" s="1"/>
  <c r="CY169" i="2" s="1"/>
  <c r="CZ169" i="2" s="1"/>
  <c r="DA169" i="2" s="1"/>
  <c r="DB169" i="2" s="1"/>
  <c r="DC169" i="2" s="1"/>
  <c r="DD169" i="2" s="1"/>
  <c r="DE169" i="2" s="1"/>
  <c r="DF169" i="2" s="1"/>
  <c r="DG169" i="2" s="1"/>
  <c r="DH169" i="2" s="1"/>
  <c r="DI169" i="2" s="1"/>
  <c r="DJ169" i="2" s="1"/>
  <c r="DK169" i="2" s="1"/>
  <c r="DL169" i="2" s="1"/>
  <c r="DM169" i="2" s="1"/>
  <c r="DN169" i="2" s="1"/>
  <c r="DO169" i="2" s="1"/>
  <c r="DP169" i="2" s="1"/>
  <c r="DQ169" i="2" s="1"/>
  <c r="DR169" i="2" s="1"/>
  <c r="DS169" i="2" s="1"/>
  <c r="DT169" i="2" s="1"/>
  <c r="DU169" i="2" s="1"/>
  <c r="DV169" i="2" s="1"/>
  <c r="DW169" i="2" s="1"/>
  <c r="DX169" i="2" s="1"/>
  <c r="DY169" i="2" s="1"/>
  <c r="DZ169" i="2" s="1"/>
  <c r="EA169" i="2" s="1"/>
  <c r="EB169" i="2" s="1"/>
  <c r="EC169" i="2" s="1"/>
  <c r="ED169" i="2" s="1"/>
  <c r="EE169" i="2" s="1"/>
  <c r="EF169" i="2" s="1"/>
  <c r="EG169" i="2" s="1"/>
  <c r="EH169" i="2" s="1"/>
  <c r="EI169" i="2" s="1"/>
  <c r="EJ169" i="2" s="1"/>
  <c r="EK169" i="2" s="1"/>
  <c r="EL169" i="2" s="1"/>
  <c r="EM169" i="2" s="1"/>
  <c r="EN169" i="2" s="1"/>
  <c r="EO169" i="2" s="1"/>
  <c r="EP169" i="2" s="1"/>
  <c r="EQ169" i="2" s="1"/>
  <c r="ER169" i="2" s="1"/>
  <c r="ES169" i="2" s="1"/>
  <c r="ET169" i="2" s="1"/>
  <c r="EU169" i="2" s="1"/>
  <c r="EV169" i="2" s="1"/>
  <c r="EW169" i="2" s="1"/>
  <c r="EX169" i="2" s="1"/>
  <c r="EY169" i="2" s="1"/>
  <c r="EZ169" i="2" s="1"/>
  <c r="FA169" i="2" s="1"/>
  <c r="FB169" i="2" s="1"/>
  <c r="FC169" i="2" s="1"/>
  <c r="FD169" i="2" s="1"/>
  <c r="FE169" i="2" s="1"/>
  <c r="FF169" i="2" s="1"/>
  <c r="FG169" i="2" s="1"/>
  <c r="FH169" i="2" s="1"/>
  <c r="FI169" i="2" s="1"/>
  <c r="FJ169" i="2" s="1"/>
  <c r="FK169" i="2" s="1"/>
  <c r="FL169" i="2" s="1"/>
  <c r="FM169" i="2" s="1"/>
  <c r="FN169" i="2" s="1"/>
  <c r="FO169" i="2" s="1"/>
  <c r="FP169" i="2" s="1"/>
  <c r="FQ169" i="2" s="1"/>
  <c r="FR169" i="2" s="1"/>
  <c r="FS169" i="2" s="1"/>
  <c r="FT169" i="2" s="1"/>
  <c r="FU169" i="2" s="1"/>
  <c r="FV169" i="2" s="1"/>
  <c r="FW169" i="2" s="1"/>
  <c r="FX169" i="2" s="1"/>
  <c r="FY169" i="2" s="1"/>
  <c r="FZ169" i="2" s="1"/>
  <c r="GA169" i="2" s="1"/>
  <c r="GB169" i="2" s="1"/>
  <c r="GC169" i="2" s="1"/>
  <c r="GD169" i="2" s="1"/>
  <c r="GE169" i="2" s="1"/>
  <c r="GF169" i="2" s="1"/>
  <c r="GG169" i="2" s="1"/>
  <c r="GH169" i="2" s="1"/>
  <c r="GI169" i="2" s="1"/>
  <c r="GJ169" i="2" s="1"/>
  <c r="GK169" i="2" s="1"/>
  <c r="GL169" i="2" s="1"/>
  <c r="GM169" i="2" s="1"/>
  <c r="GN169" i="2" s="1"/>
  <c r="GO169" i="2" s="1"/>
  <c r="GP169" i="2" s="1"/>
  <c r="GQ169" i="2" s="1"/>
  <c r="GR169" i="2" s="1"/>
  <c r="GS169" i="2" s="1"/>
  <c r="GT169" i="2" s="1"/>
  <c r="GU169" i="2" s="1"/>
  <c r="GV169" i="2" s="1"/>
  <c r="GW169" i="2" s="1"/>
  <c r="GX169" i="2" s="1"/>
  <c r="GY169" i="2" s="1"/>
  <c r="GZ169" i="2" s="1"/>
  <c r="HA169" i="2" s="1"/>
  <c r="HB169" i="2" s="1"/>
  <c r="HC169" i="2" s="1"/>
  <c r="HD169" i="2" s="1"/>
  <c r="HE169" i="2" s="1"/>
  <c r="HF169" i="2" s="1"/>
  <c r="HG169" i="2" s="1"/>
  <c r="HH169" i="2" s="1"/>
  <c r="HI169" i="2" s="1"/>
  <c r="HJ169" i="2" s="1"/>
  <c r="HK169" i="2" s="1"/>
  <c r="HL169" i="2" s="1"/>
  <c r="HM169" i="2" s="1"/>
  <c r="W209" i="2"/>
  <c r="X209" i="2" s="1"/>
  <c r="Y209" i="2" s="1"/>
  <c r="Z209" i="2" s="1"/>
  <c r="AA209" i="2" s="1"/>
  <c r="AB209" i="2" s="1"/>
  <c r="AC209" i="2" s="1"/>
  <c r="AD209" i="2" s="1"/>
  <c r="AE209" i="2" s="1"/>
  <c r="AF209" i="2" s="1"/>
  <c r="AG209" i="2" s="1"/>
  <c r="AH209" i="2" s="1"/>
  <c r="AI209" i="2" s="1"/>
  <c r="AJ209" i="2" s="1"/>
  <c r="AK209" i="2" s="1"/>
  <c r="AL209" i="2" s="1"/>
  <c r="AM209" i="2" s="1"/>
  <c r="AN209" i="2" s="1"/>
  <c r="AO209" i="2" s="1"/>
  <c r="AP209" i="2" s="1"/>
  <c r="AQ209" i="2" s="1"/>
  <c r="AR209" i="2" s="1"/>
  <c r="AS209" i="2" s="1"/>
  <c r="AT209" i="2" s="1"/>
  <c r="AU209" i="2" s="1"/>
  <c r="AV209" i="2" s="1"/>
  <c r="AW209" i="2" s="1"/>
  <c r="AX209" i="2" s="1"/>
  <c r="AY209" i="2" s="1"/>
  <c r="AZ209" i="2" s="1"/>
  <c r="BA209" i="2" s="1"/>
  <c r="BB209" i="2" s="1"/>
  <c r="BC209" i="2" s="1"/>
  <c r="BD209" i="2" s="1"/>
  <c r="BE209" i="2" s="1"/>
  <c r="BF209" i="2" s="1"/>
  <c r="BG209" i="2" s="1"/>
  <c r="BH209" i="2" s="1"/>
  <c r="BI209" i="2" s="1"/>
  <c r="BJ209" i="2" s="1"/>
  <c r="BK209" i="2" s="1"/>
  <c r="BL209" i="2" s="1"/>
  <c r="BM209" i="2" s="1"/>
  <c r="BN209" i="2" s="1"/>
  <c r="BO209" i="2" s="1"/>
  <c r="BP209" i="2" s="1"/>
  <c r="BQ209" i="2" s="1"/>
  <c r="BR209" i="2" s="1"/>
  <c r="BS209" i="2" s="1"/>
  <c r="BT209" i="2" s="1"/>
  <c r="BU209" i="2" s="1"/>
  <c r="BV209" i="2" s="1"/>
  <c r="BW209" i="2" s="1"/>
  <c r="BX209" i="2" s="1"/>
  <c r="BY209" i="2" s="1"/>
  <c r="BZ209" i="2" s="1"/>
  <c r="CA209" i="2" s="1"/>
  <c r="CB209" i="2" s="1"/>
  <c r="CC209" i="2" s="1"/>
  <c r="CD209" i="2" s="1"/>
  <c r="CE209" i="2" s="1"/>
  <c r="CF209" i="2" s="1"/>
  <c r="CG209" i="2" s="1"/>
  <c r="CH209" i="2" s="1"/>
  <c r="CI209" i="2" s="1"/>
  <c r="CJ209" i="2" s="1"/>
  <c r="CK209" i="2" s="1"/>
  <c r="CL209" i="2" s="1"/>
  <c r="CM209" i="2" s="1"/>
  <c r="CN209" i="2" s="1"/>
  <c r="CO209" i="2" s="1"/>
  <c r="CP209" i="2" s="1"/>
  <c r="CQ209" i="2" s="1"/>
  <c r="CR209" i="2" s="1"/>
  <c r="CS209" i="2" s="1"/>
  <c r="CT209" i="2" s="1"/>
  <c r="CU209" i="2" s="1"/>
  <c r="CV209" i="2" s="1"/>
  <c r="CW209" i="2" s="1"/>
  <c r="CX209" i="2" s="1"/>
  <c r="CY209" i="2" s="1"/>
  <c r="CZ209" i="2" s="1"/>
  <c r="DA209" i="2" s="1"/>
  <c r="DB209" i="2" s="1"/>
  <c r="DC209" i="2" s="1"/>
  <c r="DD209" i="2" s="1"/>
  <c r="DE209" i="2" s="1"/>
  <c r="DF209" i="2" s="1"/>
  <c r="DG209" i="2" s="1"/>
  <c r="DH209" i="2" s="1"/>
  <c r="DI209" i="2" s="1"/>
  <c r="DJ209" i="2" s="1"/>
  <c r="DK209" i="2" s="1"/>
  <c r="DL209" i="2" s="1"/>
  <c r="DM209" i="2" s="1"/>
  <c r="DN209" i="2" s="1"/>
  <c r="DO209" i="2" s="1"/>
  <c r="DP209" i="2" s="1"/>
  <c r="DQ209" i="2" s="1"/>
  <c r="DR209" i="2" s="1"/>
  <c r="DS209" i="2" s="1"/>
  <c r="DT209" i="2" s="1"/>
  <c r="DU209" i="2" s="1"/>
  <c r="DV209" i="2" s="1"/>
  <c r="DW209" i="2" s="1"/>
  <c r="DX209" i="2" s="1"/>
  <c r="DY209" i="2" s="1"/>
  <c r="DZ209" i="2" s="1"/>
  <c r="EA209" i="2" s="1"/>
  <c r="EB209" i="2" s="1"/>
  <c r="EC209" i="2" s="1"/>
  <c r="ED209" i="2" s="1"/>
  <c r="EE209" i="2" s="1"/>
  <c r="EF209" i="2" s="1"/>
  <c r="EG209" i="2" s="1"/>
  <c r="EH209" i="2" s="1"/>
  <c r="EI209" i="2" s="1"/>
  <c r="EJ209" i="2" s="1"/>
  <c r="EK209" i="2" s="1"/>
  <c r="EL209" i="2" s="1"/>
  <c r="EM209" i="2" s="1"/>
  <c r="EN209" i="2" s="1"/>
  <c r="EO209" i="2" s="1"/>
  <c r="EP209" i="2" s="1"/>
  <c r="EQ209" i="2" s="1"/>
  <c r="ER209" i="2" s="1"/>
  <c r="ES209" i="2" s="1"/>
  <c r="ET209" i="2" s="1"/>
  <c r="EU209" i="2" s="1"/>
  <c r="EV209" i="2" s="1"/>
  <c r="EW209" i="2" s="1"/>
  <c r="EX209" i="2" s="1"/>
  <c r="EY209" i="2" s="1"/>
  <c r="EZ209" i="2" s="1"/>
  <c r="FA209" i="2" s="1"/>
  <c r="FB209" i="2" s="1"/>
  <c r="FC209" i="2" s="1"/>
  <c r="FD209" i="2" s="1"/>
  <c r="FE209" i="2" s="1"/>
  <c r="FF209" i="2" s="1"/>
  <c r="FG209" i="2" s="1"/>
  <c r="FH209" i="2" s="1"/>
  <c r="FI209" i="2" s="1"/>
  <c r="FJ209" i="2" s="1"/>
  <c r="FK209" i="2" s="1"/>
  <c r="FL209" i="2" s="1"/>
  <c r="FM209" i="2" s="1"/>
  <c r="FN209" i="2" s="1"/>
  <c r="FO209" i="2" s="1"/>
  <c r="FP209" i="2" s="1"/>
  <c r="FQ209" i="2" s="1"/>
  <c r="FR209" i="2" s="1"/>
  <c r="FS209" i="2" s="1"/>
  <c r="FT209" i="2" s="1"/>
  <c r="FU209" i="2" s="1"/>
  <c r="FV209" i="2" s="1"/>
  <c r="FW209" i="2" s="1"/>
  <c r="FX209" i="2" s="1"/>
  <c r="FY209" i="2" s="1"/>
  <c r="FZ209" i="2" s="1"/>
  <c r="GA209" i="2" s="1"/>
  <c r="GB209" i="2" s="1"/>
  <c r="GC209" i="2" s="1"/>
  <c r="GD209" i="2" s="1"/>
  <c r="GE209" i="2" s="1"/>
  <c r="GF209" i="2" s="1"/>
  <c r="GG209" i="2" s="1"/>
  <c r="GH209" i="2" s="1"/>
  <c r="GI209" i="2" s="1"/>
  <c r="GJ209" i="2" s="1"/>
  <c r="GK209" i="2" s="1"/>
  <c r="GL209" i="2" s="1"/>
  <c r="GM209" i="2" s="1"/>
  <c r="GN209" i="2" s="1"/>
  <c r="GO209" i="2" s="1"/>
  <c r="GP209" i="2" s="1"/>
  <c r="GQ209" i="2" s="1"/>
  <c r="GR209" i="2" s="1"/>
  <c r="GS209" i="2" s="1"/>
  <c r="GT209" i="2" s="1"/>
  <c r="GU209" i="2" s="1"/>
  <c r="GV209" i="2" s="1"/>
  <c r="GW209" i="2" s="1"/>
  <c r="GX209" i="2" s="1"/>
  <c r="GY209" i="2" s="1"/>
  <c r="GZ209" i="2" s="1"/>
  <c r="HA209" i="2" s="1"/>
  <c r="HB209" i="2" s="1"/>
  <c r="HC209" i="2" s="1"/>
  <c r="HD209" i="2" s="1"/>
  <c r="HE209" i="2" s="1"/>
  <c r="HF209" i="2" s="1"/>
  <c r="HG209" i="2" s="1"/>
  <c r="HH209" i="2" s="1"/>
  <c r="HI209" i="2" s="1"/>
  <c r="HJ209" i="2" s="1"/>
  <c r="HK209" i="2" s="1"/>
  <c r="HL209" i="2" s="1"/>
  <c r="HM209" i="2" s="1"/>
  <c r="AA220" i="2"/>
  <c r="AB220" i="2" s="1"/>
  <c r="AC220" i="2" s="1"/>
  <c r="AD220" i="2" s="1"/>
  <c r="AE220" i="2" s="1"/>
  <c r="AF220" i="2" s="1"/>
  <c r="AG220" i="2" s="1"/>
  <c r="AH220" i="2" s="1"/>
  <c r="AI220" i="2" s="1"/>
  <c r="AJ220" i="2" s="1"/>
  <c r="AK220" i="2" s="1"/>
  <c r="AL220" i="2" s="1"/>
  <c r="AM220" i="2" s="1"/>
  <c r="AN220" i="2" s="1"/>
  <c r="AO220" i="2" s="1"/>
  <c r="AP220" i="2" s="1"/>
  <c r="AQ220" i="2" s="1"/>
  <c r="AR220" i="2" s="1"/>
  <c r="AS220" i="2" s="1"/>
  <c r="AT220" i="2" s="1"/>
  <c r="AU220" i="2" s="1"/>
  <c r="AV220" i="2" s="1"/>
  <c r="AW220" i="2" s="1"/>
  <c r="AX220" i="2" s="1"/>
  <c r="AY220" i="2" s="1"/>
  <c r="AZ220" i="2" s="1"/>
  <c r="BA220" i="2" s="1"/>
  <c r="BB220" i="2" s="1"/>
  <c r="BC220" i="2" s="1"/>
  <c r="BD220" i="2" s="1"/>
  <c r="BE220" i="2" s="1"/>
  <c r="BF220" i="2" s="1"/>
  <c r="BG220" i="2" s="1"/>
  <c r="BH220" i="2" s="1"/>
  <c r="BI220" i="2" s="1"/>
  <c r="BJ220" i="2" s="1"/>
  <c r="BK220" i="2" s="1"/>
  <c r="BL220" i="2" s="1"/>
  <c r="BM220" i="2" s="1"/>
  <c r="BN220" i="2" s="1"/>
  <c r="BO220" i="2" s="1"/>
  <c r="BP220" i="2" s="1"/>
  <c r="BQ220" i="2" s="1"/>
  <c r="BR220" i="2" s="1"/>
  <c r="BS220" i="2" s="1"/>
  <c r="BT220" i="2" s="1"/>
  <c r="BU220" i="2" s="1"/>
  <c r="BV220" i="2" s="1"/>
  <c r="BW220" i="2" s="1"/>
  <c r="BX220" i="2" s="1"/>
  <c r="BY220" i="2" s="1"/>
  <c r="BZ220" i="2" s="1"/>
  <c r="CA220" i="2" s="1"/>
  <c r="CB220" i="2" s="1"/>
  <c r="CC220" i="2" s="1"/>
  <c r="CD220" i="2" s="1"/>
  <c r="CE220" i="2" s="1"/>
  <c r="CF220" i="2" s="1"/>
  <c r="CG220" i="2" s="1"/>
  <c r="CH220" i="2" s="1"/>
  <c r="CI220" i="2" s="1"/>
  <c r="CJ220" i="2" s="1"/>
  <c r="CK220" i="2" s="1"/>
  <c r="CL220" i="2" s="1"/>
  <c r="CM220" i="2" s="1"/>
  <c r="CN220" i="2" s="1"/>
  <c r="CO220" i="2" s="1"/>
  <c r="CP220" i="2" s="1"/>
  <c r="CQ220" i="2" s="1"/>
  <c r="CR220" i="2" s="1"/>
  <c r="CS220" i="2" s="1"/>
  <c r="CT220" i="2" s="1"/>
  <c r="CU220" i="2" s="1"/>
  <c r="CV220" i="2" s="1"/>
  <c r="CW220" i="2" s="1"/>
  <c r="CX220" i="2" s="1"/>
  <c r="CY220" i="2" s="1"/>
  <c r="CZ220" i="2" s="1"/>
  <c r="DA220" i="2" s="1"/>
  <c r="DB220" i="2" s="1"/>
  <c r="DC220" i="2" s="1"/>
  <c r="DD220" i="2" s="1"/>
  <c r="DE220" i="2" s="1"/>
  <c r="DF220" i="2" s="1"/>
  <c r="DG220" i="2" s="1"/>
  <c r="DH220" i="2" s="1"/>
  <c r="DI220" i="2" s="1"/>
  <c r="DJ220" i="2" s="1"/>
  <c r="DK220" i="2" s="1"/>
  <c r="DL220" i="2" s="1"/>
  <c r="DM220" i="2" s="1"/>
  <c r="DN220" i="2" s="1"/>
  <c r="DO220" i="2" s="1"/>
  <c r="DP220" i="2" s="1"/>
  <c r="DQ220" i="2" s="1"/>
  <c r="DR220" i="2" s="1"/>
  <c r="DS220" i="2" s="1"/>
  <c r="DT220" i="2" s="1"/>
  <c r="DU220" i="2" s="1"/>
  <c r="DV220" i="2" s="1"/>
  <c r="DW220" i="2" s="1"/>
  <c r="DX220" i="2" s="1"/>
  <c r="DY220" i="2" s="1"/>
  <c r="DZ220" i="2" s="1"/>
  <c r="EA220" i="2" s="1"/>
  <c r="EB220" i="2" s="1"/>
  <c r="EC220" i="2" s="1"/>
  <c r="ED220" i="2" s="1"/>
  <c r="EE220" i="2" s="1"/>
  <c r="EF220" i="2" s="1"/>
  <c r="EG220" i="2" s="1"/>
  <c r="EH220" i="2" s="1"/>
  <c r="EI220" i="2" s="1"/>
  <c r="EJ220" i="2" s="1"/>
  <c r="EK220" i="2" s="1"/>
  <c r="EL220" i="2" s="1"/>
  <c r="EM220" i="2" s="1"/>
  <c r="EN220" i="2" s="1"/>
  <c r="EO220" i="2" s="1"/>
  <c r="EP220" i="2" s="1"/>
  <c r="EQ220" i="2" s="1"/>
  <c r="ER220" i="2" s="1"/>
  <c r="ES220" i="2" s="1"/>
  <c r="ET220" i="2" s="1"/>
  <c r="EU220" i="2" s="1"/>
  <c r="EV220" i="2" s="1"/>
  <c r="EW220" i="2" s="1"/>
  <c r="EX220" i="2" s="1"/>
  <c r="EY220" i="2" s="1"/>
  <c r="EZ220" i="2" s="1"/>
  <c r="FA220" i="2" s="1"/>
  <c r="FB220" i="2" s="1"/>
  <c r="FC220" i="2" s="1"/>
  <c r="FD220" i="2" s="1"/>
  <c r="FE220" i="2" s="1"/>
  <c r="FF220" i="2" s="1"/>
  <c r="FG220" i="2" s="1"/>
  <c r="FH220" i="2" s="1"/>
  <c r="FI220" i="2" s="1"/>
  <c r="FJ220" i="2" s="1"/>
  <c r="FK220" i="2" s="1"/>
  <c r="FL220" i="2" s="1"/>
  <c r="FM220" i="2" s="1"/>
  <c r="FN220" i="2" s="1"/>
  <c r="FO220" i="2" s="1"/>
  <c r="FP220" i="2" s="1"/>
  <c r="FQ220" i="2" s="1"/>
  <c r="FR220" i="2" s="1"/>
  <c r="FS220" i="2" s="1"/>
  <c r="FT220" i="2" s="1"/>
  <c r="FU220" i="2" s="1"/>
  <c r="FV220" i="2" s="1"/>
  <c r="FW220" i="2" s="1"/>
  <c r="FX220" i="2" s="1"/>
  <c r="FY220" i="2" s="1"/>
  <c r="FZ220" i="2" s="1"/>
  <c r="GA220" i="2" s="1"/>
  <c r="GB220" i="2" s="1"/>
  <c r="GC220" i="2" s="1"/>
  <c r="GD220" i="2" s="1"/>
  <c r="GE220" i="2" s="1"/>
  <c r="GF220" i="2" s="1"/>
  <c r="GG220" i="2" s="1"/>
  <c r="GH220" i="2" s="1"/>
  <c r="GI220" i="2" s="1"/>
  <c r="GJ220" i="2" s="1"/>
  <c r="GK220" i="2" s="1"/>
  <c r="GL220" i="2" s="1"/>
  <c r="GM220" i="2" s="1"/>
  <c r="GN220" i="2" s="1"/>
  <c r="GO220" i="2" s="1"/>
  <c r="GP220" i="2" s="1"/>
  <c r="GQ220" i="2" s="1"/>
  <c r="GR220" i="2" s="1"/>
  <c r="GS220" i="2" s="1"/>
  <c r="GT220" i="2" s="1"/>
  <c r="GU220" i="2" s="1"/>
  <c r="GV220" i="2" s="1"/>
  <c r="GW220" i="2" s="1"/>
  <c r="GX220" i="2" s="1"/>
  <c r="GY220" i="2" s="1"/>
  <c r="GZ220" i="2" s="1"/>
  <c r="HA220" i="2" s="1"/>
  <c r="HB220" i="2" s="1"/>
  <c r="HC220" i="2" s="1"/>
  <c r="HD220" i="2" s="1"/>
  <c r="HE220" i="2" s="1"/>
  <c r="HF220" i="2" s="1"/>
  <c r="HG220" i="2" s="1"/>
  <c r="HH220" i="2" s="1"/>
  <c r="HI220" i="2" s="1"/>
  <c r="HJ220" i="2" s="1"/>
  <c r="HK220" i="2" s="1"/>
  <c r="HL220" i="2" s="1"/>
  <c r="HM220" i="2" s="1"/>
  <c r="AA155" i="2"/>
  <c r="AB155" i="2" s="1"/>
  <c r="AC155" i="2" s="1"/>
  <c r="AD155" i="2" s="1"/>
  <c r="AE155" i="2" s="1"/>
  <c r="AF155" i="2" s="1"/>
  <c r="AG155" i="2" s="1"/>
  <c r="AH155" i="2" s="1"/>
  <c r="AI155" i="2" s="1"/>
  <c r="AJ155" i="2" s="1"/>
  <c r="AK155" i="2" s="1"/>
  <c r="AL155" i="2" s="1"/>
  <c r="AM155" i="2" s="1"/>
  <c r="AN155" i="2" s="1"/>
  <c r="AO155" i="2" s="1"/>
  <c r="AP155" i="2" s="1"/>
  <c r="AQ155" i="2" s="1"/>
  <c r="AR155" i="2" s="1"/>
  <c r="AS155" i="2" s="1"/>
  <c r="AT155" i="2" s="1"/>
  <c r="AU155" i="2" s="1"/>
  <c r="AV155" i="2" s="1"/>
  <c r="AW155" i="2" s="1"/>
  <c r="AX155" i="2" s="1"/>
  <c r="AY155" i="2" s="1"/>
  <c r="AZ155" i="2" s="1"/>
  <c r="BA155" i="2" s="1"/>
  <c r="BB155" i="2" s="1"/>
  <c r="BC155" i="2" s="1"/>
  <c r="BD155" i="2" s="1"/>
  <c r="BE155" i="2" s="1"/>
  <c r="BF155" i="2" s="1"/>
  <c r="BG155" i="2" s="1"/>
  <c r="BH155" i="2" s="1"/>
  <c r="BI155" i="2" s="1"/>
  <c r="BJ155" i="2" s="1"/>
  <c r="BK155" i="2" s="1"/>
  <c r="BL155" i="2" s="1"/>
  <c r="BM155" i="2" s="1"/>
  <c r="BN155" i="2" s="1"/>
  <c r="BO155" i="2" s="1"/>
  <c r="BP155" i="2" s="1"/>
  <c r="BQ155" i="2" s="1"/>
  <c r="BR155" i="2" s="1"/>
  <c r="BS155" i="2" s="1"/>
  <c r="BT155" i="2" s="1"/>
  <c r="BU155" i="2" s="1"/>
  <c r="BV155" i="2" s="1"/>
  <c r="BW155" i="2" s="1"/>
  <c r="BX155" i="2" s="1"/>
  <c r="BY155" i="2" s="1"/>
  <c r="BZ155" i="2" s="1"/>
  <c r="CA155" i="2" s="1"/>
  <c r="CB155" i="2" s="1"/>
  <c r="CC155" i="2" s="1"/>
  <c r="CD155" i="2" s="1"/>
  <c r="CE155" i="2" s="1"/>
  <c r="CF155" i="2" s="1"/>
  <c r="CG155" i="2" s="1"/>
  <c r="CH155" i="2" s="1"/>
  <c r="CI155" i="2" s="1"/>
  <c r="CJ155" i="2" s="1"/>
  <c r="CK155" i="2" s="1"/>
  <c r="CL155" i="2" s="1"/>
  <c r="CM155" i="2" s="1"/>
  <c r="CN155" i="2" s="1"/>
  <c r="CO155" i="2" s="1"/>
  <c r="CP155" i="2" s="1"/>
  <c r="CQ155" i="2" s="1"/>
  <c r="CR155" i="2" s="1"/>
  <c r="CS155" i="2" s="1"/>
  <c r="CT155" i="2" s="1"/>
  <c r="CU155" i="2" s="1"/>
  <c r="CV155" i="2" s="1"/>
  <c r="CW155" i="2" s="1"/>
  <c r="CX155" i="2" s="1"/>
  <c r="CY155" i="2" s="1"/>
  <c r="CZ155" i="2" s="1"/>
  <c r="DA155" i="2" s="1"/>
  <c r="DB155" i="2" s="1"/>
  <c r="DC155" i="2" s="1"/>
  <c r="DD155" i="2" s="1"/>
  <c r="DE155" i="2" s="1"/>
  <c r="DF155" i="2" s="1"/>
  <c r="DG155" i="2" s="1"/>
  <c r="DH155" i="2" s="1"/>
  <c r="DI155" i="2" s="1"/>
  <c r="DJ155" i="2" s="1"/>
  <c r="DK155" i="2" s="1"/>
  <c r="DL155" i="2" s="1"/>
  <c r="DM155" i="2" s="1"/>
  <c r="DN155" i="2" s="1"/>
  <c r="DO155" i="2" s="1"/>
  <c r="DP155" i="2" s="1"/>
  <c r="DQ155" i="2" s="1"/>
  <c r="DR155" i="2" s="1"/>
  <c r="DS155" i="2" s="1"/>
  <c r="DT155" i="2" s="1"/>
  <c r="DU155" i="2" s="1"/>
  <c r="DV155" i="2" s="1"/>
  <c r="DW155" i="2" s="1"/>
  <c r="DX155" i="2" s="1"/>
  <c r="DY155" i="2" s="1"/>
  <c r="DZ155" i="2" s="1"/>
  <c r="EA155" i="2" s="1"/>
  <c r="EB155" i="2" s="1"/>
  <c r="EC155" i="2" s="1"/>
  <c r="ED155" i="2" s="1"/>
  <c r="EE155" i="2" s="1"/>
  <c r="EF155" i="2" s="1"/>
  <c r="EG155" i="2" s="1"/>
  <c r="EH155" i="2" s="1"/>
  <c r="EI155" i="2" s="1"/>
  <c r="EJ155" i="2" s="1"/>
  <c r="EK155" i="2" s="1"/>
  <c r="EL155" i="2" s="1"/>
  <c r="EM155" i="2" s="1"/>
  <c r="EN155" i="2" s="1"/>
  <c r="EO155" i="2" s="1"/>
  <c r="EP155" i="2" s="1"/>
  <c r="EQ155" i="2" s="1"/>
  <c r="ER155" i="2" s="1"/>
  <c r="ES155" i="2" s="1"/>
  <c r="ET155" i="2" s="1"/>
  <c r="EU155" i="2" s="1"/>
  <c r="EV155" i="2" s="1"/>
  <c r="EW155" i="2" s="1"/>
  <c r="EX155" i="2" s="1"/>
  <c r="EY155" i="2" s="1"/>
  <c r="EZ155" i="2" s="1"/>
  <c r="FA155" i="2" s="1"/>
  <c r="FB155" i="2" s="1"/>
  <c r="FC155" i="2" s="1"/>
  <c r="FD155" i="2" s="1"/>
  <c r="FE155" i="2" s="1"/>
  <c r="FF155" i="2" s="1"/>
  <c r="FG155" i="2" s="1"/>
  <c r="FH155" i="2" s="1"/>
  <c r="FI155" i="2" s="1"/>
  <c r="FJ155" i="2" s="1"/>
  <c r="FK155" i="2" s="1"/>
  <c r="FL155" i="2" s="1"/>
  <c r="FM155" i="2" s="1"/>
  <c r="FN155" i="2" s="1"/>
  <c r="FO155" i="2" s="1"/>
  <c r="FP155" i="2" s="1"/>
  <c r="FQ155" i="2" s="1"/>
  <c r="FR155" i="2" s="1"/>
  <c r="FS155" i="2" s="1"/>
  <c r="FT155" i="2" s="1"/>
  <c r="FU155" i="2" s="1"/>
  <c r="FV155" i="2" s="1"/>
  <c r="FW155" i="2" s="1"/>
  <c r="FX155" i="2" s="1"/>
  <c r="FY155" i="2" s="1"/>
  <c r="FZ155" i="2" s="1"/>
  <c r="GA155" i="2" s="1"/>
  <c r="GB155" i="2" s="1"/>
  <c r="GC155" i="2" s="1"/>
  <c r="GD155" i="2" s="1"/>
  <c r="GE155" i="2" s="1"/>
  <c r="GF155" i="2" s="1"/>
  <c r="GG155" i="2" s="1"/>
  <c r="GH155" i="2" s="1"/>
  <c r="GI155" i="2" s="1"/>
  <c r="GJ155" i="2" s="1"/>
  <c r="GK155" i="2" s="1"/>
  <c r="GL155" i="2" s="1"/>
  <c r="GM155" i="2" s="1"/>
  <c r="GN155" i="2" s="1"/>
  <c r="GO155" i="2" s="1"/>
  <c r="GP155" i="2" s="1"/>
  <c r="GQ155" i="2" s="1"/>
  <c r="GR155" i="2" s="1"/>
  <c r="GS155" i="2" s="1"/>
  <c r="GT155" i="2" s="1"/>
  <c r="GU155" i="2" s="1"/>
  <c r="GV155" i="2" s="1"/>
  <c r="GW155" i="2" s="1"/>
  <c r="GX155" i="2" s="1"/>
  <c r="GY155" i="2" s="1"/>
  <c r="GZ155" i="2" s="1"/>
  <c r="HA155" i="2" s="1"/>
  <c r="HB155" i="2" s="1"/>
  <c r="HC155" i="2" s="1"/>
  <c r="HD155" i="2" s="1"/>
  <c r="HE155" i="2" s="1"/>
  <c r="HF155" i="2" s="1"/>
  <c r="HG155" i="2" s="1"/>
  <c r="HH155" i="2" s="1"/>
  <c r="HI155" i="2" s="1"/>
  <c r="HJ155" i="2" s="1"/>
  <c r="HK155" i="2" s="1"/>
  <c r="HL155" i="2" s="1"/>
  <c r="HM155" i="2" s="1"/>
  <c r="W158" i="2"/>
  <c r="X158" i="2" s="1"/>
  <c r="Y158" i="2" s="1"/>
  <c r="Z158" i="2" s="1"/>
  <c r="AA158" i="2" s="1"/>
  <c r="AB158" i="2" s="1"/>
  <c r="AC158" i="2" s="1"/>
  <c r="AD158" i="2" s="1"/>
  <c r="AE158" i="2" s="1"/>
  <c r="AF158" i="2" s="1"/>
  <c r="AG158" i="2" s="1"/>
  <c r="AH158" i="2" s="1"/>
  <c r="AI158" i="2" s="1"/>
  <c r="AJ158" i="2" s="1"/>
  <c r="AK158" i="2" s="1"/>
  <c r="AL158" i="2" s="1"/>
  <c r="AM158" i="2" s="1"/>
  <c r="AN158" i="2" s="1"/>
  <c r="AO158" i="2" s="1"/>
  <c r="AP158" i="2" s="1"/>
  <c r="AQ158" i="2" s="1"/>
  <c r="AR158" i="2" s="1"/>
  <c r="AS158" i="2" s="1"/>
  <c r="AT158" i="2" s="1"/>
  <c r="AU158" i="2" s="1"/>
  <c r="AV158" i="2" s="1"/>
  <c r="AW158" i="2" s="1"/>
  <c r="AX158" i="2" s="1"/>
  <c r="AY158" i="2" s="1"/>
  <c r="AZ158" i="2" s="1"/>
  <c r="BA158" i="2" s="1"/>
  <c r="BB158" i="2" s="1"/>
  <c r="BC158" i="2" s="1"/>
  <c r="BD158" i="2" s="1"/>
  <c r="BE158" i="2" s="1"/>
  <c r="BF158" i="2" s="1"/>
  <c r="BG158" i="2" s="1"/>
  <c r="BH158" i="2" s="1"/>
  <c r="BI158" i="2" s="1"/>
  <c r="BJ158" i="2" s="1"/>
  <c r="BK158" i="2" s="1"/>
  <c r="BL158" i="2" s="1"/>
  <c r="BM158" i="2" s="1"/>
  <c r="BN158" i="2" s="1"/>
  <c r="BO158" i="2" s="1"/>
  <c r="BP158" i="2" s="1"/>
  <c r="BQ158" i="2" s="1"/>
  <c r="BR158" i="2" s="1"/>
  <c r="BS158" i="2" s="1"/>
  <c r="BT158" i="2" s="1"/>
  <c r="BU158" i="2" s="1"/>
  <c r="BV158" i="2" s="1"/>
  <c r="BW158" i="2" s="1"/>
  <c r="BX158" i="2" s="1"/>
  <c r="BY158" i="2" s="1"/>
  <c r="BZ158" i="2" s="1"/>
  <c r="CA158" i="2" s="1"/>
  <c r="CB158" i="2" s="1"/>
  <c r="CC158" i="2" s="1"/>
  <c r="CD158" i="2" s="1"/>
  <c r="CE158" i="2" s="1"/>
  <c r="CF158" i="2" s="1"/>
  <c r="CG158" i="2" s="1"/>
  <c r="CH158" i="2" s="1"/>
  <c r="CI158" i="2" s="1"/>
  <c r="CJ158" i="2" s="1"/>
  <c r="CK158" i="2" s="1"/>
  <c r="CL158" i="2" s="1"/>
  <c r="CM158" i="2" s="1"/>
  <c r="CN158" i="2" s="1"/>
  <c r="CO158" i="2" s="1"/>
  <c r="CP158" i="2" s="1"/>
  <c r="CQ158" i="2" s="1"/>
  <c r="CR158" i="2" s="1"/>
  <c r="CS158" i="2" s="1"/>
  <c r="CT158" i="2" s="1"/>
  <c r="CU158" i="2" s="1"/>
  <c r="CV158" i="2" s="1"/>
  <c r="CW158" i="2" s="1"/>
  <c r="CX158" i="2" s="1"/>
  <c r="CY158" i="2" s="1"/>
  <c r="CZ158" i="2" s="1"/>
  <c r="DA158" i="2" s="1"/>
  <c r="DB158" i="2" s="1"/>
  <c r="DC158" i="2" s="1"/>
  <c r="DD158" i="2" s="1"/>
  <c r="DE158" i="2" s="1"/>
  <c r="DF158" i="2" s="1"/>
  <c r="DG158" i="2" s="1"/>
  <c r="DH158" i="2" s="1"/>
  <c r="DI158" i="2" s="1"/>
  <c r="DJ158" i="2" s="1"/>
  <c r="DK158" i="2" s="1"/>
  <c r="DL158" i="2" s="1"/>
  <c r="DM158" i="2" s="1"/>
  <c r="DN158" i="2" s="1"/>
  <c r="DO158" i="2" s="1"/>
  <c r="DP158" i="2" s="1"/>
  <c r="DQ158" i="2" s="1"/>
  <c r="DR158" i="2" s="1"/>
  <c r="DS158" i="2" s="1"/>
  <c r="DT158" i="2" s="1"/>
  <c r="DU158" i="2" s="1"/>
  <c r="DV158" i="2" s="1"/>
  <c r="DW158" i="2" s="1"/>
  <c r="DX158" i="2" s="1"/>
  <c r="DY158" i="2" s="1"/>
  <c r="DZ158" i="2" s="1"/>
  <c r="EA158" i="2" s="1"/>
  <c r="EB158" i="2" s="1"/>
  <c r="EC158" i="2" s="1"/>
  <c r="ED158" i="2" s="1"/>
  <c r="EE158" i="2" s="1"/>
  <c r="EF158" i="2" s="1"/>
  <c r="EG158" i="2" s="1"/>
  <c r="EH158" i="2" s="1"/>
  <c r="EI158" i="2" s="1"/>
  <c r="EJ158" i="2" s="1"/>
  <c r="EK158" i="2" s="1"/>
  <c r="EL158" i="2" s="1"/>
  <c r="EM158" i="2" s="1"/>
  <c r="EN158" i="2" s="1"/>
  <c r="EO158" i="2" s="1"/>
  <c r="EP158" i="2" s="1"/>
  <c r="EQ158" i="2" s="1"/>
  <c r="ER158" i="2" s="1"/>
  <c r="ES158" i="2" s="1"/>
  <c r="ET158" i="2" s="1"/>
  <c r="EU158" i="2" s="1"/>
  <c r="EV158" i="2" s="1"/>
  <c r="EW158" i="2" s="1"/>
  <c r="EX158" i="2" s="1"/>
  <c r="EY158" i="2" s="1"/>
  <c r="EZ158" i="2" s="1"/>
  <c r="FA158" i="2" s="1"/>
  <c r="FB158" i="2" s="1"/>
  <c r="FC158" i="2" s="1"/>
  <c r="FD158" i="2" s="1"/>
  <c r="FE158" i="2" s="1"/>
  <c r="FF158" i="2" s="1"/>
  <c r="FG158" i="2" s="1"/>
  <c r="FH158" i="2" s="1"/>
  <c r="FI158" i="2" s="1"/>
  <c r="FJ158" i="2" s="1"/>
  <c r="FK158" i="2" s="1"/>
  <c r="FL158" i="2" s="1"/>
  <c r="FM158" i="2" s="1"/>
  <c r="FN158" i="2" s="1"/>
  <c r="FO158" i="2" s="1"/>
  <c r="FP158" i="2" s="1"/>
  <c r="FQ158" i="2" s="1"/>
  <c r="FR158" i="2" s="1"/>
  <c r="FS158" i="2" s="1"/>
  <c r="FT158" i="2" s="1"/>
  <c r="FU158" i="2" s="1"/>
  <c r="FV158" i="2" s="1"/>
  <c r="FW158" i="2" s="1"/>
  <c r="FX158" i="2" s="1"/>
  <c r="FY158" i="2" s="1"/>
  <c r="FZ158" i="2" s="1"/>
  <c r="GA158" i="2" s="1"/>
  <c r="GB158" i="2" s="1"/>
  <c r="GC158" i="2" s="1"/>
  <c r="GD158" i="2" s="1"/>
  <c r="GE158" i="2" s="1"/>
  <c r="GF158" i="2" s="1"/>
  <c r="GG158" i="2" s="1"/>
  <c r="GH158" i="2" s="1"/>
  <c r="GI158" i="2" s="1"/>
  <c r="GJ158" i="2" s="1"/>
  <c r="GK158" i="2" s="1"/>
  <c r="GL158" i="2" s="1"/>
  <c r="GM158" i="2" s="1"/>
  <c r="GN158" i="2" s="1"/>
  <c r="GO158" i="2" s="1"/>
  <c r="GP158" i="2" s="1"/>
  <c r="GQ158" i="2" s="1"/>
  <c r="GR158" i="2" s="1"/>
  <c r="GS158" i="2" s="1"/>
  <c r="GT158" i="2" s="1"/>
  <c r="GU158" i="2" s="1"/>
  <c r="GV158" i="2" s="1"/>
  <c r="GW158" i="2" s="1"/>
  <c r="GX158" i="2" s="1"/>
  <c r="GY158" i="2" s="1"/>
  <c r="GZ158" i="2" s="1"/>
  <c r="HA158" i="2" s="1"/>
  <c r="HB158" i="2" s="1"/>
  <c r="HC158" i="2" s="1"/>
  <c r="HD158" i="2" s="1"/>
  <c r="HE158" i="2" s="1"/>
  <c r="HF158" i="2" s="1"/>
  <c r="HG158" i="2" s="1"/>
  <c r="HH158" i="2" s="1"/>
  <c r="HI158" i="2" s="1"/>
  <c r="HJ158" i="2" s="1"/>
  <c r="HK158" i="2" s="1"/>
  <c r="HL158" i="2" s="1"/>
  <c r="HM158" i="2" s="1"/>
  <c r="Z173" i="2"/>
  <c r="AA173" i="2" s="1"/>
  <c r="AB173" i="2" s="1"/>
  <c r="AC173" i="2" s="1"/>
  <c r="AD173" i="2" s="1"/>
  <c r="AE173" i="2" s="1"/>
  <c r="AF173" i="2" s="1"/>
  <c r="AG173" i="2" s="1"/>
  <c r="AH173" i="2" s="1"/>
  <c r="AI173" i="2" s="1"/>
  <c r="AJ173" i="2" s="1"/>
  <c r="AK173" i="2" s="1"/>
  <c r="AL173" i="2" s="1"/>
  <c r="AM173" i="2" s="1"/>
  <c r="AN173" i="2" s="1"/>
  <c r="AO173" i="2" s="1"/>
  <c r="AP173" i="2" s="1"/>
  <c r="AQ173" i="2" s="1"/>
  <c r="AR173" i="2" s="1"/>
  <c r="AS173" i="2" s="1"/>
  <c r="AT173" i="2" s="1"/>
  <c r="AU173" i="2" s="1"/>
  <c r="AV173" i="2" s="1"/>
  <c r="AW173" i="2" s="1"/>
  <c r="AX173" i="2" s="1"/>
  <c r="AY173" i="2" s="1"/>
  <c r="AZ173" i="2" s="1"/>
  <c r="BA173" i="2" s="1"/>
  <c r="BB173" i="2" s="1"/>
  <c r="BC173" i="2" s="1"/>
  <c r="BD173" i="2" s="1"/>
  <c r="BE173" i="2" s="1"/>
  <c r="BF173" i="2" s="1"/>
  <c r="BG173" i="2" s="1"/>
  <c r="BH173" i="2" s="1"/>
  <c r="BI173" i="2" s="1"/>
  <c r="BJ173" i="2" s="1"/>
  <c r="BK173" i="2" s="1"/>
  <c r="BL173" i="2" s="1"/>
  <c r="BM173" i="2" s="1"/>
  <c r="BN173" i="2" s="1"/>
  <c r="BO173" i="2" s="1"/>
  <c r="BP173" i="2" s="1"/>
  <c r="BQ173" i="2" s="1"/>
  <c r="BR173" i="2" s="1"/>
  <c r="BS173" i="2" s="1"/>
  <c r="BT173" i="2" s="1"/>
  <c r="BU173" i="2" s="1"/>
  <c r="BV173" i="2" s="1"/>
  <c r="BW173" i="2" s="1"/>
  <c r="BX173" i="2" s="1"/>
  <c r="BY173" i="2" s="1"/>
  <c r="BZ173" i="2" s="1"/>
  <c r="CA173" i="2" s="1"/>
  <c r="CB173" i="2" s="1"/>
  <c r="CC173" i="2" s="1"/>
  <c r="CD173" i="2" s="1"/>
  <c r="CE173" i="2" s="1"/>
  <c r="CF173" i="2" s="1"/>
  <c r="CG173" i="2" s="1"/>
  <c r="CH173" i="2" s="1"/>
  <c r="CI173" i="2" s="1"/>
  <c r="CJ173" i="2" s="1"/>
  <c r="CK173" i="2" s="1"/>
  <c r="CL173" i="2" s="1"/>
  <c r="CM173" i="2" s="1"/>
  <c r="CN173" i="2" s="1"/>
  <c r="CO173" i="2" s="1"/>
  <c r="CP173" i="2" s="1"/>
  <c r="CQ173" i="2" s="1"/>
  <c r="CR173" i="2" s="1"/>
  <c r="CS173" i="2" s="1"/>
  <c r="CT173" i="2" s="1"/>
  <c r="CU173" i="2" s="1"/>
  <c r="CV173" i="2" s="1"/>
  <c r="CW173" i="2" s="1"/>
  <c r="CX173" i="2" s="1"/>
  <c r="CY173" i="2" s="1"/>
  <c r="CZ173" i="2" s="1"/>
  <c r="DA173" i="2" s="1"/>
  <c r="DB173" i="2" s="1"/>
  <c r="DC173" i="2" s="1"/>
  <c r="DD173" i="2" s="1"/>
  <c r="DE173" i="2" s="1"/>
  <c r="DF173" i="2" s="1"/>
  <c r="DG173" i="2" s="1"/>
  <c r="DH173" i="2" s="1"/>
  <c r="DI173" i="2" s="1"/>
  <c r="DJ173" i="2" s="1"/>
  <c r="DK173" i="2" s="1"/>
  <c r="DL173" i="2" s="1"/>
  <c r="DM173" i="2" s="1"/>
  <c r="DN173" i="2" s="1"/>
  <c r="DO173" i="2" s="1"/>
  <c r="DP173" i="2" s="1"/>
  <c r="DQ173" i="2" s="1"/>
  <c r="DR173" i="2" s="1"/>
  <c r="DS173" i="2" s="1"/>
  <c r="DT173" i="2" s="1"/>
  <c r="DU173" i="2" s="1"/>
  <c r="DV173" i="2" s="1"/>
  <c r="DW173" i="2" s="1"/>
  <c r="DX173" i="2" s="1"/>
  <c r="DY173" i="2" s="1"/>
  <c r="DZ173" i="2" s="1"/>
  <c r="EA173" i="2" s="1"/>
  <c r="EB173" i="2" s="1"/>
  <c r="EC173" i="2" s="1"/>
  <c r="ED173" i="2" s="1"/>
  <c r="EE173" i="2" s="1"/>
  <c r="EF173" i="2" s="1"/>
  <c r="EG173" i="2" s="1"/>
  <c r="EH173" i="2" s="1"/>
  <c r="EI173" i="2" s="1"/>
  <c r="EJ173" i="2" s="1"/>
  <c r="EK173" i="2" s="1"/>
  <c r="EL173" i="2" s="1"/>
  <c r="EM173" i="2" s="1"/>
  <c r="EN173" i="2" s="1"/>
  <c r="EO173" i="2" s="1"/>
  <c r="EP173" i="2" s="1"/>
  <c r="EQ173" i="2" s="1"/>
  <c r="ER173" i="2" s="1"/>
  <c r="ES173" i="2" s="1"/>
  <c r="ET173" i="2" s="1"/>
  <c r="EU173" i="2" s="1"/>
  <c r="EV173" i="2" s="1"/>
  <c r="EW173" i="2" s="1"/>
  <c r="EX173" i="2" s="1"/>
  <c r="EY173" i="2" s="1"/>
  <c r="EZ173" i="2" s="1"/>
  <c r="FA173" i="2" s="1"/>
  <c r="FB173" i="2" s="1"/>
  <c r="FC173" i="2" s="1"/>
  <c r="FD173" i="2" s="1"/>
  <c r="FE173" i="2" s="1"/>
  <c r="FF173" i="2" s="1"/>
  <c r="FG173" i="2" s="1"/>
  <c r="FH173" i="2" s="1"/>
  <c r="FI173" i="2" s="1"/>
  <c r="FJ173" i="2" s="1"/>
  <c r="FK173" i="2" s="1"/>
  <c r="FL173" i="2" s="1"/>
  <c r="FM173" i="2" s="1"/>
  <c r="FN173" i="2" s="1"/>
  <c r="FO173" i="2" s="1"/>
  <c r="FP173" i="2" s="1"/>
  <c r="FQ173" i="2" s="1"/>
  <c r="FR173" i="2" s="1"/>
  <c r="FS173" i="2" s="1"/>
  <c r="FT173" i="2" s="1"/>
  <c r="FU173" i="2" s="1"/>
  <c r="FV173" i="2" s="1"/>
  <c r="FW173" i="2" s="1"/>
  <c r="FX173" i="2" s="1"/>
  <c r="FY173" i="2" s="1"/>
  <c r="FZ173" i="2" s="1"/>
  <c r="GA173" i="2" s="1"/>
  <c r="GB173" i="2" s="1"/>
  <c r="GC173" i="2" s="1"/>
  <c r="GD173" i="2" s="1"/>
  <c r="GE173" i="2" s="1"/>
  <c r="GF173" i="2" s="1"/>
  <c r="GG173" i="2" s="1"/>
  <c r="GH173" i="2" s="1"/>
  <c r="GI173" i="2" s="1"/>
  <c r="GJ173" i="2" s="1"/>
  <c r="GK173" i="2" s="1"/>
  <c r="GL173" i="2" s="1"/>
  <c r="GM173" i="2" s="1"/>
  <c r="GN173" i="2" s="1"/>
  <c r="GO173" i="2" s="1"/>
  <c r="GP173" i="2" s="1"/>
  <c r="GQ173" i="2" s="1"/>
  <c r="GR173" i="2" s="1"/>
  <c r="GS173" i="2" s="1"/>
  <c r="GT173" i="2" s="1"/>
  <c r="GU173" i="2" s="1"/>
  <c r="GV173" i="2" s="1"/>
  <c r="GW173" i="2" s="1"/>
  <c r="GX173" i="2" s="1"/>
  <c r="GY173" i="2" s="1"/>
  <c r="GZ173" i="2" s="1"/>
  <c r="HA173" i="2" s="1"/>
  <c r="HB173" i="2" s="1"/>
  <c r="HC173" i="2" s="1"/>
  <c r="HD173" i="2" s="1"/>
  <c r="HE173" i="2" s="1"/>
  <c r="HF173" i="2" s="1"/>
  <c r="HG173" i="2" s="1"/>
  <c r="HH173" i="2" s="1"/>
  <c r="HI173" i="2" s="1"/>
  <c r="HJ173" i="2" s="1"/>
  <c r="HK173" i="2" s="1"/>
  <c r="HL173" i="2" s="1"/>
  <c r="HM173" i="2" s="1"/>
  <c r="Z198" i="2"/>
  <c r="AA198" i="2" s="1"/>
  <c r="AB198" i="2" s="1"/>
  <c r="AC198" i="2" s="1"/>
  <c r="AD198" i="2" s="1"/>
  <c r="AE198" i="2" s="1"/>
  <c r="AF198" i="2" s="1"/>
  <c r="AG198" i="2" s="1"/>
  <c r="AH198" i="2" s="1"/>
  <c r="AI198" i="2" s="1"/>
  <c r="AJ198" i="2" s="1"/>
  <c r="AK198" i="2" s="1"/>
  <c r="AL198" i="2" s="1"/>
  <c r="AM198" i="2" s="1"/>
  <c r="AN198" i="2" s="1"/>
  <c r="AO198" i="2" s="1"/>
  <c r="AP198" i="2" s="1"/>
  <c r="AQ198" i="2" s="1"/>
  <c r="AR198" i="2" s="1"/>
  <c r="AS198" i="2" s="1"/>
  <c r="AT198" i="2" s="1"/>
  <c r="AU198" i="2" s="1"/>
  <c r="AV198" i="2" s="1"/>
  <c r="AW198" i="2" s="1"/>
  <c r="AX198" i="2" s="1"/>
  <c r="AY198" i="2" s="1"/>
  <c r="AZ198" i="2" s="1"/>
  <c r="BA198" i="2" s="1"/>
  <c r="BB198" i="2" s="1"/>
  <c r="BC198" i="2" s="1"/>
  <c r="BD198" i="2" s="1"/>
  <c r="BE198" i="2" s="1"/>
  <c r="BF198" i="2" s="1"/>
  <c r="BG198" i="2" s="1"/>
  <c r="BH198" i="2" s="1"/>
  <c r="BI198" i="2" s="1"/>
  <c r="BJ198" i="2" s="1"/>
  <c r="BK198" i="2" s="1"/>
  <c r="BL198" i="2" s="1"/>
  <c r="BM198" i="2" s="1"/>
  <c r="BN198" i="2" s="1"/>
  <c r="BO198" i="2" s="1"/>
  <c r="BP198" i="2" s="1"/>
  <c r="BQ198" i="2" s="1"/>
  <c r="BR198" i="2" s="1"/>
  <c r="BS198" i="2" s="1"/>
  <c r="BT198" i="2" s="1"/>
  <c r="BU198" i="2" s="1"/>
  <c r="BV198" i="2" s="1"/>
  <c r="BW198" i="2" s="1"/>
  <c r="BX198" i="2" s="1"/>
  <c r="BY198" i="2" s="1"/>
  <c r="BZ198" i="2" s="1"/>
  <c r="CA198" i="2" s="1"/>
  <c r="CB198" i="2" s="1"/>
  <c r="CC198" i="2" s="1"/>
  <c r="CD198" i="2" s="1"/>
  <c r="CE198" i="2" s="1"/>
  <c r="CF198" i="2" s="1"/>
  <c r="CG198" i="2" s="1"/>
  <c r="CH198" i="2" s="1"/>
  <c r="CI198" i="2" s="1"/>
  <c r="CJ198" i="2" s="1"/>
  <c r="CK198" i="2" s="1"/>
  <c r="CL198" i="2" s="1"/>
  <c r="CM198" i="2" s="1"/>
  <c r="CN198" i="2" s="1"/>
  <c r="CO198" i="2" s="1"/>
  <c r="CP198" i="2" s="1"/>
  <c r="CQ198" i="2" s="1"/>
  <c r="CR198" i="2" s="1"/>
  <c r="CS198" i="2" s="1"/>
  <c r="CT198" i="2" s="1"/>
  <c r="CU198" i="2" s="1"/>
  <c r="CV198" i="2" s="1"/>
  <c r="CW198" i="2" s="1"/>
  <c r="CX198" i="2" s="1"/>
  <c r="CY198" i="2" s="1"/>
  <c r="CZ198" i="2" s="1"/>
  <c r="DA198" i="2" s="1"/>
  <c r="DB198" i="2" s="1"/>
  <c r="DC198" i="2" s="1"/>
  <c r="DD198" i="2" s="1"/>
  <c r="DE198" i="2" s="1"/>
  <c r="DF198" i="2" s="1"/>
  <c r="DG198" i="2" s="1"/>
  <c r="DH198" i="2" s="1"/>
  <c r="DI198" i="2" s="1"/>
  <c r="DJ198" i="2" s="1"/>
  <c r="DK198" i="2" s="1"/>
  <c r="DL198" i="2" s="1"/>
  <c r="DM198" i="2" s="1"/>
  <c r="DN198" i="2" s="1"/>
  <c r="DO198" i="2" s="1"/>
  <c r="DP198" i="2" s="1"/>
  <c r="DQ198" i="2" s="1"/>
  <c r="DR198" i="2" s="1"/>
  <c r="DS198" i="2" s="1"/>
  <c r="DT198" i="2" s="1"/>
  <c r="DU198" i="2" s="1"/>
  <c r="DV198" i="2" s="1"/>
  <c r="DW198" i="2" s="1"/>
  <c r="DX198" i="2" s="1"/>
  <c r="DY198" i="2" s="1"/>
  <c r="DZ198" i="2" s="1"/>
  <c r="EA198" i="2" s="1"/>
  <c r="EB198" i="2" s="1"/>
  <c r="EC198" i="2" s="1"/>
  <c r="ED198" i="2" s="1"/>
  <c r="EE198" i="2" s="1"/>
  <c r="EF198" i="2" s="1"/>
  <c r="EG198" i="2" s="1"/>
  <c r="EH198" i="2" s="1"/>
  <c r="EI198" i="2" s="1"/>
  <c r="EJ198" i="2" s="1"/>
  <c r="EK198" i="2" s="1"/>
  <c r="EL198" i="2" s="1"/>
  <c r="EM198" i="2" s="1"/>
  <c r="EN198" i="2" s="1"/>
  <c r="EO198" i="2" s="1"/>
  <c r="EP198" i="2" s="1"/>
  <c r="EQ198" i="2" s="1"/>
  <c r="ER198" i="2" s="1"/>
  <c r="ES198" i="2" s="1"/>
  <c r="ET198" i="2" s="1"/>
  <c r="EU198" i="2" s="1"/>
  <c r="EV198" i="2" s="1"/>
  <c r="EW198" i="2" s="1"/>
  <c r="EX198" i="2" s="1"/>
  <c r="EY198" i="2" s="1"/>
  <c r="EZ198" i="2" s="1"/>
  <c r="FA198" i="2" s="1"/>
  <c r="FB198" i="2" s="1"/>
  <c r="FC198" i="2" s="1"/>
  <c r="FD198" i="2" s="1"/>
  <c r="FE198" i="2" s="1"/>
  <c r="FF198" i="2" s="1"/>
  <c r="FG198" i="2" s="1"/>
  <c r="FH198" i="2" s="1"/>
  <c r="FI198" i="2" s="1"/>
  <c r="FJ198" i="2" s="1"/>
  <c r="FK198" i="2" s="1"/>
  <c r="FL198" i="2" s="1"/>
  <c r="FM198" i="2" s="1"/>
  <c r="FN198" i="2" s="1"/>
  <c r="FO198" i="2" s="1"/>
  <c r="FP198" i="2" s="1"/>
  <c r="FQ198" i="2" s="1"/>
  <c r="FR198" i="2" s="1"/>
  <c r="FS198" i="2" s="1"/>
  <c r="FT198" i="2" s="1"/>
  <c r="FU198" i="2" s="1"/>
  <c r="FV198" i="2" s="1"/>
  <c r="FW198" i="2" s="1"/>
  <c r="FX198" i="2" s="1"/>
  <c r="FY198" i="2" s="1"/>
  <c r="FZ198" i="2" s="1"/>
  <c r="GA198" i="2" s="1"/>
  <c r="GB198" i="2" s="1"/>
  <c r="GC198" i="2" s="1"/>
  <c r="GD198" i="2" s="1"/>
  <c r="GE198" i="2" s="1"/>
  <c r="GF198" i="2" s="1"/>
  <c r="GG198" i="2" s="1"/>
  <c r="GH198" i="2" s="1"/>
  <c r="GI198" i="2" s="1"/>
  <c r="GJ198" i="2" s="1"/>
  <c r="GK198" i="2" s="1"/>
  <c r="GL198" i="2" s="1"/>
  <c r="GM198" i="2" s="1"/>
  <c r="GN198" i="2" s="1"/>
  <c r="GO198" i="2" s="1"/>
  <c r="GP198" i="2" s="1"/>
  <c r="GQ198" i="2" s="1"/>
  <c r="GR198" i="2" s="1"/>
  <c r="GS198" i="2" s="1"/>
  <c r="GT198" i="2" s="1"/>
  <c r="GU198" i="2" s="1"/>
  <c r="GV198" i="2" s="1"/>
  <c r="GW198" i="2" s="1"/>
  <c r="GX198" i="2" s="1"/>
  <c r="GY198" i="2" s="1"/>
  <c r="GZ198" i="2" s="1"/>
  <c r="HA198" i="2" s="1"/>
  <c r="HB198" i="2" s="1"/>
  <c r="HC198" i="2" s="1"/>
  <c r="HD198" i="2" s="1"/>
  <c r="HE198" i="2" s="1"/>
  <c r="HF198" i="2" s="1"/>
  <c r="HG198" i="2" s="1"/>
  <c r="HH198" i="2" s="1"/>
  <c r="HI198" i="2" s="1"/>
  <c r="HJ198" i="2" s="1"/>
  <c r="HK198" i="2" s="1"/>
  <c r="HL198" i="2" s="1"/>
  <c r="HM198" i="2" s="1"/>
  <c r="W212" i="2"/>
  <c r="X212" i="2" s="1"/>
  <c r="Y212" i="2" s="1"/>
  <c r="Z212" i="2" s="1"/>
  <c r="AA212" i="2" s="1"/>
  <c r="AB212" i="2" s="1"/>
  <c r="AC212" i="2" s="1"/>
  <c r="AD212" i="2" s="1"/>
  <c r="AE212" i="2" s="1"/>
  <c r="AF212" i="2" s="1"/>
  <c r="AG212" i="2" s="1"/>
  <c r="AH212" i="2" s="1"/>
  <c r="AI212" i="2" s="1"/>
  <c r="AJ212" i="2" s="1"/>
  <c r="AK212" i="2" s="1"/>
  <c r="AL212" i="2" s="1"/>
  <c r="AM212" i="2" s="1"/>
  <c r="AN212" i="2" s="1"/>
  <c r="AO212" i="2" s="1"/>
  <c r="AP212" i="2" s="1"/>
  <c r="AQ212" i="2" s="1"/>
  <c r="AR212" i="2" s="1"/>
  <c r="AS212" i="2" s="1"/>
  <c r="AT212" i="2" s="1"/>
  <c r="AU212" i="2" s="1"/>
  <c r="AV212" i="2" s="1"/>
  <c r="AW212" i="2" s="1"/>
  <c r="AX212" i="2" s="1"/>
  <c r="AY212" i="2" s="1"/>
  <c r="AZ212" i="2" s="1"/>
  <c r="BA212" i="2" s="1"/>
  <c r="BB212" i="2" s="1"/>
  <c r="BC212" i="2" s="1"/>
  <c r="BD212" i="2" s="1"/>
  <c r="BE212" i="2" s="1"/>
  <c r="BF212" i="2" s="1"/>
  <c r="BG212" i="2" s="1"/>
  <c r="BH212" i="2" s="1"/>
  <c r="BI212" i="2" s="1"/>
  <c r="BJ212" i="2" s="1"/>
  <c r="BK212" i="2" s="1"/>
  <c r="BL212" i="2" s="1"/>
  <c r="BM212" i="2" s="1"/>
  <c r="BN212" i="2" s="1"/>
  <c r="BO212" i="2" s="1"/>
  <c r="BP212" i="2" s="1"/>
  <c r="BQ212" i="2" s="1"/>
  <c r="BR212" i="2" s="1"/>
  <c r="BS212" i="2" s="1"/>
  <c r="BT212" i="2" s="1"/>
  <c r="BU212" i="2" s="1"/>
  <c r="BV212" i="2" s="1"/>
  <c r="BW212" i="2" s="1"/>
  <c r="BX212" i="2" s="1"/>
  <c r="BY212" i="2" s="1"/>
  <c r="BZ212" i="2" s="1"/>
  <c r="CA212" i="2" s="1"/>
  <c r="CB212" i="2" s="1"/>
  <c r="CC212" i="2" s="1"/>
  <c r="CD212" i="2" s="1"/>
  <c r="CE212" i="2" s="1"/>
  <c r="CF212" i="2" s="1"/>
  <c r="CG212" i="2" s="1"/>
  <c r="CH212" i="2" s="1"/>
  <c r="CI212" i="2" s="1"/>
  <c r="CJ212" i="2" s="1"/>
  <c r="CK212" i="2" s="1"/>
  <c r="CL212" i="2" s="1"/>
  <c r="CM212" i="2" s="1"/>
  <c r="CN212" i="2" s="1"/>
  <c r="CO212" i="2" s="1"/>
  <c r="CP212" i="2" s="1"/>
  <c r="CQ212" i="2" s="1"/>
  <c r="CR212" i="2" s="1"/>
  <c r="CS212" i="2" s="1"/>
  <c r="CT212" i="2" s="1"/>
  <c r="CU212" i="2" s="1"/>
  <c r="CV212" i="2" s="1"/>
  <c r="CW212" i="2" s="1"/>
  <c r="CX212" i="2" s="1"/>
  <c r="CY212" i="2" s="1"/>
  <c r="CZ212" i="2" s="1"/>
  <c r="DA212" i="2" s="1"/>
  <c r="DB212" i="2" s="1"/>
  <c r="DC212" i="2" s="1"/>
  <c r="DD212" i="2" s="1"/>
  <c r="DE212" i="2" s="1"/>
  <c r="DF212" i="2" s="1"/>
  <c r="DG212" i="2" s="1"/>
  <c r="DH212" i="2" s="1"/>
  <c r="DI212" i="2" s="1"/>
  <c r="DJ212" i="2" s="1"/>
  <c r="DK212" i="2" s="1"/>
  <c r="DL212" i="2" s="1"/>
  <c r="DM212" i="2" s="1"/>
  <c r="DN212" i="2" s="1"/>
  <c r="DO212" i="2" s="1"/>
  <c r="DP212" i="2" s="1"/>
  <c r="DQ212" i="2" s="1"/>
  <c r="DR212" i="2" s="1"/>
  <c r="DS212" i="2" s="1"/>
  <c r="DT212" i="2" s="1"/>
  <c r="DU212" i="2" s="1"/>
  <c r="DV212" i="2" s="1"/>
  <c r="DW212" i="2" s="1"/>
  <c r="DX212" i="2" s="1"/>
  <c r="DY212" i="2" s="1"/>
  <c r="DZ212" i="2" s="1"/>
  <c r="EA212" i="2" s="1"/>
  <c r="EB212" i="2" s="1"/>
  <c r="EC212" i="2" s="1"/>
  <c r="ED212" i="2" s="1"/>
  <c r="EE212" i="2" s="1"/>
  <c r="EF212" i="2" s="1"/>
  <c r="EG212" i="2" s="1"/>
  <c r="EH212" i="2" s="1"/>
  <c r="EI212" i="2" s="1"/>
  <c r="EJ212" i="2" s="1"/>
  <c r="EK212" i="2" s="1"/>
  <c r="EL212" i="2" s="1"/>
  <c r="EM212" i="2" s="1"/>
  <c r="EN212" i="2" s="1"/>
  <c r="EO212" i="2" s="1"/>
  <c r="EP212" i="2" s="1"/>
  <c r="EQ212" i="2" s="1"/>
  <c r="ER212" i="2" s="1"/>
  <c r="ES212" i="2" s="1"/>
  <c r="ET212" i="2" s="1"/>
  <c r="EU212" i="2" s="1"/>
  <c r="EV212" i="2" s="1"/>
  <c r="EW212" i="2" s="1"/>
  <c r="EX212" i="2" s="1"/>
  <c r="EY212" i="2" s="1"/>
  <c r="EZ212" i="2" s="1"/>
  <c r="FA212" i="2" s="1"/>
  <c r="FB212" i="2" s="1"/>
  <c r="FC212" i="2" s="1"/>
  <c r="FD212" i="2" s="1"/>
  <c r="FE212" i="2" s="1"/>
  <c r="FF212" i="2" s="1"/>
  <c r="FG212" i="2" s="1"/>
  <c r="FH212" i="2" s="1"/>
  <c r="FI212" i="2" s="1"/>
  <c r="FJ212" i="2" s="1"/>
  <c r="FK212" i="2" s="1"/>
  <c r="FL212" i="2" s="1"/>
  <c r="FM212" i="2" s="1"/>
  <c r="FN212" i="2" s="1"/>
  <c r="FO212" i="2" s="1"/>
  <c r="FP212" i="2" s="1"/>
  <c r="FQ212" i="2" s="1"/>
  <c r="FR212" i="2" s="1"/>
  <c r="FS212" i="2" s="1"/>
  <c r="FT212" i="2" s="1"/>
  <c r="FU212" i="2" s="1"/>
  <c r="FV212" i="2" s="1"/>
  <c r="FW212" i="2" s="1"/>
  <c r="FX212" i="2" s="1"/>
  <c r="FY212" i="2" s="1"/>
  <c r="FZ212" i="2" s="1"/>
  <c r="GA212" i="2" s="1"/>
  <c r="GB212" i="2" s="1"/>
  <c r="GC212" i="2" s="1"/>
  <c r="GD212" i="2" s="1"/>
  <c r="GE212" i="2" s="1"/>
  <c r="GF212" i="2" s="1"/>
  <c r="GG212" i="2" s="1"/>
  <c r="GH212" i="2" s="1"/>
  <c r="GI212" i="2" s="1"/>
  <c r="GJ212" i="2" s="1"/>
  <c r="GK212" i="2" s="1"/>
  <c r="GL212" i="2" s="1"/>
  <c r="GM212" i="2" s="1"/>
  <c r="GN212" i="2" s="1"/>
  <c r="GO212" i="2" s="1"/>
  <c r="GP212" i="2" s="1"/>
  <c r="GQ212" i="2" s="1"/>
  <c r="GR212" i="2" s="1"/>
  <c r="GS212" i="2" s="1"/>
  <c r="GT212" i="2" s="1"/>
  <c r="GU212" i="2" s="1"/>
  <c r="GV212" i="2" s="1"/>
  <c r="GW212" i="2" s="1"/>
  <c r="GX212" i="2" s="1"/>
  <c r="GY212" i="2" s="1"/>
  <c r="GZ212" i="2" s="1"/>
  <c r="HA212" i="2" s="1"/>
  <c r="HB212" i="2" s="1"/>
  <c r="HC212" i="2" s="1"/>
  <c r="HD212" i="2" s="1"/>
  <c r="HE212" i="2" s="1"/>
  <c r="HF212" i="2" s="1"/>
  <c r="HG212" i="2" s="1"/>
  <c r="HH212" i="2" s="1"/>
  <c r="HI212" i="2" s="1"/>
  <c r="HJ212" i="2" s="1"/>
  <c r="HK212" i="2" s="1"/>
  <c r="HL212" i="2" s="1"/>
  <c r="HM212" i="2" s="1"/>
  <c r="X217" i="2"/>
  <c r="Y217" i="2" s="1"/>
  <c r="Z217" i="2" s="1"/>
  <c r="AA217" i="2" s="1"/>
  <c r="AB217" i="2" s="1"/>
  <c r="AC217" i="2" s="1"/>
  <c r="AD217" i="2" s="1"/>
  <c r="AE217" i="2" s="1"/>
  <c r="AF217" i="2" s="1"/>
  <c r="AG217" i="2" s="1"/>
  <c r="AH217" i="2" s="1"/>
  <c r="AI217" i="2" s="1"/>
  <c r="AJ217" i="2" s="1"/>
  <c r="AK217" i="2" s="1"/>
  <c r="AL217" i="2" s="1"/>
  <c r="AM217" i="2" s="1"/>
  <c r="AN217" i="2" s="1"/>
  <c r="AO217" i="2" s="1"/>
  <c r="AP217" i="2" s="1"/>
  <c r="AQ217" i="2" s="1"/>
  <c r="AR217" i="2" s="1"/>
  <c r="AS217" i="2" s="1"/>
  <c r="AT217" i="2" s="1"/>
  <c r="AU217" i="2" s="1"/>
  <c r="AV217" i="2" s="1"/>
  <c r="AW217" i="2" s="1"/>
  <c r="AX217" i="2" s="1"/>
  <c r="AY217" i="2" s="1"/>
  <c r="AZ217" i="2" s="1"/>
  <c r="BA217" i="2" s="1"/>
  <c r="BB217" i="2" s="1"/>
  <c r="BC217" i="2" s="1"/>
  <c r="BD217" i="2" s="1"/>
  <c r="BE217" i="2" s="1"/>
  <c r="BF217" i="2" s="1"/>
  <c r="BG217" i="2" s="1"/>
  <c r="BH217" i="2" s="1"/>
  <c r="BI217" i="2" s="1"/>
  <c r="BJ217" i="2" s="1"/>
  <c r="BK217" i="2" s="1"/>
  <c r="BL217" i="2" s="1"/>
  <c r="BM217" i="2" s="1"/>
  <c r="BN217" i="2" s="1"/>
  <c r="BO217" i="2" s="1"/>
  <c r="BP217" i="2" s="1"/>
  <c r="BQ217" i="2" s="1"/>
  <c r="BR217" i="2" s="1"/>
  <c r="BS217" i="2" s="1"/>
  <c r="BT217" i="2" s="1"/>
  <c r="BU217" i="2" s="1"/>
  <c r="BV217" i="2" s="1"/>
  <c r="BW217" i="2" s="1"/>
  <c r="BX217" i="2" s="1"/>
  <c r="BY217" i="2" s="1"/>
  <c r="BZ217" i="2" s="1"/>
  <c r="CA217" i="2" s="1"/>
  <c r="CB217" i="2" s="1"/>
  <c r="CC217" i="2" s="1"/>
  <c r="CD217" i="2" s="1"/>
  <c r="CE217" i="2" s="1"/>
  <c r="CF217" i="2" s="1"/>
  <c r="CG217" i="2" s="1"/>
  <c r="CH217" i="2" s="1"/>
  <c r="CI217" i="2" s="1"/>
  <c r="CJ217" i="2" s="1"/>
  <c r="CK217" i="2" s="1"/>
  <c r="CL217" i="2" s="1"/>
  <c r="CM217" i="2" s="1"/>
  <c r="CN217" i="2" s="1"/>
  <c r="CO217" i="2" s="1"/>
  <c r="CP217" i="2" s="1"/>
  <c r="CQ217" i="2" s="1"/>
  <c r="CR217" i="2" s="1"/>
  <c r="CS217" i="2" s="1"/>
  <c r="CT217" i="2" s="1"/>
  <c r="CU217" i="2" s="1"/>
  <c r="CV217" i="2" s="1"/>
  <c r="CW217" i="2" s="1"/>
  <c r="CX217" i="2" s="1"/>
  <c r="CY217" i="2" s="1"/>
  <c r="CZ217" i="2" s="1"/>
  <c r="DA217" i="2" s="1"/>
  <c r="DB217" i="2" s="1"/>
  <c r="DC217" i="2" s="1"/>
  <c r="DD217" i="2" s="1"/>
  <c r="DE217" i="2" s="1"/>
  <c r="DF217" i="2" s="1"/>
  <c r="DG217" i="2" s="1"/>
  <c r="DH217" i="2" s="1"/>
  <c r="DI217" i="2" s="1"/>
  <c r="DJ217" i="2" s="1"/>
  <c r="DK217" i="2" s="1"/>
  <c r="DL217" i="2" s="1"/>
  <c r="DM217" i="2" s="1"/>
  <c r="DN217" i="2" s="1"/>
  <c r="DO217" i="2" s="1"/>
  <c r="DP217" i="2" s="1"/>
  <c r="DQ217" i="2" s="1"/>
  <c r="DR217" i="2" s="1"/>
  <c r="DS217" i="2" s="1"/>
  <c r="DT217" i="2" s="1"/>
  <c r="DU217" i="2" s="1"/>
  <c r="DV217" i="2" s="1"/>
  <c r="DW217" i="2" s="1"/>
  <c r="DX217" i="2" s="1"/>
  <c r="DY217" i="2" s="1"/>
  <c r="DZ217" i="2" s="1"/>
  <c r="EA217" i="2" s="1"/>
  <c r="EB217" i="2" s="1"/>
  <c r="EC217" i="2" s="1"/>
  <c r="ED217" i="2" s="1"/>
  <c r="EE217" i="2" s="1"/>
  <c r="EF217" i="2" s="1"/>
  <c r="EG217" i="2" s="1"/>
  <c r="EH217" i="2" s="1"/>
  <c r="EI217" i="2" s="1"/>
  <c r="EJ217" i="2" s="1"/>
  <c r="EK217" i="2" s="1"/>
  <c r="EL217" i="2" s="1"/>
  <c r="EM217" i="2" s="1"/>
  <c r="EN217" i="2" s="1"/>
  <c r="EO217" i="2" s="1"/>
  <c r="EP217" i="2" s="1"/>
  <c r="EQ217" i="2" s="1"/>
  <c r="ER217" i="2" s="1"/>
  <c r="ES217" i="2" s="1"/>
  <c r="ET217" i="2" s="1"/>
  <c r="EU217" i="2" s="1"/>
  <c r="EV217" i="2" s="1"/>
  <c r="EW217" i="2" s="1"/>
  <c r="EX217" i="2" s="1"/>
  <c r="EY217" i="2" s="1"/>
  <c r="EZ217" i="2" s="1"/>
  <c r="FA217" i="2" s="1"/>
  <c r="FB217" i="2" s="1"/>
  <c r="FC217" i="2" s="1"/>
  <c r="FD217" i="2" s="1"/>
  <c r="FE217" i="2" s="1"/>
  <c r="FF217" i="2" s="1"/>
  <c r="FG217" i="2" s="1"/>
  <c r="FH217" i="2" s="1"/>
  <c r="FI217" i="2" s="1"/>
  <c r="FJ217" i="2" s="1"/>
  <c r="FK217" i="2" s="1"/>
  <c r="FL217" i="2" s="1"/>
  <c r="FM217" i="2" s="1"/>
  <c r="FN217" i="2" s="1"/>
  <c r="FO217" i="2" s="1"/>
  <c r="FP217" i="2" s="1"/>
  <c r="FQ217" i="2" s="1"/>
  <c r="FR217" i="2" s="1"/>
  <c r="FS217" i="2" s="1"/>
  <c r="FT217" i="2" s="1"/>
  <c r="FU217" i="2" s="1"/>
  <c r="FV217" i="2" s="1"/>
  <c r="FW217" i="2" s="1"/>
  <c r="FX217" i="2" s="1"/>
  <c r="FY217" i="2" s="1"/>
  <c r="FZ217" i="2" s="1"/>
  <c r="GA217" i="2" s="1"/>
  <c r="GB217" i="2" s="1"/>
  <c r="GC217" i="2" s="1"/>
  <c r="GD217" i="2" s="1"/>
  <c r="GE217" i="2" s="1"/>
  <c r="GF217" i="2" s="1"/>
  <c r="GG217" i="2" s="1"/>
  <c r="GH217" i="2" s="1"/>
  <c r="GI217" i="2" s="1"/>
  <c r="GJ217" i="2" s="1"/>
  <c r="GK217" i="2" s="1"/>
  <c r="GL217" i="2" s="1"/>
  <c r="GM217" i="2" s="1"/>
  <c r="GN217" i="2" s="1"/>
  <c r="GO217" i="2" s="1"/>
  <c r="GP217" i="2" s="1"/>
  <c r="GQ217" i="2" s="1"/>
  <c r="GR217" i="2" s="1"/>
  <c r="GS217" i="2" s="1"/>
  <c r="GT217" i="2" s="1"/>
  <c r="GU217" i="2" s="1"/>
  <c r="GV217" i="2" s="1"/>
  <c r="GW217" i="2" s="1"/>
  <c r="GX217" i="2" s="1"/>
  <c r="GY217" i="2" s="1"/>
  <c r="GZ217" i="2" s="1"/>
  <c r="HA217" i="2" s="1"/>
  <c r="HB217" i="2" s="1"/>
  <c r="HC217" i="2" s="1"/>
  <c r="HD217" i="2" s="1"/>
  <c r="HE217" i="2" s="1"/>
  <c r="HF217" i="2" s="1"/>
  <c r="HG217" i="2" s="1"/>
  <c r="HH217" i="2" s="1"/>
  <c r="HI217" i="2" s="1"/>
  <c r="HJ217" i="2" s="1"/>
  <c r="HK217" i="2" s="1"/>
  <c r="HL217" i="2" s="1"/>
  <c r="HM217" i="2" s="1"/>
  <c r="AA260" i="2"/>
  <c r="AB260" i="2" s="1"/>
  <c r="AC260" i="2" s="1"/>
  <c r="AD260" i="2" s="1"/>
  <c r="AE260" i="2" s="1"/>
  <c r="AF260" i="2" s="1"/>
  <c r="AG260" i="2" s="1"/>
  <c r="AH260" i="2" s="1"/>
  <c r="AI260" i="2" s="1"/>
  <c r="AJ260" i="2" s="1"/>
  <c r="AK260" i="2" s="1"/>
  <c r="AL260" i="2" s="1"/>
  <c r="AM260" i="2" s="1"/>
  <c r="AN260" i="2" s="1"/>
  <c r="AO260" i="2" s="1"/>
  <c r="AP260" i="2" s="1"/>
  <c r="AQ260" i="2" s="1"/>
  <c r="AR260" i="2" s="1"/>
  <c r="AS260" i="2" s="1"/>
  <c r="AT260" i="2" s="1"/>
  <c r="AU260" i="2" s="1"/>
  <c r="AV260" i="2" s="1"/>
  <c r="AW260" i="2" s="1"/>
  <c r="AX260" i="2" s="1"/>
  <c r="AY260" i="2" s="1"/>
  <c r="AZ260" i="2" s="1"/>
  <c r="BA260" i="2" s="1"/>
  <c r="BB260" i="2" s="1"/>
  <c r="BC260" i="2" s="1"/>
  <c r="BD260" i="2" s="1"/>
  <c r="BE260" i="2" s="1"/>
  <c r="BF260" i="2" s="1"/>
  <c r="BG260" i="2" s="1"/>
  <c r="BH260" i="2" s="1"/>
  <c r="BI260" i="2" s="1"/>
  <c r="BJ260" i="2" s="1"/>
  <c r="BK260" i="2" s="1"/>
  <c r="BL260" i="2" s="1"/>
  <c r="BM260" i="2" s="1"/>
  <c r="BN260" i="2" s="1"/>
  <c r="BO260" i="2" s="1"/>
  <c r="BP260" i="2" s="1"/>
  <c r="BQ260" i="2" s="1"/>
  <c r="BR260" i="2" s="1"/>
  <c r="BS260" i="2" s="1"/>
  <c r="BT260" i="2" s="1"/>
  <c r="BU260" i="2" s="1"/>
  <c r="BV260" i="2" s="1"/>
  <c r="BW260" i="2" s="1"/>
  <c r="BX260" i="2" s="1"/>
  <c r="BY260" i="2" s="1"/>
  <c r="BZ260" i="2" s="1"/>
  <c r="CA260" i="2" s="1"/>
  <c r="CB260" i="2" s="1"/>
  <c r="CC260" i="2" s="1"/>
  <c r="CD260" i="2" s="1"/>
  <c r="CE260" i="2" s="1"/>
  <c r="CF260" i="2" s="1"/>
  <c r="CG260" i="2" s="1"/>
  <c r="CH260" i="2" s="1"/>
  <c r="CI260" i="2" s="1"/>
  <c r="CJ260" i="2" s="1"/>
  <c r="CK260" i="2" s="1"/>
  <c r="CL260" i="2" s="1"/>
  <c r="CM260" i="2" s="1"/>
  <c r="CN260" i="2" s="1"/>
  <c r="CO260" i="2" s="1"/>
  <c r="CP260" i="2" s="1"/>
  <c r="CQ260" i="2" s="1"/>
  <c r="CR260" i="2" s="1"/>
  <c r="CS260" i="2" s="1"/>
  <c r="CT260" i="2" s="1"/>
  <c r="CU260" i="2" s="1"/>
  <c r="CV260" i="2" s="1"/>
  <c r="CW260" i="2" s="1"/>
  <c r="CX260" i="2" s="1"/>
  <c r="CY260" i="2" s="1"/>
  <c r="CZ260" i="2" s="1"/>
  <c r="DA260" i="2" s="1"/>
  <c r="DB260" i="2" s="1"/>
  <c r="DC260" i="2" s="1"/>
  <c r="DD260" i="2" s="1"/>
  <c r="DE260" i="2" s="1"/>
  <c r="DF260" i="2" s="1"/>
  <c r="DG260" i="2" s="1"/>
  <c r="DH260" i="2" s="1"/>
  <c r="DI260" i="2" s="1"/>
  <c r="DJ260" i="2" s="1"/>
  <c r="DK260" i="2" s="1"/>
  <c r="DL260" i="2" s="1"/>
  <c r="DM260" i="2" s="1"/>
  <c r="DN260" i="2" s="1"/>
  <c r="DO260" i="2" s="1"/>
  <c r="DP260" i="2" s="1"/>
  <c r="DQ260" i="2" s="1"/>
  <c r="DR260" i="2" s="1"/>
  <c r="DS260" i="2" s="1"/>
  <c r="DT260" i="2" s="1"/>
  <c r="DU260" i="2" s="1"/>
  <c r="DV260" i="2" s="1"/>
  <c r="DW260" i="2" s="1"/>
  <c r="DX260" i="2" s="1"/>
  <c r="DY260" i="2" s="1"/>
  <c r="DZ260" i="2" s="1"/>
  <c r="EA260" i="2" s="1"/>
  <c r="EB260" i="2" s="1"/>
  <c r="EC260" i="2" s="1"/>
  <c r="ED260" i="2" s="1"/>
  <c r="EE260" i="2" s="1"/>
  <c r="EF260" i="2" s="1"/>
  <c r="EG260" i="2" s="1"/>
  <c r="EH260" i="2" s="1"/>
  <c r="EI260" i="2" s="1"/>
  <c r="EJ260" i="2" s="1"/>
  <c r="EK260" i="2" s="1"/>
  <c r="EL260" i="2" s="1"/>
  <c r="EM260" i="2" s="1"/>
  <c r="EN260" i="2" s="1"/>
  <c r="EO260" i="2" s="1"/>
  <c r="EP260" i="2" s="1"/>
  <c r="EQ260" i="2" s="1"/>
  <c r="ER260" i="2" s="1"/>
  <c r="ES260" i="2" s="1"/>
  <c r="ET260" i="2" s="1"/>
  <c r="EU260" i="2" s="1"/>
  <c r="EV260" i="2" s="1"/>
  <c r="EW260" i="2" s="1"/>
  <c r="EX260" i="2" s="1"/>
  <c r="EY260" i="2" s="1"/>
  <c r="EZ260" i="2" s="1"/>
  <c r="FA260" i="2" s="1"/>
  <c r="FB260" i="2" s="1"/>
  <c r="FC260" i="2" s="1"/>
  <c r="FD260" i="2" s="1"/>
  <c r="FE260" i="2" s="1"/>
  <c r="FF260" i="2" s="1"/>
  <c r="FG260" i="2" s="1"/>
  <c r="FH260" i="2" s="1"/>
  <c r="FI260" i="2" s="1"/>
  <c r="FJ260" i="2" s="1"/>
  <c r="FK260" i="2" s="1"/>
  <c r="FL260" i="2" s="1"/>
  <c r="FM260" i="2" s="1"/>
  <c r="FN260" i="2" s="1"/>
  <c r="FO260" i="2" s="1"/>
  <c r="FP260" i="2" s="1"/>
  <c r="FQ260" i="2" s="1"/>
  <c r="FR260" i="2" s="1"/>
  <c r="FS260" i="2" s="1"/>
  <c r="FT260" i="2" s="1"/>
  <c r="FU260" i="2" s="1"/>
  <c r="FV260" i="2" s="1"/>
  <c r="FW260" i="2" s="1"/>
  <c r="FX260" i="2" s="1"/>
  <c r="FY260" i="2" s="1"/>
  <c r="FZ260" i="2" s="1"/>
  <c r="GA260" i="2" s="1"/>
  <c r="GB260" i="2" s="1"/>
  <c r="GC260" i="2" s="1"/>
  <c r="GD260" i="2" s="1"/>
  <c r="GE260" i="2" s="1"/>
  <c r="GF260" i="2" s="1"/>
  <c r="GG260" i="2" s="1"/>
  <c r="GH260" i="2" s="1"/>
  <c r="GI260" i="2" s="1"/>
  <c r="GJ260" i="2" s="1"/>
  <c r="GK260" i="2" s="1"/>
  <c r="GL260" i="2" s="1"/>
  <c r="GM260" i="2" s="1"/>
  <c r="GN260" i="2" s="1"/>
  <c r="GO260" i="2" s="1"/>
  <c r="GP260" i="2" s="1"/>
  <c r="GQ260" i="2" s="1"/>
  <c r="GR260" i="2" s="1"/>
  <c r="GS260" i="2" s="1"/>
  <c r="GT260" i="2" s="1"/>
  <c r="GU260" i="2" s="1"/>
  <c r="GV260" i="2" s="1"/>
  <c r="GW260" i="2" s="1"/>
  <c r="GX260" i="2" s="1"/>
  <c r="GY260" i="2" s="1"/>
  <c r="GZ260" i="2" s="1"/>
  <c r="HA260" i="2" s="1"/>
  <c r="HB260" i="2" s="1"/>
  <c r="HC260" i="2" s="1"/>
  <c r="HD260" i="2" s="1"/>
  <c r="HE260" i="2" s="1"/>
  <c r="HF260" i="2" s="1"/>
  <c r="HG260" i="2" s="1"/>
  <c r="HH260" i="2" s="1"/>
  <c r="HI260" i="2" s="1"/>
  <c r="HJ260" i="2" s="1"/>
  <c r="HK260" i="2" s="1"/>
  <c r="HL260" i="2" s="1"/>
  <c r="HM260" i="2" s="1"/>
  <c r="AA265" i="2"/>
  <c r="AA252" i="2"/>
  <c r="AB252" i="2" s="1"/>
  <c r="AC252" i="2" s="1"/>
  <c r="AD252" i="2" s="1"/>
  <c r="AE252" i="2" s="1"/>
  <c r="AF252" i="2" s="1"/>
  <c r="AG252" i="2" s="1"/>
  <c r="AH252" i="2" s="1"/>
  <c r="AI252" i="2" s="1"/>
  <c r="AJ252" i="2" s="1"/>
  <c r="AK252" i="2" s="1"/>
  <c r="AL252" i="2" s="1"/>
  <c r="AM252" i="2" s="1"/>
  <c r="AN252" i="2" s="1"/>
  <c r="AO252" i="2" s="1"/>
  <c r="AP252" i="2" s="1"/>
  <c r="AQ252" i="2" s="1"/>
  <c r="AR252" i="2" s="1"/>
  <c r="AS252" i="2" s="1"/>
  <c r="AT252" i="2" s="1"/>
  <c r="AU252" i="2" s="1"/>
  <c r="AV252" i="2" s="1"/>
  <c r="AW252" i="2" s="1"/>
  <c r="AX252" i="2" s="1"/>
  <c r="AY252" i="2" s="1"/>
  <c r="AZ252" i="2" s="1"/>
  <c r="BA252" i="2" s="1"/>
  <c r="BB252" i="2" s="1"/>
  <c r="BC252" i="2" s="1"/>
  <c r="BD252" i="2" s="1"/>
  <c r="BE252" i="2" s="1"/>
  <c r="BF252" i="2" s="1"/>
  <c r="BG252" i="2" s="1"/>
  <c r="BH252" i="2" s="1"/>
  <c r="BI252" i="2" s="1"/>
  <c r="BJ252" i="2" s="1"/>
  <c r="BK252" i="2" s="1"/>
  <c r="BL252" i="2" s="1"/>
  <c r="BM252" i="2" s="1"/>
  <c r="BN252" i="2" s="1"/>
  <c r="BO252" i="2" s="1"/>
  <c r="BP252" i="2" s="1"/>
  <c r="BQ252" i="2" s="1"/>
  <c r="BR252" i="2" s="1"/>
  <c r="BS252" i="2" s="1"/>
  <c r="BT252" i="2" s="1"/>
  <c r="BU252" i="2" s="1"/>
  <c r="BV252" i="2" s="1"/>
  <c r="BW252" i="2" s="1"/>
  <c r="BX252" i="2" s="1"/>
  <c r="BY252" i="2" s="1"/>
  <c r="BZ252" i="2" s="1"/>
  <c r="CA252" i="2" s="1"/>
  <c r="CB252" i="2" s="1"/>
  <c r="CC252" i="2" s="1"/>
  <c r="CD252" i="2" s="1"/>
  <c r="CE252" i="2" s="1"/>
  <c r="CF252" i="2" s="1"/>
  <c r="CG252" i="2" s="1"/>
  <c r="CH252" i="2" s="1"/>
  <c r="CI252" i="2" s="1"/>
  <c r="CJ252" i="2" s="1"/>
  <c r="CK252" i="2" s="1"/>
  <c r="CL252" i="2" s="1"/>
  <c r="CM252" i="2" s="1"/>
  <c r="CN252" i="2" s="1"/>
  <c r="CO252" i="2" s="1"/>
  <c r="CP252" i="2" s="1"/>
  <c r="CQ252" i="2" s="1"/>
  <c r="CR252" i="2" s="1"/>
  <c r="CS252" i="2" s="1"/>
  <c r="CT252" i="2" s="1"/>
  <c r="CU252" i="2" s="1"/>
  <c r="CV252" i="2" s="1"/>
  <c r="CW252" i="2" s="1"/>
  <c r="CX252" i="2" s="1"/>
  <c r="CY252" i="2" s="1"/>
  <c r="CZ252" i="2" s="1"/>
  <c r="DA252" i="2" s="1"/>
  <c r="DB252" i="2" s="1"/>
  <c r="DC252" i="2" s="1"/>
  <c r="DD252" i="2" s="1"/>
  <c r="DE252" i="2" s="1"/>
  <c r="DF252" i="2" s="1"/>
  <c r="DG252" i="2" s="1"/>
  <c r="DH252" i="2" s="1"/>
  <c r="DI252" i="2" s="1"/>
  <c r="DJ252" i="2" s="1"/>
  <c r="DK252" i="2" s="1"/>
  <c r="DL252" i="2" s="1"/>
  <c r="DM252" i="2" s="1"/>
  <c r="DN252" i="2" s="1"/>
  <c r="DO252" i="2" s="1"/>
  <c r="DP252" i="2" s="1"/>
  <c r="DQ252" i="2" s="1"/>
  <c r="DR252" i="2" s="1"/>
  <c r="DS252" i="2" s="1"/>
  <c r="DT252" i="2" s="1"/>
  <c r="DU252" i="2" s="1"/>
  <c r="DV252" i="2" s="1"/>
  <c r="DW252" i="2" s="1"/>
  <c r="DX252" i="2" s="1"/>
  <c r="DY252" i="2" s="1"/>
  <c r="DZ252" i="2" s="1"/>
  <c r="EA252" i="2" s="1"/>
  <c r="EB252" i="2" s="1"/>
  <c r="EC252" i="2" s="1"/>
  <c r="ED252" i="2" s="1"/>
  <c r="EE252" i="2" s="1"/>
  <c r="EF252" i="2" s="1"/>
  <c r="EG252" i="2" s="1"/>
  <c r="EH252" i="2" s="1"/>
  <c r="EI252" i="2" s="1"/>
  <c r="EJ252" i="2" s="1"/>
  <c r="EK252" i="2" s="1"/>
  <c r="EL252" i="2" s="1"/>
  <c r="EM252" i="2" s="1"/>
  <c r="EN252" i="2" s="1"/>
  <c r="EO252" i="2" s="1"/>
  <c r="EP252" i="2" s="1"/>
  <c r="EQ252" i="2" s="1"/>
  <c r="ER252" i="2" s="1"/>
  <c r="ES252" i="2" s="1"/>
  <c r="ET252" i="2" s="1"/>
  <c r="EU252" i="2" s="1"/>
  <c r="EV252" i="2" s="1"/>
  <c r="EW252" i="2" s="1"/>
  <c r="EX252" i="2" s="1"/>
  <c r="EY252" i="2" s="1"/>
  <c r="EZ252" i="2" s="1"/>
  <c r="FA252" i="2" s="1"/>
  <c r="FB252" i="2" s="1"/>
  <c r="FC252" i="2" s="1"/>
  <c r="FD252" i="2" s="1"/>
  <c r="FE252" i="2" s="1"/>
  <c r="FF252" i="2" s="1"/>
  <c r="FG252" i="2" s="1"/>
  <c r="FH252" i="2" s="1"/>
  <c r="FI252" i="2" s="1"/>
  <c r="FJ252" i="2" s="1"/>
  <c r="FK252" i="2" s="1"/>
  <c r="FL252" i="2" s="1"/>
  <c r="FM252" i="2" s="1"/>
  <c r="FN252" i="2" s="1"/>
  <c r="FO252" i="2" s="1"/>
  <c r="FP252" i="2" s="1"/>
  <c r="FQ252" i="2" s="1"/>
  <c r="FR252" i="2" s="1"/>
  <c r="FS252" i="2" s="1"/>
  <c r="FT252" i="2" s="1"/>
  <c r="FU252" i="2" s="1"/>
  <c r="FV252" i="2" s="1"/>
  <c r="FW252" i="2" s="1"/>
  <c r="FX252" i="2" s="1"/>
  <c r="FY252" i="2" s="1"/>
  <c r="FZ252" i="2" s="1"/>
  <c r="GA252" i="2" s="1"/>
  <c r="GB252" i="2" s="1"/>
  <c r="GC252" i="2" s="1"/>
  <c r="GD252" i="2" s="1"/>
  <c r="GE252" i="2" s="1"/>
  <c r="GF252" i="2" s="1"/>
  <c r="GG252" i="2" s="1"/>
  <c r="GH252" i="2" s="1"/>
  <c r="GI252" i="2" s="1"/>
  <c r="GJ252" i="2" s="1"/>
  <c r="GK252" i="2" s="1"/>
  <c r="GL252" i="2" s="1"/>
  <c r="GM252" i="2" s="1"/>
  <c r="GN252" i="2" s="1"/>
  <c r="GO252" i="2" s="1"/>
  <c r="GP252" i="2" s="1"/>
  <c r="GQ252" i="2" s="1"/>
  <c r="GR252" i="2" s="1"/>
  <c r="GS252" i="2" s="1"/>
  <c r="GT252" i="2" s="1"/>
  <c r="GU252" i="2" s="1"/>
  <c r="GV252" i="2" s="1"/>
  <c r="GW252" i="2" s="1"/>
  <c r="GX252" i="2" s="1"/>
  <c r="GY252" i="2" s="1"/>
  <c r="GZ252" i="2" s="1"/>
  <c r="HA252" i="2" s="1"/>
  <c r="HB252" i="2" s="1"/>
  <c r="HC252" i="2" s="1"/>
  <c r="HD252" i="2" s="1"/>
  <c r="HE252" i="2" s="1"/>
  <c r="HF252" i="2" s="1"/>
  <c r="HG252" i="2" s="1"/>
  <c r="HH252" i="2" s="1"/>
  <c r="HI252" i="2" s="1"/>
  <c r="HJ252" i="2" s="1"/>
  <c r="HK252" i="2" s="1"/>
  <c r="HL252" i="2" s="1"/>
  <c r="HM252" i="2" s="1"/>
  <c r="L14" i="2"/>
  <c r="X125" i="2"/>
  <c r="Y125" i="2" s="1"/>
  <c r="Z125" i="2" s="1"/>
  <c r="AA125" i="2" s="1"/>
  <c r="AB125" i="2" s="1"/>
  <c r="AC125" i="2" s="1"/>
  <c r="AD125" i="2" s="1"/>
  <c r="AE125" i="2" s="1"/>
  <c r="AF125" i="2" s="1"/>
  <c r="AG125" i="2" s="1"/>
  <c r="AH125" i="2" s="1"/>
  <c r="AI125" i="2" s="1"/>
  <c r="AJ125" i="2" s="1"/>
  <c r="AK125" i="2" s="1"/>
  <c r="AL125" i="2" s="1"/>
  <c r="AM125" i="2" s="1"/>
  <c r="AN125" i="2" s="1"/>
  <c r="AO125" i="2" s="1"/>
  <c r="AP125" i="2" s="1"/>
  <c r="AQ125" i="2" s="1"/>
  <c r="AR125" i="2" s="1"/>
  <c r="AS125" i="2" s="1"/>
  <c r="AT125" i="2" s="1"/>
  <c r="AU125" i="2" s="1"/>
  <c r="AV125" i="2" s="1"/>
  <c r="AW125" i="2" s="1"/>
  <c r="AX125" i="2" s="1"/>
  <c r="AY125" i="2" s="1"/>
  <c r="AZ125" i="2" s="1"/>
  <c r="BA125" i="2" s="1"/>
  <c r="BB125" i="2" s="1"/>
  <c r="BC125" i="2" s="1"/>
  <c r="BD125" i="2" s="1"/>
  <c r="BE125" i="2" s="1"/>
  <c r="BF125" i="2" s="1"/>
  <c r="BG125" i="2" s="1"/>
  <c r="BH125" i="2" s="1"/>
  <c r="BI125" i="2" s="1"/>
  <c r="BJ125" i="2" s="1"/>
  <c r="BK125" i="2" s="1"/>
  <c r="BL125" i="2" s="1"/>
  <c r="BM125" i="2" s="1"/>
  <c r="BN125" i="2" s="1"/>
  <c r="BO125" i="2" s="1"/>
  <c r="BP125" i="2" s="1"/>
  <c r="BQ125" i="2" s="1"/>
  <c r="BR125" i="2" s="1"/>
  <c r="BS125" i="2" s="1"/>
  <c r="BT125" i="2" s="1"/>
  <c r="BU125" i="2" s="1"/>
  <c r="BV125" i="2" s="1"/>
  <c r="BW125" i="2" s="1"/>
  <c r="BX125" i="2" s="1"/>
  <c r="BY125" i="2" s="1"/>
  <c r="BZ125" i="2" s="1"/>
  <c r="CA125" i="2" s="1"/>
  <c r="CB125" i="2" s="1"/>
  <c r="CC125" i="2" s="1"/>
  <c r="CD125" i="2" s="1"/>
  <c r="CE125" i="2" s="1"/>
  <c r="CF125" i="2" s="1"/>
  <c r="CG125" i="2" s="1"/>
  <c r="CH125" i="2" s="1"/>
  <c r="CI125" i="2" s="1"/>
  <c r="CJ125" i="2" s="1"/>
  <c r="CK125" i="2" s="1"/>
  <c r="CL125" i="2" s="1"/>
  <c r="CM125" i="2" s="1"/>
  <c r="CN125" i="2" s="1"/>
  <c r="CO125" i="2" s="1"/>
  <c r="CP125" i="2" s="1"/>
  <c r="CQ125" i="2" s="1"/>
  <c r="CR125" i="2" s="1"/>
  <c r="CS125" i="2" s="1"/>
  <c r="CT125" i="2" s="1"/>
  <c r="CU125" i="2" s="1"/>
  <c r="CV125" i="2" s="1"/>
  <c r="CW125" i="2" s="1"/>
  <c r="CX125" i="2" s="1"/>
  <c r="CY125" i="2" s="1"/>
  <c r="CZ125" i="2" s="1"/>
  <c r="DA125" i="2" s="1"/>
  <c r="DB125" i="2" s="1"/>
  <c r="DC125" i="2" s="1"/>
  <c r="DD125" i="2" s="1"/>
  <c r="DE125" i="2" s="1"/>
  <c r="DF125" i="2" s="1"/>
  <c r="DG125" i="2" s="1"/>
  <c r="DH125" i="2" s="1"/>
  <c r="DI125" i="2" s="1"/>
  <c r="DJ125" i="2" s="1"/>
  <c r="DK125" i="2" s="1"/>
  <c r="DL125" i="2" s="1"/>
  <c r="DM125" i="2" s="1"/>
  <c r="DN125" i="2" s="1"/>
  <c r="DO125" i="2" s="1"/>
  <c r="DP125" i="2" s="1"/>
  <c r="DQ125" i="2" s="1"/>
  <c r="DR125" i="2" s="1"/>
  <c r="DS125" i="2" s="1"/>
  <c r="DT125" i="2" s="1"/>
  <c r="DU125" i="2" s="1"/>
  <c r="DV125" i="2" s="1"/>
  <c r="DW125" i="2" s="1"/>
  <c r="DX125" i="2" s="1"/>
  <c r="DY125" i="2" s="1"/>
  <c r="DZ125" i="2" s="1"/>
  <c r="EA125" i="2" s="1"/>
  <c r="EB125" i="2" s="1"/>
  <c r="EC125" i="2" s="1"/>
  <c r="ED125" i="2" s="1"/>
  <c r="EE125" i="2" s="1"/>
  <c r="EF125" i="2" s="1"/>
  <c r="EG125" i="2" s="1"/>
  <c r="EH125" i="2" s="1"/>
  <c r="EI125" i="2" s="1"/>
  <c r="EJ125" i="2" s="1"/>
  <c r="EK125" i="2" s="1"/>
  <c r="EL125" i="2" s="1"/>
  <c r="EM125" i="2" s="1"/>
  <c r="EN125" i="2" s="1"/>
  <c r="EO125" i="2" s="1"/>
  <c r="EP125" i="2" s="1"/>
  <c r="EQ125" i="2" s="1"/>
  <c r="ER125" i="2" s="1"/>
  <c r="ES125" i="2" s="1"/>
  <c r="ET125" i="2" s="1"/>
  <c r="EU125" i="2" s="1"/>
  <c r="EV125" i="2" s="1"/>
  <c r="EW125" i="2" s="1"/>
  <c r="EX125" i="2" s="1"/>
  <c r="EY125" i="2" s="1"/>
  <c r="EZ125" i="2" s="1"/>
  <c r="FA125" i="2" s="1"/>
  <c r="FB125" i="2" s="1"/>
  <c r="FC125" i="2" s="1"/>
  <c r="FD125" i="2" s="1"/>
  <c r="FE125" i="2" s="1"/>
  <c r="FF125" i="2" s="1"/>
  <c r="FG125" i="2" s="1"/>
  <c r="FH125" i="2" s="1"/>
  <c r="FI125" i="2" s="1"/>
  <c r="FJ125" i="2" s="1"/>
  <c r="FK125" i="2" s="1"/>
  <c r="FL125" i="2" s="1"/>
  <c r="FM125" i="2" s="1"/>
  <c r="FN125" i="2" s="1"/>
  <c r="FO125" i="2" s="1"/>
  <c r="FP125" i="2" s="1"/>
  <c r="FQ125" i="2" s="1"/>
  <c r="FR125" i="2" s="1"/>
  <c r="FS125" i="2" s="1"/>
  <c r="FT125" i="2" s="1"/>
  <c r="FU125" i="2" s="1"/>
  <c r="FV125" i="2" s="1"/>
  <c r="FW125" i="2" s="1"/>
  <c r="FX125" i="2" s="1"/>
  <c r="FY125" i="2" s="1"/>
  <c r="FZ125" i="2" s="1"/>
  <c r="GA125" i="2" s="1"/>
  <c r="GB125" i="2" s="1"/>
  <c r="GC125" i="2" s="1"/>
  <c r="GD125" i="2" s="1"/>
  <c r="GE125" i="2" s="1"/>
  <c r="GF125" i="2" s="1"/>
  <c r="GG125" i="2" s="1"/>
  <c r="GH125" i="2" s="1"/>
  <c r="GI125" i="2" s="1"/>
  <c r="GJ125" i="2" s="1"/>
  <c r="GK125" i="2" s="1"/>
  <c r="GL125" i="2" s="1"/>
  <c r="GM125" i="2" s="1"/>
  <c r="GN125" i="2" s="1"/>
  <c r="GO125" i="2" s="1"/>
  <c r="GP125" i="2" s="1"/>
  <c r="GQ125" i="2" s="1"/>
  <c r="GR125" i="2" s="1"/>
  <c r="GS125" i="2" s="1"/>
  <c r="GT125" i="2" s="1"/>
  <c r="GU125" i="2" s="1"/>
  <c r="GV125" i="2" s="1"/>
  <c r="GW125" i="2" s="1"/>
  <c r="GX125" i="2" s="1"/>
  <c r="GY125" i="2" s="1"/>
  <c r="GZ125" i="2" s="1"/>
  <c r="HA125" i="2" s="1"/>
  <c r="HB125" i="2" s="1"/>
  <c r="HC125" i="2" s="1"/>
  <c r="HD125" i="2" s="1"/>
  <c r="HE125" i="2" s="1"/>
  <c r="HF125" i="2" s="1"/>
  <c r="HG125" i="2" s="1"/>
  <c r="HH125" i="2" s="1"/>
  <c r="HI125" i="2" s="1"/>
  <c r="HJ125" i="2" s="1"/>
  <c r="HK125" i="2" s="1"/>
  <c r="HL125" i="2" s="1"/>
  <c r="HM125" i="2" s="1"/>
  <c r="X133" i="2"/>
  <c r="Y133" i="2" s="1"/>
  <c r="Z133" i="2" s="1"/>
  <c r="AA133" i="2" s="1"/>
  <c r="AB133" i="2" s="1"/>
  <c r="AC133" i="2" s="1"/>
  <c r="AD133" i="2" s="1"/>
  <c r="AE133" i="2" s="1"/>
  <c r="AF133" i="2" s="1"/>
  <c r="AG133" i="2" s="1"/>
  <c r="AH133" i="2" s="1"/>
  <c r="AI133" i="2" s="1"/>
  <c r="AJ133" i="2" s="1"/>
  <c r="AK133" i="2" s="1"/>
  <c r="AL133" i="2" s="1"/>
  <c r="AM133" i="2" s="1"/>
  <c r="AN133" i="2" s="1"/>
  <c r="AO133" i="2" s="1"/>
  <c r="AP133" i="2" s="1"/>
  <c r="AQ133" i="2" s="1"/>
  <c r="AR133" i="2" s="1"/>
  <c r="AS133" i="2" s="1"/>
  <c r="AT133" i="2" s="1"/>
  <c r="AU133" i="2" s="1"/>
  <c r="AV133" i="2" s="1"/>
  <c r="AW133" i="2" s="1"/>
  <c r="AX133" i="2" s="1"/>
  <c r="AY133" i="2" s="1"/>
  <c r="AZ133" i="2" s="1"/>
  <c r="BA133" i="2" s="1"/>
  <c r="BB133" i="2" s="1"/>
  <c r="BC133" i="2" s="1"/>
  <c r="BD133" i="2" s="1"/>
  <c r="BE133" i="2" s="1"/>
  <c r="BF133" i="2" s="1"/>
  <c r="BG133" i="2" s="1"/>
  <c r="BH133" i="2" s="1"/>
  <c r="BI133" i="2" s="1"/>
  <c r="BJ133" i="2" s="1"/>
  <c r="BK133" i="2" s="1"/>
  <c r="BL133" i="2" s="1"/>
  <c r="BM133" i="2" s="1"/>
  <c r="BN133" i="2" s="1"/>
  <c r="BO133" i="2" s="1"/>
  <c r="BP133" i="2" s="1"/>
  <c r="BQ133" i="2" s="1"/>
  <c r="BR133" i="2" s="1"/>
  <c r="BS133" i="2" s="1"/>
  <c r="BT133" i="2" s="1"/>
  <c r="BU133" i="2" s="1"/>
  <c r="BV133" i="2" s="1"/>
  <c r="BW133" i="2" s="1"/>
  <c r="BX133" i="2" s="1"/>
  <c r="BY133" i="2" s="1"/>
  <c r="BZ133" i="2" s="1"/>
  <c r="CA133" i="2" s="1"/>
  <c r="CB133" i="2" s="1"/>
  <c r="CC133" i="2" s="1"/>
  <c r="CD133" i="2" s="1"/>
  <c r="CE133" i="2" s="1"/>
  <c r="CF133" i="2" s="1"/>
  <c r="CG133" i="2" s="1"/>
  <c r="CH133" i="2" s="1"/>
  <c r="CI133" i="2" s="1"/>
  <c r="CJ133" i="2" s="1"/>
  <c r="CK133" i="2" s="1"/>
  <c r="CL133" i="2" s="1"/>
  <c r="CM133" i="2" s="1"/>
  <c r="CN133" i="2" s="1"/>
  <c r="CO133" i="2" s="1"/>
  <c r="CP133" i="2" s="1"/>
  <c r="CQ133" i="2" s="1"/>
  <c r="CR133" i="2" s="1"/>
  <c r="CS133" i="2" s="1"/>
  <c r="CT133" i="2" s="1"/>
  <c r="CU133" i="2" s="1"/>
  <c r="CV133" i="2" s="1"/>
  <c r="CW133" i="2" s="1"/>
  <c r="CX133" i="2" s="1"/>
  <c r="CY133" i="2" s="1"/>
  <c r="CZ133" i="2" s="1"/>
  <c r="DA133" i="2" s="1"/>
  <c r="DB133" i="2" s="1"/>
  <c r="DC133" i="2" s="1"/>
  <c r="DD133" i="2" s="1"/>
  <c r="DE133" i="2" s="1"/>
  <c r="DF133" i="2" s="1"/>
  <c r="DG133" i="2" s="1"/>
  <c r="DH133" i="2" s="1"/>
  <c r="DI133" i="2" s="1"/>
  <c r="DJ133" i="2" s="1"/>
  <c r="DK133" i="2" s="1"/>
  <c r="DL133" i="2" s="1"/>
  <c r="DM133" i="2" s="1"/>
  <c r="DN133" i="2" s="1"/>
  <c r="DO133" i="2" s="1"/>
  <c r="DP133" i="2" s="1"/>
  <c r="DQ133" i="2" s="1"/>
  <c r="DR133" i="2" s="1"/>
  <c r="DS133" i="2" s="1"/>
  <c r="DT133" i="2" s="1"/>
  <c r="DU133" i="2" s="1"/>
  <c r="DV133" i="2" s="1"/>
  <c r="DW133" i="2" s="1"/>
  <c r="DX133" i="2" s="1"/>
  <c r="DY133" i="2" s="1"/>
  <c r="DZ133" i="2" s="1"/>
  <c r="EA133" i="2" s="1"/>
  <c r="EB133" i="2" s="1"/>
  <c r="EC133" i="2" s="1"/>
  <c r="ED133" i="2" s="1"/>
  <c r="EE133" i="2" s="1"/>
  <c r="EF133" i="2" s="1"/>
  <c r="EG133" i="2" s="1"/>
  <c r="EH133" i="2" s="1"/>
  <c r="EI133" i="2" s="1"/>
  <c r="EJ133" i="2" s="1"/>
  <c r="EK133" i="2" s="1"/>
  <c r="EL133" i="2" s="1"/>
  <c r="EM133" i="2" s="1"/>
  <c r="EN133" i="2" s="1"/>
  <c r="EO133" i="2" s="1"/>
  <c r="EP133" i="2" s="1"/>
  <c r="EQ133" i="2" s="1"/>
  <c r="ER133" i="2" s="1"/>
  <c r="ES133" i="2" s="1"/>
  <c r="ET133" i="2" s="1"/>
  <c r="EU133" i="2" s="1"/>
  <c r="EV133" i="2" s="1"/>
  <c r="EW133" i="2" s="1"/>
  <c r="EX133" i="2" s="1"/>
  <c r="EY133" i="2" s="1"/>
  <c r="EZ133" i="2" s="1"/>
  <c r="FA133" i="2" s="1"/>
  <c r="FB133" i="2" s="1"/>
  <c r="FC133" i="2" s="1"/>
  <c r="FD133" i="2" s="1"/>
  <c r="FE133" i="2" s="1"/>
  <c r="FF133" i="2" s="1"/>
  <c r="FG133" i="2" s="1"/>
  <c r="FH133" i="2" s="1"/>
  <c r="FI133" i="2" s="1"/>
  <c r="FJ133" i="2" s="1"/>
  <c r="FK133" i="2" s="1"/>
  <c r="FL133" i="2" s="1"/>
  <c r="FM133" i="2" s="1"/>
  <c r="FN133" i="2" s="1"/>
  <c r="FO133" i="2" s="1"/>
  <c r="FP133" i="2" s="1"/>
  <c r="FQ133" i="2" s="1"/>
  <c r="FR133" i="2" s="1"/>
  <c r="FS133" i="2" s="1"/>
  <c r="FT133" i="2" s="1"/>
  <c r="FU133" i="2" s="1"/>
  <c r="FV133" i="2" s="1"/>
  <c r="FW133" i="2" s="1"/>
  <c r="FX133" i="2" s="1"/>
  <c r="FY133" i="2" s="1"/>
  <c r="FZ133" i="2" s="1"/>
  <c r="GA133" i="2" s="1"/>
  <c r="GB133" i="2" s="1"/>
  <c r="GC133" i="2" s="1"/>
  <c r="GD133" i="2" s="1"/>
  <c r="GE133" i="2" s="1"/>
  <c r="GF133" i="2" s="1"/>
  <c r="GG133" i="2" s="1"/>
  <c r="GH133" i="2" s="1"/>
  <c r="GI133" i="2" s="1"/>
  <c r="GJ133" i="2" s="1"/>
  <c r="GK133" i="2" s="1"/>
  <c r="GL133" i="2" s="1"/>
  <c r="GM133" i="2" s="1"/>
  <c r="GN133" i="2" s="1"/>
  <c r="GO133" i="2" s="1"/>
  <c r="GP133" i="2" s="1"/>
  <c r="GQ133" i="2" s="1"/>
  <c r="GR133" i="2" s="1"/>
  <c r="GS133" i="2" s="1"/>
  <c r="GT133" i="2" s="1"/>
  <c r="GU133" i="2" s="1"/>
  <c r="GV133" i="2" s="1"/>
  <c r="GW133" i="2" s="1"/>
  <c r="GX133" i="2" s="1"/>
  <c r="GY133" i="2" s="1"/>
  <c r="GZ133" i="2" s="1"/>
  <c r="HA133" i="2" s="1"/>
  <c r="HB133" i="2" s="1"/>
  <c r="HC133" i="2" s="1"/>
  <c r="HD133" i="2" s="1"/>
  <c r="HE133" i="2" s="1"/>
  <c r="HF133" i="2" s="1"/>
  <c r="HG133" i="2" s="1"/>
  <c r="HH133" i="2" s="1"/>
  <c r="HI133" i="2" s="1"/>
  <c r="HJ133" i="2" s="1"/>
  <c r="HK133" i="2" s="1"/>
  <c r="HL133" i="2" s="1"/>
  <c r="HM133" i="2" s="1"/>
  <c r="W193" i="2"/>
  <c r="X193" i="2" s="1"/>
  <c r="Y193" i="2" s="1"/>
  <c r="Z193" i="2" s="1"/>
  <c r="AA193" i="2" s="1"/>
  <c r="AB193" i="2" s="1"/>
  <c r="AC193" i="2" s="1"/>
  <c r="AD193" i="2" s="1"/>
  <c r="AE193" i="2" s="1"/>
  <c r="AF193" i="2" s="1"/>
  <c r="AG193" i="2" s="1"/>
  <c r="AH193" i="2" s="1"/>
  <c r="AI193" i="2" s="1"/>
  <c r="AJ193" i="2" s="1"/>
  <c r="AK193" i="2" s="1"/>
  <c r="AL193" i="2" s="1"/>
  <c r="AM193" i="2" s="1"/>
  <c r="AN193" i="2" s="1"/>
  <c r="AO193" i="2" s="1"/>
  <c r="AP193" i="2" s="1"/>
  <c r="AQ193" i="2" s="1"/>
  <c r="AR193" i="2" s="1"/>
  <c r="AS193" i="2" s="1"/>
  <c r="AT193" i="2" s="1"/>
  <c r="AU193" i="2" s="1"/>
  <c r="AV193" i="2" s="1"/>
  <c r="AW193" i="2" s="1"/>
  <c r="AX193" i="2" s="1"/>
  <c r="AY193" i="2" s="1"/>
  <c r="AZ193" i="2" s="1"/>
  <c r="BA193" i="2" s="1"/>
  <c r="BB193" i="2" s="1"/>
  <c r="BC193" i="2" s="1"/>
  <c r="BD193" i="2" s="1"/>
  <c r="BE193" i="2" s="1"/>
  <c r="BF193" i="2" s="1"/>
  <c r="BG193" i="2" s="1"/>
  <c r="BH193" i="2" s="1"/>
  <c r="BI193" i="2" s="1"/>
  <c r="BJ193" i="2" s="1"/>
  <c r="BK193" i="2" s="1"/>
  <c r="BL193" i="2" s="1"/>
  <c r="BM193" i="2" s="1"/>
  <c r="BN193" i="2" s="1"/>
  <c r="BO193" i="2" s="1"/>
  <c r="BP193" i="2" s="1"/>
  <c r="BQ193" i="2" s="1"/>
  <c r="BR193" i="2" s="1"/>
  <c r="BS193" i="2" s="1"/>
  <c r="BT193" i="2" s="1"/>
  <c r="BU193" i="2" s="1"/>
  <c r="BV193" i="2" s="1"/>
  <c r="BW193" i="2" s="1"/>
  <c r="BX193" i="2" s="1"/>
  <c r="BY193" i="2" s="1"/>
  <c r="BZ193" i="2" s="1"/>
  <c r="CA193" i="2" s="1"/>
  <c r="CB193" i="2" s="1"/>
  <c r="CC193" i="2" s="1"/>
  <c r="CD193" i="2" s="1"/>
  <c r="CE193" i="2" s="1"/>
  <c r="CF193" i="2" s="1"/>
  <c r="CG193" i="2" s="1"/>
  <c r="CH193" i="2" s="1"/>
  <c r="CI193" i="2" s="1"/>
  <c r="CJ193" i="2" s="1"/>
  <c r="CK193" i="2" s="1"/>
  <c r="CL193" i="2" s="1"/>
  <c r="CM193" i="2" s="1"/>
  <c r="CN193" i="2" s="1"/>
  <c r="CO193" i="2" s="1"/>
  <c r="CP193" i="2" s="1"/>
  <c r="CQ193" i="2" s="1"/>
  <c r="CR193" i="2" s="1"/>
  <c r="CS193" i="2" s="1"/>
  <c r="CT193" i="2" s="1"/>
  <c r="CU193" i="2" s="1"/>
  <c r="CV193" i="2" s="1"/>
  <c r="CW193" i="2" s="1"/>
  <c r="CX193" i="2" s="1"/>
  <c r="CY193" i="2" s="1"/>
  <c r="CZ193" i="2" s="1"/>
  <c r="DA193" i="2" s="1"/>
  <c r="DB193" i="2" s="1"/>
  <c r="DC193" i="2" s="1"/>
  <c r="DD193" i="2" s="1"/>
  <c r="DE193" i="2" s="1"/>
  <c r="DF193" i="2" s="1"/>
  <c r="DG193" i="2" s="1"/>
  <c r="DH193" i="2" s="1"/>
  <c r="DI193" i="2" s="1"/>
  <c r="DJ193" i="2" s="1"/>
  <c r="DK193" i="2" s="1"/>
  <c r="DL193" i="2" s="1"/>
  <c r="DM193" i="2" s="1"/>
  <c r="DN193" i="2" s="1"/>
  <c r="DO193" i="2" s="1"/>
  <c r="DP193" i="2" s="1"/>
  <c r="DQ193" i="2" s="1"/>
  <c r="DR193" i="2" s="1"/>
  <c r="DS193" i="2" s="1"/>
  <c r="DT193" i="2" s="1"/>
  <c r="DU193" i="2" s="1"/>
  <c r="DV193" i="2" s="1"/>
  <c r="DW193" i="2" s="1"/>
  <c r="DX193" i="2" s="1"/>
  <c r="DY193" i="2" s="1"/>
  <c r="DZ193" i="2" s="1"/>
  <c r="EA193" i="2" s="1"/>
  <c r="EB193" i="2" s="1"/>
  <c r="EC193" i="2" s="1"/>
  <c r="ED193" i="2" s="1"/>
  <c r="EE193" i="2" s="1"/>
  <c r="EF193" i="2" s="1"/>
  <c r="EG193" i="2" s="1"/>
  <c r="EH193" i="2" s="1"/>
  <c r="EI193" i="2" s="1"/>
  <c r="EJ193" i="2" s="1"/>
  <c r="EK193" i="2" s="1"/>
  <c r="EL193" i="2" s="1"/>
  <c r="EM193" i="2" s="1"/>
  <c r="EN193" i="2" s="1"/>
  <c r="EO193" i="2" s="1"/>
  <c r="EP193" i="2" s="1"/>
  <c r="EQ193" i="2" s="1"/>
  <c r="ER193" i="2" s="1"/>
  <c r="ES193" i="2" s="1"/>
  <c r="ET193" i="2" s="1"/>
  <c r="EU193" i="2" s="1"/>
  <c r="EV193" i="2" s="1"/>
  <c r="EW193" i="2" s="1"/>
  <c r="EX193" i="2" s="1"/>
  <c r="EY193" i="2" s="1"/>
  <c r="EZ193" i="2" s="1"/>
  <c r="FA193" i="2" s="1"/>
  <c r="FB193" i="2" s="1"/>
  <c r="FC193" i="2" s="1"/>
  <c r="FD193" i="2" s="1"/>
  <c r="FE193" i="2" s="1"/>
  <c r="FF193" i="2" s="1"/>
  <c r="FG193" i="2" s="1"/>
  <c r="FH193" i="2" s="1"/>
  <c r="FI193" i="2" s="1"/>
  <c r="FJ193" i="2" s="1"/>
  <c r="FK193" i="2" s="1"/>
  <c r="FL193" i="2" s="1"/>
  <c r="FM193" i="2" s="1"/>
  <c r="FN193" i="2" s="1"/>
  <c r="FO193" i="2" s="1"/>
  <c r="FP193" i="2" s="1"/>
  <c r="FQ193" i="2" s="1"/>
  <c r="FR193" i="2" s="1"/>
  <c r="FS193" i="2" s="1"/>
  <c r="FT193" i="2" s="1"/>
  <c r="FU193" i="2" s="1"/>
  <c r="FV193" i="2" s="1"/>
  <c r="FW193" i="2" s="1"/>
  <c r="FX193" i="2" s="1"/>
  <c r="FY193" i="2" s="1"/>
  <c r="FZ193" i="2" s="1"/>
  <c r="GA193" i="2" s="1"/>
  <c r="GB193" i="2" s="1"/>
  <c r="GC193" i="2" s="1"/>
  <c r="GD193" i="2" s="1"/>
  <c r="GE193" i="2" s="1"/>
  <c r="GF193" i="2" s="1"/>
  <c r="GG193" i="2" s="1"/>
  <c r="GH193" i="2" s="1"/>
  <c r="GI193" i="2" s="1"/>
  <c r="GJ193" i="2" s="1"/>
  <c r="GK193" i="2" s="1"/>
  <c r="GL193" i="2" s="1"/>
  <c r="GM193" i="2" s="1"/>
  <c r="GN193" i="2" s="1"/>
  <c r="GO193" i="2" s="1"/>
  <c r="GP193" i="2" s="1"/>
  <c r="GQ193" i="2" s="1"/>
  <c r="GR193" i="2" s="1"/>
  <c r="GS193" i="2" s="1"/>
  <c r="GT193" i="2" s="1"/>
  <c r="GU193" i="2" s="1"/>
  <c r="GV193" i="2" s="1"/>
  <c r="GW193" i="2" s="1"/>
  <c r="GX193" i="2" s="1"/>
  <c r="GY193" i="2" s="1"/>
  <c r="GZ193" i="2" s="1"/>
  <c r="HA193" i="2" s="1"/>
  <c r="HB193" i="2" s="1"/>
  <c r="HC193" i="2" s="1"/>
  <c r="HD193" i="2" s="1"/>
  <c r="HE193" i="2" s="1"/>
  <c r="HF193" i="2" s="1"/>
  <c r="HG193" i="2" s="1"/>
  <c r="HH193" i="2" s="1"/>
  <c r="HI193" i="2" s="1"/>
  <c r="HJ193" i="2" s="1"/>
  <c r="HK193" i="2" s="1"/>
  <c r="HL193" i="2" s="1"/>
  <c r="HM193" i="2" s="1"/>
  <c r="W196" i="2"/>
  <c r="X196" i="2" s="1"/>
  <c r="Y196" i="2" s="1"/>
  <c r="Z196" i="2" s="1"/>
  <c r="AA196" i="2" s="1"/>
  <c r="AB196" i="2" s="1"/>
  <c r="AC196" i="2" s="1"/>
  <c r="AD196" i="2" s="1"/>
  <c r="AE196" i="2" s="1"/>
  <c r="AF196" i="2" s="1"/>
  <c r="AG196" i="2" s="1"/>
  <c r="AH196" i="2" s="1"/>
  <c r="AI196" i="2" s="1"/>
  <c r="AJ196" i="2" s="1"/>
  <c r="AK196" i="2" s="1"/>
  <c r="AL196" i="2" s="1"/>
  <c r="AM196" i="2" s="1"/>
  <c r="AN196" i="2" s="1"/>
  <c r="AO196" i="2" s="1"/>
  <c r="AP196" i="2" s="1"/>
  <c r="AQ196" i="2" s="1"/>
  <c r="AR196" i="2" s="1"/>
  <c r="AS196" i="2" s="1"/>
  <c r="AT196" i="2" s="1"/>
  <c r="AU196" i="2" s="1"/>
  <c r="AV196" i="2" s="1"/>
  <c r="AW196" i="2" s="1"/>
  <c r="AX196" i="2" s="1"/>
  <c r="AY196" i="2" s="1"/>
  <c r="AZ196" i="2" s="1"/>
  <c r="BA196" i="2" s="1"/>
  <c r="BB196" i="2" s="1"/>
  <c r="BC196" i="2" s="1"/>
  <c r="BD196" i="2" s="1"/>
  <c r="BE196" i="2" s="1"/>
  <c r="BF196" i="2" s="1"/>
  <c r="BG196" i="2" s="1"/>
  <c r="BH196" i="2" s="1"/>
  <c r="BI196" i="2" s="1"/>
  <c r="BJ196" i="2" s="1"/>
  <c r="BK196" i="2" s="1"/>
  <c r="BL196" i="2" s="1"/>
  <c r="BM196" i="2" s="1"/>
  <c r="BN196" i="2" s="1"/>
  <c r="BO196" i="2" s="1"/>
  <c r="BP196" i="2" s="1"/>
  <c r="BQ196" i="2" s="1"/>
  <c r="BR196" i="2" s="1"/>
  <c r="BS196" i="2" s="1"/>
  <c r="BT196" i="2" s="1"/>
  <c r="BU196" i="2" s="1"/>
  <c r="BV196" i="2" s="1"/>
  <c r="BW196" i="2" s="1"/>
  <c r="BX196" i="2" s="1"/>
  <c r="BY196" i="2" s="1"/>
  <c r="BZ196" i="2" s="1"/>
  <c r="CA196" i="2" s="1"/>
  <c r="CB196" i="2" s="1"/>
  <c r="CC196" i="2" s="1"/>
  <c r="CD196" i="2" s="1"/>
  <c r="CE196" i="2" s="1"/>
  <c r="CF196" i="2" s="1"/>
  <c r="CG196" i="2" s="1"/>
  <c r="CH196" i="2" s="1"/>
  <c r="CI196" i="2" s="1"/>
  <c r="CJ196" i="2" s="1"/>
  <c r="CK196" i="2" s="1"/>
  <c r="CL196" i="2" s="1"/>
  <c r="CM196" i="2" s="1"/>
  <c r="CN196" i="2" s="1"/>
  <c r="CO196" i="2" s="1"/>
  <c r="CP196" i="2" s="1"/>
  <c r="CQ196" i="2" s="1"/>
  <c r="CR196" i="2" s="1"/>
  <c r="CS196" i="2" s="1"/>
  <c r="CT196" i="2" s="1"/>
  <c r="CU196" i="2" s="1"/>
  <c r="CV196" i="2" s="1"/>
  <c r="CW196" i="2" s="1"/>
  <c r="CX196" i="2" s="1"/>
  <c r="CY196" i="2" s="1"/>
  <c r="CZ196" i="2" s="1"/>
  <c r="DA196" i="2" s="1"/>
  <c r="DB196" i="2" s="1"/>
  <c r="DC196" i="2" s="1"/>
  <c r="DD196" i="2" s="1"/>
  <c r="DE196" i="2" s="1"/>
  <c r="DF196" i="2" s="1"/>
  <c r="DG196" i="2" s="1"/>
  <c r="DH196" i="2" s="1"/>
  <c r="DI196" i="2" s="1"/>
  <c r="DJ196" i="2" s="1"/>
  <c r="DK196" i="2" s="1"/>
  <c r="DL196" i="2" s="1"/>
  <c r="DM196" i="2" s="1"/>
  <c r="DN196" i="2" s="1"/>
  <c r="DO196" i="2" s="1"/>
  <c r="DP196" i="2" s="1"/>
  <c r="DQ196" i="2" s="1"/>
  <c r="DR196" i="2" s="1"/>
  <c r="DS196" i="2" s="1"/>
  <c r="DT196" i="2" s="1"/>
  <c r="DU196" i="2" s="1"/>
  <c r="DV196" i="2" s="1"/>
  <c r="DW196" i="2" s="1"/>
  <c r="DX196" i="2" s="1"/>
  <c r="DY196" i="2" s="1"/>
  <c r="DZ196" i="2" s="1"/>
  <c r="EA196" i="2" s="1"/>
  <c r="EB196" i="2" s="1"/>
  <c r="EC196" i="2" s="1"/>
  <c r="ED196" i="2" s="1"/>
  <c r="EE196" i="2" s="1"/>
  <c r="EF196" i="2" s="1"/>
  <c r="EG196" i="2" s="1"/>
  <c r="EH196" i="2" s="1"/>
  <c r="EI196" i="2" s="1"/>
  <c r="EJ196" i="2" s="1"/>
  <c r="EK196" i="2" s="1"/>
  <c r="EL196" i="2" s="1"/>
  <c r="EM196" i="2" s="1"/>
  <c r="EN196" i="2" s="1"/>
  <c r="EO196" i="2" s="1"/>
  <c r="EP196" i="2" s="1"/>
  <c r="EQ196" i="2" s="1"/>
  <c r="ER196" i="2" s="1"/>
  <c r="ES196" i="2" s="1"/>
  <c r="ET196" i="2" s="1"/>
  <c r="EU196" i="2" s="1"/>
  <c r="EV196" i="2" s="1"/>
  <c r="EW196" i="2" s="1"/>
  <c r="EX196" i="2" s="1"/>
  <c r="EY196" i="2" s="1"/>
  <c r="EZ196" i="2" s="1"/>
  <c r="FA196" i="2" s="1"/>
  <c r="FB196" i="2" s="1"/>
  <c r="FC196" i="2" s="1"/>
  <c r="FD196" i="2" s="1"/>
  <c r="FE196" i="2" s="1"/>
  <c r="FF196" i="2" s="1"/>
  <c r="FG196" i="2" s="1"/>
  <c r="FH196" i="2" s="1"/>
  <c r="FI196" i="2" s="1"/>
  <c r="FJ196" i="2" s="1"/>
  <c r="FK196" i="2" s="1"/>
  <c r="FL196" i="2" s="1"/>
  <c r="FM196" i="2" s="1"/>
  <c r="FN196" i="2" s="1"/>
  <c r="FO196" i="2" s="1"/>
  <c r="FP196" i="2" s="1"/>
  <c r="FQ196" i="2" s="1"/>
  <c r="FR196" i="2" s="1"/>
  <c r="FS196" i="2" s="1"/>
  <c r="FT196" i="2" s="1"/>
  <c r="FU196" i="2" s="1"/>
  <c r="FV196" i="2" s="1"/>
  <c r="FW196" i="2" s="1"/>
  <c r="FX196" i="2" s="1"/>
  <c r="FY196" i="2" s="1"/>
  <c r="FZ196" i="2" s="1"/>
  <c r="GA196" i="2" s="1"/>
  <c r="GB196" i="2" s="1"/>
  <c r="GC196" i="2" s="1"/>
  <c r="GD196" i="2" s="1"/>
  <c r="GE196" i="2" s="1"/>
  <c r="GF196" i="2" s="1"/>
  <c r="GG196" i="2" s="1"/>
  <c r="GH196" i="2" s="1"/>
  <c r="GI196" i="2" s="1"/>
  <c r="GJ196" i="2" s="1"/>
  <c r="GK196" i="2" s="1"/>
  <c r="GL196" i="2" s="1"/>
  <c r="GM196" i="2" s="1"/>
  <c r="GN196" i="2" s="1"/>
  <c r="GO196" i="2" s="1"/>
  <c r="GP196" i="2" s="1"/>
  <c r="GQ196" i="2" s="1"/>
  <c r="GR196" i="2" s="1"/>
  <c r="GS196" i="2" s="1"/>
  <c r="GT196" i="2" s="1"/>
  <c r="GU196" i="2" s="1"/>
  <c r="GV196" i="2" s="1"/>
  <c r="GW196" i="2" s="1"/>
  <c r="GX196" i="2" s="1"/>
  <c r="GY196" i="2" s="1"/>
  <c r="GZ196" i="2" s="1"/>
  <c r="HA196" i="2" s="1"/>
  <c r="HB196" i="2" s="1"/>
  <c r="HC196" i="2" s="1"/>
  <c r="HD196" i="2" s="1"/>
  <c r="HE196" i="2" s="1"/>
  <c r="HF196" i="2" s="1"/>
  <c r="HG196" i="2" s="1"/>
  <c r="HH196" i="2" s="1"/>
  <c r="HI196" i="2" s="1"/>
  <c r="HJ196" i="2" s="1"/>
  <c r="HK196" i="2" s="1"/>
  <c r="HL196" i="2" s="1"/>
  <c r="HM196" i="2" s="1"/>
  <c r="Z206" i="2"/>
  <c r="AA206" i="2" s="1"/>
  <c r="AB206" i="2" s="1"/>
  <c r="AC206" i="2" s="1"/>
  <c r="AD206" i="2" s="1"/>
  <c r="AE206" i="2" s="1"/>
  <c r="AF206" i="2" s="1"/>
  <c r="AG206" i="2" s="1"/>
  <c r="AH206" i="2" s="1"/>
  <c r="AI206" i="2" s="1"/>
  <c r="AJ206" i="2" s="1"/>
  <c r="AK206" i="2" s="1"/>
  <c r="AL206" i="2" s="1"/>
  <c r="AM206" i="2" s="1"/>
  <c r="AN206" i="2" s="1"/>
  <c r="AO206" i="2" s="1"/>
  <c r="AP206" i="2" s="1"/>
  <c r="AQ206" i="2" s="1"/>
  <c r="AR206" i="2" s="1"/>
  <c r="AS206" i="2" s="1"/>
  <c r="AT206" i="2" s="1"/>
  <c r="AU206" i="2" s="1"/>
  <c r="AV206" i="2" s="1"/>
  <c r="AW206" i="2" s="1"/>
  <c r="AX206" i="2" s="1"/>
  <c r="AY206" i="2" s="1"/>
  <c r="AZ206" i="2" s="1"/>
  <c r="BA206" i="2" s="1"/>
  <c r="BB206" i="2" s="1"/>
  <c r="BC206" i="2" s="1"/>
  <c r="BD206" i="2" s="1"/>
  <c r="BE206" i="2" s="1"/>
  <c r="BF206" i="2" s="1"/>
  <c r="BG206" i="2" s="1"/>
  <c r="BH206" i="2" s="1"/>
  <c r="BI206" i="2" s="1"/>
  <c r="BJ206" i="2" s="1"/>
  <c r="BK206" i="2" s="1"/>
  <c r="BL206" i="2" s="1"/>
  <c r="BM206" i="2" s="1"/>
  <c r="BN206" i="2" s="1"/>
  <c r="BO206" i="2" s="1"/>
  <c r="BP206" i="2" s="1"/>
  <c r="BQ206" i="2" s="1"/>
  <c r="BR206" i="2" s="1"/>
  <c r="BS206" i="2" s="1"/>
  <c r="BT206" i="2" s="1"/>
  <c r="BU206" i="2" s="1"/>
  <c r="BV206" i="2" s="1"/>
  <c r="BW206" i="2" s="1"/>
  <c r="BX206" i="2" s="1"/>
  <c r="BY206" i="2" s="1"/>
  <c r="BZ206" i="2" s="1"/>
  <c r="CA206" i="2" s="1"/>
  <c r="CB206" i="2" s="1"/>
  <c r="CC206" i="2" s="1"/>
  <c r="CD206" i="2" s="1"/>
  <c r="CE206" i="2" s="1"/>
  <c r="CF206" i="2" s="1"/>
  <c r="CG206" i="2" s="1"/>
  <c r="CH206" i="2" s="1"/>
  <c r="CI206" i="2" s="1"/>
  <c r="CJ206" i="2" s="1"/>
  <c r="CK206" i="2" s="1"/>
  <c r="CL206" i="2" s="1"/>
  <c r="CM206" i="2" s="1"/>
  <c r="CN206" i="2" s="1"/>
  <c r="CO206" i="2" s="1"/>
  <c r="CP206" i="2" s="1"/>
  <c r="CQ206" i="2" s="1"/>
  <c r="CR206" i="2" s="1"/>
  <c r="CS206" i="2" s="1"/>
  <c r="CT206" i="2" s="1"/>
  <c r="CU206" i="2" s="1"/>
  <c r="CV206" i="2" s="1"/>
  <c r="CW206" i="2" s="1"/>
  <c r="CX206" i="2" s="1"/>
  <c r="CY206" i="2" s="1"/>
  <c r="CZ206" i="2" s="1"/>
  <c r="DA206" i="2" s="1"/>
  <c r="DB206" i="2" s="1"/>
  <c r="DC206" i="2" s="1"/>
  <c r="DD206" i="2" s="1"/>
  <c r="DE206" i="2" s="1"/>
  <c r="DF206" i="2" s="1"/>
  <c r="DG206" i="2" s="1"/>
  <c r="DH206" i="2" s="1"/>
  <c r="DI206" i="2" s="1"/>
  <c r="DJ206" i="2" s="1"/>
  <c r="DK206" i="2" s="1"/>
  <c r="DL206" i="2" s="1"/>
  <c r="DM206" i="2" s="1"/>
  <c r="DN206" i="2" s="1"/>
  <c r="DO206" i="2" s="1"/>
  <c r="DP206" i="2" s="1"/>
  <c r="DQ206" i="2" s="1"/>
  <c r="DR206" i="2" s="1"/>
  <c r="DS206" i="2" s="1"/>
  <c r="DT206" i="2" s="1"/>
  <c r="DU206" i="2" s="1"/>
  <c r="DV206" i="2" s="1"/>
  <c r="DW206" i="2" s="1"/>
  <c r="DX206" i="2" s="1"/>
  <c r="DY206" i="2" s="1"/>
  <c r="DZ206" i="2" s="1"/>
  <c r="EA206" i="2" s="1"/>
  <c r="EB206" i="2" s="1"/>
  <c r="EC206" i="2" s="1"/>
  <c r="ED206" i="2" s="1"/>
  <c r="EE206" i="2" s="1"/>
  <c r="EF206" i="2" s="1"/>
  <c r="EG206" i="2" s="1"/>
  <c r="EH206" i="2" s="1"/>
  <c r="EI206" i="2" s="1"/>
  <c r="EJ206" i="2" s="1"/>
  <c r="EK206" i="2" s="1"/>
  <c r="EL206" i="2" s="1"/>
  <c r="EM206" i="2" s="1"/>
  <c r="EN206" i="2" s="1"/>
  <c r="EO206" i="2" s="1"/>
  <c r="EP206" i="2" s="1"/>
  <c r="EQ206" i="2" s="1"/>
  <c r="ER206" i="2" s="1"/>
  <c r="ES206" i="2" s="1"/>
  <c r="ET206" i="2" s="1"/>
  <c r="EU206" i="2" s="1"/>
  <c r="EV206" i="2" s="1"/>
  <c r="EW206" i="2" s="1"/>
  <c r="EX206" i="2" s="1"/>
  <c r="EY206" i="2" s="1"/>
  <c r="EZ206" i="2" s="1"/>
  <c r="FA206" i="2" s="1"/>
  <c r="FB206" i="2" s="1"/>
  <c r="FC206" i="2" s="1"/>
  <c r="FD206" i="2" s="1"/>
  <c r="FE206" i="2" s="1"/>
  <c r="FF206" i="2" s="1"/>
  <c r="FG206" i="2" s="1"/>
  <c r="FH206" i="2" s="1"/>
  <c r="FI206" i="2" s="1"/>
  <c r="FJ206" i="2" s="1"/>
  <c r="FK206" i="2" s="1"/>
  <c r="FL206" i="2" s="1"/>
  <c r="FM206" i="2" s="1"/>
  <c r="FN206" i="2" s="1"/>
  <c r="FO206" i="2" s="1"/>
  <c r="FP206" i="2" s="1"/>
  <c r="FQ206" i="2" s="1"/>
  <c r="FR206" i="2" s="1"/>
  <c r="FS206" i="2" s="1"/>
  <c r="FT206" i="2" s="1"/>
  <c r="FU206" i="2" s="1"/>
  <c r="FV206" i="2" s="1"/>
  <c r="FW206" i="2" s="1"/>
  <c r="FX206" i="2" s="1"/>
  <c r="FY206" i="2" s="1"/>
  <c r="FZ206" i="2" s="1"/>
  <c r="GA206" i="2" s="1"/>
  <c r="GB206" i="2" s="1"/>
  <c r="GC206" i="2" s="1"/>
  <c r="GD206" i="2" s="1"/>
  <c r="GE206" i="2" s="1"/>
  <c r="GF206" i="2" s="1"/>
  <c r="GG206" i="2" s="1"/>
  <c r="GH206" i="2" s="1"/>
  <c r="GI206" i="2" s="1"/>
  <c r="GJ206" i="2" s="1"/>
  <c r="GK206" i="2" s="1"/>
  <c r="GL206" i="2" s="1"/>
  <c r="GM206" i="2" s="1"/>
  <c r="GN206" i="2" s="1"/>
  <c r="GO206" i="2" s="1"/>
  <c r="GP206" i="2" s="1"/>
  <c r="GQ206" i="2" s="1"/>
  <c r="GR206" i="2" s="1"/>
  <c r="GS206" i="2" s="1"/>
  <c r="GT206" i="2" s="1"/>
  <c r="GU206" i="2" s="1"/>
  <c r="GV206" i="2" s="1"/>
  <c r="GW206" i="2" s="1"/>
  <c r="GX206" i="2" s="1"/>
  <c r="GY206" i="2" s="1"/>
  <c r="GZ206" i="2" s="1"/>
  <c r="HA206" i="2" s="1"/>
  <c r="HB206" i="2" s="1"/>
  <c r="HC206" i="2" s="1"/>
  <c r="HD206" i="2" s="1"/>
  <c r="HE206" i="2" s="1"/>
  <c r="HF206" i="2" s="1"/>
  <c r="HG206" i="2" s="1"/>
  <c r="HH206" i="2" s="1"/>
  <c r="HI206" i="2" s="1"/>
  <c r="HJ206" i="2" s="1"/>
  <c r="HK206" i="2" s="1"/>
  <c r="HL206" i="2" s="1"/>
  <c r="HM206" i="2" s="1"/>
  <c r="X216" i="2"/>
  <c r="Y216" i="2" s="1"/>
  <c r="Z216" i="2" s="1"/>
  <c r="AA216" i="2" s="1"/>
  <c r="AB216" i="2" s="1"/>
  <c r="AC216" i="2" s="1"/>
  <c r="AD216" i="2" s="1"/>
  <c r="AE216" i="2" s="1"/>
  <c r="AF216" i="2" s="1"/>
  <c r="AG216" i="2" s="1"/>
  <c r="AH216" i="2" s="1"/>
  <c r="AI216" i="2" s="1"/>
  <c r="AJ216" i="2" s="1"/>
  <c r="AK216" i="2" s="1"/>
  <c r="AL216" i="2" s="1"/>
  <c r="AM216" i="2" s="1"/>
  <c r="AN216" i="2" s="1"/>
  <c r="AO216" i="2" s="1"/>
  <c r="AP216" i="2" s="1"/>
  <c r="AQ216" i="2" s="1"/>
  <c r="AR216" i="2" s="1"/>
  <c r="AS216" i="2" s="1"/>
  <c r="AT216" i="2" s="1"/>
  <c r="AU216" i="2" s="1"/>
  <c r="AV216" i="2" s="1"/>
  <c r="AW216" i="2" s="1"/>
  <c r="AX216" i="2" s="1"/>
  <c r="AY216" i="2" s="1"/>
  <c r="AZ216" i="2" s="1"/>
  <c r="BA216" i="2" s="1"/>
  <c r="BB216" i="2" s="1"/>
  <c r="BC216" i="2" s="1"/>
  <c r="BD216" i="2" s="1"/>
  <c r="BE216" i="2" s="1"/>
  <c r="BF216" i="2" s="1"/>
  <c r="BG216" i="2" s="1"/>
  <c r="BH216" i="2" s="1"/>
  <c r="BI216" i="2" s="1"/>
  <c r="BJ216" i="2" s="1"/>
  <c r="BK216" i="2" s="1"/>
  <c r="BL216" i="2" s="1"/>
  <c r="BM216" i="2" s="1"/>
  <c r="BN216" i="2" s="1"/>
  <c r="BO216" i="2" s="1"/>
  <c r="BP216" i="2" s="1"/>
  <c r="BQ216" i="2" s="1"/>
  <c r="BR216" i="2" s="1"/>
  <c r="BS216" i="2" s="1"/>
  <c r="BT216" i="2" s="1"/>
  <c r="BU216" i="2" s="1"/>
  <c r="BV216" i="2" s="1"/>
  <c r="BW216" i="2" s="1"/>
  <c r="BX216" i="2" s="1"/>
  <c r="BY216" i="2" s="1"/>
  <c r="BZ216" i="2" s="1"/>
  <c r="CA216" i="2" s="1"/>
  <c r="CB216" i="2" s="1"/>
  <c r="CC216" i="2" s="1"/>
  <c r="CD216" i="2" s="1"/>
  <c r="CE216" i="2" s="1"/>
  <c r="CF216" i="2" s="1"/>
  <c r="CG216" i="2" s="1"/>
  <c r="CH216" i="2" s="1"/>
  <c r="CI216" i="2" s="1"/>
  <c r="CJ216" i="2" s="1"/>
  <c r="CK216" i="2" s="1"/>
  <c r="CL216" i="2" s="1"/>
  <c r="CM216" i="2" s="1"/>
  <c r="CN216" i="2" s="1"/>
  <c r="CO216" i="2" s="1"/>
  <c r="CP216" i="2" s="1"/>
  <c r="CQ216" i="2" s="1"/>
  <c r="CR216" i="2" s="1"/>
  <c r="CS216" i="2" s="1"/>
  <c r="CT216" i="2" s="1"/>
  <c r="CU216" i="2" s="1"/>
  <c r="CV216" i="2" s="1"/>
  <c r="CW216" i="2" s="1"/>
  <c r="CX216" i="2" s="1"/>
  <c r="CY216" i="2" s="1"/>
  <c r="CZ216" i="2" s="1"/>
  <c r="DA216" i="2" s="1"/>
  <c r="DB216" i="2" s="1"/>
  <c r="DC216" i="2" s="1"/>
  <c r="DD216" i="2" s="1"/>
  <c r="DE216" i="2" s="1"/>
  <c r="DF216" i="2" s="1"/>
  <c r="DG216" i="2" s="1"/>
  <c r="DH216" i="2" s="1"/>
  <c r="DI216" i="2" s="1"/>
  <c r="DJ216" i="2" s="1"/>
  <c r="DK216" i="2" s="1"/>
  <c r="DL216" i="2" s="1"/>
  <c r="DM216" i="2" s="1"/>
  <c r="DN216" i="2" s="1"/>
  <c r="DO216" i="2" s="1"/>
  <c r="DP216" i="2" s="1"/>
  <c r="DQ216" i="2" s="1"/>
  <c r="DR216" i="2" s="1"/>
  <c r="DS216" i="2" s="1"/>
  <c r="DT216" i="2" s="1"/>
  <c r="DU216" i="2" s="1"/>
  <c r="DV216" i="2" s="1"/>
  <c r="DW216" i="2" s="1"/>
  <c r="DX216" i="2" s="1"/>
  <c r="DY216" i="2" s="1"/>
  <c r="DZ216" i="2" s="1"/>
  <c r="EA216" i="2" s="1"/>
  <c r="EB216" i="2" s="1"/>
  <c r="EC216" i="2" s="1"/>
  <c r="ED216" i="2" s="1"/>
  <c r="EE216" i="2" s="1"/>
  <c r="EF216" i="2" s="1"/>
  <c r="EG216" i="2" s="1"/>
  <c r="EH216" i="2" s="1"/>
  <c r="EI216" i="2" s="1"/>
  <c r="EJ216" i="2" s="1"/>
  <c r="EK216" i="2" s="1"/>
  <c r="EL216" i="2" s="1"/>
  <c r="EM216" i="2" s="1"/>
  <c r="EN216" i="2" s="1"/>
  <c r="EO216" i="2" s="1"/>
  <c r="EP216" i="2" s="1"/>
  <c r="EQ216" i="2" s="1"/>
  <c r="ER216" i="2" s="1"/>
  <c r="ES216" i="2" s="1"/>
  <c r="ET216" i="2" s="1"/>
  <c r="EU216" i="2" s="1"/>
  <c r="EV216" i="2" s="1"/>
  <c r="EW216" i="2" s="1"/>
  <c r="EX216" i="2" s="1"/>
  <c r="EY216" i="2" s="1"/>
  <c r="EZ216" i="2" s="1"/>
  <c r="FA216" i="2" s="1"/>
  <c r="FB216" i="2" s="1"/>
  <c r="FC216" i="2" s="1"/>
  <c r="FD216" i="2" s="1"/>
  <c r="FE216" i="2" s="1"/>
  <c r="FF216" i="2" s="1"/>
  <c r="FG216" i="2" s="1"/>
  <c r="FH216" i="2" s="1"/>
  <c r="FI216" i="2" s="1"/>
  <c r="FJ216" i="2" s="1"/>
  <c r="FK216" i="2" s="1"/>
  <c r="FL216" i="2" s="1"/>
  <c r="FM216" i="2" s="1"/>
  <c r="FN216" i="2" s="1"/>
  <c r="FO216" i="2" s="1"/>
  <c r="FP216" i="2" s="1"/>
  <c r="FQ216" i="2" s="1"/>
  <c r="FR216" i="2" s="1"/>
  <c r="FS216" i="2" s="1"/>
  <c r="FT216" i="2" s="1"/>
  <c r="FU216" i="2" s="1"/>
  <c r="FV216" i="2" s="1"/>
  <c r="FW216" i="2" s="1"/>
  <c r="FX216" i="2" s="1"/>
  <c r="FY216" i="2" s="1"/>
  <c r="FZ216" i="2" s="1"/>
  <c r="GA216" i="2" s="1"/>
  <c r="GB216" i="2" s="1"/>
  <c r="GC216" i="2" s="1"/>
  <c r="GD216" i="2" s="1"/>
  <c r="GE216" i="2" s="1"/>
  <c r="GF216" i="2" s="1"/>
  <c r="GG216" i="2" s="1"/>
  <c r="GH216" i="2" s="1"/>
  <c r="GI216" i="2" s="1"/>
  <c r="GJ216" i="2" s="1"/>
  <c r="GK216" i="2" s="1"/>
  <c r="GL216" i="2" s="1"/>
  <c r="GM216" i="2" s="1"/>
  <c r="GN216" i="2" s="1"/>
  <c r="GO216" i="2" s="1"/>
  <c r="GP216" i="2" s="1"/>
  <c r="GQ216" i="2" s="1"/>
  <c r="GR216" i="2" s="1"/>
  <c r="GS216" i="2" s="1"/>
  <c r="GT216" i="2" s="1"/>
  <c r="GU216" i="2" s="1"/>
  <c r="GV216" i="2" s="1"/>
  <c r="GW216" i="2" s="1"/>
  <c r="GX216" i="2" s="1"/>
  <c r="GY216" i="2" s="1"/>
  <c r="GZ216" i="2" s="1"/>
  <c r="HA216" i="2" s="1"/>
  <c r="HB216" i="2" s="1"/>
  <c r="HC216" i="2" s="1"/>
  <c r="HD216" i="2" s="1"/>
  <c r="HE216" i="2" s="1"/>
  <c r="HF216" i="2" s="1"/>
  <c r="HG216" i="2" s="1"/>
  <c r="HH216" i="2" s="1"/>
  <c r="HI216" i="2" s="1"/>
  <c r="HJ216" i="2" s="1"/>
  <c r="HK216" i="2" s="1"/>
  <c r="HL216" i="2" s="1"/>
  <c r="HM216" i="2" s="1"/>
  <c r="Y301" i="2"/>
  <c r="Z301" i="2" s="1"/>
  <c r="AA301" i="2" s="1"/>
  <c r="AB301" i="2" s="1"/>
  <c r="AC301" i="2" s="1"/>
  <c r="AD301" i="2" s="1"/>
  <c r="AE301" i="2" s="1"/>
  <c r="AF301" i="2" s="1"/>
  <c r="AG301" i="2" s="1"/>
  <c r="AH301" i="2" s="1"/>
  <c r="AI301" i="2" s="1"/>
  <c r="AJ301" i="2" s="1"/>
  <c r="AK301" i="2" s="1"/>
  <c r="AL301" i="2" s="1"/>
  <c r="AM301" i="2" s="1"/>
  <c r="AN301" i="2" s="1"/>
  <c r="AO301" i="2" s="1"/>
  <c r="AP301" i="2" s="1"/>
  <c r="AQ301" i="2" s="1"/>
  <c r="AR301" i="2" s="1"/>
  <c r="AS301" i="2" s="1"/>
  <c r="AT301" i="2" s="1"/>
  <c r="AU301" i="2" s="1"/>
  <c r="AV301" i="2" s="1"/>
  <c r="AW301" i="2" s="1"/>
  <c r="AX301" i="2" s="1"/>
  <c r="AY301" i="2" s="1"/>
  <c r="AZ301" i="2" s="1"/>
  <c r="BA301" i="2" s="1"/>
  <c r="BB301" i="2" s="1"/>
  <c r="BC301" i="2" s="1"/>
  <c r="BD301" i="2" s="1"/>
  <c r="BE301" i="2" s="1"/>
  <c r="BF301" i="2" s="1"/>
  <c r="BG301" i="2" s="1"/>
  <c r="BH301" i="2" s="1"/>
  <c r="BI301" i="2" s="1"/>
  <c r="BJ301" i="2" s="1"/>
  <c r="BK301" i="2" s="1"/>
  <c r="BL301" i="2" s="1"/>
  <c r="BM301" i="2" s="1"/>
  <c r="BN301" i="2" s="1"/>
  <c r="BO301" i="2" s="1"/>
  <c r="BP301" i="2" s="1"/>
  <c r="BQ301" i="2" s="1"/>
  <c r="BR301" i="2" s="1"/>
  <c r="BS301" i="2" s="1"/>
  <c r="BT301" i="2" s="1"/>
  <c r="BU301" i="2" s="1"/>
  <c r="BV301" i="2" s="1"/>
  <c r="BW301" i="2" s="1"/>
  <c r="BX301" i="2" s="1"/>
  <c r="BY301" i="2" s="1"/>
  <c r="BZ301" i="2" s="1"/>
  <c r="CA301" i="2" s="1"/>
  <c r="CB301" i="2" s="1"/>
  <c r="CC301" i="2" s="1"/>
  <c r="CD301" i="2" s="1"/>
  <c r="CE301" i="2" s="1"/>
  <c r="CF301" i="2" s="1"/>
  <c r="CG301" i="2" s="1"/>
  <c r="CH301" i="2" s="1"/>
  <c r="CI301" i="2" s="1"/>
  <c r="CJ301" i="2" s="1"/>
  <c r="CK301" i="2" s="1"/>
  <c r="CL301" i="2" s="1"/>
  <c r="CM301" i="2" s="1"/>
  <c r="CN301" i="2" s="1"/>
  <c r="CO301" i="2" s="1"/>
  <c r="CP301" i="2" s="1"/>
  <c r="CQ301" i="2" s="1"/>
  <c r="CR301" i="2" s="1"/>
  <c r="CS301" i="2" s="1"/>
  <c r="CT301" i="2" s="1"/>
  <c r="CU301" i="2" s="1"/>
  <c r="CV301" i="2" s="1"/>
  <c r="CW301" i="2" s="1"/>
  <c r="CX301" i="2" s="1"/>
  <c r="CY301" i="2" s="1"/>
  <c r="CZ301" i="2" s="1"/>
  <c r="DA301" i="2" s="1"/>
  <c r="DB301" i="2" s="1"/>
  <c r="DC301" i="2" s="1"/>
  <c r="DD301" i="2" s="1"/>
  <c r="DE301" i="2" s="1"/>
  <c r="DF301" i="2" s="1"/>
  <c r="DG301" i="2" s="1"/>
  <c r="DH301" i="2" s="1"/>
  <c r="DI301" i="2" s="1"/>
  <c r="DJ301" i="2" s="1"/>
  <c r="DK301" i="2" s="1"/>
  <c r="DL301" i="2" s="1"/>
  <c r="DM301" i="2" s="1"/>
  <c r="DN301" i="2" s="1"/>
  <c r="DO301" i="2" s="1"/>
  <c r="DP301" i="2" s="1"/>
  <c r="DQ301" i="2" s="1"/>
  <c r="DR301" i="2" s="1"/>
  <c r="DS301" i="2" s="1"/>
  <c r="DT301" i="2" s="1"/>
  <c r="DU301" i="2" s="1"/>
  <c r="DV301" i="2" s="1"/>
  <c r="DW301" i="2" s="1"/>
  <c r="DX301" i="2" s="1"/>
  <c r="DY301" i="2" s="1"/>
  <c r="DZ301" i="2" s="1"/>
  <c r="EA301" i="2" s="1"/>
  <c r="EB301" i="2" s="1"/>
  <c r="EC301" i="2" s="1"/>
  <c r="ED301" i="2" s="1"/>
  <c r="EE301" i="2" s="1"/>
  <c r="EF301" i="2" s="1"/>
  <c r="EG301" i="2" s="1"/>
  <c r="EH301" i="2" s="1"/>
  <c r="EI301" i="2" s="1"/>
  <c r="EJ301" i="2" s="1"/>
  <c r="EK301" i="2" s="1"/>
  <c r="EL301" i="2" s="1"/>
  <c r="EM301" i="2" s="1"/>
  <c r="EN301" i="2" s="1"/>
  <c r="EO301" i="2" s="1"/>
  <c r="EP301" i="2" s="1"/>
  <c r="EQ301" i="2" s="1"/>
  <c r="ER301" i="2" s="1"/>
  <c r="ES301" i="2" s="1"/>
  <c r="ET301" i="2" s="1"/>
  <c r="EU301" i="2" s="1"/>
  <c r="EV301" i="2" s="1"/>
  <c r="EW301" i="2" s="1"/>
  <c r="EX301" i="2" s="1"/>
  <c r="EY301" i="2" s="1"/>
  <c r="EZ301" i="2" s="1"/>
  <c r="FA301" i="2" s="1"/>
  <c r="FB301" i="2" s="1"/>
  <c r="FC301" i="2" s="1"/>
  <c r="FD301" i="2" s="1"/>
  <c r="FE301" i="2" s="1"/>
  <c r="FF301" i="2" s="1"/>
  <c r="FG301" i="2" s="1"/>
  <c r="FH301" i="2" s="1"/>
  <c r="FI301" i="2" s="1"/>
  <c r="FJ301" i="2" s="1"/>
  <c r="FK301" i="2" s="1"/>
  <c r="FL301" i="2" s="1"/>
  <c r="FM301" i="2" s="1"/>
  <c r="FN301" i="2" s="1"/>
  <c r="FO301" i="2" s="1"/>
  <c r="FP301" i="2" s="1"/>
  <c r="FQ301" i="2" s="1"/>
  <c r="FR301" i="2" s="1"/>
  <c r="FS301" i="2" s="1"/>
  <c r="FT301" i="2" s="1"/>
  <c r="FU301" i="2" s="1"/>
  <c r="FV301" i="2" s="1"/>
  <c r="FW301" i="2" s="1"/>
  <c r="FX301" i="2" s="1"/>
  <c r="FY301" i="2" s="1"/>
  <c r="FZ301" i="2" s="1"/>
  <c r="GA301" i="2" s="1"/>
  <c r="GB301" i="2" s="1"/>
  <c r="GC301" i="2" s="1"/>
  <c r="GD301" i="2" s="1"/>
  <c r="GE301" i="2" s="1"/>
  <c r="GF301" i="2" s="1"/>
  <c r="GG301" i="2" s="1"/>
  <c r="GH301" i="2" s="1"/>
  <c r="GI301" i="2" s="1"/>
  <c r="GJ301" i="2" s="1"/>
  <c r="GK301" i="2" s="1"/>
  <c r="GL301" i="2" s="1"/>
  <c r="GM301" i="2" s="1"/>
  <c r="GN301" i="2" s="1"/>
  <c r="GO301" i="2" s="1"/>
  <c r="GP301" i="2" s="1"/>
  <c r="GQ301" i="2" s="1"/>
  <c r="GR301" i="2" s="1"/>
  <c r="GS301" i="2" s="1"/>
  <c r="GT301" i="2" s="1"/>
  <c r="GU301" i="2" s="1"/>
  <c r="GV301" i="2" s="1"/>
  <c r="GW301" i="2" s="1"/>
  <c r="GX301" i="2" s="1"/>
  <c r="GY301" i="2" s="1"/>
  <c r="GZ301" i="2" s="1"/>
  <c r="HA301" i="2" s="1"/>
  <c r="HB301" i="2" s="1"/>
  <c r="HC301" i="2" s="1"/>
  <c r="HD301" i="2" s="1"/>
  <c r="HE301" i="2" s="1"/>
  <c r="HF301" i="2" s="1"/>
  <c r="HG301" i="2" s="1"/>
  <c r="HH301" i="2" s="1"/>
  <c r="HI301" i="2" s="1"/>
  <c r="HJ301" i="2" s="1"/>
  <c r="HK301" i="2" s="1"/>
  <c r="HL301" i="2" s="1"/>
  <c r="HM301" i="2" s="1"/>
  <c r="Y309" i="2"/>
  <c r="Z309" i="2" s="1"/>
  <c r="AA309" i="2" s="1"/>
  <c r="AB309" i="2" s="1"/>
  <c r="AC309" i="2" s="1"/>
  <c r="AD309" i="2" s="1"/>
  <c r="AE309" i="2" s="1"/>
  <c r="AF309" i="2" s="1"/>
  <c r="AG309" i="2" s="1"/>
  <c r="AH309" i="2" s="1"/>
  <c r="AI309" i="2" s="1"/>
  <c r="AJ309" i="2" s="1"/>
  <c r="AK309" i="2" s="1"/>
  <c r="AL309" i="2" s="1"/>
  <c r="AM309" i="2" s="1"/>
  <c r="AN309" i="2" s="1"/>
  <c r="AO309" i="2" s="1"/>
  <c r="AP309" i="2" s="1"/>
  <c r="AQ309" i="2" s="1"/>
  <c r="AR309" i="2" s="1"/>
  <c r="AS309" i="2" s="1"/>
  <c r="AT309" i="2" s="1"/>
  <c r="AU309" i="2" s="1"/>
  <c r="AV309" i="2" s="1"/>
  <c r="AW309" i="2" s="1"/>
  <c r="AX309" i="2" s="1"/>
  <c r="AY309" i="2" s="1"/>
  <c r="AZ309" i="2" s="1"/>
  <c r="BA309" i="2" s="1"/>
  <c r="BB309" i="2" s="1"/>
  <c r="BC309" i="2" s="1"/>
  <c r="BD309" i="2" s="1"/>
  <c r="BE309" i="2" s="1"/>
  <c r="BF309" i="2" s="1"/>
  <c r="BG309" i="2" s="1"/>
  <c r="BH309" i="2" s="1"/>
  <c r="BI309" i="2" s="1"/>
  <c r="BJ309" i="2" s="1"/>
  <c r="BK309" i="2" s="1"/>
  <c r="BL309" i="2" s="1"/>
  <c r="BM309" i="2" s="1"/>
  <c r="BN309" i="2" s="1"/>
  <c r="BO309" i="2" s="1"/>
  <c r="BP309" i="2" s="1"/>
  <c r="BQ309" i="2" s="1"/>
  <c r="BR309" i="2" s="1"/>
  <c r="BS309" i="2" s="1"/>
  <c r="BT309" i="2" s="1"/>
  <c r="BU309" i="2" s="1"/>
  <c r="BV309" i="2" s="1"/>
  <c r="BW309" i="2" s="1"/>
  <c r="BX309" i="2" s="1"/>
  <c r="BY309" i="2" s="1"/>
  <c r="BZ309" i="2" s="1"/>
  <c r="CA309" i="2" s="1"/>
  <c r="CB309" i="2" s="1"/>
  <c r="CC309" i="2" s="1"/>
  <c r="CD309" i="2" s="1"/>
  <c r="CE309" i="2" s="1"/>
  <c r="CF309" i="2" s="1"/>
  <c r="CG309" i="2" s="1"/>
  <c r="CH309" i="2" s="1"/>
  <c r="CI309" i="2" s="1"/>
  <c r="CJ309" i="2" s="1"/>
  <c r="CK309" i="2" s="1"/>
  <c r="CL309" i="2" s="1"/>
  <c r="CM309" i="2" s="1"/>
  <c r="CN309" i="2" s="1"/>
  <c r="CO309" i="2" s="1"/>
  <c r="CP309" i="2" s="1"/>
  <c r="CQ309" i="2" s="1"/>
  <c r="CR309" i="2" s="1"/>
  <c r="CS309" i="2" s="1"/>
  <c r="CT309" i="2" s="1"/>
  <c r="CU309" i="2" s="1"/>
  <c r="CV309" i="2" s="1"/>
  <c r="CW309" i="2" s="1"/>
  <c r="CX309" i="2" s="1"/>
  <c r="CY309" i="2" s="1"/>
  <c r="CZ309" i="2" s="1"/>
  <c r="DA309" i="2" s="1"/>
  <c r="DB309" i="2" s="1"/>
  <c r="DC309" i="2" s="1"/>
  <c r="DD309" i="2" s="1"/>
  <c r="DE309" i="2" s="1"/>
  <c r="DF309" i="2" s="1"/>
  <c r="DG309" i="2" s="1"/>
  <c r="DH309" i="2" s="1"/>
  <c r="DI309" i="2" s="1"/>
  <c r="DJ309" i="2" s="1"/>
  <c r="DK309" i="2" s="1"/>
  <c r="DL309" i="2" s="1"/>
  <c r="DM309" i="2" s="1"/>
  <c r="DN309" i="2" s="1"/>
  <c r="DO309" i="2" s="1"/>
  <c r="DP309" i="2" s="1"/>
  <c r="DQ309" i="2" s="1"/>
  <c r="DR309" i="2" s="1"/>
  <c r="DS309" i="2" s="1"/>
  <c r="DT309" i="2" s="1"/>
  <c r="DU309" i="2" s="1"/>
  <c r="DV309" i="2" s="1"/>
  <c r="DW309" i="2" s="1"/>
  <c r="DX309" i="2" s="1"/>
  <c r="DY309" i="2" s="1"/>
  <c r="DZ309" i="2" s="1"/>
  <c r="EA309" i="2" s="1"/>
  <c r="EB309" i="2" s="1"/>
  <c r="EC309" i="2" s="1"/>
  <c r="ED309" i="2" s="1"/>
  <c r="EE309" i="2" s="1"/>
  <c r="EF309" i="2" s="1"/>
  <c r="EG309" i="2" s="1"/>
  <c r="EH309" i="2" s="1"/>
  <c r="EI309" i="2" s="1"/>
  <c r="EJ309" i="2" s="1"/>
  <c r="EK309" i="2" s="1"/>
  <c r="EL309" i="2" s="1"/>
  <c r="EM309" i="2" s="1"/>
  <c r="EN309" i="2" s="1"/>
  <c r="EO309" i="2" s="1"/>
  <c r="EP309" i="2" s="1"/>
  <c r="EQ309" i="2" s="1"/>
  <c r="ER309" i="2" s="1"/>
  <c r="ES309" i="2" s="1"/>
  <c r="ET309" i="2" s="1"/>
  <c r="EU309" i="2" s="1"/>
  <c r="EV309" i="2" s="1"/>
  <c r="EW309" i="2" s="1"/>
  <c r="EX309" i="2" s="1"/>
  <c r="EY309" i="2" s="1"/>
  <c r="EZ309" i="2" s="1"/>
  <c r="FA309" i="2" s="1"/>
  <c r="FB309" i="2" s="1"/>
  <c r="FC309" i="2" s="1"/>
  <c r="FD309" i="2" s="1"/>
  <c r="FE309" i="2" s="1"/>
  <c r="FF309" i="2" s="1"/>
  <c r="FG309" i="2" s="1"/>
  <c r="FH309" i="2" s="1"/>
  <c r="FI309" i="2" s="1"/>
  <c r="FJ309" i="2" s="1"/>
  <c r="FK309" i="2" s="1"/>
  <c r="FL309" i="2" s="1"/>
  <c r="FM309" i="2" s="1"/>
  <c r="FN309" i="2" s="1"/>
  <c r="FO309" i="2" s="1"/>
  <c r="FP309" i="2" s="1"/>
  <c r="FQ309" i="2" s="1"/>
  <c r="FR309" i="2" s="1"/>
  <c r="FS309" i="2" s="1"/>
  <c r="FT309" i="2" s="1"/>
  <c r="FU309" i="2" s="1"/>
  <c r="FV309" i="2" s="1"/>
  <c r="FW309" i="2" s="1"/>
  <c r="FX309" i="2" s="1"/>
  <c r="FY309" i="2" s="1"/>
  <c r="FZ309" i="2" s="1"/>
  <c r="GA309" i="2" s="1"/>
  <c r="GB309" i="2" s="1"/>
  <c r="GC309" i="2" s="1"/>
  <c r="GD309" i="2" s="1"/>
  <c r="GE309" i="2" s="1"/>
  <c r="GF309" i="2" s="1"/>
  <c r="GG309" i="2" s="1"/>
  <c r="GH309" i="2" s="1"/>
  <c r="GI309" i="2" s="1"/>
  <c r="GJ309" i="2" s="1"/>
  <c r="GK309" i="2" s="1"/>
  <c r="GL309" i="2" s="1"/>
  <c r="GM309" i="2" s="1"/>
  <c r="GN309" i="2" s="1"/>
  <c r="GO309" i="2" s="1"/>
  <c r="GP309" i="2" s="1"/>
  <c r="GQ309" i="2" s="1"/>
  <c r="GR309" i="2" s="1"/>
  <c r="GS309" i="2" s="1"/>
  <c r="GT309" i="2" s="1"/>
  <c r="GU309" i="2" s="1"/>
  <c r="GV309" i="2" s="1"/>
  <c r="GW309" i="2" s="1"/>
  <c r="GX309" i="2" s="1"/>
  <c r="GY309" i="2" s="1"/>
  <c r="GZ309" i="2" s="1"/>
  <c r="HA309" i="2" s="1"/>
  <c r="HB309" i="2" s="1"/>
  <c r="HC309" i="2" s="1"/>
  <c r="HD309" i="2" s="1"/>
  <c r="HE309" i="2" s="1"/>
  <c r="HF309" i="2" s="1"/>
  <c r="HG309" i="2" s="1"/>
  <c r="HH309" i="2" s="1"/>
  <c r="HI309" i="2" s="1"/>
  <c r="HJ309" i="2" s="1"/>
  <c r="HK309" i="2" s="1"/>
  <c r="HL309" i="2" s="1"/>
  <c r="HM309" i="2" s="1"/>
  <c r="W240" i="2"/>
  <c r="X240" i="2" s="1"/>
  <c r="Y240" i="2" s="1"/>
  <c r="Z240" i="2" s="1"/>
  <c r="AA240" i="2" s="1"/>
  <c r="AB240" i="2" s="1"/>
  <c r="AC240" i="2" s="1"/>
  <c r="AD240" i="2" s="1"/>
  <c r="AE240" i="2" s="1"/>
  <c r="AF240" i="2" s="1"/>
  <c r="AG240" i="2" s="1"/>
  <c r="AH240" i="2" s="1"/>
  <c r="AI240" i="2" s="1"/>
  <c r="AJ240" i="2" s="1"/>
  <c r="AK240" i="2" s="1"/>
  <c r="AL240" i="2" s="1"/>
  <c r="AM240" i="2" s="1"/>
  <c r="AN240" i="2" s="1"/>
  <c r="AO240" i="2" s="1"/>
  <c r="AP240" i="2" s="1"/>
  <c r="AQ240" i="2" s="1"/>
  <c r="AR240" i="2" s="1"/>
  <c r="AS240" i="2" s="1"/>
  <c r="AT240" i="2" s="1"/>
  <c r="AU240" i="2" s="1"/>
  <c r="AV240" i="2" s="1"/>
  <c r="AW240" i="2" s="1"/>
  <c r="AX240" i="2" s="1"/>
  <c r="AY240" i="2" s="1"/>
  <c r="AZ240" i="2" s="1"/>
  <c r="BA240" i="2" s="1"/>
  <c r="BB240" i="2" s="1"/>
  <c r="BC240" i="2" s="1"/>
  <c r="BD240" i="2" s="1"/>
  <c r="BE240" i="2" s="1"/>
  <c r="BF240" i="2" s="1"/>
  <c r="BG240" i="2" s="1"/>
  <c r="BH240" i="2" s="1"/>
  <c r="BI240" i="2" s="1"/>
  <c r="BJ240" i="2" s="1"/>
  <c r="BK240" i="2" s="1"/>
  <c r="BL240" i="2" s="1"/>
  <c r="BM240" i="2" s="1"/>
  <c r="BN240" i="2" s="1"/>
  <c r="BO240" i="2" s="1"/>
  <c r="BP240" i="2" s="1"/>
  <c r="BQ240" i="2" s="1"/>
  <c r="BR240" i="2" s="1"/>
  <c r="BS240" i="2" s="1"/>
  <c r="BT240" i="2" s="1"/>
  <c r="BU240" i="2" s="1"/>
  <c r="BV240" i="2" s="1"/>
  <c r="BW240" i="2" s="1"/>
  <c r="BX240" i="2" s="1"/>
  <c r="BY240" i="2" s="1"/>
  <c r="BZ240" i="2" s="1"/>
  <c r="CA240" i="2" s="1"/>
  <c r="CB240" i="2" s="1"/>
  <c r="CC240" i="2" s="1"/>
  <c r="CD240" i="2" s="1"/>
  <c r="CE240" i="2" s="1"/>
  <c r="CF240" i="2" s="1"/>
  <c r="CG240" i="2" s="1"/>
  <c r="CH240" i="2" s="1"/>
  <c r="CI240" i="2" s="1"/>
  <c r="CJ240" i="2" s="1"/>
  <c r="CK240" i="2" s="1"/>
  <c r="CL240" i="2" s="1"/>
  <c r="CM240" i="2" s="1"/>
  <c r="CN240" i="2" s="1"/>
  <c r="CO240" i="2" s="1"/>
  <c r="CP240" i="2" s="1"/>
  <c r="CQ240" i="2" s="1"/>
  <c r="CR240" i="2" s="1"/>
  <c r="CS240" i="2" s="1"/>
  <c r="CT240" i="2" s="1"/>
  <c r="CU240" i="2" s="1"/>
  <c r="CV240" i="2" s="1"/>
  <c r="CW240" i="2" s="1"/>
  <c r="CX240" i="2" s="1"/>
  <c r="CY240" i="2" s="1"/>
  <c r="CZ240" i="2" s="1"/>
  <c r="DA240" i="2" s="1"/>
  <c r="DB240" i="2" s="1"/>
  <c r="DC240" i="2" s="1"/>
  <c r="DD240" i="2" s="1"/>
  <c r="DE240" i="2" s="1"/>
  <c r="DF240" i="2" s="1"/>
  <c r="DG240" i="2" s="1"/>
  <c r="DH240" i="2" s="1"/>
  <c r="DI240" i="2" s="1"/>
  <c r="DJ240" i="2" s="1"/>
  <c r="DK240" i="2" s="1"/>
  <c r="DL240" i="2" s="1"/>
  <c r="DM240" i="2" s="1"/>
  <c r="DN240" i="2" s="1"/>
  <c r="DO240" i="2" s="1"/>
  <c r="DP240" i="2" s="1"/>
  <c r="DQ240" i="2" s="1"/>
  <c r="DR240" i="2" s="1"/>
  <c r="DS240" i="2" s="1"/>
  <c r="DT240" i="2" s="1"/>
  <c r="DU240" i="2" s="1"/>
  <c r="DV240" i="2" s="1"/>
  <c r="DW240" i="2" s="1"/>
  <c r="DX240" i="2" s="1"/>
  <c r="DY240" i="2" s="1"/>
  <c r="DZ240" i="2" s="1"/>
  <c r="EA240" i="2" s="1"/>
  <c r="EB240" i="2" s="1"/>
  <c r="EC240" i="2" s="1"/>
  <c r="ED240" i="2" s="1"/>
  <c r="EE240" i="2" s="1"/>
  <c r="EF240" i="2" s="1"/>
  <c r="EG240" i="2" s="1"/>
  <c r="EH240" i="2" s="1"/>
  <c r="EI240" i="2" s="1"/>
  <c r="EJ240" i="2" s="1"/>
  <c r="EK240" i="2" s="1"/>
  <c r="EL240" i="2" s="1"/>
  <c r="EM240" i="2" s="1"/>
  <c r="EN240" i="2" s="1"/>
  <c r="EO240" i="2" s="1"/>
  <c r="EP240" i="2" s="1"/>
  <c r="EQ240" i="2" s="1"/>
  <c r="ER240" i="2" s="1"/>
  <c r="ES240" i="2" s="1"/>
  <c r="ET240" i="2" s="1"/>
  <c r="EU240" i="2" s="1"/>
  <c r="EV240" i="2" s="1"/>
  <c r="EW240" i="2" s="1"/>
  <c r="EX240" i="2" s="1"/>
  <c r="EY240" i="2" s="1"/>
  <c r="EZ240" i="2" s="1"/>
  <c r="FA240" i="2" s="1"/>
  <c r="FB240" i="2" s="1"/>
  <c r="FC240" i="2" s="1"/>
  <c r="FD240" i="2" s="1"/>
  <c r="FE240" i="2" s="1"/>
  <c r="FF240" i="2" s="1"/>
  <c r="FG240" i="2" s="1"/>
  <c r="FH240" i="2" s="1"/>
  <c r="FI240" i="2" s="1"/>
  <c r="FJ240" i="2" s="1"/>
  <c r="FK240" i="2" s="1"/>
  <c r="FL240" i="2" s="1"/>
  <c r="FM240" i="2" s="1"/>
  <c r="FN240" i="2" s="1"/>
  <c r="FO240" i="2" s="1"/>
  <c r="FP240" i="2" s="1"/>
  <c r="FQ240" i="2" s="1"/>
  <c r="FR240" i="2" s="1"/>
  <c r="FS240" i="2" s="1"/>
  <c r="FT240" i="2" s="1"/>
  <c r="FU240" i="2" s="1"/>
  <c r="FV240" i="2" s="1"/>
  <c r="FW240" i="2" s="1"/>
  <c r="FX240" i="2" s="1"/>
  <c r="FY240" i="2" s="1"/>
  <c r="FZ240" i="2" s="1"/>
  <c r="GA240" i="2" s="1"/>
  <c r="GB240" i="2" s="1"/>
  <c r="GC240" i="2" s="1"/>
  <c r="GD240" i="2" s="1"/>
  <c r="GE240" i="2" s="1"/>
  <c r="GF240" i="2" s="1"/>
  <c r="GG240" i="2" s="1"/>
  <c r="GH240" i="2" s="1"/>
  <c r="GI240" i="2" s="1"/>
  <c r="GJ240" i="2" s="1"/>
  <c r="GK240" i="2" s="1"/>
  <c r="GL240" i="2" s="1"/>
  <c r="GM240" i="2" s="1"/>
  <c r="GN240" i="2" s="1"/>
  <c r="GO240" i="2" s="1"/>
  <c r="GP240" i="2" s="1"/>
  <c r="GQ240" i="2" s="1"/>
  <c r="GR240" i="2" s="1"/>
  <c r="GS240" i="2" s="1"/>
  <c r="GT240" i="2" s="1"/>
  <c r="GU240" i="2" s="1"/>
  <c r="GV240" i="2" s="1"/>
  <c r="GW240" i="2" s="1"/>
  <c r="GX240" i="2" s="1"/>
  <c r="GY240" i="2" s="1"/>
  <c r="GZ240" i="2" s="1"/>
  <c r="HA240" i="2" s="1"/>
  <c r="HB240" i="2" s="1"/>
  <c r="HC240" i="2" s="1"/>
  <c r="HD240" i="2" s="1"/>
  <c r="HE240" i="2" s="1"/>
  <c r="HF240" i="2" s="1"/>
  <c r="HG240" i="2" s="1"/>
  <c r="HH240" i="2" s="1"/>
  <c r="HI240" i="2" s="1"/>
  <c r="HJ240" i="2" s="1"/>
  <c r="HK240" i="2" s="1"/>
  <c r="HL240" i="2" s="1"/>
  <c r="HM240" i="2" s="1"/>
  <c r="AA245" i="2"/>
  <c r="Y283" i="2"/>
  <c r="Z283" i="2" s="1"/>
  <c r="AA283" i="2" s="1"/>
  <c r="AB283" i="2" s="1"/>
  <c r="AC283" i="2" s="1"/>
  <c r="AD283" i="2" s="1"/>
  <c r="AE283" i="2" s="1"/>
  <c r="AF283" i="2" s="1"/>
  <c r="AG283" i="2" s="1"/>
  <c r="AH283" i="2" s="1"/>
  <c r="AI283" i="2" s="1"/>
  <c r="AJ283" i="2" s="1"/>
  <c r="AK283" i="2" s="1"/>
  <c r="AL283" i="2" s="1"/>
  <c r="AM283" i="2" s="1"/>
  <c r="AN283" i="2" s="1"/>
  <c r="AO283" i="2" s="1"/>
  <c r="AP283" i="2" s="1"/>
  <c r="AQ283" i="2" s="1"/>
  <c r="AR283" i="2" s="1"/>
  <c r="AS283" i="2" s="1"/>
  <c r="AT283" i="2" s="1"/>
  <c r="AU283" i="2" s="1"/>
  <c r="AV283" i="2" s="1"/>
  <c r="AW283" i="2" s="1"/>
  <c r="AX283" i="2" s="1"/>
  <c r="AY283" i="2" s="1"/>
  <c r="AZ283" i="2" s="1"/>
  <c r="BA283" i="2" s="1"/>
  <c r="BB283" i="2" s="1"/>
  <c r="BC283" i="2" s="1"/>
  <c r="BD283" i="2" s="1"/>
  <c r="BE283" i="2" s="1"/>
  <c r="BF283" i="2" s="1"/>
  <c r="BG283" i="2" s="1"/>
  <c r="BH283" i="2" s="1"/>
  <c r="BI283" i="2" s="1"/>
  <c r="BJ283" i="2" s="1"/>
  <c r="BK283" i="2" s="1"/>
  <c r="BL283" i="2" s="1"/>
  <c r="BM283" i="2" s="1"/>
  <c r="BN283" i="2" s="1"/>
  <c r="BO283" i="2" s="1"/>
  <c r="BP283" i="2" s="1"/>
  <c r="BQ283" i="2" s="1"/>
  <c r="BR283" i="2" s="1"/>
  <c r="BS283" i="2" s="1"/>
  <c r="BT283" i="2" s="1"/>
  <c r="BU283" i="2" s="1"/>
  <c r="BV283" i="2" s="1"/>
  <c r="BW283" i="2" s="1"/>
  <c r="BX283" i="2" s="1"/>
  <c r="BY283" i="2" s="1"/>
  <c r="BZ283" i="2" s="1"/>
  <c r="CA283" i="2" s="1"/>
  <c r="CB283" i="2" s="1"/>
  <c r="CC283" i="2" s="1"/>
  <c r="CD283" i="2" s="1"/>
  <c r="CE283" i="2" s="1"/>
  <c r="CF283" i="2" s="1"/>
  <c r="CG283" i="2" s="1"/>
  <c r="CH283" i="2" s="1"/>
  <c r="CI283" i="2" s="1"/>
  <c r="CJ283" i="2" s="1"/>
  <c r="CK283" i="2" s="1"/>
  <c r="CL283" i="2" s="1"/>
  <c r="CM283" i="2" s="1"/>
  <c r="CN283" i="2" s="1"/>
  <c r="CO283" i="2" s="1"/>
  <c r="CP283" i="2" s="1"/>
  <c r="CQ283" i="2" s="1"/>
  <c r="CR283" i="2" s="1"/>
  <c r="CS283" i="2" s="1"/>
  <c r="CT283" i="2" s="1"/>
  <c r="CU283" i="2" s="1"/>
  <c r="CV283" i="2" s="1"/>
  <c r="CW283" i="2" s="1"/>
  <c r="CX283" i="2" s="1"/>
  <c r="CY283" i="2" s="1"/>
  <c r="CZ283" i="2" s="1"/>
  <c r="DA283" i="2" s="1"/>
  <c r="DB283" i="2" s="1"/>
  <c r="DC283" i="2" s="1"/>
  <c r="DD283" i="2" s="1"/>
  <c r="DE283" i="2" s="1"/>
  <c r="DF283" i="2" s="1"/>
  <c r="DG283" i="2" s="1"/>
  <c r="DH283" i="2" s="1"/>
  <c r="DI283" i="2" s="1"/>
  <c r="DJ283" i="2" s="1"/>
  <c r="DK283" i="2" s="1"/>
  <c r="DL283" i="2" s="1"/>
  <c r="DM283" i="2" s="1"/>
  <c r="DN283" i="2" s="1"/>
  <c r="DO283" i="2" s="1"/>
  <c r="DP283" i="2" s="1"/>
  <c r="DQ283" i="2" s="1"/>
  <c r="DR283" i="2" s="1"/>
  <c r="DS283" i="2" s="1"/>
  <c r="DT283" i="2" s="1"/>
  <c r="DU283" i="2" s="1"/>
  <c r="DV283" i="2" s="1"/>
  <c r="DW283" i="2" s="1"/>
  <c r="DX283" i="2" s="1"/>
  <c r="DY283" i="2" s="1"/>
  <c r="DZ283" i="2" s="1"/>
  <c r="EA283" i="2" s="1"/>
  <c r="EB283" i="2" s="1"/>
  <c r="EC283" i="2" s="1"/>
  <c r="ED283" i="2" s="1"/>
  <c r="EE283" i="2" s="1"/>
  <c r="EF283" i="2" s="1"/>
  <c r="EG283" i="2" s="1"/>
  <c r="EH283" i="2" s="1"/>
  <c r="EI283" i="2" s="1"/>
  <c r="EJ283" i="2" s="1"/>
  <c r="EK283" i="2" s="1"/>
  <c r="EL283" i="2" s="1"/>
  <c r="EM283" i="2" s="1"/>
  <c r="EN283" i="2" s="1"/>
  <c r="EO283" i="2" s="1"/>
  <c r="EP283" i="2" s="1"/>
  <c r="EQ283" i="2" s="1"/>
  <c r="ER283" i="2" s="1"/>
  <c r="ES283" i="2" s="1"/>
  <c r="ET283" i="2" s="1"/>
  <c r="EU283" i="2" s="1"/>
  <c r="EV283" i="2" s="1"/>
  <c r="EW283" i="2" s="1"/>
  <c r="EX283" i="2" s="1"/>
  <c r="EY283" i="2" s="1"/>
  <c r="EZ283" i="2" s="1"/>
  <c r="FA283" i="2" s="1"/>
  <c r="FB283" i="2" s="1"/>
  <c r="FC283" i="2" s="1"/>
  <c r="FD283" i="2" s="1"/>
  <c r="FE283" i="2" s="1"/>
  <c r="FF283" i="2" s="1"/>
  <c r="FG283" i="2" s="1"/>
  <c r="FH283" i="2" s="1"/>
  <c r="FI283" i="2" s="1"/>
  <c r="FJ283" i="2" s="1"/>
  <c r="FK283" i="2" s="1"/>
  <c r="FL283" i="2" s="1"/>
  <c r="FM283" i="2" s="1"/>
  <c r="FN283" i="2" s="1"/>
  <c r="FO283" i="2" s="1"/>
  <c r="FP283" i="2" s="1"/>
  <c r="FQ283" i="2" s="1"/>
  <c r="FR283" i="2" s="1"/>
  <c r="FS283" i="2" s="1"/>
  <c r="FT283" i="2" s="1"/>
  <c r="FU283" i="2" s="1"/>
  <c r="FV283" i="2" s="1"/>
  <c r="FW283" i="2" s="1"/>
  <c r="FX283" i="2" s="1"/>
  <c r="FY283" i="2" s="1"/>
  <c r="FZ283" i="2" s="1"/>
  <c r="GA283" i="2" s="1"/>
  <c r="GB283" i="2" s="1"/>
  <c r="GC283" i="2" s="1"/>
  <c r="GD283" i="2" s="1"/>
  <c r="GE283" i="2" s="1"/>
  <c r="GF283" i="2" s="1"/>
  <c r="GG283" i="2" s="1"/>
  <c r="GH283" i="2" s="1"/>
  <c r="GI283" i="2" s="1"/>
  <c r="GJ283" i="2" s="1"/>
  <c r="GK283" i="2" s="1"/>
  <c r="GL283" i="2" s="1"/>
  <c r="GM283" i="2" s="1"/>
  <c r="GN283" i="2" s="1"/>
  <c r="GO283" i="2" s="1"/>
  <c r="GP283" i="2" s="1"/>
  <c r="GQ283" i="2" s="1"/>
  <c r="GR283" i="2" s="1"/>
  <c r="GS283" i="2" s="1"/>
  <c r="GT283" i="2" s="1"/>
  <c r="GU283" i="2" s="1"/>
  <c r="GV283" i="2" s="1"/>
  <c r="GW283" i="2" s="1"/>
  <c r="GX283" i="2" s="1"/>
  <c r="GY283" i="2" s="1"/>
  <c r="GZ283" i="2" s="1"/>
  <c r="HA283" i="2" s="1"/>
  <c r="HB283" i="2" s="1"/>
  <c r="HC283" i="2" s="1"/>
  <c r="HD283" i="2" s="1"/>
  <c r="HE283" i="2" s="1"/>
  <c r="HF283" i="2" s="1"/>
  <c r="HG283" i="2" s="1"/>
  <c r="HH283" i="2" s="1"/>
  <c r="HI283" i="2" s="1"/>
  <c r="HJ283" i="2" s="1"/>
  <c r="HK283" i="2" s="1"/>
  <c r="HL283" i="2" s="1"/>
  <c r="HM283" i="2" s="1"/>
  <c r="Y299" i="2"/>
  <c r="Z299" i="2" s="1"/>
  <c r="AA299" i="2" s="1"/>
  <c r="AB299" i="2" s="1"/>
  <c r="AC299" i="2" s="1"/>
  <c r="AD299" i="2" s="1"/>
  <c r="AE299" i="2" s="1"/>
  <c r="AF299" i="2" s="1"/>
  <c r="AG299" i="2" s="1"/>
  <c r="AH299" i="2" s="1"/>
  <c r="AI299" i="2" s="1"/>
  <c r="AJ299" i="2" s="1"/>
  <c r="AK299" i="2" s="1"/>
  <c r="AL299" i="2" s="1"/>
  <c r="AM299" i="2" s="1"/>
  <c r="AN299" i="2" s="1"/>
  <c r="AO299" i="2" s="1"/>
  <c r="AP299" i="2" s="1"/>
  <c r="AQ299" i="2" s="1"/>
  <c r="AR299" i="2" s="1"/>
  <c r="AS299" i="2" s="1"/>
  <c r="AT299" i="2" s="1"/>
  <c r="AU299" i="2" s="1"/>
  <c r="AV299" i="2" s="1"/>
  <c r="AW299" i="2" s="1"/>
  <c r="AX299" i="2" s="1"/>
  <c r="AY299" i="2" s="1"/>
  <c r="AZ299" i="2" s="1"/>
  <c r="BA299" i="2" s="1"/>
  <c r="BB299" i="2" s="1"/>
  <c r="BC299" i="2" s="1"/>
  <c r="BD299" i="2" s="1"/>
  <c r="BE299" i="2" s="1"/>
  <c r="BF299" i="2" s="1"/>
  <c r="BG299" i="2" s="1"/>
  <c r="BH299" i="2" s="1"/>
  <c r="BI299" i="2" s="1"/>
  <c r="BJ299" i="2" s="1"/>
  <c r="BK299" i="2" s="1"/>
  <c r="BL299" i="2" s="1"/>
  <c r="BM299" i="2" s="1"/>
  <c r="BN299" i="2" s="1"/>
  <c r="BO299" i="2" s="1"/>
  <c r="BP299" i="2" s="1"/>
  <c r="BQ299" i="2" s="1"/>
  <c r="BR299" i="2" s="1"/>
  <c r="BS299" i="2" s="1"/>
  <c r="BT299" i="2" s="1"/>
  <c r="BU299" i="2" s="1"/>
  <c r="BV299" i="2" s="1"/>
  <c r="BW299" i="2" s="1"/>
  <c r="BX299" i="2" s="1"/>
  <c r="BY299" i="2" s="1"/>
  <c r="BZ299" i="2" s="1"/>
  <c r="CA299" i="2" s="1"/>
  <c r="CB299" i="2" s="1"/>
  <c r="CC299" i="2" s="1"/>
  <c r="CD299" i="2" s="1"/>
  <c r="CE299" i="2" s="1"/>
  <c r="CF299" i="2" s="1"/>
  <c r="CG299" i="2" s="1"/>
  <c r="CH299" i="2" s="1"/>
  <c r="CI299" i="2" s="1"/>
  <c r="CJ299" i="2" s="1"/>
  <c r="CK299" i="2" s="1"/>
  <c r="CL299" i="2" s="1"/>
  <c r="CM299" i="2" s="1"/>
  <c r="CN299" i="2" s="1"/>
  <c r="CO299" i="2" s="1"/>
  <c r="CP299" i="2" s="1"/>
  <c r="CQ299" i="2" s="1"/>
  <c r="CR299" i="2" s="1"/>
  <c r="CS299" i="2" s="1"/>
  <c r="CT299" i="2" s="1"/>
  <c r="CU299" i="2" s="1"/>
  <c r="CV299" i="2" s="1"/>
  <c r="CW299" i="2" s="1"/>
  <c r="CX299" i="2" s="1"/>
  <c r="CY299" i="2" s="1"/>
  <c r="CZ299" i="2" s="1"/>
  <c r="DA299" i="2" s="1"/>
  <c r="DB299" i="2" s="1"/>
  <c r="DC299" i="2" s="1"/>
  <c r="DD299" i="2" s="1"/>
  <c r="DE299" i="2" s="1"/>
  <c r="DF299" i="2" s="1"/>
  <c r="DG299" i="2" s="1"/>
  <c r="DH299" i="2" s="1"/>
  <c r="DI299" i="2" s="1"/>
  <c r="DJ299" i="2" s="1"/>
  <c r="DK299" i="2" s="1"/>
  <c r="DL299" i="2" s="1"/>
  <c r="DM299" i="2" s="1"/>
  <c r="DN299" i="2" s="1"/>
  <c r="DO299" i="2" s="1"/>
  <c r="DP299" i="2" s="1"/>
  <c r="DQ299" i="2" s="1"/>
  <c r="DR299" i="2" s="1"/>
  <c r="DS299" i="2" s="1"/>
  <c r="DT299" i="2" s="1"/>
  <c r="DU299" i="2" s="1"/>
  <c r="DV299" i="2" s="1"/>
  <c r="DW299" i="2" s="1"/>
  <c r="DX299" i="2" s="1"/>
  <c r="DY299" i="2" s="1"/>
  <c r="DZ299" i="2" s="1"/>
  <c r="EA299" i="2" s="1"/>
  <c r="EB299" i="2" s="1"/>
  <c r="EC299" i="2" s="1"/>
  <c r="ED299" i="2" s="1"/>
  <c r="EE299" i="2" s="1"/>
  <c r="EF299" i="2" s="1"/>
  <c r="EG299" i="2" s="1"/>
  <c r="EH299" i="2" s="1"/>
  <c r="EI299" i="2" s="1"/>
  <c r="EJ299" i="2" s="1"/>
  <c r="EK299" i="2" s="1"/>
  <c r="EL299" i="2" s="1"/>
  <c r="EM299" i="2" s="1"/>
  <c r="EN299" i="2" s="1"/>
  <c r="EO299" i="2" s="1"/>
  <c r="EP299" i="2" s="1"/>
  <c r="EQ299" i="2" s="1"/>
  <c r="ER299" i="2" s="1"/>
  <c r="ES299" i="2" s="1"/>
  <c r="ET299" i="2" s="1"/>
  <c r="EU299" i="2" s="1"/>
  <c r="EV299" i="2" s="1"/>
  <c r="EW299" i="2" s="1"/>
  <c r="EX299" i="2" s="1"/>
  <c r="EY299" i="2" s="1"/>
  <c r="EZ299" i="2" s="1"/>
  <c r="FA299" i="2" s="1"/>
  <c r="FB299" i="2" s="1"/>
  <c r="FC299" i="2" s="1"/>
  <c r="FD299" i="2" s="1"/>
  <c r="FE299" i="2" s="1"/>
  <c r="FF299" i="2" s="1"/>
  <c r="FG299" i="2" s="1"/>
  <c r="FH299" i="2" s="1"/>
  <c r="FI299" i="2" s="1"/>
  <c r="FJ299" i="2" s="1"/>
  <c r="FK299" i="2" s="1"/>
  <c r="FL299" i="2" s="1"/>
  <c r="FM299" i="2" s="1"/>
  <c r="FN299" i="2" s="1"/>
  <c r="FO299" i="2" s="1"/>
  <c r="FP299" i="2" s="1"/>
  <c r="FQ299" i="2" s="1"/>
  <c r="FR299" i="2" s="1"/>
  <c r="FS299" i="2" s="1"/>
  <c r="FT299" i="2" s="1"/>
  <c r="FU299" i="2" s="1"/>
  <c r="FV299" i="2" s="1"/>
  <c r="FW299" i="2" s="1"/>
  <c r="FX299" i="2" s="1"/>
  <c r="FY299" i="2" s="1"/>
  <c r="FZ299" i="2" s="1"/>
  <c r="GA299" i="2" s="1"/>
  <c r="GB299" i="2" s="1"/>
  <c r="GC299" i="2" s="1"/>
  <c r="GD299" i="2" s="1"/>
  <c r="GE299" i="2" s="1"/>
  <c r="GF299" i="2" s="1"/>
  <c r="GG299" i="2" s="1"/>
  <c r="GH299" i="2" s="1"/>
  <c r="GI299" i="2" s="1"/>
  <c r="GJ299" i="2" s="1"/>
  <c r="GK299" i="2" s="1"/>
  <c r="GL299" i="2" s="1"/>
  <c r="GM299" i="2" s="1"/>
  <c r="GN299" i="2" s="1"/>
  <c r="GO299" i="2" s="1"/>
  <c r="GP299" i="2" s="1"/>
  <c r="GQ299" i="2" s="1"/>
  <c r="GR299" i="2" s="1"/>
  <c r="GS299" i="2" s="1"/>
  <c r="GT299" i="2" s="1"/>
  <c r="GU299" i="2" s="1"/>
  <c r="GV299" i="2" s="1"/>
  <c r="GW299" i="2" s="1"/>
  <c r="GX299" i="2" s="1"/>
  <c r="GY299" i="2" s="1"/>
  <c r="GZ299" i="2" s="1"/>
  <c r="HA299" i="2" s="1"/>
  <c r="HB299" i="2" s="1"/>
  <c r="HC299" i="2" s="1"/>
  <c r="HD299" i="2" s="1"/>
  <c r="HE299" i="2" s="1"/>
  <c r="HF299" i="2" s="1"/>
  <c r="HG299" i="2" s="1"/>
  <c r="HH299" i="2" s="1"/>
  <c r="HI299" i="2" s="1"/>
  <c r="HJ299" i="2" s="1"/>
  <c r="HK299" i="2" s="1"/>
  <c r="HL299" i="2" s="1"/>
  <c r="HM299" i="2" s="1"/>
  <c r="W201" i="2"/>
  <c r="X201" i="2" s="1"/>
  <c r="Y201" i="2" s="1"/>
  <c r="Z201" i="2" s="1"/>
  <c r="AA201" i="2" s="1"/>
  <c r="AB201" i="2" s="1"/>
  <c r="AC201" i="2" s="1"/>
  <c r="AD201" i="2" s="1"/>
  <c r="AE201" i="2" s="1"/>
  <c r="AF201" i="2" s="1"/>
  <c r="AG201" i="2" s="1"/>
  <c r="AH201" i="2" s="1"/>
  <c r="AI201" i="2" s="1"/>
  <c r="AJ201" i="2" s="1"/>
  <c r="AK201" i="2" s="1"/>
  <c r="AL201" i="2" s="1"/>
  <c r="AM201" i="2" s="1"/>
  <c r="AN201" i="2" s="1"/>
  <c r="AO201" i="2" s="1"/>
  <c r="AP201" i="2" s="1"/>
  <c r="AQ201" i="2" s="1"/>
  <c r="AR201" i="2" s="1"/>
  <c r="AS201" i="2" s="1"/>
  <c r="AT201" i="2" s="1"/>
  <c r="AU201" i="2" s="1"/>
  <c r="AV201" i="2" s="1"/>
  <c r="AW201" i="2" s="1"/>
  <c r="AX201" i="2" s="1"/>
  <c r="AY201" i="2" s="1"/>
  <c r="AZ201" i="2" s="1"/>
  <c r="BA201" i="2" s="1"/>
  <c r="BB201" i="2" s="1"/>
  <c r="BC201" i="2" s="1"/>
  <c r="BD201" i="2" s="1"/>
  <c r="BE201" i="2" s="1"/>
  <c r="BF201" i="2" s="1"/>
  <c r="BG201" i="2" s="1"/>
  <c r="BH201" i="2" s="1"/>
  <c r="BI201" i="2" s="1"/>
  <c r="BJ201" i="2" s="1"/>
  <c r="BK201" i="2" s="1"/>
  <c r="BL201" i="2" s="1"/>
  <c r="BM201" i="2" s="1"/>
  <c r="BN201" i="2" s="1"/>
  <c r="BO201" i="2" s="1"/>
  <c r="BP201" i="2" s="1"/>
  <c r="BQ201" i="2" s="1"/>
  <c r="BR201" i="2" s="1"/>
  <c r="BS201" i="2" s="1"/>
  <c r="BT201" i="2" s="1"/>
  <c r="BU201" i="2" s="1"/>
  <c r="BV201" i="2" s="1"/>
  <c r="BW201" i="2" s="1"/>
  <c r="BX201" i="2" s="1"/>
  <c r="BY201" i="2" s="1"/>
  <c r="BZ201" i="2" s="1"/>
  <c r="CA201" i="2" s="1"/>
  <c r="CB201" i="2" s="1"/>
  <c r="CC201" i="2" s="1"/>
  <c r="CD201" i="2" s="1"/>
  <c r="CE201" i="2" s="1"/>
  <c r="CF201" i="2" s="1"/>
  <c r="CG201" i="2" s="1"/>
  <c r="CH201" i="2" s="1"/>
  <c r="CI201" i="2" s="1"/>
  <c r="CJ201" i="2" s="1"/>
  <c r="CK201" i="2" s="1"/>
  <c r="CL201" i="2" s="1"/>
  <c r="CM201" i="2" s="1"/>
  <c r="CN201" i="2" s="1"/>
  <c r="CO201" i="2" s="1"/>
  <c r="CP201" i="2" s="1"/>
  <c r="CQ201" i="2" s="1"/>
  <c r="CR201" i="2" s="1"/>
  <c r="CS201" i="2" s="1"/>
  <c r="CT201" i="2" s="1"/>
  <c r="CU201" i="2" s="1"/>
  <c r="CV201" i="2" s="1"/>
  <c r="CW201" i="2" s="1"/>
  <c r="CX201" i="2" s="1"/>
  <c r="CY201" i="2" s="1"/>
  <c r="CZ201" i="2" s="1"/>
  <c r="DA201" i="2" s="1"/>
  <c r="DB201" i="2" s="1"/>
  <c r="DC201" i="2" s="1"/>
  <c r="DD201" i="2" s="1"/>
  <c r="DE201" i="2" s="1"/>
  <c r="DF201" i="2" s="1"/>
  <c r="DG201" i="2" s="1"/>
  <c r="DH201" i="2" s="1"/>
  <c r="DI201" i="2" s="1"/>
  <c r="DJ201" i="2" s="1"/>
  <c r="DK201" i="2" s="1"/>
  <c r="DL201" i="2" s="1"/>
  <c r="DM201" i="2" s="1"/>
  <c r="DN201" i="2" s="1"/>
  <c r="DO201" i="2" s="1"/>
  <c r="DP201" i="2" s="1"/>
  <c r="DQ201" i="2" s="1"/>
  <c r="DR201" i="2" s="1"/>
  <c r="DS201" i="2" s="1"/>
  <c r="DT201" i="2" s="1"/>
  <c r="DU201" i="2" s="1"/>
  <c r="DV201" i="2" s="1"/>
  <c r="DW201" i="2" s="1"/>
  <c r="DX201" i="2" s="1"/>
  <c r="DY201" i="2" s="1"/>
  <c r="DZ201" i="2" s="1"/>
  <c r="EA201" i="2" s="1"/>
  <c r="EB201" i="2" s="1"/>
  <c r="EC201" i="2" s="1"/>
  <c r="ED201" i="2" s="1"/>
  <c r="EE201" i="2" s="1"/>
  <c r="EF201" i="2" s="1"/>
  <c r="EG201" i="2" s="1"/>
  <c r="EH201" i="2" s="1"/>
  <c r="EI201" i="2" s="1"/>
  <c r="EJ201" i="2" s="1"/>
  <c r="EK201" i="2" s="1"/>
  <c r="EL201" i="2" s="1"/>
  <c r="EM201" i="2" s="1"/>
  <c r="EN201" i="2" s="1"/>
  <c r="EO201" i="2" s="1"/>
  <c r="EP201" i="2" s="1"/>
  <c r="EQ201" i="2" s="1"/>
  <c r="ER201" i="2" s="1"/>
  <c r="ES201" i="2" s="1"/>
  <c r="ET201" i="2" s="1"/>
  <c r="EU201" i="2" s="1"/>
  <c r="EV201" i="2" s="1"/>
  <c r="EW201" i="2" s="1"/>
  <c r="EX201" i="2" s="1"/>
  <c r="EY201" i="2" s="1"/>
  <c r="EZ201" i="2" s="1"/>
  <c r="FA201" i="2" s="1"/>
  <c r="FB201" i="2" s="1"/>
  <c r="FC201" i="2" s="1"/>
  <c r="FD201" i="2" s="1"/>
  <c r="FE201" i="2" s="1"/>
  <c r="FF201" i="2" s="1"/>
  <c r="FG201" i="2" s="1"/>
  <c r="FH201" i="2" s="1"/>
  <c r="FI201" i="2" s="1"/>
  <c r="FJ201" i="2" s="1"/>
  <c r="FK201" i="2" s="1"/>
  <c r="FL201" i="2" s="1"/>
  <c r="FM201" i="2" s="1"/>
  <c r="FN201" i="2" s="1"/>
  <c r="FO201" i="2" s="1"/>
  <c r="FP201" i="2" s="1"/>
  <c r="FQ201" i="2" s="1"/>
  <c r="FR201" i="2" s="1"/>
  <c r="FS201" i="2" s="1"/>
  <c r="FT201" i="2" s="1"/>
  <c r="FU201" i="2" s="1"/>
  <c r="FV201" i="2" s="1"/>
  <c r="FW201" i="2" s="1"/>
  <c r="FX201" i="2" s="1"/>
  <c r="FY201" i="2" s="1"/>
  <c r="FZ201" i="2" s="1"/>
  <c r="GA201" i="2" s="1"/>
  <c r="GB201" i="2" s="1"/>
  <c r="GC201" i="2" s="1"/>
  <c r="GD201" i="2" s="1"/>
  <c r="GE201" i="2" s="1"/>
  <c r="GF201" i="2" s="1"/>
  <c r="GG201" i="2" s="1"/>
  <c r="GH201" i="2" s="1"/>
  <c r="GI201" i="2" s="1"/>
  <c r="GJ201" i="2" s="1"/>
  <c r="GK201" i="2" s="1"/>
  <c r="GL201" i="2" s="1"/>
  <c r="GM201" i="2" s="1"/>
  <c r="GN201" i="2" s="1"/>
  <c r="GO201" i="2" s="1"/>
  <c r="GP201" i="2" s="1"/>
  <c r="GQ201" i="2" s="1"/>
  <c r="GR201" i="2" s="1"/>
  <c r="GS201" i="2" s="1"/>
  <c r="GT201" i="2" s="1"/>
  <c r="GU201" i="2" s="1"/>
  <c r="GV201" i="2" s="1"/>
  <c r="GW201" i="2" s="1"/>
  <c r="GX201" i="2" s="1"/>
  <c r="GY201" i="2" s="1"/>
  <c r="GZ201" i="2" s="1"/>
  <c r="HA201" i="2" s="1"/>
  <c r="HB201" i="2" s="1"/>
  <c r="HC201" i="2" s="1"/>
  <c r="HD201" i="2" s="1"/>
  <c r="HE201" i="2" s="1"/>
  <c r="HF201" i="2" s="1"/>
  <c r="HG201" i="2" s="1"/>
  <c r="HH201" i="2" s="1"/>
  <c r="HI201" i="2" s="1"/>
  <c r="HJ201" i="2" s="1"/>
  <c r="HK201" i="2" s="1"/>
  <c r="HL201" i="2" s="1"/>
  <c r="HM201" i="2" s="1"/>
  <c r="X208" i="2"/>
  <c r="Y208" i="2" s="1"/>
  <c r="Z208" i="2" s="1"/>
  <c r="AA208" i="2" s="1"/>
  <c r="AB208" i="2" s="1"/>
  <c r="AC208" i="2" s="1"/>
  <c r="AD208" i="2" s="1"/>
  <c r="AE208" i="2" s="1"/>
  <c r="AF208" i="2" s="1"/>
  <c r="AG208" i="2" s="1"/>
  <c r="AH208" i="2" s="1"/>
  <c r="AI208" i="2" s="1"/>
  <c r="AJ208" i="2" s="1"/>
  <c r="AK208" i="2" s="1"/>
  <c r="AL208" i="2" s="1"/>
  <c r="AM208" i="2" s="1"/>
  <c r="AN208" i="2" s="1"/>
  <c r="AO208" i="2" s="1"/>
  <c r="AP208" i="2" s="1"/>
  <c r="AQ208" i="2" s="1"/>
  <c r="AR208" i="2" s="1"/>
  <c r="AS208" i="2" s="1"/>
  <c r="AT208" i="2" s="1"/>
  <c r="AU208" i="2" s="1"/>
  <c r="AV208" i="2" s="1"/>
  <c r="AW208" i="2" s="1"/>
  <c r="AX208" i="2" s="1"/>
  <c r="AY208" i="2" s="1"/>
  <c r="AZ208" i="2" s="1"/>
  <c r="BA208" i="2" s="1"/>
  <c r="BB208" i="2" s="1"/>
  <c r="BC208" i="2" s="1"/>
  <c r="BD208" i="2" s="1"/>
  <c r="BE208" i="2" s="1"/>
  <c r="BF208" i="2" s="1"/>
  <c r="BG208" i="2" s="1"/>
  <c r="BH208" i="2" s="1"/>
  <c r="BI208" i="2" s="1"/>
  <c r="BJ208" i="2" s="1"/>
  <c r="BK208" i="2" s="1"/>
  <c r="BL208" i="2" s="1"/>
  <c r="BM208" i="2" s="1"/>
  <c r="BN208" i="2" s="1"/>
  <c r="BO208" i="2" s="1"/>
  <c r="BP208" i="2" s="1"/>
  <c r="BQ208" i="2" s="1"/>
  <c r="BR208" i="2" s="1"/>
  <c r="BS208" i="2" s="1"/>
  <c r="BT208" i="2" s="1"/>
  <c r="BU208" i="2" s="1"/>
  <c r="BV208" i="2" s="1"/>
  <c r="BW208" i="2" s="1"/>
  <c r="BX208" i="2" s="1"/>
  <c r="BY208" i="2" s="1"/>
  <c r="BZ208" i="2" s="1"/>
  <c r="CA208" i="2" s="1"/>
  <c r="CB208" i="2" s="1"/>
  <c r="CC208" i="2" s="1"/>
  <c r="CD208" i="2" s="1"/>
  <c r="CE208" i="2" s="1"/>
  <c r="CF208" i="2" s="1"/>
  <c r="CG208" i="2" s="1"/>
  <c r="CH208" i="2" s="1"/>
  <c r="CI208" i="2" s="1"/>
  <c r="CJ208" i="2" s="1"/>
  <c r="CK208" i="2" s="1"/>
  <c r="CL208" i="2" s="1"/>
  <c r="CM208" i="2" s="1"/>
  <c r="CN208" i="2" s="1"/>
  <c r="CO208" i="2" s="1"/>
  <c r="CP208" i="2" s="1"/>
  <c r="CQ208" i="2" s="1"/>
  <c r="CR208" i="2" s="1"/>
  <c r="CS208" i="2" s="1"/>
  <c r="CT208" i="2" s="1"/>
  <c r="CU208" i="2" s="1"/>
  <c r="CV208" i="2" s="1"/>
  <c r="CW208" i="2" s="1"/>
  <c r="CX208" i="2" s="1"/>
  <c r="CY208" i="2" s="1"/>
  <c r="CZ208" i="2" s="1"/>
  <c r="DA208" i="2" s="1"/>
  <c r="DB208" i="2" s="1"/>
  <c r="DC208" i="2" s="1"/>
  <c r="DD208" i="2" s="1"/>
  <c r="DE208" i="2" s="1"/>
  <c r="DF208" i="2" s="1"/>
  <c r="DG208" i="2" s="1"/>
  <c r="DH208" i="2" s="1"/>
  <c r="DI208" i="2" s="1"/>
  <c r="DJ208" i="2" s="1"/>
  <c r="DK208" i="2" s="1"/>
  <c r="DL208" i="2" s="1"/>
  <c r="DM208" i="2" s="1"/>
  <c r="DN208" i="2" s="1"/>
  <c r="DO208" i="2" s="1"/>
  <c r="DP208" i="2" s="1"/>
  <c r="DQ208" i="2" s="1"/>
  <c r="DR208" i="2" s="1"/>
  <c r="DS208" i="2" s="1"/>
  <c r="DT208" i="2" s="1"/>
  <c r="DU208" i="2" s="1"/>
  <c r="DV208" i="2" s="1"/>
  <c r="DW208" i="2" s="1"/>
  <c r="DX208" i="2" s="1"/>
  <c r="DY208" i="2" s="1"/>
  <c r="DZ208" i="2" s="1"/>
  <c r="EA208" i="2" s="1"/>
  <c r="EB208" i="2" s="1"/>
  <c r="EC208" i="2" s="1"/>
  <c r="ED208" i="2" s="1"/>
  <c r="EE208" i="2" s="1"/>
  <c r="EF208" i="2" s="1"/>
  <c r="EG208" i="2" s="1"/>
  <c r="EH208" i="2" s="1"/>
  <c r="EI208" i="2" s="1"/>
  <c r="EJ208" i="2" s="1"/>
  <c r="EK208" i="2" s="1"/>
  <c r="EL208" i="2" s="1"/>
  <c r="EM208" i="2" s="1"/>
  <c r="EN208" i="2" s="1"/>
  <c r="EO208" i="2" s="1"/>
  <c r="EP208" i="2" s="1"/>
  <c r="EQ208" i="2" s="1"/>
  <c r="ER208" i="2" s="1"/>
  <c r="ES208" i="2" s="1"/>
  <c r="ET208" i="2" s="1"/>
  <c r="EU208" i="2" s="1"/>
  <c r="EV208" i="2" s="1"/>
  <c r="EW208" i="2" s="1"/>
  <c r="EX208" i="2" s="1"/>
  <c r="EY208" i="2" s="1"/>
  <c r="EZ208" i="2" s="1"/>
  <c r="FA208" i="2" s="1"/>
  <c r="FB208" i="2" s="1"/>
  <c r="FC208" i="2" s="1"/>
  <c r="FD208" i="2" s="1"/>
  <c r="FE208" i="2" s="1"/>
  <c r="FF208" i="2" s="1"/>
  <c r="FG208" i="2" s="1"/>
  <c r="FH208" i="2" s="1"/>
  <c r="FI208" i="2" s="1"/>
  <c r="FJ208" i="2" s="1"/>
  <c r="FK208" i="2" s="1"/>
  <c r="FL208" i="2" s="1"/>
  <c r="FM208" i="2" s="1"/>
  <c r="FN208" i="2" s="1"/>
  <c r="FO208" i="2" s="1"/>
  <c r="FP208" i="2" s="1"/>
  <c r="FQ208" i="2" s="1"/>
  <c r="FR208" i="2" s="1"/>
  <c r="FS208" i="2" s="1"/>
  <c r="FT208" i="2" s="1"/>
  <c r="FU208" i="2" s="1"/>
  <c r="FV208" i="2" s="1"/>
  <c r="FW208" i="2" s="1"/>
  <c r="FX208" i="2" s="1"/>
  <c r="FY208" i="2" s="1"/>
  <c r="FZ208" i="2" s="1"/>
  <c r="GA208" i="2" s="1"/>
  <c r="GB208" i="2" s="1"/>
  <c r="GC208" i="2" s="1"/>
  <c r="GD208" i="2" s="1"/>
  <c r="GE208" i="2" s="1"/>
  <c r="GF208" i="2" s="1"/>
  <c r="GG208" i="2" s="1"/>
  <c r="GH208" i="2" s="1"/>
  <c r="GI208" i="2" s="1"/>
  <c r="GJ208" i="2" s="1"/>
  <c r="GK208" i="2" s="1"/>
  <c r="GL208" i="2" s="1"/>
  <c r="GM208" i="2" s="1"/>
  <c r="GN208" i="2" s="1"/>
  <c r="GO208" i="2" s="1"/>
  <c r="GP208" i="2" s="1"/>
  <c r="GQ208" i="2" s="1"/>
  <c r="GR208" i="2" s="1"/>
  <c r="GS208" i="2" s="1"/>
  <c r="GT208" i="2" s="1"/>
  <c r="GU208" i="2" s="1"/>
  <c r="GV208" i="2" s="1"/>
  <c r="GW208" i="2" s="1"/>
  <c r="GX208" i="2" s="1"/>
  <c r="GY208" i="2" s="1"/>
  <c r="GZ208" i="2" s="1"/>
  <c r="HA208" i="2" s="1"/>
  <c r="HB208" i="2" s="1"/>
  <c r="HC208" i="2" s="1"/>
  <c r="HD208" i="2" s="1"/>
  <c r="HE208" i="2" s="1"/>
  <c r="HF208" i="2" s="1"/>
  <c r="HG208" i="2" s="1"/>
  <c r="HH208" i="2" s="1"/>
  <c r="HI208" i="2" s="1"/>
  <c r="HJ208" i="2" s="1"/>
  <c r="HK208" i="2" s="1"/>
  <c r="HL208" i="2" s="1"/>
  <c r="HM208" i="2" s="1"/>
  <c r="W244" i="2"/>
  <c r="X244" i="2" s="1"/>
  <c r="Y244" i="2" s="1"/>
  <c r="Z244" i="2" s="1"/>
  <c r="AA244" i="2" s="1"/>
  <c r="AB244" i="2" s="1"/>
  <c r="AC244" i="2" s="1"/>
  <c r="AD244" i="2" s="1"/>
  <c r="AE244" i="2" s="1"/>
  <c r="AF244" i="2" s="1"/>
  <c r="AG244" i="2" s="1"/>
  <c r="AH244" i="2" s="1"/>
  <c r="AI244" i="2" s="1"/>
  <c r="AJ244" i="2" s="1"/>
  <c r="AK244" i="2" s="1"/>
  <c r="AL244" i="2" s="1"/>
  <c r="AM244" i="2" s="1"/>
  <c r="AN244" i="2" s="1"/>
  <c r="AO244" i="2" s="1"/>
  <c r="AP244" i="2" s="1"/>
  <c r="AQ244" i="2" s="1"/>
  <c r="AR244" i="2" s="1"/>
  <c r="AS244" i="2" s="1"/>
  <c r="AT244" i="2" s="1"/>
  <c r="AU244" i="2" s="1"/>
  <c r="AV244" i="2" s="1"/>
  <c r="AW244" i="2" s="1"/>
  <c r="AX244" i="2" s="1"/>
  <c r="AY244" i="2" s="1"/>
  <c r="AZ244" i="2" s="1"/>
  <c r="BA244" i="2" s="1"/>
  <c r="BB244" i="2" s="1"/>
  <c r="BC244" i="2" s="1"/>
  <c r="BD244" i="2" s="1"/>
  <c r="BE244" i="2" s="1"/>
  <c r="BF244" i="2" s="1"/>
  <c r="BG244" i="2" s="1"/>
  <c r="BH244" i="2" s="1"/>
  <c r="BI244" i="2" s="1"/>
  <c r="BJ244" i="2" s="1"/>
  <c r="BK244" i="2" s="1"/>
  <c r="BL244" i="2" s="1"/>
  <c r="BM244" i="2" s="1"/>
  <c r="BN244" i="2" s="1"/>
  <c r="BO244" i="2" s="1"/>
  <c r="BP244" i="2" s="1"/>
  <c r="BQ244" i="2" s="1"/>
  <c r="BR244" i="2" s="1"/>
  <c r="BS244" i="2" s="1"/>
  <c r="BT244" i="2" s="1"/>
  <c r="BU244" i="2" s="1"/>
  <c r="BV244" i="2" s="1"/>
  <c r="BW244" i="2" s="1"/>
  <c r="BX244" i="2" s="1"/>
  <c r="BY244" i="2" s="1"/>
  <c r="BZ244" i="2" s="1"/>
  <c r="CA244" i="2" s="1"/>
  <c r="CB244" i="2" s="1"/>
  <c r="CC244" i="2" s="1"/>
  <c r="CD244" i="2" s="1"/>
  <c r="CE244" i="2" s="1"/>
  <c r="CF244" i="2" s="1"/>
  <c r="CG244" i="2" s="1"/>
  <c r="CH244" i="2" s="1"/>
  <c r="CI244" i="2" s="1"/>
  <c r="CJ244" i="2" s="1"/>
  <c r="CK244" i="2" s="1"/>
  <c r="CL244" i="2" s="1"/>
  <c r="CM244" i="2" s="1"/>
  <c r="CN244" i="2" s="1"/>
  <c r="CO244" i="2" s="1"/>
  <c r="CP244" i="2" s="1"/>
  <c r="CQ244" i="2" s="1"/>
  <c r="CR244" i="2" s="1"/>
  <c r="CS244" i="2" s="1"/>
  <c r="CT244" i="2" s="1"/>
  <c r="CU244" i="2" s="1"/>
  <c r="CV244" i="2" s="1"/>
  <c r="CW244" i="2" s="1"/>
  <c r="CX244" i="2" s="1"/>
  <c r="CY244" i="2" s="1"/>
  <c r="CZ244" i="2" s="1"/>
  <c r="DA244" i="2" s="1"/>
  <c r="DB244" i="2" s="1"/>
  <c r="DC244" i="2" s="1"/>
  <c r="DD244" i="2" s="1"/>
  <c r="DE244" i="2" s="1"/>
  <c r="DF244" i="2" s="1"/>
  <c r="DG244" i="2" s="1"/>
  <c r="DH244" i="2" s="1"/>
  <c r="DI244" i="2" s="1"/>
  <c r="DJ244" i="2" s="1"/>
  <c r="DK244" i="2" s="1"/>
  <c r="DL244" i="2" s="1"/>
  <c r="DM244" i="2" s="1"/>
  <c r="DN244" i="2" s="1"/>
  <c r="DO244" i="2" s="1"/>
  <c r="DP244" i="2" s="1"/>
  <c r="DQ244" i="2" s="1"/>
  <c r="DR244" i="2" s="1"/>
  <c r="DS244" i="2" s="1"/>
  <c r="DT244" i="2" s="1"/>
  <c r="DU244" i="2" s="1"/>
  <c r="DV244" i="2" s="1"/>
  <c r="DW244" i="2" s="1"/>
  <c r="DX244" i="2" s="1"/>
  <c r="DY244" i="2" s="1"/>
  <c r="DZ244" i="2" s="1"/>
  <c r="EA244" i="2" s="1"/>
  <c r="EB244" i="2" s="1"/>
  <c r="EC244" i="2" s="1"/>
  <c r="ED244" i="2" s="1"/>
  <c r="EE244" i="2" s="1"/>
  <c r="EF244" i="2" s="1"/>
  <c r="EG244" i="2" s="1"/>
  <c r="EH244" i="2" s="1"/>
  <c r="EI244" i="2" s="1"/>
  <c r="EJ244" i="2" s="1"/>
  <c r="EK244" i="2" s="1"/>
  <c r="EL244" i="2" s="1"/>
  <c r="EM244" i="2" s="1"/>
  <c r="EN244" i="2" s="1"/>
  <c r="EO244" i="2" s="1"/>
  <c r="EP244" i="2" s="1"/>
  <c r="EQ244" i="2" s="1"/>
  <c r="ER244" i="2" s="1"/>
  <c r="ES244" i="2" s="1"/>
  <c r="ET244" i="2" s="1"/>
  <c r="EU244" i="2" s="1"/>
  <c r="EV244" i="2" s="1"/>
  <c r="EW244" i="2" s="1"/>
  <c r="EX244" i="2" s="1"/>
  <c r="EY244" i="2" s="1"/>
  <c r="EZ244" i="2" s="1"/>
  <c r="FA244" i="2" s="1"/>
  <c r="FB244" i="2" s="1"/>
  <c r="FC244" i="2" s="1"/>
  <c r="FD244" i="2" s="1"/>
  <c r="FE244" i="2" s="1"/>
  <c r="FF244" i="2" s="1"/>
  <c r="FG244" i="2" s="1"/>
  <c r="FH244" i="2" s="1"/>
  <c r="FI244" i="2" s="1"/>
  <c r="FJ244" i="2" s="1"/>
  <c r="FK244" i="2" s="1"/>
  <c r="FL244" i="2" s="1"/>
  <c r="FM244" i="2" s="1"/>
  <c r="FN244" i="2" s="1"/>
  <c r="FO244" i="2" s="1"/>
  <c r="FP244" i="2" s="1"/>
  <c r="FQ244" i="2" s="1"/>
  <c r="FR244" i="2" s="1"/>
  <c r="FS244" i="2" s="1"/>
  <c r="FT244" i="2" s="1"/>
  <c r="FU244" i="2" s="1"/>
  <c r="FV244" i="2" s="1"/>
  <c r="FW244" i="2" s="1"/>
  <c r="FX244" i="2" s="1"/>
  <c r="FY244" i="2" s="1"/>
  <c r="FZ244" i="2" s="1"/>
  <c r="GA244" i="2" s="1"/>
  <c r="GB244" i="2" s="1"/>
  <c r="GC244" i="2" s="1"/>
  <c r="GD244" i="2" s="1"/>
  <c r="GE244" i="2" s="1"/>
  <c r="GF244" i="2" s="1"/>
  <c r="GG244" i="2" s="1"/>
  <c r="GH244" i="2" s="1"/>
  <c r="GI244" i="2" s="1"/>
  <c r="GJ244" i="2" s="1"/>
  <c r="GK244" i="2" s="1"/>
  <c r="GL244" i="2" s="1"/>
  <c r="GM244" i="2" s="1"/>
  <c r="GN244" i="2" s="1"/>
  <c r="GO244" i="2" s="1"/>
  <c r="GP244" i="2" s="1"/>
  <c r="GQ244" i="2" s="1"/>
  <c r="GR244" i="2" s="1"/>
  <c r="GS244" i="2" s="1"/>
  <c r="GT244" i="2" s="1"/>
  <c r="GU244" i="2" s="1"/>
  <c r="GV244" i="2" s="1"/>
  <c r="GW244" i="2" s="1"/>
  <c r="GX244" i="2" s="1"/>
  <c r="GY244" i="2" s="1"/>
  <c r="GZ244" i="2" s="1"/>
  <c r="HA244" i="2" s="1"/>
  <c r="HB244" i="2" s="1"/>
  <c r="HC244" i="2" s="1"/>
  <c r="HD244" i="2" s="1"/>
  <c r="HE244" i="2" s="1"/>
  <c r="HF244" i="2" s="1"/>
  <c r="HG244" i="2" s="1"/>
  <c r="HH244" i="2" s="1"/>
  <c r="HI244" i="2" s="1"/>
  <c r="HJ244" i="2" s="1"/>
  <c r="HK244" i="2" s="1"/>
  <c r="HL244" i="2" s="1"/>
  <c r="HM244" i="2" s="1"/>
  <c r="AA249" i="2"/>
  <c r="AB249" i="2" s="1"/>
  <c r="AC249" i="2" s="1"/>
  <c r="AD249" i="2" s="1"/>
  <c r="AE249" i="2" s="1"/>
  <c r="AF249" i="2" s="1"/>
  <c r="AG249" i="2" s="1"/>
  <c r="AH249" i="2" s="1"/>
  <c r="AI249" i="2" s="1"/>
  <c r="AJ249" i="2" s="1"/>
  <c r="AK249" i="2" s="1"/>
  <c r="AL249" i="2" s="1"/>
  <c r="AM249" i="2" s="1"/>
  <c r="AN249" i="2" s="1"/>
  <c r="AO249" i="2" s="1"/>
  <c r="AP249" i="2" s="1"/>
  <c r="AQ249" i="2" s="1"/>
  <c r="AR249" i="2" s="1"/>
  <c r="AS249" i="2" s="1"/>
  <c r="AT249" i="2" s="1"/>
  <c r="AU249" i="2" s="1"/>
  <c r="AV249" i="2" s="1"/>
  <c r="AW249" i="2" s="1"/>
  <c r="AX249" i="2" s="1"/>
  <c r="AY249" i="2" s="1"/>
  <c r="AZ249" i="2" s="1"/>
  <c r="BA249" i="2" s="1"/>
  <c r="BB249" i="2" s="1"/>
  <c r="BC249" i="2" s="1"/>
  <c r="BD249" i="2" s="1"/>
  <c r="BE249" i="2" s="1"/>
  <c r="BF249" i="2" s="1"/>
  <c r="BG249" i="2" s="1"/>
  <c r="BH249" i="2" s="1"/>
  <c r="BI249" i="2" s="1"/>
  <c r="BJ249" i="2" s="1"/>
  <c r="BK249" i="2" s="1"/>
  <c r="BL249" i="2" s="1"/>
  <c r="BM249" i="2" s="1"/>
  <c r="BN249" i="2" s="1"/>
  <c r="BO249" i="2" s="1"/>
  <c r="BP249" i="2" s="1"/>
  <c r="BQ249" i="2" s="1"/>
  <c r="BR249" i="2" s="1"/>
  <c r="BS249" i="2" s="1"/>
  <c r="BT249" i="2" s="1"/>
  <c r="BU249" i="2" s="1"/>
  <c r="BV249" i="2" s="1"/>
  <c r="BW249" i="2" s="1"/>
  <c r="BX249" i="2" s="1"/>
  <c r="BY249" i="2" s="1"/>
  <c r="BZ249" i="2" s="1"/>
  <c r="CA249" i="2" s="1"/>
  <c r="CB249" i="2" s="1"/>
  <c r="CC249" i="2" s="1"/>
  <c r="CD249" i="2" s="1"/>
  <c r="CE249" i="2" s="1"/>
  <c r="CF249" i="2" s="1"/>
  <c r="CG249" i="2" s="1"/>
  <c r="CH249" i="2" s="1"/>
  <c r="CI249" i="2" s="1"/>
  <c r="CJ249" i="2" s="1"/>
  <c r="CK249" i="2" s="1"/>
  <c r="CL249" i="2" s="1"/>
  <c r="CM249" i="2" s="1"/>
  <c r="CN249" i="2" s="1"/>
  <c r="CO249" i="2" s="1"/>
  <c r="CP249" i="2" s="1"/>
  <c r="CQ249" i="2" s="1"/>
  <c r="CR249" i="2" s="1"/>
  <c r="CS249" i="2" s="1"/>
  <c r="CT249" i="2" s="1"/>
  <c r="CU249" i="2" s="1"/>
  <c r="CV249" i="2" s="1"/>
  <c r="CW249" i="2" s="1"/>
  <c r="CX249" i="2" s="1"/>
  <c r="CY249" i="2" s="1"/>
  <c r="CZ249" i="2" s="1"/>
  <c r="DA249" i="2" s="1"/>
  <c r="DB249" i="2" s="1"/>
  <c r="DC249" i="2" s="1"/>
  <c r="DD249" i="2" s="1"/>
  <c r="DE249" i="2" s="1"/>
  <c r="DF249" i="2" s="1"/>
  <c r="DG249" i="2" s="1"/>
  <c r="DH249" i="2" s="1"/>
  <c r="DI249" i="2" s="1"/>
  <c r="DJ249" i="2" s="1"/>
  <c r="DK249" i="2" s="1"/>
  <c r="DL249" i="2" s="1"/>
  <c r="DM249" i="2" s="1"/>
  <c r="DN249" i="2" s="1"/>
  <c r="DO249" i="2" s="1"/>
  <c r="DP249" i="2" s="1"/>
  <c r="DQ249" i="2" s="1"/>
  <c r="DR249" i="2" s="1"/>
  <c r="DS249" i="2" s="1"/>
  <c r="DT249" i="2" s="1"/>
  <c r="DU249" i="2" s="1"/>
  <c r="DV249" i="2" s="1"/>
  <c r="DW249" i="2" s="1"/>
  <c r="DX249" i="2" s="1"/>
  <c r="DY249" i="2" s="1"/>
  <c r="DZ249" i="2" s="1"/>
  <c r="EA249" i="2" s="1"/>
  <c r="EB249" i="2" s="1"/>
  <c r="EC249" i="2" s="1"/>
  <c r="ED249" i="2" s="1"/>
  <c r="EE249" i="2" s="1"/>
  <c r="EF249" i="2" s="1"/>
  <c r="EG249" i="2" s="1"/>
  <c r="EH249" i="2" s="1"/>
  <c r="EI249" i="2" s="1"/>
  <c r="EJ249" i="2" s="1"/>
  <c r="EK249" i="2" s="1"/>
  <c r="EL249" i="2" s="1"/>
  <c r="EM249" i="2" s="1"/>
  <c r="EN249" i="2" s="1"/>
  <c r="EO249" i="2" s="1"/>
  <c r="EP249" i="2" s="1"/>
  <c r="EQ249" i="2" s="1"/>
  <c r="ER249" i="2" s="1"/>
  <c r="ES249" i="2" s="1"/>
  <c r="ET249" i="2" s="1"/>
  <c r="EU249" i="2" s="1"/>
  <c r="EV249" i="2" s="1"/>
  <c r="EW249" i="2" s="1"/>
  <c r="EX249" i="2" s="1"/>
  <c r="EY249" i="2" s="1"/>
  <c r="EZ249" i="2" s="1"/>
  <c r="FA249" i="2" s="1"/>
  <c r="FB249" i="2" s="1"/>
  <c r="FC249" i="2" s="1"/>
  <c r="FD249" i="2" s="1"/>
  <c r="FE249" i="2" s="1"/>
  <c r="FF249" i="2" s="1"/>
  <c r="FG249" i="2" s="1"/>
  <c r="FH249" i="2" s="1"/>
  <c r="FI249" i="2" s="1"/>
  <c r="FJ249" i="2" s="1"/>
  <c r="FK249" i="2" s="1"/>
  <c r="FL249" i="2" s="1"/>
  <c r="FM249" i="2" s="1"/>
  <c r="FN249" i="2" s="1"/>
  <c r="FO249" i="2" s="1"/>
  <c r="FP249" i="2" s="1"/>
  <c r="FQ249" i="2" s="1"/>
  <c r="FR249" i="2" s="1"/>
  <c r="FS249" i="2" s="1"/>
  <c r="FT249" i="2" s="1"/>
  <c r="FU249" i="2" s="1"/>
  <c r="FV249" i="2" s="1"/>
  <c r="FW249" i="2" s="1"/>
  <c r="FX249" i="2" s="1"/>
  <c r="FY249" i="2" s="1"/>
  <c r="FZ249" i="2" s="1"/>
  <c r="GA249" i="2" s="1"/>
  <c r="GB249" i="2" s="1"/>
  <c r="GC249" i="2" s="1"/>
  <c r="GD249" i="2" s="1"/>
  <c r="GE249" i="2" s="1"/>
  <c r="GF249" i="2" s="1"/>
  <c r="GG249" i="2" s="1"/>
  <c r="GH249" i="2" s="1"/>
  <c r="GI249" i="2" s="1"/>
  <c r="GJ249" i="2" s="1"/>
  <c r="GK249" i="2" s="1"/>
  <c r="GL249" i="2" s="1"/>
  <c r="GM249" i="2" s="1"/>
  <c r="GN249" i="2" s="1"/>
  <c r="GO249" i="2" s="1"/>
  <c r="GP249" i="2" s="1"/>
  <c r="GQ249" i="2" s="1"/>
  <c r="GR249" i="2" s="1"/>
  <c r="GS249" i="2" s="1"/>
  <c r="GT249" i="2" s="1"/>
  <c r="GU249" i="2" s="1"/>
  <c r="GV249" i="2" s="1"/>
  <c r="GW249" i="2" s="1"/>
  <c r="GX249" i="2" s="1"/>
  <c r="GY249" i="2" s="1"/>
  <c r="GZ249" i="2" s="1"/>
  <c r="HA249" i="2" s="1"/>
  <c r="HB249" i="2" s="1"/>
  <c r="HC249" i="2" s="1"/>
  <c r="HD249" i="2" s="1"/>
  <c r="HE249" i="2" s="1"/>
  <c r="HF249" i="2" s="1"/>
  <c r="HG249" i="2" s="1"/>
  <c r="HH249" i="2" s="1"/>
  <c r="HI249" i="2" s="1"/>
  <c r="HJ249" i="2" s="1"/>
  <c r="HK249" i="2" s="1"/>
  <c r="HL249" i="2" s="1"/>
  <c r="HM249" i="2" s="1"/>
  <c r="W267" i="2"/>
  <c r="X267" i="2" s="1"/>
  <c r="Y267" i="2" s="1"/>
  <c r="Z267" i="2" s="1"/>
  <c r="AA267" i="2" s="1"/>
  <c r="AB267" i="2" s="1"/>
  <c r="AC267" i="2" s="1"/>
  <c r="AD267" i="2" s="1"/>
  <c r="AE267" i="2" s="1"/>
  <c r="AF267" i="2" s="1"/>
  <c r="AG267" i="2" s="1"/>
  <c r="AH267" i="2" s="1"/>
  <c r="AI267" i="2" s="1"/>
  <c r="AJ267" i="2" s="1"/>
  <c r="AK267" i="2" s="1"/>
  <c r="AL267" i="2" s="1"/>
  <c r="AM267" i="2" s="1"/>
  <c r="AN267" i="2" s="1"/>
  <c r="AO267" i="2" s="1"/>
  <c r="AP267" i="2" s="1"/>
  <c r="AQ267" i="2" s="1"/>
  <c r="AR267" i="2" s="1"/>
  <c r="AS267" i="2" s="1"/>
  <c r="AT267" i="2" s="1"/>
  <c r="AU267" i="2" s="1"/>
  <c r="AV267" i="2" s="1"/>
  <c r="AW267" i="2" s="1"/>
  <c r="AX267" i="2" s="1"/>
  <c r="AY267" i="2" s="1"/>
  <c r="AZ267" i="2" s="1"/>
  <c r="BA267" i="2" s="1"/>
  <c r="BB267" i="2" s="1"/>
  <c r="BC267" i="2" s="1"/>
  <c r="BD267" i="2" s="1"/>
  <c r="BE267" i="2" s="1"/>
  <c r="BF267" i="2" s="1"/>
  <c r="BG267" i="2" s="1"/>
  <c r="BH267" i="2" s="1"/>
  <c r="BI267" i="2" s="1"/>
  <c r="BJ267" i="2" s="1"/>
  <c r="BK267" i="2" s="1"/>
  <c r="BL267" i="2" s="1"/>
  <c r="BM267" i="2" s="1"/>
  <c r="BN267" i="2" s="1"/>
  <c r="BO267" i="2" s="1"/>
  <c r="BP267" i="2" s="1"/>
  <c r="BQ267" i="2" s="1"/>
  <c r="BR267" i="2" s="1"/>
  <c r="BS267" i="2" s="1"/>
  <c r="BT267" i="2" s="1"/>
  <c r="BU267" i="2" s="1"/>
  <c r="BV267" i="2" s="1"/>
  <c r="BW267" i="2" s="1"/>
  <c r="BX267" i="2" s="1"/>
  <c r="BY267" i="2" s="1"/>
  <c r="BZ267" i="2" s="1"/>
  <c r="CA267" i="2" s="1"/>
  <c r="CB267" i="2" s="1"/>
  <c r="CC267" i="2" s="1"/>
  <c r="CD267" i="2" s="1"/>
  <c r="CE267" i="2" s="1"/>
  <c r="CF267" i="2" s="1"/>
  <c r="CG267" i="2" s="1"/>
  <c r="CH267" i="2" s="1"/>
  <c r="CI267" i="2" s="1"/>
  <c r="CJ267" i="2" s="1"/>
  <c r="CK267" i="2" s="1"/>
  <c r="CL267" i="2" s="1"/>
  <c r="CM267" i="2" s="1"/>
  <c r="CN267" i="2" s="1"/>
  <c r="CO267" i="2" s="1"/>
  <c r="CP267" i="2" s="1"/>
  <c r="CQ267" i="2" s="1"/>
  <c r="CR267" i="2" s="1"/>
  <c r="CS267" i="2" s="1"/>
  <c r="CT267" i="2" s="1"/>
  <c r="CU267" i="2" s="1"/>
  <c r="CV267" i="2" s="1"/>
  <c r="CW267" i="2" s="1"/>
  <c r="CX267" i="2" s="1"/>
  <c r="CY267" i="2" s="1"/>
  <c r="CZ267" i="2" s="1"/>
  <c r="DA267" i="2" s="1"/>
  <c r="DB267" i="2" s="1"/>
  <c r="DC267" i="2" s="1"/>
  <c r="DD267" i="2" s="1"/>
  <c r="DE267" i="2" s="1"/>
  <c r="DF267" i="2" s="1"/>
  <c r="DG267" i="2" s="1"/>
  <c r="DH267" i="2" s="1"/>
  <c r="DI267" i="2" s="1"/>
  <c r="DJ267" i="2" s="1"/>
  <c r="DK267" i="2" s="1"/>
  <c r="DL267" i="2" s="1"/>
  <c r="DM267" i="2" s="1"/>
  <c r="DN267" i="2" s="1"/>
  <c r="DO267" i="2" s="1"/>
  <c r="DP267" i="2" s="1"/>
  <c r="DQ267" i="2" s="1"/>
  <c r="DR267" i="2" s="1"/>
  <c r="DS267" i="2" s="1"/>
  <c r="DT267" i="2" s="1"/>
  <c r="DU267" i="2" s="1"/>
  <c r="DV267" i="2" s="1"/>
  <c r="DW267" i="2" s="1"/>
  <c r="DX267" i="2" s="1"/>
  <c r="DY267" i="2" s="1"/>
  <c r="DZ267" i="2" s="1"/>
  <c r="EA267" i="2" s="1"/>
  <c r="EB267" i="2" s="1"/>
  <c r="EC267" i="2" s="1"/>
  <c r="ED267" i="2" s="1"/>
  <c r="EE267" i="2" s="1"/>
  <c r="EF267" i="2" s="1"/>
  <c r="EG267" i="2" s="1"/>
  <c r="EH267" i="2" s="1"/>
  <c r="EI267" i="2" s="1"/>
  <c r="EJ267" i="2" s="1"/>
  <c r="EK267" i="2" s="1"/>
  <c r="EL267" i="2" s="1"/>
  <c r="EM267" i="2" s="1"/>
  <c r="EN267" i="2" s="1"/>
  <c r="EO267" i="2" s="1"/>
  <c r="EP267" i="2" s="1"/>
  <c r="EQ267" i="2" s="1"/>
  <c r="ER267" i="2" s="1"/>
  <c r="ES267" i="2" s="1"/>
  <c r="ET267" i="2" s="1"/>
  <c r="EU267" i="2" s="1"/>
  <c r="EV267" i="2" s="1"/>
  <c r="EW267" i="2" s="1"/>
  <c r="EX267" i="2" s="1"/>
  <c r="EY267" i="2" s="1"/>
  <c r="EZ267" i="2" s="1"/>
  <c r="FA267" i="2" s="1"/>
  <c r="FB267" i="2" s="1"/>
  <c r="FC267" i="2" s="1"/>
  <c r="FD267" i="2" s="1"/>
  <c r="FE267" i="2" s="1"/>
  <c r="FF267" i="2" s="1"/>
  <c r="FG267" i="2" s="1"/>
  <c r="FH267" i="2" s="1"/>
  <c r="FI267" i="2" s="1"/>
  <c r="FJ267" i="2" s="1"/>
  <c r="FK267" i="2" s="1"/>
  <c r="FL267" i="2" s="1"/>
  <c r="FM267" i="2" s="1"/>
  <c r="FN267" i="2" s="1"/>
  <c r="FO267" i="2" s="1"/>
  <c r="FP267" i="2" s="1"/>
  <c r="FQ267" i="2" s="1"/>
  <c r="FR267" i="2" s="1"/>
  <c r="FS267" i="2" s="1"/>
  <c r="FT267" i="2" s="1"/>
  <c r="FU267" i="2" s="1"/>
  <c r="FV267" i="2" s="1"/>
  <c r="FW267" i="2" s="1"/>
  <c r="FX267" i="2" s="1"/>
  <c r="FY267" i="2" s="1"/>
  <c r="FZ267" i="2" s="1"/>
  <c r="GA267" i="2" s="1"/>
  <c r="GB267" i="2" s="1"/>
  <c r="GC267" i="2" s="1"/>
  <c r="GD267" i="2" s="1"/>
  <c r="GE267" i="2" s="1"/>
  <c r="GF267" i="2" s="1"/>
  <c r="GG267" i="2" s="1"/>
  <c r="GH267" i="2" s="1"/>
  <c r="GI267" i="2" s="1"/>
  <c r="GJ267" i="2" s="1"/>
  <c r="GK267" i="2" s="1"/>
  <c r="GL267" i="2" s="1"/>
  <c r="GM267" i="2" s="1"/>
  <c r="GN267" i="2" s="1"/>
  <c r="GO267" i="2" s="1"/>
  <c r="GP267" i="2" s="1"/>
  <c r="GQ267" i="2" s="1"/>
  <c r="GR267" i="2" s="1"/>
  <c r="GS267" i="2" s="1"/>
  <c r="GT267" i="2" s="1"/>
  <c r="GU267" i="2" s="1"/>
  <c r="GV267" i="2" s="1"/>
  <c r="GW267" i="2" s="1"/>
  <c r="GX267" i="2" s="1"/>
  <c r="GY267" i="2" s="1"/>
  <c r="GZ267" i="2" s="1"/>
  <c r="HA267" i="2" s="1"/>
  <c r="HB267" i="2" s="1"/>
  <c r="HC267" i="2" s="1"/>
  <c r="HD267" i="2" s="1"/>
  <c r="HE267" i="2" s="1"/>
  <c r="HF267" i="2" s="1"/>
  <c r="HG267" i="2" s="1"/>
  <c r="HH267" i="2" s="1"/>
  <c r="HI267" i="2" s="1"/>
  <c r="HJ267" i="2" s="1"/>
  <c r="HK267" i="2" s="1"/>
  <c r="HL267" i="2" s="1"/>
  <c r="HM267" i="2" s="1"/>
  <c r="Z278" i="2"/>
  <c r="AA278" i="2" s="1"/>
  <c r="AB278" i="2" s="1"/>
  <c r="AC278" i="2" s="1"/>
  <c r="AD278" i="2" s="1"/>
  <c r="AE278" i="2" s="1"/>
  <c r="AF278" i="2" s="1"/>
  <c r="AG278" i="2" s="1"/>
  <c r="AH278" i="2" s="1"/>
  <c r="AI278" i="2" s="1"/>
  <c r="AJ278" i="2" s="1"/>
  <c r="AK278" i="2" s="1"/>
  <c r="AL278" i="2" s="1"/>
  <c r="AM278" i="2" s="1"/>
  <c r="AN278" i="2" s="1"/>
  <c r="AO278" i="2" s="1"/>
  <c r="AP278" i="2" s="1"/>
  <c r="AQ278" i="2" s="1"/>
  <c r="AR278" i="2" s="1"/>
  <c r="AS278" i="2" s="1"/>
  <c r="AT278" i="2" s="1"/>
  <c r="AU278" i="2" s="1"/>
  <c r="AV278" i="2" s="1"/>
  <c r="AW278" i="2" s="1"/>
  <c r="AX278" i="2" s="1"/>
  <c r="AY278" i="2" s="1"/>
  <c r="AZ278" i="2" s="1"/>
  <c r="BA278" i="2" s="1"/>
  <c r="BB278" i="2" s="1"/>
  <c r="BC278" i="2" s="1"/>
  <c r="BD278" i="2" s="1"/>
  <c r="BE278" i="2" s="1"/>
  <c r="BF278" i="2" s="1"/>
  <c r="BG278" i="2" s="1"/>
  <c r="BH278" i="2" s="1"/>
  <c r="BI278" i="2" s="1"/>
  <c r="BJ278" i="2" s="1"/>
  <c r="BK278" i="2" s="1"/>
  <c r="BL278" i="2" s="1"/>
  <c r="BM278" i="2" s="1"/>
  <c r="BN278" i="2" s="1"/>
  <c r="BO278" i="2" s="1"/>
  <c r="BP278" i="2" s="1"/>
  <c r="BQ278" i="2" s="1"/>
  <c r="BR278" i="2" s="1"/>
  <c r="BS278" i="2" s="1"/>
  <c r="BT278" i="2" s="1"/>
  <c r="BU278" i="2" s="1"/>
  <c r="BV278" i="2" s="1"/>
  <c r="BW278" i="2" s="1"/>
  <c r="BX278" i="2" s="1"/>
  <c r="BY278" i="2" s="1"/>
  <c r="BZ278" i="2" s="1"/>
  <c r="CA278" i="2" s="1"/>
  <c r="CB278" i="2" s="1"/>
  <c r="CC278" i="2" s="1"/>
  <c r="CD278" i="2" s="1"/>
  <c r="CE278" i="2" s="1"/>
  <c r="CF278" i="2" s="1"/>
  <c r="CG278" i="2" s="1"/>
  <c r="CH278" i="2" s="1"/>
  <c r="CI278" i="2" s="1"/>
  <c r="CJ278" i="2" s="1"/>
  <c r="CK278" i="2" s="1"/>
  <c r="CL278" i="2" s="1"/>
  <c r="CM278" i="2" s="1"/>
  <c r="CN278" i="2" s="1"/>
  <c r="CO278" i="2" s="1"/>
  <c r="CP278" i="2" s="1"/>
  <c r="CQ278" i="2" s="1"/>
  <c r="CR278" i="2" s="1"/>
  <c r="CS278" i="2" s="1"/>
  <c r="CT278" i="2" s="1"/>
  <c r="CU278" i="2" s="1"/>
  <c r="CV278" i="2" s="1"/>
  <c r="CW278" i="2" s="1"/>
  <c r="CX278" i="2" s="1"/>
  <c r="CY278" i="2" s="1"/>
  <c r="CZ278" i="2" s="1"/>
  <c r="DA278" i="2" s="1"/>
  <c r="DB278" i="2" s="1"/>
  <c r="DC278" i="2" s="1"/>
  <c r="DD278" i="2" s="1"/>
  <c r="DE278" i="2" s="1"/>
  <c r="DF278" i="2" s="1"/>
  <c r="DG278" i="2" s="1"/>
  <c r="DH278" i="2" s="1"/>
  <c r="DI278" i="2" s="1"/>
  <c r="DJ278" i="2" s="1"/>
  <c r="DK278" i="2" s="1"/>
  <c r="DL278" i="2" s="1"/>
  <c r="DM278" i="2" s="1"/>
  <c r="DN278" i="2" s="1"/>
  <c r="DO278" i="2" s="1"/>
  <c r="DP278" i="2" s="1"/>
  <c r="DQ278" i="2" s="1"/>
  <c r="DR278" i="2" s="1"/>
  <c r="DS278" i="2" s="1"/>
  <c r="DT278" i="2" s="1"/>
  <c r="DU278" i="2" s="1"/>
  <c r="DV278" i="2" s="1"/>
  <c r="DW278" i="2" s="1"/>
  <c r="DX278" i="2" s="1"/>
  <c r="DY278" i="2" s="1"/>
  <c r="DZ278" i="2" s="1"/>
  <c r="EA278" i="2" s="1"/>
  <c r="EB278" i="2" s="1"/>
  <c r="EC278" i="2" s="1"/>
  <c r="ED278" i="2" s="1"/>
  <c r="EE278" i="2" s="1"/>
  <c r="EF278" i="2" s="1"/>
  <c r="EG278" i="2" s="1"/>
  <c r="EH278" i="2" s="1"/>
  <c r="EI278" i="2" s="1"/>
  <c r="EJ278" i="2" s="1"/>
  <c r="EK278" i="2" s="1"/>
  <c r="EL278" i="2" s="1"/>
  <c r="EM278" i="2" s="1"/>
  <c r="EN278" i="2" s="1"/>
  <c r="EO278" i="2" s="1"/>
  <c r="EP278" i="2" s="1"/>
  <c r="EQ278" i="2" s="1"/>
  <c r="ER278" i="2" s="1"/>
  <c r="ES278" i="2" s="1"/>
  <c r="ET278" i="2" s="1"/>
  <c r="EU278" i="2" s="1"/>
  <c r="EV278" i="2" s="1"/>
  <c r="EW278" i="2" s="1"/>
  <c r="EX278" i="2" s="1"/>
  <c r="EY278" i="2" s="1"/>
  <c r="EZ278" i="2" s="1"/>
  <c r="FA278" i="2" s="1"/>
  <c r="FB278" i="2" s="1"/>
  <c r="FC278" i="2" s="1"/>
  <c r="FD278" i="2" s="1"/>
  <c r="FE278" i="2" s="1"/>
  <c r="FF278" i="2" s="1"/>
  <c r="FG278" i="2" s="1"/>
  <c r="FH278" i="2" s="1"/>
  <c r="FI278" i="2" s="1"/>
  <c r="FJ278" i="2" s="1"/>
  <c r="FK278" i="2" s="1"/>
  <c r="FL278" i="2" s="1"/>
  <c r="FM278" i="2" s="1"/>
  <c r="FN278" i="2" s="1"/>
  <c r="FO278" i="2" s="1"/>
  <c r="FP278" i="2" s="1"/>
  <c r="FQ278" i="2" s="1"/>
  <c r="FR278" i="2" s="1"/>
  <c r="FS278" i="2" s="1"/>
  <c r="FT278" i="2" s="1"/>
  <c r="FU278" i="2" s="1"/>
  <c r="FV278" i="2" s="1"/>
  <c r="FW278" i="2" s="1"/>
  <c r="FX278" i="2" s="1"/>
  <c r="FY278" i="2" s="1"/>
  <c r="FZ278" i="2" s="1"/>
  <c r="GA278" i="2" s="1"/>
  <c r="GB278" i="2" s="1"/>
  <c r="GC278" i="2" s="1"/>
  <c r="GD278" i="2" s="1"/>
  <c r="GE278" i="2" s="1"/>
  <c r="GF278" i="2" s="1"/>
  <c r="GG278" i="2" s="1"/>
  <c r="GH278" i="2" s="1"/>
  <c r="GI278" i="2" s="1"/>
  <c r="GJ278" i="2" s="1"/>
  <c r="GK278" i="2" s="1"/>
  <c r="GL278" i="2" s="1"/>
  <c r="GM278" i="2" s="1"/>
  <c r="GN278" i="2" s="1"/>
  <c r="GO278" i="2" s="1"/>
  <c r="GP278" i="2" s="1"/>
  <c r="GQ278" i="2" s="1"/>
  <c r="GR278" i="2" s="1"/>
  <c r="GS278" i="2" s="1"/>
  <c r="GT278" i="2" s="1"/>
  <c r="GU278" i="2" s="1"/>
  <c r="GV278" i="2" s="1"/>
  <c r="GW278" i="2" s="1"/>
  <c r="GX278" i="2" s="1"/>
  <c r="GY278" i="2" s="1"/>
  <c r="GZ278" i="2" s="1"/>
  <c r="HA278" i="2" s="1"/>
  <c r="HB278" i="2" s="1"/>
  <c r="HC278" i="2" s="1"/>
  <c r="HD278" i="2" s="1"/>
  <c r="HE278" i="2" s="1"/>
  <c r="HF278" i="2" s="1"/>
  <c r="HG278" i="2" s="1"/>
  <c r="HH278" i="2" s="1"/>
  <c r="HI278" i="2" s="1"/>
  <c r="HJ278" i="2" s="1"/>
  <c r="HK278" i="2" s="1"/>
  <c r="HL278" i="2" s="1"/>
  <c r="HM278" i="2" s="1"/>
  <c r="X329" i="2"/>
  <c r="Y329" i="2" s="1"/>
  <c r="Z329" i="2" s="1"/>
  <c r="AA329" i="2" s="1"/>
  <c r="AB329" i="2" s="1"/>
  <c r="AC329" i="2" s="1"/>
  <c r="AD329" i="2" s="1"/>
  <c r="AE329" i="2" s="1"/>
  <c r="AF329" i="2" s="1"/>
  <c r="AG329" i="2" s="1"/>
  <c r="AH329" i="2" s="1"/>
  <c r="AI329" i="2" s="1"/>
  <c r="AJ329" i="2" s="1"/>
  <c r="AK329" i="2" s="1"/>
  <c r="AL329" i="2" s="1"/>
  <c r="AM329" i="2" s="1"/>
  <c r="AN329" i="2" s="1"/>
  <c r="AO329" i="2" s="1"/>
  <c r="AP329" i="2" s="1"/>
  <c r="AQ329" i="2" s="1"/>
  <c r="AR329" i="2" s="1"/>
  <c r="AS329" i="2" s="1"/>
  <c r="AT329" i="2" s="1"/>
  <c r="AU329" i="2" s="1"/>
  <c r="AV329" i="2" s="1"/>
  <c r="AW329" i="2" s="1"/>
  <c r="AX329" i="2" s="1"/>
  <c r="AY329" i="2" s="1"/>
  <c r="AZ329" i="2" s="1"/>
  <c r="BA329" i="2" s="1"/>
  <c r="BB329" i="2" s="1"/>
  <c r="BC329" i="2" s="1"/>
  <c r="BD329" i="2" s="1"/>
  <c r="BE329" i="2" s="1"/>
  <c r="BF329" i="2" s="1"/>
  <c r="BG329" i="2" s="1"/>
  <c r="BH329" i="2" s="1"/>
  <c r="BI329" i="2" s="1"/>
  <c r="BJ329" i="2" s="1"/>
  <c r="BK329" i="2" s="1"/>
  <c r="BL329" i="2" s="1"/>
  <c r="BM329" i="2" s="1"/>
  <c r="BN329" i="2" s="1"/>
  <c r="BO329" i="2" s="1"/>
  <c r="BP329" i="2" s="1"/>
  <c r="BQ329" i="2" s="1"/>
  <c r="BR329" i="2" s="1"/>
  <c r="BS329" i="2" s="1"/>
  <c r="BT329" i="2" s="1"/>
  <c r="BU329" i="2" s="1"/>
  <c r="BV329" i="2" s="1"/>
  <c r="BW329" i="2" s="1"/>
  <c r="BX329" i="2" s="1"/>
  <c r="BY329" i="2" s="1"/>
  <c r="BZ329" i="2" s="1"/>
  <c r="CA329" i="2" s="1"/>
  <c r="CB329" i="2" s="1"/>
  <c r="CC329" i="2" s="1"/>
  <c r="CD329" i="2" s="1"/>
  <c r="CE329" i="2" s="1"/>
  <c r="CF329" i="2" s="1"/>
  <c r="CG329" i="2" s="1"/>
  <c r="CH329" i="2" s="1"/>
  <c r="CI329" i="2" s="1"/>
  <c r="CJ329" i="2" s="1"/>
  <c r="CK329" i="2" s="1"/>
  <c r="CL329" i="2" s="1"/>
  <c r="CM329" i="2" s="1"/>
  <c r="CN329" i="2" s="1"/>
  <c r="CO329" i="2" s="1"/>
  <c r="CP329" i="2" s="1"/>
  <c r="CQ329" i="2" s="1"/>
  <c r="CR329" i="2" s="1"/>
  <c r="CS329" i="2" s="1"/>
  <c r="CT329" i="2" s="1"/>
  <c r="CU329" i="2" s="1"/>
  <c r="CV329" i="2" s="1"/>
  <c r="CW329" i="2" s="1"/>
  <c r="CX329" i="2" s="1"/>
  <c r="CY329" i="2" s="1"/>
  <c r="CZ329" i="2" s="1"/>
  <c r="DA329" i="2" s="1"/>
  <c r="DB329" i="2" s="1"/>
  <c r="DC329" i="2" s="1"/>
  <c r="DD329" i="2" s="1"/>
  <c r="DE329" i="2" s="1"/>
  <c r="DF329" i="2" s="1"/>
  <c r="DG329" i="2" s="1"/>
  <c r="DH329" i="2" s="1"/>
  <c r="DI329" i="2" s="1"/>
  <c r="DJ329" i="2" s="1"/>
  <c r="DK329" i="2" s="1"/>
  <c r="DL329" i="2" s="1"/>
  <c r="DM329" i="2" s="1"/>
  <c r="DN329" i="2" s="1"/>
  <c r="DO329" i="2" s="1"/>
  <c r="DP329" i="2" s="1"/>
  <c r="DQ329" i="2" s="1"/>
  <c r="DR329" i="2" s="1"/>
  <c r="DS329" i="2" s="1"/>
  <c r="DT329" i="2" s="1"/>
  <c r="DU329" i="2" s="1"/>
  <c r="DV329" i="2" s="1"/>
  <c r="DW329" i="2" s="1"/>
  <c r="DX329" i="2" s="1"/>
  <c r="DY329" i="2" s="1"/>
  <c r="DZ329" i="2" s="1"/>
  <c r="EA329" i="2" s="1"/>
  <c r="EB329" i="2" s="1"/>
  <c r="EC329" i="2" s="1"/>
  <c r="ED329" i="2" s="1"/>
  <c r="EE329" i="2" s="1"/>
  <c r="EF329" i="2" s="1"/>
  <c r="EG329" i="2" s="1"/>
  <c r="EH329" i="2" s="1"/>
  <c r="EI329" i="2" s="1"/>
  <c r="EJ329" i="2" s="1"/>
  <c r="EK329" i="2" s="1"/>
  <c r="EL329" i="2" s="1"/>
  <c r="EM329" i="2" s="1"/>
  <c r="EN329" i="2" s="1"/>
  <c r="EO329" i="2" s="1"/>
  <c r="EP329" i="2" s="1"/>
  <c r="EQ329" i="2" s="1"/>
  <c r="ER329" i="2" s="1"/>
  <c r="ES329" i="2" s="1"/>
  <c r="ET329" i="2" s="1"/>
  <c r="EU329" i="2" s="1"/>
  <c r="EV329" i="2" s="1"/>
  <c r="EW329" i="2" s="1"/>
  <c r="EX329" i="2" s="1"/>
  <c r="EY329" i="2" s="1"/>
  <c r="EZ329" i="2" s="1"/>
  <c r="FA329" i="2" s="1"/>
  <c r="FB329" i="2" s="1"/>
  <c r="FC329" i="2" s="1"/>
  <c r="FD329" i="2" s="1"/>
  <c r="FE329" i="2" s="1"/>
  <c r="FF329" i="2" s="1"/>
  <c r="FG329" i="2" s="1"/>
  <c r="FH329" i="2" s="1"/>
  <c r="FI329" i="2" s="1"/>
  <c r="FJ329" i="2" s="1"/>
  <c r="FK329" i="2" s="1"/>
  <c r="FL329" i="2" s="1"/>
  <c r="FM329" i="2" s="1"/>
  <c r="FN329" i="2" s="1"/>
  <c r="FO329" i="2" s="1"/>
  <c r="FP329" i="2" s="1"/>
  <c r="FQ329" i="2" s="1"/>
  <c r="FR329" i="2" s="1"/>
  <c r="FS329" i="2" s="1"/>
  <c r="FT329" i="2" s="1"/>
  <c r="FU329" i="2" s="1"/>
  <c r="FV329" i="2" s="1"/>
  <c r="FW329" i="2" s="1"/>
  <c r="FX329" i="2" s="1"/>
  <c r="FY329" i="2" s="1"/>
  <c r="FZ329" i="2" s="1"/>
  <c r="GA329" i="2" s="1"/>
  <c r="GB329" i="2" s="1"/>
  <c r="GC329" i="2" s="1"/>
  <c r="GD329" i="2" s="1"/>
  <c r="GE329" i="2" s="1"/>
  <c r="GF329" i="2" s="1"/>
  <c r="GG329" i="2" s="1"/>
  <c r="GH329" i="2" s="1"/>
  <c r="GI329" i="2" s="1"/>
  <c r="GJ329" i="2" s="1"/>
  <c r="GK329" i="2" s="1"/>
  <c r="GL329" i="2" s="1"/>
  <c r="GM329" i="2" s="1"/>
  <c r="GN329" i="2" s="1"/>
  <c r="GO329" i="2" s="1"/>
  <c r="GP329" i="2" s="1"/>
  <c r="GQ329" i="2" s="1"/>
  <c r="GR329" i="2" s="1"/>
  <c r="GS329" i="2" s="1"/>
  <c r="GT329" i="2" s="1"/>
  <c r="GU329" i="2" s="1"/>
  <c r="GV329" i="2" s="1"/>
  <c r="GW329" i="2" s="1"/>
  <c r="GX329" i="2" s="1"/>
  <c r="GY329" i="2" s="1"/>
  <c r="GZ329" i="2" s="1"/>
  <c r="HA329" i="2" s="1"/>
  <c r="HB329" i="2" s="1"/>
  <c r="HC329" i="2" s="1"/>
  <c r="HD329" i="2" s="1"/>
  <c r="HE329" i="2" s="1"/>
  <c r="HF329" i="2" s="1"/>
  <c r="HG329" i="2" s="1"/>
  <c r="HH329" i="2" s="1"/>
  <c r="HI329" i="2" s="1"/>
  <c r="HJ329" i="2" s="1"/>
  <c r="HK329" i="2" s="1"/>
  <c r="HL329" i="2" s="1"/>
  <c r="HM329" i="2" s="1"/>
  <c r="AA214" i="2"/>
  <c r="AB214" i="2" s="1"/>
  <c r="AC214" i="2" s="1"/>
  <c r="AD214" i="2" s="1"/>
  <c r="AE214" i="2" s="1"/>
  <c r="AF214" i="2" s="1"/>
  <c r="AG214" i="2" s="1"/>
  <c r="AH214" i="2" s="1"/>
  <c r="AI214" i="2" s="1"/>
  <c r="AJ214" i="2" s="1"/>
  <c r="AK214" i="2" s="1"/>
  <c r="AL214" i="2" s="1"/>
  <c r="AM214" i="2" s="1"/>
  <c r="AN214" i="2" s="1"/>
  <c r="AO214" i="2" s="1"/>
  <c r="AP214" i="2" s="1"/>
  <c r="AQ214" i="2" s="1"/>
  <c r="AR214" i="2" s="1"/>
  <c r="AS214" i="2" s="1"/>
  <c r="AT214" i="2" s="1"/>
  <c r="AU214" i="2" s="1"/>
  <c r="AV214" i="2" s="1"/>
  <c r="AW214" i="2" s="1"/>
  <c r="AX214" i="2" s="1"/>
  <c r="AY214" i="2" s="1"/>
  <c r="AZ214" i="2" s="1"/>
  <c r="BA214" i="2" s="1"/>
  <c r="BB214" i="2" s="1"/>
  <c r="BC214" i="2" s="1"/>
  <c r="BD214" i="2" s="1"/>
  <c r="BE214" i="2" s="1"/>
  <c r="BF214" i="2" s="1"/>
  <c r="BG214" i="2" s="1"/>
  <c r="BH214" i="2" s="1"/>
  <c r="BI214" i="2" s="1"/>
  <c r="BJ214" i="2" s="1"/>
  <c r="BK214" i="2" s="1"/>
  <c r="BL214" i="2" s="1"/>
  <c r="BM214" i="2" s="1"/>
  <c r="BN214" i="2" s="1"/>
  <c r="BO214" i="2" s="1"/>
  <c r="BP214" i="2" s="1"/>
  <c r="BQ214" i="2" s="1"/>
  <c r="BR214" i="2" s="1"/>
  <c r="BS214" i="2" s="1"/>
  <c r="BT214" i="2" s="1"/>
  <c r="BU214" i="2" s="1"/>
  <c r="BV214" i="2" s="1"/>
  <c r="BW214" i="2" s="1"/>
  <c r="BX214" i="2" s="1"/>
  <c r="BY214" i="2" s="1"/>
  <c r="BZ214" i="2" s="1"/>
  <c r="CA214" i="2" s="1"/>
  <c r="CB214" i="2" s="1"/>
  <c r="CC214" i="2" s="1"/>
  <c r="CD214" i="2" s="1"/>
  <c r="CE214" i="2" s="1"/>
  <c r="CF214" i="2" s="1"/>
  <c r="CG214" i="2" s="1"/>
  <c r="CH214" i="2" s="1"/>
  <c r="CI214" i="2" s="1"/>
  <c r="CJ214" i="2" s="1"/>
  <c r="CK214" i="2" s="1"/>
  <c r="CL214" i="2" s="1"/>
  <c r="CM214" i="2" s="1"/>
  <c r="CN214" i="2" s="1"/>
  <c r="CO214" i="2" s="1"/>
  <c r="CP214" i="2" s="1"/>
  <c r="CQ214" i="2" s="1"/>
  <c r="CR214" i="2" s="1"/>
  <c r="CS214" i="2" s="1"/>
  <c r="CT214" i="2" s="1"/>
  <c r="CU214" i="2" s="1"/>
  <c r="CV214" i="2" s="1"/>
  <c r="CW214" i="2" s="1"/>
  <c r="CX214" i="2" s="1"/>
  <c r="CY214" i="2" s="1"/>
  <c r="CZ214" i="2" s="1"/>
  <c r="DA214" i="2" s="1"/>
  <c r="DB214" i="2" s="1"/>
  <c r="DC214" i="2" s="1"/>
  <c r="DD214" i="2" s="1"/>
  <c r="DE214" i="2" s="1"/>
  <c r="DF214" i="2" s="1"/>
  <c r="DG214" i="2" s="1"/>
  <c r="DH214" i="2" s="1"/>
  <c r="DI214" i="2" s="1"/>
  <c r="DJ214" i="2" s="1"/>
  <c r="DK214" i="2" s="1"/>
  <c r="DL214" i="2" s="1"/>
  <c r="DM214" i="2" s="1"/>
  <c r="DN214" i="2" s="1"/>
  <c r="DO214" i="2" s="1"/>
  <c r="DP214" i="2" s="1"/>
  <c r="DQ214" i="2" s="1"/>
  <c r="DR214" i="2" s="1"/>
  <c r="DS214" i="2" s="1"/>
  <c r="DT214" i="2" s="1"/>
  <c r="DU214" i="2" s="1"/>
  <c r="DV214" i="2" s="1"/>
  <c r="DW214" i="2" s="1"/>
  <c r="DX214" i="2" s="1"/>
  <c r="DY214" i="2" s="1"/>
  <c r="DZ214" i="2" s="1"/>
  <c r="EA214" i="2" s="1"/>
  <c r="EB214" i="2" s="1"/>
  <c r="EC214" i="2" s="1"/>
  <c r="ED214" i="2" s="1"/>
  <c r="EE214" i="2" s="1"/>
  <c r="EF214" i="2" s="1"/>
  <c r="EG214" i="2" s="1"/>
  <c r="EH214" i="2" s="1"/>
  <c r="EI214" i="2" s="1"/>
  <c r="EJ214" i="2" s="1"/>
  <c r="EK214" i="2" s="1"/>
  <c r="EL214" i="2" s="1"/>
  <c r="EM214" i="2" s="1"/>
  <c r="EN214" i="2" s="1"/>
  <c r="EO214" i="2" s="1"/>
  <c r="EP214" i="2" s="1"/>
  <c r="EQ214" i="2" s="1"/>
  <c r="ER214" i="2" s="1"/>
  <c r="ES214" i="2" s="1"/>
  <c r="ET214" i="2" s="1"/>
  <c r="EU214" i="2" s="1"/>
  <c r="EV214" i="2" s="1"/>
  <c r="EW214" i="2" s="1"/>
  <c r="EX214" i="2" s="1"/>
  <c r="EY214" i="2" s="1"/>
  <c r="EZ214" i="2" s="1"/>
  <c r="FA214" i="2" s="1"/>
  <c r="FB214" i="2" s="1"/>
  <c r="FC214" i="2" s="1"/>
  <c r="FD214" i="2" s="1"/>
  <c r="FE214" i="2" s="1"/>
  <c r="FF214" i="2" s="1"/>
  <c r="FG214" i="2" s="1"/>
  <c r="FH214" i="2" s="1"/>
  <c r="FI214" i="2" s="1"/>
  <c r="FJ214" i="2" s="1"/>
  <c r="FK214" i="2" s="1"/>
  <c r="FL214" i="2" s="1"/>
  <c r="FM214" i="2" s="1"/>
  <c r="FN214" i="2" s="1"/>
  <c r="FO214" i="2" s="1"/>
  <c r="FP214" i="2" s="1"/>
  <c r="FQ214" i="2" s="1"/>
  <c r="FR214" i="2" s="1"/>
  <c r="FS214" i="2" s="1"/>
  <c r="FT214" i="2" s="1"/>
  <c r="FU214" i="2" s="1"/>
  <c r="FV214" i="2" s="1"/>
  <c r="FW214" i="2" s="1"/>
  <c r="FX214" i="2" s="1"/>
  <c r="FY214" i="2" s="1"/>
  <c r="FZ214" i="2" s="1"/>
  <c r="GA214" i="2" s="1"/>
  <c r="GB214" i="2" s="1"/>
  <c r="GC214" i="2" s="1"/>
  <c r="GD214" i="2" s="1"/>
  <c r="GE214" i="2" s="1"/>
  <c r="GF214" i="2" s="1"/>
  <c r="GG214" i="2" s="1"/>
  <c r="GH214" i="2" s="1"/>
  <c r="GI214" i="2" s="1"/>
  <c r="GJ214" i="2" s="1"/>
  <c r="GK214" i="2" s="1"/>
  <c r="GL214" i="2" s="1"/>
  <c r="GM214" i="2" s="1"/>
  <c r="GN214" i="2" s="1"/>
  <c r="GO214" i="2" s="1"/>
  <c r="GP214" i="2" s="1"/>
  <c r="GQ214" i="2" s="1"/>
  <c r="GR214" i="2" s="1"/>
  <c r="GS214" i="2" s="1"/>
  <c r="GT214" i="2" s="1"/>
  <c r="GU214" i="2" s="1"/>
  <c r="GV214" i="2" s="1"/>
  <c r="GW214" i="2" s="1"/>
  <c r="GX214" i="2" s="1"/>
  <c r="GY214" i="2" s="1"/>
  <c r="GZ214" i="2" s="1"/>
  <c r="HA214" i="2" s="1"/>
  <c r="HB214" i="2" s="1"/>
  <c r="HC214" i="2" s="1"/>
  <c r="HD214" i="2" s="1"/>
  <c r="HE214" i="2" s="1"/>
  <c r="HF214" i="2" s="1"/>
  <c r="HG214" i="2" s="1"/>
  <c r="HH214" i="2" s="1"/>
  <c r="HI214" i="2" s="1"/>
  <c r="HJ214" i="2" s="1"/>
  <c r="HK214" i="2" s="1"/>
  <c r="HL214" i="2" s="1"/>
  <c r="HM214" i="2" s="1"/>
  <c r="AA215" i="2"/>
  <c r="AB215" i="2" s="1"/>
  <c r="AC215" i="2" s="1"/>
  <c r="AD215" i="2" s="1"/>
  <c r="AE215" i="2" s="1"/>
  <c r="AF215" i="2" s="1"/>
  <c r="AG215" i="2" s="1"/>
  <c r="AH215" i="2" s="1"/>
  <c r="AI215" i="2" s="1"/>
  <c r="AJ215" i="2" s="1"/>
  <c r="AK215" i="2" s="1"/>
  <c r="AL215" i="2" s="1"/>
  <c r="AM215" i="2" s="1"/>
  <c r="AN215" i="2" s="1"/>
  <c r="AO215" i="2" s="1"/>
  <c r="AP215" i="2" s="1"/>
  <c r="AQ215" i="2" s="1"/>
  <c r="AR215" i="2" s="1"/>
  <c r="AS215" i="2" s="1"/>
  <c r="AT215" i="2" s="1"/>
  <c r="AU215" i="2" s="1"/>
  <c r="AV215" i="2" s="1"/>
  <c r="AW215" i="2" s="1"/>
  <c r="AX215" i="2" s="1"/>
  <c r="AY215" i="2" s="1"/>
  <c r="AZ215" i="2" s="1"/>
  <c r="BA215" i="2" s="1"/>
  <c r="BB215" i="2" s="1"/>
  <c r="BC215" i="2" s="1"/>
  <c r="BD215" i="2" s="1"/>
  <c r="BE215" i="2" s="1"/>
  <c r="BF215" i="2" s="1"/>
  <c r="BG215" i="2" s="1"/>
  <c r="BH215" i="2" s="1"/>
  <c r="BI215" i="2" s="1"/>
  <c r="BJ215" i="2" s="1"/>
  <c r="BK215" i="2" s="1"/>
  <c r="BL215" i="2" s="1"/>
  <c r="BM215" i="2" s="1"/>
  <c r="BN215" i="2" s="1"/>
  <c r="BO215" i="2" s="1"/>
  <c r="BP215" i="2" s="1"/>
  <c r="BQ215" i="2" s="1"/>
  <c r="BR215" i="2" s="1"/>
  <c r="BS215" i="2" s="1"/>
  <c r="BT215" i="2" s="1"/>
  <c r="BU215" i="2" s="1"/>
  <c r="BV215" i="2" s="1"/>
  <c r="BW215" i="2" s="1"/>
  <c r="BX215" i="2" s="1"/>
  <c r="BY215" i="2" s="1"/>
  <c r="BZ215" i="2" s="1"/>
  <c r="CA215" i="2" s="1"/>
  <c r="CB215" i="2" s="1"/>
  <c r="CC215" i="2" s="1"/>
  <c r="CD215" i="2" s="1"/>
  <c r="CE215" i="2" s="1"/>
  <c r="CF215" i="2" s="1"/>
  <c r="CG215" i="2" s="1"/>
  <c r="CH215" i="2" s="1"/>
  <c r="CI215" i="2" s="1"/>
  <c r="CJ215" i="2" s="1"/>
  <c r="CK215" i="2" s="1"/>
  <c r="CL215" i="2" s="1"/>
  <c r="CM215" i="2" s="1"/>
  <c r="CN215" i="2" s="1"/>
  <c r="CO215" i="2" s="1"/>
  <c r="CP215" i="2" s="1"/>
  <c r="CQ215" i="2" s="1"/>
  <c r="CR215" i="2" s="1"/>
  <c r="CS215" i="2" s="1"/>
  <c r="CT215" i="2" s="1"/>
  <c r="CU215" i="2" s="1"/>
  <c r="CV215" i="2" s="1"/>
  <c r="CW215" i="2" s="1"/>
  <c r="CX215" i="2" s="1"/>
  <c r="CY215" i="2" s="1"/>
  <c r="CZ215" i="2" s="1"/>
  <c r="DA215" i="2" s="1"/>
  <c r="DB215" i="2" s="1"/>
  <c r="DC215" i="2" s="1"/>
  <c r="DD215" i="2" s="1"/>
  <c r="DE215" i="2" s="1"/>
  <c r="DF215" i="2" s="1"/>
  <c r="DG215" i="2" s="1"/>
  <c r="DH215" i="2" s="1"/>
  <c r="DI215" i="2" s="1"/>
  <c r="DJ215" i="2" s="1"/>
  <c r="DK215" i="2" s="1"/>
  <c r="DL215" i="2" s="1"/>
  <c r="DM215" i="2" s="1"/>
  <c r="DN215" i="2" s="1"/>
  <c r="DO215" i="2" s="1"/>
  <c r="DP215" i="2" s="1"/>
  <c r="DQ215" i="2" s="1"/>
  <c r="DR215" i="2" s="1"/>
  <c r="DS215" i="2" s="1"/>
  <c r="DT215" i="2" s="1"/>
  <c r="DU215" i="2" s="1"/>
  <c r="DV215" i="2" s="1"/>
  <c r="DW215" i="2" s="1"/>
  <c r="DX215" i="2" s="1"/>
  <c r="DY215" i="2" s="1"/>
  <c r="DZ215" i="2" s="1"/>
  <c r="EA215" i="2" s="1"/>
  <c r="EB215" i="2" s="1"/>
  <c r="EC215" i="2" s="1"/>
  <c r="ED215" i="2" s="1"/>
  <c r="EE215" i="2" s="1"/>
  <c r="EF215" i="2" s="1"/>
  <c r="EG215" i="2" s="1"/>
  <c r="EH215" i="2" s="1"/>
  <c r="EI215" i="2" s="1"/>
  <c r="EJ215" i="2" s="1"/>
  <c r="EK215" i="2" s="1"/>
  <c r="EL215" i="2" s="1"/>
  <c r="EM215" i="2" s="1"/>
  <c r="EN215" i="2" s="1"/>
  <c r="EO215" i="2" s="1"/>
  <c r="EP215" i="2" s="1"/>
  <c r="EQ215" i="2" s="1"/>
  <c r="ER215" i="2" s="1"/>
  <c r="ES215" i="2" s="1"/>
  <c r="ET215" i="2" s="1"/>
  <c r="EU215" i="2" s="1"/>
  <c r="EV215" i="2" s="1"/>
  <c r="EW215" i="2" s="1"/>
  <c r="EX215" i="2" s="1"/>
  <c r="EY215" i="2" s="1"/>
  <c r="EZ215" i="2" s="1"/>
  <c r="FA215" i="2" s="1"/>
  <c r="FB215" i="2" s="1"/>
  <c r="FC215" i="2" s="1"/>
  <c r="FD215" i="2" s="1"/>
  <c r="FE215" i="2" s="1"/>
  <c r="FF215" i="2" s="1"/>
  <c r="FG215" i="2" s="1"/>
  <c r="FH215" i="2" s="1"/>
  <c r="FI215" i="2" s="1"/>
  <c r="FJ215" i="2" s="1"/>
  <c r="FK215" i="2" s="1"/>
  <c r="FL215" i="2" s="1"/>
  <c r="FM215" i="2" s="1"/>
  <c r="FN215" i="2" s="1"/>
  <c r="FO215" i="2" s="1"/>
  <c r="FP215" i="2" s="1"/>
  <c r="FQ215" i="2" s="1"/>
  <c r="FR215" i="2" s="1"/>
  <c r="FS215" i="2" s="1"/>
  <c r="FT215" i="2" s="1"/>
  <c r="FU215" i="2" s="1"/>
  <c r="FV215" i="2" s="1"/>
  <c r="FW215" i="2" s="1"/>
  <c r="FX215" i="2" s="1"/>
  <c r="FY215" i="2" s="1"/>
  <c r="FZ215" i="2" s="1"/>
  <c r="GA215" i="2" s="1"/>
  <c r="GB215" i="2" s="1"/>
  <c r="GC215" i="2" s="1"/>
  <c r="GD215" i="2" s="1"/>
  <c r="GE215" i="2" s="1"/>
  <c r="GF215" i="2" s="1"/>
  <c r="GG215" i="2" s="1"/>
  <c r="GH215" i="2" s="1"/>
  <c r="GI215" i="2" s="1"/>
  <c r="GJ215" i="2" s="1"/>
  <c r="GK215" i="2" s="1"/>
  <c r="GL215" i="2" s="1"/>
  <c r="GM215" i="2" s="1"/>
  <c r="GN215" i="2" s="1"/>
  <c r="GO215" i="2" s="1"/>
  <c r="GP215" i="2" s="1"/>
  <c r="GQ215" i="2" s="1"/>
  <c r="GR215" i="2" s="1"/>
  <c r="GS215" i="2" s="1"/>
  <c r="GT215" i="2" s="1"/>
  <c r="GU215" i="2" s="1"/>
  <c r="GV215" i="2" s="1"/>
  <c r="GW215" i="2" s="1"/>
  <c r="GX215" i="2" s="1"/>
  <c r="GY215" i="2" s="1"/>
  <c r="GZ215" i="2" s="1"/>
  <c r="HA215" i="2" s="1"/>
  <c r="HB215" i="2" s="1"/>
  <c r="HC215" i="2" s="1"/>
  <c r="HD215" i="2" s="1"/>
  <c r="HE215" i="2" s="1"/>
  <c r="HF215" i="2" s="1"/>
  <c r="HG215" i="2" s="1"/>
  <c r="HH215" i="2" s="1"/>
  <c r="HI215" i="2" s="1"/>
  <c r="HJ215" i="2" s="1"/>
  <c r="HK215" i="2" s="1"/>
  <c r="HL215" i="2" s="1"/>
  <c r="HM215" i="2" s="1"/>
  <c r="AA235" i="2"/>
  <c r="AB235" i="2" s="1"/>
  <c r="AC235" i="2" s="1"/>
  <c r="AD235" i="2" s="1"/>
  <c r="AE235" i="2" s="1"/>
  <c r="AF235" i="2" s="1"/>
  <c r="AG235" i="2" s="1"/>
  <c r="AH235" i="2" s="1"/>
  <c r="AI235" i="2" s="1"/>
  <c r="AJ235" i="2" s="1"/>
  <c r="AK235" i="2" s="1"/>
  <c r="AL235" i="2" s="1"/>
  <c r="AM235" i="2" s="1"/>
  <c r="AN235" i="2" s="1"/>
  <c r="AO235" i="2" s="1"/>
  <c r="AP235" i="2" s="1"/>
  <c r="AQ235" i="2" s="1"/>
  <c r="AR235" i="2" s="1"/>
  <c r="AS235" i="2" s="1"/>
  <c r="AT235" i="2" s="1"/>
  <c r="AU235" i="2" s="1"/>
  <c r="AV235" i="2" s="1"/>
  <c r="AW235" i="2" s="1"/>
  <c r="AX235" i="2" s="1"/>
  <c r="AY235" i="2" s="1"/>
  <c r="AZ235" i="2" s="1"/>
  <c r="BA235" i="2" s="1"/>
  <c r="BB235" i="2" s="1"/>
  <c r="BC235" i="2" s="1"/>
  <c r="BD235" i="2" s="1"/>
  <c r="BE235" i="2" s="1"/>
  <c r="BF235" i="2" s="1"/>
  <c r="BG235" i="2" s="1"/>
  <c r="BH235" i="2" s="1"/>
  <c r="BI235" i="2" s="1"/>
  <c r="BJ235" i="2" s="1"/>
  <c r="BK235" i="2" s="1"/>
  <c r="BL235" i="2" s="1"/>
  <c r="BM235" i="2" s="1"/>
  <c r="BN235" i="2" s="1"/>
  <c r="BO235" i="2" s="1"/>
  <c r="BP235" i="2" s="1"/>
  <c r="BQ235" i="2" s="1"/>
  <c r="BR235" i="2" s="1"/>
  <c r="BS235" i="2" s="1"/>
  <c r="BT235" i="2" s="1"/>
  <c r="BU235" i="2" s="1"/>
  <c r="BV235" i="2" s="1"/>
  <c r="BW235" i="2" s="1"/>
  <c r="BX235" i="2" s="1"/>
  <c r="BY235" i="2" s="1"/>
  <c r="BZ235" i="2" s="1"/>
  <c r="CA235" i="2" s="1"/>
  <c r="CB235" i="2" s="1"/>
  <c r="CC235" i="2" s="1"/>
  <c r="CD235" i="2" s="1"/>
  <c r="CE235" i="2" s="1"/>
  <c r="CF235" i="2" s="1"/>
  <c r="CG235" i="2" s="1"/>
  <c r="CH235" i="2" s="1"/>
  <c r="CI235" i="2" s="1"/>
  <c r="CJ235" i="2" s="1"/>
  <c r="CK235" i="2" s="1"/>
  <c r="CL235" i="2" s="1"/>
  <c r="CM235" i="2" s="1"/>
  <c r="CN235" i="2" s="1"/>
  <c r="CO235" i="2" s="1"/>
  <c r="CP235" i="2" s="1"/>
  <c r="CQ235" i="2" s="1"/>
  <c r="CR235" i="2" s="1"/>
  <c r="CS235" i="2" s="1"/>
  <c r="CT235" i="2" s="1"/>
  <c r="CU235" i="2" s="1"/>
  <c r="CV235" i="2" s="1"/>
  <c r="CW235" i="2" s="1"/>
  <c r="CX235" i="2" s="1"/>
  <c r="CY235" i="2" s="1"/>
  <c r="CZ235" i="2" s="1"/>
  <c r="DA235" i="2" s="1"/>
  <c r="DB235" i="2" s="1"/>
  <c r="DC235" i="2" s="1"/>
  <c r="DD235" i="2" s="1"/>
  <c r="DE235" i="2" s="1"/>
  <c r="DF235" i="2" s="1"/>
  <c r="DG235" i="2" s="1"/>
  <c r="DH235" i="2" s="1"/>
  <c r="DI235" i="2" s="1"/>
  <c r="DJ235" i="2" s="1"/>
  <c r="DK235" i="2" s="1"/>
  <c r="DL235" i="2" s="1"/>
  <c r="DM235" i="2" s="1"/>
  <c r="DN235" i="2" s="1"/>
  <c r="DO235" i="2" s="1"/>
  <c r="DP235" i="2" s="1"/>
  <c r="DQ235" i="2" s="1"/>
  <c r="DR235" i="2" s="1"/>
  <c r="DS235" i="2" s="1"/>
  <c r="DT235" i="2" s="1"/>
  <c r="DU235" i="2" s="1"/>
  <c r="DV235" i="2" s="1"/>
  <c r="DW235" i="2" s="1"/>
  <c r="DX235" i="2" s="1"/>
  <c r="DY235" i="2" s="1"/>
  <c r="DZ235" i="2" s="1"/>
  <c r="EA235" i="2" s="1"/>
  <c r="EB235" i="2" s="1"/>
  <c r="EC235" i="2" s="1"/>
  <c r="ED235" i="2" s="1"/>
  <c r="EE235" i="2" s="1"/>
  <c r="EF235" i="2" s="1"/>
  <c r="EG235" i="2" s="1"/>
  <c r="EH235" i="2" s="1"/>
  <c r="EI235" i="2" s="1"/>
  <c r="EJ235" i="2" s="1"/>
  <c r="EK235" i="2" s="1"/>
  <c r="EL235" i="2" s="1"/>
  <c r="EM235" i="2" s="1"/>
  <c r="EN235" i="2" s="1"/>
  <c r="EO235" i="2" s="1"/>
  <c r="EP235" i="2" s="1"/>
  <c r="EQ235" i="2" s="1"/>
  <c r="ER235" i="2" s="1"/>
  <c r="ES235" i="2" s="1"/>
  <c r="ET235" i="2" s="1"/>
  <c r="EU235" i="2" s="1"/>
  <c r="EV235" i="2" s="1"/>
  <c r="EW235" i="2" s="1"/>
  <c r="EX235" i="2" s="1"/>
  <c r="EY235" i="2" s="1"/>
  <c r="EZ235" i="2" s="1"/>
  <c r="FA235" i="2" s="1"/>
  <c r="FB235" i="2" s="1"/>
  <c r="FC235" i="2" s="1"/>
  <c r="FD235" i="2" s="1"/>
  <c r="FE235" i="2" s="1"/>
  <c r="FF235" i="2" s="1"/>
  <c r="FG235" i="2" s="1"/>
  <c r="FH235" i="2" s="1"/>
  <c r="FI235" i="2" s="1"/>
  <c r="FJ235" i="2" s="1"/>
  <c r="FK235" i="2" s="1"/>
  <c r="FL235" i="2" s="1"/>
  <c r="FM235" i="2" s="1"/>
  <c r="FN235" i="2" s="1"/>
  <c r="FO235" i="2" s="1"/>
  <c r="FP235" i="2" s="1"/>
  <c r="FQ235" i="2" s="1"/>
  <c r="FR235" i="2" s="1"/>
  <c r="FS235" i="2" s="1"/>
  <c r="FT235" i="2" s="1"/>
  <c r="FU235" i="2" s="1"/>
  <c r="FV235" i="2" s="1"/>
  <c r="FW235" i="2" s="1"/>
  <c r="FX235" i="2" s="1"/>
  <c r="FY235" i="2" s="1"/>
  <c r="FZ235" i="2" s="1"/>
  <c r="GA235" i="2" s="1"/>
  <c r="GB235" i="2" s="1"/>
  <c r="GC235" i="2" s="1"/>
  <c r="GD235" i="2" s="1"/>
  <c r="GE235" i="2" s="1"/>
  <c r="GF235" i="2" s="1"/>
  <c r="GG235" i="2" s="1"/>
  <c r="GH235" i="2" s="1"/>
  <c r="GI235" i="2" s="1"/>
  <c r="GJ235" i="2" s="1"/>
  <c r="GK235" i="2" s="1"/>
  <c r="GL235" i="2" s="1"/>
  <c r="GM235" i="2" s="1"/>
  <c r="GN235" i="2" s="1"/>
  <c r="GO235" i="2" s="1"/>
  <c r="GP235" i="2" s="1"/>
  <c r="GQ235" i="2" s="1"/>
  <c r="GR235" i="2" s="1"/>
  <c r="GS235" i="2" s="1"/>
  <c r="GT235" i="2" s="1"/>
  <c r="GU235" i="2" s="1"/>
  <c r="GV235" i="2" s="1"/>
  <c r="GW235" i="2" s="1"/>
  <c r="GX235" i="2" s="1"/>
  <c r="GY235" i="2" s="1"/>
  <c r="GZ235" i="2" s="1"/>
  <c r="HA235" i="2" s="1"/>
  <c r="HB235" i="2" s="1"/>
  <c r="HC235" i="2" s="1"/>
  <c r="HD235" i="2" s="1"/>
  <c r="HE235" i="2" s="1"/>
  <c r="HF235" i="2" s="1"/>
  <c r="HG235" i="2" s="1"/>
  <c r="HH235" i="2" s="1"/>
  <c r="HI235" i="2" s="1"/>
  <c r="HJ235" i="2" s="1"/>
  <c r="HK235" i="2" s="1"/>
  <c r="HL235" i="2" s="1"/>
  <c r="HM235" i="2" s="1"/>
  <c r="AA237" i="2"/>
  <c r="AB237" i="2" s="1"/>
  <c r="AC237" i="2" s="1"/>
  <c r="AD237" i="2" s="1"/>
  <c r="AE237" i="2" s="1"/>
  <c r="AF237" i="2" s="1"/>
  <c r="AG237" i="2" s="1"/>
  <c r="AH237" i="2" s="1"/>
  <c r="AI237" i="2" s="1"/>
  <c r="AJ237" i="2" s="1"/>
  <c r="AK237" i="2" s="1"/>
  <c r="AL237" i="2" s="1"/>
  <c r="AM237" i="2" s="1"/>
  <c r="AN237" i="2" s="1"/>
  <c r="AO237" i="2" s="1"/>
  <c r="AP237" i="2" s="1"/>
  <c r="AQ237" i="2" s="1"/>
  <c r="AR237" i="2" s="1"/>
  <c r="AS237" i="2" s="1"/>
  <c r="AT237" i="2" s="1"/>
  <c r="AU237" i="2" s="1"/>
  <c r="AV237" i="2" s="1"/>
  <c r="AW237" i="2" s="1"/>
  <c r="AX237" i="2" s="1"/>
  <c r="AY237" i="2" s="1"/>
  <c r="AZ237" i="2" s="1"/>
  <c r="BA237" i="2" s="1"/>
  <c r="BB237" i="2" s="1"/>
  <c r="BC237" i="2" s="1"/>
  <c r="BD237" i="2" s="1"/>
  <c r="BE237" i="2" s="1"/>
  <c r="BF237" i="2" s="1"/>
  <c r="BG237" i="2" s="1"/>
  <c r="BH237" i="2" s="1"/>
  <c r="BI237" i="2" s="1"/>
  <c r="BJ237" i="2" s="1"/>
  <c r="BK237" i="2" s="1"/>
  <c r="BL237" i="2" s="1"/>
  <c r="BM237" i="2" s="1"/>
  <c r="BN237" i="2" s="1"/>
  <c r="BO237" i="2" s="1"/>
  <c r="BP237" i="2" s="1"/>
  <c r="BQ237" i="2" s="1"/>
  <c r="BR237" i="2" s="1"/>
  <c r="BS237" i="2" s="1"/>
  <c r="BT237" i="2" s="1"/>
  <c r="BU237" i="2" s="1"/>
  <c r="BV237" i="2" s="1"/>
  <c r="BW237" i="2" s="1"/>
  <c r="BX237" i="2" s="1"/>
  <c r="BY237" i="2" s="1"/>
  <c r="BZ237" i="2" s="1"/>
  <c r="CA237" i="2" s="1"/>
  <c r="CB237" i="2" s="1"/>
  <c r="CC237" i="2" s="1"/>
  <c r="CD237" i="2" s="1"/>
  <c r="CE237" i="2" s="1"/>
  <c r="CF237" i="2" s="1"/>
  <c r="CG237" i="2" s="1"/>
  <c r="CH237" i="2" s="1"/>
  <c r="CI237" i="2" s="1"/>
  <c r="CJ237" i="2" s="1"/>
  <c r="CK237" i="2" s="1"/>
  <c r="CL237" i="2" s="1"/>
  <c r="CM237" i="2" s="1"/>
  <c r="CN237" i="2" s="1"/>
  <c r="CO237" i="2" s="1"/>
  <c r="CP237" i="2" s="1"/>
  <c r="CQ237" i="2" s="1"/>
  <c r="CR237" i="2" s="1"/>
  <c r="CS237" i="2" s="1"/>
  <c r="CT237" i="2" s="1"/>
  <c r="CU237" i="2" s="1"/>
  <c r="CV237" i="2" s="1"/>
  <c r="CW237" i="2" s="1"/>
  <c r="CX237" i="2" s="1"/>
  <c r="CY237" i="2" s="1"/>
  <c r="CZ237" i="2" s="1"/>
  <c r="DA237" i="2" s="1"/>
  <c r="DB237" i="2" s="1"/>
  <c r="DC237" i="2" s="1"/>
  <c r="DD237" i="2" s="1"/>
  <c r="DE237" i="2" s="1"/>
  <c r="DF237" i="2" s="1"/>
  <c r="DG237" i="2" s="1"/>
  <c r="DH237" i="2" s="1"/>
  <c r="DI237" i="2" s="1"/>
  <c r="DJ237" i="2" s="1"/>
  <c r="DK237" i="2" s="1"/>
  <c r="DL237" i="2" s="1"/>
  <c r="DM237" i="2" s="1"/>
  <c r="DN237" i="2" s="1"/>
  <c r="DO237" i="2" s="1"/>
  <c r="DP237" i="2" s="1"/>
  <c r="DQ237" i="2" s="1"/>
  <c r="DR237" i="2" s="1"/>
  <c r="DS237" i="2" s="1"/>
  <c r="DT237" i="2" s="1"/>
  <c r="DU237" i="2" s="1"/>
  <c r="DV237" i="2" s="1"/>
  <c r="DW237" i="2" s="1"/>
  <c r="DX237" i="2" s="1"/>
  <c r="DY237" i="2" s="1"/>
  <c r="DZ237" i="2" s="1"/>
  <c r="EA237" i="2" s="1"/>
  <c r="EB237" i="2" s="1"/>
  <c r="EC237" i="2" s="1"/>
  <c r="ED237" i="2" s="1"/>
  <c r="EE237" i="2" s="1"/>
  <c r="EF237" i="2" s="1"/>
  <c r="EG237" i="2" s="1"/>
  <c r="EH237" i="2" s="1"/>
  <c r="EI237" i="2" s="1"/>
  <c r="EJ237" i="2" s="1"/>
  <c r="EK237" i="2" s="1"/>
  <c r="EL237" i="2" s="1"/>
  <c r="EM237" i="2" s="1"/>
  <c r="EN237" i="2" s="1"/>
  <c r="EO237" i="2" s="1"/>
  <c r="EP237" i="2" s="1"/>
  <c r="EQ237" i="2" s="1"/>
  <c r="ER237" i="2" s="1"/>
  <c r="ES237" i="2" s="1"/>
  <c r="ET237" i="2" s="1"/>
  <c r="EU237" i="2" s="1"/>
  <c r="EV237" i="2" s="1"/>
  <c r="EW237" i="2" s="1"/>
  <c r="EX237" i="2" s="1"/>
  <c r="EY237" i="2" s="1"/>
  <c r="EZ237" i="2" s="1"/>
  <c r="FA237" i="2" s="1"/>
  <c r="FB237" i="2" s="1"/>
  <c r="FC237" i="2" s="1"/>
  <c r="FD237" i="2" s="1"/>
  <c r="FE237" i="2" s="1"/>
  <c r="FF237" i="2" s="1"/>
  <c r="FG237" i="2" s="1"/>
  <c r="FH237" i="2" s="1"/>
  <c r="FI237" i="2" s="1"/>
  <c r="FJ237" i="2" s="1"/>
  <c r="FK237" i="2" s="1"/>
  <c r="FL237" i="2" s="1"/>
  <c r="FM237" i="2" s="1"/>
  <c r="FN237" i="2" s="1"/>
  <c r="FO237" i="2" s="1"/>
  <c r="FP237" i="2" s="1"/>
  <c r="FQ237" i="2" s="1"/>
  <c r="FR237" i="2" s="1"/>
  <c r="FS237" i="2" s="1"/>
  <c r="FT237" i="2" s="1"/>
  <c r="FU237" i="2" s="1"/>
  <c r="FV237" i="2" s="1"/>
  <c r="FW237" i="2" s="1"/>
  <c r="FX237" i="2" s="1"/>
  <c r="FY237" i="2" s="1"/>
  <c r="FZ237" i="2" s="1"/>
  <c r="GA237" i="2" s="1"/>
  <c r="GB237" i="2" s="1"/>
  <c r="GC237" i="2" s="1"/>
  <c r="GD237" i="2" s="1"/>
  <c r="GE237" i="2" s="1"/>
  <c r="GF237" i="2" s="1"/>
  <c r="GG237" i="2" s="1"/>
  <c r="GH237" i="2" s="1"/>
  <c r="GI237" i="2" s="1"/>
  <c r="GJ237" i="2" s="1"/>
  <c r="GK237" i="2" s="1"/>
  <c r="GL237" i="2" s="1"/>
  <c r="GM237" i="2" s="1"/>
  <c r="GN237" i="2" s="1"/>
  <c r="GO237" i="2" s="1"/>
  <c r="GP237" i="2" s="1"/>
  <c r="GQ237" i="2" s="1"/>
  <c r="GR237" i="2" s="1"/>
  <c r="GS237" i="2" s="1"/>
  <c r="GT237" i="2" s="1"/>
  <c r="GU237" i="2" s="1"/>
  <c r="GV237" i="2" s="1"/>
  <c r="GW237" i="2" s="1"/>
  <c r="GX237" i="2" s="1"/>
  <c r="GY237" i="2" s="1"/>
  <c r="GZ237" i="2" s="1"/>
  <c r="HA237" i="2" s="1"/>
  <c r="HB237" i="2" s="1"/>
  <c r="HC237" i="2" s="1"/>
  <c r="HD237" i="2" s="1"/>
  <c r="HE237" i="2" s="1"/>
  <c r="HF237" i="2" s="1"/>
  <c r="HG237" i="2" s="1"/>
  <c r="HH237" i="2" s="1"/>
  <c r="HI237" i="2" s="1"/>
  <c r="HJ237" i="2" s="1"/>
  <c r="HK237" i="2" s="1"/>
  <c r="HL237" i="2" s="1"/>
  <c r="HM237" i="2" s="1"/>
  <c r="W248" i="2"/>
  <c r="X248" i="2" s="1"/>
  <c r="Y248" i="2" s="1"/>
  <c r="Z248" i="2" s="1"/>
  <c r="AA248" i="2" s="1"/>
  <c r="AB248" i="2" s="1"/>
  <c r="AC248" i="2" s="1"/>
  <c r="AD248" i="2" s="1"/>
  <c r="AE248" i="2" s="1"/>
  <c r="AF248" i="2" s="1"/>
  <c r="AG248" i="2" s="1"/>
  <c r="AH248" i="2" s="1"/>
  <c r="AI248" i="2" s="1"/>
  <c r="AJ248" i="2" s="1"/>
  <c r="AK248" i="2" s="1"/>
  <c r="AL248" i="2" s="1"/>
  <c r="AM248" i="2" s="1"/>
  <c r="AN248" i="2" s="1"/>
  <c r="AO248" i="2" s="1"/>
  <c r="AP248" i="2" s="1"/>
  <c r="AQ248" i="2" s="1"/>
  <c r="AR248" i="2" s="1"/>
  <c r="AS248" i="2" s="1"/>
  <c r="AT248" i="2" s="1"/>
  <c r="AU248" i="2" s="1"/>
  <c r="AV248" i="2" s="1"/>
  <c r="AW248" i="2" s="1"/>
  <c r="AX248" i="2" s="1"/>
  <c r="AY248" i="2" s="1"/>
  <c r="AZ248" i="2" s="1"/>
  <c r="BA248" i="2" s="1"/>
  <c r="BB248" i="2" s="1"/>
  <c r="BC248" i="2" s="1"/>
  <c r="BD248" i="2" s="1"/>
  <c r="BE248" i="2" s="1"/>
  <c r="BF248" i="2" s="1"/>
  <c r="BG248" i="2" s="1"/>
  <c r="BH248" i="2" s="1"/>
  <c r="BI248" i="2" s="1"/>
  <c r="BJ248" i="2" s="1"/>
  <c r="BK248" i="2" s="1"/>
  <c r="BL248" i="2" s="1"/>
  <c r="BM248" i="2" s="1"/>
  <c r="BN248" i="2" s="1"/>
  <c r="BO248" i="2" s="1"/>
  <c r="BP248" i="2" s="1"/>
  <c r="BQ248" i="2" s="1"/>
  <c r="BR248" i="2" s="1"/>
  <c r="BS248" i="2" s="1"/>
  <c r="BT248" i="2" s="1"/>
  <c r="BU248" i="2" s="1"/>
  <c r="BV248" i="2" s="1"/>
  <c r="BW248" i="2" s="1"/>
  <c r="BX248" i="2" s="1"/>
  <c r="BY248" i="2" s="1"/>
  <c r="BZ248" i="2" s="1"/>
  <c r="CA248" i="2" s="1"/>
  <c r="CB248" i="2" s="1"/>
  <c r="CC248" i="2" s="1"/>
  <c r="CD248" i="2" s="1"/>
  <c r="CE248" i="2" s="1"/>
  <c r="CF248" i="2" s="1"/>
  <c r="CG248" i="2" s="1"/>
  <c r="CH248" i="2" s="1"/>
  <c r="CI248" i="2" s="1"/>
  <c r="CJ248" i="2" s="1"/>
  <c r="CK248" i="2" s="1"/>
  <c r="CL248" i="2" s="1"/>
  <c r="CM248" i="2" s="1"/>
  <c r="CN248" i="2" s="1"/>
  <c r="CO248" i="2" s="1"/>
  <c r="CP248" i="2" s="1"/>
  <c r="CQ248" i="2" s="1"/>
  <c r="CR248" i="2" s="1"/>
  <c r="CS248" i="2" s="1"/>
  <c r="CT248" i="2" s="1"/>
  <c r="CU248" i="2" s="1"/>
  <c r="CV248" i="2" s="1"/>
  <c r="CW248" i="2" s="1"/>
  <c r="CX248" i="2" s="1"/>
  <c r="CY248" i="2" s="1"/>
  <c r="CZ248" i="2" s="1"/>
  <c r="DA248" i="2" s="1"/>
  <c r="DB248" i="2" s="1"/>
  <c r="DC248" i="2" s="1"/>
  <c r="DD248" i="2" s="1"/>
  <c r="DE248" i="2" s="1"/>
  <c r="DF248" i="2" s="1"/>
  <c r="DG248" i="2" s="1"/>
  <c r="DH248" i="2" s="1"/>
  <c r="DI248" i="2" s="1"/>
  <c r="DJ248" i="2" s="1"/>
  <c r="DK248" i="2" s="1"/>
  <c r="DL248" i="2" s="1"/>
  <c r="DM248" i="2" s="1"/>
  <c r="DN248" i="2" s="1"/>
  <c r="DO248" i="2" s="1"/>
  <c r="DP248" i="2" s="1"/>
  <c r="DQ248" i="2" s="1"/>
  <c r="DR248" i="2" s="1"/>
  <c r="DS248" i="2" s="1"/>
  <c r="DT248" i="2" s="1"/>
  <c r="DU248" i="2" s="1"/>
  <c r="DV248" i="2" s="1"/>
  <c r="DW248" i="2" s="1"/>
  <c r="DX248" i="2" s="1"/>
  <c r="DY248" i="2" s="1"/>
  <c r="DZ248" i="2" s="1"/>
  <c r="EA248" i="2" s="1"/>
  <c r="EB248" i="2" s="1"/>
  <c r="EC248" i="2" s="1"/>
  <c r="ED248" i="2" s="1"/>
  <c r="EE248" i="2" s="1"/>
  <c r="EF248" i="2" s="1"/>
  <c r="EG248" i="2" s="1"/>
  <c r="EH248" i="2" s="1"/>
  <c r="EI248" i="2" s="1"/>
  <c r="EJ248" i="2" s="1"/>
  <c r="EK248" i="2" s="1"/>
  <c r="EL248" i="2" s="1"/>
  <c r="EM248" i="2" s="1"/>
  <c r="EN248" i="2" s="1"/>
  <c r="EO248" i="2" s="1"/>
  <c r="EP248" i="2" s="1"/>
  <c r="EQ248" i="2" s="1"/>
  <c r="ER248" i="2" s="1"/>
  <c r="ES248" i="2" s="1"/>
  <c r="ET248" i="2" s="1"/>
  <c r="EU248" i="2" s="1"/>
  <c r="EV248" i="2" s="1"/>
  <c r="EW248" i="2" s="1"/>
  <c r="EX248" i="2" s="1"/>
  <c r="EY248" i="2" s="1"/>
  <c r="EZ248" i="2" s="1"/>
  <c r="FA248" i="2" s="1"/>
  <c r="FB248" i="2" s="1"/>
  <c r="FC248" i="2" s="1"/>
  <c r="FD248" i="2" s="1"/>
  <c r="FE248" i="2" s="1"/>
  <c r="FF248" i="2" s="1"/>
  <c r="FG248" i="2" s="1"/>
  <c r="FH248" i="2" s="1"/>
  <c r="FI248" i="2" s="1"/>
  <c r="FJ248" i="2" s="1"/>
  <c r="FK248" i="2" s="1"/>
  <c r="FL248" i="2" s="1"/>
  <c r="FM248" i="2" s="1"/>
  <c r="FN248" i="2" s="1"/>
  <c r="FO248" i="2" s="1"/>
  <c r="FP248" i="2" s="1"/>
  <c r="FQ248" i="2" s="1"/>
  <c r="FR248" i="2" s="1"/>
  <c r="FS248" i="2" s="1"/>
  <c r="FT248" i="2" s="1"/>
  <c r="FU248" i="2" s="1"/>
  <c r="FV248" i="2" s="1"/>
  <c r="FW248" i="2" s="1"/>
  <c r="FX248" i="2" s="1"/>
  <c r="FY248" i="2" s="1"/>
  <c r="FZ248" i="2" s="1"/>
  <c r="GA248" i="2" s="1"/>
  <c r="GB248" i="2" s="1"/>
  <c r="GC248" i="2" s="1"/>
  <c r="GD248" i="2" s="1"/>
  <c r="GE248" i="2" s="1"/>
  <c r="GF248" i="2" s="1"/>
  <c r="GG248" i="2" s="1"/>
  <c r="GH248" i="2" s="1"/>
  <c r="GI248" i="2" s="1"/>
  <c r="GJ248" i="2" s="1"/>
  <c r="GK248" i="2" s="1"/>
  <c r="GL248" i="2" s="1"/>
  <c r="GM248" i="2" s="1"/>
  <c r="GN248" i="2" s="1"/>
  <c r="GO248" i="2" s="1"/>
  <c r="GP248" i="2" s="1"/>
  <c r="GQ248" i="2" s="1"/>
  <c r="GR248" i="2" s="1"/>
  <c r="GS248" i="2" s="1"/>
  <c r="GT248" i="2" s="1"/>
  <c r="GU248" i="2" s="1"/>
  <c r="GV248" i="2" s="1"/>
  <c r="GW248" i="2" s="1"/>
  <c r="GX248" i="2" s="1"/>
  <c r="GY248" i="2" s="1"/>
  <c r="GZ248" i="2" s="1"/>
  <c r="HA248" i="2" s="1"/>
  <c r="HB248" i="2" s="1"/>
  <c r="HC248" i="2" s="1"/>
  <c r="HD248" i="2" s="1"/>
  <c r="HE248" i="2" s="1"/>
  <c r="HF248" i="2" s="1"/>
  <c r="HG248" i="2" s="1"/>
  <c r="HH248" i="2" s="1"/>
  <c r="HI248" i="2" s="1"/>
  <c r="HJ248" i="2" s="1"/>
  <c r="HK248" i="2" s="1"/>
  <c r="HL248" i="2" s="1"/>
  <c r="HM248" i="2" s="1"/>
  <c r="AA262" i="2"/>
  <c r="AB262" i="2" s="1"/>
  <c r="AC262" i="2" s="1"/>
  <c r="AD262" i="2" s="1"/>
  <c r="AE262" i="2" s="1"/>
  <c r="AF262" i="2" s="1"/>
  <c r="AG262" i="2" s="1"/>
  <c r="AH262" i="2" s="1"/>
  <c r="AI262" i="2" s="1"/>
  <c r="AJ262" i="2" s="1"/>
  <c r="AK262" i="2" s="1"/>
  <c r="AL262" i="2" s="1"/>
  <c r="AM262" i="2" s="1"/>
  <c r="AN262" i="2" s="1"/>
  <c r="AO262" i="2" s="1"/>
  <c r="AP262" i="2" s="1"/>
  <c r="AQ262" i="2" s="1"/>
  <c r="AR262" i="2" s="1"/>
  <c r="AS262" i="2" s="1"/>
  <c r="AT262" i="2" s="1"/>
  <c r="AU262" i="2" s="1"/>
  <c r="AV262" i="2" s="1"/>
  <c r="AW262" i="2" s="1"/>
  <c r="AX262" i="2" s="1"/>
  <c r="AY262" i="2" s="1"/>
  <c r="AZ262" i="2" s="1"/>
  <c r="BA262" i="2" s="1"/>
  <c r="BB262" i="2" s="1"/>
  <c r="BC262" i="2" s="1"/>
  <c r="BD262" i="2" s="1"/>
  <c r="BE262" i="2" s="1"/>
  <c r="BF262" i="2" s="1"/>
  <c r="BG262" i="2" s="1"/>
  <c r="BH262" i="2" s="1"/>
  <c r="BI262" i="2" s="1"/>
  <c r="BJ262" i="2" s="1"/>
  <c r="BK262" i="2" s="1"/>
  <c r="BL262" i="2" s="1"/>
  <c r="BM262" i="2" s="1"/>
  <c r="BN262" i="2" s="1"/>
  <c r="BO262" i="2" s="1"/>
  <c r="BP262" i="2" s="1"/>
  <c r="BQ262" i="2" s="1"/>
  <c r="BR262" i="2" s="1"/>
  <c r="BS262" i="2" s="1"/>
  <c r="BT262" i="2" s="1"/>
  <c r="BU262" i="2" s="1"/>
  <c r="BV262" i="2" s="1"/>
  <c r="BW262" i="2" s="1"/>
  <c r="BX262" i="2" s="1"/>
  <c r="BY262" i="2" s="1"/>
  <c r="BZ262" i="2" s="1"/>
  <c r="CA262" i="2" s="1"/>
  <c r="CB262" i="2" s="1"/>
  <c r="CC262" i="2" s="1"/>
  <c r="CD262" i="2" s="1"/>
  <c r="CE262" i="2" s="1"/>
  <c r="CF262" i="2" s="1"/>
  <c r="CG262" i="2" s="1"/>
  <c r="CH262" i="2" s="1"/>
  <c r="CI262" i="2" s="1"/>
  <c r="CJ262" i="2" s="1"/>
  <c r="CK262" i="2" s="1"/>
  <c r="CL262" i="2" s="1"/>
  <c r="CM262" i="2" s="1"/>
  <c r="CN262" i="2" s="1"/>
  <c r="CO262" i="2" s="1"/>
  <c r="CP262" i="2" s="1"/>
  <c r="CQ262" i="2" s="1"/>
  <c r="CR262" i="2" s="1"/>
  <c r="CS262" i="2" s="1"/>
  <c r="CT262" i="2" s="1"/>
  <c r="CU262" i="2" s="1"/>
  <c r="CV262" i="2" s="1"/>
  <c r="CW262" i="2" s="1"/>
  <c r="CX262" i="2" s="1"/>
  <c r="CY262" i="2" s="1"/>
  <c r="CZ262" i="2" s="1"/>
  <c r="DA262" i="2" s="1"/>
  <c r="DB262" i="2" s="1"/>
  <c r="DC262" i="2" s="1"/>
  <c r="DD262" i="2" s="1"/>
  <c r="DE262" i="2" s="1"/>
  <c r="DF262" i="2" s="1"/>
  <c r="DG262" i="2" s="1"/>
  <c r="DH262" i="2" s="1"/>
  <c r="DI262" i="2" s="1"/>
  <c r="DJ262" i="2" s="1"/>
  <c r="DK262" i="2" s="1"/>
  <c r="DL262" i="2" s="1"/>
  <c r="DM262" i="2" s="1"/>
  <c r="DN262" i="2" s="1"/>
  <c r="DO262" i="2" s="1"/>
  <c r="DP262" i="2" s="1"/>
  <c r="DQ262" i="2" s="1"/>
  <c r="DR262" i="2" s="1"/>
  <c r="DS262" i="2" s="1"/>
  <c r="DT262" i="2" s="1"/>
  <c r="DU262" i="2" s="1"/>
  <c r="DV262" i="2" s="1"/>
  <c r="DW262" i="2" s="1"/>
  <c r="DX262" i="2" s="1"/>
  <c r="DY262" i="2" s="1"/>
  <c r="DZ262" i="2" s="1"/>
  <c r="EA262" i="2" s="1"/>
  <c r="EB262" i="2" s="1"/>
  <c r="EC262" i="2" s="1"/>
  <c r="ED262" i="2" s="1"/>
  <c r="EE262" i="2" s="1"/>
  <c r="EF262" i="2" s="1"/>
  <c r="EG262" i="2" s="1"/>
  <c r="EH262" i="2" s="1"/>
  <c r="EI262" i="2" s="1"/>
  <c r="EJ262" i="2" s="1"/>
  <c r="EK262" i="2" s="1"/>
  <c r="EL262" i="2" s="1"/>
  <c r="EM262" i="2" s="1"/>
  <c r="EN262" i="2" s="1"/>
  <c r="EO262" i="2" s="1"/>
  <c r="EP262" i="2" s="1"/>
  <c r="EQ262" i="2" s="1"/>
  <c r="ER262" i="2" s="1"/>
  <c r="ES262" i="2" s="1"/>
  <c r="ET262" i="2" s="1"/>
  <c r="EU262" i="2" s="1"/>
  <c r="EV262" i="2" s="1"/>
  <c r="EW262" i="2" s="1"/>
  <c r="EX262" i="2" s="1"/>
  <c r="EY262" i="2" s="1"/>
  <c r="EZ262" i="2" s="1"/>
  <c r="FA262" i="2" s="1"/>
  <c r="FB262" i="2" s="1"/>
  <c r="FC262" i="2" s="1"/>
  <c r="FD262" i="2" s="1"/>
  <c r="FE262" i="2" s="1"/>
  <c r="FF262" i="2" s="1"/>
  <c r="FG262" i="2" s="1"/>
  <c r="FH262" i="2" s="1"/>
  <c r="FI262" i="2" s="1"/>
  <c r="FJ262" i="2" s="1"/>
  <c r="FK262" i="2" s="1"/>
  <c r="FL262" i="2" s="1"/>
  <c r="FM262" i="2" s="1"/>
  <c r="FN262" i="2" s="1"/>
  <c r="FO262" i="2" s="1"/>
  <c r="FP262" i="2" s="1"/>
  <c r="FQ262" i="2" s="1"/>
  <c r="FR262" i="2" s="1"/>
  <c r="FS262" i="2" s="1"/>
  <c r="FT262" i="2" s="1"/>
  <c r="FU262" i="2" s="1"/>
  <c r="FV262" i="2" s="1"/>
  <c r="FW262" i="2" s="1"/>
  <c r="FX262" i="2" s="1"/>
  <c r="FY262" i="2" s="1"/>
  <c r="FZ262" i="2" s="1"/>
  <c r="GA262" i="2" s="1"/>
  <c r="GB262" i="2" s="1"/>
  <c r="GC262" i="2" s="1"/>
  <c r="GD262" i="2" s="1"/>
  <c r="GE262" i="2" s="1"/>
  <c r="GF262" i="2" s="1"/>
  <c r="GG262" i="2" s="1"/>
  <c r="GH262" i="2" s="1"/>
  <c r="GI262" i="2" s="1"/>
  <c r="GJ262" i="2" s="1"/>
  <c r="GK262" i="2" s="1"/>
  <c r="GL262" i="2" s="1"/>
  <c r="GM262" i="2" s="1"/>
  <c r="GN262" i="2" s="1"/>
  <c r="GO262" i="2" s="1"/>
  <c r="GP262" i="2" s="1"/>
  <c r="GQ262" i="2" s="1"/>
  <c r="GR262" i="2" s="1"/>
  <c r="GS262" i="2" s="1"/>
  <c r="GT262" i="2" s="1"/>
  <c r="GU262" i="2" s="1"/>
  <c r="GV262" i="2" s="1"/>
  <c r="GW262" i="2" s="1"/>
  <c r="GX262" i="2" s="1"/>
  <c r="GY262" i="2" s="1"/>
  <c r="GZ262" i="2" s="1"/>
  <c r="HA262" i="2" s="1"/>
  <c r="HB262" i="2" s="1"/>
  <c r="HC262" i="2" s="1"/>
  <c r="HD262" i="2" s="1"/>
  <c r="HE262" i="2" s="1"/>
  <c r="HF262" i="2" s="1"/>
  <c r="HG262" i="2" s="1"/>
  <c r="HH262" i="2" s="1"/>
  <c r="HI262" i="2" s="1"/>
  <c r="HJ262" i="2" s="1"/>
  <c r="HK262" i="2" s="1"/>
  <c r="HL262" i="2" s="1"/>
  <c r="HM262" i="2" s="1"/>
  <c r="AA290" i="2"/>
  <c r="AB290" i="2" s="1"/>
  <c r="AC290" i="2" s="1"/>
  <c r="AD290" i="2" s="1"/>
  <c r="AE290" i="2" s="1"/>
  <c r="AF290" i="2" s="1"/>
  <c r="AG290" i="2" s="1"/>
  <c r="AH290" i="2" s="1"/>
  <c r="AI290" i="2" s="1"/>
  <c r="AJ290" i="2" s="1"/>
  <c r="AK290" i="2" s="1"/>
  <c r="AL290" i="2" s="1"/>
  <c r="AM290" i="2" s="1"/>
  <c r="AN290" i="2" s="1"/>
  <c r="AO290" i="2" s="1"/>
  <c r="AP290" i="2" s="1"/>
  <c r="AQ290" i="2" s="1"/>
  <c r="AR290" i="2" s="1"/>
  <c r="AS290" i="2" s="1"/>
  <c r="AT290" i="2" s="1"/>
  <c r="AU290" i="2" s="1"/>
  <c r="AV290" i="2" s="1"/>
  <c r="AW290" i="2" s="1"/>
  <c r="AX290" i="2" s="1"/>
  <c r="AY290" i="2" s="1"/>
  <c r="AZ290" i="2" s="1"/>
  <c r="BA290" i="2" s="1"/>
  <c r="BB290" i="2" s="1"/>
  <c r="BC290" i="2" s="1"/>
  <c r="BD290" i="2" s="1"/>
  <c r="BE290" i="2" s="1"/>
  <c r="BF290" i="2" s="1"/>
  <c r="BG290" i="2" s="1"/>
  <c r="BH290" i="2" s="1"/>
  <c r="BI290" i="2" s="1"/>
  <c r="BJ290" i="2" s="1"/>
  <c r="BK290" i="2" s="1"/>
  <c r="BL290" i="2" s="1"/>
  <c r="BM290" i="2" s="1"/>
  <c r="BN290" i="2" s="1"/>
  <c r="BO290" i="2" s="1"/>
  <c r="BP290" i="2" s="1"/>
  <c r="BQ290" i="2" s="1"/>
  <c r="BR290" i="2" s="1"/>
  <c r="BS290" i="2" s="1"/>
  <c r="BT290" i="2" s="1"/>
  <c r="BU290" i="2" s="1"/>
  <c r="BV290" i="2" s="1"/>
  <c r="BW290" i="2" s="1"/>
  <c r="BX290" i="2" s="1"/>
  <c r="BY290" i="2" s="1"/>
  <c r="BZ290" i="2" s="1"/>
  <c r="CA290" i="2" s="1"/>
  <c r="CB290" i="2" s="1"/>
  <c r="CC290" i="2" s="1"/>
  <c r="CD290" i="2" s="1"/>
  <c r="CE290" i="2" s="1"/>
  <c r="CF290" i="2" s="1"/>
  <c r="CG290" i="2" s="1"/>
  <c r="CH290" i="2" s="1"/>
  <c r="CI290" i="2" s="1"/>
  <c r="CJ290" i="2" s="1"/>
  <c r="CK290" i="2" s="1"/>
  <c r="CL290" i="2" s="1"/>
  <c r="CM290" i="2" s="1"/>
  <c r="CN290" i="2" s="1"/>
  <c r="CO290" i="2" s="1"/>
  <c r="CP290" i="2" s="1"/>
  <c r="CQ290" i="2" s="1"/>
  <c r="CR290" i="2" s="1"/>
  <c r="CS290" i="2" s="1"/>
  <c r="CT290" i="2" s="1"/>
  <c r="CU290" i="2" s="1"/>
  <c r="CV290" i="2" s="1"/>
  <c r="CW290" i="2" s="1"/>
  <c r="CX290" i="2" s="1"/>
  <c r="CY290" i="2" s="1"/>
  <c r="CZ290" i="2" s="1"/>
  <c r="DA290" i="2" s="1"/>
  <c r="DB290" i="2" s="1"/>
  <c r="DC290" i="2" s="1"/>
  <c r="DD290" i="2" s="1"/>
  <c r="DE290" i="2" s="1"/>
  <c r="DF290" i="2" s="1"/>
  <c r="DG290" i="2" s="1"/>
  <c r="DH290" i="2" s="1"/>
  <c r="DI290" i="2" s="1"/>
  <c r="DJ290" i="2" s="1"/>
  <c r="DK290" i="2" s="1"/>
  <c r="DL290" i="2" s="1"/>
  <c r="DM290" i="2" s="1"/>
  <c r="DN290" i="2" s="1"/>
  <c r="DO290" i="2" s="1"/>
  <c r="DP290" i="2" s="1"/>
  <c r="DQ290" i="2" s="1"/>
  <c r="DR290" i="2" s="1"/>
  <c r="DS290" i="2" s="1"/>
  <c r="DT290" i="2" s="1"/>
  <c r="DU290" i="2" s="1"/>
  <c r="DV290" i="2" s="1"/>
  <c r="DW290" i="2" s="1"/>
  <c r="DX290" i="2" s="1"/>
  <c r="DY290" i="2" s="1"/>
  <c r="DZ290" i="2" s="1"/>
  <c r="EA290" i="2" s="1"/>
  <c r="EB290" i="2" s="1"/>
  <c r="EC290" i="2" s="1"/>
  <c r="ED290" i="2" s="1"/>
  <c r="EE290" i="2" s="1"/>
  <c r="EF290" i="2" s="1"/>
  <c r="EG290" i="2" s="1"/>
  <c r="EH290" i="2" s="1"/>
  <c r="EI290" i="2" s="1"/>
  <c r="EJ290" i="2" s="1"/>
  <c r="EK290" i="2" s="1"/>
  <c r="EL290" i="2" s="1"/>
  <c r="EM290" i="2" s="1"/>
  <c r="EN290" i="2" s="1"/>
  <c r="EO290" i="2" s="1"/>
  <c r="EP290" i="2" s="1"/>
  <c r="EQ290" i="2" s="1"/>
  <c r="ER290" i="2" s="1"/>
  <c r="ES290" i="2" s="1"/>
  <c r="ET290" i="2" s="1"/>
  <c r="EU290" i="2" s="1"/>
  <c r="EV290" i="2" s="1"/>
  <c r="EW290" i="2" s="1"/>
  <c r="EX290" i="2" s="1"/>
  <c r="EY290" i="2" s="1"/>
  <c r="EZ290" i="2" s="1"/>
  <c r="FA290" i="2" s="1"/>
  <c r="FB290" i="2" s="1"/>
  <c r="FC290" i="2" s="1"/>
  <c r="FD290" i="2" s="1"/>
  <c r="FE290" i="2" s="1"/>
  <c r="FF290" i="2" s="1"/>
  <c r="FG290" i="2" s="1"/>
  <c r="FH290" i="2" s="1"/>
  <c r="FI290" i="2" s="1"/>
  <c r="FJ290" i="2" s="1"/>
  <c r="FK290" i="2" s="1"/>
  <c r="FL290" i="2" s="1"/>
  <c r="FM290" i="2" s="1"/>
  <c r="FN290" i="2" s="1"/>
  <c r="FO290" i="2" s="1"/>
  <c r="FP290" i="2" s="1"/>
  <c r="FQ290" i="2" s="1"/>
  <c r="FR290" i="2" s="1"/>
  <c r="FS290" i="2" s="1"/>
  <c r="FT290" i="2" s="1"/>
  <c r="FU290" i="2" s="1"/>
  <c r="FV290" i="2" s="1"/>
  <c r="FW290" i="2" s="1"/>
  <c r="FX290" i="2" s="1"/>
  <c r="FY290" i="2" s="1"/>
  <c r="FZ290" i="2" s="1"/>
  <c r="GA290" i="2" s="1"/>
  <c r="GB290" i="2" s="1"/>
  <c r="GC290" i="2" s="1"/>
  <c r="GD290" i="2" s="1"/>
  <c r="GE290" i="2" s="1"/>
  <c r="GF290" i="2" s="1"/>
  <c r="GG290" i="2" s="1"/>
  <c r="GH290" i="2" s="1"/>
  <c r="GI290" i="2" s="1"/>
  <c r="GJ290" i="2" s="1"/>
  <c r="GK290" i="2" s="1"/>
  <c r="GL290" i="2" s="1"/>
  <c r="GM290" i="2" s="1"/>
  <c r="GN290" i="2" s="1"/>
  <c r="GO290" i="2" s="1"/>
  <c r="GP290" i="2" s="1"/>
  <c r="GQ290" i="2" s="1"/>
  <c r="GR290" i="2" s="1"/>
  <c r="GS290" i="2" s="1"/>
  <c r="GT290" i="2" s="1"/>
  <c r="GU290" i="2" s="1"/>
  <c r="GV290" i="2" s="1"/>
  <c r="GW290" i="2" s="1"/>
  <c r="GX290" i="2" s="1"/>
  <c r="GY290" i="2" s="1"/>
  <c r="GZ290" i="2" s="1"/>
  <c r="HA290" i="2" s="1"/>
  <c r="HB290" i="2" s="1"/>
  <c r="HC290" i="2" s="1"/>
  <c r="HD290" i="2" s="1"/>
  <c r="HE290" i="2" s="1"/>
  <c r="HF290" i="2" s="1"/>
  <c r="HG290" i="2" s="1"/>
  <c r="HH290" i="2" s="1"/>
  <c r="HI290" i="2" s="1"/>
  <c r="HJ290" i="2" s="1"/>
  <c r="HK290" i="2" s="1"/>
  <c r="HL290" i="2" s="1"/>
  <c r="HM290" i="2" s="1"/>
  <c r="W317" i="2"/>
  <c r="X317" i="2" s="1"/>
  <c r="Y317" i="2" s="1"/>
  <c r="Z317" i="2" s="1"/>
  <c r="AA317" i="2" s="1"/>
  <c r="AB317" i="2" s="1"/>
  <c r="AC317" i="2" s="1"/>
  <c r="AD317" i="2" s="1"/>
  <c r="AE317" i="2" s="1"/>
  <c r="AF317" i="2" s="1"/>
  <c r="AG317" i="2" s="1"/>
  <c r="AH317" i="2" s="1"/>
  <c r="AI317" i="2" s="1"/>
  <c r="AJ317" i="2" s="1"/>
  <c r="AK317" i="2" s="1"/>
  <c r="AL317" i="2" s="1"/>
  <c r="AM317" i="2" s="1"/>
  <c r="AN317" i="2" s="1"/>
  <c r="AO317" i="2" s="1"/>
  <c r="AP317" i="2" s="1"/>
  <c r="AQ317" i="2" s="1"/>
  <c r="AR317" i="2" s="1"/>
  <c r="AS317" i="2" s="1"/>
  <c r="AT317" i="2" s="1"/>
  <c r="AU317" i="2" s="1"/>
  <c r="AV317" i="2" s="1"/>
  <c r="AW317" i="2" s="1"/>
  <c r="AX317" i="2" s="1"/>
  <c r="AY317" i="2" s="1"/>
  <c r="AZ317" i="2" s="1"/>
  <c r="BA317" i="2" s="1"/>
  <c r="BB317" i="2" s="1"/>
  <c r="BC317" i="2" s="1"/>
  <c r="BD317" i="2" s="1"/>
  <c r="BE317" i="2" s="1"/>
  <c r="BF317" i="2" s="1"/>
  <c r="BG317" i="2" s="1"/>
  <c r="BH317" i="2" s="1"/>
  <c r="BI317" i="2" s="1"/>
  <c r="BJ317" i="2" s="1"/>
  <c r="BK317" i="2" s="1"/>
  <c r="BL317" i="2" s="1"/>
  <c r="BM317" i="2" s="1"/>
  <c r="BN317" i="2" s="1"/>
  <c r="BO317" i="2" s="1"/>
  <c r="BP317" i="2" s="1"/>
  <c r="BQ317" i="2" s="1"/>
  <c r="BR317" i="2" s="1"/>
  <c r="BS317" i="2" s="1"/>
  <c r="BT317" i="2" s="1"/>
  <c r="BU317" i="2" s="1"/>
  <c r="BV317" i="2" s="1"/>
  <c r="BW317" i="2" s="1"/>
  <c r="BX317" i="2" s="1"/>
  <c r="BY317" i="2" s="1"/>
  <c r="BZ317" i="2" s="1"/>
  <c r="CA317" i="2" s="1"/>
  <c r="CB317" i="2" s="1"/>
  <c r="CC317" i="2" s="1"/>
  <c r="CD317" i="2" s="1"/>
  <c r="CE317" i="2" s="1"/>
  <c r="CF317" i="2" s="1"/>
  <c r="CG317" i="2" s="1"/>
  <c r="CH317" i="2" s="1"/>
  <c r="CI317" i="2" s="1"/>
  <c r="CJ317" i="2" s="1"/>
  <c r="CK317" i="2" s="1"/>
  <c r="CL317" i="2" s="1"/>
  <c r="CM317" i="2" s="1"/>
  <c r="CN317" i="2" s="1"/>
  <c r="CO317" i="2" s="1"/>
  <c r="CP317" i="2" s="1"/>
  <c r="CQ317" i="2" s="1"/>
  <c r="CR317" i="2" s="1"/>
  <c r="CS317" i="2" s="1"/>
  <c r="CT317" i="2" s="1"/>
  <c r="CU317" i="2" s="1"/>
  <c r="CV317" i="2" s="1"/>
  <c r="CW317" i="2" s="1"/>
  <c r="CX317" i="2" s="1"/>
  <c r="CY317" i="2" s="1"/>
  <c r="CZ317" i="2" s="1"/>
  <c r="DA317" i="2" s="1"/>
  <c r="DB317" i="2" s="1"/>
  <c r="DC317" i="2" s="1"/>
  <c r="DD317" i="2" s="1"/>
  <c r="DE317" i="2" s="1"/>
  <c r="DF317" i="2" s="1"/>
  <c r="DG317" i="2" s="1"/>
  <c r="DH317" i="2" s="1"/>
  <c r="DI317" i="2" s="1"/>
  <c r="DJ317" i="2" s="1"/>
  <c r="DK317" i="2" s="1"/>
  <c r="DL317" i="2" s="1"/>
  <c r="DM317" i="2" s="1"/>
  <c r="DN317" i="2" s="1"/>
  <c r="DO317" i="2" s="1"/>
  <c r="DP317" i="2" s="1"/>
  <c r="DQ317" i="2" s="1"/>
  <c r="DR317" i="2" s="1"/>
  <c r="DS317" i="2" s="1"/>
  <c r="DT317" i="2" s="1"/>
  <c r="DU317" i="2" s="1"/>
  <c r="DV317" i="2" s="1"/>
  <c r="DW317" i="2" s="1"/>
  <c r="DX317" i="2" s="1"/>
  <c r="DY317" i="2" s="1"/>
  <c r="DZ317" i="2" s="1"/>
  <c r="EA317" i="2" s="1"/>
  <c r="EB317" i="2" s="1"/>
  <c r="EC317" i="2" s="1"/>
  <c r="ED317" i="2" s="1"/>
  <c r="EE317" i="2" s="1"/>
  <c r="EF317" i="2" s="1"/>
  <c r="EG317" i="2" s="1"/>
  <c r="EH317" i="2" s="1"/>
  <c r="EI317" i="2" s="1"/>
  <c r="EJ317" i="2" s="1"/>
  <c r="EK317" i="2" s="1"/>
  <c r="EL317" i="2" s="1"/>
  <c r="EM317" i="2" s="1"/>
  <c r="EN317" i="2" s="1"/>
  <c r="EO317" i="2" s="1"/>
  <c r="EP317" i="2" s="1"/>
  <c r="EQ317" i="2" s="1"/>
  <c r="ER317" i="2" s="1"/>
  <c r="ES317" i="2" s="1"/>
  <c r="ET317" i="2" s="1"/>
  <c r="EU317" i="2" s="1"/>
  <c r="EV317" i="2" s="1"/>
  <c r="EW317" i="2" s="1"/>
  <c r="EX317" i="2" s="1"/>
  <c r="EY317" i="2" s="1"/>
  <c r="EZ317" i="2" s="1"/>
  <c r="FA317" i="2" s="1"/>
  <c r="FB317" i="2" s="1"/>
  <c r="FC317" i="2" s="1"/>
  <c r="FD317" i="2" s="1"/>
  <c r="FE317" i="2" s="1"/>
  <c r="FF317" i="2" s="1"/>
  <c r="FG317" i="2" s="1"/>
  <c r="FH317" i="2" s="1"/>
  <c r="FI317" i="2" s="1"/>
  <c r="FJ317" i="2" s="1"/>
  <c r="FK317" i="2" s="1"/>
  <c r="FL317" i="2" s="1"/>
  <c r="FM317" i="2" s="1"/>
  <c r="FN317" i="2" s="1"/>
  <c r="FO317" i="2" s="1"/>
  <c r="FP317" i="2" s="1"/>
  <c r="FQ317" i="2" s="1"/>
  <c r="FR317" i="2" s="1"/>
  <c r="FS317" i="2" s="1"/>
  <c r="FT317" i="2" s="1"/>
  <c r="FU317" i="2" s="1"/>
  <c r="FV317" i="2" s="1"/>
  <c r="FW317" i="2" s="1"/>
  <c r="FX317" i="2" s="1"/>
  <c r="FY317" i="2" s="1"/>
  <c r="FZ317" i="2" s="1"/>
  <c r="GA317" i="2" s="1"/>
  <c r="GB317" i="2" s="1"/>
  <c r="GC317" i="2" s="1"/>
  <c r="GD317" i="2" s="1"/>
  <c r="GE317" i="2" s="1"/>
  <c r="GF317" i="2" s="1"/>
  <c r="GG317" i="2" s="1"/>
  <c r="GH317" i="2" s="1"/>
  <c r="GI317" i="2" s="1"/>
  <c r="GJ317" i="2" s="1"/>
  <c r="GK317" i="2" s="1"/>
  <c r="GL317" i="2" s="1"/>
  <c r="GM317" i="2" s="1"/>
  <c r="GN317" i="2" s="1"/>
  <c r="GO317" i="2" s="1"/>
  <c r="GP317" i="2" s="1"/>
  <c r="GQ317" i="2" s="1"/>
  <c r="GR317" i="2" s="1"/>
  <c r="GS317" i="2" s="1"/>
  <c r="GT317" i="2" s="1"/>
  <c r="GU317" i="2" s="1"/>
  <c r="GV317" i="2" s="1"/>
  <c r="GW317" i="2" s="1"/>
  <c r="GX317" i="2" s="1"/>
  <c r="GY317" i="2" s="1"/>
  <c r="GZ317" i="2" s="1"/>
  <c r="HA317" i="2" s="1"/>
  <c r="HB317" i="2" s="1"/>
  <c r="HC317" i="2" s="1"/>
  <c r="HD317" i="2" s="1"/>
  <c r="HE317" i="2" s="1"/>
  <c r="HF317" i="2" s="1"/>
  <c r="HG317" i="2" s="1"/>
  <c r="HH317" i="2" s="1"/>
  <c r="HI317" i="2" s="1"/>
  <c r="HJ317" i="2" s="1"/>
  <c r="HK317" i="2" s="1"/>
  <c r="HL317" i="2" s="1"/>
  <c r="HM317" i="2" s="1"/>
  <c r="W305" i="2"/>
  <c r="X305" i="2" s="1"/>
  <c r="Y305" i="2" s="1"/>
  <c r="Z305" i="2" s="1"/>
  <c r="AA305" i="2" s="1"/>
  <c r="AB305" i="2" s="1"/>
  <c r="AC305" i="2" s="1"/>
  <c r="AD305" i="2" s="1"/>
  <c r="AE305" i="2" s="1"/>
  <c r="AF305" i="2" s="1"/>
  <c r="AG305" i="2" s="1"/>
  <c r="AH305" i="2" s="1"/>
  <c r="AI305" i="2" s="1"/>
  <c r="AJ305" i="2" s="1"/>
  <c r="AK305" i="2" s="1"/>
  <c r="AL305" i="2" s="1"/>
  <c r="AM305" i="2" s="1"/>
  <c r="AN305" i="2" s="1"/>
  <c r="AO305" i="2" s="1"/>
  <c r="AP305" i="2" s="1"/>
  <c r="AQ305" i="2" s="1"/>
  <c r="AR305" i="2" s="1"/>
  <c r="AS305" i="2" s="1"/>
  <c r="AT305" i="2" s="1"/>
  <c r="AU305" i="2" s="1"/>
  <c r="AV305" i="2" s="1"/>
  <c r="AW305" i="2" s="1"/>
  <c r="AX305" i="2" s="1"/>
  <c r="AY305" i="2" s="1"/>
  <c r="AZ305" i="2" s="1"/>
  <c r="BA305" i="2" s="1"/>
  <c r="BB305" i="2" s="1"/>
  <c r="BC305" i="2" s="1"/>
  <c r="BD305" i="2" s="1"/>
  <c r="BE305" i="2" s="1"/>
  <c r="BF305" i="2" s="1"/>
  <c r="BG305" i="2" s="1"/>
  <c r="BH305" i="2" s="1"/>
  <c r="BI305" i="2" s="1"/>
  <c r="BJ305" i="2" s="1"/>
  <c r="BK305" i="2" s="1"/>
  <c r="BL305" i="2" s="1"/>
  <c r="BM305" i="2" s="1"/>
  <c r="BN305" i="2" s="1"/>
  <c r="BO305" i="2" s="1"/>
  <c r="BP305" i="2" s="1"/>
  <c r="BQ305" i="2" s="1"/>
  <c r="BR305" i="2" s="1"/>
  <c r="BS305" i="2" s="1"/>
  <c r="BT305" i="2" s="1"/>
  <c r="BU305" i="2" s="1"/>
  <c r="BV305" i="2" s="1"/>
  <c r="BW305" i="2" s="1"/>
  <c r="BX305" i="2" s="1"/>
  <c r="BY305" i="2" s="1"/>
  <c r="BZ305" i="2" s="1"/>
  <c r="CA305" i="2" s="1"/>
  <c r="CB305" i="2" s="1"/>
  <c r="CC305" i="2" s="1"/>
  <c r="CD305" i="2" s="1"/>
  <c r="CE305" i="2" s="1"/>
  <c r="CF305" i="2" s="1"/>
  <c r="CG305" i="2" s="1"/>
  <c r="CH305" i="2" s="1"/>
  <c r="CI305" i="2" s="1"/>
  <c r="CJ305" i="2" s="1"/>
  <c r="CK305" i="2" s="1"/>
  <c r="CL305" i="2" s="1"/>
  <c r="CM305" i="2" s="1"/>
  <c r="CN305" i="2" s="1"/>
  <c r="CO305" i="2" s="1"/>
  <c r="CP305" i="2" s="1"/>
  <c r="CQ305" i="2" s="1"/>
  <c r="CR305" i="2" s="1"/>
  <c r="CS305" i="2" s="1"/>
  <c r="CT305" i="2" s="1"/>
  <c r="CU305" i="2" s="1"/>
  <c r="CV305" i="2" s="1"/>
  <c r="CW305" i="2" s="1"/>
  <c r="CX305" i="2" s="1"/>
  <c r="CY305" i="2" s="1"/>
  <c r="CZ305" i="2" s="1"/>
  <c r="DA305" i="2" s="1"/>
  <c r="DB305" i="2" s="1"/>
  <c r="DC305" i="2" s="1"/>
  <c r="DD305" i="2" s="1"/>
  <c r="DE305" i="2" s="1"/>
  <c r="DF305" i="2" s="1"/>
  <c r="DG305" i="2" s="1"/>
  <c r="DH305" i="2" s="1"/>
  <c r="DI305" i="2" s="1"/>
  <c r="DJ305" i="2" s="1"/>
  <c r="DK305" i="2" s="1"/>
  <c r="DL305" i="2" s="1"/>
  <c r="DM305" i="2" s="1"/>
  <c r="DN305" i="2" s="1"/>
  <c r="DO305" i="2" s="1"/>
  <c r="DP305" i="2" s="1"/>
  <c r="DQ305" i="2" s="1"/>
  <c r="DR305" i="2" s="1"/>
  <c r="DS305" i="2" s="1"/>
  <c r="DT305" i="2" s="1"/>
  <c r="DU305" i="2" s="1"/>
  <c r="DV305" i="2" s="1"/>
  <c r="DW305" i="2" s="1"/>
  <c r="DX305" i="2" s="1"/>
  <c r="DY305" i="2" s="1"/>
  <c r="DZ305" i="2" s="1"/>
  <c r="EA305" i="2" s="1"/>
  <c r="EB305" i="2" s="1"/>
  <c r="EC305" i="2" s="1"/>
  <c r="ED305" i="2" s="1"/>
  <c r="EE305" i="2" s="1"/>
  <c r="EF305" i="2" s="1"/>
  <c r="EG305" i="2" s="1"/>
  <c r="EH305" i="2" s="1"/>
  <c r="EI305" i="2" s="1"/>
  <c r="EJ305" i="2" s="1"/>
  <c r="EK305" i="2" s="1"/>
  <c r="EL305" i="2" s="1"/>
  <c r="EM305" i="2" s="1"/>
  <c r="EN305" i="2" s="1"/>
  <c r="EO305" i="2" s="1"/>
  <c r="EP305" i="2" s="1"/>
  <c r="EQ305" i="2" s="1"/>
  <c r="ER305" i="2" s="1"/>
  <c r="ES305" i="2" s="1"/>
  <c r="ET305" i="2" s="1"/>
  <c r="EU305" i="2" s="1"/>
  <c r="EV305" i="2" s="1"/>
  <c r="EW305" i="2" s="1"/>
  <c r="EX305" i="2" s="1"/>
  <c r="EY305" i="2" s="1"/>
  <c r="EZ305" i="2" s="1"/>
  <c r="FA305" i="2" s="1"/>
  <c r="FB305" i="2" s="1"/>
  <c r="FC305" i="2" s="1"/>
  <c r="FD305" i="2" s="1"/>
  <c r="FE305" i="2" s="1"/>
  <c r="FF305" i="2" s="1"/>
  <c r="FG305" i="2" s="1"/>
  <c r="FH305" i="2" s="1"/>
  <c r="FI305" i="2" s="1"/>
  <c r="FJ305" i="2" s="1"/>
  <c r="FK305" i="2" s="1"/>
  <c r="FL305" i="2" s="1"/>
  <c r="FM305" i="2" s="1"/>
  <c r="FN305" i="2" s="1"/>
  <c r="FO305" i="2" s="1"/>
  <c r="FP305" i="2" s="1"/>
  <c r="FQ305" i="2" s="1"/>
  <c r="FR305" i="2" s="1"/>
  <c r="FS305" i="2" s="1"/>
  <c r="FT305" i="2" s="1"/>
  <c r="FU305" i="2" s="1"/>
  <c r="FV305" i="2" s="1"/>
  <c r="FW305" i="2" s="1"/>
  <c r="FX305" i="2" s="1"/>
  <c r="FY305" i="2" s="1"/>
  <c r="FZ305" i="2" s="1"/>
  <c r="GA305" i="2" s="1"/>
  <c r="GB305" i="2" s="1"/>
  <c r="GC305" i="2" s="1"/>
  <c r="GD305" i="2" s="1"/>
  <c r="GE305" i="2" s="1"/>
  <c r="GF305" i="2" s="1"/>
  <c r="GG305" i="2" s="1"/>
  <c r="GH305" i="2" s="1"/>
  <c r="GI305" i="2" s="1"/>
  <c r="GJ305" i="2" s="1"/>
  <c r="GK305" i="2" s="1"/>
  <c r="GL305" i="2" s="1"/>
  <c r="GM305" i="2" s="1"/>
  <c r="GN305" i="2" s="1"/>
  <c r="GO305" i="2" s="1"/>
  <c r="GP305" i="2" s="1"/>
  <c r="GQ305" i="2" s="1"/>
  <c r="GR305" i="2" s="1"/>
  <c r="GS305" i="2" s="1"/>
  <c r="GT305" i="2" s="1"/>
  <c r="GU305" i="2" s="1"/>
  <c r="GV305" i="2" s="1"/>
  <c r="GW305" i="2" s="1"/>
  <c r="GX305" i="2" s="1"/>
  <c r="GY305" i="2" s="1"/>
  <c r="GZ305" i="2" s="1"/>
  <c r="HA305" i="2" s="1"/>
  <c r="HB305" i="2" s="1"/>
  <c r="HC305" i="2" s="1"/>
  <c r="HD305" i="2" s="1"/>
  <c r="HE305" i="2" s="1"/>
  <c r="HF305" i="2" s="1"/>
  <c r="HG305" i="2" s="1"/>
  <c r="HH305" i="2" s="1"/>
  <c r="HI305" i="2" s="1"/>
  <c r="HJ305" i="2" s="1"/>
  <c r="HK305" i="2" s="1"/>
  <c r="HL305" i="2" s="1"/>
  <c r="HM305" i="2" s="1"/>
  <c r="X277" i="2"/>
  <c r="Y277" i="2" s="1"/>
  <c r="Z277" i="2" s="1"/>
  <c r="AA277" i="2" s="1"/>
  <c r="AB277" i="2" s="1"/>
  <c r="AC277" i="2" s="1"/>
  <c r="AD277" i="2" s="1"/>
  <c r="AE277" i="2" s="1"/>
  <c r="AF277" i="2" s="1"/>
  <c r="AG277" i="2" s="1"/>
  <c r="AH277" i="2" s="1"/>
  <c r="AI277" i="2" s="1"/>
  <c r="AJ277" i="2" s="1"/>
  <c r="AK277" i="2" s="1"/>
  <c r="AL277" i="2" s="1"/>
  <c r="AM277" i="2" s="1"/>
  <c r="AN277" i="2" s="1"/>
  <c r="AO277" i="2" s="1"/>
  <c r="AP277" i="2" s="1"/>
  <c r="AQ277" i="2" s="1"/>
  <c r="AR277" i="2" s="1"/>
  <c r="AS277" i="2" s="1"/>
  <c r="AT277" i="2" s="1"/>
  <c r="AU277" i="2" s="1"/>
  <c r="AV277" i="2" s="1"/>
  <c r="AW277" i="2" s="1"/>
  <c r="AX277" i="2" s="1"/>
  <c r="AY277" i="2" s="1"/>
  <c r="AZ277" i="2" s="1"/>
  <c r="BA277" i="2" s="1"/>
  <c r="BB277" i="2" s="1"/>
  <c r="BC277" i="2" s="1"/>
  <c r="BD277" i="2" s="1"/>
  <c r="BE277" i="2" s="1"/>
  <c r="BF277" i="2" s="1"/>
  <c r="BG277" i="2" s="1"/>
  <c r="BH277" i="2" s="1"/>
  <c r="BI277" i="2" s="1"/>
  <c r="BJ277" i="2" s="1"/>
  <c r="BK277" i="2" s="1"/>
  <c r="BL277" i="2" s="1"/>
  <c r="BM277" i="2" s="1"/>
  <c r="BN277" i="2" s="1"/>
  <c r="BO277" i="2" s="1"/>
  <c r="BP277" i="2" s="1"/>
  <c r="BQ277" i="2" s="1"/>
  <c r="BR277" i="2" s="1"/>
  <c r="BS277" i="2" s="1"/>
  <c r="BT277" i="2" s="1"/>
  <c r="BU277" i="2" s="1"/>
  <c r="BV277" i="2" s="1"/>
  <c r="BW277" i="2" s="1"/>
  <c r="BX277" i="2" s="1"/>
  <c r="BY277" i="2" s="1"/>
  <c r="BZ277" i="2" s="1"/>
  <c r="CA277" i="2" s="1"/>
  <c r="CB277" i="2" s="1"/>
  <c r="CC277" i="2" s="1"/>
  <c r="CD277" i="2" s="1"/>
  <c r="CE277" i="2" s="1"/>
  <c r="CF277" i="2" s="1"/>
  <c r="CG277" i="2" s="1"/>
  <c r="CH277" i="2" s="1"/>
  <c r="CI277" i="2" s="1"/>
  <c r="CJ277" i="2" s="1"/>
  <c r="CK277" i="2" s="1"/>
  <c r="CL277" i="2" s="1"/>
  <c r="CM277" i="2" s="1"/>
  <c r="CN277" i="2" s="1"/>
  <c r="CO277" i="2" s="1"/>
  <c r="CP277" i="2" s="1"/>
  <c r="CQ277" i="2" s="1"/>
  <c r="CR277" i="2" s="1"/>
  <c r="CS277" i="2" s="1"/>
  <c r="CT277" i="2" s="1"/>
  <c r="CU277" i="2" s="1"/>
  <c r="CV277" i="2" s="1"/>
  <c r="CW277" i="2" s="1"/>
  <c r="CX277" i="2" s="1"/>
  <c r="CY277" i="2" s="1"/>
  <c r="CZ277" i="2" s="1"/>
  <c r="DA277" i="2" s="1"/>
  <c r="DB277" i="2" s="1"/>
  <c r="DC277" i="2" s="1"/>
  <c r="DD277" i="2" s="1"/>
  <c r="DE277" i="2" s="1"/>
  <c r="DF277" i="2" s="1"/>
  <c r="DG277" i="2" s="1"/>
  <c r="DH277" i="2" s="1"/>
  <c r="DI277" i="2" s="1"/>
  <c r="DJ277" i="2" s="1"/>
  <c r="DK277" i="2" s="1"/>
  <c r="DL277" i="2" s="1"/>
  <c r="DM277" i="2" s="1"/>
  <c r="DN277" i="2" s="1"/>
  <c r="DO277" i="2" s="1"/>
  <c r="DP277" i="2" s="1"/>
  <c r="DQ277" i="2" s="1"/>
  <c r="DR277" i="2" s="1"/>
  <c r="DS277" i="2" s="1"/>
  <c r="DT277" i="2" s="1"/>
  <c r="DU277" i="2" s="1"/>
  <c r="DV277" i="2" s="1"/>
  <c r="DW277" i="2" s="1"/>
  <c r="DX277" i="2" s="1"/>
  <c r="DY277" i="2" s="1"/>
  <c r="DZ277" i="2" s="1"/>
  <c r="EA277" i="2" s="1"/>
  <c r="EB277" i="2" s="1"/>
  <c r="EC277" i="2" s="1"/>
  <c r="ED277" i="2" s="1"/>
  <c r="EE277" i="2" s="1"/>
  <c r="EF277" i="2" s="1"/>
  <c r="EG277" i="2" s="1"/>
  <c r="EH277" i="2" s="1"/>
  <c r="EI277" i="2" s="1"/>
  <c r="EJ277" i="2" s="1"/>
  <c r="EK277" i="2" s="1"/>
  <c r="EL277" i="2" s="1"/>
  <c r="EM277" i="2" s="1"/>
  <c r="EN277" i="2" s="1"/>
  <c r="EO277" i="2" s="1"/>
  <c r="EP277" i="2" s="1"/>
  <c r="EQ277" i="2" s="1"/>
  <c r="ER277" i="2" s="1"/>
  <c r="ES277" i="2" s="1"/>
  <c r="ET277" i="2" s="1"/>
  <c r="EU277" i="2" s="1"/>
  <c r="EV277" i="2" s="1"/>
  <c r="EW277" i="2" s="1"/>
  <c r="EX277" i="2" s="1"/>
  <c r="EY277" i="2" s="1"/>
  <c r="EZ277" i="2" s="1"/>
  <c r="FA277" i="2" s="1"/>
  <c r="FB277" i="2" s="1"/>
  <c r="FC277" i="2" s="1"/>
  <c r="FD277" i="2" s="1"/>
  <c r="FE277" i="2" s="1"/>
  <c r="FF277" i="2" s="1"/>
  <c r="FG277" i="2" s="1"/>
  <c r="FH277" i="2" s="1"/>
  <c r="FI277" i="2" s="1"/>
  <c r="FJ277" i="2" s="1"/>
  <c r="FK277" i="2" s="1"/>
  <c r="FL277" i="2" s="1"/>
  <c r="FM277" i="2" s="1"/>
  <c r="FN277" i="2" s="1"/>
  <c r="FO277" i="2" s="1"/>
  <c r="FP277" i="2" s="1"/>
  <c r="FQ277" i="2" s="1"/>
  <c r="FR277" i="2" s="1"/>
  <c r="FS277" i="2" s="1"/>
  <c r="FT277" i="2" s="1"/>
  <c r="FU277" i="2" s="1"/>
  <c r="FV277" i="2" s="1"/>
  <c r="FW277" i="2" s="1"/>
  <c r="FX277" i="2" s="1"/>
  <c r="FY277" i="2" s="1"/>
  <c r="FZ277" i="2" s="1"/>
  <c r="GA277" i="2" s="1"/>
  <c r="GB277" i="2" s="1"/>
  <c r="GC277" i="2" s="1"/>
  <c r="GD277" i="2" s="1"/>
  <c r="GE277" i="2" s="1"/>
  <c r="GF277" i="2" s="1"/>
  <c r="GG277" i="2" s="1"/>
  <c r="GH277" i="2" s="1"/>
  <c r="GI277" i="2" s="1"/>
  <c r="GJ277" i="2" s="1"/>
  <c r="GK277" i="2" s="1"/>
  <c r="GL277" i="2" s="1"/>
  <c r="GM277" i="2" s="1"/>
  <c r="GN277" i="2" s="1"/>
  <c r="GO277" i="2" s="1"/>
  <c r="GP277" i="2" s="1"/>
  <c r="GQ277" i="2" s="1"/>
  <c r="GR277" i="2" s="1"/>
  <c r="GS277" i="2" s="1"/>
  <c r="GT277" i="2" s="1"/>
  <c r="GU277" i="2" s="1"/>
  <c r="GV277" i="2" s="1"/>
  <c r="GW277" i="2" s="1"/>
  <c r="GX277" i="2" s="1"/>
  <c r="GY277" i="2" s="1"/>
  <c r="GZ277" i="2" s="1"/>
  <c r="HA277" i="2" s="1"/>
  <c r="HB277" i="2" s="1"/>
  <c r="HC277" i="2" s="1"/>
  <c r="HD277" i="2" s="1"/>
  <c r="HE277" i="2" s="1"/>
  <c r="HF277" i="2" s="1"/>
  <c r="HG277" i="2" s="1"/>
  <c r="HH277" i="2" s="1"/>
  <c r="HI277" i="2" s="1"/>
  <c r="HJ277" i="2" s="1"/>
  <c r="HK277" i="2" s="1"/>
  <c r="HL277" i="2" s="1"/>
  <c r="HM277" i="2" s="1"/>
  <c r="W281" i="2"/>
  <c r="X281" i="2" s="1"/>
  <c r="Y281" i="2" s="1"/>
  <c r="Z281" i="2" s="1"/>
  <c r="AA281" i="2" s="1"/>
  <c r="AB281" i="2" s="1"/>
  <c r="AC281" i="2" s="1"/>
  <c r="AD281" i="2" s="1"/>
  <c r="AE281" i="2" s="1"/>
  <c r="AF281" i="2" s="1"/>
  <c r="AG281" i="2" s="1"/>
  <c r="AH281" i="2" s="1"/>
  <c r="AI281" i="2" s="1"/>
  <c r="AJ281" i="2" s="1"/>
  <c r="AK281" i="2" s="1"/>
  <c r="AL281" i="2" s="1"/>
  <c r="AM281" i="2" s="1"/>
  <c r="AN281" i="2" s="1"/>
  <c r="AO281" i="2" s="1"/>
  <c r="AP281" i="2" s="1"/>
  <c r="AQ281" i="2" s="1"/>
  <c r="AR281" i="2" s="1"/>
  <c r="AS281" i="2" s="1"/>
  <c r="AT281" i="2" s="1"/>
  <c r="AU281" i="2" s="1"/>
  <c r="AV281" i="2" s="1"/>
  <c r="AW281" i="2" s="1"/>
  <c r="AX281" i="2" s="1"/>
  <c r="AY281" i="2" s="1"/>
  <c r="AZ281" i="2" s="1"/>
  <c r="BA281" i="2" s="1"/>
  <c r="BB281" i="2" s="1"/>
  <c r="BC281" i="2" s="1"/>
  <c r="BD281" i="2" s="1"/>
  <c r="BE281" i="2" s="1"/>
  <c r="BF281" i="2" s="1"/>
  <c r="BG281" i="2" s="1"/>
  <c r="BH281" i="2" s="1"/>
  <c r="BI281" i="2" s="1"/>
  <c r="BJ281" i="2" s="1"/>
  <c r="BK281" i="2" s="1"/>
  <c r="BL281" i="2" s="1"/>
  <c r="BM281" i="2" s="1"/>
  <c r="BN281" i="2" s="1"/>
  <c r="BO281" i="2" s="1"/>
  <c r="BP281" i="2" s="1"/>
  <c r="BQ281" i="2" s="1"/>
  <c r="BR281" i="2" s="1"/>
  <c r="BS281" i="2" s="1"/>
  <c r="BT281" i="2" s="1"/>
  <c r="BU281" i="2" s="1"/>
  <c r="BV281" i="2" s="1"/>
  <c r="BW281" i="2" s="1"/>
  <c r="BX281" i="2" s="1"/>
  <c r="BY281" i="2" s="1"/>
  <c r="BZ281" i="2" s="1"/>
  <c r="CA281" i="2" s="1"/>
  <c r="CB281" i="2" s="1"/>
  <c r="CC281" i="2" s="1"/>
  <c r="CD281" i="2" s="1"/>
  <c r="CE281" i="2" s="1"/>
  <c r="CF281" i="2" s="1"/>
  <c r="CG281" i="2" s="1"/>
  <c r="CH281" i="2" s="1"/>
  <c r="CI281" i="2" s="1"/>
  <c r="CJ281" i="2" s="1"/>
  <c r="CK281" i="2" s="1"/>
  <c r="CL281" i="2" s="1"/>
  <c r="CM281" i="2" s="1"/>
  <c r="CN281" i="2" s="1"/>
  <c r="CO281" i="2" s="1"/>
  <c r="CP281" i="2" s="1"/>
  <c r="CQ281" i="2" s="1"/>
  <c r="CR281" i="2" s="1"/>
  <c r="CS281" i="2" s="1"/>
  <c r="CT281" i="2" s="1"/>
  <c r="CU281" i="2" s="1"/>
  <c r="CV281" i="2" s="1"/>
  <c r="CW281" i="2" s="1"/>
  <c r="CX281" i="2" s="1"/>
  <c r="CY281" i="2" s="1"/>
  <c r="CZ281" i="2" s="1"/>
  <c r="DA281" i="2" s="1"/>
  <c r="DB281" i="2" s="1"/>
  <c r="DC281" i="2" s="1"/>
  <c r="DD281" i="2" s="1"/>
  <c r="DE281" i="2" s="1"/>
  <c r="DF281" i="2" s="1"/>
  <c r="DG281" i="2" s="1"/>
  <c r="DH281" i="2" s="1"/>
  <c r="DI281" i="2" s="1"/>
  <c r="DJ281" i="2" s="1"/>
  <c r="DK281" i="2" s="1"/>
  <c r="DL281" i="2" s="1"/>
  <c r="DM281" i="2" s="1"/>
  <c r="DN281" i="2" s="1"/>
  <c r="DO281" i="2" s="1"/>
  <c r="DP281" i="2" s="1"/>
  <c r="DQ281" i="2" s="1"/>
  <c r="DR281" i="2" s="1"/>
  <c r="DS281" i="2" s="1"/>
  <c r="DT281" i="2" s="1"/>
  <c r="DU281" i="2" s="1"/>
  <c r="DV281" i="2" s="1"/>
  <c r="DW281" i="2" s="1"/>
  <c r="DX281" i="2" s="1"/>
  <c r="DY281" i="2" s="1"/>
  <c r="DZ281" i="2" s="1"/>
  <c r="EA281" i="2" s="1"/>
  <c r="EB281" i="2" s="1"/>
  <c r="EC281" i="2" s="1"/>
  <c r="ED281" i="2" s="1"/>
  <c r="EE281" i="2" s="1"/>
  <c r="EF281" i="2" s="1"/>
  <c r="EG281" i="2" s="1"/>
  <c r="EH281" i="2" s="1"/>
  <c r="EI281" i="2" s="1"/>
  <c r="EJ281" i="2" s="1"/>
  <c r="EK281" i="2" s="1"/>
  <c r="EL281" i="2" s="1"/>
  <c r="EM281" i="2" s="1"/>
  <c r="EN281" i="2" s="1"/>
  <c r="EO281" i="2" s="1"/>
  <c r="EP281" i="2" s="1"/>
  <c r="EQ281" i="2" s="1"/>
  <c r="ER281" i="2" s="1"/>
  <c r="ES281" i="2" s="1"/>
  <c r="ET281" i="2" s="1"/>
  <c r="EU281" i="2" s="1"/>
  <c r="EV281" i="2" s="1"/>
  <c r="EW281" i="2" s="1"/>
  <c r="EX281" i="2" s="1"/>
  <c r="EY281" i="2" s="1"/>
  <c r="EZ281" i="2" s="1"/>
  <c r="FA281" i="2" s="1"/>
  <c r="FB281" i="2" s="1"/>
  <c r="FC281" i="2" s="1"/>
  <c r="FD281" i="2" s="1"/>
  <c r="FE281" i="2" s="1"/>
  <c r="FF281" i="2" s="1"/>
  <c r="FG281" i="2" s="1"/>
  <c r="FH281" i="2" s="1"/>
  <c r="FI281" i="2" s="1"/>
  <c r="FJ281" i="2" s="1"/>
  <c r="FK281" i="2" s="1"/>
  <c r="FL281" i="2" s="1"/>
  <c r="FM281" i="2" s="1"/>
  <c r="FN281" i="2" s="1"/>
  <c r="FO281" i="2" s="1"/>
  <c r="FP281" i="2" s="1"/>
  <c r="FQ281" i="2" s="1"/>
  <c r="FR281" i="2" s="1"/>
  <c r="FS281" i="2" s="1"/>
  <c r="FT281" i="2" s="1"/>
  <c r="FU281" i="2" s="1"/>
  <c r="FV281" i="2" s="1"/>
  <c r="FW281" i="2" s="1"/>
  <c r="FX281" i="2" s="1"/>
  <c r="FY281" i="2" s="1"/>
  <c r="FZ281" i="2" s="1"/>
  <c r="GA281" i="2" s="1"/>
  <c r="GB281" i="2" s="1"/>
  <c r="GC281" i="2" s="1"/>
  <c r="GD281" i="2" s="1"/>
  <c r="GE281" i="2" s="1"/>
  <c r="GF281" i="2" s="1"/>
  <c r="GG281" i="2" s="1"/>
  <c r="GH281" i="2" s="1"/>
  <c r="GI281" i="2" s="1"/>
  <c r="GJ281" i="2" s="1"/>
  <c r="GK281" i="2" s="1"/>
  <c r="GL281" i="2" s="1"/>
  <c r="GM281" i="2" s="1"/>
  <c r="GN281" i="2" s="1"/>
  <c r="GO281" i="2" s="1"/>
  <c r="GP281" i="2" s="1"/>
  <c r="GQ281" i="2" s="1"/>
  <c r="GR281" i="2" s="1"/>
  <c r="GS281" i="2" s="1"/>
  <c r="GT281" i="2" s="1"/>
  <c r="GU281" i="2" s="1"/>
  <c r="GV281" i="2" s="1"/>
  <c r="GW281" i="2" s="1"/>
  <c r="GX281" i="2" s="1"/>
  <c r="GY281" i="2" s="1"/>
  <c r="GZ281" i="2" s="1"/>
  <c r="HA281" i="2" s="1"/>
  <c r="HB281" i="2" s="1"/>
  <c r="HC281" i="2" s="1"/>
  <c r="HD281" i="2" s="1"/>
  <c r="HE281" i="2" s="1"/>
  <c r="HF281" i="2" s="1"/>
  <c r="HG281" i="2" s="1"/>
  <c r="HH281" i="2" s="1"/>
  <c r="HI281" i="2" s="1"/>
  <c r="HJ281" i="2" s="1"/>
  <c r="HK281" i="2" s="1"/>
  <c r="HL281" i="2" s="1"/>
  <c r="HM281" i="2" s="1"/>
  <c r="W293" i="2"/>
  <c r="X293" i="2" s="1"/>
  <c r="Y293" i="2" s="1"/>
  <c r="Z293" i="2" s="1"/>
  <c r="AA293" i="2" s="1"/>
  <c r="AB293" i="2" s="1"/>
  <c r="AC293" i="2" s="1"/>
  <c r="AD293" i="2" s="1"/>
  <c r="AE293" i="2" s="1"/>
  <c r="AF293" i="2" s="1"/>
  <c r="AG293" i="2" s="1"/>
  <c r="AH293" i="2" s="1"/>
  <c r="AI293" i="2" s="1"/>
  <c r="AJ293" i="2" s="1"/>
  <c r="AK293" i="2" s="1"/>
  <c r="AL293" i="2" s="1"/>
  <c r="AM293" i="2" s="1"/>
  <c r="AN293" i="2" s="1"/>
  <c r="AO293" i="2" s="1"/>
  <c r="AP293" i="2" s="1"/>
  <c r="AQ293" i="2" s="1"/>
  <c r="AR293" i="2" s="1"/>
  <c r="AS293" i="2" s="1"/>
  <c r="AT293" i="2" s="1"/>
  <c r="AU293" i="2" s="1"/>
  <c r="AV293" i="2" s="1"/>
  <c r="AW293" i="2" s="1"/>
  <c r="AX293" i="2" s="1"/>
  <c r="AY293" i="2" s="1"/>
  <c r="AZ293" i="2" s="1"/>
  <c r="BA293" i="2" s="1"/>
  <c r="BB293" i="2" s="1"/>
  <c r="BC293" i="2" s="1"/>
  <c r="BD293" i="2" s="1"/>
  <c r="BE293" i="2" s="1"/>
  <c r="BF293" i="2" s="1"/>
  <c r="BG293" i="2" s="1"/>
  <c r="BH293" i="2" s="1"/>
  <c r="BI293" i="2" s="1"/>
  <c r="BJ293" i="2" s="1"/>
  <c r="BK293" i="2" s="1"/>
  <c r="BL293" i="2" s="1"/>
  <c r="BM293" i="2" s="1"/>
  <c r="BN293" i="2" s="1"/>
  <c r="BO293" i="2" s="1"/>
  <c r="BP293" i="2" s="1"/>
  <c r="BQ293" i="2" s="1"/>
  <c r="BR293" i="2" s="1"/>
  <c r="BS293" i="2" s="1"/>
  <c r="BT293" i="2" s="1"/>
  <c r="BU293" i="2" s="1"/>
  <c r="BV293" i="2" s="1"/>
  <c r="BW293" i="2" s="1"/>
  <c r="BX293" i="2" s="1"/>
  <c r="BY293" i="2" s="1"/>
  <c r="BZ293" i="2" s="1"/>
  <c r="CA293" i="2" s="1"/>
  <c r="CB293" i="2" s="1"/>
  <c r="CC293" i="2" s="1"/>
  <c r="CD293" i="2" s="1"/>
  <c r="CE293" i="2" s="1"/>
  <c r="CF293" i="2" s="1"/>
  <c r="CG293" i="2" s="1"/>
  <c r="CH293" i="2" s="1"/>
  <c r="CI293" i="2" s="1"/>
  <c r="CJ293" i="2" s="1"/>
  <c r="CK293" i="2" s="1"/>
  <c r="CL293" i="2" s="1"/>
  <c r="CM293" i="2" s="1"/>
  <c r="CN293" i="2" s="1"/>
  <c r="CO293" i="2" s="1"/>
  <c r="CP293" i="2" s="1"/>
  <c r="CQ293" i="2" s="1"/>
  <c r="CR293" i="2" s="1"/>
  <c r="CS293" i="2" s="1"/>
  <c r="CT293" i="2" s="1"/>
  <c r="CU293" i="2" s="1"/>
  <c r="CV293" i="2" s="1"/>
  <c r="CW293" i="2" s="1"/>
  <c r="CX293" i="2" s="1"/>
  <c r="CY293" i="2" s="1"/>
  <c r="CZ293" i="2" s="1"/>
  <c r="DA293" i="2" s="1"/>
  <c r="DB293" i="2" s="1"/>
  <c r="DC293" i="2" s="1"/>
  <c r="DD293" i="2" s="1"/>
  <c r="DE293" i="2" s="1"/>
  <c r="DF293" i="2" s="1"/>
  <c r="DG293" i="2" s="1"/>
  <c r="DH293" i="2" s="1"/>
  <c r="DI293" i="2" s="1"/>
  <c r="DJ293" i="2" s="1"/>
  <c r="DK293" i="2" s="1"/>
  <c r="DL293" i="2" s="1"/>
  <c r="DM293" i="2" s="1"/>
  <c r="DN293" i="2" s="1"/>
  <c r="DO293" i="2" s="1"/>
  <c r="DP293" i="2" s="1"/>
  <c r="DQ293" i="2" s="1"/>
  <c r="DR293" i="2" s="1"/>
  <c r="DS293" i="2" s="1"/>
  <c r="DT293" i="2" s="1"/>
  <c r="DU293" i="2" s="1"/>
  <c r="DV293" i="2" s="1"/>
  <c r="DW293" i="2" s="1"/>
  <c r="DX293" i="2" s="1"/>
  <c r="DY293" i="2" s="1"/>
  <c r="DZ293" i="2" s="1"/>
  <c r="EA293" i="2" s="1"/>
  <c r="EB293" i="2" s="1"/>
  <c r="EC293" i="2" s="1"/>
  <c r="ED293" i="2" s="1"/>
  <c r="EE293" i="2" s="1"/>
  <c r="EF293" i="2" s="1"/>
  <c r="EG293" i="2" s="1"/>
  <c r="EH293" i="2" s="1"/>
  <c r="EI293" i="2" s="1"/>
  <c r="EJ293" i="2" s="1"/>
  <c r="EK293" i="2" s="1"/>
  <c r="EL293" i="2" s="1"/>
  <c r="EM293" i="2" s="1"/>
  <c r="EN293" i="2" s="1"/>
  <c r="EO293" i="2" s="1"/>
  <c r="EP293" i="2" s="1"/>
  <c r="EQ293" i="2" s="1"/>
  <c r="ER293" i="2" s="1"/>
  <c r="ES293" i="2" s="1"/>
  <c r="ET293" i="2" s="1"/>
  <c r="EU293" i="2" s="1"/>
  <c r="EV293" i="2" s="1"/>
  <c r="EW293" i="2" s="1"/>
  <c r="EX293" i="2" s="1"/>
  <c r="EY293" i="2" s="1"/>
  <c r="EZ293" i="2" s="1"/>
  <c r="FA293" i="2" s="1"/>
  <c r="FB293" i="2" s="1"/>
  <c r="FC293" i="2" s="1"/>
  <c r="FD293" i="2" s="1"/>
  <c r="FE293" i="2" s="1"/>
  <c r="FF293" i="2" s="1"/>
  <c r="FG293" i="2" s="1"/>
  <c r="FH293" i="2" s="1"/>
  <c r="FI293" i="2" s="1"/>
  <c r="FJ293" i="2" s="1"/>
  <c r="FK293" i="2" s="1"/>
  <c r="FL293" i="2" s="1"/>
  <c r="FM293" i="2" s="1"/>
  <c r="FN293" i="2" s="1"/>
  <c r="FO293" i="2" s="1"/>
  <c r="FP293" i="2" s="1"/>
  <c r="FQ293" i="2" s="1"/>
  <c r="FR293" i="2" s="1"/>
  <c r="FS293" i="2" s="1"/>
  <c r="FT293" i="2" s="1"/>
  <c r="FU293" i="2" s="1"/>
  <c r="FV293" i="2" s="1"/>
  <c r="FW293" i="2" s="1"/>
  <c r="FX293" i="2" s="1"/>
  <c r="FY293" i="2" s="1"/>
  <c r="FZ293" i="2" s="1"/>
  <c r="GA293" i="2" s="1"/>
  <c r="GB293" i="2" s="1"/>
  <c r="GC293" i="2" s="1"/>
  <c r="GD293" i="2" s="1"/>
  <c r="GE293" i="2" s="1"/>
  <c r="GF293" i="2" s="1"/>
  <c r="GG293" i="2" s="1"/>
  <c r="GH293" i="2" s="1"/>
  <c r="GI293" i="2" s="1"/>
  <c r="GJ293" i="2" s="1"/>
  <c r="GK293" i="2" s="1"/>
  <c r="GL293" i="2" s="1"/>
  <c r="GM293" i="2" s="1"/>
  <c r="GN293" i="2" s="1"/>
  <c r="GO293" i="2" s="1"/>
  <c r="GP293" i="2" s="1"/>
  <c r="GQ293" i="2" s="1"/>
  <c r="GR293" i="2" s="1"/>
  <c r="GS293" i="2" s="1"/>
  <c r="GT293" i="2" s="1"/>
  <c r="GU293" i="2" s="1"/>
  <c r="GV293" i="2" s="1"/>
  <c r="GW293" i="2" s="1"/>
  <c r="GX293" i="2" s="1"/>
  <c r="GY293" i="2" s="1"/>
  <c r="GZ293" i="2" s="1"/>
  <c r="HA293" i="2" s="1"/>
  <c r="HB293" i="2" s="1"/>
  <c r="HC293" i="2" s="1"/>
  <c r="HD293" i="2" s="1"/>
  <c r="HE293" i="2" s="1"/>
  <c r="HF293" i="2" s="1"/>
  <c r="HG293" i="2" s="1"/>
  <c r="HH293" i="2" s="1"/>
  <c r="HI293" i="2" s="1"/>
  <c r="HJ293" i="2" s="1"/>
  <c r="HK293" i="2" s="1"/>
  <c r="HL293" i="2" s="1"/>
  <c r="HM293" i="2" s="1"/>
  <c r="W315" i="2"/>
  <c r="X315" i="2" s="1"/>
  <c r="Y315" i="2" s="1"/>
  <c r="Z315" i="2" s="1"/>
  <c r="AA315" i="2" s="1"/>
  <c r="AB315" i="2" s="1"/>
  <c r="AC315" i="2" s="1"/>
  <c r="AD315" i="2" s="1"/>
  <c r="AE315" i="2" s="1"/>
  <c r="AF315" i="2" s="1"/>
  <c r="AG315" i="2" s="1"/>
  <c r="AH315" i="2" s="1"/>
  <c r="AI315" i="2" s="1"/>
  <c r="AJ315" i="2" s="1"/>
  <c r="AK315" i="2" s="1"/>
  <c r="AL315" i="2" s="1"/>
  <c r="AM315" i="2" s="1"/>
  <c r="AN315" i="2" s="1"/>
  <c r="AO315" i="2" s="1"/>
  <c r="AP315" i="2" s="1"/>
  <c r="AQ315" i="2" s="1"/>
  <c r="AR315" i="2" s="1"/>
  <c r="AS315" i="2" s="1"/>
  <c r="AT315" i="2" s="1"/>
  <c r="AU315" i="2" s="1"/>
  <c r="AV315" i="2" s="1"/>
  <c r="AW315" i="2" s="1"/>
  <c r="AX315" i="2" s="1"/>
  <c r="AY315" i="2" s="1"/>
  <c r="AZ315" i="2" s="1"/>
  <c r="BA315" i="2" s="1"/>
  <c r="BB315" i="2" s="1"/>
  <c r="BC315" i="2" s="1"/>
  <c r="BD315" i="2" s="1"/>
  <c r="BE315" i="2" s="1"/>
  <c r="BF315" i="2" s="1"/>
  <c r="BG315" i="2" s="1"/>
  <c r="BH315" i="2" s="1"/>
  <c r="BI315" i="2" s="1"/>
  <c r="BJ315" i="2" s="1"/>
  <c r="BK315" i="2" s="1"/>
  <c r="BL315" i="2" s="1"/>
  <c r="BM315" i="2" s="1"/>
  <c r="BN315" i="2" s="1"/>
  <c r="BO315" i="2" s="1"/>
  <c r="BP315" i="2" s="1"/>
  <c r="BQ315" i="2" s="1"/>
  <c r="BR315" i="2" s="1"/>
  <c r="BS315" i="2" s="1"/>
  <c r="BT315" i="2" s="1"/>
  <c r="BU315" i="2" s="1"/>
  <c r="BV315" i="2" s="1"/>
  <c r="BW315" i="2" s="1"/>
  <c r="BX315" i="2" s="1"/>
  <c r="BY315" i="2" s="1"/>
  <c r="BZ315" i="2" s="1"/>
  <c r="CA315" i="2" s="1"/>
  <c r="CB315" i="2" s="1"/>
  <c r="CC315" i="2" s="1"/>
  <c r="CD315" i="2" s="1"/>
  <c r="CE315" i="2" s="1"/>
  <c r="CF315" i="2" s="1"/>
  <c r="CG315" i="2" s="1"/>
  <c r="CH315" i="2" s="1"/>
  <c r="CI315" i="2" s="1"/>
  <c r="CJ315" i="2" s="1"/>
  <c r="CK315" i="2" s="1"/>
  <c r="CL315" i="2" s="1"/>
  <c r="CM315" i="2" s="1"/>
  <c r="CN315" i="2" s="1"/>
  <c r="CO315" i="2" s="1"/>
  <c r="CP315" i="2" s="1"/>
  <c r="CQ315" i="2" s="1"/>
  <c r="CR315" i="2" s="1"/>
  <c r="CS315" i="2" s="1"/>
  <c r="CT315" i="2" s="1"/>
  <c r="CU315" i="2" s="1"/>
  <c r="CV315" i="2" s="1"/>
  <c r="CW315" i="2" s="1"/>
  <c r="CX315" i="2" s="1"/>
  <c r="CY315" i="2" s="1"/>
  <c r="CZ315" i="2" s="1"/>
  <c r="DA315" i="2" s="1"/>
  <c r="DB315" i="2" s="1"/>
  <c r="DC315" i="2" s="1"/>
  <c r="DD315" i="2" s="1"/>
  <c r="DE315" i="2" s="1"/>
  <c r="DF315" i="2" s="1"/>
  <c r="DG315" i="2" s="1"/>
  <c r="DH315" i="2" s="1"/>
  <c r="DI315" i="2" s="1"/>
  <c r="DJ315" i="2" s="1"/>
  <c r="DK315" i="2" s="1"/>
  <c r="DL315" i="2" s="1"/>
  <c r="DM315" i="2" s="1"/>
  <c r="DN315" i="2" s="1"/>
  <c r="DO315" i="2" s="1"/>
  <c r="DP315" i="2" s="1"/>
  <c r="DQ315" i="2" s="1"/>
  <c r="DR315" i="2" s="1"/>
  <c r="DS315" i="2" s="1"/>
  <c r="DT315" i="2" s="1"/>
  <c r="DU315" i="2" s="1"/>
  <c r="DV315" i="2" s="1"/>
  <c r="DW315" i="2" s="1"/>
  <c r="DX315" i="2" s="1"/>
  <c r="DY315" i="2" s="1"/>
  <c r="DZ315" i="2" s="1"/>
  <c r="EA315" i="2" s="1"/>
  <c r="EB315" i="2" s="1"/>
  <c r="EC315" i="2" s="1"/>
  <c r="ED315" i="2" s="1"/>
  <c r="EE315" i="2" s="1"/>
  <c r="EF315" i="2" s="1"/>
  <c r="EG315" i="2" s="1"/>
  <c r="EH315" i="2" s="1"/>
  <c r="EI315" i="2" s="1"/>
  <c r="EJ315" i="2" s="1"/>
  <c r="EK315" i="2" s="1"/>
  <c r="EL315" i="2" s="1"/>
  <c r="EM315" i="2" s="1"/>
  <c r="EN315" i="2" s="1"/>
  <c r="EO315" i="2" s="1"/>
  <c r="EP315" i="2" s="1"/>
  <c r="EQ315" i="2" s="1"/>
  <c r="ER315" i="2" s="1"/>
  <c r="ES315" i="2" s="1"/>
  <c r="ET315" i="2" s="1"/>
  <c r="EU315" i="2" s="1"/>
  <c r="EV315" i="2" s="1"/>
  <c r="EW315" i="2" s="1"/>
  <c r="EX315" i="2" s="1"/>
  <c r="EY315" i="2" s="1"/>
  <c r="EZ315" i="2" s="1"/>
  <c r="FA315" i="2" s="1"/>
  <c r="FB315" i="2" s="1"/>
  <c r="FC315" i="2" s="1"/>
  <c r="FD315" i="2" s="1"/>
  <c r="FE315" i="2" s="1"/>
  <c r="FF315" i="2" s="1"/>
  <c r="FG315" i="2" s="1"/>
  <c r="FH315" i="2" s="1"/>
  <c r="FI315" i="2" s="1"/>
  <c r="FJ315" i="2" s="1"/>
  <c r="FK315" i="2" s="1"/>
  <c r="FL315" i="2" s="1"/>
  <c r="FM315" i="2" s="1"/>
  <c r="FN315" i="2" s="1"/>
  <c r="FO315" i="2" s="1"/>
  <c r="FP315" i="2" s="1"/>
  <c r="FQ315" i="2" s="1"/>
  <c r="FR315" i="2" s="1"/>
  <c r="FS315" i="2" s="1"/>
  <c r="FT315" i="2" s="1"/>
  <c r="FU315" i="2" s="1"/>
  <c r="FV315" i="2" s="1"/>
  <c r="FW315" i="2" s="1"/>
  <c r="FX315" i="2" s="1"/>
  <c r="FY315" i="2" s="1"/>
  <c r="FZ315" i="2" s="1"/>
  <c r="GA315" i="2" s="1"/>
  <c r="GB315" i="2" s="1"/>
  <c r="GC315" i="2" s="1"/>
  <c r="GD315" i="2" s="1"/>
  <c r="GE315" i="2" s="1"/>
  <c r="GF315" i="2" s="1"/>
  <c r="GG315" i="2" s="1"/>
  <c r="GH315" i="2" s="1"/>
  <c r="GI315" i="2" s="1"/>
  <c r="GJ315" i="2" s="1"/>
  <c r="GK315" i="2" s="1"/>
  <c r="GL315" i="2" s="1"/>
  <c r="GM315" i="2" s="1"/>
  <c r="GN315" i="2" s="1"/>
  <c r="GO315" i="2" s="1"/>
  <c r="GP315" i="2" s="1"/>
  <c r="GQ315" i="2" s="1"/>
  <c r="GR315" i="2" s="1"/>
  <c r="GS315" i="2" s="1"/>
  <c r="GT315" i="2" s="1"/>
  <c r="GU315" i="2" s="1"/>
  <c r="GV315" i="2" s="1"/>
  <c r="GW315" i="2" s="1"/>
  <c r="GX315" i="2" s="1"/>
  <c r="GY315" i="2" s="1"/>
  <c r="GZ315" i="2" s="1"/>
  <c r="HA315" i="2" s="1"/>
  <c r="HB315" i="2" s="1"/>
  <c r="HC315" i="2" s="1"/>
  <c r="HD315" i="2" s="1"/>
  <c r="HE315" i="2" s="1"/>
  <c r="HF315" i="2" s="1"/>
  <c r="HG315" i="2" s="1"/>
  <c r="HH315" i="2" s="1"/>
  <c r="HI315" i="2" s="1"/>
  <c r="HJ315" i="2" s="1"/>
  <c r="HK315" i="2" s="1"/>
  <c r="HL315" i="2" s="1"/>
  <c r="HM315" i="2" s="1"/>
  <c r="X337" i="2"/>
  <c r="Y337" i="2" s="1"/>
  <c r="Z337" i="2" s="1"/>
  <c r="AA337" i="2" s="1"/>
  <c r="AB337" i="2" s="1"/>
  <c r="AC337" i="2" s="1"/>
  <c r="AD337" i="2" s="1"/>
  <c r="AE337" i="2" s="1"/>
  <c r="AF337" i="2" s="1"/>
  <c r="AG337" i="2" s="1"/>
  <c r="AH337" i="2" s="1"/>
  <c r="AI337" i="2" s="1"/>
  <c r="AJ337" i="2" s="1"/>
  <c r="AK337" i="2" s="1"/>
  <c r="AL337" i="2" s="1"/>
  <c r="AM337" i="2" s="1"/>
  <c r="AN337" i="2" s="1"/>
  <c r="AO337" i="2" s="1"/>
  <c r="AP337" i="2" s="1"/>
  <c r="AQ337" i="2" s="1"/>
  <c r="AR337" i="2" s="1"/>
  <c r="AS337" i="2" s="1"/>
  <c r="AT337" i="2" s="1"/>
  <c r="AU337" i="2" s="1"/>
  <c r="AV337" i="2" s="1"/>
  <c r="AW337" i="2" s="1"/>
  <c r="AX337" i="2" s="1"/>
  <c r="AY337" i="2" s="1"/>
  <c r="AZ337" i="2" s="1"/>
  <c r="BA337" i="2" s="1"/>
  <c r="BB337" i="2" s="1"/>
  <c r="BC337" i="2" s="1"/>
  <c r="BD337" i="2" s="1"/>
  <c r="BE337" i="2" s="1"/>
  <c r="BF337" i="2" s="1"/>
  <c r="BG337" i="2" s="1"/>
  <c r="BH337" i="2" s="1"/>
  <c r="BI337" i="2" s="1"/>
  <c r="BJ337" i="2" s="1"/>
  <c r="BK337" i="2" s="1"/>
  <c r="BL337" i="2" s="1"/>
  <c r="BM337" i="2" s="1"/>
  <c r="BN337" i="2" s="1"/>
  <c r="BO337" i="2" s="1"/>
  <c r="BP337" i="2" s="1"/>
  <c r="BQ337" i="2" s="1"/>
  <c r="BR337" i="2" s="1"/>
  <c r="BS337" i="2" s="1"/>
  <c r="BT337" i="2" s="1"/>
  <c r="BU337" i="2" s="1"/>
  <c r="BV337" i="2" s="1"/>
  <c r="BW337" i="2" s="1"/>
  <c r="BX337" i="2" s="1"/>
  <c r="BY337" i="2" s="1"/>
  <c r="BZ337" i="2" s="1"/>
  <c r="CA337" i="2" s="1"/>
  <c r="CB337" i="2" s="1"/>
  <c r="CC337" i="2" s="1"/>
  <c r="CD337" i="2" s="1"/>
  <c r="CE337" i="2" s="1"/>
  <c r="CF337" i="2" s="1"/>
  <c r="CG337" i="2" s="1"/>
  <c r="CH337" i="2" s="1"/>
  <c r="CI337" i="2" s="1"/>
  <c r="CJ337" i="2" s="1"/>
  <c r="CK337" i="2" s="1"/>
  <c r="CL337" i="2" s="1"/>
  <c r="CM337" i="2" s="1"/>
  <c r="CN337" i="2" s="1"/>
  <c r="CO337" i="2" s="1"/>
  <c r="CP337" i="2" s="1"/>
  <c r="CQ337" i="2" s="1"/>
  <c r="CR337" i="2" s="1"/>
  <c r="CS337" i="2" s="1"/>
  <c r="CT337" i="2" s="1"/>
  <c r="CU337" i="2" s="1"/>
  <c r="CV337" i="2" s="1"/>
  <c r="CW337" i="2" s="1"/>
  <c r="CX337" i="2" s="1"/>
  <c r="CY337" i="2" s="1"/>
  <c r="CZ337" i="2" s="1"/>
  <c r="DA337" i="2" s="1"/>
  <c r="DB337" i="2" s="1"/>
  <c r="DC337" i="2" s="1"/>
  <c r="DD337" i="2" s="1"/>
  <c r="DE337" i="2" s="1"/>
  <c r="DF337" i="2" s="1"/>
  <c r="DG337" i="2" s="1"/>
  <c r="DH337" i="2" s="1"/>
  <c r="DI337" i="2" s="1"/>
  <c r="DJ337" i="2" s="1"/>
  <c r="DK337" i="2" s="1"/>
  <c r="DL337" i="2" s="1"/>
  <c r="DM337" i="2" s="1"/>
  <c r="DN337" i="2" s="1"/>
  <c r="DO337" i="2" s="1"/>
  <c r="DP337" i="2" s="1"/>
  <c r="DQ337" i="2" s="1"/>
  <c r="DR337" i="2" s="1"/>
  <c r="DS337" i="2" s="1"/>
  <c r="DT337" i="2" s="1"/>
  <c r="DU337" i="2" s="1"/>
  <c r="DV337" i="2" s="1"/>
  <c r="DW337" i="2" s="1"/>
  <c r="DX337" i="2" s="1"/>
  <c r="DY337" i="2" s="1"/>
  <c r="DZ337" i="2" s="1"/>
  <c r="EA337" i="2" s="1"/>
  <c r="EB337" i="2" s="1"/>
  <c r="EC337" i="2" s="1"/>
  <c r="ED337" i="2" s="1"/>
  <c r="EE337" i="2" s="1"/>
  <c r="EF337" i="2" s="1"/>
  <c r="EG337" i="2" s="1"/>
  <c r="EH337" i="2" s="1"/>
  <c r="EI337" i="2" s="1"/>
  <c r="EJ337" i="2" s="1"/>
  <c r="EK337" i="2" s="1"/>
  <c r="EL337" i="2" s="1"/>
  <c r="EM337" i="2" s="1"/>
  <c r="EN337" i="2" s="1"/>
  <c r="EO337" i="2" s="1"/>
  <c r="EP337" i="2" s="1"/>
  <c r="EQ337" i="2" s="1"/>
  <c r="ER337" i="2" s="1"/>
  <c r="ES337" i="2" s="1"/>
  <c r="ET337" i="2" s="1"/>
  <c r="EU337" i="2" s="1"/>
  <c r="EV337" i="2" s="1"/>
  <c r="EW337" i="2" s="1"/>
  <c r="EX337" i="2" s="1"/>
  <c r="EY337" i="2" s="1"/>
  <c r="EZ337" i="2" s="1"/>
  <c r="FA337" i="2" s="1"/>
  <c r="FB337" i="2" s="1"/>
  <c r="FC337" i="2" s="1"/>
  <c r="FD337" i="2" s="1"/>
  <c r="FE337" i="2" s="1"/>
  <c r="FF337" i="2" s="1"/>
  <c r="FG337" i="2" s="1"/>
  <c r="FH337" i="2" s="1"/>
  <c r="FI337" i="2" s="1"/>
  <c r="FJ337" i="2" s="1"/>
  <c r="FK337" i="2" s="1"/>
  <c r="FL337" i="2" s="1"/>
  <c r="FM337" i="2" s="1"/>
  <c r="FN337" i="2" s="1"/>
  <c r="FO337" i="2" s="1"/>
  <c r="FP337" i="2" s="1"/>
  <c r="FQ337" i="2" s="1"/>
  <c r="FR337" i="2" s="1"/>
  <c r="FS337" i="2" s="1"/>
  <c r="FT337" i="2" s="1"/>
  <c r="FU337" i="2" s="1"/>
  <c r="FV337" i="2" s="1"/>
  <c r="FW337" i="2" s="1"/>
  <c r="FX337" i="2" s="1"/>
  <c r="FY337" i="2" s="1"/>
  <c r="FZ337" i="2" s="1"/>
  <c r="GA337" i="2" s="1"/>
  <c r="GB337" i="2" s="1"/>
  <c r="GC337" i="2" s="1"/>
  <c r="GD337" i="2" s="1"/>
  <c r="GE337" i="2" s="1"/>
  <c r="GF337" i="2" s="1"/>
  <c r="GG337" i="2" s="1"/>
  <c r="GH337" i="2" s="1"/>
  <c r="GI337" i="2" s="1"/>
  <c r="GJ337" i="2" s="1"/>
  <c r="GK337" i="2" s="1"/>
  <c r="GL337" i="2" s="1"/>
  <c r="GM337" i="2" s="1"/>
  <c r="GN337" i="2" s="1"/>
  <c r="GO337" i="2" s="1"/>
  <c r="GP337" i="2" s="1"/>
  <c r="GQ337" i="2" s="1"/>
  <c r="GR337" i="2" s="1"/>
  <c r="GS337" i="2" s="1"/>
  <c r="GT337" i="2" s="1"/>
  <c r="GU337" i="2" s="1"/>
  <c r="GV337" i="2" s="1"/>
  <c r="GW337" i="2" s="1"/>
  <c r="GX337" i="2" s="1"/>
  <c r="GY337" i="2" s="1"/>
  <c r="GZ337" i="2" s="1"/>
  <c r="HA337" i="2" s="1"/>
  <c r="HB337" i="2" s="1"/>
  <c r="HC337" i="2" s="1"/>
  <c r="HD337" i="2" s="1"/>
  <c r="HE337" i="2" s="1"/>
  <c r="HF337" i="2" s="1"/>
  <c r="HG337" i="2" s="1"/>
  <c r="HH337" i="2" s="1"/>
  <c r="HI337" i="2" s="1"/>
  <c r="HJ337" i="2" s="1"/>
  <c r="HK337" i="2" s="1"/>
  <c r="HL337" i="2" s="1"/>
  <c r="HM337" i="2" s="1"/>
  <c r="W346" i="2"/>
  <c r="X346" i="2" s="1"/>
  <c r="Y346" i="2" s="1"/>
  <c r="Z346" i="2" s="1"/>
  <c r="AA346" i="2" s="1"/>
  <c r="AB346" i="2" s="1"/>
  <c r="AC346" i="2" s="1"/>
  <c r="AD346" i="2" s="1"/>
  <c r="AE346" i="2" s="1"/>
  <c r="AF346" i="2" s="1"/>
  <c r="AG346" i="2" s="1"/>
  <c r="AH346" i="2" s="1"/>
  <c r="AI346" i="2" s="1"/>
  <c r="AJ346" i="2" s="1"/>
  <c r="AK346" i="2" s="1"/>
  <c r="AL346" i="2" s="1"/>
  <c r="AM346" i="2" s="1"/>
  <c r="AN346" i="2" s="1"/>
  <c r="AO346" i="2" s="1"/>
  <c r="AP346" i="2" s="1"/>
  <c r="AQ346" i="2" s="1"/>
  <c r="AR346" i="2" s="1"/>
  <c r="AS346" i="2" s="1"/>
  <c r="AT346" i="2" s="1"/>
  <c r="AU346" i="2" s="1"/>
  <c r="AV346" i="2" s="1"/>
  <c r="AW346" i="2" s="1"/>
  <c r="AX346" i="2" s="1"/>
  <c r="AY346" i="2" s="1"/>
  <c r="AZ346" i="2" s="1"/>
  <c r="BA346" i="2" s="1"/>
  <c r="BB346" i="2" s="1"/>
  <c r="BC346" i="2" s="1"/>
  <c r="BD346" i="2" s="1"/>
  <c r="BE346" i="2" s="1"/>
  <c r="BF346" i="2" s="1"/>
  <c r="BG346" i="2" s="1"/>
  <c r="BH346" i="2" s="1"/>
  <c r="BI346" i="2" s="1"/>
  <c r="BJ346" i="2" s="1"/>
  <c r="BK346" i="2" s="1"/>
  <c r="BL346" i="2" s="1"/>
  <c r="BM346" i="2" s="1"/>
  <c r="BN346" i="2" s="1"/>
  <c r="BO346" i="2" s="1"/>
  <c r="BP346" i="2" s="1"/>
  <c r="BQ346" i="2" s="1"/>
  <c r="BR346" i="2" s="1"/>
  <c r="BS346" i="2" s="1"/>
  <c r="BT346" i="2" s="1"/>
  <c r="BU346" i="2" s="1"/>
  <c r="BV346" i="2" s="1"/>
  <c r="BW346" i="2" s="1"/>
  <c r="BX346" i="2" s="1"/>
  <c r="BY346" i="2" s="1"/>
  <c r="BZ346" i="2" s="1"/>
  <c r="CA346" i="2" s="1"/>
  <c r="CB346" i="2" s="1"/>
  <c r="CC346" i="2" s="1"/>
  <c r="CD346" i="2" s="1"/>
  <c r="CE346" i="2" s="1"/>
  <c r="CF346" i="2" s="1"/>
  <c r="CG346" i="2" s="1"/>
  <c r="CH346" i="2" s="1"/>
  <c r="CI346" i="2" s="1"/>
  <c r="CJ346" i="2" s="1"/>
  <c r="CK346" i="2" s="1"/>
  <c r="CL346" i="2" s="1"/>
  <c r="CM346" i="2" s="1"/>
  <c r="CN346" i="2" s="1"/>
  <c r="CO346" i="2" s="1"/>
  <c r="CP346" i="2" s="1"/>
  <c r="CQ346" i="2" s="1"/>
  <c r="CR346" i="2" s="1"/>
  <c r="CS346" i="2" s="1"/>
  <c r="CT346" i="2" s="1"/>
  <c r="CU346" i="2" s="1"/>
  <c r="CV346" i="2" s="1"/>
  <c r="CW346" i="2" s="1"/>
  <c r="CX346" i="2" s="1"/>
  <c r="CY346" i="2" s="1"/>
  <c r="CZ346" i="2" s="1"/>
  <c r="DA346" i="2" s="1"/>
  <c r="DB346" i="2" s="1"/>
  <c r="DC346" i="2" s="1"/>
  <c r="DD346" i="2" s="1"/>
  <c r="DE346" i="2" s="1"/>
  <c r="DF346" i="2" s="1"/>
  <c r="DG346" i="2" s="1"/>
  <c r="DH346" i="2" s="1"/>
  <c r="DI346" i="2" s="1"/>
  <c r="DJ346" i="2" s="1"/>
  <c r="DK346" i="2" s="1"/>
  <c r="DL346" i="2" s="1"/>
  <c r="DM346" i="2" s="1"/>
  <c r="DN346" i="2" s="1"/>
  <c r="DO346" i="2" s="1"/>
  <c r="DP346" i="2" s="1"/>
  <c r="DQ346" i="2" s="1"/>
  <c r="DR346" i="2" s="1"/>
  <c r="DS346" i="2" s="1"/>
  <c r="DT346" i="2" s="1"/>
  <c r="DU346" i="2" s="1"/>
  <c r="DV346" i="2" s="1"/>
  <c r="DW346" i="2" s="1"/>
  <c r="DX346" i="2" s="1"/>
  <c r="DY346" i="2" s="1"/>
  <c r="DZ346" i="2" s="1"/>
  <c r="EA346" i="2" s="1"/>
  <c r="EB346" i="2" s="1"/>
  <c r="EC346" i="2" s="1"/>
  <c r="ED346" i="2" s="1"/>
  <c r="EE346" i="2" s="1"/>
  <c r="EF346" i="2" s="1"/>
  <c r="EG346" i="2" s="1"/>
  <c r="EH346" i="2" s="1"/>
  <c r="EI346" i="2" s="1"/>
  <c r="EJ346" i="2" s="1"/>
  <c r="EK346" i="2" s="1"/>
  <c r="EL346" i="2" s="1"/>
  <c r="EM346" i="2" s="1"/>
  <c r="EN346" i="2" s="1"/>
  <c r="EO346" i="2" s="1"/>
  <c r="EP346" i="2" s="1"/>
  <c r="EQ346" i="2" s="1"/>
  <c r="ER346" i="2" s="1"/>
  <c r="ES346" i="2" s="1"/>
  <c r="ET346" i="2" s="1"/>
  <c r="EU346" i="2" s="1"/>
  <c r="EV346" i="2" s="1"/>
  <c r="EW346" i="2" s="1"/>
  <c r="EX346" i="2" s="1"/>
  <c r="EY346" i="2" s="1"/>
  <c r="EZ346" i="2" s="1"/>
  <c r="FA346" i="2" s="1"/>
  <c r="FB346" i="2" s="1"/>
  <c r="FC346" i="2" s="1"/>
  <c r="FD346" i="2" s="1"/>
  <c r="FE346" i="2" s="1"/>
  <c r="FF346" i="2" s="1"/>
  <c r="FG346" i="2" s="1"/>
  <c r="FH346" i="2" s="1"/>
  <c r="FI346" i="2" s="1"/>
  <c r="FJ346" i="2" s="1"/>
  <c r="FK346" i="2" s="1"/>
  <c r="FL346" i="2" s="1"/>
  <c r="FM346" i="2" s="1"/>
  <c r="FN346" i="2" s="1"/>
  <c r="FO346" i="2" s="1"/>
  <c r="FP346" i="2" s="1"/>
  <c r="FQ346" i="2" s="1"/>
  <c r="FR346" i="2" s="1"/>
  <c r="FS346" i="2" s="1"/>
  <c r="FT346" i="2" s="1"/>
  <c r="FU346" i="2" s="1"/>
  <c r="FV346" i="2" s="1"/>
  <c r="FW346" i="2" s="1"/>
  <c r="FX346" i="2" s="1"/>
  <c r="FY346" i="2" s="1"/>
  <c r="FZ346" i="2" s="1"/>
  <c r="GA346" i="2" s="1"/>
  <c r="GB346" i="2" s="1"/>
  <c r="GC346" i="2" s="1"/>
  <c r="GD346" i="2" s="1"/>
  <c r="GE346" i="2" s="1"/>
  <c r="GF346" i="2" s="1"/>
  <c r="GG346" i="2" s="1"/>
  <c r="GH346" i="2" s="1"/>
  <c r="GI346" i="2" s="1"/>
  <c r="GJ346" i="2" s="1"/>
  <c r="GK346" i="2" s="1"/>
  <c r="GL346" i="2" s="1"/>
  <c r="GM346" i="2" s="1"/>
  <c r="GN346" i="2" s="1"/>
  <c r="GO346" i="2" s="1"/>
  <c r="GP346" i="2" s="1"/>
  <c r="GQ346" i="2" s="1"/>
  <c r="GR346" i="2" s="1"/>
  <c r="GS346" i="2" s="1"/>
  <c r="GT346" i="2" s="1"/>
  <c r="GU346" i="2" s="1"/>
  <c r="GV346" i="2" s="1"/>
  <c r="GW346" i="2" s="1"/>
  <c r="GX346" i="2" s="1"/>
  <c r="GY346" i="2" s="1"/>
  <c r="GZ346" i="2" s="1"/>
  <c r="HA346" i="2" s="1"/>
  <c r="HB346" i="2" s="1"/>
  <c r="HC346" i="2" s="1"/>
  <c r="HD346" i="2" s="1"/>
  <c r="HE346" i="2" s="1"/>
  <c r="HF346" i="2" s="1"/>
  <c r="HG346" i="2" s="1"/>
  <c r="HH346" i="2" s="1"/>
  <c r="HI346" i="2" s="1"/>
  <c r="HJ346" i="2" s="1"/>
  <c r="HK346" i="2" s="1"/>
  <c r="HL346" i="2" s="1"/>
  <c r="HM346" i="2" s="1"/>
  <c r="AA350" i="2"/>
  <c r="AB350" i="2" s="1"/>
  <c r="AC350" i="2" s="1"/>
  <c r="AD350" i="2" s="1"/>
  <c r="AE350" i="2" s="1"/>
  <c r="AF350" i="2" s="1"/>
  <c r="AG350" i="2" s="1"/>
  <c r="AH350" i="2" s="1"/>
  <c r="AI350" i="2" s="1"/>
  <c r="AJ350" i="2" s="1"/>
  <c r="AK350" i="2" s="1"/>
  <c r="AL350" i="2" s="1"/>
  <c r="AM350" i="2" s="1"/>
  <c r="AN350" i="2" s="1"/>
  <c r="AO350" i="2" s="1"/>
  <c r="AP350" i="2" s="1"/>
  <c r="AQ350" i="2" s="1"/>
  <c r="AR350" i="2" s="1"/>
  <c r="AS350" i="2" s="1"/>
  <c r="AT350" i="2" s="1"/>
  <c r="AU350" i="2" s="1"/>
  <c r="AV350" i="2" s="1"/>
  <c r="AW350" i="2" s="1"/>
  <c r="AX350" i="2" s="1"/>
  <c r="AY350" i="2" s="1"/>
  <c r="AZ350" i="2" s="1"/>
  <c r="BA350" i="2" s="1"/>
  <c r="BB350" i="2" s="1"/>
  <c r="BC350" i="2" s="1"/>
  <c r="BD350" i="2" s="1"/>
  <c r="BE350" i="2" s="1"/>
  <c r="BF350" i="2" s="1"/>
  <c r="BG350" i="2" s="1"/>
  <c r="BH350" i="2" s="1"/>
  <c r="BI350" i="2" s="1"/>
  <c r="BJ350" i="2" s="1"/>
  <c r="BK350" i="2" s="1"/>
  <c r="BL350" i="2" s="1"/>
  <c r="BM350" i="2" s="1"/>
  <c r="BN350" i="2" s="1"/>
  <c r="BO350" i="2" s="1"/>
  <c r="BP350" i="2" s="1"/>
  <c r="BQ350" i="2" s="1"/>
  <c r="BR350" i="2" s="1"/>
  <c r="BS350" i="2" s="1"/>
  <c r="BT350" i="2" s="1"/>
  <c r="BU350" i="2" s="1"/>
  <c r="BV350" i="2" s="1"/>
  <c r="BW350" i="2" s="1"/>
  <c r="BX350" i="2" s="1"/>
  <c r="BY350" i="2" s="1"/>
  <c r="BZ350" i="2" s="1"/>
  <c r="CA350" i="2" s="1"/>
  <c r="CB350" i="2" s="1"/>
  <c r="CC350" i="2" s="1"/>
  <c r="CD350" i="2" s="1"/>
  <c r="CE350" i="2" s="1"/>
  <c r="CF350" i="2" s="1"/>
  <c r="CG350" i="2" s="1"/>
  <c r="CH350" i="2" s="1"/>
  <c r="CI350" i="2" s="1"/>
  <c r="CJ350" i="2" s="1"/>
  <c r="CK350" i="2" s="1"/>
  <c r="CL350" i="2" s="1"/>
  <c r="CM350" i="2" s="1"/>
  <c r="CN350" i="2" s="1"/>
  <c r="CO350" i="2" s="1"/>
  <c r="CP350" i="2" s="1"/>
  <c r="CQ350" i="2" s="1"/>
  <c r="CR350" i="2" s="1"/>
  <c r="CS350" i="2" s="1"/>
  <c r="CT350" i="2" s="1"/>
  <c r="CU350" i="2" s="1"/>
  <c r="CV350" i="2" s="1"/>
  <c r="CW350" i="2" s="1"/>
  <c r="CX350" i="2" s="1"/>
  <c r="CY350" i="2" s="1"/>
  <c r="CZ350" i="2" s="1"/>
  <c r="DA350" i="2" s="1"/>
  <c r="DB350" i="2" s="1"/>
  <c r="DC350" i="2" s="1"/>
  <c r="DD350" i="2" s="1"/>
  <c r="DE350" i="2" s="1"/>
  <c r="DF350" i="2" s="1"/>
  <c r="DG350" i="2" s="1"/>
  <c r="DH350" i="2" s="1"/>
  <c r="DI350" i="2" s="1"/>
  <c r="DJ350" i="2" s="1"/>
  <c r="DK350" i="2" s="1"/>
  <c r="DL350" i="2" s="1"/>
  <c r="DM350" i="2" s="1"/>
  <c r="DN350" i="2" s="1"/>
  <c r="DO350" i="2" s="1"/>
  <c r="DP350" i="2" s="1"/>
  <c r="DQ350" i="2" s="1"/>
  <c r="DR350" i="2" s="1"/>
  <c r="DS350" i="2" s="1"/>
  <c r="DT350" i="2" s="1"/>
  <c r="DU350" i="2" s="1"/>
  <c r="DV350" i="2" s="1"/>
  <c r="DW350" i="2" s="1"/>
  <c r="DX350" i="2" s="1"/>
  <c r="DY350" i="2" s="1"/>
  <c r="DZ350" i="2" s="1"/>
  <c r="EA350" i="2" s="1"/>
  <c r="EB350" i="2" s="1"/>
  <c r="EC350" i="2" s="1"/>
  <c r="ED350" i="2" s="1"/>
  <c r="EE350" i="2" s="1"/>
  <c r="EF350" i="2" s="1"/>
  <c r="EG350" i="2" s="1"/>
  <c r="EH350" i="2" s="1"/>
  <c r="EI350" i="2" s="1"/>
  <c r="EJ350" i="2" s="1"/>
  <c r="EK350" i="2" s="1"/>
  <c r="EL350" i="2" s="1"/>
  <c r="EM350" i="2" s="1"/>
  <c r="EN350" i="2" s="1"/>
  <c r="EO350" i="2" s="1"/>
  <c r="EP350" i="2" s="1"/>
  <c r="EQ350" i="2" s="1"/>
  <c r="ER350" i="2" s="1"/>
  <c r="ES350" i="2" s="1"/>
  <c r="ET350" i="2" s="1"/>
  <c r="EU350" i="2" s="1"/>
  <c r="EV350" i="2" s="1"/>
  <c r="EW350" i="2" s="1"/>
  <c r="EX350" i="2" s="1"/>
  <c r="EY350" i="2" s="1"/>
  <c r="EZ350" i="2" s="1"/>
  <c r="FA350" i="2" s="1"/>
  <c r="FB350" i="2" s="1"/>
  <c r="FC350" i="2" s="1"/>
  <c r="FD350" i="2" s="1"/>
  <c r="FE350" i="2" s="1"/>
  <c r="FF350" i="2" s="1"/>
  <c r="FG350" i="2" s="1"/>
  <c r="FH350" i="2" s="1"/>
  <c r="FI350" i="2" s="1"/>
  <c r="FJ350" i="2" s="1"/>
  <c r="FK350" i="2" s="1"/>
  <c r="FL350" i="2" s="1"/>
  <c r="FM350" i="2" s="1"/>
  <c r="FN350" i="2" s="1"/>
  <c r="FO350" i="2" s="1"/>
  <c r="FP350" i="2" s="1"/>
  <c r="FQ350" i="2" s="1"/>
  <c r="FR350" i="2" s="1"/>
  <c r="FS350" i="2" s="1"/>
  <c r="FT350" i="2" s="1"/>
  <c r="FU350" i="2" s="1"/>
  <c r="FV350" i="2" s="1"/>
  <c r="FW350" i="2" s="1"/>
  <c r="FX350" i="2" s="1"/>
  <c r="FY350" i="2" s="1"/>
  <c r="FZ350" i="2" s="1"/>
  <c r="GA350" i="2" s="1"/>
  <c r="GB350" i="2" s="1"/>
  <c r="GC350" i="2" s="1"/>
  <c r="GD350" i="2" s="1"/>
  <c r="GE350" i="2" s="1"/>
  <c r="GF350" i="2" s="1"/>
  <c r="GG350" i="2" s="1"/>
  <c r="GH350" i="2" s="1"/>
  <c r="GI350" i="2" s="1"/>
  <c r="GJ350" i="2" s="1"/>
  <c r="GK350" i="2" s="1"/>
  <c r="GL350" i="2" s="1"/>
  <c r="GM350" i="2" s="1"/>
  <c r="GN350" i="2" s="1"/>
  <c r="GO350" i="2" s="1"/>
  <c r="GP350" i="2" s="1"/>
  <c r="GQ350" i="2" s="1"/>
  <c r="GR350" i="2" s="1"/>
  <c r="GS350" i="2" s="1"/>
  <c r="GT350" i="2" s="1"/>
  <c r="GU350" i="2" s="1"/>
  <c r="GV350" i="2" s="1"/>
  <c r="GW350" i="2" s="1"/>
  <c r="GX350" i="2" s="1"/>
  <c r="GY350" i="2" s="1"/>
  <c r="GZ350" i="2" s="1"/>
  <c r="HA350" i="2" s="1"/>
  <c r="HB350" i="2" s="1"/>
  <c r="HC350" i="2" s="1"/>
  <c r="HD350" i="2" s="1"/>
  <c r="HE350" i="2" s="1"/>
  <c r="HF350" i="2" s="1"/>
  <c r="HG350" i="2" s="1"/>
  <c r="HH350" i="2" s="1"/>
  <c r="HI350" i="2" s="1"/>
  <c r="HJ350" i="2" s="1"/>
  <c r="HK350" i="2" s="1"/>
  <c r="HL350" i="2" s="1"/>
  <c r="HM350" i="2" s="1"/>
  <c r="W385" i="2"/>
  <c r="X385" i="2" s="1"/>
  <c r="Y385" i="2" s="1"/>
  <c r="Z385" i="2" s="1"/>
  <c r="AA385" i="2" s="1"/>
  <c r="AB385" i="2" s="1"/>
  <c r="AC385" i="2" s="1"/>
  <c r="AD385" i="2" s="1"/>
  <c r="AE385" i="2" s="1"/>
  <c r="AF385" i="2" s="1"/>
  <c r="AG385" i="2" s="1"/>
  <c r="AH385" i="2" s="1"/>
  <c r="AI385" i="2" s="1"/>
  <c r="AJ385" i="2" s="1"/>
  <c r="AK385" i="2" s="1"/>
  <c r="AL385" i="2" s="1"/>
  <c r="AM385" i="2" s="1"/>
  <c r="AN385" i="2" s="1"/>
  <c r="AO385" i="2" s="1"/>
  <c r="AP385" i="2" s="1"/>
  <c r="AQ385" i="2" s="1"/>
  <c r="AR385" i="2" s="1"/>
  <c r="AS385" i="2" s="1"/>
  <c r="AT385" i="2" s="1"/>
  <c r="AU385" i="2" s="1"/>
  <c r="AV385" i="2" s="1"/>
  <c r="AW385" i="2" s="1"/>
  <c r="AX385" i="2" s="1"/>
  <c r="AY385" i="2" s="1"/>
  <c r="AZ385" i="2" s="1"/>
  <c r="BA385" i="2" s="1"/>
  <c r="BB385" i="2" s="1"/>
  <c r="BC385" i="2" s="1"/>
  <c r="BD385" i="2" s="1"/>
  <c r="BE385" i="2" s="1"/>
  <c r="BF385" i="2" s="1"/>
  <c r="BG385" i="2" s="1"/>
  <c r="BH385" i="2" s="1"/>
  <c r="BI385" i="2" s="1"/>
  <c r="BJ385" i="2" s="1"/>
  <c r="BK385" i="2" s="1"/>
  <c r="BL385" i="2" s="1"/>
  <c r="BM385" i="2" s="1"/>
  <c r="BN385" i="2" s="1"/>
  <c r="BO385" i="2" s="1"/>
  <c r="BP385" i="2" s="1"/>
  <c r="BQ385" i="2" s="1"/>
  <c r="BR385" i="2" s="1"/>
  <c r="BS385" i="2" s="1"/>
  <c r="BT385" i="2" s="1"/>
  <c r="BU385" i="2" s="1"/>
  <c r="BV385" i="2" s="1"/>
  <c r="BW385" i="2" s="1"/>
  <c r="BX385" i="2" s="1"/>
  <c r="BY385" i="2" s="1"/>
  <c r="BZ385" i="2" s="1"/>
  <c r="CA385" i="2" s="1"/>
  <c r="CB385" i="2" s="1"/>
  <c r="CC385" i="2" s="1"/>
  <c r="CD385" i="2" s="1"/>
  <c r="CE385" i="2" s="1"/>
  <c r="CF385" i="2" s="1"/>
  <c r="CG385" i="2" s="1"/>
  <c r="CH385" i="2" s="1"/>
  <c r="CI385" i="2" s="1"/>
  <c r="CJ385" i="2" s="1"/>
  <c r="CK385" i="2" s="1"/>
  <c r="CL385" i="2" s="1"/>
  <c r="CM385" i="2" s="1"/>
  <c r="CN385" i="2" s="1"/>
  <c r="CO385" i="2" s="1"/>
  <c r="CP385" i="2" s="1"/>
  <c r="CQ385" i="2" s="1"/>
  <c r="CR385" i="2" s="1"/>
  <c r="CS385" i="2" s="1"/>
  <c r="CT385" i="2" s="1"/>
  <c r="CU385" i="2" s="1"/>
  <c r="CV385" i="2" s="1"/>
  <c r="CW385" i="2" s="1"/>
  <c r="CX385" i="2" s="1"/>
  <c r="CY385" i="2" s="1"/>
  <c r="CZ385" i="2" s="1"/>
  <c r="DA385" i="2" s="1"/>
  <c r="DB385" i="2" s="1"/>
  <c r="DC385" i="2" s="1"/>
  <c r="DD385" i="2" s="1"/>
  <c r="DE385" i="2" s="1"/>
  <c r="DF385" i="2" s="1"/>
  <c r="DG385" i="2" s="1"/>
  <c r="DH385" i="2" s="1"/>
  <c r="DI385" i="2" s="1"/>
  <c r="DJ385" i="2" s="1"/>
  <c r="DK385" i="2" s="1"/>
  <c r="DL385" i="2" s="1"/>
  <c r="DM385" i="2" s="1"/>
  <c r="DN385" i="2" s="1"/>
  <c r="DO385" i="2" s="1"/>
  <c r="DP385" i="2" s="1"/>
  <c r="DQ385" i="2" s="1"/>
  <c r="DR385" i="2" s="1"/>
  <c r="DS385" i="2" s="1"/>
  <c r="DT385" i="2" s="1"/>
  <c r="DU385" i="2" s="1"/>
  <c r="DV385" i="2" s="1"/>
  <c r="DW385" i="2" s="1"/>
  <c r="DX385" i="2" s="1"/>
  <c r="DY385" i="2" s="1"/>
  <c r="DZ385" i="2" s="1"/>
  <c r="EA385" i="2" s="1"/>
  <c r="EB385" i="2" s="1"/>
  <c r="EC385" i="2" s="1"/>
  <c r="ED385" i="2" s="1"/>
  <c r="EE385" i="2" s="1"/>
  <c r="EF385" i="2" s="1"/>
  <c r="EG385" i="2" s="1"/>
  <c r="EH385" i="2" s="1"/>
  <c r="EI385" i="2" s="1"/>
  <c r="EJ385" i="2" s="1"/>
  <c r="EK385" i="2" s="1"/>
  <c r="EL385" i="2" s="1"/>
  <c r="EM385" i="2" s="1"/>
  <c r="EN385" i="2" s="1"/>
  <c r="EO385" i="2" s="1"/>
  <c r="EP385" i="2" s="1"/>
  <c r="EQ385" i="2" s="1"/>
  <c r="ER385" i="2" s="1"/>
  <c r="ES385" i="2" s="1"/>
  <c r="ET385" i="2" s="1"/>
  <c r="EU385" i="2" s="1"/>
  <c r="EV385" i="2" s="1"/>
  <c r="EW385" i="2" s="1"/>
  <c r="EX385" i="2" s="1"/>
  <c r="EY385" i="2" s="1"/>
  <c r="EZ385" i="2" s="1"/>
  <c r="FA385" i="2" s="1"/>
  <c r="FB385" i="2" s="1"/>
  <c r="FC385" i="2" s="1"/>
  <c r="FD385" i="2" s="1"/>
  <c r="FE385" i="2" s="1"/>
  <c r="FF385" i="2" s="1"/>
  <c r="FG385" i="2" s="1"/>
  <c r="FH385" i="2" s="1"/>
  <c r="FI385" i="2" s="1"/>
  <c r="FJ385" i="2" s="1"/>
  <c r="FK385" i="2" s="1"/>
  <c r="FL385" i="2" s="1"/>
  <c r="FM385" i="2" s="1"/>
  <c r="FN385" i="2" s="1"/>
  <c r="FO385" i="2" s="1"/>
  <c r="FP385" i="2" s="1"/>
  <c r="FQ385" i="2" s="1"/>
  <c r="FR385" i="2" s="1"/>
  <c r="FS385" i="2" s="1"/>
  <c r="FT385" i="2" s="1"/>
  <c r="FU385" i="2" s="1"/>
  <c r="FV385" i="2" s="1"/>
  <c r="FW385" i="2" s="1"/>
  <c r="FX385" i="2" s="1"/>
  <c r="FY385" i="2" s="1"/>
  <c r="FZ385" i="2" s="1"/>
  <c r="GA385" i="2" s="1"/>
  <c r="GB385" i="2" s="1"/>
  <c r="GC385" i="2" s="1"/>
  <c r="GD385" i="2" s="1"/>
  <c r="GE385" i="2" s="1"/>
  <c r="GF385" i="2" s="1"/>
  <c r="GG385" i="2" s="1"/>
  <c r="GH385" i="2" s="1"/>
  <c r="GI385" i="2" s="1"/>
  <c r="GJ385" i="2" s="1"/>
  <c r="GK385" i="2" s="1"/>
  <c r="GL385" i="2" s="1"/>
  <c r="GM385" i="2" s="1"/>
  <c r="GN385" i="2" s="1"/>
  <c r="GO385" i="2" s="1"/>
  <c r="GP385" i="2" s="1"/>
  <c r="GQ385" i="2" s="1"/>
  <c r="GR385" i="2" s="1"/>
  <c r="GS385" i="2" s="1"/>
  <c r="GT385" i="2" s="1"/>
  <c r="GU385" i="2" s="1"/>
  <c r="GV385" i="2" s="1"/>
  <c r="GW385" i="2" s="1"/>
  <c r="GX385" i="2" s="1"/>
  <c r="GY385" i="2" s="1"/>
  <c r="GZ385" i="2" s="1"/>
  <c r="HA385" i="2" s="1"/>
  <c r="HB385" i="2" s="1"/>
  <c r="HC385" i="2" s="1"/>
  <c r="HD385" i="2" s="1"/>
  <c r="HE385" i="2" s="1"/>
  <c r="HF385" i="2" s="1"/>
  <c r="HG385" i="2" s="1"/>
  <c r="HH385" i="2" s="1"/>
  <c r="HI385" i="2" s="1"/>
  <c r="HJ385" i="2" s="1"/>
  <c r="HK385" i="2" s="1"/>
  <c r="HL385" i="2" s="1"/>
  <c r="HM385" i="2" s="1"/>
  <c r="W289" i="2"/>
  <c r="X289" i="2" s="1"/>
  <c r="Y289" i="2" s="1"/>
  <c r="Z289" i="2" s="1"/>
  <c r="AA289" i="2" s="1"/>
  <c r="AB289" i="2" s="1"/>
  <c r="AC289" i="2" s="1"/>
  <c r="AD289" i="2" s="1"/>
  <c r="AE289" i="2" s="1"/>
  <c r="AF289" i="2" s="1"/>
  <c r="AG289" i="2" s="1"/>
  <c r="AH289" i="2" s="1"/>
  <c r="AI289" i="2" s="1"/>
  <c r="AJ289" i="2" s="1"/>
  <c r="AK289" i="2" s="1"/>
  <c r="AL289" i="2" s="1"/>
  <c r="AM289" i="2" s="1"/>
  <c r="AN289" i="2" s="1"/>
  <c r="AO289" i="2" s="1"/>
  <c r="AP289" i="2" s="1"/>
  <c r="AQ289" i="2" s="1"/>
  <c r="AR289" i="2" s="1"/>
  <c r="AS289" i="2" s="1"/>
  <c r="AT289" i="2" s="1"/>
  <c r="AU289" i="2" s="1"/>
  <c r="AV289" i="2" s="1"/>
  <c r="AW289" i="2" s="1"/>
  <c r="AX289" i="2" s="1"/>
  <c r="AY289" i="2" s="1"/>
  <c r="AZ289" i="2" s="1"/>
  <c r="BA289" i="2" s="1"/>
  <c r="BB289" i="2" s="1"/>
  <c r="BC289" i="2" s="1"/>
  <c r="BD289" i="2" s="1"/>
  <c r="BE289" i="2" s="1"/>
  <c r="BF289" i="2" s="1"/>
  <c r="BG289" i="2" s="1"/>
  <c r="BH289" i="2" s="1"/>
  <c r="BI289" i="2" s="1"/>
  <c r="BJ289" i="2" s="1"/>
  <c r="BK289" i="2" s="1"/>
  <c r="BL289" i="2" s="1"/>
  <c r="BM289" i="2" s="1"/>
  <c r="BN289" i="2" s="1"/>
  <c r="BO289" i="2" s="1"/>
  <c r="BP289" i="2" s="1"/>
  <c r="BQ289" i="2" s="1"/>
  <c r="BR289" i="2" s="1"/>
  <c r="BS289" i="2" s="1"/>
  <c r="BT289" i="2" s="1"/>
  <c r="BU289" i="2" s="1"/>
  <c r="BV289" i="2" s="1"/>
  <c r="BW289" i="2" s="1"/>
  <c r="BX289" i="2" s="1"/>
  <c r="BY289" i="2" s="1"/>
  <c r="BZ289" i="2" s="1"/>
  <c r="CA289" i="2" s="1"/>
  <c r="CB289" i="2" s="1"/>
  <c r="CC289" i="2" s="1"/>
  <c r="CD289" i="2" s="1"/>
  <c r="CE289" i="2" s="1"/>
  <c r="CF289" i="2" s="1"/>
  <c r="CG289" i="2" s="1"/>
  <c r="CH289" i="2" s="1"/>
  <c r="CI289" i="2" s="1"/>
  <c r="CJ289" i="2" s="1"/>
  <c r="CK289" i="2" s="1"/>
  <c r="CL289" i="2" s="1"/>
  <c r="CM289" i="2" s="1"/>
  <c r="CN289" i="2" s="1"/>
  <c r="CO289" i="2" s="1"/>
  <c r="CP289" i="2" s="1"/>
  <c r="CQ289" i="2" s="1"/>
  <c r="CR289" i="2" s="1"/>
  <c r="CS289" i="2" s="1"/>
  <c r="CT289" i="2" s="1"/>
  <c r="CU289" i="2" s="1"/>
  <c r="CV289" i="2" s="1"/>
  <c r="CW289" i="2" s="1"/>
  <c r="CX289" i="2" s="1"/>
  <c r="CY289" i="2" s="1"/>
  <c r="CZ289" i="2" s="1"/>
  <c r="DA289" i="2" s="1"/>
  <c r="DB289" i="2" s="1"/>
  <c r="DC289" i="2" s="1"/>
  <c r="DD289" i="2" s="1"/>
  <c r="DE289" i="2" s="1"/>
  <c r="DF289" i="2" s="1"/>
  <c r="DG289" i="2" s="1"/>
  <c r="DH289" i="2" s="1"/>
  <c r="DI289" i="2" s="1"/>
  <c r="DJ289" i="2" s="1"/>
  <c r="DK289" i="2" s="1"/>
  <c r="DL289" i="2" s="1"/>
  <c r="DM289" i="2" s="1"/>
  <c r="DN289" i="2" s="1"/>
  <c r="DO289" i="2" s="1"/>
  <c r="DP289" i="2" s="1"/>
  <c r="DQ289" i="2" s="1"/>
  <c r="DR289" i="2" s="1"/>
  <c r="DS289" i="2" s="1"/>
  <c r="DT289" i="2" s="1"/>
  <c r="DU289" i="2" s="1"/>
  <c r="DV289" i="2" s="1"/>
  <c r="DW289" i="2" s="1"/>
  <c r="DX289" i="2" s="1"/>
  <c r="DY289" i="2" s="1"/>
  <c r="DZ289" i="2" s="1"/>
  <c r="EA289" i="2" s="1"/>
  <c r="EB289" i="2" s="1"/>
  <c r="EC289" i="2" s="1"/>
  <c r="ED289" i="2" s="1"/>
  <c r="EE289" i="2" s="1"/>
  <c r="EF289" i="2" s="1"/>
  <c r="EG289" i="2" s="1"/>
  <c r="EH289" i="2" s="1"/>
  <c r="EI289" i="2" s="1"/>
  <c r="EJ289" i="2" s="1"/>
  <c r="EK289" i="2" s="1"/>
  <c r="EL289" i="2" s="1"/>
  <c r="EM289" i="2" s="1"/>
  <c r="EN289" i="2" s="1"/>
  <c r="EO289" i="2" s="1"/>
  <c r="EP289" i="2" s="1"/>
  <c r="EQ289" i="2" s="1"/>
  <c r="ER289" i="2" s="1"/>
  <c r="ES289" i="2" s="1"/>
  <c r="ET289" i="2" s="1"/>
  <c r="EU289" i="2" s="1"/>
  <c r="EV289" i="2" s="1"/>
  <c r="EW289" i="2" s="1"/>
  <c r="EX289" i="2" s="1"/>
  <c r="EY289" i="2" s="1"/>
  <c r="EZ289" i="2" s="1"/>
  <c r="FA289" i="2" s="1"/>
  <c r="FB289" i="2" s="1"/>
  <c r="FC289" i="2" s="1"/>
  <c r="FD289" i="2" s="1"/>
  <c r="FE289" i="2" s="1"/>
  <c r="FF289" i="2" s="1"/>
  <c r="FG289" i="2" s="1"/>
  <c r="FH289" i="2" s="1"/>
  <c r="FI289" i="2" s="1"/>
  <c r="FJ289" i="2" s="1"/>
  <c r="FK289" i="2" s="1"/>
  <c r="FL289" i="2" s="1"/>
  <c r="FM289" i="2" s="1"/>
  <c r="FN289" i="2" s="1"/>
  <c r="FO289" i="2" s="1"/>
  <c r="FP289" i="2" s="1"/>
  <c r="FQ289" i="2" s="1"/>
  <c r="FR289" i="2" s="1"/>
  <c r="FS289" i="2" s="1"/>
  <c r="FT289" i="2" s="1"/>
  <c r="FU289" i="2" s="1"/>
  <c r="FV289" i="2" s="1"/>
  <c r="FW289" i="2" s="1"/>
  <c r="FX289" i="2" s="1"/>
  <c r="FY289" i="2" s="1"/>
  <c r="FZ289" i="2" s="1"/>
  <c r="GA289" i="2" s="1"/>
  <c r="GB289" i="2" s="1"/>
  <c r="GC289" i="2" s="1"/>
  <c r="GD289" i="2" s="1"/>
  <c r="GE289" i="2" s="1"/>
  <c r="GF289" i="2" s="1"/>
  <c r="GG289" i="2" s="1"/>
  <c r="GH289" i="2" s="1"/>
  <c r="GI289" i="2" s="1"/>
  <c r="GJ289" i="2" s="1"/>
  <c r="GK289" i="2" s="1"/>
  <c r="GL289" i="2" s="1"/>
  <c r="GM289" i="2" s="1"/>
  <c r="GN289" i="2" s="1"/>
  <c r="GO289" i="2" s="1"/>
  <c r="GP289" i="2" s="1"/>
  <c r="GQ289" i="2" s="1"/>
  <c r="GR289" i="2" s="1"/>
  <c r="GS289" i="2" s="1"/>
  <c r="GT289" i="2" s="1"/>
  <c r="GU289" i="2" s="1"/>
  <c r="GV289" i="2" s="1"/>
  <c r="GW289" i="2" s="1"/>
  <c r="GX289" i="2" s="1"/>
  <c r="GY289" i="2" s="1"/>
  <c r="GZ289" i="2" s="1"/>
  <c r="HA289" i="2" s="1"/>
  <c r="HB289" i="2" s="1"/>
  <c r="HC289" i="2" s="1"/>
  <c r="HD289" i="2" s="1"/>
  <c r="HE289" i="2" s="1"/>
  <c r="HF289" i="2" s="1"/>
  <c r="HG289" i="2" s="1"/>
  <c r="HH289" i="2" s="1"/>
  <c r="HI289" i="2" s="1"/>
  <c r="HJ289" i="2" s="1"/>
  <c r="HK289" i="2" s="1"/>
  <c r="HL289" i="2" s="1"/>
  <c r="HM289" i="2" s="1"/>
  <c r="W295" i="2"/>
  <c r="X295" i="2" s="1"/>
  <c r="Y295" i="2" s="1"/>
  <c r="Z295" i="2" s="1"/>
  <c r="AA295" i="2" s="1"/>
  <c r="AB295" i="2" s="1"/>
  <c r="AC295" i="2" s="1"/>
  <c r="AD295" i="2" s="1"/>
  <c r="AE295" i="2" s="1"/>
  <c r="AF295" i="2" s="1"/>
  <c r="AG295" i="2" s="1"/>
  <c r="AH295" i="2" s="1"/>
  <c r="AI295" i="2" s="1"/>
  <c r="AJ295" i="2" s="1"/>
  <c r="AK295" i="2" s="1"/>
  <c r="AL295" i="2" s="1"/>
  <c r="AM295" i="2" s="1"/>
  <c r="AN295" i="2" s="1"/>
  <c r="AO295" i="2" s="1"/>
  <c r="AP295" i="2" s="1"/>
  <c r="AQ295" i="2" s="1"/>
  <c r="AR295" i="2" s="1"/>
  <c r="AS295" i="2" s="1"/>
  <c r="AT295" i="2" s="1"/>
  <c r="AU295" i="2" s="1"/>
  <c r="AV295" i="2" s="1"/>
  <c r="AW295" i="2" s="1"/>
  <c r="AX295" i="2" s="1"/>
  <c r="AY295" i="2" s="1"/>
  <c r="AZ295" i="2" s="1"/>
  <c r="BA295" i="2" s="1"/>
  <c r="BB295" i="2" s="1"/>
  <c r="BC295" i="2" s="1"/>
  <c r="BD295" i="2" s="1"/>
  <c r="BE295" i="2" s="1"/>
  <c r="BF295" i="2" s="1"/>
  <c r="BG295" i="2" s="1"/>
  <c r="BH295" i="2" s="1"/>
  <c r="BI295" i="2" s="1"/>
  <c r="BJ295" i="2" s="1"/>
  <c r="BK295" i="2" s="1"/>
  <c r="BL295" i="2" s="1"/>
  <c r="BM295" i="2" s="1"/>
  <c r="BN295" i="2" s="1"/>
  <c r="BO295" i="2" s="1"/>
  <c r="BP295" i="2" s="1"/>
  <c r="BQ295" i="2" s="1"/>
  <c r="BR295" i="2" s="1"/>
  <c r="BS295" i="2" s="1"/>
  <c r="BT295" i="2" s="1"/>
  <c r="BU295" i="2" s="1"/>
  <c r="BV295" i="2" s="1"/>
  <c r="BW295" i="2" s="1"/>
  <c r="BX295" i="2" s="1"/>
  <c r="BY295" i="2" s="1"/>
  <c r="BZ295" i="2" s="1"/>
  <c r="CA295" i="2" s="1"/>
  <c r="CB295" i="2" s="1"/>
  <c r="CC295" i="2" s="1"/>
  <c r="CD295" i="2" s="1"/>
  <c r="CE295" i="2" s="1"/>
  <c r="CF295" i="2" s="1"/>
  <c r="CG295" i="2" s="1"/>
  <c r="CH295" i="2" s="1"/>
  <c r="CI295" i="2" s="1"/>
  <c r="CJ295" i="2" s="1"/>
  <c r="CK295" i="2" s="1"/>
  <c r="CL295" i="2" s="1"/>
  <c r="CM295" i="2" s="1"/>
  <c r="CN295" i="2" s="1"/>
  <c r="CO295" i="2" s="1"/>
  <c r="CP295" i="2" s="1"/>
  <c r="CQ295" i="2" s="1"/>
  <c r="CR295" i="2" s="1"/>
  <c r="CS295" i="2" s="1"/>
  <c r="CT295" i="2" s="1"/>
  <c r="CU295" i="2" s="1"/>
  <c r="CV295" i="2" s="1"/>
  <c r="CW295" i="2" s="1"/>
  <c r="CX295" i="2" s="1"/>
  <c r="CY295" i="2" s="1"/>
  <c r="CZ295" i="2" s="1"/>
  <c r="DA295" i="2" s="1"/>
  <c r="DB295" i="2" s="1"/>
  <c r="DC295" i="2" s="1"/>
  <c r="DD295" i="2" s="1"/>
  <c r="DE295" i="2" s="1"/>
  <c r="DF295" i="2" s="1"/>
  <c r="DG295" i="2" s="1"/>
  <c r="DH295" i="2" s="1"/>
  <c r="DI295" i="2" s="1"/>
  <c r="DJ295" i="2" s="1"/>
  <c r="DK295" i="2" s="1"/>
  <c r="DL295" i="2" s="1"/>
  <c r="DM295" i="2" s="1"/>
  <c r="DN295" i="2" s="1"/>
  <c r="DO295" i="2" s="1"/>
  <c r="DP295" i="2" s="1"/>
  <c r="DQ295" i="2" s="1"/>
  <c r="DR295" i="2" s="1"/>
  <c r="DS295" i="2" s="1"/>
  <c r="DT295" i="2" s="1"/>
  <c r="DU295" i="2" s="1"/>
  <c r="DV295" i="2" s="1"/>
  <c r="DW295" i="2" s="1"/>
  <c r="DX295" i="2" s="1"/>
  <c r="DY295" i="2" s="1"/>
  <c r="DZ295" i="2" s="1"/>
  <c r="EA295" i="2" s="1"/>
  <c r="EB295" i="2" s="1"/>
  <c r="EC295" i="2" s="1"/>
  <c r="ED295" i="2" s="1"/>
  <c r="EE295" i="2" s="1"/>
  <c r="EF295" i="2" s="1"/>
  <c r="EG295" i="2" s="1"/>
  <c r="EH295" i="2" s="1"/>
  <c r="EI295" i="2" s="1"/>
  <c r="EJ295" i="2" s="1"/>
  <c r="EK295" i="2" s="1"/>
  <c r="EL295" i="2" s="1"/>
  <c r="EM295" i="2" s="1"/>
  <c r="EN295" i="2" s="1"/>
  <c r="EO295" i="2" s="1"/>
  <c r="EP295" i="2" s="1"/>
  <c r="EQ295" i="2" s="1"/>
  <c r="ER295" i="2" s="1"/>
  <c r="ES295" i="2" s="1"/>
  <c r="ET295" i="2" s="1"/>
  <c r="EU295" i="2" s="1"/>
  <c r="EV295" i="2" s="1"/>
  <c r="EW295" i="2" s="1"/>
  <c r="EX295" i="2" s="1"/>
  <c r="EY295" i="2" s="1"/>
  <c r="EZ295" i="2" s="1"/>
  <c r="FA295" i="2" s="1"/>
  <c r="FB295" i="2" s="1"/>
  <c r="FC295" i="2" s="1"/>
  <c r="FD295" i="2" s="1"/>
  <c r="FE295" i="2" s="1"/>
  <c r="FF295" i="2" s="1"/>
  <c r="FG295" i="2" s="1"/>
  <c r="FH295" i="2" s="1"/>
  <c r="FI295" i="2" s="1"/>
  <c r="FJ295" i="2" s="1"/>
  <c r="FK295" i="2" s="1"/>
  <c r="FL295" i="2" s="1"/>
  <c r="FM295" i="2" s="1"/>
  <c r="FN295" i="2" s="1"/>
  <c r="FO295" i="2" s="1"/>
  <c r="FP295" i="2" s="1"/>
  <c r="FQ295" i="2" s="1"/>
  <c r="FR295" i="2" s="1"/>
  <c r="FS295" i="2" s="1"/>
  <c r="FT295" i="2" s="1"/>
  <c r="FU295" i="2" s="1"/>
  <c r="FV295" i="2" s="1"/>
  <c r="FW295" i="2" s="1"/>
  <c r="FX295" i="2" s="1"/>
  <c r="FY295" i="2" s="1"/>
  <c r="FZ295" i="2" s="1"/>
  <c r="GA295" i="2" s="1"/>
  <c r="GB295" i="2" s="1"/>
  <c r="GC295" i="2" s="1"/>
  <c r="GD295" i="2" s="1"/>
  <c r="GE295" i="2" s="1"/>
  <c r="GF295" i="2" s="1"/>
  <c r="GG295" i="2" s="1"/>
  <c r="GH295" i="2" s="1"/>
  <c r="GI295" i="2" s="1"/>
  <c r="GJ295" i="2" s="1"/>
  <c r="GK295" i="2" s="1"/>
  <c r="GL295" i="2" s="1"/>
  <c r="GM295" i="2" s="1"/>
  <c r="GN295" i="2" s="1"/>
  <c r="GO295" i="2" s="1"/>
  <c r="GP295" i="2" s="1"/>
  <c r="GQ295" i="2" s="1"/>
  <c r="GR295" i="2" s="1"/>
  <c r="GS295" i="2" s="1"/>
  <c r="GT295" i="2" s="1"/>
  <c r="GU295" i="2" s="1"/>
  <c r="GV295" i="2" s="1"/>
  <c r="GW295" i="2" s="1"/>
  <c r="GX295" i="2" s="1"/>
  <c r="GY295" i="2" s="1"/>
  <c r="GZ295" i="2" s="1"/>
  <c r="HA295" i="2" s="1"/>
  <c r="HB295" i="2" s="1"/>
  <c r="HC295" i="2" s="1"/>
  <c r="HD295" i="2" s="1"/>
  <c r="HE295" i="2" s="1"/>
  <c r="HF295" i="2" s="1"/>
  <c r="HG295" i="2" s="1"/>
  <c r="HH295" i="2" s="1"/>
  <c r="HI295" i="2" s="1"/>
  <c r="HJ295" i="2" s="1"/>
  <c r="HK295" i="2" s="1"/>
  <c r="HL295" i="2" s="1"/>
  <c r="HM295" i="2" s="1"/>
  <c r="Y393" i="2"/>
  <c r="Z393" i="2" s="1"/>
  <c r="AA393" i="2" s="1"/>
  <c r="AB393" i="2" s="1"/>
  <c r="AC393" i="2" s="1"/>
  <c r="AD393" i="2" s="1"/>
  <c r="AE393" i="2" s="1"/>
  <c r="AF393" i="2" s="1"/>
  <c r="AG393" i="2" s="1"/>
  <c r="AH393" i="2" s="1"/>
  <c r="AI393" i="2" s="1"/>
  <c r="AJ393" i="2" s="1"/>
  <c r="AK393" i="2" s="1"/>
  <c r="AL393" i="2" s="1"/>
  <c r="AM393" i="2" s="1"/>
  <c r="AN393" i="2" s="1"/>
  <c r="AO393" i="2" s="1"/>
  <c r="AP393" i="2" s="1"/>
  <c r="AQ393" i="2" s="1"/>
  <c r="AR393" i="2" s="1"/>
  <c r="AS393" i="2" s="1"/>
  <c r="AT393" i="2" s="1"/>
  <c r="AU393" i="2" s="1"/>
  <c r="AV393" i="2" s="1"/>
  <c r="AW393" i="2" s="1"/>
  <c r="AX393" i="2" s="1"/>
  <c r="AY393" i="2" s="1"/>
  <c r="AZ393" i="2" s="1"/>
  <c r="BA393" i="2" s="1"/>
  <c r="BB393" i="2" s="1"/>
  <c r="BC393" i="2" s="1"/>
  <c r="BD393" i="2" s="1"/>
  <c r="BE393" i="2" s="1"/>
  <c r="BF393" i="2" s="1"/>
  <c r="BG393" i="2" s="1"/>
  <c r="BH393" i="2" s="1"/>
  <c r="BI393" i="2" s="1"/>
  <c r="BJ393" i="2" s="1"/>
  <c r="BK393" i="2" s="1"/>
  <c r="BL393" i="2" s="1"/>
  <c r="BM393" i="2" s="1"/>
  <c r="BN393" i="2" s="1"/>
  <c r="BO393" i="2" s="1"/>
  <c r="BP393" i="2" s="1"/>
  <c r="BQ393" i="2" s="1"/>
  <c r="BR393" i="2" s="1"/>
  <c r="BS393" i="2" s="1"/>
  <c r="BT393" i="2" s="1"/>
  <c r="BU393" i="2" s="1"/>
  <c r="BV393" i="2" s="1"/>
  <c r="BW393" i="2" s="1"/>
  <c r="BX393" i="2" s="1"/>
  <c r="BY393" i="2" s="1"/>
  <c r="BZ393" i="2" s="1"/>
  <c r="CA393" i="2" s="1"/>
  <c r="CB393" i="2" s="1"/>
  <c r="CC393" i="2" s="1"/>
  <c r="CD393" i="2" s="1"/>
  <c r="CE393" i="2" s="1"/>
  <c r="CF393" i="2" s="1"/>
  <c r="CG393" i="2" s="1"/>
  <c r="CH393" i="2" s="1"/>
  <c r="CI393" i="2" s="1"/>
  <c r="CJ393" i="2" s="1"/>
  <c r="CK393" i="2" s="1"/>
  <c r="CL393" i="2" s="1"/>
  <c r="CM393" i="2" s="1"/>
  <c r="CN393" i="2" s="1"/>
  <c r="CO393" i="2" s="1"/>
  <c r="CP393" i="2" s="1"/>
  <c r="CQ393" i="2" s="1"/>
  <c r="CR393" i="2" s="1"/>
  <c r="CS393" i="2" s="1"/>
  <c r="CT393" i="2" s="1"/>
  <c r="CU393" i="2" s="1"/>
  <c r="CV393" i="2" s="1"/>
  <c r="CW393" i="2" s="1"/>
  <c r="CX393" i="2" s="1"/>
  <c r="CY393" i="2" s="1"/>
  <c r="CZ393" i="2" s="1"/>
  <c r="DA393" i="2" s="1"/>
  <c r="DB393" i="2" s="1"/>
  <c r="DC393" i="2" s="1"/>
  <c r="DD393" i="2" s="1"/>
  <c r="DE393" i="2" s="1"/>
  <c r="DF393" i="2" s="1"/>
  <c r="DG393" i="2" s="1"/>
  <c r="DH393" i="2" s="1"/>
  <c r="DI393" i="2" s="1"/>
  <c r="DJ393" i="2" s="1"/>
  <c r="DK393" i="2" s="1"/>
  <c r="DL393" i="2" s="1"/>
  <c r="DM393" i="2" s="1"/>
  <c r="DN393" i="2" s="1"/>
  <c r="DO393" i="2" s="1"/>
  <c r="DP393" i="2" s="1"/>
  <c r="DQ393" i="2" s="1"/>
  <c r="DR393" i="2" s="1"/>
  <c r="DS393" i="2" s="1"/>
  <c r="DT393" i="2" s="1"/>
  <c r="DU393" i="2" s="1"/>
  <c r="DV393" i="2" s="1"/>
  <c r="DW393" i="2" s="1"/>
  <c r="DX393" i="2" s="1"/>
  <c r="DY393" i="2" s="1"/>
  <c r="DZ393" i="2" s="1"/>
  <c r="EA393" i="2" s="1"/>
  <c r="EB393" i="2" s="1"/>
  <c r="EC393" i="2" s="1"/>
  <c r="ED393" i="2" s="1"/>
  <c r="EE393" i="2" s="1"/>
  <c r="EF393" i="2" s="1"/>
  <c r="EG393" i="2" s="1"/>
  <c r="EH393" i="2" s="1"/>
  <c r="EI393" i="2" s="1"/>
  <c r="EJ393" i="2" s="1"/>
  <c r="EK393" i="2" s="1"/>
  <c r="EL393" i="2" s="1"/>
  <c r="EM393" i="2" s="1"/>
  <c r="EN393" i="2" s="1"/>
  <c r="EO393" i="2" s="1"/>
  <c r="EP393" i="2" s="1"/>
  <c r="EQ393" i="2" s="1"/>
  <c r="ER393" i="2" s="1"/>
  <c r="ES393" i="2" s="1"/>
  <c r="ET393" i="2" s="1"/>
  <c r="EU393" i="2" s="1"/>
  <c r="EV393" i="2" s="1"/>
  <c r="EW393" i="2" s="1"/>
  <c r="EX393" i="2" s="1"/>
  <c r="EY393" i="2" s="1"/>
  <c r="EZ393" i="2" s="1"/>
  <c r="FA393" i="2" s="1"/>
  <c r="FB393" i="2" s="1"/>
  <c r="FC393" i="2" s="1"/>
  <c r="FD393" i="2" s="1"/>
  <c r="FE393" i="2" s="1"/>
  <c r="FF393" i="2" s="1"/>
  <c r="FG393" i="2" s="1"/>
  <c r="FH393" i="2" s="1"/>
  <c r="FI393" i="2" s="1"/>
  <c r="FJ393" i="2" s="1"/>
  <c r="FK393" i="2" s="1"/>
  <c r="FL393" i="2" s="1"/>
  <c r="FM393" i="2" s="1"/>
  <c r="FN393" i="2" s="1"/>
  <c r="FO393" i="2" s="1"/>
  <c r="FP393" i="2" s="1"/>
  <c r="FQ393" i="2" s="1"/>
  <c r="FR393" i="2" s="1"/>
  <c r="FS393" i="2" s="1"/>
  <c r="FT393" i="2" s="1"/>
  <c r="FU393" i="2" s="1"/>
  <c r="FV393" i="2" s="1"/>
  <c r="FW393" i="2" s="1"/>
  <c r="FX393" i="2" s="1"/>
  <c r="FY393" i="2" s="1"/>
  <c r="FZ393" i="2" s="1"/>
  <c r="GA393" i="2" s="1"/>
  <c r="GB393" i="2" s="1"/>
  <c r="GC393" i="2" s="1"/>
  <c r="GD393" i="2" s="1"/>
  <c r="GE393" i="2" s="1"/>
  <c r="GF393" i="2" s="1"/>
  <c r="GG393" i="2" s="1"/>
  <c r="GH393" i="2" s="1"/>
  <c r="GI393" i="2" s="1"/>
  <c r="GJ393" i="2" s="1"/>
  <c r="GK393" i="2" s="1"/>
  <c r="GL393" i="2" s="1"/>
  <c r="GM393" i="2" s="1"/>
  <c r="GN393" i="2" s="1"/>
  <c r="GO393" i="2" s="1"/>
  <c r="GP393" i="2" s="1"/>
  <c r="GQ393" i="2" s="1"/>
  <c r="GR393" i="2" s="1"/>
  <c r="GS393" i="2" s="1"/>
  <c r="GT393" i="2" s="1"/>
  <c r="GU393" i="2" s="1"/>
  <c r="GV393" i="2" s="1"/>
  <c r="GW393" i="2" s="1"/>
  <c r="GX393" i="2" s="1"/>
  <c r="GY393" i="2" s="1"/>
  <c r="GZ393" i="2" s="1"/>
  <c r="HA393" i="2" s="1"/>
  <c r="HB393" i="2" s="1"/>
  <c r="HC393" i="2" s="1"/>
  <c r="HD393" i="2" s="1"/>
  <c r="HE393" i="2" s="1"/>
  <c r="HF393" i="2" s="1"/>
  <c r="HG393" i="2" s="1"/>
  <c r="HH393" i="2" s="1"/>
  <c r="HI393" i="2" s="1"/>
  <c r="HJ393" i="2" s="1"/>
  <c r="HK393" i="2" s="1"/>
  <c r="HL393" i="2" s="1"/>
  <c r="HM393" i="2" s="1"/>
  <c r="AA296" i="2"/>
  <c r="AB296" i="2" s="1"/>
  <c r="AC296" i="2" s="1"/>
  <c r="AD296" i="2" s="1"/>
  <c r="AE296" i="2" s="1"/>
  <c r="AF296" i="2" s="1"/>
  <c r="AG296" i="2" s="1"/>
  <c r="AH296" i="2" s="1"/>
  <c r="AI296" i="2" s="1"/>
  <c r="AJ296" i="2" s="1"/>
  <c r="AK296" i="2" s="1"/>
  <c r="AL296" i="2" s="1"/>
  <c r="AM296" i="2" s="1"/>
  <c r="AN296" i="2" s="1"/>
  <c r="AO296" i="2" s="1"/>
  <c r="AP296" i="2" s="1"/>
  <c r="AQ296" i="2" s="1"/>
  <c r="AR296" i="2" s="1"/>
  <c r="AS296" i="2" s="1"/>
  <c r="AT296" i="2" s="1"/>
  <c r="AU296" i="2" s="1"/>
  <c r="AV296" i="2" s="1"/>
  <c r="AW296" i="2" s="1"/>
  <c r="AX296" i="2" s="1"/>
  <c r="AY296" i="2" s="1"/>
  <c r="AZ296" i="2" s="1"/>
  <c r="BA296" i="2" s="1"/>
  <c r="BB296" i="2" s="1"/>
  <c r="BC296" i="2" s="1"/>
  <c r="BD296" i="2" s="1"/>
  <c r="BE296" i="2" s="1"/>
  <c r="BF296" i="2" s="1"/>
  <c r="BG296" i="2" s="1"/>
  <c r="BH296" i="2" s="1"/>
  <c r="BI296" i="2" s="1"/>
  <c r="BJ296" i="2" s="1"/>
  <c r="BK296" i="2" s="1"/>
  <c r="BL296" i="2" s="1"/>
  <c r="BM296" i="2" s="1"/>
  <c r="BN296" i="2" s="1"/>
  <c r="BO296" i="2" s="1"/>
  <c r="BP296" i="2" s="1"/>
  <c r="BQ296" i="2" s="1"/>
  <c r="BR296" i="2" s="1"/>
  <c r="BS296" i="2" s="1"/>
  <c r="BT296" i="2" s="1"/>
  <c r="BU296" i="2" s="1"/>
  <c r="BV296" i="2" s="1"/>
  <c r="BW296" i="2" s="1"/>
  <c r="BX296" i="2" s="1"/>
  <c r="BY296" i="2" s="1"/>
  <c r="BZ296" i="2" s="1"/>
  <c r="CA296" i="2" s="1"/>
  <c r="CB296" i="2" s="1"/>
  <c r="CC296" i="2" s="1"/>
  <c r="CD296" i="2" s="1"/>
  <c r="CE296" i="2" s="1"/>
  <c r="CF296" i="2" s="1"/>
  <c r="CG296" i="2" s="1"/>
  <c r="CH296" i="2" s="1"/>
  <c r="CI296" i="2" s="1"/>
  <c r="CJ296" i="2" s="1"/>
  <c r="CK296" i="2" s="1"/>
  <c r="CL296" i="2" s="1"/>
  <c r="CM296" i="2" s="1"/>
  <c r="CN296" i="2" s="1"/>
  <c r="CO296" i="2" s="1"/>
  <c r="CP296" i="2" s="1"/>
  <c r="CQ296" i="2" s="1"/>
  <c r="CR296" i="2" s="1"/>
  <c r="CS296" i="2" s="1"/>
  <c r="CT296" i="2" s="1"/>
  <c r="CU296" i="2" s="1"/>
  <c r="CV296" i="2" s="1"/>
  <c r="CW296" i="2" s="1"/>
  <c r="CX296" i="2" s="1"/>
  <c r="CY296" i="2" s="1"/>
  <c r="CZ296" i="2" s="1"/>
  <c r="DA296" i="2" s="1"/>
  <c r="DB296" i="2" s="1"/>
  <c r="DC296" i="2" s="1"/>
  <c r="DD296" i="2" s="1"/>
  <c r="DE296" i="2" s="1"/>
  <c r="DF296" i="2" s="1"/>
  <c r="DG296" i="2" s="1"/>
  <c r="DH296" i="2" s="1"/>
  <c r="DI296" i="2" s="1"/>
  <c r="DJ296" i="2" s="1"/>
  <c r="DK296" i="2" s="1"/>
  <c r="DL296" i="2" s="1"/>
  <c r="DM296" i="2" s="1"/>
  <c r="DN296" i="2" s="1"/>
  <c r="DO296" i="2" s="1"/>
  <c r="DP296" i="2" s="1"/>
  <c r="DQ296" i="2" s="1"/>
  <c r="DR296" i="2" s="1"/>
  <c r="DS296" i="2" s="1"/>
  <c r="DT296" i="2" s="1"/>
  <c r="DU296" i="2" s="1"/>
  <c r="DV296" i="2" s="1"/>
  <c r="DW296" i="2" s="1"/>
  <c r="DX296" i="2" s="1"/>
  <c r="DY296" i="2" s="1"/>
  <c r="DZ296" i="2" s="1"/>
  <c r="EA296" i="2" s="1"/>
  <c r="EB296" i="2" s="1"/>
  <c r="EC296" i="2" s="1"/>
  <c r="ED296" i="2" s="1"/>
  <c r="EE296" i="2" s="1"/>
  <c r="EF296" i="2" s="1"/>
  <c r="EG296" i="2" s="1"/>
  <c r="EH296" i="2" s="1"/>
  <c r="EI296" i="2" s="1"/>
  <c r="EJ296" i="2" s="1"/>
  <c r="EK296" i="2" s="1"/>
  <c r="EL296" i="2" s="1"/>
  <c r="EM296" i="2" s="1"/>
  <c r="EN296" i="2" s="1"/>
  <c r="EO296" i="2" s="1"/>
  <c r="EP296" i="2" s="1"/>
  <c r="EQ296" i="2" s="1"/>
  <c r="ER296" i="2" s="1"/>
  <c r="ES296" i="2" s="1"/>
  <c r="ET296" i="2" s="1"/>
  <c r="EU296" i="2" s="1"/>
  <c r="EV296" i="2" s="1"/>
  <c r="EW296" i="2" s="1"/>
  <c r="EX296" i="2" s="1"/>
  <c r="EY296" i="2" s="1"/>
  <c r="EZ296" i="2" s="1"/>
  <c r="FA296" i="2" s="1"/>
  <c r="FB296" i="2" s="1"/>
  <c r="FC296" i="2" s="1"/>
  <c r="FD296" i="2" s="1"/>
  <c r="FE296" i="2" s="1"/>
  <c r="FF296" i="2" s="1"/>
  <c r="FG296" i="2" s="1"/>
  <c r="FH296" i="2" s="1"/>
  <c r="FI296" i="2" s="1"/>
  <c r="FJ296" i="2" s="1"/>
  <c r="FK296" i="2" s="1"/>
  <c r="FL296" i="2" s="1"/>
  <c r="FM296" i="2" s="1"/>
  <c r="FN296" i="2" s="1"/>
  <c r="FO296" i="2" s="1"/>
  <c r="FP296" i="2" s="1"/>
  <c r="FQ296" i="2" s="1"/>
  <c r="FR296" i="2" s="1"/>
  <c r="FS296" i="2" s="1"/>
  <c r="FT296" i="2" s="1"/>
  <c r="FU296" i="2" s="1"/>
  <c r="FV296" i="2" s="1"/>
  <c r="FW296" i="2" s="1"/>
  <c r="FX296" i="2" s="1"/>
  <c r="FY296" i="2" s="1"/>
  <c r="FZ296" i="2" s="1"/>
  <c r="GA296" i="2" s="1"/>
  <c r="GB296" i="2" s="1"/>
  <c r="GC296" i="2" s="1"/>
  <c r="GD296" i="2" s="1"/>
  <c r="GE296" i="2" s="1"/>
  <c r="GF296" i="2" s="1"/>
  <c r="GG296" i="2" s="1"/>
  <c r="GH296" i="2" s="1"/>
  <c r="GI296" i="2" s="1"/>
  <c r="GJ296" i="2" s="1"/>
  <c r="GK296" i="2" s="1"/>
  <c r="GL296" i="2" s="1"/>
  <c r="GM296" i="2" s="1"/>
  <c r="GN296" i="2" s="1"/>
  <c r="GO296" i="2" s="1"/>
  <c r="GP296" i="2" s="1"/>
  <c r="GQ296" i="2" s="1"/>
  <c r="GR296" i="2" s="1"/>
  <c r="GS296" i="2" s="1"/>
  <c r="GT296" i="2" s="1"/>
  <c r="GU296" i="2" s="1"/>
  <c r="GV296" i="2" s="1"/>
  <c r="GW296" i="2" s="1"/>
  <c r="GX296" i="2" s="1"/>
  <c r="GY296" i="2" s="1"/>
  <c r="GZ296" i="2" s="1"/>
  <c r="HA296" i="2" s="1"/>
  <c r="HB296" i="2" s="1"/>
  <c r="HC296" i="2" s="1"/>
  <c r="HD296" i="2" s="1"/>
  <c r="HE296" i="2" s="1"/>
  <c r="HF296" i="2" s="1"/>
  <c r="HG296" i="2" s="1"/>
  <c r="HH296" i="2" s="1"/>
  <c r="HI296" i="2" s="1"/>
  <c r="HJ296" i="2" s="1"/>
  <c r="HK296" i="2" s="1"/>
  <c r="HL296" i="2" s="1"/>
  <c r="HM296" i="2" s="1"/>
  <c r="W303" i="2"/>
  <c r="X303" i="2" s="1"/>
  <c r="Y303" i="2" s="1"/>
  <c r="Z303" i="2" s="1"/>
  <c r="AA303" i="2" s="1"/>
  <c r="AB303" i="2" s="1"/>
  <c r="AC303" i="2" s="1"/>
  <c r="AD303" i="2" s="1"/>
  <c r="AE303" i="2" s="1"/>
  <c r="AF303" i="2" s="1"/>
  <c r="AG303" i="2" s="1"/>
  <c r="AH303" i="2" s="1"/>
  <c r="AI303" i="2" s="1"/>
  <c r="AJ303" i="2" s="1"/>
  <c r="AK303" i="2" s="1"/>
  <c r="AL303" i="2" s="1"/>
  <c r="AM303" i="2" s="1"/>
  <c r="AN303" i="2" s="1"/>
  <c r="AO303" i="2" s="1"/>
  <c r="AP303" i="2" s="1"/>
  <c r="AQ303" i="2" s="1"/>
  <c r="AR303" i="2" s="1"/>
  <c r="AS303" i="2" s="1"/>
  <c r="AT303" i="2" s="1"/>
  <c r="AU303" i="2" s="1"/>
  <c r="AV303" i="2" s="1"/>
  <c r="AW303" i="2" s="1"/>
  <c r="AX303" i="2" s="1"/>
  <c r="AY303" i="2" s="1"/>
  <c r="AZ303" i="2" s="1"/>
  <c r="BA303" i="2" s="1"/>
  <c r="BB303" i="2" s="1"/>
  <c r="BC303" i="2" s="1"/>
  <c r="BD303" i="2" s="1"/>
  <c r="BE303" i="2" s="1"/>
  <c r="BF303" i="2" s="1"/>
  <c r="BG303" i="2" s="1"/>
  <c r="BH303" i="2" s="1"/>
  <c r="BI303" i="2" s="1"/>
  <c r="BJ303" i="2" s="1"/>
  <c r="BK303" i="2" s="1"/>
  <c r="BL303" i="2" s="1"/>
  <c r="BM303" i="2" s="1"/>
  <c r="BN303" i="2" s="1"/>
  <c r="BO303" i="2" s="1"/>
  <c r="BP303" i="2" s="1"/>
  <c r="BQ303" i="2" s="1"/>
  <c r="BR303" i="2" s="1"/>
  <c r="BS303" i="2" s="1"/>
  <c r="BT303" i="2" s="1"/>
  <c r="BU303" i="2" s="1"/>
  <c r="BV303" i="2" s="1"/>
  <c r="BW303" i="2" s="1"/>
  <c r="BX303" i="2" s="1"/>
  <c r="BY303" i="2" s="1"/>
  <c r="BZ303" i="2" s="1"/>
  <c r="CA303" i="2" s="1"/>
  <c r="CB303" i="2" s="1"/>
  <c r="CC303" i="2" s="1"/>
  <c r="CD303" i="2" s="1"/>
  <c r="CE303" i="2" s="1"/>
  <c r="CF303" i="2" s="1"/>
  <c r="CG303" i="2" s="1"/>
  <c r="CH303" i="2" s="1"/>
  <c r="CI303" i="2" s="1"/>
  <c r="CJ303" i="2" s="1"/>
  <c r="CK303" i="2" s="1"/>
  <c r="CL303" i="2" s="1"/>
  <c r="CM303" i="2" s="1"/>
  <c r="CN303" i="2" s="1"/>
  <c r="CO303" i="2" s="1"/>
  <c r="CP303" i="2" s="1"/>
  <c r="CQ303" i="2" s="1"/>
  <c r="CR303" i="2" s="1"/>
  <c r="CS303" i="2" s="1"/>
  <c r="CT303" i="2" s="1"/>
  <c r="CU303" i="2" s="1"/>
  <c r="CV303" i="2" s="1"/>
  <c r="CW303" i="2" s="1"/>
  <c r="CX303" i="2" s="1"/>
  <c r="CY303" i="2" s="1"/>
  <c r="CZ303" i="2" s="1"/>
  <c r="DA303" i="2" s="1"/>
  <c r="DB303" i="2" s="1"/>
  <c r="DC303" i="2" s="1"/>
  <c r="DD303" i="2" s="1"/>
  <c r="DE303" i="2" s="1"/>
  <c r="DF303" i="2" s="1"/>
  <c r="DG303" i="2" s="1"/>
  <c r="DH303" i="2" s="1"/>
  <c r="DI303" i="2" s="1"/>
  <c r="DJ303" i="2" s="1"/>
  <c r="DK303" i="2" s="1"/>
  <c r="DL303" i="2" s="1"/>
  <c r="DM303" i="2" s="1"/>
  <c r="DN303" i="2" s="1"/>
  <c r="DO303" i="2" s="1"/>
  <c r="DP303" i="2" s="1"/>
  <c r="DQ303" i="2" s="1"/>
  <c r="DR303" i="2" s="1"/>
  <c r="DS303" i="2" s="1"/>
  <c r="DT303" i="2" s="1"/>
  <c r="DU303" i="2" s="1"/>
  <c r="DV303" i="2" s="1"/>
  <c r="DW303" i="2" s="1"/>
  <c r="DX303" i="2" s="1"/>
  <c r="DY303" i="2" s="1"/>
  <c r="DZ303" i="2" s="1"/>
  <c r="EA303" i="2" s="1"/>
  <c r="EB303" i="2" s="1"/>
  <c r="EC303" i="2" s="1"/>
  <c r="ED303" i="2" s="1"/>
  <c r="EE303" i="2" s="1"/>
  <c r="EF303" i="2" s="1"/>
  <c r="EG303" i="2" s="1"/>
  <c r="EH303" i="2" s="1"/>
  <c r="EI303" i="2" s="1"/>
  <c r="EJ303" i="2" s="1"/>
  <c r="EK303" i="2" s="1"/>
  <c r="EL303" i="2" s="1"/>
  <c r="EM303" i="2" s="1"/>
  <c r="EN303" i="2" s="1"/>
  <c r="EO303" i="2" s="1"/>
  <c r="EP303" i="2" s="1"/>
  <c r="EQ303" i="2" s="1"/>
  <c r="ER303" i="2" s="1"/>
  <c r="ES303" i="2" s="1"/>
  <c r="ET303" i="2" s="1"/>
  <c r="EU303" i="2" s="1"/>
  <c r="EV303" i="2" s="1"/>
  <c r="EW303" i="2" s="1"/>
  <c r="EX303" i="2" s="1"/>
  <c r="EY303" i="2" s="1"/>
  <c r="EZ303" i="2" s="1"/>
  <c r="FA303" i="2" s="1"/>
  <c r="FB303" i="2" s="1"/>
  <c r="FC303" i="2" s="1"/>
  <c r="FD303" i="2" s="1"/>
  <c r="FE303" i="2" s="1"/>
  <c r="FF303" i="2" s="1"/>
  <c r="FG303" i="2" s="1"/>
  <c r="FH303" i="2" s="1"/>
  <c r="FI303" i="2" s="1"/>
  <c r="FJ303" i="2" s="1"/>
  <c r="FK303" i="2" s="1"/>
  <c r="FL303" i="2" s="1"/>
  <c r="FM303" i="2" s="1"/>
  <c r="FN303" i="2" s="1"/>
  <c r="FO303" i="2" s="1"/>
  <c r="FP303" i="2" s="1"/>
  <c r="FQ303" i="2" s="1"/>
  <c r="FR303" i="2" s="1"/>
  <c r="FS303" i="2" s="1"/>
  <c r="FT303" i="2" s="1"/>
  <c r="FU303" i="2" s="1"/>
  <c r="FV303" i="2" s="1"/>
  <c r="FW303" i="2" s="1"/>
  <c r="FX303" i="2" s="1"/>
  <c r="FY303" i="2" s="1"/>
  <c r="FZ303" i="2" s="1"/>
  <c r="GA303" i="2" s="1"/>
  <c r="GB303" i="2" s="1"/>
  <c r="GC303" i="2" s="1"/>
  <c r="GD303" i="2" s="1"/>
  <c r="GE303" i="2" s="1"/>
  <c r="GF303" i="2" s="1"/>
  <c r="GG303" i="2" s="1"/>
  <c r="GH303" i="2" s="1"/>
  <c r="GI303" i="2" s="1"/>
  <c r="GJ303" i="2" s="1"/>
  <c r="GK303" i="2" s="1"/>
  <c r="GL303" i="2" s="1"/>
  <c r="GM303" i="2" s="1"/>
  <c r="GN303" i="2" s="1"/>
  <c r="GO303" i="2" s="1"/>
  <c r="GP303" i="2" s="1"/>
  <c r="GQ303" i="2" s="1"/>
  <c r="GR303" i="2" s="1"/>
  <c r="GS303" i="2" s="1"/>
  <c r="GT303" i="2" s="1"/>
  <c r="GU303" i="2" s="1"/>
  <c r="GV303" i="2" s="1"/>
  <c r="GW303" i="2" s="1"/>
  <c r="GX303" i="2" s="1"/>
  <c r="GY303" i="2" s="1"/>
  <c r="GZ303" i="2" s="1"/>
  <c r="HA303" i="2" s="1"/>
  <c r="HB303" i="2" s="1"/>
  <c r="HC303" i="2" s="1"/>
  <c r="HD303" i="2" s="1"/>
  <c r="HE303" i="2" s="1"/>
  <c r="HF303" i="2" s="1"/>
  <c r="HG303" i="2" s="1"/>
  <c r="HH303" i="2" s="1"/>
  <c r="HI303" i="2" s="1"/>
  <c r="HJ303" i="2" s="1"/>
  <c r="HK303" i="2" s="1"/>
  <c r="HL303" i="2" s="1"/>
  <c r="HM303" i="2" s="1"/>
  <c r="W313" i="2"/>
  <c r="X313" i="2" s="1"/>
  <c r="Y313" i="2" s="1"/>
  <c r="Z313" i="2" s="1"/>
  <c r="AA313" i="2" s="1"/>
  <c r="AB313" i="2" s="1"/>
  <c r="AC313" i="2" s="1"/>
  <c r="AD313" i="2" s="1"/>
  <c r="AE313" i="2" s="1"/>
  <c r="AF313" i="2" s="1"/>
  <c r="AG313" i="2" s="1"/>
  <c r="AH313" i="2" s="1"/>
  <c r="AI313" i="2" s="1"/>
  <c r="AJ313" i="2" s="1"/>
  <c r="AK313" i="2" s="1"/>
  <c r="AL313" i="2" s="1"/>
  <c r="AM313" i="2" s="1"/>
  <c r="AN313" i="2" s="1"/>
  <c r="AO313" i="2" s="1"/>
  <c r="AP313" i="2" s="1"/>
  <c r="AQ313" i="2" s="1"/>
  <c r="AR313" i="2" s="1"/>
  <c r="AS313" i="2" s="1"/>
  <c r="AT313" i="2" s="1"/>
  <c r="AU313" i="2" s="1"/>
  <c r="AV313" i="2" s="1"/>
  <c r="AW313" i="2" s="1"/>
  <c r="AX313" i="2" s="1"/>
  <c r="AY313" i="2" s="1"/>
  <c r="AZ313" i="2" s="1"/>
  <c r="BA313" i="2" s="1"/>
  <c r="BB313" i="2" s="1"/>
  <c r="BC313" i="2" s="1"/>
  <c r="BD313" i="2" s="1"/>
  <c r="BE313" i="2" s="1"/>
  <c r="BF313" i="2" s="1"/>
  <c r="BG313" i="2" s="1"/>
  <c r="BH313" i="2" s="1"/>
  <c r="BI313" i="2" s="1"/>
  <c r="BJ313" i="2" s="1"/>
  <c r="BK313" i="2" s="1"/>
  <c r="BL313" i="2" s="1"/>
  <c r="BM313" i="2" s="1"/>
  <c r="BN313" i="2" s="1"/>
  <c r="BO313" i="2" s="1"/>
  <c r="BP313" i="2" s="1"/>
  <c r="BQ313" i="2" s="1"/>
  <c r="BR313" i="2" s="1"/>
  <c r="BS313" i="2" s="1"/>
  <c r="BT313" i="2" s="1"/>
  <c r="BU313" i="2" s="1"/>
  <c r="BV313" i="2" s="1"/>
  <c r="BW313" i="2" s="1"/>
  <c r="BX313" i="2" s="1"/>
  <c r="BY313" i="2" s="1"/>
  <c r="BZ313" i="2" s="1"/>
  <c r="CA313" i="2" s="1"/>
  <c r="CB313" i="2" s="1"/>
  <c r="CC313" i="2" s="1"/>
  <c r="CD313" i="2" s="1"/>
  <c r="CE313" i="2" s="1"/>
  <c r="CF313" i="2" s="1"/>
  <c r="CG313" i="2" s="1"/>
  <c r="CH313" i="2" s="1"/>
  <c r="CI313" i="2" s="1"/>
  <c r="CJ313" i="2" s="1"/>
  <c r="CK313" i="2" s="1"/>
  <c r="CL313" i="2" s="1"/>
  <c r="CM313" i="2" s="1"/>
  <c r="CN313" i="2" s="1"/>
  <c r="CO313" i="2" s="1"/>
  <c r="CP313" i="2" s="1"/>
  <c r="CQ313" i="2" s="1"/>
  <c r="CR313" i="2" s="1"/>
  <c r="CS313" i="2" s="1"/>
  <c r="CT313" i="2" s="1"/>
  <c r="CU313" i="2" s="1"/>
  <c r="CV313" i="2" s="1"/>
  <c r="CW313" i="2" s="1"/>
  <c r="CX313" i="2" s="1"/>
  <c r="CY313" i="2" s="1"/>
  <c r="CZ313" i="2" s="1"/>
  <c r="DA313" i="2" s="1"/>
  <c r="DB313" i="2" s="1"/>
  <c r="DC313" i="2" s="1"/>
  <c r="DD313" i="2" s="1"/>
  <c r="DE313" i="2" s="1"/>
  <c r="DF313" i="2" s="1"/>
  <c r="DG313" i="2" s="1"/>
  <c r="DH313" i="2" s="1"/>
  <c r="DI313" i="2" s="1"/>
  <c r="DJ313" i="2" s="1"/>
  <c r="DK313" i="2" s="1"/>
  <c r="DL313" i="2" s="1"/>
  <c r="DM313" i="2" s="1"/>
  <c r="DN313" i="2" s="1"/>
  <c r="DO313" i="2" s="1"/>
  <c r="DP313" i="2" s="1"/>
  <c r="DQ313" i="2" s="1"/>
  <c r="DR313" i="2" s="1"/>
  <c r="DS313" i="2" s="1"/>
  <c r="DT313" i="2" s="1"/>
  <c r="DU313" i="2" s="1"/>
  <c r="DV313" i="2" s="1"/>
  <c r="DW313" i="2" s="1"/>
  <c r="DX313" i="2" s="1"/>
  <c r="DY313" i="2" s="1"/>
  <c r="DZ313" i="2" s="1"/>
  <c r="EA313" i="2" s="1"/>
  <c r="EB313" i="2" s="1"/>
  <c r="EC313" i="2" s="1"/>
  <c r="ED313" i="2" s="1"/>
  <c r="EE313" i="2" s="1"/>
  <c r="EF313" i="2" s="1"/>
  <c r="EG313" i="2" s="1"/>
  <c r="EH313" i="2" s="1"/>
  <c r="EI313" i="2" s="1"/>
  <c r="EJ313" i="2" s="1"/>
  <c r="EK313" i="2" s="1"/>
  <c r="EL313" i="2" s="1"/>
  <c r="EM313" i="2" s="1"/>
  <c r="EN313" i="2" s="1"/>
  <c r="EO313" i="2" s="1"/>
  <c r="EP313" i="2" s="1"/>
  <c r="EQ313" i="2" s="1"/>
  <c r="ER313" i="2" s="1"/>
  <c r="ES313" i="2" s="1"/>
  <c r="ET313" i="2" s="1"/>
  <c r="EU313" i="2" s="1"/>
  <c r="EV313" i="2" s="1"/>
  <c r="EW313" i="2" s="1"/>
  <c r="EX313" i="2" s="1"/>
  <c r="EY313" i="2" s="1"/>
  <c r="EZ313" i="2" s="1"/>
  <c r="FA313" i="2" s="1"/>
  <c r="FB313" i="2" s="1"/>
  <c r="FC313" i="2" s="1"/>
  <c r="FD313" i="2" s="1"/>
  <c r="FE313" i="2" s="1"/>
  <c r="FF313" i="2" s="1"/>
  <c r="FG313" i="2" s="1"/>
  <c r="FH313" i="2" s="1"/>
  <c r="FI313" i="2" s="1"/>
  <c r="FJ313" i="2" s="1"/>
  <c r="FK313" i="2" s="1"/>
  <c r="FL313" i="2" s="1"/>
  <c r="FM313" i="2" s="1"/>
  <c r="FN313" i="2" s="1"/>
  <c r="FO313" i="2" s="1"/>
  <c r="FP313" i="2" s="1"/>
  <c r="FQ313" i="2" s="1"/>
  <c r="FR313" i="2" s="1"/>
  <c r="FS313" i="2" s="1"/>
  <c r="FT313" i="2" s="1"/>
  <c r="FU313" i="2" s="1"/>
  <c r="FV313" i="2" s="1"/>
  <c r="FW313" i="2" s="1"/>
  <c r="FX313" i="2" s="1"/>
  <c r="FY313" i="2" s="1"/>
  <c r="FZ313" i="2" s="1"/>
  <c r="GA313" i="2" s="1"/>
  <c r="GB313" i="2" s="1"/>
  <c r="GC313" i="2" s="1"/>
  <c r="GD313" i="2" s="1"/>
  <c r="GE313" i="2" s="1"/>
  <c r="GF313" i="2" s="1"/>
  <c r="GG313" i="2" s="1"/>
  <c r="GH313" i="2" s="1"/>
  <c r="GI313" i="2" s="1"/>
  <c r="GJ313" i="2" s="1"/>
  <c r="GK313" i="2" s="1"/>
  <c r="GL313" i="2" s="1"/>
  <c r="GM313" i="2" s="1"/>
  <c r="GN313" i="2" s="1"/>
  <c r="GO313" i="2" s="1"/>
  <c r="GP313" i="2" s="1"/>
  <c r="GQ313" i="2" s="1"/>
  <c r="GR313" i="2" s="1"/>
  <c r="GS313" i="2" s="1"/>
  <c r="GT313" i="2" s="1"/>
  <c r="GU313" i="2" s="1"/>
  <c r="GV313" i="2" s="1"/>
  <c r="GW313" i="2" s="1"/>
  <c r="GX313" i="2" s="1"/>
  <c r="GY313" i="2" s="1"/>
  <c r="GZ313" i="2" s="1"/>
  <c r="HA313" i="2" s="1"/>
  <c r="HB313" i="2" s="1"/>
  <c r="HC313" i="2" s="1"/>
  <c r="HD313" i="2" s="1"/>
  <c r="HE313" i="2" s="1"/>
  <c r="HF313" i="2" s="1"/>
  <c r="HG313" i="2" s="1"/>
  <c r="HH313" i="2" s="1"/>
  <c r="HI313" i="2" s="1"/>
  <c r="HJ313" i="2" s="1"/>
  <c r="HK313" i="2" s="1"/>
  <c r="HL313" i="2" s="1"/>
  <c r="HM313" i="2" s="1"/>
  <c r="AA340" i="2"/>
  <c r="AB340" i="2" s="1"/>
  <c r="AC340" i="2" s="1"/>
  <c r="AD340" i="2" s="1"/>
  <c r="AE340" i="2" s="1"/>
  <c r="AF340" i="2" s="1"/>
  <c r="AG340" i="2" s="1"/>
  <c r="AH340" i="2" s="1"/>
  <c r="AI340" i="2" s="1"/>
  <c r="AJ340" i="2" s="1"/>
  <c r="AK340" i="2" s="1"/>
  <c r="AL340" i="2" s="1"/>
  <c r="AM340" i="2" s="1"/>
  <c r="AN340" i="2" s="1"/>
  <c r="AO340" i="2" s="1"/>
  <c r="AP340" i="2" s="1"/>
  <c r="AQ340" i="2" s="1"/>
  <c r="AR340" i="2" s="1"/>
  <c r="AS340" i="2" s="1"/>
  <c r="AT340" i="2" s="1"/>
  <c r="AU340" i="2" s="1"/>
  <c r="AV340" i="2" s="1"/>
  <c r="AW340" i="2" s="1"/>
  <c r="AX340" i="2" s="1"/>
  <c r="AY340" i="2" s="1"/>
  <c r="AZ340" i="2" s="1"/>
  <c r="BA340" i="2" s="1"/>
  <c r="BB340" i="2" s="1"/>
  <c r="BC340" i="2" s="1"/>
  <c r="BD340" i="2" s="1"/>
  <c r="BE340" i="2" s="1"/>
  <c r="BF340" i="2" s="1"/>
  <c r="BG340" i="2" s="1"/>
  <c r="BH340" i="2" s="1"/>
  <c r="BI340" i="2" s="1"/>
  <c r="BJ340" i="2" s="1"/>
  <c r="BK340" i="2" s="1"/>
  <c r="BL340" i="2" s="1"/>
  <c r="BM340" i="2" s="1"/>
  <c r="BN340" i="2" s="1"/>
  <c r="BO340" i="2" s="1"/>
  <c r="BP340" i="2" s="1"/>
  <c r="BQ340" i="2" s="1"/>
  <c r="BR340" i="2" s="1"/>
  <c r="BS340" i="2" s="1"/>
  <c r="BT340" i="2" s="1"/>
  <c r="BU340" i="2" s="1"/>
  <c r="BV340" i="2" s="1"/>
  <c r="BW340" i="2" s="1"/>
  <c r="BX340" i="2" s="1"/>
  <c r="BY340" i="2" s="1"/>
  <c r="BZ340" i="2" s="1"/>
  <c r="CA340" i="2" s="1"/>
  <c r="CB340" i="2" s="1"/>
  <c r="CC340" i="2" s="1"/>
  <c r="CD340" i="2" s="1"/>
  <c r="CE340" i="2" s="1"/>
  <c r="CF340" i="2" s="1"/>
  <c r="CG340" i="2" s="1"/>
  <c r="CH340" i="2" s="1"/>
  <c r="CI340" i="2" s="1"/>
  <c r="CJ340" i="2" s="1"/>
  <c r="CK340" i="2" s="1"/>
  <c r="CL340" i="2" s="1"/>
  <c r="CM340" i="2" s="1"/>
  <c r="CN340" i="2" s="1"/>
  <c r="CO340" i="2" s="1"/>
  <c r="CP340" i="2" s="1"/>
  <c r="CQ340" i="2" s="1"/>
  <c r="CR340" i="2" s="1"/>
  <c r="CS340" i="2" s="1"/>
  <c r="CT340" i="2" s="1"/>
  <c r="CU340" i="2" s="1"/>
  <c r="CV340" i="2" s="1"/>
  <c r="CW340" i="2" s="1"/>
  <c r="CX340" i="2" s="1"/>
  <c r="CY340" i="2" s="1"/>
  <c r="CZ340" i="2" s="1"/>
  <c r="DA340" i="2" s="1"/>
  <c r="DB340" i="2" s="1"/>
  <c r="DC340" i="2" s="1"/>
  <c r="DD340" i="2" s="1"/>
  <c r="DE340" i="2" s="1"/>
  <c r="DF340" i="2" s="1"/>
  <c r="DG340" i="2" s="1"/>
  <c r="DH340" i="2" s="1"/>
  <c r="DI340" i="2" s="1"/>
  <c r="DJ340" i="2" s="1"/>
  <c r="DK340" i="2" s="1"/>
  <c r="DL340" i="2" s="1"/>
  <c r="DM340" i="2" s="1"/>
  <c r="DN340" i="2" s="1"/>
  <c r="DO340" i="2" s="1"/>
  <c r="DP340" i="2" s="1"/>
  <c r="DQ340" i="2" s="1"/>
  <c r="DR340" i="2" s="1"/>
  <c r="DS340" i="2" s="1"/>
  <c r="DT340" i="2" s="1"/>
  <c r="DU340" i="2" s="1"/>
  <c r="DV340" i="2" s="1"/>
  <c r="DW340" i="2" s="1"/>
  <c r="DX340" i="2" s="1"/>
  <c r="DY340" i="2" s="1"/>
  <c r="DZ340" i="2" s="1"/>
  <c r="EA340" i="2" s="1"/>
  <c r="EB340" i="2" s="1"/>
  <c r="EC340" i="2" s="1"/>
  <c r="ED340" i="2" s="1"/>
  <c r="EE340" i="2" s="1"/>
  <c r="EF340" i="2" s="1"/>
  <c r="EG340" i="2" s="1"/>
  <c r="EH340" i="2" s="1"/>
  <c r="EI340" i="2" s="1"/>
  <c r="EJ340" i="2" s="1"/>
  <c r="EK340" i="2" s="1"/>
  <c r="EL340" i="2" s="1"/>
  <c r="EM340" i="2" s="1"/>
  <c r="EN340" i="2" s="1"/>
  <c r="EO340" i="2" s="1"/>
  <c r="EP340" i="2" s="1"/>
  <c r="EQ340" i="2" s="1"/>
  <c r="ER340" i="2" s="1"/>
  <c r="ES340" i="2" s="1"/>
  <c r="ET340" i="2" s="1"/>
  <c r="EU340" i="2" s="1"/>
  <c r="EV340" i="2" s="1"/>
  <c r="EW340" i="2" s="1"/>
  <c r="EX340" i="2" s="1"/>
  <c r="EY340" i="2" s="1"/>
  <c r="EZ340" i="2" s="1"/>
  <c r="FA340" i="2" s="1"/>
  <c r="FB340" i="2" s="1"/>
  <c r="FC340" i="2" s="1"/>
  <c r="FD340" i="2" s="1"/>
  <c r="FE340" i="2" s="1"/>
  <c r="FF340" i="2" s="1"/>
  <c r="FG340" i="2" s="1"/>
  <c r="FH340" i="2" s="1"/>
  <c r="FI340" i="2" s="1"/>
  <c r="FJ340" i="2" s="1"/>
  <c r="FK340" i="2" s="1"/>
  <c r="FL340" i="2" s="1"/>
  <c r="FM340" i="2" s="1"/>
  <c r="FN340" i="2" s="1"/>
  <c r="FO340" i="2" s="1"/>
  <c r="FP340" i="2" s="1"/>
  <c r="FQ340" i="2" s="1"/>
  <c r="FR340" i="2" s="1"/>
  <c r="FS340" i="2" s="1"/>
  <c r="FT340" i="2" s="1"/>
  <c r="FU340" i="2" s="1"/>
  <c r="FV340" i="2" s="1"/>
  <c r="FW340" i="2" s="1"/>
  <c r="FX340" i="2" s="1"/>
  <c r="FY340" i="2" s="1"/>
  <c r="FZ340" i="2" s="1"/>
  <c r="GA340" i="2" s="1"/>
  <c r="GB340" i="2" s="1"/>
  <c r="GC340" i="2" s="1"/>
  <c r="GD340" i="2" s="1"/>
  <c r="GE340" i="2" s="1"/>
  <c r="GF340" i="2" s="1"/>
  <c r="GG340" i="2" s="1"/>
  <c r="GH340" i="2" s="1"/>
  <c r="GI340" i="2" s="1"/>
  <c r="GJ340" i="2" s="1"/>
  <c r="GK340" i="2" s="1"/>
  <c r="GL340" i="2" s="1"/>
  <c r="GM340" i="2" s="1"/>
  <c r="GN340" i="2" s="1"/>
  <c r="GO340" i="2" s="1"/>
  <c r="GP340" i="2" s="1"/>
  <c r="GQ340" i="2" s="1"/>
  <c r="GR340" i="2" s="1"/>
  <c r="GS340" i="2" s="1"/>
  <c r="GT340" i="2" s="1"/>
  <c r="GU340" i="2" s="1"/>
  <c r="GV340" i="2" s="1"/>
  <c r="GW340" i="2" s="1"/>
  <c r="GX340" i="2" s="1"/>
  <c r="GY340" i="2" s="1"/>
  <c r="GZ340" i="2" s="1"/>
  <c r="HA340" i="2" s="1"/>
  <c r="HB340" i="2" s="1"/>
  <c r="HC340" i="2" s="1"/>
  <c r="HD340" i="2" s="1"/>
  <c r="HE340" i="2" s="1"/>
  <c r="HF340" i="2" s="1"/>
  <c r="HG340" i="2" s="1"/>
  <c r="HH340" i="2" s="1"/>
  <c r="HI340" i="2" s="1"/>
  <c r="HJ340" i="2" s="1"/>
  <c r="HK340" i="2" s="1"/>
  <c r="HL340" i="2" s="1"/>
  <c r="HM340" i="2" s="1"/>
  <c r="X345" i="2"/>
  <c r="Y345" i="2" s="1"/>
  <c r="Z345" i="2" s="1"/>
  <c r="AA345" i="2" s="1"/>
  <c r="AB345" i="2" s="1"/>
  <c r="AC345" i="2" s="1"/>
  <c r="AD345" i="2" s="1"/>
  <c r="AE345" i="2" s="1"/>
  <c r="AF345" i="2" s="1"/>
  <c r="AG345" i="2" s="1"/>
  <c r="AH345" i="2" s="1"/>
  <c r="AI345" i="2" s="1"/>
  <c r="AJ345" i="2" s="1"/>
  <c r="AK345" i="2" s="1"/>
  <c r="AL345" i="2" s="1"/>
  <c r="AM345" i="2" s="1"/>
  <c r="AN345" i="2" s="1"/>
  <c r="AO345" i="2" s="1"/>
  <c r="AP345" i="2" s="1"/>
  <c r="AQ345" i="2" s="1"/>
  <c r="AR345" i="2" s="1"/>
  <c r="AS345" i="2" s="1"/>
  <c r="AT345" i="2" s="1"/>
  <c r="AU345" i="2" s="1"/>
  <c r="AV345" i="2" s="1"/>
  <c r="AW345" i="2" s="1"/>
  <c r="AX345" i="2" s="1"/>
  <c r="AY345" i="2" s="1"/>
  <c r="AZ345" i="2" s="1"/>
  <c r="BA345" i="2" s="1"/>
  <c r="BB345" i="2" s="1"/>
  <c r="BC345" i="2" s="1"/>
  <c r="BD345" i="2" s="1"/>
  <c r="BE345" i="2" s="1"/>
  <c r="BF345" i="2" s="1"/>
  <c r="BG345" i="2" s="1"/>
  <c r="BH345" i="2" s="1"/>
  <c r="BI345" i="2" s="1"/>
  <c r="BJ345" i="2" s="1"/>
  <c r="BK345" i="2" s="1"/>
  <c r="BL345" i="2" s="1"/>
  <c r="BM345" i="2" s="1"/>
  <c r="BN345" i="2" s="1"/>
  <c r="BO345" i="2" s="1"/>
  <c r="BP345" i="2" s="1"/>
  <c r="BQ345" i="2" s="1"/>
  <c r="BR345" i="2" s="1"/>
  <c r="BS345" i="2" s="1"/>
  <c r="BT345" i="2" s="1"/>
  <c r="BU345" i="2" s="1"/>
  <c r="BV345" i="2" s="1"/>
  <c r="BW345" i="2" s="1"/>
  <c r="BX345" i="2" s="1"/>
  <c r="BY345" i="2" s="1"/>
  <c r="BZ345" i="2" s="1"/>
  <c r="CA345" i="2" s="1"/>
  <c r="CB345" i="2" s="1"/>
  <c r="CC345" i="2" s="1"/>
  <c r="CD345" i="2" s="1"/>
  <c r="CE345" i="2" s="1"/>
  <c r="CF345" i="2" s="1"/>
  <c r="CG345" i="2" s="1"/>
  <c r="CH345" i="2" s="1"/>
  <c r="CI345" i="2" s="1"/>
  <c r="CJ345" i="2" s="1"/>
  <c r="CK345" i="2" s="1"/>
  <c r="CL345" i="2" s="1"/>
  <c r="CM345" i="2" s="1"/>
  <c r="CN345" i="2" s="1"/>
  <c r="CO345" i="2" s="1"/>
  <c r="CP345" i="2" s="1"/>
  <c r="CQ345" i="2" s="1"/>
  <c r="CR345" i="2" s="1"/>
  <c r="CS345" i="2" s="1"/>
  <c r="CT345" i="2" s="1"/>
  <c r="CU345" i="2" s="1"/>
  <c r="CV345" i="2" s="1"/>
  <c r="CW345" i="2" s="1"/>
  <c r="CX345" i="2" s="1"/>
  <c r="CY345" i="2" s="1"/>
  <c r="CZ345" i="2" s="1"/>
  <c r="DA345" i="2" s="1"/>
  <c r="DB345" i="2" s="1"/>
  <c r="DC345" i="2" s="1"/>
  <c r="DD345" i="2" s="1"/>
  <c r="DE345" i="2" s="1"/>
  <c r="DF345" i="2" s="1"/>
  <c r="DG345" i="2" s="1"/>
  <c r="DH345" i="2" s="1"/>
  <c r="DI345" i="2" s="1"/>
  <c r="DJ345" i="2" s="1"/>
  <c r="DK345" i="2" s="1"/>
  <c r="DL345" i="2" s="1"/>
  <c r="DM345" i="2" s="1"/>
  <c r="DN345" i="2" s="1"/>
  <c r="DO345" i="2" s="1"/>
  <c r="DP345" i="2" s="1"/>
  <c r="DQ345" i="2" s="1"/>
  <c r="DR345" i="2" s="1"/>
  <c r="DS345" i="2" s="1"/>
  <c r="DT345" i="2" s="1"/>
  <c r="DU345" i="2" s="1"/>
  <c r="DV345" i="2" s="1"/>
  <c r="DW345" i="2" s="1"/>
  <c r="DX345" i="2" s="1"/>
  <c r="DY345" i="2" s="1"/>
  <c r="DZ345" i="2" s="1"/>
  <c r="EA345" i="2" s="1"/>
  <c r="EB345" i="2" s="1"/>
  <c r="EC345" i="2" s="1"/>
  <c r="ED345" i="2" s="1"/>
  <c r="EE345" i="2" s="1"/>
  <c r="EF345" i="2" s="1"/>
  <c r="EG345" i="2" s="1"/>
  <c r="EH345" i="2" s="1"/>
  <c r="EI345" i="2" s="1"/>
  <c r="EJ345" i="2" s="1"/>
  <c r="EK345" i="2" s="1"/>
  <c r="EL345" i="2" s="1"/>
  <c r="EM345" i="2" s="1"/>
  <c r="EN345" i="2" s="1"/>
  <c r="EO345" i="2" s="1"/>
  <c r="EP345" i="2" s="1"/>
  <c r="EQ345" i="2" s="1"/>
  <c r="ER345" i="2" s="1"/>
  <c r="ES345" i="2" s="1"/>
  <c r="ET345" i="2" s="1"/>
  <c r="EU345" i="2" s="1"/>
  <c r="EV345" i="2" s="1"/>
  <c r="EW345" i="2" s="1"/>
  <c r="EX345" i="2" s="1"/>
  <c r="EY345" i="2" s="1"/>
  <c r="EZ345" i="2" s="1"/>
  <c r="FA345" i="2" s="1"/>
  <c r="FB345" i="2" s="1"/>
  <c r="FC345" i="2" s="1"/>
  <c r="FD345" i="2" s="1"/>
  <c r="FE345" i="2" s="1"/>
  <c r="FF345" i="2" s="1"/>
  <c r="FG345" i="2" s="1"/>
  <c r="FH345" i="2" s="1"/>
  <c r="FI345" i="2" s="1"/>
  <c r="FJ345" i="2" s="1"/>
  <c r="FK345" i="2" s="1"/>
  <c r="FL345" i="2" s="1"/>
  <c r="FM345" i="2" s="1"/>
  <c r="FN345" i="2" s="1"/>
  <c r="FO345" i="2" s="1"/>
  <c r="FP345" i="2" s="1"/>
  <c r="FQ345" i="2" s="1"/>
  <c r="FR345" i="2" s="1"/>
  <c r="FS345" i="2" s="1"/>
  <c r="FT345" i="2" s="1"/>
  <c r="FU345" i="2" s="1"/>
  <c r="FV345" i="2" s="1"/>
  <c r="FW345" i="2" s="1"/>
  <c r="FX345" i="2" s="1"/>
  <c r="FY345" i="2" s="1"/>
  <c r="FZ345" i="2" s="1"/>
  <c r="GA345" i="2" s="1"/>
  <c r="GB345" i="2" s="1"/>
  <c r="GC345" i="2" s="1"/>
  <c r="GD345" i="2" s="1"/>
  <c r="GE345" i="2" s="1"/>
  <c r="GF345" i="2" s="1"/>
  <c r="GG345" i="2" s="1"/>
  <c r="GH345" i="2" s="1"/>
  <c r="GI345" i="2" s="1"/>
  <c r="GJ345" i="2" s="1"/>
  <c r="GK345" i="2" s="1"/>
  <c r="GL345" i="2" s="1"/>
  <c r="GM345" i="2" s="1"/>
  <c r="GN345" i="2" s="1"/>
  <c r="GO345" i="2" s="1"/>
  <c r="GP345" i="2" s="1"/>
  <c r="GQ345" i="2" s="1"/>
  <c r="GR345" i="2" s="1"/>
  <c r="GS345" i="2" s="1"/>
  <c r="GT345" i="2" s="1"/>
  <c r="GU345" i="2" s="1"/>
  <c r="GV345" i="2" s="1"/>
  <c r="GW345" i="2" s="1"/>
  <c r="GX345" i="2" s="1"/>
  <c r="GY345" i="2" s="1"/>
  <c r="GZ345" i="2" s="1"/>
  <c r="HA345" i="2" s="1"/>
  <c r="HB345" i="2" s="1"/>
  <c r="HC345" i="2" s="1"/>
  <c r="HD345" i="2" s="1"/>
  <c r="HE345" i="2" s="1"/>
  <c r="HF345" i="2" s="1"/>
  <c r="HG345" i="2" s="1"/>
  <c r="HH345" i="2" s="1"/>
  <c r="HI345" i="2" s="1"/>
  <c r="HJ345" i="2" s="1"/>
  <c r="HK345" i="2" s="1"/>
  <c r="HL345" i="2" s="1"/>
  <c r="HM345" i="2" s="1"/>
  <c r="W472" i="2"/>
  <c r="X472" i="2" s="1"/>
  <c r="Y472" i="2" s="1"/>
  <c r="Z472" i="2" s="1"/>
  <c r="AA472" i="2" s="1"/>
  <c r="AB472" i="2" s="1"/>
  <c r="AC472" i="2" s="1"/>
  <c r="AD472" i="2" s="1"/>
  <c r="AE472" i="2" s="1"/>
  <c r="AF472" i="2" s="1"/>
  <c r="AG472" i="2" s="1"/>
  <c r="AH472" i="2" s="1"/>
  <c r="AI472" i="2" s="1"/>
  <c r="AJ472" i="2" s="1"/>
  <c r="AK472" i="2" s="1"/>
  <c r="AL472" i="2" s="1"/>
  <c r="AM472" i="2" s="1"/>
  <c r="AN472" i="2" s="1"/>
  <c r="AO472" i="2" s="1"/>
  <c r="AP472" i="2" s="1"/>
  <c r="AQ472" i="2" s="1"/>
  <c r="AR472" i="2" s="1"/>
  <c r="AS472" i="2" s="1"/>
  <c r="AT472" i="2" s="1"/>
  <c r="AU472" i="2" s="1"/>
  <c r="AV472" i="2" s="1"/>
  <c r="AW472" i="2" s="1"/>
  <c r="AX472" i="2" s="1"/>
  <c r="AY472" i="2" s="1"/>
  <c r="AZ472" i="2" s="1"/>
  <c r="BA472" i="2" s="1"/>
  <c r="BB472" i="2" s="1"/>
  <c r="BC472" i="2" s="1"/>
  <c r="BD472" i="2" s="1"/>
  <c r="BE472" i="2" s="1"/>
  <c r="BF472" i="2" s="1"/>
  <c r="BG472" i="2" s="1"/>
  <c r="BH472" i="2" s="1"/>
  <c r="BI472" i="2" s="1"/>
  <c r="BJ472" i="2" s="1"/>
  <c r="BK472" i="2" s="1"/>
  <c r="BL472" i="2" s="1"/>
  <c r="BM472" i="2" s="1"/>
  <c r="BN472" i="2" s="1"/>
  <c r="BO472" i="2" s="1"/>
  <c r="BP472" i="2" s="1"/>
  <c r="BQ472" i="2" s="1"/>
  <c r="BR472" i="2" s="1"/>
  <c r="BS472" i="2" s="1"/>
  <c r="BT472" i="2" s="1"/>
  <c r="BU472" i="2" s="1"/>
  <c r="BV472" i="2" s="1"/>
  <c r="BW472" i="2" s="1"/>
  <c r="BX472" i="2" s="1"/>
  <c r="BY472" i="2" s="1"/>
  <c r="BZ472" i="2" s="1"/>
  <c r="CA472" i="2" s="1"/>
  <c r="CB472" i="2" s="1"/>
  <c r="CC472" i="2" s="1"/>
  <c r="CD472" i="2" s="1"/>
  <c r="CE472" i="2" s="1"/>
  <c r="CF472" i="2" s="1"/>
  <c r="CG472" i="2" s="1"/>
  <c r="CH472" i="2" s="1"/>
  <c r="CI472" i="2" s="1"/>
  <c r="CJ472" i="2" s="1"/>
  <c r="CK472" i="2" s="1"/>
  <c r="CL472" i="2" s="1"/>
  <c r="CM472" i="2" s="1"/>
  <c r="CN472" i="2" s="1"/>
  <c r="CO472" i="2" s="1"/>
  <c r="CP472" i="2" s="1"/>
  <c r="CQ472" i="2" s="1"/>
  <c r="CR472" i="2" s="1"/>
  <c r="CS472" i="2" s="1"/>
  <c r="CT472" i="2" s="1"/>
  <c r="CU472" i="2" s="1"/>
  <c r="CV472" i="2" s="1"/>
  <c r="CW472" i="2" s="1"/>
  <c r="CX472" i="2" s="1"/>
  <c r="CY472" i="2" s="1"/>
  <c r="CZ472" i="2" s="1"/>
  <c r="DA472" i="2" s="1"/>
  <c r="DB472" i="2" s="1"/>
  <c r="DC472" i="2" s="1"/>
  <c r="DD472" i="2" s="1"/>
  <c r="DE472" i="2" s="1"/>
  <c r="DF472" i="2" s="1"/>
  <c r="DG472" i="2" s="1"/>
  <c r="DH472" i="2" s="1"/>
  <c r="DI472" i="2" s="1"/>
  <c r="DJ472" i="2" s="1"/>
  <c r="DK472" i="2" s="1"/>
  <c r="DL472" i="2" s="1"/>
  <c r="DM472" i="2" s="1"/>
  <c r="DN472" i="2" s="1"/>
  <c r="DO472" i="2" s="1"/>
  <c r="DP472" i="2" s="1"/>
  <c r="DQ472" i="2" s="1"/>
  <c r="DR472" i="2" s="1"/>
  <c r="DS472" i="2" s="1"/>
  <c r="DT472" i="2" s="1"/>
  <c r="DU472" i="2" s="1"/>
  <c r="DV472" i="2" s="1"/>
  <c r="DW472" i="2" s="1"/>
  <c r="DX472" i="2" s="1"/>
  <c r="DY472" i="2" s="1"/>
  <c r="DZ472" i="2" s="1"/>
  <c r="EA472" i="2" s="1"/>
  <c r="EB472" i="2" s="1"/>
  <c r="EC472" i="2" s="1"/>
  <c r="ED472" i="2" s="1"/>
  <c r="EE472" i="2" s="1"/>
  <c r="EF472" i="2" s="1"/>
  <c r="EG472" i="2" s="1"/>
  <c r="EH472" i="2" s="1"/>
  <c r="EI472" i="2" s="1"/>
  <c r="EJ472" i="2" s="1"/>
  <c r="EK472" i="2" s="1"/>
  <c r="EL472" i="2" s="1"/>
  <c r="EM472" i="2" s="1"/>
  <c r="EN472" i="2" s="1"/>
  <c r="EO472" i="2" s="1"/>
  <c r="EP472" i="2" s="1"/>
  <c r="EQ472" i="2" s="1"/>
  <c r="ER472" i="2" s="1"/>
  <c r="ES472" i="2" s="1"/>
  <c r="ET472" i="2" s="1"/>
  <c r="EU472" i="2" s="1"/>
  <c r="EV472" i="2" s="1"/>
  <c r="EW472" i="2" s="1"/>
  <c r="EX472" i="2" s="1"/>
  <c r="EY472" i="2" s="1"/>
  <c r="EZ472" i="2" s="1"/>
  <c r="FA472" i="2" s="1"/>
  <c r="FB472" i="2" s="1"/>
  <c r="FC472" i="2" s="1"/>
  <c r="FD472" i="2" s="1"/>
  <c r="FE472" i="2" s="1"/>
  <c r="FF472" i="2" s="1"/>
  <c r="FG472" i="2" s="1"/>
  <c r="FH472" i="2" s="1"/>
  <c r="FI472" i="2" s="1"/>
  <c r="FJ472" i="2" s="1"/>
  <c r="FK472" i="2" s="1"/>
  <c r="FL472" i="2" s="1"/>
  <c r="FM472" i="2" s="1"/>
  <c r="FN472" i="2" s="1"/>
  <c r="FO472" i="2" s="1"/>
  <c r="FP472" i="2" s="1"/>
  <c r="FQ472" i="2" s="1"/>
  <c r="FR472" i="2" s="1"/>
  <c r="FS472" i="2" s="1"/>
  <c r="FT472" i="2" s="1"/>
  <c r="FU472" i="2" s="1"/>
  <c r="FV472" i="2" s="1"/>
  <c r="FW472" i="2" s="1"/>
  <c r="FX472" i="2" s="1"/>
  <c r="FY472" i="2" s="1"/>
  <c r="FZ472" i="2" s="1"/>
  <c r="GA472" i="2" s="1"/>
  <c r="GB472" i="2" s="1"/>
  <c r="GC472" i="2" s="1"/>
  <c r="GD472" i="2" s="1"/>
  <c r="GE472" i="2" s="1"/>
  <c r="GF472" i="2" s="1"/>
  <c r="GG472" i="2" s="1"/>
  <c r="GH472" i="2" s="1"/>
  <c r="GI472" i="2" s="1"/>
  <c r="GJ472" i="2" s="1"/>
  <c r="GK472" i="2" s="1"/>
  <c r="GL472" i="2" s="1"/>
  <c r="GM472" i="2" s="1"/>
  <c r="GN472" i="2" s="1"/>
  <c r="GO472" i="2" s="1"/>
  <c r="GP472" i="2" s="1"/>
  <c r="GQ472" i="2" s="1"/>
  <c r="GR472" i="2" s="1"/>
  <c r="GS472" i="2" s="1"/>
  <c r="GT472" i="2" s="1"/>
  <c r="GU472" i="2" s="1"/>
  <c r="GV472" i="2" s="1"/>
  <c r="GW472" i="2" s="1"/>
  <c r="GX472" i="2" s="1"/>
  <c r="GY472" i="2" s="1"/>
  <c r="GZ472" i="2" s="1"/>
  <c r="HA472" i="2" s="1"/>
  <c r="HB472" i="2" s="1"/>
  <c r="HC472" i="2" s="1"/>
  <c r="HD472" i="2" s="1"/>
  <c r="HE472" i="2" s="1"/>
  <c r="HF472" i="2" s="1"/>
  <c r="HG472" i="2" s="1"/>
  <c r="HH472" i="2" s="1"/>
  <c r="HI472" i="2" s="1"/>
  <c r="HJ472" i="2" s="1"/>
  <c r="HK472" i="2" s="1"/>
  <c r="HL472" i="2" s="1"/>
  <c r="HM472" i="2" s="1"/>
  <c r="X321" i="2"/>
  <c r="Y321" i="2" s="1"/>
  <c r="Z321" i="2" s="1"/>
  <c r="AA321" i="2" s="1"/>
  <c r="AB321" i="2" s="1"/>
  <c r="AC321" i="2" s="1"/>
  <c r="AD321" i="2" s="1"/>
  <c r="AE321" i="2" s="1"/>
  <c r="AF321" i="2" s="1"/>
  <c r="AG321" i="2" s="1"/>
  <c r="AH321" i="2" s="1"/>
  <c r="AI321" i="2" s="1"/>
  <c r="AJ321" i="2" s="1"/>
  <c r="AK321" i="2" s="1"/>
  <c r="AL321" i="2" s="1"/>
  <c r="AM321" i="2" s="1"/>
  <c r="AN321" i="2" s="1"/>
  <c r="AO321" i="2" s="1"/>
  <c r="AP321" i="2" s="1"/>
  <c r="AQ321" i="2" s="1"/>
  <c r="AR321" i="2" s="1"/>
  <c r="AS321" i="2" s="1"/>
  <c r="AT321" i="2" s="1"/>
  <c r="AU321" i="2" s="1"/>
  <c r="AV321" i="2" s="1"/>
  <c r="AW321" i="2" s="1"/>
  <c r="AX321" i="2" s="1"/>
  <c r="AY321" i="2" s="1"/>
  <c r="AZ321" i="2" s="1"/>
  <c r="BA321" i="2" s="1"/>
  <c r="BB321" i="2" s="1"/>
  <c r="BC321" i="2" s="1"/>
  <c r="BD321" i="2" s="1"/>
  <c r="BE321" i="2" s="1"/>
  <c r="BF321" i="2" s="1"/>
  <c r="BG321" i="2" s="1"/>
  <c r="BH321" i="2" s="1"/>
  <c r="BI321" i="2" s="1"/>
  <c r="BJ321" i="2" s="1"/>
  <c r="BK321" i="2" s="1"/>
  <c r="BL321" i="2" s="1"/>
  <c r="BM321" i="2" s="1"/>
  <c r="BN321" i="2" s="1"/>
  <c r="BO321" i="2" s="1"/>
  <c r="BP321" i="2" s="1"/>
  <c r="BQ321" i="2" s="1"/>
  <c r="BR321" i="2" s="1"/>
  <c r="BS321" i="2" s="1"/>
  <c r="BT321" i="2" s="1"/>
  <c r="BU321" i="2" s="1"/>
  <c r="BV321" i="2" s="1"/>
  <c r="BW321" i="2" s="1"/>
  <c r="BX321" i="2" s="1"/>
  <c r="BY321" i="2" s="1"/>
  <c r="BZ321" i="2" s="1"/>
  <c r="CA321" i="2" s="1"/>
  <c r="CB321" i="2" s="1"/>
  <c r="CC321" i="2" s="1"/>
  <c r="CD321" i="2" s="1"/>
  <c r="CE321" i="2" s="1"/>
  <c r="CF321" i="2" s="1"/>
  <c r="CG321" i="2" s="1"/>
  <c r="CH321" i="2" s="1"/>
  <c r="CI321" i="2" s="1"/>
  <c r="CJ321" i="2" s="1"/>
  <c r="CK321" i="2" s="1"/>
  <c r="CL321" i="2" s="1"/>
  <c r="CM321" i="2" s="1"/>
  <c r="CN321" i="2" s="1"/>
  <c r="CO321" i="2" s="1"/>
  <c r="CP321" i="2" s="1"/>
  <c r="CQ321" i="2" s="1"/>
  <c r="CR321" i="2" s="1"/>
  <c r="CS321" i="2" s="1"/>
  <c r="CT321" i="2" s="1"/>
  <c r="CU321" i="2" s="1"/>
  <c r="CV321" i="2" s="1"/>
  <c r="CW321" i="2" s="1"/>
  <c r="CX321" i="2" s="1"/>
  <c r="CY321" i="2" s="1"/>
  <c r="CZ321" i="2" s="1"/>
  <c r="DA321" i="2" s="1"/>
  <c r="DB321" i="2" s="1"/>
  <c r="DC321" i="2" s="1"/>
  <c r="DD321" i="2" s="1"/>
  <c r="DE321" i="2" s="1"/>
  <c r="DF321" i="2" s="1"/>
  <c r="DG321" i="2" s="1"/>
  <c r="DH321" i="2" s="1"/>
  <c r="DI321" i="2" s="1"/>
  <c r="DJ321" i="2" s="1"/>
  <c r="DK321" i="2" s="1"/>
  <c r="DL321" i="2" s="1"/>
  <c r="DM321" i="2" s="1"/>
  <c r="DN321" i="2" s="1"/>
  <c r="DO321" i="2" s="1"/>
  <c r="DP321" i="2" s="1"/>
  <c r="DQ321" i="2" s="1"/>
  <c r="DR321" i="2" s="1"/>
  <c r="DS321" i="2" s="1"/>
  <c r="DT321" i="2" s="1"/>
  <c r="DU321" i="2" s="1"/>
  <c r="DV321" i="2" s="1"/>
  <c r="DW321" i="2" s="1"/>
  <c r="DX321" i="2" s="1"/>
  <c r="DY321" i="2" s="1"/>
  <c r="DZ321" i="2" s="1"/>
  <c r="EA321" i="2" s="1"/>
  <c r="EB321" i="2" s="1"/>
  <c r="EC321" i="2" s="1"/>
  <c r="ED321" i="2" s="1"/>
  <c r="EE321" i="2" s="1"/>
  <c r="EF321" i="2" s="1"/>
  <c r="EG321" i="2" s="1"/>
  <c r="EH321" i="2" s="1"/>
  <c r="EI321" i="2" s="1"/>
  <c r="EJ321" i="2" s="1"/>
  <c r="EK321" i="2" s="1"/>
  <c r="EL321" i="2" s="1"/>
  <c r="EM321" i="2" s="1"/>
  <c r="EN321" i="2" s="1"/>
  <c r="EO321" i="2" s="1"/>
  <c r="EP321" i="2" s="1"/>
  <c r="EQ321" i="2" s="1"/>
  <c r="ER321" i="2" s="1"/>
  <c r="ES321" i="2" s="1"/>
  <c r="ET321" i="2" s="1"/>
  <c r="EU321" i="2" s="1"/>
  <c r="EV321" i="2" s="1"/>
  <c r="EW321" i="2" s="1"/>
  <c r="EX321" i="2" s="1"/>
  <c r="EY321" i="2" s="1"/>
  <c r="EZ321" i="2" s="1"/>
  <c r="FA321" i="2" s="1"/>
  <c r="FB321" i="2" s="1"/>
  <c r="FC321" i="2" s="1"/>
  <c r="FD321" i="2" s="1"/>
  <c r="FE321" i="2" s="1"/>
  <c r="FF321" i="2" s="1"/>
  <c r="FG321" i="2" s="1"/>
  <c r="FH321" i="2" s="1"/>
  <c r="FI321" i="2" s="1"/>
  <c r="FJ321" i="2" s="1"/>
  <c r="FK321" i="2" s="1"/>
  <c r="FL321" i="2" s="1"/>
  <c r="FM321" i="2" s="1"/>
  <c r="FN321" i="2" s="1"/>
  <c r="FO321" i="2" s="1"/>
  <c r="FP321" i="2" s="1"/>
  <c r="FQ321" i="2" s="1"/>
  <c r="FR321" i="2" s="1"/>
  <c r="FS321" i="2" s="1"/>
  <c r="FT321" i="2" s="1"/>
  <c r="FU321" i="2" s="1"/>
  <c r="FV321" i="2" s="1"/>
  <c r="FW321" i="2" s="1"/>
  <c r="FX321" i="2" s="1"/>
  <c r="FY321" i="2" s="1"/>
  <c r="FZ321" i="2" s="1"/>
  <c r="GA321" i="2" s="1"/>
  <c r="GB321" i="2" s="1"/>
  <c r="GC321" i="2" s="1"/>
  <c r="GD321" i="2" s="1"/>
  <c r="GE321" i="2" s="1"/>
  <c r="GF321" i="2" s="1"/>
  <c r="GG321" i="2" s="1"/>
  <c r="GH321" i="2" s="1"/>
  <c r="GI321" i="2" s="1"/>
  <c r="GJ321" i="2" s="1"/>
  <c r="GK321" i="2" s="1"/>
  <c r="GL321" i="2" s="1"/>
  <c r="GM321" i="2" s="1"/>
  <c r="GN321" i="2" s="1"/>
  <c r="GO321" i="2" s="1"/>
  <c r="GP321" i="2" s="1"/>
  <c r="GQ321" i="2" s="1"/>
  <c r="GR321" i="2" s="1"/>
  <c r="GS321" i="2" s="1"/>
  <c r="GT321" i="2" s="1"/>
  <c r="GU321" i="2" s="1"/>
  <c r="GV321" i="2" s="1"/>
  <c r="GW321" i="2" s="1"/>
  <c r="GX321" i="2" s="1"/>
  <c r="GY321" i="2" s="1"/>
  <c r="GZ321" i="2" s="1"/>
  <c r="HA321" i="2" s="1"/>
  <c r="HB321" i="2" s="1"/>
  <c r="HC321" i="2" s="1"/>
  <c r="HD321" i="2" s="1"/>
  <c r="HE321" i="2" s="1"/>
  <c r="HF321" i="2" s="1"/>
  <c r="HG321" i="2" s="1"/>
  <c r="HH321" i="2" s="1"/>
  <c r="HI321" i="2" s="1"/>
  <c r="HJ321" i="2" s="1"/>
  <c r="HK321" i="2" s="1"/>
  <c r="HL321" i="2" s="1"/>
  <c r="HM321" i="2" s="1"/>
  <c r="X325" i="2"/>
  <c r="Y325" i="2" s="1"/>
  <c r="Z325" i="2" s="1"/>
  <c r="AA325" i="2" s="1"/>
  <c r="AB325" i="2" s="1"/>
  <c r="AC325" i="2" s="1"/>
  <c r="AD325" i="2" s="1"/>
  <c r="AE325" i="2" s="1"/>
  <c r="AF325" i="2" s="1"/>
  <c r="AG325" i="2" s="1"/>
  <c r="AH325" i="2" s="1"/>
  <c r="AI325" i="2" s="1"/>
  <c r="AJ325" i="2" s="1"/>
  <c r="AK325" i="2" s="1"/>
  <c r="AL325" i="2" s="1"/>
  <c r="AM325" i="2" s="1"/>
  <c r="AN325" i="2" s="1"/>
  <c r="AO325" i="2" s="1"/>
  <c r="AP325" i="2" s="1"/>
  <c r="AQ325" i="2" s="1"/>
  <c r="AR325" i="2" s="1"/>
  <c r="AS325" i="2" s="1"/>
  <c r="AT325" i="2" s="1"/>
  <c r="AU325" i="2" s="1"/>
  <c r="AV325" i="2" s="1"/>
  <c r="AW325" i="2" s="1"/>
  <c r="AX325" i="2" s="1"/>
  <c r="AY325" i="2" s="1"/>
  <c r="AZ325" i="2" s="1"/>
  <c r="BA325" i="2" s="1"/>
  <c r="BB325" i="2" s="1"/>
  <c r="BC325" i="2" s="1"/>
  <c r="BD325" i="2" s="1"/>
  <c r="BE325" i="2" s="1"/>
  <c r="BF325" i="2" s="1"/>
  <c r="BG325" i="2" s="1"/>
  <c r="BH325" i="2" s="1"/>
  <c r="BI325" i="2" s="1"/>
  <c r="BJ325" i="2" s="1"/>
  <c r="BK325" i="2" s="1"/>
  <c r="BL325" i="2" s="1"/>
  <c r="BM325" i="2" s="1"/>
  <c r="BN325" i="2" s="1"/>
  <c r="BO325" i="2" s="1"/>
  <c r="BP325" i="2" s="1"/>
  <c r="BQ325" i="2" s="1"/>
  <c r="BR325" i="2" s="1"/>
  <c r="BS325" i="2" s="1"/>
  <c r="BT325" i="2" s="1"/>
  <c r="BU325" i="2" s="1"/>
  <c r="BV325" i="2" s="1"/>
  <c r="BW325" i="2" s="1"/>
  <c r="BX325" i="2" s="1"/>
  <c r="BY325" i="2" s="1"/>
  <c r="BZ325" i="2" s="1"/>
  <c r="CA325" i="2" s="1"/>
  <c r="CB325" i="2" s="1"/>
  <c r="CC325" i="2" s="1"/>
  <c r="CD325" i="2" s="1"/>
  <c r="CE325" i="2" s="1"/>
  <c r="CF325" i="2" s="1"/>
  <c r="CG325" i="2" s="1"/>
  <c r="CH325" i="2" s="1"/>
  <c r="CI325" i="2" s="1"/>
  <c r="CJ325" i="2" s="1"/>
  <c r="CK325" i="2" s="1"/>
  <c r="CL325" i="2" s="1"/>
  <c r="CM325" i="2" s="1"/>
  <c r="CN325" i="2" s="1"/>
  <c r="CO325" i="2" s="1"/>
  <c r="CP325" i="2" s="1"/>
  <c r="CQ325" i="2" s="1"/>
  <c r="CR325" i="2" s="1"/>
  <c r="CS325" i="2" s="1"/>
  <c r="CT325" i="2" s="1"/>
  <c r="CU325" i="2" s="1"/>
  <c r="CV325" i="2" s="1"/>
  <c r="CW325" i="2" s="1"/>
  <c r="CX325" i="2" s="1"/>
  <c r="CY325" i="2" s="1"/>
  <c r="CZ325" i="2" s="1"/>
  <c r="DA325" i="2" s="1"/>
  <c r="DB325" i="2" s="1"/>
  <c r="DC325" i="2" s="1"/>
  <c r="DD325" i="2" s="1"/>
  <c r="DE325" i="2" s="1"/>
  <c r="DF325" i="2" s="1"/>
  <c r="DG325" i="2" s="1"/>
  <c r="DH325" i="2" s="1"/>
  <c r="DI325" i="2" s="1"/>
  <c r="DJ325" i="2" s="1"/>
  <c r="DK325" i="2" s="1"/>
  <c r="DL325" i="2" s="1"/>
  <c r="DM325" i="2" s="1"/>
  <c r="DN325" i="2" s="1"/>
  <c r="DO325" i="2" s="1"/>
  <c r="DP325" i="2" s="1"/>
  <c r="DQ325" i="2" s="1"/>
  <c r="DR325" i="2" s="1"/>
  <c r="DS325" i="2" s="1"/>
  <c r="DT325" i="2" s="1"/>
  <c r="DU325" i="2" s="1"/>
  <c r="DV325" i="2" s="1"/>
  <c r="DW325" i="2" s="1"/>
  <c r="DX325" i="2" s="1"/>
  <c r="DY325" i="2" s="1"/>
  <c r="DZ325" i="2" s="1"/>
  <c r="EA325" i="2" s="1"/>
  <c r="EB325" i="2" s="1"/>
  <c r="EC325" i="2" s="1"/>
  <c r="ED325" i="2" s="1"/>
  <c r="EE325" i="2" s="1"/>
  <c r="EF325" i="2" s="1"/>
  <c r="EG325" i="2" s="1"/>
  <c r="EH325" i="2" s="1"/>
  <c r="EI325" i="2" s="1"/>
  <c r="EJ325" i="2" s="1"/>
  <c r="EK325" i="2" s="1"/>
  <c r="EL325" i="2" s="1"/>
  <c r="EM325" i="2" s="1"/>
  <c r="EN325" i="2" s="1"/>
  <c r="EO325" i="2" s="1"/>
  <c r="EP325" i="2" s="1"/>
  <c r="EQ325" i="2" s="1"/>
  <c r="ER325" i="2" s="1"/>
  <c r="ES325" i="2" s="1"/>
  <c r="ET325" i="2" s="1"/>
  <c r="EU325" i="2" s="1"/>
  <c r="EV325" i="2" s="1"/>
  <c r="EW325" i="2" s="1"/>
  <c r="EX325" i="2" s="1"/>
  <c r="EY325" i="2" s="1"/>
  <c r="EZ325" i="2" s="1"/>
  <c r="FA325" i="2" s="1"/>
  <c r="FB325" i="2" s="1"/>
  <c r="FC325" i="2" s="1"/>
  <c r="FD325" i="2" s="1"/>
  <c r="FE325" i="2" s="1"/>
  <c r="FF325" i="2" s="1"/>
  <c r="FG325" i="2" s="1"/>
  <c r="FH325" i="2" s="1"/>
  <c r="FI325" i="2" s="1"/>
  <c r="FJ325" i="2" s="1"/>
  <c r="FK325" i="2" s="1"/>
  <c r="FL325" i="2" s="1"/>
  <c r="FM325" i="2" s="1"/>
  <c r="FN325" i="2" s="1"/>
  <c r="FO325" i="2" s="1"/>
  <c r="FP325" i="2" s="1"/>
  <c r="FQ325" i="2" s="1"/>
  <c r="FR325" i="2" s="1"/>
  <c r="FS325" i="2" s="1"/>
  <c r="FT325" i="2" s="1"/>
  <c r="FU325" i="2" s="1"/>
  <c r="FV325" i="2" s="1"/>
  <c r="FW325" i="2" s="1"/>
  <c r="FX325" i="2" s="1"/>
  <c r="FY325" i="2" s="1"/>
  <c r="FZ325" i="2" s="1"/>
  <c r="GA325" i="2" s="1"/>
  <c r="GB325" i="2" s="1"/>
  <c r="GC325" i="2" s="1"/>
  <c r="GD325" i="2" s="1"/>
  <c r="GE325" i="2" s="1"/>
  <c r="GF325" i="2" s="1"/>
  <c r="GG325" i="2" s="1"/>
  <c r="GH325" i="2" s="1"/>
  <c r="GI325" i="2" s="1"/>
  <c r="GJ325" i="2" s="1"/>
  <c r="GK325" i="2" s="1"/>
  <c r="GL325" i="2" s="1"/>
  <c r="GM325" i="2" s="1"/>
  <c r="GN325" i="2" s="1"/>
  <c r="GO325" i="2" s="1"/>
  <c r="GP325" i="2" s="1"/>
  <c r="GQ325" i="2" s="1"/>
  <c r="GR325" i="2" s="1"/>
  <c r="GS325" i="2" s="1"/>
  <c r="GT325" i="2" s="1"/>
  <c r="GU325" i="2" s="1"/>
  <c r="GV325" i="2" s="1"/>
  <c r="GW325" i="2" s="1"/>
  <c r="GX325" i="2" s="1"/>
  <c r="GY325" i="2" s="1"/>
  <c r="GZ325" i="2" s="1"/>
  <c r="HA325" i="2" s="1"/>
  <c r="HB325" i="2" s="1"/>
  <c r="HC325" i="2" s="1"/>
  <c r="HD325" i="2" s="1"/>
  <c r="HE325" i="2" s="1"/>
  <c r="HF325" i="2" s="1"/>
  <c r="HG325" i="2" s="1"/>
  <c r="HH325" i="2" s="1"/>
  <c r="HI325" i="2" s="1"/>
  <c r="HJ325" i="2" s="1"/>
  <c r="HK325" i="2" s="1"/>
  <c r="HL325" i="2" s="1"/>
  <c r="HM325" i="2" s="1"/>
  <c r="W326" i="2"/>
  <c r="X326" i="2" s="1"/>
  <c r="Y326" i="2" s="1"/>
  <c r="Z326" i="2" s="1"/>
  <c r="AA326" i="2" s="1"/>
  <c r="AB326" i="2" s="1"/>
  <c r="AC326" i="2" s="1"/>
  <c r="AD326" i="2" s="1"/>
  <c r="AE326" i="2" s="1"/>
  <c r="AF326" i="2" s="1"/>
  <c r="AG326" i="2" s="1"/>
  <c r="AH326" i="2" s="1"/>
  <c r="AI326" i="2" s="1"/>
  <c r="AJ326" i="2" s="1"/>
  <c r="AK326" i="2" s="1"/>
  <c r="AL326" i="2" s="1"/>
  <c r="AM326" i="2" s="1"/>
  <c r="AN326" i="2" s="1"/>
  <c r="AO326" i="2" s="1"/>
  <c r="AP326" i="2" s="1"/>
  <c r="AQ326" i="2" s="1"/>
  <c r="AR326" i="2" s="1"/>
  <c r="AS326" i="2" s="1"/>
  <c r="AT326" i="2" s="1"/>
  <c r="AU326" i="2" s="1"/>
  <c r="AV326" i="2" s="1"/>
  <c r="AW326" i="2" s="1"/>
  <c r="AX326" i="2" s="1"/>
  <c r="AY326" i="2" s="1"/>
  <c r="AZ326" i="2" s="1"/>
  <c r="BA326" i="2" s="1"/>
  <c r="BB326" i="2" s="1"/>
  <c r="BC326" i="2" s="1"/>
  <c r="BD326" i="2" s="1"/>
  <c r="BE326" i="2" s="1"/>
  <c r="BF326" i="2" s="1"/>
  <c r="BG326" i="2" s="1"/>
  <c r="BH326" i="2" s="1"/>
  <c r="BI326" i="2" s="1"/>
  <c r="BJ326" i="2" s="1"/>
  <c r="BK326" i="2" s="1"/>
  <c r="BL326" i="2" s="1"/>
  <c r="BM326" i="2" s="1"/>
  <c r="BN326" i="2" s="1"/>
  <c r="BO326" i="2" s="1"/>
  <c r="BP326" i="2" s="1"/>
  <c r="BQ326" i="2" s="1"/>
  <c r="BR326" i="2" s="1"/>
  <c r="BS326" i="2" s="1"/>
  <c r="BT326" i="2" s="1"/>
  <c r="BU326" i="2" s="1"/>
  <c r="BV326" i="2" s="1"/>
  <c r="BW326" i="2" s="1"/>
  <c r="BX326" i="2" s="1"/>
  <c r="BY326" i="2" s="1"/>
  <c r="BZ326" i="2" s="1"/>
  <c r="CA326" i="2" s="1"/>
  <c r="CB326" i="2" s="1"/>
  <c r="CC326" i="2" s="1"/>
  <c r="CD326" i="2" s="1"/>
  <c r="CE326" i="2" s="1"/>
  <c r="CF326" i="2" s="1"/>
  <c r="CG326" i="2" s="1"/>
  <c r="CH326" i="2" s="1"/>
  <c r="CI326" i="2" s="1"/>
  <c r="CJ326" i="2" s="1"/>
  <c r="CK326" i="2" s="1"/>
  <c r="CL326" i="2" s="1"/>
  <c r="CM326" i="2" s="1"/>
  <c r="CN326" i="2" s="1"/>
  <c r="CO326" i="2" s="1"/>
  <c r="CP326" i="2" s="1"/>
  <c r="CQ326" i="2" s="1"/>
  <c r="CR326" i="2" s="1"/>
  <c r="CS326" i="2" s="1"/>
  <c r="CT326" i="2" s="1"/>
  <c r="CU326" i="2" s="1"/>
  <c r="CV326" i="2" s="1"/>
  <c r="CW326" i="2" s="1"/>
  <c r="CX326" i="2" s="1"/>
  <c r="CY326" i="2" s="1"/>
  <c r="CZ326" i="2" s="1"/>
  <c r="DA326" i="2" s="1"/>
  <c r="DB326" i="2" s="1"/>
  <c r="DC326" i="2" s="1"/>
  <c r="DD326" i="2" s="1"/>
  <c r="DE326" i="2" s="1"/>
  <c r="DF326" i="2" s="1"/>
  <c r="DG326" i="2" s="1"/>
  <c r="DH326" i="2" s="1"/>
  <c r="DI326" i="2" s="1"/>
  <c r="DJ326" i="2" s="1"/>
  <c r="DK326" i="2" s="1"/>
  <c r="DL326" i="2" s="1"/>
  <c r="DM326" i="2" s="1"/>
  <c r="DN326" i="2" s="1"/>
  <c r="DO326" i="2" s="1"/>
  <c r="DP326" i="2" s="1"/>
  <c r="DQ326" i="2" s="1"/>
  <c r="DR326" i="2" s="1"/>
  <c r="DS326" i="2" s="1"/>
  <c r="DT326" i="2" s="1"/>
  <c r="DU326" i="2" s="1"/>
  <c r="DV326" i="2" s="1"/>
  <c r="DW326" i="2" s="1"/>
  <c r="DX326" i="2" s="1"/>
  <c r="DY326" i="2" s="1"/>
  <c r="DZ326" i="2" s="1"/>
  <c r="EA326" i="2" s="1"/>
  <c r="EB326" i="2" s="1"/>
  <c r="EC326" i="2" s="1"/>
  <c r="ED326" i="2" s="1"/>
  <c r="EE326" i="2" s="1"/>
  <c r="EF326" i="2" s="1"/>
  <c r="EG326" i="2" s="1"/>
  <c r="EH326" i="2" s="1"/>
  <c r="EI326" i="2" s="1"/>
  <c r="EJ326" i="2" s="1"/>
  <c r="EK326" i="2" s="1"/>
  <c r="EL326" i="2" s="1"/>
  <c r="EM326" i="2" s="1"/>
  <c r="EN326" i="2" s="1"/>
  <c r="EO326" i="2" s="1"/>
  <c r="EP326" i="2" s="1"/>
  <c r="EQ326" i="2" s="1"/>
  <c r="ER326" i="2" s="1"/>
  <c r="ES326" i="2" s="1"/>
  <c r="ET326" i="2" s="1"/>
  <c r="EU326" i="2" s="1"/>
  <c r="EV326" i="2" s="1"/>
  <c r="EW326" i="2" s="1"/>
  <c r="EX326" i="2" s="1"/>
  <c r="EY326" i="2" s="1"/>
  <c r="EZ326" i="2" s="1"/>
  <c r="FA326" i="2" s="1"/>
  <c r="FB326" i="2" s="1"/>
  <c r="FC326" i="2" s="1"/>
  <c r="FD326" i="2" s="1"/>
  <c r="FE326" i="2" s="1"/>
  <c r="FF326" i="2" s="1"/>
  <c r="FG326" i="2" s="1"/>
  <c r="FH326" i="2" s="1"/>
  <c r="FI326" i="2" s="1"/>
  <c r="FJ326" i="2" s="1"/>
  <c r="FK326" i="2" s="1"/>
  <c r="FL326" i="2" s="1"/>
  <c r="FM326" i="2" s="1"/>
  <c r="FN326" i="2" s="1"/>
  <c r="FO326" i="2" s="1"/>
  <c r="FP326" i="2" s="1"/>
  <c r="FQ326" i="2" s="1"/>
  <c r="FR326" i="2" s="1"/>
  <c r="FS326" i="2" s="1"/>
  <c r="FT326" i="2" s="1"/>
  <c r="FU326" i="2" s="1"/>
  <c r="FV326" i="2" s="1"/>
  <c r="FW326" i="2" s="1"/>
  <c r="FX326" i="2" s="1"/>
  <c r="FY326" i="2" s="1"/>
  <c r="FZ326" i="2" s="1"/>
  <c r="GA326" i="2" s="1"/>
  <c r="GB326" i="2" s="1"/>
  <c r="GC326" i="2" s="1"/>
  <c r="GD326" i="2" s="1"/>
  <c r="GE326" i="2" s="1"/>
  <c r="GF326" i="2" s="1"/>
  <c r="GG326" i="2" s="1"/>
  <c r="GH326" i="2" s="1"/>
  <c r="GI326" i="2" s="1"/>
  <c r="GJ326" i="2" s="1"/>
  <c r="GK326" i="2" s="1"/>
  <c r="GL326" i="2" s="1"/>
  <c r="GM326" i="2" s="1"/>
  <c r="GN326" i="2" s="1"/>
  <c r="GO326" i="2" s="1"/>
  <c r="GP326" i="2" s="1"/>
  <c r="GQ326" i="2" s="1"/>
  <c r="GR326" i="2" s="1"/>
  <c r="GS326" i="2" s="1"/>
  <c r="GT326" i="2" s="1"/>
  <c r="GU326" i="2" s="1"/>
  <c r="GV326" i="2" s="1"/>
  <c r="GW326" i="2" s="1"/>
  <c r="GX326" i="2" s="1"/>
  <c r="GY326" i="2" s="1"/>
  <c r="GZ326" i="2" s="1"/>
  <c r="HA326" i="2" s="1"/>
  <c r="HB326" i="2" s="1"/>
  <c r="HC326" i="2" s="1"/>
  <c r="HD326" i="2" s="1"/>
  <c r="HE326" i="2" s="1"/>
  <c r="HF326" i="2" s="1"/>
  <c r="HG326" i="2" s="1"/>
  <c r="HH326" i="2" s="1"/>
  <c r="HI326" i="2" s="1"/>
  <c r="HJ326" i="2" s="1"/>
  <c r="HK326" i="2" s="1"/>
  <c r="HL326" i="2" s="1"/>
  <c r="HM326" i="2" s="1"/>
  <c r="X341" i="2"/>
  <c r="Y341" i="2" s="1"/>
  <c r="Z341" i="2" s="1"/>
  <c r="AA341" i="2" s="1"/>
  <c r="AB341" i="2" s="1"/>
  <c r="AC341" i="2" s="1"/>
  <c r="AD341" i="2" s="1"/>
  <c r="AE341" i="2" s="1"/>
  <c r="AF341" i="2" s="1"/>
  <c r="AG341" i="2" s="1"/>
  <c r="AH341" i="2" s="1"/>
  <c r="AI341" i="2" s="1"/>
  <c r="AJ341" i="2" s="1"/>
  <c r="AK341" i="2" s="1"/>
  <c r="AL341" i="2" s="1"/>
  <c r="AM341" i="2" s="1"/>
  <c r="AN341" i="2" s="1"/>
  <c r="AO341" i="2" s="1"/>
  <c r="AP341" i="2" s="1"/>
  <c r="AQ341" i="2" s="1"/>
  <c r="AR341" i="2" s="1"/>
  <c r="AS341" i="2" s="1"/>
  <c r="AT341" i="2" s="1"/>
  <c r="AU341" i="2" s="1"/>
  <c r="AV341" i="2" s="1"/>
  <c r="AW341" i="2" s="1"/>
  <c r="AX341" i="2" s="1"/>
  <c r="AY341" i="2" s="1"/>
  <c r="AZ341" i="2" s="1"/>
  <c r="BA341" i="2" s="1"/>
  <c r="BB341" i="2" s="1"/>
  <c r="BC341" i="2" s="1"/>
  <c r="BD341" i="2" s="1"/>
  <c r="BE341" i="2" s="1"/>
  <c r="BF341" i="2" s="1"/>
  <c r="BG341" i="2" s="1"/>
  <c r="BH341" i="2" s="1"/>
  <c r="BI341" i="2" s="1"/>
  <c r="BJ341" i="2" s="1"/>
  <c r="BK341" i="2" s="1"/>
  <c r="BL341" i="2" s="1"/>
  <c r="BM341" i="2" s="1"/>
  <c r="BN341" i="2" s="1"/>
  <c r="BO341" i="2" s="1"/>
  <c r="BP341" i="2" s="1"/>
  <c r="BQ341" i="2" s="1"/>
  <c r="BR341" i="2" s="1"/>
  <c r="BS341" i="2" s="1"/>
  <c r="BT341" i="2" s="1"/>
  <c r="BU341" i="2" s="1"/>
  <c r="BV341" i="2" s="1"/>
  <c r="BW341" i="2" s="1"/>
  <c r="BX341" i="2" s="1"/>
  <c r="BY341" i="2" s="1"/>
  <c r="BZ341" i="2" s="1"/>
  <c r="CA341" i="2" s="1"/>
  <c r="CB341" i="2" s="1"/>
  <c r="CC341" i="2" s="1"/>
  <c r="CD341" i="2" s="1"/>
  <c r="CE341" i="2" s="1"/>
  <c r="CF341" i="2" s="1"/>
  <c r="CG341" i="2" s="1"/>
  <c r="CH341" i="2" s="1"/>
  <c r="CI341" i="2" s="1"/>
  <c r="CJ341" i="2" s="1"/>
  <c r="CK341" i="2" s="1"/>
  <c r="CL341" i="2" s="1"/>
  <c r="CM341" i="2" s="1"/>
  <c r="CN341" i="2" s="1"/>
  <c r="CO341" i="2" s="1"/>
  <c r="CP341" i="2" s="1"/>
  <c r="CQ341" i="2" s="1"/>
  <c r="CR341" i="2" s="1"/>
  <c r="CS341" i="2" s="1"/>
  <c r="CT341" i="2" s="1"/>
  <c r="CU341" i="2" s="1"/>
  <c r="CV341" i="2" s="1"/>
  <c r="CW341" i="2" s="1"/>
  <c r="CX341" i="2" s="1"/>
  <c r="CY341" i="2" s="1"/>
  <c r="CZ341" i="2" s="1"/>
  <c r="DA341" i="2" s="1"/>
  <c r="DB341" i="2" s="1"/>
  <c r="DC341" i="2" s="1"/>
  <c r="DD341" i="2" s="1"/>
  <c r="DE341" i="2" s="1"/>
  <c r="DF341" i="2" s="1"/>
  <c r="DG341" i="2" s="1"/>
  <c r="DH341" i="2" s="1"/>
  <c r="DI341" i="2" s="1"/>
  <c r="DJ341" i="2" s="1"/>
  <c r="DK341" i="2" s="1"/>
  <c r="DL341" i="2" s="1"/>
  <c r="DM341" i="2" s="1"/>
  <c r="DN341" i="2" s="1"/>
  <c r="DO341" i="2" s="1"/>
  <c r="DP341" i="2" s="1"/>
  <c r="DQ341" i="2" s="1"/>
  <c r="DR341" i="2" s="1"/>
  <c r="DS341" i="2" s="1"/>
  <c r="DT341" i="2" s="1"/>
  <c r="DU341" i="2" s="1"/>
  <c r="DV341" i="2" s="1"/>
  <c r="DW341" i="2" s="1"/>
  <c r="DX341" i="2" s="1"/>
  <c r="DY341" i="2" s="1"/>
  <c r="DZ341" i="2" s="1"/>
  <c r="EA341" i="2" s="1"/>
  <c r="EB341" i="2" s="1"/>
  <c r="EC341" i="2" s="1"/>
  <c r="ED341" i="2" s="1"/>
  <c r="EE341" i="2" s="1"/>
  <c r="EF341" i="2" s="1"/>
  <c r="EG341" i="2" s="1"/>
  <c r="EH341" i="2" s="1"/>
  <c r="EI341" i="2" s="1"/>
  <c r="EJ341" i="2" s="1"/>
  <c r="EK341" i="2" s="1"/>
  <c r="EL341" i="2" s="1"/>
  <c r="EM341" i="2" s="1"/>
  <c r="EN341" i="2" s="1"/>
  <c r="EO341" i="2" s="1"/>
  <c r="EP341" i="2" s="1"/>
  <c r="EQ341" i="2" s="1"/>
  <c r="ER341" i="2" s="1"/>
  <c r="ES341" i="2" s="1"/>
  <c r="ET341" i="2" s="1"/>
  <c r="EU341" i="2" s="1"/>
  <c r="EV341" i="2" s="1"/>
  <c r="EW341" i="2" s="1"/>
  <c r="EX341" i="2" s="1"/>
  <c r="EY341" i="2" s="1"/>
  <c r="EZ341" i="2" s="1"/>
  <c r="FA341" i="2" s="1"/>
  <c r="FB341" i="2" s="1"/>
  <c r="FC341" i="2" s="1"/>
  <c r="FD341" i="2" s="1"/>
  <c r="FE341" i="2" s="1"/>
  <c r="FF341" i="2" s="1"/>
  <c r="FG341" i="2" s="1"/>
  <c r="FH341" i="2" s="1"/>
  <c r="FI341" i="2" s="1"/>
  <c r="FJ341" i="2" s="1"/>
  <c r="FK341" i="2" s="1"/>
  <c r="FL341" i="2" s="1"/>
  <c r="FM341" i="2" s="1"/>
  <c r="FN341" i="2" s="1"/>
  <c r="FO341" i="2" s="1"/>
  <c r="FP341" i="2" s="1"/>
  <c r="FQ341" i="2" s="1"/>
  <c r="FR341" i="2" s="1"/>
  <c r="FS341" i="2" s="1"/>
  <c r="FT341" i="2" s="1"/>
  <c r="FU341" i="2" s="1"/>
  <c r="FV341" i="2" s="1"/>
  <c r="FW341" i="2" s="1"/>
  <c r="FX341" i="2" s="1"/>
  <c r="FY341" i="2" s="1"/>
  <c r="FZ341" i="2" s="1"/>
  <c r="GA341" i="2" s="1"/>
  <c r="GB341" i="2" s="1"/>
  <c r="GC341" i="2" s="1"/>
  <c r="GD341" i="2" s="1"/>
  <c r="GE341" i="2" s="1"/>
  <c r="GF341" i="2" s="1"/>
  <c r="GG341" i="2" s="1"/>
  <c r="GH341" i="2" s="1"/>
  <c r="GI341" i="2" s="1"/>
  <c r="GJ341" i="2" s="1"/>
  <c r="GK341" i="2" s="1"/>
  <c r="GL341" i="2" s="1"/>
  <c r="GM341" i="2" s="1"/>
  <c r="GN341" i="2" s="1"/>
  <c r="GO341" i="2" s="1"/>
  <c r="GP341" i="2" s="1"/>
  <c r="GQ341" i="2" s="1"/>
  <c r="GR341" i="2" s="1"/>
  <c r="GS341" i="2" s="1"/>
  <c r="GT341" i="2" s="1"/>
  <c r="GU341" i="2" s="1"/>
  <c r="GV341" i="2" s="1"/>
  <c r="GW341" i="2" s="1"/>
  <c r="GX341" i="2" s="1"/>
  <c r="GY341" i="2" s="1"/>
  <c r="GZ341" i="2" s="1"/>
  <c r="HA341" i="2" s="1"/>
  <c r="HB341" i="2" s="1"/>
  <c r="HC341" i="2" s="1"/>
  <c r="HD341" i="2" s="1"/>
  <c r="HE341" i="2" s="1"/>
  <c r="HF341" i="2" s="1"/>
  <c r="HG341" i="2" s="1"/>
  <c r="HH341" i="2" s="1"/>
  <c r="HI341" i="2" s="1"/>
  <c r="HJ341" i="2" s="1"/>
  <c r="HK341" i="2" s="1"/>
  <c r="HL341" i="2" s="1"/>
  <c r="HM341" i="2" s="1"/>
  <c r="AA355" i="2"/>
  <c r="AB355" i="2" s="1"/>
  <c r="AC355" i="2" s="1"/>
  <c r="AD355" i="2" s="1"/>
  <c r="AE355" i="2" s="1"/>
  <c r="AF355" i="2" s="1"/>
  <c r="AG355" i="2" s="1"/>
  <c r="AH355" i="2" s="1"/>
  <c r="AI355" i="2" s="1"/>
  <c r="AJ355" i="2" s="1"/>
  <c r="AK355" i="2" s="1"/>
  <c r="AL355" i="2" s="1"/>
  <c r="AM355" i="2" s="1"/>
  <c r="AN355" i="2" s="1"/>
  <c r="AO355" i="2" s="1"/>
  <c r="AP355" i="2" s="1"/>
  <c r="AQ355" i="2" s="1"/>
  <c r="AR355" i="2" s="1"/>
  <c r="AS355" i="2" s="1"/>
  <c r="AT355" i="2" s="1"/>
  <c r="AU355" i="2" s="1"/>
  <c r="AV355" i="2" s="1"/>
  <c r="AW355" i="2" s="1"/>
  <c r="AX355" i="2" s="1"/>
  <c r="AY355" i="2" s="1"/>
  <c r="AZ355" i="2" s="1"/>
  <c r="BA355" i="2" s="1"/>
  <c r="BB355" i="2" s="1"/>
  <c r="BC355" i="2" s="1"/>
  <c r="BD355" i="2" s="1"/>
  <c r="BE355" i="2" s="1"/>
  <c r="BF355" i="2" s="1"/>
  <c r="BG355" i="2" s="1"/>
  <c r="BH355" i="2" s="1"/>
  <c r="BI355" i="2" s="1"/>
  <c r="BJ355" i="2" s="1"/>
  <c r="BK355" i="2" s="1"/>
  <c r="BL355" i="2" s="1"/>
  <c r="BM355" i="2" s="1"/>
  <c r="BN355" i="2" s="1"/>
  <c r="BO355" i="2" s="1"/>
  <c r="BP355" i="2" s="1"/>
  <c r="BQ355" i="2" s="1"/>
  <c r="BR355" i="2" s="1"/>
  <c r="BS355" i="2" s="1"/>
  <c r="BT355" i="2" s="1"/>
  <c r="BU355" i="2" s="1"/>
  <c r="BV355" i="2" s="1"/>
  <c r="BW355" i="2" s="1"/>
  <c r="BX355" i="2" s="1"/>
  <c r="BY355" i="2" s="1"/>
  <c r="BZ355" i="2" s="1"/>
  <c r="CA355" i="2" s="1"/>
  <c r="CB355" i="2" s="1"/>
  <c r="CC355" i="2" s="1"/>
  <c r="CD355" i="2" s="1"/>
  <c r="CE355" i="2" s="1"/>
  <c r="CF355" i="2" s="1"/>
  <c r="CG355" i="2" s="1"/>
  <c r="CH355" i="2" s="1"/>
  <c r="CI355" i="2" s="1"/>
  <c r="CJ355" i="2" s="1"/>
  <c r="CK355" i="2" s="1"/>
  <c r="CL355" i="2" s="1"/>
  <c r="CM355" i="2" s="1"/>
  <c r="CN355" i="2" s="1"/>
  <c r="CO355" i="2" s="1"/>
  <c r="CP355" i="2" s="1"/>
  <c r="CQ355" i="2" s="1"/>
  <c r="CR355" i="2" s="1"/>
  <c r="CS355" i="2" s="1"/>
  <c r="CT355" i="2" s="1"/>
  <c r="CU355" i="2" s="1"/>
  <c r="CV355" i="2" s="1"/>
  <c r="CW355" i="2" s="1"/>
  <c r="CX355" i="2" s="1"/>
  <c r="CY355" i="2" s="1"/>
  <c r="CZ355" i="2" s="1"/>
  <c r="DA355" i="2" s="1"/>
  <c r="DB355" i="2" s="1"/>
  <c r="DC355" i="2" s="1"/>
  <c r="DD355" i="2" s="1"/>
  <c r="DE355" i="2" s="1"/>
  <c r="DF355" i="2" s="1"/>
  <c r="DG355" i="2" s="1"/>
  <c r="DH355" i="2" s="1"/>
  <c r="DI355" i="2" s="1"/>
  <c r="DJ355" i="2" s="1"/>
  <c r="DK355" i="2" s="1"/>
  <c r="DL355" i="2" s="1"/>
  <c r="DM355" i="2" s="1"/>
  <c r="DN355" i="2" s="1"/>
  <c r="DO355" i="2" s="1"/>
  <c r="DP355" i="2" s="1"/>
  <c r="DQ355" i="2" s="1"/>
  <c r="DR355" i="2" s="1"/>
  <c r="DS355" i="2" s="1"/>
  <c r="DT355" i="2" s="1"/>
  <c r="DU355" i="2" s="1"/>
  <c r="DV355" i="2" s="1"/>
  <c r="DW355" i="2" s="1"/>
  <c r="DX355" i="2" s="1"/>
  <c r="DY355" i="2" s="1"/>
  <c r="DZ355" i="2" s="1"/>
  <c r="EA355" i="2" s="1"/>
  <c r="EB355" i="2" s="1"/>
  <c r="EC355" i="2" s="1"/>
  <c r="ED355" i="2" s="1"/>
  <c r="EE355" i="2" s="1"/>
  <c r="EF355" i="2" s="1"/>
  <c r="EG355" i="2" s="1"/>
  <c r="EH355" i="2" s="1"/>
  <c r="EI355" i="2" s="1"/>
  <c r="EJ355" i="2" s="1"/>
  <c r="EK355" i="2" s="1"/>
  <c r="EL355" i="2" s="1"/>
  <c r="EM355" i="2" s="1"/>
  <c r="EN355" i="2" s="1"/>
  <c r="EO355" i="2" s="1"/>
  <c r="EP355" i="2" s="1"/>
  <c r="EQ355" i="2" s="1"/>
  <c r="ER355" i="2" s="1"/>
  <c r="ES355" i="2" s="1"/>
  <c r="ET355" i="2" s="1"/>
  <c r="EU355" i="2" s="1"/>
  <c r="EV355" i="2" s="1"/>
  <c r="EW355" i="2" s="1"/>
  <c r="EX355" i="2" s="1"/>
  <c r="EY355" i="2" s="1"/>
  <c r="EZ355" i="2" s="1"/>
  <c r="FA355" i="2" s="1"/>
  <c r="FB355" i="2" s="1"/>
  <c r="FC355" i="2" s="1"/>
  <c r="FD355" i="2" s="1"/>
  <c r="FE355" i="2" s="1"/>
  <c r="FF355" i="2" s="1"/>
  <c r="FG355" i="2" s="1"/>
  <c r="FH355" i="2" s="1"/>
  <c r="FI355" i="2" s="1"/>
  <c r="FJ355" i="2" s="1"/>
  <c r="FK355" i="2" s="1"/>
  <c r="FL355" i="2" s="1"/>
  <c r="FM355" i="2" s="1"/>
  <c r="FN355" i="2" s="1"/>
  <c r="FO355" i="2" s="1"/>
  <c r="FP355" i="2" s="1"/>
  <c r="FQ355" i="2" s="1"/>
  <c r="FR355" i="2" s="1"/>
  <c r="FS355" i="2" s="1"/>
  <c r="FT355" i="2" s="1"/>
  <c r="FU355" i="2" s="1"/>
  <c r="FV355" i="2" s="1"/>
  <c r="FW355" i="2" s="1"/>
  <c r="FX355" i="2" s="1"/>
  <c r="FY355" i="2" s="1"/>
  <c r="FZ355" i="2" s="1"/>
  <c r="GA355" i="2" s="1"/>
  <c r="GB355" i="2" s="1"/>
  <c r="GC355" i="2" s="1"/>
  <c r="GD355" i="2" s="1"/>
  <c r="GE355" i="2" s="1"/>
  <c r="GF355" i="2" s="1"/>
  <c r="GG355" i="2" s="1"/>
  <c r="GH355" i="2" s="1"/>
  <c r="GI355" i="2" s="1"/>
  <c r="GJ355" i="2" s="1"/>
  <c r="GK355" i="2" s="1"/>
  <c r="GL355" i="2" s="1"/>
  <c r="GM355" i="2" s="1"/>
  <c r="GN355" i="2" s="1"/>
  <c r="GO355" i="2" s="1"/>
  <c r="GP355" i="2" s="1"/>
  <c r="GQ355" i="2" s="1"/>
  <c r="GR355" i="2" s="1"/>
  <c r="GS355" i="2" s="1"/>
  <c r="GT355" i="2" s="1"/>
  <c r="GU355" i="2" s="1"/>
  <c r="GV355" i="2" s="1"/>
  <c r="GW355" i="2" s="1"/>
  <c r="GX355" i="2" s="1"/>
  <c r="GY355" i="2" s="1"/>
  <c r="GZ355" i="2" s="1"/>
  <c r="HA355" i="2" s="1"/>
  <c r="HB355" i="2" s="1"/>
  <c r="HC355" i="2" s="1"/>
  <c r="HD355" i="2" s="1"/>
  <c r="HE355" i="2" s="1"/>
  <c r="HF355" i="2" s="1"/>
  <c r="HG355" i="2" s="1"/>
  <c r="HH355" i="2" s="1"/>
  <c r="HI355" i="2" s="1"/>
  <c r="HJ355" i="2" s="1"/>
  <c r="HK355" i="2" s="1"/>
  <c r="HL355" i="2" s="1"/>
  <c r="HM355" i="2" s="1"/>
  <c r="AA367" i="2"/>
  <c r="AB367" i="2" s="1"/>
  <c r="AC367" i="2" s="1"/>
  <c r="AD367" i="2" s="1"/>
  <c r="AE367" i="2" s="1"/>
  <c r="AF367" i="2" s="1"/>
  <c r="AG367" i="2" s="1"/>
  <c r="AH367" i="2" s="1"/>
  <c r="AI367" i="2" s="1"/>
  <c r="AJ367" i="2" s="1"/>
  <c r="AK367" i="2" s="1"/>
  <c r="AL367" i="2" s="1"/>
  <c r="AM367" i="2" s="1"/>
  <c r="AN367" i="2" s="1"/>
  <c r="AO367" i="2" s="1"/>
  <c r="AP367" i="2" s="1"/>
  <c r="AQ367" i="2" s="1"/>
  <c r="AR367" i="2" s="1"/>
  <c r="AS367" i="2" s="1"/>
  <c r="AT367" i="2" s="1"/>
  <c r="AU367" i="2" s="1"/>
  <c r="AV367" i="2" s="1"/>
  <c r="AW367" i="2" s="1"/>
  <c r="AX367" i="2" s="1"/>
  <c r="AY367" i="2" s="1"/>
  <c r="AZ367" i="2" s="1"/>
  <c r="BA367" i="2" s="1"/>
  <c r="BB367" i="2" s="1"/>
  <c r="BC367" i="2" s="1"/>
  <c r="BD367" i="2" s="1"/>
  <c r="BE367" i="2" s="1"/>
  <c r="BF367" i="2" s="1"/>
  <c r="BG367" i="2" s="1"/>
  <c r="BH367" i="2" s="1"/>
  <c r="BI367" i="2" s="1"/>
  <c r="BJ367" i="2" s="1"/>
  <c r="BK367" i="2" s="1"/>
  <c r="BL367" i="2" s="1"/>
  <c r="BM367" i="2" s="1"/>
  <c r="BN367" i="2" s="1"/>
  <c r="BO367" i="2" s="1"/>
  <c r="BP367" i="2" s="1"/>
  <c r="BQ367" i="2" s="1"/>
  <c r="BR367" i="2" s="1"/>
  <c r="BS367" i="2" s="1"/>
  <c r="BT367" i="2" s="1"/>
  <c r="BU367" i="2" s="1"/>
  <c r="BV367" i="2" s="1"/>
  <c r="BW367" i="2" s="1"/>
  <c r="BX367" i="2" s="1"/>
  <c r="BY367" i="2" s="1"/>
  <c r="BZ367" i="2" s="1"/>
  <c r="CA367" i="2" s="1"/>
  <c r="CB367" i="2" s="1"/>
  <c r="CC367" i="2" s="1"/>
  <c r="CD367" i="2" s="1"/>
  <c r="CE367" i="2" s="1"/>
  <c r="CF367" i="2" s="1"/>
  <c r="CG367" i="2" s="1"/>
  <c r="CH367" i="2" s="1"/>
  <c r="CI367" i="2" s="1"/>
  <c r="CJ367" i="2" s="1"/>
  <c r="CK367" i="2" s="1"/>
  <c r="CL367" i="2" s="1"/>
  <c r="CM367" i="2" s="1"/>
  <c r="CN367" i="2" s="1"/>
  <c r="CO367" i="2" s="1"/>
  <c r="CP367" i="2" s="1"/>
  <c r="CQ367" i="2" s="1"/>
  <c r="CR367" i="2" s="1"/>
  <c r="CS367" i="2" s="1"/>
  <c r="CT367" i="2" s="1"/>
  <c r="CU367" i="2" s="1"/>
  <c r="CV367" i="2" s="1"/>
  <c r="CW367" i="2" s="1"/>
  <c r="CX367" i="2" s="1"/>
  <c r="CY367" i="2" s="1"/>
  <c r="CZ367" i="2" s="1"/>
  <c r="DA367" i="2" s="1"/>
  <c r="DB367" i="2" s="1"/>
  <c r="DC367" i="2" s="1"/>
  <c r="DD367" i="2" s="1"/>
  <c r="DE367" i="2" s="1"/>
  <c r="DF367" i="2" s="1"/>
  <c r="DG367" i="2" s="1"/>
  <c r="DH367" i="2" s="1"/>
  <c r="DI367" i="2" s="1"/>
  <c r="DJ367" i="2" s="1"/>
  <c r="DK367" i="2" s="1"/>
  <c r="DL367" i="2" s="1"/>
  <c r="DM367" i="2" s="1"/>
  <c r="DN367" i="2" s="1"/>
  <c r="DO367" i="2" s="1"/>
  <c r="DP367" i="2" s="1"/>
  <c r="DQ367" i="2" s="1"/>
  <c r="DR367" i="2" s="1"/>
  <c r="DS367" i="2" s="1"/>
  <c r="DT367" i="2" s="1"/>
  <c r="DU367" i="2" s="1"/>
  <c r="DV367" i="2" s="1"/>
  <c r="DW367" i="2" s="1"/>
  <c r="DX367" i="2" s="1"/>
  <c r="DY367" i="2" s="1"/>
  <c r="DZ367" i="2" s="1"/>
  <c r="EA367" i="2" s="1"/>
  <c r="EB367" i="2" s="1"/>
  <c r="EC367" i="2" s="1"/>
  <c r="ED367" i="2" s="1"/>
  <c r="EE367" i="2" s="1"/>
  <c r="EF367" i="2" s="1"/>
  <c r="EG367" i="2" s="1"/>
  <c r="EH367" i="2" s="1"/>
  <c r="EI367" i="2" s="1"/>
  <c r="EJ367" i="2" s="1"/>
  <c r="EK367" i="2" s="1"/>
  <c r="EL367" i="2" s="1"/>
  <c r="EM367" i="2" s="1"/>
  <c r="EN367" i="2" s="1"/>
  <c r="EO367" i="2" s="1"/>
  <c r="EP367" i="2" s="1"/>
  <c r="EQ367" i="2" s="1"/>
  <c r="ER367" i="2" s="1"/>
  <c r="ES367" i="2" s="1"/>
  <c r="ET367" i="2" s="1"/>
  <c r="EU367" i="2" s="1"/>
  <c r="EV367" i="2" s="1"/>
  <c r="EW367" i="2" s="1"/>
  <c r="EX367" i="2" s="1"/>
  <c r="EY367" i="2" s="1"/>
  <c r="EZ367" i="2" s="1"/>
  <c r="FA367" i="2" s="1"/>
  <c r="FB367" i="2" s="1"/>
  <c r="FC367" i="2" s="1"/>
  <c r="FD367" i="2" s="1"/>
  <c r="FE367" i="2" s="1"/>
  <c r="FF367" i="2" s="1"/>
  <c r="FG367" i="2" s="1"/>
  <c r="FH367" i="2" s="1"/>
  <c r="FI367" i="2" s="1"/>
  <c r="FJ367" i="2" s="1"/>
  <c r="FK367" i="2" s="1"/>
  <c r="FL367" i="2" s="1"/>
  <c r="FM367" i="2" s="1"/>
  <c r="FN367" i="2" s="1"/>
  <c r="FO367" i="2" s="1"/>
  <c r="FP367" i="2" s="1"/>
  <c r="FQ367" i="2" s="1"/>
  <c r="FR367" i="2" s="1"/>
  <c r="FS367" i="2" s="1"/>
  <c r="FT367" i="2" s="1"/>
  <c r="FU367" i="2" s="1"/>
  <c r="FV367" i="2" s="1"/>
  <c r="FW367" i="2" s="1"/>
  <c r="FX367" i="2" s="1"/>
  <c r="FY367" i="2" s="1"/>
  <c r="FZ367" i="2" s="1"/>
  <c r="GA367" i="2" s="1"/>
  <c r="GB367" i="2" s="1"/>
  <c r="GC367" i="2" s="1"/>
  <c r="GD367" i="2" s="1"/>
  <c r="GE367" i="2" s="1"/>
  <c r="GF367" i="2" s="1"/>
  <c r="GG367" i="2" s="1"/>
  <c r="GH367" i="2" s="1"/>
  <c r="GI367" i="2" s="1"/>
  <c r="GJ367" i="2" s="1"/>
  <c r="GK367" i="2" s="1"/>
  <c r="GL367" i="2" s="1"/>
  <c r="GM367" i="2" s="1"/>
  <c r="GN367" i="2" s="1"/>
  <c r="GO367" i="2" s="1"/>
  <c r="GP367" i="2" s="1"/>
  <c r="GQ367" i="2" s="1"/>
  <c r="GR367" i="2" s="1"/>
  <c r="GS367" i="2" s="1"/>
  <c r="GT367" i="2" s="1"/>
  <c r="GU367" i="2" s="1"/>
  <c r="GV367" i="2" s="1"/>
  <c r="GW367" i="2" s="1"/>
  <c r="GX367" i="2" s="1"/>
  <c r="GY367" i="2" s="1"/>
  <c r="GZ367" i="2" s="1"/>
  <c r="HA367" i="2" s="1"/>
  <c r="HB367" i="2" s="1"/>
  <c r="HC367" i="2" s="1"/>
  <c r="HD367" i="2" s="1"/>
  <c r="HE367" i="2" s="1"/>
  <c r="HF367" i="2" s="1"/>
  <c r="HG367" i="2" s="1"/>
  <c r="HH367" i="2" s="1"/>
  <c r="HI367" i="2" s="1"/>
  <c r="HJ367" i="2" s="1"/>
  <c r="HK367" i="2" s="1"/>
  <c r="HL367" i="2" s="1"/>
  <c r="HM367" i="2" s="1"/>
  <c r="W371" i="2"/>
  <c r="X371" i="2" s="1"/>
  <c r="Y371" i="2" s="1"/>
  <c r="Z371" i="2" s="1"/>
  <c r="AA371" i="2" s="1"/>
  <c r="AB371" i="2" s="1"/>
  <c r="AC371" i="2" s="1"/>
  <c r="AD371" i="2" s="1"/>
  <c r="AE371" i="2" s="1"/>
  <c r="AF371" i="2" s="1"/>
  <c r="AG371" i="2" s="1"/>
  <c r="AH371" i="2" s="1"/>
  <c r="AI371" i="2" s="1"/>
  <c r="AJ371" i="2" s="1"/>
  <c r="AK371" i="2" s="1"/>
  <c r="AL371" i="2" s="1"/>
  <c r="AM371" i="2" s="1"/>
  <c r="AN371" i="2" s="1"/>
  <c r="AO371" i="2" s="1"/>
  <c r="AP371" i="2" s="1"/>
  <c r="AQ371" i="2" s="1"/>
  <c r="AR371" i="2" s="1"/>
  <c r="AS371" i="2" s="1"/>
  <c r="AT371" i="2" s="1"/>
  <c r="AU371" i="2" s="1"/>
  <c r="AV371" i="2" s="1"/>
  <c r="AW371" i="2" s="1"/>
  <c r="AX371" i="2" s="1"/>
  <c r="AY371" i="2" s="1"/>
  <c r="AZ371" i="2" s="1"/>
  <c r="BA371" i="2" s="1"/>
  <c r="BB371" i="2" s="1"/>
  <c r="BC371" i="2" s="1"/>
  <c r="BD371" i="2" s="1"/>
  <c r="BE371" i="2" s="1"/>
  <c r="BF371" i="2" s="1"/>
  <c r="BG371" i="2" s="1"/>
  <c r="BH371" i="2" s="1"/>
  <c r="BI371" i="2" s="1"/>
  <c r="BJ371" i="2" s="1"/>
  <c r="BK371" i="2" s="1"/>
  <c r="BL371" i="2" s="1"/>
  <c r="BM371" i="2" s="1"/>
  <c r="BN371" i="2" s="1"/>
  <c r="BO371" i="2" s="1"/>
  <c r="BP371" i="2" s="1"/>
  <c r="BQ371" i="2" s="1"/>
  <c r="BR371" i="2" s="1"/>
  <c r="BS371" i="2" s="1"/>
  <c r="BT371" i="2" s="1"/>
  <c r="BU371" i="2" s="1"/>
  <c r="BV371" i="2" s="1"/>
  <c r="BW371" i="2" s="1"/>
  <c r="BX371" i="2" s="1"/>
  <c r="BY371" i="2" s="1"/>
  <c r="BZ371" i="2" s="1"/>
  <c r="CA371" i="2" s="1"/>
  <c r="CB371" i="2" s="1"/>
  <c r="CC371" i="2" s="1"/>
  <c r="CD371" i="2" s="1"/>
  <c r="CE371" i="2" s="1"/>
  <c r="CF371" i="2" s="1"/>
  <c r="CG371" i="2" s="1"/>
  <c r="CH371" i="2" s="1"/>
  <c r="CI371" i="2" s="1"/>
  <c r="CJ371" i="2" s="1"/>
  <c r="CK371" i="2" s="1"/>
  <c r="CL371" i="2" s="1"/>
  <c r="CM371" i="2" s="1"/>
  <c r="CN371" i="2" s="1"/>
  <c r="CO371" i="2" s="1"/>
  <c r="CP371" i="2" s="1"/>
  <c r="CQ371" i="2" s="1"/>
  <c r="CR371" i="2" s="1"/>
  <c r="CS371" i="2" s="1"/>
  <c r="CT371" i="2" s="1"/>
  <c r="CU371" i="2" s="1"/>
  <c r="CV371" i="2" s="1"/>
  <c r="CW371" i="2" s="1"/>
  <c r="CX371" i="2" s="1"/>
  <c r="CY371" i="2" s="1"/>
  <c r="CZ371" i="2" s="1"/>
  <c r="DA371" i="2" s="1"/>
  <c r="DB371" i="2" s="1"/>
  <c r="DC371" i="2" s="1"/>
  <c r="DD371" i="2" s="1"/>
  <c r="DE371" i="2" s="1"/>
  <c r="DF371" i="2" s="1"/>
  <c r="DG371" i="2" s="1"/>
  <c r="DH371" i="2" s="1"/>
  <c r="DI371" i="2" s="1"/>
  <c r="DJ371" i="2" s="1"/>
  <c r="DK371" i="2" s="1"/>
  <c r="DL371" i="2" s="1"/>
  <c r="DM371" i="2" s="1"/>
  <c r="DN371" i="2" s="1"/>
  <c r="DO371" i="2" s="1"/>
  <c r="DP371" i="2" s="1"/>
  <c r="DQ371" i="2" s="1"/>
  <c r="DR371" i="2" s="1"/>
  <c r="DS371" i="2" s="1"/>
  <c r="DT371" i="2" s="1"/>
  <c r="DU371" i="2" s="1"/>
  <c r="DV371" i="2" s="1"/>
  <c r="DW371" i="2" s="1"/>
  <c r="DX371" i="2" s="1"/>
  <c r="DY371" i="2" s="1"/>
  <c r="DZ371" i="2" s="1"/>
  <c r="EA371" i="2" s="1"/>
  <c r="EB371" i="2" s="1"/>
  <c r="EC371" i="2" s="1"/>
  <c r="ED371" i="2" s="1"/>
  <c r="EE371" i="2" s="1"/>
  <c r="EF371" i="2" s="1"/>
  <c r="EG371" i="2" s="1"/>
  <c r="EH371" i="2" s="1"/>
  <c r="EI371" i="2" s="1"/>
  <c r="EJ371" i="2" s="1"/>
  <c r="EK371" i="2" s="1"/>
  <c r="EL371" i="2" s="1"/>
  <c r="EM371" i="2" s="1"/>
  <c r="EN371" i="2" s="1"/>
  <c r="EO371" i="2" s="1"/>
  <c r="EP371" i="2" s="1"/>
  <c r="EQ371" i="2" s="1"/>
  <c r="ER371" i="2" s="1"/>
  <c r="ES371" i="2" s="1"/>
  <c r="ET371" i="2" s="1"/>
  <c r="EU371" i="2" s="1"/>
  <c r="EV371" i="2" s="1"/>
  <c r="EW371" i="2" s="1"/>
  <c r="EX371" i="2" s="1"/>
  <c r="EY371" i="2" s="1"/>
  <c r="EZ371" i="2" s="1"/>
  <c r="FA371" i="2" s="1"/>
  <c r="FB371" i="2" s="1"/>
  <c r="FC371" i="2" s="1"/>
  <c r="FD371" i="2" s="1"/>
  <c r="FE371" i="2" s="1"/>
  <c r="FF371" i="2" s="1"/>
  <c r="FG371" i="2" s="1"/>
  <c r="FH371" i="2" s="1"/>
  <c r="FI371" i="2" s="1"/>
  <c r="FJ371" i="2" s="1"/>
  <c r="FK371" i="2" s="1"/>
  <c r="FL371" i="2" s="1"/>
  <c r="FM371" i="2" s="1"/>
  <c r="FN371" i="2" s="1"/>
  <c r="FO371" i="2" s="1"/>
  <c r="FP371" i="2" s="1"/>
  <c r="FQ371" i="2" s="1"/>
  <c r="FR371" i="2" s="1"/>
  <c r="FS371" i="2" s="1"/>
  <c r="FT371" i="2" s="1"/>
  <c r="FU371" i="2" s="1"/>
  <c r="FV371" i="2" s="1"/>
  <c r="FW371" i="2" s="1"/>
  <c r="FX371" i="2" s="1"/>
  <c r="FY371" i="2" s="1"/>
  <c r="FZ371" i="2" s="1"/>
  <c r="GA371" i="2" s="1"/>
  <c r="GB371" i="2" s="1"/>
  <c r="GC371" i="2" s="1"/>
  <c r="GD371" i="2" s="1"/>
  <c r="GE371" i="2" s="1"/>
  <c r="GF371" i="2" s="1"/>
  <c r="GG371" i="2" s="1"/>
  <c r="GH371" i="2" s="1"/>
  <c r="GI371" i="2" s="1"/>
  <c r="GJ371" i="2" s="1"/>
  <c r="GK371" i="2" s="1"/>
  <c r="GL371" i="2" s="1"/>
  <c r="GM371" i="2" s="1"/>
  <c r="GN371" i="2" s="1"/>
  <c r="GO371" i="2" s="1"/>
  <c r="GP371" i="2" s="1"/>
  <c r="GQ371" i="2" s="1"/>
  <c r="GR371" i="2" s="1"/>
  <c r="GS371" i="2" s="1"/>
  <c r="GT371" i="2" s="1"/>
  <c r="GU371" i="2" s="1"/>
  <c r="GV371" i="2" s="1"/>
  <c r="GW371" i="2" s="1"/>
  <c r="GX371" i="2" s="1"/>
  <c r="GY371" i="2" s="1"/>
  <c r="GZ371" i="2" s="1"/>
  <c r="HA371" i="2" s="1"/>
  <c r="HB371" i="2" s="1"/>
  <c r="HC371" i="2" s="1"/>
  <c r="HD371" i="2" s="1"/>
  <c r="HE371" i="2" s="1"/>
  <c r="HF371" i="2" s="1"/>
  <c r="HG371" i="2" s="1"/>
  <c r="HH371" i="2" s="1"/>
  <c r="HI371" i="2" s="1"/>
  <c r="HJ371" i="2" s="1"/>
  <c r="HK371" i="2" s="1"/>
  <c r="HL371" i="2" s="1"/>
  <c r="HM371" i="2" s="1"/>
  <c r="W379" i="2"/>
  <c r="X379" i="2" s="1"/>
  <c r="Y379" i="2" s="1"/>
  <c r="Z379" i="2" s="1"/>
  <c r="AA379" i="2" s="1"/>
  <c r="AB379" i="2" s="1"/>
  <c r="AC379" i="2" s="1"/>
  <c r="AD379" i="2" s="1"/>
  <c r="AE379" i="2" s="1"/>
  <c r="AF379" i="2" s="1"/>
  <c r="AG379" i="2" s="1"/>
  <c r="AH379" i="2" s="1"/>
  <c r="AI379" i="2" s="1"/>
  <c r="AJ379" i="2" s="1"/>
  <c r="AK379" i="2" s="1"/>
  <c r="AL379" i="2" s="1"/>
  <c r="AM379" i="2" s="1"/>
  <c r="AN379" i="2" s="1"/>
  <c r="AO379" i="2" s="1"/>
  <c r="AP379" i="2" s="1"/>
  <c r="AQ379" i="2" s="1"/>
  <c r="AR379" i="2" s="1"/>
  <c r="AS379" i="2" s="1"/>
  <c r="AT379" i="2" s="1"/>
  <c r="AU379" i="2" s="1"/>
  <c r="AV379" i="2" s="1"/>
  <c r="AW379" i="2" s="1"/>
  <c r="AX379" i="2" s="1"/>
  <c r="AY379" i="2" s="1"/>
  <c r="AZ379" i="2" s="1"/>
  <c r="BA379" i="2" s="1"/>
  <c r="BB379" i="2" s="1"/>
  <c r="BC379" i="2" s="1"/>
  <c r="BD379" i="2" s="1"/>
  <c r="BE379" i="2" s="1"/>
  <c r="BF379" i="2" s="1"/>
  <c r="BG379" i="2" s="1"/>
  <c r="BH379" i="2" s="1"/>
  <c r="BI379" i="2" s="1"/>
  <c r="BJ379" i="2" s="1"/>
  <c r="BK379" i="2" s="1"/>
  <c r="BL379" i="2" s="1"/>
  <c r="BM379" i="2" s="1"/>
  <c r="BN379" i="2" s="1"/>
  <c r="BO379" i="2" s="1"/>
  <c r="BP379" i="2" s="1"/>
  <c r="BQ379" i="2" s="1"/>
  <c r="BR379" i="2" s="1"/>
  <c r="BS379" i="2" s="1"/>
  <c r="BT379" i="2" s="1"/>
  <c r="BU379" i="2" s="1"/>
  <c r="BV379" i="2" s="1"/>
  <c r="BW379" i="2" s="1"/>
  <c r="BX379" i="2" s="1"/>
  <c r="BY379" i="2" s="1"/>
  <c r="BZ379" i="2" s="1"/>
  <c r="CA379" i="2" s="1"/>
  <c r="CB379" i="2" s="1"/>
  <c r="CC379" i="2" s="1"/>
  <c r="CD379" i="2" s="1"/>
  <c r="CE379" i="2" s="1"/>
  <c r="CF379" i="2" s="1"/>
  <c r="CG379" i="2" s="1"/>
  <c r="CH379" i="2" s="1"/>
  <c r="CI379" i="2" s="1"/>
  <c r="CJ379" i="2" s="1"/>
  <c r="CK379" i="2" s="1"/>
  <c r="CL379" i="2" s="1"/>
  <c r="CM379" i="2" s="1"/>
  <c r="CN379" i="2" s="1"/>
  <c r="CO379" i="2" s="1"/>
  <c r="CP379" i="2" s="1"/>
  <c r="CQ379" i="2" s="1"/>
  <c r="CR379" i="2" s="1"/>
  <c r="CS379" i="2" s="1"/>
  <c r="CT379" i="2" s="1"/>
  <c r="CU379" i="2" s="1"/>
  <c r="CV379" i="2" s="1"/>
  <c r="CW379" i="2" s="1"/>
  <c r="CX379" i="2" s="1"/>
  <c r="CY379" i="2" s="1"/>
  <c r="CZ379" i="2" s="1"/>
  <c r="DA379" i="2" s="1"/>
  <c r="DB379" i="2" s="1"/>
  <c r="DC379" i="2" s="1"/>
  <c r="DD379" i="2" s="1"/>
  <c r="DE379" i="2" s="1"/>
  <c r="DF379" i="2" s="1"/>
  <c r="DG379" i="2" s="1"/>
  <c r="DH379" i="2" s="1"/>
  <c r="DI379" i="2" s="1"/>
  <c r="DJ379" i="2" s="1"/>
  <c r="DK379" i="2" s="1"/>
  <c r="DL379" i="2" s="1"/>
  <c r="DM379" i="2" s="1"/>
  <c r="DN379" i="2" s="1"/>
  <c r="DO379" i="2" s="1"/>
  <c r="DP379" i="2" s="1"/>
  <c r="DQ379" i="2" s="1"/>
  <c r="DR379" i="2" s="1"/>
  <c r="DS379" i="2" s="1"/>
  <c r="DT379" i="2" s="1"/>
  <c r="DU379" i="2" s="1"/>
  <c r="DV379" i="2" s="1"/>
  <c r="DW379" i="2" s="1"/>
  <c r="DX379" i="2" s="1"/>
  <c r="DY379" i="2" s="1"/>
  <c r="DZ379" i="2" s="1"/>
  <c r="EA379" i="2" s="1"/>
  <c r="EB379" i="2" s="1"/>
  <c r="EC379" i="2" s="1"/>
  <c r="ED379" i="2" s="1"/>
  <c r="EE379" i="2" s="1"/>
  <c r="EF379" i="2" s="1"/>
  <c r="EG379" i="2" s="1"/>
  <c r="EH379" i="2" s="1"/>
  <c r="EI379" i="2" s="1"/>
  <c r="EJ379" i="2" s="1"/>
  <c r="EK379" i="2" s="1"/>
  <c r="EL379" i="2" s="1"/>
  <c r="EM379" i="2" s="1"/>
  <c r="EN379" i="2" s="1"/>
  <c r="EO379" i="2" s="1"/>
  <c r="EP379" i="2" s="1"/>
  <c r="EQ379" i="2" s="1"/>
  <c r="ER379" i="2" s="1"/>
  <c r="ES379" i="2" s="1"/>
  <c r="ET379" i="2" s="1"/>
  <c r="EU379" i="2" s="1"/>
  <c r="EV379" i="2" s="1"/>
  <c r="EW379" i="2" s="1"/>
  <c r="EX379" i="2" s="1"/>
  <c r="EY379" i="2" s="1"/>
  <c r="EZ379" i="2" s="1"/>
  <c r="FA379" i="2" s="1"/>
  <c r="FB379" i="2" s="1"/>
  <c r="FC379" i="2" s="1"/>
  <c r="FD379" i="2" s="1"/>
  <c r="FE379" i="2" s="1"/>
  <c r="FF379" i="2" s="1"/>
  <c r="FG379" i="2" s="1"/>
  <c r="FH379" i="2" s="1"/>
  <c r="FI379" i="2" s="1"/>
  <c r="FJ379" i="2" s="1"/>
  <c r="FK379" i="2" s="1"/>
  <c r="FL379" i="2" s="1"/>
  <c r="FM379" i="2" s="1"/>
  <c r="FN379" i="2" s="1"/>
  <c r="FO379" i="2" s="1"/>
  <c r="FP379" i="2" s="1"/>
  <c r="FQ379" i="2" s="1"/>
  <c r="FR379" i="2" s="1"/>
  <c r="FS379" i="2" s="1"/>
  <c r="FT379" i="2" s="1"/>
  <c r="FU379" i="2" s="1"/>
  <c r="FV379" i="2" s="1"/>
  <c r="FW379" i="2" s="1"/>
  <c r="FX379" i="2" s="1"/>
  <c r="FY379" i="2" s="1"/>
  <c r="FZ379" i="2" s="1"/>
  <c r="GA379" i="2" s="1"/>
  <c r="GB379" i="2" s="1"/>
  <c r="GC379" i="2" s="1"/>
  <c r="GD379" i="2" s="1"/>
  <c r="GE379" i="2" s="1"/>
  <c r="GF379" i="2" s="1"/>
  <c r="GG379" i="2" s="1"/>
  <c r="GH379" i="2" s="1"/>
  <c r="GI379" i="2" s="1"/>
  <c r="GJ379" i="2" s="1"/>
  <c r="GK379" i="2" s="1"/>
  <c r="GL379" i="2" s="1"/>
  <c r="GM379" i="2" s="1"/>
  <c r="GN379" i="2" s="1"/>
  <c r="GO379" i="2" s="1"/>
  <c r="GP379" i="2" s="1"/>
  <c r="GQ379" i="2" s="1"/>
  <c r="GR379" i="2" s="1"/>
  <c r="GS379" i="2" s="1"/>
  <c r="GT379" i="2" s="1"/>
  <c r="GU379" i="2" s="1"/>
  <c r="GV379" i="2" s="1"/>
  <c r="GW379" i="2" s="1"/>
  <c r="GX379" i="2" s="1"/>
  <c r="GY379" i="2" s="1"/>
  <c r="GZ379" i="2" s="1"/>
  <c r="HA379" i="2" s="1"/>
  <c r="HB379" i="2" s="1"/>
  <c r="HC379" i="2" s="1"/>
  <c r="HD379" i="2" s="1"/>
  <c r="HE379" i="2" s="1"/>
  <c r="HF379" i="2" s="1"/>
  <c r="HG379" i="2" s="1"/>
  <c r="HH379" i="2" s="1"/>
  <c r="HI379" i="2" s="1"/>
  <c r="HJ379" i="2" s="1"/>
  <c r="HK379" i="2" s="1"/>
  <c r="HL379" i="2" s="1"/>
  <c r="HM379" i="2" s="1"/>
  <c r="Y400" i="2"/>
  <c r="Z400" i="2" s="1"/>
  <c r="AA400" i="2" s="1"/>
  <c r="AB400" i="2" s="1"/>
  <c r="AC400" i="2" s="1"/>
  <c r="AD400" i="2" s="1"/>
  <c r="AE400" i="2" s="1"/>
  <c r="AF400" i="2" s="1"/>
  <c r="AG400" i="2" s="1"/>
  <c r="AH400" i="2" s="1"/>
  <c r="AI400" i="2" s="1"/>
  <c r="AJ400" i="2" s="1"/>
  <c r="AK400" i="2" s="1"/>
  <c r="AL400" i="2" s="1"/>
  <c r="AM400" i="2" s="1"/>
  <c r="AN400" i="2" s="1"/>
  <c r="AO400" i="2" s="1"/>
  <c r="AP400" i="2" s="1"/>
  <c r="AQ400" i="2" s="1"/>
  <c r="AR400" i="2" s="1"/>
  <c r="AS400" i="2" s="1"/>
  <c r="AT400" i="2" s="1"/>
  <c r="AU400" i="2" s="1"/>
  <c r="AV400" i="2" s="1"/>
  <c r="AW400" i="2" s="1"/>
  <c r="AX400" i="2" s="1"/>
  <c r="AY400" i="2" s="1"/>
  <c r="AZ400" i="2" s="1"/>
  <c r="BA400" i="2" s="1"/>
  <c r="BB400" i="2" s="1"/>
  <c r="BC400" i="2" s="1"/>
  <c r="BD400" i="2" s="1"/>
  <c r="BE400" i="2" s="1"/>
  <c r="BF400" i="2" s="1"/>
  <c r="BG400" i="2" s="1"/>
  <c r="BH400" i="2" s="1"/>
  <c r="BI400" i="2" s="1"/>
  <c r="BJ400" i="2" s="1"/>
  <c r="BK400" i="2" s="1"/>
  <c r="BL400" i="2" s="1"/>
  <c r="BM400" i="2" s="1"/>
  <c r="BN400" i="2" s="1"/>
  <c r="BO400" i="2" s="1"/>
  <c r="BP400" i="2" s="1"/>
  <c r="BQ400" i="2" s="1"/>
  <c r="BR400" i="2" s="1"/>
  <c r="BS400" i="2" s="1"/>
  <c r="BT400" i="2" s="1"/>
  <c r="BU400" i="2" s="1"/>
  <c r="BV400" i="2" s="1"/>
  <c r="BW400" i="2" s="1"/>
  <c r="BX400" i="2" s="1"/>
  <c r="BY400" i="2" s="1"/>
  <c r="BZ400" i="2" s="1"/>
  <c r="CA400" i="2" s="1"/>
  <c r="CB400" i="2" s="1"/>
  <c r="CC400" i="2" s="1"/>
  <c r="CD400" i="2" s="1"/>
  <c r="CE400" i="2" s="1"/>
  <c r="CF400" i="2" s="1"/>
  <c r="CG400" i="2" s="1"/>
  <c r="CH400" i="2" s="1"/>
  <c r="CI400" i="2" s="1"/>
  <c r="CJ400" i="2" s="1"/>
  <c r="CK400" i="2" s="1"/>
  <c r="CL400" i="2" s="1"/>
  <c r="CM400" i="2" s="1"/>
  <c r="CN400" i="2" s="1"/>
  <c r="CO400" i="2" s="1"/>
  <c r="CP400" i="2" s="1"/>
  <c r="CQ400" i="2" s="1"/>
  <c r="CR400" i="2" s="1"/>
  <c r="CS400" i="2" s="1"/>
  <c r="CT400" i="2" s="1"/>
  <c r="CU400" i="2" s="1"/>
  <c r="CV400" i="2" s="1"/>
  <c r="CW400" i="2" s="1"/>
  <c r="CX400" i="2" s="1"/>
  <c r="CY400" i="2" s="1"/>
  <c r="CZ400" i="2" s="1"/>
  <c r="DA400" i="2" s="1"/>
  <c r="DB400" i="2" s="1"/>
  <c r="DC400" i="2" s="1"/>
  <c r="DD400" i="2" s="1"/>
  <c r="DE400" i="2" s="1"/>
  <c r="DF400" i="2" s="1"/>
  <c r="DG400" i="2" s="1"/>
  <c r="DH400" i="2" s="1"/>
  <c r="DI400" i="2" s="1"/>
  <c r="DJ400" i="2" s="1"/>
  <c r="DK400" i="2" s="1"/>
  <c r="DL400" i="2" s="1"/>
  <c r="DM400" i="2" s="1"/>
  <c r="DN400" i="2" s="1"/>
  <c r="DO400" i="2" s="1"/>
  <c r="DP400" i="2" s="1"/>
  <c r="DQ400" i="2" s="1"/>
  <c r="DR400" i="2" s="1"/>
  <c r="DS400" i="2" s="1"/>
  <c r="DT400" i="2" s="1"/>
  <c r="DU400" i="2" s="1"/>
  <c r="DV400" i="2" s="1"/>
  <c r="DW400" i="2" s="1"/>
  <c r="DX400" i="2" s="1"/>
  <c r="DY400" i="2" s="1"/>
  <c r="DZ400" i="2" s="1"/>
  <c r="EA400" i="2" s="1"/>
  <c r="EB400" i="2" s="1"/>
  <c r="EC400" i="2" s="1"/>
  <c r="ED400" i="2" s="1"/>
  <c r="EE400" i="2" s="1"/>
  <c r="EF400" i="2" s="1"/>
  <c r="EG400" i="2" s="1"/>
  <c r="EH400" i="2" s="1"/>
  <c r="EI400" i="2" s="1"/>
  <c r="EJ400" i="2" s="1"/>
  <c r="EK400" i="2" s="1"/>
  <c r="EL400" i="2" s="1"/>
  <c r="EM400" i="2" s="1"/>
  <c r="EN400" i="2" s="1"/>
  <c r="EO400" i="2" s="1"/>
  <c r="EP400" i="2" s="1"/>
  <c r="EQ400" i="2" s="1"/>
  <c r="ER400" i="2" s="1"/>
  <c r="ES400" i="2" s="1"/>
  <c r="ET400" i="2" s="1"/>
  <c r="EU400" i="2" s="1"/>
  <c r="EV400" i="2" s="1"/>
  <c r="EW400" i="2" s="1"/>
  <c r="EX400" i="2" s="1"/>
  <c r="EY400" i="2" s="1"/>
  <c r="EZ400" i="2" s="1"/>
  <c r="FA400" i="2" s="1"/>
  <c r="FB400" i="2" s="1"/>
  <c r="FC400" i="2" s="1"/>
  <c r="FD400" i="2" s="1"/>
  <c r="FE400" i="2" s="1"/>
  <c r="FF400" i="2" s="1"/>
  <c r="FG400" i="2" s="1"/>
  <c r="FH400" i="2" s="1"/>
  <c r="FI400" i="2" s="1"/>
  <c r="FJ400" i="2" s="1"/>
  <c r="FK400" i="2" s="1"/>
  <c r="FL400" i="2" s="1"/>
  <c r="FM400" i="2" s="1"/>
  <c r="FN400" i="2" s="1"/>
  <c r="FO400" i="2" s="1"/>
  <c r="FP400" i="2" s="1"/>
  <c r="FQ400" i="2" s="1"/>
  <c r="FR400" i="2" s="1"/>
  <c r="FS400" i="2" s="1"/>
  <c r="FT400" i="2" s="1"/>
  <c r="FU400" i="2" s="1"/>
  <c r="FV400" i="2" s="1"/>
  <c r="FW400" i="2" s="1"/>
  <c r="FX400" i="2" s="1"/>
  <c r="FY400" i="2" s="1"/>
  <c r="FZ400" i="2" s="1"/>
  <c r="GA400" i="2" s="1"/>
  <c r="GB400" i="2" s="1"/>
  <c r="GC400" i="2" s="1"/>
  <c r="GD400" i="2" s="1"/>
  <c r="GE400" i="2" s="1"/>
  <c r="GF400" i="2" s="1"/>
  <c r="GG400" i="2" s="1"/>
  <c r="GH400" i="2" s="1"/>
  <c r="GI400" i="2" s="1"/>
  <c r="GJ400" i="2" s="1"/>
  <c r="GK400" i="2" s="1"/>
  <c r="GL400" i="2" s="1"/>
  <c r="GM400" i="2" s="1"/>
  <c r="GN400" i="2" s="1"/>
  <c r="GO400" i="2" s="1"/>
  <c r="GP400" i="2" s="1"/>
  <c r="GQ400" i="2" s="1"/>
  <c r="GR400" i="2" s="1"/>
  <c r="GS400" i="2" s="1"/>
  <c r="GT400" i="2" s="1"/>
  <c r="GU400" i="2" s="1"/>
  <c r="GV400" i="2" s="1"/>
  <c r="GW400" i="2" s="1"/>
  <c r="GX400" i="2" s="1"/>
  <c r="GY400" i="2" s="1"/>
  <c r="GZ400" i="2" s="1"/>
  <c r="HA400" i="2" s="1"/>
  <c r="HB400" i="2" s="1"/>
  <c r="HC400" i="2" s="1"/>
  <c r="HD400" i="2" s="1"/>
  <c r="HE400" i="2" s="1"/>
  <c r="HF400" i="2" s="1"/>
  <c r="HG400" i="2" s="1"/>
  <c r="HH400" i="2" s="1"/>
  <c r="HI400" i="2" s="1"/>
  <c r="HJ400" i="2" s="1"/>
  <c r="HK400" i="2" s="1"/>
  <c r="HL400" i="2" s="1"/>
  <c r="HM400" i="2" s="1"/>
  <c r="Y444" i="2"/>
  <c r="Z444" i="2" s="1"/>
  <c r="AA444" i="2" s="1"/>
  <c r="AB444" i="2" s="1"/>
  <c r="AC444" i="2" s="1"/>
  <c r="AD444" i="2" s="1"/>
  <c r="AE444" i="2" s="1"/>
  <c r="AF444" i="2" s="1"/>
  <c r="AG444" i="2" s="1"/>
  <c r="AH444" i="2" s="1"/>
  <c r="AI444" i="2" s="1"/>
  <c r="AJ444" i="2" s="1"/>
  <c r="AK444" i="2" s="1"/>
  <c r="AL444" i="2" s="1"/>
  <c r="AM444" i="2" s="1"/>
  <c r="AN444" i="2" s="1"/>
  <c r="AO444" i="2" s="1"/>
  <c r="AP444" i="2" s="1"/>
  <c r="AQ444" i="2" s="1"/>
  <c r="AR444" i="2" s="1"/>
  <c r="AS444" i="2" s="1"/>
  <c r="AT444" i="2" s="1"/>
  <c r="AU444" i="2" s="1"/>
  <c r="AV444" i="2" s="1"/>
  <c r="AW444" i="2" s="1"/>
  <c r="AX444" i="2" s="1"/>
  <c r="AY444" i="2" s="1"/>
  <c r="AZ444" i="2" s="1"/>
  <c r="BA444" i="2" s="1"/>
  <c r="BB444" i="2" s="1"/>
  <c r="BC444" i="2" s="1"/>
  <c r="BD444" i="2" s="1"/>
  <c r="BE444" i="2" s="1"/>
  <c r="BF444" i="2" s="1"/>
  <c r="BG444" i="2" s="1"/>
  <c r="BH444" i="2" s="1"/>
  <c r="BI444" i="2" s="1"/>
  <c r="BJ444" i="2" s="1"/>
  <c r="BK444" i="2" s="1"/>
  <c r="BL444" i="2" s="1"/>
  <c r="BM444" i="2" s="1"/>
  <c r="BN444" i="2" s="1"/>
  <c r="BO444" i="2" s="1"/>
  <c r="BP444" i="2" s="1"/>
  <c r="BQ444" i="2" s="1"/>
  <c r="BR444" i="2" s="1"/>
  <c r="BS444" i="2" s="1"/>
  <c r="BT444" i="2" s="1"/>
  <c r="BU444" i="2" s="1"/>
  <c r="BV444" i="2" s="1"/>
  <c r="BW444" i="2" s="1"/>
  <c r="BX444" i="2" s="1"/>
  <c r="BY444" i="2" s="1"/>
  <c r="BZ444" i="2" s="1"/>
  <c r="CA444" i="2" s="1"/>
  <c r="CB444" i="2" s="1"/>
  <c r="CC444" i="2" s="1"/>
  <c r="CD444" i="2" s="1"/>
  <c r="CE444" i="2" s="1"/>
  <c r="CF444" i="2" s="1"/>
  <c r="CG444" i="2" s="1"/>
  <c r="CH444" i="2" s="1"/>
  <c r="CI444" i="2" s="1"/>
  <c r="CJ444" i="2" s="1"/>
  <c r="CK444" i="2" s="1"/>
  <c r="CL444" i="2" s="1"/>
  <c r="CM444" i="2" s="1"/>
  <c r="CN444" i="2" s="1"/>
  <c r="CO444" i="2" s="1"/>
  <c r="CP444" i="2" s="1"/>
  <c r="CQ444" i="2" s="1"/>
  <c r="CR444" i="2" s="1"/>
  <c r="CS444" i="2" s="1"/>
  <c r="CT444" i="2" s="1"/>
  <c r="CU444" i="2" s="1"/>
  <c r="CV444" i="2" s="1"/>
  <c r="CW444" i="2" s="1"/>
  <c r="CX444" i="2" s="1"/>
  <c r="CY444" i="2" s="1"/>
  <c r="CZ444" i="2" s="1"/>
  <c r="DA444" i="2" s="1"/>
  <c r="DB444" i="2" s="1"/>
  <c r="DC444" i="2" s="1"/>
  <c r="DD444" i="2" s="1"/>
  <c r="DE444" i="2" s="1"/>
  <c r="DF444" i="2" s="1"/>
  <c r="DG444" i="2" s="1"/>
  <c r="DH444" i="2" s="1"/>
  <c r="DI444" i="2" s="1"/>
  <c r="DJ444" i="2" s="1"/>
  <c r="DK444" i="2" s="1"/>
  <c r="DL444" i="2" s="1"/>
  <c r="DM444" i="2" s="1"/>
  <c r="DN444" i="2" s="1"/>
  <c r="DO444" i="2" s="1"/>
  <c r="DP444" i="2" s="1"/>
  <c r="DQ444" i="2" s="1"/>
  <c r="DR444" i="2" s="1"/>
  <c r="DS444" i="2" s="1"/>
  <c r="DT444" i="2" s="1"/>
  <c r="DU444" i="2" s="1"/>
  <c r="DV444" i="2" s="1"/>
  <c r="DW444" i="2" s="1"/>
  <c r="DX444" i="2" s="1"/>
  <c r="DY444" i="2" s="1"/>
  <c r="DZ444" i="2" s="1"/>
  <c r="EA444" i="2" s="1"/>
  <c r="EB444" i="2" s="1"/>
  <c r="EC444" i="2" s="1"/>
  <c r="ED444" i="2" s="1"/>
  <c r="EE444" i="2" s="1"/>
  <c r="EF444" i="2" s="1"/>
  <c r="EG444" i="2" s="1"/>
  <c r="EH444" i="2" s="1"/>
  <c r="EI444" i="2" s="1"/>
  <c r="EJ444" i="2" s="1"/>
  <c r="EK444" i="2" s="1"/>
  <c r="EL444" i="2" s="1"/>
  <c r="EM444" i="2" s="1"/>
  <c r="EN444" i="2" s="1"/>
  <c r="EO444" i="2" s="1"/>
  <c r="EP444" i="2" s="1"/>
  <c r="EQ444" i="2" s="1"/>
  <c r="ER444" i="2" s="1"/>
  <c r="ES444" i="2" s="1"/>
  <c r="ET444" i="2" s="1"/>
  <c r="EU444" i="2" s="1"/>
  <c r="EV444" i="2" s="1"/>
  <c r="EW444" i="2" s="1"/>
  <c r="EX444" i="2" s="1"/>
  <c r="EY444" i="2" s="1"/>
  <c r="EZ444" i="2" s="1"/>
  <c r="FA444" i="2" s="1"/>
  <c r="FB444" i="2" s="1"/>
  <c r="FC444" i="2" s="1"/>
  <c r="FD444" i="2" s="1"/>
  <c r="FE444" i="2" s="1"/>
  <c r="FF444" i="2" s="1"/>
  <c r="FG444" i="2" s="1"/>
  <c r="FH444" i="2" s="1"/>
  <c r="FI444" i="2" s="1"/>
  <c r="FJ444" i="2" s="1"/>
  <c r="FK444" i="2" s="1"/>
  <c r="FL444" i="2" s="1"/>
  <c r="FM444" i="2" s="1"/>
  <c r="FN444" i="2" s="1"/>
  <c r="FO444" i="2" s="1"/>
  <c r="FP444" i="2" s="1"/>
  <c r="FQ444" i="2" s="1"/>
  <c r="FR444" i="2" s="1"/>
  <c r="FS444" i="2" s="1"/>
  <c r="FT444" i="2" s="1"/>
  <c r="FU444" i="2" s="1"/>
  <c r="FV444" i="2" s="1"/>
  <c r="FW444" i="2" s="1"/>
  <c r="FX444" i="2" s="1"/>
  <c r="FY444" i="2" s="1"/>
  <c r="FZ444" i="2" s="1"/>
  <c r="GA444" i="2" s="1"/>
  <c r="GB444" i="2" s="1"/>
  <c r="GC444" i="2" s="1"/>
  <c r="GD444" i="2" s="1"/>
  <c r="GE444" i="2" s="1"/>
  <c r="GF444" i="2" s="1"/>
  <c r="GG444" i="2" s="1"/>
  <c r="GH444" i="2" s="1"/>
  <c r="GI444" i="2" s="1"/>
  <c r="GJ444" i="2" s="1"/>
  <c r="GK444" i="2" s="1"/>
  <c r="GL444" i="2" s="1"/>
  <c r="GM444" i="2" s="1"/>
  <c r="GN444" i="2" s="1"/>
  <c r="GO444" i="2" s="1"/>
  <c r="GP444" i="2" s="1"/>
  <c r="GQ444" i="2" s="1"/>
  <c r="GR444" i="2" s="1"/>
  <c r="GS444" i="2" s="1"/>
  <c r="GT444" i="2" s="1"/>
  <c r="GU444" i="2" s="1"/>
  <c r="GV444" i="2" s="1"/>
  <c r="GW444" i="2" s="1"/>
  <c r="GX444" i="2" s="1"/>
  <c r="GY444" i="2" s="1"/>
  <c r="GZ444" i="2" s="1"/>
  <c r="HA444" i="2" s="1"/>
  <c r="HB444" i="2" s="1"/>
  <c r="HC444" i="2" s="1"/>
  <c r="HD444" i="2" s="1"/>
  <c r="HE444" i="2" s="1"/>
  <c r="HF444" i="2" s="1"/>
  <c r="HG444" i="2" s="1"/>
  <c r="HH444" i="2" s="1"/>
  <c r="HI444" i="2" s="1"/>
  <c r="HJ444" i="2" s="1"/>
  <c r="HK444" i="2" s="1"/>
  <c r="HL444" i="2" s="1"/>
  <c r="HM444" i="2" s="1"/>
  <c r="AA327" i="2"/>
  <c r="AA335" i="2"/>
  <c r="AA343" i="2"/>
  <c r="AA352" i="2"/>
  <c r="AB352" i="2" s="1"/>
  <c r="AC352" i="2" s="1"/>
  <c r="AD352" i="2" s="1"/>
  <c r="AE352" i="2" s="1"/>
  <c r="AF352" i="2" s="1"/>
  <c r="AG352" i="2" s="1"/>
  <c r="AH352" i="2" s="1"/>
  <c r="AI352" i="2" s="1"/>
  <c r="AJ352" i="2" s="1"/>
  <c r="AK352" i="2" s="1"/>
  <c r="AL352" i="2" s="1"/>
  <c r="AM352" i="2" s="1"/>
  <c r="AN352" i="2" s="1"/>
  <c r="AO352" i="2" s="1"/>
  <c r="AP352" i="2" s="1"/>
  <c r="AQ352" i="2" s="1"/>
  <c r="AR352" i="2" s="1"/>
  <c r="AS352" i="2" s="1"/>
  <c r="AT352" i="2" s="1"/>
  <c r="AU352" i="2" s="1"/>
  <c r="AV352" i="2" s="1"/>
  <c r="AW352" i="2" s="1"/>
  <c r="AX352" i="2" s="1"/>
  <c r="AY352" i="2" s="1"/>
  <c r="AZ352" i="2" s="1"/>
  <c r="BA352" i="2" s="1"/>
  <c r="BB352" i="2" s="1"/>
  <c r="BC352" i="2" s="1"/>
  <c r="BD352" i="2" s="1"/>
  <c r="BE352" i="2" s="1"/>
  <c r="BF352" i="2" s="1"/>
  <c r="BG352" i="2" s="1"/>
  <c r="BH352" i="2" s="1"/>
  <c r="BI352" i="2" s="1"/>
  <c r="BJ352" i="2" s="1"/>
  <c r="BK352" i="2" s="1"/>
  <c r="BL352" i="2" s="1"/>
  <c r="BM352" i="2" s="1"/>
  <c r="BN352" i="2" s="1"/>
  <c r="BO352" i="2" s="1"/>
  <c r="BP352" i="2" s="1"/>
  <c r="BQ352" i="2" s="1"/>
  <c r="BR352" i="2" s="1"/>
  <c r="BS352" i="2" s="1"/>
  <c r="BT352" i="2" s="1"/>
  <c r="BU352" i="2" s="1"/>
  <c r="BV352" i="2" s="1"/>
  <c r="BW352" i="2" s="1"/>
  <c r="BX352" i="2" s="1"/>
  <c r="BY352" i="2" s="1"/>
  <c r="BZ352" i="2" s="1"/>
  <c r="CA352" i="2" s="1"/>
  <c r="CB352" i="2" s="1"/>
  <c r="CC352" i="2" s="1"/>
  <c r="CD352" i="2" s="1"/>
  <c r="CE352" i="2" s="1"/>
  <c r="CF352" i="2" s="1"/>
  <c r="CG352" i="2" s="1"/>
  <c r="CH352" i="2" s="1"/>
  <c r="CI352" i="2" s="1"/>
  <c r="CJ352" i="2" s="1"/>
  <c r="CK352" i="2" s="1"/>
  <c r="CL352" i="2" s="1"/>
  <c r="CM352" i="2" s="1"/>
  <c r="CN352" i="2" s="1"/>
  <c r="CO352" i="2" s="1"/>
  <c r="CP352" i="2" s="1"/>
  <c r="CQ352" i="2" s="1"/>
  <c r="CR352" i="2" s="1"/>
  <c r="CS352" i="2" s="1"/>
  <c r="CT352" i="2" s="1"/>
  <c r="CU352" i="2" s="1"/>
  <c r="CV352" i="2" s="1"/>
  <c r="CW352" i="2" s="1"/>
  <c r="CX352" i="2" s="1"/>
  <c r="CY352" i="2" s="1"/>
  <c r="CZ352" i="2" s="1"/>
  <c r="DA352" i="2" s="1"/>
  <c r="DB352" i="2" s="1"/>
  <c r="DC352" i="2" s="1"/>
  <c r="DD352" i="2" s="1"/>
  <c r="DE352" i="2" s="1"/>
  <c r="DF352" i="2" s="1"/>
  <c r="DG352" i="2" s="1"/>
  <c r="DH352" i="2" s="1"/>
  <c r="DI352" i="2" s="1"/>
  <c r="DJ352" i="2" s="1"/>
  <c r="DK352" i="2" s="1"/>
  <c r="DL352" i="2" s="1"/>
  <c r="DM352" i="2" s="1"/>
  <c r="DN352" i="2" s="1"/>
  <c r="DO352" i="2" s="1"/>
  <c r="DP352" i="2" s="1"/>
  <c r="DQ352" i="2" s="1"/>
  <c r="DR352" i="2" s="1"/>
  <c r="DS352" i="2" s="1"/>
  <c r="DT352" i="2" s="1"/>
  <c r="DU352" i="2" s="1"/>
  <c r="DV352" i="2" s="1"/>
  <c r="DW352" i="2" s="1"/>
  <c r="DX352" i="2" s="1"/>
  <c r="DY352" i="2" s="1"/>
  <c r="DZ352" i="2" s="1"/>
  <c r="EA352" i="2" s="1"/>
  <c r="EB352" i="2" s="1"/>
  <c r="EC352" i="2" s="1"/>
  <c r="ED352" i="2" s="1"/>
  <c r="EE352" i="2" s="1"/>
  <c r="EF352" i="2" s="1"/>
  <c r="EG352" i="2" s="1"/>
  <c r="EH352" i="2" s="1"/>
  <c r="EI352" i="2" s="1"/>
  <c r="EJ352" i="2" s="1"/>
  <c r="EK352" i="2" s="1"/>
  <c r="EL352" i="2" s="1"/>
  <c r="EM352" i="2" s="1"/>
  <c r="EN352" i="2" s="1"/>
  <c r="EO352" i="2" s="1"/>
  <c r="EP352" i="2" s="1"/>
  <c r="EQ352" i="2" s="1"/>
  <c r="ER352" i="2" s="1"/>
  <c r="ES352" i="2" s="1"/>
  <c r="ET352" i="2" s="1"/>
  <c r="EU352" i="2" s="1"/>
  <c r="EV352" i="2" s="1"/>
  <c r="EW352" i="2" s="1"/>
  <c r="EX352" i="2" s="1"/>
  <c r="EY352" i="2" s="1"/>
  <c r="EZ352" i="2" s="1"/>
  <c r="FA352" i="2" s="1"/>
  <c r="FB352" i="2" s="1"/>
  <c r="FC352" i="2" s="1"/>
  <c r="FD352" i="2" s="1"/>
  <c r="FE352" i="2" s="1"/>
  <c r="FF352" i="2" s="1"/>
  <c r="FG352" i="2" s="1"/>
  <c r="FH352" i="2" s="1"/>
  <c r="FI352" i="2" s="1"/>
  <c r="FJ352" i="2" s="1"/>
  <c r="FK352" i="2" s="1"/>
  <c r="FL352" i="2" s="1"/>
  <c r="FM352" i="2" s="1"/>
  <c r="FN352" i="2" s="1"/>
  <c r="FO352" i="2" s="1"/>
  <c r="FP352" i="2" s="1"/>
  <c r="FQ352" i="2" s="1"/>
  <c r="FR352" i="2" s="1"/>
  <c r="FS352" i="2" s="1"/>
  <c r="FT352" i="2" s="1"/>
  <c r="FU352" i="2" s="1"/>
  <c r="FV352" i="2" s="1"/>
  <c r="FW352" i="2" s="1"/>
  <c r="FX352" i="2" s="1"/>
  <c r="FY352" i="2" s="1"/>
  <c r="FZ352" i="2" s="1"/>
  <c r="GA352" i="2" s="1"/>
  <c r="GB352" i="2" s="1"/>
  <c r="GC352" i="2" s="1"/>
  <c r="GD352" i="2" s="1"/>
  <c r="GE352" i="2" s="1"/>
  <c r="GF352" i="2" s="1"/>
  <c r="GG352" i="2" s="1"/>
  <c r="GH352" i="2" s="1"/>
  <c r="GI352" i="2" s="1"/>
  <c r="GJ352" i="2" s="1"/>
  <c r="GK352" i="2" s="1"/>
  <c r="GL352" i="2" s="1"/>
  <c r="GM352" i="2" s="1"/>
  <c r="GN352" i="2" s="1"/>
  <c r="GO352" i="2" s="1"/>
  <c r="GP352" i="2" s="1"/>
  <c r="GQ352" i="2" s="1"/>
  <c r="GR352" i="2" s="1"/>
  <c r="GS352" i="2" s="1"/>
  <c r="GT352" i="2" s="1"/>
  <c r="GU352" i="2" s="1"/>
  <c r="GV352" i="2" s="1"/>
  <c r="GW352" i="2" s="1"/>
  <c r="GX352" i="2" s="1"/>
  <c r="GY352" i="2" s="1"/>
  <c r="GZ352" i="2" s="1"/>
  <c r="HA352" i="2" s="1"/>
  <c r="HB352" i="2" s="1"/>
  <c r="HC352" i="2" s="1"/>
  <c r="HD352" i="2" s="1"/>
  <c r="HE352" i="2" s="1"/>
  <c r="HF352" i="2" s="1"/>
  <c r="HG352" i="2" s="1"/>
  <c r="HH352" i="2" s="1"/>
  <c r="HI352" i="2" s="1"/>
  <c r="HJ352" i="2" s="1"/>
  <c r="HK352" i="2" s="1"/>
  <c r="HL352" i="2" s="1"/>
  <c r="HM352" i="2" s="1"/>
  <c r="Y412" i="2"/>
  <c r="Z412" i="2" s="1"/>
  <c r="AA412" i="2" s="1"/>
  <c r="AB412" i="2" s="1"/>
  <c r="AC412" i="2" s="1"/>
  <c r="AD412" i="2" s="1"/>
  <c r="AE412" i="2" s="1"/>
  <c r="AF412" i="2" s="1"/>
  <c r="AG412" i="2" s="1"/>
  <c r="AH412" i="2" s="1"/>
  <c r="AI412" i="2" s="1"/>
  <c r="AJ412" i="2" s="1"/>
  <c r="AK412" i="2" s="1"/>
  <c r="AL412" i="2" s="1"/>
  <c r="AM412" i="2" s="1"/>
  <c r="AN412" i="2" s="1"/>
  <c r="AO412" i="2" s="1"/>
  <c r="AP412" i="2" s="1"/>
  <c r="AQ412" i="2" s="1"/>
  <c r="AR412" i="2" s="1"/>
  <c r="AS412" i="2" s="1"/>
  <c r="AT412" i="2" s="1"/>
  <c r="AU412" i="2" s="1"/>
  <c r="AV412" i="2" s="1"/>
  <c r="AW412" i="2" s="1"/>
  <c r="AX412" i="2" s="1"/>
  <c r="AY412" i="2" s="1"/>
  <c r="AZ412" i="2" s="1"/>
  <c r="BA412" i="2" s="1"/>
  <c r="BB412" i="2" s="1"/>
  <c r="BC412" i="2" s="1"/>
  <c r="BD412" i="2" s="1"/>
  <c r="BE412" i="2" s="1"/>
  <c r="BF412" i="2" s="1"/>
  <c r="BG412" i="2" s="1"/>
  <c r="BH412" i="2" s="1"/>
  <c r="BI412" i="2" s="1"/>
  <c r="BJ412" i="2" s="1"/>
  <c r="BK412" i="2" s="1"/>
  <c r="BL412" i="2" s="1"/>
  <c r="BM412" i="2" s="1"/>
  <c r="BN412" i="2" s="1"/>
  <c r="BO412" i="2" s="1"/>
  <c r="BP412" i="2" s="1"/>
  <c r="BQ412" i="2" s="1"/>
  <c r="BR412" i="2" s="1"/>
  <c r="BS412" i="2" s="1"/>
  <c r="BT412" i="2" s="1"/>
  <c r="BU412" i="2" s="1"/>
  <c r="BV412" i="2" s="1"/>
  <c r="BW412" i="2" s="1"/>
  <c r="BX412" i="2" s="1"/>
  <c r="BY412" i="2" s="1"/>
  <c r="BZ412" i="2" s="1"/>
  <c r="CA412" i="2" s="1"/>
  <c r="CB412" i="2" s="1"/>
  <c r="CC412" i="2" s="1"/>
  <c r="CD412" i="2" s="1"/>
  <c r="CE412" i="2" s="1"/>
  <c r="CF412" i="2" s="1"/>
  <c r="CG412" i="2" s="1"/>
  <c r="CH412" i="2" s="1"/>
  <c r="CI412" i="2" s="1"/>
  <c r="CJ412" i="2" s="1"/>
  <c r="CK412" i="2" s="1"/>
  <c r="CL412" i="2" s="1"/>
  <c r="CM412" i="2" s="1"/>
  <c r="CN412" i="2" s="1"/>
  <c r="CO412" i="2" s="1"/>
  <c r="CP412" i="2" s="1"/>
  <c r="CQ412" i="2" s="1"/>
  <c r="CR412" i="2" s="1"/>
  <c r="CS412" i="2" s="1"/>
  <c r="CT412" i="2" s="1"/>
  <c r="CU412" i="2" s="1"/>
  <c r="CV412" i="2" s="1"/>
  <c r="CW412" i="2" s="1"/>
  <c r="CX412" i="2" s="1"/>
  <c r="CY412" i="2" s="1"/>
  <c r="CZ412" i="2" s="1"/>
  <c r="DA412" i="2" s="1"/>
  <c r="DB412" i="2" s="1"/>
  <c r="DC412" i="2" s="1"/>
  <c r="DD412" i="2" s="1"/>
  <c r="DE412" i="2" s="1"/>
  <c r="DF412" i="2" s="1"/>
  <c r="DG412" i="2" s="1"/>
  <c r="DH412" i="2" s="1"/>
  <c r="DI412" i="2" s="1"/>
  <c r="DJ412" i="2" s="1"/>
  <c r="DK412" i="2" s="1"/>
  <c r="DL412" i="2" s="1"/>
  <c r="DM412" i="2" s="1"/>
  <c r="DN412" i="2" s="1"/>
  <c r="DO412" i="2" s="1"/>
  <c r="DP412" i="2" s="1"/>
  <c r="DQ412" i="2" s="1"/>
  <c r="DR412" i="2" s="1"/>
  <c r="DS412" i="2" s="1"/>
  <c r="DT412" i="2" s="1"/>
  <c r="DU412" i="2" s="1"/>
  <c r="DV412" i="2" s="1"/>
  <c r="DW412" i="2" s="1"/>
  <c r="DX412" i="2" s="1"/>
  <c r="DY412" i="2" s="1"/>
  <c r="DZ412" i="2" s="1"/>
  <c r="EA412" i="2" s="1"/>
  <c r="EB412" i="2" s="1"/>
  <c r="EC412" i="2" s="1"/>
  <c r="ED412" i="2" s="1"/>
  <c r="EE412" i="2" s="1"/>
  <c r="EF412" i="2" s="1"/>
  <c r="EG412" i="2" s="1"/>
  <c r="EH412" i="2" s="1"/>
  <c r="EI412" i="2" s="1"/>
  <c r="EJ412" i="2" s="1"/>
  <c r="EK412" i="2" s="1"/>
  <c r="EL412" i="2" s="1"/>
  <c r="EM412" i="2" s="1"/>
  <c r="EN412" i="2" s="1"/>
  <c r="EO412" i="2" s="1"/>
  <c r="EP412" i="2" s="1"/>
  <c r="EQ412" i="2" s="1"/>
  <c r="ER412" i="2" s="1"/>
  <c r="ES412" i="2" s="1"/>
  <c r="ET412" i="2" s="1"/>
  <c r="EU412" i="2" s="1"/>
  <c r="EV412" i="2" s="1"/>
  <c r="EW412" i="2" s="1"/>
  <c r="EX412" i="2" s="1"/>
  <c r="EY412" i="2" s="1"/>
  <c r="EZ412" i="2" s="1"/>
  <c r="FA412" i="2" s="1"/>
  <c r="FB412" i="2" s="1"/>
  <c r="FC412" i="2" s="1"/>
  <c r="FD412" i="2" s="1"/>
  <c r="FE412" i="2" s="1"/>
  <c r="FF412" i="2" s="1"/>
  <c r="FG412" i="2" s="1"/>
  <c r="FH412" i="2" s="1"/>
  <c r="FI412" i="2" s="1"/>
  <c r="FJ412" i="2" s="1"/>
  <c r="FK412" i="2" s="1"/>
  <c r="FL412" i="2" s="1"/>
  <c r="FM412" i="2" s="1"/>
  <c r="FN412" i="2" s="1"/>
  <c r="FO412" i="2" s="1"/>
  <c r="FP412" i="2" s="1"/>
  <c r="FQ412" i="2" s="1"/>
  <c r="FR412" i="2" s="1"/>
  <c r="FS412" i="2" s="1"/>
  <c r="FT412" i="2" s="1"/>
  <c r="FU412" i="2" s="1"/>
  <c r="FV412" i="2" s="1"/>
  <c r="FW412" i="2" s="1"/>
  <c r="FX412" i="2" s="1"/>
  <c r="FY412" i="2" s="1"/>
  <c r="FZ412" i="2" s="1"/>
  <c r="GA412" i="2" s="1"/>
  <c r="GB412" i="2" s="1"/>
  <c r="GC412" i="2" s="1"/>
  <c r="GD412" i="2" s="1"/>
  <c r="GE412" i="2" s="1"/>
  <c r="GF412" i="2" s="1"/>
  <c r="GG412" i="2" s="1"/>
  <c r="GH412" i="2" s="1"/>
  <c r="GI412" i="2" s="1"/>
  <c r="GJ412" i="2" s="1"/>
  <c r="GK412" i="2" s="1"/>
  <c r="GL412" i="2" s="1"/>
  <c r="GM412" i="2" s="1"/>
  <c r="GN412" i="2" s="1"/>
  <c r="GO412" i="2" s="1"/>
  <c r="GP412" i="2" s="1"/>
  <c r="GQ412" i="2" s="1"/>
  <c r="GR412" i="2" s="1"/>
  <c r="GS412" i="2" s="1"/>
  <c r="GT412" i="2" s="1"/>
  <c r="GU412" i="2" s="1"/>
  <c r="GV412" i="2" s="1"/>
  <c r="GW412" i="2" s="1"/>
  <c r="GX412" i="2" s="1"/>
  <c r="GY412" i="2" s="1"/>
  <c r="GZ412" i="2" s="1"/>
  <c r="HA412" i="2" s="1"/>
  <c r="HB412" i="2" s="1"/>
  <c r="HC412" i="2" s="1"/>
  <c r="HD412" i="2" s="1"/>
  <c r="HE412" i="2" s="1"/>
  <c r="HF412" i="2" s="1"/>
  <c r="HG412" i="2" s="1"/>
  <c r="HH412" i="2" s="1"/>
  <c r="HI412" i="2" s="1"/>
  <c r="HJ412" i="2" s="1"/>
  <c r="HK412" i="2" s="1"/>
  <c r="HL412" i="2" s="1"/>
  <c r="HM412" i="2" s="1"/>
  <c r="W430" i="2"/>
  <c r="X430" i="2" s="1"/>
  <c r="Y430" i="2" s="1"/>
  <c r="Z430" i="2" s="1"/>
  <c r="AA430" i="2" s="1"/>
  <c r="AB430" i="2" s="1"/>
  <c r="AC430" i="2" s="1"/>
  <c r="AD430" i="2" s="1"/>
  <c r="AE430" i="2" s="1"/>
  <c r="AF430" i="2" s="1"/>
  <c r="AG430" i="2" s="1"/>
  <c r="AH430" i="2" s="1"/>
  <c r="AI430" i="2" s="1"/>
  <c r="AJ430" i="2" s="1"/>
  <c r="AK430" i="2" s="1"/>
  <c r="AL430" i="2" s="1"/>
  <c r="AM430" i="2" s="1"/>
  <c r="AN430" i="2" s="1"/>
  <c r="AO430" i="2" s="1"/>
  <c r="AP430" i="2" s="1"/>
  <c r="AQ430" i="2" s="1"/>
  <c r="AR430" i="2" s="1"/>
  <c r="AS430" i="2" s="1"/>
  <c r="AT430" i="2" s="1"/>
  <c r="AU430" i="2" s="1"/>
  <c r="AV430" i="2" s="1"/>
  <c r="AW430" i="2" s="1"/>
  <c r="AX430" i="2" s="1"/>
  <c r="AY430" i="2" s="1"/>
  <c r="AZ430" i="2" s="1"/>
  <c r="BA430" i="2" s="1"/>
  <c r="BB430" i="2" s="1"/>
  <c r="BC430" i="2" s="1"/>
  <c r="BD430" i="2" s="1"/>
  <c r="BE430" i="2" s="1"/>
  <c r="BF430" i="2" s="1"/>
  <c r="BG430" i="2" s="1"/>
  <c r="BH430" i="2" s="1"/>
  <c r="BI430" i="2" s="1"/>
  <c r="BJ430" i="2" s="1"/>
  <c r="BK430" i="2" s="1"/>
  <c r="BL430" i="2" s="1"/>
  <c r="BM430" i="2" s="1"/>
  <c r="BN430" i="2" s="1"/>
  <c r="BO430" i="2" s="1"/>
  <c r="BP430" i="2" s="1"/>
  <c r="BQ430" i="2" s="1"/>
  <c r="BR430" i="2" s="1"/>
  <c r="BS430" i="2" s="1"/>
  <c r="BT430" i="2" s="1"/>
  <c r="BU430" i="2" s="1"/>
  <c r="BV430" i="2" s="1"/>
  <c r="BW430" i="2" s="1"/>
  <c r="BX430" i="2" s="1"/>
  <c r="BY430" i="2" s="1"/>
  <c r="BZ430" i="2" s="1"/>
  <c r="CA430" i="2" s="1"/>
  <c r="CB430" i="2" s="1"/>
  <c r="CC430" i="2" s="1"/>
  <c r="CD430" i="2" s="1"/>
  <c r="CE430" i="2" s="1"/>
  <c r="CF430" i="2" s="1"/>
  <c r="CG430" i="2" s="1"/>
  <c r="CH430" i="2" s="1"/>
  <c r="CI430" i="2" s="1"/>
  <c r="CJ430" i="2" s="1"/>
  <c r="CK430" i="2" s="1"/>
  <c r="CL430" i="2" s="1"/>
  <c r="CM430" i="2" s="1"/>
  <c r="CN430" i="2" s="1"/>
  <c r="CO430" i="2" s="1"/>
  <c r="CP430" i="2" s="1"/>
  <c r="CQ430" i="2" s="1"/>
  <c r="CR430" i="2" s="1"/>
  <c r="CS430" i="2" s="1"/>
  <c r="CT430" i="2" s="1"/>
  <c r="CU430" i="2" s="1"/>
  <c r="CV430" i="2" s="1"/>
  <c r="CW430" i="2" s="1"/>
  <c r="CX430" i="2" s="1"/>
  <c r="CY430" i="2" s="1"/>
  <c r="CZ430" i="2" s="1"/>
  <c r="DA430" i="2" s="1"/>
  <c r="DB430" i="2" s="1"/>
  <c r="DC430" i="2" s="1"/>
  <c r="DD430" i="2" s="1"/>
  <c r="DE430" i="2" s="1"/>
  <c r="DF430" i="2" s="1"/>
  <c r="DG430" i="2" s="1"/>
  <c r="DH430" i="2" s="1"/>
  <c r="DI430" i="2" s="1"/>
  <c r="DJ430" i="2" s="1"/>
  <c r="DK430" i="2" s="1"/>
  <c r="DL430" i="2" s="1"/>
  <c r="DM430" i="2" s="1"/>
  <c r="DN430" i="2" s="1"/>
  <c r="DO430" i="2" s="1"/>
  <c r="DP430" i="2" s="1"/>
  <c r="DQ430" i="2" s="1"/>
  <c r="DR430" i="2" s="1"/>
  <c r="DS430" i="2" s="1"/>
  <c r="DT430" i="2" s="1"/>
  <c r="DU430" i="2" s="1"/>
  <c r="DV430" i="2" s="1"/>
  <c r="DW430" i="2" s="1"/>
  <c r="DX430" i="2" s="1"/>
  <c r="DY430" i="2" s="1"/>
  <c r="DZ430" i="2" s="1"/>
  <c r="EA430" i="2" s="1"/>
  <c r="EB430" i="2" s="1"/>
  <c r="EC430" i="2" s="1"/>
  <c r="ED430" i="2" s="1"/>
  <c r="EE430" i="2" s="1"/>
  <c r="EF430" i="2" s="1"/>
  <c r="EG430" i="2" s="1"/>
  <c r="EH430" i="2" s="1"/>
  <c r="EI430" i="2" s="1"/>
  <c r="EJ430" i="2" s="1"/>
  <c r="EK430" i="2" s="1"/>
  <c r="EL430" i="2" s="1"/>
  <c r="EM430" i="2" s="1"/>
  <c r="EN430" i="2" s="1"/>
  <c r="EO430" i="2" s="1"/>
  <c r="EP430" i="2" s="1"/>
  <c r="EQ430" i="2" s="1"/>
  <c r="ER430" i="2" s="1"/>
  <c r="ES430" i="2" s="1"/>
  <c r="ET430" i="2" s="1"/>
  <c r="EU430" i="2" s="1"/>
  <c r="EV430" i="2" s="1"/>
  <c r="EW430" i="2" s="1"/>
  <c r="EX430" i="2" s="1"/>
  <c r="EY430" i="2" s="1"/>
  <c r="EZ430" i="2" s="1"/>
  <c r="FA430" i="2" s="1"/>
  <c r="FB430" i="2" s="1"/>
  <c r="FC430" i="2" s="1"/>
  <c r="FD430" i="2" s="1"/>
  <c r="FE430" i="2" s="1"/>
  <c r="FF430" i="2" s="1"/>
  <c r="FG430" i="2" s="1"/>
  <c r="FH430" i="2" s="1"/>
  <c r="FI430" i="2" s="1"/>
  <c r="FJ430" i="2" s="1"/>
  <c r="FK430" i="2" s="1"/>
  <c r="FL430" i="2" s="1"/>
  <c r="FM430" i="2" s="1"/>
  <c r="FN430" i="2" s="1"/>
  <c r="FO430" i="2" s="1"/>
  <c r="FP430" i="2" s="1"/>
  <c r="FQ430" i="2" s="1"/>
  <c r="FR430" i="2" s="1"/>
  <c r="FS430" i="2" s="1"/>
  <c r="FT430" i="2" s="1"/>
  <c r="FU430" i="2" s="1"/>
  <c r="FV430" i="2" s="1"/>
  <c r="FW430" i="2" s="1"/>
  <c r="FX430" i="2" s="1"/>
  <c r="FY430" i="2" s="1"/>
  <c r="FZ430" i="2" s="1"/>
  <c r="GA430" i="2" s="1"/>
  <c r="GB430" i="2" s="1"/>
  <c r="GC430" i="2" s="1"/>
  <c r="GD430" i="2" s="1"/>
  <c r="GE430" i="2" s="1"/>
  <c r="GF430" i="2" s="1"/>
  <c r="GG430" i="2" s="1"/>
  <c r="GH430" i="2" s="1"/>
  <c r="GI430" i="2" s="1"/>
  <c r="GJ430" i="2" s="1"/>
  <c r="GK430" i="2" s="1"/>
  <c r="GL430" i="2" s="1"/>
  <c r="GM430" i="2" s="1"/>
  <c r="GN430" i="2" s="1"/>
  <c r="GO430" i="2" s="1"/>
  <c r="GP430" i="2" s="1"/>
  <c r="GQ430" i="2" s="1"/>
  <c r="GR430" i="2" s="1"/>
  <c r="GS430" i="2" s="1"/>
  <c r="GT430" i="2" s="1"/>
  <c r="GU430" i="2" s="1"/>
  <c r="GV430" i="2" s="1"/>
  <c r="GW430" i="2" s="1"/>
  <c r="GX430" i="2" s="1"/>
  <c r="GY430" i="2" s="1"/>
  <c r="GZ430" i="2" s="1"/>
  <c r="HA430" i="2" s="1"/>
  <c r="HB430" i="2" s="1"/>
  <c r="HC430" i="2" s="1"/>
  <c r="HD430" i="2" s="1"/>
  <c r="HE430" i="2" s="1"/>
  <c r="HF430" i="2" s="1"/>
  <c r="HG430" i="2" s="1"/>
  <c r="HH430" i="2" s="1"/>
  <c r="HI430" i="2" s="1"/>
  <c r="HJ430" i="2" s="1"/>
  <c r="HK430" i="2" s="1"/>
  <c r="HL430" i="2" s="1"/>
  <c r="HM430" i="2" s="1"/>
  <c r="W387" i="2"/>
  <c r="X387" i="2" s="1"/>
  <c r="Y387" i="2" s="1"/>
  <c r="Z387" i="2" s="1"/>
  <c r="AA387" i="2" s="1"/>
  <c r="AB387" i="2" s="1"/>
  <c r="AC387" i="2" s="1"/>
  <c r="AD387" i="2" s="1"/>
  <c r="AE387" i="2" s="1"/>
  <c r="AF387" i="2" s="1"/>
  <c r="AG387" i="2" s="1"/>
  <c r="AH387" i="2" s="1"/>
  <c r="AI387" i="2" s="1"/>
  <c r="AJ387" i="2" s="1"/>
  <c r="AK387" i="2" s="1"/>
  <c r="AL387" i="2" s="1"/>
  <c r="AM387" i="2" s="1"/>
  <c r="AN387" i="2" s="1"/>
  <c r="AO387" i="2" s="1"/>
  <c r="AP387" i="2" s="1"/>
  <c r="AQ387" i="2" s="1"/>
  <c r="AR387" i="2" s="1"/>
  <c r="AS387" i="2" s="1"/>
  <c r="AT387" i="2" s="1"/>
  <c r="AU387" i="2" s="1"/>
  <c r="AV387" i="2" s="1"/>
  <c r="AW387" i="2" s="1"/>
  <c r="AX387" i="2" s="1"/>
  <c r="AY387" i="2" s="1"/>
  <c r="AZ387" i="2" s="1"/>
  <c r="BA387" i="2" s="1"/>
  <c r="BB387" i="2" s="1"/>
  <c r="BC387" i="2" s="1"/>
  <c r="BD387" i="2" s="1"/>
  <c r="BE387" i="2" s="1"/>
  <c r="BF387" i="2" s="1"/>
  <c r="BG387" i="2" s="1"/>
  <c r="BH387" i="2" s="1"/>
  <c r="BI387" i="2" s="1"/>
  <c r="BJ387" i="2" s="1"/>
  <c r="BK387" i="2" s="1"/>
  <c r="BL387" i="2" s="1"/>
  <c r="BM387" i="2" s="1"/>
  <c r="BN387" i="2" s="1"/>
  <c r="BO387" i="2" s="1"/>
  <c r="BP387" i="2" s="1"/>
  <c r="BQ387" i="2" s="1"/>
  <c r="BR387" i="2" s="1"/>
  <c r="BS387" i="2" s="1"/>
  <c r="BT387" i="2" s="1"/>
  <c r="BU387" i="2" s="1"/>
  <c r="BV387" i="2" s="1"/>
  <c r="BW387" i="2" s="1"/>
  <c r="BX387" i="2" s="1"/>
  <c r="BY387" i="2" s="1"/>
  <c r="BZ387" i="2" s="1"/>
  <c r="CA387" i="2" s="1"/>
  <c r="CB387" i="2" s="1"/>
  <c r="CC387" i="2" s="1"/>
  <c r="CD387" i="2" s="1"/>
  <c r="CE387" i="2" s="1"/>
  <c r="CF387" i="2" s="1"/>
  <c r="CG387" i="2" s="1"/>
  <c r="CH387" i="2" s="1"/>
  <c r="CI387" i="2" s="1"/>
  <c r="CJ387" i="2" s="1"/>
  <c r="CK387" i="2" s="1"/>
  <c r="CL387" i="2" s="1"/>
  <c r="CM387" i="2" s="1"/>
  <c r="CN387" i="2" s="1"/>
  <c r="CO387" i="2" s="1"/>
  <c r="CP387" i="2" s="1"/>
  <c r="CQ387" i="2" s="1"/>
  <c r="CR387" i="2" s="1"/>
  <c r="CS387" i="2" s="1"/>
  <c r="CT387" i="2" s="1"/>
  <c r="CU387" i="2" s="1"/>
  <c r="CV387" i="2" s="1"/>
  <c r="CW387" i="2" s="1"/>
  <c r="CX387" i="2" s="1"/>
  <c r="CY387" i="2" s="1"/>
  <c r="CZ387" i="2" s="1"/>
  <c r="DA387" i="2" s="1"/>
  <c r="DB387" i="2" s="1"/>
  <c r="DC387" i="2" s="1"/>
  <c r="DD387" i="2" s="1"/>
  <c r="DE387" i="2" s="1"/>
  <c r="DF387" i="2" s="1"/>
  <c r="DG387" i="2" s="1"/>
  <c r="DH387" i="2" s="1"/>
  <c r="DI387" i="2" s="1"/>
  <c r="DJ387" i="2" s="1"/>
  <c r="DK387" i="2" s="1"/>
  <c r="DL387" i="2" s="1"/>
  <c r="DM387" i="2" s="1"/>
  <c r="DN387" i="2" s="1"/>
  <c r="DO387" i="2" s="1"/>
  <c r="DP387" i="2" s="1"/>
  <c r="DQ387" i="2" s="1"/>
  <c r="DR387" i="2" s="1"/>
  <c r="DS387" i="2" s="1"/>
  <c r="DT387" i="2" s="1"/>
  <c r="DU387" i="2" s="1"/>
  <c r="DV387" i="2" s="1"/>
  <c r="DW387" i="2" s="1"/>
  <c r="DX387" i="2" s="1"/>
  <c r="DY387" i="2" s="1"/>
  <c r="DZ387" i="2" s="1"/>
  <c r="EA387" i="2" s="1"/>
  <c r="EB387" i="2" s="1"/>
  <c r="EC387" i="2" s="1"/>
  <c r="ED387" i="2" s="1"/>
  <c r="EE387" i="2" s="1"/>
  <c r="EF387" i="2" s="1"/>
  <c r="EG387" i="2" s="1"/>
  <c r="EH387" i="2" s="1"/>
  <c r="EI387" i="2" s="1"/>
  <c r="EJ387" i="2" s="1"/>
  <c r="EK387" i="2" s="1"/>
  <c r="EL387" i="2" s="1"/>
  <c r="EM387" i="2" s="1"/>
  <c r="EN387" i="2" s="1"/>
  <c r="EO387" i="2" s="1"/>
  <c r="EP387" i="2" s="1"/>
  <c r="EQ387" i="2" s="1"/>
  <c r="ER387" i="2" s="1"/>
  <c r="ES387" i="2" s="1"/>
  <c r="ET387" i="2" s="1"/>
  <c r="EU387" i="2" s="1"/>
  <c r="EV387" i="2" s="1"/>
  <c r="EW387" i="2" s="1"/>
  <c r="EX387" i="2" s="1"/>
  <c r="EY387" i="2" s="1"/>
  <c r="EZ387" i="2" s="1"/>
  <c r="FA387" i="2" s="1"/>
  <c r="FB387" i="2" s="1"/>
  <c r="FC387" i="2" s="1"/>
  <c r="FD387" i="2" s="1"/>
  <c r="FE387" i="2" s="1"/>
  <c r="FF387" i="2" s="1"/>
  <c r="FG387" i="2" s="1"/>
  <c r="FH387" i="2" s="1"/>
  <c r="FI387" i="2" s="1"/>
  <c r="FJ387" i="2" s="1"/>
  <c r="FK387" i="2" s="1"/>
  <c r="FL387" i="2" s="1"/>
  <c r="FM387" i="2" s="1"/>
  <c r="FN387" i="2" s="1"/>
  <c r="FO387" i="2" s="1"/>
  <c r="FP387" i="2" s="1"/>
  <c r="FQ387" i="2" s="1"/>
  <c r="FR387" i="2" s="1"/>
  <c r="FS387" i="2" s="1"/>
  <c r="FT387" i="2" s="1"/>
  <c r="FU387" i="2" s="1"/>
  <c r="FV387" i="2" s="1"/>
  <c r="FW387" i="2" s="1"/>
  <c r="FX387" i="2" s="1"/>
  <c r="FY387" i="2" s="1"/>
  <c r="FZ387" i="2" s="1"/>
  <c r="GA387" i="2" s="1"/>
  <c r="GB387" i="2" s="1"/>
  <c r="GC387" i="2" s="1"/>
  <c r="GD387" i="2" s="1"/>
  <c r="GE387" i="2" s="1"/>
  <c r="GF387" i="2" s="1"/>
  <c r="GG387" i="2" s="1"/>
  <c r="GH387" i="2" s="1"/>
  <c r="GI387" i="2" s="1"/>
  <c r="GJ387" i="2" s="1"/>
  <c r="GK387" i="2" s="1"/>
  <c r="GL387" i="2" s="1"/>
  <c r="GM387" i="2" s="1"/>
  <c r="GN387" i="2" s="1"/>
  <c r="GO387" i="2" s="1"/>
  <c r="GP387" i="2" s="1"/>
  <c r="GQ387" i="2" s="1"/>
  <c r="GR387" i="2" s="1"/>
  <c r="GS387" i="2" s="1"/>
  <c r="GT387" i="2" s="1"/>
  <c r="GU387" i="2" s="1"/>
  <c r="GV387" i="2" s="1"/>
  <c r="GW387" i="2" s="1"/>
  <c r="GX387" i="2" s="1"/>
  <c r="GY387" i="2" s="1"/>
  <c r="GZ387" i="2" s="1"/>
  <c r="HA387" i="2" s="1"/>
  <c r="HB387" i="2" s="1"/>
  <c r="HC387" i="2" s="1"/>
  <c r="HD387" i="2" s="1"/>
  <c r="HE387" i="2" s="1"/>
  <c r="HF387" i="2" s="1"/>
  <c r="HG387" i="2" s="1"/>
  <c r="HH387" i="2" s="1"/>
  <c r="HI387" i="2" s="1"/>
  <c r="HJ387" i="2" s="1"/>
  <c r="HK387" i="2" s="1"/>
  <c r="HL387" i="2" s="1"/>
  <c r="HM387" i="2" s="1"/>
  <c r="AA390" i="2"/>
  <c r="Y422" i="2"/>
  <c r="Z422" i="2" s="1"/>
  <c r="AA422" i="2" s="1"/>
  <c r="AB422" i="2" s="1"/>
  <c r="AC422" i="2" s="1"/>
  <c r="AD422" i="2" s="1"/>
  <c r="AE422" i="2" s="1"/>
  <c r="AF422" i="2" s="1"/>
  <c r="AG422" i="2" s="1"/>
  <c r="AH422" i="2" s="1"/>
  <c r="AI422" i="2" s="1"/>
  <c r="AJ422" i="2" s="1"/>
  <c r="AK422" i="2" s="1"/>
  <c r="AL422" i="2" s="1"/>
  <c r="AM422" i="2" s="1"/>
  <c r="AN422" i="2" s="1"/>
  <c r="AO422" i="2" s="1"/>
  <c r="AP422" i="2" s="1"/>
  <c r="AQ422" i="2" s="1"/>
  <c r="AR422" i="2" s="1"/>
  <c r="AS422" i="2" s="1"/>
  <c r="AT422" i="2" s="1"/>
  <c r="AU422" i="2" s="1"/>
  <c r="AV422" i="2" s="1"/>
  <c r="AW422" i="2" s="1"/>
  <c r="AX422" i="2" s="1"/>
  <c r="AY422" i="2" s="1"/>
  <c r="AZ422" i="2" s="1"/>
  <c r="BA422" i="2" s="1"/>
  <c r="BB422" i="2" s="1"/>
  <c r="BC422" i="2" s="1"/>
  <c r="BD422" i="2" s="1"/>
  <c r="BE422" i="2" s="1"/>
  <c r="BF422" i="2" s="1"/>
  <c r="BG422" i="2" s="1"/>
  <c r="BH422" i="2" s="1"/>
  <c r="BI422" i="2" s="1"/>
  <c r="BJ422" i="2" s="1"/>
  <c r="BK422" i="2" s="1"/>
  <c r="BL422" i="2" s="1"/>
  <c r="BM422" i="2" s="1"/>
  <c r="BN422" i="2" s="1"/>
  <c r="BO422" i="2" s="1"/>
  <c r="BP422" i="2" s="1"/>
  <c r="BQ422" i="2" s="1"/>
  <c r="BR422" i="2" s="1"/>
  <c r="BS422" i="2" s="1"/>
  <c r="BT422" i="2" s="1"/>
  <c r="BU422" i="2" s="1"/>
  <c r="BV422" i="2" s="1"/>
  <c r="BW422" i="2" s="1"/>
  <c r="BX422" i="2" s="1"/>
  <c r="BY422" i="2" s="1"/>
  <c r="BZ422" i="2" s="1"/>
  <c r="CA422" i="2" s="1"/>
  <c r="CB422" i="2" s="1"/>
  <c r="CC422" i="2" s="1"/>
  <c r="CD422" i="2" s="1"/>
  <c r="CE422" i="2" s="1"/>
  <c r="CF422" i="2" s="1"/>
  <c r="CG422" i="2" s="1"/>
  <c r="CH422" i="2" s="1"/>
  <c r="CI422" i="2" s="1"/>
  <c r="CJ422" i="2" s="1"/>
  <c r="CK422" i="2" s="1"/>
  <c r="CL422" i="2" s="1"/>
  <c r="CM422" i="2" s="1"/>
  <c r="CN422" i="2" s="1"/>
  <c r="CO422" i="2" s="1"/>
  <c r="CP422" i="2" s="1"/>
  <c r="CQ422" i="2" s="1"/>
  <c r="CR422" i="2" s="1"/>
  <c r="CS422" i="2" s="1"/>
  <c r="CT422" i="2" s="1"/>
  <c r="CU422" i="2" s="1"/>
  <c r="CV422" i="2" s="1"/>
  <c r="CW422" i="2" s="1"/>
  <c r="CX422" i="2" s="1"/>
  <c r="CY422" i="2" s="1"/>
  <c r="CZ422" i="2" s="1"/>
  <c r="DA422" i="2" s="1"/>
  <c r="DB422" i="2" s="1"/>
  <c r="DC422" i="2" s="1"/>
  <c r="DD422" i="2" s="1"/>
  <c r="DE422" i="2" s="1"/>
  <c r="DF422" i="2" s="1"/>
  <c r="DG422" i="2" s="1"/>
  <c r="DH422" i="2" s="1"/>
  <c r="DI422" i="2" s="1"/>
  <c r="DJ422" i="2" s="1"/>
  <c r="DK422" i="2" s="1"/>
  <c r="DL422" i="2" s="1"/>
  <c r="DM422" i="2" s="1"/>
  <c r="DN422" i="2" s="1"/>
  <c r="DO422" i="2" s="1"/>
  <c r="DP422" i="2" s="1"/>
  <c r="DQ422" i="2" s="1"/>
  <c r="DR422" i="2" s="1"/>
  <c r="DS422" i="2" s="1"/>
  <c r="DT422" i="2" s="1"/>
  <c r="DU422" i="2" s="1"/>
  <c r="DV422" i="2" s="1"/>
  <c r="DW422" i="2" s="1"/>
  <c r="DX422" i="2" s="1"/>
  <c r="DY422" i="2" s="1"/>
  <c r="DZ422" i="2" s="1"/>
  <c r="EA422" i="2" s="1"/>
  <c r="EB422" i="2" s="1"/>
  <c r="EC422" i="2" s="1"/>
  <c r="ED422" i="2" s="1"/>
  <c r="EE422" i="2" s="1"/>
  <c r="EF422" i="2" s="1"/>
  <c r="EG422" i="2" s="1"/>
  <c r="EH422" i="2" s="1"/>
  <c r="EI422" i="2" s="1"/>
  <c r="EJ422" i="2" s="1"/>
  <c r="EK422" i="2" s="1"/>
  <c r="EL422" i="2" s="1"/>
  <c r="EM422" i="2" s="1"/>
  <c r="EN422" i="2" s="1"/>
  <c r="EO422" i="2" s="1"/>
  <c r="EP422" i="2" s="1"/>
  <c r="EQ422" i="2" s="1"/>
  <c r="ER422" i="2" s="1"/>
  <c r="ES422" i="2" s="1"/>
  <c r="ET422" i="2" s="1"/>
  <c r="EU422" i="2" s="1"/>
  <c r="EV422" i="2" s="1"/>
  <c r="EW422" i="2" s="1"/>
  <c r="EX422" i="2" s="1"/>
  <c r="EY422" i="2" s="1"/>
  <c r="EZ422" i="2" s="1"/>
  <c r="FA422" i="2" s="1"/>
  <c r="FB422" i="2" s="1"/>
  <c r="FC422" i="2" s="1"/>
  <c r="FD422" i="2" s="1"/>
  <c r="FE422" i="2" s="1"/>
  <c r="FF422" i="2" s="1"/>
  <c r="FG422" i="2" s="1"/>
  <c r="FH422" i="2" s="1"/>
  <c r="FI422" i="2" s="1"/>
  <c r="FJ422" i="2" s="1"/>
  <c r="FK422" i="2" s="1"/>
  <c r="FL422" i="2" s="1"/>
  <c r="FM422" i="2" s="1"/>
  <c r="FN422" i="2" s="1"/>
  <c r="FO422" i="2" s="1"/>
  <c r="FP422" i="2" s="1"/>
  <c r="FQ422" i="2" s="1"/>
  <c r="FR422" i="2" s="1"/>
  <c r="FS422" i="2" s="1"/>
  <c r="FT422" i="2" s="1"/>
  <c r="FU422" i="2" s="1"/>
  <c r="FV422" i="2" s="1"/>
  <c r="FW422" i="2" s="1"/>
  <c r="FX422" i="2" s="1"/>
  <c r="FY422" i="2" s="1"/>
  <c r="FZ422" i="2" s="1"/>
  <c r="GA422" i="2" s="1"/>
  <c r="GB422" i="2" s="1"/>
  <c r="GC422" i="2" s="1"/>
  <c r="GD422" i="2" s="1"/>
  <c r="GE422" i="2" s="1"/>
  <c r="GF422" i="2" s="1"/>
  <c r="GG422" i="2" s="1"/>
  <c r="GH422" i="2" s="1"/>
  <c r="GI422" i="2" s="1"/>
  <c r="GJ422" i="2" s="1"/>
  <c r="GK422" i="2" s="1"/>
  <c r="GL422" i="2" s="1"/>
  <c r="GM422" i="2" s="1"/>
  <c r="GN422" i="2" s="1"/>
  <c r="GO422" i="2" s="1"/>
  <c r="GP422" i="2" s="1"/>
  <c r="GQ422" i="2" s="1"/>
  <c r="GR422" i="2" s="1"/>
  <c r="GS422" i="2" s="1"/>
  <c r="GT422" i="2" s="1"/>
  <c r="GU422" i="2" s="1"/>
  <c r="GV422" i="2" s="1"/>
  <c r="GW422" i="2" s="1"/>
  <c r="GX422" i="2" s="1"/>
  <c r="GY422" i="2" s="1"/>
  <c r="GZ422" i="2" s="1"/>
  <c r="HA422" i="2" s="1"/>
  <c r="HB422" i="2" s="1"/>
  <c r="HC422" i="2" s="1"/>
  <c r="HD422" i="2" s="1"/>
  <c r="HE422" i="2" s="1"/>
  <c r="HF422" i="2" s="1"/>
  <c r="HG422" i="2" s="1"/>
  <c r="HH422" i="2" s="1"/>
  <c r="HI422" i="2" s="1"/>
  <c r="HJ422" i="2" s="1"/>
  <c r="HK422" i="2" s="1"/>
  <c r="HL422" i="2" s="1"/>
  <c r="HM422" i="2" s="1"/>
  <c r="Y436" i="2"/>
  <c r="Z436" i="2" s="1"/>
  <c r="AA436" i="2" s="1"/>
  <c r="AB436" i="2" s="1"/>
  <c r="AC436" i="2" s="1"/>
  <c r="AD436" i="2" s="1"/>
  <c r="AE436" i="2" s="1"/>
  <c r="AF436" i="2" s="1"/>
  <c r="AG436" i="2" s="1"/>
  <c r="AH436" i="2" s="1"/>
  <c r="AI436" i="2" s="1"/>
  <c r="AJ436" i="2" s="1"/>
  <c r="AK436" i="2" s="1"/>
  <c r="AL436" i="2" s="1"/>
  <c r="AM436" i="2" s="1"/>
  <c r="AN436" i="2" s="1"/>
  <c r="AO436" i="2" s="1"/>
  <c r="AP436" i="2" s="1"/>
  <c r="AQ436" i="2" s="1"/>
  <c r="AR436" i="2" s="1"/>
  <c r="AS436" i="2" s="1"/>
  <c r="AT436" i="2" s="1"/>
  <c r="AU436" i="2" s="1"/>
  <c r="AV436" i="2" s="1"/>
  <c r="AW436" i="2" s="1"/>
  <c r="AX436" i="2" s="1"/>
  <c r="AY436" i="2" s="1"/>
  <c r="AZ436" i="2" s="1"/>
  <c r="BA436" i="2" s="1"/>
  <c r="BB436" i="2" s="1"/>
  <c r="BC436" i="2" s="1"/>
  <c r="BD436" i="2" s="1"/>
  <c r="BE436" i="2" s="1"/>
  <c r="BF436" i="2" s="1"/>
  <c r="BG436" i="2" s="1"/>
  <c r="BH436" i="2" s="1"/>
  <c r="BI436" i="2" s="1"/>
  <c r="BJ436" i="2" s="1"/>
  <c r="BK436" i="2" s="1"/>
  <c r="BL436" i="2" s="1"/>
  <c r="BM436" i="2" s="1"/>
  <c r="BN436" i="2" s="1"/>
  <c r="BO436" i="2" s="1"/>
  <c r="BP436" i="2" s="1"/>
  <c r="BQ436" i="2" s="1"/>
  <c r="BR436" i="2" s="1"/>
  <c r="BS436" i="2" s="1"/>
  <c r="BT436" i="2" s="1"/>
  <c r="BU436" i="2" s="1"/>
  <c r="BV436" i="2" s="1"/>
  <c r="BW436" i="2" s="1"/>
  <c r="BX436" i="2" s="1"/>
  <c r="BY436" i="2" s="1"/>
  <c r="BZ436" i="2" s="1"/>
  <c r="CA436" i="2" s="1"/>
  <c r="CB436" i="2" s="1"/>
  <c r="CC436" i="2" s="1"/>
  <c r="CD436" i="2" s="1"/>
  <c r="CE436" i="2" s="1"/>
  <c r="CF436" i="2" s="1"/>
  <c r="CG436" i="2" s="1"/>
  <c r="CH436" i="2" s="1"/>
  <c r="CI436" i="2" s="1"/>
  <c r="CJ436" i="2" s="1"/>
  <c r="CK436" i="2" s="1"/>
  <c r="CL436" i="2" s="1"/>
  <c r="CM436" i="2" s="1"/>
  <c r="CN436" i="2" s="1"/>
  <c r="CO436" i="2" s="1"/>
  <c r="CP436" i="2" s="1"/>
  <c r="CQ436" i="2" s="1"/>
  <c r="CR436" i="2" s="1"/>
  <c r="CS436" i="2" s="1"/>
  <c r="CT436" i="2" s="1"/>
  <c r="CU436" i="2" s="1"/>
  <c r="CV436" i="2" s="1"/>
  <c r="CW436" i="2" s="1"/>
  <c r="CX436" i="2" s="1"/>
  <c r="CY436" i="2" s="1"/>
  <c r="CZ436" i="2" s="1"/>
  <c r="DA436" i="2" s="1"/>
  <c r="DB436" i="2" s="1"/>
  <c r="DC436" i="2" s="1"/>
  <c r="DD436" i="2" s="1"/>
  <c r="DE436" i="2" s="1"/>
  <c r="DF436" i="2" s="1"/>
  <c r="DG436" i="2" s="1"/>
  <c r="DH436" i="2" s="1"/>
  <c r="DI436" i="2" s="1"/>
  <c r="DJ436" i="2" s="1"/>
  <c r="DK436" i="2" s="1"/>
  <c r="DL436" i="2" s="1"/>
  <c r="DM436" i="2" s="1"/>
  <c r="DN436" i="2" s="1"/>
  <c r="DO436" i="2" s="1"/>
  <c r="DP436" i="2" s="1"/>
  <c r="DQ436" i="2" s="1"/>
  <c r="DR436" i="2" s="1"/>
  <c r="DS436" i="2" s="1"/>
  <c r="DT436" i="2" s="1"/>
  <c r="DU436" i="2" s="1"/>
  <c r="DV436" i="2" s="1"/>
  <c r="DW436" i="2" s="1"/>
  <c r="DX436" i="2" s="1"/>
  <c r="DY436" i="2" s="1"/>
  <c r="DZ436" i="2" s="1"/>
  <c r="EA436" i="2" s="1"/>
  <c r="EB436" i="2" s="1"/>
  <c r="EC436" i="2" s="1"/>
  <c r="ED436" i="2" s="1"/>
  <c r="EE436" i="2" s="1"/>
  <c r="EF436" i="2" s="1"/>
  <c r="EG436" i="2" s="1"/>
  <c r="EH436" i="2" s="1"/>
  <c r="EI436" i="2" s="1"/>
  <c r="EJ436" i="2" s="1"/>
  <c r="EK436" i="2" s="1"/>
  <c r="EL436" i="2" s="1"/>
  <c r="EM436" i="2" s="1"/>
  <c r="EN436" i="2" s="1"/>
  <c r="EO436" i="2" s="1"/>
  <c r="EP436" i="2" s="1"/>
  <c r="EQ436" i="2" s="1"/>
  <c r="ER436" i="2" s="1"/>
  <c r="ES436" i="2" s="1"/>
  <c r="ET436" i="2" s="1"/>
  <c r="EU436" i="2" s="1"/>
  <c r="EV436" i="2" s="1"/>
  <c r="EW436" i="2" s="1"/>
  <c r="EX436" i="2" s="1"/>
  <c r="EY436" i="2" s="1"/>
  <c r="EZ436" i="2" s="1"/>
  <c r="FA436" i="2" s="1"/>
  <c r="FB436" i="2" s="1"/>
  <c r="FC436" i="2" s="1"/>
  <c r="FD436" i="2" s="1"/>
  <c r="FE436" i="2" s="1"/>
  <c r="FF436" i="2" s="1"/>
  <c r="FG436" i="2" s="1"/>
  <c r="FH436" i="2" s="1"/>
  <c r="FI436" i="2" s="1"/>
  <c r="FJ436" i="2" s="1"/>
  <c r="FK436" i="2" s="1"/>
  <c r="FL436" i="2" s="1"/>
  <c r="FM436" i="2" s="1"/>
  <c r="FN436" i="2" s="1"/>
  <c r="FO436" i="2" s="1"/>
  <c r="FP436" i="2" s="1"/>
  <c r="FQ436" i="2" s="1"/>
  <c r="FR436" i="2" s="1"/>
  <c r="FS436" i="2" s="1"/>
  <c r="FT436" i="2" s="1"/>
  <c r="FU436" i="2" s="1"/>
  <c r="FV436" i="2" s="1"/>
  <c r="FW436" i="2" s="1"/>
  <c r="FX436" i="2" s="1"/>
  <c r="FY436" i="2" s="1"/>
  <c r="FZ436" i="2" s="1"/>
  <c r="GA436" i="2" s="1"/>
  <c r="GB436" i="2" s="1"/>
  <c r="GC436" i="2" s="1"/>
  <c r="GD436" i="2" s="1"/>
  <c r="GE436" i="2" s="1"/>
  <c r="GF436" i="2" s="1"/>
  <c r="GG436" i="2" s="1"/>
  <c r="GH436" i="2" s="1"/>
  <c r="GI436" i="2" s="1"/>
  <c r="GJ436" i="2" s="1"/>
  <c r="GK436" i="2" s="1"/>
  <c r="GL436" i="2" s="1"/>
  <c r="GM436" i="2" s="1"/>
  <c r="GN436" i="2" s="1"/>
  <c r="GO436" i="2" s="1"/>
  <c r="GP436" i="2" s="1"/>
  <c r="GQ436" i="2" s="1"/>
  <c r="GR436" i="2" s="1"/>
  <c r="GS436" i="2" s="1"/>
  <c r="GT436" i="2" s="1"/>
  <c r="GU436" i="2" s="1"/>
  <c r="GV436" i="2" s="1"/>
  <c r="GW436" i="2" s="1"/>
  <c r="GX436" i="2" s="1"/>
  <c r="GY436" i="2" s="1"/>
  <c r="GZ436" i="2" s="1"/>
  <c r="HA436" i="2" s="1"/>
  <c r="HB436" i="2" s="1"/>
  <c r="HC436" i="2" s="1"/>
  <c r="HD436" i="2" s="1"/>
  <c r="HE436" i="2" s="1"/>
  <c r="HF436" i="2" s="1"/>
  <c r="HG436" i="2" s="1"/>
  <c r="HH436" i="2" s="1"/>
  <c r="HI436" i="2" s="1"/>
  <c r="HJ436" i="2" s="1"/>
  <c r="HK436" i="2" s="1"/>
  <c r="HL436" i="2" s="1"/>
  <c r="HM436" i="2" s="1"/>
  <c r="Y418" i="2"/>
  <c r="Z418" i="2" s="1"/>
  <c r="AA418" i="2" s="1"/>
  <c r="AB418" i="2" s="1"/>
  <c r="AC418" i="2" s="1"/>
  <c r="AD418" i="2" s="1"/>
  <c r="AE418" i="2" s="1"/>
  <c r="AF418" i="2" s="1"/>
  <c r="AG418" i="2" s="1"/>
  <c r="AH418" i="2" s="1"/>
  <c r="AI418" i="2" s="1"/>
  <c r="AJ418" i="2" s="1"/>
  <c r="AK418" i="2" s="1"/>
  <c r="AL418" i="2" s="1"/>
  <c r="AM418" i="2" s="1"/>
  <c r="AN418" i="2" s="1"/>
  <c r="AO418" i="2" s="1"/>
  <c r="AP418" i="2" s="1"/>
  <c r="AQ418" i="2" s="1"/>
  <c r="AR418" i="2" s="1"/>
  <c r="AS418" i="2" s="1"/>
  <c r="AT418" i="2" s="1"/>
  <c r="AU418" i="2" s="1"/>
  <c r="AV418" i="2" s="1"/>
  <c r="AW418" i="2" s="1"/>
  <c r="AX418" i="2" s="1"/>
  <c r="AY418" i="2" s="1"/>
  <c r="AZ418" i="2" s="1"/>
  <c r="BA418" i="2" s="1"/>
  <c r="BB418" i="2" s="1"/>
  <c r="BC418" i="2" s="1"/>
  <c r="BD418" i="2" s="1"/>
  <c r="BE418" i="2" s="1"/>
  <c r="BF418" i="2" s="1"/>
  <c r="BG418" i="2" s="1"/>
  <c r="BH418" i="2" s="1"/>
  <c r="BI418" i="2" s="1"/>
  <c r="BJ418" i="2" s="1"/>
  <c r="BK418" i="2" s="1"/>
  <c r="BL418" i="2" s="1"/>
  <c r="BM418" i="2" s="1"/>
  <c r="BN418" i="2" s="1"/>
  <c r="BO418" i="2" s="1"/>
  <c r="BP418" i="2" s="1"/>
  <c r="BQ418" i="2" s="1"/>
  <c r="BR418" i="2" s="1"/>
  <c r="BS418" i="2" s="1"/>
  <c r="BT418" i="2" s="1"/>
  <c r="BU418" i="2" s="1"/>
  <c r="BV418" i="2" s="1"/>
  <c r="BW418" i="2" s="1"/>
  <c r="BX418" i="2" s="1"/>
  <c r="BY418" i="2" s="1"/>
  <c r="BZ418" i="2" s="1"/>
  <c r="CA418" i="2" s="1"/>
  <c r="CB418" i="2" s="1"/>
  <c r="CC418" i="2" s="1"/>
  <c r="CD418" i="2" s="1"/>
  <c r="CE418" i="2" s="1"/>
  <c r="CF418" i="2" s="1"/>
  <c r="CG418" i="2" s="1"/>
  <c r="CH418" i="2" s="1"/>
  <c r="CI418" i="2" s="1"/>
  <c r="CJ418" i="2" s="1"/>
  <c r="CK418" i="2" s="1"/>
  <c r="CL418" i="2" s="1"/>
  <c r="CM418" i="2" s="1"/>
  <c r="CN418" i="2" s="1"/>
  <c r="CO418" i="2" s="1"/>
  <c r="CP418" i="2" s="1"/>
  <c r="CQ418" i="2" s="1"/>
  <c r="CR418" i="2" s="1"/>
  <c r="CS418" i="2" s="1"/>
  <c r="CT418" i="2" s="1"/>
  <c r="CU418" i="2" s="1"/>
  <c r="CV418" i="2" s="1"/>
  <c r="CW418" i="2" s="1"/>
  <c r="CX418" i="2" s="1"/>
  <c r="CY418" i="2" s="1"/>
  <c r="CZ418" i="2" s="1"/>
  <c r="DA418" i="2" s="1"/>
  <c r="DB418" i="2" s="1"/>
  <c r="DC418" i="2" s="1"/>
  <c r="DD418" i="2" s="1"/>
  <c r="DE418" i="2" s="1"/>
  <c r="DF418" i="2" s="1"/>
  <c r="DG418" i="2" s="1"/>
  <c r="DH418" i="2" s="1"/>
  <c r="DI418" i="2" s="1"/>
  <c r="DJ418" i="2" s="1"/>
  <c r="DK418" i="2" s="1"/>
  <c r="DL418" i="2" s="1"/>
  <c r="DM418" i="2" s="1"/>
  <c r="DN418" i="2" s="1"/>
  <c r="DO418" i="2" s="1"/>
  <c r="DP418" i="2" s="1"/>
  <c r="DQ418" i="2" s="1"/>
  <c r="DR418" i="2" s="1"/>
  <c r="DS418" i="2" s="1"/>
  <c r="DT418" i="2" s="1"/>
  <c r="DU418" i="2" s="1"/>
  <c r="DV418" i="2" s="1"/>
  <c r="DW418" i="2" s="1"/>
  <c r="DX418" i="2" s="1"/>
  <c r="DY418" i="2" s="1"/>
  <c r="DZ418" i="2" s="1"/>
  <c r="EA418" i="2" s="1"/>
  <c r="EB418" i="2" s="1"/>
  <c r="EC418" i="2" s="1"/>
  <c r="ED418" i="2" s="1"/>
  <c r="EE418" i="2" s="1"/>
  <c r="EF418" i="2" s="1"/>
  <c r="EG418" i="2" s="1"/>
  <c r="EH418" i="2" s="1"/>
  <c r="EI418" i="2" s="1"/>
  <c r="EJ418" i="2" s="1"/>
  <c r="EK418" i="2" s="1"/>
  <c r="EL418" i="2" s="1"/>
  <c r="EM418" i="2" s="1"/>
  <c r="EN418" i="2" s="1"/>
  <c r="EO418" i="2" s="1"/>
  <c r="EP418" i="2" s="1"/>
  <c r="EQ418" i="2" s="1"/>
  <c r="ER418" i="2" s="1"/>
  <c r="ES418" i="2" s="1"/>
  <c r="ET418" i="2" s="1"/>
  <c r="EU418" i="2" s="1"/>
  <c r="EV418" i="2" s="1"/>
  <c r="EW418" i="2" s="1"/>
  <c r="EX418" i="2" s="1"/>
  <c r="EY418" i="2" s="1"/>
  <c r="EZ418" i="2" s="1"/>
  <c r="FA418" i="2" s="1"/>
  <c r="FB418" i="2" s="1"/>
  <c r="FC418" i="2" s="1"/>
  <c r="FD418" i="2" s="1"/>
  <c r="FE418" i="2" s="1"/>
  <c r="FF418" i="2" s="1"/>
  <c r="FG418" i="2" s="1"/>
  <c r="FH418" i="2" s="1"/>
  <c r="FI418" i="2" s="1"/>
  <c r="FJ418" i="2" s="1"/>
  <c r="FK418" i="2" s="1"/>
  <c r="FL418" i="2" s="1"/>
  <c r="FM418" i="2" s="1"/>
  <c r="FN418" i="2" s="1"/>
  <c r="FO418" i="2" s="1"/>
  <c r="FP418" i="2" s="1"/>
  <c r="FQ418" i="2" s="1"/>
  <c r="FR418" i="2" s="1"/>
  <c r="FS418" i="2" s="1"/>
  <c r="FT418" i="2" s="1"/>
  <c r="FU418" i="2" s="1"/>
  <c r="FV418" i="2" s="1"/>
  <c r="FW418" i="2" s="1"/>
  <c r="FX418" i="2" s="1"/>
  <c r="FY418" i="2" s="1"/>
  <c r="FZ418" i="2" s="1"/>
  <c r="GA418" i="2" s="1"/>
  <c r="GB418" i="2" s="1"/>
  <c r="GC418" i="2" s="1"/>
  <c r="GD418" i="2" s="1"/>
  <c r="GE418" i="2" s="1"/>
  <c r="GF418" i="2" s="1"/>
  <c r="GG418" i="2" s="1"/>
  <c r="GH418" i="2" s="1"/>
  <c r="GI418" i="2" s="1"/>
  <c r="GJ418" i="2" s="1"/>
  <c r="GK418" i="2" s="1"/>
  <c r="GL418" i="2" s="1"/>
  <c r="GM418" i="2" s="1"/>
  <c r="GN418" i="2" s="1"/>
  <c r="GO418" i="2" s="1"/>
  <c r="GP418" i="2" s="1"/>
  <c r="GQ418" i="2" s="1"/>
  <c r="GR418" i="2" s="1"/>
  <c r="GS418" i="2" s="1"/>
  <c r="GT418" i="2" s="1"/>
  <c r="GU418" i="2" s="1"/>
  <c r="GV418" i="2" s="1"/>
  <c r="GW418" i="2" s="1"/>
  <c r="GX418" i="2" s="1"/>
  <c r="GY418" i="2" s="1"/>
  <c r="GZ418" i="2" s="1"/>
  <c r="HA418" i="2" s="1"/>
  <c r="HB418" i="2" s="1"/>
  <c r="HC418" i="2" s="1"/>
  <c r="HD418" i="2" s="1"/>
  <c r="HE418" i="2" s="1"/>
  <c r="HF418" i="2" s="1"/>
  <c r="HG418" i="2" s="1"/>
  <c r="HH418" i="2" s="1"/>
  <c r="HI418" i="2" s="1"/>
  <c r="HJ418" i="2" s="1"/>
  <c r="HK418" i="2" s="1"/>
  <c r="HL418" i="2" s="1"/>
  <c r="HM418" i="2" s="1"/>
  <c r="Y426" i="2"/>
  <c r="Z426" i="2" s="1"/>
  <c r="AA426" i="2" s="1"/>
  <c r="AB426" i="2" s="1"/>
  <c r="AC426" i="2" s="1"/>
  <c r="AD426" i="2" s="1"/>
  <c r="AE426" i="2" s="1"/>
  <c r="AF426" i="2" s="1"/>
  <c r="AG426" i="2" s="1"/>
  <c r="AH426" i="2" s="1"/>
  <c r="AI426" i="2" s="1"/>
  <c r="AJ426" i="2" s="1"/>
  <c r="AK426" i="2" s="1"/>
  <c r="AL426" i="2" s="1"/>
  <c r="AM426" i="2" s="1"/>
  <c r="AN426" i="2" s="1"/>
  <c r="AO426" i="2" s="1"/>
  <c r="AP426" i="2" s="1"/>
  <c r="AQ426" i="2" s="1"/>
  <c r="AR426" i="2" s="1"/>
  <c r="AS426" i="2" s="1"/>
  <c r="AT426" i="2" s="1"/>
  <c r="AU426" i="2" s="1"/>
  <c r="AV426" i="2" s="1"/>
  <c r="AW426" i="2" s="1"/>
  <c r="AX426" i="2" s="1"/>
  <c r="AY426" i="2" s="1"/>
  <c r="AZ426" i="2" s="1"/>
  <c r="BA426" i="2" s="1"/>
  <c r="BB426" i="2" s="1"/>
  <c r="BC426" i="2" s="1"/>
  <c r="BD426" i="2" s="1"/>
  <c r="BE426" i="2" s="1"/>
  <c r="BF426" i="2" s="1"/>
  <c r="BG426" i="2" s="1"/>
  <c r="BH426" i="2" s="1"/>
  <c r="BI426" i="2" s="1"/>
  <c r="BJ426" i="2" s="1"/>
  <c r="BK426" i="2" s="1"/>
  <c r="BL426" i="2" s="1"/>
  <c r="BM426" i="2" s="1"/>
  <c r="BN426" i="2" s="1"/>
  <c r="BO426" i="2" s="1"/>
  <c r="BP426" i="2" s="1"/>
  <c r="BQ426" i="2" s="1"/>
  <c r="BR426" i="2" s="1"/>
  <c r="BS426" i="2" s="1"/>
  <c r="BT426" i="2" s="1"/>
  <c r="BU426" i="2" s="1"/>
  <c r="BV426" i="2" s="1"/>
  <c r="BW426" i="2" s="1"/>
  <c r="BX426" i="2" s="1"/>
  <c r="BY426" i="2" s="1"/>
  <c r="BZ426" i="2" s="1"/>
  <c r="CA426" i="2" s="1"/>
  <c r="CB426" i="2" s="1"/>
  <c r="CC426" i="2" s="1"/>
  <c r="CD426" i="2" s="1"/>
  <c r="CE426" i="2" s="1"/>
  <c r="CF426" i="2" s="1"/>
  <c r="CG426" i="2" s="1"/>
  <c r="CH426" i="2" s="1"/>
  <c r="CI426" i="2" s="1"/>
  <c r="CJ426" i="2" s="1"/>
  <c r="CK426" i="2" s="1"/>
  <c r="CL426" i="2" s="1"/>
  <c r="CM426" i="2" s="1"/>
  <c r="CN426" i="2" s="1"/>
  <c r="CO426" i="2" s="1"/>
  <c r="CP426" i="2" s="1"/>
  <c r="CQ426" i="2" s="1"/>
  <c r="CR426" i="2" s="1"/>
  <c r="CS426" i="2" s="1"/>
  <c r="CT426" i="2" s="1"/>
  <c r="CU426" i="2" s="1"/>
  <c r="CV426" i="2" s="1"/>
  <c r="CW426" i="2" s="1"/>
  <c r="CX426" i="2" s="1"/>
  <c r="CY426" i="2" s="1"/>
  <c r="CZ426" i="2" s="1"/>
  <c r="DA426" i="2" s="1"/>
  <c r="DB426" i="2" s="1"/>
  <c r="DC426" i="2" s="1"/>
  <c r="DD426" i="2" s="1"/>
  <c r="DE426" i="2" s="1"/>
  <c r="DF426" i="2" s="1"/>
  <c r="DG426" i="2" s="1"/>
  <c r="DH426" i="2" s="1"/>
  <c r="DI426" i="2" s="1"/>
  <c r="DJ426" i="2" s="1"/>
  <c r="DK426" i="2" s="1"/>
  <c r="DL426" i="2" s="1"/>
  <c r="DM426" i="2" s="1"/>
  <c r="DN426" i="2" s="1"/>
  <c r="DO426" i="2" s="1"/>
  <c r="DP426" i="2" s="1"/>
  <c r="DQ426" i="2" s="1"/>
  <c r="DR426" i="2" s="1"/>
  <c r="DS426" i="2" s="1"/>
  <c r="DT426" i="2" s="1"/>
  <c r="DU426" i="2" s="1"/>
  <c r="DV426" i="2" s="1"/>
  <c r="DW426" i="2" s="1"/>
  <c r="DX426" i="2" s="1"/>
  <c r="DY426" i="2" s="1"/>
  <c r="DZ426" i="2" s="1"/>
  <c r="EA426" i="2" s="1"/>
  <c r="EB426" i="2" s="1"/>
  <c r="EC426" i="2" s="1"/>
  <c r="ED426" i="2" s="1"/>
  <c r="EE426" i="2" s="1"/>
  <c r="EF426" i="2" s="1"/>
  <c r="EG426" i="2" s="1"/>
  <c r="EH426" i="2" s="1"/>
  <c r="EI426" i="2" s="1"/>
  <c r="EJ426" i="2" s="1"/>
  <c r="EK426" i="2" s="1"/>
  <c r="EL426" i="2" s="1"/>
  <c r="EM426" i="2" s="1"/>
  <c r="EN426" i="2" s="1"/>
  <c r="EO426" i="2" s="1"/>
  <c r="EP426" i="2" s="1"/>
  <c r="EQ426" i="2" s="1"/>
  <c r="ER426" i="2" s="1"/>
  <c r="ES426" i="2" s="1"/>
  <c r="ET426" i="2" s="1"/>
  <c r="EU426" i="2" s="1"/>
  <c r="EV426" i="2" s="1"/>
  <c r="EW426" i="2" s="1"/>
  <c r="EX426" i="2" s="1"/>
  <c r="EY426" i="2" s="1"/>
  <c r="EZ426" i="2" s="1"/>
  <c r="FA426" i="2" s="1"/>
  <c r="FB426" i="2" s="1"/>
  <c r="FC426" i="2" s="1"/>
  <c r="FD426" i="2" s="1"/>
  <c r="FE426" i="2" s="1"/>
  <c r="FF426" i="2" s="1"/>
  <c r="FG426" i="2" s="1"/>
  <c r="FH426" i="2" s="1"/>
  <c r="FI426" i="2" s="1"/>
  <c r="FJ426" i="2" s="1"/>
  <c r="FK426" i="2" s="1"/>
  <c r="FL426" i="2" s="1"/>
  <c r="FM426" i="2" s="1"/>
  <c r="FN426" i="2" s="1"/>
  <c r="FO426" i="2" s="1"/>
  <c r="FP426" i="2" s="1"/>
  <c r="FQ426" i="2" s="1"/>
  <c r="FR426" i="2" s="1"/>
  <c r="FS426" i="2" s="1"/>
  <c r="FT426" i="2" s="1"/>
  <c r="FU426" i="2" s="1"/>
  <c r="FV426" i="2" s="1"/>
  <c r="FW426" i="2" s="1"/>
  <c r="FX426" i="2" s="1"/>
  <c r="FY426" i="2" s="1"/>
  <c r="FZ426" i="2" s="1"/>
  <c r="GA426" i="2" s="1"/>
  <c r="GB426" i="2" s="1"/>
  <c r="GC426" i="2" s="1"/>
  <c r="GD426" i="2" s="1"/>
  <c r="GE426" i="2" s="1"/>
  <c r="GF426" i="2" s="1"/>
  <c r="GG426" i="2" s="1"/>
  <c r="GH426" i="2" s="1"/>
  <c r="GI426" i="2" s="1"/>
  <c r="GJ426" i="2" s="1"/>
  <c r="GK426" i="2" s="1"/>
  <c r="GL426" i="2" s="1"/>
  <c r="GM426" i="2" s="1"/>
  <c r="GN426" i="2" s="1"/>
  <c r="GO426" i="2" s="1"/>
  <c r="GP426" i="2" s="1"/>
  <c r="GQ426" i="2" s="1"/>
  <c r="GR426" i="2" s="1"/>
  <c r="GS426" i="2" s="1"/>
  <c r="GT426" i="2" s="1"/>
  <c r="GU426" i="2" s="1"/>
  <c r="GV426" i="2" s="1"/>
  <c r="GW426" i="2" s="1"/>
  <c r="GX426" i="2" s="1"/>
  <c r="GY426" i="2" s="1"/>
  <c r="GZ426" i="2" s="1"/>
  <c r="HA426" i="2" s="1"/>
  <c r="HB426" i="2" s="1"/>
  <c r="HC426" i="2" s="1"/>
  <c r="HD426" i="2" s="1"/>
  <c r="HE426" i="2" s="1"/>
  <c r="HF426" i="2" s="1"/>
  <c r="HG426" i="2" s="1"/>
  <c r="HH426" i="2" s="1"/>
  <c r="HI426" i="2" s="1"/>
  <c r="HJ426" i="2" s="1"/>
  <c r="HK426" i="2" s="1"/>
  <c r="HL426" i="2" s="1"/>
  <c r="HM426" i="2" s="1"/>
  <c r="Y460" i="2"/>
  <c r="Z460" i="2" s="1"/>
  <c r="AA460" i="2" s="1"/>
  <c r="AB460" i="2" s="1"/>
  <c r="AC460" i="2" s="1"/>
  <c r="AD460" i="2" s="1"/>
  <c r="AE460" i="2" s="1"/>
  <c r="AF460" i="2" s="1"/>
  <c r="AG460" i="2" s="1"/>
  <c r="AH460" i="2" s="1"/>
  <c r="AI460" i="2" s="1"/>
  <c r="AJ460" i="2" s="1"/>
  <c r="AK460" i="2" s="1"/>
  <c r="AL460" i="2" s="1"/>
  <c r="AM460" i="2" s="1"/>
  <c r="AN460" i="2" s="1"/>
  <c r="AO460" i="2" s="1"/>
  <c r="AP460" i="2" s="1"/>
  <c r="AQ460" i="2" s="1"/>
  <c r="AR460" i="2" s="1"/>
  <c r="AS460" i="2" s="1"/>
  <c r="AT460" i="2" s="1"/>
  <c r="AU460" i="2" s="1"/>
  <c r="AV460" i="2" s="1"/>
  <c r="AW460" i="2" s="1"/>
  <c r="AX460" i="2" s="1"/>
  <c r="AY460" i="2" s="1"/>
  <c r="AZ460" i="2" s="1"/>
  <c r="BA460" i="2" s="1"/>
  <c r="BB460" i="2" s="1"/>
  <c r="BC460" i="2" s="1"/>
  <c r="BD460" i="2" s="1"/>
  <c r="BE460" i="2" s="1"/>
  <c r="BF460" i="2" s="1"/>
  <c r="BG460" i="2" s="1"/>
  <c r="BH460" i="2" s="1"/>
  <c r="BI460" i="2" s="1"/>
  <c r="BJ460" i="2" s="1"/>
  <c r="BK460" i="2" s="1"/>
  <c r="BL460" i="2" s="1"/>
  <c r="BM460" i="2" s="1"/>
  <c r="BN460" i="2" s="1"/>
  <c r="BO460" i="2" s="1"/>
  <c r="BP460" i="2" s="1"/>
  <c r="BQ460" i="2" s="1"/>
  <c r="BR460" i="2" s="1"/>
  <c r="BS460" i="2" s="1"/>
  <c r="BT460" i="2" s="1"/>
  <c r="BU460" i="2" s="1"/>
  <c r="BV460" i="2" s="1"/>
  <c r="BW460" i="2" s="1"/>
  <c r="BX460" i="2" s="1"/>
  <c r="BY460" i="2" s="1"/>
  <c r="BZ460" i="2" s="1"/>
  <c r="CA460" i="2" s="1"/>
  <c r="CB460" i="2" s="1"/>
  <c r="CC460" i="2" s="1"/>
  <c r="CD460" i="2" s="1"/>
  <c r="CE460" i="2" s="1"/>
  <c r="CF460" i="2" s="1"/>
  <c r="CG460" i="2" s="1"/>
  <c r="CH460" i="2" s="1"/>
  <c r="CI460" i="2" s="1"/>
  <c r="CJ460" i="2" s="1"/>
  <c r="CK460" i="2" s="1"/>
  <c r="CL460" i="2" s="1"/>
  <c r="CM460" i="2" s="1"/>
  <c r="CN460" i="2" s="1"/>
  <c r="CO460" i="2" s="1"/>
  <c r="CP460" i="2" s="1"/>
  <c r="CQ460" i="2" s="1"/>
  <c r="CR460" i="2" s="1"/>
  <c r="CS460" i="2" s="1"/>
  <c r="CT460" i="2" s="1"/>
  <c r="CU460" i="2" s="1"/>
  <c r="CV460" i="2" s="1"/>
  <c r="CW460" i="2" s="1"/>
  <c r="CX460" i="2" s="1"/>
  <c r="CY460" i="2" s="1"/>
  <c r="CZ460" i="2" s="1"/>
  <c r="DA460" i="2" s="1"/>
  <c r="DB460" i="2" s="1"/>
  <c r="DC460" i="2" s="1"/>
  <c r="DD460" i="2" s="1"/>
  <c r="DE460" i="2" s="1"/>
  <c r="DF460" i="2" s="1"/>
  <c r="DG460" i="2" s="1"/>
  <c r="DH460" i="2" s="1"/>
  <c r="DI460" i="2" s="1"/>
  <c r="DJ460" i="2" s="1"/>
  <c r="DK460" i="2" s="1"/>
  <c r="DL460" i="2" s="1"/>
  <c r="DM460" i="2" s="1"/>
  <c r="DN460" i="2" s="1"/>
  <c r="DO460" i="2" s="1"/>
  <c r="DP460" i="2" s="1"/>
  <c r="DQ460" i="2" s="1"/>
  <c r="DR460" i="2" s="1"/>
  <c r="DS460" i="2" s="1"/>
  <c r="DT460" i="2" s="1"/>
  <c r="DU460" i="2" s="1"/>
  <c r="DV460" i="2" s="1"/>
  <c r="DW460" i="2" s="1"/>
  <c r="DX460" i="2" s="1"/>
  <c r="DY460" i="2" s="1"/>
  <c r="DZ460" i="2" s="1"/>
  <c r="EA460" i="2" s="1"/>
  <c r="EB460" i="2" s="1"/>
  <c r="EC460" i="2" s="1"/>
  <c r="ED460" i="2" s="1"/>
  <c r="EE460" i="2" s="1"/>
  <c r="EF460" i="2" s="1"/>
  <c r="EG460" i="2" s="1"/>
  <c r="EH460" i="2" s="1"/>
  <c r="EI460" i="2" s="1"/>
  <c r="EJ460" i="2" s="1"/>
  <c r="EK460" i="2" s="1"/>
  <c r="EL460" i="2" s="1"/>
  <c r="EM460" i="2" s="1"/>
  <c r="EN460" i="2" s="1"/>
  <c r="EO460" i="2" s="1"/>
  <c r="EP460" i="2" s="1"/>
  <c r="EQ460" i="2" s="1"/>
  <c r="ER460" i="2" s="1"/>
  <c r="ES460" i="2" s="1"/>
  <c r="ET460" i="2" s="1"/>
  <c r="EU460" i="2" s="1"/>
  <c r="EV460" i="2" s="1"/>
  <c r="EW460" i="2" s="1"/>
  <c r="EX460" i="2" s="1"/>
  <c r="EY460" i="2" s="1"/>
  <c r="EZ460" i="2" s="1"/>
  <c r="FA460" i="2" s="1"/>
  <c r="FB460" i="2" s="1"/>
  <c r="FC460" i="2" s="1"/>
  <c r="FD460" i="2" s="1"/>
  <c r="FE460" i="2" s="1"/>
  <c r="FF460" i="2" s="1"/>
  <c r="FG460" i="2" s="1"/>
  <c r="FH460" i="2" s="1"/>
  <c r="FI460" i="2" s="1"/>
  <c r="FJ460" i="2" s="1"/>
  <c r="FK460" i="2" s="1"/>
  <c r="FL460" i="2" s="1"/>
  <c r="FM460" i="2" s="1"/>
  <c r="FN460" i="2" s="1"/>
  <c r="FO460" i="2" s="1"/>
  <c r="FP460" i="2" s="1"/>
  <c r="FQ460" i="2" s="1"/>
  <c r="FR460" i="2" s="1"/>
  <c r="FS460" i="2" s="1"/>
  <c r="FT460" i="2" s="1"/>
  <c r="FU460" i="2" s="1"/>
  <c r="FV460" i="2" s="1"/>
  <c r="FW460" i="2" s="1"/>
  <c r="FX460" i="2" s="1"/>
  <c r="FY460" i="2" s="1"/>
  <c r="FZ460" i="2" s="1"/>
  <c r="GA460" i="2" s="1"/>
  <c r="GB460" i="2" s="1"/>
  <c r="GC460" i="2" s="1"/>
  <c r="GD460" i="2" s="1"/>
  <c r="GE460" i="2" s="1"/>
  <c r="GF460" i="2" s="1"/>
  <c r="GG460" i="2" s="1"/>
  <c r="GH460" i="2" s="1"/>
  <c r="GI460" i="2" s="1"/>
  <c r="GJ460" i="2" s="1"/>
  <c r="GK460" i="2" s="1"/>
  <c r="GL460" i="2" s="1"/>
  <c r="GM460" i="2" s="1"/>
  <c r="GN460" i="2" s="1"/>
  <c r="GO460" i="2" s="1"/>
  <c r="GP460" i="2" s="1"/>
  <c r="GQ460" i="2" s="1"/>
  <c r="GR460" i="2" s="1"/>
  <c r="GS460" i="2" s="1"/>
  <c r="GT460" i="2" s="1"/>
  <c r="GU460" i="2" s="1"/>
  <c r="GV460" i="2" s="1"/>
  <c r="GW460" i="2" s="1"/>
  <c r="GX460" i="2" s="1"/>
  <c r="GY460" i="2" s="1"/>
  <c r="GZ460" i="2" s="1"/>
  <c r="HA460" i="2" s="1"/>
  <c r="HB460" i="2" s="1"/>
  <c r="HC460" i="2" s="1"/>
  <c r="HD460" i="2" s="1"/>
  <c r="HE460" i="2" s="1"/>
  <c r="HF460" i="2" s="1"/>
  <c r="HG460" i="2" s="1"/>
  <c r="HH460" i="2" s="1"/>
  <c r="HI460" i="2" s="1"/>
  <c r="HJ460" i="2" s="1"/>
  <c r="HK460" i="2" s="1"/>
  <c r="HL460" i="2" s="1"/>
  <c r="HM460" i="2" s="1"/>
  <c r="Y470" i="2"/>
  <c r="Z470" i="2" s="1"/>
  <c r="AA470" i="2" s="1"/>
  <c r="AB470" i="2" s="1"/>
  <c r="AC470" i="2" s="1"/>
  <c r="AD470" i="2" s="1"/>
  <c r="AE470" i="2" s="1"/>
  <c r="AF470" i="2" s="1"/>
  <c r="AG470" i="2" s="1"/>
  <c r="AH470" i="2" s="1"/>
  <c r="AI470" i="2" s="1"/>
  <c r="AJ470" i="2" s="1"/>
  <c r="AK470" i="2" s="1"/>
  <c r="AL470" i="2" s="1"/>
  <c r="AM470" i="2" s="1"/>
  <c r="AN470" i="2" s="1"/>
  <c r="AO470" i="2" s="1"/>
  <c r="AP470" i="2" s="1"/>
  <c r="AQ470" i="2" s="1"/>
  <c r="AR470" i="2" s="1"/>
  <c r="AS470" i="2" s="1"/>
  <c r="AT470" i="2" s="1"/>
  <c r="AU470" i="2" s="1"/>
  <c r="AV470" i="2" s="1"/>
  <c r="AW470" i="2" s="1"/>
  <c r="AX470" i="2" s="1"/>
  <c r="AY470" i="2" s="1"/>
  <c r="AZ470" i="2" s="1"/>
  <c r="BA470" i="2" s="1"/>
  <c r="BB470" i="2" s="1"/>
  <c r="BC470" i="2" s="1"/>
  <c r="BD470" i="2" s="1"/>
  <c r="BE470" i="2" s="1"/>
  <c r="BF470" i="2" s="1"/>
  <c r="BG470" i="2" s="1"/>
  <c r="BH470" i="2" s="1"/>
  <c r="BI470" i="2" s="1"/>
  <c r="BJ470" i="2" s="1"/>
  <c r="BK470" i="2" s="1"/>
  <c r="BL470" i="2" s="1"/>
  <c r="BM470" i="2" s="1"/>
  <c r="BN470" i="2" s="1"/>
  <c r="BO470" i="2" s="1"/>
  <c r="BP470" i="2" s="1"/>
  <c r="BQ470" i="2" s="1"/>
  <c r="BR470" i="2" s="1"/>
  <c r="BS470" i="2" s="1"/>
  <c r="BT470" i="2" s="1"/>
  <c r="BU470" i="2" s="1"/>
  <c r="BV470" i="2" s="1"/>
  <c r="BW470" i="2" s="1"/>
  <c r="BX470" i="2" s="1"/>
  <c r="BY470" i="2" s="1"/>
  <c r="BZ470" i="2" s="1"/>
  <c r="CA470" i="2" s="1"/>
  <c r="CB470" i="2" s="1"/>
  <c r="CC470" i="2" s="1"/>
  <c r="CD470" i="2" s="1"/>
  <c r="CE470" i="2" s="1"/>
  <c r="CF470" i="2" s="1"/>
  <c r="CG470" i="2" s="1"/>
  <c r="CH470" i="2" s="1"/>
  <c r="CI470" i="2" s="1"/>
  <c r="CJ470" i="2" s="1"/>
  <c r="CK470" i="2" s="1"/>
  <c r="CL470" i="2" s="1"/>
  <c r="CM470" i="2" s="1"/>
  <c r="CN470" i="2" s="1"/>
  <c r="CO470" i="2" s="1"/>
  <c r="CP470" i="2" s="1"/>
  <c r="CQ470" i="2" s="1"/>
  <c r="CR470" i="2" s="1"/>
  <c r="CS470" i="2" s="1"/>
  <c r="CT470" i="2" s="1"/>
  <c r="CU470" i="2" s="1"/>
  <c r="CV470" i="2" s="1"/>
  <c r="CW470" i="2" s="1"/>
  <c r="CX470" i="2" s="1"/>
  <c r="CY470" i="2" s="1"/>
  <c r="CZ470" i="2" s="1"/>
  <c r="DA470" i="2" s="1"/>
  <c r="DB470" i="2" s="1"/>
  <c r="DC470" i="2" s="1"/>
  <c r="DD470" i="2" s="1"/>
  <c r="DE470" i="2" s="1"/>
  <c r="DF470" i="2" s="1"/>
  <c r="DG470" i="2" s="1"/>
  <c r="DH470" i="2" s="1"/>
  <c r="DI470" i="2" s="1"/>
  <c r="DJ470" i="2" s="1"/>
  <c r="DK470" i="2" s="1"/>
  <c r="DL470" i="2" s="1"/>
  <c r="DM470" i="2" s="1"/>
  <c r="DN470" i="2" s="1"/>
  <c r="DO470" i="2" s="1"/>
  <c r="DP470" i="2" s="1"/>
  <c r="DQ470" i="2" s="1"/>
  <c r="DR470" i="2" s="1"/>
  <c r="DS470" i="2" s="1"/>
  <c r="DT470" i="2" s="1"/>
  <c r="DU470" i="2" s="1"/>
  <c r="DV470" i="2" s="1"/>
  <c r="DW470" i="2" s="1"/>
  <c r="DX470" i="2" s="1"/>
  <c r="DY470" i="2" s="1"/>
  <c r="DZ470" i="2" s="1"/>
  <c r="EA470" i="2" s="1"/>
  <c r="EB470" i="2" s="1"/>
  <c r="EC470" i="2" s="1"/>
  <c r="ED470" i="2" s="1"/>
  <c r="EE470" i="2" s="1"/>
  <c r="EF470" i="2" s="1"/>
  <c r="EG470" i="2" s="1"/>
  <c r="EH470" i="2" s="1"/>
  <c r="EI470" i="2" s="1"/>
  <c r="EJ470" i="2" s="1"/>
  <c r="EK470" i="2" s="1"/>
  <c r="EL470" i="2" s="1"/>
  <c r="EM470" i="2" s="1"/>
  <c r="EN470" i="2" s="1"/>
  <c r="EO470" i="2" s="1"/>
  <c r="EP470" i="2" s="1"/>
  <c r="EQ470" i="2" s="1"/>
  <c r="ER470" i="2" s="1"/>
  <c r="ES470" i="2" s="1"/>
  <c r="ET470" i="2" s="1"/>
  <c r="EU470" i="2" s="1"/>
  <c r="EV470" i="2" s="1"/>
  <c r="EW470" i="2" s="1"/>
  <c r="EX470" i="2" s="1"/>
  <c r="EY470" i="2" s="1"/>
  <c r="EZ470" i="2" s="1"/>
  <c r="FA470" i="2" s="1"/>
  <c r="FB470" i="2" s="1"/>
  <c r="FC470" i="2" s="1"/>
  <c r="FD470" i="2" s="1"/>
  <c r="FE470" i="2" s="1"/>
  <c r="FF470" i="2" s="1"/>
  <c r="FG470" i="2" s="1"/>
  <c r="FH470" i="2" s="1"/>
  <c r="FI470" i="2" s="1"/>
  <c r="FJ470" i="2" s="1"/>
  <c r="FK470" i="2" s="1"/>
  <c r="FL470" i="2" s="1"/>
  <c r="FM470" i="2" s="1"/>
  <c r="FN470" i="2" s="1"/>
  <c r="FO470" i="2" s="1"/>
  <c r="FP470" i="2" s="1"/>
  <c r="FQ470" i="2" s="1"/>
  <c r="FR470" i="2" s="1"/>
  <c r="FS470" i="2" s="1"/>
  <c r="FT470" i="2" s="1"/>
  <c r="FU470" i="2" s="1"/>
  <c r="FV470" i="2" s="1"/>
  <c r="FW470" i="2" s="1"/>
  <c r="FX470" i="2" s="1"/>
  <c r="FY470" i="2" s="1"/>
  <c r="FZ470" i="2" s="1"/>
  <c r="GA470" i="2" s="1"/>
  <c r="GB470" i="2" s="1"/>
  <c r="GC470" i="2" s="1"/>
  <c r="GD470" i="2" s="1"/>
  <c r="GE470" i="2" s="1"/>
  <c r="GF470" i="2" s="1"/>
  <c r="GG470" i="2" s="1"/>
  <c r="GH470" i="2" s="1"/>
  <c r="GI470" i="2" s="1"/>
  <c r="GJ470" i="2" s="1"/>
  <c r="GK470" i="2" s="1"/>
  <c r="GL470" i="2" s="1"/>
  <c r="GM470" i="2" s="1"/>
  <c r="GN470" i="2" s="1"/>
  <c r="GO470" i="2" s="1"/>
  <c r="GP470" i="2" s="1"/>
  <c r="GQ470" i="2" s="1"/>
  <c r="GR470" i="2" s="1"/>
  <c r="GS470" i="2" s="1"/>
  <c r="GT470" i="2" s="1"/>
  <c r="GU470" i="2" s="1"/>
  <c r="GV470" i="2" s="1"/>
  <c r="GW470" i="2" s="1"/>
  <c r="GX470" i="2" s="1"/>
  <c r="GY470" i="2" s="1"/>
  <c r="GZ470" i="2" s="1"/>
  <c r="HA470" i="2" s="1"/>
  <c r="HB470" i="2" s="1"/>
  <c r="HC470" i="2" s="1"/>
  <c r="HD470" i="2" s="1"/>
  <c r="HE470" i="2" s="1"/>
  <c r="HF470" i="2" s="1"/>
  <c r="HG470" i="2" s="1"/>
  <c r="HH470" i="2" s="1"/>
  <c r="HI470" i="2" s="1"/>
  <c r="HJ470" i="2" s="1"/>
  <c r="HK470" i="2" s="1"/>
  <c r="HL470" i="2" s="1"/>
  <c r="HM470" i="2" s="1"/>
  <c r="N477" i="2"/>
  <c r="O477" i="2" s="1"/>
  <c r="W428" i="2"/>
  <c r="X428" i="2" s="1"/>
  <c r="Y428" i="2" s="1"/>
  <c r="Z428" i="2" s="1"/>
  <c r="AA428" i="2" s="1"/>
  <c r="AB428" i="2" s="1"/>
  <c r="AC428" i="2" s="1"/>
  <c r="AD428" i="2" s="1"/>
  <c r="AE428" i="2" s="1"/>
  <c r="AF428" i="2" s="1"/>
  <c r="AG428" i="2" s="1"/>
  <c r="AH428" i="2" s="1"/>
  <c r="AI428" i="2" s="1"/>
  <c r="AJ428" i="2" s="1"/>
  <c r="AK428" i="2" s="1"/>
  <c r="AL428" i="2" s="1"/>
  <c r="AM428" i="2" s="1"/>
  <c r="AN428" i="2" s="1"/>
  <c r="AO428" i="2" s="1"/>
  <c r="AP428" i="2" s="1"/>
  <c r="AQ428" i="2" s="1"/>
  <c r="AR428" i="2" s="1"/>
  <c r="AS428" i="2" s="1"/>
  <c r="AT428" i="2" s="1"/>
  <c r="AU428" i="2" s="1"/>
  <c r="AV428" i="2" s="1"/>
  <c r="AW428" i="2" s="1"/>
  <c r="AX428" i="2" s="1"/>
  <c r="AY428" i="2" s="1"/>
  <c r="AZ428" i="2" s="1"/>
  <c r="BA428" i="2" s="1"/>
  <c r="BB428" i="2" s="1"/>
  <c r="BC428" i="2" s="1"/>
  <c r="BD428" i="2" s="1"/>
  <c r="BE428" i="2" s="1"/>
  <c r="BF428" i="2" s="1"/>
  <c r="BG428" i="2" s="1"/>
  <c r="BH428" i="2" s="1"/>
  <c r="BI428" i="2" s="1"/>
  <c r="BJ428" i="2" s="1"/>
  <c r="BK428" i="2" s="1"/>
  <c r="BL428" i="2" s="1"/>
  <c r="BM428" i="2" s="1"/>
  <c r="BN428" i="2" s="1"/>
  <c r="BO428" i="2" s="1"/>
  <c r="BP428" i="2" s="1"/>
  <c r="BQ428" i="2" s="1"/>
  <c r="BR428" i="2" s="1"/>
  <c r="BS428" i="2" s="1"/>
  <c r="BT428" i="2" s="1"/>
  <c r="BU428" i="2" s="1"/>
  <c r="BV428" i="2" s="1"/>
  <c r="BW428" i="2" s="1"/>
  <c r="BX428" i="2" s="1"/>
  <c r="BY428" i="2" s="1"/>
  <c r="BZ428" i="2" s="1"/>
  <c r="CA428" i="2" s="1"/>
  <c r="CB428" i="2" s="1"/>
  <c r="CC428" i="2" s="1"/>
  <c r="CD428" i="2" s="1"/>
  <c r="CE428" i="2" s="1"/>
  <c r="CF428" i="2" s="1"/>
  <c r="CG428" i="2" s="1"/>
  <c r="CH428" i="2" s="1"/>
  <c r="CI428" i="2" s="1"/>
  <c r="CJ428" i="2" s="1"/>
  <c r="CK428" i="2" s="1"/>
  <c r="CL428" i="2" s="1"/>
  <c r="CM428" i="2" s="1"/>
  <c r="CN428" i="2" s="1"/>
  <c r="CO428" i="2" s="1"/>
  <c r="CP428" i="2" s="1"/>
  <c r="CQ428" i="2" s="1"/>
  <c r="CR428" i="2" s="1"/>
  <c r="CS428" i="2" s="1"/>
  <c r="CT428" i="2" s="1"/>
  <c r="CU428" i="2" s="1"/>
  <c r="CV428" i="2" s="1"/>
  <c r="CW428" i="2" s="1"/>
  <c r="CX428" i="2" s="1"/>
  <c r="CY428" i="2" s="1"/>
  <c r="CZ428" i="2" s="1"/>
  <c r="DA428" i="2" s="1"/>
  <c r="DB428" i="2" s="1"/>
  <c r="DC428" i="2" s="1"/>
  <c r="DD428" i="2" s="1"/>
  <c r="DE428" i="2" s="1"/>
  <c r="DF428" i="2" s="1"/>
  <c r="DG428" i="2" s="1"/>
  <c r="DH428" i="2" s="1"/>
  <c r="DI428" i="2" s="1"/>
  <c r="DJ428" i="2" s="1"/>
  <c r="DK428" i="2" s="1"/>
  <c r="DL428" i="2" s="1"/>
  <c r="DM428" i="2" s="1"/>
  <c r="DN428" i="2" s="1"/>
  <c r="DO428" i="2" s="1"/>
  <c r="DP428" i="2" s="1"/>
  <c r="DQ428" i="2" s="1"/>
  <c r="DR428" i="2" s="1"/>
  <c r="DS428" i="2" s="1"/>
  <c r="DT428" i="2" s="1"/>
  <c r="DU428" i="2" s="1"/>
  <c r="DV428" i="2" s="1"/>
  <c r="DW428" i="2" s="1"/>
  <c r="DX428" i="2" s="1"/>
  <c r="DY428" i="2" s="1"/>
  <c r="DZ428" i="2" s="1"/>
  <c r="EA428" i="2" s="1"/>
  <c r="EB428" i="2" s="1"/>
  <c r="EC428" i="2" s="1"/>
  <c r="ED428" i="2" s="1"/>
  <c r="EE428" i="2" s="1"/>
  <c r="EF428" i="2" s="1"/>
  <c r="EG428" i="2" s="1"/>
  <c r="EH428" i="2" s="1"/>
  <c r="EI428" i="2" s="1"/>
  <c r="EJ428" i="2" s="1"/>
  <c r="EK428" i="2" s="1"/>
  <c r="EL428" i="2" s="1"/>
  <c r="EM428" i="2" s="1"/>
  <c r="EN428" i="2" s="1"/>
  <c r="EO428" i="2" s="1"/>
  <c r="EP428" i="2" s="1"/>
  <c r="EQ428" i="2" s="1"/>
  <c r="ER428" i="2" s="1"/>
  <c r="ES428" i="2" s="1"/>
  <c r="ET428" i="2" s="1"/>
  <c r="EU428" i="2" s="1"/>
  <c r="EV428" i="2" s="1"/>
  <c r="EW428" i="2" s="1"/>
  <c r="EX428" i="2" s="1"/>
  <c r="EY428" i="2" s="1"/>
  <c r="EZ428" i="2" s="1"/>
  <c r="FA428" i="2" s="1"/>
  <c r="FB428" i="2" s="1"/>
  <c r="FC428" i="2" s="1"/>
  <c r="FD428" i="2" s="1"/>
  <c r="FE428" i="2" s="1"/>
  <c r="FF428" i="2" s="1"/>
  <c r="FG428" i="2" s="1"/>
  <c r="FH428" i="2" s="1"/>
  <c r="FI428" i="2" s="1"/>
  <c r="FJ428" i="2" s="1"/>
  <c r="FK428" i="2" s="1"/>
  <c r="FL428" i="2" s="1"/>
  <c r="FM428" i="2" s="1"/>
  <c r="FN428" i="2" s="1"/>
  <c r="FO428" i="2" s="1"/>
  <c r="FP428" i="2" s="1"/>
  <c r="FQ428" i="2" s="1"/>
  <c r="FR428" i="2" s="1"/>
  <c r="FS428" i="2" s="1"/>
  <c r="FT428" i="2" s="1"/>
  <c r="FU428" i="2" s="1"/>
  <c r="FV428" i="2" s="1"/>
  <c r="FW428" i="2" s="1"/>
  <c r="FX428" i="2" s="1"/>
  <c r="FY428" i="2" s="1"/>
  <c r="FZ428" i="2" s="1"/>
  <c r="GA428" i="2" s="1"/>
  <c r="GB428" i="2" s="1"/>
  <c r="GC428" i="2" s="1"/>
  <c r="GD428" i="2" s="1"/>
  <c r="GE428" i="2" s="1"/>
  <c r="GF428" i="2" s="1"/>
  <c r="GG428" i="2" s="1"/>
  <c r="GH428" i="2" s="1"/>
  <c r="GI428" i="2" s="1"/>
  <c r="GJ428" i="2" s="1"/>
  <c r="GK428" i="2" s="1"/>
  <c r="GL428" i="2" s="1"/>
  <c r="GM428" i="2" s="1"/>
  <c r="GN428" i="2" s="1"/>
  <c r="GO428" i="2" s="1"/>
  <c r="GP428" i="2" s="1"/>
  <c r="GQ428" i="2" s="1"/>
  <c r="GR428" i="2" s="1"/>
  <c r="GS428" i="2" s="1"/>
  <c r="GT428" i="2" s="1"/>
  <c r="GU428" i="2" s="1"/>
  <c r="GV428" i="2" s="1"/>
  <c r="GW428" i="2" s="1"/>
  <c r="GX428" i="2" s="1"/>
  <c r="GY428" i="2" s="1"/>
  <c r="GZ428" i="2" s="1"/>
  <c r="HA428" i="2" s="1"/>
  <c r="HB428" i="2" s="1"/>
  <c r="HC428" i="2" s="1"/>
  <c r="HD428" i="2" s="1"/>
  <c r="HE428" i="2" s="1"/>
  <c r="HF428" i="2" s="1"/>
  <c r="HG428" i="2" s="1"/>
  <c r="HH428" i="2" s="1"/>
  <c r="HI428" i="2" s="1"/>
  <c r="HJ428" i="2" s="1"/>
  <c r="HK428" i="2" s="1"/>
  <c r="HL428" i="2" s="1"/>
  <c r="HM428" i="2" s="1"/>
  <c r="W438" i="2"/>
  <c r="X438" i="2" s="1"/>
  <c r="Y438" i="2" s="1"/>
  <c r="Z438" i="2" s="1"/>
  <c r="AA438" i="2" s="1"/>
  <c r="AB438" i="2" s="1"/>
  <c r="AC438" i="2" s="1"/>
  <c r="AD438" i="2" s="1"/>
  <c r="AE438" i="2" s="1"/>
  <c r="AF438" i="2" s="1"/>
  <c r="AG438" i="2" s="1"/>
  <c r="AH438" i="2" s="1"/>
  <c r="AI438" i="2" s="1"/>
  <c r="AJ438" i="2" s="1"/>
  <c r="AK438" i="2" s="1"/>
  <c r="AL438" i="2" s="1"/>
  <c r="AM438" i="2" s="1"/>
  <c r="AN438" i="2" s="1"/>
  <c r="AO438" i="2" s="1"/>
  <c r="AP438" i="2" s="1"/>
  <c r="AQ438" i="2" s="1"/>
  <c r="AR438" i="2" s="1"/>
  <c r="AS438" i="2" s="1"/>
  <c r="AT438" i="2" s="1"/>
  <c r="AU438" i="2" s="1"/>
  <c r="AV438" i="2" s="1"/>
  <c r="AW438" i="2" s="1"/>
  <c r="AX438" i="2" s="1"/>
  <c r="AY438" i="2" s="1"/>
  <c r="AZ438" i="2" s="1"/>
  <c r="BA438" i="2" s="1"/>
  <c r="BB438" i="2" s="1"/>
  <c r="BC438" i="2" s="1"/>
  <c r="BD438" i="2" s="1"/>
  <c r="BE438" i="2" s="1"/>
  <c r="BF438" i="2" s="1"/>
  <c r="BG438" i="2" s="1"/>
  <c r="BH438" i="2" s="1"/>
  <c r="BI438" i="2" s="1"/>
  <c r="BJ438" i="2" s="1"/>
  <c r="BK438" i="2" s="1"/>
  <c r="BL438" i="2" s="1"/>
  <c r="BM438" i="2" s="1"/>
  <c r="BN438" i="2" s="1"/>
  <c r="BO438" i="2" s="1"/>
  <c r="BP438" i="2" s="1"/>
  <c r="BQ438" i="2" s="1"/>
  <c r="BR438" i="2" s="1"/>
  <c r="BS438" i="2" s="1"/>
  <c r="BT438" i="2" s="1"/>
  <c r="BU438" i="2" s="1"/>
  <c r="BV438" i="2" s="1"/>
  <c r="BW438" i="2" s="1"/>
  <c r="BX438" i="2" s="1"/>
  <c r="BY438" i="2" s="1"/>
  <c r="BZ438" i="2" s="1"/>
  <c r="CA438" i="2" s="1"/>
  <c r="CB438" i="2" s="1"/>
  <c r="CC438" i="2" s="1"/>
  <c r="CD438" i="2" s="1"/>
  <c r="CE438" i="2" s="1"/>
  <c r="CF438" i="2" s="1"/>
  <c r="CG438" i="2" s="1"/>
  <c r="CH438" i="2" s="1"/>
  <c r="CI438" i="2" s="1"/>
  <c r="CJ438" i="2" s="1"/>
  <c r="CK438" i="2" s="1"/>
  <c r="CL438" i="2" s="1"/>
  <c r="CM438" i="2" s="1"/>
  <c r="CN438" i="2" s="1"/>
  <c r="CO438" i="2" s="1"/>
  <c r="CP438" i="2" s="1"/>
  <c r="CQ438" i="2" s="1"/>
  <c r="CR438" i="2" s="1"/>
  <c r="CS438" i="2" s="1"/>
  <c r="CT438" i="2" s="1"/>
  <c r="CU438" i="2" s="1"/>
  <c r="CV438" i="2" s="1"/>
  <c r="CW438" i="2" s="1"/>
  <c r="CX438" i="2" s="1"/>
  <c r="CY438" i="2" s="1"/>
  <c r="CZ438" i="2" s="1"/>
  <c r="DA438" i="2" s="1"/>
  <c r="DB438" i="2" s="1"/>
  <c r="DC438" i="2" s="1"/>
  <c r="DD438" i="2" s="1"/>
  <c r="DE438" i="2" s="1"/>
  <c r="DF438" i="2" s="1"/>
  <c r="DG438" i="2" s="1"/>
  <c r="DH438" i="2" s="1"/>
  <c r="DI438" i="2" s="1"/>
  <c r="DJ438" i="2" s="1"/>
  <c r="DK438" i="2" s="1"/>
  <c r="DL438" i="2" s="1"/>
  <c r="DM438" i="2" s="1"/>
  <c r="DN438" i="2" s="1"/>
  <c r="DO438" i="2" s="1"/>
  <c r="DP438" i="2" s="1"/>
  <c r="DQ438" i="2" s="1"/>
  <c r="DR438" i="2" s="1"/>
  <c r="DS438" i="2" s="1"/>
  <c r="DT438" i="2" s="1"/>
  <c r="DU438" i="2" s="1"/>
  <c r="DV438" i="2" s="1"/>
  <c r="DW438" i="2" s="1"/>
  <c r="DX438" i="2" s="1"/>
  <c r="DY438" i="2" s="1"/>
  <c r="DZ438" i="2" s="1"/>
  <c r="EA438" i="2" s="1"/>
  <c r="EB438" i="2" s="1"/>
  <c r="EC438" i="2" s="1"/>
  <c r="ED438" i="2" s="1"/>
  <c r="EE438" i="2" s="1"/>
  <c r="EF438" i="2" s="1"/>
  <c r="EG438" i="2" s="1"/>
  <c r="EH438" i="2" s="1"/>
  <c r="EI438" i="2" s="1"/>
  <c r="EJ438" i="2" s="1"/>
  <c r="EK438" i="2" s="1"/>
  <c r="EL438" i="2" s="1"/>
  <c r="EM438" i="2" s="1"/>
  <c r="EN438" i="2" s="1"/>
  <c r="EO438" i="2" s="1"/>
  <c r="EP438" i="2" s="1"/>
  <c r="EQ438" i="2" s="1"/>
  <c r="ER438" i="2" s="1"/>
  <c r="ES438" i="2" s="1"/>
  <c r="ET438" i="2" s="1"/>
  <c r="EU438" i="2" s="1"/>
  <c r="EV438" i="2" s="1"/>
  <c r="EW438" i="2" s="1"/>
  <c r="EX438" i="2" s="1"/>
  <c r="EY438" i="2" s="1"/>
  <c r="EZ438" i="2" s="1"/>
  <c r="FA438" i="2" s="1"/>
  <c r="FB438" i="2" s="1"/>
  <c r="FC438" i="2" s="1"/>
  <c r="FD438" i="2" s="1"/>
  <c r="FE438" i="2" s="1"/>
  <c r="FF438" i="2" s="1"/>
  <c r="FG438" i="2" s="1"/>
  <c r="FH438" i="2" s="1"/>
  <c r="FI438" i="2" s="1"/>
  <c r="FJ438" i="2" s="1"/>
  <c r="FK438" i="2" s="1"/>
  <c r="FL438" i="2" s="1"/>
  <c r="FM438" i="2" s="1"/>
  <c r="FN438" i="2" s="1"/>
  <c r="FO438" i="2" s="1"/>
  <c r="FP438" i="2" s="1"/>
  <c r="FQ438" i="2" s="1"/>
  <c r="FR438" i="2" s="1"/>
  <c r="FS438" i="2" s="1"/>
  <c r="FT438" i="2" s="1"/>
  <c r="FU438" i="2" s="1"/>
  <c r="FV438" i="2" s="1"/>
  <c r="FW438" i="2" s="1"/>
  <c r="FX438" i="2" s="1"/>
  <c r="FY438" i="2" s="1"/>
  <c r="FZ438" i="2" s="1"/>
  <c r="GA438" i="2" s="1"/>
  <c r="GB438" i="2" s="1"/>
  <c r="GC438" i="2" s="1"/>
  <c r="GD438" i="2" s="1"/>
  <c r="GE438" i="2" s="1"/>
  <c r="GF438" i="2" s="1"/>
  <c r="GG438" i="2" s="1"/>
  <c r="GH438" i="2" s="1"/>
  <c r="GI438" i="2" s="1"/>
  <c r="GJ438" i="2" s="1"/>
  <c r="GK438" i="2" s="1"/>
  <c r="GL438" i="2" s="1"/>
  <c r="GM438" i="2" s="1"/>
  <c r="GN438" i="2" s="1"/>
  <c r="GO438" i="2" s="1"/>
  <c r="GP438" i="2" s="1"/>
  <c r="GQ438" i="2" s="1"/>
  <c r="GR438" i="2" s="1"/>
  <c r="GS438" i="2" s="1"/>
  <c r="GT438" i="2" s="1"/>
  <c r="GU438" i="2" s="1"/>
  <c r="GV438" i="2" s="1"/>
  <c r="GW438" i="2" s="1"/>
  <c r="GX438" i="2" s="1"/>
  <c r="GY438" i="2" s="1"/>
  <c r="GZ438" i="2" s="1"/>
  <c r="HA438" i="2" s="1"/>
  <c r="HB438" i="2" s="1"/>
  <c r="HC438" i="2" s="1"/>
  <c r="HD438" i="2" s="1"/>
  <c r="HE438" i="2" s="1"/>
  <c r="HF438" i="2" s="1"/>
  <c r="HG438" i="2" s="1"/>
  <c r="HH438" i="2" s="1"/>
  <c r="HI438" i="2" s="1"/>
  <c r="HJ438" i="2" s="1"/>
  <c r="HK438" i="2" s="1"/>
  <c r="HL438" i="2" s="1"/>
  <c r="HM438" i="2" s="1"/>
  <c r="W442" i="2"/>
  <c r="X442" i="2" s="1"/>
  <c r="Y442" i="2" s="1"/>
  <c r="Z442" i="2" s="1"/>
  <c r="AA442" i="2" s="1"/>
  <c r="AB442" i="2" s="1"/>
  <c r="AC442" i="2" s="1"/>
  <c r="AD442" i="2" s="1"/>
  <c r="AE442" i="2" s="1"/>
  <c r="AF442" i="2" s="1"/>
  <c r="AG442" i="2" s="1"/>
  <c r="AH442" i="2" s="1"/>
  <c r="AI442" i="2" s="1"/>
  <c r="AJ442" i="2" s="1"/>
  <c r="AK442" i="2" s="1"/>
  <c r="AL442" i="2" s="1"/>
  <c r="AM442" i="2" s="1"/>
  <c r="AN442" i="2" s="1"/>
  <c r="AO442" i="2" s="1"/>
  <c r="AP442" i="2" s="1"/>
  <c r="AQ442" i="2" s="1"/>
  <c r="AR442" i="2" s="1"/>
  <c r="AS442" i="2" s="1"/>
  <c r="AT442" i="2" s="1"/>
  <c r="AU442" i="2" s="1"/>
  <c r="AV442" i="2" s="1"/>
  <c r="AW442" i="2" s="1"/>
  <c r="AX442" i="2" s="1"/>
  <c r="AY442" i="2" s="1"/>
  <c r="AZ442" i="2" s="1"/>
  <c r="BA442" i="2" s="1"/>
  <c r="BB442" i="2" s="1"/>
  <c r="BC442" i="2" s="1"/>
  <c r="BD442" i="2" s="1"/>
  <c r="BE442" i="2" s="1"/>
  <c r="BF442" i="2" s="1"/>
  <c r="BG442" i="2" s="1"/>
  <c r="BH442" i="2" s="1"/>
  <c r="BI442" i="2" s="1"/>
  <c r="BJ442" i="2" s="1"/>
  <c r="BK442" i="2" s="1"/>
  <c r="BL442" i="2" s="1"/>
  <c r="BM442" i="2" s="1"/>
  <c r="BN442" i="2" s="1"/>
  <c r="BO442" i="2" s="1"/>
  <c r="BP442" i="2" s="1"/>
  <c r="BQ442" i="2" s="1"/>
  <c r="BR442" i="2" s="1"/>
  <c r="BS442" i="2" s="1"/>
  <c r="BT442" i="2" s="1"/>
  <c r="BU442" i="2" s="1"/>
  <c r="BV442" i="2" s="1"/>
  <c r="BW442" i="2" s="1"/>
  <c r="BX442" i="2" s="1"/>
  <c r="BY442" i="2" s="1"/>
  <c r="BZ442" i="2" s="1"/>
  <c r="CA442" i="2" s="1"/>
  <c r="CB442" i="2" s="1"/>
  <c r="CC442" i="2" s="1"/>
  <c r="CD442" i="2" s="1"/>
  <c r="CE442" i="2" s="1"/>
  <c r="CF442" i="2" s="1"/>
  <c r="CG442" i="2" s="1"/>
  <c r="CH442" i="2" s="1"/>
  <c r="CI442" i="2" s="1"/>
  <c r="CJ442" i="2" s="1"/>
  <c r="CK442" i="2" s="1"/>
  <c r="CL442" i="2" s="1"/>
  <c r="CM442" i="2" s="1"/>
  <c r="CN442" i="2" s="1"/>
  <c r="CO442" i="2" s="1"/>
  <c r="CP442" i="2" s="1"/>
  <c r="CQ442" i="2" s="1"/>
  <c r="CR442" i="2" s="1"/>
  <c r="CS442" i="2" s="1"/>
  <c r="CT442" i="2" s="1"/>
  <c r="CU442" i="2" s="1"/>
  <c r="CV442" i="2" s="1"/>
  <c r="CW442" i="2" s="1"/>
  <c r="CX442" i="2" s="1"/>
  <c r="CY442" i="2" s="1"/>
  <c r="CZ442" i="2" s="1"/>
  <c r="DA442" i="2" s="1"/>
  <c r="DB442" i="2" s="1"/>
  <c r="DC442" i="2" s="1"/>
  <c r="DD442" i="2" s="1"/>
  <c r="DE442" i="2" s="1"/>
  <c r="DF442" i="2" s="1"/>
  <c r="DG442" i="2" s="1"/>
  <c r="DH442" i="2" s="1"/>
  <c r="DI442" i="2" s="1"/>
  <c r="DJ442" i="2" s="1"/>
  <c r="DK442" i="2" s="1"/>
  <c r="DL442" i="2" s="1"/>
  <c r="DM442" i="2" s="1"/>
  <c r="DN442" i="2" s="1"/>
  <c r="DO442" i="2" s="1"/>
  <c r="DP442" i="2" s="1"/>
  <c r="DQ442" i="2" s="1"/>
  <c r="DR442" i="2" s="1"/>
  <c r="DS442" i="2" s="1"/>
  <c r="DT442" i="2" s="1"/>
  <c r="DU442" i="2" s="1"/>
  <c r="DV442" i="2" s="1"/>
  <c r="DW442" i="2" s="1"/>
  <c r="DX442" i="2" s="1"/>
  <c r="DY442" i="2" s="1"/>
  <c r="DZ442" i="2" s="1"/>
  <c r="EA442" i="2" s="1"/>
  <c r="EB442" i="2" s="1"/>
  <c r="EC442" i="2" s="1"/>
  <c r="ED442" i="2" s="1"/>
  <c r="EE442" i="2" s="1"/>
  <c r="EF442" i="2" s="1"/>
  <c r="EG442" i="2" s="1"/>
  <c r="EH442" i="2" s="1"/>
  <c r="EI442" i="2" s="1"/>
  <c r="EJ442" i="2" s="1"/>
  <c r="EK442" i="2" s="1"/>
  <c r="EL442" i="2" s="1"/>
  <c r="EM442" i="2" s="1"/>
  <c r="EN442" i="2" s="1"/>
  <c r="EO442" i="2" s="1"/>
  <c r="EP442" i="2" s="1"/>
  <c r="EQ442" i="2" s="1"/>
  <c r="ER442" i="2" s="1"/>
  <c r="ES442" i="2" s="1"/>
  <c r="ET442" i="2" s="1"/>
  <c r="EU442" i="2" s="1"/>
  <c r="EV442" i="2" s="1"/>
  <c r="EW442" i="2" s="1"/>
  <c r="EX442" i="2" s="1"/>
  <c r="EY442" i="2" s="1"/>
  <c r="EZ442" i="2" s="1"/>
  <c r="FA442" i="2" s="1"/>
  <c r="FB442" i="2" s="1"/>
  <c r="FC442" i="2" s="1"/>
  <c r="FD442" i="2" s="1"/>
  <c r="FE442" i="2" s="1"/>
  <c r="FF442" i="2" s="1"/>
  <c r="FG442" i="2" s="1"/>
  <c r="FH442" i="2" s="1"/>
  <c r="FI442" i="2" s="1"/>
  <c r="FJ442" i="2" s="1"/>
  <c r="FK442" i="2" s="1"/>
  <c r="FL442" i="2" s="1"/>
  <c r="FM442" i="2" s="1"/>
  <c r="FN442" i="2" s="1"/>
  <c r="FO442" i="2" s="1"/>
  <c r="FP442" i="2" s="1"/>
  <c r="FQ442" i="2" s="1"/>
  <c r="FR442" i="2" s="1"/>
  <c r="FS442" i="2" s="1"/>
  <c r="FT442" i="2" s="1"/>
  <c r="FU442" i="2" s="1"/>
  <c r="FV442" i="2" s="1"/>
  <c r="FW442" i="2" s="1"/>
  <c r="FX442" i="2" s="1"/>
  <c r="FY442" i="2" s="1"/>
  <c r="FZ442" i="2" s="1"/>
  <c r="GA442" i="2" s="1"/>
  <c r="GB442" i="2" s="1"/>
  <c r="GC442" i="2" s="1"/>
  <c r="GD442" i="2" s="1"/>
  <c r="GE442" i="2" s="1"/>
  <c r="GF442" i="2" s="1"/>
  <c r="GG442" i="2" s="1"/>
  <c r="GH442" i="2" s="1"/>
  <c r="GI442" i="2" s="1"/>
  <c r="GJ442" i="2" s="1"/>
  <c r="GK442" i="2" s="1"/>
  <c r="GL442" i="2" s="1"/>
  <c r="GM442" i="2" s="1"/>
  <c r="GN442" i="2" s="1"/>
  <c r="GO442" i="2" s="1"/>
  <c r="GP442" i="2" s="1"/>
  <c r="GQ442" i="2" s="1"/>
  <c r="GR442" i="2" s="1"/>
  <c r="GS442" i="2" s="1"/>
  <c r="GT442" i="2" s="1"/>
  <c r="GU442" i="2" s="1"/>
  <c r="GV442" i="2" s="1"/>
  <c r="GW442" i="2" s="1"/>
  <c r="GX442" i="2" s="1"/>
  <c r="GY442" i="2" s="1"/>
  <c r="GZ442" i="2" s="1"/>
  <c r="HA442" i="2" s="1"/>
  <c r="HB442" i="2" s="1"/>
  <c r="HC442" i="2" s="1"/>
  <c r="HD442" i="2" s="1"/>
  <c r="HE442" i="2" s="1"/>
  <c r="HF442" i="2" s="1"/>
  <c r="HG442" i="2" s="1"/>
  <c r="HH442" i="2" s="1"/>
  <c r="HI442" i="2" s="1"/>
  <c r="HJ442" i="2" s="1"/>
  <c r="HK442" i="2" s="1"/>
  <c r="HL442" i="2" s="1"/>
  <c r="HM442" i="2" s="1"/>
  <c r="N459" i="2"/>
  <c r="O459" i="2" s="1"/>
  <c r="W432" i="2"/>
  <c r="X432" i="2" s="1"/>
  <c r="Y432" i="2" s="1"/>
  <c r="Z432" i="2" s="1"/>
  <c r="AA432" i="2" s="1"/>
  <c r="AB432" i="2" s="1"/>
  <c r="AC432" i="2" s="1"/>
  <c r="AD432" i="2" s="1"/>
  <c r="AE432" i="2" s="1"/>
  <c r="AF432" i="2" s="1"/>
  <c r="AG432" i="2" s="1"/>
  <c r="AH432" i="2" s="1"/>
  <c r="AI432" i="2" s="1"/>
  <c r="AJ432" i="2" s="1"/>
  <c r="AK432" i="2" s="1"/>
  <c r="AL432" i="2" s="1"/>
  <c r="AM432" i="2" s="1"/>
  <c r="AN432" i="2" s="1"/>
  <c r="AO432" i="2" s="1"/>
  <c r="AP432" i="2" s="1"/>
  <c r="AQ432" i="2" s="1"/>
  <c r="AR432" i="2" s="1"/>
  <c r="AS432" i="2" s="1"/>
  <c r="AT432" i="2" s="1"/>
  <c r="AU432" i="2" s="1"/>
  <c r="AV432" i="2" s="1"/>
  <c r="AW432" i="2" s="1"/>
  <c r="AX432" i="2" s="1"/>
  <c r="AY432" i="2" s="1"/>
  <c r="AZ432" i="2" s="1"/>
  <c r="BA432" i="2" s="1"/>
  <c r="BB432" i="2" s="1"/>
  <c r="BC432" i="2" s="1"/>
  <c r="BD432" i="2" s="1"/>
  <c r="BE432" i="2" s="1"/>
  <c r="BF432" i="2" s="1"/>
  <c r="BG432" i="2" s="1"/>
  <c r="BH432" i="2" s="1"/>
  <c r="BI432" i="2" s="1"/>
  <c r="BJ432" i="2" s="1"/>
  <c r="BK432" i="2" s="1"/>
  <c r="BL432" i="2" s="1"/>
  <c r="BM432" i="2" s="1"/>
  <c r="BN432" i="2" s="1"/>
  <c r="BO432" i="2" s="1"/>
  <c r="BP432" i="2" s="1"/>
  <c r="BQ432" i="2" s="1"/>
  <c r="BR432" i="2" s="1"/>
  <c r="BS432" i="2" s="1"/>
  <c r="BT432" i="2" s="1"/>
  <c r="BU432" i="2" s="1"/>
  <c r="BV432" i="2" s="1"/>
  <c r="BW432" i="2" s="1"/>
  <c r="BX432" i="2" s="1"/>
  <c r="BY432" i="2" s="1"/>
  <c r="BZ432" i="2" s="1"/>
  <c r="CA432" i="2" s="1"/>
  <c r="CB432" i="2" s="1"/>
  <c r="CC432" i="2" s="1"/>
  <c r="CD432" i="2" s="1"/>
  <c r="CE432" i="2" s="1"/>
  <c r="CF432" i="2" s="1"/>
  <c r="CG432" i="2" s="1"/>
  <c r="CH432" i="2" s="1"/>
  <c r="CI432" i="2" s="1"/>
  <c r="CJ432" i="2" s="1"/>
  <c r="CK432" i="2" s="1"/>
  <c r="CL432" i="2" s="1"/>
  <c r="CM432" i="2" s="1"/>
  <c r="CN432" i="2" s="1"/>
  <c r="CO432" i="2" s="1"/>
  <c r="CP432" i="2" s="1"/>
  <c r="CQ432" i="2" s="1"/>
  <c r="CR432" i="2" s="1"/>
  <c r="CS432" i="2" s="1"/>
  <c r="CT432" i="2" s="1"/>
  <c r="CU432" i="2" s="1"/>
  <c r="CV432" i="2" s="1"/>
  <c r="CW432" i="2" s="1"/>
  <c r="CX432" i="2" s="1"/>
  <c r="CY432" i="2" s="1"/>
  <c r="CZ432" i="2" s="1"/>
  <c r="DA432" i="2" s="1"/>
  <c r="DB432" i="2" s="1"/>
  <c r="DC432" i="2" s="1"/>
  <c r="DD432" i="2" s="1"/>
  <c r="DE432" i="2" s="1"/>
  <c r="DF432" i="2" s="1"/>
  <c r="DG432" i="2" s="1"/>
  <c r="DH432" i="2" s="1"/>
  <c r="DI432" i="2" s="1"/>
  <c r="DJ432" i="2" s="1"/>
  <c r="DK432" i="2" s="1"/>
  <c r="DL432" i="2" s="1"/>
  <c r="DM432" i="2" s="1"/>
  <c r="DN432" i="2" s="1"/>
  <c r="DO432" i="2" s="1"/>
  <c r="DP432" i="2" s="1"/>
  <c r="DQ432" i="2" s="1"/>
  <c r="DR432" i="2" s="1"/>
  <c r="DS432" i="2" s="1"/>
  <c r="DT432" i="2" s="1"/>
  <c r="DU432" i="2" s="1"/>
  <c r="DV432" i="2" s="1"/>
  <c r="DW432" i="2" s="1"/>
  <c r="DX432" i="2" s="1"/>
  <c r="DY432" i="2" s="1"/>
  <c r="DZ432" i="2" s="1"/>
  <c r="EA432" i="2" s="1"/>
  <c r="EB432" i="2" s="1"/>
  <c r="EC432" i="2" s="1"/>
  <c r="ED432" i="2" s="1"/>
  <c r="EE432" i="2" s="1"/>
  <c r="EF432" i="2" s="1"/>
  <c r="EG432" i="2" s="1"/>
  <c r="EH432" i="2" s="1"/>
  <c r="EI432" i="2" s="1"/>
  <c r="EJ432" i="2" s="1"/>
  <c r="EK432" i="2" s="1"/>
  <c r="EL432" i="2" s="1"/>
  <c r="EM432" i="2" s="1"/>
  <c r="EN432" i="2" s="1"/>
  <c r="EO432" i="2" s="1"/>
  <c r="EP432" i="2" s="1"/>
  <c r="EQ432" i="2" s="1"/>
  <c r="ER432" i="2" s="1"/>
  <c r="ES432" i="2" s="1"/>
  <c r="ET432" i="2" s="1"/>
  <c r="EU432" i="2" s="1"/>
  <c r="EV432" i="2" s="1"/>
  <c r="EW432" i="2" s="1"/>
  <c r="EX432" i="2" s="1"/>
  <c r="EY432" i="2" s="1"/>
  <c r="EZ432" i="2" s="1"/>
  <c r="FA432" i="2" s="1"/>
  <c r="FB432" i="2" s="1"/>
  <c r="FC432" i="2" s="1"/>
  <c r="FD432" i="2" s="1"/>
  <c r="FE432" i="2" s="1"/>
  <c r="FF432" i="2" s="1"/>
  <c r="FG432" i="2" s="1"/>
  <c r="FH432" i="2" s="1"/>
  <c r="FI432" i="2" s="1"/>
  <c r="FJ432" i="2" s="1"/>
  <c r="FK432" i="2" s="1"/>
  <c r="FL432" i="2" s="1"/>
  <c r="FM432" i="2" s="1"/>
  <c r="FN432" i="2" s="1"/>
  <c r="FO432" i="2" s="1"/>
  <c r="FP432" i="2" s="1"/>
  <c r="FQ432" i="2" s="1"/>
  <c r="FR432" i="2" s="1"/>
  <c r="FS432" i="2" s="1"/>
  <c r="FT432" i="2" s="1"/>
  <c r="FU432" i="2" s="1"/>
  <c r="FV432" i="2" s="1"/>
  <c r="FW432" i="2" s="1"/>
  <c r="FX432" i="2" s="1"/>
  <c r="FY432" i="2" s="1"/>
  <c r="FZ432" i="2" s="1"/>
  <c r="GA432" i="2" s="1"/>
  <c r="GB432" i="2" s="1"/>
  <c r="GC432" i="2" s="1"/>
  <c r="GD432" i="2" s="1"/>
  <c r="GE432" i="2" s="1"/>
  <c r="GF432" i="2" s="1"/>
  <c r="GG432" i="2" s="1"/>
  <c r="GH432" i="2" s="1"/>
  <c r="GI432" i="2" s="1"/>
  <c r="GJ432" i="2" s="1"/>
  <c r="GK432" i="2" s="1"/>
  <c r="GL432" i="2" s="1"/>
  <c r="GM432" i="2" s="1"/>
  <c r="GN432" i="2" s="1"/>
  <c r="GO432" i="2" s="1"/>
  <c r="GP432" i="2" s="1"/>
  <c r="GQ432" i="2" s="1"/>
  <c r="GR432" i="2" s="1"/>
  <c r="GS432" i="2" s="1"/>
  <c r="GT432" i="2" s="1"/>
  <c r="GU432" i="2" s="1"/>
  <c r="GV432" i="2" s="1"/>
  <c r="GW432" i="2" s="1"/>
  <c r="GX432" i="2" s="1"/>
  <c r="GY432" i="2" s="1"/>
  <c r="GZ432" i="2" s="1"/>
  <c r="HA432" i="2" s="1"/>
  <c r="HB432" i="2" s="1"/>
  <c r="HC432" i="2" s="1"/>
  <c r="HD432" i="2" s="1"/>
  <c r="HE432" i="2" s="1"/>
  <c r="HF432" i="2" s="1"/>
  <c r="HG432" i="2" s="1"/>
  <c r="HH432" i="2" s="1"/>
  <c r="HI432" i="2" s="1"/>
  <c r="HJ432" i="2" s="1"/>
  <c r="HK432" i="2" s="1"/>
  <c r="HL432" i="2" s="1"/>
  <c r="HM432" i="2" s="1"/>
  <c r="W440" i="2"/>
  <c r="X440" i="2" s="1"/>
  <c r="Y440" i="2" s="1"/>
  <c r="Z440" i="2" s="1"/>
  <c r="AA440" i="2" s="1"/>
  <c r="AB440" i="2" s="1"/>
  <c r="AC440" i="2" s="1"/>
  <c r="AD440" i="2" s="1"/>
  <c r="AE440" i="2" s="1"/>
  <c r="AF440" i="2" s="1"/>
  <c r="AG440" i="2" s="1"/>
  <c r="AH440" i="2" s="1"/>
  <c r="AI440" i="2" s="1"/>
  <c r="AJ440" i="2" s="1"/>
  <c r="AK440" i="2" s="1"/>
  <c r="AL440" i="2" s="1"/>
  <c r="AM440" i="2" s="1"/>
  <c r="AN440" i="2" s="1"/>
  <c r="AO440" i="2" s="1"/>
  <c r="AP440" i="2" s="1"/>
  <c r="AQ440" i="2" s="1"/>
  <c r="AR440" i="2" s="1"/>
  <c r="AS440" i="2" s="1"/>
  <c r="AT440" i="2" s="1"/>
  <c r="AU440" i="2" s="1"/>
  <c r="AV440" i="2" s="1"/>
  <c r="AW440" i="2" s="1"/>
  <c r="AX440" i="2" s="1"/>
  <c r="AY440" i="2" s="1"/>
  <c r="AZ440" i="2" s="1"/>
  <c r="BA440" i="2" s="1"/>
  <c r="BB440" i="2" s="1"/>
  <c r="BC440" i="2" s="1"/>
  <c r="BD440" i="2" s="1"/>
  <c r="BE440" i="2" s="1"/>
  <c r="BF440" i="2" s="1"/>
  <c r="BG440" i="2" s="1"/>
  <c r="BH440" i="2" s="1"/>
  <c r="BI440" i="2" s="1"/>
  <c r="BJ440" i="2" s="1"/>
  <c r="BK440" i="2" s="1"/>
  <c r="BL440" i="2" s="1"/>
  <c r="BM440" i="2" s="1"/>
  <c r="BN440" i="2" s="1"/>
  <c r="BO440" i="2" s="1"/>
  <c r="BP440" i="2" s="1"/>
  <c r="BQ440" i="2" s="1"/>
  <c r="BR440" i="2" s="1"/>
  <c r="BS440" i="2" s="1"/>
  <c r="BT440" i="2" s="1"/>
  <c r="BU440" i="2" s="1"/>
  <c r="BV440" i="2" s="1"/>
  <c r="BW440" i="2" s="1"/>
  <c r="BX440" i="2" s="1"/>
  <c r="BY440" i="2" s="1"/>
  <c r="BZ440" i="2" s="1"/>
  <c r="CA440" i="2" s="1"/>
  <c r="CB440" i="2" s="1"/>
  <c r="CC440" i="2" s="1"/>
  <c r="CD440" i="2" s="1"/>
  <c r="CE440" i="2" s="1"/>
  <c r="CF440" i="2" s="1"/>
  <c r="CG440" i="2" s="1"/>
  <c r="CH440" i="2" s="1"/>
  <c r="CI440" i="2" s="1"/>
  <c r="CJ440" i="2" s="1"/>
  <c r="CK440" i="2" s="1"/>
  <c r="CL440" i="2" s="1"/>
  <c r="CM440" i="2" s="1"/>
  <c r="CN440" i="2" s="1"/>
  <c r="CO440" i="2" s="1"/>
  <c r="CP440" i="2" s="1"/>
  <c r="CQ440" i="2" s="1"/>
  <c r="CR440" i="2" s="1"/>
  <c r="CS440" i="2" s="1"/>
  <c r="CT440" i="2" s="1"/>
  <c r="CU440" i="2" s="1"/>
  <c r="CV440" i="2" s="1"/>
  <c r="CW440" i="2" s="1"/>
  <c r="CX440" i="2" s="1"/>
  <c r="CY440" i="2" s="1"/>
  <c r="CZ440" i="2" s="1"/>
  <c r="DA440" i="2" s="1"/>
  <c r="DB440" i="2" s="1"/>
  <c r="DC440" i="2" s="1"/>
  <c r="DD440" i="2" s="1"/>
  <c r="DE440" i="2" s="1"/>
  <c r="DF440" i="2" s="1"/>
  <c r="DG440" i="2" s="1"/>
  <c r="DH440" i="2" s="1"/>
  <c r="DI440" i="2" s="1"/>
  <c r="DJ440" i="2" s="1"/>
  <c r="DK440" i="2" s="1"/>
  <c r="DL440" i="2" s="1"/>
  <c r="DM440" i="2" s="1"/>
  <c r="DN440" i="2" s="1"/>
  <c r="DO440" i="2" s="1"/>
  <c r="DP440" i="2" s="1"/>
  <c r="DQ440" i="2" s="1"/>
  <c r="DR440" i="2" s="1"/>
  <c r="DS440" i="2" s="1"/>
  <c r="DT440" i="2" s="1"/>
  <c r="DU440" i="2" s="1"/>
  <c r="DV440" i="2" s="1"/>
  <c r="DW440" i="2" s="1"/>
  <c r="DX440" i="2" s="1"/>
  <c r="DY440" i="2" s="1"/>
  <c r="DZ440" i="2" s="1"/>
  <c r="EA440" i="2" s="1"/>
  <c r="EB440" i="2" s="1"/>
  <c r="EC440" i="2" s="1"/>
  <c r="ED440" i="2" s="1"/>
  <c r="EE440" i="2" s="1"/>
  <c r="EF440" i="2" s="1"/>
  <c r="EG440" i="2" s="1"/>
  <c r="EH440" i="2" s="1"/>
  <c r="EI440" i="2" s="1"/>
  <c r="EJ440" i="2" s="1"/>
  <c r="EK440" i="2" s="1"/>
  <c r="EL440" i="2" s="1"/>
  <c r="EM440" i="2" s="1"/>
  <c r="EN440" i="2" s="1"/>
  <c r="EO440" i="2" s="1"/>
  <c r="EP440" i="2" s="1"/>
  <c r="EQ440" i="2" s="1"/>
  <c r="ER440" i="2" s="1"/>
  <c r="ES440" i="2" s="1"/>
  <c r="ET440" i="2" s="1"/>
  <c r="EU440" i="2" s="1"/>
  <c r="EV440" i="2" s="1"/>
  <c r="EW440" i="2" s="1"/>
  <c r="EX440" i="2" s="1"/>
  <c r="EY440" i="2" s="1"/>
  <c r="EZ440" i="2" s="1"/>
  <c r="FA440" i="2" s="1"/>
  <c r="FB440" i="2" s="1"/>
  <c r="FC440" i="2" s="1"/>
  <c r="FD440" i="2" s="1"/>
  <c r="FE440" i="2" s="1"/>
  <c r="FF440" i="2" s="1"/>
  <c r="FG440" i="2" s="1"/>
  <c r="FH440" i="2" s="1"/>
  <c r="FI440" i="2" s="1"/>
  <c r="FJ440" i="2" s="1"/>
  <c r="FK440" i="2" s="1"/>
  <c r="FL440" i="2" s="1"/>
  <c r="FM440" i="2" s="1"/>
  <c r="FN440" i="2" s="1"/>
  <c r="FO440" i="2" s="1"/>
  <c r="FP440" i="2" s="1"/>
  <c r="FQ440" i="2" s="1"/>
  <c r="FR440" i="2" s="1"/>
  <c r="FS440" i="2" s="1"/>
  <c r="FT440" i="2" s="1"/>
  <c r="FU440" i="2" s="1"/>
  <c r="FV440" i="2" s="1"/>
  <c r="FW440" i="2" s="1"/>
  <c r="FX440" i="2" s="1"/>
  <c r="FY440" i="2" s="1"/>
  <c r="FZ440" i="2" s="1"/>
  <c r="GA440" i="2" s="1"/>
  <c r="GB440" i="2" s="1"/>
  <c r="GC440" i="2" s="1"/>
  <c r="GD440" i="2" s="1"/>
  <c r="GE440" i="2" s="1"/>
  <c r="GF440" i="2" s="1"/>
  <c r="GG440" i="2" s="1"/>
  <c r="GH440" i="2" s="1"/>
  <c r="GI440" i="2" s="1"/>
  <c r="GJ440" i="2" s="1"/>
  <c r="GK440" i="2" s="1"/>
  <c r="GL440" i="2" s="1"/>
  <c r="GM440" i="2" s="1"/>
  <c r="GN440" i="2" s="1"/>
  <c r="GO440" i="2" s="1"/>
  <c r="GP440" i="2" s="1"/>
  <c r="GQ440" i="2" s="1"/>
  <c r="GR440" i="2" s="1"/>
  <c r="GS440" i="2" s="1"/>
  <c r="GT440" i="2" s="1"/>
  <c r="GU440" i="2" s="1"/>
  <c r="GV440" i="2" s="1"/>
  <c r="GW440" i="2" s="1"/>
  <c r="GX440" i="2" s="1"/>
  <c r="GY440" i="2" s="1"/>
  <c r="GZ440" i="2" s="1"/>
  <c r="HA440" i="2" s="1"/>
  <c r="HB440" i="2" s="1"/>
  <c r="HC440" i="2" s="1"/>
  <c r="HD440" i="2" s="1"/>
  <c r="HE440" i="2" s="1"/>
  <c r="HF440" i="2" s="1"/>
  <c r="HG440" i="2" s="1"/>
  <c r="HH440" i="2" s="1"/>
  <c r="HI440" i="2" s="1"/>
  <c r="HJ440" i="2" s="1"/>
  <c r="HK440" i="2" s="1"/>
  <c r="HL440" i="2" s="1"/>
  <c r="HM440" i="2" s="1"/>
  <c r="Y454" i="2"/>
  <c r="Z454" i="2" s="1"/>
  <c r="AA454" i="2" s="1"/>
  <c r="AB454" i="2" s="1"/>
  <c r="AC454" i="2" s="1"/>
  <c r="AD454" i="2" s="1"/>
  <c r="AE454" i="2" s="1"/>
  <c r="AF454" i="2" s="1"/>
  <c r="AG454" i="2" s="1"/>
  <c r="AH454" i="2" s="1"/>
  <c r="AI454" i="2" s="1"/>
  <c r="AJ454" i="2" s="1"/>
  <c r="AK454" i="2" s="1"/>
  <c r="AL454" i="2" s="1"/>
  <c r="AM454" i="2" s="1"/>
  <c r="AN454" i="2" s="1"/>
  <c r="AO454" i="2" s="1"/>
  <c r="AP454" i="2" s="1"/>
  <c r="AQ454" i="2" s="1"/>
  <c r="AR454" i="2" s="1"/>
  <c r="AS454" i="2" s="1"/>
  <c r="AT454" i="2" s="1"/>
  <c r="AU454" i="2" s="1"/>
  <c r="AV454" i="2" s="1"/>
  <c r="AW454" i="2" s="1"/>
  <c r="AX454" i="2" s="1"/>
  <c r="AY454" i="2" s="1"/>
  <c r="AZ454" i="2" s="1"/>
  <c r="BA454" i="2" s="1"/>
  <c r="BB454" i="2" s="1"/>
  <c r="BC454" i="2" s="1"/>
  <c r="BD454" i="2" s="1"/>
  <c r="BE454" i="2" s="1"/>
  <c r="BF454" i="2" s="1"/>
  <c r="BG454" i="2" s="1"/>
  <c r="BH454" i="2" s="1"/>
  <c r="BI454" i="2" s="1"/>
  <c r="BJ454" i="2" s="1"/>
  <c r="BK454" i="2" s="1"/>
  <c r="BL454" i="2" s="1"/>
  <c r="BM454" i="2" s="1"/>
  <c r="BN454" i="2" s="1"/>
  <c r="BO454" i="2" s="1"/>
  <c r="BP454" i="2" s="1"/>
  <c r="BQ454" i="2" s="1"/>
  <c r="BR454" i="2" s="1"/>
  <c r="BS454" i="2" s="1"/>
  <c r="BT454" i="2" s="1"/>
  <c r="BU454" i="2" s="1"/>
  <c r="BV454" i="2" s="1"/>
  <c r="BW454" i="2" s="1"/>
  <c r="BX454" i="2" s="1"/>
  <c r="BY454" i="2" s="1"/>
  <c r="BZ454" i="2" s="1"/>
  <c r="CA454" i="2" s="1"/>
  <c r="CB454" i="2" s="1"/>
  <c r="CC454" i="2" s="1"/>
  <c r="CD454" i="2" s="1"/>
  <c r="CE454" i="2" s="1"/>
  <c r="CF454" i="2" s="1"/>
  <c r="CG454" i="2" s="1"/>
  <c r="CH454" i="2" s="1"/>
  <c r="CI454" i="2" s="1"/>
  <c r="CJ454" i="2" s="1"/>
  <c r="CK454" i="2" s="1"/>
  <c r="CL454" i="2" s="1"/>
  <c r="CM454" i="2" s="1"/>
  <c r="CN454" i="2" s="1"/>
  <c r="CO454" i="2" s="1"/>
  <c r="CP454" i="2" s="1"/>
  <c r="CQ454" i="2" s="1"/>
  <c r="CR454" i="2" s="1"/>
  <c r="CS454" i="2" s="1"/>
  <c r="CT454" i="2" s="1"/>
  <c r="CU454" i="2" s="1"/>
  <c r="CV454" i="2" s="1"/>
  <c r="CW454" i="2" s="1"/>
  <c r="CX454" i="2" s="1"/>
  <c r="CY454" i="2" s="1"/>
  <c r="CZ454" i="2" s="1"/>
  <c r="DA454" i="2" s="1"/>
  <c r="DB454" i="2" s="1"/>
  <c r="DC454" i="2" s="1"/>
  <c r="DD454" i="2" s="1"/>
  <c r="DE454" i="2" s="1"/>
  <c r="DF454" i="2" s="1"/>
  <c r="DG454" i="2" s="1"/>
  <c r="DH454" i="2" s="1"/>
  <c r="DI454" i="2" s="1"/>
  <c r="DJ454" i="2" s="1"/>
  <c r="DK454" i="2" s="1"/>
  <c r="DL454" i="2" s="1"/>
  <c r="DM454" i="2" s="1"/>
  <c r="DN454" i="2" s="1"/>
  <c r="DO454" i="2" s="1"/>
  <c r="DP454" i="2" s="1"/>
  <c r="DQ454" i="2" s="1"/>
  <c r="DR454" i="2" s="1"/>
  <c r="DS454" i="2" s="1"/>
  <c r="DT454" i="2" s="1"/>
  <c r="DU454" i="2" s="1"/>
  <c r="DV454" i="2" s="1"/>
  <c r="DW454" i="2" s="1"/>
  <c r="DX454" i="2" s="1"/>
  <c r="DY454" i="2" s="1"/>
  <c r="DZ454" i="2" s="1"/>
  <c r="EA454" i="2" s="1"/>
  <c r="EB454" i="2" s="1"/>
  <c r="EC454" i="2" s="1"/>
  <c r="ED454" i="2" s="1"/>
  <c r="EE454" i="2" s="1"/>
  <c r="EF454" i="2" s="1"/>
  <c r="EG454" i="2" s="1"/>
  <c r="EH454" i="2" s="1"/>
  <c r="EI454" i="2" s="1"/>
  <c r="EJ454" i="2" s="1"/>
  <c r="EK454" i="2" s="1"/>
  <c r="EL454" i="2" s="1"/>
  <c r="EM454" i="2" s="1"/>
  <c r="EN454" i="2" s="1"/>
  <c r="EO454" i="2" s="1"/>
  <c r="EP454" i="2" s="1"/>
  <c r="EQ454" i="2" s="1"/>
  <c r="ER454" i="2" s="1"/>
  <c r="ES454" i="2" s="1"/>
  <c r="ET454" i="2" s="1"/>
  <c r="EU454" i="2" s="1"/>
  <c r="EV454" i="2" s="1"/>
  <c r="EW454" i="2" s="1"/>
  <c r="EX454" i="2" s="1"/>
  <c r="EY454" i="2" s="1"/>
  <c r="EZ454" i="2" s="1"/>
  <c r="FA454" i="2" s="1"/>
  <c r="FB454" i="2" s="1"/>
  <c r="FC454" i="2" s="1"/>
  <c r="FD454" i="2" s="1"/>
  <c r="FE454" i="2" s="1"/>
  <c r="FF454" i="2" s="1"/>
  <c r="FG454" i="2" s="1"/>
  <c r="FH454" i="2" s="1"/>
  <c r="FI454" i="2" s="1"/>
  <c r="FJ454" i="2" s="1"/>
  <c r="FK454" i="2" s="1"/>
  <c r="FL454" i="2" s="1"/>
  <c r="FM454" i="2" s="1"/>
  <c r="FN454" i="2" s="1"/>
  <c r="FO454" i="2" s="1"/>
  <c r="FP454" i="2" s="1"/>
  <c r="FQ454" i="2" s="1"/>
  <c r="FR454" i="2" s="1"/>
  <c r="FS454" i="2" s="1"/>
  <c r="FT454" i="2" s="1"/>
  <c r="FU454" i="2" s="1"/>
  <c r="FV454" i="2" s="1"/>
  <c r="FW454" i="2" s="1"/>
  <c r="FX454" i="2" s="1"/>
  <c r="FY454" i="2" s="1"/>
  <c r="FZ454" i="2" s="1"/>
  <c r="GA454" i="2" s="1"/>
  <c r="GB454" i="2" s="1"/>
  <c r="GC454" i="2" s="1"/>
  <c r="GD454" i="2" s="1"/>
  <c r="GE454" i="2" s="1"/>
  <c r="GF454" i="2" s="1"/>
  <c r="GG454" i="2" s="1"/>
  <c r="GH454" i="2" s="1"/>
  <c r="GI454" i="2" s="1"/>
  <c r="GJ454" i="2" s="1"/>
  <c r="GK454" i="2" s="1"/>
  <c r="GL454" i="2" s="1"/>
  <c r="GM454" i="2" s="1"/>
  <c r="GN454" i="2" s="1"/>
  <c r="GO454" i="2" s="1"/>
  <c r="GP454" i="2" s="1"/>
  <c r="GQ454" i="2" s="1"/>
  <c r="GR454" i="2" s="1"/>
  <c r="GS454" i="2" s="1"/>
  <c r="GT454" i="2" s="1"/>
  <c r="GU454" i="2" s="1"/>
  <c r="GV454" i="2" s="1"/>
  <c r="GW454" i="2" s="1"/>
  <c r="GX454" i="2" s="1"/>
  <c r="GY454" i="2" s="1"/>
  <c r="GZ454" i="2" s="1"/>
  <c r="HA454" i="2" s="1"/>
  <c r="HB454" i="2" s="1"/>
  <c r="HC454" i="2" s="1"/>
  <c r="HD454" i="2" s="1"/>
  <c r="HE454" i="2" s="1"/>
  <c r="HF454" i="2" s="1"/>
  <c r="HG454" i="2" s="1"/>
  <c r="HH454" i="2" s="1"/>
  <c r="HI454" i="2" s="1"/>
  <c r="HJ454" i="2" s="1"/>
  <c r="HK454" i="2" s="1"/>
  <c r="HL454" i="2" s="1"/>
  <c r="HM454" i="2" s="1"/>
  <c r="Y478" i="2"/>
  <c r="Z478" i="2" s="1"/>
  <c r="AA478" i="2" s="1"/>
  <c r="AB478" i="2" s="1"/>
  <c r="AC478" i="2" s="1"/>
  <c r="AD478" i="2" s="1"/>
  <c r="AE478" i="2" s="1"/>
  <c r="AF478" i="2" s="1"/>
  <c r="AG478" i="2" s="1"/>
  <c r="AH478" i="2" s="1"/>
  <c r="AI478" i="2" s="1"/>
  <c r="AJ478" i="2" s="1"/>
  <c r="AK478" i="2" s="1"/>
  <c r="AL478" i="2" s="1"/>
  <c r="AM478" i="2" s="1"/>
  <c r="AN478" i="2" s="1"/>
  <c r="AO478" i="2" s="1"/>
  <c r="AP478" i="2" s="1"/>
  <c r="AQ478" i="2" s="1"/>
  <c r="AR478" i="2" s="1"/>
  <c r="AS478" i="2" s="1"/>
  <c r="AT478" i="2" s="1"/>
  <c r="AU478" i="2" s="1"/>
  <c r="AV478" i="2" s="1"/>
  <c r="AW478" i="2" s="1"/>
  <c r="AX478" i="2" s="1"/>
  <c r="AY478" i="2" s="1"/>
  <c r="AZ478" i="2" s="1"/>
  <c r="BA478" i="2" s="1"/>
  <c r="BB478" i="2" s="1"/>
  <c r="BC478" i="2" s="1"/>
  <c r="BD478" i="2" s="1"/>
  <c r="BE478" i="2" s="1"/>
  <c r="BF478" i="2" s="1"/>
  <c r="BG478" i="2" s="1"/>
  <c r="BH478" i="2" s="1"/>
  <c r="BI478" i="2" s="1"/>
  <c r="BJ478" i="2" s="1"/>
  <c r="BK478" i="2" s="1"/>
  <c r="BL478" i="2" s="1"/>
  <c r="BM478" i="2" s="1"/>
  <c r="BN478" i="2" s="1"/>
  <c r="BO478" i="2" s="1"/>
  <c r="BP478" i="2" s="1"/>
  <c r="BQ478" i="2" s="1"/>
  <c r="BR478" i="2" s="1"/>
  <c r="BS478" i="2" s="1"/>
  <c r="BT478" i="2" s="1"/>
  <c r="BU478" i="2" s="1"/>
  <c r="BV478" i="2" s="1"/>
  <c r="BW478" i="2" s="1"/>
  <c r="BX478" i="2" s="1"/>
  <c r="BY478" i="2" s="1"/>
  <c r="BZ478" i="2" s="1"/>
  <c r="CA478" i="2" s="1"/>
  <c r="CB478" i="2" s="1"/>
  <c r="CC478" i="2" s="1"/>
  <c r="CD478" i="2" s="1"/>
  <c r="CE478" i="2" s="1"/>
  <c r="CF478" i="2" s="1"/>
  <c r="CG478" i="2" s="1"/>
  <c r="CH478" i="2" s="1"/>
  <c r="CI478" i="2" s="1"/>
  <c r="CJ478" i="2" s="1"/>
  <c r="CK478" i="2" s="1"/>
  <c r="CL478" i="2" s="1"/>
  <c r="CM478" i="2" s="1"/>
  <c r="CN478" i="2" s="1"/>
  <c r="CO478" i="2" s="1"/>
  <c r="CP478" i="2" s="1"/>
  <c r="CQ478" i="2" s="1"/>
  <c r="CR478" i="2" s="1"/>
  <c r="CS478" i="2" s="1"/>
  <c r="CT478" i="2" s="1"/>
  <c r="CU478" i="2" s="1"/>
  <c r="CV478" i="2" s="1"/>
  <c r="CW478" i="2" s="1"/>
  <c r="CX478" i="2" s="1"/>
  <c r="CY478" i="2" s="1"/>
  <c r="CZ478" i="2" s="1"/>
  <c r="DA478" i="2" s="1"/>
  <c r="DB478" i="2" s="1"/>
  <c r="DC478" i="2" s="1"/>
  <c r="DD478" i="2" s="1"/>
  <c r="DE478" i="2" s="1"/>
  <c r="DF478" i="2" s="1"/>
  <c r="DG478" i="2" s="1"/>
  <c r="DH478" i="2" s="1"/>
  <c r="DI478" i="2" s="1"/>
  <c r="DJ478" i="2" s="1"/>
  <c r="DK478" i="2" s="1"/>
  <c r="DL478" i="2" s="1"/>
  <c r="DM478" i="2" s="1"/>
  <c r="DN478" i="2" s="1"/>
  <c r="DO478" i="2" s="1"/>
  <c r="DP478" i="2" s="1"/>
  <c r="DQ478" i="2" s="1"/>
  <c r="DR478" i="2" s="1"/>
  <c r="DS478" i="2" s="1"/>
  <c r="DT478" i="2" s="1"/>
  <c r="DU478" i="2" s="1"/>
  <c r="DV478" i="2" s="1"/>
  <c r="DW478" i="2" s="1"/>
  <c r="DX478" i="2" s="1"/>
  <c r="DY478" i="2" s="1"/>
  <c r="DZ478" i="2" s="1"/>
  <c r="EA478" i="2" s="1"/>
  <c r="EB478" i="2" s="1"/>
  <c r="EC478" i="2" s="1"/>
  <c r="ED478" i="2" s="1"/>
  <c r="EE478" i="2" s="1"/>
  <c r="EF478" i="2" s="1"/>
  <c r="EG478" i="2" s="1"/>
  <c r="EH478" i="2" s="1"/>
  <c r="EI478" i="2" s="1"/>
  <c r="EJ478" i="2" s="1"/>
  <c r="EK478" i="2" s="1"/>
  <c r="EL478" i="2" s="1"/>
  <c r="EM478" i="2" s="1"/>
  <c r="EN478" i="2" s="1"/>
  <c r="EO478" i="2" s="1"/>
  <c r="EP478" i="2" s="1"/>
  <c r="EQ478" i="2" s="1"/>
  <c r="ER478" i="2" s="1"/>
  <c r="ES478" i="2" s="1"/>
  <c r="ET478" i="2" s="1"/>
  <c r="EU478" i="2" s="1"/>
  <c r="EV478" i="2" s="1"/>
  <c r="EW478" i="2" s="1"/>
  <c r="EX478" i="2" s="1"/>
  <c r="EY478" i="2" s="1"/>
  <c r="EZ478" i="2" s="1"/>
  <c r="FA478" i="2" s="1"/>
  <c r="FB478" i="2" s="1"/>
  <c r="FC478" i="2" s="1"/>
  <c r="FD478" i="2" s="1"/>
  <c r="FE478" i="2" s="1"/>
  <c r="FF478" i="2" s="1"/>
  <c r="FG478" i="2" s="1"/>
  <c r="FH478" i="2" s="1"/>
  <c r="FI478" i="2" s="1"/>
  <c r="FJ478" i="2" s="1"/>
  <c r="FK478" i="2" s="1"/>
  <c r="FL478" i="2" s="1"/>
  <c r="FM478" i="2" s="1"/>
  <c r="FN478" i="2" s="1"/>
  <c r="FO478" i="2" s="1"/>
  <c r="FP478" i="2" s="1"/>
  <c r="FQ478" i="2" s="1"/>
  <c r="FR478" i="2" s="1"/>
  <c r="FS478" i="2" s="1"/>
  <c r="FT478" i="2" s="1"/>
  <c r="FU478" i="2" s="1"/>
  <c r="FV478" i="2" s="1"/>
  <c r="FW478" i="2" s="1"/>
  <c r="FX478" i="2" s="1"/>
  <c r="FY478" i="2" s="1"/>
  <c r="FZ478" i="2" s="1"/>
  <c r="GA478" i="2" s="1"/>
  <c r="GB478" i="2" s="1"/>
  <c r="GC478" i="2" s="1"/>
  <c r="GD478" i="2" s="1"/>
  <c r="GE478" i="2" s="1"/>
  <c r="GF478" i="2" s="1"/>
  <c r="GG478" i="2" s="1"/>
  <c r="GH478" i="2" s="1"/>
  <c r="GI478" i="2" s="1"/>
  <c r="GJ478" i="2" s="1"/>
  <c r="GK478" i="2" s="1"/>
  <c r="GL478" i="2" s="1"/>
  <c r="GM478" i="2" s="1"/>
  <c r="GN478" i="2" s="1"/>
  <c r="GO478" i="2" s="1"/>
  <c r="GP478" i="2" s="1"/>
  <c r="GQ478" i="2" s="1"/>
  <c r="GR478" i="2" s="1"/>
  <c r="GS478" i="2" s="1"/>
  <c r="GT478" i="2" s="1"/>
  <c r="GU478" i="2" s="1"/>
  <c r="GV478" i="2" s="1"/>
  <c r="GW478" i="2" s="1"/>
  <c r="GX478" i="2" s="1"/>
  <c r="GY478" i="2" s="1"/>
  <c r="GZ478" i="2" s="1"/>
  <c r="HA478" i="2" s="1"/>
  <c r="HB478" i="2" s="1"/>
  <c r="HC478" i="2" s="1"/>
  <c r="HD478" i="2" s="1"/>
  <c r="HE478" i="2" s="1"/>
  <c r="HF478" i="2" s="1"/>
  <c r="HG478" i="2" s="1"/>
  <c r="HH478" i="2" s="1"/>
  <c r="HI478" i="2" s="1"/>
  <c r="HJ478" i="2" s="1"/>
  <c r="HK478" i="2" s="1"/>
  <c r="HL478" i="2" s="1"/>
  <c r="HM478" i="2" s="1"/>
  <c r="AA443" i="2"/>
  <c r="AB443" i="2" s="1"/>
  <c r="AC443" i="2" s="1"/>
  <c r="AD443" i="2" s="1"/>
  <c r="AE443" i="2" s="1"/>
  <c r="AF443" i="2" s="1"/>
  <c r="AG443" i="2" s="1"/>
  <c r="AH443" i="2" s="1"/>
  <c r="AI443" i="2" s="1"/>
  <c r="AJ443" i="2" s="1"/>
  <c r="AK443" i="2" s="1"/>
  <c r="AL443" i="2" s="1"/>
  <c r="AM443" i="2" s="1"/>
  <c r="AN443" i="2" s="1"/>
  <c r="AO443" i="2" s="1"/>
  <c r="AP443" i="2" s="1"/>
  <c r="AQ443" i="2" s="1"/>
  <c r="AR443" i="2" s="1"/>
  <c r="AS443" i="2" s="1"/>
  <c r="AT443" i="2" s="1"/>
  <c r="AU443" i="2" s="1"/>
  <c r="AV443" i="2" s="1"/>
  <c r="AW443" i="2" s="1"/>
  <c r="AX443" i="2" s="1"/>
  <c r="AY443" i="2" s="1"/>
  <c r="AZ443" i="2" s="1"/>
  <c r="BA443" i="2" s="1"/>
  <c r="BB443" i="2" s="1"/>
  <c r="BC443" i="2" s="1"/>
  <c r="BD443" i="2" s="1"/>
  <c r="BE443" i="2" s="1"/>
  <c r="BF443" i="2" s="1"/>
  <c r="BG443" i="2" s="1"/>
  <c r="BH443" i="2" s="1"/>
  <c r="BI443" i="2" s="1"/>
  <c r="BJ443" i="2" s="1"/>
  <c r="BK443" i="2" s="1"/>
  <c r="BL443" i="2" s="1"/>
  <c r="BM443" i="2" s="1"/>
  <c r="BN443" i="2" s="1"/>
  <c r="BO443" i="2" s="1"/>
  <c r="BP443" i="2" s="1"/>
  <c r="BQ443" i="2" s="1"/>
  <c r="BR443" i="2" s="1"/>
  <c r="BS443" i="2" s="1"/>
  <c r="BT443" i="2" s="1"/>
  <c r="BU443" i="2" s="1"/>
  <c r="BV443" i="2" s="1"/>
  <c r="BW443" i="2" s="1"/>
  <c r="BX443" i="2" s="1"/>
  <c r="BY443" i="2" s="1"/>
  <c r="BZ443" i="2" s="1"/>
  <c r="CA443" i="2" s="1"/>
  <c r="CB443" i="2" s="1"/>
  <c r="CC443" i="2" s="1"/>
  <c r="CD443" i="2" s="1"/>
  <c r="CE443" i="2" s="1"/>
  <c r="CF443" i="2" s="1"/>
  <c r="CG443" i="2" s="1"/>
  <c r="CH443" i="2" s="1"/>
  <c r="CI443" i="2" s="1"/>
  <c r="CJ443" i="2" s="1"/>
  <c r="CK443" i="2" s="1"/>
  <c r="CL443" i="2" s="1"/>
  <c r="CM443" i="2" s="1"/>
  <c r="CN443" i="2" s="1"/>
  <c r="CO443" i="2" s="1"/>
  <c r="CP443" i="2" s="1"/>
  <c r="CQ443" i="2" s="1"/>
  <c r="CR443" i="2" s="1"/>
  <c r="CS443" i="2" s="1"/>
  <c r="CT443" i="2" s="1"/>
  <c r="CU443" i="2" s="1"/>
  <c r="CV443" i="2" s="1"/>
  <c r="CW443" i="2" s="1"/>
  <c r="CX443" i="2" s="1"/>
  <c r="CY443" i="2" s="1"/>
  <c r="CZ443" i="2" s="1"/>
  <c r="DA443" i="2" s="1"/>
  <c r="DB443" i="2" s="1"/>
  <c r="DC443" i="2" s="1"/>
  <c r="DD443" i="2" s="1"/>
  <c r="DE443" i="2" s="1"/>
  <c r="DF443" i="2" s="1"/>
  <c r="DG443" i="2" s="1"/>
  <c r="DH443" i="2" s="1"/>
  <c r="DI443" i="2" s="1"/>
  <c r="DJ443" i="2" s="1"/>
  <c r="DK443" i="2" s="1"/>
  <c r="DL443" i="2" s="1"/>
  <c r="DM443" i="2" s="1"/>
  <c r="DN443" i="2" s="1"/>
  <c r="DO443" i="2" s="1"/>
  <c r="DP443" i="2" s="1"/>
  <c r="DQ443" i="2" s="1"/>
  <c r="DR443" i="2" s="1"/>
  <c r="DS443" i="2" s="1"/>
  <c r="DT443" i="2" s="1"/>
  <c r="DU443" i="2" s="1"/>
  <c r="DV443" i="2" s="1"/>
  <c r="DW443" i="2" s="1"/>
  <c r="DX443" i="2" s="1"/>
  <c r="DY443" i="2" s="1"/>
  <c r="DZ443" i="2" s="1"/>
  <c r="EA443" i="2" s="1"/>
  <c r="EB443" i="2" s="1"/>
  <c r="EC443" i="2" s="1"/>
  <c r="ED443" i="2" s="1"/>
  <c r="EE443" i="2" s="1"/>
  <c r="EF443" i="2" s="1"/>
  <c r="EG443" i="2" s="1"/>
  <c r="EH443" i="2" s="1"/>
  <c r="EI443" i="2" s="1"/>
  <c r="EJ443" i="2" s="1"/>
  <c r="EK443" i="2" s="1"/>
  <c r="EL443" i="2" s="1"/>
  <c r="EM443" i="2" s="1"/>
  <c r="EN443" i="2" s="1"/>
  <c r="EO443" i="2" s="1"/>
  <c r="EP443" i="2" s="1"/>
  <c r="EQ443" i="2" s="1"/>
  <c r="ER443" i="2" s="1"/>
  <c r="ES443" i="2" s="1"/>
  <c r="ET443" i="2" s="1"/>
  <c r="EU443" i="2" s="1"/>
  <c r="EV443" i="2" s="1"/>
  <c r="EW443" i="2" s="1"/>
  <c r="EX443" i="2" s="1"/>
  <c r="EY443" i="2" s="1"/>
  <c r="EZ443" i="2" s="1"/>
  <c r="FA443" i="2" s="1"/>
  <c r="FB443" i="2" s="1"/>
  <c r="FC443" i="2" s="1"/>
  <c r="FD443" i="2" s="1"/>
  <c r="FE443" i="2" s="1"/>
  <c r="FF443" i="2" s="1"/>
  <c r="FG443" i="2" s="1"/>
  <c r="FH443" i="2" s="1"/>
  <c r="FI443" i="2" s="1"/>
  <c r="FJ443" i="2" s="1"/>
  <c r="FK443" i="2" s="1"/>
  <c r="FL443" i="2" s="1"/>
  <c r="FM443" i="2" s="1"/>
  <c r="FN443" i="2" s="1"/>
  <c r="FO443" i="2" s="1"/>
  <c r="FP443" i="2" s="1"/>
  <c r="FQ443" i="2" s="1"/>
  <c r="FR443" i="2" s="1"/>
  <c r="FS443" i="2" s="1"/>
  <c r="FT443" i="2" s="1"/>
  <c r="FU443" i="2" s="1"/>
  <c r="FV443" i="2" s="1"/>
  <c r="FW443" i="2" s="1"/>
  <c r="FX443" i="2" s="1"/>
  <c r="FY443" i="2" s="1"/>
  <c r="FZ443" i="2" s="1"/>
  <c r="GA443" i="2" s="1"/>
  <c r="GB443" i="2" s="1"/>
  <c r="GC443" i="2" s="1"/>
  <c r="GD443" i="2" s="1"/>
  <c r="GE443" i="2" s="1"/>
  <c r="GF443" i="2" s="1"/>
  <c r="GG443" i="2" s="1"/>
  <c r="GH443" i="2" s="1"/>
  <c r="GI443" i="2" s="1"/>
  <c r="GJ443" i="2" s="1"/>
  <c r="GK443" i="2" s="1"/>
  <c r="GL443" i="2" s="1"/>
  <c r="GM443" i="2" s="1"/>
  <c r="GN443" i="2" s="1"/>
  <c r="GO443" i="2" s="1"/>
  <c r="GP443" i="2" s="1"/>
  <c r="GQ443" i="2" s="1"/>
  <c r="GR443" i="2" s="1"/>
  <c r="GS443" i="2" s="1"/>
  <c r="GT443" i="2" s="1"/>
  <c r="GU443" i="2" s="1"/>
  <c r="GV443" i="2" s="1"/>
  <c r="GW443" i="2" s="1"/>
  <c r="GX443" i="2" s="1"/>
  <c r="GY443" i="2" s="1"/>
  <c r="GZ443" i="2" s="1"/>
  <c r="HA443" i="2" s="1"/>
  <c r="HB443" i="2" s="1"/>
  <c r="HC443" i="2" s="1"/>
  <c r="HD443" i="2" s="1"/>
  <c r="HE443" i="2" s="1"/>
  <c r="HF443" i="2" s="1"/>
  <c r="HG443" i="2" s="1"/>
  <c r="HH443" i="2" s="1"/>
  <c r="HI443" i="2" s="1"/>
  <c r="HJ443" i="2" s="1"/>
  <c r="HK443" i="2" s="1"/>
  <c r="HL443" i="2" s="1"/>
  <c r="HM443" i="2" s="1"/>
  <c r="W448" i="2"/>
  <c r="X448" i="2" s="1"/>
  <c r="Y448" i="2" s="1"/>
  <c r="Z448" i="2" s="1"/>
  <c r="AA448" i="2" s="1"/>
  <c r="AB448" i="2" s="1"/>
  <c r="AC448" i="2" s="1"/>
  <c r="AD448" i="2" s="1"/>
  <c r="AE448" i="2" s="1"/>
  <c r="AF448" i="2" s="1"/>
  <c r="AG448" i="2" s="1"/>
  <c r="AH448" i="2" s="1"/>
  <c r="AI448" i="2" s="1"/>
  <c r="AJ448" i="2" s="1"/>
  <c r="AK448" i="2" s="1"/>
  <c r="AL448" i="2" s="1"/>
  <c r="AM448" i="2" s="1"/>
  <c r="AN448" i="2" s="1"/>
  <c r="AO448" i="2" s="1"/>
  <c r="AP448" i="2" s="1"/>
  <c r="AQ448" i="2" s="1"/>
  <c r="AR448" i="2" s="1"/>
  <c r="AS448" i="2" s="1"/>
  <c r="AT448" i="2" s="1"/>
  <c r="AU448" i="2" s="1"/>
  <c r="AV448" i="2" s="1"/>
  <c r="AW448" i="2" s="1"/>
  <c r="AX448" i="2" s="1"/>
  <c r="AY448" i="2" s="1"/>
  <c r="AZ448" i="2" s="1"/>
  <c r="BA448" i="2" s="1"/>
  <c r="BB448" i="2" s="1"/>
  <c r="BC448" i="2" s="1"/>
  <c r="BD448" i="2" s="1"/>
  <c r="BE448" i="2" s="1"/>
  <c r="BF448" i="2" s="1"/>
  <c r="BG448" i="2" s="1"/>
  <c r="BH448" i="2" s="1"/>
  <c r="BI448" i="2" s="1"/>
  <c r="BJ448" i="2" s="1"/>
  <c r="BK448" i="2" s="1"/>
  <c r="BL448" i="2" s="1"/>
  <c r="BM448" i="2" s="1"/>
  <c r="BN448" i="2" s="1"/>
  <c r="BO448" i="2" s="1"/>
  <c r="BP448" i="2" s="1"/>
  <c r="BQ448" i="2" s="1"/>
  <c r="BR448" i="2" s="1"/>
  <c r="BS448" i="2" s="1"/>
  <c r="BT448" i="2" s="1"/>
  <c r="BU448" i="2" s="1"/>
  <c r="BV448" i="2" s="1"/>
  <c r="BW448" i="2" s="1"/>
  <c r="BX448" i="2" s="1"/>
  <c r="BY448" i="2" s="1"/>
  <c r="BZ448" i="2" s="1"/>
  <c r="CA448" i="2" s="1"/>
  <c r="CB448" i="2" s="1"/>
  <c r="CC448" i="2" s="1"/>
  <c r="CD448" i="2" s="1"/>
  <c r="CE448" i="2" s="1"/>
  <c r="CF448" i="2" s="1"/>
  <c r="CG448" i="2" s="1"/>
  <c r="CH448" i="2" s="1"/>
  <c r="CI448" i="2" s="1"/>
  <c r="CJ448" i="2" s="1"/>
  <c r="CK448" i="2" s="1"/>
  <c r="CL448" i="2" s="1"/>
  <c r="CM448" i="2" s="1"/>
  <c r="CN448" i="2" s="1"/>
  <c r="CO448" i="2" s="1"/>
  <c r="CP448" i="2" s="1"/>
  <c r="CQ448" i="2" s="1"/>
  <c r="CR448" i="2" s="1"/>
  <c r="CS448" i="2" s="1"/>
  <c r="CT448" i="2" s="1"/>
  <c r="CU448" i="2" s="1"/>
  <c r="CV448" i="2" s="1"/>
  <c r="CW448" i="2" s="1"/>
  <c r="CX448" i="2" s="1"/>
  <c r="CY448" i="2" s="1"/>
  <c r="CZ448" i="2" s="1"/>
  <c r="DA448" i="2" s="1"/>
  <c r="DB448" i="2" s="1"/>
  <c r="DC448" i="2" s="1"/>
  <c r="DD448" i="2" s="1"/>
  <c r="DE448" i="2" s="1"/>
  <c r="DF448" i="2" s="1"/>
  <c r="DG448" i="2" s="1"/>
  <c r="DH448" i="2" s="1"/>
  <c r="DI448" i="2" s="1"/>
  <c r="DJ448" i="2" s="1"/>
  <c r="DK448" i="2" s="1"/>
  <c r="DL448" i="2" s="1"/>
  <c r="DM448" i="2" s="1"/>
  <c r="DN448" i="2" s="1"/>
  <c r="DO448" i="2" s="1"/>
  <c r="DP448" i="2" s="1"/>
  <c r="DQ448" i="2" s="1"/>
  <c r="DR448" i="2" s="1"/>
  <c r="DS448" i="2" s="1"/>
  <c r="DT448" i="2" s="1"/>
  <c r="DU448" i="2" s="1"/>
  <c r="DV448" i="2" s="1"/>
  <c r="DW448" i="2" s="1"/>
  <c r="DX448" i="2" s="1"/>
  <c r="DY448" i="2" s="1"/>
  <c r="DZ448" i="2" s="1"/>
  <c r="EA448" i="2" s="1"/>
  <c r="EB448" i="2" s="1"/>
  <c r="EC448" i="2" s="1"/>
  <c r="ED448" i="2" s="1"/>
  <c r="EE448" i="2" s="1"/>
  <c r="EF448" i="2" s="1"/>
  <c r="EG448" i="2" s="1"/>
  <c r="EH448" i="2" s="1"/>
  <c r="EI448" i="2" s="1"/>
  <c r="EJ448" i="2" s="1"/>
  <c r="EK448" i="2" s="1"/>
  <c r="EL448" i="2" s="1"/>
  <c r="EM448" i="2" s="1"/>
  <c r="EN448" i="2" s="1"/>
  <c r="EO448" i="2" s="1"/>
  <c r="EP448" i="2" s="1"/>
  <c r="EQ448" i="2" s="1"/>
  <c r="ER448" i="2" s="1"/>
  <c r="ES448" i="2" s="1"/>
  <c r="ET448" i="2" s="1"/>
  <c r="EU448" i="2" s="1"/>
  <c r="EV448" i="2" s="1"/>
  <c r="EW448" i="2" s="1"/>
  <c r="EX448" i="2" s="1"/>
  <c r="EY448" i="2" s="1"/>
  <c r="EZ448" i="2" s="1"/>
  <c r="FA448" i="2" s="1"/>
  <c r="FB448" i="2" s="1"/>
  <c r="FC448" i="2" s="1"/>
  <c r="FD448" i="2" s="1"/>
  <c r="FE448" i="2" s="1"/>
  <c r="FF448" i="2" s="1"/>
  <c r="FG448" i="2" s="1"/>
  <c r="FH448" i="2" s="1"/>
  <c r="FI448" i="2" s="1"/>
  <c r="FJ448" i="2" s="1"/>
  <c r="FK448" i="2" s="1"/>
  <c r="FL448" i="2" s="1"/>
  <c r="FM448" i="2" s="1"/>
  <c r="FN448" i="2" s="1"/>
  <c r="FO448" i="2" s="1"/>
  <c r="FP448" i="2" s="1"/>
  <c r="FQ448" i="2" s="1"/>
  <c r="FR448" i="2" s="1"/>
  <c r="FS448" i="2" s="1"/>
  <c r="FT448" i="2" s="1"/>
  <c r="FU448" i="2" s="1"/>
  <c r="FV448" i="2" s="1"/>
  <c r="FW448" i="2" s="1"/>
  <c r="FX448" i="2" s="1"/>
  <c r="FY448" i="2" s="1"/>
  <c r="FZ448" i="2" s="1"/>
  <c r="GA448" i="2" s="1"/>
  <c r="GB448" i="2" s="1"/>
  <c r="GC448" i="2" s="1"/>
  <c r="GD448" i="2" s="1"/>
  <c r="GE448" i="2" s="1"/>
  <c r="GF448" i="2" s="1"/>
  <c r="GG448" i="2" s="1"/>
  <c r="GH448" i="2" s="1"/>
  <c r="GI448" i="2" s="1"/>
  <c r="GJ448" i="2" s="1"/>
  <c r="GK448" i="2" s="1"/>
  <c r="GL448" i="2" s="1"/>
  <c r="GM448" i="2" s="1"/>
  <c r="GN448" i="2" s="1"/>
  <c r="GO448" i="2" s="1"/>
  <c r="GP448" i="2" s="1"/>
  <c r="GQ448" i="2" s="1"/>
  <c r="GR448" i="2" s="1"/>
  <c r="GS448" i="2" s="1"/>
  <c r="GT448" i="2" s="1"/>
  <c r="GU448" i="2" s="1"/>
  <c r="GV448" i="2" s="1"/>
  <c r="GW448" i="2" s="1"/>
  <c r="GX448" i="2" s="1"/>
  <c r="GY448" i="2" s="1"/>
  <c r="GZ448" i="2" s="1"/>
  <c r="HA448" i="2" s="1"/>
  <c r="HB448" i="2" s="1"/>
  <c r="HC448" i="2" s="1"/>
  <c r="HD448" i="2" s="1"/>
  <c r="HE448" i="2" s="1"/>
  <c r="HF448" i="2" s="1"/>
  <c r="HG448" i="2" s="1"/>
  <c r="HH448" i="2" s="1"/>
  <c r="HI448" i="2" s="1"/>
  <c r="HJ448" i="2" s="1"/>
  <c r="HK448" i="2" s="1"/>
  <c r="HL448" i="2" s="1"/>
  <c r="HM448" i="2" s="1"/>
  <c r="W468" i="2"/>
  <c r="X468" i="2" s="1"/>
  <c r="Y468" i="2" s="1"/>
  <c r="Z468" i="2" s="1"/>
  <c r="AA468" i="2" s="1"/>
  <c r="AB468" i="2" s="1"/>
  <c r="AC468" i="2" s="1"/>
  <c r="AD468" i="2" s="1"/>
  <c r="AE468" i="2" s="1"/>
  <c r="AF468" i="2" s="1"/>
  <c r="AG468" i="2" s="1"/>
  <c r="AH468" i="2" s="1"/>
  <c r="AI468" i="2" s="1"/>
  <c r="AJ468" i="2" s="1"/>
  <c r="AK468" i="2" s="1"/>
  <c r="AL468" i="2" s="1"/>
  <c r="AM468" i="2" s="1"/>
  <c r="AN468" i="2" s="1"/>
  <c r="AO468" i="2" s="1"/>
  <c r="AP468" i="2" s="1"/>
  <c r="AQ468" i="2" s="1"/>
  <c r="AR468" i="2" s="1"/>
  <c r="AS468" i="2" s="1"/>
  <c r="AT468" i="2" s="1"/>
  <c r="AU468" i="2" s="1"/>
  <c r="AV468" i="2" s="1"/>
  <c r="AW468" i="2" s="1"/>
  <c r="AX468" i="2" s="1"/>
  <c r="AY468" i="2" s="1"/>
  <c r="AZ468" i="2" s="1"/>
  <c r="BA468" i="2" s="1"/>
  <c r="BB468" i="2" s="1"/>
  <c r="BC468" i="2" s="1"/>
  <c r="BD468" i="2" s="1"/>
  <c r="BE468" i="2" s="1"/>
  <c r="BF468" i="2" s="1"/>
  <c r="BG468" i="2" s="1"/>
  <c r="BH468" i="2" s="1"/>
  <c r="BI468" i="2" s="1"/>
  <c r="BJ468" i="2" s="1"/>
  <c r="BK468" i="2" s="1"/>
  <c r="BL468" i="2" s="1"/>
  <c r="BM468" i="2" s="1"/>
  <c r="BN468" i="2" s="1"/>
  <c r="BO468" i="2" s="1"/>
  <c r="BP468" i="2" s="1"/>
  <c r="BQ468" i="2" s="1"/>
  <c r="BR468" i="2" s="1"/>
  <c r="BS468" i="2" s="1"/>
  <c r="BT468" i="2" s="1"/>
  <c r="BU468" i="2" s="1"/>
  <c r="BV468" i="2" s="1"/>
  <c r="BW468" i="2" s="1"/>
  <c r="BX468" i="2" s="1"/>
  <c r="BY468" i="2" s="1"/>
  <c r="BZ468" i="2" s="1"/>
  <c r="CA468" i="2" s="1"/>
  <c r="CB468" i="2" s="1"/>
  <c r="CC468" i="2" s="1"/>
  <c r="CD468" i="2" s="1"/>
  <c r="CE468" i="2" s="1"/>
  <c r="CF468" i="2" s="1"/>
  <c r="CG468" i="2" s="1"/>
  <c r="CH468" i="2" s="1"/>
  <c r="CI468" i="2" s="1"/>
  <c r="CJ468" i="2" s="1"/>
  <c r="CK468" i="2" s="1"/>
  <c r="CL468" i="2" s="1"/>
  <c r="CM468" i="2" s="1"/>
  <c r="CN468" i="2" s="1"/>
  <c r="CO468" i="2" s="1"/>
  <c r="CP468" i="2" s="1"/>
  <c r="CQ468" i="2" s="1"/>
  <c r="CR468" i="2" s="1"/>
  <c r="CS468" i="2" s="1"/>
  <c r="CT468" i="2" s="1"/>
  <c r="CU468" i="2" s="1"/>
  <c r="CV468" i="2" s="1"/>
  <c r="CW468" i="2" s="1"/>
  <c r="CX468" i="2" s="1"/>
  <c r="CY468" i="2" s="1"/>
  <c r="CZ468" i="2" s="1"/>
  <c r="DA468" i="2" s="1"/>
  <c r="DB468" i="2" s="1"/>
  <c r="DC468" i="2" s="1"/>
  <c r="DD468" i="2" s="1"/>
  <c r="DE468" i="2" s="1"/>
  <c r="DF468" i="2" s="1"/>
  <c r="DG468" i="2" s="1"/>
  <c r="DH468" i="2" s="1"/>
  <c r="DI468" i="2" s="1"/>
  <c r="DJ468" i="2" s="1"/>
  <c r="DK468" i="2" s="1"/>
  <c r="DL468" i="2" s="1"/>
  <c r="DM468" i="2" s="1"/>
  <c r="DN468" i="2" s="1"/>
  <c r="DO468" i="2" s="1"/>
  <c r="DP468" i="2" s="1"/>
  <c r="DQ468" i="2" s="1"/>
  <c r="DR468" i="2" s="1"/>
  <c r="DS468" i="2" s="1"/>
  <c r="DT468" i="2" s="1"/>
  <c r="DU468" i="2" s="1"/>
  <c r="DV468" i="2" s="1"/>
  <c r="DW468" i="2" s="1"/>
  <c r="DX468" i="2" s="1"/>
  <c r="DY468" i="2" s="1"/>
  <c r="DZ468" i="2" s="1"/>
  <c r="EA468" i="2" s="1"/>
  <c r="EB468" i="2" s="1"/>
  <c r="EC468" i="2" s="1"/>
  <c r="ED468" i="2" s="1"/>
  <c r="EE468" i="2" s="1"/>
  <c r="EF468" i="2" s="1"/>
  <c r="EG468" i="2" s="1"/>
  <c r="EH468" i="2" s="1"/>
  <c r="EI468" i="2" s="1"/>
  <c r="EJ468" i="2" s="1"/>
  <c r="EK468" i="2" s="1"/>
  <c r="EL468" i="2" s="1"/>
  <c r="EM468" i="2" s="1"/>
  <c r="EN468" i="2" s="1"/>
  <c r="EO468" i="2" s="1"/>
  <c r="EP468" i="2" s="1"/>
  <c r="EQ468" i="2" s="1"/>
  <c r="ER468" i="2" s="1"/>
  <c r="ES468" i="2" s="1"/>
  <c r="ET468" i="2" s="1"/>
  <c r="EU468" i="2" s="1"/>
  <c r="EV468" i="2" s="1"/>
  <c r="EW468" i="2" s="1"/>
  <c r="EX468" i="2" s="1"/>
  <c r="EY468" i="2" s="1"/>
  <c r="EZ468" i="2" s="1"/>
  <c r="FA468" i="2" s="1"/>
  <c r="FB468" i="2" s="1"/>
  <c r="FC468" i="2" s="1"/>
  <c r="FD468" i="2" s="1"/>
  <c r="FE468" i="2" s="1"/>
  <c r="FF468" i="2" s="1"/>
  <c r="FG468" i="2" s="1"/>
  <c r="FH468" i="2" s="1"/>
  <c r="FI468" i="2" s="1"/>
  <c r="FJ468" i="2" s="1"/>
  <c r="FK468" i="2" s="1"/>
  <c r="FL468" i="2" s="1"/>
  <c r="FM468" i="2" s="1"/>
  <c r="FN468" i="2" s="1"/>
  <c r="FO468" i="2" s="1"/>
  <c r="FP468" i="2" s="1"/>
  <c r="FQ468" i="2" s="1"/>
  <c r="FR468" i="2" s="1"/>
  <c r="FS468" i="2" s="1"/>
  <c r="FT468" i="2" s="1"/>
  <c r="FU468" i="2" s="1"/>
  <c r="FV468" i="2" s="1"/>
  <c r="FW468" i="2" s="1"/>
  <c r="FX468" i="2" s="1"/>
  <c r="FY468" i="2" s="1"/>
  <c r="FZ468" i="2" s="1"/>
  <c r="GA468" i="2" s="1"/>
  <c r="GB468" i="2" s="1"/>
  <c r="GC468" i="2" s="1"/>
  <c r="GD468" i="2" s="1"/>
  <c r="GE468" i="2" s="1"/>
  <c r="GF468" i="2" s="1"/>
  <c r="GG468" i="2" s="1"/>
  <c r="GH468" i="2" s="1"/>
  <c r="GI468" i="2" s="1"/>
  <c r="GJ468" i="2" s="1"/>
  <c r="GK468" i="2" s="1"/>
  <c r="GL468" i="2" s="1"/>
  <c r="GM468" i="2" s="1"/>
  <c r="GN468" i="2" s="1"/>
  <c r="GO468" i="2" s="1"/>
  <c r="GP468" i="2" s="1"/>
  <c r="GQ468" i="2" s="1"/>
  <c r="GR468" i="2" s="1"/>
  <c r="GS468" i="2" s="1"/>
  <c r="GT468" i="2" s="1"/>
  <c r="GU468" i="2" s="1"/>
  <c r="GV468" i="2" s="1"/>
  <c r="GW468" i="2" s="1"/>
  <c r="GX468" i="2" s="1"/>
  <c r="GY468" i="2" s="1"/>
  <c r="GZ468" i="2" s="1"/>
  <c r="HA468" i="2" s="1"/>
  <c r="HB468" i="2" s="1"/>
  <c r="HC468" i="2" s="1"/>
  <c r="HD468" i="2" s="1"/>
  <c r="HE468" i="2" s="1"/>
  <c r="HF468" i="2" s="1"/>
  <c r="HG468" i="2" s="1"/>
  <c r="HH468" i="2" s="1"/>
  <c r="HI468" i="2" s="1"/>
  <c r="HJ468" i="2" s="1"/>
  <c r="HK468" i="2" s="1"/>
  <c r="HL468" i="2" s="1"/>
  <c r="HM468" i="2" s="1"/>
  <c r="W456" i="2"/>
  <c r="X456" i="2" s="1"/>
  <c r="Y456" i="2" s="1"/>
  <c r="Z456" i="2" s="1"/>
  <c r="AA456" i="2" s="1"/>
  <c r="AB456" i="2" s="1"/>
  <c r="AC456" i="2" s="1"/>
  <c r="AD456" i="2" s="1"/>
  <c r="AE456" i="2" s="1"/>
  <c r="AF456" i="2" s="1"/>
  <c r="AG456" i="2" s="1"/>
  <c r="AH456" i="2" s="1"/>
  <c r="AI456" i="2" s="1"/>
  <c r="AJ456" i="2" s="1"/>
  <c r="AK456" i="2" s="1"/>
  <c r="AL456" i="2" s="1"/>
  <c r="AM456" i="2" s="1"/>
  <c r="AN456" i="2" s="1"/>
  <c r="AO456" i="2" s="1"/>
  <c r="AP456" i="2" s="1"/>
  <c r="AQ456" i="2" s="1"/>
  <c r="AR456" i="2" s="1"/>
  <c r="AS456" i="2" s="1"/>
  <c r="AT456" i="2" s="1"/>
  <c r="AU456" i="2" s="1"/>
  <c r="AV456" i="2" s="1"/>
  <c r="AW456" i="2" s="1"/>
  <c r="AX456" i="2" s="1"/>
  <c r="AY456" i="2" s="1"/>
  <c r="AZ456" i="2" s="1"/>
  <c r="BA456" i="2" s="1"/>
  <c r="BB456" i="2" s="1"/>
  <c r="BC456" i="2" s="1"/>
  <c r="BD456" i="2" s="1"/>
  <c r="BE456" i="2" s="1"/>
  <c r="BF456" i="2" s="1"/>
  <c r="BG456" i="2" s="1"/>
  <c r="BH456" i="2" s="1"/>
  <c r="BI456" i="2" s="1"/>
  <c r="BJ456" i="2" s="1"/>
  <c r="BK456" i="2" s="1"/>
  <c r="BL456" i="2" s="1"/>
  <c r="BM456" i="2" s="1"/>
  <c r="BN456" i="2" s="1"/>
  <c r="BO456" i="2" s="1"/>
  <c r="BP456" i="2" s="1"/>
  <c r="BQ456" i="2" s="1"/>
  <c r="BR456" i="2" s="1"/>
  <c r="BS456" i="2" s="1"/>
  <c r="BT456" i="2" s="1"/>
  <c r="BU456" i="2" s="1"/>
  <c r="BV456" i="2" s="1"/>
  <c r="BW456" i="2" s="1"/>
  <c r="BX456" i="2" s="1"/>
  <c r="BY456" i="2" s="1"/>
  <c r="BZ456" i="2" s="1"/>
  <c r="CA456" i="2" s="1"/>
  <c r="CB456" i="2" s="1"/>
  <c r="CC456" i="2" s="1"/>
  <c r="CD456" i="2" s="1"/>
  <c r="CE456" i="2" s="1"/>
  <c r="CF456" i="2" s="1"/>
  <c r="CG456" i="2" s="1"/>
  <c r="CH456" i="2" s="1"/>
  <c r="CI456" i="2" s="1"/>
  <c r="CJ456" i="2" s="1"/>
  <c r="CK456" i="2" s="1"/>
  <c r="CL456" i="2" s="1"/>
  <c r="CM456" i="2" s="1"/>
  <c r="CN456" i="2" s="1"/>
  <c r="CO456" i="2" s="1"/>
  <c r="CP456" i="2" s="1"/>
  <c r="CQ456" i="2" s="1"/>
  <c r="CR456" i="2" s="1"/>
  <c r="CS456" i="2" s="1"/>
  <c r="CT456" i="2" s="1"/>
  <c r="CU456" i="2" s="1"/>
  <c r="CV456" i="2" s="1"/>
  <c r="CW456" i="2" s="1"/>
  <c r="CX456" i="2" s="1"/>
  <c r="CY456" i="2" s="1"/>
  <c r="CZ456" i="2" s="1"/>
  <c r="DA456" i="2" s="1"/>
  <c r="DB456" i="2" s="1"/>
  <c r="DC456" i="2" s="1"/>
  <c r="DD456" i="2" s="1"/>
  <c r="DE456" i="2" s="1"/>
  <c r="DF456" i="2" s="1"/>
  <c r="DG456" i="2" s="1"/>
  <c r="DH456" i="2" s="1"/>
  <c r="DI456" i="2" s="1"/>
  <c r="DJ456" i="2" s="1"/>
  <c r="DK456" i="2" s="1"/>
  <c r="DL456" i="2" s="1"/>
  <c r="DM456" i="2" s="1"/>
  <c r="DN456" i="2" s="1"/>
  <c r="DO456" i="2" s="1"/>
  <c r="DP456" i="2" s="1"/>
  <c r="DQ456" i="2" s="1"/>
  <c r="DR456" i="2" s="1"/>
  <c r="DS456" i="2" s="1"/>
  <c r="DT456" i="2" s="1"/>
  <c r="DU456" i="2" s="1"/>
  <c r="DV456" i="2" s="1"/>
  <c r="DW456" i="2" s="1"/>
  <c r="DX456" i="2" s="1"/>
  <c r="DY456" i="2" s="1"/>
  <c r="DZ456" i="2" s="1"/>
  <c r="EA456" i="2" s="1"/>
  <c r="EB456" i="2" s="1"/>
  <c r="EC456" i="2" s="1"/>
  <c r="ED456" i="2" s="1"/>
  <c r="EE456" i="2" s="1"/>
  <c r="EF456" i="2" s="1"/>
  <c r="EG456" i="2" s="1"/>
  <c r="EH456" i="2" s="1"/>
  <c r="EI456" i="2" s="1"/>
  <c r="EJ456" i="2" s="1"/>
  <c r="EK456" i="2" s="1"/>
  <c r="EL456" i="2" s="1"/>
  <c r="EM456" i="2" s="1"/>
  <c r="EN456" i="2" s="1"/>
  <c r="EO456" i="2" s="1"/>
  <c r="EP456" i="2" s="1"/>
  <c r="EQ456" i="2" s="1"/>
  <c r="ER456" i="2" s="1"/>
  <c r="ES456" i="2" s="1"/>
  <c r="ET456" i="2" s="1"/>
  <c r="EU456" i="2" s="1"/>
  <c r="EV456" i="2" s="1"/>
  <c r="EW456" i="2" s="1"/>
  <c r="EX456" i="2" s="1"/>
  <c r="EY456" i="2" s="1"/>
  <c r="EZ456" i="2" s="1"/>
  <c r="FA456" i="2" s="1"/>
  <c r="FB456" i="2" s="1"/>
  <c r="FC456" i="2" s="1"/>
  <c r="FD456" i="2" s="1"/>
  <c r="FE456" i="2" s="1"/>
  <c r="FF456" i="2" s="1"/>
  <c r="FG456" i="2" s="1"/>
  <c r="FH456" i="2" s="1"/>
  <c r="FI456" i="2" s="1"/>
  <c r="FJ456" i="2" s="1"/>
  <c r="FK456" i="2" s="1"/>
  <c r="FL456" i="2" s="1"/>
  <c r="FM456" i="2" s="1"/>
  <c r="FN456" i="2" s="1"/>
  <c r="FO456" i="2" s="1"/>
  <c r="FP456" i="2" s="1"/>
  <c r="FQ456" i="2" s="1"/>
  <c r="FR456" i="2" s="1"/>
  <c r="FS456" i="2" s="1"/>
  <c r="FT456" i="2" s="1"/>
  <c r="FU456" i="2" s="1"/>
  <c r="FV456" i="2" s="1"/>
  <c r="FW456" i="2" s="1"/>
  <c r="FX456" i="2" s="1"/>
  <c r="FY456" i="2" s="1"/>
  <c r="FZ456" i="2" s="1"/>
  <c r="GA456" i="2" s="1"/>
  <c r="GB456" i="2" s="1"/>
  <c r="GC456" i="2" s="1"/>
  <c r="GD456" i="2" s="1"/>
  <c r="GE456" i="2" s="1"/>
  <c r="GF456" i="2" s="1"/>
  <c r="GG456" i="2" s="1"/>
  <c r="GH456" i="2" s="1"/>
  <c r="GI456" i="2" s="1"/>
  <c r="GJ456" i="2" s="1"/>
  <c r="GK456" i="2" s="1"/>
  <c r="GL456" i="2" s="1"/>
  <c r="GM456" i="2" s="1"/>
  <c r="GN456" i="2" s="1"/>
  <c r="GO456" i="2" s="1"/>
  <c r="GP456" i="2" s="1"/>
  <c r="GQ456" i="2" s="1"/>
  <c r="GR456" i="2" s="1"/>
  <c r="GS456" i="2" s="1"/>
  <c r="GT456" i="2" s="1"/>
  <c r="GU456" i="2" s="1"/>
  <c r="GV456" i="2" s="1"/>
  <c r="GW456" i="2" s="1"/>
  <c r="GX456" i="2" s="1"/>
  <c r="GY456" i="2" s="1"/>
  <c r="GZ456" i="2" s="1"/>
  <c r="HA456" i="2" s="1"/>
  <c r="HB456" i="2" s="1"/>
  <c r="HC456" i="2" s="1"/>
  <c r="HD456" i="2" s="1"/>
  <c r="HE456" i="2" s="1"/>
  <c r="HF456" i="2" s="1"/>
  <c r="HG456" i="2" s="1"/>
  <c r="HH456" i="2" s="1"/>
  <c r="HI456" i="2" s="1"/>
  <c r="HJ456" i="2" s="1"/>
  <c r="HK456" i="2" s="1"/>
  <c r="HL456" i="2" s="1"/>
  <c r="HM456" i="2" s="1"/>
  <c r="W466" i="2"/>
  <c r="X466" i="2" s="1"/>
  <c r="Y466" i="2" s="1"/>
  <c r="Z466" i="2" s="1"/>
  <c r="AA466" i="2" s="1"/>
  <c r="AB466" i="2" s="1"/>
  <c r="AC466" i="2" s="1"/>
  <c r="AD466" i="2" s="1"/>
  <c r="AE466" i="2" s="1"/>
  <c r="AF466" i="2" s="1"/>
  <c r="AG466" i="2" s="1"/>
  <c r="AH466" i="2" s="1"/>
  <c r="AI466" i="2" s="1"/>
  <c r="AJ466" i="2" s="1"/>
  <c r="AK466" i="2" s="1"/>
  <c r="AL466" i="2" s="1"/>
  <c r="AM466" i="2" s="1"/>
  <c r="AN466" i="2" s="1"/>
  <c r="AO466" i="2" s="1"/>
  <c r="AP466" i="2" s="1"/>
  <c r="AQ466" i="2" s="1"/>
  <c r="AR466" i="2" s="1"/>
  <c r="AS466" i="2" s="1"/>
  <c r="AT466" i="2" s="1"/>
  <c r="AU466" i="2" s="1"/>
  <c r="AV466" i="2" s="1"/>
  <c r="AW466" i="2" s="1"/>
  <c r="AX466" i="2" s="1"/>
  <c r="AY466" i="2" s="1"/>
  <c r="AZ466" i="2" s="1"/>
  <c r="BA466" i="2" s="1"/>
  <c r="BB466" i="2" s="1"/>
  <c r="BC466" i="2" s="1"/>
  <c r="BD466" i="2" s="1"/>
  <c r="BE466" i="2" s="1"/>
  <c r="BF466" i="2" s="1"/>
  <c r="BG466" i="2" s="1"/>
  <c r="BH466" i="2" s="1"/>
  <c r="BI466" i="2" s="1"/>
  <c r="BJ466" i="2" s="1"/>
  <c r="BK466" i="2" s="1"/>
  <c r="BL466" i="2" s="1"/>
  <c r="BM466" i="2" s="1"/>
  <c r="BN466" i="2" s="1"/>
  <c r="BO466" i="2" s="1"/>
  <c r="BP466" i="2" s="1"/>
  <c r="BQ466" i="2" s="1"/>
  <c r="BR466" i="2" s="1"/>
  <c r="BS466" i="2" s="1"/>
  <c r="BT466" i="2" s="1"/>
  <c r="BU466" i="2" s="1"/>
  <c r="BV466" i="2" s="1"/>
  <c r="BW466" i="2" s="1"/>
  <c r="BX466" i="2" s="1"/>
  <c r="BY466" i="2" s="1"/>
  <c r="BZ466" i="2" s="1"/>
  <c r="CA466" i="2" s="1"/>
  <c r="CB466" i="2" s="1"/>
  <c r="CC466" i="2" s="1"/>
  <c r="CD466" i="2" s="1"/>
  <c r="CE466" i="2" s="1"/>
  <c r="CF466" i="2" s="1"/>
  <c r="CG466" i="2" s="1"/>
  <c r="CH466" i="2" s="1"/>
  <c r="CI466" i="2" s="1"/>
  <c r="CJ466" i="2" s="1"/>
  <c r="CK466" i="2" s="1"/>
  <c r="CL466" i="2" s="1"/>
  <c r="CM466" i="2" s="1"/>
  <c r="CN466" i="2" s="1"/>
  <c r="CO466" i="2" s="1"/>
  <c r="CP466" i="2" s="1"/>
  <c r="CQ466" i="2" s="1"/>
  <c r="CR466" i="2" s="1"/>
  <c r="CS466" i="2" s="1"/>
  <c r="CT466" i="2" s="1"/>
  <c r="CU466" i="2" s="1"/>
  <c r="CV466" i="2" s="1"/>
  <c r="CW466" i="2" s="1"/>
  <c r="CX466" i="2" s="1"/>
  <c r="CY466" i="2" s="1"/>
  <c r="CZ466" i="2" s="1"/>
  <c r="DA466" i="2" s="1"/>
  <c r="DB466" i="2" s="1"/>
  <c r="DC466" i="2" s="1"/>
  <c r="DD466" i="2" s="1"/>
  <c r="DE466" i="2" s="1"/>
  <c r="DF466" i="2" s="1"/>
  <c r="DG466" i="2" s="1"/>
  <c r="DH466" i="2" s="1"/>
  <c r="DI466" i="2" s="1"/>
  <c r="DJ466" i="2" s="1"/>
  <c r="DK466" i="2" s="1"/>
  <c r="DL466" i="2" s="1"/>
  <c r="DM466" i="2" s="1"/>
  <c r="DN466" i="2" s="1"/>
  <c r="DO466" i="2" s="1"/>
  <c r="DP466" i="2" s="1"/>
  <c r="DQ466" i="2" s="1"/>
  <c r="DR466" i="2" s="1"/>
  <c r="DS466" i="2" s="1"/>
  <c r="DT466" i="2" s="1"/>
  <c r="DU466" i="2" s="1"/>
  <c r="DV466" i="2" s="1"/>
  <c r="DW466" i="2" s="1"/>
  <c r="DX466" i="2" s="1"/>
  <c r="DY466" i="2" s="1"/>
  <c r="DZ466" i="2" s="1"/>
  <c r="EA466" i="2" s="1"/>
  <c r="EB466" i="2" s="1"/>
  <c r="EC466" i="2" s="1"/>
  <c r="ED466" i="2" s="1"/>
  <c r="EE466" i="2" s="1"/>
  <c r="EF466" i="2" s="1"/>
  <c r="EG466" i="2" s="1"/>
  <c r="EH466" i="2" s="1"/>
  <c r="EI466" i="2" s="1"/>
  <c r="EJ466" i="2" s="1"/>
  <c r="EK466" i="2" s="1"/>
  <c r="EL466" i="2" s="1"/>
  <c r="EM466" i="2" s="1"/>
  <c r="EN466" i="2" s="1"/>
  <c r="EO466" i="2" s="1"/>
  <c r="EP466" i="2" s="1"/>
  <c r="EQ466" i="2" s="1"/>
  <c r="ER466" i="2" s="1"/>
  <c r="ES466" i="2" s="1"/>
  <c r="ET466" i="2" s="1"/>
  <c r="EU466" i="2" s="1"/>
  <c r="EV466" i="2" s="1"/>
  <c r="EW466" i="2" s="1"/>
  <c r="EX466" i="2" s="1"/>
  <c r="EY466" i="2" s="1"/>
  <c r="EZ466" i="2" s="1"/>
  <c r="FA466" i="2" s="1"/>
  <c r="FB466" i="2" s="1"/>
  <c r="FC466" i="2" s="1"/>
  <c r="FD466" i="2" s="1"/>
  <c r="FE466" i="2" s="1"/>
  <c r="FF466" i="2" s="1"/>
  <c r="FG466" i="2" s="1"/>
  <c r="FH466" i="2" s="1"/>
  <c r="FI466" i="2" s="1"/>
  <c r="FJ466" i="2" s="1"/>
  <c r="FK466" i="2" s="1"/>
  <c r="FL466" i="2" s="1"/>
  <c r="FM466" i="2" s="1"/>
  <c r="FN466" i="2" s="1"/>
  <c r="FO466" i="2" s="1"/>
  <c r="FP466" i="2" s="1"/>
  <c r="FQ466" i="2" s="1"/>
  <c r="FR466" i="2" s="1"/>
  <c r="FS466" i="2" s="1"/>
  <c r="FT466" i="2" s="1"/>
  <c r="FU466" i="2" s="1"/>
  <c r="FV466" i="2" s="1"/>
  <c r="FW466" i="2" s="1"/>
  <c r="FX466" i="2" s="1"/>
  <c r="FY466" i="2" s="1"/>
  <c r="FZ466" i="2" s="1"/>
  <c r="GA466" i="2" s="1"/>
  <c r="GB466" i="2" s="1"/>
  <c r="GC466" i="2" s="1"/>
  <c r="GD466" i="2" s="1"/>
  <c r="GE466" i="2" s="1"/>
  <c r="GF466" i="2" s="1"/>
  <c r="GG466" i="2" s="1"/>
  <c r="GH466" i="2" s="1"/>
  <c r="GI466" i="2" s="1"/>
  <c r="GJ466" i="2" s="1"/>
  <c r="GK466" i="2" s="1"/>
  <c r="GL466" i="2" s="1"/>
  <c r="GM466" i="2" s="1"/>
  <c r="GN466" i="2" s="1"/>
  <c r="GO466" i="2" s="1"/>
  <c r="GP466" i="2" s="1"/>
  <c r="GQ466" i="2" s="1"/>
  <c r="GR466" i="2" s="1"/>
  <c r="GS466" i="2" s="1"/>
  <c r="GT466" i="2" s="1"/>
  <c r="GU466" i="2" s="1"/>
  <c r="GV466" i="2" s="1"/>
  <c r="GW466" i="2" s="1"/>
  <c r="GX466" i="2" s="1"/>
  <c r="GY466" i="2" s="1"/>
  <c r="GZ466" i="2" s="1"/>
  <c r="HA466" i="2" s="1"/>
  <c r="HB466" i="2" s="1"/>
  <c r="HC466" i="2" s="1"/>
  <c r="HD466" i="2" s="1"/>
  <c r="HE466" i="2" s="1"/>
  <c r="HF466" i="2" s="1"/>
  <c r="HG466" i="2" s="1"/>
  <c r="HH466" i="2" s="1"/>
  <c r="HI466" i="2" s="1"/>
  <c r="HJ466" i="2" s="1"/>
  <c r="HK466" i="2" s="1"/>
  <c r="HL466" i="2" s="1"/>
  <c r="HM466" i="2" s="1"/>
  <c r="AA453" i="2"/>
  <c r="AB453" i="2" s="1"/>
  <c r="AC453" i="2" s="1"/>
  <c r="AD453" i="2" s="1"/>
  <c r="AE453" i="2" s="1"/>
  <c r="AF453" i="2" s="1"/>
  <c r="AG453" i="2" s="1"/>
  <c r="AH453" i="2" s="1"/>
  <c r="AI453" i="2" s="1"/>
  <c r="AJ453" i="2" s="1"/>
  <c r="AK453" i="2" s="1"/>
  <c r="AL453" i="2" s="1"/>
  <c r="AM453" i="2" s="1"/>
  <c r="AN453" i="2" s="1"/>
  <c r="AO453" i="2" s="1"/>
  <c r="AP453" i="2" s="1"/>
  <c r="AQ453" i="2" s="1"/>
  <c r="AR453" i="2" s="1"/>
  <c r="AS453" i="2" s="1"/>
  <c r="AT453" i="2" s="1"/>
  <c r="AU453" i="2" s="1"/>
  <c r="AV453" i="2" s="1"/>
  <c r="AW453" i="2" s="1"/>
  <c r="AX453" i="2" s="1"/>
  <c r="AY453" i="2" s="1"/>
  <c r="AZ453" i="2" s="1"/>
  <c r="BA453" i="2" s="1"/>
  <c r="BB453" i="2" s="1"/>
  <c r="BC453" i="2" s="1"/>
  <c r="BD453" i="2" s="1"/>
  <c r="BE453" i="2" s="1"/>
  <c r="BF453" i="2" s="1"/>
  <c r="BG453" i="2" s="1"/>
  <c r="BH453" i="2" s="1"/>
  <c r="BI453" i="2" s="1"/>
  <c r="BJ453" i="2" s="1"/>
  <c r="BK453" i="2" s="1"/>
  <c r="BL453" i="2" s="1"/>
  <c r="BM453" i="2" s="1"/>
  <c r="BN453" i="2" s="1"/>
  <c r="BO453" i="2" s="1"/>
  <c r="BP453" i="2" s="1"/>
  <c r="BQ453" i="2" s="1"/>
  <c r="BR453" i="2" s="1"/>
  <c r="BS453" i="2" s="1"/>
  <c r="BT453" i="2" s="1"/>
  <c r="BU453" i="2" s="1"/>
  <c r="BV453" i="2" s="1"/>
  <c r="BW453" i="2" s="1"/>
  <c r="BX453" i="2" s="1"/>
  <c r="BY453" i="2" s="1"/>
  <c r="BZ453" i="2" s="1"/>
  <c r="CA453" i="2" s="1"/>
  <c r="CB453" i="2" s="1"/>
  <c r="CC453" i="2" s="1"/>
  <c r="CD453" i="2" s="1"/>
  <c r="CE453" i="2" s="1"/>
  <c r="CF453" i="2" s="1"/>
  <c r="CG453" i="2" s="1"/>
  <c r="CH453" i="2" s="1"/>
  <c r="CI453" i="2" s="1"/>
  <c r="CJ453" i="2" s="1"/>
  <c r="CK453" i="2" s="1"/>
  <c r="CL453" i="2" s="1"/>
  <c r="CM453" i="2" s="1"/>
  <c r="CN453" i="2" s="1"/>
  <c r="CO453" i="2" s="1"/>
  <c r="CP453" i="2" s="1"/>
  <c r="CQ453" i="2" s="1"/>
  <c r="CR453" i="2" s="1"/>
  <c r="CS453" i="2" s="1"/>
  <c r="CT453" i="2" s="1"/>
  <c r="CU453" i="2" s="1"/>
  <c r="CV453" i="2" s="1"/>
  <c r="CW453" i="2" s="1"/>
  <c r="CX453" i="2" s="1"/>
  <c r="CY453" i="2" s="1"/>
  <c r="CZ453" i="2" s="1"/>
  <c r="DA453" i="2" s="1"/>
  <c r="DB453" i="2" s="1"/>
  <c r="DC453" i="2" s="1"/>
  <c r="DD453" i="2" s="1"/>
  <c r="DE453" i="2" s="1"/>
  <c r="DF453" i="2" s="1"/>
  <c r="DG453" i="2" s="1"/>
  <c r="DH453" i="2" s="1"/>
  <c r="DI453" i="2" s="1"/>
  <c r="DJ453" i="2" s="1"/>
  <c r="DK453" i="2" s="1"/>
  <c r="DL453" i="2" s="1"/>
  <c r="DM453" i="2" s="1"/>
  <c r="DN453" i="2" s="1"/>
  <c r="DO453" i="2" s="1"/>
  <c r="DP453" i="2" s="1"/>
  <c r="DQ453" i="2" s="1"/>
  <c r="DR453" i="2" s="1"/>
  <c r="DS453" i="2" s="1"/>
  <c r="DT453" i="2" s="1"/>
  <c r="DU453" i="2" s="1"/>
  <c r="DV453" i="2" s="1"/>
  <c r="DW453" i="2" s="1"/>
  <c r="DX453" i="2" s="1"/>
  <c r="DY453" i="2" s="1"/>
  <c r="DZ453" i="2" s="1"/>
  <c r="EA453" i="2" s="1"/>
  <c r="EB453" i="2" s="1"/>
  <c r="EC453" i="2" s="1"/>
  <c r="ED453" i="2" s="1"/>
  <c r="EE453" i="2" s="1"/>
  <c r="EF453" i="2" s="1"/>
  <c r="EG453" i="2" s="1"/>
  <c r="EH453" i="2" s="1"/>
  <c r="EI453" i="2" s="1"/>
  <c r="EJ453" i="2" s="1"/>
  <c r="EK453" i="2" s="1"/>
  <c r="EL453" i="2" s="1"/>
  <c r="EM453" i="2" s="1"/>
  <c r="EN453" i="2" s="1"/>
  <c r="EO453" i="2" s="1"/>
  <c r="EP453" i="2" s="1"/>
  <c r="EQ453" i="2" s="1"/>
  <c r="ER453" i="2" s="1"/>
  <c r="ES453" i="2" s="1"/>
  <c r="ET453" i="2" s="1"/>
  <c r="EU453" i="2" s="1"/>
  <c r="EV453" i="2" s="1"/>
  <c r="EW453" i="2" s="1"/>
  <c r="EX453" i="2" s="1"/>
  <c r="EY453" i="2" s="1"/>
  <c r="EZ453" i="2" s="1"/>
  <c r="FA453" i="2" s="1"/>
  <c r="FB453" i="2" s="1"/>
  <c r="FC453" i="2" s="1"/>
  <c r="FD453" i="2" s="1"/>
  <c r="FE453" i="2" s="1"/>
  <c r="FF453" i="2" s="1"/>
  <c r="FG453" i="2" s="1"/>
  <c r="FH453" i="2" s="1"/>
  <c r="FI453" i="2" s="1"/>
  <c r="FJ453" i="2" s="1"/>
  <c r="FK453" i="2" s="1"/>
  <c r="FL453" i="2" s="1"/>
  <c r="FM453" i="2" s="1"/>
  <c r="FN453" i="2" s="1"/>
  <c r="FO453" i="2" s="1"/>
  <c r="FP453" i="2" s="1"/>
  <c r="FQ453" i="2" s="1"/>
  <c r="FR453" i="2" s="1"/>
  <c r="FS453" i="2" s="1"/>
  <c r="FT453" i="2" s="1"/>
  <c r="FU453" i="2" s="1"/>
  <c r="FV453" i="2" s="1"/>
  <c r="FW453" i="2" s="1"/>
  <c r="FX453" i="2" s="1"/>
  <c r="FY453" i="2" s="1"/>
  <c r="FZ453" i="2" s="1"/>
  <c r="GA453" i="2" s="1"/>
  <c r="GB453" i="2" s="1"/>
  <c r="GC453" i="2" s="1"/>
  <c r="GD453" i="2" s="1"/>
  <c r="GE453" i="2" s="1"/>
  <c r="GF453" i="2" s="1"/>
  <c r="GG453" i="2" s="1"/>
  <c r="GH453" i="2" s="1"/>
  <c r="GI453" i="2" s="1"/>
  <c r="GJ453" i="2" s="1"/>
  <c r="GK453" i="2" s="1"/>
  <c r="GL453" i="2" s="1"/>
  <c r="GM453" i="2" s="1"/>
  <c r="GN453" i="2" s="1"/>
  <c r="GO453" i="2" s="1"/>
  <c r="GP453" i="2" s="1"/>
  <c r="GQ453" i="2" s="1"/>
  <c r="GR453" i="2" s="1"/>
  <c r="GS453" i="2" s="1"/>
  <c r="GT453" i="2" s="1"/>
  <c r="GU453" i="2" s="1"/>
  <c r="GV453" i="2" s="1"/>
  <c r="GW453" i="2" s="1"/>
  <c r="GX453" i="2" s="1"/>
  <c r="GY453" i="2" s="1"/>
  <c r="GZ453" i="2" s="1"/>
  <c r="HA453" i="2" s="1"/>
  <c r="HB453" i="2" s="1"/>
  <c r="HC453" i="2" s="1"/>
  <c r="HD453" i="2" s="1"/>
  <c r="HE453" i="2" s="1"/>
  <c r="HF453" i="2" s="1"/>
  <c r="HG453" i="2" s="1"/>
  <c r="HH453" i="2" s="1"/>
  <c r="HI453" i="2" s="1"/>
  <c r="HJ453" i="2" s="1"/>
  <c r="HK453" i="2" s="1"/>
  <c r="HL453" i="2" s="1"/>
  <c r="HM453" i="2" s="1"/>
  <c r="W462" i="2"/>
  <c r="X462" i="2" s="1"/>
  <c r="Y462" i="2" s="1"/>
  <c r="Z462" i="2" s="1"/>
  <c r="AA462" i="2" s="1"/>
  <c r="AB462" i="2" s="1"/>
  <c r="AC462" i="2" s="1"/>
  <c r="AD462" i="2" s="1"/>
  <c r="AE462" i="2" s="1"/>
  <c r="AF462" i="2" s="1"/>
  <c r="AG462" i="2" s="1"/>
  <c r="AH462" i="2" s="1"/>
  <c r="AI462" i="2" s="1"/>
  <c r="AJ462" i="2" s="1"/>
  <c r="AK462" i="2" s="1"/>
  <c r="AL462" i="2" s="1"/>
  <c r="AM462" i="2" s="1"/>
  <c r="AN462" i="2" s="1"/>
  <c r="AO462" i="2" s="1"/>
  <c r="AP462" i="2" s="1"/>
  <c r="AQ462" i="2" s="1"/>
  <c r="AR462" i="2" s="1"/>
  <c r="AS462" i="2" s="1"/>
  <c r="AT462" i="2" s="1"/>
  <c r="AU462" i="2" s="1"/>
  <c r="AV462" i="2" s="1"/>
  <c r="AW462" i="2" s="1"/>
  <c r="AX462" i="2" s="1"/>
  <c r="AY462" i="2" s="1"/>
  <c r="AZ462" i="2" s="1"/>
  <c r="BA462" i="2" s="1"/>
  <c r="BB462" i="2" s="1"/>
  <c r="BC462" i="2" s="1"/>
  <c r="BD462" i="2" s="1"/>
  <c r="BE462" i="2" s="1"/>
  <c r="BF462" i="2" s="1"/>
  <c r="BG462" i="2" s="1"/>
  <c r="BH462" i="2" s="1"/>
  <c r="BI462" i="2" s="1"/>
  <c r="BJ462" i="2" s="1"/>
  <c r="BK462" i="2" s="1"/>
  <c r="BL462" i="2" s="1"/>
  <c r="BM462" i="2" s="1"/>
  <c r="BN462" i="2" s="1"/>
  <c r="BO462" i="2" s="1"/>
  <c r="BP462" i="2" s="1"/>
  <c r="BQ462" i="2" s="1"/>
  <c r="BR462" i="2" s="1"/>
  <c r="BS462" i="2" s="1"/>
  <c r="BT462" i="2" s="1"/>
  <c r="BU462" i="2" s="1"/>
  <c r="BV462" i="2" s="1"/>
  <c r="BW462" i="2" s="1"/>
  <c r="BX462" i="2" s="1"/>
  <c r="BY462" i="2" s="1"/>
  <c r="BZ462" i="2" s="1"/>
  <c r="CA462" i="2" s="1"/>
  <c r="CB462" i="2" s="1"/>
  <c r="CC462" i="2" s="1"/>
  <c r="CD462" i="2" s="1"/>
  <c r="CE462" i="2" s="1"/>
  <c r="CF462" i="2" s="1"/>
  <c r="CG462" i="2" s="1"/>
  <c r="CH462" i="2" s="1"/>
  <c r="CI462" i="2" s="1"/>
  <c r="CJ462" i="2" s="1"/>
  <c r="CK462" i="2" s="1"/>
  <c r="CL462" i="2" s="1"/>
  <c r="CM462" i="2" s="1"/>
  <c r="CN462" i="2" s="1"/>
  <c r="CO462" i="2" s="1"/>
  <c r="CP462" i="2" s="1"/>
  <c r="CQ462" i="2" s="1"/>
  <c r="CR462" i="2" s="1"/>
  <c r="CS462" i="2" s="1"/>
  <c r="CT462" i="2" s="1"/>
  <c r="CU462" i="2" s="1"/>
  <c r="CV462" i="2" s="1"/>
  <c r="CW462" i="2" s="1"/>
  <c r="CX462" i="2" s="1"/>
  <c r="CY462" i="2" s="1"/>
  <c r="CZ462" i="2" s="1"/>
  <c r="DA462" i="2" s="1"/>
  <c r="DB462" i="2" s="1"/>
  <c r="DC462" i="2" s="1"/>
  <c r="DD462" i="2" s="1"/>
  <c r="DE462" i="2" s="1"/>
  <c r="DF462" i="2" s="1"/>
  <c r="DG462" i="2" s="1"/>
  <c r="DH462" i="2" s="1"/>
  <c r="DI462" i="2" s="1"/>
  <c r="DJ462" i="2" s="1"/>
  <c r="DK462" i="2" s="1"/>
  <c r="DL462" i="2" s="1"/>
  <c r="DM462" i="2" s="1"/>
  <c r="DN462" i="2" s="1"/>
  <c r="DO462" i="2" s="1"/>
  <c r="DP462" i="2" s="1"/>
  <c r="DQ462" i="2" s="1"/>
  <c r="DR462" i="2" s="1"/>
  <c r="DS462" i="2" s="1"/>
  <c r="DT462" i="2" s="1"/>
  <c r="DU462" i="2" s="1"/>
  <c r="DV462" i="2" s="1"/>
  <c r="DW462" i="2" s="1"/>
  <c r="DX462" i="2" s="1"/>
  <c r="DY462" i="2" s="1"/>
  <c r="DZ462" i="2" s="1"/>
  <c r="EA462" i="2" s="1"/>
  <c r="EB462" i="2" s="1"/>
  <c r="EC462" i="2" s="1"/>
  <c r="ED462" i="2" s="1"/>
  <c r="EE462" i="2" s="1"/>
  <c r="EF462" i="2" s="1"/>
  <c r="EG462" i="2" s="1"/>
  <c r="EH462" i="2" s="1"/>
  <c r="EI462" i="2" s="1"/>
  <c r="EJ462" i="2" s="1"/>
  <c r="EK462" i="2" s="1"/>
  <c r="EL462" i="2" s="1"/>
  <c r="EM462" i="2" s="1"/>
  <c r="EN462" i="2" s="1"/>
  <c r="EO462" i="2" s="1"/>
  <c r="EP462" i="2" s="1"/>
  <c r="EQ462" i="2" s="1"/>
  <c r="ER462" i="2" s="1"/>
  <c r="ES462" i="2" s="1"/>
  <c r="ET462" i="2" s="1"/>
  <c r="EU462" i="2" s="1"/>
  <c r="EV462" i="2" s="1"/>
  <c r="EW462" i="2" s="1"/>
  <c r="EX462" i="2" s="1"/>
  <c r="EY462" i="2" s="1"/>
  <c r="EZ462" i="2" s="1"/>
  <c r="FA462" i="2" s="1"/>
  <c r="FB462" i="2" s="1"/>
  <c r="FC462" i="2" s="1"/>
  <c r="FD462" i="2" s="1"/>
  <c r="FE462" i="2" s="1"/>
  <c r="FF462" i="2" s="1"/>
  <c r="FG462" i="2" s="1"/>
  <c r="FH462" i="2" s="1"/>
  <c r="FI462" i="2" s="1"/>
  <c r="FJ462" i="2" s="1"/>
  <c r="FK462" i="2" s="1"/>
  <c r="FL462" i="2" s="1"/>
  <c r="FM462" i="2" s="1"/>
  <c r="FN462" i="2" s="1"/>
  <c r="FO462" i="2" s="1"/>
  <c r="FP462" i="2" s="1"/>
  <c r="FQ462" i="2" s="1"/>
  <c r="FR462" i="2" s="1"/>
  <c r="FS462" i="2" s="1"/>
  <c r="FT462" i="2" s="1"/>
  <c r="FU462" i="2" s="1"/>
  <c r="FV462" i="2" s="1"/>
  <c r="FW462" i="2" s="1"/>
  <c r="FX462" i="2" s="1"/>
  <c r="FY462" i="2" s="1"/>
  <c r="FZ462" i="2" s="1"/>
  <c r="GA462" i="2" s="1"/>
  <c r="GB462" i="2" s="1"/>
  <c r="GC462" i="2" s="1"/>
  <c r="GD462" i="2" s="1"/>
  <c r="GE462" i="2" s="1"/>
  <c r="GF462" i="2" s="1"/>
  <c r="GG462" i="2" s="1"/>
  <c r="GH462" i="2" s="1"/>
  <c r="GI462" i="2" s="1"/>
  <c r="GJ462" i="2" s="1"/>
  <c r="GK462" i="2" s="1"/>
  <c r="GL462" i="2" s="1"/>
  <c r="GM462" i="2" s="1"/>
  <c r="GN462" i="2" s="1"/>
  <c r="GO462" i="2" s="1"/>
  <c r="GP462" i="2" s="1"/>
  <c r="GQ462" i="2" s="1"/>
  <c r="GR462" i="2" s="1"/>
  <c r="GS462" i="2" s="1"/>
  <c r="GT462" i="2" s="1"/>
  <c r="GU462" i="2" s="1"/>
  <c r="GV462" i="2" s="1"/>
  <c r="GW462" i="2" s="1"/>
  <c r="GX462" i="2" s="1"/>
  <c r="GY462" i="2" s="1"/>
  <c r="GZ462" i="2" s="1"/>
  <c r="HA462" i="2" s="1"/>
  <c r="HB462" i="2" s="1"/>
  <c r="HC462" i="2" s="1"/>
  <c r="HD462" i="2" s="1"/>
  <c r="HE462" i="2" s="1"/>
  <c r="HF462" i="2" s="1"/>
  <c r="HG462" i="2" s="1"/>
  <c r="HH462" i="2" s="1"/>
  <c r="HI462" i="2" s="1"/>
  <c r="HJ462" i="2" s="1"/>
  <c r="HK462" i="2" s="1"/>
  <c r="HL462" i="2" s="1"/>
  <c r="HM462" i="2" s="1"/>
  <c r="AA469" i="2"/>
  <c r="AB469" i="2" s="1"/>
  <c r="AC469" i="2" s="1"/>
  <c r="AD469" i="2" s="1"/>
  <c r="AE469" i="2" s="1"/>
  <c r="AF469" i="2" s="1"/>
  <c r="AG469" i="2" s="1"/>
  <c r="AH469" i="2" s="1"/>
  <c r="AI469" i="2" s="1"/>
  <c r="AJ469" i="2" s="1"/>
  <c r="AK469" i="2" s="1"/>
  <c r="AL469" i="2" s="1"/>
  <c r="AM469" i="2" s="1"/>
  <c r="AN469" i="2" s="1"/>
  <c r="AO469" i="2" s="1"/>
  <c r="AP469" i="2" s="1"/>
  <c r="AQ469" i="2" s="1"/>
  <c r="AR469" i="2" s="1"/>
  <c r="AS469" i="2" s="1"/>
  <c r="AT469" i="2" s="1"/>
  <c r="AU469" i="2" s="1"/>
  <c r="AV469" i="2" s="1"/>
  <c r="AW469" i="2" s="1"/>
  <c r="AX469" i="2" s="1"/>
  <c r="AY469" i="2" s="1"/>
  <c r="AZ469" i="2" s="1"/>
  <c r="BA469" i="2" s="1"/>
  <c r="BB469" i="2" s="1"/>
  <c r="BC469" i="2" s="1"/>
  <c r="BD469" i="2" s="1"/>
  <c r="BE469" i="2" s="1"/>
  <c r="BF469" i="2" s="1"/>
  <c r="BG469" i="2" s="1"/>
  <c r="BH469" i="2" s="1"/>
  <c r="BI469" i="2" s="1"/>
  <c r="BJ469" i="2" s="1"/>
  <c r="BK469" i="2" s="1"/>
  <c r="BL469" i="2" s="1"/>
  <c r="BM469" i="2" s="1"/>
  <c r="BN469" i="2" s="1"/>
  <c r="BO469" i="2" s="1"/>
  <c r="BP469" i="2" s="1"/>
  <c r="BQ469" i="2" s="1"/>
  <c r="BR469" i="2" s="1"/>
  <c r="BS469" i="2" s="1"/>
  <c r="BT469" i="2" s="1"/>
  <c r="BU469" i="2" s="1"/>
  <c r="BV469" i="2" s="1"/>
  <c r="BW469" i="2" s="1"/>
  <c r="BX469" i="2" s="1"/>
  <c r="BY469" i="2" s="1"/>
  <c r="BZ469" i="2" s="1"/>
  <c r="CA469" i="2" s="1"/>
  <c r="CB469" i="2" s="1"/>
  <c r="CC469" i="2" s="1"/>
  <c r="CD469" i="2" s="1"/>
  <c r="CE469" i="2" s="1"/>
  <c r="CF469" i="2" s="1"/>
  <c r="CG469" i="2" s="1"/>
  <c r="CH469" i="2" s="1"/>
  <c r="CI469" i="2" s="1"/>
  <c r="CJ469" i="2" s="1"/>
  <c r="CK469" i="2" s="1"/>
  <c r="CL469" i="2" s="1"/>
  <c r="CM469" i="2" s="1"/>
  <c r="CN469" i="2" s="1"/>
  <c r="CO469" i="2" s="1"/>
  <c r="CP469" i="2" s="1"/>
  <c r="CQ469" i="2" s="1"/>
  <c r="CR469" i="2" s="1"/>
  <c r="CS469" i="2" s="1"/>
  <c r="CT469" i="2" s="1"/>
  <c r="CU469" i="2" s="1"/>
  <c r="CV469" i="2" s="1"/>
  <c r="CW469" i="2" s="1"/>
  <c r="CX469" i="2" s="1"/>
  <c r="CY469" i="2" s="1"/>
  <c r="CZ469" i="2" s="1"/>
  <c r="DA469" i="2" s="1"/>
  <c r="DB469" i="2" s="1"/>
  <c r="DC469" i="2" s="1"/>
  <c r="DD469" i="2" s="1"/>
  <c r="DE469" i="2" s="1"/>
  <c r="DF469" i="2" s="1"/>
  <c r="DG469" i="2" s="1"/>
  <c r="DH469" i="2" s="1"/>
  <c r="DI469" i="2" s="1"/>
  <c r="DJ469" i="2" s="1"/>
  <c r="DK469" i="2" s="1"/>
  <c r="DL469" i="2" s="1"/>
  <c r="DM469" i="2" s="1"/>
  <c r="DN469" i="2" s="1"/>
  <c r="DO469" i="2" s="1"/>
  <c r="DP469" i="2" s="1"/>
  <c r="DQ469" i="2" s="1"/>
  <c r="DR469" i="2" s="1"/>
  <c r="DS469" i="2" s="1"/>
  <c r="DT469" i="2" s="1"/>
  <c r="DU469" i="2" s="1"/>
  <c r="DV469" i="2" s="1"/>
  <c r="DW469" i="2" s="1"/>
  <c r="DX469" i="2" s="1"/>
  <c r="DY469" i="2" s="1"/>
  <c r="DZ469" i="2" s="1"/>
  <c r="EA469" i="2" s="1"/>
  <c r="EB469" i="2" s="1"/>
  <c r="EC469" i="2" s="1"/>
  <c r="ED469" i="2" s="1"/>
  <c r="EE469" i="2" s="1"/>
  <c r="EF469" i="2" s="1"/>
  <c r="EG469" i="2" s="1"/>
  <c r="EH469" i="2" s="1"/>
  <c r="EI469" i="2" s="1"/>
  <c r="EJ469" i="2" s="1"/>
  <c r="EK469" i="2" s="1"/>
  <c r="EL469" i="2" s="1"/>
  <c r="EM469" i="2" s="1"/>
  <c r="EN469" i="2" s="1"/>
  <c r="EO469" i="2" s="1"/>
  <c r="EP469" i="2" s="1"/>
  <c r="EQ469" i="2" s="1"/>
  <c r="ER469" i="2" s="1"/>
  <c r="ES469" i="2" s="1"/>
  <c r="ET469" i="2" s="1"/>
  <c r="EU469" i="2" s="1"/>
  <c r="EV469" i="2" s="1"/>
  <c r="EW469" i="2" s="1"/>
  <c r="EX469" i="2" s="1"/>
  <c r="EY469" i="2" s="1"/>
  <c r="EZ469" i="2" s="1"/>
  <c r="FA469" i="2" s="1"/>
  <c r="FB469" i="2" s="1"/>
  <c r="FC469" i="2" s="1"/>
  <c r="FD469" i="2" s="1"/>
  <c r="FE469" i="2" s="1"/>
  <c r="FF469" i="2" s="1"/>
  <c r="FG469" i="2" s="1"/>
  <c r="FH469" i="2" s="1"/>
  <c r="FI469" i="2" s="1"/>
  <c r="FJ469" i="2" s="1"/>
  <c r="FK469" i="2" s="1"/>
  <c r="FL469" i="2" s="1"/>
  <c r="FM469" i="2" s="1"/>
  <c r="FN469" i="2" s="1"/>
  <c r="FO469" i="2" s="1"/>
  <c r="FP469" i="2" s="1"/>
  <c r="FQ469" i="2" s="1"/>
  <c r="FR469" i="2" s="1"/>
  <c r="FS469" i="2" s="1"/>
  <c r="FT469" i="2" s="1"/>
  <c r="FU469" i="2" s="1"/>
  <c r="FV469" i="2" s="1"/>
  <c r="FW469" i="2" s="1"/>
  <c r="FX469" i="2" s="1"/>
  <c r="FY469" i="2" s="1"/>
  <c r="FZ469" i="2" s="1"/>
  <c r="GA469" i="2" s="1"/>
  <c r="GB469" i="2" s="1"/>
  <c r="GC469" i="2" s="1"/>
  <c r="GD469" i="2" s="1"/>
  <c r="GE469" i="2" s="1"/>
  <c r="GF469" i="2" s="1"/>
  <c r="GG469" i="2" s="1"/>
  <c r="GH469" i="2" s="1"/>
  <c r="GI469" i="2" s="1"/>
  <c r="GJ469" i="2" s="1"/>
  <c r="GK469" i="2" s="1"/>
  <c r="GL469" i="2" s="1"/>
  <c r="GM469" i="2" s="1"/>
  <c r="GN469" i="2" s="1"/>
  <c r="GO469" i="2" s="1"/>
  <c r="GP469" i="2" s="1"/>
  <c r="GQ469" i="2" s="1"/>
  <c r="GR469" i="2" s="1"/>
  <c r="GS469" i="2" s="1"/>
  <c r="GT469" i="2" s="1"/>
  <c r="GU469" i="2" s="1"/>
  <c r="GV469" i="2" s="1"/>
  <c r="GW469" i="2" s="1"/>
  <c r="GX469" i="2" s="1"/>
  <c r="GY469" i="2" s="1"/>
  <c r="GZ469" i="2" s="1"/>
  <c r="HA469" i="2" s="1"/>
  <c r="HB469" i="2" s="1"/>
  <c r="HC469" i="2" s="1"/>
  <c r="HD469" i="2" s="1"/>
  <c r="HE469" i="2" s="1"/>
  <c r="HF469" i="2" s="1"/>
  <c r="HG469" i="2" s="1"/>
  <c r="HH469" i="2" s="1"/>
  <c r="HI469" i="2" s="1"/>
  <c r="HJ469" i="2" s="1"/>
  <c r="HK469" i="2" s="1"/>
  <c r="HL469" i="2" s="1"/>
  <c r="HM469" i="2" s="1"/>
  <c r="W474" i="2"/>
  <c r="X474" i="2" s="1"/>
  <c r="Y474" i="2" s="1"/>
  <c r="Z474" i="2" s="1"/>
  <c r="AA474" i="2" s="1"/>
  <c r="AB474" i="2" s="1"/>
  <c r="AC474" i="2" s="1"/>
  <c r="AD474" i="2" s="1"/>
  <c r="AE474" i="2" s="1"/>
  <c r="AF474" i="2" s="1"/>
  <c r="AG474" i="2" s="1"/>
  <c r="AH474" i="2" s="1"/>
  <c r="AI474" i="2" s="1"/>
  <c r="AJ474" i="2" s="1"/>
  <c r="AK474" i="2" s="1"/>
  <c r="AL474" i="2" s="1"/>
  <c r="AM474" i="2" s="1"/>
  <c r="AN474" i="2" s="1"/>
  <c r="AO474" i="2" s="1"/>
  <c r="AP474" i="2" s="1"/>
  <c r="AQ474" i="2" s="1"/>
  <c r="AR474" i="2" s="1"/>
  <c r="AS474" i="2" s="1"/>
  <c r="AT474" i="2" s="1"/>
  <c r="AU474" i="2" s="1"/>
  <c r="AV474" i="2" s="1"/>
  <c r="AW474" i="2" s="1"/>
  <c r="AX474" i="2" s="1"/>
  <c r="AY474" i="2" s="1"/>
  <c r="AZ474" i="2" s="1"/>
  <c r="BA474" i="2" s="1"/>
  <c r="BB474" i="2" s="1"/>
  <c r="BC474" i="2" s="1"/>
  <c r="BD474" i="2" s="1"/>
  <c r="BE474" i="2" s="1"/>
  <c r="BF474" i="2" s="1"/>
  <c r="BG474" i="2" s="1"/>
  <c r="BH474" i="2" s="1"/>
  <c r="BI474" i="2" s="1"/>
  <c r="BJ474" i="2" s="1"/>
  <c r="BK474" i="2" s="1"/>
  <c r="BL474" i="2" s="1"/>
  <c r="BM474" i="2" s="1"/>
  <c r="BN474" i="2" s="1"/>
  <c r="BO474" i="2" s="1"/>
  <c r="BP474" i="2" s="1"/>
  <c r="BQ474" i="2" s="1"/>
  <c r="BR474" i="2" s="1"/>
  <c r="BS474" i="2" s="1"/>
  <c r="BT474" i="2" s="1"/>
  <c r="BU474" i="2" s="1"/>
  <c r="BV474" i="2" s="1"/>
  <c r="BW474" i="2" s="1"/>
  <c r="BX474" i="2" s="1"/>
  <c r="BY474" i="2" s="1"/>
  <c r="BZ474" i="2" s="1"/>
  <c r="CA474" i="2" s="1"/>
  <c r="CB474" i="2" s="1"/>
  <c r="CC474" i="2" s="1"/>
  <c r="CD474" i="2" s="1"/>
  <c r="CE474" i="2" s="1"/>
  <c r="CF474" i="2" s="1"/>
  <c r="CG474" i="2" s="1"/>
  <c r="CH474" i="2" s="1"/>
  <c r="CI474" i="2" s="1"/>
  <c r="CJ474" i="2" s="1"/>
  <c r="CK474" i="2" s="1"/>
  <c r="CL474" i="2" s="1"/>
  <c r="CM474" i="2" s="1"/>
  <c r="CN474" i="2" s="1"/>
  <c r="CO474" i="2" s="1"/>
  <c r="CP474" i="2" s="1"/>
  <c r="CQ474" i="2" s="1"/>
  <c r="CR474" i="2" s="1"/>
  <c r="CS474" i="2" s="1"/>
  <c r="CT474" i="2" s="1"/>
  <c r="CU474" i="2" s="1"/>
  <c r="CV474" i="2" s="1"/>
  <c r="CW474" i="2" s="1"/>
  <c r="CX474" i="2" s="1"/>
  <c r="CY474" i="2" s="1"/>
  <c r="CZ474" i="2" s="1"/>
  <c r="DA474" i="2" s="1"/>
  <c r="DB474" i="2" s="1"/>
  <c r="DC474" i="2" s="1"/>
  <c r="DD474" i="2" s="1"/>
  <c r="DE474" i="2" s="1"/>
  <c r="DF474" i="2" s="1"/>
  <c r="DG474" i="2" s="1"/>
  <c r="DH474" i="2" s="1"/>
  <c r="DI474" i="2" s="1"/>
  <c r="DJ474" i="2" s="1"/>
  <c r="DK474" i="2" s="1"/>
  <c r="DL474" i="2" s="1"/>
  <c r="DM474" i="2" s="1"/>
  <c r="DN474" i="2" s="1"/>
  <c r="DO474" i="2" s="1"/>
  <c r="DP474" i="2" s="1"/>
  <c r="DQ474" i="2" s="1"/>
  <c r="DR474" i="2" s="1"/>
  <c r="DS474" i="2" s="1"/>
  <c r="DT474" i="2" s="1"/>
  <c r="DU474" i="2" s="1"/>
  <c r="DV474" i="2" s="1"/>
  <c r="DW474" i="2" s="1"/>
  <c r="DX474" i="2" s="1"/>
  <c r="DY474" i="2" s="1"/>
  <c r="DZ474" i="2" s="1"/>
  <c r="EA474" i="2" s="1"/>
  <c r="EB474" i="2" s="1"/>
  <c r="EC474" i="2" s="1"/>
  <c r="ED474" i="2" s="1"/>
  <c r="EE474" i="2" s="1"/>
  <c r="EF474" i="2" s="1"/>
  <c r="EG474" i="2" s="1"/>
  <c r="EH474" i="2" s="1"/>
  <c r="EI474" i="2" s="1"/>
  <c r="EJ474" i="2" s="1"/>
  <c r="EK474" i="2" s="1"/>
  <c r="EL474" i="2" s="1"/>
  <c r="EM474" i="2" s="1"/>
  <c r="EN474" i="2" s="1"/>
  <c r="EO474" i="2" s="1"/>
  <c r="EP474" i="2" s="1"/>
  <c r="EQ474" i="2" s="1"/>
  <c r="ER474" i="2" s="1"/>
  <c r="ES474" i="2" s="1"/>
  <c r="ET474" i="2" s="1"/>
  <c r="EU474" i="2" s="1"/>
  <c r="EV474" i="2" s="1"/>
  <c r="EW474" i="2" s="1"/>
  <c r="EX474" i="2" s="1"/>
  <c r="EY474" i="2" s="1"/>
  <c r="EZ474" i="2" s="1"/>
  <c r="FA474" i="2" s="1"/>
  <c r="FB474" i="2" s="1"/>
  <c r="FC474" i="2" s="1"/>
  <c r="FD474" i="2" s="1"/>
  <c r="FE474" i="2" s="1"/>
  <c r="FF474" i="2" s="1"/>
  <c r="FG474" i="2" s="1"/>
  <c r="FH474" i="2" s="1"/>
  <c r="FI474" i="2" s="1"/>
  <c r="FJ474" i="2" s="1"/>
  <c r="FK474" i="2" s="1"/>
  <c r="FL474" i="2" s="1"/>
  <c r="FM474" i="2" s="1"/>
  <c r="FN474" i="2" s="1"/>
  <c r="FO474" i="2" s="1"/>
  <c r="FP474" i="2" s="1"/>
  <c r="FQ474" i="2" s="1"/>
  <c r="FR474" i="2" s="1"/>
  <c r="FS474" i="2" s="1"/>
  <c r="FT474" i="2" s="1"/>
  <c r="FU474" i="2" s="1"/>
  <c r="FV474" i="2" s="1"/>
  <c r="FW474" i="2" s="1"/>
  <c r="FX474" i="2" s="1"/>
  <c r="FY474" i="2" s="1"/>
  <c r="FZ474" i="2" s="1"/>
  <c r="GA474" i="2" s="1"/>
  <c r="GB474" i="2" s="1"/>
  <c r="GC474" i="2" s="1"/>
  <c r="GD474" i="2" s="1"/>
  <c r="GE474" i="2" s="1"/>
  <c r="GF474" i="2" s="1"/>
  <c r="GG474" i="2" s="1"/>
  <c r="GH474" i="2" s="1"/>
  <c r="GI474" i="2" s="1"/>
  <c r="GJ474" i="2" s="1"/>
  <c r="GK474" i="2" s="1"/>
  <c r="GL474" i="2" s="1"/>
  <c r="GM474" i="2" s="1"/>
  <c r="GN474" i="2" s="1"/>
  <c r="GO474" i="2" s="1"/>
  <c r="GP474" i="2" s="1"/>
  <c r="GQ474" i="2" s="1"/>
  <c r="GR474" i="2" s="1"/>
  <c r="GS474" i="2" s="1"/>
  <c r="GT474" i="2" s="1"/>
  <c r="GU474" i="2" s="1"/>
  <c r="GV474" i="2" s="1"/>
  <c r="GW474" i="2" s="1"/>
  <c r="GX474" i="2" s="1"/>
  <c r="GY474" i="2" s="1"/>
  <c r="GZ474" i="2" s="1"/>
  <c r="HA474" i="2" s="1"/>
  <c r="HB474" i="2" s="1"/>
  <c r="HC474" i="2" s="1"/>
  <c r="HD474" i="2" s="1"/>
  <c r="HE474" i="2" s="1"/>
  <c r="HF474" i="2" s="1"/>
  <c r="HG474" i="2" s="1"/>
  <c r="HH474" i="2" s="1"/>
  <c r="HI474" i="2" s="1"/>
  <c r="HJ474" i="2" s="1"/>
  <c r="HK474" i="2" s="1"/>
  <c r="HL474" i="2" s="1"/>
  <c r="HM474" i="2" s="1"/>
  <c r="W480" i="2"/>
  <c r="X480" i="2" s="1"/>
  <c r="Y480" i="2" s="1"/>
  <c r="Z480" i="2" s="1"/>
  <c r="AA480" i="2" s="1"/>
  <c r="AB480" i="2" s="1"/>
  <c r="AC480" i="2" s="1"/>
  <c r="AD480" i="2" s="1"/>
  <c r="AE480" i="2" s="1"/>
  <c r="AF480" i="2" s="1"/>
  <c r="AG480" i="2" s="1"/>
  <c r="AH480" i="2" s="1"/>
  <c r="AI480" i="2" s="1"/>
  <c r="AJ480" i="2" s="1"/>
  <c r="AK480" i="2" s="1"/>
  <c r="AL480" i="2" s="1"/>
  <c r="AM480" i="2" s="1"/>
  <c r="AN480" i="2" s="1"/>
  <c r="AO480" i="2" s="1"/>
  <c r="AP480" i="2" s="1"/>
  <c r="AQ480" i="2" s="1"/>
  <c r="AR480" i="2" s="1"/>
  <c r="AS480" i="2" s="1"/>
  <c r="AT480" i="2" s="1"/>
  <c r="AU480" i="2" s="1"/>
  <c r="AV480" i="2" s="1"/>
  <c r="AW480" i="2" s="1"/>
  <c r="AX480" i="2" s="1"/>
  <c r="AY480" i="2" s="1"/>
  <c r="AZ480" i="2" s="1"/>
  <c r="BA480" i="2" s="1"/>
  <c r="BB480" i="2" s="1"/>
  <c r="BC480" i="2" s="1"/>
  <c r="BD480" i="2" s="1"/>
  <c r="BE480" i="2" s="1"/>
  <c r="BF480" i="2" s="1"/>
  <c r="BG480" i="2" s="1"/>
  <c r="BH480" i="2" s="1"/>
  <c r="BI480" i="2" s="1"/>
  <c r="BJ480" i="2" s="1"/>
  <c r="BK480" i="2" s="1"/>
  <c r="BL480" i="2" s="1"/>
  <c r="BM480" i="2" s="1"/>
  <c r="BN480" i="2" s="1"/>
  <c r="BO480" i="2" s="1"/>
  <c r="BP480" i="2" s="1"/>
  <c r="BQ480" i="2" s="1"/>
  <c r="BR480" i="2" s="1"/>
  <c r="BS480" i="2" s="1"/>
  <c r="BT480" i="2" s="1"/>
  <c r="BU480" i="2" s="1"/>
  <c r="BV480" i="2" s="1"/>
  <c r="BW480" i="2" s="1"/>
  <c r="BX480" i="2" s="1"/>
  <c r="BY480" i="2" s="1"/>
  <c r="BZ480" i="2" s="1"/>
  <c r="CA480" i="2" s="1"/>
  <c r="CB480" i="2" s="1"/>
  <c r="CC480" i="2" s="1"/>
  <c r="CD480" i="2" s="1"/>
  <c r="CE480" i="2" s="1"/>
  <c r="CF480" i="2" s="1"/>
  <c r="CG480" i="2" s="1"/>
  <c r="CH480" i="2" s="1"/>
  <c r="CI480" i="2" s="1"/>
  <c r="CJ480" i="2" s="1"/>
  <c r="CK480" i="2" s="1"/>
  <c r="CL480" i="2" s="1"/>
  <c r="CM480" i="2" s="1"/>
  <c r="CN480" i="2" s="1"/>
  <c r="CO480" i="2" s="1"/>
  <c r="CP480" i="2" s="1"/>
  <c r="CQ480" i="2" s="1"/>
  <c r="CR480" i="2" s="1"/>
  <c r="CS480" i="2" s="1"/>
  <c r="CT480" i="2" s="1"/>
  <c r="CU480" i="2" s="1"/>
  <c r="CV480" i="2" s="1"/>
  <c r="CW480" i="2" s="1"/>
  <c r="CX480" i="2" s="1"/>
  <c r="CY480" i="2" s="1"/>
  <c r="CZ480" i="2" s="1"/>
  <c r="DA480" i="2" s="1"/>
  <c r="DB480" i="2" s="1"/>
  <c r="DC480" i="2" s="1"/>
  <c r="DD480" i="2" s="1"/>
  <c r="DE480" i="2" s="1"/>
  <c r="DF480" i="2" s="1"/>
  <c r="DG480" i="2" s="1"/>
  <c r="DH480" i="2" s="1"/>
  <c r="DI480" i="2" s="1"/>
  <c r="DJ480" i="2" s="1"/>
  <c r="DK480" i="2" s="1"/>
  <c r="DL480" i="2" s="1"/>
  <c r="DM480" i="2" s="1"/>
  <c r="DN480" i="2" s="1"/>
  <c r="DO480" i="2" s="1"/>
  <c r="DP480" i="2" s="1"/>
  <c r="DQ480" i="2" s="1"/>
  <c r="DR480" i="2" s="1"/>
  <c r="DS480" i="2" s="1"/>
  <c r="DT480" i="2" s="1"/>
  <c r="DU480" i="2" s="1"/>
  <c r="DV480" i="2" s="1"/>
  <c r="DW480" i="2" s="1"/>
  <c r="DX480" i="2" s="1"/>
  <c r="DY480" i="2" s="1"/>
  <c r="DZ480" i="2" s="1"/>
  <c r="EA480" i="2" s="1"/>
  <c r="EB480" i="2" s="1"/>
  <c r="EC480" i="2" s="1"/>
  <c r="ED480" i="2" s="1"/>
  <c r="EE480" i="2" s="1"/>
  <c r="EF480" i="2" s="1"/>
  <c r="EG480" i="2" s="1"/>
  <c r="EH480" i="2" s="1"/>
  <c r="EI480" i="2" s="1"/>
  <c r="EJ480" i="2" s="1"/>
  <c r="EK480" i="2" s="1"/>
  <c r="EL480" i="2" s="1"/>
  <c r="EM480" i="2" s="1"/>
  <c r="EN480" i="2" s="1"/>
  <c r="EO480" i="2" s="1"/>
  <c r="EP480" i="2" s="1"/>
  <c r="EQ480" i="2" s="1"/>
  <c r="ER480" i="2" s="1"/>
  <c r="ES480" i="2" s="1"/>
  <c r="ET480" i="2" s="1"/>
  <c r="EU480" i="2" s="1"/>
  <c r="EV480" i="2" s="1"/>
  <c r="EW480" i="2" s="1"/>
  <c r="EX480" i="2" s="1"/>
  <c r="EY480" i="2" s="1"/>
  <c r="EZ480" i="2" s="1"/>
  <c r="FA480" i="2" s="1"/>
  <c r="FB480" i="2" s="1"/>
  <c r="FC480" i="2" s="1"/>
  <c r="FD480" i="2" s="1"/>
  <c r="FE480" i="2" s="1"/>
  <c r="FF480" i="2" s="1"/>
  <c r="FG480" i="2" s="1"/>
  <c r="FH480" i="2" s="1"/>
  <c r="FI480" i="2" s="1"/>
  <c r="FJ480" i="2" s="1"/>
  <c r="FK480" i="2" s="1"/>
  <c r="FL480" i="2" s="1"/>
  <c r="FM480" i="2" s="1"/>
  <c r="FN480" i="2" s="1"/>
  <c r="FO480" i="2" s="1"/>
  <c r="FP480" i="2" s="1"/>
  <c r="FQ480" i="2" s="1"/>
  <c r="FR480" i="2" s="1"/>
  <c r="FS480" i="2" s="1"/>
  <c r="FT480" i="2" s="1"/>
  <c r="FU480" i="2" s="1"/>
  <c r="FV480" i="2" s="1"/>
  <c r="FW480" i="2" s="1"/>
  <c r="FX480" i="2" s="1"/>
  <c r="FY480" i="2" s="1"/>
  <c r="FZ480" i="2" s="1"/>
  <c r="GA480" i="2" s="1"/>
  <c r="GB480" i="2" s="1"/>
  <c r="GC480" i="2" s="1"/>
  <c r="GD480" i="2" s="1"/>
  <c r="GE480" i="2" s="1"/>
  <c r="GF480" i="2" s="1"/>
  <c r="GG480" i="2" s="1"/>
  <c r="GH480" i="2" s="1"/>
  <c r="GI480" i="2" s="1"/>
  <c r="GJ480" i="2" s="1"/>
  <c r="GK480" i="2" s="1"/>
  <c r="GL480" i="2" s="1"/>
  <c r="GM480" i="2" s="1"/>
  <c r="GN480" i="2" s="1"/>
  <c r="GO480" i="2" s="1"/>
  <c r="GP480" i="2" s="1"/>
  <c r="GQ480" i="2" s="1"/>
  <c r="GR480" i="2" s="1"/>
  <c r="GS480" i="2" s="1"/>
  <c r="GT480" i="2" s="1"/>
  <c r="GU480" i="2" s="1"/>
  <c r="GV480" i="2" s="1"/>
  <c r="GW480" i="2" s="1"/>
  <c r="GX480" i="2" s="1"/>
  <c r="GY480" i="2" s="1"/>
  <c r="GZ480" i="2" s="1"/>
  <c r="HA480" i="2" s="1"/>
  <c r="HB480" i="2" s="1"/>
  <c r="HC480" i="2" s="1"/>
  <c r="HD480" i="2" s="1"/>
  <c r="HE480" i="2" s="1"/>
  <c r="HF480" i="2" s="1"/>
  <c r="HG480" i="2" s="1"/>
  <c r="HH480" i="2" s="1"/>
  <c r="HI480" i="2" s="1"/>
  <c r="HJ480" i="2" s="1"/>
  <c r="HK480" i="2" s="1"/>
  <c r="HL480" i="2" s="1"/>
  <c r="HM480" i="2" s="1"/>
  <c r="AA481" i="2"/>
  <c r="AB481" i="2" s="1"/>
  <c r="AC481" i="2" s="1"/>
  <c r="AD481" i="2" s="1"/>
  <c r="AE481" i="2" s="1"/>
  <c r="AF481" i="2" s="1"/>
  <c r="AG481" i="2" s="1"/>
  <c r="AH481" i="2" s="1"/>
  <c r="AI481" i="2" s="1"/>
  <c r="AJ481" i="2" s="1"/>
  <c r="AK481" i="2" s="1"/>
  <c r="AL481" i="2" s="1"/>
  <c r="AM481" i="2" s="1"/>
  <c r="AN481" i="2" s="1"/>
  <c r="AO481" i="2" s="1"/>
  <c r="AP481" i="2" s="1"/>
  <c r="AQ481" i="2" s="1"/>
  <c r="AR481" i="2" s="1"/>
  <c r="AS481" i="2" s="1"/>
  <c r="AT481" i="2" s="1"/>
  <c r="AU481" i="2" s="1"/>
  <c r="AV481" i="2" s="1"/>
  <c r="AW481" i="2" s="1"/>
  <c r="AX481" i="2" s="1"/>
  <c r="AY481" i="2" s="1"/>
  <c r="AZ481" i="2" s="1"/>
  <c r="BA481" i="2" s="1"/>
  <c r="BB481" i="2" s="1"/>
  <c r="BC481" i="2" s="1"/>
  <c r="BD481" i="2" s="1"/>
  <c r="BE481" i="2" s="1"/>
  <c r="BF481" i="2" s="1"/>
  <c r="BG481" i="2" s="1"/>
  <c r="BH481" i="2" s="1"/>
  <c r="BI481" i="2" s="1"/>
  <c r="BJ481" i="2" s="1"/>
  <c r="BK481" i="2" s="1"/>
  <c r="BL481" i="2" s="1"/>
  <c r="BM481" i="2" s="1"/>
  <c r="BN481" i="2" s="1"/>
  <c r="BO481" i="2" s="1"/>
  <c r="BP481" i="2" s="1"/>
  <c r="BQ481" i="2" s="1"/>
  <c r="BR481" i="2" s="1"/>
  <c r="BS481" i="2" s="1"/>
  <c r="BT481" i="2" s="1"/>
  <c r="BU481" i="2" s="1"/>
  <c r="BV481" i="2" s="1"/>
  <c r="BW481" i="2" s="1"/>
  <c r="BX481" i="2" s="1"/>
  <c r="BY481" i="2" s="1"/>
  <c r="BZ481" i="2" s="1"/>
  <c r="CA481" i="2" s="1"/>
  <c r="CB481" i="2" s="1"/>
  <c r="CC481" i="2" s="1"/>
  <c r="CD481" i="2" s="1"/>
  <c r="CE481" i="2" s="1"/>
  <c r="CF481" i="2" s="1"/>
  <c r="CG481" i="2" s="1"/>
  <c r="CH481" i="2" s="1"/>
  <c r="CI481" i="2" s="1"/>
  <c r="CJ481" i="2" s="1"/>
  <c r="CK481" i="2" s="1"/>
  <c r="CL481" i="2" s="1"/>
  <c r="CM481" i="2" s="1"/>
  <c r="CN481" i="2" s="1"/>
  <c r="CO481" i="2" s="1"/>
  <c r="CP481" i="2" s="1"/>
  <c r="CQ481" i="2" s="1"/>
  <c r="CR481" i="2" s="1"/>
  <c r="CS481" i="2" s="1"/>
  <c r="CT481" i="2" s="1"/>
  <c r="CU481" i="2" s="1"/>
  <c r="CV481" i="2" s="1"/>
  <c r="CW481" i="2" s="1"/>
  <c r="CX481" i="2" s="1"/>
  <c r="CY481" i="2" s="1"/>
  <c r="CZ481" i="2" s="1"/>
  <c r="DA481" i="2" s="1"/>
  <c r="DB481" i="2" s="1"/>
  <c r="DC481" i="2" s="1"/>
  <c r="DD481" i="2" s="1"/>
  <c r="DE481" i="2" s="1"/>
  <c r="DF481" i="2" s="1"/>
  <c r="DG481" i="2" s="1"/>
  <c r="DH481" i="2" s="1"/>
  <c r="DI481" i="2" s="1"/>
  <c r="DJ481" i="2" s="1"/>
  <c r="DK481" i="2" s="1"/>
  <c r="DL481" i="2" s="1"/>
  <c r="DM481" i="2" s="1"/>
  <c r="DN481" i="2" s="1"/>
  <c r="DO481" i="2" s="1"/>
  <c r="DP481" i="2" s="1"/>
  <c r="DQ481" i="2" s="1"/>
  <c r="DR481" i="2" s="1"/>
  <c r="DS481" i="2" s="1"/>
  <c r="DT481" i="2" s="1"/>
  <c r="DU481" i="2" s="1"/>
  <c r="DV481" i="2" s="1"/>
  <c r="DW481" i="2" s="1"/>
  <c r="DX481" i="2" s="1"/>
  <c r="DY481" i="2" s="1"/>
  <c r="DZ481" i="2" s="1"/>
  <c r="EA481" i="2" s="1"/>
  <c r="EB481" i="2" s="1"/>
  <c r="EC481" i="2" s="1"/>
  <c r="ED481" i="2" s="1"/>
  <c r="EE481" i="2" s="1"/>
  <c r="EF481" i="2" s="1"/>
  <c r="EG481" i="2" s="1"/>
  <c r="EH481" i="2" s="1"/>
  <c r="EI481" i="2" s="1"/>
  <c r="EJ481" i="2" s="1"/>
  <c r="EK481" i="2" s="1"/>
  <c r="EL481" i="2" s="1"/>
  <c r="EM481" i="2" s="1"/>
  <c r="EN481" i="2" s="1"/>
  <c r="EO481" i="2" s="1"/>
  <c r="EP481" i="2" s="1"/>
  <c r="EQ481" i="2" s="1"/>
  <c r="ER481" i="2" s="1"/>
  <c r="ES481" i="2" s="1"/>
  <c r="ET481" i="2" s="1"/>
  <c r="EU481" i="2" s="1"/>
  <c r="EV481" i="2" s="1"/>
  <c r="EW481" i="2" s="1"/>
  <c r="EX481" i="2" s="1"/>
  <c r="EY481" i="2" s="1"/>
  <c r="EZ481" i="2" s="1"/>
  <c r="FA481" i="2" s="1"/>
  <c r="FB481" i="2" s="1"/>
  <c r="FC481" i="2" s="1"/>
  <c r="FD481" i="2" s="1"/>
  <c r="FE481" i="2" s="1"/>
  <c r="FF481" i="2" s="1"/>
  <c r="FG481" i="2" s="1"/>
  <c r="FH481" i="2" s="1"/>
  <c r="FI481" i="2" s="1"/>
  <c r="FJ481" i="2" s="1"/>
  <c r="FK481" i="2" s="1"/>
  <c r="FL481" i="2" s="1"/>
  <c r="FM481" i="2" s="1"/>
  <c r="FN481" i="2" s="1"/>
  <c r="FO481" i="2" s="1"/>
  <c r="FP481" i="2" s="1"/>
  <c r="FQ481" i="2" s="1"/>
  <c r="FR481" i="2" s="1"/>
  <c r="FS481" i="2" s="1"/>
  <c r="FT481" i="2" s="1"/>
  <c r="FU481" i="2" s="1"/>
  <c r="FV481" i="2" s="1"/>
  <c r="FW481" i="2" s="1"/>
  <c r="FX481" i="2" s="1"/>
  <c r="FY481" i="2" s="1"/>
  <c r="FZ481" i="2" s="1"/>
  <c r="GA481" i="2" s="1"/>
  <c r="GB481" i="2" s="1"/>
  <c r="GC481" i="2" s="1"/>
  <c r="GD481" i="2" s="1"/>
  <c r="GE481" i="2" s="1"/>
  <c r="GF481" i="2" s="1"/>
  <c r="GG481" i="2" s="1"/>
  <c r="GH481" i="2" s="1"/>
  <c r="GI481" i="2" s="1"/>
  <c r="GJ481" i="2" s="1"/>
  <c r="GK481" i="2" s="1"/>
  <c r="GL481" i="2" s="1"/>
  <c r="GM481" i="2" s="1"/>
  <c r="GN481" i="2" s="1"/>
  <c r="GO481" i="2" s="1"/>
  <c r="GP481" i="2" s="1"/>
  <c r="GQ481" i="2" s="1"/>
  <c r="GR481" i="2" s="1"/>
  <c r="GS481" i="2" s="1"/>
  <c r="GT481" i="2" s="1"/>
  <c r="GU481" i="2" s="1"/>
  <c r="GV481" i="2" s="1"/>
  <c r="GW481" i="2" s="1"/>
  <c r="GX481" i="2" s="1"/>
  <c r="GY481" i="2" s="1"/>
  <c r="GZ481" i="2" s="1"/>
  <c r="HA481" i="2" s="1"/>
  <c r="HB481" i="2" s="1"/>
  <c r="HC481" i="2" s="1"/>
  <c r="HD481" i="2" s="1"/>
  <c r="HE481" i="2" s="1"/>
  <c r="HF481" i="2" s="1"/>
  <c r="HG481" i="2" s="1"/>
  <c r="HH481" i="2" s="1"/>
  <c r="HI481" i="2" s="1"/>
  <c r="HJ481" i="2" s="1"/>
  <c r="HK481" i="2" s="1"/>
  <c r="HL481" i="2" s="1"/>
  <c r="HM481" i="2" s="1"/>
  <c r="W488" i="2"/>
  <c r="X488" i="2" s="1"/>
  <c r="Y488" i="2" s="1"/>
  <c r="Z488" i="2" s="1"/>
  <c r="AA488" i="2" s="1"/>
  <c r="AB488" i="2" s="1"/>
  <c r="AC488" i="2" s="1"/>
  <c r="AD488" i="2" s="1"/>
  <c r="AE488" i="2" s="1"/>
  <c r="AF488" i="2" s="1"/>
  <c r="AG488" i="2" s="1"/>
  <c r="AH488" i="2" s="1"/>
  <c r="AI488" i="2" s="1"/>
  <c r="AJ488" i="2" s="1"/>
  <c r="AK488" i="2" s="1"/>
  <c r="AL488" i="2" s="1"/>
  <c r="AM488" i="2" s="1"/>
  <c r="AN488" i="2" s="1"/>
  <c r="AO488" i="2" s="1"/>
  <c r="AP488" i="2" s="1"/>
  <c r="AQ488" i="2" s="1"/>
  <c r="AR488" i="2" s="1"/>
  <c r="AS488" i="2" s="1"/>
  <c r="AT488" i="2" s="1"/>
  <c r="AU488" i="2" s="1"/>
  <c r="AV488" i="2" s="1"/>
  <c r="AW488" i="2" s="1"/>
  <c r="AX488" i="2" s="1"/>
  <c r="AY488" i="2" s="1"/>
  <c r="AZ488" i="2" s="1"/>
  <c r="BA488" i="2" s="1"/>
  <c r="BB488" i="2" s="1"/>
  <c r="BC488" i="2" s="1"/>
  <c r="BD488" i="2" s="1"/>
  <c r="BE488" i="2" s="1"/>
  <c r="BF488" i="2" s="1"/>
  <c r="BG488" i="2" s="1"/>
  <c r="BH488" i="2" s="1"/>
  <c r="BI488" i="2" s="1"/>
  <c r="BJ488" i="2" s="1"/>
  <c r="BK488" i="2" s="1"/>
  <c r="BL488" i="2" s="1"/>
  <c r="BM488" i="2" s="1"/>
  <c r="BN488" i="2" s="1"/>
  <c r="BO488" i="2" s="1"/>
  <c r="BP488" i="2" s="1"/>
  <c r="BQ488" i="2" s="1"/>
  <c r="BR488" i="2" s="1"/>
  <c r="BS488" i="2" s="1"/>
  <c r="BT488" i="2" s="1"/>
  <c r="BU488" i="2" s="1"/>
  <c r="BV488" i="2" s="1"/>
  <c r="BW488" i="2" s="1"/>
  <c r="BX488" i="2" s="1"/>
  <c r="BY488" i="2" s="1"/>
  <c r="BZ488" i="2" s="1"/>
  <c r="CA488" i="2" s="1"/>
  <c r="CB488" i="2" s="1"/>
  <c r="CC488" i="2" s="1"/>
  <c r="CD488" i="2" s="1"/>
  <c r="CE488" i="2" s="1"/>
  <c r="CF488" i="2" s="1"/>
  <c r="CG488" i="2" s="1"/>
  <c r="CH488" i="2" s="1"/>
  <c r="CI488" i="2" s="1"/>
  <c r="CJ488" i="2" s="1"/>
  <c r="CK488" i="2" s="1"/>
  <c r="CL488" i="2" s="1"/>
  <c r="CM488" i="2" s="1"/>
  <c r="CN488" i="2" s="1"/>
  <c r="CO488" i="2" s="1"/>
  <c r="CP488" i="2" s="1"/>
  <c r="CQ488" i="2" s="1"/>
  <c r="CR488" i="2" s="1"/>
  <c r="CS488" i="2" s="1"/>
  <c r="CT488" i="2" s="1"/>
  <c r="CU488" i="2" s="1"/>
  <c r="CV488" i="2" s="1"/>
  <c r="CW488" i="2" s="1"/>
  <c r="CX488" i="2" s="1"/>
  <c r="CY488" i="2" s="1"/>
  <c r="CZ488" i="2" s="1"/>
  <c r="DA488" i="2" s="1"/>
  <c r="DB488" i="2" s="1"/>
  <c r="DC488" i="2" s="1"/>
  <c r="DD488" i="2" s="1"/>
  <c r="DE488" i="2" s="1"/>
  <c r="DF488" i="2" s="1"/>
  <c r="DG488" i="2" s="1"/>
  <c r="DH488" i="2" s="1"/>
  <c r="DI488" i="2" s="1"/>
  <c r="DJ488" i="2" s="1"/>
  <c r="DK488" i="2" s="1"/>
  <c r="DL488" i="2" s="1"/>
  <c r="DM488" i="2" s="1"/>
  <c r="DN488" i="2" s="1"/>
  <c r="DO488" i="2" s="1"/>
  <c r="DP488" i="2" s="1"/>
  <c r="DQ488" i="2" s="1"/>
  <c r="DR488" i="2" s="1"/>
  <c r="DS488" i="2" s="1"/>
  <c r="DT488" i="2" s="1"/>
  <c r="DU488" i="2" s="1"/>
  <c r="DV488" i="2" s="1"/>
  <c r="DW488" i="2" s="1"/>
  <c r="DX488" i="2" s="1"/>
  <c r="DY488" i="2" s="1"/>
  <c r="DZ488" i="2" s="1"/>
  <c r="EA488" i="2" s="1"/>
  <c r="EB488" i="2" s="1"/>
  <c r="EC488" i="2" s="1"/>
  <c r="ED488" i="2" s="1"/>
  <c r="EE488" i="2" s="1"/>
  <c r="EF488" i="2" s="1"/>
  <c r="EG488" i="2" s="1"/>
  <c r="EH488" i="2" s="1"/>
  <c r="EI488" i="2" s="1"/>
  <c r="EJ488" i="2" s="1"/>
  <c r="EK488" i="2" s="1"/>
  <c r="EL488" i="2" s="1"/>
  <c r="EM488" i="2" s="1"/>
  <c r="EN488" i="2" s="1"/>
  <c r="EO488" i="2" s="1"/>
  <c r="EP488" i="2" s="1"/>
  <c r="EQ488" i="2" s="1"/>
  <c r="ER488" i="2" s="1"/>
  <c r="ES488" i="2" s="1"/>
  <c r="ET488" i="2" s="1"/>
  <c r="EU488" i="2" s="1"/>
  <c r="EV488" i="2" s="1"/>
  <c r="EW488" i="2" s="1"/>
  <c r="EX488" i="2" s="1"/>
  <c r="EY488" i="2" s="1"/>
  <c r="EZ488" i="2" s="1"/>
  <c r="FA488" i="2" s="1"/>
  <c r="FB488" i="2" s="1"/>
  <c r="FC488" i="2" s="1"/>
  <c r="FD488" i="2" s="1"/>
  <c r="FE488" i="2" s="1"/>
  <c r="FF488" i="2" s="1"/>
  <c r="FG488" i="2" s="1"/>
  <c r="FH488" i="2" s="1"/>
  <c r="FI488" i="2" s="1"/>
  <c r="FJ488" i="2" s="1"/>
  <c r="FK488" i="2" s="1"/>
  <c r="FL488" i="2" s="1"/>
  <c r="FM488" i="2" s="1"/>
  <c r="FN488" i="2" s="1"/>
  <c r="FO488" i="2" s="1"/>
  <c r="FP488" i="2" s="1"/>
  <c r="FQ488" i="2" s="1"/>
  <c r="FR488" i="2" s="1"/>
  <c r="FS488" i="2" s="1"/>
  <c r="FT488" i="2" s="1"/>
  <c r="FU488" i="2" s="1"/>
  <c r="FV488" i="2" s="1"/>
  <c r="FW488" i="2" s="1"/>
  <c r="FX488" i="2" s="1"/>
  <c r="FY488" i="2" s="1"/>
  <c r="FZ488" i="2" s="1"/>
  <c r="GA488" i="2" s="1"/>
  <c r="GB488" i="2" s="1"/>
  <c r="GC488" i="2" s="1"/>
  <c r="GD488" i="2" s="1"/>
  <c r="GE488" i="2" s="1"/>
  <c r="GF488" i="2" s="1"/>
  <c r="GG488" i="2" s="1"/>
  <c r="GH488" i="2" s="1"/>
  <c r="GI488" i="2" s="1"/>
  <c r="GJ488" i="2" s="1"/>
  <c r="GK488" i="2" s="1"/>
  <c r="GL488" i="2" s="1"/>
  <c r="GM488" i="2" s="1"/>
  <c r="GN488" i="2" s="1"/>
  <c r="GO488" i="2" s="1"/>
  <c r="GP488" i="2" s="1"/>
  <c r="GQ488" i="2" s="1"/>
  <c r="GR488" i="2" s="1"/>
  <c r="GS488" i="2" s="1"/>
  <c r="GT488" i="2" s="1"/>
  <c r="GU488" i="2" s="1"/>
  <c r="GV488" i="2" s="1"/>
  <c r="GW488" i="2" s="1"/>
  <c r="GX488" i="2" s="1"/>
  <c r="GY488" i="2" s="1"/>
  <c r="GZ488" i="2" s="1"/>
  <c r="HA488" i="2" s="1"/>
  <c r="HB488" i="2" s="1"/>
  <c r="HC488" i="2" s="1"/>
  <c r="HD488" i="2" s="1"/>
  <c r="HE488" i="2" s="1"/>
  <c r="HF488" i="2" s="1"/>
  <c r="HG488" i="2" s="1"/>
  <c r="HH488" i="2" s="1"/>
  <c r="HI488" i="2" s="1"/>
  <c r="HJ488" i="2" s="1"/>
  <c r="HK488" i="2" s="1"/>
  <c r="HL488" i="2" s="1"/>
  <c r="HM488" i="2" s="1"/>
  <c r="W482" i="2"/>
  <c r="X482" i="2" s="1"/>
  <c r="Y482" i="2" s="1"/>
  <c r="Z482" i="2" s="1"/>
  <c r="AA482" i="2" s="1"/>
  <c r="AB482" i="2" s="1"/>
  <c r="AC482" i="2" s="1"/>
  <c r="AD482" i="2" s="1"/>
  <c r="AE482" i="2" s="1"/>
  <c r="AF482" i="2" s="1"/>
  <c r="AG482" i="2" s="1"/>
  <c r="AH482" i="2" s="1"/>
  <c r="AI482" i="2" s="1"/>
  <c r="AJ482" i="2" s="1"/>
  <c r="AK482" i="2" s="1"/>
  <c r="AL482" i="2" s="1"/>
  <c r="AM482" i="2" s="1"/>
  <c r="AN482" i="2" s="1"/>
  <c r="AO482" i="2" s="1"/>
  <c r="AP482" i="2" s="1"/>
  <c r="AQ482" i="2" s="1"/>
  <c r="AR482" i="2" s="1"/>
  <c r="AS482" i="2" s="1"/>
  <c r="AT482" i="2" s="1"/>
  <c r="AU482" i="2" s="1"/>
  <c r="AV482" i="2" s="1"/>
  <c r="AW482" i="2" s="1"/>
  <c r="AX482" i="2" s="1"/>
  <c r="AY482" i="2" s="1"/>
  <c r="AZ482" i="2" s="1"/>
  <c r="BA482" i="2" s="1"/>
  <c r="BB482" i="2" s="1"/>
  <c r="BC482" i="2" s="1"/>
  <c r="BD482" i="2" s="1"/>
  <c r="BE482" i="2" s="1"/>
  <c r="BF482" i="2" s="1"/>
  <c r="BG482" i="2" s="1"/>
  <c r="BH482" i="2" s="1"/>
  <c r="BI482" i="2" s="1"/>
  <c r="BJ482" i="2" s="1"/>
  <c r="BK482" i="2" s="1"/>
  <c r="BL482" i="2" s="1"/>
  <c r="BM482" i="2" s="1"/>
  <c r="BN482" i="2" s="1"/>
  <c r="BO482" i="2" s="1"/>
  <c r="BP482" i="2" s="1"/>
  <c r="BQ482" i="2" s="1"/>
  <c r="BR482" i="2" s="1"/>
  <c r="BS482" i="2" s="1"/>
  <c r="BT482" i="2" s="1"/>
  <c r="BU482" i="2" s="1"/>
  <c r="BV482" i="2" s="1"/>
  <c r="BW482" i="2" s="1"/>
  <c r="BX482" i="2" s="1"/>
  <c r="BY482" i="2" s="1"/>
  <c r="BZ482" i="2" s="1"/>
  <c r="CA482" i="2" s="1"/>
  <c r="CB482" i="2" s="1"/>
  <c r="CC482" i="2" s="1"/>
  <c r="CD482" i="2" s="1"/>
  <c r="CE482" i="2" s="1"/>
  <c r="CF482" i="2" s="1"/>
  <c r="CG482" i="2" s="1"/>
  <c r="CH482" i="2" s="1"/>
  <c r="CI482" i="2" s="1"/>
  <c r="CJ482" i="2" s="1"/>
  <c r="CK482" i="2" s="1"/>
  <c r="CL482" i="2" s="1"/>
  <c r="CM482" i="2" s="1"/>
  <c r="CN482" i="2" s="1"/>
  <c r="CO482" i="2" s="1"/>
  <c r="CP482" i="2" s="1"/>
  <c r="CQ482" i="2" s="1"/>
  <c r="CR482" i="2" s="1"/>
  <c r="CS482" i="2" s="1"/>
  <c r="CT482" i="2" s="1"/>
  <c r="CU482" i="2" s="1"/>
  <c r="CV482" i="2" s="1"/>
  <c r="CW482" i="2" s="1"/>
  <c r="CX482" i="2" s="1"/>
  <c r="CY482" i="2" s="1"/>
  <c r="CZ482" i="2" s="1"/>
  <c r="DA482" i="2" s="1"/>
  <c r="DB482" i="2" s="1"/>
  <c r="DC482" i="2" s="1"/>
  <c r="DD482" i="2" s="1"/>
  <c r="DE482" i="2" s="1"/>
  <c r="DF482" i="2" s="1"/>
  <c r="DG482" i="2" s="1"/>
  <c r="DH482" i="2" s="1"/>
  <c r="DI482" i="2" s="1"/>
  <c r="DJ482" i="2" s="1"/>
  <c r="DK482" i="2" s="1"/>
  <c r="DL482" i="2" s="1"/>
  <c r="DM482" i="2" s="1"/>
  <c r="DN482" i="2" s="1"/>
  <c r="DO482" i="2" s="1"/>
  <c r="DP482" i="2" s="1"/>
  <c r="DQ482" i="2" s="1"/>
  <c r="DR482" i="2" s="1"/>
  <c r="DS482" i="2" s="1"/>
  <c r="DT482" i="2" s="1"/>
  <c r="DU482" i="2" s="1"/>
  <c r="DV482" i="2" s="1"/>
  <c r="DW482" i="2" s="1"/>
  <c r="DX482" i="2" s="1"/>
  <c r="DY482" i="2" s="1"/>
  <c r="DZ482" i="2" s="1"/>
  <c r="EA482" i="2" s="1"/>
  <c r="EB482" i="2" s="1"/>
  <c r="EC482" i="2" s="1"/>
  <c r="ED482" i="2" s="1"/>
  <c r="EE482" i="2" s="1"/>
  <c r="EF482" i="2" s="1"/>
  <c r="EG482" i="2" s="1"/>
  <c r="EH482" i="2" s="1"/>
  <c r="EI482" i="2" s="1"/>
  <c r="EJ482" i="2" s="1"/>
  <c r="EK482" i="2" s="1"/>
  <c r="EL482" i="2" s="1"/>
  <c r="EM482" i="2" s="1"/>
  <c r="EN482" i="2" s="1"/>
  <c r="EO482" i="2" s="1"/>
  <c r="EP482" i="2" s="1"/>
  <c r="EQ482" i="2" s="1"/>
  <c r="ER482" i="2" s="1"/>
  <c r="ES482" i="2" s="1"/>
  <c r="ET482" i="2" s="1"/>
  <c r="EU482" i="2" s="1"/>
  <c r="EV482" i="2" s="1"/>
  <c r="EW482" i="2" s="1"/>
  <c r="EX482" i="2" s="1"/>
  <c r="EY482" i="2" s="1"/>
  <c r="EZ482" i="2" s="1"/>
  <c r="FA482" i="2" s="1"/>
  <c r="FB482" i="2" s="1"/>
  <c r="FC482" i="2" s="1"/>
  <c r="FD482" i="2" s="1"/>
  <c r="FE482" i="2" s="1"/>
  <c r="FF482" i="2" s="1"/>
  <c r="FG482" i="2" s="1"/>
  <c r="FH482" i="2" s="1"/>
  <c r="FI482" i="2" s="1"/>
  <c r="FJ482" i="2" s="1"/>
  <c r="FK482" i="2" s="1"/>
  <c r="FL482" i="2" s="1"/>
  <c r="FM482" i="2" s="1"/>
  <c r="FN482" i="2" s="1"/>
  <c r="FO482" i="2" s="1"/>
  <c r="FP482" i="2" s="1"/>
  <c r="FQ482" i="2" s="1"/>
  <c r="FR482" i="2" s="1"/>
  <c r="FS482" i="2" s="1"/>
  <c r="FT482" i="2" s="1"/>
  <c r="FU482" i="2" s="1"/>
  <c r="FV482" i="2" s="1"/>
  <c r="FW482" i="2" s="1"/>
  <c r="FX482" i="2" s="1"/>
  <c r="FY482" i="2" s="1"/>
  <c r="FZ482" i="2" s="1"/>
  <c r="GA482" i="2" s="1"/>
  <c r="GB482" i="2" s="1"/>
  <c r="GC482" i="2" s="1"/>
  <c r="GD482" i="2" s="1"/>
  <c r="GE482" i="2" s="1"/>
  <c r="GF482" i="2" s="1"/>
  <c r="GG482" i="2" s="1"/>
  <c r="GH482" i="2" s="1"/>
  <c r="GI482" i="2" s="1"/>
  <c r="GJ482" i="2" s="1"/>
  <c r="GK482" i="2" s="1"/>
  <c r="GL482" i="2" s="1"/>
  <c r="GM482" i="2" s="1"/>
  <c r="GN482" i="2" s="1"/>
  <c r="GO482" i="2" s="1"/>
  <c r="GP482" i="2" s="1"/>
  <c r="GQ482" i="2" s="1"/>
  <c r="GR482" i="2" s="1"/>
  <c r="GS482" i="2" s="1"/>
  <c r="GT482" i="2" s="1"/>
  <c r="GU482" i="2" s="1"/>
  <c r="GV482" i="2" s="1"/>
  <c r="GW482" i="2" s="1"/>
  <c r="GX482" i="2" s="1"/>
  <c r="GY482" i="2" s="1"/>
  <c r="GZ482" i="2" s="1"/>
  <c r="HA482" i="2" s="1"/>
  <c r="HB482" i="2" s="1"/>
  <c r="HC482" i="2" s="1"/>
  <c r="HD482" i="2" s="1"/>
  <c r="HE482" i="2" s="1"/>
  <c r="HF482" i="2" s="1"/>
  <c r="HG482" i="2" s="1"/>
  <c r="HH482" i="2" s="1"/>
  <c r="HI482" i="2" s="1"/>
  <c r="HJ482" i="2" s="1"/>
  <c r="HK482" i="2" s="1"/>
  <c r="HL482" i="2" s="1"/>
  <c r="HM482" i="2" s="1"/>
  <c r="L499" i="2"/>
  <c r="M499" i="2" s="1"/>
  <c r="N499" i="2" s="1"/>
  <c r="O499" i="2" s="1"/>
  <c r="AA499" i="2"/>
  <c r="AA486" i="2"/>
  <c r="AB486" i="2" s="1"/>
  <c r="AC486" i="2" s="1"/>
  <c r="AD486" i="2" s="1"/>
  <c r="AE486" i="2" s="1"/>
  <c r="AF486" i="2" s="1"/>
  <c r="AG486" i="2" s="1"/>
  <c r="AH486" i="2" s="1"/>
  <c r="AI486" i="2" s="1"/>
  <c r="AJ486" i="2" s="1"/>
  <c r="AK486" i="2" s="1"/>
  <c r="AL486" i="2" s="1"/>
  <c r="AM486" i="2" s="1"/>
  <c r="AN486" i="2" s="1"/>
  <c r="AO486" i="2" s="1"/>
  <c r="AP486" i="2" s="1"/>
  <c r="AQ486" i="2" s="1"/>
  <c r="AR486" i="2" s="1"/>
  <c r="AS486" i="2" s="1"/>
  <c r="AT486" i="2" s="1"/>
  <c r="AU486" i="2" s="1"/>
  <c r="AV486" i="2" s="1"/>
  <c r="AW486" i="2" s="1"/>
  <c r="AX486" i="2" s="1"/>
  <c r="AY486" i="2" s="1"/>
  <c r="AZ486" i="2" s="1"/>
  <c r="BA486" i="2" s="1"/>
  <c r="BB486" i="2" s="1"/>
  <c r="BC486" i="2" s="1"/>
  <c r="BD486" i="2" s="1"/>
  <c r="BE486" i="2" s="1"/>
  <c r="BF486" i="2" s="1"/>
  <c r="BG486" i="2" s="1"/>
  <c r="BH486" i="2" s="1"/>
  <c r="BI486" i="2" s="1"/>
  <c r="BJ486" i="2" s="1"/>
  <c r="BK486" i="2" s="1"/>
  <c r="BL486" i="2" s="1"/>
  <c r="BM486" i="2" s="1"/>
  <c r="BN486" i="2" s="1"/>
  <c r="BO486" i="2" s="1"/>
  <c r="BP486" i="2" s="1"/>
  <c r="BQ486" i="2" s="1"/>
  <c r="BR486" i="2" s="1"/>
  <c r="BS486" i="2" s="1"/>
  <c r="BT486" i="2" s="1"/>
  <c r="BU486" i="2" s="1"/>
  <c r="BV486" i="2" s="1"/>
  <c r="BW486" i="2" s="1"/>
  <c r="BX486" i="2" s="1"/>
  <c r="BY486" i="2" s="1"/>
  <c r="BZ486" i="2" s="1"/>
  <c r="CA486" i="2" s="1"/>
  <c r="CB486" i="2" s="1"/>
  <c r="CC486" i="2" s="1"/>
  <c r="CD486" i="2" s="1"/>
  <c r="CE486" i="2" s="1"/>
  <c r="CF486" i="2" s="1"/>
  <c r="CG486" i="2" s="1"/>
  <c r="CH486" i="2" s="1"/>
  <c r="CI486" i="2" s="1"/>
  <c r="CJ486" i="2" s="1"/>
  <c r="CK486" i="2" s="1"/>
  <c r="CL486" i="2" s="1"/>
  <c r="CM486" i="2" s="1"/>
  <c r="CN486" i="2" s="1"/>
  <c r="CO486" i="2" s="1"/>
  <c r="CP486" i="2" s="1"/>
  <c r="CQ486" i="2" s="1"/>
  <c r="CR486" i="2" s="1"/>
  <c r="CS486" i="2" s="1"/>
  <c r="CT486" i="2" s="1"/>
  <c r="CU486" i="2" s="1"/>
  <c r="CV486" i="2" s="1"/>
  <c r="CW486" i="2" s="1"/>
  <c r="CX486" i="2" s="1"/>
  <c r="CY486" i="2" s="1"/>
  <c r="CZ486" i="2" s="1"/>
  <c r="DA486" i="2" s="1"/>
  <c r="DB486" i="2" s="1"/>
  <c r="DC486" i="2" s="1"/>
  <c r="DD486" i="2" s="1"/>
  <c r="DE486" i="2" s="1"/>
  <c r="DF486" i="2" s="1"/>
  <c r="DG486" i="2" s="1"/>
  <c r="DH486" i="2" s="1"/>
  <c r="DI486" i="2" s="1"/>
  <c r="DJ486" i="2" s="1"/>
  <c r="DK486" i="2" s="1"/>
  <c r="DL486" i="2" s="1"/>
  <c r="DM486" i="2" s="1"/>
  <c r="DN486" i="2" s="1"/>
  <c r="DO486" i="2" s="1"/>
  <c r="DP486" i="2" s="1"/>
  <c r="DQ486" i="2" s="1"/>
  <c r="DR486" i="2" s="1"/>
  <c r="DS486" i="2" s="1"/>
  <c r="DT486" i="2" s="1"/>
  <c r="DU486" i="2" s="1"/>
  <c r="DV486" i="2" s="1"/>
  <c r="DW486" i="2" s="1"/>
  <c r="DX486" i="2" s="1"/>
  <c r="DY486" i="2" s="1"/>
  <c r="DZ486" i="2" s="1"/>
  <c r="EA486" i="2" s="1"/>
  <c r="EB486" i="2" s="1"/>
  <c r="EC486" i="2" s="1"/>
  <c r="ED486" i="2" s="1"/>
  <c r="EE486" i="2" s="1"/>
  <c r="EF486" i="2" s="1"/>
  <c r="EG486" i="2" s="1"/>
  <c r="EH486" i="2" s="1"/>
  <c r="EI486" i="2" s="1"/>
  <c r="EJ486" i="2" s="1"/>
  <c r="EK486" i="2" s="1"/>
  <c r="EL486" i="2" s="1"/>
  <c r="EM486" i="2" s="1"/>
  <c r="EN486" i="2" s="1"/>
  <c r="EO486" i="2" s="1"/>
  <c r="EP486" i="2" s="1"/>
  <c r="EQ486" i="2" s="1"/>
  <c r="ER486" i="2" s="1"/>
  <c r="ES486" i="2" s="1"/>
  <c r="ET486" i="2" s="1"/>
  <c r="EU486" i="2" s="1"/>
  <c r="EV486" i="2" s="1"/>
  <c r="EW486" i="2" s="1"/>
  <c r="EX486" i="2" s="1"/>
  <c r="EY486" i="2" s="1"/>
  <c r="EZ486" i="2" s="1"/>
  <c r="FA486" i="2" s="1"/>
  <c r="FB486" i="2" s="1"/>
  <c r="FC486" i="2" s="1"/>
  <c r="FD486" i="2" s="1"/>
  <c r="FE486" i="2" s="1"/>
  <c r="FF486" i="2" s="1"/>
  <c r="FG486" i="2" s="1"/>
  <c r="FH486" i="2" s="1"/>
  <c r="FI486" i="2" s="1"/>
  <c r="FJ486" i="2" s="1"/>
  <c r="FK486" i="2" s="1"/>
  <c r="FL486" i="2" s="1"/>
  <c r="FM486" i="2" s="1"/>
  <c r="FN486" i="2" s="1"/>
  <c r="FO486" i="2" s="1"/>
  <c r="FP486" i="2" s="1"/>
  <c r="FQ486" i="2" s="1"/>
  <c r="FR486" i="2" s="1"/>
  <c r="FS486" i="2" s="1"/>
  <c r="FT486" i="2" s="1"/>
  <c r="FU486" i="2" s="1"/>
  <c r="FV486" i="2" s="1"/>
  <c r="FW486" i="2" s="1"/>
  <c r="FX486" i="2" s="1"/>
  <c r="FY486" i="2" s="1"/>
  <c r="FZ486" i="2" s="1"/>
  <c r="GA486" i="2" s="1"/>
  <c r="GB486" i="2" s="1"/>
  <c r="GC486" i="2" s="1"/>
  <c r="GD486" i="2" s="1"/>
  <c r="GE486" i="2" s="1"/>
  <c r="GF486" i="2" s="1"/>
  <c r="GG486" i="2" s="1"/>
  <c r="GH486" i="2" s="1"/>
  <c r="GI486" i="2" s="1"/>
  <c r="GJ486" i="2" s="1"/>
  <c r="GK486" i="2" s="1"/>
  <c r="GL486" i="2" s="1"/>
  <c r="GM486" i="2" s="1"/>
  <c r="GN486" i="2" s="1"/>
  <c r="GO486" i="2" s="1"/>
  <c r="GP486" i="2" s="1"/>
  <c r="GQ486" i="2" s="1"/>
  <c r="GR486" i="2" s="1"/>
  <c r="GS486" i="2" s="1"/>
  <c r="GT486" i="2" s="1"/>
  <c r="GU486" i="2" s="1"/>
  <c r="GV486" i="2" s="1"/>
  <c r="GW486" i="2" s="1"/>
  <c r="GX486" i="2" s="1"/>
  <c r="GY486" i="2" s="1"/>
  <c r="GZ486" i="2" s="1"/>
  <c r="HA486" i="2" s="1"/>
  <c r="HB486" i="2" s="1"/>
  <c r="HC486" i="2" s="1"/>
  <c r="HD486" i="2" s="1"/>
  <c r="HE486" i="2" s="1"/>
  <c r="HF486" i="2" s="1"/>
  <c r="HG486" i="2" s="1"/>
  <c r="HH486" i="2" s="1"/>
  <c r="HI486" i="2" s="1"/>
  <c r="HJ486" i="2" s="1"/>
  <c r="HK486" i="2" s="1"/>
  <c r="HL486" i="2" s="1"/>
  <c r="HM486" i="2" s="1"/>
  <c r="W503" i="2"/>
  <c r="X503" i="2" s="1"/>
  <c r="Y503" i="2" s="1"/>
  <c r="Z503" i="2" s="1"/>
  <c r="AA503" i="2" s="1"/>
  <c r="AB503" i="2" s="1"/>
  <c r="AC503" i="2" s="1"/>
  <c r="AD503" i="2" s="1"/>
  <c r="AE503" i="2" s="1"/>
  <c r="AF503" i="2" s="1"/>
  <c r="AG503" i="2" s="1"/>
  <c r="AH503" i="2" s="1"/>
  <c r="AI503" i="2" s="1"/>
  <c r="AJ503" i="2" s="1"/>
  <c r="AK503" i="2" s="1"/>
  <c r="AL503" i="2" s="1"/>
  <c r="AM503" i="2" s="1"/>
  <c r="AN503" i="2" s="1"/>
  <c r="AO503" i="2" s="1"/>
  <c r="AP503" i="2" s="1"/>
  <c r="AQ503" i="2" s="1"/>
  <c r="AR503" i="2" s="1"/>
  <c r="AS503" i="2" s="1"/>
  <c r="AT503" i="2" s="1"/>
  <c r="AU503" i="2" s="1"/>
  <c r="AV503" i="2" s="1"/>
  <c r="AW503" i="2" s="1"/>
  <c r="AX503" i="2" s="1"/>
  <c r="AY503" i="2" s="1"/>
  <c r="AZ503" i="2" s="1"/>
  <c r="BA503" i="2" s="1"/>
  <c r="BB503" i="2" s="1"/>
  <c r="BC503" i="2" s="1"/>
  <c r="BD503" i="2" s="1"/>
  <c r="BE503" i="2" s="1"/>
  <c r="BF503" i="2" s="1"/>
  <c r="BG503" i="2" s="1"/>
  <c r="BH503" i="2" s="1"/>
  <c r="BI503" i="2" s="1"/>
  <c r="BJ503" i="2" s="1"/>
  <c r="BK503" i="2" s="1"/>
  <c r="BL503" i="2" s="1"/>
  <c r="BM503" i="2" s="1"/>
  <c r="BN503" i="2" s="1"/>
  <c r="BO503" i="2" s="1"/>
  <c r="BP503" i="2" s="1"/>
  <c r="BQ503" i="2" s="1"/>
  <c r="BR503" i="2" s="1"/>
  <c r="BS503" i="2" s="1"/>
  <c r="BT503" i="2" s="1"/>
  <c r="BU503" i="2" s="1"/>
  <c r="BV503" i="2" s="1"/>
  <c r="BW503" i="2" s="1"/>
  <c r="BX503" i="2" s="1"/>
  <c r="BY503" i="2" s="1"/>
  <c r="BZ503" i="2" s="1"/>
  <c r="CA503" i="2" s="1"/>
  <c r="CB503" i="2" s="1"/>
  <c r="CC503" i="2" s="1"/>
  <c r="CD503" i="2" s="1"/>
  <c r="CE503" i="2" s="1"/>
  <c r="CF503" i="2" s="1"/>
  <c r="CG503" i="2" s="1"/>
  <c r="CH503" i="2" s="1"/>
  <c r="CI503" i="2" s="1"/>
  <c r="CJ503" i="2" s="1"/>
  <c r="CK503" i="2" s="1"/>
  <c r="CL503" i="2" s="1"/>
  <c r="CM503" i="2" s="1"/>
  <c r="CN503" i="2" s="1"/>
  <c r="CO503" i="2" s="1"/>
  <c r="CP503" i="2" s="1"/>
  <c r="CQ503" i="2" s="1"/>
  <c r="CR503" i="2" s="1"/>
  <c r="CS503" i="2" s="1"/>
  <c r="CT503" i="2" s="1"/>
  <c r="CU503" i="2" s="1"/>
  <c r="CV503" i="2" s="1"/>
  <c r="CW503" i="2" s="1"/>
  <c r="CX503" i="2" s="1"/>
  <c r="CY503" i="2" s="1"/>
  <c r="CZ503" i="2" s="1"/>
  <c r="DA503" i="2" s="1"/>
  <c r="DB503" i="2" s="1"/>
  <c r="DC503" i="2" s="1"/>
  <c r="DD503" i="2" s="1"/>
  <c r="DE503" i="2" s="1"/>
  <c r="DF503" i="2" s="1"/>
  <c r="DG503" i="2" s="1"/>
  <c r="DH503" i="2" s="1"/>
  <c r="DI503" i="2" s="1"/>
  <c r="DJ503" i="2" s="1"/>
  <c r="DK503" i="2" s="1"/>
  <c r="DL503" i="2" s="1"/>
  <c r="DM503" i="2" s="1"/>
  <c r="DN503" i="2" s="1"/>
  <c r="DO503" i="2" s="1"/>
  <c r="DP503" i="2" s="1"/>
  <c r="DQ503" i="2" s="1"/>
  <c r="DR503" i="2" s="1"/>
  <c r="DS503" i="2" s="1"/>
  <c r="DT503" i="2" s="1"/>
  <c r="DU503" i="2" s="1"/>
  <c r="DV503" i="2" s="1"/>
  <c r="DW503" i="2" s="1"/>
  <c r="DX503" i="2" s="1"/>
  <c r="DY503" i="2" s="1"/>
  <c r="DZ503" i="2" s="1"/>
  <c r="EA503" i="2" s="1"/>
  <c r="EB503" i="2" s="1"/>
  <c r="EC503" i="2" s="1"/>
  <c r="ED503" i="2" s="1"/>
  <c r="EE503" i="2" s="1"/>
  <c r="EF503" i="2" s="1"/>
  <c r="EG503" i="2" s="1"/>
  <c r="EH503" i="2" s="1"/>
  <c r="EI503" i="2" s="1"/>
  <c r="EJ503" i="2" s="1"/>
  <c r="EK503" i="2" s="1"/>
  <c r="EL503" i="2" s="1"/>
  <c r="EM503" i="2" s="1"/>
  <c r="EN503" i="2" s="1"/>
  <c r="EO503" i="2" s="1"/>
  <c r="EP503" i="2" s="1"/>
  <c r="EQ503" i="2" s="1"/>
  <c r="ER503" i="2" s="1"/>
  <c r="ES503" i="2" s="1"/>
  <c r="ET503" i="2" s="1"/>
  <c r="EU503" i="2" s="1"/>
  <c r="EV503" i="2" s="1"/>
  <c r="EW503" i="2" s="1"/>
  <c r="EX503" i="2" s="1"/>
  <c r="EY503" i="2" s="1"/>
  <c r="EZ503" i="2" s="1"/>
  <c r="FA503" i="2" s="1"/>
  <c r="FB503" i="2" s="1"/>
  <c r="FC503" i="2" s="1"/>
  <c r="FD503" i="2" s="1"/>
  <c r="FE503" i="2" s="1"/>
  <c r="FF503" i="2" s="1"/>
  <c r="FG503" i="2" s="1"/>
  <c r="FH503" i="2" s="1"/>
  <c r="FI503" i="2" s="1"/>
  <c r="FJ503" i="2" s="1"/>
  <c r="FK503" i="2" s="1"/>
  <c r="FL503" i="2" s="1"/>
  <c r="FM503" i="2" s="1"/>
  <c r="FN503" i="2" s="1"/>
  <c r="FO503" i="2" s="1"/>
  <c r="FP503" i="2" s="1"/>
  <c r="FQ503" i="2" s="1"/>
  <c r="FR503" i="2" s="1"/>
  <c r="FS503" i="2" s="1"/>
  <c r="FT503" i="2" s="1"/>
  <c r="FU503" i="2" s="1"/>
  <c r="FV503" i="2" s="1"/>
  <c r="FW503" i="2" s="1"/>
  <c r="FX503" i="2" s="1"/>
  <c r="FY503" i="2" s="1"/>
  <c r="FZ503" i="2" s="1"/>
  <c r="GA503" i="2" s="1"/>
  <c r="GB503" i="2" s="1"/>
  <c r="GC503" i="2" s="1"/>
  <c r="GD503" i="2" s="1"/>
  <c r="GE503" i="2" s="1"/>
  <c r="GF503" i="2" s="1"/>
  <c r="GG503" i="2" s="1"/>
  <c r="GH503" i="2" s="1"/>
  <c r="GI503" i="2" s="1"/>
  <c r="GJ503" i="2" s="1"/>
  <c r="GK503" i="2" s="1"/>
  <c r="GL503" i="2" s="1"/>
  <c r="GM503" i="2" s="1"/>
  <c r="GN503" i="2" s="1"/>
  <c r="GO503" i="2" s="1"/>
  <c r="GP503" i="2" s="1"/>
  <c r="GQ503" i="2" s="1"/>
  <c r="GR503" i="2" s="1"/>
  <c r="GS503" i="2" s="1"/>
  <c r="GT503" i="2" s="1"/>
  <c r="GU503" i="2" s="1"/>
  <c r="GV503" i="2" s="1"/>
  <c r="GW503" i="2" s="1"/>
  <c r="GX503" i="2" s="1"/>
  <c r="GY503" i="2" s="1"/>
  <c r="GZ503" i="2" s="1"/>
  <c r="HA503" i="2" s="1"/>
  <c r="HB503" i="2" s="1"/>
  <c r="HC503" i="2" s="1"/>
  <c r="HD503" i="2" s="1"/>
  <c r="HE503" i="2" s="1"/>
  <c r="HF503" i="2" s="1"/>
  <c r="HG503" i="2" s="1"/>
  <c r="HH503" i="2" s="1"/>
  <c r="HI503" i="2" s="1"/>
  <c r="HJ503" i="2" s="1"/>
  <c r="HK503" i="2" s="1"/>
  <c r="HL503" i="2" s="1"/>
  <c r="HM503" i="2" s="1"/>
  <c r="AA502" i="2"/>
  <c r="AB502" i="2" s="1"/>
  <c r="AC502" i="2" s="1"/>
  <c r="AD502" i="2" s="1"/>
  <c r="AE502" i="2" s="1"/>
  <c r="AF502" i="2" s="1"/>
  <c r="AG502" i="2" s="1"/>
  <c r="AH502" i="2" s="1"/>
  <c r="AI502" i="2" s="1"/>
  <c r="AJ502" i="2" s="1"/>
  <c r="AK502" i="2" s="1"/>
  <c r="AL502" i="2" s="1"/>
  <c r="AM502" i="2" s="1"/>
  <c r="AN502" i="2" s="1"/>
  <c r="AO502" i="2" s="1"/>
  <c r="AP502" i="2" s="1"/>
  <c r="AQ502" i="2" s="1"/>
  <c r="AR502" i="2" s="1"/>
  <c r="AS502" i="2" s="1"/>
  <c r="AT502" i="2" s="1"/>
  <c r="AU502" i="2" s="1"/>
  <c r="AV502" i="2" s="1"/>
  <c r="AW502" i="2" s="1"/>
  <c r="AX502" i="2" s="1"/>
  <c r="AY502" i="2" s="1"/>
  <c r="AZ502" i="2" s="1"/>
  <c r="BA502" i="2" s="1"/>
  <c r="BB502" i="2" s="1"/>
  <c r="BC502" i="2" s="1"/>
  <c r="BD502" i="2" s="1"/>
  <c r="BE502" i="2" s="1"/>
  <c r="BF502" i="2" s="1"/>
  <c r="BG502" i="2" s="1"/>
  <c r="BH502" i="2" s="1"/>
  <c r="BI502" i="2" s="1"/>
  <c r="BJ502" i="2" s="1"/>
  <c r="BK502" i="2" s="1"/>
  <c r="BL502" i="2" s="1"/>
  <c r="BM502" i="2" s="1"/>
  <c r="BN502" i="2" s="1"/>
  <c r="BO502" i="2" s="1"/>
  <c r="BP502" i="2" s="1"/>
  <c r="BQ502" i="2" s="1"/>
  <c r="BR502" i="2" s="1"/>
  <c r="BS502" i="2" s="1"/>
  <c r="BT502" i="2" s="1"/>
  <c r="BU502" i="2" s="1"/>
  <c r="BV502" i="2" s="1"/>
  <c r="BW502" i="2" s="1"/>
  <c r="BX502" i="2" s="1"/>
  <c r="BY502" i="2" s="1"/>
  <c r="BZ502" i="2" s="1"/>
  <c r="CA502" i="2" s="1"/>
  <c r="CB502" i="2" s="1"/>
  <c r="CC502" i="2" s="1"/>
  <c r="CD502" i="2" s="1"/>
  <c r="CE502" i="2" s="1"/>
  <c r="CF502" i="2" s="1"/>
  <c r="CG502" i="2" s="1"/>
  <c r="CH502" i="2" s="1"/>
  <c r="CI502" i="2" s="1"/>
  <c r="CJ502" i="2" s="1"/>
  <c r="CK502" i="2" s="1"/>
  <c r="CL502" i="2" s="1"/>
  <c r="CM502" i="2" s="1"/>
  <c r="CN502" i="2" s="1"/>
  <c r="CO502" i="2" s="1"/>
  <c r="CP502" i="2" s="1"/>
  <c r="CQ502" i="2" s="1"/>
  <c r="CR502" i="2" s="1"/>
  <c r="CS502" i="2" s="1"/>
  <c r="CT502" i="2" s="1"/>
  <c r="CU502" i="2" s="1"/>
  <c r="CV502" i="2" s="1"/>
  <c r="CW502" i="2" s="1"/>
  <c r="CX502" i="2" s="1"/>
  <c r="CY502" i="2" s="1"/>
  <c r="CZ502" i="2" s="1"/>
  <c r="DA502" i="2" s="1"/>
  <c r="DB502" i="2" s="1"/>
  <c r="DC502" i="2" s="1"/>
  <c r="DD502" i="2" s="1"/>
  <c r="DE502" i="2" s="1"/>
  <c r="DF502" i="2" s="1"/>
  <c r="DG502" i="2" s="1"/>
  <c r="DH502" i="2" s="1"/>
  <c r="DI502" i="2" s="1"/>
  <c r="DJ502" i="2" s="1"/>
  <c r="DK502" i="2" s="1"/>
  <c r="DL502" i="2" s="1"/>
  <c r="DM502" i="2" s="1"/>
  <c r="DN502" i="2" s="1"/>
  <c r="DO502" i="2" s="1"/>
  <c r="DP502" i="2" s="1"/>
  <c r="DQ502" i="2" s="1"/>
  <c r="DR502" i="2" s="1"/>
  <c r="DS502" i="2" s="1"/>
  <c r="DT502" i="2" s="1"/>
  <c r="DU502" i="2" s="1"/>
  <c r="DV502" i="2" s="1"/>
  <c r="DW502" i="2" s="1"/>
  <c r="DX502" i="2" s="1"/>
  <c r="DY502" i="2" s="1"/>
  <c r="DZ502" i="2" s="1"/>
  <c r="EA502" i="2" s="1"/>
  <c r="EB502" i="2" s="1"/>
  <c r="EC502" i="2" s="1"/>
  <c r="ED502" i="2" s="1"/>
  <c r="EE502" i="2" s="1"/>
  <c r="EF502" i="2" s="1"/>
  <c r="EG502" i="2" s="1"/>
  <c r="EH502" i="2" s="1"/>
  <c r="EI502" i="2" s="1"/>
  <c r="EJ502" i="2" s="1"/>
  <c r="EK502" i="2" s="1"/>
  <c r="EL502" i="2" s="1"/>
  <c r="EM502" i="2" s="1"/>
  <c r="EN502" i="2" s="1"/>
  <c r="EO502" i="2" s="1"/>
  <c r="EP502" i="2" s="1"/>
  <c r="EQ502" i="2" s="1"/>
  <c r="ER502" i="2" s="1"/>
  <c r="ES502" i="2" s="1"/>
  <c r="ET502" i="2" s="1"/>
  <c r="EU502" i="2" s="1"/>
  <c r="EV502" i="2" s="1"/>
  <c r="EW502" i="2" s="1"/>
  <c r="EX502" i="2" s="1"/>
  <c r="EY502" i="2" s="1"/>
  <c r="EZ502" i="2" s="1"/>
  <c r="FA502" i="2" s="1"/>
  <c r="FB502" i="2" s="1"/>
  <c r="FC502" i="2" s="1"/>
  <c r="FD502" i="2" s="1"/>
  <c r="FE502" i="2" s="1"/>
  <c r="FF502" i="2" s="1"/>
  <c r="FG502" i="2" s="1"/>
  <c r="FH502" i="2" s="1"/>
  <c r="FI502" i="2" s="1"/>
  <c r="FJ502" i="2" s="1"/>
  <c r="FK502" i="2" s="1"/>
  <c r="FL502" i="2" s="1"/>
  <c r="FM502" i="2" s="1"/>
  <c r="FN502" i="2" s="1"/>
  <c r="FO502" i="2" s="1"/>
  <c r="FP502" i="2" s="1"/>
  <c r="FQ502" i="2" s="1"/>
  <c r="FR502" i="2" s="1"/>
  <c r="FS502" i="2" s="1"/>
  <c r="FT502" i="2" s="1"/>
  <c r="FU502" i="2" s="1"/>
  <c r="FV502" i="2" s="1"/>
  <c r="FW502" i="2" s="1"/>
  <c r="FX502" i="2" s="1"/>
  <c r="FY502" i="2" s="1"/>
  <c r="FZ502" i="2" s="1"/>
  <c r="GA502" i="2" s="1"/>
  <c r="GB502" i="2" s="1"/>
  <c r="GC502" i="2" s="1"/>
  <c r="GD502" i="2" s="1"/>
  <c r="GE502" i="2" s="1"/>
  <c r="GF502" i="2" s="1"/>
  <c r="GG502" i="2" s="1"/>
  <c r="GH502" i="2" s="1"/>
  <c r="GI502" i="2" s="1"/>
  <c r="GJ502" i="2" s="1"/>
  <c r="GK502" i="2" s="1"/>
  <c r="GL502" i="2" s="1"/>
  <c r="GM502" i="2" s="1"/>
  <c r="GN502" i="2" s="1"/>
  <c r="GO502" i="2" s="1"/>
  <c r="GP502" i="2" s="1"/>
  <c r="GQ502" i="2" s="1"/>
  <c r="GR502" i="2" s="1"/>
  <c r="GS502" i="2" s="1"/>
  <c r="GT502" i="2" s="1"/>
  <c r="GU502" i="2" s="1"/>
  <c r="GV502" i="2" s="1"/>
  <c r="GW502" i="2" s="1"/>
  <c r="GX502" i="2" s="1"/>
  <c r="GY502" i="2" s="1"/>
  <c r="GZ502" i="2" s="1"/>
  <c r="HA502" i="2" s="1"/>
  <c r="HB502" i="2" s="1"/>
  <c r="HC502" i="2" s="1"/>
  <c r="HD502" i="2" s="1"/>
  <c r="HE502" i="2" s="1"/>
  <c r="HF502" i="2" s="1"/>
  <c r="HG502" i="2" s="1"/>
  <c r="HH502" i="2" s="1"/>
  <c r="HI502" i="2" s="1"/>
  <c r="HJ502" i="2" s="1"/>
  <c r="HK502" i="2" s="1"/>
  <c r="HL502" i="2" s="1"/>
  <c r="HM502" i="2" s="1"/>
  <c r="AA504" i="2"/>
  <c r="AB504" i="2" s="1"/>
  <c r="AC504" i="2" s="1"/>
  <c r="AD504" i="2" s="1"/>
  <c r="AE504" i="2" s="1"/>
  <c r="AF504" i="2" s="1"/>
  <c r="AG504" i="2" s="1"/>
  <c r="AH504" i="2" s="1"/>
  <c r="AI504" i="2" s="1"/>
  <c r="AJ504" i="2" s="1"/>
  <c r="AK504" i="2" s="1"/>
  <c r="AL504" i="2" s="1"/>
  <c r="AM504" i="2" s="1"/>
  <c r="AN504" i="2" s="1"/>
  <c r="AO504" i="2" s="1"/>
  <c r="AP504" i="2" s="1"/>
  <c r="AQ504" i="2" s="1"/>
  <c r="AR504" i="2" s="1"/>
  <c r="AS504" i="2" s="1"/>
  <c r="AT504" i="2" s="1"/>
  <c r="AU504" i="2" s="1"/>
  <c r="AV504" i="2" s="1"/>
  <c r="AW504" i="2" s="1"/>
  <c r="AX504" i="2" s="1"/>
  <c r="AY504" i="2" s="1"/>
  <c r="AZ504" i="2" s="1"/>
  <c r="BA504" i="2" s="1"/>
  <c r="BB504" i="2" s="1"/>
  <c r="BC504" i="2" s="1"/>
  <c r="BD504" i="2" s="1"/>
  <c r="BE504" i="2" s="1"/>
  <c r="BF504" i="2" s="1"/>
  <c r="BG504" i="2" s="1"/>
  <c r="BH504" i="2" s="1"/>
  <c r="BI504" i="2" s="1"/>
  <c r="BJ504" i="2" s="1"/>
  <c r="BK504" i="2" s="1"/>
  <c r="BL504" i="2" s="1"/>
  <c r="BM504" i="2" s="1"/>
  <c r="BN504" i="2" s="1"/>
  <c r="BO504" i="2" s="1"/>
  <c r="BP504" i="2" s="1"/>
  <c r="BQ504" i="2" s="1"/>
  <c r="BR504" i="2" s="1"/>
  <c r="BS504" i="2" s="1"/>
  <c r="BT504" i="2" s="1"/>
  <c r="BU504" i="2" s="1"/>
  <c r="BV504" i="2" s="1"/>
  <c r="BW504" i="2" s="1"/>
  <c r="BX504" i="2" s="1"/>
  <c r="BY504" i="2" s="1"/>
  <c r="BZ504" i="2" s="1"/>
  <c r="CA504" i="2" s="1"/>
  <c r="CB504" i="2" s="1"/>
  <c r="CC504" i="2" s="1"/>
  <c r="CD504" i="2" s="1"/>
  <c r="CE504" i="2" s="1"/>
  <c r="CF504" i="2" s="1"/>
  <c r="CG504" i="2" s="1"/>
  <c r="CH504" i="2" s="1"/>
  <c r="CI504" i="2" s="1"/>
  <c r="CJ504" i="2" s="1"/>
  <c r="CK504" i="2" s="1"/>
  <c r="CL504" i="2" s="1"/>
  <c r="CM504" i="2" s="1"/>
  <c r="CN504" i="2" s="1"/>
  <c r="CO504" i="2" s="1"/>
  <c r="CP504" i="2" s="1"/>
  <c r="CQ504" i="2" s="1"/>
  <c r="CR504" i="2" s="1"/>
  <c r="CS504" i="2" s="1"/>
  <c r="CT504" i="2" s="1"/>
  <c r="CU504" i="2" s="1"/>
  <c r="CV504" i="2" s="1"/>
  <c r="CW504" i="2" s="1"/>
  <c r="CX504" i="2" s="1"/>
  <c r="CY504" i="2" s="1"/>
  <c r="CZ504" i="2" s="1"/>
  <c r="DA504" i="2" s="1"/>
  <c r="DB504" i="2" s="1"/>
  <c r="DC504" i="2" s="1"/>
  <c r="DD504" i="2" s="1"/>
  <c r="DE504" i="2" s="1"/>
  <c r="DF504" i="2" s="1"/>
  <c r="DG504" i="2" s="1"/>
  <c r="DH504" i="2" s="1"/>
  <c r="DI504" i="2" s="1"/>
  <c r="DJ504" i="2" s="1"/>
  <c r="DK504" i="2" s="1"/>
  <c r="DL504" i="2" s="1"/>
  <c r="DM504" i="2" s="1"/>
  <c r="DN504" i="2" s="1"/>
  <c r="DO504" i="2" s="1"/>
  <c r="DP504" i="2" s="1"/>
  <c r="DQ504" i="2" s="1"/>
  <c r="DR504" i="2" s="1"/>
  <c r="DS504" i="2" s="1"/>
  <c r="DT504" i="2" s="1"/>
  <c r="DU504" i="2" s="1"/>
  <c r="DV504" i="2" s="1"/>
  <c r="DW504" i="2" s="1"/>
  <c r="DX504" i="2" s="1"/>
  <c r="DY504" i="2" s="1"/>
  <c r="DZ504" i="2" s="1"/>
  <c r="EA504" i="2" s="1"/>
  <c r="EB504" i="2" s="1"/>
  <c r="EC504" i="2" s="1"/>
  <c r="ED504" i="2" s="1"/>
  <c r="EE504" i="2" s="1"/>
  <c r="EF504" i="2" s="1"/>
  <c r="EG504" i="2" s="1"/>
  <c r="EH504" i="2" s="1"/>
  <c r="EI504" i="2" s="1"/>
  <c r="EJ504" i="2" s="1"/>
  <c r="EK504" i="2" s="1"/>
  <c r="EL504" i="2" s="1"/>
  <c r="EM504" i="2" s="1"/>
  <c r="EN504" i="2" s="1"/>
  <c r="EO504" i="2" s="1"/>
  <c r="EP504" i="2" s="1"/>
  <c r="EQ504" i="2" s="1"/>
  <c r="ER504" i="2" s="1"/>
  <c r="ES504" i="2" s="1"/>
  <c r="ET504" i="2" s="1"/>
  <c r="EU504" i="2" s="1"/>
  <c r="EV504" i="2" s="1"/>
  <c r="EW504" i="2" s="1"/>
  <c r="EX504" i="2" s="1"/>
  <c r="EY504" i="2" s="1"/>
  <c r="EZ504" i="2" s="1"/>
  <c r="FA504" i="2" s="1"/>
  <c r="FB504" i="2" s="1"/>
  <c r="FC504" i="2" s="1"/>
  <c r="FD504" i="2" s="1"/>
  <c r="FE504" i="2" s="1"/>
  <c r="FF504" i="2" s="1"/>
  <c r="FG504" i="2" s="1"/>
  <c r="FH504" i="2" s="1"/>
  <c r="FI504" i="2" s="1"/>
  <c r="FJ504" i="2" s="1"/>
  <c r="FK504" i="2" s="1"/>
  <c r="FL504" i="2" s="1"/>
  <c r="FM504" i="2" s="1"/>
  <c r="FN504" i="2" s="1"/>
  <c r="FO504" i="2" s="1"/>
  <c r="FP504" i="2" s="1"/>
  <c r="FQ504" i="2" s="1"/>
  <c r="FR504" i="2" s="1"/>
  <c r="FS504" i="2" s="1"/>
  <c r="FT504" i="2" s="1"/>
  <c r="FU504" i="2" s="1"/>
  <c r="FV504" i="2" s="1"/>
  <c r="FW504" i="2" s="1"/>
  <c r="FX504" i="2" s="1"/>
  <c r="FY504" i="2" s="1"/>
  <c r="FZ504" i="2" s="1"/>
  <c r="GA504" i="2" s="1"/>
  <c r="GB504" i="2" s="1"/>
  <c r="GC504" i="2" s="1"/>
  <c r="GD504" i="2" s="1"/>
  <c r="GE504" i="2" s="1"/>
  <c r="GF504" i="2" s="1"/>
  <c r="GG504" i="2" s="1"/>
  <c r="GH504" i="2" s="1"/>
  <c r="GI504" i="2" s="1"/>
  <c r="GJ504" i="2" s="1"/>
  <c r="GK504" i="2" s="1"/>
  <c r="GL504" i="2" s="1"/>
  <c r="GM504" i="2" s="1"/>
  <c r="GN504" i="2" s="1"/>
  <c r="GO504" i="2" s="1"/>
  <c r="GP504" i="2" s="1"/>
  <c r="GQ504" i="2" s="1"/>
  <c r="GR504" i="2" s="1"/>
  <c r="GS504" i="2" s="1"/>
  <c r="GT504" i="2" s="1"/>
  <c r="GU504" i="2" s="1"/>
  <c r="GV504" i="2" s="1"/>
  <c r="GW504" i="2" s="1"/>
  <c r="GX504" i="2" s="1"/>
  <c r="GY504" i="2" s="1"/>
  <c r="GZ504" i="2" s="1"/>
  <c r="HA504" i="2" s="1"/>
  <c r="HB504" i="2" s="1"/>
  <c r="HC504" i="2" s="1"/>
  <c r="HD504" i="2" s="1"/>
  <c r="HE504" i="2" s="1"/>
  <c r="HF504" i="2" s="1"/>
  <c r="HG504" i="2" s="1"/>
  <c r="HH504" i="2" s="1"/>
  <c r="HI504" i="2" s="1"/>
  <c r="HJ504" i="2" s="1"/>
  <c r="HK504" i="2" s="1"/>
  <c r="HL504" i="2" s="1"/>
  <c r="HM504" i="2" s="1"/>
  <c r="X509" i="2"/>
  <c r="Y509" i="2" s="1"/>
  <c r="Z509" i="2" s="1"/>
  <c r="AA509" i="2" s="1"/>
  <c r="AB509" i="2" s="1"/>
  <c r="AC509" i="2" s="1"/>
  <c r="AD509" i="2" s="1"/>
  <c r="AE509" i="2" s="1"/>
  <c r="AF509" i="2" s="1"/>
  <c r="AG509" i="2" s="1"/>
  <c r="AH509" i="2" s="1"/>
  <c r="AI509" i="2" s="1"/>
  <c r="AJ509" i="2" s="1"/>
  <c r="AK509" i="2" s="1"/>
  <c r="AL509" i="2" s="1"/>
  <c r="AM509" i="2" s="1"/>
  <c r="AN509" i="2" s="1"/>
  <c r="AO509" i="2" s="1"/>
  <c r="AP509" i="2" s="1"/>
  <c r="AQ509" i="2" s="1"/>
  <c r="AR509" i="2" s="1"/>
  <c r="AS509" i="2" s="1"/>
  <c r="AT509" i="2" s="1"/>
  <c r="AU509" i="2" s="1"/>
  <c r="AV509" i="2" s="1"/>
  <c r="AW509" i="2" s="1"/>
  <c r="AX509" i="2" s="1"/>
  <c r="AY509" i="2" s="1"/>
  <c r="AZ509" i="2" s="1"/>
  <c r="BA509" i="2" s="1"/>
  <c r="BB509" i="2" s="1"/>
  <c r="BC509" i="2" s="1"/>
  <c r="BD509" i="2" s="1"/>
  <c r="BE509" i="2" s="1"/>
  <c r="BF509" i="2" s="1"/>
  <c r="BG509" i="2" s="1"/>
  <c r="BH509" i="2" s="1"/>
  <c r="BI509" i="2" s="1"/>
  <c r="BJ509" i="2" s="1"/>
  <c r="BK509" i="2" s="1"/>
  <c r="BL509" i="2" s="1"/>
  <c r="BM509" i="2" s="1"/>
  <c r="BN509" i="2" s="1"/>
  <c r="BO509" i="2" s="1"/>
  <c r="BP509" i="2" s="1"/>
  <c r="BQ509" i="2" s="1"/>
  <c r="BR509" i="2" s="1"/>
  <c r="BS509" i="2" s="1"/>
  <c r="BT509" i="2" s="1"/>
  <c r="BU509" i="2" s="1"/>
  <c r="BV509" i="2" s="1"/>
  <c r="BW509" i="2" s="1"/>
  <c r="BX509" i="2" s="1"/>
  <c r="BY509" i="2" s="1"/>
  <c r="BZ509" i="2" s="1"/>
  <c r="CA509" i="2" s="1"/>
  <c r="CB509" i="2" s="1"/>
  <c r="CC509" i="2" s="1"/>
  <c r="CD509" i="2" s="1"/>
  <c r="CE509" i="2" s="1"/>
  <c r="CF509" i="2" s="1"/>
  <c r="CG509" i="2" s="1"/>
  <c r="CH509" i="2" s="1"/>
  <c r="CI509" i="2" s="1"/>
  <c r="CJ509" i="2" s="1"/>
  <c r="CK509" i="2" s="1"/>
  <c r="CL509" i="2" s="1"/>
  <c r="CM509" i="2" s="1"/>
  <c r="CN509" i="2" s="1"/>
  <c r="CO509" i="2" s="1"/>
  <c r="CP509" i="2" s="1"/>
  <c r="CQ509" i="2" s="1"/>
  <c r="CR509" i="2" s="1"/>
  <c r="CS509" i="2" s="1"/>
  <c r="CT509" i="2" s="1"/>
  <c r="CU509" i="2" s="1"/>
  <c r="CV509" i="2" s="1"/>
  <c r="CW509" i="2" s="1"/>
  <c r="CX509" i="2" s="1"/>
  <c r="CY509" i="2" s="1"/>
  <c r="CZ509" i="2" s="1"/>
  <c r="DA509" i="2" s="1"/>
  <c r="DB509" i="2" s="1"/>
  <c r="DC509" i="2" s="1"/>
  <c r="DD509" i="2" s="1"/>
  <c r="DE509" i="2" s="1"/>
  <c r="DF509" i="2" s="1"/>
  <c r="DG509" i="2" s="1"/>
  <c r="DH509" i="2" s="1"/>
  <c r="DI509" i="2" s="1"/>
  <c r="DJ509" i="2" s="1"/>
  <c r="DK509" i="2" s="1"/>
  <c r="DL509" i="2" s="1"/>
  <c r="DM509" i="2" s="1"/>
  <c r="DN509" i="2" s="1"/>
  <c r="DO509" i="2" s="1"/>
  <c r="DP509" i="2" s="1"/>
  <c r="DQ509" i="2" s="1"/>
  <c r="DR509" i="2" s="1"/>
  <c r="DS509" i="2" s="1"/>
  <c r="DT509" i="2" s="1"/>
  <c r="DU509" i="2" s="1"/>
  <c r="DV509" i="2" s="1"/>
  <c r="DW509" i="2" s="1"/>
  <c r="DX509" i="2" s="1"/>
  <c r="DY509" i="2" s="1"/>
  <c r="DZ509" i="2" s="1"/>
  <c r="EA509" i="2" s="1"/>
  <c r="EB509" i="2" s="1"/>
  <c r="EC509" i="2" s="1"/>
  <c r="ED509" i="2" s="1"/>
  <c r="EE509" i="2" s="1"/>
  <c r="EF509" i="2" s="1"/>
  <c r="EG509" i="2" s="1"/>
  <c r="EH509" i="2" s="1"/>
  <c r="EI509" i="2" s="1"/>
  <c r="EJ509" i="2" s="1"/>
  <c r="EK509" i="2" s="1"/>
  <c r="EL509" i="2" s="1"/>
  <c r="EM509" i="2" s="1"/>
  <c r="EN509" i="2" s="1"/>
  <c r="EO509" i="2" s="1"/>
  <c r="EP509" i="2" s="1"/>
  <c r="EQ509" i="2" s="1"/>
  <c r="ER509" i="2" s="1"/>
  <c r="ES509" i="2" s="1"/>
  <c r="ET509" i="2" s="1"/>
  <c r="EU509" i="2" s="1"/>
  <c r="EV509" i="2" s="1"/>
  <c r="EW509" i="2" s="1"/>
  <c r="EX509" i="2" s="1"/>
  <c r="EY509" i="2" s="1"/>
  <c r="EZ509" i="2" s="1"/>
  <c r="FA509" i="2" s="1"/>
  <c r="FB509" i="2" s="1"/>
  <c r="FC509" i="2" s="1"/>
  <c r="FD509" i="2" s="1"/>
  <c r="FE509" i="2" s="1"/>
  <c r="FF509" i="2" s="1"/>
  <c r="FG509" i="2" s="1"/>
  <c r="FH509" i="2" s="1"/>
  <c r="FI509" i="2" s="1"/>
  <c r="FJ509" i="2" s="1"/>
  <c r="FK509" i="2" s="1"/>
  <c r="FL509" i="2" s="1"/>
  <c r="FM509" i="2" s="1"/>
  <c r="FN509" i="2" s="1"/>
  <c r="FO509" i="2" s="1"/>
  <c r="FP509" i="2" s="1"/>
  <c r="FQ509" i="2" s="1"/>
  <c r="FR509" i="2" s="1"/>
  <c r="FS509" i="2" s="1"/>
  <c r="FT509" i="2" s="1"/>
  <c r="FU509" i="2" s="1"/>
  <c r="FV509" i="2" s="1"/>
  <c r="FW509" i="2" s="1"/>
  <c r="FX509" i="2" s="1"/>
  <c r="FY509" i="2" s="1"/>
  <c r="FZ509" i="2" s="1"/>
  <c r="GA509" i="2" s="1"/>
  <c r="GB509" i="2" s="1"/>
  <c r="GC509" i="2" s="1"/>
  <c r="GD509" i="2" s="1"/>
  <c r="GE509" i="2" s="1"/>
  <c r="GF509" i="2" s="1"/>
  <c r="GG509" i="2" s="1"/>
  <c r="GH509" i="2" s="1"/>
  <c r="GI509" i="2" s="1"/>
  <c r="GJ509" i="2" s="1"/>
  <c r="GK509" i="2" s="1"/>
  <c r="GL509" i="2" s="1"/>
  <c r="GM509" i="2" s="1"/>
  <c r="GN509" i="2" s="1"/>
  <c r="GO509" i="2" s="1"/>
  <c r="GP509" i="2" s="1"/>
  <c r="GQ509" i="2" s="1"/>
  <c r="GR509" i="2" s="1"/>
  <c r="GS509" i="2" s="1"/>
  <c r="GT509" i="2" s="1"/>
  <c r="GU509" i="2" s="1"/>
  <c r="GV509" i="2" s="1"/>
  <c r="GW509" i="2" s="1"/>
  <c r="GX509" i="2" s="1"/>
  <c r="GY509" i="2" s="1"/>
  <c r="GZ509" i="2" s="1"/>
  <c r="HA509" i="2" s="1"/>
  <c r="HB509" i="2" s="1"/>
  <c r="HC509" i="2" s="1"/>
  <c r="HD509" i="2" s="1"/>
  <c r="HE509" i="2" s="1"/>
  <c r="HF509" i="2" s="1"/>
  <c r="HG509" i="2" s="1"/>
  <c r="HH509" i="2" s="1"/>
  <c r="HI509" i="2" s="1"/>
  <c r="HJ509" i="2" s="1"/>
  <c r="HK509" i="2" s="1"/>
  <c r="HL509" i="2" s="1"/>
  <c r="HM509" i="2" s="1"/>
  <c r="X513" i="2"/>
  <c r="Y513" i="2" s="1"/>
  <c r="Z513" i="2" s="1"/>
  <c r="AA513" i="2" s="1"/>
  <c r="AB513" i="2" s="1"/>
  <c r="AC513" i="2" s="1"/>
  <c r="AD513" i="2" s="1"/>
  <c r="AE513" i="2" s="1"/>
  <c r="AF513" i="2" s="1"/>
  <c r="AG513" i="2" s="1"/>
  <c r="AH513" i="2" s="1"/>
  <c r="AI513" i="2" s="1"/>
  <c r="AJ513" i="2" s="1"/>
  <c r="AK513" i="2" s="1"/>
  <c r="AL513" i="2" s="1"/>
  <c r="AM513" i="2" s="1"/>
  <c r="AN513" i="2" s="1"/>
  <c r="AO513" i="2" s="1"/>
  <c r="AP513" i="2" s="1"/>
  <c r="AQ513" i="2" s="1"/>
  <c r="AR513" i="2" s="1"/>
  <c r="AS513" i="2" s="1"/>
  <c r="AT513" i="2" s="1"/>
  <c r="AU513" i="2" s="1"/>
  <c r="AV513" i="2" s="1"/>
  <c r="AW513" i="2" s="1"/>
  <c r="AX513" i="2" s="1"/>
  <c r="AY513" i="2" s="1"/>
  <c r="AZ513" i="2" s="1"/>
  <c r="BA513" i="2" s="1"/>
  <c r="BB513" i="2" s="1"/>
  <c r="BC513" i="2" s="1"/>
  <c r="BD513" i="2" s="1"/>
  <c r="BE513" i="2" s="1"/>
  <c r="BF513" i="2" s="1"/>
  <c r="BG513" i="2" s="1"/>
  <c r="BH513" i="2" s="1"/>
  <c r="BI513" i="2" s="1"/>
  <c r="BJ513" i="2" s="1"/>
  <c r="BK513" i="2" s="1"/>
  <c r="BL513" i="2" s="1"/>
  <c r="BM513" i="2" s="1"/>
  <c r="BN513" i="2" s="1"/>
  <c r="BO513" i="2" s="1"/>
  <c r="BP513" i="2" s="1"/>
  <c r="BQ513" i="2" s="1"/>
  <c r="BR513" i="2" s="1"/>
  <c r="BS513" i="2" s="1"/>
  <c r="BT513" i="2" s="1"/>
  <c r="BU513" i="2" s="1"/>
  <c r="BV513" i="2" s="1"/>
  <c r="BW513" i="2" s="1"/>
  <c r="BX513" i="2" s="1"/>
  <c r="BY513" i="2" s="1"/>
  <c r="BZ513" i="2" s="1"/>
  <c r="CA513" i="2" s="1"/>
  <c r="CB513" i="2" s="1"/>
  <c r="CC513" i="2" s="1"/>
  <c r="CD513" i="2" s="1"/>
  <c r="CE513" i="2" s="1"/>
  <c r="CF513" i="2" s="1"/>
  <c r="CG513" i="2" s="1"/>
  <c r="CH513" i="2" s="1"/>
  <c r="CI513" i="2" s="1"/>
  <c r="CJ513" i="2" s="1"/>
  <c r="CK513" i="2" s="1"/>
  <c r="CL513" i="2" s="1"/>
  <c r="CM513" i="2" s="1"/>
  <c r="CN513" i="2" s="1"/>
  <c r="CO513" i="2" s="1"/>
  <c r="CP513" i="2" s="1"/>
  <c r="CQ513" i="2" s="1"/>
  <c r="CR513" i="2" s="1"/>
  <c r="CS513" i="2" s="1"/>
  <c r="CT513" i="2" s="1"/>
  <c r="CU513" i="2" s="1"/>
  <c r="CV513" i="2" s="1"/>
  <c r="CW513" i="2" s="1"/>
  <c r="CX513" i="2" s="1"/>
  <c r="CY513" i="2" s="1"/>
  <c r="CZ513" i="2" s="1"/>
  <c r="DA513" i="2" s="1"/>
  <c r="DB513" i="2" s="1"/>
  <c r="DC513" i="2" s="1"/>
  <c r="DD513" i="2" s="1"/>
  <c r="DE513" i="2" s="1"/>
  <c r="DF513" i="2" s="1"/>
  <c r="DG513" i="2" s="1"/>
  <c r="DH513" i="2" s="1"/>
  <c r="DI513" i="2" s="1"/>
  <c r="DJ513" i="2" s="1"/>
  <c r="DK513" i="2" s="1"/>
  <c r="DL513" i="2" s="1"/>
  <c r="DM513" i="2" s="1"/>
  <c r="DN513" i="2" s="1"/>
  <c r="DO513" i="2" s="1"/>
  <c r="DP513" i="2" s="1"/>
  <c r="DQ513" i="2" s="1"/>
  <c r="DR513" i="2" s="1"/>
  <c r="DS513" i="2" s="1"/>
  <c r="DT513" i="2" s="1"/>
  <c r="DU513" i="2" s="1"/>
  <c r="DV513" i="2" s="1"/>
  <c r="DW513" i="2" s="1"/>
  <c r="DX513" i="2" s="1"/>
  <c r="DY513" i="2" s="1"/>
  <c r="DZ513" i="2" s="1"/>
  <c r="EA513" i="2" s="1"/>
  <c r="EB513" i="2" s="1"/>
  <c r="EC513" i="2" s="1"/>
  <c r="ED513" i="2" s="1"/>
  <c r="EE513" i="2" s="1"/>
  <c r="EF513" i="2" s="1"/>
  <c r="EG513" i="2" s="1"/>
  <c r="EH513" i="2" s="1"/>
  <c r="EI513" i="2" s="1"/>
  <c r="EJ513" i="2" s="1"/>
  <c r="EK513" i="2" s="1"/>
  <c r="EL513" i="2" s="1"/>
  <c r="EM513" i="2" s="1"/>
  <c r="EN513" i="2" s="1"/>
  <c r="EO513" i="2" s="1"/>
  <c r="EP513" i="2" s="1"/>
  <c r="EQ513" i="2" s="1"/>
  <c r="ER513" i="2" s="1"/>
  <c r="ES513" i="2" s="1"/>
  <c r="ET513" i="2" s="1"/>
  <c r="EU513" i="2" s="1"/>
  <c r="EV513" i="2" s="1"/>
  <c r="EW513" i="2" s="1"/>
  <c r="EX513" i="2" s="1"/>
  <c r="EY513" i="2" s="1"/>
  <c r="EZ513" i="2" s="1"/>
  <c r="FA513" i="2" s="1"/>
  <c r="FB513" i="2" s="1"/>
  <c r="FC513" i="2" s="1"/>
  <c r="FD513" i="2" s="1"/>
  <c r="FE513" i="2" s="1"/>
  <c r="FF513" i="2" s="1"/>
  <c r="FG513" i="2" s="1"/>
  <c r="FH513" i="2" s="1"/>
  <c r="FI513" i="2" s="1"/>
  <c r="FJ513" i="2" s="1"/>
  <c r="FK513" i="2" s="1"/>
  <c r="FL513" i="2" s="1"/>
  <c r="FM513" i="2" s="1"/>
  <c r="FN513" i="2" s="1"/>
  <c r="FO513" i="2" s="1"/>
  <c r="FP513" i="2" s="1"/>
  <c r="FQ513" i="2" s="1"/>
  <c r="FR513" i="2" s="1"/>
  <c r="FS513" i="2" s="1"/>
  <c r="FT513" i="2" s="1"/>
  <c r="FU513" i="2" s="1"/>
  <c r="FV513" i="2" s="1"/>
  <c r="FW513" i="2" s="1"/>
  <c r="FX513" i="2" s="1"/>
  <c r="FY513" i="2" s="1"/>
  <c r="FZ513" i="2" s="1"/>
  <c r="GA513" i="2" s="1"/>
  <c r="GB513" i="2" s="1"/>
  <c r="GC513" i="2" s="1"/>
  <c r="GD513" i="2" s="1"/>
  <c r="GE513" i="2" s="1"/>
  <c r="GF513" i="2" s="1"/>
  <c r="GG513" i="2" s="1"/>
  <c r="GH513" i="2" s="1"/>
  <c r="GI513" i="2" s="1"/>
  <c r="GJ513" i="2" s="1"/>
  <c r="GK513" i="2" s="1"/>
  <c r="GL513" i="2" s="1"/>
  <c r="GM513" i="2" s="1"/>
  <c r="GN513" i="2" s="1"/>
  <c r="GO513" i="2" s="1"/>
  <c r="GP513" i="2" s="1"/>
  <c r="GQ513" i="2" s="1"/>
  <c r="GR513" i="2" s="1"/>
  <c r="GS513" i="2" s="1"/>
  <c r="GT513" i="2" s="1"/>
  <c r="GU513" i="2" s="1"/>
  <c r="GV513" i="2" s="1"/>
  <c r="GW513" i="2" s="1"/>
  <c r="GX513" i="2" s="1"/>
  <c r="GY513" i="2" s="1"/>
  <c r="GZ513" i="2" s="1"/>
  <c r="HA513" i="2" s="1"/>
  <c r="HB513" i="2" s="1"/>
  <c r="HC513" i="2" s="1"/>
  <c r="HD513" i="2" s="1"/>
  <c r="HE513" i="2" s="1"/>
  <c r="HF513" i="2" s="1"/>
  <c r="HG513" i="2" s="1"/>
  <c r="HH513" i="2" s="1"/>
  <c r="HI513" i="2" s="1"/>
  <c r="HJ513" i="2" s="1"/>
  <c r="HK513" i="2" s="1"/>
  <c r="HL513" i="2" s="1"/>
  <c r="HM513" i="2" s="1"/>
  <c r="Q241" i="3"/>
  <c r="Q238" i="3"/>
  <c r="Q234" i="3"/>
  <c r="Q225" i="3"/>
  <c r="Q218" i="3"/>
  <c r="Q195" i="3"/>
  <c r="Q188" i="3"/>
  <c r="Q177" i="3"/>
  <c r="Q176" i="3"/>
  <c r="Q173" i="3"/>
  <c r="Q168" i="3"/>
  <c r="Q160" i="3"/>
  <c r="Q159" i="3"/>
  <c r="Q157" i="3"/>
  <c r="Q156" i="3"/>
  <c r="Q152" i="3"/>
  <c r="Q149" i="3"/>
  <c r="Q148" i="3"/>
  <c r="Q145" i="3"/>
  <c r="Q140" i="3"/>
  <c r="Q135" i="3"/>
  <c r="Q130" i="3"/>
  <c r="Q127" i="3"/>
  <c r="Q123" i="3"/>
  <c r="Q120" i="3"/>
  <c r="Q119" i="3"/>
  <c r="Q118" i="3"/>
  <c r="Q117" i="3"/>
  <c r="Q114" i="3"/>
  <c r="Q113" i="3"/>
  <c r="Q112" i="3"/>
  <c r="Q108" i="3"/>
  <c r="Q104" i="3"/>
  <c r="Q103" i="3"/>
  <c r="Q101" i="3"/>
  <c r="Q99" i="3"/>
  <c r="Q98" i="3"/>
  <c r="Q97" i="3"/>
  <c r="Q94" i="3"/>
  <c r="Q92" i="3"/>
  <c r="Q90" i="3"/>
  <c r="Q89" i="3"/>
  <c r="Q87" i="3"/>
  <c r="Q83" i="3"/>
  <c r="Q82" i="3"/>
  <c r="Q69" i="3"/>
  <c r="Q53" i="3"/>
  <c r="Q52" i="3"/>
  <c r="Q48" i="3"/>
  <c r="Q44" i="3"/>
  <c r="Q34" i="3"/>
  <c r="Q26" i="3"/>
  <c r="Q25" i="3"/>
  <c r="V241" i="3"/>
  <c r="W241" i="3" s="1"/>
  <c r="X241" i="3" s="1"/>
  <c r="Y241" i="3" s="1"/>
  <c r="Z241" i="3" s="1"/>
  <c r="R241" i="3"/>
  <c r="O241" i="3"/>
  <c r="N241" i="3"/>
  <c r="M241" i="3"/>
  <c r="L241" i="3"/>
  <c r="K241" i="3"/>
  <c r="V240" i="3"/>
  <c r="W240" i="3" s="1"/>
  <c r="X240" i="3" s="1"/>
  <c r="Y240" i="3" s="1"/>
  <c r="Z240" i="3" s="1"/>
  <c r="K240" i="3"/>
  <c r="L240" i="3" s="1"/>
  <c r="M240" i="3" s="1"/>
  <c r="N240" i="3" s="1"/>
  <c r="O240" i="3" s="1"/>
  <c r="V239" i="3"/>
  <c r="W239" i="3" s="1"/>
  <c r="X239" i="3" s="1"/>
  <c r="Y239" i="3" s="1"/>
  <c r="Z239" i="3" s="1"/>
  <c r="K239" i="3"/>
  <c r="L239" i="3" s="1"/>
  <c r="M239" i="3" s="1"/>
  <c r="N239" i="3" s="1"/>
  <c r="O239" i="3" s="1"/>
  <c r="V238" i="3"/>
  <c r="W238" i="3" s="1"/>
  <c r="X238" i="3" s="1"/>
  <c r="Y238" i="3" s="1"/>
  <c r="Z238" i="3" s="1"/>
  <c r="R238" i="3"/>
  <c r="K238" i="3"/>
  <c r="L238" i="3" s="1"/>
  <c r="M238" i="3" s="1"/>
  <c r="N238" i="3" s="1"/>
  <c r="O238" i="3" s="1"/>
  <c r="V237" i="3"/>
  <c r="W237" i="3" s="1"/>
  <c r="X237" i="3" s="1"/>
  <c r="Y237" i="3" s="1"/>
  <c r="Z237" i="3" s="1"/>
  <c r="K237" i="3"/>
  <c r="L237" i="3" s="1"/>
  <c r="M237" i="3" s="1"/>
  <c r="N237" i="3" s="1"/>
  <c r="O237" i="3" s="1"/>
  <c r="V236" i="3"/>
  <c r="W236" i="3" s="1"/>
  <c r="X236" i="3" s="1"/>
  <c r="Y236" i="3" s="1"/>
  <c r="Z236" i="3" s="1"/>
  <c r="K236" i="3"/>
  <c r="L236" i="3" s="1"/>
  <c r="M236" i="3" s="1"/>
  <c r="N236" i="3" s="1"/>
  <c r="O236" i="3" s="1"/>
  <c r="V235" i="3"/>
  <c r="W235" i="3" s="1"/>
  <c r="X235" i="3" s="1"/>
  <c r="Y235" i="3" s="1"/>
  <c r="K235" i="3"/>
  <c r="L235" i="3" s="1"/>
  <c r="M235" i="3" s="1"/>
  <c r="N235" i="3" s="1"/>
  <c r="O235" i="3" s="1"/>
  <c r="V234" i="3"/>
  <c r="W234" i="3" s="1"/>
  <c r="X234" i="3" s="1"/>
  <c r="Y234" i="3" s="1"/>
  <c r="Z234" i="3" s="1"/>
  <c r="R234" i="3"/>
  <c r="O234" i="3"/>
  <c r="N234" i="3"/>
  <c r="M234" i="3"/>
  <c r="L234" i="3"/>
  <c r="K234" i="3"/>
  <c r="V233" i="3"/>
  <c r="W233" i="3" s="1"/>
  <c r="X233" i="3" s="1"/>
  <c r="Y233" i="3" s="1"/>
  <c r="Z233" i="3" s="1"/>
  <c r="K233" i="3"/>
  <c r="L233" i="3" s="1"/>
  <c r="M233" i="3" s="1"/>
  <c r="N233" i="3" s="1"/>
  <c r="O233" i="3" s="1"/>
  <c r="V232" i="3"/>
  <c r="W232" i="3" s="1"/>
  <c r="X232" i="3" s="1"/>
  <c r="Y232" i="3" s="1"/>
  <c r="Z232" i="3" s="1"/>
  <c r="K232" i="3"/>
  <c r="L232" i="3" s="1"/>
  <c r="M232" i="3" s="1"/>
  <c r="N232" i="3" s="1"/>
  <c r="O232" i="3" s="1"/>
  <c r="V231" i="3"/>
  <c r="K231" i="3"/>
  <c r="L231" i="3" s="1"/>
  <c r="M231" i="3" s="1"/>
  <c r="N231" i="3" s="1"/>
  <c r="O231" i="3" s="1"/>
  <c r="V230" i="3"/>
  <c r="W230" i="3" s="1"/>
  <c r="X230" i="3" s="1"/>
  <c r="Y230" i="3" s="1"/>
  <c r="Z230" i="3" s="1"/>
  <c r="K230" i="3"/>
  <c r="L230" i="3" s="1"/>
  <c r="M230" i="3" s="1"/>
  <c r="N230" i="3" s="1"/>
  <c r="O230" i="3" s="1"/>
  <c r="V229" i="3"/>
  <c r="W229" i="3" s="1"/>
  <c r="X229" i="3" s="1"/>
  <c r="Y229" i="3" s="1"/>
  <c r="Z229" i="3" s="1"/>
  <c r="K229" i="3"/>
  <c r="L229" i="3" s="1"/>
  <c r="M229" i="3" s="1"/>
  <c r="N229" i="3" s="1"/>
  <c r="O229" i="3" s="1"/>
  <c r="V228" i="3"/>
  <c r="W228" i="3" s="1"/>
  <c r="X228" i="3" s="1"/>
  <c r="Y228" i="3" s="1"/>
  <c r="Z228" i="3" s="1"/>
  <c r="K228" i="3"/>
  <c r="L228" i="3" s="1"/>
  <c r="M228" i="3" s="1"/>
  <c r="N228" i="3" s="1"/>
  <c r="O228" i="3" s="1"/>
  <c r="V227" i="3"/>
  <c r="W227" i="3" s="1"/>
  <c r="X227" i="3" s="1"/>
  <c r="Y227" i="3" s="1"/>
  <c r="Z227" i="3" s="1"/>
  <c r="K227" i="3"/>
  <c r="L227" i="3" s="1"/>
  <c r="M227" i="3" s="1"/>
  <c r="N227" i="3" s="1"/>
  <c r="O227" i="3" s="1"/>
  <c r="V226" i="3"/>
  <c r="W226" i="3" s="1"/>
  <c r="X226" i="3" s="1"/>
  <c r="Y226" i="3" s="1"/>
  <c r="Z226" i="3" s="1"/>
  <c r="K226" i="3"/>
  <c r="L226" i="3" s="1"/>
  <c r="M226" i="3" s="1"/>
  <c r="N226" i="3" s="1"/>
  <c r="O226" i="3" s="1"/>
  <c r="V225" i="3"/>
  <c r="W225" i="3" s="1"/>
  <c r="X225" i="3" s="1"/>
  <c r="Y225" i="3" s="1"/>
  <c r="Z225" i="3" s="1"/>
  <c r="R225" i="3"/>
  <c r="O225" i="3"/>
  <c r="N225" i="3"/>
  <c r="M225" i="3"/>
  <c r="L225" i="3"/>
  <c r="K225" i="3"/>
  <c r="V224" i="3"/>
  <c r="W224" i="3" s="1"/>
  <c r="X224" i="3" s="1"/>
  <c r="Y224" i="3" s="1"/>
  <c r="Z224" i="3" s="1"/>
  <c r="K224" i="3"/>
  <c r="L224" i="3" s="1"/>
  <c r="M224" i="3" s="1"/>
  <c r="N224" i="3" s="1"/>
  <c r="O224" i="3" s="1"/>
  <c r="V223" i="3"/>
  <c r="W223" i="3" s="1"/>
  <c r="X223" i="3" s="1"/>
  <c r="Y223" i="3" s="1"/>
  <c r="Z223" i="3" s="1"/>
  <c r="K223" i="3"/>
  <c r="L223" i="3" s="1"/>
  <c r="M223" i="3" s="1"/>
  <c r="N223" i="3" s="1"/>
  <c r="O223" i="3" s="1"/>
  <c r="V222" i="3"/>
  <c r="W222" i="3" s="1"/>
  <c r="X222" i="3" s="1"/>
  <c r="Y222" i="3" s="1"/>
  <c r="Z222" i="3" s="1"/>
  <c r="K222" i="3"/>
  <c r="L222" i="3" s="1"/>
  <c r="M222" i="3" s="1"/>
  <c r="N222" i="3" s="1"/>
  <c r="O222" i="3" s="1"/>
  <c r="V221" i="3"/>
  <c r="W221" i="3" s="1"/>
  <c r="X221" i="3" s="1"/>
  <c r="Y221" i="3" s="1"/>
  <c r="Z221" i="3" s="1"/>
  <c r="K221" i="3"/>
  <c r="L221" i="3" s="1"/>
  <c r="M221" i="3" s="1"/>
  <c r="N221" i="3" s="1"/>
  <c r="O221" i="3" s="1"/>
  <c r="V220" i="3"/>
  <c r="W220" i="3" s="1"/>
  <c r="X220" i="3" s="1"/>
  <c r="Y220" i="3" s="1"/>
  <c r="Z220" i="3" s="1"/>
  <c r="K220" i="3"/>
  <c r="L220" i="3" s="1"/>
  <c r="M220" i="3" s="1"/>
  <c r="N220" i="3" s="1"/>
  <c r="O220" i="3" s="1"/>
  <c r="V219" i="3"/>
  <c r="W219" i="3" s="1"/>
  <c r="X219" i="3" s="1"/>
  <c r="Y219" i="3" s="1"/>
  <c r="Z219" i="3" s="1"/>
  <c r="K219" i="3"/>
  <c r="L219" i="3" s="1"/>
  <c r="M219" i="3" s="1"/>
  <c r="N219" i="3" s="1"/>
  <c r="O219" i="3" s="1"/>
  <c r="V218" i="3"/>
  <c r="W218" i="3" s="1"/>
  <c r="X218" i="3" s="1"/>
  <c r="Y218" i="3" s="1"/>
  <c r="Z218" i="3" s="1"/>
  <c r="R218" i="3"/>
  <c r="O218" i="3"/>
  <c r="N218" i="3"/>
  <c r="M218" i="3"/>
  <c r="L218" i="3"/>
  <c r="K218" i="3"/>
  <c r="V217" i="3"/>
  <c r="W217" i="3" s="1"/>
  <c r="X217" i="3" s="1"/>
  <c r="Y217" i="3" s="1"/>
  <c r="Z217" i="3" s="1"/>
  <c r="K217" i="3"/>
  <c r="L217" i="3" s="1"/>
  <c r="M217" i="3" s="1"/>
  <c r="N217" i="3" s="1"/>
  <c r="O217" i="3" s="1"/>
  <c r="V216" i="3"/>
  <c r="W216" i="3" s="1"/>
  <c r="X216" i="3" s="1"/>
  <c r="Y216" i="3" s="1"/>
  <c r="Z216" i="3" s="1"/>
  <c r="K216" i="3"/>
  <c r="L216" i="3" s="1"/>
  <c r="M216" i="3" s="1"/>
  <c r="N216" i="3" s="1"/>
  <c r="O216" i="3" s="1"/>
  <c r="V215" i="3"/>
  <c r="W215" i="3" s="1"/>
  <c r="X215" i="3" s="1"/>
  <c r="Y215" i="3" s="1"/>
  <c r="Z215" i="3" s="1"/>
  <c r="K215" i="3"/>
  <c r="L215" i="3" s="1"/>
  <c r="M215" i="3" s="1"/>
  <c r="N215" i="3" s="1"/>
  <c r="O215" i="3" s="1"/>
  <c r="V214" i="3"/>
  <c r="W214" i="3" s="1"/>
  <c r="X214" i="3" s="1"/>
  <c r="Y214" i="3" s="1"/>
  <c r="K214" i="3"/>
  <c r="L214" i="3" s="1"/>
  <c r="M214" i="3" s="1"/>
  <c r="N214" i="3" s="1"/>
  <c r="O214" i="3" s="1"/>
  <c r="V213" i="3"/>
  <c r="W213" i="3" s="1"/>
  <c r="X213" i="3" s="1"/>
  <c r="Y213" i="3" s="1"/>
  <c r="Z213" i="3" s="1"/>
  <c r="K213" i="3"/>
  <c r="L213" i="3" s="1"/>
  <c r="M213" i="3" s="1"/>
  <c r="N213" i="3" s="1"/>
  <c r="O213" i="3" s="1"/>
  <c r="V212" i="3"/>
  <c r="W212" i="3" s="1"/>
  <c r="X212" i="3" s="1"/>
  <c r="Y212" i="3" s="1"/>
  <c r="Z212" i="3" s="1"/>
  <c r="K212" i="3"/>
  <c r="L212" i="3" s="1"/>
  <c r="M212" i="3" s="1"/>
  <c r="N212" i="3" s="1"/>
  <c r="O212" i="3" s="1"/>
  <c r="V211" i="3"/>
  <c r="W211" i="3" s="1"/>
  <c r="X211" i="3" s="1"/>
  <c r="Y211" i="3" s="1"/>
  <c r="Z211" i="3" s="1"/>
  <c r="K211" i="3"/>
  <c r="L211" i="3" s="1"/>
  <c r="M211" i="3" s="1"/>
  <c r="N211" i="3" s="1"/>
  <c r="O211" i="3" s="1"/>
  <c r="V210" i="3"/>
  <c r="W210" i="3" s="1"/>
  <c r="X210" i="3" s="1"/>
  <c r="Y210" i="3" s="1"/>
  <c r="Z210" i="3" s="1"/>
  <c r="K210" i="3"/>
  <c r="L210" i="3" s="1"/>
  <c r="M210" i="3" s="1"/>
  <c r="N210" i="3" s="1"/>
  <c r="O210" i="3" s="1"/>
  <c r="V209" i="3"/>
  <c r="W209" i="3" s="1"/>
  <c r="X209" i="3" s="1"/>
  <c r="Y209" i="3" s="1"/>
  <c r="Z209" i="3" s="1"/>
  <c r="K209" i="3"/>
  <c r="L209" i="3" s="1"/>
  <c r="M209" i="3" s="1"/>
  <c r="N209" i="3" s="1"/>
  <c r="O209" i="3" s="1"/>
  <c r="V208" i="3"/>
  <c r="W208" i="3" s="1"/>
  <c r="X208" i="3" s="1"/>
  <c r="Y208" i="3" s="1"/>
  <c r="Z208" i="3" s="1"/>
  <c r="K208" i="3"/>
  <c r="L208" i="3" s="1"/>
  <c r="M208" i="3" s="1"/>
  <c r="N208" i="3" s="1"/>
  <c r="O208" i="3" s="1"/>
  <c r="V207" i="3"/>
  <c r="W207" i="3" s="1"/>
  <c r="X207" i="3" s="1"/>
  <c r="Y207" i="3" s="1"/>
  <c r="Z207" i="3" s="1"/>
  <c r="K207" i="3"/>
  <c r="L207" i="3" s="1"/>
  <c r="M207" i="3" s="1"/>
  <c r="N207" i="3" s="1"/>
  <c r="O207" i="3" s="1"/>
  <c r="V206" i="3"/>
  <c r="W206" i="3" s="1"/>
  <c r="X206" i="3" s="1"/>
  <c r="Y206" i="3" s="1"/>
  <c r="Z206" i="3" s="1"/>
  <c r="K206" i="3"/>
  <c r="L206" i="3" s="1"/>
  <c r="M206" i="3" s="1"/>
  <c r="N206" i="3" s="1"/>
  <c r="O206" i="3" s="1"/>
  <c r="V205" i="3"/>
  <c r="W205" i="3" s="1"/>
  <c r="X205" i="3" s="1"/>
  <c r="Y205" i="3" s="1"/>
  <c r="Z205" i="3" s="1"/>
  <c r="K205" i="3"/>
  <c r="L205" i="3" s="1"/>
  <c r="M205" i="3" s="1"/>
  <c r="N205" i="3" s="1"/>
  <c r="O205" i="3" s="1"/>
  <c r="V204" i="3"/>
  <c r="W204" i="3" s="1"/>
  <c r="X204" i="3" s="1"/>
  <c r="Y204" i="3" s="1"/>
  <c r="Z204" i="3" s="1"/>
  <c r="K204" i="3"/>
  <c r="L204" i="3" s="1"/>
  <c r="M204" i="3" s="1"/>
  <c r="N204" i="3" s="1"/>
  <c r="O204" i="3" s="1"/>
  <c r="V203" i="3"/>
  <c r="W203" i="3" s="1"/>
  <c r="X203" i="3" s="1"/>
  <c r="Y203" i="3" s="1"/>
  <c r="Z203" i="3" s="1"/>
  <c r="K203" i="3"/>
  <c r="L203" i="3" s="1"/>
  <c r="M203" i="3" s="1"/>
  <c r="N203" i="3" s="1"/>
  <c r="O203" i="3" s="1"/>
  <c r="V202" i="3"/>
  <c r="W202" i="3" s="1"/>
  <c r="X202" i="3" s="1"/>
  <c r="Y202" i="3" s="1"/>
  <c r="Z202" i="3" s="1"/>
  <c r="K202" i="3"/>
  <c r="L202" i="3" s="1"/>
  <c r="M202" i="3" s="1"/>
  <c r="N202" i="3" s="1"/>
  <c r="O202" i="3" s="1"/>
  <c r="V201" i="3"/>
  <c r="K201" i="3"/>
  <c r="L201" i="3" s="1"/>
  <c r="M201" i="3" s="1"/>
  <c r="N201" i="3" s="1"/>
  <c r="O201" i="3" s="1"/>
  <c r="V200" i="3"/>
  <c r="W200" i="3" s="1"/>
  <c r="X200" i="3" s="1"/>
  <c r="Y200" i="3" s="1"/>
  <c r="Z200" i="3" s="1"/>
  <c r="K200" i="3"/>
  <c r="L200" i="3" s="1"/>
  <c r="M200" i="3" s="1"/>
  <c r="N200" i="3" s="1"/>
  <c r="O200" i="3" s="1"/>
  <c r="V199" i="3"/>
  <c r="W199" i="3" s="1"/>
  <c r="X199" i="3" s="1"/>
  <c r="Y199" i="3" s="1"/>
  <c r="Z199" i="3" s="1"/>
  <c r="K199" i="3"/>
  <c r="V198" i="3"/>
  <c r="W198" i="3" s="1"/>
  <c r="X198" i="3" s="1"/>
  <c r="Y198" i="3" s="1"/>
  <c r="Z198" i="3" s="1"/>
  <c r="K198" i="3"/>
  <c r="L198" i="3" s="1"/>
  <c r="M198" i="3" s="1"/>
  <c r="N198" i="3" s="1"/>
  <c r="O198" i="3" s="1"/>
  <c r="V197" i="3"/>
  <c r="W197" i="3" s="1"/>
  <c r="X197" i="3" s="1"/>
  <c r="Y197" i="3" s="1"/>
  <c r="Z197" i="3" s="1"/>
  <c r="K197" i="3"/>
  <c r="L197" i="3" s="1"/>
  <c r="M197" i="3" s="1"/>
  <c r="N197" i="3" s="1"/>
  <c r="O197" i="3" s="1"/>
  <c r="V196" i="3"/>
  <c r="W196" i="3" s="1"/>
  <c r="X196" i="3" s="1"/>
  <c r="Y196" i="3" s="1"/>
  <c r="Z196" i="3" s="1"/>
  <c r="K196" i="3"/>
  <c r="L196" i="3" s="1"/>
  <c r="M196" i="3" s="1"/>
  <c r="N196" i="3" s="1"/>
  <c r="O196" i="3" s="1"/>
  <c r="V195" i="3"/>
  <c r="W195" i="3" s="1"/>
  <c r="X195" i="3" s="1"/>
  <c r="Y195" i="3" s="1"/>
  <c r="Z195" i="3" s="1"/>
  <c r="R195" i="3"/>
  <c r="K195" i="3"/>
  <c r="L195" i="3" s="1"/>
  <c r="M195" i="3" s="1"/>
  <c r="N195" i="3" s="1"/>
  <c r="O195" i="3" s="1"/>
  <c r="V194" i="3"/>
  <c r="W194" i="3" s="1"/>
  <c r="X194" i="3" s="1"/>
  <c r="Y194" i="3" s="1"/>
  <c r="Z194" i="3" s="1"/>
  <c r="K194" i="3"/>
  <c r="L194" i="3" s="1"/>
  <c r="M194" i="3" s="1"/>
  <c r="N194" i="3" s="1"/>
  <c r="O194" i="3" s="1"/>
  <c r="V193" i="3"/>
  <c r="W193" i="3" s="1"/>
  <c r="X193" i="3" s="1"/>
  <c r="Y193" i="3" s="1"/>
  <c r="Z193" i="3" s="1"/>
  <c r="K193" i="3"/>
  <c r="L193" i="3" s="1"/>
  <c r="M193" i="3" s="1"/>
  <c r="N193" i="3" s="1"/>
  <c r="O193" i="3" s="1"/>
  <c r="V192" i="3"/>
  <c r="W192" i="3" s="1"/>
  <c r="X192" i="3" s="1"/>
  <c r="Y192" i="3" s="1"/>
  <c r="Z192" i="3" s="1"/>
  <c r="K192" i="3"/>
  <c r="L192" i="3" s="1"/>
  <c r="M192" i="3" s="1"/>
  <c r="N192" i="3" s="1"/>
  <c r="O192" i="3" s="1"/>
  <c r="V191" i="3"/>
  <c r="W191" i="3" s="1"/>
  <c r="X191" i="3" s="1"/>
  <c r="Y191" i="3" s="1"/>
  <c r="Z191" i="3" s="1"/>
  <c r="K191" i="3"/>
  <c r="L191" i="3" s="1"/>
  <c r="M191" i="3" s="1"/>
  <c r="N191" i="3" s="1"/>
  <c r="O191" i="3" s="1"/>
  <c r="V190" i="3"/>
  <c r="W190" i="3" s="1"/>
  <c r="X190" i="3" s="1"/>
  <c r="Y190" i="3" s="1"/>
  <c r="Z190" i="3" s="1"/>
  <c r="K190" i="3"/>
  <c r="L190" i="3" s="1"/>
  <c r="M190" i="3" s="1"/>
  <c r="N190" i="3" s="1"/>
  <c r="O190" i="3" s="1"/>
  <c r="V189" i="3"/>
  <c r="W189" i="3" s="1"/>
  <c r="X189" i="3" s="1"/>
  <c r="Y189" i="3" s="1"/>
  <c r="Z189" i="3" s="1"/>
  <c r="K189" i="3"/>
  <c r="L189" i="3" s="1"/>
  <c r="M189" i="3" s="1"/>
  <c r="N189" i="3" s="1"/>
  <c r="O189" i="3" s="1"/>
  <c r="V188" i="3"/>
  <c r="W188" i="3" s="1"/>
  <c r="X188" i="3" s="1"/>
  <c r="Y188" i="3" s="1"/>
  <c r="Z188" i="3" s="1"/>
  <c r="R188" i="3"/>
  <c r="K188" i="3"/>
  <c r="L188" i="3" s="1"/>
  <c r="M188" i="3" s="1"/>
  <c r="N188" i="3" s="1"/>
  <c r="O188" i="3" s="1"/>
  <c r="V187" i="3"/>
  <c r="W187" i="3" s="1"/>
  <c r="X187" i="3" s="1"/>
  <c r="Y187" i="3" s="1"/>
  <c r="Z187" i="3" s="1"/>
  <c r="K187" i="3"/>
  <c r="L187" i="3" s="1"/>
  <c r="M187" i="3" s="1"/>
  <c r="N187" i="3" s="1"/>
  <c r="O187" i="3" s="1"/>
  <c r="V186" i="3"/>
  <c r="W186" i="3" s="1"/>
  <c r="X186" i="3" s="1"/>
  <c r="Y186" i="3" s="1"/>
  <c r="Z186" i="3" s="1"/>
  <c r="K186" i="3"/>
  <c r="L186" i="3" s="1"/>
  <c r="M186" i="3" s="1"/>
  <c r="N186" i="3" s="1"/>
  <c r="O186" i="3" s="1"/>
  <c r="V185" i="3"/>
  <c r="W185" i="3" s="1"/>
  <c r="X185" i="3" s="1"/>
  <c r="Y185" i="3" s="1"/>
  <c r="Z185" i="3" s="1"/>
  <c r="K185" i="3"/>
  <c r="L185" i="3" s="1"/>
  <c r="M185" i="3" s="1"/>
  <c r="N185" i="3" s="1"/>
  <c r="O185" i="3" s="1"/>
  <c r="V184" i="3"/>
  <c r="W184" i="3" s="1"/>
  <c r="X184" i="3" s="1"/>
  <c r="Y184" i="3" s="1"/>
  <c r="Z184" i="3" s="1"/>
  <c r="K184" i="3"/>
  <c r="L184" i="3" s="1"/>
  <c r="M184" i="3" s="1"/>
  <c r="N184" i="3" s="1"/>
  <c r="O184" i="3" s="1"/>
  <c r="V183" i="3"/>
  <c r="W183" i="3" s="1"/>
  <c r="X183" i="3" s="1"/>
  <c r="Y183" i="3" s="1"/>
  <c r="Z183" i="3" s="1"/>
  <c r="K183" i="3"/>
  <c r="L183" i="3" s="1"/>
  <c r="M183" i="3" s="1"/>
  <c r="N183" i="3" s="1"/>
  <c r="O183" i="3" s="1"/>
  <c r="V182" i="3"/>
  <c r="W182" i="3" s="1"/>
  <c r="X182" i="3" s="1"/>
  <c r="Y182" i="3" s="1"/>
  <c r="Z182" i="3" s="1"/>
  <c r="K182" i="3"/>
  <c r="L182" i="3" s="1"/>
  <c r="M182" i="3" s="1"/>
  <c r="N182" i="3" s="1"/>
  <c r="O182" i="3" s="1"/>
  <c r="V181" i="3"/>
  <c r="W181" i="3" s="1"/>
  <c r="X181" i="3" s="1"/>
  <c r="Y181" i="3" s="1"/>
  <c r="Z181" i="3" s="1"/>
  <c r="K181" i="3"/>
  <c r="L181" i="3" s="1"/>
  <c r="M181" i="3" s="1"/>
  <c r="N181" i="3" s="1"/>
  <c r="O181" i="3" s="1"/>
  <c r="V180" i="3"/>
  <c r="W180" i="3" s="1"/>
  <c r="X180" i="3" s="1"/>
  <c r="Y180" i="3" s="1"/>
  <c r="Z180" i="3" s="1"/>
  <c r="K180" i="3"/>
  <c r="L180" i="3" s="1"/>
  <c r="M180" i="3" s="1"/>
  <c r="N180" i="3" s="1"/>
  <c r="O180" i="3" s="1"/>
  <c r="V179" i="3"/>
  <c r="W179" i="3" s="1"/>
  <c r="X179" i="3" s="1"/>
  <c r="Y179" i="3" s="1"/>
  <c r="Z179" i="3" s="1"/>
  <c r="K179" i="3"/>
  <c r="L179" i="3" s="1"/>
  <c r="M179" i="3" s="1"/>
  <c r="N179" i="3" s="1"/>
  <c r="O179" i="3" s="1"/>
  <c r="V178" i="3"/>
  <c r="W178" i="3" s="1"/>
  <c r="X178" i="3" s="1"/>
  <c r="Y178" i="3" s="1"/>
  <c r="Z178" i="3" s="1"/>
  <c r="K178" i="3"/>
  <c r="L178" i="3" s="1"/>
  <c r="M178" i="3" s="1"/>
  <c r="N178" i="3" s="1"/>
  <c r="O178" i="3" s="1"/>
  <c r="V177" i="3"/>
  <c r="W177" i="3" s="1"/>
  <c r="X177" i="3" s="1"/>
  <c r="Y177" i="3" s="1"/>
  <c r="Z177" i="3" s="1"/>
  <c r="R177" i="3"/>
  <c r="O177" i="3"/>
  <c r="N177" i="3"/>
  <c r="M177" i="3"/>
  <c r="L177" i="3"/>
  <c r="K177" i="3"/>
  <c r="V176" i="3"/>
  <c r="W176" i="3" s="1"/>
  <c r="X176" i="3" s="1"/>
  <c r="Y176" i="3" s="1"/>
  <c r="Z176" i="3" s="1"/>
  <c r="R176" i="3"/>
  <c r="K176" i="3"/>
  <c r="L176" i="3" s="1"/>
  <c r="M176" i="3" s="1"/>
  <c r="N176" i="3" s="1"/>
  <c r="O176" i="3" s="1"/>
  <c r="V175" i="3"/>
  <c r="W175" i="3" s="1"/>
  <c r="X175" i="3" s="1"/>
  <c r="Y175" i="3" s="1"/>
  <c r="Z175" i="3" s="1"/>
  <c r="L175" i="3"/>
  <c r="M175" i="3" s="1"/>
  <c r="N175" i="3" s="1"/>
  <c r="O175" i="3" s="1"/>
  <c r="K175" i="3"/>
  <c r="V174" i="3"/>
  <c r="W174" i="3" s="1"/>
  <c r="X174" i="3" s="1"/>
  <c r="Y174" i="3" s="1"/>
  <c r="Z174" i="3" s="1"/>
  <c r="K174" i="3"/>
  <c r="L174" i="3" s="1"/>
  <c r="M174" i="3" s="1"/>
  <c r="N174" i="3" s="1"/>
  <c r="O174" i="3" s="1"/>
  <c r="V173" i="3"/>
  <c r="W173" i="3" s="1"/>
  <c r="X173" i="3" s="1"/>
  <c r="Y173" i="3" s="1"/>
  <c r="Z173" i="3" s="1"/>
  <c r="R173" i="3"/>
  <c r="K173" i="3"/>
  <c r="L173" i="3" s="1"/>
  <c r="M173" i="3" s="1"/>
  <c r="N173" i="3" s="1"/>
  <c r="O173" i="3" s="1"/>
  <c r="V172" i="3"/>
  <c r="W172" i="3" s="1"/>
  <c r="X172" i="3" s="1"/>
  <c r="Y172" i="3" s="1"/>
  <c r="Z172" i="3" s="1"/>
  <c r="K172" i="3"/>
  <c r="L172" i="3" s="1"/>
  <c r="M172" i="3" s="1"/>
  <c r="N172" i="3" s="1"/>
  <c r="O172" i="3" s="1"/>
  <c r="V171" i="3"/>
  <c r="W171" i="3" s="1"/>
  <c r="X171" i="3" s="1"/>
  <c r="Y171" i="3" s="1"/>
  <c r="Z171" i="3" s="1"/>
  <c r="K171" i="3"/>
  <c r="L171" i="3" s="1"/>
  <c r="M171" i="3" s="1"/>
  <c r="N171" i="3" s="1"/>
  <c r="O171" i="3" s="1"/>
  <c r="V170" i="3"/>
  <c r="W170" i="3" s="1"/>
  <c r="X170" i="3" s="1"/>
  <c r="Y170" i="3" s="1"/>
  <c r="Z170" i="3" s="1"/>
  <c r="K170" i="3"/>
  <c r="L170" i="3" s="1"/>
  <c r="M170" i="3" s="1"/>
  <c r="N170" i="3" s="1"/>
  <c r="O170" i="3" s="1"/>
  <c r="V169" i="3"/>
  <c r="W169" i="3" s="1"/>
  <c r="X169" i="3" s="1"/>
  <c r="Y169" i="3" s="1"/>
  <c r="Z169" i="3" s="1"/>
  <c r="L169" i="3"/>
  <c r="M169" i="3" s="1"/>
  <c r="N169" i="3" s="1"/>
  <c r="O169" i="3" s="1"/>
  <c r="K169" i="3"/>
  <c r="V168" i="3"/>
  <c r="W168" i="3" s="1"/>
  <c r="X168" i="3" s="1"/>
  <c r="Y168" i="3" s="1"/>
  <c r="Z168" i="3" s="1"/>
  <c r="R168" i="3"/>
  <c r="K168" i="3"/>
  <c r="L168" i="3" s="1"/>
  <c r="M168" i="3" s="1"/>
  <c r="N168" i="3" s="1"/>
  <c r="O168" i="3" s="1"/>
  <c r="V167" i="3"/>
  <c r="W167" i="3" s="1"/>
  <c r="X167" i="3" s="1"/>
  <c r="Y167" i="3" s="1"/>
  <c r="Z167" i="3" s="1"/>
  <c r="L167" i="3"/>
  <c r="M167" i="3" s="1"/>
  <c r="N167" i="3" s="1"/>
  <c r="O167" i="3" s="1"/>
  <c r="K167" i="3"/>
  <c r="V166" i="3"/>
  <c r="W166" i="3" s="1"/>
  <c r="K166" i="3"/>
  <c r="L166" i="3" s="1"/>
  <c r="M166" i="3" s="1"/>
  <c r="N166" i="3" s="1"/>
  <c r="O166" i="3" s="1"/>
  <c r="V165" i="3"/>
  <c r="W165" i="3" s="1"/>
  <c r="X165" i="3" s="1"/>
  <c r="Y165" i="3" s="1"/>
  <c r="Z165" i="3" s="1"/>
  <c r="K165" i="3"/>
  <c r="L165" i="3" s="1"/>
  <c r="M165" i="3" s="1"/>
  <c r="N165" i="3" s="1"/>
  <c r="O165" i="3" s="1"/>
  <c r="V164" i="3"/>
  <c r="W164" i="3" s="1"/>
  <c r="X164" i="3" s="1"/>
  <c r="Y164" i="3" s="1"/>
  <c r="Z164" i="3" s="1"/>
  <c r="K164" i="3"/>
  <c r="L164" i="3" s="1"/>
  <c r="M164" i="3" s="1"/>
  <c r="N164" i="3" s="1"/>
  <c r="O164" i="3" s="1"/>
  <c r="V163" i="3"/>
  <c r="W163" i="3" s="1"/>
  <c r="X163" i="3" s="1"/>
  <c r="Y163" i="3" s="1"/>
  <c r="Z163" i="3" s="1"/>
  <c r="K163" i="3"/>
  <c r="L163" i="3" s="1"/>
  <c r="M163" i="3" s="1"/>
  <c r="N163" i="3" s="1"/>
  <c r="O163" i="3" s="1"/>
  <c r="V162" i="3"/>
  <c r="W162" i="3" s="1"/>
  <c r="K162" i="3"/>
  <c r="L162" i="3" s="1"/>
  <c r="M162" i="3" s="1"/>
  <c r="N162" i="3" s="1"/>
  <c r="O162" i="3" s="1"/>
  <c r="V161" i="3"/>
  <c r="W161" i="3" s="1"/>
  <c r="X161" i="3" s="1"/>
  <c r="Y161" i="3" s="1"/>
  <c r="Z161" i="3" s="1"/>
  <c r="K161" i="3"/>
  <c r="L161" i="3" s="1"/>
  <c r="M161" i="3" s="1"/>
  <c r="N161" i="3" s="1"/>
  <c r="O161" i="3" s="1"/>
  <c r="V160" i="3"/>
  <c r="W160" i="3" s="1"/>
  <c r="X160" i="3" s="1"/>
  <c r="Y160" i="3" s="1"/>
  <c r="Z160" i="3" s="1"/>
  <c r="R160" i="3"/>
  <c r="O160" i="3"/>
  <c r="N160" i="3"/>
  <c r="M160" i="3"/>
  <c r="L160" i="3"/>
  <c r="K160" i="3"/>
  <c r="V159" i="3"/>
  <c r="W159" i="3" s="1"/>
  <c r="X159" i="3" s="1"/>
  <c r="Y159" i="3" s="1"/>
  <c r="Z159" i="3" s="1"/>
  <c r="R159" i="3"/>
  <c r="O159" i="3"/>
  <c r="N159" i="3"/>
  <c r="M159" i="3"/>
  <c r="L159" i="3"/>
  <c r="K159" i="3"/>
  <c r="V158" i="3"/>
  <c r="W158" i="3" s="1"/>
  <c r="X158" i="3" s="1"/>
  <c r="Y158" i="3" s="1"/>
  <c r="Z158" i="3" s="1"/>
  <c r="K158" i="3"/>
  <c r="L158" i="3" s="1"/>
  <c r="M158" i="3" s="1"/>
  <c r="N158" i="3" s="1"/>
  <c r="O158" i="3" s="1"/>
  <c r="V157" i="3"/>
  <c r="W157" i="3" s="1"/>
  <c r="X157" i="3" s="1"/>
  <c r="Y157" i="3" s="1"/>
  <c r="Z157" i="3" s="1"/>
  <c r="R157" i="3"/>
  <c r="O157" i="3"/>
  <c r="N157" i="3"/>
  <c r="M157" i="3"/>
  <c r="L157" i="3"/>
  <c r="K157" i="3"/>
  <c r="V156" i="3"/>
  <c r="W156" i="3" s="1"/>
  <c r="X156" i="3" s="1"/>
  <c r="Y156" i="3" s="1"/>
  <c r="Z156" i="3" s="1"/>
  <c r="R156" i="3"/>
  <c r="O156" i="3"/>
  <c r="N156" i="3"/>
  <c r="M156" i="3"/>
  <c r="L156" i="3"/>
  <c r="K156" i="3"/>
  <c r="V155" i="3"/>
  <c r="W155" i="3" s="1"/>
  <c r="X155" i="3" s="1"/>
  <c r="Y155" i="3" s="1"/>
  <c r="Z155" i="3" s="1"/>
  <c r="K155" i="3"/>
  <c r="L155" i="3" s="1"/>
  <c r="M155" i="3" s="1"/>
  <c r="N155" i="3" s="1"/>
  <c r="O155" i="3" s="1"/>
  <c r="V154" i="3"/>
  <c r="W154" i="3" s="1"/>
  <c r="X154" i="3" s="1"/>
  <c r="Y154" i="3" s="1"/>
  <c r="Z154" i="3" s="1"/>
  <c r="K154" i="3"/>
  <c r="L154" i="3" s="1"/>
  <c r="M154" i="3" s="1"/>
  <c r="N154" i="3" s="1"/>
  <c r="O154" i="3" s="1"/>
  <c r="V153" i="3"/>
  <c r="W153" i="3" s="1"/>
  <c r="X153" i="3" s="1"/>
  <c r="Y153" i="3" s="1"/>
  <c r="Z153" i="3" s="1"/>
  <c r="K153" i="3"/>
  <c r="L153" i="3" s="1"/>
  <c r="M153" i="3" s="1"/>
  <c r="N153" i="3" s="1"/>
  <c r="O153" i="3" s="1"/>
  <c r="V152" i="3"/>
  <c r="W152" i="3" s="1"/>
  <c r="X152" i="3" s="1"/>
  <c r="Y152" i="3" s="1"/>
  <c r="Z152" i="3" s="1"/>
  <c r="R152" i="3"/>
  <c r="O152" i="3"/>
  <c r="N152" i="3"/>
  <c r="M152" i="3"/>
  <c r="L152" i="3"/>
  <c r="K152" i="3"/>
  <c r="V151" i="3"/>
  <c r="K151" i="3"/>
  <c r="L151" i="3" s="1"/>
  <c r="M151" i="3" s="1"/>
  <c r="N151" i="3" s="1"/>
  <c r="O151" i="3" s="1"/>
  <c r="V150" i="3"/>
  <c r="W150" i="3" s="1"/>
  <c r="X150" i="3" s="1"/>
  <c r="Y150" i="3" s="1"/>
  <c r="Z150" i="3" s="1"/>
  <c r="K150" i="3"/>
  <c r="L150" i="3" s="1"/>
  <c r="M150" i="3" s="1"/>
  <c r="N150" i="3" s="1"/>
  <c r="O150" i="3" s="1"/>
  <c r="V149" i="3"/>
  <c r="W149" i="3" s="1"/>
  <c r="X149" i="3" s="1"/>
  <c r="Y149" i="3" s="1"/>
  <c r="Z149" i="3" s="1"/>
  <c r="R149" i="3"/>
  <c r="O149" i="3"/>
  <c r="N149" i="3"/>
  <c r="M149" i="3"/>
  <c r="L149" i="3"/>
  <c r="K149" i="3"/>
  <c r="V148" i="3"/>
  <c r="W148" i="3" s="1"/>
  <c r="X148" i="3" s="1"/>
  <c r="Y148" i="3" s="1"/>
  <c r="Z148" i="3" s="1"/>
  <c r="R148" i="3"/>
  <c r="O148" i="3"/>
  <c r="N148" i="3"/>
  <c r="M148" i="3"/>
  <c r="L148" i="3"/>
  <c r="K148" i="3"/>
  <c r="V147" i="3"/>
  <c r="W147" i="3" s="1"/>
  <c r="X147" i="3" s="1"/>
  <c r="Y147" i="3" s="1"/>
  <c r="Z147" i="3" s="1"/>
  <c r="K147" i="3"/>
  <c r="L147" i="3" s="1"/>
  <c r="M147" i="3" s="1"/>
  <c r="N147" i="3" s="1"/>
  <c r="O147" i="3" s="1"/>
  <c r="V146" i="3"/>
  <c r="W146" i="3" s="1"/>
  <c r="X146" i="3" s="1"/>
  <c r="Y146" i="3" s="1"/>
  <c r="Z146" i="3" s="1"/>
  <c r="K146" i="3"/>
  <c r="L146" i="3" s="1"/>
  <c r="M146" i="3" s="1"/>
  <c r="N146" i="3" s="1"/>
  <c r="O146" i="3" s="1"/>
  <c r="V145" i="3"/>
  <c r="W145" i="3" s="1"/>
  <c r="X145" i="3" s="1"/>
  <c r="Y145" i="3" s="1"/>
  <c r="Z145" i="3" s="1"/>
  <c r="R145" i="3"/>
  <c r="O145" i="3"/>
  <c r="N145" i="3"/>
  <c r="M145" i="3"/>
  <c r="L145" i="3"/>
  <c r="K145" i="3"/>
  <c r="V144" i="3"/>
  <c r="W144" i="3" s="1"/>
  <c r="X144" i="3" s="1"/>
  <c r="Y144" i="3" s="1"/>
  <c r="Z144" i="3" s="1"/>
  <c r="K144" i="3"/>
  <c r="L144" i="3" s="1"/>
  <c r="M144" i="3" s="1"/>
  <c r="N144" i="3" s="1"/>
  <c r="O144" i="3" s="1"/>
  <c r="V143" i="3"/>
  <c r="K143" i="3"/>
  <c r="L143" i="3" s="1"/>
  <c r="M143" i="3" s="1"/>
  <c r="N143" i="3" s="1"/>
  <c r="O143" i="3" s="1"/>
  <c r="V142" i="3"/>
  <c r="K142" i="3"/>
  <c r="L142" i="3" s="1"/>
  <c r="M142" i="3" s="1"/>
  <c r="N142" i="3" s="1"/>
  <c r="O142" i="3" s="1"/>
  <c r="V141" i="3"/>
  <c r="W141" i="3" s="1"/>
  <c r="X141" i="3" s="1"/>
  <c r="Y141" i="3" s="1"/>
  <c r="Z141" i="3" s="1"/>
  <c r="K141" i="3"/>
  <c r="L141" i="3" s="1"/>
  <c r="M141" i="3" s="1"/>
  <c r="N141" i="3" s="1"/>
  <c r="O141" i="3" s="1"/>
  <c r="V140" i="3"/>
  <c r="W140" i="3" s="1"/>
  <c r="X140" i="3" s="1"/>
  <c r="Y140" i="3" s="1"/>
  <c r="Z140" i="3" s="1"/>
  <c r="R140" i="3"/>
  <c r="O140" i="3"/>
  <c r="N140" i="3"/>
  <c r="M140" i="3"/>
  <c r="L140" i="3"/>
  <c r="K140" i="3"/>
  <c r="V139" i="3"/>
  <c r="W139" i="3" s="1"/>
  <c r="X139" i="3" s="1"/>
  <c r="Y139" i="3" s="1"/>
  <c r="Z139" i="3" s="1"/>
  <c r="K139" i="3"/>
  <c r="L139" i="3" s="1"/>
  <c r="M139" i="3" s="1"/>
  <c r="N139" i="3" s="1"/>
  <c r="O139" i="3" s="1"/>
  <c r="V138" i="3"/>
  <c r="W138" i="3" s="1"/>
  <c r="X138" i="3" s="1"/>
  <c r="Y138" i="3" s="1"/>
  <c r="Z138" i="3" s="1"/>
  <c r="K138" i="3"/>
  <c r="L138" i="3" s="1"/>
  <c r="M138" i="3" s="1"/>
  <c r="N138" i="3" s="1"/>
  <c r="O138" i="3" s="1"/>
  <c r="V137" i="3"/>
  <c r="W137" i="3" s="1"/>
  <c r="X137" i="3" s="1"/>
  <c r="Y137" i="3" s="1"/>
  <c r="Z137" i="3" s="1"/>
  <c r="K137" i="3"/>
  <c r="L137" i="3" s="1"/>
  <c r="M137" i="3" s="1"/>
  <c r="N137" i="3" s="1"/>
  <c r="O137" i="3" s="1"/>
  <c r="V136" i="3"/>
  <c r="W136" i="3" s="1"/>
  <c r="X136" i="3" s="1"/>
  <c r="Y136" i="3" s="1"/>
  <c r="Z136" i="3" s="1"/>
  <c r="K136" i="3"/>
  <c r="L136" i="3" s="1"/>
  <c r="M136" i="3" s="1"/>
  <c r="N136" i="3" s="1"/>
  <c r="O136" i="3" s="1"/>
  <c r="V135" i="3"/>
  <c r="W135" i="3" s="1"/>
  <c r="X135" i="3" s="1"/>
  <c r="Y135" i="3" s="1"/>
  <c r="Z135" i="3" s="1"/>
  <c r="R135" i="3"/>
  <c r="O135" i="3"/>
  <c r="N135" i="3"/>
  <c r="M135" i="3"/>
  <c r="L135" i="3"/>
  <c r="K135" i="3"/>
  <c r="V134" i="3"/>
  <c r="W134" i="3" s="1"/>
  <c r="X134" i="3" s="1"/>
  <c r="Y134" i="3" s="1"/>
  <c r="Z134" i="3" s="1"/>
  <c r="K134" i="3"/>
  <c r="L134" i="3" s="1"/>
  <c r="M134" i="3" s="1"/>
  <c r="N134" i="3" s="1"/>
  <c r="O134" i="3" s="1"/>
  <c r="V133" i="3"/>
  <c r="W133" i="3" s="1"/>
  <c r="X133" i="3" s="1"/>
  <c r="Y133" i="3" s="1"/>
  <c r="Z133" i="3" s="1"/>
  <c r="K133" i="3"/>
  <c r="L133" i="3" s="1"/>
  <c r="M133" i="3" s="1"/>
  <c r="N133" i="3" s="1"/>
  <c r="O133" i="3" s="1"/>
  <c r="V132" i="3"/>
  <c r="W132" i="3" s="1"/>
  <c r="X132" i="3" s="1"/>
  <c r="Y132" i="3" s="1"/>
  <c r="Z132" i="3" s="1"/>
  <c r="K132" i="3"/>
  <c r="L132" i="3" s="1"/>
  <c r="M132" i="3" s="1"/>
  <c r="N132" i="3" s="1"/>
  <c r="O132" i="3" s="1"/>
  <c r="V131" i="3"/>
  <c r="W131" i="3" s="1"/>
  <c r="X131" i="3" s="1"/>
  <c r="Y131" i="3" s="1"/>
  <c r="Z131" i="3" s="1"/>
  <c r="K131" i="3"/>
  <c r="L131" i="3" s="1"/>
  <c r="M131" i="3" s="1"/>
  <c r="N131" i="3" s="1"/>
  <c r="O131" i="3" s="1"/>
  <c r="V130" i="3"/>
  <c r="W130" i="3" s="1"/>
  <c r="X130" i="3" s="1"/>
  <c r="Y130" i="3" s="1"/>
  <c r="Z130" i="3" s="1"/>
  <c r="R130" i="3"/>
  <c r="O130" i="3"/>
  <c r="N130" i="3"/>
  <c r="M130" i="3"/>
  <c r="L130" i="3"/>
  <c r="K130" i="3"/>
  <c r="V129" i="3"/>
  <c r="W129" i="3" s="1"/>
  <c r="X129" i="3" s="1"/>
  <c r="Y129" i="3" s="1"/>
  <c r="Z129" i="3" s="1"/>
  <c r="K129" i="3"/>
  <c r="L129" i="3" s="1"/>
  <c r="M129" i="3" s="1"/>
  <c r="N129" i="3" s="1"/>
  <c r="O129" i="3" s="1"/>
  <c r="V128" i="3"/>
  <c r="W128" i="3" s="1"/>
  <c r="X128" i="3" s="1"/>
  <c r="Y128" i="3" s="1"/>
  <c r="Z128" i="3" s="1"/>
  <c r="K128" i="3"/>
  <c r="L128" i="3" s="1"/>
  <c r="M128" i="3" s="1"/>
  <c r="N128" i="3" s="1"/>
  <c r="O128" i="3" s="1"/>
  <c r="V127" i="3"/>
  <c r="W127" i="3" s="1"/>
  <c r="X127" i="3" s="1"/>
  <c r="Y127" i="3" s="1"/>
  <c r="Z127" i="3" s="1"/>
  <c r="R127" i="3"/>
  <c r="O127" i="3"/>
  <c r="N127" i="3"/>
  <c r="M127" i="3"/>
  <c r="L127" i="3"/>
  <c r="K127" i="3"/>
  <c r="V126" i="3"/>
  <c r="W126" i="3" s="1"/>
  <c r="X126" i="3" s="1"/>
  <c r="Y126" i="3" s="1"/>
  <c r="Z126" i="3" s="1"/>
  <c r="K126" i="3"/>
  <c r="L126" i="3" s="1"/>
  <c r="M126" i="3" s="1"/>
  <c r="N126" i="3" s="1"/>
  <c r="O126" i="3" s="1"/>
  <c r="V125" i="3"/>
  <c r="W125" i="3" s="1"/>
  <c r="X125" i="3" s="1"/>
  <c r="Y125" i="3" s="1"/>
  <c r="Z125" i="3" s="1"/>
  <c r="K125" i="3"/>
  <c r="L125" i="3" s="1"/>
  <c r="M125" i="3" s="1"/>
  <c r="N125" i="3" s="1"/>
  <c r="O125" i="3" s="1"/>
  <c r="V124" i="3"/>
  <c r="W124" i="3" s="1"/>
  <c r="X124" i="3" s="1"/>
  <c r="Y124" i="3" s="1"/>
  <c r="Z124" i="3" s="1"/>
  <c r="K124" i="3"/>
  <c r="L124" i="3" s="1"/>
  <c r="M124" i="3" s="1"/>
  <c r="N124" i="3" s="1"/>
  <c r="O124" i="3" s="1"/>
  <c r="V123" i="3"/>
  <c r="W123" i="3" s="1"/>
  <c r="X123" i="3" s="1"/>
  <c r="Y123" i="3" s="1"/>
  <c r="Z123" i="3" s="1"/>
  <c r="R123" i="3"/>
  <c r="K123" i="3"/>
  <c r="L123" i="3" s="1"/>
  <c r="M123" i="3" s="1"/>
  <c r="N123" i="3" s="1"/>
  <c r="O123" i="3" s="1"/>
  <c r="V122" i="3"/>
  <c r="W122" i="3" s="1"/>
  <c r="X122" i="3" s="1"/>
  <c r="Y122" i="3" s="1"/>
  <c r="Z122" i="3" s="1"/>
  <c r="K122" i="3"/>
  <c r="L122" i="3" s="1"/>
  <c r="M122" i="3" s="1"/>
  <c r="N122" i="3" s="1"/>
  <c r="O122" i="3" s="1"/>
  <c r="V121" i="3"/>
  <c r="W121" i="3" s="1"/>
  <c r="X121" i="3" s="1"/>
  <c r="Y121" i="3" s="1"/>
  <c r="Z121" i="3" s="1"/>
  <c r="K121" i="3"/>
  <c r="L121" i="3" s="1"/>
  <c r="M121" i="3" s="1"/>
  <c r="N121" i="3" s="1"/>
  <c r="O121" i="3" s="1"/>
  <c r="V120" i="3"/>
  <c r="W120" i="3" s="1"/>
  <c r="X120" i="3" s="1"/>
  <c r="Y120" i="3" s="1"/>
  <c r="Z120" i="3" s="1"/>
  <c r="R120" i="3"/>
  <c r="K120" i="3"/>
  <c r="L120" i="3" s="1"/>
  <c r="M120" i="3" s="1"/>
  <c r="N120" i="3" s="1"/>
  <c r="O120" i="3" s="1"/>
  <c r="V119" i="3"/>
  <c r="W119" i="3" s="1"/>
  <c r="X119" i="3" s="1"/>
  <c r="Y119" i="3" s="1"/>
  <c r="Z119" i="3" s="1"/>
  <c r="R119" i="3"/>
  <c r="O119" i="3"/>
  <c r="N119" i="3"/>
  <c r="M119" i="3"/>
  <c r="L119" i="3"/>
  <c r="K119" i="3"/>
  <c r="V118" i="3"/>
  <c r="W118" i="3" s="1"/>
  <c r="X118" i="3" s="1"/>
  <c r="Y118" i="3" s="1"/>
  <c r="Z118" i="3" s="1"/>
  <c r="R118" i="3"/>
  <c r="O118" i="3"/>
  <c r="N118" i="3"/>
  <c r="M118" i="3"/>
  <c r="L118" i="3"/>
  <c r="K118" i="3"/>
  <c r="V117" i="3"/>
  <c r="W117" i="3" s="1"/>
  <c r="X117" i="3" s="1"/>
  <c r="Y117" i="3" s="1"/>
  <c r="Z117" i="3" s="1"/>
  <c r="R117" i="3"/>
  <c r="O117" i="3"/>
  <c r="N117" i="3"/>
  <c r="M117" i="3"/>
  <c r="L117" i="3"/>
  <c r="K117" i="3"/>
  <c r="V116" i="3"/>
  <c r="W116" i="3" s="1"/>
  <c r="K116" i="3"/>
  <c r="L116" i="3" s="1"/>
  <c r="M116" i="3" s="1"/>
  <c r="N116" i="3" s="1"/>
  <c r="O116" i="3" s="1"/>
  <c r="V115" i="3"/>
  <c r="W115" i="3" s="1"/>
  <c r="X115" i="3" s="1"/>
  <c r="Y115" i="3" s="1"/>
  <c r="Z115" i="3" s="1"/>
  <c r="K115" i="3"/>
  <c r="L115" i="3" s="1"/>
  <c r="M115" i="3" s="1"/>
  <c r="N115" i="3" s="1"/>
  <c r="O115" i="3" s="1"/>
  <c r="V114" i="3"/>
  <c r="W114" i="3" s="1"/>
  <c r="X114" i="3" s="1"/>
  <c r="Y114" i="3" s="1"/>
  <c r="Z114" i="3" s="1"/>
  <c r="R114" i="3"/>
  <c r="O114" i="3"/>
  <c r="N114" i="3"/>
  <c r="M114" i="3"/>
  <c r="L114" i="3"/>
  <c r="K114" i="3"/>
  <c r="V113" i="3"/>
  <c r="W113" i="3" s="1"/>
  <c r="X113" i="3" s="1"/>
  <c r="Y113" i="3" s="1"/>
  <c r="Z113" i="3" s="1"/>
  <c r="R113" i="3"/>
  <c r="O113" i="3"/>
  <c r="N113" i="3"/>
  <c r="M113" i="3"/>
  <c r="L113" i="3"/>
  <c r="K113" i="3"/>
  <c r="V112" i="3"/>
  <c r="W112" i="3" s="1"/>
  <c r="X112" i="3" s="1"/>
  <c r="Y112" i="3" s="1"/>
  <c r="Z112" i="3" s="1"/>
  <c r="R112" i="3"/>
  <c r="O112" i="3"/>
  <c r="N112" i="3"/>
  <c r="M112" i="3"/>
  <c r="L112" i="3"/>
  <c r="K112" i="3"/>
  <c r="V111" i="3"/>
  <c r="W111" i="3" s="1"/>
  <c r="X111" i="3" s="1"/>
  <c r="Y111" i="3" s="1"/>
  <c r="Z111" i="3" s="1"/>
  <c r="K111" i="3"/>
  <c r="L111" i="3" s="1"/>
  <c r="M111" i="3" s="1"/>
  <c r="N111" i="3" s="1"/>
  <c r="O111" i="3" s="1"/>
  <c r="V110" i="3"/>
  <c r="W110" i="3" s="1"/>
  <c r="X110" i="3" s="1"/>
  <c r="Y110" i="3" s="1"/>
  <c r="Z110" i="3" s="1"/>
  <c r="K110" i="3"/>
  <c r="L110" i="3" s="1"/>
  <c r="M110" i="3" s="1"/>
  <c r="N110" i="3" s="1"/>
  <c r="O110" i="3" s="1"/>
  <c r="V109" i="3"/>
  <c r="W109" i="3" s="1"/>
  <c r="X109" i="3" s="1"/>
  <c r="Y109" i="3" s="1"/>
  <c r="Z109" i="3" s="1"/>
  <c r="K109" i="3"/>
  <c r="L109" i="3" s="1"/>
  <c r="M109" i="3" s="1"/>
  <c r="N109" i="3" s="1"/>
  <c r="O109" i="3" s="1"/>
  <c r="V108" i="3"/>
  <c r="W108" i="3" s="1"/>
  <c r="X108" i="3" s="1"/>
  <c r="Y108" i="3" s="1"/>
  <c r="Z108" i="3" s="1"/>
  <c r="R108" i="3"/>
  <c r="O108" i="3"/>
  <c r="N108" i="3"/>
  <c r="M108" i="3"/>
  <c r="L108" i="3"/>
  <c r="K108" i="3"/>
  <c r="V107" i="3"/>
  <c r="W107" i="3" s="1"/>
  <c r="X107" i="3" s="1"/>
  <c r="Y107" i="3" s="1"/>
  <c r="Z107" i="3" s="1"/>
  <c r="K107" i="3"/>
  <c r="L107" i="3" s="1"/>
  <c r="M107" i="3" s="1"/>
  <c r="N107" i="3" s="1"/>
  <c r="O107" i="3" s="1"/>
  <c r="V106" i="3"/>
  <c r="W106" i="3" s="1"/>
  <c r="X106" i="3" s="1"/>
  <c r="Y106" i="3" s="1"/>
  <c r="Z106" i="3" s="1"/>
  <c r="K106" i="3"/>
  <c r="L106" i="3" s="1"/>
  <c r="M106" i="3" s="1"/>
  <c r="N106" i="3" s="1"/>
  <c r="O106" i="3" s="1"/>
  <c r="V105" i="3"/>
  <c r="W105" i="3" s="1"/>
  <c r="X105" i="3" s="1"/>
  <c r="Y105" i="3" s="1"/>
  <c r="Z105" i="3" s="1"/>
  <c r="K105" i="3"/>
  <c r="L105" i="3" s="1"/>
  <c r="M105" i="3" s="1"/>
  <c r="N105" i="3" s="1"/>
  <c r="O105" i="3" s="1"/>
  <c r="V104" i="3"/>
  <c r="W104" i="3" s="1"/>
  <c r="X104" i="3" s="1"/>
  <c r="Y104" i="3" s="1"/>
  <c r="Z104" i="3" s="1"/>
  <c r="R104" i="3"/>
  <c r="O104" i="3"/>
  <c r="N104" i="3"/>
  <c r="M104" i="3"/>
  <c r="L104" i="3"/>
  <c r="K104" i="3"/>
  <c r="V103" i="3"/>
  <c r="W103" i="3" s="1"/>
  <c r="X103" i="3" s="1"/>
  <c r="Y103" i="3" s="1"/>
  <c r="Z103" i="3" s="1"/>
  <c r="R103" i="3"/>
  <c r="O103" i="3"/>
  <c r="N103" i="3"/>
  <c r="M103" i="3"/>
  <c r="L103" i="3"/>
  <c r="K103" i="3"/>
  <c r="V102" i="3"/>
  <c r="W102" i="3" s="1"/>
  <c r="X102" i="3" s="1"/>
  <c r="Y102" i="3" s="1"/>
  <c r="Z102" i="3" s="1"/>
  <c r="K102" i="3"/>
  <c r="L102" i="3" s="1"/>
  <c r="M102" i="3" s="1"/>
  <c r="N102" i="3" s="1"/>
  <c r="O102" i="3" s="1"/>
  <c r="V101" i="3"/>
  <c r="W101" i="3" s="1"/>
  <c r="X101" i="3" s="1"/>
  <c r="Y101" i="3" s="1"/>
  <c r="Z101" i="3" s="1"/>
  <c r="R101" i="3"/>
  <c r="O101" i="3"/>
  <c r="N101" i="3"/>
  <c r="M101" i="3"/>
  <c r="L101" i="3"/>
  <c r="K101" i="3"/>
  <c r="V100" i="3"/>
  <c r="W100" i="3" s="1"/>
  <c r="X100" i="3" s="1"/>
  <c r="Y100" i="3" s="1"/>
  <c r="Z100" i="3" s="1"/>
  <c r="K100" i="3"/>
  <c r="L100" i="3" s="1"/>
  <c r="M100" i="3" s="1"/>
  <c r="N100" i="3" s="1"/>
  <c r="O100" i="3" s="1"/>
  <c r="V99" i="3"/>
  <c r="W99" i="3" s="1"/>
  <c r="X99" i="3" s="1"/>
  <c r="Y99" i="3" s="1"/>
  <c r="Z99" i="3" s="1"/>
  <c r="R99" i="3"/>
  <c r="O99" i="3"/>
  <c r="N99" i="3"/>
  <c r="M99" i="3"/>
  <c r="L99" i="3"/>
  <c r="K99" i="3"/>
  <c r="V98" i="3"/>
  <c r="W98" i="3" s="1"/>
  <c r="X98" i="3" s="1"/>
  <c r="Y98" i="3" s="1"/>
  <c r="Z98" i="3" s="1"/>
  <c r="R98" i="3"/>
  <c r="O98" i="3"/>
  <c r="N98" i="3"/>
  <c r="M98" i="3"/>
  <c r="L98" i="3"/>
  <c r="K98" i="3"/>
  <c r="V97" i="3"/>
  <c r="W97" i="3" s="1"/>
  <c r="X97" i="3" s="1"/>
  <c r="Y97" i="3" s="1"/>
  <c r="Z97" i="3" s="1"/>
  <c r="R97" i="3"/>
  <c r="K97" i="3"/>
  <c r="L97" i="3" s="1"/>
  <c r="M97" i="3" s="1"/>
  <c r="N97" i="3" s="1"/>
  <c r="O97" i="3" s="1"/>
  <c r="V96" i="3"/>
  <c r="W96" i="3" s="1"/>
  <c r="X96" i="3" s="1"/>
  <c r="Y96" i="3" s="1"/>
  <c r="Z96" i="3" s="1"/>
  <c r="K96" i="3"/>
  <c r="L96" i="3" s="1"/>
  <c r="M96" i="3" s="1"/>
  <c r="N96" i="3" s="1"/>
  <c r="O96" i="3" s="1"/>
  <c r="V95" i="3"/>
  <c r="W95" i="3" s="1"/>
  <c r="X95" i="3" s="1"/>
  <c r="Y95" i="3" s="1"/>
  <c r="Z95" i="3" s="1"/>
  <c r="K95" i="3"/>
  <c r="L95" i="3" s="1"/>
  <c r="M95" i="3" s="1"/>
  <c r="N95" i="3" s="1"/>
  <c r="O95" i="3" s="1"/>
  <c r="V94" i="3"/>
  <c r="W94" i="3" s="1"/>
  <c r="X94" i="3" s="1"/>
  <c r="Y94" i="3" s="1"/>
  <c r="Z94" i="3" s="1"/>
  <c r="R94" i="3"/>
  <c r="K94" i="3"/>
  <c r="L94" i="3" s="1"/>
  <c r="M94" i="3" s="1"/>
  <c r="N94" i="3" s="1"/>
  <c r="O94" i="3" s="1"/>
  <c r="V93" i="3"/>
  <c r="W93" i="3" s="1"/>
  <c r="X93" i="3" s="1"/>
  <c r="Y93" i="3" s="1"/>
  <c r="Z93" i="3" s="1"/>
  <c r="K93" i="3"/>
  <c r="L93" i="3" s="1"/>
  <c r="M93" i="3" s="1"/>
  <c r="N93" i="3" s="1"/>
  <c r="O93" i="3" s="1"/>
  <c r="V92" i="3"/>
  <c r="W92" i="3" s="1"/>
  <c r="X92" i="3" s="1"/>
  <c r="Y92" i="3" s="1"/>
  <c r="Z92" i="3" s="1"/>
  <c r="R92" i="3"/>
  <c r="O92" i="3"/>
  <c r="N92" i="3"/>
  <c r="M92" i="3"/>
  <c r="L92" i="3"/>
  <c r="K92" i="3"/>
  <c r="V91" i="3"/>
  <c r="W91" i="3" s="1"/>
  <c r="X91" i="3" s="1"/>
  <c r="Y91" i="3" s="1"/>
  <c r="K91" i="3"/>
  <c r="L91" i="3" s="1"/>
  <c r="M91" i="3" s="1"/>
  <c r="N91" i="3" s="1"/>
  <c r="O91" i="3" s="1"/>
  <c r="V90" i="3"/>
  <c r="W90" i="3" s="1"/>
  <c r="X90" i="3" s="1"/>
  <c r="Y90" i="3" s="1"/>
  <c r="Z90" i="3" s="1"/>
  <c r="R90" i="3"/>
  <c r="K90" i="3"/>
  <c r="L90" i="3" s="1"/>
  <c r="M90" i="3" s="1"/>
  <c r="N90" i="3" s="1"/>
  <c r="O90" i="3" s="1"/>
  <c r="V89" i="3"/>
  <c r="W89" i="3" s="1"/>
  <c r="X89" i="3" s="1"/>
  <c r="Y89" i="3" s="1"/>
  <c r="Z89" i="3" s="1"/>
  <c r="R89" i="3"/>
  <c r="O89" i="3"/>
  <c r="N89" i="3"/>
  <c r="M89" i="3"/>
  <c r="L89" i="3"/>
  <c r="K89" i="3"/>
  <c r="V88" i="3"/>
  <c r="W88" i="3" s="1"/>
  <c r="X88" i="3" s="1"/>
  <c r="Y88" i="3" s="1"/>
  <c r="Z88" i="3" s="1"/>
  <c r="K88" i="3"/>
  <c r="L88" i="3" s="1"/>
  <c r="M88" i="3" s="1"/>
  <c r="N88" i="3" s="1"/>
  <c r="O88" i="3" s="1"/>
  <c r="V87" i="3"/>
  <c r="W87" i="3" s="1"/>
  <c r="X87" i="3" s="1"/>
  <c r="Y87" i="3" s="1"/>
  <c r="Z87" i="3" s="1"/>
  <c r="R87" i="3"/>
  <c r="O87" i="3"/>
  <c r="N87" i="3"/>
  <c r="M87" i="3"/>
  <c r="L87" i="3"/>
  <c r="K87" i="3"/>
  <c r="V86" i="3"/>
  <c r="W86" i="3" s="1"/>
  <c r="X86" i="3" s="1"/>
  <c r="Y86" i="3" s="1"/>
  <c r="Z86" i="3" s="1"/>
  <c r="K86" i="3"/>
  <c r="L86" i="3" s="1"/>
  <c r="M86" i="3" s="1"/>
  <c r="N86" i="3" s="1"/>
  <c r="O86" i="3" s="1"/>
  <c r="V85" i="3"/>
  <c r="W85" i="3" s="1"/>
  <c r="X85" i="3" s="1"/>
  <c r="Y85" i="3" s="1"/>
  <c r="Z85" i="3" s="1"/>
  <c r="K85" i="3"/>
  <c r="L85" i="3" s="1"/>
  <c r="M85" i="3" s="1"/>
  <c r="N85" i="3" s="1"/>
  <c r="O85" i="3" s="1"/>
  <c r="V84" i="3"/>
  <c r="W84" i="3" s="1"/>
  <c r="X84" i="3" s="1"/>
  <c r="Y84" i="3" s="1"/>
  <c r="Z84" i="3" s="1"/>
  <c r="K84" i="3"/>
  <c r="L84" i="3" s="1"/>
  <c r="M84" i="3" s="1"/>
  <c r="N84" i="3" s="1"/>
  <c r="O84" i="3" s="1"/>
  <c r="V83" i="3"/>
  <c r="W83" i="3" s="1"/>
  <c r="X83" i="3" s="1"/>
  <c r="Y83" i="3" s="1"/>
  <c r="Z83" i="3" s="1"/>
  <c r="R83" i="3"/>
  <c r="O83" i="3"/>
  <c r="N83" i="3"/>
  <c r="M83" i="3"/>
  <c r="L83" i="3"/>
  <c r="K83" i="3"/>
  <c r="V82" i="3"/>
  <c r="W82" i="3" s="1"/>
  <c r="X82" i="3" s="1"/>
  <c r="Y82" i="3" s="1"/>
  <c r="Z82" i="3" s="1"/>
  <c r="R82" i="3"/>
  <c r="O82" i="3"/>
  <c r="N82" i="3"/>
  <c r="M82" i="3"/>
  <c r="L82" i="3"/>
  <c r="K82" i="3"/>
  <c r="V81" i="3"/>
  <c r="W81" i="3" s="1"/>
  <c r="X81" i="3" s="1"/>
  <c r="Y81" i="3" s="1"/>
  <c r="Z81" i="3" s="1"/>
  <c r="K81" i="3"/>
  <c r="L81" i="3" s="1"/>
  <c r="M81" i="3" s="1"/>
  <c r="N81" i="3" s="1"/>
  <c r="O81" i="3" s="1"/>
  <c r="V80" i="3"/>
  <c r="K80" i="3"/>
  <c r="L80" i="3" s="1"/>
  <c r="M80" i="3" s="1"/>
  <c r="N80" i="3" s="1"/>
  <c r="O80" i="3" s="1"/>
  <c r="V79" i="3"/>
  <c r="W79" i="3" s="1"/>
  <c r="X79" i="3" s="1"/>
  <c r="Y79" i="3" s="1"/>
  <c r="Z79" i="3" s="1"/>
  <c r="K79" i="3"/>
  <c r="L79" i="3" s="1"/>
  <c r="M79" i="3" s="1"/>
  <c r="N79" i="3" s="1"/>
  <c r="O79" i="3" s="1"/>
  <c r="V78" i="3"/>
  <c r="W78" i="3" s="1"/>
  <c r="X78" i="3" s="1"/>
  <c r="Y78" i="3" s="1"/>
  <c r="Z78" i="3" s="1"/>
  <c r="K78" i="3"/>
  <c r="L78" i="3" s="1"/>
  <c r="M78" i="3" s="1"/>
  <c r="N78" i="3" s="1"/>
  <c r="O78" i="3" s="1"/>
  <c r="V77" i="3"/>
  <c r="W77" i="3" s="1"/>
  <c r="X77" i="3" s="1"/>
  <c r="Y77" i="3" s="1"/>
  <c r="Z77" i="3" s="1"/>
  <c r="K77" i="3"/>
  <c r="L77" i="3" s="1"/>
  <c r="M77" i="3" s="1"/>
  <c r="N77" i="3" s="1"/>
  <c r="O77" i="3" s="1"/>
  <c r="V76" i="3"/>
  <c r="W76" i="3" s="1"/>
  <c r="X76" i="3" s="1"/>
  <c r="Y76" i="3" s="1"/>
  <c r="Z76" i="3" s="1"/>
  <c r="K76" i="3"/>
  <c r="L76" i="3" s="1"/>
  <c r="M76" i="3" s="1"/>
  <c r="N76" i="3" s="1"/>
  <c r="O76" i="3" s="1"/>
  <c r="V75" i="3"/>
  <c r="K75" i="3"/>
  <c r="L75" i="3" s="1"/>
  <c r="M75" i="3" s="1"/>
  <c r="N75" i="3" s="1"/>
  <c r="O75" i="3" s="1"/>
  <c r="V74" i="3"/>
  <c r="W74" i="3" s="1"/>
  <c r="X74" i="3" s="1"/>
  <c r="Y74" i="3" s="1"/>
  <c r="Z74" i="3" s="1"/>
  <c r="K74" i="3"/>
  <c r="L74" i="3" s="1"/>
  <c r="M74" i="3" s="1"/>
  <c r="N74" i="3" s="1"/>
  <c r="O74" i="3" s="1"/>
  <c r="V73" i="3"/>
  <c r="W73" i="3" s="1"/>
  <c r="X73" i="3" s="1"/>
  <c r="Y73" i="3" s="1"/>
  <c r="Z73" i="3" s="1"/>
  <c r="K73" i="3"/>
  <c r="L73" i="3" s="1"/>
  <c r="M73" i="3" s="1"/>
  <c r="N73" i="3" s="1"/>
  <c r="O73" i="3" s="1"/>
  <c r="V72" i="3"/>
  <c r="W72" i="3" s="1"/>
  <c r="X72" i="3" s="1"/>
  <c r="Y72" i="3" s="1"/>
  <c r="Z72" i="3" s="1"/>
  <c r="K72" i="3"/>
  <c r="L72" i="3" s="1"/>
  <c r="M72" i="3" s="1"/>
  <c r="N72" i="3" s="1"/>
  <c r="O72" i="3" s="1"/>
  <c r="V71" i="3"/>
  <c r="W71" i="3" s="1"/>
  <c r="K71" i="3"/>
  <c r="L71" i="3" s="1"/>
  <c r="M71" i="3" s="1"/>
  <c r="N71" i="3" s="1"/>
  <c r="O71" i="3" s="1"/>
  <c r="V70" i="3"/>
  <c r="W70" i="3" s="1"/>
  <c r="X70" i="3" s="1"/>
  <c r="Y70" i="3" s="1"/>
  <c r="Z70" i="3" s="1"/>
  <c r="K70" i="3"/>
  <c r="L70" i="3" s="1"/>
  <c r="M70" i="3" s="1"/>
  <c r="N70" i="3" s="1"/>
  <c r="O70" i="3" s="1"/>
  <c r="V69" i="3"/>
  <c r="W69" i="3" s="1"/>
  <c r="X69" i="3" s="1"/>
  <c r="Y69" i="3" s="1"/>
  <c r="Z69" i="3" s="1"/>
  <c r="R69" i="3"/>
  <c r="O69" i="3"/>
  <c r="N69" i="3"/>
  <c r="M69" i="3"/>
  <c r="L69" i="3"/>
  <c r="K69" i="3"/>
  <c r="V68" i="3"/>
  <c r="W68" i="3" s="1"/>
  <c r="X68" i="3" s="1"/>
  <c r="Y68" i="3" s="1"/>
  <c r="Z68" i="3" s="1"/>
  <c r="K68" i="3"/>
  <c r="L68" i="3" s="1"/>
  <c r="M68" i="3" s="1"/>
  <c r="N68" i="3" s="1"/>
  <c r="O68" i="3" s="1"/>
  <c r="V67" i="3"/>
  <c r="W67" i="3" s="1"/>
  <c r="X67" i="3" s="1"/>
  <c r="Y67" i="3" s="1"/>
  <c r="Z67" i="3" s="1"/>
  <c r="K67" i="3"/>
  <c r="L67" i="3" s="1"/>
  <c r="M67" i="3" s="1"/>
  <c r="N67" i="3" s="1"/>
  <c r="O67" i="3" s="1"/>
  <c r="V66" i="3"/>
  <c r="W66" i="3" s="1"/>
  <c r="X66" i="3" s="1"/>
  <c r="Y66" i="3" s="1"/>
  <c r="Z66" i="3" s="1"/>
  <c r="K66" i="3"/>
  <c r="L66" i="3" s="1"/>
  <c r="M66" i="3" s="1"/>
  <c r="N66" i="3" s="1"/>
  <c r="O66" i="3" s="1"/>
  <c r="V65" i="3"/>
  <c r="K65" i="3"/>
  <c r="L65" i="3" s="1"/>
  <c r="M65" i="3" s="1"/>
  <c r="N65" i="3" s="1"/>
  <c r="O65" i="3" s="1"/>
  <c r="V64" i="3"/>
  <c r="W64" i="3" s="1"/>
  <c r="X64" i="3" s="1"/>
  <c r="Y64" i="3" s="1"/>
  <c r="Z64" i="3" s="1"/>
  <c r="K64" i="3"/>
  <c r="L64" i="3" s="1"/>
  <c r="M64" i="3" s="1"/>
  <c r="N64" i="3" s="1"/>
  <c r="O64" i="3" s="1"/>
  <c r="V63" i="3"/>
  <c r="W63" i="3" s="1"/>
  <c r="X63" i="3" s="1"/>
  <c r="Y63" i="3" s="1"/>
  <c r="Z63" i="3" s="1"/>
  <c r="K63" i="3"/>
  <c r="L63" i="3" s="1"/>
  <c r="M63" i="3" s="1"/>
  <c r="N63" i="3" s="1"/>
  <c r="O63" i="3" s="1"/>
  <c r="V62" i="3"/>
  <c r="W62" i="3" s="1"/>
  <c r="X62" i="3" s="1"/>
  <c r="Y62" i="3" s="1"/>
  <c r="Z62" i="3" s="1"/>
  <c r="K62" i="3"/>
  <c r="L62" i="3" s="1"/>
  <c r="M62" i="3" s="1"/>
  <c r="N62" i="3" s="1"/>
  <c r="O62" i="3" s="1"/>
  <c r="V61" i="3"/>
  <c r="W61" i="3" s="1"/>
  <c r="X61" i="3" s="1"/>
  <c r="Y61" i="3" s="1"/>
  <c r="Z61" i="3" s="1"/>
  <c r="K61" i="3"/>
  <c r="L61" i="3" s="1"/>
  <c r="M61" i="3" s="1"/>
  <c r="N61" i="3" s="1"/>
  <c r="O61" i="3" s="1"/>
  <c r="V60" i="3"/>
  <c r="W60" i="3" s="1"/>
  <c r="X60" i="3" s="1"/>
  <c r="Y60" i="3" s="1"/>
  <c r="Z60" i="3" s="1"/>
  <c r="K60" i="3"/>
  <c r="L60" i="3" s="1"/>
  <c r="M60" i="3" s="1"/>
  <c r="N60" i="3" s="1"/>
  <c r="O60" i="3" s="1"/>
  <c r="V59" i="3"/>
  <c r="W59" i="3" s="1"/>
  <c r="X59" i="3" s="1"/>
  <c r="Y59" i="3" s="1"/>
  <c r="Z59" i="3" s="1"/>
  <c r="K59" i="3"/>
  <c r="L59" i="3" s="1"/>
  <c r="M59" i="3" s="1"/>
  <c r="N59" i="3" s="1"/>
  <c r="O59" i="3" s="1"/>
  <c r="V58" i="3"/>
  <c r="W58" i="3" s="1"/>
  <c r="X58" i="3" s="1"/>
  <c r="Y58" i="3" s="1"/>
  <c r="Z58" i="3" s="1"/>
  <c r="K58" i="3"/>
  <c r="L58" i="3" s="1"/>
  <c r="M58" i="3" s="1"/>
  <c r="N58" i="3" s="1"/>
  <c r="O58" i="3" s="1"/>
  <c r="V57" i="3"/>
  <c r="W57" i="3" s="1"/>
  <c r="X57" i="3" s="1"/>
  <c r="Y57" i="3" s="1"/>
  <c r="Z57" i="3" s="1"/>
  <c r="K57" i="3"/>
  <c r="L57" i="3" s="1"/>
  <c r="M57" i="3" s="1"/>
  <c r="N57" i="3" s="1"/>
  <c r="O57" i="3" s="1"/>
  <c r="V56" i="3"/>
  <c r="W56" i="3" s="1"/>
  <c r="X56" i="3" s="1"/>
  <c r="Y56" i="3" s="1"/>
  <c r="Z56" i="3" s="1"/>
  <c r="K56" i="3"/>
  <c r="L56" i="3" s="1"/>
  <c r="M56" i="3" s="1"/>
  <c r="N56" i="3" s="1"/>
  <c r="O56" i="3" s="1"/>
  <c r="V55" i="3"/>
  <c r="K55" i="3"/>
  <c r="L55" i="3" s="1"/>
  <c r="M55" i="3" s="1"/>
  <c r="N55" i="3" s="1"/>
  <c r="O55" i="3" s="1"/>
  <c r="V54" i="3"/>
  <c r="W54" i="3" s="1"/>
  <c r="X54" i="3" s="1"/>
  <c r="Y54" i="3" s="1"/>
  <c r="Z54" i="3" s="1"/>
  <c r="K54" i="3"/>
  <c r="L54" i="3" s="1"/>
  <c r="M54" i="3" s="1"/>
  <c r="N54" i="3" s="1"/>
  <c r="O54" i="3" s="1"/>
  <c r="V53" i="3"/>
  <c r="W53" i="3" s="1"/>
  <c r="X53" i="3" s="1"/>
  <c r="Y53" i="3" s="1"/>
  <c r="Z53" i="3" s="1"/>
  <c r="R53" i="3"/>
  <c r="O53" i="3"/>
  <c r="N53" i="3"/>
  <c r="M53" i="3"/>
  <c r="L53" i="3"/>
  <c r="K53" i="3"/>
  <c r="V52" i="3"/>
  <c r="W52" i="3" s="1"/>
  <c r="X52" i="3" s="1"/>
  <c r="Y52" i="3" s="1"/>
  <c r="Z52" i="3" s="1"/>
  <c r="R52" i="3"/>
  <c r="O52" i="3"/>
  <c r="N52" i="3"/>
  <c r="M52" i="3"/>
  <c r="L52" i="3"/>
  <c r="K52" i="3"/>
  <c r="V51" i="3"/>
  <c r="W51" i="3" s="1"/>
  <c r="X51" i="3" s="1"/>
  <c r="Y51" i="3" s="1"/>
  <c r="Z51" i="3" s="1"/>
  <c r="K51" i="3"/>
  <c r="L51" i="3" s="1"/>
  <c r="M51" i="3" s="1"/>
  <c r="N51" i="3" s="1"/>
  <c r="O51" i="3" s="1"/>
  <c r="V50" i="3"/>
  <c r="W50" i="3" s="1"/>
  <c r="X50" i="3" s="1"/>
  <c r="Y50" i="3" s="1"/>
  <c r="Z50" i="3" s="1"/>
  <c r="K50" i="3"/>
  <c r="L50" i="3" s="1"/>
  <c r="M50" i="3" s="1"/>
  <c r="N50" i="3" s="1"/>
  <c r="O50" i="3" s="1"/>
  <c r="V49" i="3"/>
  <c r="K49" i="3"/>
  <c r="L49" i="3" s="1"/>
  <c r="M49" i="3" s="1"/>
  <c r="N49" i="3" s="1"/>
  <c r="O49" i="3" s="1"/>
  <c r="V48" i="3"/>
  <c r="W48" i="3" s="1"/>
  <c r="X48" i="3" s="1"/>
  <c r="Y48" i="3" s="1"/>
  <c r="Z48" i="3" s="1"/>
  <c r="R48" i="3"/>
  <c r="O48" i="3"/>
  <c r="N48" i="3"/>
  <c r="M48" i="3"/>
  <c r="L48" i="3"/>
  <c r="K48" i="3"/>
  <c r="V47" i="3"/>
  <c r="W47" i="3" s="1"/>
  <c r="X47" i="3" s="1"/>
  <c r="Y47" i="3" s="1"/>
  <c r="Z47" i="3" s="1"/>
  <c r="K47" i="3"/>
  <c r="L47" i="3" s="1"/>
  <c r="M47" i="3" s="1"/>
  <c r="N47" i="3" s="1"/>
  <c r="O47" i="3" s="1"/>
  <c r="V46" i="3"/>
  <c r="W46" i="3" s="1"/>
  <c r="X46" i="3" s="1"/>
  <c r="Y46" i="3" s="1"/>
  <c r="Z46" i="3" s="1"/>
  <c r="K46" i="3"/>
  <c r="L46" i="3" s="1"/>
  <c r="M46" i="3" s="1"/>
  <c r="N46" i="3" s="1"/>
  <c r="O46" i="3" s="1"/>
  <c r="V45" i="3"/>
  <c r="W45" i="3" s="1"/>
  <c r="X45" i="3" s="1"/>
  <c r="Y45" i="3" s="1"/>
  <c r="Z45" i="3" s="1"/>
  <c r="K45" i="3"/>
  <c r="L45" i="3" s="1"/>
  <c r="M45" i="3" s="1"/>
  <c r="N45" i="3" s="1"/>
  <c r="O45" i="3" s="1"/>
  <c r="V44" i="3"/>
  <c r="W44" i="3" s="1"/>
  <c r="X44" i="3" s="1"/>
  <c r="Y44" i="3" s="1"/>
  <c r="Z44" i="3" s="1"/>
  <c r="R44" i="3"/>
  <c r="O44" i="3"/>
  <c r="N44" i="3"/>
  <c r="M44" i="3"/>
  <c r="L44" i="3"/>
  <c r="K44" i="3"/>
  <c r="V43" i="3"/>
  <c r="W43" i="3" s="1"/>
  <c r="K43" i="3"/>
  <c r="L43" i="3" s="1"/>
  <c r="M43" i="3" s="1"/>
  <c r="N43" i="3" s="1"/>
  <c r="O43" i="3" s="1"/>
  <c r="V42" i="3"/>
  <c r="W42" i="3" s="1"/>
  <c r="K42" i="3"/>
  <c r="L42" i="3" s="1"/>
  <c r="M42" i="3" s="1"/>
  <c r="N42" i="3" s="1"/>
  <c r="O42" i="3" s="1"/>
  <c r="V41" i="3"/>
  <c r="W41" i="3" s="1"/>
  <c r="X41" i="3" s="1"/>
  <c r="Y41" i="3" s="1"/>
  <c r="Z41" i="3" s="1"/>
  <c r="K41" i="3"/>
  <c r="L41" i="3" s="1"/>
  <c r="M41" i="3" s="1"/>
  <c r="N41" i="3" s="1"/>
  <c r="O41" i="3" s="1"/>
  <c r="V40" i="3"/>
  <c r="W40" i="3" s="1"/>
  <c r="X40" i="3" s="1"/>
  <c r="Y40" i="3" s="1"/>
  <c r="Z40" i="3" s="1"/>
  <c r="K40" i="3"/>
  <c r="L40" i="3" s="1"/>
  <c r="M40" i="3" s="1"/>
  <c r="N40" i="3" s="1"/>
  <c r="O40" i="3" s="1"/>
  <c r="V39" i="3"/>
  <c r="K39" i="3"/>
  <c r="L39" i="3" s="1"/>
  <c r="M39" i="3" s="1"/>
  <c r="N39" i="3" s="1"/>
  <c r="O39" i="3" s="1"/>
  <c r="V38" i="3"/>
  <c r="W38" i="3" s="1"/>
  <c r="X38" i="3" s="1"/>
  <c r="Y38" i="3" s="1"/>
  <c r="Z38" i="3" s="1"/>
  <c r="K38" i="3"/>
  <c r="L38" i="3" s="1"/>
  <c r="M38" i="3" s="1"/>
  <c r="N38" i="3" s="1"/>
  <c r="O38" i="3" s="1"/>
  <c r="V37" i="3"/>
  <c r="W37" i="3" s="1"/>
  <c r="X37" i="3" s="1"/>
  <c r="Y37" i="3" s="1"/>
  <c r="Z37" i="3" s="1"/>
  <c r="K37" i="3"/>
  <c r="L37" i="3" s="1"/>
  <c r="M37" i="3" s="1"/>
  <c r="N37" i="3" s="1"/>
  <c r="O37" i="3" s="1"/>
  <c r="V36" i="3"/>
  <c r="W36" i="3" s="1"/>
  <c r="X36" i="3" s="1"/>
  <c r="Y36" i="3" s="1"/>
  <c r="Z36" i="3" s="1"/>
  <c r="K36" i="3"/>
  <c r="L36" i="3" s="1"/>
  <c r="M36" i="3" s="1"/>
  <c r="N36" i="3" s="1"/>
  <c r="O36" i="3" s="1"/>
  <c r="V35" i="3"/>
  <c r="W35" i="3" s="1"/>
  <c r="K35" i="3"/>
  <c r="L35" i="3" s="1"/>
  <c r="M35" i="3" s="1"/>
  <c r="N35" i="3" s="1"/>
  <c r="O35" i="3" s="1"/>
  <c r="V34" i="3"/>
  <c r="W34" i="3" s="1"/>
  <c r="X34" i="3" s="1"/>
  <c r="Y34" i="3" s="1"/>
  <c r="Z34" i="3" s="1"/>
  <c r="R34" i="3"/>
  <c r="K34" i="3"/>
  <c r="L34" i="3" s="1"/>
  <c r="M34" i="3" s="1"/>
  <c r="N34" i="3" s="1"/>
  <c r="O34" i="3" s="1"/>
  <c r="V33" i="3"/>
  <c r="W33" i="3" s="1"/>
  <c r="X33" i="3" s="1"/>
  <c r="Y33" i="3" s="1"/>
  <c r="Z33" i="3" s="1"/>
  <c r="K33" i="3"/>
  <c r="L33" i="3" s="1"/>
  <c r="M33" i="3" s="1"/>
  <c r="N33" i="3" s="1"/>
  <c r="O33" i="3" s="1"/>
  <c r="V32" i="3"/>
  <c r="W32" i="3" s="1"/>
  <c r="X32" i="3" s="1"/>
  <c r="Y32" i="3" s="1"/>
  <c r="Z32" i="3" s="1"/>
  <c r="K32" i="3"/>
  <c r="L32" i="3" s="1"/>
  <c r="M32" i="3" s="1"/>
  <c r="N32" i="3" s="1"/>
  <c r="O32" i="3" s="1"/>
  <c r="V31" i="3"/>
  <c r="K31" i="3"/>
  <c r="L31" i="3" s="1"/>
  <c r="M31" i="3" s="1"/>
  <c r="N31" i="3" s="1"/>
  <c r="O31" i="3" s="1"/>
  <c r="V30" i="3"/>
  <c r="W30" i="3" s="1"/>
  <c r="X30" i="3" s="1"/>
  <c r="Y30" i="3" s="1"/>
  <c r="Z30" i="3" s="1"/>
  <c r="K30" i="3"/>
  <c r="L30" i="3" s="1"/>
  <c r="M30" i="3" s="1"/>
  <c r="N30" i="3" s="1"/>
  <c r="O30" i="3" s="1"/>
  <c r="V29" i="3"/>
  <c r="W29" i="3" s="1"/>
  <c r="X29" i="3" s="1"/>
  <c r="Y29" i="3" s="1"/>
  <c r="Z29" i="3" s="1"/>
  <c r="K29" i="3"/>
  <c r="L29" i="3" s="1"/>
  <c r="M29" i="3" s="1"/>
  <c r="N29" i="3" s="1"/>
  <c r="O29" i="3" s="1"/>
  <c r="V28" i="3"/>
  <c r="W28" i="3" s="1"/>
  <c r="X28" i="3" s="1"/>
  <c r="Y28" i="3" s="1"/>
  <c r="Z28" i="3" s="1"/>
  <c r="K28" i="3"/>
  <c r="L28" i="3" s="1"/>
  <c r="M28" i="3" s="1"/>
  <c r="N28" i="3" s="1"/>
  <c r="O28" i="3" s="1"/>
  <c r="V27" i="3"/>
  <c r="W27" i="3" s="1"/>
  <c r="X27" i="3" s="1"/>
  <c r="Y27" i="3" s="1"/>
  <c r="Z27" i="3" s="1"/>
  <c r="K27" i="3"/>
  <c r="L27" i="3" s="1"/>
  <c r="M27" i="3" s="1"/>
  <c r="N27" i="3" s="1"/>
  <c r="O27" i="3" s="1"/>
  <c r="V26" i="3"/>
  <c r="W26" i="3" s="1"/>
  <c r="X26" i="3" s="1"/>
  <c r="Y26" i="3" s="1"/>
  <c r="Z26" i="3" s="1"/>
  <c r="R26" i="3"/>
  <c r="K26" i="3"/>
  <c r="L26" i="3" s="1"/>
  <c r="M26" i="3" s="1"/>
  <c r="N26" i="3" s="1"/>
  <c r="O26" i="3" s="1"/>
  <c r="V25" i="3"/>
  <c r="W25" i="3" s="1"/>
  <c r="X25" i="3" s="1"/>
  <c r="Y25" i="3" s="1"/>
  <c r="Z25" i="3" s="1"/>
  <c r="R25" i="3"/>
  <c r="K25" i="3"/>
  <c r="L25" i="3" s="1"/>
  <c r="M25" i="3" s="1"/>
  <c r="N25" i="3" s="1"/>
  <c r="O25" i="3" s="1"/>
  <c r="V24" i="3"/>
  <c r="W24" i="3" s="1"/>
  <c r="X24" i="3" s="1"/>
  <c r="Y24" i="3" s="1"/>
  <c r="Z24" i="3" s="1"/>
  <c r="K24" i="3"/>
  <c r="L24" i="3" s="1"/>
  <c r="M24" i="3" s="1"/>
  <c r="N24" i="3" s="1"/>
  <c r="O24" i="3" s="1"/>
  <c r="K13" i="3"/>
  <c r="Q184" i="2" l="1"/>
  <c r="AB452" i="2"/>
  <c r="AC452" i="2" s="1"/>
  <c r="AD452" i="2" s="1"/>
  <c r="AE452" i="2" s="1"/>
  <c r="AF452" i="2" s="1"/>
  <c r="AG452" i="2" s="1"/>
  <c r="AH452" i="2" s="1"/>
  <c r="AI452" i="2" s="1"/>
  <c r="AJ452" i="2" s="1"/>
  <c r="AK452" i="2" s="1"/>
  <c r="AL452" i="2" s="1"/>
  <c r="AM452" i="2" s="1"/>
  <c r="AN452" i="2" s="1"/>
  <c r="AO452" i="2" s="1"/>
  <c r="AP452" i="2" s="1"/>
  <c r="AQ452" i="2" s="1"/>
  <c r="AR452" i="2" s="1"/>
  <c r="AS452" i="2" s="1"/>
  <c r="AT452" i="2" s="1"/>
  <c r="AU452" i="2" s="1"/>
  <c r="AV452" i="2" s="1"/>
  <c r="AW452" i="2" s="1"/>
  <c r="AX452" i="2" s="1"/>
  <c r="AY452" i="2" s="1"/>
  <c r="AZ452" i="2" s="1"/>
  <c r="BA452" i="2" s="1"/>
  <c r="BB452" i="2" s="1"/>
  <c r="BC452" i="2" s="1"/>
  <c r="BD452" i="2" s="1"/>
  <c r="BE452" i="2" s="1"/>
  <c r="BF452" i="2" s="1"/>
  <c r="BG452" i="2" s="1"/>
  <c r="BH452" i="2" s="1"/>
  <c r="BI452" i="2" s="1"/>
  <c r="BJ452" i="2" s="1"/>
  <c r="BK452" i="2" s="1"/>
  <c r="BL452" i="2" s="1"/>
  <c r="BM452" i="2" s="1"/>
  <c r="BN452" i="2" s="1"/>
  <c r="BO452" i="2" s="1"/>
  <c r="BP452" i="2" s="1"/>
  <c r="BQ452" i="2" s="1"/>
  <c r="BR452" i="2" s="1"/>
  <c r="BS452" i="2" s="1"/>
  <c r="BT452" i="2" s="1"/>
  <c r="BU452" i="2" s="1"/>
  <c r="BV452" i="2" s="1"/>
  <c r="BW452" i="2" s="1"/>
  <c r="BX452" i="2" s="1"/>
  <c r="BY452" i="2" s="1"/>
  <c r="BZ452" i="2" s="1"/>
  <c r="CA452" i="2" s="1"/>
  <c r="CB452" i="2" s="1"/>
  <c r="CC452" i="2" s="1"/>
  <c r="CD452" i="2" s="1"/>
  <c r="CE452" i="2" s="1"/>
  <c r="CF452" i="2" s="1"/>
  <c r="CG452" i="2" s="1"/>
  <c r="CH452" i="2" s="1"/>
  <c r="CI452" i="2" s="1"/>
  <c r="CJ452" i="2" s="1"/>
  <c r="CK452" i="2" s="1"/>
  <c r="CL452" i="2" s="1"/>
  <c r="CM452" i="2" s="1"/>
  <c r="CN452" i="2" s="1"/>
  <c r="CO452" i="2" s="1"/>
  <c r="CP452" i="2" s="1"/>
  <c r="CQ452" i="2" s="1"/>
  <c r="CR452" i="2" s="1"/>
  <c r="CS452" i="2" s="1"/>
  <c r="CT452" i="2" s="1"/>
  <c r="CU452" i="2" s="1"/>
  <c r="CV452" i="2" s="1"/>
  <c r="CW452" i="2" s="1"/>
  <c r="CX452" i="2" s="1"/>
  <c r="CY452" i="2" s="1"/>
  <c r="CZ452" i="2" s="1"/>
  <c r="DA452" i="2" s="1"/>
  <c r="DB452" i="2" s="1"/>
  <c r="DC452" i="2" s="1"/>
  <c r="DD452" i="2" s="1"/>
  <c r="DE452" i="2" s="1"/>
  <c r="DF452" i="2" s="1"/>
  <c r="DG452" i="2" s="1"/>
  <c r="DH452" i="2" s="1"/>
  <c r="DI452" i="2" s="1"/>
  <c r="DJ452" i="2" s="1"/>
  <c r="DK452" i="2" s="1"/>
  <c r="DL452" i="2" s="1"/>
  <c r="DM452" i="2" s="1"/>
  <c r="DN452" i="2" s="1"/>
  <c r="DO452" i="2" s="1"/>
  <c r="DP452" i="2" s="1"/>
  <c r="DQ452" i="2" s="1"/>
  <c r="DR452" i="2" s="1"/>
  <c r="DS452" i="2" s="1"/>
  <c r="DT452" i="2" s="1"/>
  <c r="DU452" i="2" s="1"/>
  <c r="DV452" i="2" s="1"/>
  <c r="DW452" i="2" s="1"/>
  <c r="DX452" i="2" s="1"/>
  <c r="DY452" i="2" s="1"/>
  <c r="DZ452" i="2" s="1"/>
  <c r="EA452" i="2" s="1"/>
  <c r="EB452" i="2" s="1"/>
  <c r="EC452" i="2" s="1"/>
  <c r="ED452" i="2" s="1"/>
  <c r="EE452" i="2" s="1"/>
  <c r="EF452" i="2" s="1"/>
  <c r="EG452" i="2" s="1"/>
  <c r="EH452" i="2" s="1"/>
  <c r="EI452" i="2" s="1"/>
  <c r="EJ452" i="2" s="1"/>
  <c r="EK452" i="2" s="1"/>
  <c r="EL452" i="2" s="1"/>
  <c r="EM452" i="2" s="1"/>
  <c r="EN452" i="2" s="1"/>
  <c r="EO452" i="2" s="1"/>
  <c r="EP452" i="2" s="1"/>
  <c r="EQ452" i="2" s="1"/>
  <c r="ER452" i="2" s="1"/>
  <c r="ES452" i="2" s="1"/>
  <c r="ET452" i="2" s="1"/>
  <c r="EU452" i="2" s="1"/>
  <c r="EV452" i="2" s="1"/>
  <c r="EW452" i="2" s="1"/>
  <c r="EX452" i="2" s="1"/>
  <c r="EY452" i="2" s="1"/>
  <c r="EZ452" i="2" s="1"/>
  <c r="FA452" i="2" s="1"/>
  <c r="FB452" i="2" s="1"/>
  <c r="FC452" i="2" s="1"/>
  <c r="FD452" i="2" s="1"/>
  <c r="FE452" i="2" s="1"/>
  <c r="FF452" i="2" s="1"/>
  <c r="FG452" i="2" s="1"/>
  <c r="FH452" i="2" s="1"/>
  <c r="FI452" i="2" s="1"/>
  <c r="FJ452" i="2" s="1"/>
  <c r="FK452" i="2" s="1"/>
  <c r="FL452" i="2" s="1"/>
  <c r="FM452" i="2" s="1"/>
  <c r="FN452" i="2" s="1"/>
  <c r="FO452" i="2" s="1"/>
  <c r="FP452" i="2" s="1"/>
  <c r="FQ452" i="2" s="1"/>
  <c r="FR452" i="2" s="1"/>
  <c r="FS452" i="2" s="1"/>
  <c r="FT452" i="2" s="1"/>
  <c r="FU452" i="2" s="1"/>
  <c r="FV452" i="2" s="1"/>
  <c r="FW452" i="2" s="1"/>
  <c r="FX452" i="2" s="1"/>
  <c r="FY452" i="2" s="1"/>
  <c r="FZ452" i="2" s="1"/>
  <c r="GA452" i="2" s="1"/>
  <c r="GB452" i="2" s="1"/>
  <c r="GC452" i="2" s="1"/>
  <c r="GD452" i="2" s="1"/>
  <c r="GE452" i="2" s="1"/>
  <c r="GF452" i="2" s="1"/>
  <c r="GG452" i="2" s="1"/>
  <c r="GH452" i="2" s="1"/>
  <c r="GI452" i="2" s="1"/>
  <c r="GJ452" i="2" s="1"/>
  <c r="GK452" i="2" s="1"/>
  <c r="GL452" i="2" s="1"/>
  <c r="GM452" i="2" s="1"/>
  <c r="GN452" i="2" s="1"/>
  <c r="GO452" i="2" s="1"/>
  <c r="GP452" i="2" s="1"/>
  <c r="GQ452" i="2" s="1"/>
  <c r="GR452" i="2" s="1"/>
  <c r="GS452" i="2" s="1"/>
  <c r="GT452" i="2" s="1"/>
  <c r="GU452" i="2" s="1"/>
  <c r="GV452" i="2" s="1"/>
  <c r="GW452" i="2" s="1"/>
  <c r="GX452" i="2" s="1"/>
  <c r="GY452" i="2" s="1"/>
  <c r="GZ452" i="2" s="1"/>
  <c r="HA452" i="2" s="1"/>
  <c r="HB452" i="2" s="1"/>
  <c r="HC452" i="2" s="1"/>
  <c r="HD452" i="2" s="1"/>
  <c r="HE452" i="2" s="1"/>
  <c r="HF452" i="2" s="1"/>
  <c r="HG452" i="2" s="1"/>
  <c r="HH452" i="2" s="1"/>
  <c r="HI452" i="2" s="1"/>
  <c r="HJ452" i="2" s="1"/>
  <c r="HK452" i="2" s="1"/>
  <c r="HL452" i="2" s="1"/>
  <c r="HM452" i="2" s="1"/>
  <c r="Q490" i="2"/>
  <c r="Q492" i="2"/>
  <c r="Q292" i="2"/>
  <c r="Q455" i="2"/>
  <c r="Q404" i="2"/>
  <c r="Q307" i="2"/>
  <c r="AB465" i="2"/>
  <c r="AC465" i="2" s="1"/>
  <c r="AD465" i="2" s="1"/>
  <c r="AE465" i="2" s="1"/>
  <c r="AF465" i="2" s="1"/>
  <c r="AG465" i="2" s="1"/>
  <c r="AH465" i="2" s="1"/>
  <c r="AI465" i="2" s="1"/>
  <c r="AJ465" i="2" s="1"/>
  <c r="AK465" i="2" s="1"/>
  <c r="AL465" i="2" s="1"/>
  <c r="AM465" i="2" s="1"/>
  <c r="AN465" i="2" s="1"/>
  <c r="AO465" i="2" s="1"/>
  <c r="AP465" i="2" s="1"/>
  <c r="AQ465" i="2" s="1"/>
  <c r="AR465" i="2" s="1"/>
  <c r="AS465" i="2" s="1"/>
  <c r="AT465" i="2" s="1"/>
  <c r="AU465" i="2" s="1"/>
  <c r="AV465" i="2" s="1"/>
  <c r="AW465" i="2" s="1"/>
  <c r="AX465" i="2" s="1"/>
  <c r="AY465" i="2" s="1"/>
  <c r="AZ465" i="2" s="1"/>
  <c r="BA465" i="2" s="1"/>
  <c r="BB465" i="2" s="1"/>
  <c r="BC465" i="2" s="1"/>
  <c r="BD465" i="2" s="1"/>
  <c r="BE465" i="2" s="1"/>
  <c r="BF465" i="2" s="1"/>
  <c r="BG465" i="2" s="1"/>
  <c r="BH465" i="2" s="1"/>
  <c r="BI465" i="2" s="1"/>
  <c r="BJ465" i="2" s="1"/>
  <c r="BK465" i="2" s="1"/>
  <c r="BL465" i="2" s="1"/>
  <c r="BM465" i="2" s="1"/>
  <c r="BN465" i="2" s="1"/>
  <c r="BO465" i="2" s="1"/>
  <c r="BP465" i="2" s="1"/>
  <c r="BQ465" i="2" s="1"/>
  <c r="BR465" i="2" s="1"/>
  <c r="BS465" i="2" s="1"/>
  <c r="BT465" i="2" s="1"/>
  <c r="BU465" i="2" s="1"/>
  <c r="BV465" i="2" s="1"/>
  <c r="BW465" i="2" s="1"/>
  <c r="BX465" i="2" s="1"/>
  <c r="BY465" i="2" s="1"/>
  <c r="BZ465" i="2" s="1"/>
  <c r="CA465" i="2" s="1"/>
  <c r="CB465" i="2" s="1"/>
  <c r="CC465" i="2" s="1"/>
  <c r="CD465" i="2" s="1"/>
  <c r="CE465" i="2" s="1"/>
  <c r="CF465" i="2" s="1"/>
  <c r="CG465" i="2" s="1"/>
  <c r="CH465" i="2" s="1"/>
  <c r="CI465" i="2" s="1"/>
  <c r="CJ465" i="2" s="1"/>
  <c r="CK465" i="2" s="1"/>
  <c r="CL465" i="2" s="1"/>
  <c r="CM465" i="2" s="1"/>
  <c r="CN465" i="2" s="1"/>
  <c r="CO465" i="2" s="1"/>
  <c r="CP465" i="2" s="1"/>
  <c r="CQ465" i="2" s="1"/>
  <c r="CR465" i="2" s="1"/>
  <c r="CS465" i="2" s="1"/>
  <c r="CT465" i="2" s="1"/>
  <c r="CU465" i="2" s="1"/>
  <c r="CV465" i="2" s="1"/>
  <c r="CW465" i="2" s="1"/>
  <c r="CX465" i="2" s="1"/>
  <c r="CY465" i="2" s="1"/>
  <c r="CZ465" i="2" s="1"/>
  <c r="DA465" i="2" s="1"/>
  <c r="DB465" i="2" s="1"/>
  <c r="DC465" i="2" s="1"/>
  <c r="DD465" i="2" s="1"/>
  <c r="DE465" i="2" s="1"/>
  <c r="DF465" i="2" s="1"/>
  <c r="DG465" i="2" s="1"/>
  <c r="DH465" i="2" s="1"/>
  <c r="DI465" i="2" s="1"/>
  <c r="DJ465" i="2" s="1"/>
  <c r="DK465" i="2" s="1"/>
  <c r="DL465" i="2" s="1"/>
  <c r="DM465" i="2" s="1"/>
  <c r="DN465" i="2" s="1"/>
  <c r="DO465" i="2" s="1"/>
  <c r="DP465" i="2" s="1"/>
  <c r="DQ465" i="2" s="1"/>
  <c r="DR465" i="2" s="1"/>
  <c r="DS465" i="2" s="1"/>
  <c r="DT465" i="2" s="1"/>
  <c r="DU465" i="2" s="1"/>
  <c r="DV465" i="2" s="1"/>
  <c r="DW465" i="2" s="1"/>
  <c r="DX465" i="2" s="1"/>
  <c r="DY465" i="2" s="1"/>
  <c r="DZ465" i="2" s="1"/>
  <c r="EA465" i="2" s="1"/>
  <c r="EB465" i="2" s="1"/>
  <c r="EC465" i="2" s="1"/>
  <c r="ED465" i="2" s="1"/>
  <c r="EE465" i="2" s="1"/>
  <c r="EF465" i="2" s="1"/>
  <c r="EG465" i="2" s="1"/>
  <c r="EH465" i="2" s="1"/>
  <c r="EI465" i="2" s="1"/>
  <c r="EJ465" i="2" s="1"/>
  <c r="EK465" i="2" s="1"/>
  <c r="EL465" i="2" s="1"/>
  <c r="EM465" i="2" s="1"/>
  <c r="EN465" i="2" s="1"/>
  <c r="EO465" i="2" s="1"/>
  <c r="EP465" i="2" s="1"/>
  <c r="EQ465" i="2" s="1"/>
  <c r="ER465" i="2" s="1"/>
  <c r="ES465" i="2" s="1"/>
  <c r="ET465" i="2" s="1"/>
  <c r="EU465" i="2" s="1"/>
  <c r="EV465" i="2" s="1"/>
  <c r="EW465" i="2" s="1"/>
  <c r="EX465" i="2" s="1"/>
  <c r="EY465" i="2" s="1"/>
  <c r="EZ465" i="2" s="1"/>
  <c r="FA465" i="2" s="1"/>
  <c r="FB465" i="2" s="1"/>
  <c r="FC465" i="2" s="1"/>
  <c r="FD465" i="2" s="1"/>
  <c r="FE465" i="2" s="1"/>
  <c r="FF465" i="2" s="1"/>
  <c r="FG465" i="2" s="1"/>
  <c r="FH465" i="2" s="1"/>
  <c r="FI465" i="2" s="1"/>
  <c r="FJ465" i="2" s="1"/>
  <c r="FK465" i="2" s="1"/>
  <c r="FL465" i="2" s="1"/>
  <c r="FM465" i="2" s="1"/>
  <c r="FN465" i="2" s="1"/>
  <c r="FO465" i="2" s="1"/>
  <c r="FP465" i="2" s="1"/>
  <c r="FQ465" i="2" s="1"/>
  <c r="FR465" i="2" s="1"/>
  <c r="FS465" i="2" s="1"/>
  <c r="FT465" i="2" s="1"/>
  <c r="FU465" i="2" s="1"/>
  <c r="FV465" i="2" s="1"/>
  <c r="FW465" i="2" s="1"/>
  <c r="FX465" i="2" s="1"/>
  <c r="FY465" i="2" s="1"/>
  <c r="FZ465" i="2" s="1"/>
  <c r="GA465" i="2" s="1"/>
  <c r="GB465" i="2" s="1"/>
  <c r="GC465" i="2" s="1"/>
  <c r="GD465" i="2" s="1"/>
  <c r="GE465" i="2" s="1"/>
  <c r="GF465" i="2" s="1"/>
  <c r="GG465" i="2" s="1"/>
  <c r="GH465" i="2" s="1"/>
  <c r="GI465" i="2" s="1"/>
  <c r="GJ465" i="2" s="1"/>
  <c r="GK465" i="2" s="1"/>
  <c r="GL465" i="2" s="1"/>
  <c r="GM465" i="2" s="1"/>
  <c r="GN465" i="2" s="1"/>
  <c r="GO465" i="2" s="1"/>
  <c r="GP465" i="2" s="1"/>
  <c r="GQ465" i="2" s="1"/>
  <c r="GR465" i="2" s="1"/>
  <c r="GS465" i="2" s="1"/>
  <c r="GT465" i="2" s="1"/>
  <c r="GU465" i="2" s="1"/>
  <c r="GV465" i="2" s="1"/>
  <c r="GW465" i="2" s="1"/>
  <c r="GX465" i="2" s="1"/>
  <c r="GY465" i="2" s="1"/>
  <c r="GZ465" i="2" s="1"/>
  <c r="HA465" i="2" s="1"/>
  <c r="HB465" i="2" s="1"/>
  <c r="HC465" i="2" s="1"/>
  <c r="HD465" i="2" s="1"/>
  <c r="HE465" i="2" s="1"/>
  <c r="HF465" i="2" s="1"/>
  <c r="HG465" i="2" s="1"/>
  <c r="HH465" i="2" s="1"/>
  <c r="HI465" i="2" s="1"/>
  <c r="HJ465" i="2" s="1"/>
  <c r="HK465" i="2" s="1"/>
  <c r="HL465" i="2" s="1"/>
  <c r="HM465" i="2" s="1"/>
  <c r="Q287" i="2"/>
  <c r="Q271" i="2"/>
  <c r="AB357" i="2"/>
  <c r="AC357" i="2" s="1"/>
  <c r="AD357" i="2" s="1"/>
  <c r="AE357" i="2" s="1"/>
  <c r="AF357" i="2" s="1"/>
  <c r="AG357" i="2" s="1"/>
  <c r="AH357" i="2" s="1"/>
  <c r="AI357" i="2" s="1"/>
  <c r="AJ357" i="2" s="1"/>
  <c r="AK357" i="2" s="1"/>
  <c r="AL357" i="2" s="1"/>
  <c r="AM357" i="2" s="1"/>
  <c r="AN357" i="2" s="1"/>
  <c r="AO357" i="2" s="1"/>
  <c r="AP357" i="2" s="1"/>
  <c r="AQ357" i="2" s="1"/>
  <c r="AR357" i="2" s="1"/>
  <c r="AS357" i="2" s="1"/>
  <c r="AT357" i="2" s="1"/>
  <c r="AU357" i="2" s="1"/>
  <c r="AV357" i="2" s="1"/>
  <c r="AW357" i="2" s="1"/>
  <c r="AX357" i="2" s="1"/>
  <c r="AY357" i="2" s="1"/>
  <c r="AZ357" i="2" s="1"/>
  <c r="BA357" i="2" s="1"/>
  <c r="BB357" i="2" s="1"/>
  <c r="BC357" i="2" s="1"/>
  <c r="BD357" i="2" s="1"/>
  <c r="BE357" i="2" s="1"/>
  <c r="BF357" i="2" s="1"/>
  <c r="BG357" i="2" s="1"/>
  <c r="BH357" i="2" s="1"/>
  <c r="BI357" i="2" s="1"/>
  <c r="BJ357" i="2" s="1"/>
  <c r="BK357" i="2" s="1"/>
  <c r="BL357" i="2" s="1"/>
  <c r="BM357" i="2" s="1"/>
  <c r="BN357" i="2" s="1"/>
  <c r="BO357" i="2" s="1"/>
  <c r="BP357" i="2" s="1"/>
  <c r="BQ357" i="2" s="1"/>
  <c r="BR357" i="2" s="1"/>
  <c r="BS357" i="2" s="1"/>
  <c r="BT357" i="2" s="1"/>
  <c r="BU357" i="2" s="1"/>
  <c r="BV357" i="2" s="1"/>
  <c r="BW357" i="2" s="1"/>
  <c r="BX357" i="2" s="1"/>
  <c r="BY357" i="2" s="1"/>
  <c r="BZ357" i="2" s="1"/>
  <c r="CA357" i="2" s="1"/>
  <c r="CB357" i="2" s="1"/>
  <c r="CC357" i="2" s="1"/>
  <c r="CD357" i="2" s="1"/>
  <c r="CE357" i="2" s="1"/>
  <c r="CF357" i="2" s="1"/>
  <c r="CG357" i="2" s="1"/>
  <c r="CH357" i="2" s="1"/>
  <c r="CI357" i="2" s="1"/>
  <c r="CJ357" i="2" s="1"/>
  <c r="CK357" i="2" s="1"/>
  <c r="CL357" i="2" s="1"/>
  <c r="CM357" i="2" s="1"/>
  <c r="CN357" i="2" s="1"/>
  <c r="CO357" i="2" s="1"/>
  <c r="CP357" i="2" s="1"/>
  <c r="CQ357" i="2" s="1"/>
  <c r="CR357" i="2" s="1"/>
  <c r="CS357" i="2" s="1"/>
  <c r="CT357" i="2" s="1"/>
  <c r="CU357" i="2" s="1"/>
  <c r="CV357" i="2" s="1"/>
  <c r="CW357" i="2" s="1"/>
  <c r="CX357" i="2" s="1"/>
  <c r="CY357" i="2" s="1"/>
  <c r="CZ357" i="2" s="1"/>
  <c r="DA357" i="2" s="1"/>
  <c r="DB357" i="2" s="1"/>
  <c r="DC357" i="2" s="1"/>
  <c r="DD357" i="2" s="1"/>
  <c r="DE357" i="2" s="1"/>
  <c r="DF357" i="2" s="1"/>
  <c r="DG357" i="2" s="1"/>
  <c r="DH357" i="2" s="1"/>
  <c r="DI357" i="2" s="1"/>
  <c r="DJ357" i="2" s="1"/>
  <c r="DK357" i="2" s="1"/>
  <c r="DL357" i="2" s="1"/>
  <c r="DM357" i="2" s="1"/>
  <c r="DN357" i="2" s="1"/>
  <c r="DO357" i="2" s="1"/>
  <c r="DP357" i="2" s="1"/>
  <c r="DQ357" i="2" s="1"/>
  <c r="DR357" i="2" s="1"/>
  <c r="DS357" i="2" s="1"/>
  <c r="DT357" i="2" s="1"/>
  <c r="DU357" i="2" s="1"/>
  <c r="DV357" i="2" s="1"/>
  <c r="DW357" i="2" s="1"/>
  <c r="DX357" i="2" s="1"/>
  <c r="DY357" i="2" s="1"/>
  <c r="DZ357" i="2" s="1"/>
  <c r="EA357" i="2" s="1"/>
  <c r="EB357" i="2" s="1"/>
  <c r="EC357" i="2" s="1"/>
  <c r="ED357" i="2" s="1"/>
  <c r="EE357" i="2" s="1"/>
  <c r="EF357" i="2" s="1"/>
  <c r="EG357" i="2" s="1"/>
  <c r="EH357" i="2" s="1"/>
  <c r="EI357" i="2" s="1"/>
  <c r="EJ357" i="2" s="1"/>
  <c r="EK357" i="2" s="1"/>
  <c r="EL357" i="2" s="1"/>
  <c r="EM357" i="2" s="1"/>
  <c r="EN357" i="2" s="1"/>
  <c r="EO357" i="2" s="1"/>
  <c r="EP357" i="2" s="1"/>
  <c r="EQ357" i="2" s="1"/>
  <c r="ER357" i="2" s="1"/>
  <c r="ES357" i="2" s="1"/>
  <c r="ET357" i="2" s="1"/>
  <c r="EU357" i="2" s="1"/>
  <c r="EV357" i="2" s="1"/>
  <c r="EW357" i="2" s="1"/>
  <c r="EX357" i="2" s="1"/>
  <c r="EY357" i="2" s="1"/>
  <c r="EZ357" i="2" s="1"/>
  <c r="FA357" i="2" s="1"/>
  <c r="FB357" i="2" s="1"/>
  <c r="FC357" i="2" s="1"/>
  <c r="FD357" i="2" s="1"/>
  <c r="FE357" i="2" s="1"/>
  <c r="FF357" i="2" s="1"/>
  <c r="FG357" i="2" s="1"/>
  <c r="FH357" i="2" s="1"/>
  <c r="FI357" i="2" s="1"/>
  <c r="FJ357" i="2" s="1"/>
  <c r="FK357" i="2" s="1"/>
  <c r="FL357" i="2" s="1"/>
  <c r="FM357" i="2" s="1"/>
  <c r="FN357" i="2" s="1"/>
  <c r="FO357" i="2" s="1"/>
  <c r="FP357" i="2" s="1"/>
  <c r="FQ357" i="2" s="1"/>
  <c r="FR357" i="2" s="1"/>
  <c r="FS357" i="2" s="1"/>
  <c r="FT357" i="2" s="1"/>
  <c r="FU357" i="2" s="1"/>
  <c r="FV357" i="2" s="1"/>
  <c r="FW357" i="2" s="1"/>
  <c r="FX357" i="2" s="1"/>
  <c r="FY357" i="2" s="1"/>
  <c r="FZ357" i="2" s="1"/>
  <c r="GA357" i="2" s="1"/>
  <c r="GB357" i="2" s="1"/>
  <c r="GC357" i="2" s="1"/>
  <c r="GD357" i="2" s="1"/>
  <c r="GE357" i="2" s="1"/>
  <c r="GF357" i="2" s="1"/>
  <c r="GG357" i="2" s="1"/>
  <c r="GH357" i="2" s="1"/>
  <c r="GI357" i="2" s="1"/>
  <c r="GJ357" i="2" s="1"/>
  <c r="GK357" i="2" s="1"/>
  <c r="GL357" i="2" s="1"/>
  <c r="GM357" i="2" s="1"/>
  <c r="GN357" i="2" s="1"/>
  <c r="GO357" i="2" s="1"/>
  <c r="GP357" i="2" s="1"/>
  <c r="GQ357" i="2" s="1"/>
  <c r="GR357" i="2" s="1"/>
  <c r="GS357" i="2" s="1"/>
  <c r="GT357" i="2" s="1"/>
  <c r="GU357" i="2" s="1"/>
  <c r="GV357" i="2" s="1"/>
  <c r="GW357" i="2" s="1"/>
  <c r="GX357" i="2" s="1"/>
  <c r="GY357" i="2" s="1"/>
  <c r="GZ357" i="2" s="1"/>
  <c r="HA357" i="2" s="1"/>
  <c r="HB357" i="2" s="1"/>
  <c r="HC357" i="2" s="1"/>
  <c r="HD357" i="2" s="1"/>
  <c r="HE357" i="2" s="1"/>
  <c r="HF357" i="2" s="1"/>
  <c r="HG357" i="2" s="1"/>
  <c r="HH357" i="2" s="1"/>
  <c r="HI357" i="2" s="1"/>
  <c r="HJ357" i="2" s="1"/>
  <c r="HK357" i="2" s="1"/>
  <c r="HL357" i="2" s="1"/>
  <c r="HM357" i="2" s="1"/>
  <c r="Q164" i="2"/>
  <c r="Q394" i="2"/>
  <c r="Q261" i="2"/>
  <c r="Q476" i="2"/>
  <c r="Q88" i="2"/>
  <c r="Q446" i="2"/>
  <c r="Q414" i="2"/>
  <c r="AB409" i="2"/>
  <c r="AC409" i="2" s="1"/>
  <c r="AD409" i="2" s="1"/>
  <c r="AE409" i="2" s="1"/>
  <c r="AF409" i="2" s="1"/>
  <c r="AG409" i="2" s="1"/>
  <c r="AH409" i="2" s="1"/>
  <c r="AI409" i="2" s="1"/>
  <c r="AJ409" i="2" s="1"/>
  <c r="AK409" i="2" s="1"/>
  <c r="AL409" i="2" s="1"/>
  <c r="AM409" i="2" s="1"/>
  <c r="AN409" i="2" s="1"/>
  <c r="AO409" i="2" s="1"/>
  <c r="AP409" i="2" s="1"/>
  <c r="AQ409" i="2" s="1"/>
  <c r="AR409" i="2" s="1"/>
  <c r="AS409" i="2" s="1"/>
  <c r="AT409" i="2" s="1"/>
  <c r="AU409" i="2" s="1"/>
  <c r="AV409" i="2" s="1"/>
  <c r="AW409" i="2" s="1"/>
  <c r="AX409" i="2" s="1"/>
  <c r="AY409" i="2" s="1"/>
  <c r="AZ409" i="2" s="1"/>
  <c r="BA409" i="2" s="1"/>
  <c r="BB409" i="2" s="1"/>
  <c r="BC409" i="2" s="1"/>
  <c r="BD409" i="2" s="1"/>
  <c r="BE409" i="2" s="1"/>
  <c r="BF409" i="2" s="1"/>
  <c r="BG409" i="2" s="1"/>
  <c r="BH409" i="2" s="1"/>
  <c r="BI409" i="2" s="1"/>
  <c r="BJ409" i="2" s="1"/>
  <c r="BK409" i="2" s="1"/>
  <c r="BL409" i="2" s="1"/>
  <c r="BM409" i="2" s="1"/>
  <c r="BN409" i="2" s="1"/>
  <c r="BO409" i="2" s="1"/>
  <c r="BP409" i="2" s="1"/>
  <c r="BQ409" i="2" s="1"/>
  <c r="BR409" i="2" s="1"/>
  <c r="BS409" i="2" s="1"/>
  <c r="BT409" i="2" s="1"/>
  <c r="BU409" i="2" s="1"/>
  <c r="BV409" i="2" s="1"/>
  <c r="BW409" i="2" s="1"/>
  <c r="BX409" i="2" s="1"/>
  <c r="BY409" i="2" s="1"/>
  <c r="BZ409" i="2" s="1"/>
  <c r="CA409" i="2" s="1"/>
  <c r="CB409" i="2" s="1"/>
  <c r="CC409" i="2" s="1"/>
  <c r="CD409" i="2" s="1"/>
  <c r="CE409" i="2" s="1"/>
  <c r="CF409" i="2" s="1"/>
  <c r="CG409" i="2" s="1"/>
  <c r="CH409" i="2" s="1"/>
  <c r="CI409" i="2" s="1"/>
  <c r="CJ409" i="2" s="1"/>
  <c r="CK409" i="2" s="1"/>
  <c r="CL409" i="2" s="1"/>
  <c r="CM409" i="2" s="1"/>
  <c r="CN409" i="2" s="1"/>
  <c r="CO409" i="2" s="1"/>
  <c r="CP409" i="2" s="1"/>
  <c r="CQ409" i="2" s="1"/>
  <c r="CR409" i="2" s="1"/>
  <c r="CS409" i="2" s="1"/>
  <c r="CT409" i="2" s="1"/>
  <c r="CU409" i="2" s="1"/>
  <c r="CV409" i="2" s="1"/>
  <c r="CW409" i="2" s="1"/>
  <c r="CX409" i="2" s="1"/>
  <c r="CY409" i="2" s="1"/>
  <c r="CZ409" i="2" s="1"/>
  <c r="DA409" i="2" s="1"/>
  <c r="DB409" i="2" s="1"/>
  <c r="DC409" i="2" s="1"/>
  <c r="DD409" i="2" s="1"/>
  <c r="DE409" i="2" s="1"/>
  <c r="DF409" i="2" s="1"/>
  <c r="DG409" i="2" s="1"/>
  <c r="DH409" i="2" s="1"/>
  <c r="DI409" i="2" s="1"/>
  <c r="DJ409" i="2" s="1"/>
  <c r="DK409" i="2" s="1"/>
  <c r="DL409" i="2" s="1"/>
  <c r="DM409" i="2" s="1"/>
  <c r="DN409" i="2" s="1"/>
  <c r="DO409" i="2" s="1"/>
  <c r="DP409" i="2" s="1"/>
  <c r="DQ409" i="2" s="1"/>
  <c r="DR409" i="2" s="1"/>
  <c r="DS409" i="2" s="1"/>
  <c r="DT409" i="2" s="1"/>
  <c r="DU409" i="2" s="1"/>
  <c r="DV409" i="2" s="1"/>
  <c r="DW409" i="2" s="1"/>
  <c r="DX409" i="2" s="1"/>
  <c r="DY409" i="2" s="1"/>
  <c r="DZ409" i="2" s="1"/>
  <c r="EA409" i="2" s="1"/>
  <c r="EB409" i="2" s="1"/>
  <c r="EC409" i="2" s="1"/>
  <c r="ED409" i="2" s="1"/>
  <c r="EE409" i="2" s="1"/>
  <c r="EF409" i="2" s="1"/>
  <c r="EG409" i="2" s="1"/>
  <c r="EH409" i="2" s="1"/>
  <c r="EI409" i="2" s="1"/>
  <c r="EJ409" i="2" s="1"/>
  <c r="EK409" i="2" s="1"/>
  <c r="EL409" i="2" s="1"/>
  <c r="EM409" i="2" s="1"/>
  <c r="EN409" i="2" s="1"/>
  <c r="EO409" i="2" s="1"/>
  <c r="EP409" i="2" s="1"/>
  <c r="EQ409" i="2" s="1"/>
  <c r="ER409" i="2" s="1"/>
  <c r="ES409" i="2" s="1"/>
  <c r="ET409" i="2" s="1"/>
  <c r="EU409" i="2" s="1"/>
  <c r="EV409" i="2" s="1"/>
  <c r="EW409" i="2" s="1"/>
  <c r="EX409" i="2" s="1"/>
  <c r="EY409" i="2" s="1"/>
  <c r="EZ409" i="2" s="1"/>
  <c r="FA409" i="2" s="1"/>
  <c r="FB409" i="2" s="1"/>
  <c r="FC409" i="2" s="1"/>
  <c r="FD409" i="2" s="1"/>
  <c r="FE409" i="2" s="1"/>
  <c r="FF409" i="2" s="1"/>
  <c r="FG409" i="2" s="1"/>
  <c r="FH409" i="2" s="1"/>
  <c r="FI409" i="2" s="1"/>
  <c r="FJ409" i="2" s="1"/>
  <c r="FK409" i="2" s="1"/>
  <c r="FL409" i="2" s="1"/>
  <c r="FM409" i="2" s="1"/>
  <c r="FN409" i="2" s="1"/>
  <c r="FO409" i="2" s="1"/>
  <c r="FP409" i="2" s="1"/>
  <c r="FQ409" i="2" s="1"/>
  <c r="FR409" i="2" s="1"/>
  <c r="FS409" i="2" s="1"/>
  <c r="FT409" i="2" s="1"/>
  <c r="FU409" i="2" s="1"/>
  <c r="FV409" i="2" s="1"/>
  <c r="FW409" i="2" s="1"/>
  <c r="FX409" i="2" s="1"/>
  <c r="FY409" i="2" s="1"/>
  <c r="FZ409" i="2" s="1"/>
  <c r="GA409" i="2" s="1"/>
  <c r="GB409" i="2" s="1"/>
  <c r="GC409" i="2" s="1"/>
  <c r="GD409" i="2" s="1"/>
  <c r="GE409" i="2" s="1"/>
  <c r="GF409" i="2" s="1"/>
  <c r="GG409" i="2" s="1"/>
  <c r="GH409" i="2" s="1"/>
  <c r="GI409" i="2" s="1"/>
  <c r="GJ409" i="2" s="1"/>
  <c r="GK409" i="2" s="1"/>
  <c r="GL409" i="2" s="1"/>
  <c r="GM409" i="2" s="1"/>
  <c r="GN409" i="2" s="1"/>
  <c r="GO409" i="2" s="1"/>
  <c r="GP409" i="2" s="1"/>
  <c r="GQ409" i="2" s="1"/>
  <c r="GR409" i="2" s="1"/>
  <c r="GS409" i="2" s="1"/>
  <c r="GT409" i="2" s="1"/>
  <c r="GU409" i="2" s="1"/>
  <c r="GV409" i="2" s="1"/>
  <c r="GW409" i="2" s="1"/>
  <c r="GX409" i="2" s="1"/>
  <c r="GY409" i="2" s="1"/>
  <c r="GZ409" i="2" s="1"/>
  <c r="HA409" i="2" s="1"/>
  <c r="HB409" i="2" s="1"/>
  <c r="HC409" i="2" s="1"/>
  <c r="HD409" i="2" s="1"/>
  <c r="HE409" i="2" s="1"/>
  <c r="HF409" i="2" s="1"/>
  <c r="HG409" i="2" s="1"/>
  <c r="HH409" i="2" s="1"/>
  <c r="HI409" i="2" s="1"/>
  <c r="HJ409" i="2" s="1"/>
  <c r="HK409" i="2" s="1"/>
  <c r="HL409" i="2" s="1"/>
  <c r="HM409" i="2" s="1"/>
  <c r="AB413" i="2"/>
  <c r="AC413" i="2" s="1"/>
  <c r="AD413" i="2" s="1"/>
  <c r="AE413" i="2" s="1"/>
  <c r="AF413" i="2" s="1"/>
  <c r="AG413" i="2" s="1"/>
  <c r="AH413" i="2" s="1"/>
  <c r="AI413" i="2" s="1"/>
  <c r="AJ413" i="2" s="1"/>
  <c r="AK413" i="2" s="1"/>
  <c r="AL413" i="2" s="1"/>
  <c r="AM413" i="2" s="1"/>
  <c r="AN413" i="2" s="1"/>
  <c r="AO413" i="2" s="1"/>
  <c r="AP413" i="2" s="1"/>
  <c r="AQ413" i="2" s="1"/>
  <c r="AR413" i="2" s="1"/>
  <c r="AS413" i="2" s="1"/>
  <c r="AT413" i="2" s="1"/>
  <c r="AU413" i="2" s="1"/>
  <c r="AV413" i="2" s="1"/>
  <c r="AW413" i="2" s="1"/>
  <c r="AX413" i="2" s="1"/>
  <c r="AY413" i="2" s="1"/>
  <c r="AZ413" i="2" s="1"/>
  <c r="BA413" i="2" s="1"/>
  <c r="BB413" i="2" s="1"/>
  <c r="BC413" i="2" s="1"/>
  <c r="BD413" i="2" s="1"/>
  <c r="BE413" i="2" s="1"/>
  <c r="BF413" i="2" s="1"/>
  <c r="BG413" i="2" s="1"/>
  <c r="BH413" i="2" s="1"/>
  <c r="BI413" i="2" s="1"/>
  <c r="BJ413" i="2" s="1"/>
  <c r="BK413" i="2" s="1"/>
  <c r="BL413" i="2" s="1"/>
  <c r="BM413" i="2" s="1"/>
  <c r="BN413" i="2" s="1"/>
  <c r="BO413" i="2" s="1"/>
  <c r="BP413" i="2" s="1"/>
  <c r="BQ413" i="2" s="1"/>
  <c r="BR413" i="2" s="1"/>
  <c r="BS413" i="2" s="1"/>
  <c r="BT413" i="2" s="1"/>
  <c r="BU413" i="2" s="1"/>
  <c r="BV413" i="2" s="1"/>
  <c r="BW413" i="2" s="1"/>
  <c r="BX413" i="2" s="1"/>
  <c r="BY413" i="2" s="1"/>
  <c r="BZ413" i="2" s="1"/>
  <c r="CA413" i="2" s="1"/>
  <c r="CB413" i="2" s="1"/>
  <c r="CC413" i="2" s="1"/>
  <c r="CD413" i="2" s="1"/>
  <c r="CE413" i="2" s="1"/>
  <c r="CF413" i="2" s="1"/>
  <c r="CG413" i="2" s="1"/>
  <c r="CH413" i="2" s="1"/>
  <c r="CI413" i="2" s="1"/>
  <c r="CJ413" i="2" s="1"/>
  <c r="CK413" i="2" s="1"/>
  <c r="CL413" i="2" s="1"/>
  <c r="CM413" i="2" s="1"/>
  <c r="CN413" i="2" s="1"/>
  <c r="CO413" i="2" s="1"/>
  <c r="CP413" i="2" s="1"/>
  <c r="CQ413" i="2" s="1"/>
  <c r="CR413" i="2" s="1"/>
  <c r="CS413" i="2" s="1"/>
  <c r="CT413" i="2" s="1"/>
  <c r="CU413" i="2" s="1"/>
  <c r="CV413" i="2" s="1"/>
  <c r="CW413" i="2" s="1"/>
  <c r="CX413" i="2" s="1"/>
  <c r="CY413" i="2" s="1"/>
  <c r="CZ413" i="2" s="1"/>
  <c r="DA413" i="2" s="1"/>
  <c r="DB413" i="2" s="1"/>
  <c r="DC413" i="2" s="1"/>
  <c r="DD413" i="2" s="1"/>
  <c r="DE413" i="2" s="1"/>
  <c r="DF413" i="2" s="1"/>
  <c r="DG413" i="2" s="1"/>
  <c r="DH413" i="2" s="1"/>
  <c r="DI413" i="2" s="1"/>
  <c r="DJ413" i="2" s="1"/>
  <c r="DK413" i="2" s="1"/>
  <c r="DL413" i="2" s="1"/>
  <c r="DM413" i="2" s="1"/>
  <c r="DN413" i="2" s="1"/>
  <c r="DO413" i="2" s="1"/>
  <c r="DP413" i="2" s="1"/>
  <c r="DQ413" i="2" s="1"/>
  <c r="DR413" i="2" s="1"/>
  <c r="DS413" i="2" s="1"/>
  <c r="DT413" i="2" s="1"/>
  <c r="DU413" i="2" s="1"/>
  <c r="DV413" i="2" s="1"/>
  <c r="DW413" i="2" s="1"/>
  <c r="DX413" i="2" s="1"/>
  <c r="DY413" i="2" s="1"/>
  <c r="DZ413" i="2" s="1"/>
  <c r="EA413" i="2" s="1"/>
  <c r="EB413" i="2" s="1"/>
  <c r="EC413" i="2" s="1"/>
  <c r="ED413" i="2" s="1"/>
  <c r="EE413" i="2" s="1"/>
  <c r="EF413" i="2" s="1"/>
  <c r="EG413" i="2" s="1"/>
  <c r="EH413" i="2" s="1"/>
  <c r="EI413" i="2" s="1"/>
  <c r="EJ413" i="2" s="1"/>
  <c r="EK413" i="2" s="1"/>
  <c r="EL413" i="2" s="1"/>
  <c r="EM413" i="2" s="1"/>
  <c r="EN413" i="2" s="1"/>
  <c r="EO413" i="2" s="1"/>
  <c r="EP413" i="2" s="1"/>
  <c r="EQ413" i="2" s="1"/>
  <c r="ER413" i="2" s="1"/>
  <c r="ES413" i="2" s="1"/>
  <c r="ET413" i="2" s="1"/>
  <c r="EU413" i="2" s="1"/>
  <c r="EV413" i="2" s="1"/>
  <c r="EW413" i="2" s="1"/>
  <c r="EX413" i="2" s="1"/>
  <c r="EY413" i="2" s="1"/>
  <c r="EZ413" i="2" s="1"/>
  <c r="FA413" i="2" s="1"/>
  <c r="FB413" i="2" s="1"/>
  <c r="FC413" i="2" s="1"/>
  <c r="FD413" i="2" s="1"/>
  <c r="FE413" i="2" s="1"/>
  <c r="FF413" i="2" s="1"/>
  <c r="FG413" i="2" s="1"/>
  <c r="FH413" i="2" s="1"/>
  <c r="FI413" i="2" s="1"/>
  <c r="FJ413" i="2" s="1"/>
  <c r="FK413" i="2" s="1"/>
  <c r="FL413" i="2" s="1"/>
  <c r="FM413" i="2" s="1"/>
  <c r="FN413" i="2" s="1"/>
  <c r="FO413" i="2" s="1"/>
  <c r="FP413" i="2" s="1"/>
  <c r="FQ413" i="2" s="1"/>
  <c r="FR413" i="2" s="1"/>
  <c r="FS413" i="2" s="1"/>
  <c r="FT413" i="2" s="1"/>
  <c r="FU413" i="2" s="1"/>
  <c r="FV413" i="2" s="1"/>
  <c r="FW413" i="2" s="1"/>
  <c r="FX413" i="2" s="1"/>
  <c r="FY413" i="2" s="1"/>
  <c r="FZ413" i="2" s="1"/>
  <c r="GA413" i="2" s="1"/>
  <c r="GB413" i="2" s="1"/>
  <c r="GC413" i="2" s="1"/>
  <c r="GD413" i="2" s="1"/>
  <c r="GE413" i="2" s="1"/>
  <c r="GF413" i="2" s="1"/>
  <c r="GG413" i="2" s="1"/>
  <c r="GH413" i="2" s="1"/>
  <c r="GI413" i="2" s="1"/>
  <c r="GJ413" i="2" s="1"/>
  <c r="GK413" i="2" s="1"/>
  <c r="GL413" i="2" s="1"/>
  <c r="GM413" i="2" s="1"/>
  <c r="GN413" i="2" s="1"/>
  <c r="GO413" i="2" s="1"/>
  <c r="GP413" i="2" s="1"/>
  <c r="GQ413" i="2" s="1"/>
  <c r="GR413" i="2" s="1"/>
  <c r="GS413" i="2" s="1"/>
  <c r="GT413" i="2" s="1"/>
  <c r="GU413" i="2" s="1"/>
  <c r="GV413" i="2" s="1"/>
  <c r="GW413" i="2" s="1"/>
  <c r="GX413" i="2" s="1"/>
  <c r="GY413" i="2" s="1"/>
  <c r="GZ413" i="2" s="1"/>
  <c r="HA413" i="2" s="1"/>
  <c r="HB413" i="2" s="1"/>
  <c r="HC413" i="2" s="1"/>
  <c r="HD413" i="2" s="1"/>
  <c r="HE413" i="2" s="1"/>
  <c r="HF413" i="2" s="1"/>
  <c r="HG413" i="2" s="1"/>
  <c r="HH413" i="2" s="1"/>
  <c r="HI413" i="2" s="1"/>
  <c r="HJ413" i="2" s="1"/>
  <c r="HK413" i="2" s="1"/>
  <c r="HL413" i="2" s="1"/>
  <c r="HM413" i="2" s="1"/>
  <c r="AB399" i="2"/>
  <c r="AC399" i="2" s="1"/>
  <c r="AD399" i="2" s="1"/>
  <c r="AE399" i="2" s="1"/>
  <c r="AF399" i="2" s="1"/>
  <c r="AG399" i="2" s="1"/>
  <c r="AH399" i="2" s="1"/>
  <c r="AI399" i="2" s="1"/>
  <c r="AJ399" i="2" s="1"/>
  <c r="AK399" i="2" s="1"/>
  <c r="AL399" i="2" s="1"/>
  <c r="AM399" i="2" s="1"/>
  <c r="AN399" i="2" s="1"/>
  <c r="AO399" i="2" s="1"/>
  <c r="AP399" i="2" s="1"/>
  <c r="AQ399" i="2" s="1"/>
  <c r="AR399" i="2" s="1"/>
  <c r="AS399" i="2" s="1"/>
  <c r="AT399" i="2" s="1"/>
  <c r="AU399" i="2" s="1"/>
  <c r="AV399" i="2" s="1"/>
  <c r="AW399" i="2" s="1"/>
  <c r="AX399" i="2" s="1"/>
  <c r="AY399" i="2" s="1"/>
  <c r="AZ399" i="2" s="1"/>
  <c r="BA399" i="2" s="1"/>
  <c r="BB399" i="2" s="1"/>
  <c r="BC399" i="2" s="1"/>
  <c r="BD399" i="2" s="1"/>
  <c r="BE399" i="2" s="1"/>
  <c r="BF399" i="2" s="1"/>
  <c r="BG399" i="2" s="1"/>
  <c r="BH399" i="2" s="1"/>
  <c r="BI399" i="2" s="1"/>
  <c r="BJ399" i="2" s="1"/>
  <c r="BK399" i="2" s="1"/>
  <c r="BL399" i="2" s="1"/>
  <c r="BM399" i="2" s="1"/>
  <c r="BN399" i="2" s="1"/>
  <c r="BO399" i="2" s="1"/>
  <c r="BP399" i="2" s="1"/>
  <c r="BQ399" i="2" s="1"/>
  <c r="BR399" i="2" s="1"/>
  <c r="BS399" i="2" s="1"/>
  <c r="BT399" i="2" s="1"/>
  <c r="BU399" i="2" s="1"/>
  <c r="BV399" i="2" s="1"/>
  <c r="BW399" i="2" s="1"/>
  <c r="BX399" i="2" s="1"/>
  <c r="BY399" i="2" s="1"/>
  <c r="BZ399" i="2" s="1"/>
  <c r="CA399" i="2" s="1"/>
  <c r="CB399" i="2" s="1"/>
  <c r="CC399" i="2" s="1"/>
  <c r="CD399" i="2" s="1"/>
  <c r="CE399" i="2" s="1"/>
  <c r="CF399" i="2" s="1"/>
  <c r="CG399" i="2" s="1"/>
  <c r="CH399" i="2" s="1"/>
  <c r="CI399" i="2" s="1"/>
  <c r="CJ399" i="2" s="1"/>
  <c r="CK399" i="2" s="1"/>
  <c r="CL399" i="2" s="1"/>
  <c r="CM399" i="2" s="1"/>
  <c r="CN399" i="2" s="1"/>
  <c r="CO399" i="2" s="1"/>
  <c r="CP399" i="2" s="1"/>
  <c r="CQ399" i="2" s="1"/>
  <c r="CR399" i="2" s="1"/>
  <c r="CS399" i="2" s="1"/>
  <c r="CT399" i="2" s="1"/>
  <c r="CU399" i="2" s="1"/>
  <c r="CV399" i="2" s="1"/>
  <c r="CW399" i="2" s="1"/>
  <c r="CX399" i="2" s="1"/>
  <c r="CY399" i="2" s="1"/>
  <c r="CZ399" i="2" s="1"/>
  <c r="DA399" i="2" s="1"/>
  <c r="DB399" i="2" s="1"/>
  <c r="DC399" i="2" s="1"/>
  <c r="DD399" i="2" s="1"/>
  <c r="DE399" i="2" s="1"/>
  <c r="DF399" i="2" s="1"/>
  <c r="DG399" i="2" s="1"/>
  <c r="DH399" i="2" s="1"/>
  <c r="DI399" i="2" s="1"/>
  <c r="DJ399" i="2" s="1"/>
  <c r="DK399" i="2" s="1"/>
  <c r="DL399" i="2" s="1"/>
  <c r="DM399" i="2" s="1"/>
  <c r="DN399" i="2" s="1"/>
  <c r="DO399" i="2" s="1"/>
  <c r="DP399" i="2" s="1"/>
  <c r="DQ399" i="2" s="1"/>
  <c r="DR399" i="2" s="1"/>
  <c r="DS399" i="2" s="1"/>
  <c r="DT399" i="2" s="1"/>
  <c r="DU399" i="2" s="1"/>
  <c r="DV399" i="2" s="1"/>
  <c r="DW399" i="2" s="1"/>
  <c r="DX399" i="2" s="1"/>
  <c r="DY399" i="2" s="1"/>
  <c r="DZ399" i="2" s="1"/>
  <c r="EA399" i="2" s="1"/>
  <c r="EB399" i="2" s="1"/>
  <c r="EC399" i="2" s="1"/>
  <c r="ED399" i="2" s="1"/>
  <c r="EE399" i="2" s="1"/>
  <c r="EF399" i="2" s="1"/>
  <c r="EG399" i="2" s="1"/>
  <c r="EH399" i="2" s="1"/>
  <c r="EI399" i="2" s="1"/>
  <c r="EJ399" i="2" s="1"/>
  <c r="EK399" i="2" s="1"/>
  <c r="EL399" i="2" s="1"/>
  <c r="EM399" i="2" s="1"/>
  <c r="EN399" i="2" s="1"/>
  <c r="EO399" i="2" s="1"/>
  <c r="EP399" i="2" s="1"/>
  <c r="EQ399" i="2" s="1"/>
  <c r="ER399" i="2" s="1"/>
  <c r="ES399" i="2" s="1"/>
  <c r="ET399" i="2" s="1"/>
  <c r="EU399" i="2" s="1"/>
  <c r="EV399" i="2" s="1"/>
  <c r="EW399" i="2" s="1"/>
  <c r="EX399" i="2" s="1"/>
  <c r="EY399" i="2" s="1"/>
  <c r="EZ399" i="2" s="1"/>
  <c r="FA399" i="2" s="1"/>
  <c r="FB399" i="2" s="1"/>
  <c r="FC399" i="2" s="1"/>
  <c r="FD399" i="2" s="1"/>
  <c r="FE399" i="2" s="1"/>
  <c r="FF399" i="2" s="1"/>
  <c r="FG399" i="2" s="1"/>
  <c r="FH399" i="2" s="1"/>
  <c r="FI399" i="2" s="1"/>
  <c r="FJ399" i="2" s="1"/>
  <c r="FK399" i="2" s="1"/>
  <c r="FL399" i="2" s="1"/>
  <c r="FM399" i="2" s="1"/>
  <c r="FN399" i="2" s="1"/>
  <c r="FO399" i="2" s="1"/>
  <c r="FP399" i="2" s="1"/>
  <c r="FQ399" i="2" s="1"/>
  <c r="FR399" i="2" s="1"/>
  <c r="FS399" i="2" s="1"/>
  <c r="FT399" i="2" s="1"/>
  <c r="FU399" i="2" s="1"/>
  <c r="FV399" i="2" s="1"/>
  <c r="FW399" i="2" s="1"/>
  <c r="FX399" i="2" s="1"/>
  <c r="FY399" i="2" s="1"/>
  <c r="FZ399" i="2" s="1"/>
  <c r="GA399" i="2" s="1"/>
  <c r="GB399" i="2" s="1"/>
  <c r="GC399" i="2" s="1"/>
  <c r="GD399" i="2" s="1"/>
  <c r="GE399" i="2" s="1"/>
  <c r="GF399" i="2" s="1"/>
  <c r="GG399" i="2" s="1"/>
  <c r="GH399" i="2" s="1"/>
  <c r="GI399" i="2" s="1"/>
  <c r="GJ399" i="2" s="1"/>
  <c r="GK399" i="2" s="1"/>
  <c r="GL399" i="2" s="1"/>
  <c r="GM399" i="2" s="1"/>
  <c r="GN399" i="2" s="1"/>
  <c r="GO399" i="2" s="1"/>
  <c r="GP399" i="2" s="1"/>
  <c r="GQ399" i="2" s="1"/>
  <c r="GR399" i="2" s="1"/>
  <c r="GS399" i="2" s="1"/>
  <c r="GT399" i="2" s="1"/>
  <c r="GU399" i="2" s="1"/>
  <c r="GV399" i="2" s="1"/>
  <c r="GW399" i="2" s="1"/>
  <c r="GX399" i="2" s="1"/>
  <c r="GY399" i="2" s="1"/>
  <c r="GZ399" i="2" s="1"/>
  <c r="HA399" i="2" s="1"/>
  <c r="HB399" i="2" s="1"/>
  <c r="HC399" i="2" s="1"/>
  <c r="HD399" i="2" s="1"/>
  <c r="HE399" i="2" s="1"/>
  <c r="HF399" i="2" s="1"/>
  <c r="HG399" i="2" s="1"/>
  <c r="HH399" i="2" s="1"/>
  <c r="HI399" i="2" s="1"/>
  <c r="HJ399" i="2" s="1"/>
  <c r="HK399" i="2" s="1"/>
  <c r="HL399" i="2" s="1"/>
  <c r="HM399" i="2" s="1"/>
  <c r="Q182" i="2"/>
  <c r="Q340" i="2"/>
  <c r="AB183" i="2"/>
  <c r="AC183" i="2" s="1"/>
  <c r="AD183" i="2" s="1"/>
  <c r="AE183" i="2" s="1"/>
  <c r="AF183" i="2" s="1"/>
  <c r="AG183" i="2" s="1"/>
  <c r="AH183" i="2" s="1"/>
  <c r="AI183" i="2" s="1"/>
  <c r="AJ183" i="2" s="1"/>
  <c r="AK183" i="2" s="1"/>
  <c r="AL183" i="2" s="1"/>
  <c r="AM183" i="2" s="1"/>
  <c r="AN183" i="2" s="1"/>
  <c r="AO183" i="2" s="1"/>
  <c r="AP183" i="2" s="1"/>
  <c r="AQ183" i="2" s="1"/>
  <c r="AR183" i="2" s="1"/>
  <c r="AS183" i="2" s="1"/>
  <c r="AT183" i="2" s="1"/>
  <c r="AU183" i="2" s="1"/>
  <c r="AV183" i="2" s="1"/>
  <c r="AW183" i="2" s="1"/>
  <c r="AX183" i="2" s="1"/>
  <c r="AY183" i="2" s="1"/>
  <c r="AZ183" i="2" s="1"/>
  <c r="BA183" i="2" s="1"/>
  <c r="BB183" i="2" s="1"/>
  <c r="BC183" i="2" s="1"/>
  <c r="BD183" i="2" s="1"/>
  <c r="BE183" i="2" s="1"/>
  <c r="BF183" i="2" s="1"/>
  <c r="BG183" i="2" s="1"/>
  <c r="BH183" i="2" s="1"/>
  <c r="BI183" i="2" s="1"/>
  <c r="BJ183" i="2" s="1"/>
  <c r="BK183" i="2" s="1"/>
  <c r="BL183" i="2" s="1"/>
  <c r="BM183" i="2" s="1"/>
  <c r="BN183" i="2" s="1"/>
  <c r="BO183" i="2" s="1"/>
  <c r="BP183" i="2" s="1"/>
  <c r="BQ183" i="2" s="1"/>
  <c r="BR183" i="2" s="1"/>
  <c r="BS183" i="2" s="1"/>
  <c r="BT183" i="2" s="1"/>
  <c r="BU183" i="2" s="1"/>
  <c r="BV183" i="2" s="1"/>
  <c r="BW183" i="2" s="1"/>
  <c r="BX183" i="2" s="1"/>
  <c r="BY183" i="2" s="1"/>
  <c r="BZ183" i="2" s="1"/>
  <c r="CA183" i="2" s="1"/>
  <c r="CB183" i="2" s="1"/>
  <c r="CC183" i="2" s="1"/>
  <c r="CD183" i="2" s="1"/>
  <c r="CE183" i="2" s="1"/>
  <c r="CF183" i="2" s="1"/>
  <c r="CG183" i="2" s="1"/>
  <c r="CH183" i="2" s="1"/>
  <c r="CI183" i="2" s="1"/>
  <c r="CJ183" i="2" s="1"/>
  <c r="CK183" i="2" s="1"/>
  <c r="CL183" i="2" s="1"/>
  <c r="CM183" i="2" s="1"/>
  <c r="CN183" i="2" s="1"/>
  <c r="CO183" i="2" s="1"/>
  <c r="CP183" i="2" s="1"/>
  <c r="CQ183" i="2" s="1"/>
  <c r="CR183" i="2" s="1"/>
  <c r="CS183" i="2" s="1"/>
  <c r="CT183" i="2" s="1"/>
  <c r="CU183" i="2" s="1"/>
  <c r="CV183" i="2" s="1"/>
  <c r="CW183" i="2" s="1"/>
  <c r="CX183" i="2" s="1"/>
  <c r="CY183" i="2" s="1"/>
  <c r="CZ183" i="2" s="1"/>
  <c r="DA183" i="2" s="1"/>
  <c r="DB183" i="2" s="1"/>
  <c r="DC183" i="2" s="1"/>
  <c r="DD183" i="2" s="1"/>
  <c r="DE183" i="2" s="1"/>
  <c r="DF183" i="2" s="1"/>
  <c r="DG183" i="2" s="1"/>
  <c r="DH183" i="2" s="1"/>
  <c r="DI183" i="2" s="1"/>
  <c r="DJ183" i="2" s="1"/>
  <c r="DK183" i="2" s="1"/>
  <c r="DL183" i="2" s="1"/>
  <c r="DM183" i="2" s="1"/>
  <c r="DN183" i="2" s="1"/>
  <c r="DO183" i="2" s="1"/>
  <c r="DP183" i="2" s="1"/>
  <c r="DQ183" i="2" s="1"/>
  <c r="DR183" i="2" s="1"/>
  <c r="DS183" i="2" s="1"/>
  <c r="DT183" i="2" s="1"/>
  <c r="DU183" i="2" s="1"/>
  <c r="DV183" i="2" s="1"/>
  <c r="DW183" i="2" s="1"/>
  <c r="DX183" i="2" s="1"/>
  <c r="DY183" i="2" s="1"/>
  <c r="DZ183" i="2" s="1"/>
  <c r="EA183" i="2" s="1"/>
  <c r="EB183" i="2" s="1"/>
  <c r="EC183" i="2" s="1"/>
  <c r="ED183" i="2" s="1"/>
  <c r="EE183" i="2" s="1"/>
  <c r="EF183" i="2" s="1"/>
  <c r="EG183" i="2" s="1"/>
  <c r="EH183" i="2" s="1"/>
  <c r="EI183" i="2" s="1"/>
  <c r="EJ183" i="2" s="1"/>
  <c r="EK183" i="2" s="1"/>
  <c r="EL183" i="2" s="1"/>
  <c r="EM183" i="2" s="1"/>
  <c r="EN183" i="2" s="1"/>
  <c r="EO183" i="2" s="1"/>
  <c r="EP183" i="2" s="1"/>
  <c r="EQ183" i="2" s="1"/>
  <c r="ER183" i="2" s="1"/>
  <c r="ES183" i="2" s="1"/>
  <c r="ET183" i="2" s="1"/>
  <c r="EU183" i="2" s="1"/>
  <c r="EV183" i="2" s="1"/>
  <c r="EW183" i="2" s="1"/>
  <c r="EX183" i="2" s="1"/>
  <c r="EY183" i="2" s="1"/>
  <c r="EZ183" i="2" s="1"/>
  <c r="FA183" i="2" s="1"/>
  <c r="FB183" i="2" s="1"/>
  <c r="FC183" i="2" s="1"/>
  <c r="FD183" i="2" s="1"/>
  <c r="FE183" i="2" s="1"/>
  <c r="FF183" i="2" s="1"/>
  <c r="FG183" i="2" s="1"/>
  <c r="FH183" i="2" s="1"/>
  <c r="FI183" i="2" s="1"/>
  <c r="FJ183" i="2" s="1"/>
  <c r="FK183" i="2" s="1"/>
  <c r="FL183" i="2" s="1"/>
  <c r="FM183" i="2" s="1"/>
  <c r="FN183" i="2" s="1"/>
  <c r="FO183" i="2" s="1"/>
  <c r="FP183" i="2" s="1"/>
  <c r="FQ183" i="2" s="1"/>
  <c r="FR183" i="2" s="1"/>
  <c r="FS183" i="2" s="1"/>
  <c r="FT183" i="2" s="1"/>
  <c r="FU183" i="2" s="1"/>
  <c r="FV183" i="2" s="1"/>
  <c r="FW183" i="2" s="1"/>
  <c r="FX183" i="2" s="1"/>
  <c r="FY183" i="2" s="1"/>
  <c r="FZ183" i="2" s="1"/>
  <c r="GA183" i="2" s="1"/>
  <c r="GB183" i="2" s="1"/>
  <c r="GC183" i="2" s="1"/>
  <c r="GD183" i="2" s="1"/>
  <c r="GE183" i="2" s="1"/>
  <c r="GF183" i="2" s="1"/>
  <c r="GG183" i="2" s="1"/>
  <c r="GH183" i="2" s="1"/>
  <c r="GI183" i="2" s="1"/>
  <c r="GJ183" i="2" s="1"/>
  <c r="GK183" i="2" s="1"/>
  <c r="GL183" i="2" s="1"/>
  <c r="GM183" i="2" s="1"/>
  <c r="GN183" i="2" s="1"/>
  <c r="GO183" i="2" s="1"/>
  <c r="GP183" i="2" s="1"/>
  <c r="GQ183" i="2" s="1"/>
  <c r="GR183" i="2" s="1"/>
  <c r="GS183" i="2" s="1"/>
  <c r="GT183" i="2" s="1"/>
  <c r="GU183" i="2" s="1"/>
  <c r="GV183" i="2" s="1"/>
  <c r="GW183" i="2" s="1"/>
  <c r="GX183" i="2" s="1"/>
  <c r="GY183" i="2" s="1"/>
  <c r="GZ183" i="2" s="1"/>
  <c r="HA183" i="2" s="1"/>
  <c r="HB183" i="2" s="1"/>
  <c r="HC183" i="2" s="1"/>
  <c r="HD183" i="2" s="1"/>
  <c r="HE183" i="2" s="1"/>
  <c r="HF183" i="2" s="1"/>
  <c r="HG183" i="2" s="1"/>
  <c r="HH183" i="2" s="1"/>
  <c r="HI183" i="2" s="1"/>
  <c r="HJ183" i="2" s="1"/>
  <c r="HK183" i="2" s="1"/>
  <c r="HL183" i="2" s="1"/>
  <c r="HM183" i="2" s="1"/>
  <c r="AB353" i="2"/>
  <c r="AC353" i="2" s="1"/>
  <c r="AD353" i="2" s="1"/>
  <c r="AE353" i="2" s="1"/>
  <c r="AF353" i="2" s="1"/>
  <c r="AG353" i="2" s="1"/>
  <c r="AH353" i="2" s="1"/>
  <c r="AI353" i="2" s="1"/>
  <c r="AJ353" i="2" s="1"/>
  <c r="AK353" i="2" s="1"/>
  <c r="AL353" i="2" s="1"/>
  <c r="AM353" i="2" s="1"/>
  <c r="AN353" i="2" s="1"/>
  <c r="AO353" i="2" s="1"/>
  <c r="AP353" i="2" s="1"/>
  <c r="AQ353" i="2" s="1"/>
  <c r="AR353" i="2" s="1"/>
  <c r="AS353" i="2" s="1"/>
  <c r="AT353" i="2" s="1"/>
  <c r="AU353" i="2" s="1"/>
  <c r="AV353" i="2" s="1"/>
  <c r="AW353" i="2" s="1"/>
  <c r="AX353" i="2" s="1"/>
  <c r="AY353" i="2" s="1"/>
  <c r="AZ353" i="2" s="1"/>
  <c r="BA353" i="2" s="1"/>
  <c r="BB353" i="2" s="1"/>
  <c r="BC353" i="2" s="1"/>
  <c r="BD353" i="2" s="1"/>
  <c r="BE353" i="2" s="1"/>
  <c r="BF353" i="2" s="1"/>
  <c r="BG353" i="2" s="1"/>
  <c r="BH353" i="2" s="1"/>
  <c r="BI353" i="2" s="1"/>
  <c r="BJ353" i="2" s="1"/>
  <c r="BK353" i="2" s="1"/>
  <c r="BL353" i="2" s="1"/>
  <c r="BM353" i="2" s="1"/>
  <c r="BN353" i="2" s="1"/>
  <c r="BO353" i="2" s="1"/>
  <c r="BP353" i="2" s="1"/>
  <c r="BQ353" i="2" s="1"/>
  <c r="BR353" i="2" s="1"/>
  <c r="BS353" i="2" s="1"/>
  <c r="BT353" i="2" s="1"/>
  <c r="BU353" i="2" s="1"/>
  <c r="BV353" i="2" s="1"/>
  <c r="BW353" i="2" s="1"/>
  <c r="BX353" i="2" s="1"/>
  <c r="BY353" i="2" s="1"/>
  <c r="BZ353" i="2" s="1"/>
  <c r="CA353" i="2" s="1"/>
  <c r="CB353" i="2" s="1"/>
  <c r="CC353" i="2" s="1"/>
  <c r="CD353" i="2" s="1"/>
  <c r="CE353" i="2" s="1"/>
  <c r="CF353" i="2" s="1"/>
  <c r="CG353" i="2" s="1"/>
  <c r="CH353" i="2" s="1"/>
  <c r="CI353" i="2" s="1"/>
  <c r="CJ353" i="2" s="1"/>
  <c r="CK353" i="2" s="1"/>
  <c r="CL353" i="2" s="1"/>
  <c r="CM353" i="2" s="1"/>
  <c r="CN353" i="2" s="1"/>
  <c r="CO353" i="2" s="1"/>
  <c r="CP353" i="2" s="1"/>
  <c r="CQ353" i="2" s="1"/>
  <c r="CR353" i="2" s="1"/>
  <c r="CS353" i="2" s="1"/>
  <c r="CT353" i="2" s="1"/>
  <c r="CU353" i="2" s="1"/>
  <c r="CV353" i="2" s="1"/>
  <c r="CW353" i="2" s="1"/>
  <c r="CX353" i="2" s="1"/>
  <c r="CY353" i="2" s="1"/>
  <c r="CZ353" i="2" s="1"/>
  <c r="DA353" i="2" s="1"/>
  <c r="DB353" i="2" s="1"/>
  <c r="DC353" i="2" s="1"/>
  <c r="DD353" i="2" s="1"/>
  <c r="DE353" i="2" s="1"/>
  <c r="DF353" i="2" s="1"/>
  <c r="DG353" i="2" s="1"/>
  <c r="DH353" i="2" s="1"/>
  <c r="DI353" i="2" s="1"/>
  <c r="DJ353" i="2" s="1"/>
  <c r="DK353" i="2" s="1"/>
  <c r="DL353" i="2" s="1"/>
  <c r="DM353" i="2" s="1"/>
  <c r="DN353" i="2" s="1"/>
  <c r="DO353" i="2" s="1"/>
  <c r="DP353" i="2" s="1"/>
  <c r="DQ353" i="2" s="1"/>
  <c r="DR353" i="2" s="1"/>
  <c r="DS353" i="2" s="1"/>
  <c r="DT353" i="2" s="1"/>
  <c r="DU353" i="2" s="1"/>
  <c r="DV353" i="2" s="1"/>
  <c r="DW353" i="2" s="1"/>
  <c r="DX353" i="2" s="1"/>
  <c r="DY353" i="2" s="1"/>
  <c r="DZ353" i="2" s="1"/>
  <c r="EA353" i="2" s="1"/>
  <c r="EB353" i="2" s="1"/>
  <c r="EC353" i="2" s="1"/>
  <c r="ED353" i="2" s="1"/>
  <c r="EE353" i="2" s="1"/>
  <c r="EF353" i="2" s="1"/>
  <c r="EG353" i="2" s="1"/>
  <c r="EH353" i="2" s="1"/>
  <c r="EI353" i="2" s="1"/>
  <c r="EJ353" i="2" s="1"/>
  <c r="EK353" i="2" s="1"/>
  <c r="EL353" i="2" s="1"/>
  <c r="EM353" i="2" s="1"/>
  <c r="EN353" i="2" s="1"/>
  <c r="EO353" i="2" s="1"/>
  <c r="EP353" i="2" s="1"/>
  <c r="EQ353" i="2" s="1"/>
  <c r="ER353" i="2" s="1"/>
  <c r="ES353" i="2" s="1"/>
  <c r="ET353" i="2" s="1"/>
  <c r="EU353" i="2" s="1"/>
  <c r="EV353" i="2" s="1"/>
  <c r="EW353" i="2" s="1"/>
  <c r="EX353" i="2" s="1"/>
  <c r="EY353" i="2" s="1"/>
  <c r="EZ353" i="2" s="1"/>
  <c r="FA353" i="2" s="1"/>
  <c r="FB353" i="2" s="1"/>
  <c r="FC353" i="2" s="1"/>
  <c r="FD353" i="2" s="1"/>
  <c r="FE353" i="2" s="1"/>
  <c r="FF353" i="2" s="1"/>
  <c r="FG353" i="2" s="1"/>
  <c r="FH353" i="2" s="1"/>
  <c r="FI353" i="2" s="1"/>
  <c r="FJ353" i="2" s="1"/>
  <c r="FK353" i="2" s="1"/>
  <c r="FL353" i="2" s="1"/>
  <c r="FM353" i="2" s="1"/>
  <c r="FN353" i="2" s="1"/>
  <c r="FO353" i="2" s="1"/>
  <c r="FP353" i="2" s="1"/>
  <c r="FQ353" i="2" s="1"/>
  <c r="FR353" i="2" s="1"/>
  <c r="FS353" i="2" s="1"/>
  <c r="FT353" i="2" s="1"/>
  <c r="FU353" i="2" s="1"/>
  <c r="FV353" i="2" s="1"/>
  <c r="FW353" i="2" s="1"/>
  <c r="FX353" i="2" s="1"/>
  <c r="FY353" i="2" s="1"/>
  <c r="FZ353" i="2" s="1"/>
  <c r="GA353" i="2" s="1"/>
  <c r="GB353" i="2" s="1"/>
  <c r="GC353" i="2" s="1"/>
  <c r="GD353" i="2" s="1"/>
  <c r="GE353" i="2" s="1"/>
  <c r="GF353" i="2" s="1"/>
  <c r="GG353" i="2" s="1"/>
  <c r="GH353" i="2" s="1"/>
  <c r="GI353" i="2" s="1"/>
  <c r="GJ353" i="2" s="1"/>
  <c r="GK353" i="2" s="1"/>
  <c r="GL353" i="2" s="1"/>
  <c r="GM353" i="2" s="1"/>
  <c r="GN353" i="2" s="1"/>
  <c r="GO353" i="2" s="1"/>
  <c r="GP353" i="2" s="1"/>
  <c r="GQ353" i="2" s="1"/>
  <c r="GR353" i="2" s="1"/>
  <c r="GS353" i="2" s="1"/>
  <c r="GT353" i="2" s="1"/>
  <c r="GU353" i="2" s="1"/>
  <c r="GV353" i="2" s="1"/>
  <c r="GW353" i="2" s="1"/>
  <c r="GX353" i="2" s="1"/>
  <c r="GY353" i="2" s="1"/>
  <c r="GZ353" i="2" s="1"/>
  <c r="HA353" i="2" s="1"/>
  <c r="HB353" i="2" s="1"/>
  <c r="HC353" i="2" s="1"/>
  <c r="HD353" i="2" s="1"/>
  <c r="HE353" i="2" s="1"/>
  <c r="HF353" i="2" s="1"/>
  <c r="HG353" i="2" s="1"/>
  <c r="HH353" i="2" s="1"/>
  <c r="HI353" i="2" s="1"/>
  <c r="HJ353" i="2" s="1"/>
  <c r="HK353" i="2" s="1"/>
  <c r="HL353" i="2" s="1"/>
  <c r="HM353" i="2" s="1"/>
  <c r="AB408" i="2"/>
  <c r="AC408" i="2" s="1"/>
  <c r="AD408" i="2" s="1"/>
  <c r="AE408" i="2" s="1"/>
  <c r="AF408" i="2" s="1"/>
  <c r="AG408" i="2" s="1"/>
  <c r="AH408" i="2" s="1"/>
  <c r="AI408" i="2" s="1"/>
  <c r="AJ408" i="2" s="1"/>
  <c r="AK408" i="2" s="1"/>
  <c r="AL408" i="2" s="1"/>
  <c r="AM408" i="2" s="1"/>
  <c r="AN408" i="2" s="1"/>
  <c r="AO408" i="2" s="1"/>
  <c r="AP408" i="2" s="1"/>
  <c r="AQ408" i="2" s="1"/>
  <c r="AR408" i="2" s="1"/>
  <c r="AS408" i="2" s="1"/>
  <c r="AT408" i="2" s="1"/>
  <c r="AU408" i="2" s="1"/>
  <c r="AV408" i="2" s="1"/>
  <c r="AW408" i="2" s="1"/>
  <c r="AX408" i="2" s="1"/>
  <c r="AY408" i="2" s="1"/>
  <c r="AZ408" i="2" s="1"/>
  <c r="BA408" i="2" s="1"/>
  <c r="BB408" i="2" s="1"/>
  <c r="BC408" i="2" s="1"/>
  <c r="BD408" i="2" s="1"/>
  <c r="BE408" i="2" s="1"/>
  <c r="BF408" i="2" s="1"/>
  <c r="BG408" i="2" s="1"/>
  <c r="BH408" i="2" s="1"/>
  <c r="BI408" i="2" s="1"/>
  <c r="BJ408" i="2" s="1"/>
  <c r="BK408" i="2" s="1"/>
  <c r="BL408" i="2" s="1"/>
  <c r="BM408" i="2" s="1"/>
  <c r="BN408" i="2" s="1"/>
  <c r="BO408" i="2" s="1"/>
  <c r="BP408" i="2" s="1"/>
  <c r="BQ408" i="2" s="1"/>
  <c r="BR408" i="2" s="1"/>
  <c r="BS408" i="2" s="1"/>
  <c r="BT408" i="2" s="1"/>
  <c r="BU408" i="2" s="1"/>
  <c r="BV408" i="2" s="1"/>
  <c r="BW408" i="2" s="1"/>
  <c r="BX408" i="2" s="1"/>
  <c r="BY408" i="2" s="1"/>
  <c r="BZ408" i="2" s="1"/>
  <c r="CA408" i="2" s="1"/>
  <c r="CB408" i="2" s="1"/>
  <c r="CC408" i="2" s="1"/>
  <c r="CD408" i="2" s="1"/>
  <c r="CE408" i="2" s="1"/>
  <c r="CF408" i="2" s="1"/>
  <c r="CG408" i="2" s="1"/>
  <c r="CH408" i="2" s="1"/>
  <c r="CI408" i="2" s="1"/>
  <c r="CJ408" i="2" s="1"/>
  <c r="CK408" i="2" s="1"/>
  <c r="CL408" i="2" s="1"/>
  <c r="CM408" i="2" s="1"/>
  <c r="CN408" i="2" s="1"/>
  <c r="CO408" i="2" s="1"/>
  <c r="CP408" i="2" s="1"/>
  <c r="CQ408" i="2" s="1"/>
  <c r="CR408" i="2" s="1"/>
  <c r="CS408" i="2" s="1"/>
  <c r="CT408" i="2" s="1"/>
  <c r="CU408" i="2" s="1"/>
  <c r="CV408" i="2" s="1"/>
  <c r="CW408" i="2" s="1"/>
  <c r="CX408" i="2" s="1"/>
  <c r="CY408" i="2" s="1"/>
  <c r="CZ408" i="2" s="1"/>
  <c r="DA408" i="2" s="1"/>
  <c r="DB408" i="2" s="1"/>
  <c r="DC408" i="2" s="1"/>
  <c r="DD408" i="2" s="1"/>
  <c r="DE408" i="2" s="1"/>
  <c r="DF408" i="2" s="1"/>
  <c r="DG408" i="2" s="1"/>
  <c r="DH408" i="2" s="1"/>
  <c r="DI408" i="2" s="1"/>
  <c r="DJ408" i="2" s="1"/>
  <c r="DK408" i="2" s="1"/>
  <c r="DL408" i="2" s="1"/>
  <c r="DM408" i="2" s="1"/>
  <c r="DN408" i="2" s="1"/>
  <c r="DO408" i="2" s="1"/>
  <c r="DP408" i="2" s="1"/>
  <c r="DQ408" i="2" s="1"/>
  <c r="DR408" i="2" s="1"/>
  <c r="DS408" i="2" s="1"/>
  <c r="DT408" i="2" s="1"/>
  <c r="DU408" i="2" s="1"/>
  <c r="DV408" i="2" s="1"/>
  <c r="DW408" i="2" s="1"/>
  <c r="DX408" i="2" s="1"/>
  <c r="DY408" i="2" s="1"/>
  <c r="DZ408" i="2" s="1"/>
  <c r="EA408" i="2" s="1"/>
  <c r="EB408" i="2" s="1"/>
  <c r="EC408" i="2" s="1"/>
  <c r="ED408" i="2" s="1"/>
  <c r="EE408" i="2" s="1"/>
  <c r="EF408" i="2" s="1"/>
  <c r="EG408" i="2" s="1"/>
  <c r="EH408" i="2" s="1"/>
  <c r="EI408" i="2" s="1"/>
  <c r="EJ408" i="2" s="1"/>
  <c r="EK408" i="2" s="1"/>
  <c r="EL408" i="2" s="1"/>
  <c r="EM408" i="2" s="1"/>
  <c r="EN408" i="2" s="1"/>
  <c r="EO408" i="2" s="1"/>
  <c r="EP408" i="2" s="1"/>
  <c r="EQ408" i="2" s="1"/>
  <c r="ER408" i="2" s="1"/>
  <c r="ES408" i="2" s="1"/>
  <c r="ET408" i="2" s="1"/>
  <c r="EU408" i="2" s="1"/>
  <c r="EV408" i="2" s="1"/>
  <c r="EW408" i="2" s="1"/>
  <c r="EX408" i="2" s="1"/>
  <c r="EY408" i="2" s="1"/>
  <c r="EZ408" i="2" s="1"/>
  <c r="FA408" i="2" s="1"/>
  <c r="FB408" i="2" s="1"/>
  <c r="FC408" i="2" s="1"/>
  <c r="FD408" i="2" s="1"/>
  <c r="FE408" i="2" s="1"/>
  <c r="FF408" i="2" s="1"/>
  <c r="FG408" i="2" s="1"/>
  <c r="FH408" i="2" s="1"/>
  <c r="FI408" i="2" s="1"/>
  <c r="FJ408" i="2" s="1"/>
  <c r="FK408" i="2" s="1"/>
  <c r="FL408" i="2" s="1"/>
  <c r="FM408" i="2" s="1"/>
  <c r="FN408" i="2" s="1"/>
  <c r="FO408" i="2" s="1"/>
  <c r="FP408" i="2" s="1"/>
  <c r="FQ408" i="2" s="1"/>
  <c r="FR408" i="2" s="1"/>
  <c r="FS408" i="2" s="1"/>
  <c r="FT408" i="2" s="1"/>
  <c r="FU408" i="2" s="1"/>
  <c r="FV408" i="2" s="1"/>
  <c r="FW408" i="2" s="1"/>
  <c r="FX408" i="2" s="1"/>
  <c r="FY408" i="2" s="1"/>
  <c r="FZ408" i="2" s="1"/>
  <c r="GA408" i="2" s="1"/>
  <c r="GB408" i="2" s="1"/>
  <c r="GC408" i="2" s="1"/>
  <c r="GD408" i="2" s="1"/>
  <c r="GE408" i="2" s="1"/>
  <c r="GF408" i="2" s="1"/>
  <c r="GG408" i="2" s="1"/>
  <c r="GH408" i="2" s="1"/>
  <c r="GI408" i="2" s="1"/>
  <c r="GJ408" i="2" s="1"/>
  <c r="GK408" i="2" s="1"/>
  <c r="GL408" i="2" s="1"/>
  <c r="GM408" i="2" s="1"/>
  <c r="GN408" i="2" s="1"/>
  <c r="GO408" i="2" s="1"/>
  <c r="GP408" i="2" s="1"/>
  <c r="GQ408" i="2" s="1"/>
  <c r="GR408" i="2" s="1"/>
  <c r="GS408" i="2" s="1"/>
  <c r="GT408" i="2" s="1"/>
  <c r="GU408" i="2" s="1"/>
  <c r="GV408" i="2" s="1"/>
  <c r="GW408" i="2" s="1"/>
  <c r="GX408" i="2" s="1"/>
  <c r="GY408" i="2" s="1"/>
  <c r="GZ408" i="2" s="1"/>
  <c r="HA408" i="2" s="1"/>
  <c r="HB408" i="2" s="1"/>
  <c r="HC408" i="2" s="1"/>
  <c r="HD408" i="2" s="1"/>
  <c r="HE408" i="2" s="1"/>
  <c r="HF408" i="2" s="1"/>
  <c r="HG408" i="2" s="1"/>
  <c r="HH408" i="2" s="1"/>
  <c r="HI408" i="2" s="1"/>
  <c r="HJ408" i="2" s="1"/>
  <c r="HK408" i="2" s="1"/>
  <c r="HL408" i="2" s="1"/>
  <c r="HM408" i="2" s="1"/>
  <c r="AB312" i="2"/>
  <c r="AC312" i="2" s="1"/>
  <c r="AD312" i="2" s="1"/>
  <c r="AE312" i="2" s="1"/>
  <c r="AF312" i="2" s="1"/>
  <c r="AG312" i="2" s="1"/>
  <c r="AH312" i="2" s="1"/>
  <c r="AI312" i="2" s="1"/>
  <c r="AJ312" i="2" s="1"/>
  <c r="AK312" i="2" s="1"/>
  <c r="AL312" i="2" s="1"/>
  <c r="AM312" i="2" s="1"/>
  <c r="AN312" i="2" s="1"/>
  <c r="AO312" i="2" s="1"/>
  <c r="AP312" i="2" s="1"/>
  <c r="AQ312" i="2" s="1"/>
  <c r="AR312" i="2" s="1"/>
  <c r="AS312" i="2" s="1"/>
  <c r="AT312" i="2" s="1"/>
  <c r="AU312" i="2" s="1"/>
  <c r="AV312" i="2" s="1"/>
  <c r="AW312" i="2" s="1"/>
  <c r="AX312" i="2" s="1"/>
  <c r="AY312" i="2" s="1"/>
  <c r="AZ312" i="2" s="1"/>
  <c r="BA312" i="2" s="1"/>
  <c r="BB312" i="2" s="1"/>
  <c r="BC312" i="2" s="1"/>
  <c r="BD312" i="2" s="1"/>
  <c r="BE312" i="2" s="1"/>
  <c r="BF312" i="2" s="1"/>
  <c r="BG312" i="2" s="1"/>
  <c r="BH312" i="2" s="1"/>
  <c r="BI312" i="2" s="1"/>
  <c r="BJ312" i="2" s="1"/>
  <c r="BK312" i="2" s="1"/>
  <c r="BL312" i="2" s="1"/>
  <c r="BM312" i="2" s="1"/>
  <c r="BN312" i="2" s="1"/>
  <c r="BO312" i="2" s="1"/>
  <c r="BP312" i="2" s="1"/>
  <c r="BQ312" i="2" s="1"/>
  <c r="BR312" i="2" s="1"/>
  <c r="BS312" i="2" s="1"/>
  <c r="BT312" i="2" s="1"/>
  <c r="BU312" i="2" s="1"/>
  <c r="BV312" i="2" s="1"/>
  <c r="BW312" i="2" s="1"/>
  <c r="BX312" i="2" s="1"/>
  <c r="BY312" i="2" s="1"/>
  <c r="BZ312" i="2" s="1"/>
  <c r="CA312" i="2" s="1"/>
  <c r="CB312" i="2" s="1"/>
  <c r="CC312" i="2" s="1"/>
  <c r="CD312" i="2" s="1"/>
  <c r="CE312" i="2" s="1"/>
  <c r="CF312" i="2" s="1"/>
  <c r="CG312" i="2" s="1"/>
  <c r="CH312" i="2" s="1"/>
  <c r="CI312" i="2" s="1"/>
  <c r="CJ312" i="2" s="1"/>
  <c r="CK312" i="2" s="1"/>
  <c r="CL312" i="2" s="1"/>
  <c r="CM312" i="2" s="1"/>
  <c r="CN312" i="2" s="1"/>
  <c r="CO312" i="2" s="1"/>
  <c r="CP312" i="2" s="1"/>
  <c r="CQ312" i="2" s="1"/>
  <c r="CR312" i="2" s="1"/>
  <c r="CS312" i="2" s="1"/>
  <c r="CT312" i="2" s="1"/>
  <c r="CU312" i="2" s="1"/>
  <c r="CV312" i="2" s="1"/>
  <c r="CW312" i="2" s="1"/>
  <c r="CX312" i="2" s="1"/>
  <c r="CY312" i="2" s="1"/>
  <c r="CZ312" i="2" s="1"/>
  <c r="DA312" i="2" s="1"/>
  <c r="DB312" i="2" s="1"/>
  <c r="DC312" i="2" s="1"/>
  <c r="DD312" i="2" s="1"/>
  <c r="DE312" i="2" s="1"/>
  <c r="DF312" i="2" s="1"/>
  <c r="DG312" i="2" s="1"/>
  <c r="DH312" i="2" s="1"/>
  <c r="DI312" i="2" s="1"/>
  <c r="DJ312" i="2" s="1"/>
  <c r="DK312" i="2" s="1"/>
  <c r="DL312" i="2" s="1"/>
  <c r="DM312" i="2" s="1"/>
  <c r="DN312" i="2" s="1"/>
  <c r="DO312" i="2" s="1"/>
  <c r="DP312" i="2" s="1"/>
  <c r="DQ312" i="2" s="1"/>
  <c r="DR312" i="2" s="1"/>
  <c r="DS312" i="2" s="1"/>
  <c r="DT312" i="2" s="1"/>
  <c r="DU312" i="2" s="1"/>
  <c r="DV312" i="2" s="1"/>
  <c r="DW312" i="2" s="1"/>
  <c r="DX312" i="2" s="1"/>
  <c r="DY312" i="2" s="1"/>
  <c r="DZ312" i="2" s="1"/>
  <c r="EA312" i="2" s="1"/>
  <c r="EB312" i="2" s="1"/>
  <c r="EC312" i="2" s="1"/>
  <c r="ED312" i="2" s="1"/>
  <c r="EE312" i="2" s="1"/>
  <c r="EF312" i="2" s="1"/>
  <c r="EG312" i="2" s="1"/>
  <c r="EH312" i="2" s="1"/>
  <c r="EI312" i="2" s="1"/>
  <c r="EJ312" i="2" s="1"/>
  <c r="EK312" i="2" s="1"/>
  <c r="EL312" i="2" s="1"/>
  <c r="EM312" i="2" s="1"/>
  <c r="EN312" i="2" s="1"/>
  <c r="EO312" i="2" s="1"/>
  <c r="EP312" i="2" s="1"/>
  <c r="EQ312" i="2" s="1"/>
  <c r="ER312" i="2" s="1"/>
  <c r="ES312" i="2" s="1"/>
  <c r="ET312" i="2" s="1"/>
  <c r="EU312" i="2" s="1"/>
  <c r="EV312" i="2" s="1"/>
  <c r="EW312" i="2" s="1"/>
  <c r="EX312" i="2" s="1"/>
  <c r="EY312" i="2" s="1"/>
  <c r="EZ312" i="2" s="1"/>
  <c r="FA312" i="2" s="1"/>
  <c r="FB312" i="2" s="1"/>
  <c r="FC312" i="2" s="1"/>
  <c r="FD312" i="2" s="1"/>
  <c r="FE312" i="2" s="1"/>
  <c r="FF312" i="2" s="1"/>
  <c r="FG312" i="2" s="1"/>
  <c r="FH312" i="2" s="1"/>
  <c r="FI312" i="2" s="1"/>
  <c r="FJ312" i="2" s="1"/>
  <c r="FK312" i="2" s="1"/>
  <c r="FL312" i="2" s="1"/>
  <c r="FM312" i="2" s="1"/>
  <c r="FN312" i="2" s="1"/>
  <c r="FO312" i="2" s="1"/>
  <c r="FP312" i="2" s="1"/>
  <c r="FQ312" i="2" s="1"/>
  <c r="FR312" i="2" s="1"/>
  <c r="FS312" i="2" s="1"/>
  <c r="FT312" i="2" s="1"/>
  <c r="FU312" i="2" s="1"/>
  <c r="FV312" i="2" s="1"/>
  <c r="FW312" i="2" s="1"/>
  <c r="FX312" i="2" s="1"/>
  <c r="FY312" i="2" s="1"/>
  <c r="FZ312" i="2" s="1"/>
  <c r="GA312" i="2" s="1"/>
  <c r="GB312" i="2" s="1"/>
  <c r="GC312" i="2" s="1"/>
  <c r="GD312" i="2" s="1"/>
  <c r="GE312" i="2" s="1"/>
  <c r="GF312" i="2" s="1"/>
  <c r="GG312" i="2" s="1"/>
  <c r="GH312" i="2" s="1"/>
  <c r="GI312" i="2" s="1"/>
  <c r="GJ312" i="2" s="1"/>
  <c r="GK312" i="2" s="1"/>
  <c r="GL312" i="2" s="1"/>
  <c r="GM312" i="2" s="1"/>
  <c r="GN312" i="2" s="1"/>
  <c r="GO312" i="2" s="1"/>
  <c r="GP312" i="2" s="1"/>
  <c r="GQ312" i="2" s="1"/>
  <c r="GR312" i="2" s="1"/>
  <c r="GS312" i="2" s="1"/>
  <c r="GT312" i="2" s="1"/>
  <c r="GU312" i="2" s="1"/>
  <c r="GV312" i="2" s="1"/>
  <c r="GW312" i="2" s="1"/>
  <c r="GX312" i="2" s="1"/>
  <c r="GY312" i="2" s="1"/>
  <c r="GZ312" i="2" s="1"/>
  <c r="HA312" i="2" s="1"/>
  <c r="HB312" i="2" s="1"/>
  <c r="HC312" i="2" s="1"/>
  <c r="HD312" i="2" s="1"/>
  <c r="HE312" i="2" s="1"/>
  <c r="HF312" i="2" s="1"/>
  <c r="HG312" i="2" s="1"/>
  <c r="HH312" i="2" s="1"/>
  <c r="HI312" i="2" s="1"/>
  <c r="HJ312" i="2" s="1"/>
  <c r="HK312" i="2" s="1"/>
  <c r="HL312" i="2" s="1"/>
  <c r="HM312" i="2" s="1"/>
  <c r="Q507" i="2"/>
  <c r="Q469" i="2"/>
  <c r="Q443" i="2"/>
  <c r="Q369" i="2"/>
  <c r="Q339" i="2"/>
  <c r="Q296" i="2"/>
  <c r="Q250" i="2"/>
  <c r="Q81" i="2"/>
  <c r="Q410" i="2"/>
  <c r="AB461" i="2"/>
  <c r="AC461" i="2" s="1"/>
  <c r="AD461" i="2" s="1"/>
  <c r="AE461" i="2" s="1"/>
  <c r="AF461" i="2" s="1"/>
  <c r="AG461" i="2" s="1"/>
  <c r="AH461" i="2" s="1"/>
  <c r="AI461" i="2" s="1"/>
  <c r="AJ461" i="2" s="1"/>
  <c r="AK461" i="2" s="1"/>
  <c r="AL461" i="2" s="1"/>
  <c r="AM461" i="2" s="1"/>
  <c r="AN461" i="2" s="1"/>
  <c r="AO461" i="2" s="1"/>
  <c r="AP461" i="2" s="1"/>
  <c r="AQ461" i="2" s="1"/>
  <c r="AR461" i="2" s="1"/>
  <c r="AS461" i="2" s="1"/>
  <c r="AT461" i="2" s="1"/>
  <c r="AU461" i="2" s="1"/>
  <c r="AV461" i="2" s="1"/>
  <c r="AW461" i="2" s="1"/>
  <c r="AX461" i="2" s="1"/>
  <c r="AY461" i="2" s="1"/>
  <c r="AZ461" i="2" s="1"/>
  <c r="BA461" i="2" s="1"/>
  <c r="BB461" i="2" s="1"/>
  <c r="BC461" i="2" s="1"/>
  <c r="BD461" i="2" s="1"/>
  <c r="BE461" i="2" s="1"/>
  <c r="BF461" i="2" s="1"/>
  <c r="BG461" i="2" s="1"/>
  <c r="BH461" i="2" s="1"/>
  <c r="BI461" i="2" s="1"/>
  <c r="BJ461" i="2" s="1"/>
  <c r="BK461" i="2" s="1"/>
  <c r="BL461" i="2" s="1"/>
  <c r="BM461" i="2" s="1"/>
  <c r="BN461" i="2" s="1"/>
  <c r="BO461" i="2" s="1"/>
  <c r="BP461" i="2" s="1"/>
  <c r="BQ461" i="2" s="1"/>
  <c r="BR461" i="2" s="1"/>
  <c r="BS461" i="2" s="1"/>
  <c r="BT461" i="2" s="1"/>
  <c r="BU461" i="2" s="1"/>
  <c r="BV461" i="2" s="1"/>
  <c r="BW461" i="2" s="1"/>
  <c r="BX461" i="2" s="1"/>
  <c r="BY461" i="2" s="1"/>
  <c r="BZ461" i="2" s="1"/>
  <c r="CA461" i="2" s="1"/>
  <c r="CB461" i="2" s="1"/>
  <c r="CC461" i="2" s="1"/>
  <c r="CD461" i="2" s="1"/>
  <c r="CE461" i="2" s="1"/>
  <c r="CF461" i="2" s="1"/>
  <c r="CG461" i="2" s="1"/>
  <c r="CH461" i="2" s="1"/>
  <c r="CI461" i="2" s="1"/>
  <c r="CJ461" i="2" s="1"/>
  <c r="CK461" i="2" s="1"/>
  <c r="CL461" i="2" s="1"/>
  <c r="CM461" i="2" s="1"/>
  <c r="CN461" i="2" s="1"/>
  <c r="CO461" i="2" s="1"/>
  <c r="CP461" i="2" s="1"/>
  <c r="CQ461" i="2" s="1"/>
  <c r="CR461" i="2" s="1"/>
  <c r="CS461" i="2" s="1"/>
  <c r="CT461" i="2" s="1"/>
  <c r="CU461" i="2" s="1"/>
  <c r="CV461" i="2" s="1"/>
  <c r="CW461" i="2" s="1"/>
  <c r="CX461" i="2" s="1"/>
  <c r="CY461" i="2" s="1"/>
  <c r="CZ461" i="2" s="1"/>
  <c r="DA461" i="2" s="1"/>
  <c r="DB461" i="2" s="1"/>
  <c r="DC461" i="2" s="1"/>
  <c r="DD461" i="2" s="1"/>
  <c r="DE461" i="2" s="1"/>
  <c r="DF461" i="2" s="1"/>
  <c r="DG461" i="2" s="1"/>
  <c r="DH461" i="2" s="1"/>
  <c r="DI461" i="2" s="1"/>
  <c r="DJ461" i="2" s="1"/>
  <c r="DK461" i="2" s="1"/>
  <c r="DL461" i="2" s="1"/>
  <c r="DM461" i="2" s="1"/>
  <c r="DN461" i="2" s="1"/>
  <c r="DO461" i="2" s="1"/>
  <c r="DP461" i="2" s="1"/>
  <c r="DQ461" i="2" s="1"/>
  <c r="DR461" i="2" s="1"/>
  <c r="DS461" i="2" s="1"/>
  <c r="DT461" i="2" s="1"/>
  <c r="DU461" i="2" s="1"/>
  <c r="DV461" i="2" s="1"/>
  <c r="DW461" i="2" s="1"/>
  <c r="DX461" i="2" s="1"/>
  <c r="DY461" i="2" s="1"/>
  <c r="DZ461" i="2" s="1"/>
  <c r="EA461" i="2" s="1"/>
  <c r="EB461" i="2" s="1"/>
  <c r="EC461" i="2" s="1"/>
  <c r="ED461" i="2" s="1"/>
  <c r="EE461" i="2" s="1"/>
  <c r="EF461" i="2" s="1"/>
  <c r="EG461" i="2" s="1"/>
  <c r="EH461" i="2" s="1"/>
  <c r="EI461" i="2" s="1"/>
  <c r="EJ461" i="2" s="1"/>
  <c r="EK461" i="2" s="1"/>
  <c r="EL461" i="2" s="1"/>
  <c r="EM461" i="2" s="1"/>
  <c r="EN461" i="2" s="1"/>
  <c r="EO461" i="2" s="1"/>
  <c r="EP461" i="2" s="1"/>
  <c r="EQ461" i="2" s="1"/>
  <c r="ER461" i="2" s="1"/>
  <c r="ES461" i="2" s="1"/>
  <c r="ET461" i="2" s="1"/>
  <c r="EU461" i="2" s="1"/>
  <c r="EV461" i="2" s="1"/>
  <c r="EW461" i="2" s="1"/>
  <c r="EX461" i="2" s="1"/>
  <c r="EY461" i="2" s="1"/>
  <c r="EZ461" i="2" s="1"/>
  <c r="FA461" i="2" s="1"/>
  <c r="FB461" i="2" s="1"/>
  <c r="FC461" i="2" s="1"/>
  <c r="FD461" i="2" s="1"/>
  <c r="FE461" i="2" s="1"/>
  <c r="FF461" i="2" s="1"/>
  <c r="FG461" i="2" s="1"/>
  <c r="FH461" i="2" s="1"/>
  <c r="FI461" i="2" s="1"/>
  <c r="FJ461" i="2" s="1"/>
  <c r="FK461" i="2" s="1"/>
  <c r="FL461" i="2" s="1"/>
  <c r="FM461" i="2" s="1"/>
  <c r="FN461" i="2" s="1"/>
  <c r="FO461" i="2" s="1"/>
  <c r="FP461" i="2" s="1"/>
  <c r="FQ461" i="2" s="1"/>
  <c r="FR461" i="2" s="1"/>
  <c r="FS461" i="2" s="1"/>
  <c r="FT461" i="2" s="1"/>
  <c r="FU461" i="2" s="1"/>
  <c r="FV461" i="2" s="1"/>
  <c r="FW461" i="2" s="1"/>
  <c r="FX461" i="2" s="1"/>
  <c r="FY461" i="2" s="1"/>
  <c r="FZ461" i="2" s="1"/>
  <c r="GA461" i="2" s="1"/>
  <c r="GB461" i="2" s="1"/>
  <c r="GC461" i="2" s="1"/>
  <c r="GD461" i="2" s="1"/>
  <c r="GE461" i="2" s="1"/>
  <c r="GF461" i="2" s="1"/>
  <c r="GG461" i="2" s="1"/>
  <c r="GH461" i="2" s="1"/>
  <c r="GI461" i="2" s="1"/>
  <c r="GJ461" i="2" s="1"/>
  <c r="GK461" i="2" s="1"/>
  <c r="GL461" i="2" s="1"/>
  <c r="GM461" i="2" s="1"/>
  <c r="GN461" i="2" s="1"/>
  <c r="GO461" i="2" s="1"/>
  <c r="GP461" i="2" s="1"/>
  <c r="GQ461" i="2" s="1"/>
  <c r="GR461" i="2" s="1"/>
  <c r="GS461" i="2" s="1"/>
  <c r="GT461" i="2" s="1"/>
  <c r="GU461" i="2" s="1"/>
  <c r="GV461" i="2" s="1"/>
  <c r="GW461" i="2" s="1"/>
  <c r="GX461" i="2" s="1"/>
  <c r="GY461" i="2" s="1"/>
  <c r="GZ461" i="2" s="1"/>
  <c r="HA461" i="2" s="1"/>
  <c r="HB461" i="2" s="1"/>
  <c r="HC461" i="2" s="1"/>
  <c r="HD461" i="2" s="1"/>
  <c r="HE461" i="2" s="1"/>
  <c r="HF461" i="2" s="1"/>
  <c r="HG461" i="2" s="1"/>
  <c r="HH461" i="2" s="1"/>
  <c r="HI461" i="2" s="1"/>
  <c r="HJ461" i="2" s="1"/>
  <c r="HK461" i="2" s="1"/>
  <c r="HL461" i="2" s="1"/>
  <c r="HM461" i="2" s="1"/>
  <c r="AB500" i="2"/>
  <c r="AC500" i="2" s="1"/>
  <c r="AD500" i="2" s="1"/>
  <c r="AE500" i="2" s="1"/>
  <c r="AF500" i="2" s="1"/>
  <c r="AG500" i="2" s="1"/>
  <c r="AH500" i="2" s="1"/>
  <c r="AI500" i="2" s="1"/>
  <c r="AJ500" i="2" s="1"/>
  <c r="AK500" i="2" s="1"/>
  <c r="AL500" i="2" s="1"/>
  <c r="AM500" i="2" s="1"/>
  <c r="AN500" i="2" s="1"/>
  <c r="AO500" i="2" s="1"/>
  <c r="AP500" i="2" s="1"/>
  <c r="AQ500" i="2" s="1"/>
  <c r="AR500" i="2" s="1"/>
  <c r="AS500" i="2" s="1"/>
  <c r="AT500" i="2" s="1"/>
  <c r="AU500" i="2" s="1"/>
  <c r="AV500" i="2" s="1"/>
  <c r="AW500" i="2" s="1"/>
  <c r="AX500" i="2" s="1"/>
  <c r="AY500" i="2" s="1"/>
  <c r="AZ500" i="2" s="1"/>
  <c r="BA500" i="2" s="1"/>
  <c r="BB500" i="2" s="1"/>
  <c r="BC500" i="2" s="1"/>
  <c r="BD500" i="2" s="1"/>
  <c r="BE500" i="2" s="1"/>
  <c r="BF500" i="2" s="1"/>
  <c r="BG500" i="2" s="1"/>
  <c r="BH500" i="2" s="1"/>
  <c r="BI500" i="2" s="1"/>
  <c r="BJ500" i="2" s="1"/>
  <c r="BK500" i="2" s="1"/>
  <c r="BL500" i="2" s="1"/>
  <c r="BM500" i="2" s="1"/>
  <c r="BN500" i="2" s="1"/>
  <c r="BO500" i="2" s="1"/>
  <c r="BP500" i="2" s="1"/>
  <c r="BQ500" i="2" s="1"/>
  <c r="BR500" i="2" s="1"/>
  <c r="BS500" i="2" s="1"/>
  <c r="BT500" i="2" s="1"/>
  <c r="BU500" i="2" s="1"/>
  <c r="BV500" i="2" s="1"/>
  <c r="BW500" i="2" s="1"/>
  <c r="BX500" i="2" s="1"/>
  <c r="BY500" i="2" s="1"/>
  <c r="BZ500" i="2" s="1"/>
  <c r="CA500" i="2" s="1"/>
  <c r="CB500" i="2" s="1"/>
  <c r="CC500" i="2" s="1"/>
  <c r="CD500" i="2" s="1"/>
  <c r="CE500" i="2" s="1"/>
  <c r="CF500" i="2" s="1"/>
  <c r="CG500" i="2" s="1"/>
  <c r="CH500" i="2" s="1"/>
  <c r="CI500" i="2" s="1"/>
  <c r="CJ500" i="2" s="1"/>
  <c r="CK500" i="2" s="1"/>
  <c r="CL500" i="2" s="1"/>
  <c r="CM500" i="2" s="1"/>
  <c r="CN500" i="2" s="1"/>
  <c r="CO500" i="2" s="1"/>
  <c r="CP500" i="2" s="1"/>
  <c r="CQ500" i="2" s="1"/>
  <c r="CR500" i="2" s="1"/>
  <c r="CS500" i="2" s="1"/>
  <c r="CT500" i="2" s="1"/>
  <c r="CU500" i="2" s="1"/>
  <c r="CV500" i="2" s="1"/>
  <c r="CW500" i="2" s="1"/>
  <c r="CX500" i="2" s="1"/>
  <c r="CY500" i="2" s="1"/>
  <c r="CZ500" i="2" s="1"/>
  <c r="DA500" i="2" s="1"/>
  <c r="DB500" i="2" s="1"/>
  <c r="DC500" i="2" s="1"/>
  <c r="DD500" i="2" s="1"/>
  <c r="DE500" i="2" s="1"/>
  <c r="DF500" i="2" s="1"/>
  <c r="DG500" i="2" s="1"/>
  <c r="DH500" i="2" s="1"/>
  <c r="DI500" i="2" s="1"/>
  <c r="DJ500" i="2" s="1"/>
  <c r="DK500" i="2" s="1"/>
  <c r="DL500" i="2" s="1"/>
  <c r="DM500" i="2" s="1"/>
  <c r="DN500" i="2" s="1"/>
  <c r="DO500" i="2" s="1"/>
  <c r="DP500" i="2" s="1"/>
  <c r="DQ500" i="2" s="1"/>
  <c r="DR500" i="2" s="1"/>
  <c r="DS500" i="2" s="1"/>
  <c r="DT500" i="2" s="1"/>
  <c r="DU500" i="2" s="1"/>
  <c r="DV500" i="2" s="1"/>
  <c r="DW500" i="2" s="1"/>
  <c r="DX500" i="2" s="1"/>
  <c r="DY500" i="2" s="1"/>
  <c r="DZ500" i="2" s="1"/>
  <c r="EA500" i="2" s="1"/>
  <c r="EB500" i="2" s="1"/>
  <c r="EC500" i="2" s="1"/>
  <c r="ED500" i="2" s="1"/>
  <c r="EE500" i="2" s="1"/>
  <c r="EF500" i="2" s="1"/>
  <c r="EG500" i="2" s="1"/>
  <c r="EH500" i="2" s="1"/>
  <c r="EI500" i="2" s="1"/>
  <c r="EJ500" i="2" s="1"/>
  <c r="EK500" i="2" s="1"/>
  <c r="EL500" i="2" s="1"/>
  <c r="EM500" i="2" s="1"/>
  <c r="EN500" i="2" s="1"/>
  <c r="EO500" i="2" s="1"/>
  <c r="EP500" i="2" s="1"/>
  <c r="EQ500" i="2" s="1"/>
  <c r="ER500" i="2" s="1"/>
  <c r="ES500" i="2" s="1"/>
  <c r="ET500" i="2" s="1"/>
  <c r="EU500" i="2" s="1"/>
  <c r="EV500" i="2" s="1"/>
  <c r="EW500" i="2" s="1"/>
  <c r="EX500" i="2" s="1"/>
  <c r="EY500" i="2" s="1"/>
  <c r="EZ500" i="2" s="1"/>
  <c r="FA500" i="2" s="1"/>
  <c r="FB500" i="2" s="1"/>
  <c r="FC500" i="2" s="1"/>
  <c r="FD500" i="2" s="1"/>
  <c r="FE500" i="2" s="1"/>
  <c r="FF500" i="2" s="1"/>
  <c r="FG500" i="2" s="1"/>
  <c r="FH500" i="2" s="1"/>
  <c r="FI500" i="2" s="1"/>
  <c r="FJ500" i="2" s="1"/>
  <c r="FK500" i="2" s="1"/>
  <c r="FL500" i="2" s="1"/>
  <c r="FM500" i="2" s="1"/>
  <c r="FN500" i="2" s="1"/>
  <c r="FO500" i="2" s="1"/>
  <c r="FP500" i="2" s="1"/>
  <c r="FQ500" i="2" s="1"/>
  <c r="FR500" i="2" s="1"/>
  <c r="FS500" i="2" s="1"/>
  <c r="FT500" i="2" s="1"/>
  <c r="FU500" i="2" s="1"/>
  <c r="FV500" i="2" s="1"/>
  <c r="FW500" i="2" s="1"/>
  <c r="FX500" i="2" s="1"/>
  <c r="FY500" i="2" s="1"/>
  <c r="FZ500" i="2" s="1"/>
  <c r="GA500" i="2" s="1"/>
  <c r="GB500" i="2" s="1"/>
  <c r="GC500" i="2" s="1"/>
  <c r="GD500" i="2" s="1"/>
  <c r="GE500" i="2" s="1"/>
  <c r="GF500" i="2" s="1"/>
  <c r="GG500" i="2" s="1"/>
  <c r="GH500" i="2" s="1"/>
  <c r="GI500" i="2" s="1"/>
  <c r="GJ500" i="2" s="1"/>
  <c r="GK500" i="2" s="1"/>
  <c r="GL500" i="2" s="1"/>
  <c r="GM500" i="2" s="1"/>
  <c r="GN500" i="2" s="1"/>
  <c r="GO500" i="2" s="1"/>
  <c r="GP500" i="2" s="1"/>
  <c r="GQ500" i="2" s="1"/>
  <c r="GR500" i="2" s="1"/>
  <c r="GS500" i="2" s="1"/>
  <c r="GT500" i="2" s="1"/>
  <c r="GU500" i="2" s="1"/>
  <c r="GV500" i="2" s="1"/>
  <c r="GW500" i="2" s="1"/>
  <c r="GX500" i="2" s="1"/>
  <c r="GY500" i="2" s="1"/>
  <c r="GZ500" i="2" s="1"/>
  <c r="HA500" i="2" s="1"/>
  <c r="HB500" i="2" s="1"/>
  <c r="HC500" i="2" s="1"/>
  <c r="HD500" i="2" s="1"/>
  <c r="HE500" i="2" s="1"/>
  <c r="HF500" i="2" s="1"/>
  <c r="HG500" i="2" s="1"/>
  <c r="HH500" i="2" s="1"/>
  <c r="HI500" i="2" s="1"/>
  <c r="HJ500" i="2" s="1"/>
  <c r="HK500" i="2" s="1"/>
  <c r="HL500" i="2" s="1"/>
  <c r="HM500" i="2" s="1"/>
  <c r="AB392" i="2"/>
  <c r="AC392" i="2" s="1"/>
  <c r="AD392" i="2" s="1"/>
  <c r="AE392" i="2" s="1"/>
  <c r="AF392" i="2" s="1"/>
  <c r="AG392" i="2" s="1"/>
  <c r="AH392" i="2" s="1"/>
  <c r="AI392" i="2" s="1"/>
  <c r="AJ392" i="2" s="1"/>
  <c r="AK392" i="2" s="1"/>
  <c r="AL392" i="2" s="1"/>
  <c r="AM392" i="2" s="1"/>
  <c r="AN392" i="2" s="1"/>
  <c r="AO392" i="2" s="1"/>
  <c r="AP392" i="2" s="1"/>
  <c r="AQ392" i="2" s="1"/>
  <c r="AR392" i="2" s="1"/>
  <c r="AS392" i="2" s="1"/>
  <c r="AT392" i="2" s="1"/>
  <c r="AU392" i="2" s="1"/>
  <c r="AV392" i="2" s="1"/>
  <c r="AW392" i="2" s="1"/>
  <c r="AX392" i="2" s="1"/>
  <c r="AY392" i="2" s="1"/>
  <c r="AZ392" i="2" s="1"/>
  <c r="BA392" i="2" s="1"/>
  <c r="BB392" i="2" s="1"/>
  <c r="BC392" i="2" s="1"/>
  <c r="BD392" i="2" s="1"/>
  <c r="BE392" i="2" s="1"/>
  <c r="BF392" i="2" s="1"/>
  <c r="BG392" i="2" s="1"/>
  <c r="BH392" i="2" s="1"/>
  <c r="BI392" i="2" s="1"/>
  <c r="BJ392" i="2" s="1"/>
  <c r="BK392" i="2" s="1"/>
  <c r="BL392" i="2" s="1"/>
  <c r="BM392" i="2" s="1"/>
  <c r="BN392" i="2" s="1"/>
  <c r="BO392" i="2" s="1"/>
  <c r="BP392" i="2" s="1"/>
  <c r="BQ392" i="2" s="1"/>
  <c r="BR392" i="2" s="1"/>
  <c r="BS392" i="2" s="1"/>
  <c r="BT392" i="2" s="1"/>
  <c r="BU392" i="2" s="1"/>
  <c r="BV392" i="2" s="1"/>
  <c r="BW392" i="2" s="1"/>
  <c r="BX392" i="2" s="1"/>
  <c r="BY392" i="2" s="1"/>
  <c r="BZ392" i="2" s="1"/>
  <c r="CA392" i="2" s="1"/>
  <c r="CB392" i="2" s="1"/>
  <c r="CC392" i="2" s="1"/>
  <c r="CD392" i="2" s="1"/>
  <c r="CE392" i="2" s="1"/>
  <c r="CF392" i="2" s="1"/>
  <c r="CG392" i="2" s="1"/>
  <c r="CH392" i="2" s="1"/>
  <c r="CI392" i="2" s="1"/>
  <c r="CJ392" i="2" s="1"/>
  <c r="CK392" i="2" s="1"/>
  <c r="CL392" i="2" s="1"/>
  <c r="CM392" i="2" s="1"/>
  <c r="CN392" i="2" s="1"/>
  <c r="CO392" i="2" s="1"/>
  <c r="CP392" i="2" s="1"/>
  <c r="CQ392" i="2" s="1"/>
  <c r="CR392" i="2" s="1"/>
  <c r="CS392" i="2" s="1"/>
  <c r="CT392" i="2" s="1"/>
  <c r="CU392" i="2" s="1"/>
  <c r="CV392" i="2" s="1"/>
  <c r="CW392" i="2" s="1"/>
  <c r="CX392" i="2" s="1"/>
  <c r="CY392" i="2" s="1"/>
  <c r="CZ392" i="2" s="1"/>
  <c r="DA392" i="2" s="1"/>
  <c r="DB392" i="2" s="1"/>
  <c r="DC392" i="2" s="1"/>
  <c r="DD392" i="2" s="1"/>
  <c r="DE392" i="2" s="1"/>
  <c r="DF392" i="2" s="1"/>
  <c r="DG392" i="2" s="1"/>
  <c r="DH392" i="2" s="1"/>
  <c r="DI392" i="2" s="1"/>
  <c r="DJ392" i="2" s="1"/>
  <c r="DK392" i="2" s="1"/>
  <c r="DL392" i="2" s="1"/>
  <c r="DM392" i="2" s="1"/>
  <c r="DN392" i="2" s="1"/>
  <c r="DO392" i="2" s="1"/>
  <c r="DP392" i="2" s="1"/>
  <c r="DQ392" i="2" s="1"/>
  <c r="DR392" i="2" s="1"/>
  <c r="DS392" i="2" s="1"/>
  <c r="DT392" i="2" s="1"/>
  <c r="DU392" i="2" s="1"/>
  <c r="DV392" i="2" s="1"/>
  <c r="DW392" i="2" s="1"/>
  <c r="DX392" i="2" s="1"/>
  <c r="DY392" i="2" s="1"/>
  <c r="DZ392" i="2" s="1"/>
  <c r="EA392" i="2" s="1"/>
  <c r="EB392" i="2" s="1"/>
  <c r="EC392" i="2" s="1"/>
  <c r="ED392" i="2" s="1"/>
  <c r="EE392" i="2" s="1"/>
  <c r="EF392" i="2" s="1"/>
  <c r="EG392" i="2" s="1"/>
  <c r="EH392" i="2" s="1"/>
  <c r="EI392" i="2" s="1"/>
  <c r="EJ392" i="2" s="1"/>
  <c r="EK392" i="2" s="1"/>
  <c r="EL392" i="2" s="1"/>
  <c r="EM392" i="2" s="1"/>
  <c r="EN392" i="2" s="1"/>
  <c r="EO392" i="2" s="1"/>
  <c r="EP392" i="2" s="1"/>
  <c r="EQ392" i="2" s="1"/>
  <c r="ER392" i="2" s="1"/>
  <c r="ES392" i="2" s="1"/>
  <c r="ET392" i="2" s="1"/>
  <c r="EU392" i="2" s="1"/>
  <c r="EV392" i="2" s="1"/>
  <c r="EW392" i="2" s="1"/>
  <c r="EX392" i="2" s="1"/>
  <c r="EY392" i="2" s="1"/>
  <c r="EZ392" i="2" s="1"/>
  <c r="FA392" i="2" s="1"/>
  <c r="FB392" i="2" s="1"/>
  <c r="FC392" i="2" s="1"/>
  <c r="FD392" i="2" s="1"/>
  <c r="FE392" i="2" s="1"/>
  <c r="FF392" i="2" s="1"/>
  <c r="FG392" i="2" s="1"/>
  <c r="FH392" i="2" s="1"/>
  <c r="FI392" i="2" s="1"/>
  <c r="FJ392" i="2" s="1"/>
  <c r="FK392" i="2" s="1"/>
  <c r="FL392" i="2" s="1"/>
  <c r="FM392" i="2" s="1"/>
  <c r="FN392" i="2" s="1"/>
  <c r="FO392" i="2" s="1"/>
  <c r="FP392" i="2" s="1"/>
  <c r="FQ392" i="2" s="1"/>
  <c r="FR392" i="2" s="1"/>
  <c r="FS392" i="2" s="1"/>
  <c r="FT392" i="2" s="1"/>
  <c r="FU392" i="2" s="1"/>
  <c r="FV392" i="2" s="1"/>
  <c r="FW392" i="2" s="1"/>
  <c r="FX392" i="2" s="1"/>
  <c r="FY392" i="2" s="1"/>
  <c r="FZ392" i="2" s="1"/>
  <c r="GA392" i="2" s="1"/>
  <c r="GB392" i="2" s="1"/>
  <c r="GC392" i="2" s="1"/>
  <c r="GD392" i="2" s="1"/>
  <c r="GE392" i="2" s="1"/>
  <c r="GF392" i="2" s="1"/>
  <c r="GG392" i="2" s="1"/>
  <c r="GH392" i="2" s="1"/>
  <c r="GI392" i="2" s="1"/>
  <c r="GJ392" i="2" s="1"/>
  <c r="GK392" i="2" s="1"/>
  <c r="GL392" i="2" s="1"/>
  <c r="GM392" i="2" s="1"/>
  <c r="GN392" i="2" s="1"/>
  <c r="GO392" i="2" s="1"/>
  <c r="GP392" i="2" s="1"/>
  <c r="GQ392" i="2" s="1"/>
  <c r="GR392" i="2" s="1"/>
  <c r="GS392" i="2" s="1"/>
  <c r="GT392" i="2" s="1"/>
  <c r="GU392" i="2" s="1"/>
  <c r="GV392" i="2" s="1"/>
  <c r="GW392" i="2" s="1"/>
  <c r="GX392" i="2" s="1"/>
  <c r="GY392" i="2" s="1"/>
  <c r="GZ392" i="2" s="1"/>
  <c r="HA392" i="2" s="1"/>
  <c r="HB392" i="2" s="1"/>
  <c r="HC392" i="2" s="1"/>
  <c r="HD392" i="2" s="1"/>
  <c r="HE392" i="2" s="1"/>
  <c r="HF392" i="2" s="1"/>
  <c r="HG392" i="2" s="1"/>
  <c r="HH392" i="2" s="1"/>
  <c r="HI392" i="2" s="1"/>
  <c r="HJ392" i="2" s="1"/>
  <c r="HK392" i="2" s="1"/>
  <c r="HL392" i="2" s="1"/>
  <c r="HM392" i="2" s="1"/>
  <c r="AB291" i="2"/>
  <c r="AC291" i="2" s="1"/>
  <c r="AD291" i="2" s="1"/>
  <c r="AE291" i="2" s="1"/>
  <c r="AF291" i="2" s="1"/>
  <c r="AG291" i="2" s="1"/>
  <c r="AH291" i="2" s="1"/>
  <c r="AI291" i="2" s="1"/>
  <c r="AJ291" i="2" s="1"/>
  <c r="AK291" i="2" s="1"/>
  <c r="AL291" i="2" s="1"/>
  <c r="AM291" i="2" s="1"/>
  <c r="AN291" i="2" s="1"/>
  <c r="AO291" i="2" s="1"/>
  <c r="AP291" i="2" s="1"/>
  <c r="AQ291" i="2" s="1"/>
  <c r="AR291" i="2" s="1"/>
  <c r="AS291" i="2" s="1"/>
  <c r="AT291" i="2" s="1"/>
  <c r="AU291" i="2" s="1"/>
  <c r="AV291" i="2" s="1"/>
  <c r="AW291" i="2" s="1"/>
  <c r="AX291" i="2" s="1"/>
  <c r="AY291" i="2" s="1"/>
  <c r="AZ291" i="2" s="1"/>
  <c r="BA291" i="2" s="1"/>
  <c r="BB291" i="2" s="1"/>
  <c r="BC291" i="2" s="1"/>
  <c r="BD291" i="2" s="1"/>
  <c r="BE291" i="2" s="1"/>
  <c r="BF291" i="2" s="1"/>
  <c r="BG291" i="2" s="1"/>
  <c r="BH291" i="2" s="1"/>
  <c r="BI291" i="2" s="1"/>
  <c r="BJ291" i="2" s="1"/>
  <c r="BK291" i="2" s="1"/>
  <c r="BL291" i="2" s="1"/>
  <c r="BM291" i="2" s="1"/>
  <c r="BN291" i="2" s="1"/>
  <c r="BO291" i="2" s="1"/>
  <c r="BP291" i="2" s="1"/>
  <c r="BQ291" i="2" s="1"/>
  <c r="BR291" i="2" s="1"/>
  <c r="BS291" i="2" s="1"/>
  <c r="BT291" i="2" s="1"/>
  <c r="BU291" i="2" s="1"/>
  <c r="BV291" i="2" s="1"/>
  <c r="BW291" i="2" s="1"/>
  <c r="BX291" i="2" s="1"/>
  <c r="BY291" i="2" s="1"/>
  <c r="BZ291" i="2" s="1"/>
  <c r="CA291" i="2" s="1"/>
  <c r="CB291" i="2" s="1"/>
  <c r="CC291" i="2" s="1"/>
  <c r="CD291" i="2" s="1"/>
  <c r="CE291" i="2" s="1"/>
  <c r="CF291" i="2" s="1"/>
  <c r="CG291" i="2" s="1"/>
  <c r="CH291" i="2" s="1"/>
  <c r="CI291" i="2" s="1"/>
  <c r="CJ291" i="2" s="1"/>
  <c r="CK291" i="2" s="1"/>
  <c r="CL291" i="2" s="1"/>
  <c r="CM291" i="2" s="1"/>
  <c r="CN291" i="2" s="1"/>
  <c r="CO291" i="2" s="1"/>
  <c r="CP291" i="2" s="1"/>
  <c r="CQ291" i="2" s="1"/>
  <c r="CR291" i="2" s="1"/>
  <c r="CS291" i="2" s="1"/>
  <c r="CT291" i="2" s="1"/>
  <c r="CU291" i="2" s="1"/>
  <c r="CV291" i="2" s="1"/>
  <c r="CW291" i="2" s="1"/>
  <c r="CX291" i="2" s="1"/>
  <c r="CY291" i="2" s="1"/>
  <c r="CZ291" i="2" s="1"/>
  <c r="DA291" i="2" s="1"/>
  <c r="DB291" i="2" s="1"/>
  <c r="DC291" i="2" s="1"/>
  <c r="DD291" i="2" s="1"/>
  <c r="DE291" i="2" s="1"/>
  <c r="DF291" i="2" s="1"/>
  <c r="DG291" i="2" s="1"/>
  <c r="DH291" i="2" s="1"/>
  <c r="DI291" i="2" s="1"/>
  <c r="DJ291" i="2" s="1"/>
  <c r="DK291" i="2" s="1"/>
  <c r="DL291" i="2" s="1"/>
  <c r="DM291" i="2" s="1"/>
  <c r="DN291" i="2" s="1"/>
  <c r="DO291" i="2" s="1"/>
  <c r="DP291" i="2" s="1"/>
  <c r="DQ291" i="2" s="1"/>
  <c r="DR291" i="2" s="1"/>
  <c r="DS291" i="2" s="1"/>
  <c r="DT291" i="2" s="1"/>
  <c r="DU291" i="2" s="1"/>
  <c r="DV291" i="2" s="1"/>
  <c r="DW291" i="2" s="1"/>
  <c r="DX291" i="2" s="1"/>
  <c r="DY291" i="2" s="1"/>
  <c r="DZ291" i="2" s="1"/>
  <c r="EA291" i="2" s="1"/>
  <c r="EB291" i="2" s="1"/>
  <c r="EC291" i="2" s="1"/>
  <c r="ED291" i="2" s="1"/>
  <c r="EE291" i="2" s="1"/>
  <c r="EF291" i="2" s="1"/>
  <c r="EG291" i="2" s="1"/>
  <c r="EH291" i="2" s="1"/>
  <c r="EI291" i="2" s="1"/>
  <c r="EJ291" i="2" s="1"/>
  <c r="EK291" i="2" s="1"/>
  <c r="EL291" i="2" s="1"/>
  <c r="EM291" i="2" s="1"/>
  <c r="EN291" i="2" s="1"/>
  <c r="EO291" i="2" s="1"/>
  <c r="EP291" i="2" s="1"/>
  <c r="EQ291" i="2" s="1"/>
  <c r="ER291" i="2" s="1"/>
  <c r="ES291" i="2" s="1"/>
  <c r="ET291" i="2" s="1"/>
  <c r="EU291" i="2" s="1"/>
  <c r="EV291" i="2" s="1"/>
  <c r="EW291" i="2" s="1"/>
  <c r="EX291" i="2" s="1"/>
  <c r="EY291" i="2" s="1"/>
  <c r="EZ291" i="2" s="1"/>
  <c r="FA291" i="2" s="1"/>
  <c r="FB291" i="2" s="1"/>
  <c r="FC291" i="2" s="1"/>
  <c r="FD291" i="2" s="1"/>
  <c r="FE291" i="2" s="1"/>
  <c r="FF291" i="2" s="1"/>
  <c r="FG291" i="2" s="1"/>
  <c r="FH291" i="2" s="1"/>
  <c r="FI291" i="2" s="1"/>
  <c r="FJ291" i="2" s="1"/>
  <c r="FK291" i="2" s="1"/>
  <c r="FL291" i="2" s="1"/>
  <c r="FM291" i="2" s="1"/>
  <c r="FN291" i="2" s="1"/>
  <c r="FO291" i="2" s="1"/>
  <c r="FP291" i="2" s="1"/>
  <c r="FQ291" i="2" s="1"/>
  <c r="FR291" i="2" s="1"/>
  <c r="FS291" i="2" s="1"/>
  <c r="FT291" i="2" s="1"/>
  <c r="FU291" i="2" s="1"/>
  <c r="FV291" i="2" s="1"/>
  <c r="FW291" i="2" s="1"/>
  <c r="FX291" i="2" s="1"/>
  <c r="FY291" i="2" s="1"/>
  <c r="FZ291" i="2" s="1"/>
  <c r="GA291" i="2" s="1"/>
  <c r="GB291" i="2" s="1"/>
  <c r="GC291" i="2" s="1"/>
  <c r="GD291" i="2" s="1"/>
  <c r="GE291" i="2" s="1"/>
  <c r="GF291" i="2" s="1"/>
  <c r="GG291" i="2" s="1"/>
  <c r="GH291" i="2" s="1"/>
  <c r="GI291" i="2" s="1"/>
  <c r="GJ291" i="2" s="1"/>
  <c r="GK291" i="2" s="1"/>
  <c r="GL291" i="2" s="1"/>
  <c r="GM291" i="2" s="1"/>
  <c r="GN291" i="2" s="1"/>
  <c r="GO291" i="2" s="1"/>
  <c r="GP291" i="2" s="1"/>
  <c r="GQ291" i="2" s="1"/>
  <c r="GR291" i="2" s="1"/>
  <c r="GS291" i="2" s="1"/>
  <c r="GT291" i="2" s="1"/>
  <c r="GU291" i="2" s="1"/>
  <c r="GV291" i="2" s="1"/>
  <c r="GW291" i="2" s="1"/>
  <c r="GX291" i="2" s="1"/>
  <c r="GY291" i="2" s="1"/>
  <c r="GZ291" i="2" s="1"/>
  <c r="HA291" i="2" s="1"/>
  <c r="HB291" i="2" s="1"/>
  <c r="HC291" i="2" s="1"/>
  <c r="HD291" i="2" s="1"/>
  <c r="HE291" i="2" s="1"/>
  <c r="HF291" i="2" s="1"/>
  <c r="HG291" i="2" s="1"/>
  <c r="HH291" i="2" s="1"/>
  <c r="HI291" i="2" s="1"/>
  <c r="HJ291" i="2" s="1"/>
  <c r="HK291" i="2" s="1"/>
  <c r="HL291" i="2" s="1"/>
  <c r="HM291" i="2" s="1"/>
  <c r="AB153" i="2"/>
  <c r="AC153" i="2" s="1"/>
  <c r="AD153" i="2" s="1"/>
  <c r="AE153" i="2" s="1"/>
  <c r="AF153" i="2" s="1"/>
  <c r="AG153" i="2" s="1"/>
  <c r="AH153" i="2" s="1"/>
  <c r="AI153" i="2" s="1"/>
  <c r="AJ153" i="2" s="1"/>
  <c r="AK153" i="2" s="1"/>
  <c r="AL153" i="2" s="1"/>
  <c r="AM153" i="2" s="1"/>
  <c r="AN153" i="2" s="1"/>
  <c r="AO153" i="2" s="1"/>
  <c r="AP153" i="2" s="1"/>
  <c r="AQ153" i="2" s="1"/>
  <c r="AR153" i="2" s="1"/>
  <c r="AS153" i="2" s="1"/>
  <c r="AT153" i="2" s="1"/>
  <c r="AU153" i="2" s="1"/>
  <c r="AV153" i="2" s="1"/>
  <c r="AW153" i="2" s="1"/>
  <c r="AX153" i="2" s="1"/>
  <c r="AY153" i="2" s="1"/>
  <c r="AZ153" i="2" s="1"/>
  <c r="BA153" i="2" s="1"/>
  <c r="BB153" i="2" s="1"/>
  <c r="BC153" i="2" s="1"/>
  <c r="BD153" i="2" s="1"/>
  <c r="BE153" i="2" s="1"/>
  <c r="BF153" i="2" s="1"/>
  <c r="BG153" i="2" s="1"/>
  <c r="BH153" i="2" s="1"/>
  <c r="BI153" i="2" s="1"/>
  <c r="BJ153" i="2" s="1"/>
  <c r="BK153" i="2" s="1"/>
  <c r="BL153" i="2" s="1"/>
  <c r="BM153" i="2" s="1"/>
  <c r="BN153" i="2" s="1"/>
  <c r="BO153" i="2" s="1"/>
  <c r="BP153" i="2" s="1"/>
  <c r="BQ153" i="2" s="1"/>
  <c r="BR153" i="2" s="1"/>
  <c r="BS153" i="2" s="1"/>
  <c r="BT153" i="2" s="1"/>
  <c r="BU153" i="2" s="1"/>
  <c r="BV153" i="2" s="1"/>
  <c r="BW153" i="2" s="1"/>
  <c r="BX153" i="2" s="1"/>
  <c r="BY153" i="2" s="1"/>
  <c r="BZ153" i="2" s="1"/>
  <c r="CA153" i="2" s="1"/>
  <c r="CB153" i="2" s="1"/>
  <c r="CC153" i="2" s="1"/>
  <c r="CD153" i="2" s="1"/>
  <c r="CE153" i="2" s="1"/>
  <c r="CF153" i="2" s="1"/>
  <c r="CG153" i="2" s="1"/>
  <c r="CH153" i="2" s="1"/>
  <c r="CI153" i="2" s="1"/>
  <c r="CJ153" i="2" s="1"/>
  <c r="CK153" i="2" s="1"/>
  <c r="CL153" i="2" s="1"/>
  <c r="CM153" i="2" s="1"/>
  <c r="CN153" i="2" s="1"/>
  <c r="CO153" i="2" s="1"/>
  <c r="CP153" i="2" s="1"/>
  <c r="CQ153" i="2" s="1"/>
  <c r="CR153" i="2" s="1"/>
  <c r="CS153" i="2" s="1"/>
  <c r="CT153" i="2" s="1"/>
  <c r="CU153" i="2" s="1"/>
  <c r="CV153" i="2" s="1"/>
  <c r="CW153" i="2" s="1"/>
  <c r="CX153" i="2" s="1"/>
  <c r="CY153" i="2" s="1"/>
  <c r="CZ153" i="2" s="1"/>
  <c r="DA153" i="2" s="1"/>
  <c r="DB153" i="2" s="1"/>
  <c r="DC153" i="2" s="1"/>
  <c r="DD153" i="2" s="1"/>
  <c r="DE153" i="2" s="1"/>
  <c r="DF153" i="2" s="1"/>
  <c r="DG153" i="2" s="1"/>
  <c r="DH153" i="2" s="1"/>
  <c r="DI153" i="2" s="1"/>
  <c r="DJ153" i="2" s="1"/>
  <c r="DK153" i="2" s="1"/>
  <c r="DL153" i="2" s="1"/>
  <c r="DM153" i="2" s="1"/>
  <c r="DN153" i="2" s="1"/>
  <c r="DO153" i="2" s="1"/>
  <c r="DP153" i="2" s="1"/>
  <c r="DQ153" i="2" s="1"/>
  <c r="DR153" i="2" s="1"/>
  <c r="DS153" i="2" s="1"/>
  <c r="DT153" i="2" s="1"/>
  <c r="DU153" i="2" s="1"/>
  <c r="DV153" i="2" s="1"/>
  <c r="DW153" i="2" s="1"/>
  <c r="DX153" i="2" s="1"/>
  <c r="DY153" i="2" s="1"/>
  <c r="DZ153" i="2" s="1"/>
  <c r="EA153" i="2" s="1"/>
  <c r="EB153" i="2" s="1"/>
  <c r="EC153" i="2" s="1"/>
  <c r="ED153" i="2" s="1"/>
  <c r="EE153" i="2" s="1"/>
  <c r="EF153" i="2" s="1"/>
  <c r="EG153" i="2" s="1"/>
  <c r="EH153" i="2" s="1"/>
  <c r="EI153" i="2" s="1"/>
  <c r="EJ153" i="2" s="1"/>
  <c r="EK153" i="2" s="1"/>
  <c r="EL153" i="2" s="1"/>
  <c r="EM153" i="2" s="1"/>
  <c r="EN153" i="2" s="1"/>
  <c r="EO153" i="2" s="1"/>
  <c r="EP153" i="2" s="1"/>
  <c r="EQ153" i="2" s="1"/>
  <c r="ER153" i="2" s="1"/>
  <c r="ES153" i="2" s="1"/>
  <c r="ET153" i="2" s="1"/>
  <c r="EU153" i="2" s="1"/>
  <c r="EV153" i="2" s="1"/>
  <c r="EW153" i="2" s="1"/>
  <c r="EX153" i="2" s="1"/>
  <c r="EY153" i="2" s="1"/>
  <c r="EZ153" i="2" s="1"/>
  <c r="FA153" i="2" s="1"/>
  <c r="FB153" i="2" s="1"/>
  <c r="FC153" i="2" s="1"/>
  <c r="FD153" i="2" s="1"/>
  <c r="FE153" i="2" s="1"/>
  <c r="FF153" i="2" s="1"/>
  <c r="FG153" i="2" s="1"/>
  <c r="FH153" i="2" s="1"/>
  <c r="FI153" i="2" s="1"/>
  <c r="FJ153" i="2" s="1"/>
  <c r="FK153" i="2" s="1"/>
  <c r="FL153" i="2" s="1"/>
  <c r="FM153" i="2" s="1"/>
  <c r="FN153" i="2" s="1"/>
  <c r="FO153" i="2" s="1"/>
  <c r="FP153" i="2" s="1"/>
  <c r="FQ153" i="2" s="1"/>
  <c r="FR153" i="2" s="1"/>
  <c r="FS153" i="2" s="1"/>
  <c r="FT153" i="2" s="1"/>
  <c r="FU153" i="2" s="1"/>
  <c r="FV153" i="2" s="1"/>
  <c r="FW153" i="2" s="1"/>
  <c r="FX153" i="2" s="1"/>
  <c r="FY153" i="2" s="1"/>
  <c r="FZ153" i="2" s="1"/>
  <c r="GA153" i="2" s="1"/>
  <c r="GB153" i="2" s="1"/>
  <c r="GC153" i="2" s="1"/>
  <c r="GD153" i="2" s="1"/>
  <c r="GE153" i="2" s="1"/>
  <c r="GF153" i="2" s="1"/>
  <c r="GG153" i="2" s="1"/>
  <c r="GH153" i="2" s="1"/>
  <c r="GI153" i="2" s="1"/>
  <c r="GJ153" i="2" s="1"/>
  <c r="GK153" i="2" s="1"/>
  <c r="GL153" i="2" s="1"/>
  <c r="GM153" i="2" s="1"/>
  <c r="GN153" i="2" s="1"/>
  <c r="GO153" i="2" s="1"/>
  <c r="GP153" i="2" s="1"/>
  <c r="GQ153" i="2" s="1"/>
  <c r="GR153" i="2" s="1"/>
  <c r="GS153" i="2" s="1"/>
  <c r="GT153" i="2" s="1"/>
  <c r="GU153" i="2" s="1"/>
  <c r="GV153" i="2" s="1"/>
  <c r="GW153" i="2" s="1"/>
  <c r="GX153" i="2" s="1"/>
  <c r="GY153" i="2" s="1"/>
  <c r="GZ153" i="2" s="1"/>
  <c r="HA153" i="2" s="1"/>
  <c r="HB153" i="2" s="1"/>
  <c r="HC153" i="2" s="1"/>
  <c r="HD153" i="2" s="1"/>
  <c r="HE153" i="2" s="1"/>
  <c r="HF153" i="2" s="1"/>
  <c r="HG153" i="2" s="1"/>
  <c r="HH153" i="2" s="1"/>
  <c r="HI153" i="2" s="1"/>
  <c r="HJ153" i="2" s="1"/>
  <c r="HK153" i="2" s="1"/>
  <c r="HL153" i="2" s="1"/>
  <c r="HM153" i="2" s="1"/>
  <c r="AB55" i="2"/>
  <c r="AC55" i="2" s="1"/>
  <c r="AD55" i="2" s="1"/>
  <c r="AE55" i="2" s="1"/>
  <c r="AF55" i="2" s="1"/>
  <c r="AG55" i="2" s="1"/>
  <c r="AH55" i="2" s="1"/>
  <c r="AI55" i="2" s="1"/>
  <c r="AJ55" i="2" s="1"/>
  <c r="AK55" i="2" s="1"/>
  <c r="AL55" i="2" s="1"/>
  <c r="AM55" i="2" s="1"/>
  <c r="AN55" i="2" s="1"/>
  <c r="AO55" i="2" s="1"/>
  <c r="AP55" i="2" s="1"/>
  <c r="AQ55" i="2" s="1"/>
  <c r="AR55" i="2" s="1"/>
  <c r="AS55" i="2" s="1"/>
  <c r="AT55" i="2" s="1"/>
  <c r="AU55" i="2" s="1"/>
  <c r="AV55" i="2" s="1"/>
  <c r="AW55" i="2" s="1"/>
  <c r="AX55" i="2" s="1"/>
  <c r="AY55" i="2" s="1"/>
  <c r="AZ55" i="2" s="1"/>
  <c r="BA55" i="2" s="1"/>
  <c r="BB55" i="2" s="1"/>
  <c r="BC55" i="2" s="1"/>
  <c r="BD55" i="2" s="1"/>
  <c r="BE55" i="2" s="1"/>
  <c r="BF55" i="2" s="1"/>
  <c r="BG55" i="2" s="1"/>
  <c r="BH55" i="2" s="1"/>
  <c r="BI55" i="2" s="1"/>
  <c r="BJ55" i="2" s="1"/>
  <c r="BK55" i="2" s="1"/>
  <c r="BL55" i="2" s="1"/>
  <c r="BM55" i="2" s="1"/>
  <c r="BN55" i="2" s="1"/>
  <c r="BO55" i="2" s="1"/>
  <c r="BP55" i="2" s="1"/>
  <c r="BQ55" i="2" s="1"/>
  <c r="BR55" i="2" s="1"/>
  <c r="BS55" i="2" s="1"/>
  <c r="BT55" i="2" s="1"/>
  <c r="BU55" i="2" s="1"/>
  <c r="BV55" i="2" s="1"/>
  <c r="BW55" i="2" s="1"/>
  <c r="BX55" i="2" s="1"/>
  <c r="BY55" i="2" s="1"/>
  <c r="BZ55" i="2" s="1"/>
  <c r="CA55" i="2" s="1"/>
  <c r="CB55" i="2" s="1"/>
  <c r="CC55" i="2" s="1"/>
  <c r="CD55" i="2" s="1"/>
  <c r="CE55" i="2" s="1"/>
  <c r="CF55" i="2" s="1"/>
  <c r="CG55" i="2" s="1"/>
  <c r="CH55" i="2" s="1"/>
  <c r="CI55" i="2" s="1"/>
  <c r="CJ55" i="2" s="1"/>
  <c r="CK55" i="2" s="1"/>
  <c r="CL55" i="2" s="1"/>
  <c r="CM55" i="2" s="1"/>
  <c r="CN55" i="2" s="1"/>
  <c r="CO55" i="2" s="1"/>
  <c r="CP55" i="2" s="1"/>
  <c r="CQ55" i="2" s="1"/>
  <c r="CR55" i="2" s="1"/>
  <c r="CS55" i="2" s="1"/>
  <c r="CT55" i="2" s="1"/>
  <c r="CU55" i="2" s="1"/>
  <c r="CV55" i="2" s="1"/>
  <c r="CW55" i="2" s="1"/>
  <c r="CX55" i="2" s="1"/>
  <c r="CY55" i="2" s="1"/>
  <c r="CZ55" i="2" s="1"/>
  <c r="DA55" i="2" s="1"/>
  <c r="DB55" i="2" s="1"/>
  <c r="DC55" i="2" s="1"/>
  <c r="DD55" i="2" s="1"/>
  <c r="DE55" i="2" s="1"/>
  <c r="DF55" i="2" s="1"/>
  <c r="DG55" i="2" s="1"/>
  <c r="DH55" i="2" s="1"/>
  <c r="DI55" i="2" s="1"/>
  <c r="DJ55" i="2" s="1"/>
  <c r="DK55" i="2" s="1"/>
  <c r="DL55" i="2" s="1"/>
  <c r="DM55" i="2" s="1"/>
  <c r="DN55" i="2" s="1"/>
  <c r="DO55" i="2" s="1"/>
  <c r="DP55" i="2" s="1"/>
  <c r="DQ55" i="2" s="1"/>
  <c r="DR55" i="2" s="1"/>
  <c r="DS55" i="2" s="1"/>
  <c r="DT55" i="2" s="1"/>
  <c r="DU55" i="2" s="1"/>
  <c r="DV55" i="2" s="1"/>
  <c r="DW55" i="2" s="1"/>
  <c r="DX55" i="2" s="1"/>
  <c r="DY55" i="2" s="1"/>
  <c r="DZ55" i="2" s="1"/>
  <c r="EA55" i="2" s="1"/>
  <c r="EB55" i="2" s="1"/>
  <c r="EC55" i="2" s="1"/>
  <c r="ED55" i="2" s="1"/>
  <c r="EE55" i="2" s="1"/>
  <c r="EF55" i="2" s="1"/>
  <c r="EG55" i="2" s="1"/>
  <c r="EH55" i="2" s="1"/>
  <c r="EI55" i="2" s="1"/>
  <c r="EJ55" i="2" s="1"/>
  <c r="EK55" i="2" s="1"/>
  <c r="EL55" i="2" s="1"/>
  <c r="EM55" i="2" s="1"/>
  <c r="EN55" i="2" s="1"/>
  <c r="EO55" i="2" s="1"/>
  <c r="EP55" i="2" s="1"/>
  <c r="EQ55" i="2" s="1"/>
  <c r="ER55" i="2" s="1"/>
  <c r="ES55" i="2" s="1"/>
  <c r="ET55" i="2" s="1"/>
  <c r="EU55" i="2" s="1"/>
  <c r="EV55" i="2" s="1"/>
  <c r="EW55" i="2" s="1"/>
  <c r="EX55" i="2" s="1"/>
  <c r="EY55" i="2" s="1"/>
  <c r="EZ55" i="2" s="1"/>
  <c r="FA55" i="2" s="1"/>
  <c r="FB55" i="2" s="1"/>
  <c r="FC55" i="2" s="1"/>
  <c r="FD55" i="2" s="1"/>
  <c r="FE55" i="2" s="1"/>
  <c r="FF55" i="2" s="1"/>
  <c r="FG55" i="2" s="1"/>
  <c r="FH55" i="2" s="1"/>
  <c r="FI55" i="2" s="1"/>
  <c r="FJ55" i="2" s="1"/>
  <c r="FK55" i="2" s="1"/>
  <c r="FL55" i="2" s="1"/>
  <c r="FM55" i="2" s="1"/>
  <c r="FN55" i="2" s="1"/>
  <c r="FO55" i="2" s="1"/>
  <c r="FP55" i="2" s="1"/>
  <c r="FQ55" i="2" s="1"/>
  <c r="FR55" i="2" s="1"/>
  <c r="FS55" i="2" s="1"/>
  <c r="FT55" i="2" s="1"/>
  <c r="FU55" i="2" s="1"/>
  <c r="FV55" i="2" s="1"/>
  <c r="FW55" i="2" s="1"/>
  <c r="FX55" i="2" s="1"/>
  <c r="FY55" i="2" s="1"/>
  <c r="FZ55" i="2" s="1"/>
  <c r="GA55" i="2" s="1"/>
  <c r="GB55" i="2" s="1"/>
  <c r="GC55" i="2" s="1"/>
  <c r="GD55" i="2" s="1"/>
  <c r="GE55" i="2" s="1"/>
  <c r="GF55" i="2" s="1"/>
  <c r="GG55" i="2" s="1"/>
  <c r="GH55" i="2" s="1"/>
  <c r="GI55" i="2" s="1"/>
  <c r="GJ55" i="2" s="1"/>
  <c r="GK55" i="2" s="1"/>
  <c r="GL55" i="2" s="1"/>
  <c r="GM55" i="2" s="1"/>
  <c r="GN55" i="2" s="1"/>
  <c r="GO55" i="2" s="1"/>
  <c r="GP55" i="2" s="1"/>
  <c r="GQ55" i="2" s="1"/>
  <c r="GR55" i="2" s="1"/>
  <c r="GS55" i="2" s="1"/>
  <c r="GT55" i="2" s="1"/>
  <c r="GU55" i="2" s="1"/>
  <c r="GV55" i="2" s="1"/>
  <c r="GW55" i="2" s="1"/>
  <c r="GX55" i="2" s="1"/>
  <c r="GY55" i="2" s="1"/>
  <c r="GZ55" i="2" s="1"/>
  <c r="HA55" i="2" s="1"/>
  <c r="HB55" i="2" s="1"/>
  <c r="HC55" i="2" s="1"/>
  <c r="HD55" i="2" s="1"/>
  <c r="HE55" i="2" s="1"/>
  <c r="HF55" i="2" s="1"/>
  <c r="HG55" i="2" s="1"/>
  <c r="HH55" i="2" s="1"/>
  <c r="HI55" i="2" s="1"/>
  <c r="HJ55" i="2" s="1"/>
  <c r="HK55" i="2" s="1"/>
  <c r="HL55" i="2" s="1"/>
  <c r="HM55" i="2" s="1"/>
  <c r="AB377" i="2"/>
  <c r="AC377" i="2" s="1"/>
  <c r="AD377" i="2" s="1"/>
  <c r="AE377" i="2" s="1"/>
  <c r="AF377" i="2" s="1"/>
  <c r="AG377" i="2" s="1"/>
  <c r="AH377" i="2" s="1"/>
  <c r="AI377" i="2" s="1"/>
  <c r="AJ377" i="2" s="1"/>
  <c r="AK377" i="2" s="1"/>
  <c r="AL377" i="2" s="1"/>
  <c r="AM377" i="2" s="1"/>
  <c r="AN377" i="2" s="1"/>
  <c r="AO377" i="2" s="1"/>
  <c r="AP377" i="2" s="1"/>
  <c r="AQ377" i="2" s="1"/>
  <c r="AR377" i="2" s="1"/>
  <c r="AS377" i="2" s="1"/>
  <c r="AT377" i="2" s="1"/>
  <c r="AU377" i="2" s="1"/>
  <c r="AV377" i="2" s="1"/>
  <c r="AW377" i="2" s="1"/>
  <c r="AX377" i="2" s="1"/>
  <c r="AY377" i="2" s="1"/>
  <c r="AZ377" i="2" s="1"/>
  <c r="BA377" i="2" s="1"/>
  <c r="BB377" i="2" s="1"/>
  <c r="BC377" i="2" s="1"/>
  <c r="BD377" i="2" s="1"/>
  <c r="BE377" i="2" s="1"/>
  <c r="BF377" i="2" s="1"/>
  <c r="BG377" i="2" s="1"/>
  <c r="BH377" i="2" s="1"/>
  <c r="BI377" i="2" s="1"/>
  <c r="BJ377" i="2" s="1"/>
  <c r="BK377" i="2" s="1"/>
  <c r="BL377" i="2" s="1"/>
  <c r="BM377" i="2" s="1"/>
  <c r="BN377" i="2" s="1"/>
  <c r="BO377" i="2" s="1"/>
  <c r="BP377" i="2" s="1"/>
  <c r="BQ377" i="2" s="1"/>
  <c r="BR377" i="2" s="1"/>
  <c r="BS377" i="2" s="1"/>
  <c r="BT377" i="2" s="1"/>
  <c r="BU377" i="2" s="1"/>
  <c r="BV377" i="2" s="1"/>
  <c r="BW377" i="2" s="1"/>
  <c r="BX377" i="2" s="1"/>
  <c r="BY377" i="2" s="1"/>
  <c r="BZ377" i="2" s="1"/>
  <c r="CA377" i="2" s="1"/>
  <c r="CB377" i="2" s="1"/>
  <c r="CC377" i="2" s="1"/>
  <c r="CD377" i="2" s="1"/>
  <c r="CE377" i="2" s="1"/>
  <c r="CF377" i="2" s="1"/>
  <c r="CG377" i="2" s="1"/>
  <c r="CH377" i="2" s="1"/>
  <c r="CI377" i="2" s="1"/>
  <c r="CJ377" i="2" s="1"/>
  <c r="CK377" i="2" s="1"/>
  <c r="CL377" i="2" s="1"/>
  <c r="CM377" i="2" s="1"/>
  <c r="CN377" i="2" s="1"/>
  <c r="CO377" i="2" s="1"/>
  <c r="CP377" i="2" s="1"/>
  <c r="CQ377" i="2" s="1"/>
  <c r="CR377" i="2" s="1"/>
  <c r="CS377" i="2" s="1"/>
  <c r="CT377" i="2" s="1"/>
  <c r="CU377" i="2" s="1"/>
  <c r="CV377" i="2" s="1"/>
  <c r="CW377" i="2" s="1"/>
  <c r="CX377" i="2" s="1"/>
  <c r="CY377" i="2" s="1"/>
  <c r="CZ377" i="2" s="1"/>
  <c r="DA377" i="2" s="1"/>
  <c r="DB377" i="2" s="1"/>
  <c r="DC377" i="2" s="1"/>
  <c r="DD377" i="2" s="1"/>
  <c r="DE377" i="2" s="1"/>
  <c r="DF377" i="2" s="1"/>
  <c r="DG377" i="2" s="1"/>
  <c r="DH377" i="2" s="1"/>
  <c r="DI377" i="2" s="1"/>
  <c r="DJ377" i="2" s="1"/>
  <c r="DK377" i="2" s="1"/>
  <c r="DL377" i="2" s="1"/>
  <c r="DM377" i="2" s="1"/>
  <c r="DN377" i="2" s="1"/>
  <c r="DO377" i="2" s="1"/>
  <c r="DP377" i="2" s="1"/>
  <c r="DQ377" i="2" s="1"/>
  <c r="DR377" i="2" s="1"/>
  <c r="DS377" i="2" s="1"/>
  <c r="DT377" i="2" s="1"/>
  <c r="DU377" i="2" s="1"/>
  <c r="DV377" i="2" s="1"/>
  <c r="DW377" i="2" s="1"/>
  <c r="DX377" i="2" s="1"/>
  <c r="DY377" i="2" s="1"/>
  <c r="DZ377" i="2" s="1"/>
  <c r="EA377" i="2" s="1"/>
  <c r="EB377" i="2" s="1"/>
  <c r="EC377" i="2" s="1"/>
  <c r="ED377" i="2" s="1"/>
  <c r="EE377" i="2" s="1"/>
  <c r="EF377" i="2" s="1"/>
  <c r="EG377" i="2" s="1"/>
  <c r="EH377" i="2" s="1"/>
  <c r="EI377" i="2" s="1"/>
  <c r="EJ377" i="2" s="1"/>
  <c r="EK377" i="2" s="1"/>
  <c r="EL377" i="2" s="1"/>
  <c r="EM377" i="2" s="1"/>
  <c r="EN377" i="2" s="1"/>
  <c r="EO377" i="2" s="1"/>
  <c r="EP377" i="2" s="1"/>
  <c r="EQ377" i="2" s="1"/>
  <c r="ER377" i="2" s="1"/>
  <c r="ES377" i="2" s="1"/>
  <c r="ET377" i="2" s="1"/>
  <c r="EU377" i="2" s="1"/>
  <c r="EV377" i="2" s="1"/>
  <c r="EW377" i="2" s="1"/>
  <c r="EX377" i="2" s="1"/>
  <c r="EY377" i="2" s="1"/>
  <c r="EZ377" i="2" s="1"/>
  <c r="FA377" i="2" s="1"/>
  <c r="FB377" i="2" s="1"/>
  <c r="FC377" i="2" s="1"/>
  <c r="FD377" i="2" s="1"/>
  <c r="FE377" i="2" s="1"/>
  <c r="FF377" i="2" s="1"/>
  <c r="FG377" i="2" s="1"/>
  <c r="FH377" i="2" s="1"/>
  <c r="FI377" i="2" s="1"/>
  <c r="FJ377" i="2" s="1"/>
  <c r="FK377" i="2" s="1"/>
  <c r="FL377" i="2" s="1"/>
  <c r="FM377" i="2" s="1"/>
  <c r="FN377" i="2" s="1"/>
  <c r="FO377" i="2" s="1"/>
  <c r="FP377" i="2" s="1"/>
  <c r="FQ377" i="2" s="1"/>
  <c r="FR377" i="2" s="1"/>
  <c r="FS377" i="2" s="1"/>
  <c r="FT377" i="2" s="1"/>
  <c r="FU377" i="2" s="1"/>
  <c r="FV377" i="2" s="1"/>
  <c r="FW377" i="2" s="1"/>
  <c r="FX377" i="2" s="1"/>
  <c r="FY377" i="2" s="1"/>
  <c r="FZ377" i="2" s="1"/>
  <c r="GA377" i="2" s="1"/>
  <c r="GB377" i="2" s="1"/>
  <c r="GC377" i="2" s="1"/>
  <c r="GD377" i="2" s="1"/>
  <c r="GE377" i="2" s="1"/>
  <c r="GF377" i="2" s="1"/>
  <c r="GG377" i="2" s="1"/>
  <c r="GH377" i="2" s="1"/>
  <c r="GI377" i="2" s="1"/>
  <c r="GJ377" i="2" s="1"/>
  <c r="GK377" i="2" s="1"/>
  <c r="GL377" i="2" s="1"/>
  <c r="GM377" i="2" s="1"/>
  <c r="GN377" i="2" s="1"/>
  <c r="GO377" i="2" s="1"/>
  <c r="GP377" i="2" s="1"/>
  <c r="GQ377" i="2" s="1"/>
  <c r="GR377" i="2" s="1"/>
  <c r="GS377" i="2" s="1"/>
  <c r="GT377" i="2" s="1"/>
  <c r="GU377" i="2" s="1"/>
  <c r="GV377" i="2" s="1"/>
  <c r="GW377" i="2" s="1"/>
  <c r="GX377" i="2" s="1"/>
  <c r="GY377" i="2" s="1"/>
  <c r="GZ377" i="2" s="1"/>
  <c r="HA377" i="2" s="1"/>
  <c r="HB377" i="2" s="1"/>
  <c r="HC377" i="2" s="1"/>
  <c r="HD377" i="2" s="1"/>
  <c r="HE377" i="2" s="1"/>
  <c r="HF377" i="2" s="1"/>
  <c r="HG377" i="2" s="1"/>
  <c r="HH377" i="2" s="1"/>
  <c r="HI377" i="2" s="1"/>
  <c r="HJ377" i="2" s="1"/>
  <c r="HK377" i="2" s="1"/>
  <c r="HL377" i="2" s="1"/>
  <c r="HM377" i="2" s="1"/>
  <c r="Q402" i="2"/>
  <c r="Q502" i="2"/>
  <c r="Q453" i="2"/>
  <c r="Q437" i="2"/>
  <c r="Q365" i="2"/>
  <c r="Q334" i="2"/>
  <c r="Q286" i="2"/>
  <c r="Q231" i="2"/>
  <c r="Q78" i="2"/>
  <c r="Q302" i="2"/>
  <c r="AB265" i="2"/>
  <c r="AC265" i="2" s="1"/>
  <c r="AD265" i="2" s="1"/>
  <c r="AE265" i="2" s="1"/>
  <c r="AF265" i="2" s="1"/>
  <c r="AG265" i="2" s="1"/>
  <c r="AH265" i="2" s="1"/>
  <c r="AI265" i="2" s="1"/>
  <c r="AJ265" i="2" s="1"/>
  <c r="AK265" i="2" s="1"/>
  <c r="AL265" i="2" s="1"/>
  <c r="AM265" i="2" s="1"/>
  <c r="AN265" i="2" s="1"/>
  <c r="AO265" i="2" s="1"/>
  <c r="AP265" i="2" s="1"/>
  <c r="AQ265" i="2" s="1"/>
  <c r="AR265" i="2" s="1"/>
  <c r="AS265" i="2" s="1"/>
  <c r="AT265" i="2" s="1"/>
  <c r="AU265" i="2" s="1"/>
  <c r="AV265" i="2" s="1"/>
  <c r="AW265" i="2" s="1"/>
  <c r="AX265" i="2" s="1"/>
  <c r="AY265" i="2" s="1"/>
  <c r="AZ265" i="2" s="1"/>
  <c r="BA265" i="2" s="1"/>
  <c r="BB265" i="2" s="1"/>
  <c r="BC265" i="2" s="1"/>
  <c r="BD265" i="2" s="1"/>
  <c r="BE265" i="2" s="1"/>
  <c r="BF265" i="2" s="1"/>
  <c r="BG265" i="2" s="1"/>
  <c r="BH265" i="2" s="1"/>
  <c r="BI265" i="2" s="1"/>
  <c r="BJ265" i="2" s="1"/>
  <c r="BK265" i="2" s="1"/>
  <c r="BL265" i="2" s="1"/>
  <c r="BM265" i="2" s="1"/>
  <c r="BN265" i="2" s="1"/>
  <c r="BO265" i="2" s="1"/>
  <c r="BP265" i="2" s="1"/>
  <c r="BQ265" i="2" s="1"/>
  <c r="BR265" i="2" s="1"/>
  <c r="BS265" i="2" s="1"/>
  <c r="BT265" i="2" s="1"/>
  <c r="BU265" i="2" s="1"/>
  <c r="BV265" i="2" s="1"/>
  <c r="BW265" i="2" s="1"/>
  <c r="BX265" i="2" s="1"/>
  <c r="BY265" i="2" s="1"/>
  <c r="BZ265" i="2" s="1"/>
  <c r="CA265" i="2" s="1"/>
  <c r="CB265" i="2" s="1"/>
  <c r="CC265" i="2" s="1"/>
  <c r="CD265" i="2" s="1"/>
  <c r="CE265" i="2" s="1"/>
  <c r="CF265" i="2" s="1"/>
  <c r="CG265" i="2" s="1"/>
  <c r="CH265" i="2" s="1"/>
  <c r="CI265" i="2" s="1"/>
  <c r="CJ265" i="2" s="1"/>
  <c r="CK265" i="2" s="1"/>
  <c r="CL265" i="2" s="1"/>
  <c r="CM265" i="2" s="1"/>
  <c r="CN265" i="2" s="1"/>
  <c r="CO265" i="2" s="1"/>
  <c r="CP265" i="2" s="1"/>
  <c r="CQ265" i="2" s="1"/>
  <c r="CR265" i="2" s="1"/>
  <c r="CS265" i="2" s="1"/>
  <c r="CT265" i="2" s="1"/>
  <c r="CU265" i="2" s="1"/>
  <c r="CV265" i="2" s="1"/>
  <c r="CW265" i="2" s="1"/>
  <c r="CX265" i="2" s="1"/>
  <c r="CY265" i="2" s="1"/>
  <c r="CZ265" i="2" s="1"/>
  <c r="DA265" i="2" s="1"/>
  <c r="DB265" i="2" s="1"/>
  <c r="DC265" i="2" s="1"/>
  <c r="DD265" i="2" s="1"/>
  <c r="DE265" i="2" s="1"/>
  <c r="DF265" i="2" s="1"/>
  <c r="DG265" i="2" s="1"/>
  <c r="DH265" i="2" s="1"/>
  <c r="DI265" i="2" s="1"/>
  <c r="DJ265" i="2" s="1"/>
  <c r="DK265" i="2" s="1"/>
  <c r="DL265" i="2" s="1"/>
  <c r="DM265" i="2" s="1"/>
  <c r="DN265" i="2" s="1"/>
  <c r="DO265" i="2" s="1"/>
  <c r="DP265" i="2" s="1"/>
  <c r="DQ265" i="2" s="1"/>
  <c r="DR265" i="2" s="1"/>
  <c r="DS265" i="2" s="1"/>
  <c r="DT265" i="2" s="1"/>
  <c r="DU265" i="2" s="1"/>
  <c r="DV265" i="2" s="1"/>
  <c r="DW265" i="2" s="1"/>
  <c r="DX265" i="2" s="1"/>
  <c r="DY265" i="2" s="1"/>
  <c r="DZ265" i="2" s="1"/>
  <c r="EA265" i="2" s="1"/>
  <c r="EB265" i="2" s="1"/>
  <c r="EC265" i="2" s="1"/>
  <c r="ED265" i="2" s="1"/>
  <c r="EE265" i="2" s="1"/>
  <c r="EF265" i="2" s="1"/>
  <c r="EG265" i="2" s="1"/>
  <c r="EH265" i="2" s="1"/>
  <c r="EI265" i="2" s="1"/>
  <c r="EJ265" i="2" s="1"/>
  <c r="EK265" i="2" s="1"/>
  <c r="EL265" i="2" s="1"/>
  <c r="EM265" i="2" s="1"/>
  <c r="EN265" i="2" s="1"/>
  <c r="EO265" i="2" s="1"/>
  <c r="EP265" i="2" s="1"/>
  <c r="EQ265" i="2" s="1"/>
  <c r="ER265" i="2" s="1"/>
  <c r="ES265" i="2" s="1"/>
  <c r="ET265" i="2" s="1"/>
  <c r="EU265" i="2" s="1"/>
  <c r="EV265" i="2" s="1"/>
  <c r="EW265" i="2" s="1"/>
  <c r="EX265" i="2" s="1"/>
  <c r="EY265" i="2" s="1"/>
  <c r="EZ265" i="2" s="1"/>
  <c r="FA265" i="2" s="1"/>
  <c r="FB265" i="2" s="1"/>
  <c r="FC265" i="2" s="1"/>
  <c r="FD265" i="2" s="1"/>
  <c r="FE265" i="2" s="1"/>
  <c r="FF265" i="2" s="1"/>
  <c r="FG265" i="2" s="1"/>
  <c r="FH265" i="2" s="1"/>
  <c r="FI265" i="2" s="1"/>
  <c r="FJ265" i="2" s="1"/>
  <c r="FK265" i="2" s="1"/>
  <c r="FL265" i="2" s="1"/>
  <c r="FM265" i="2" s="1"/>
  <c r="FN265" i="2" s="1"/>
  <c r="FO265" i="2" s="1"/>
  <c r="FP265" i="2" s="1"/>
  <c r="FQ265" i="2" s="1"/>
  <c r="FR265" i="2" s="1"/>
  <c r="FS265" i="2" s="1"/>
  <c r="FT265" i="2" s="1"/>
  <c r="FU265" i="2" s="1"/>
  <c r="FV265" i="2" s="1"/>
  <c r="FW265" i="2" s="1"/>
  <c r="FX265" i="2" s="1"/>
  <c r="FY265" i="2" s="1"/>
  <c r="FZ265" i="2" s="1"/>
  <c r="GA265" i="2" s="1"/>
  <c r="GB265" i="2" s="1"/>
  <c r="GC265" i="2" s="1"/>
  <c r="GD265" i="2" s="1"/>
  <c r="GE265" i="2" s="1"/>
  <c r="GF265" i="2" s="1"/>
  <c r="GG265" i="2" s="1"/>
  <c r="GH265" i="2" s="1"/>
  <c r="GI265" i="2" s="1"/>
  <c r="GJ265" i="2" s="1"/>
  <c r="GK265" i="2" s="1"/>
  <c r="GL265" i="2" s="1"/>
  <c r="GM265" i="2" s="1"/>
  <c r="GN265" i="2" s="1"/>
  <c r="GO265" i="2" s="1"/>
  <c r="GP265" i="2" s="1"/>
  <c r="GQ265" i="2" s="1"/>
  <c r="GR265" i="2" s="1"/>
  <c r="GS265" i="2" s="1"/>
  <c r="GT265" i="2" s="1"/>
  <c r="GU265" i="2" s="1"/>
  <c r="GV265" i="2" s="1"/>
  <c r="GW265" i="2" s="1"/>
  <c r="GX265" i="2" s="1"/>
  <c r="GY265" i="2" s="1"/>
  <c r="GZ265" i="2" s="1"/>
  <c r="HA265" i="2" s="1"/>
  <c r="HB265" i="2" s="1"/>
  <c r="HC265" i="2" s="1"/>
  <c r="HD265" i="2" s="1"/>
  <c r="HE265" i="2" s="1"/>
  <c r="HF265" i="2" s="1"/>
  <c r="HG265" i="2" s="1"/>
  <c r="HH265" i="2" s="1"/>
  <c r="HI265" i="2" s="1"/>
  <c r="HJ265" i="2" s="1"/>
  <c r="HK265" i="2" s="1"/>
  <c r="HL265" i="2" s="1"/>
  <c r="HM265" i="2" s="1"/>
  <c r="AB179" i="2"/>
  <c r="AC179" i="2" s="1"/>
  <c r="AD179" i="2" s="1"/>
  <c r="AE179" i="2" s="1"/>
  <c r="AF179" i="2" s="1"/>
  <c r="AG179" i="2" s="1"/>
  <c r="AH179" i="2" s="1"/>
  <c r="AI179" i="2" s="1"/>
  <c r="AJ179" i="2" s="1"/>
  <c r="AK179" i="2" s="1"/>
  <c r="AL179" i="2" s="1"/>
  <c r="AM179" i="2" s="1"/>
  <c r="AN179" i="2" s="1"/>
  <c r="AO179" i="2" s="1"/>
  <c r="AP179" i="2" s="1"/>
  <c r="AQ179" i="2" s="1"/>
  <c r="AR179" i="2" s="1"/>
  <c r="AS179" i="2" s="1"/>
  <c r="AT179" i="2" s="1"/>
  <c r="AU179" i="2" s="1"/>
  <c r="AV179" i="2" s="1"/>
  <c r="AW179" i="2" s="1"/>
  <c r="AX179" i="2" s="1"/>
  <c r="AY179" i="2" s="1"/>
  <c r="AZ179" i="2" s="1"/>
  <c r="BA179" i="2" s="1"/>
  <c r="BB179" i="2" s="1"/>
  <c r="BC179" i="2" s="1"/>
  <c r="BD179" i="2" s="1"/>
  <c r="BE179" i="2" s="1"/>
  <c r="BF179" i="2" s="1"/>
  <c r="BG179" i="2" s="1"/>
  <c r="BH179" i="2" s="1"/>
  <c r="BI179" i="2" s="1"/>
  <c r="BJ179" i="2" s="1"/>
  <c r="BK179" i="2" s="1"/>
  <c r="BL179" i="2" s="1"/>
  <c r="BM179" i="2" s="1"/>
  <c r="BN179" i="2" s="1"/>
  <c r="BO179" i="2" s="1"/>
  <c r="BP179" i="2" s="1"/>
  <c r="BQ179" i="2" s="1"/>
  <c r="BR179" i="2" s="1"/>
  <c r="BS179" i="2" s="1"/>
  <c r="BT179" i="2" s="1"/>
  <c r="BU179" i="2" s="1"/>
  <c r="BV179" i="2" s="1"/>
  <c r="BW179" i="2" s="1"/>
  <c r="BX179" i="2" s="1"/>
  <c r="BY179" i="2" s="1"/>
  <c r="BZ179" i="2" s="1"/>
  <c r="CA179" i="2" s="1"/>
  <c r="CB179" i="2" s="1"/>
  <c r="CC179" i="2" s="1"/>
  <c r="CD179" i="2" s="1"/>
  <c r="CE179" i="2" s="1"/>
  <c r="CF179" i="2" s="1"/>
  <c r="CG179" i="2" s="1"/>
  <c r="CH179" i="2" s="1"/>
  <c r="CI179" i="2" s="1"/>
  <c r="CJ179" i="2" s="1"/>
  <c r="CK179" i="2" s="1"/>
  <c r="CL179" i="2" s="1"/>
  <c r="CM179" i="2" s="1"/>
  <c r="CN179" i="2" s="1"/>
  <c r="CO179" i="2" s="1"/>
  <c r="CP179" i="2" s="1"/>
  <c r="CQ179" i="2" s="1"/>
  <c r="CR179" i="2" s="1"/>
  <c r="CS179" i="2" s="1"/>
  <c r="CT179" i="2" s="1"/>
  <c r="CU179" i="2" s="1"/>
  <c r="CV179" i="2" s="1"/>
  <c r="CW179" i="2" s="1"/>
  <c r="CX179" i="2" s="1"/>
  <c r="CY179" i="2" s="1"/>
  <c r="CZ179" i="2" s="1"/>
  <c r="DA179" i="2" s="1"/>
  <c r="DB179" i="2" s="1"/>
  <c r="DC179" i="2" s="1"/>
  <c r="DD179" i="2" s="1"/>
  <c r="DE179" i="2" s="1"/>
  <c r="DF179" i="2" s="1"/>
  <c r="DG179" i="2" s="1"/>
  <c r="DH179" i="2" s="1"/>
  <c r="DI179" i="2" s="1"/>
  <c r="DJ179" i="2" s="1"/>
  <c r="DK179" i="2" s="1"/>
  <c r="DL179" i="2" s="1"/>
  <c r="DM179" i="2" s="1"/>
  <c r="DN179" i="2" s="1"/>
  <c r="DO179" i="2" s="1"/>
  <c r="DP179" i="2" s="1"/>
  <c r="DQ179" i="2" s="1"/>
  <c r="DR179" i="2" s="1"/>
  <c r="DS179" i="2" s="1"/>
  <c r="DT179" i="2" s="1"/>
  <c r="DU179" i="2" s="1"/>
  <c r="DV179" i="2" s="1"/>
  <c r="DW179" i="2" s="1"/>
  <c r="DX179" i="2" s="1"/>
  <c r="DY179" i="2" s="1"/>
  <c r="DZ179" i="2" s="1"/>
  <c r="EA179" i="2" s="1"/>
  <c r="EB179" i="2" s="1"/>
  <c r="EC179" i="2" s="1"/>
  <c r="ED179" i="2" s="1"/>
  <c r="EE179" i="2" s="1"/>
  <c r="EF179" i="2" s="1"/>
  <c r="EG179" i="2" s="1"/>
  <c r="EH179" i="2" s="1"/>
  <c r="EI179" i="2" s="1"/>
  <c r="EJ179" i="2" s="1"/>
  <c r="EK179" i="2" s="1"/>
  <c r="EL179" i="2" s="1"/>
  <c r="EM179" i="2" s="1"/>
  <c r="EN179" i="2" s="1"/>
  <c r="EO179" i="2" s="1"/>
  <c r="EP179" i="2" s="1"/>
  <c r="EQ179" i="2" s="1"/>
  <c r="ER179" i="2" s="1"/>
  <c r="ES179" i="2" s="1"/>
  <c r="ET179" i="2" s="1"/>
  <c r="EU179" i="2" s="1"/>
  <c r="EV179" i="2" s="1"/>
  <c r="EW179" i="2" s="1"/>
  <c r="EX179" i="2" s="1"/>
  <c r="EY179" i="2" s="1"/>
  <c r="EZ179" i="2" s="1"/>
  <c r="FA179" i="2" s="1"/>
  <c r="FB179" i="2" s="1"/>
  <c r="FC179" i="2" s="1"/>
  <c r="FD179" i="2" s="1"/>
  <c r="FE179" i="2" s="1"/>
  <c r="FF179" i="2" s="1"/>
  <c r="FG179" i="2" s="1"/>
  <c r="FH179" i="2" s="1"/>
  <c r="FI179" i="2" s="1"/>
  <c r="FJ179" i="2" s="1"/>
  <c r="FK179" i="2" s="1"/>
  <c r="FL179" i="2" s="1"/>
  <c r="FM179" i="2" s="1"/>
  <c r="FN179" i="2" s="1"/>
  <c r="FO179" i="2" s="1"/>
  <c r="FP179" i="2" s="1"/>
  <c r="FQ179" i="2" s="1"/>
  <c r="FR179" i="2" s="1"/>
  <c r="FS179" i="2" s="1"/>
  <c r="FT179" i="2" s="1"/>
  <c r="FU179" i="2" s="1"/>
  <c r="FV179" i="2" s="1"/>
  <c r="FW179" i="2" s="1"/>
  <c r="FX179" i="2" s="1"/>
  <c r="FY179" i="2" s="1"/>
  <c r="FZ179" i="2" s="1"/>
  <c r="GA179" i="2" s="1"/>
  <c r="GB179" i="2" s="1"/>
  <c r="GC179" i="2" s="1"/>
  <c r="GD179" i="2" s="1"/>
  <c r="GE179" i="2" s="1"/>
  <c r="GF179" i="2" s="1"/>
  <c r="GG179" i="2" s="1"/>
  <c r="GH179" i="2" s="1"/>
  <c r="GI179" i="2" s="1"/>
  <c r="GJ179" i="2" s="1"/>
  <c r="GK179" i="2" s="1"/>
  <c r="GL179" i="2" s="1"/>
  <c r="GM179" i="2" s="1"/>
  <c r="GN179" i="2" s="1"/>
  <c r="GO179" i="2" s="1"/>
  <c r="GP179" i="2" s="1"/>
  <c r="GQ179" i="2" s="1"/>
  <c r="GR179" i="2" s="1"/>
  <c r="GS179" i="2" s="1"/>
  <c r="GT179" i="2" s="1"/>
  <c r="GU179" i="2" s="1"/>
  <c r="GV179" i="2" s="1"/>
  <c r="GW179" i="2" s="1"/>
  <c r="GX179" i="2" s="1"/>
  <c r="GY179" i="2" s="1"/>
  <c r="GZ179" i="2" s="1"/>
  <c r="HA179" i="2" s="1"/>
  <c r="HB179" i="2" s="1"/>
  <c r="HC179" i="2" s="1"/>
  <c r="HD179" i="2" s="1"/>
  <c r="HE179" i="2" s="1"/>
  <c r="HF179" i="2" s="1"/>
  <c r="HG179" i="2" s="1"/>
  <c r="HH179" i="2" s="1"/>
  <c r="HI179" i="2" s="1"/>
  <c r="HJ179" i="2" s="1"/>
  <c r="HK179" i="2" s="1"/>
  <c r="HL179" i="2" s="1"/>
  <c r="HM179" i="2" s="1"/>
  <c r="AB391" i="2"/>
  <c r="AC391" i="2" s="1"/>
  <c r="AD391" i="2" s="1"/>
  <c r="AE391" i="2" s="1"/>
  <c r="AF391" i="2" s="1"/>
  <c r="AG391" i="2" s="1"/>
  <c r="AH391" i="2" s="1"/>
  <c r="AI391" i="2" s="1"/>
  <c r="AJ391" i="2" s="1"/>
  <c r="AK391" i="2" s="1"/>
  <c r="AL391" i="2" s="1"/>
  <c r="AM391" i="2" s="1"/>
  <c r="AN391" i="2" s="1"/>
  <c r="AO391" i="2" s="1"/>
  <c r="AP391" i="2" s="1"/>
  <c r="AQ391" i="2" s="1"/>
  <c r="AR391" i="2" s="1"/>
  <c r="AS391" i="2" s="1"/>
  <c r="AT391" i="2" s="1"/>
  <c r="AU391" i="2" s="1"/>
  <c r="AV391" i="2" s="1"/>
  <c r="AW391" i="2" s="1"/>
  <c r="AX391" i="2" s="1"/>
  <c r="AY391" i="2" s="1"/>
  <c r="AZ391" i="2" s="1"/>
  <c r="BA391" i="2" s="1"/>
  <c r="BB391" i="2" s="1"/>
  <c r="BC391" i="2" s="1"/>
  <c r="BD391" i="2" s="1"/>
  <c r="BE391" i="2" s="1"/>
  <c r="BF391" i="2" s="1"/>
  <c r="BG391" i="2" s="1"/>
  <c r="BH391" i="2" s="1"/>
  <c r="BI391" i="2" s="1"/>
  <c r="BJ391" i="2" s="1"/>
  <c r="BK391" i="2" s="1"/>
  <c r="BL391" i="2" s="1"/>
  <c r="BM391" i="2" s="1"/>
  <c r="BN391" i="2" s="1"/>
  <c r="BO391" i="2" s="1"/>
  <c r="BP391" i="2" s="1"/>
  <c r="BQ391" i="2" s="1"/>
  <c r="BR391" i="2" s="1"/>
  <c r="BS391" i="2" s="1"/>
  <c r="BT391" i="2" s="1"/>
  <c r="BU391" i="2" s="1"/>
  <c r="BV391" i="2" s="1"/>
  <c r="BW391" i="2" s="1"/>
  <c r="BX391" i="2" s="1"/>
  <c r="BY391" i="2" s="1"/>
  <c r="BZ391" i="2" s="1"/>
  <c r="CA391" i="2" s="1"/>
  <c r="CB391" i="2" s="1"/>
  <c r="CC391" i="2" s="1"/>
  <c r="CD391" i="2" s="1"/>
  <c r="CE391" i="2" s="1"/>
  <c r="CF391" i="2" s="1"/>
  <c r="CG391" i="2" s="1"/>
  <c r="CH391" i="2" s="1"/>
  <c r="CI391" i="2" s="1"/>
  <c r="CJ391" i="2" s="1"/>
  <c r="CK391" i="2" s="1"/>
  <c r="CL391" i="2" s="1"/>
  <c r="CM391" i="2" s="1"/>
  <c r="CN391" i="2" s="1"/>
  <c r="CO391" i="2" s="1"/>
  <c r="CP391" i="2" s="1"/>
  <c r="CQ391" i="2" s="1"/>
  <c r="CR391" i="2" s="1"/>
  <c r="CS391" i="2" s="1"/>
  <c r="CT391" i="2" s="1"/>
  <c r="CU391" i="2" s="1"/>
  <c r="CV391" i="2" s="1"/>
  <c r="CW391" i="2" s="1"/>
  <c r="CX391" i="2" s="1"/>
  <c r="CY391" i="2" s="1"/>
  <c r="CZ391" i="2" s="1"/>
  <c r="DA391" i="2" s="1"/>
  <c r="DB391" i="2" s="1"/>
  <c r="DC391" i="2" s="1"/>
  <c r="DD391" i="2" s="1"/>
  <c r="DE391" i="2" s="1"/>
  <c r="DF391" i="2" s="1"/>
  <c r="DG391" i="2" s="1"/>
  <c r="DH391" i="2" s="1"/>
  <c r="DI391" i="2" s="1"/>
  <c r="DJ391" i="2" s="1"/>
  <c r="DK391" i="2" s="1"/>
  <c r="DL391" i="2" s="1"/>
  <c r="DM391" i="2" s="1"/>
  <c r="DN391" i="2" s="1"/>
  <c r="DO391" i="2" s="1"/>
  <c r="DP391" i="2" s="1"/>
  <c r="DQ391" i="2" s="1"/>
  <c r="DR391" i="2" s="1"/>
  <c r="DS391" i="2" s="1"/>
  <c r="DT391" i="2" s="1"/>
  <c r="DU391" i="2" s="1"/>
  <c r="DV391" i="2" s="1"/>
  <c r="DW391" i="2" s="1"/>
  <c r="DX391" i="2" s="1"/>
  <c r="DY391" i="2" s="1"/>
  <c r="DZ391" i="2" s="1"/>
  <c r="EA391" i="2" s="1"/>
  <c r="EB391" i="2" s="1"/>
  <c r="EC391" i="2" s="1"/>
  <c r="ED391" i="2" s="1"/>
  <c r="EE391" i="2" s="1"/>
  <c r="EF391" i="2" s="1"/>
  <c r="EG391" i="2" s="1"/>
  <c r="EH391" i="2" s="1"/>
  <c r="EI391" i="2" s="1"/>
  <c r="EJ391" i="2" s="1"/>
  <c r="EK391" i="2" s="1"/>
  <c r="EL391" i="2" s="1"/>
  <c r="EM391" i="2" s="1"/>
  <c r="EN391" i="2" s="1"/>
  <c r="EO391" i="2" s="1"/>
  <c r="EP391" i="2" s="1"/>
  <c r="EQ391" i="2" s="1"/>
  <c r="ER391" i="2" s="1"/>
  <c r="ES391" i="2" s="1"/>
  <c r="ET391" i="2" s="1"/>
  <c r="EU391" i="2" s="1"/>
  <c r="EV391" i="2" s="1"/>
  <c r="EW391" i="2" s="1"/>
  <c r="EX391" i="2" s="1"/>
  <c r="EY391" i="2" s="1"/>
  <c r="EZ391" i="2" s="1"/>
  <c r="FA391" i="2" s="1"/>
  <c r="FB391" i="2" s="1"/>
  <c r="FC391" i="2" s="1"/>
  <c r="FD391" i="2" s="1"/>
  <c r="FE391" i="2" s="1"/>
  <c r="FF391" i="2" s="1"/>
  <c r="FG391" i="2" s="1"/>
  <c r="FH391" i="2" s="1"/>
  <c r="FI391" i="2" s="1"/>
  <c r="FJ391" i="2" s="1"/>
  <c r="FK391" i="2" s="1"/>
  <c r="FL391" i="2" s="1"/>
  <c r="FM391" i="2" s="1"/>
  <c r="FN391" i="2" s="1"/>
  <c r="FO391" i="2" s="1"/>
  <c r="FP391" i="2" s="1"/>
  <c r="FQ391" i="2" s="1"/>
  <c r="FR391" i="2" s="1"/>
  <c r="FS391" i="2" s="1"/>
  <c r="FT391" i="2" s="1"/>
  <c r="FU391" i="2" s="1"/>
  <c r="FV391" i="2" s="1"/>
  <c r="FW391" i="2" s="1"/>
  <c r="FX391" i="2" s="1"/>
  <c r="FY391" i="2" s="1"/>
  <c r="FZ391" i="2" s="1"/>
  <c r="GA391" i="2" s="1"/>
  <c r="GB391" i="2" s="1"/>
  <c r="GC391" i="2" s="1"/>
  <c r="GD391" i="2" s="1"/>
  <c r="GE391" i="2" s="1"/>
  <c r="GF391" i="2" s="1"/>
  <c r="GG391" i="2" s="1"/>
  <c r="GH391" i="2" s="1"/>
  <c r="GI391" i="2" s="1"/>
  <c r="GJ391" i="2" s="1"/>
  <c r="GK391" i="2" s="1"/>
  <c r="GL391" i="2" s="1"/>
  <c r="GM391" i="2" s="1"/>
  <c r="GN391" i="2" s="1"/>
  <c r="GO391" i="2" s="1"/>
  <c r="GP391" i="2" s="1"/>
  <c r="GQ391" i="2" s="1"/>
  <c r="GR391" i="2" s="1"/>
  <c r="GS391" i="2" s="1"/>
  <c r="GT391" i="2" s="1"/>
  <c r="GU391" i="2" s="1"/>
  <c r="GV391" i="2" s="1"/>
  <c r="GW391" i="2" s="1"/>
  <c r="GX391" i="2" s="1"/>
  <c r="GY391" i="2" s="1"/>
  <c r="GZ391" i="2" s="1"/>
  <c r="HA391" i="2" s="1"/>
  <c r="HB391" i="2" s="1"/>
  <c r="HC391" i="2" s="1"/>
  <c r="HD391" i="2" s="1"/>
  <c r="HE391" i="2" s="1"/>
  <c r="HF391" i="2" s="1"/>
  <c r="HG391" i="2" s="1"/>
  <c r="HH391" i="2" s="1"/>
  <c r="HI391" i="2" s="1"/>
  <c r="HJ391" i="2" s="1"/>
  <c r="HK391" i="2" s="1"/>
  <c r="HL391" i="2" s="1"/>
  <c r="HM391" i="2" s="1"/>
  <c r="AB464" i="2"/>
  <c r="AC464" i="2" s="1"/>
  <c r="AD464" i="2" s="1"/>
  <c r="AE464" i="2" s="1"/>
  <c r="AF464" i="2" s="1"/>
  <c r="AG464" i="2" s="1"/>
  <c r="AH464" i="2" s="1"/>
  <c r="AI464" i="2" s="1"/>
  <c r="AJ464" i="2" s="1"/>
  <c r="AK464" i="2" s="1"/>
  <c r="AL464" i="2" s="1"/>
  <c r="AM464" i="2" s="1"/>
  <c r="AN464" i="2" s="1"/>
  <c r="AO464" i="2" s="1"/>
  <c r="AP464" i="2" s="1"/>
  <c r="AQ464" i="2" s="1"/>
  <c r="AR464" i="2" s="1"/>
  <c r="AS464" i="2" s="1"/>
  <c r="AT464" i="2" s="1"/>
  <c r="AU464" i="2" s="1"/>
  <c r="AV464" i="2" s="1"/>
  <c r="AW464" i="2" s="1"/>
  <c r="AX464" i="2" s="1"/>
  <c r="AY464" i="2" s="1"/>
  <c r="AZ464" i="2" s="1"/>
  <c r="BA464" i="2" s="1"/>
  <c r="BB464" i="2" s="1"/>
  <c r="BC464" i="2" s="1"/>
  <c r="BD464" i="2" s="1"/>
  <c r="BE464" i="2" s="1"/>
  <c r="BF464" i="2" s="1"/>
  <c r="BG464" i="2" s="1"/>
  <c r="BH464" i="2" s="1"/>
  <c r="BI464" i="2" s="1"/>
  <c r="BJ464" i="2" s="1"/>
  <c r="BK464" i="2" s="1"/>
  <c r="BL464" i="2" s="1"/>
  <c r="BM464" i="2" s="1"/>
  <c r="BN464" i="2" s="1"/>
  <c r="BO464" i="2" s="1"/>
  <c r="BP464" i="2" s="1"/>
  <c r="BQ464" i="2" s="1"/>
  <c r="BR464" i="2" s="1"/>
  <c r="BS464" i="2" s="1"/>
  <c r="BT464" i="2" s="1"/>
  <c r="BU464" i="2" s="1"/>
  <c r="BV464" i="2" s="1"/>
  <c r="BW464" i="2" s="1"/>
  <c r="BX464" i="2" s="1"/>
  <c r="BY464" i="2" s="1"/>
  <c r="BZ464" i="2" s="1"/>
  <c r="CA464" i="2" s="1"/>
  <c r="CB464" i="2" s="1"/>
  <c r="CC464" i="2" s="1"/>
  <c r="CD464" i="2" s="1"/>
  <c r="CE464" i="2" s="1"/>
  <c r="CF464" i="2" s="1"/>
  <c r="CG464" i="2" s="1"/>
  <c r="CH464" i="2" s="1"/>
  <c r="CI464" i="2" s="1"/>
  <c r="CJ464" i="2" s="1"/>
  <c r="CK464" i="2" s="1"/>
  <c r="CL464" i="2" s="1"/>
  <c r="CM464" i="2" s="1"/>
  <c r="CN464" i="2" s="1"/>
  <c r="CO464" i="2" s="1"/>
  <c r="CP464" i="2" s="1"/>
  <c r="CQ464" i="2" s="1"/>
  <c r="CR464" i="2" s="1"/>
  <c r="CS464" i="2" s="1"/>
  <c r="CT464" i="2" s="1"/>
  <c r="CU464" i="2" s="1"/>
  <c r="CV464" i="2" s="1"/>
  <c r="CW464" i="2" s="1"/>
  <c r="CX464" i="2" s="1"/>
  <c r="CY464" i="2" s="1"/>
  <c r="CZ464" i="2" s="1"/>
  <c r="DA464" i="2" s="1"/>
  <c r="DB464" i="2" s="1"/>
  <c r="DC464" i="2" s="1"/>
  <c r="DD464" i="2" s="1"/>
  <c r="DE464" i="2" s="1"/>
  <c r="DF464" i="2" s="1"/>
  <c r="DG464" i="2" s="1"/>
  <c r="DH464" i="2" s="1"/>
  <c r="DI464" i="2" s="1"/>
  <c r="DJ464" i="2" s="1"/>
  <c r="DK464" i="2" s="1"/>
  <c r="DL464" i="2" s="1"/>
  <c r="DM464" i="2" s="1"/>
  <c r="DN464" i="2" s="1"/>
  <c r="DO464" i="2" s="1"/>
  <c r="DP464" i="2" s="1"/>
  <c r="DQ464" i="2" s="1"/>
  <c r="DR464" i="2" s="1"/>
  <c r="DS464" i="2" s="1"/>
  <c r="DT464" i="2" s="1"/>
  <c r="DU464" i="2" s="1"/>
  <c r="DV464" i="2" s="1"/>
  <c r="DW464" i="2" s="1"/>
  <c r="DX464" i="2" s="1"/>
  <c r="DY464" i="2" s="1"/>
  <c r="DZ464" i="2" s="1"/>
  <c r="EA464" i="2" s="1"/>
  <c r="EB464" i="2" s="1"/>
  <c r="EC464" i="2" s="1"/>
  <c r="ED464" i="2" s="1"/>
  <c r="EE464" i="2" s="1"/>
  <c r="EF464" i="2" s="1"/>
  <c r="EG464" i="2" s="1"/>
  <c r="EH464" i="2" s="1"/>
  <c r="EI464" i="2" s="1"/>
  <c r="EJ464" i="2" s="1"/>
  <c r="EK464" i="2" s="1"/>
  <c r="EL464" i="2" s="1"/>
  <c r="EM464" i="2" s="1"/>
  <c r="EN464" i="2" s="1"/>
  <c r="EO464" i="2" s="1"/>
  <c r="EP464" i="2" s="1"/>
  <c r="EQ464" i="2" s="1"/>
  <c r="ER464" i="2" s="1"/>
  <c r="ES464" i="2" s="1"/>
  <c r="ET464" i="2" s="1"/>
  <c r="EU464" i="2" s="1"/>
  <c r="EV464" i="2" s="1"/>
  <c r="EW464" i="2" s="1"/>
  <c r="EX464" i="2" s="1"/>
  <c r="EY464" i="2" s="1"/>
  <c r="EZ464" i="2" s="1"/>
  <c r="FA464" i="2" s="1"/>
  <c r="FB464" i="2" s="1"/>
  <c r="FC464" i="2" s="1"/>
  <c r="FD464" i="2" s="1"/>
  <c r="FE464" i="2" s="1"/>
  <c r="FF464" i="2" s="1"/>
  <c r="FG464" i="2" s="1"/>
  <c r="FH464" i="2" s="1"/>
  <c r="FI464" i="2" s="1"/>
  <c r="FJ464" i="2" s="1"/>
  <c r="FK464" i="2" s="1"/>
  <c r="FL464" i="2" s="1"/>
  <c r="FM464" i="2" s="1"/>
  <c r="FN464" i="2" s="1"/>
  <c r="FO464" i="2" s="1"/>
  <c r="FP464" i="2" s="1"/>
  <c r="FQ464" i="2" s="1"/>
  <c r="FR464" i="2" s="1"/>
  <c r="FS464" i="2" s="1"/>
  <c r="FT464" i="2" s="1"/>
  <c r="FU464" i="2" s="1"/>
  <c r="FV464" i="2" s="1"/>
  <c r="FW464" i="2" s="1"/>
  <c r="FX464" i="2" s="1"/>
  <c r="FY464" i="2" s="1"/>
  <c r="FZ464" i="2" s="1"/>
  <c r="GA464" i="2" s="1"/>
  <c r="GB464" i="2" s="1"/>
  <c r="GC464" i="2" s="1"/>
  <c r="GD464" i="2" s="1"/>
  <c r="GE464" i="2" s="1"/>
  <c r="GF464" i="2" s="1"/>
  <c r="GG464" i="2" s="1"/>
  <c r="GH464" i="2" s="1"/>
  <c r="GI464" i="2" s="1"/>
  <c r="GJ464" i="2" s="1"/>
  <c r="GK464" i="2" s="1"/>
  <c r="GL464" i="2" s="1"/>
  <c r="GM464" i="2" s="1"/>
  <c r="GN464" i="2" s="1"/>
  <c r="GO464" i="2" s="1"/>
  <c r="GP464" i="2" s="1"/>
  <c r="GQ464" i="2" s="1"/>
  <c r="GR464" i="2" s="1"/>
  <c r="GS464" i="2" s="1"/>
  <c r="GT464" i="2" s="1"/>
  <c r="GU464" i="2" s="1"/>
  <c r="GV464" i="2" s="1"/>
  <c r="GW464" i="2" s="1"/>
  <c r="GX464" i="2" s="1"/>
  <c r="GY464" i="2" s="1"/>
  <c r="GZ464" i="2" s="1"/>
  <c r="HA464" i="2" s="1"/>
  <c r="HB464" i="2" s="1"/>
  <c r="HC464" i="2" s="1"/>
  <c r="HD464" i="2" s="1"/>
  <c r="HE464" i="2" s="1"/>
  <c r="HF464" i="2" s="1"/>
  <c r="HG464" i="2" s="1"/>
  <c r="HH464" i="2" s="1"/>
  <c r="HI464" i="2" s="1"/>
  <c r="HJ464" i="2" s="1"/>
  <c r="HK464" i="2" s="1"/>
  <c r="HL464" i="2" s="1"/>
  <c r="HM464" i="2" s="1"/>
  <c r="Q378" i="2"/>
  <c r="Q491" i="2"/>
  <c r="Q449" i="2"/>
  <c r="Q427" i="2"/>
  <c r="Q359" i="2"/>
  <c r="Q333" i="2"/>
  <c r="Q282" i="2"/>
  <c r="Q200" i="2"/>
  <c r="Q458" i="2"/>
  <c r="Q54" i="2"/>
  <c r="W75" i="3"/>
  <c r="X75" i="3" s="1"/>
  <c r="Y75" i="3" s="1"/>
  <c r="Z75" i="3" s="1"/>
  <c r="AA75" i="3" s="1"/>
  <c r="AB75" i="3" s="1"/>
  <c r="AC75" i="3" s="1"/>
  <c r="AD75" i="3" s="1"/>
  <c r="AE75" i="3" s="1"/>
  <c r="AF75" i="3" s="1"/>
  <c r="AG75" i="3" s="1"/>
  <c r="AH75" i="3" s="1"/>
  <c r="AI75" i="3" s="1"/>
  <c r="AJ75" i="3" s="1"/>
  <c r="AK75" i="3" s="1"/>
  <c r="AL75" i="3" s="1"/>
  <c r="AM75" i="3" s="1"/>
  <c r="AN75" i="3" s="1"/>
  <c r="AO75" i="3" s="1"/>
  <c r="AP75" i="3" s="1"/>
  <c r="AQ75" i="3" s="1"/>
  <c r="AR75" i="3" s="1"/>
  <c r="AS75" i="3" s="1"/>
  <c r="AT75" i="3" s="1"/>
  <c r="AU75" i="3" s="1"/>
  <c r="AV75" i="3" s="1"/>
  <c r="AW75" i="3" s="1"/>
  <c r="AX75" i="3" s="1"/>
  <c r="AY75" i="3" s="1"/>
  <c r="AZ75" i="3" s="1"/>
  <c r="BA75" i="3" s="1"/>
  <c r="BB75" i="3" s="1"/>
  <c r="BC75" i="3" s="1"/>
  <c r="BD75" i="3" s="1"/>
  <c r="BE75" i="3" s="1"/>
  <c r="BF75" i="3" s="1"/>
  <c r="BG75" i="3" s="1"/>
  <c r="BH75" i="3" s="1"/>
  <c r="BI75" i="3" s="1"/>
  <c r="BJ75" i="3" s="1"/>
  <c r="BK75" i="3" s="1"/>
  <c r="BL75" i="3" s="1"/>
  <c r="BM75" i="3" s="1"/>
  <c r="BN75" i="3" s="1"/>
  <c r="BO75" i="3" s="1"/>
  <c r="BP75" i="3" s="1"/>
  <c r="BQ75" i="3" s="1"/>
  <c r="BR75" i="3" s="1"/>
  <c r="BS75" i="3" s="1"/>
  <c r="BT75" i="3" s="1"/>
  <c r="BU75" i="3" s="1"/>
  <c r="BV75" i="3" s="1"/>
  <c r="BW75" i="3" s="1"/>
  <c r="BX75" i="3" s="1"/>
  <c r="BY75" i="3" s="1"/>
  <c r="BZ75" i="3" s="1"/>
  <c r="CA75" i="3" s="1"/>
  <c r="CB75" i="3" s="1"/>
  <c r="CC75" i="3" s="1"/>
  <c r="CD75" i="3" s="1"/>
  <c r="CE75" i="3" s="1"/>
  <c r="CF75" i="3" s="1"/>
  <c r="CG75" i="3" s="1"/>
  <c r="CH75" i="3" s="1"/>
  <c r="CI75" i="3" s="1"/>
  <c r="CJ75" i="3" s="1"/>
  <c r="CK75" i="3" s="1"/>
  <c r="CL75" i="3" s="1"/>
  <c r="CM75" i="3" s="1"/>
  <c r="CN75" i="3" s="1"/>
  <c r="CO75" i="3" s="1"/>
  <c r="CP75" i="3" s="1"/>
  <c r="CQ75" i="3" s="1"/>
  <c r="CR75" i="3" s="1"/>
  <c r="CS75" i="3" s="1"/>
  <c r="CT75" i="3" s="1"/>
  <c r="CU75" i="3" s="1"/>
  <c r="CV75" i="3" s="1"/>
  <c r="CW75" i="3" s="1"/>
  <c r="CX75" i="3" s="1"/>
  <c r="CY75" i="3" s="1"/>
  <c r="CZ75" i="3" s="1"/>
  <c r="DA75" i="3" s="1"/>
  <c r="DB75" i="3" s="1"/>
  <c r="DC75" i="3" s="1"/>
  <c r="DD75" i="3" s="1"/>
  <c r="DE75" i="3" s="1"/>
  <c r="DF75" i="3" s="1"/>
  <c r="DG75" i="3" s="1"/>
  <c r="DH75" i="3" s="1"/>
  <c r="DI75" i="3" s="1"/>
  <c r="DJ75" i="3" s="1"/>
  <c r="DK75" i="3" s="1"/>
  <c r="DL75" i="3" s="1"/>
  <c r="DM75" i="3" s="1"/>
  <c r="DN75" i="3" s="1"/>
  <c r="DO75" i="3" s="1"/>
  <c r="DP75" i="3" s="1"/>
  <c r="DQ75" i="3" s="1"/>
  <c r="DR75" i="3" s="1"/>
  <c r="DS75" i="3" s="1"/>
  <c r="DT75" i="3" s="1"/>
  <c r="DU75" i="3" s="1"/>
  <c r="DV75" i="3" s="1"/>
  <c r="DW75" i="3" s="1"/>
  <c r="DX75" i="3" s="1"/>
  <c r="DY75" i="3" s="1"/>
  <c r="DZ75" i="3" s="1"/>
  <c r="EA75" i="3" s="1"/>
  <c r="EB75" i="3" s="1"/>
  <c r="EC75" i="3" s="1"/>
  <c r="ED75" i="3" s="1"/>
  <c r="EE75" i="3" s="1"/>
  <c r="EF75" i="3" s="1"/>
  <c r="EG75" i="3" s="1"/>
  <c r="EH75" i="3" s="1"/>
  <c r="EI75" i="3" s="1"/>
  <c r="EJ75" i="3" s="1"/>
  <c r="EK75" i="3" s="1"/>
  <c r="EL75" i="3" s="1"/>
  <c r="EM75" i="3" s="1"/>
  <c r="EN75" i="3" s="1"/>
  <c r="EO75" i="3" s="1"/>
  <c r="EP75" i="3" s="1"/>
  <c r="EQ75" i="3" s="1"/>
  <c r="ER75" i="3" s="1"/>
  <c r="ES75" i="3" s="1"/>
  <c r="ET75" i="3" s="1"/>
  <c r="EU75" i="3" s="1"/>
  <c r="EV75" i="3" s="1"/>
  <c r="EW75" i="3" s="1"/>
  <c r="EX75" i="3" s="1"/>
  <c r="EY75" i="3" s="1"/>
  <c r="EZ75" i="3" s="1"/>
  <c r="FA75" i="3" s="1"/>
  <c r="FB75" i="3" s="1"/>
  <c r="FC75" i="3" s="1"/>
  <c r="FD75" i="3" s="1"/>
  <c r="FE75" i="3" s="1"/>
  <c r="FF75" i="3" s="1"/>
  <c r="FG75" i="3" s="1"/>
  <c r="FH75" i="3" s="1"/>
  <c r="FI75" i="3" s="1"/>
  <c r="FJ75" i="3" s="1"/>
  <c r="FK75" i="3" s="1"/>
  <c r="FL75" i="3" s="1"/>
  <c r="FM75" i="3" s="1"/>
  <c r="FN75" i="3" s="1"/>
  <c r="FO75" i="3" s="1"/>
  <c r="FP75" i="3" s="1"/>
  <c r="FQ75" i="3" s="1"/>
  <c r="FR75" i="3" s="1"/>
  <c r="FS75" i="3" s="1"/>
  <c r="FT75" i="3" s="1"/>
  <c r="FU75" i="3" s="1"/>
  <c r="FV75" i="3" s="1"/>
  <c r="FW75" i="3" s="1"/>
  <c r="FX75" i="3" s="1"/>
  <c r="FY75" i="3" s="1"/>
  <c r="FZ75" i="3" s="1"/>
  <c r="GA75" i="3" s="1"/>
  <c r="GB75" i="3" s="1"/>
  <c r="GC75" i="3" s="1"/>
  <c r="GD75" i="3" s="1"/>
  <c r="GE75" i="3" s="1"/>
  <c r="GF75" i="3" s="1"/>
  <c r="GG75" i="3" s="1"/>
  <c r="GH75" i="3" s="1"/>
  <c r="GI75" i="3" s="1"/>
  <c r="GJ75" i="3" s="1"/>
  <c r="GK75" i="3" s="1"/>
  <c r="GL75" i="3" s="1"/>
  <c r="GM75" i="3" s="1"/>
  <c r="GN75" i="3" s="1"/>
  <c r="GO75" i="3" s="1"/>
  <c r="GP75" i="3" s="1"/>
  <c r="GQ75" i="3" s="1"/>
  <c r="GR75" i="3" s="1"/>
  <c r="GS75" i="3" s="1"/>
  <c r="GT75" i="3" s="1"/>
  <c r="GU75" i="3" s="1"/>
  <c r="GV75" i="3" s="1"/>
  <c r="GW75" i="3" s="1"/>
  <c r="GX75" i="3" s="1"/>
  <c r="GY75" i="3" s="1"/>
  <c r="GZ75" i="3" s="1"/>
  <c r="HA75" i="3" s="1"/>
  <c r="HB75" i="3" s="1"/>
  <c r="HC75" i="3" s="1"/>
  <c r="HD75" i="3" s="1"/>
  <c r="HE75" i="3" s="1"/>
  <c r="HF75" i="3" s="1"/>
  <c r="HG75" i="3" s="1"/>
  <c r="HH75" i="3" s="1"/>
  <c r="HI75" i="3" s="1"/>
  <c r="HJ75" i="3" s="1"/>
  <c r="HK75" i="3" s="1"/>
  <c r="HL75" i="3" s="1"/>
  <c r="HM75" i="3" s="1"/>
  <c r="W151" i="3"/>
  <c r="X151" i="3" s="1"/>
  <c r="Y151" i="3" s="1"/>
  <c r="Z151" i="3" s="1"/>
  <c r="W31" i="3"/>
  <c r="X31" i="3" s="1"/>
  <c r="Y31" i="3" s="1"/>
  <c r="Z31" i="3" s="1"/>
  <c r="AA31" i="3" s="1"/>
  <c r="AB31" i="3" s="1"/>
  <c r="AC31" i="3" s="1"/>
  <c r="AD31" i="3" s="1"/>
  <c r="AE31" i="3" s="1"/>
  <c r="AF31" i="3" s="1"/>
  <c r="AG31" i="3" s="1"/>
  <c r="AH31" i="3" s="1"/>
  <c r="AI31" i="3" s="1"/>
  <c r="AJ31" i="3" s="1"/>
  <c r="AK31" i="3" s="1"/>
  <c r="AL31" i="3" s="1"/>
  <c r="AM31" i="3" s="1"/>
  <c r="AN31" i="3" s="1"/>
  <c r="AO31" i="3" s="1"/>
  <c r="AP31" i="3" s="1"/>
  <c r="AQ31" i="3" s="1"/>
  <c r="AR31" i="3" s="1"/>
  <c r="AS31" i="3" s="1"/>
  <c r="AT31" i="3" s="1"/>
  <c r="AU31" i="3" s="1"/>
  <c r="AV31" i="3" s="1"/>
  <c r="AW31" i="3" s="1"/>
  <c r="AX31" i="3" s="1"/>
  <c r="AY31" i="3" s="1"/>
  <c r="AZ31" i="3" s="1"/>
  <c r="BA31" i="3" s="1"/>
  <c r="BB31" i="3" s="1"/>
  <c r="BC31" i="3" s="1"/>
  <c r="BD31" i="3" s="1"/>
  <c r="BE31" i="3" s="1"/>
  <c r="BF31" i="3" s="1"/>
  <c r="BG31" i="3" s="1"/>
  <c r="BH31" i="3" s="1"/>
  <c r="BI31" i="3" s="1"/>
  <c r="BJ31" i="3" s="1"/>
  <c r="BK31" i="3" s="1"/>
  <c r="BL31" i="3" s="1"/>
  <c r="BM31" i="3" s="1"/>
  <c r="BN31" i="3" s="1"/>
  <c r="BO31" i="3" s="1"/>
  <c r="BP31" i="3" s="1"/>
  <c r="BQ31" i="3" s="1"/>
  <c r="BR31" i="3" s="1"/>
  <c r="BS31" i="3" s="1"/>
  <c r="BT31" i="3" s="1"/>
  <c r="BU31" i="3" s="1"/>
  <c r="BV31" i="3" s="1"/>
  <c r="BW31" i="3" s="1"/>
  <c r="BX31" i="3" s="1"/>
  <c r="BY31" i="3" s="1"/>
  <c r="BZ31" i="3" s="1"/>
  <c r="CA31" i="3" s="1"/>
  <c r="CB31" i="3" s="1"/>
  <c r="CC31" i="3" s="1"/>
  <c r="CD31" i="3" s="1"/>
  <c r="CE31" i="3" s="1"/>
  <c r="CF31" i="3" s="1"/>
  <c r="CG31" i="3" s="1"/>
  <c r="CH31" i="3" s="1"/>
  <c r="CI31" i="3" s="1"/>
  <c r="CJ31" i="3" s="1"/>
  <c r="CK31" i="3" s="1"/>
  <c r="CL31" i="3" s="1"/>
  <c r="CM31" i="3" s="1"/>
  <c r="CN31" i="3" s="1"/>
  <c r="CO31" i="3" s="1"/>
  <c r="CP31" i="3" s="1"/>
  <c r="CQ31" i="3" s="1"/>
  <c r="CR31" i="3" s="1"/>
  <c r="CS31" i="3" s="1"/>
  <c r="CT31" i="3" s="1"/>
  <c r="CU31" i="3" s="1"/>
  <c r="CV31" i="3" s="1"/>
  <c r="CW31" i="3" s="1"/>
  <c r="CX31" i="3" s="1"/>
  <c r="CY31" i="3" s="1"/>
  <c r="CZ31" i="3" s="1"/>
  <c r="DA31" i="3" s="1"/>
  <c r="DB31" i="3" s="1"/>
  <c r="DC31" i="3" s="1"/>
  <c r="DD31" i="3" s="1"/>
  <c r="DE31" i="3" s="1"/>
  <c r="DF31" i="3" s="1"/>
  <c r="DG31" i="3" s="1"/>
  <c r="DH31" i="3" s="1"/>
  <c r="DI31" i="3" s="1"/>
  <c r="DJ31" i="3" s="1"/>
  <c r="DK31" i="3" s="1"/>
  <c r="DL31" i="3" s="1"/>
  <c r="DM31" i="3" s="1"/>
  <c r="DN31" i="3" s="1"/>
  <c r="DO31" i="3" s="1"/>
  <c r="DP31" i="3" s="1"/>
  <c r="DQ31" i="3" s="1"/>
  <c r="DR31" i="3" s="1"/>
  <c r="DS31" i="3" s="1"/>
  <c r="DT31" i="3" s="1"/>
  <c r="DU31" i="3" s="1"/>
  <c r="DV31" i="3" s="1"/>
  <c r="DW31" i="3" s="1"/>
  <c r="DX31" i="3" s="1"/>
  <c r="DY31" i="3" s="1"/>
  <c r="DZ31" i="3" s="1"/>
  <c r="EA31" i="3" s="1"/>
  <c r="EB31" i="3" s="1"/>
  <c r="EC31" i="3" s="1"/>
  <c r="ED31" i="3" s="1"/>
  <c r="EE31" i="3" s="1"/>
  <c r="EF31" i="3" s="1"/>
  <c r="EG31" i="3" s="1"/>
  <c r="EH31" i="3" s="1"/>
  <c r="EI31" i="3" s="1"/>
  <c r="EJ31" i="3" s="1"/>
  <c r="EK31" i="3" s="1"/>
  <c r="EL31" i="3" s="1"/>
  <c r="EM31" i="3" s="1"/>
  <c r="EN31" i="3" s="1"/>
  <c r="EO31" i="3" s="1"/>
  <c r="EP31" i="3" s="1"/>
  <c r="EQ31" i="3" s="1"/>
  <c r="ER31" i="3" s="1"/>
  <c r="ES31" i="3" s="1"/>
  <c r="ET31" i="3" s="1"/>
  <c r="EU31" i="3" s="1"/>
  <c r="EV31" i="3" s="1"/>
  <c r="EW31" i="3" s="1"/>
  <c r="EX31" i="3" s="1"/>
  <c r="EY31" i="3" s="1"/>
  <c r="EZ31" i="3" s="1"/>
  <c r="FA31" i="3" s="1"/>
  <c r="FB31" i="3" s="1"/>
  <c r="FC31" i="3" s="1"/>
  <c r="FD31" i="3" s="1"/>
  <c r="FE31" i="3" s="1"/>
  <c r="FF31" i="3" s="1"/>
  <c r="FG31" i="3" s="1"/>
  <c r="FH31" i="3" s="1"/>
  <c r="FI31" i="3" s="1"/>
  <c r="FJ31" i="3" s="1"/>
  <c r="FK31" i="3" s="1"/>
  <c r="FL31" i="3" s="1"/>
  <c r="FM31" i="3" s="1"/>
  <c r="FN31" i="3" s="1"/>
  <c r="FO31" i="3" s="1"/>
  <c r="FP31" i="3" s="1"/>
  <c r="FQ31" i="3" s="1"/>
  <c r="FR31" i="3" s="1"/>
  <c r="FS31" i="3" s="1"/>
  <c r="FT31" i="3" s="1"/>
  <c r="FU31" i="3" s="1"/>
  <c r="FV31" i="3" s="1"/>
  <c r="FW31" i="3" s="1"/>
  <c r="FX31" i="3" s="1"/>
  <c r="FY31" i="3" s="1"/>
  <c r="FZ31" i="3" s="1"/>
  <c r="GA31" i="3" s="1"/>
  <c r="GB31" i="3" s="1"/>
  <c r="GC31" i="3" s="1"/>
  <c r="GD31" i="3" s="1"/>
  <c r="GE31" i="3" s="1"/>
  <c r="GF31" i="3" s="1"/>
  <c r="GG31" i="3" s="1"/>
  <c r="GH31" i="3" s="1"/>
  <c r="GI31" i="3" s="1"/>
  <c r="GJ31" i="3" s="1"/>
  <c r="GK31" i="3" s="1"/>
  <c r="GL31" i="3" s="1"/>
  <c r="GM31" i="3" s="1"/>
  <c r="GN31" i="3" s="1"/>
  <c r="GO31" i="3" s="1"/>
  <c r="GP31" i="3" s="1"/>
  <c r="GQ31" i="3" s="1"/>
  <c r="GR31" i="3" s="1"/>
  <c r="GS31" i="3" s="1"/>
  <c r="GT31" i="3" s="1"/>
  <c r="GU31" i="3" s="1"/>
  <c r="GV31" i="3" s="1"/>
  <c r="GW31" i="3" s="1"/>
  <c r="GX31" i="3" s="1"/>
  <c r="GY31" i="3" s="1"/>
  <c r="GZ31" i="3" s="1"/>
  <c r="HA31" i="3" s="1"/>
  <c r="HB31" i="3" s="1"/>
  <c r="HC31" i="3" s="1"/>
  <c r="HD31" i="3" s="1"/>
  <c r="HE31" i="3" s="1"/>
  <c r="HF31" i="3" s="1"/>
  <c r="HG31" i="3" s="1"/>
  <c r="HH31" i="3" s="1"/>
  <c r="HI31" i="3" s="1"/>
  <c r="HJ31" i="3" s="1"/>
  <c r="HK31" i="3" s="1"/>
  <c r="HL31" i="3" s="1"/>
  <c r="HM31" i="3" s="1"/>
  <c r="W65" i="3"/>
  <c r="X65" i="3" s="1"/>
  <c r="Y65" i="3" s="1"/>
  <c r="Z65" i="3" s="1"/>
  <c r="AA65" i="3" s="1"/>
  <c r="AB65" i="3" s="1"/>
  <c r="AC65" i="3" s="1"/>
  <c r="AD65" i="3" s="1"/>
  <c r="AE65" i="3" s="1"/>
  <c r="AF65" i="3" s="1"/>
  <c r="AG65" i="3" s="1"/>
  <c r="AH65" i="3" s="1"/>
  <c r="AI65" i="3" s="1"/>
  <c r="AJ65" i="3" s="1"/>
  <c r="AK65" i="3" s="1"/>
  <c r="AL65" i="3" s="1"/>
  <c r="AM65" i="3" s="1"/>
  <c r="AN65" i="3" s="1"/>
  <c r="AO65" i="3" s="1"/>
  <c r="AP65" i="3" s="1"/>
  <c r="AQ65" i="3" s="1"/>
  <c r="AR65" i="3" s="1"/>
  <c r="AS65" i="3" s="1"/>
  <c r="AT65" i="3" s="1"/>
  <c r="AU65" i="3" s="1"/>
  <c r="AV65" i="3" s="1"/>
  <c r="AW65" i="3" s="1"/>
  <c r="AX65" i="3" s="1"/>
  <c r="AY65" i="3" s="1"/>
  <c r="AZ65" i="3" s="1"/>
  <c r="BA65" i="3" s="1"/>
  <c r="BB65" i="3" s="1"/>
  <c r="BC65" i="3" s="1"/>
  <c r="BD65" i="3" s="1"/>
  <c r="BE65" i="3" s="1"/>
  <c r="BF65" i="3" s="1"/>
  <c r="BG65" i="3" s="1"/>
  <c r="BH65" i="3" s="1"/>
  <c r="BI65" i="3" s="1"/>
  <c r="BJ65" i="3" s="1"/>
  <c r="BK65" i="3" s="1"/>
  <c r="BL65" i="3" s="1"/>
  <c r="BM65" i="3" s="1"/>
  <c r="BN65" i="3" s="1"/>
  <c r="BO65" i="3" s="1"/>
  <c r="BP65" i="3" s="1"/>
  <c r="BQ65" i="3" s="1"/>
  <c r="BR65" i="3" s="1"/>
  <c r="BS65" i="3" s="1"/>
  <c r="BT65" i="3" s="1"/>
  <c r="BU65" i="3" s="1"/>
  <c r="BV65" i="3" s="1"/>
  <c r="BW65" i="3" s="1"/>
  <c r="BX65" i="3" s="1"/>
  <c r="BY65" i="3" s="1"/>
  <c r="BZ65" i="3" s="1"/>
  <c r="CA65" i="3" s="1"/>
  <c r="CB65" i="3" s="1"/>
  <c r="CC65" i="3" s="1"/>
  <c r="CD65" i="3" s="1"/>
  <c r="CE65" i="3" s="1"/>
  <c r="CF65" i="3" s="1"/>
  <c r="CG65" i="3" s="1"/>
  <c r="CH65" i="3" s="1"/>
  <c r="CI65" i="3" s="1"/>
  <c r="CJ65" i="3" s="1"/>
  <c r="CK65" i="3" s="1"/>
  <c r="CL65" i="3" s="1"/>
  <c r="CM65" i="3" s="1"/>
  <c r="CN65" i="3" s="1"/>
  <c r="CO65" i="3" s="1"/>
  <c r="CP65" i="3" s="1"/>
  <c r="CQ65" i="3" s="1"/>
  <c r="CR65" i="3" s="1"/>
  <c r="CS65" i="3" s="1"/>
  <c r="CT65" i="3" s="1"/>
  <c r="CU65" i="3" s="1"/>
  <c r="CV65" i="3" s="1"/>
  <c r="CW65" i="3" s="1"/>
  <c r="CX65" i="3" s="1"/>
  <c r="CY65" i="3" s="1"/>
  <c r="CZ65" i="3" s="1"/>
  <c r="DA65" i="3" s="1"/>
  <c r="DB65" i="3" s="1"/>
  <c r="DC65" i="3" s="1"/>
  <c r="DD65" i="3" s="1"/>
  <c r="DE65" i="3" s="1"/>
  <c r="DF65" i="3" s="1"/>
  <c r="DG65" i="3" s="1"/>
  <c r="DH65" i="3" s="1"/>
  <c r="DI65" i="3" s="1"/>
  <c r="DJ65" i="3" s="1"/>
  <c r="DK65" i="3" s="1"/>
  <c r="DL65" i="3" s="1"/>
  <c r="DM65" i="3" s="1"/>
  <c r="DN65" i="3" s="1"/>
  <c r="DO65" i="3" s="1"/>
  <c r="DP65" i="3" s="1"/>
  <c r="DQ65" i="3" s="1"/>
  <c r="DR65" i="3" s="1"/>
  <c r="DS65" i="3" s="1"/>
  <c r="DT65" i="3" s="1"/>
  <c r="DU65" i="3" s="1"/>
  <c r="DV65" i="3" s="1"/>
  <c r="DW65" i="3" s="1"/>
  <c r="DX65" i="3" s="1"/>
  <c r="DY65" i="3" s="1"/>
  <c r="DZ65" i="3" s="1"/>
  <c r="EA65" i="3" s="1"/>
  <c r="EB65" i="3" s="1"/>
  <c r="EC65" i="3" s="1"/>
  <c r="ED65" i="3" s="1"/>
  <c r="EE65" i="3" s="1"/>
  <c r="EF65" i="3" s="1"/>
  <c r="EG65" i="3" s="1"/>
  <c r="EH65" i="3" s="1"/>
  <c r="EI65" i="3" s="1"/>
  <c r="EJ65" i="3" s="1"/>
  <c r="EK65" i="3" s="1"/>
  <c r="EL65" i="3" s="1"/>
  <c r="EM65" i="3" s="1"/>
  <c r="EN65" i="3" s="1"/>
  <c r="EO65" i="3" s="1"/>
  <c r="EP65" i="3" s="1"/>
  <c r="EQ65" i="3" s="1"/>
  <c r="ER65" i="3" s="1"/>
  <c r="ES65" i="3" s="1"/>
  <c r="ET65" i="3" s="1"/>
  <c r="EU65" i="3" s="1"/>
  <c r="EV65" i="3" s="1"/>
  <c r="EW65" i="3" s="1"/>
  <c r="EX65" i="3" s="1"/>
  <c r="EY65" i="3" s="1"/>
  <c r="EZ65" i="3" s="1"/>
  <c r="FA65" i="3" s="1"/>
  <c r="FB65" i="3" s="1"/>
  <c r="FC65" i="3" s="1"/>
  <c r="FD65" i="3" s="1"/>
  <c r="FE65" i="3" s="1"/>
  <c r="FF65" i="3" s="1"/>
  <c r="FG65" i="3" s="1"/>
  <c r="FH65" i="3" s="1"/>
  <c r="FI65" i="3" s="1"/>
  <c r="FJ65" i="3" s="1"/>
  <c r="FK65" i="3" s="1"/>
  <c r="FL65" i="3" s="1"/>
  <c r="FM65" i="3" s="1"/>
  <c r="FN65" i="3" s="1"/>
  <c r="FO65" i="3" s="1"/>
  <c r="FP65" i="3" s="1"/>
  <c r="FQ65" i="3" s="1"/>
  <c r="FR65" i="3" s="1"/>
  <c r="FS65" i="3" s="1"/>
  <c r="FT65" i="3" s="1"/>
  <c r="FU65" i="3" s="1"/>
  <c r="FV65" i="3" s="1"/>
  <c r="FW65" i="3" s="1"/>
  <c r="FX65" i="3" s="1"/>
  <c r="FY65" i="3" s="1"/>
  <c r="FZ65" i="3" s="1"/>
  <c r="GA65" i="3" s="1"/>
  <c r="GB65" i="3" s="1"/>
  <c r="GC65" i="3" s="1"/>
  <c r="GD65" i="3" s="1"/>
  <c r="GE65" i="3" s="1"/>
  <c r="GF65" i="3" s="1"/>
  <c r="GG65" i="3" s="1"/>
  <c r="GH65" i="3" s="1"/>
  <c r="GI65" i="3" s="1"/>
  <c r="GJ65" i="3" s="1"/>
  <c r="GK65" i="3" s="1"/>
  <c r="GL65" i="3" s="1"/>
  <c r="GM65" i="3" s="1"/>
  <c r="GN65" i="3" s="1"/>
  <c r="GO65" i="3" s="1"/>
  <c r="GP65" i="3" s="1"/>
  <c r="GQ65" i="3" s="1"/>
  <c r="GR65" i="3" s="1"/>
  <c r="GS65" i="3" s="1"/>
  <c r="GT65" i="3" s="1"/>
  <c r="GU65" i="3" s="1"/>
  <c r="GV65" i="3" s="1"/>
  <c r="GW65" i="3" s="1"/>
  <c r="GX65" i="3" s="1"/>
  <c r="GY65" i="3" s="1"/>
  <c r="GZ65" i="3" s="1"/>
  <c r="HA65" i="3" s="1"/>
  <c r="HB65" i="3" s="1"/>
  <c r="HC65" i="3" s="1"/>
  <c r="HD65" i="3" s="1"/>
  <c r="HE65" i="3" s="1"/>
  <c r="HF65" i="3" s="1"/>
  <c r="HG65" i="3" s="1"/>
  <c r="HH65" i="3" s="1"/>
  <c r="HI65" i="3" s="1"/>
  <c r="HJ65" i="3" s="1"/>
  <c r="HK65" i="3" s="1"/>
  <c r="HL65" i="3" s="1"/>
  <c r="HM65" i="3" s="1"/>
  <c r="W142" i="3"/>
  <c r="X142" i="3" s="1"/>
  <c r="Y142" i="3" s="1"/>
  <c r="Z142" i="3" s="1"/>
  <c r="AA142" i="3" s="1"/>
  <c r="AB142" i="3" s="1"/>
  <c r="AC142" i="3" s="1"/>
  <c r="AD142" i="3" s="1"/>
  <c r="AE142" i="3" s="1"/>
  <c r="AF142" i="3" s="1"/>
  <c r="AG142" i="3" s="1"/>
  <c r="AH142" i="3" s="1"/>
  <c r="AI142" i="3" s="1"/>
  <c r="AJ142" i="3" s="1"/>
  <c r="AK142" i="3" s="1"/>
  <c r="AL142" i="3" s="1"/>
  <c r="AM142" i="3" s="1"/>
  <c r="AN142" i="3" s="1"/>
  <c r="AO142" i="3" s="1"/>
  <c r="AP142" i="3" s="1"/>
  <c r="AQ142" i="3" s="1"/>
  <c r="AR142" i="3" s="1"/>
  <c r="AS142" i="3" s="1"/>
  <c r="AT142" i="3" s="1"/>
  <c r="AU142" i="3" s="1"/>
  <c r="AV142" i="3" s="1"/>
  <c r="AW142" i="3" s="1"/>
  <c r="AX142" i="3" s="1"/>
  <c r="AY142" i="3" s="1"/>
  <c r="AZ142" i="3" s="1"/>
  <c r="BA142" i="3" s="1"/>
  <c r="BB142" i="3" s="1"/>
  <c r="BC142" i="3" s="1"/>
  <c r="BD142" i="3" s="1"/>
  <c r="BE142" i="3" s="1"/>
  <c r="BF142" i="3" s="1"/>
  <c r="BG142" i="3" s="1"/>
  <c r="BH142" i="3" s="1"/>
  <c r="BI142" i="3" s="1"/>
  <c r="BJ142" i="3" s="1"/>
  <c r="BK142" i="3" s="1"/>
  <c r="BL142" i="3" s="1"/>
  <c r="BM142" i="3" s="1"/>
  <c r="BN142" i="3" s="1"/>
  <c r="BO142" i="3" s="1"/>
  <c r="BP142" i="3" s="1"/>
  <c r="BQ142" i="3" s="1"/>
  <c r="BR142" i="3" s="1"/>
  <c r="BS142" i="3" s="1"/>
  <c r="BT142" i="3" s="1"/>
  <c r="BU142" i="3" s="1"/>
  <c r="BV142" i="3" s="1"/>
  <c r="BW142" i="3" s="1"/>
  <c r="BX142" i="3" s="1"/>
  <c r="BY142" i="3" s="1"/>
  <c r="BZ142" i="3" s="1"/>
  <c r="CA142" i="3" s="1"/>
  <c r="CB142" i="3" s="1"/>
  <c r="CC142" i="3" s="1"/>
  <c r="CD142" i="3" s="1"/>
  <c r="CE142" i="3" s="1"/>
  <c r="CF142" i="3" s="1"/>
  <c r="CG142" i="3" s="1"/>
  <c r="CH142" i="3" s="1"/>
  <c r="CI142" i="3" s="1"/>
  <c r="CJ142" i="3" s="1"/>
  <c r="CK142" i="3" s="1"/>
  <c r="CL142" i="3" s="1"/>
  <c r="CM142" i="3" s="1"/>
  <c r="CN142" i="3" s="1"/>
  <c r="CO142" i="3" s="1"/>
  <c r="CP142" i="3" s="1"/>
  <c r="CQ142" i="3" s="1"/>
  <c r="CR142" i="3" s="1"/>
  <c r="CS142" i="3" s="1"/>
  <c r="CT142" i="3" s="1"/>
  <c r="CU142" i="3" s="1"/>
  <c r="CV142" i="3" s="1"/>
  <c r="CW142" i="3" s="1"/>
  <c r="CX142" i="3" s="1"/>
  <c r="CY142" i="3" s="1"/>
  <c r="CZ142" i="3" s="1"/>
  <c r="DA142" i="3" s="1"/>
  <c r="DB142" i="3" s="1"/>
  <c r="DC142" i="3" s="1"/>
  <c r="DD142" i="3" s="1"/>
  <c r="DE142" i="3" s="1"/>
  <c r="DF142" i="3" s="1"/>
  <c r="DG142" i="3" s="1"/>
  <c r="DH142" i="3" s="1"/>
  <c r="DI142" i="3" s="1"/>
  <c r="DJ142" i="3" s="1"/>
  <c r="DK142" i="3" s="1"/>
  <c r="DL142" i="3" s="1"/>
  <c r="DM142" i="3" s="1"/>
  <c r="DN142" i="3" s="1"/>
  <c r="DO142" i="3" s="1"/>
  <c r="DP142" i="3" s="1"/>
  <c r="DQ142" i="3" s="1"/>
  <c r="DR142" i="3" s="1"/>
  <c r="DS142" i="3" s="1"/>
  <c r="DT142" i="3" s="1"/>
  <c r="DU142" i="3" s="1"/>
  <c r="DV142" i="3" s="1"/>
  <c r="DW142" i="3" s="1"/>
  <c r="DX142" i="3" s="1"/>
  <c r="DY142" i="3" s="1"/>
  <c r="DZ142" i="3" s="1"/>
  <c r="EA142" i="3" s="1"/>
  <c r="EB142" i="3" s="1"/>
  <c r="EC142" i="3" s="1"/>
  <c r="ED142" i="3" s="1"/>
  <c r="EE142" i="3" s="1"/>
  <c r="EF142" i="3" s="1"/>
  <c r="EG142" i="3" s="1"/>
  <c r="EH142" i="3" s="1"/>
  <c r="EI142" i="3" s="1"/>
  <c r="EJ142" i="3" s="1"/>
  <c r="EK142" i="3" s="1"/>
  <c r="EL142" i="3" s="1"/>
  <c r="EM142" i="3" s="1"/>
  <c r="EN142" i="3" s="1"/>
  <c r="EO142" i="3" s="1"/>
  <c r="EP142" i="3" s="1"/>
  <c r="EQ142" i="3" s="1"/>
  <c r="ER142" i="3" s="1"/>
  <c r="ES142" i="3" s="1"/>
  <c r="ET142" i="3" s="1"/>
  <c r="EU142" i="3" s="1"/>
  <c r="EV142" i="3" s="1"/>
  <c r="EW142" i="3" s="1"/>
  <c r="EX142" i="3" s="1"/>
  <c r="EY142" i="3" s="1"/>
  <c r="EZ142" i="3" s="1"/>
  <c r="FA142" i="3" s="1"/>
  <c r="FB142" i="3" s="1"/>
  <c r="FC142" i="3" s="1"/>
  <c r="FD142" i="3" s="1"/>
  <c r="FE142" i="3" s="1"/>
  <c r="FF142" i="3" s="1"/>
  <c r="FG142" i="3" s="1"/>
  <c r="FH142" i="3" s="1"/>
  <c r="FI142" i="3" s="1"/>
  <c r="FJ142" i="3" s="1"/>
  <c r="FK142" i="3" s="1"/>
  <c r="FL142" i="3" s="1"/>
  <c r="FM142" i="3" s="1"/>
  <c r="FN142" i="3" s="1"/>
  <c r="FO142" i="3" s="1"/>
  <c r="FP142" i="3" s="1"/>
  <c r="FQ142" i="3" s="1"/>
  <c r="FR142" i="3" s="1"/>
  <c r="FS142" i="3" s="1"/>
  <c r="FT142" i="3" s="1"/>
  <c r="FU142" i="3" s="1"/>
  <c r="FV142" i="3" s="1"/>
  <c r="FW142" i="3" s="1"/>
  <c r="FX142" i="3" s="1"/>
  <c r="FY142" i="3" s="1"/>
  <c r="FZ142" i="3" s="1"/>
  <c r="GA142" i="3" s="1"/>
  <c r="GB142" i="3" s="1"/>
  <c r="GC142" i="3" s="1"/>
  <c r="GD142" i="3" s="1"/>
  <c r="GE142" i="3" s="1"/>
  <c r="GF142" i="3" s="1"/>
  <c r="GG142" i="3" s="1"/>
  <c r="GH142" i="3" s="1"/>
  <c r="GI142" i="3" s="1"/>
  <c r="GJ142" i="3" s="1"/>
  <c r="GK142" i="3" s="1"/>
  <c r="GL142" i="3" s="1"/>
  <c r="GM142" i="3" s="1"/>
  <c r="GN142" i="3" s="1"/>
  <c r="GO142" i="3" s="1"/>
  <c r="GP142" i="3" s="1"/>
  <c r="GQ142" i="3" s="1"/>
  <c r="GR142" i="3" s="1"/>
  <c r="GS142" i="3" s="1"/>
  <c r="GT142" i="3" s="1"/>
  <c r="GU142" i="3" s="1"/>
  <c r="GV142" i="3" s="1"/>
  <c r="GW142" i="3" s="1"/>
  <c r="GX142" i="3" s="1"/>
  <c r="GY142" i="3" s="1"/>
  <c r="GZ142" i="3" s="1"/>
  <c r="HA142" i="3" s="1"/>
  <c r="HB142" i="3" s="1"/>
  <c r="HC142" i="3" s="1"/>
  <c r="HD142" i="3" s="1"/>
  <c r="HE142" i="3" s="1"/>
  <c r="HF142" i="3" s="1"/>
  <c r="HG142" i="3" s="1"/>
  <c r="HH142" i="3" s="1"/>
  <c r="HI142" i="3" s="1"/>
  <c r="HJ142" i="3" s="1"/>
  <c r="HK142" i="3" s="1"/>
  <c r="HL142" i="3" s="1"/>
  <c r="HM142" i="3" s="1"/>
  <c r="W80" i="3"/>
  <c r="X80" i="3" s="1"/>
  <c r="Y80" i="3" s="1"/>
  <c r="Z80" i="3" s="1"/>
  <c r="AA80" i="3" s="1"/>
  <c r="AB80" i="3" s="1"/>
  <c r="AC80" i="3" s="1"/>
  <c r="AD80" i="3" s="1"/>
  <c r="AE80" i="3" s="1"/>
  <c r="AF80" i="3" s="1"/>
  <c r="AG80" i="3" s="1"/>
  <c r="AH80" i="3" s="1"/>
  <c r="AI80" i="3" s="1"/>
  <c r="AJ80" i="3" s="1"/>
  <c r="AK80" i="3" s="1"/>
  <c r="AL80" i="3" s="1"/>
  <c r="AM80" i="3" s="1"/>
  <c r="AN80" i="3" s="1"/>
  <c r="AO80" i="3" s="1"/>
  <c r="AP80" i="3" s="1"/>
  <c r="AQ80" i="3" s="1"/>
  <c r="AR80" i="3" s="1"/>
  <c r="AS80" i="3" s="1"/>
  <c r="AT80" i="3" s="1"/>
  <c r="AU80" i="3" s="1"/>
  <c r="AV80" i="3" s="1"/>
  <c r="AW80" i="3" s="1"/>
  <c r="AX80" i="3" s="1"/>
  <c r="AY80" i="3" s="1"/>
  <c r="AZ80" i="3" s="1"/>
  <c r="BA80" i="3" s="1"/>
  <c r="BB80" i="3" s="1"/>
  <c r="BC80" i="3" s="1"/>
  <c r="BD80" i="3" s="1"/>
  <c r="BE80" i="3" s="1"/>
  <c r="BF80" i="3" s="1"/>
  <c r="BG80" i="3" s="1"/>
  <c r="BH80" i="3" s="1"/>
  <c r="BI80" i="3" s="1"/>
  <c r="BJ80" i="3" s="1"/>
  <c r="BK80" i="3" s="1"/>
  <c r="BL80" i="3" s="1"/>
  <c r="BM80" i="3" s="1"/>
  <c r="BN80" i="3" s="1"/>
  <c r="BO80" i="3" s="1"/>
  <c r="BP80" i="3" s="1"/>
  <c r="BQ80" i="3" s="1"/>
  <c r="BR80" i="3" s="1"/>
  <c r="BS80" i="3" s="1"/>
  <c r="BT80" i="3" s="1"/>
  <c r="BU80" i="3" s="1"/>
  <c r="BV80" i="3" s="1"/>
  <c r="BW80" i="3" s="1"/>
  <c r="BX80" i="3" s="1"/>
  <c r="BY80" i="3" s="1"/>
  <c r="BZ80" i="3" s="1"/>
  <c r="CA80" i="3" s="1"/>
  <c r="CB80" i="3" s="1"/>
  <c r="CC80" i="3" s="1"/>
  <c r="CD80" i="3" s="1"/>
  <c r="CE80" i="3" s="1"/>
  <c r="CF80" i="3" s="1"/>
  <c r="CG80" i="3" s="1"/>
  <c r="CH80" i="3" s="1"/>
  <c r="CI80" i="3" s="1"/>
  <c r="CJ80" i="3" s="1"/>
  <c r="CK80" i="3" s="1"/>
  <c r="CL80" i="3" s="1"/>
  <c r="CM80" i="3" s="1"/>
  <c r="CN80" i="3" s="1"/>
  <c r="CO80" i="3" s="1"/>
  <c r="CP80" i="3" s="1"/>
  <c r="CQ80" i="3" s="1"/>
  <c r="CR80" i="3" s="1"/>
  <c r="CS80" i="3" s="1"/>
  <c r="CT80" i="3" s="1"/>
  <c r="CU80" i="3" s="1"/>
  <c r="CV80" i="3" s="1"/>
  <c r="CW80" i="3" s="1"/>
  <c r="CX80" i="3" s="1"/>
  <c r="CY80" i="3" s="1"/>
  <c r="CZ80" i="3" s="1"/>
  <c r="DA80" i="3" s="1"/>
  <c r="DB80" i="3" s="1"/>
  <c r="DC80" i="3" s="1"/>
  <c r="DD80" i="3" s="1"/>
  <c r="DE80" i="3" s="1"/>
  <c r="DF80" i="3" s="1"/>
  <c r="DG80" i="3" s="1"/>
  <c r="DH80" i="3" s="1"/>
  <c r="DI80" i="3" s="1"/>
  <c r="DJ80" i="3" s="1"/>
  <c r="DK80" i="3" s="1"/>
  <c r="DL80" i="3" s="1"/>
  <c r="DM80" i="3" s="1"/>
  <c r="DN80" i="3" s="1"/>
  <c r="DO80" i="3" s="1"/>
  <c r="DP80" i="3" s="1"/>
  <c r="DQ80" i="3" s="1"/>
  <c r="DR80" i="3" s="1"/>
  <c r="DS80" i="3" s="1"/>
  <c r="DT80" i="3" s="1"/>
  <c r="DU80" i="3" s="1"/>
  <c r="DV80" i="3" s="1"/>
  <c r="DW80" i="3" s="1"/>
  <c r="DX80" i="3" s="1"/>
  <c r="DY80" i="3" s="1"/>
  <c r="DZ80" i="3" s="1"/>
  <c r="EA80" i="3" s="1"/>
  <c r="EB80" i="3" s="1"/>
  <c r="EC80" i="3" s="1"/>
  <c r="ED80" i="3" s="1"/>
  <c r="EE80" i="3" s="1"/>
  <c r="EF80" i="3" s="1"/>
  <c r="EG80" i="3" s="1"/>
  <c r="EH80" i="3" s="1"/>
  <c r="EI80" i="3" s="1"/>
  <c r="EJ80" i="3" s="1"/>
  <c r="EK80" i="3" s="1"/>
  <c r="EL80" i="3" s="1"/>
  <c r="EM80" i="3" s="1"/>
  <c r="EN80" i="3" s="1"/>
  <c r="EO80" i="3" s="1"/>
  <c r="EP80" i="3" s="1"/>
  <c r="EQ80" i="3" s="1"/>
  <c r="ER80" i="3" s="1"/>
  <c r="ES80" i="3" s="1"/>
  <c r="ET80" i="3" s="1"/>
  <c r="EU80" i="3" s="1"/>
  <c r="EV80" i="3" s="1"/>
  <c r="EW80" i="3" s="1"/>
  <c r="EX80" i="3" s="1"/>
  <c r="EY80" i="3" s="1"/>
  <c r="EZ80" i="3" s="1"/>
  <c r="FA80" i="3" s="1"/>
  <c r="FB80" i="3" s="1"/>
  <c r="FC80" i="3" s="1"/>
  <c r="FD80" i="3" s="1"/>
  <c r="FE80" i="3" s="1"/>
  <c r="FF80" i="3" s="1"/>
  <c r="FG80" i="3" s="1"/>
  <c r="FH80" i="3" s="1"/>
  <c r="FI80" i="3" s="1"/>
  <c r="FJ80" i="3" s="1"/>
  <c r="FK80" i="3" s="1"/>
  <c r="FL80" i="3" s="1"/>
  <c r="FM80" i="3" s="1"/>
  <c r="FN80" i="3" s="1"/>
  <c r="FO80" i="3" s="1"/>
  <c r="FP80" i="3" s="1"/>
  <c r="FQ80" i="3" s="1"/>
  <c r="FR80" i="3" s="1"/>
  <c r="FS80" i="3" s="1"/>
  <c r="FT80" i="3" s="1"/>
  <c r="FU80" i="3" s="1"/>
  <c r="FV80" i="3" s="1"/>
  <c r="FW80" i="3" s="1"/>
  <c r="FX80" i="3" s="1"/>
  <c r="FY80" i="3" s="1"/>
  <c r="FZ80" i="3" s="1"/>
  <c r="GA80" i="3" s="1"/>
  <c r="GB80" i="3" s="1"/>
  <c r="GC80" i="3" s="1"/>
  <c r="GD80" i="3" s="1"/>
  <c r="GE80" i="3" s="1"/>
  <c r="GF80" i="3" s="1"/>
  <c r="GG80" i="3" s="1"/>
  <c r="GH80" i="3" s="1"/>
  <c r="GI80" i="3" s="1"/>
  <c r="GJ80" i="3" s="1"/>
  <c r="GK80" i="3" s="1"/>
  <c r="GL80" i="3" s="1"/>
  <c r="GM80" i="3" s="1"/>
  <c r="GN80" i="3" s="1"/>
  <c r="GO80" i="3" s="1"/>
  <c r="GP80" i="3" s="1"/>
  <c r="GQ80" i="3" s="1"/>
  <c r="GR80" i="3" s="1"/>
  <c r="GS80" i="3" s="1"/>
  <c r="GT80" i="3" s="1"/>
  <c r="GU80" i="3" s="1"/>
  <c r="GV80" i="3" s="1"/>
  <c r="GW80" i="3" s="1"/>
  <c r="GX80" i="3" s="1"/>
  <c r="GY80" i="3" s="1"/>
  <c r="GZ80" i="3" s="1"/>
  <c r="HA80" i="3" s="1"/>
  <c r="HB80" i="3" s="1"/>
  <c r="HC80" i="3" s="1"/>
  <c r="HD80" i="3" s="1"/>
  <c r="HE80" i="3" s="1"/>
  <c r="HF80" i="3" s="1"/>
  <c r="HG80" i="3" s="1"/>
  <c r="HH80" i="3" s="1"/>
  <c r="HI80" i="3" s="1"/>
  <c r="HJ80" i="3" s="1"/>
  <c r="HK80" i="3" s="1"/>
  <c r="HL80" i="3" s="1"/>
  <c r="HM80" i="3" s="1"/>
  <c r="W49" i="3"/>
  <c r="X49" i="3" s="1"/>
  <c r="Y49" i="3" s="1"/>
  <c r="Z49" i="3" s="1"/>
  <c r="AA49" i="3" s="1"/>
  <c r="AB49" i="3" s="1"/>
  <c r="AC49" i="3" s="1"/>
  <c r="AD49" i="3" s="1"/>
  <c r="AE49" i="3" s="1"/>
  <c r="AF49" i="3" s="1"/>
  <c r="AG49" i="3" s="1"/>
  <c r="AH49" i="3" s="1"/>
  <c r="AI49" i="3" s="1"/>
  <c r="AJ49" i="3" s="1"/>
  <c r="AK49" i="3" s="1"/>
  <c r="AL49" i="3" s="1"/>
  <c r="AM49" i="3" s="1"/>
  <c r="AN49" i="3" s="1"/>
  <c r="AO49" i="3" s="1"/>
  <c r="AP49" i="3" s="1"/>
  <c r="AQ49" i="3" s="1"/>
  <c r="AR49" i="3" s="1"/>
  <c r="AS49" i="3" s="1"/>
  <c r="AT49" i="3" s="1"/>
  <c r="AU49" i="3" s="1"/>
  <c r="AV49" i="3" s="1"/>
  <c r="AW49" i="3" s="1"/>
  <c r="AX49" i="3" s="1"/>
  <c r="AY49" i="3" s="1"/>
  <c r="AZ49" i="3" s="1"/>
  <c r="BA49" i="3" s="1"/>
  <c r="BB49" i="3" s="1"/>
  <c r="BC49" i="3" s="1"/>
  <c r="BD49" i="3" s="1"/>
  <c r="BE49" i="3" s="1"/>
  <c r="BF49" i="3" s="1"/>
  <c r="BG49" i="3" s="1"/>
  <c r="BH49" i="3" s="1"/>
  <c r="BI49" i="3" s="1"/>
  <c r="BJ49" i="3" s="1"/>
  <c r="BK49" i="3" s="1"/>
  <c r="BL49" i="3" s="1"/>
  <c r="BM49" i="3" s="1"/>
  <c r="BN49" i="3" s="1"/>
  <c r="BO49" i="3" s="1"/>
  <c r="BP49" i="3" s="1"/>
  <c r="BQ49" i="3" s="1"/>
  <c r="BR49" i="3" s="1"/>
  <c r="BS49" i="3" s="1"/>
  <c r="BT49" i="3" s="1"/>
  <c r="BU49" i="3" s="1"/>
  <c r="BV49" i="3" s="1"/>
  <c r="BW49" i="3" s="1"/>
  <c r="BX49" i="3" s="1"/>
  <c r="BY49" i="3" s="1"/>
  <c r="BZ49" i="3" s="1"/>
  <c r="CA49" i="3" s="1"/>
  <c r="CB49" i="3" s="1"/>
  <c r="CC49" i="3" s="1"/>
  <c r="CD49" i="3" s="1"/>
  <c r="CE49" i="3" s="1"/>
  <c r="CF49" i="3" s="1"/>
  <c r="CG49" i="3" s="1"/>
  <c r="CH49" i="3" s="1"/>
  <c r="CI49" i="3" s="1"/>
  <c r="CJ49" i="3" s="1"/>
  <c r="CK49" i="3" s="1"/>
  <c r="CL49" i="3" s="1"/>
  <c r="CM49" i="3" s="1"/>
  <c r="CN49" i="3" s="1"/>
  <c r="CO49" i="3" s="1"/>
  <c r="CP49" i="3" s="1"/>
  <c r="CQ49" i="3" s="1"/>
  <c r="CR49" i="3" s="1"/>
  <c r="CS49" i="3" s="1"/>
  <c r="CT49" i="3" s="1"/>
  <c r="CU49" i="3" s="1"/>
  <c r="CV49" i="3" s="1"/>
  <c r="CW49" i="3" s="1"/>
  <c r="CX49" i="3" s="1"/>
  <c r="CY49" i="3" s="1"/>
  <c r="CZ49" i="3" s="1"/>
  <c r="DA49" i="3" s="1"/>
  <c r="DB49" i="3" s="1"/>
  <c r="DC49" i="3" s="1"/>
  <c r="DD49" i="3" s="1"/>
  <c r="DE49" i="3" s="1"/>
  <c r="DF49" i="3" s="1"/>
  <c r="DG49" i="3" s="1"/>
  <c r="DH49" i="3" s="1"/>
  <c r="DI49" i="3" s="1"/>
  <c r="DJ49" i="3" s="1"/>
  <c r="DK49" i="3" s="1"/>
  <c r="DL49" i="3" s="1"/>
  <c r="DM49" i="3" s="1"/>
  <c r="DN49" i="3" s="1"/>
  <c r="DO49" i="3" s="1"/>
  <c r="DP49" i="3" s="1"/>
  <c r="DQ49" i="3" s="1"/>
  <c r="DR49" i="3" s="1"/>
  <c r="DS49" i="3" s="1"/>
  <c r="DT49" i="3" s="1"/>
  <c r="DU49" i="3" s="1"/>
  <c r="DV49" i="3" s="1"/>
  <c r="DW49" i="3" s="1"/>
  <c r="DX49" i="3" s="1"/>
  <c r="DY49" i="3" s="1"/>
  <c r="DZ49" i="3" s="1"/>
  <c r="EA49" i="3" s="1"/>
  <c r="EB49" i="3" s="1"/>
  <c r="EC49" i="3" s="1"/>
  <c r="ED49" i="3" s="1"/>
  <c r="EE49" i="3" s="1"/>
  <c r="EF49" i="3" s="1"/>
  <c r="EG49" i="3" s="1"/>
  <c r="EH49" i="3" s="1"/>
  <c r="EI49" i="3" s="1"/>
  <c r="EJ49" i="3" s="1"/>
  <c r="EK49" i="3" s="1"/>
  <c r="EL49" i="3" s="1"/>
  <c r="EM49" i="3" s="1"/>
  <c r="EN49" i="3" s="1"/>
  <c r="EO49" i="3" s="1"/>
  <c r="EP49" i="3" s="1"/>
  <c r="EQ49" i="3" s="1"/>
  <c r="ER49" i="3" s="1"/>
  <c r="ES49" i="3" s="1"/>
  <c r="ET49" i="3" s="1"/>
  <c r="EU49" i="3" s="1"/>
  <c r="EV49" i="3" s="1"/>
  <c r="EW49" i="3" s="1"/>
  <c r="EX49" i="3" s="1"/>
  <c r="EY49" i="3" s="1"/>
  <c r="EZ49" i="3" s="1"/>
  <c r="FA49" i="3" s="1"/>
  <c r="FB49" i="3" s="1"/>
  <c r="FC49" i="3" s="1"/>
  <c r="FD49" i="3" s="1"/>
  <c r="FE49" i="3" s="1"/>
  <c r="FF49" i="3" s="1"/>
  <c r="FG49" i="3" s="1"/>
  <c r="FH49" i="3" s="1"/>
  <c r="FI49" i="3" s="1"/>
  <c r="FJ49" i="3" s="1"/>
  <c r="FK49" i="3" s="1"/>
  <c r="FL49" i="3" s="1"/>
  <c r="FM49" i="3" s="1"/>
  <c r="FN49" i="3" s="1"/>
  <c r="FO49" i="3" s="1"/>
  <c r="FP49" i="3" s="1"/>
  <c r="FQ49" i="3" s="1"/>
  <c r="FR49" i="3" s="1"/>
  <c r="FS49" i="3" s="1"/>
  <c r="FT49" i="3" s="1"/>
  <c r="FU49" i="3" s="1"/>
  <c r="FV49" i="3" s="1"/>
  <c r="FW49" i="3" s="1"/>
  <c r="FX49" i="3" s="1"/>
  <c r="FY49" i="3" s="1"/>
  <c r="FZ49" i="3" s="1"/>
  <c r="GA49" i="3" s="1"/>
  <c r="GB49" i="3" s="1"/>
  <c r="GC49" i="3" s="1"/>
  <c r="GD49" i="3" s="1"/>
  <c r="GE49" i="3" s="1"/>
  <c r="GF49" i="3" s="1"/>
  <c r="GG49" i="3" s="1"/>
  <c r="GH49" i="3" s="1"/>
  <c r="GI49" i="3" s="1"/>
  <c r="GJ49" i="3" s="1"/>
  <c r="GK49" i="3" s="1"/>
  <c r="GL49" i="3" s="1"/>
  <c r="GM49" i="3" s="1"/>
  <c r="GN49" i="3" s="1"/>
  <c r="GO49" i="3" s="1"/>
  <c r="GP49" i="3" s="1"/>
  <c r="GQ49" i="3" s="1"/>
  <c r="GR49" i="3" s="1"/>
  <c r="GS49" i="3" s="1"/>
  <c r="GT49" i="3" s="1"/>
  <c r="GU49" i="3" s="1"/>
  <c r="GV49" i="3" s="1"/>
  <c r="GW49" i="3" s="1"/>
  <c r="GX49" i="3" s="1"/>
  <c r="GY49" i="3" s="1"/>
  <c r="GZ49" i="3" s="1"/>
  <c r="HA49" i="3" s="1"/>
  <c r="HB49" i="3" s="1"/>
  <c r="HC49" i="3" s="1"/>
  <c r="HD49" i="3" s="1"/>
  <c r="HE49" i="3" s="1"/>
  <c r="HF49" i="3" s="1"/>
  <c r="HG49" i="3" s="1"/>
  <c r="HH49" i="3" s="1"/>
  <c r="HI49" i="3" s="1"/>
  <c r="HJ49" i="3" s="1"/>
  <c r="HK49" i="3" s="1"/>
  <c r="HL49" i="3" s="1"/>
  <c r="HM49" i="3" s="1"/>
  <c r="Q375" i="2"/>
  <c r="Q275" i="2"/>
  <c r="Q276" i="2"/>
  <c r="Q219" i="2"/>
  <c r="Q154" i="2"/>
  <c r="Q16" i="2"/>
  <c r="Q141" i="2"/>
  <c r="Q254" i="2"/>
  <c r="Q108" i="2"/>
  <c r="Q30" i="2"/>
  <c r="Q122" i="2"/>
  <c r="Q24" i="2"/>
  <c r="Q447" i="2"/>
  <c r="Q371" i="2"/>
  <c r="Q472" i="2"/>
  <c r="Q146" i="2"/>
  <c r="Q431" i="2"/>
  <c r="Q38" i="2"/>
  <c r="Q230" i="2"/>
  <c r="Q61" i="2"/>
  <c r="Q50" i="2"/>
  <c r="Q417" i="2"/>
  <c r="Q270" i="2"/>
  <c r="Q147" i="2"/>
  <c r="AB475" i="2"/>
  <c r="AC475" i="2" s="1"/>
  <c r="AD475" i="2" s="1"/>
  <c r="AE475" i="2" s="1"/>
  <c r="AF475" i="2" s="1"/>
  <c r="AG475" i="2" s="1"/>
  <c r="AH475" i="2" s="1"/>
  <c r="AI475" i="2" s="1"/>
  <c r="AJ475" i="2" s="1"/>
  <c r="AK475" i="2" s="1"/>
  <c r="AL475" i="2" s="1"/>
  <c r="AM475" i="2" s="1"/>
  <c r="AN475" i="2" s="1"/>
  <c r="AO475" i="2" s="1"/>
  <c r="AP475" i="2" s="1"/>
  <c r="AQ475" i="2" s="1"/>
  <c r="AR475" i="2" s="1"/>
  <c r="AS475" i="2" s="1"/>
  <c r="AT475" i="2" s="1"/>
  <c r="AU475" i="2" s="1"/>
  <c r="AV475" i="2" s="1"/>
  <c r="AW475" i="2" s="1"/>
  <c r="AX475" i="2" s="1"/>
  <c r="AY475" i="2" s="1"/>
  <c r="AZ475" i="2" s="1"/>
  <c r="BA475" i="2" s="1"/>
  <c r="BB475" i="2" s="1"/>
  <c r="BC475" i="2" s="1"/>
  <c r="BD475" i="2" s="1"/>
  <c r="BE475" i="2" s="1"/>
  <c r="BF475" i="2" s="1"/>
  <c r="BG475" i="2" s="1"/>
  <c r="BH475" i="2" s="1"/>
  <c r="BI475" i="2" s="1"/>
  <c r="BJ475" i="2" s="1"/>
  <c r="BK475" i="2" s="1"/>
  <c r="BL475" i="2" s="1"/>
  <c r="BM475" i="2" s="1"/>
  <c r="BN475" i="2" s="1"/>
  <c r="BO475" i="2" s="1"/>
  <c r="BP475" i="2" s="1"/>
  <c r="BQ475" i="2" s="1"/>
  <c r="BR475" i="2" s="1"/>
  <c r="BS475" i="2" s="1"/>
  <c r="BT475" i="2" s="1"/>
  <c r="BU475" i="2" s="1"/>
  <c r="BV475" i="2" s="1"/>
  <c r="BW475" i="2" s="1"/>
  <c r="BX475" i="2" s="1"/>
  <c r="BY475" i="2" s="1"/>
  <c r="BZ475" i="2" s="1"/>
  <c r="CA475" i="2" s="1"/>
  <c r="CB475" i="2" s="1"/>
  <c r="CC475" i="2" s="1"/>
  <c r="CD475" i="2" s="1"/>
  <c r="CE475" i="2" s="1"/>
  <c r="CF475" i="2" s="1"/>
  <c r="CG475" i="2" s="1"/>
  <c r="CH475" i="2" s="1"/>
  <c r="CI475" i="2" s="1"/>
  <c r="CJ475" i="2" s="1"/>
  <c r="CK475" i="2" s="1"/>
  <c r="CL475" i="2" s="1"/>
  <c r="CM475" i="2" s="1"/>
  <c r="CN475" i="2" s="1"/>
  <c r="CO475" i="2" s="1"/>
  <c r="CP475" i="2" s="1"/>
  <c r="CQ475" i="2" s="1"/>
  <c r="CR475" i="2" s="1"/>
  <c r="CS475" i="2" s="1"/>
  <c r="CT475" i="2" s="1"/>
  <c r="CU475" i="2" s="1"/>
  <c r="CV475" i="2" s="1"/>
  <c r="CW475" i="2" s="1"/>
  <c r="CX475" i="2" s="1"/>
  <c r="CY475" i="2" s="1"/>
  <c r="CZ475" i="2" s="1"/>
  <c r="DA475" i="2" s="1"/>
  <c r="DB475" i="2" s="1"/>
  <c r="DC475" i="2" s="1"/>
  <c r="DD475" i="2" s="1"/>
  <c r="DE475" i="2" s="1"/>
  <c r="DF475" i="2" s="1"/>
  <c r="DG475" i="2" s="1"/>
  <c r="DH475" i="2" s="1"/>
  <c r="DI475" i="2" s="1"/>
  <c r="DJ475" i="2" s="1"/>
  <c r="DK475" i="2" s="1"/>
  <c r="DL475" i="2" s="1"/>
  <c r="DM475" i="2" s="1"/>
  <c r="DN475" i="2" s="1"/>
  <c r="DO475" i="2" s="1"/>
  <c r="DP475" i="2" s="1"/>
  <c r="DQ475" i="2" s="1"/>
  <c r="DR475" i="2" s="1"/>
  <c r="DS475" i="2" s="1"/>
  <c r="DT475" i="2" s="1"/>
  <c r="DU475" i="2" s="1"/>
  <c r="DV475" i="2" s="1"/>
  <c r="DW475" i="2" s="1"/>
  <c r="DX475" i="2" s="1"/>
  <c r="DY475" i="2" s="1"/>
  <c r="DZ475" i="2" s="1"/>
  <c r="EA475" i="2" s="1"/>
  <c r="EB475" i="2" s="1"/>
  <c r="EC475" i="2" s="1"/>
  <c r="ED475" i="2" s="1"/>
  <c r="EE475" i="2" s="1"/>
  <c r="EF475" i="2" s="1"/>
  <c r="EG475" i="2" s="1"/>
  <c r="EH475" i="2" s="1"/>
  <c r="EI475" i="2" s="1"/>
  <c r="EJ475" i="2" s="1"/>
  <c r="EK475" i="2" s="1"/>
  <c r="EL475" i="2" s="1"/>
  <c r="EM475" i="2" s="1"/>
  <c r="EN475" i="2" s="1"/>
  <c r="EO475" i="2" s="1"/>
  <c r="EP475" i="2" s="1"/>
  <c r="EQ475" i="2" s="1"/>
  <c r="ER475" i="2" s="1"/>
  <c r="ES475" i="2" s="1"/>
  <c r="ET475" i="2" s="1"/>
  <c r="EU475" i="2" s="1"/>
  <c r="EV475" i="2" s="1"/>
  <c r="EW475" i="2" s="1"/>
  <c r="EX475" i="2" s="1"/>
  <c r="EY475" i="2" s="1"/>
  <c r="EZ475" i="2" s="1"/>
  <c r="FA475" i="2" s="1"/>
  <c r="FB475" i="2" s="1"/>
  <c r="FC475" i="2" s="1"/>
  <c r="FD475" i="2" s="1"/>
  <c r="FE475" i="2" s="1"/>
  <c r="FF475" i="2" s="1"/>
  <c r="FG475" i="2" s="1"/>
  <c r="FH475" i="2" s="1"/>
  <c r="FI475" i="2" s="1"/>
  <c r="FJ475" i="2" s="1"/>
  <c r="FK475" i="2" s="1"/>
  <c r="FL475" i="2" s="1"/>
  <c r="FM475" i="2" s="1"/>
  <c r="FN475" i="2" s="1"/>
  <c r="FO475" i="2" s="1"/>
  <c r="FP475" i="2" s="1"/>
  <c r="FQ475" i="2" s="1"/>
  <c r="FR475" i="2" s="1"/>
  <c r="FS475" i="2" s="1"/>
  <c r="FT475" i="2" s="1"/>
  <c r="FU475" i="2" s="1"/>
  <c r="FV475" i="2" s="1"/>
  <c r="FW475" i="2" s="1"/>
  <c r="FX475" i="2" s="1"/>
  <c r="FY475" i="2" s="1"/>
  <c r="FZ475" i="2" s="1"/>
  <c r="GA475" i="2" s="1"/>
  <c r="GB475" i="2" s="1"/>
  <c r="GC475" i="2" s="1"/>
  <c r="GD475" i="2" s="1"/>
  <c r="GE475" i="2" s="1"/>
  <c r="GF475" i="2" s="1"/>
  <c r="GG475" i="2" s="1"/>
  <c r="GH475" i="2" s="1"/>
  <c r="GI475" i="2" s="1"/>
  <c r="GJ475" i="2" s="1"/>
  <c r="GK475" i="2" s="1"/>
  <c r="GL475" i="2" s="1"/>
  <c r="GM475" i="2" s="1"/>
  <c r="GN475" i="2" s="1"/>
  <c r="GO475" i="2" s="1"/>
  <c r="GP475" i="2" s="1"/>
  <c r="GQ475" i="2" s="1"/>
  <c r="GR475" i="2" s="1"/>
  <c r="GS475" i="2" s="1"/>
  <c r="GT475" i="2" s="1"/>
  <c r="GU475" i="2" s="1"/>
  <c r="GV475" i="2" s="1"/>
  <c r="GW475" i="2" s="1"/>
  <c r="GX475" i="2" s="1"/>
  <c r="GY475" i="2" s="1"/>
  <c r="GZ475" i="2" s="1"/>
  <c r="HA475" i="2" s="1"/>
  <c r="HB475" i="2" s="1"/>
  <c r="HC475" i="2" s="1"/>
  <c r="HD475" i="2" s="1"/>
  <c r="HE475" i="2" s="1"/>
  <c r="HF475" i="2" s="1"/>
  <c r="HG475" i="2" s="1"/>
  <c r="HH475" i="2" s="1"/>
  <c r="HI475" i="2" s="1"/>
  <c r="HJ475" i="2" s="1"/>
  <c r="HK475" i="2" s="1"/>
  <c r="HL475" i="2" s="1"/>
  <c r="HM475" i="2" s="1"/>
  <c r="Q114" i="2"/>
  <c r="Q77" i="2"/>
  <c r="Q506" i="2"/>
  <c r="Q181" i="2"/>
  <c r="Q106" i="2"/>
  <c r="V13" i="3"/>
  <c r="W13" i="3" s="1"/>
  <c r="X13" i="3" s="1"/>
  <c r="Y13" i="3" s="1"/>
  <c r="Z13" i="3" s="1"/>
  <c r="AA13" i="3" s="1"/>
  <c r="Q503" i="2"/>
  <c r="Q297" i="2"/>
  <c r="Q69" i="2"/>
  <c r="Q257" i="2"/>
  <c r="Q419" i="2"/>
  <c r="Q376" i="2"/>
  <c r="Q304" i="2"/>
  <c r="Q344" i="2"/>
  <c r="Q366" i="2"/>
  <c r="Q32" i="2"/>
  <c r="AB186" i="2"/>
  <c r="AC186" i="2" s="1"/>
  <c r="AD186" i="2" s="1"/>
  <c r="AE186" i="2" s="1"/>
  <c r="AF186" i="2" s="1"/>
  <c r="AG186" i="2" s="1"/>
  <c r="AH186" i="2" s="1"/>
  <c r="AI186" i="2" s="1"/>
  <c r="AJ186" i="2" s="1"/>
  <c r="AK186" i="2" s="1"/>
  <c r="AL186" i="2" s="1"/>
  <c r="AM186" i="2" s="1"/>
  <c r="AN186" i="2" s="1"/>
  <c r="AO186" i="2" s="1"/>
  <c r="AP186" i="2" s="1"/>
  <c r="AQ186" i="2" s="1"/>
  <c r="AR186" i="2" s="1"/>
  <c r="AS186" i="2" s="1"/>
  <c r="AT186" i="2" s="1"/>
  <c r="AU186" i="2" s="1"/>
  <c r="AV186" i="2" s="1"/>
  <c r="AW186" i="2" s="1"/>
  <c r="AX186" i="2" s="1"/>
  <c r="AY186" i="2" s="1"/>
  <c r="AZ186" i="2" s="1"/>
  <c r="BA186" i="2" s="1"/>
  <c r="BB186" i="2" s="1"/>
  <c r="BC186" i="2" s="1"/>
  <c r="BD186" i="2" s="1"/>
  <c r="BE186" i="2" s="1"/>
  <c r="BF186" i="2" s="1"/>
  <c r="BG186" i="2" s="1"/>
  <c r="BH186" i="2" s="1"/>
  <c r="BI186" i="2" s="1"/>
  <c r="BJ186" i="2" s="1"/>
  <c r="BK186" i="2" s="1"/>
  <c r="BL186" i="2" s="1"/>
  <c r="BM186" i="2" s="1"/>
  <c r="BN186" i="2" s="1"/>
  <c r="BO186" i="2" s="1"/>
  <c r="BP186" i="2" s="1"/>
  <c r="BQ186" i="2" s="1"/>
  <c r="BR186" i="2" s="1"/>
  <c r="BS186" i="2" s="1"/>
  <c r="BT186" i="2" s="1"/>
  <c r="BU186" i="2" s="1"/>
  <c r="BV186" i="2" s="1"/>
  <c r="BW186" i="2" s="1"/>
  <c r="BX186" i="2" s="1"/>
  <c r="BY186" i="2" s="1"/>
  <c r="BZ186" i="2" s="1"/>
  <c r="CA186" i="2" s="1"/>
  <c r="CB186" i="2" s="1"/>
  <c r="CC186" i="2" s="1"/>
  <c r="CD186" i="2" s="1"/>
  <c r="CE186" i="2" s="1"/>
  <c r="CF186" i="2" s="1"/>
  <c r="CG186" i="2" s="1"/>
  <c r="CH186" i="2" s="1"/>
  <c r="CI186" i="2" s="1"/>
  <c r="CJ186" i="2" s="1"/>
  <c r="CK186" i="2" s="1"/>
  <c r="CL186" i="2" s="1"/>
  <c r="CM186" i="2" s="1"/>
  <c r="CN186" i="2" s="1"/>
  <c r="CO186" i="2" s="1"/>
  <c r="CP186" i="2" s="1"/>
  <c r="CQ186" i="2" s="1"/>
  <c r="CR186" i="2" s="1"/>
  <c r="CS186" i="2" s="1"/>
  <c r="CT186" i="2" s="1"/>
  <c r="CU186" i="2" s="1"/>
  <c r="CV186" i="2" s="1"/>
  <c r="CW186" i="2" s="1"/>
  <c r="CX186" i="2" s="1"/>
  <c r="CY186" i="2" s="1"/>
  <c r="CZ186" i="2" s="1"/>
  <c r="DA186" i="2" s="1"/>
  <c r="DB186" i="2" s="1"/>
  <c r="DC186" i="2" s="1"/>
  <c r="DD186" i="2" s="1"/>
  <c r="DE186" i="2" s="1"/>
  <c r="DF186" i="2" s="1"/>
  <c r="DG186" i="2" s="1"/>
  <c r="DH186" i="2" s="1"/>
  <c r="DI186" i="2" s="1"/>
  <c r="DJ186" i="2" s="1"/>
  <c r="DK186" i="2" s="1"/>
  <c r="DL186" i="2" s="1"/>
  <c r="DM186" i="2" s="1"/>
  <c r="DN186" i="2" s="1"/>
  <c r="DO186" i="2" s="1"/>
  <c r="DP186" i="2" s="1"/>
  <c r="DQ186" i="2" s="1"/>
  <c r="DR186" i="2" s="1"/>
  <c r="DS186" i="2" s="1"/>
  <c r="DT186" i="2" s="1"/>
  <c r="DU186" i="2" s="1"/>
  <c r="DV186" i="2" s="1"/>
  <c r="DW186" i="2" s="1"/>
  <c r="DX186" i="2" s="1"/>
  <c r="DY186" i="2" s="1"/>
  <c r="DZ186" i="2" s="1"/>
  <c r="EA186" i="2" s="1"/>
  <c r="EB186" i="2" s="1"/>
  <c r="EC186" i="2" s="1"/>
  <c r="ED186" i="2" s="1"/>
  <c r="EE186" i="2" s="1"/>
  <c r="EF186" i="2" s="1"/>
  <c r="EG186" i="2" s="1"/>
  <c r="EH186" i="2" s="1"/>
  <c r="EI186" i="2" s="1"/>
  <c r="EJ186" i="2" s="1"/>
  <c r="EK186" i="2" s="1"/>
  <c r="EL186" i="2" s="1"/>
  <c r="EM186" i="2" s="1"/>
  <c r="EN186" i="2" s="1"/>
  <c r="EO186" i="2" s="1"/>
  <c r="EP186" i="2" s="1"/>
  <c r="EQ186" i="2" s="1"/>
  <c r="ER186" i="2" s="1"/>
  <c r="ES186" i="2" s="1"/>
  <c r="ET186" i="2" s="1"/>
  <c r="EU186" i="2" s="1"/>
  <c r="EV186" i="2" s="1"/>
  <c r="EW186" i="2" s="1"/>
  <c r="EX186" i="2" s="1"/>
  <c r="EY186" i="2" s="1"/>
  <c r="EZ186" i="2" s="1"/>
  <c r="FA186" i="2" s="1"/>
  <c r="FB186" i="2" s="1"/>
  <c r="FC186" i="2" s="1"/>
  <c r="FD186" i="2" s="1"/>
  <c r="FE186" i="2" s="1"/>
  <c r="FF186" i="2" s="1"/>
  <c r="FG186" i="2" s="1"/>
  <c r="FH186" i="2" s="1"/>
  <c r="FI186" i="2" s="1"/>
  <c r="FJ186" i="2" s="1"/>
  <c r="FK186" i="2" s="1"/>
  <c r="FL186" i="2" s="1"/>
  <c r="FM186" i="2" s="1"/>
  <c r="FN186" i="2" s="1"/>
  <c r="FO186" i="2" s="1"/>
  <c r="FP186" i="2" s="1"/>
  <c r="FQ186" i="2" s="1"/>
  <c r="FR186" i="2" s="1"/>
  <c r="FS186" i="2" s="1"/>
  <c r="FT186" i="2" s="1"/>
  <c r="FU186" i="2" s="1"/>
  <c r="FV186" i="2" s="1"/>
  <c r="FW186" i="2" s="1"/>
  <c r="FX186" i="2" s="1"/>
  <c r="FY186" i="2" s="1"/>
  <c r="FZ186" i="2" s="1"/>
  <c r="GA186" i="2" s="1"/>
  <c r="GB186" i="2" s="1"/>
  <c r="GC186" i="2" s="1"/>
  <c r="GD186" i="2" s="1"/>
  <c r="GE186" i="2" s="1"/>
  <c r="GF186" i="2" s="1"/>
  <c r="GG186" i="2" s="1"/>
  <c r="GH186" i="2" s="1"/>
  <c r="GI186" i="2" s="1"/>
  <c r="GJ186" i="2" s="1"/>
  <c r="GK186" i="2" s="1"/>
  <c r="GL186" i="2" s="1"/>
  <c r="GM186" i="2" s="1"/>
  <c r="GN186" i="2" s="1"/>
  <c r="GO186" i="2" s="1"/>
  <c r="GP186" i="2" s="1"/>
  <c r="GQ186" i="2" s="1"/>
  <c r="GR186" i="2" s="1"/>
  <c r="GS186" i="2" s="1"/>
  <c r="GT186" i="2" s="1"/>
  <c r="GU186" i="2" s="1"/>
  <c r="GV186" i="2" s="1"/>
  <c r="GW186" i="2" s="1"/>
  <c r="GX186" i="2" s="1"/>
  <c r="GY186" i="2" s="1"/>
  <c r="GZ186" i="2" s="1"/>
  <c r="HA186" i="2" s="1"/>
  <c r="HB186" i="2" s="1"/>
  <c r="HC186" i="2" s="1"/>
  <c r="HD186" i="2" s="1"/>
  <c r="HE186" i="2" s="1"/>
  <c r="HF186" i="2" s="1"/>
  <c r="HG186" i="2" s="1"/>
  <c r="HH186" i="2" s="1"/>
  <c r="HI186" i="2" s="1"/>
  <c r="HJ186" i="2" s="1"/>
  <c r="HK186" i="2" s="1"/>
  <c r="HL186" i="2" s="1"/>
  <c r="HM186" i="2" s="1"/>
  <c r="Q422" i="2"/>
  <c r="Q368" i="2"/>
  <c r="Q172" i="2"/>
  <c r="Q98" i="2"/>
  <c r="AA63" i="3"/>
  <c r="AA170" i="3"/>
  <c r="AB170" i="3" s="1"/>
  <c r="AC170" i="3" s="1"/>
  <c r="AD170" i="3" s="1"/>
  <c r="AE170" i="3" s="1"/>
  <c r="AF170" i="3" s="1"/>
  <c r="AG170" i="3" s="1"/>
  <c r="AH170" i="3" s="1"/>
  <c r="AI170" i="3" s="1"/>
  <c r="AJ170" i="3" s="1"/>
  <c r="AK170" i="3" s="1"/>
  <c r="AL170" i="3" s="1"/>
  <c r="AM170" i="3" s="1"/>
  <c r="AN170" i="3" s="1"/>
  <c r="AO170" i="3" s="1"/>
  <c r="AP170" i="3" s="1"/>
  <c r="AQ170" i="3" s="1"/>
  <c r="AR170" i="3" s="1"/>
  <c r="AS170" i="3" s="1"/>
  <c r="AT170" i="3" s="1"/>
  <c r="AU170" i="3" s="1"/>
  <c r="AV170" i="3" s="1"/>
  <c r="AW170" i="3" s="1"/>
  <c r="AX170" i="3" s="1"/>
  <c r="AY170" i="3" s="1"/>
  <c r="AZ170" i="3" s="1"/>
  <c r="BA170" i="3" s="1"/>
  <c r="BB170" i="3" s="1"/>
  <c r="BC170" i="3" s="1"/>
  <c r="BD170" i="3" s="1"/>
  <c r="BE170" i="3" s="1"/>
  <c r="BF170" i="3" s="1"/>
  <c r="BG170" i="3" s="1"/>
  <c r="BH170" i="3" s="1"/>
  <c r="BI170" i="3" s="1"/>
  <c r="BJ170" i="3" s="1"/>
  <c r="BK170" i="3" s="1"/>
  <c r="BL170" i="3" s="1"/>
  <c r="BM170" i="3" s="1"/>
  <c r="BN170" i="3" s="1"/>
  <c r="BO170" i="3" s="1"/>
  <c r="BP170" i="3" s="1"/>
  <c r="BQ170" i="3" s="1"/>
  <c r="BR170" i="3" s="1"/>
  <c r="BS170" i="3" s="1"/>
  <c r="BT170" i="3" s="1"/>
  <c r="BU170" i="3" s="1"/>
  <c r="BV170" i="3" s="1"/>
  <c r="BW170" i="3" s="1"/>
  <c r="BX170" i="3" s="1"/>
  <c r="BY170" i="3" s="1"/>
  <c r="BZ170" i="3" s="1"/>
  <c r="CA170" i="3" s="1"/>
  <c r="CB170" i="3" s="1"/>
  <c r="CC170" i="3" s="1"/>
  <c r="CD170" i="3" s="1"/>
  <c r="CE170" i="3" s="1"/>
  <c r="CF170" i="3" s="1"/>
  <c r="CG170" i="3" s="1"/>
  <c r="CH170" i="3" s="1"/>
  <c r="CI170" i="3" s="1"/>
  <c r="CJ170" i="3" s="1"/>
  <c r="CK170" i="3" s="1"/>
  <c r="CL170" i="3" s="1"/>
  <c r="CM170" i="3" s="1"/>
  <c r="CN170" i="3" s="1"/>
  <c r="CO170" i="3" s="1"/>
  <c r="CP170" i="3" s="1"/>
  <c r="CQ170" i="3" s="1"/>
  <c r="CR170" i="3" s="1"/>
  <c r="CS170" i="3" s="1"/>
  <c r="CT170" i="3" s="1"/>
  <c r="CU170" i="3" s="1"/>
  <c r="CV170" i="3" s="1"/>
  <c r="CW170" i="3" s="1"/>
  <c r="CX170" i="3" s="1"/>
  <c r="CY170" i="3" s="1"/>
  <c r="CZ170" i="3" s="1"/>
  <c r="DA170" i="3" s="1"/>
  <c r="DB170" i="3" s="1"/>
  <c r="DC170" i="3" s="1"/>
  <c r="DD170" i="3" s="1"/>
  <c r="DE170" i="3" s="1"/>
  <c r="DF170" i="3" s="1"/>
  <c r="DG170" i="3" s="1"/>
  <c r="DH170" i="3" s="1"/>
  <c r="DI170" i="3" s="1"/>
  <c r="DJ170" i="3" s="1"/>
  <c r="DK170" i="3" s="1"/>
  <c r="DL170" i="3" s="1"/>
  <c r="DM170" i="3" s="1"/>
  <c r="DN170" i="3" s="1"/>
  <c r="DO170" i="3" s="1"/>
  <c r="DP170" i="3" s="1"/>
  <c r="DQ170" i="3" s="1"/>
  <c r="DR170" i="3" s="1"/>
  <c r="DS170" i="3" s="1"/>
  <c r="DT170" i="3" s="1"/>
  <c r="DU170" i="3" s="1"/>
  <c r="DV170" i="3" s="1"/>
  <c r="DW170" i="3" s="1"/>
  <c r="DX170" i="3" s="1"/>
  <c r="DY170" i="3" s="1"/>
  <c r="DZ170" i="3" s="1"/>
  <c r="EA170" i="3" s="1"/>
  <c r="EB170" i="3" s="1"/>
  <c r="EC170" i="3" s="1"/>
  <c r="ED170" i="3" s="1"/>
  <c r="EE170" i="3" s="1"/>
  <c r="EF170" i="3" s="1"/>
  <c r="EG170" i="3" s="1"/>
  <c r="EH170" i="3" s="1"/>
  <c r="EI170" i="3" s="1"/>
  <c r="EJ170" i="3" s="1"/>
  <c r="EK170" i="3" s="1"/>
  <c r="EL170" i="3" s="1"/>
  <c r="EM170" i="3" s="1"/>
  <c r="EN170" i="3" s="1"/>
  <c r="EO170" i="3" s="1"/>
  <c r="EP170" i="3" s="1"/>
  <c r="EQ170" i="3" s="1"/>
  <c r="ER170" i="3" s="1"/>
  <c r="ES170" i="3" s="1"/>
  <c r="ET170" i="3" s="1"/>
  <c r="EU170" i="3" s="1"/>
  <c r="EV170" i="3" s="1"/>
  <c r="EW170" i="3" s="1"/>
  <c r="EX170" i="3" s="1"/>
  <c r="EY170" i="3" s="1"/>
  <c r="EZ170" i="3" s="1"/>
  <c r="FA170" i="3" s="1"/>
  <c r="FB170" i="3" s="1"/>
  <c r="FC170" i="3" s="1"/>
  <c r="FD170" i="3" s="1"/>
  <c r="FE170" i="3" s="1"/>
  <c r="FF170" i="3" s="1"/>
  <c r="FG170" i="3" s="1"/>
  <c r="FH170" i="3" s="1"/>
  <c r="FI170" i="3" s="1"/>
  <c r="FJ170" i="3" s="1"/>
  <c r="FK170" i="3" s="1"/>
  <c r="FL170" i="3" s="1"/>
  <c r="FM170" i="3" s="1"/>
  <c r="FN170" i="3" s="1"/>
  <c r="FO170" i="3" s="1"/>
  <c r="FP170" i="3" s="1"/>
  <c r="FQ170" i="3" s="1"/>
  <c r="FR170" i="3" s="1"/>
  <c r="FS170" i="3" s="1"/>
  <c r="FT170" i="3" s="1"/>
  <c r="FU170" i="3" s="1"/>
  <c r="FV170" i="3" s="1"/>
  <c r="FW170" i="3" s="1"/>
  <c r="FX170" i="3" s="1"/>
  <c r="FY170" i="3" s="1"/>
  <c r="FZ170" i="3" s="1"/>
  <c r="GA170" i="3" s="1"/>
  <c r="GB170" i="3" s="1"/>
  <c r="GC170" i="3" s="1"/>
  <c r="GD170" i="3" s="1"/>
  <c r="GE170" i="3" s="1"/>
  <c r="GF170" i="3" s="1"/>
  <c r="GG170" i="3" s="1"/>
  <c r="GH170" i="3" s="1"/>
  <c r="GI170" i="3" s="1"/>
  <c r="GJ170" i="3" s="1"/>
  <c r="GK170" i="3" s="1"/>
  <c r="GL170" i="3" s="1"/>
  <c r="GM170" i="3" s="1"/>
  <c r="GN170" i="3" s="1"/>
  <c r="GO170" i="3" s="1"/>
  <c r="GP170" i="3" s="1"/>
  <c r="GQ170" i="3" s="1"/>
  <c r="GR170" i="3" s="1"/>
  <c r="GS170" i="3" s="1"/>
  <c r="GT170" i="3" s="1"/>
  <c r="GU170" i="3" s="1"/>
  <c r="GV170" i="3" s="1"/>
  <c r="GW170" i="3" s="1"/>
  <c r="GX170" i="3" s="1"/>
  <c r="GY170" i="3" s="1"/>
  <c r="GZ170" i="3" s="1"/>
  <c r="HA170" i="3" s="1"/>
  <c r="HB170" i="3" s="1"/>
  <c r="HC170" i="3" s="1"/>
  <c r="HD170" i="3" s="1"/>
  <c r="HE170" i="3" s="1"/>
  <c r="HF170" i="3" s="1"/>
  <c r="HG170" i="3" s="1"/>
  <c r="HH170" i="3" s="1"/>
  <c r="HI170" i="3" s="1"/>
  <c r="HJ170" i="3" s="1"/>
  <c r="HK170" i="3" s="1"/>
  <c r="HL170" i="3" s="1"/>
  <c r="HM170" i="3" s="1"/>
  <c r="Q400" i="2"/>
  <c r="Q269" i="2"/>
  <c r="Q244" i="2"/>
  <c r="Q149" i="2"/>
  <c r="Q40" i="2"/>
  <c r="Q22" i="2"/>
  <c r="Q229" i="2"/>
  <c r="Q294" i="2"/>
  <c r="Q277" i="2"/>
  <c r="Q204" i="2"/>
  <c r="AA191" i="3"/>
  <c r="AA203" i="3"/>
  <c r="AA230" i="3"/>
  <c r="AB230" i="3" s="1"/>
  <c r="AC230" i="3" s="1"/>
  <c r="AD230" i="3" s="1"/>
  <c r="AE230" i="3" s="1"/>
  <c r="AF230" i="3" s="1"/>
  <c r="AG230" i="3" s="1"/>
  <c r="AH230" i="3" s="1"/>
  <c r="AI230" i="3" s="1"/>
  <c r="AJ230" i="3" s="1"/>
  <c r="AK230" i="3" s="1"/>
  <c r="AL230" i="3" s="1"/>
  <c r="AM230" i="3" s="1"/>
  <c r="AN230" i="3" s="1"/>
  <c r="AO230" i="3" s="1"/>
  <c r="AP230" i="3" s="1"/>
  <c r="AQ230" i="3" s="1"/>
  <c r="AR230" i="3" s="1"/>
  <c r="AS230" i="3" s="1"/>
  <c r="AT230" i="3" s="1"/>
  <c r="AU230" i="3" s="1"/>
  <c r="AV230" i="3" s="1"/>
  <c r="AW230" i="3" s="1"/>
  <c r="AX230" i="3" s="1"/>
  <c r="AY230" i="3" s="1"/>
  <c r="AZ230" i="3" s="1"/>
  <c r="BA230" i="3" s="1"/>
  <c r="BB230" i="3" s="1"/>
  <c r="BC230" i="3" s="1"/>
  <c r="BD230" i="3" s="1"/>
  <c r="BE230" i="3" s="1"/>
  <c r="BF230" i="3" s="1"/>
  <c r="BG230" i="3" s="1"/>
  <c r="BH230" i="3" s="1"/>
  <c r="BI230" i="3" s="1"/>
  <c r="BJ230" i="3" s="1"/>
  <c r="BK230" i="3" s="1"/>
  <c r="BL230" i="3" s="1"/>
  <c r="BM230" i="3" s="1"/>
  <c r="BN230" i="3" s="1"/>
  <c r="BO230" i="3" s="1"/>
  <c r="BP230" i="3" s="1"/>
  <c r="BQ230" i="3" s="1"/>
  <c r="BR230" i="3" s="1"/>
  <c r="BS230" i="3" s="1"/>
  <c r="BT230" i="3" s="1"/>
  <c r="BU230" i="3" s="1"/>
  <c r="BV230" i="3" s="1"/>
  <c r="BW230" i="3" s="1"/>
  <c r="BX230" i="3" s="1"/>
  <c r="BY230" i="3" s="1"/>
  <c r="BZ230" i="3" s="1"/>
  <c r="CA230" i="3" s="1"/>
  <c r="CB230" i="3" s="1"/>
  <c r="CC230" i="3" s="1"/>
  <c r="CD230" i="3" s="1"/>
  <c r="CE230" i="3" s="1"/>
  <c r="CF230" i="3" s="1"/>
  <c r="CG230" i="3" s="1"/>
  <c r="CH230" i="3" s="1"/>
  <c r="CI230" i="3" s="1"/>
  <c r="CJ230" i="3" s="1"/>
  <c r="CK230" i="3" s="1"/>
  <c r="CL230" i="3" s="1"/>
  <c r="CM230" i="3" s="1"/>
  <c r="CN230" i="3" s="1"/>
  <c r="CO230" i="3" s="1"/>
  <c r="CP230" i="3" s="1"/>
  <c r="CQ230" i="3" s="1"/>
  <c r="CR230" i="3" s="1"/>
  <c r="CS230" i="3" s="1"/>
  <c r="CT230" i="3" s="1"/>
  <c r="CU230" i="3" s="1"/>
  <c r="CV230" i="3" s="1"/>
  <c r="CW230" i="3" s="1"/>
  <c r="CX230" i="3" s="1"/>
  <c r="CY230" i="3" s="1"/>
  <c r="CZ230" i="3" s="1"/>
  <c r="DA230" i="3" s="1"/>
  <c r="DB230" i="3" s="1"/>
  <c r="DC230" i="3" s="1"/>
  <c r="DD230" i="3" s="1"/>
  <c r="DE230" i="3" s="1"/>
  <c r="DF230" i="3" s="1"/>
  <c r="DG230" i="3" s="1"/>
  <c r="DH230" i="3" s="1"/>
  <c r="DI230" i="3" s="1"/>
  <c r="DJ230" i="3" s="1"/>
  <c r="DK230" i="3" s="1"/>
  <c r="DL230" i="3" s="1"/>
  <c r="DM230" i="3" s="1"/>
  <c r="DN230" i="3" s="1"/>
  <c r="DO230" i="3" s="1"/>
  <c r="DP230" i="3" s="1"/>
  <c r="DQ230" i="3" s="1"/>
  <c r="DR230" i="3" s="1"/>
  <c r="DS230" i="3" s="1"/>
  <c r="DT230" i="3" s="1"/>
  <c r="DU230" i="3" s="1"/>
  <c r="DV230" i="3" s="1"/>
  <c r="DW230" i="3" s="1"/>
  <c r="DX230" i="3" s="1"/>
  <c r="DY230" i="3" s="1"/>
  <c r="DZ230" i="3" s="1"/>
  <c r="EA230" i="3" s="1"/>
  <c r="EB230" i="3" s="1"/>
  <c r="EC230" i="3" s="1"/>
  <c r="ED230" i="3" s="1"/>
  <c r="EE230" i="3" s="1"/>
  <c r="EF230" i="3" s="1"/>
  <c r="EG230" i="3" s="1"/>
  <c r="EH230" i="3" s="1"/>
  <c r="EI230" i="3" s="1"/>
  <c r="EJ230" i="3" s="1"/>
  <c r="EK230" i="3" s="1"/>
  <c r="EL230" i="3" s="1"/>
  <c r="EM230" i="3" s="1"/>
  <c r="EN230" i="3" s="1"/>
  <c r="EO230" i="3" s="1"/>
  <c r="EP230" i="3" s="1"/>
  <c r="EQ230" i="3" s="1"/>
  <c r="ER230" i="3" s="1"/>
  <c r="ES230" i="3" s="1"/>
  <c r="ET230" i="3" s="1"/>
  <c r="EU230" i="3" s="1"/>
  <c r="EV230" i="3" s="1"/>
  <c r="EW230" i="3" s="1"/>
  <c r="EX230" i="3" s="1"/>
  <c r="EY230" i="3" s="1"/>
  <c r="EZ230" i="3" s="1"/>
  <c r="FA230" i="3" s="1"/>
  <c r="FB230" i="3" s="1"/>
  <c r="FC230" i="3" s="1"/>
  <c r="FD230" i="3" s="1"/>
  <c r="FE230" i="3" s="1"/>
  <c r="FF230" i="3" s="1"/>
  <c r="FG230" i="3" s="1"/>
  <c r="FH230" i="3" s="1"/>
  <c r="FI230" i="3" s="1"/>
  <c r="FJ230" i="3" s="1"/>
  <c r="FK230" i="3" s="1"/>
  <c r="FL230" i="3" s="1"/>
  <c r="FM230" i="3" s="1"/>
  <c r="FN230" i="3" s="1"/>
  <c r="FO230" i="3" s="1"/>
  <c r="FP230" i="3" s="1"/>
  <c r="FQ230" i="3" s="1"/>
  <c r="FR230" i="3" s="1"/>
  <c r="FS230" i="3" s="1"/>
  <c r="FT230" i="3" s="1"/>
  <c r="FU230" i="3" s="1"/>
  <c r="FV230" i="3" s="1"/>
  <c r="FW230" i="3" s="1"/>
  <c r="FX230" i="3" s="1"/>
  <c r="FY230" i="3" s="1"/>
  <c r="FZ230" i="3" s="1"/>
  <c r="GA230" i="3" s="1"/>
  <c r="GB230" i="3" s="1"/>
  <c r="GC230" i="3" s="1"/>
  <c r="GD230" i="3" s="1"/>
  <c r="GE230" i="3" s="1"/>
  <c r="GF230" i="3" s="1"/>
  <c r="GG230" i="3" s="1"/>
  <c r="GH230" i="3" s="1"/>
  <c r="GI230" i="3" s="1"/>
  <c r="GJ230" i="3" s="1"/>
  <c r="GK230" i="3" s="1"/>
  <c r="GL230" i="3" s="1"/>
  <c r="GM230" i="3" s="1"/>
  <c r="GN230" i="3" s="1"/>
  <c r="GO230" i="3" s="1"/>
  <c r="GP230" i="3" s="1"/>
  <c r="GQ230" i="3" s="1"/>
  <c r="GR230" i="3" s="1"/>
  <c r="GS230" i="3" s="1"/>
  <c r="GT230" i="3" s="1"/>
  <c r="GU230" i="3" s="1"/>
  <c r="GV230" i="3" s="1"/>
  <c r="GW230" i="3" s="1"/>
  <c r="GX230" i="3" s="1"/>
  <c r="GY230" i="3" s="1"/>
  <c r="GZ230" i="3" s="1"/>
  <c r="HA230" i="3" s="1"/>
  <c r="HB230" i="3" s="1"/>
  <c r="HC230" i="3" s="1"/>
  <c r="HD230" i="3" s="1"/>
  <c r="HE230" i="3" s="1"/>
  <c r="HF230" i="3" s="1"/>
  <c r="HG230" i="3" s="1"/>
  <c r="HH230" i="3" s="1"/>
  <c r="HI230" i="3" s="1"/>
  <c r="HJ230" i="3" s="1"/>
  <c r="HK230" i="3" s="1"/>
  <c r="HL230" i="3" s="1"/>
  <c r="HM230" i="3" s="1"/>
  <c r="Q497" i="2"/>
  <c r="Q435" i="2"/>
  <c r="Q362" i="2"/>
  <c r="Q405" i="2"/>
  <c r="Q421" i="2"/>
  <c r="Q436" i="2"/>
  <c r="Q356" i="2"/>
  <c r="Q383" i="2"/>
  <c r="Q345" i="2"/>
  <c r="Q411" i="2"/>
  <c r="Q223" i="2"/>
  <c r="Q242" i="2"/>
  <c r="Q232" i="2"/>
  <c r="Q107" i="2"/>
  <c r="Q112" i="2"/>
  <c r="Q105" i="2"/>
  <c r="AN493" i="2"/>
  <c r="AO493" i="2" s="1"/>
  <c r="AP493" i="2" s="1"/>
  <c r="AQ493" i="2" s="1"/>
  <c r="AR493" i="2" s="1"/>
  <c r="AS493" i="2" s="1"/>
  <c r="AT493" i="2" s="1"/>
  <c r="AU493" i="2" s="1"/>
  <c r="AV493" i="2" s="1"/>
  <c r="AW493" i="2" s="1"/>
  <c r="AX493" i="2" s="1"/>
  <c r="AY493" i="2" s="1"/>
  <c r="AZ493" i="2" s="1"/>
  <c r="BA493" i="2" s="1"/>
  <c r="BB493" i="2" s="1"/>
  <c r="BC493" i="2" s="1"/>
  <c r="BD493" i="2" s="1"/>
  <c r="BE493" i="2" s="1"/>
  <c r="BF493" i="2" s="1"/>
  <c r="BG493" i="2" s="1"/>
  <c r="BH493" i="2" s="1"/>
  <c r="BI493" i="2" s="1"/>
  <c r="BJ493" i="2" s="1"/>
  <c r="BK493" i="2" s="1"/>
  <c r="BL493" i="2" s="1"/>
  <c r="BM493" i="2" s="1"/>
  <c r="BN493" i="2" s="1"/>
  <c r="BO493" i="2" s="1"/>
  <c r="BP493" i="2" s="1"/>
  <c r="BQ493" i="2" s="1"/>
  <c r="BR493" i="2" s="1"/>
  <c r="BS493" i="2" s="1"/>
  <c r="BT493" i="2" s="1"/>
  <c r="BU493" i="2" s="1"/>
  <c r="BV493" i="2" s="1"/>
  <c r="BW493" i="2" s="1"/>
  <c r="BX493" i="2" s="1"/>
  <c r="BY493" i="2" s="1"/>
  <c r="BZ493" i="2" s="1"/>
  <c r="CA493" i="2" s="1"/>
  <c r="CB493" i="2" s="1"/>
  <c r="CC493" i="2" s="1"/>
  <c r="CD493" i="2" s="1"/>
  <c r="CE493" i="2" s="1"/>
  <c r="CF493" i="2" s="1"/>
  <c r="CG493" i="2" s="1"/>
  <c r="CH493" i="2" s="1"/>
  <c r="CI493" i="2" s="1"/>
  <c r="CJ493" i="2" s="1"/>
  <c r="CK493" i="2" s="1"/>
  <c r="CL493" i="2" s="1"/>
  <c r="CM493" i="2" s="1"/>
  <c r="CN493" i="2" s="1"/>
  <c r="CO493" i="2" s="1"/>
  <c r="CP493" i="2" s="1"/>
  <c r="CQ493" i="2" s="1"/>
  <c r="CR493" i="2" s="1"/>
  <c r="CS493" i="2" s="1"/>
  <c r="CT493" i="2" s="1"/>
  <c r="CU493" i="2" s="1"/>
  <c r="CV493" i="2" s="1"/>
  <c r="CW493" i="2" s="1"/>
  <c r="CX493" i="2" s="1"/>
  <c r="CY493" i="2" s="1"/>
  <c r="CZ493" i="2" s="1"/>
  <c r="DA493" i="2" s="1"/>
  <c r="DB493" i="2" s="1"/>
  <c r="DC493" i="2" s="1"/>
  <c r="DD493" i="2" s="1"/>
  <c r="DE493" i="2" s="1"/>
  <c r="DF493" i="2" s="1"/>
  <c r="DG493" i="2" s="1"/>
  <c r="DH493" i="2" s="1"/>
  <c r="DI493" i="2" s="1"/>
  <c r="DJ493" i="2" s="1"/>
  <c r="DK493" i="2" s="1"/>
  <c r="DL493" i="2" s="1"/>
  <c r="DM493" i="2" s="1"/>
  <c r="DN493" i="2" s="1"/>
  <c r="DO493" i="2" s="1"/>
  <c r="DP493" i="2" s="1"/>
  <c r="DQ493" i="2" s="1"/>
  <c r="DR493" i="2" s="1"/>
  <c r="DS493" i="2" s="1"/>
  <c r="DT493" i="2" s="1"/>
  <c r="DU493" i="2" s="1"/>
  <c r="DV493" i="2" s="1"/>
  <c r="DW493" i="2" s="1"/>
  <c r="DX493" i="2" s="1"/>
  <c r="DY493" i="2" s="1"/>
  <c r="DZ493" i="2" s="1"/>
  <c r="EA493" i="2" s="1"/>
  <c r="EB493" i="2" s="1"/>
  <c r="EC493" i="2" s="1"/>
  <c r="ED493" i="2" s="1"/>
  <c r="EE493" i="2" s="1"/>
  <c r="EF493" i="2" s="1"/>
  <c r="EG493" i="2" s="1"/>
  <c r="EH493" i="2" s="1"/>
  <c r="EI493" i="2" s="1"/>
  <c r="EJ493" i="2" s="1"/>
  <c r="EK493" i="2" s="1"/>
  <c r="EL493" i="2" s="1"/>
  <c r="EM493" i="2" s="1"/>
  <c r="EN493" i="2" s="1"/>
  <c r="EO493" i="2" s="1"/>
  <c r="EP493" i="2" s="1"/>
  <c r="EQ493" i="2" s="1"/>
  <c r="ER493" i="2" s="1"/>
  <c r="ES493" i="2" s="1"/>
  <c r="ET493" i="2" s="1"/>
  <c r="EU493" i="2" s="1"/>
  <c r="EV493" i="2" s="1"/>
  <c r="EW493" i="2" s="1"/>
  <c r="EX493" i="2" s="1"/>
  <c r="EY493" i="2" s="1"/>
  <c r="EZ493" i="2" s="1"/>
  <c r="FA493" i="2" s="1"/>
  <c r="FB493" i="2" s="1"/>
  <c r="FC493" i="2" s="1"/>
  <c r="FD493" i="2" s="1"/>
  <c r="FE493" i="2" s="1"/>
  <c r="FF493" i="2" s="1"/>
  <c r="FG493" i="2" s="1"/>
  <c r="FH493" i="2" s="1"/>
  <c r="FI493" i="2" s="1"/>
  <c r="FJ493" i="2" s="1"/>
  <c r="FK493" i="2" s="1"/>
  <c r="FL493" i="2" s="1"/>
  <c r="FM493" i="2" s="1"/>
  <c r="FN493" i="2" s="1"/>
  <c r="FO493" i="2" s="1"/>
  <c r="FP493" i="2" s="1"/>
  <c r="FQ493" i="2" s="1"/>
  <c r="FR493" i="2" s="1"/>
  <c r="FS493" i="2" s="1"/>
  <c r="FT493" i="2" s="1"/>
  <c r="FU493" i="2" s="1"/>
  <c r="FV493" i="2" s="1"/>
  <c r="FW493" i="2" s="1"/>
  <c r="FX493" i="2" s="1"/>
  <c r="FY493" i="2" s="1"/>
  <c r="FZ493" i="2" s="1"/>
  <c r="GA493" i="2" s="1"/>
  <c r="GB493" i="2" s="1"/>
  <c r="GC493" i="2" s="1"/>
  <c r="GD493" i="2" s="1"/>
  <c r="GE493" i="2" s="1"/>
  <c r="GF493" i="2" s="1"/>
  <c r="GG493" i="2" s="1"/>
  <c r="GH493" i="2" s="1"/>
  <c r="GI493" i="2" s="1"/>
  <c r="GJ493" i="2" s="1"/>
  <c r="GK493" i="2" s="1"/>
  <c r="GL493" i="2" s="1"/>
  <c r="GM493" i="2" s="1"/>
  <c r="GN493" i="2" s="1"/>
  <c r="GO493" i="2" s="1"/>
  <c r="GP493" i="2" s="1"/>
  <c r="GQ493" i="2" s="1"/>
  <c r="GR493" i="2" s="1"/>
  <c r="GS493" i="2" s="1"/>
  <c r="GT493" i="2" s="1"/>
  <c r="GU493" i="2" s="1"/>
  <c r="GV493" i="2" s="1"/>
  <c r="GW493" i="2" s="1"/>
  <c r="GX493" i="2" s="1"/>
  <c r="GY493" i="2" s="1"/>
  <c r="GZ493" i="2" s="1"/>
  <c r="HA493" i="2" s="1"/>
  <c r="HB493" i="2" s="1"/>
  <c r="HC493" i="2" s="1"/>
  <c r="HD493" i="2" s="1"/>
  <c r="HE493" i="2" s="1"/>
  <c r="HF493" i="2" s="1"/>
  <c r="HG493" i="2" s="1"/>
  <c r="HH493" i="2" s="1"/>
  <c r="HI493" i="2" s="1"/>
  <c r="HJ493" i="2" s="1"/>
  <c r="HK493" i="2" s="1"/>
  <c r="HL493" i="2" s="1"/>
  <c r="HM493" i="2" s="1"/>
  <c r="Q311" i="2"/>
  <c r="Q203" i="2"/>
  <c r="Q471" i="2"/>
  <c r="Q395" i="2"/>
  <c r="Q46" i="2"/>
  <c r="AA155" i="3"/>
  <c r="AB155" i="3" s="1"/>
  <c r="AC155" i="3" s="1"/>
  <c r="AD155" i="3" s="1"/>
  <c r="AE155" i="3" s="1"/>
  <c r="AF155" i="3" s="1"/>
  <c r="AG155" i="3" s="1"/>
  <c r="AH155" i="3" s="1"/>
  <c r="AI155" i="3" s="1"/>
  <c r="AJ155" i="3" s="1"/>
  <c r="AK155" i="3" s="1"/>
  <c r="AL155" i="3" s="1"/>
  <c r="AM155" i="3" s="1"/>
  <c r="AN155" i="3" s="1"/>
  <c r="AO155" i="3" s="1"/>
  <c r="AP155" i="3" s="1"/>
  <c r="AQ155" i="3" s="1"/>
  <c r="AR155" i="3" s="1"/>
  <c r="AS155" i="3" s="1"/>
  <c r="AT155" i="3" s="1"/>
  <c r="AU155" i="3" s="1"/>
  <c r="AV155" i="3" s="1"/>
  <c r="AW155" i="3" s="1"/>
  <c r="AX155" i="3" s="1"/>
  <c r="AY155" i="3" s="1"/>
  <c r="AZ155" i="3" s="1"/>
  <c r="BA155" i="3" s="1"/>
  <c r="BB155" i="3" s="1"/>
  <c r="BC155" i="3" s="1"/>
  <c r="BD155" i="3" s="1"/>
  <c r="BE155" i="3" s="1"/>
  <c r="BF155" i="3" s="1"/>
  <c r="BG155" i="3" s="1"/>
  <c r="BH155" i="3" s="1"/>
  <c r="BI155" i="3" s="1"/>
  <c r="BJ155" i="3" s="1"/>
  <c r="BK155" i="3" s="1"/>
  <c r="BL155" i="3" s="1"/>
  <c r="BM155" i="3" s="1"/>
  <c r="BN155" i="3" s="1"/>
  <c r="BO155" i="3" s="1"/>
  <c r="BP155" i="3" s="1"/>
  <c r="BQ155" i="3" s="1"/>
  <c r="BR155" i="3" s="1"/>
  <c r="BS155" i="3" s="1"/>
  <c r="BT155" i="3" s="1"/>
  <c r="BU155" i="3" s="1"/>
  <c r="BV155" i="3" s="1"/>
  <c r="BW155" i="3" s="1"/>
  <c r="BX155" i="3" s="1"/>
  <c r="BY155" i="3" s="1"/>
  <c r="BZ155" i="3" s="1"/>
  <c r="CA155" i="3" s="1"/>
  <c r="CB155" i="3" s="1"/>
  <c r="CC155" i="3" s="1"/>
  <c r="CD155" i="3" s="1"/>
  <c r="CE155" i="3" s="1"/>
  <c r="CF155" i="3" s="1"/>
  <c r="CG155" i="3" s="1"/>
  <c r="CH155" i="3" s="1"/>
  <c r="CI155" i="3" s="1"/>
  <c r="CJ155" i="3" s="1"/>
  <c r="CK155" i="3" s="1"/>
  <c r="CL155" i="3" s="1"/>
  <c r="CM155" i="3" s="1"/>
  <c r="CN155" i="3" s="1"/>
  <c r="CO155" i="3" s="1"/>
  <c r="CP155" i="3" s="1"/>
  <c r="CQ155" i="3" s="1"/>
  <c r="CR155" i="3" s="1"/>
  <c r="CS155" i="3" s="1"/>
  <c r="CT155" i="3" s="1"/>
  <c r="CU155" i="3" s="1"/>
  <c r="CV155" i="3" s="1"/>
  <c r="CW155" i="3" s="1"/>
  <c r="CX155" i="3" s="1"/>
  <c r="CY155" i="3" s="1"/>
  <c r="CZ155" i="3" s="1"/>
  <c r="DA155" i="3" s="1"/>
  <c r="DB155" i="3" s="1"/>
  <c r="DC155" i="3" s="1"/>
  <c r="DD155" i="3" s="1"/>
  <c r="DE155" i="3" s="1"/>
  <c r="DF155" i="3" s="1"/>
  <c r="DG155" i="3" s="1"/>
  <c r="DH155" i="3" s="1"/>
  <c r="DI155" i="3" s="1"/>
  <c r="DJ155" i="3" s="1"/>
  <c r="DK155" i="3" s="1"/>
  <c r="DL155" i="3" s="1"/>
  <c r="DM155" i="3" s="1"/>
  <c r="DN155" i="3" s="1"/>
  <c r="DO155" i="3" s="1"/>
  <c r="DP155" i="3" s="1"/>
  <c r="DQ155" i="3" s="1"/>
  <c r="DR155" i="3" s="1"/>
  <c r="DS155" i="3" s="1"/>
  <c r="DT155" i="3" s="1"/>
  <c r="DU155" i="3" s="1"/>
  <c r="DV155" i="3" s="1"/>
  <c r="DW155" i="3" s="1"/>
  <c r="DX155" i="3" s="1"/>
  <c r="DY155" i="3" s="1"/>
  <c r="DZ155" i="3" s="1"/>
  <c r="EA155" i="3" s="1"/>
  <c r="EB155" i="3" s="1"/>
  <c r="EC155" i="3" s="1"/>
  <c r="ED155" i="3" s="1"/>
  <c r="EE155" i="3" s="1"/>
  <c r="EF155" i="3" s="1"/>
  <c r="EG155" i="3" s="1"/>
  <c r="EH155" i="3" s="1"/>
  <c r="EI155" i="3" s="1"/>
  <c r="EJ155" i="3" s="1"/>
  <c r="EK155" i="3" s="1"/>
  <c r="EL155" i="3" s="1"/>
  <c r="EM155" i="3" s="1"/>
  <c r="EN155" i="3" s="1"/>
  <c r="EO155" i="3" s="1"/>
  <c r="EP155" i="3" s="1"/>
  <c r="EQ155" i="3" s="1"/>
  <c r="ER155" i="3" s="1"/>
  <c r="ES155" i="3" s="1"/>
  <c r="ET155" i="3" s="1"/>
  <c r="EU155" i="3" s="1"/>
  <c r="EV155" i="3" s="1"/>
  <c r="EW155" i="3" s="1"/>
  <c r="EX155" i="3" s="1"/>
  <c r="EY155" i="3" s="1"/>
  <c r="EZ155" i="3" s="1"/>
  <c r="FA155" i="3" s="1"/>
  <c r="FB155" i="3" s="1"/>
  <c r="FC155" i="3" s="1"/>
  <c r="FD155" i="3" s="1"/>
  <c r="FE155" i="3" s="1"/>
  <c r="FF155" i="3" s="1"/>
  <c r="FG155" i="3" s="1"/>
  <c r="FH155" i="3" s="1"/>
  <c r="FI155" i="3" s="1"/>
  <c r="FJ155" i="3" s="1"/>
  <c r="FK155" i="3" s="1"/>
  <c r="FL155" i="3" s="1"/>
  <c r="FM155" i="3" s="1"/>
  <c r="FN155" i="3" s="1"/>
  <c r="FO155" i="3" s="1"/>
  <c r="FP155" i="3" s="1"/>
  <c r="FQ155" i="3" s="1"/>
  <c r="FR155" i="3" s="1"/>
  <c r="FS155" i="3" s="1"/>
  <c r="FT155" i="3" s="1"/>
  <c r="FU155" i="3" s="1"/>
  <c r="FV155" i="3" s="1"/>
  <c r="FW155" i="3" s="1"/>
  <c r="FX155" i="3" s="1"/>
  <c r="FY155" i="3" s="1"/>
  <c r="FZ155" i="3" s="1"/>
  <c r="GA155" i="3" s="1"/>
  <c r="GB155" i="3" s="1"/>
  <c r="GC155" i="3" s="1"/>
  <c r="GD155" i="3" s="1"/>
  <c r="GE155" i="3" s="1"/>
  <c r="GF155" i="3" s="1"/>
  <c r="GG155" i="3" s="1"/>
  <c r="GH155" i="3" s="1"/>
  <c r="GI155" i="3" s="1"/>
  <c r="GJ155" i="3" s="1"/>
  <c r="GK155" i="3" s="1"/>
  <c r="GL155" i="3" s="1"/>
  <c r="GM155" i="3" s="1"/>
  <c r="GN155" i="3" s="1"/>
  <c r="GO155" i="3" s="1"/>
  <c r="GP155" i="3" s="1"/>
  <c r="GQ155" i="3" s="1"/>
  <c r="GR155" i="3" s="1"/>
  <c r="GS155" i="3" s="1"/>
  <c r="GT155" i="3" s="1"/>
  <c r="GU155" i="3" s="1"/>
  <c r="GV155" i="3" s="1"/>
  <c r="GW155" i="3" s="1"/>
  <c r="GX155" i="3" s="1"/>
  <c r="GY155" i="3" s="1"/>
  <c r="GZ155" i="3" s="1"/>
  <c r="HA155" i="3" s="1"/>
  <c r="HB155" i="3" s="1"/>
  <c r="HC155" i="3" s="1"/>
  <c r="HD155" i="3" s="1"/>
  <c r="HE155" i="3" s="1"/>
  <c r="HF155" i="3" s="1"/>
  <c r="HG155" i="3" s="1"/>
  <c r="HH155" i="3" s="1"/>
  <c r="HI155" i="3" s="1"/>
  <c r="HJ155" i="3" s="1"/>
  <c r="HK155" i="3" s="1"/>
  <c r="HL155" i="3" s="1"/>
  <c r="HM155" i="3" s="1"/>
  <c r="Q441" i="2"/>
  <c r="Q358" i="2"/>
  <c r="Q207" i="2"/>
  <c r="Q175" i="2"/>
  <c r="AA121" i="3"/>
  <c r="AB121" i="3" s="1"/>
  <c r="AC121" i="3" s="1"/>
  <c r="AD121" i="3" s="1"/>
  <c r="AE121" i="3" s="1"/>
  <c r="AF121" i="3" s="1"/>
  <c r="AG121" i="3" s="1"/>
  <c r="AH121" i="3" s="1"/>
  <c r="AI121" i="3" s="1"/>
  <c r="AJ121" i="3" s="1"/>
  <c r="AK121" i="3" s="1"/>
  <c r="AL121" i="3" s="1"/>
  <c r="AM121" i="3" s="1"/>
  <c r="AN121" i="3" s="1"/>
  <c r="AO121" i="3" s="1"/>
  <c r="AP121" i="3" s="1"/>
  <c r="AQ121" i="3" s="1"/>
  <c r="AR121" i="3" s="1"/>
  <c r="AS121" i="3" s="1"/>
  <c r="AT121" i="3" s="1"/>
  <c r="AU121" i="3" s="1"/>
  <c r="AV121" i="3" s="1"/>
  <c r="AW121" i="3" s="1"/>
  <c r="AX121" i="3" s="1"/>
  <c r="AY121" i="3" s="1"/>
  <c r="AZ121" i="3" s="1"/>
  <c r="BA121" i="3" s="1"/>
  <c r="BB121" i="3" s="1"/>
  <c r="BC121" i="3" s="1"/>
  <c r="BD121" i="3" s="1"/>
  <c r="BE121" i="3" s="1"/>
  <c r="BF121" i="3" s="1"/>
  <c r="BG121" i="3" s="1"/>
  <c r="BH121" i="3" s="1"/>
  <c r="BI121" i="3" s="1"/>
  <c r="BJ121" i="3" s="1"/>
  <c r="BK121" i="3" s="1"/>
  <c r="BL121" i="3" s="1"/>
  <c r="BM121" i="3" s="1"/>
  <c r="BN121" i="3" s="1"/>
  <c r="BO121" i="3" s="1"/>
  <c r="BP121" i="3" s="1"/>
  <c r="BQ121" i="3" s="1"/>
  <c r="BR121" i="3" s="1"/>
  <c r="BS121" i="3" s="1"/>
  <c r="BT121" i="3" s="1"/>
  <c r="BU121" i="3" s="1"/>
  <c r="BV121" i="3" s="1"/>
  <c r="BW121" i="3" s="1"/>
  <c r="BX121" i="3" s="1"/>
  <c r="BY121" i="3" s="1"/>
  <c r="BZ121" i="3" s="1"/>
  <c r="CA121" i="3" s="1"/>
  <c r="CB121" i="3" s="1"/>
  <c r="CC121" i="3" s="1"/>
  <c r="CD121" i="3" s="1"/>
  <c r="CE121" i="3" s="1"/>
  <c r="CF121" i="3" s="1"/>
  <c r="CG121" i="3" s="1"/>
  <c r="CH121" i="3" s="1"/>
  <c r="CI121" i="3" s="1"/>
  <c r="CJ121" i="3" s="1"/>
  <c r="CK121" i="3" s="1"/>
  <c r="CL121" i="3" s="1"/>
  <c r="CM121" i="3" s="1"/>
  <c r="CN121" i="3" s="1"/>
  <c r="CO121" i="3" s="1"/>
  <c r="CP121" i="3" s="1"/>
  <c r="CQ121" i="3" s="1"/>
  <c r="CR121" i="3" s="1"/>
  <c r="CS121" i="3" s="1"/>
  <c r="CT121" i="3" s="1"/>
  <c r="CU121" i="3" s="1"/>
  <c r="CV121" i="3" s="1"/>
  <c r="CW121" i="3" s="1"/>
  <c r="CX121" i="3" s="1"/>
  <c r="CY121" i="3" s="1"/>
  <c r="CZ121" i="3" s="1"/>
  <c r="DA121" i="3" s="1"/>
  <c r="DB121" i="3" s="1"/>
  <c r="DC121" i="3" s="1"/>
  <c r="DD121" i="3" s="1"/>
  <c r="DE121" i="3" s="1"/>
  <c r="DF121" i="3" s="1"/>
  <c r="DG121" i="3" s="1"/>
  <c r="DH121" i="3" s="1"/>
  <c r="DI121" i="3" s="1"/>
  <c r="DJ121" i="3" s="1"/>
  <c r="DK121" i="3" s="1"/>
  <c r="DL121" i="3" s="1"/>
  <c r="DM121" i="3" s="1"/>
  <c r="DN121" i="3" s="1"/>
  <c r="DO121" i="3" s="1"/>
  <c r="DP121" i="3" s="1"/>
  <c r="DQ121" i="3" s="1"/>
  <c r="DR121" i="3" s="1"/>
  <c r="DS121" i="3" s="1"/>
  <c r="DT121" i="3" s="1"/>
  <c r="DU121" i="3" s="1"/>
  <c r="DV121" i="3" s="1"/>
  <c r="DW121" i="3" s="1"/>
  <c r="DX121" i="3" s="1"/>
  <c r="DY121" i="3" s="1"/>
  <c r="DZ121" i="3" s="1"/>
  <c r="EA121" i="3" s="1"/>
  <c r="EB121" i="3" s="1"/>
  <c r="EC121" i="3" s="1"/>
  <c r="ED121" i="3" s="1"/>
  <c r="EE121" i="3" s="1"/>
  <c r="EF121" i="3" s="1"/>
  <c r="EG121" i="3" s="1"/>
  <c r="EH121" i="3" s="1"/>
  <c r="EI121" i="3" s="1"/>
  <c r="EJ121" i="3" s="1"/>
  <c r="EK121" i="3" s="1"/>
  <c r="EL121" i="3" s="1"/>
  <c r="EM121" i="3" s="1"/>
  <c r="EN121" i="3" s="1"/>
  <c r="EO121" i="3" s="1"/>
  <c r="EP121" i="3" s="1"/>
  <c r="EQ121" i="3" s="1"/>
  <c r="ER121" i="3" s="1"/>
  <c r="ES121" i="3" s="1"/>
  <c r="ET121" i="3" s="1"/>
  <c r="EU121" i="3" s="1"/>
  <c r="EV121" i="3" s="1"/>
  <c r="EW121" i="3" s="1"/>
  <c r="EX121" i="3" s="1"/>
  <c r="EY121" i="3" s="1"/>
  <c r="EZ121" i="3" s="1"/>
  <c r="FA121" i="3" s="1"/>
  <c r="FB121" i="3" s="1"/>
  <c r="FC121" i="3" s="1"/>
  <c r="FD121" i="3" s="1"/>
  <c r="FE121" i="3" s="1"/>
  <c r="FF121" i="3" s="1"/>
  <c r="FG121" i="3" s="1"/>
  <c r="FH121" i="3" s="1"/>
  <c r="FI121" i="3" s="1"/>
  <c r="FJ121" i="3" s="1"/>
  <c r="FK121" i="3" s="1"/>
  <c r="FL121" i="3" s="1"/>
  <c r="FM121" i="3" s="1"/>
  <c r="FN121" i="3" s="1"/>
  <c r="FO121" i="3" s="1"/>
  <c r="FP121" i="3" s="1"/>
  <c r="FQ121" i="3" s="1"/>
  <c r="FR121" i="3" s="1"/>
  <c r="FS121" i="3" s="1"/>
  <c r="FT121" i="3" s="1"/>
  <c r="FU121" i="3" s="1"/>
  <c r="FV121" i="3" s="1"/>
  <c r="FW121" i="3" s="1"/>
  <c r="FX121" i="3" s="1"/>
  <c r="FY121" i="3" s="1"/>
  <c r="FZ121" i="3" s="1"/>
  <c r="GA121" i="3" s="1"/>
  <c r="GB121" i="3" s="1"/>
  <c r="GC121" i="3" s="1"/>
  <c r="GD121" i="3" s="1"/>
  <c r="GE121" i="3" s="1"/>
  <c r="GF121" i="3" s="1"/>
  <c r="GG121" i="3" s="1"/>
  <c r="GH121" i="3" s="1"/>
  <c r="GI121" i="3" s="1"/>
  <c r="GJ121" i="3" s="1"/>
  <c r="GK121" i="3" s="1"/>
  <c r="GL121" i="3" s="1"/>
  <c r="GM121" i="3" s="1"/>
  <c r="GN121" i="3" s="1"/>
  <c r="GO121" i="3" s="1"/>
  <c r="GP121" i="3" s="1"/>
  <c r="GQ121" i="3" s="1"/>
  <c r="GR121" i="3" s="1"/>
  <c r="GS121" i="3" s="1"/>
  <c r="GT121" i="3" s="1"/>
  <c r="GU121" i="3" s="1"/>
  <c r="GV121" i="3" s="1"/>
  <c r="GW121" i="3" s="1"/>
  <c r="GX121" i="3" s="1"/>
  <c r="GY121" i="3" s="1"/>
  <c r="GZ121" i="3" s="1"/>
  <c r="HA121" i="3" s="1"/>
  <c r="HB121" i="3" s="1"/>
  <c r="HC121" i="3" s="1"/>
  <c r="HD121" i="3" s="1"/>
  <c r="HE121" i="3" s="1"/>
  <c r="HF121" i="3" s="1"/>
  <c r="HG121" i="3" s="1"/>
  <c r="HH121" i="3" s="1"/>
  <c r="HI121" i="3" s="1"/>
  <c r="HJ121" i="3" s="1"/>
  <c r="HK121" i="3" s="1"/>
  <c r="HL121" i="3" s="1"/>
  <c r="HM121" i="3" s="1"/>
  <c r="AA241" i="3"/>
  <c r="AB241" i="3" s="1"/>
  <c r="AC241" i="3" s="1"/>
  <c r="AD241" i="3" s="1"/>
  <c r="AE241" i="3" s="1"/>
  <c r="AF241" i="3" s="1"/>
  <c r="AG241" i="3" s="1"/>
  <c r="AH241" i="3" s="1"/>
  <c r="AI241" i="3" s="1"/>
  <c r="AJ241" i="3" s="1"/>
  <c r="AK241" i="3" s="1"/>
  <c r="AL241" i="3" s="1"/>
  <c r="AM241" i="3" s="1"/>
  <c r="AN241" i="3" s="1"/>
  <c r="AO241" i="3" s="1"/>
  <c r="AP241" i="3" s="1"/>
  <c r="AQ241" i="3" s="1"/>
  <c r="AR241" i="3" s="1"/>
  <c r="AS241" i="3" s="1"/>
  <c r="AT241" i="3" s="1"/>
  <c r="AU241" i="3" s="1"/>
  <c r="AV241" i="3" s="1"/>
  <c r="AW241" i="3" s="1"/>
  <c r="AX241" i="3" s="1"/>
  <c r="AY241" i="3" s="1"/>
  <c r="AZ241" i="3" s="1"/>
  <c r="BA241" i="3" s="1"/>
  <c r="BB241" i="3" s="1"/>
  <c r="BC241" i="3" s="1"/>
  <c r="BD241" i="3" s="1"/>
  <c r="BE241" i="3" s="1"/>
  <c r="BF241" i="3" s="1"/>
  <c r="BG241" i="3" s="1"/>
  <c r="BH241" i="3" s="1"/>
  <c r="BI241" i="3" s="1"/>
  <c r="BJ241" i="3" s="1"/>
  <c r="BK241" i="3" s="1"/>
  <c r="BL241" i="3" s="1"/>
  <c r="BM241" i="3" s="1"/>
  <c r="BN241" i="3" s="1"/>
  <c r="BO241" i="3" s="1"/>
  <c r="BP241" i="3" s="1"/>
  <c r="BQ241" i="3" s="1"/>
  <c r="BR241" i="3" s="1"/>
  <c r="BS241" i="3" s="1"/>
  <c r="BT241" i="3" s="1"/>
  <c r="BU241" i="3" s="1"/>
  <c r="BV241" i="3" s="1"/>
  <c r="BW241" i="3" s="1"/>
  <c r="BX241" i="3" s="1"/>
  <c r="BY241" i="3" s="1"/>
  <c r="BZ241" i="3" s="1"/>
  <c r="CA241" i="3" s="1"/>
  <c r="CB241" i="3" s="1"/>
  <c r="CC241" i="3" s="1"/>
  <c r="CD241" i="3" s="1"/>
  <c r="CE241" i="3" s="1"/>
  <c r="CF241" i="3" s="1"/>
  <c r="CG241" i="3" s="1"/>
  <c r="CH241" i="3" s="1"/>
  <c r="CI241" i="3" s="1"/>
  <c r="CJ241" i="3" s="1"/>
  <c r="CK241" i="3" s="1"/>
  <c r="CL241" i="3" s="1"/>
  <c r="CM241" i="3" s="1"/>
  <c r="CN241" i="3" s="1"/>
  <c r="CO241" i="3" s="1"/>
  <c r="CP241" i="3" s="1"/>
  <c r="CQ241" i="3" s="1"/>
  <c r="CR241" i="3" s="1"/>
  <c r="CS241" i="3" s="1"/>
  <c r="CT241" i="3" s="1"/>
  <c r="CU241" i="3" s="1"/>
  <c r="CV241" i="3" s="1"/>
  <c r="CW241" i="3" s="1"/>
  <c r="CX241" i="3" s="1"/>
  <c r="CY241" i="3" s="1"/>
  <c r="CZ241" i="3" s="1"/>
  <c r="DA241" i="3" s="1"/>
  <c r="DB241" i="3" s="1"/>
  <c r="DC241" i="3" s="1"/>
  <c r="DD241" i="3" s="1"/>
  <c r="DE241" i="3" s="1"/>
  <c r="DF241" i="3" s="1"/>
  <c r="DG241" i="3" s="1"/>
  <c r="DH241" i="3" s="1"/>
  <c r="DI241" i="3" s="1"/>
  <c r="DJ241" i="3" s="1"/>
  <c r="DK241" i="3" s="1"/>
  <c r="DL241" i="3" s="1"/>
  <c r="DM241" i="3" s="1"/>
  <c r="DN241" i="3" s="1"/>
  <c r="DO241" i="3" s="1"/>
  <c r="DP241" i="3" s="1"/>
  <c r="DQ241" i="3" s="1"/>
  <c r="DR241" i="3" s="1"/>
  <c r="DS241" i="3" s="1"/>
  <c r="DT241" i="3" s="1"/>
  <c r="DU241" i="3" s="1"/>
  <c r="DV241" i="3" s="1"/>
  <c r="DW241" i="3" s="1"/>
  <c r="DX241" i="3" s="1"/>
  <c r="DY241" i="3" s="1"/>
  <c r="DZ241" i="3" s="1"/>
  <c r="EA241" i="3" s="1"/>
  <c r="EB241" i="3" s="1"/>
  <c r="EC241" i="3" s="1"/>
  <c r="ED241" i="3" s="1"/>
  <c r="EE241" i="3" s="1"/>
  <c r="EF241" i="3" s="1"/>
  <c r="EG241" i="3" s="1"/>
  <c r="EH241" i="3" s="1"/>
  <c r="EI241" i="3" s="1"/>
  <c r="EJ241" i="3" s="1"/>
  <c r="EK241" i="3" s="1"/>
  <c r="EL241" i="3" s="1"/>
  <c r="EM241" i="3" s="1"/>
  <c r="EN241" i="3" s="1"/>
  <c r="EO241" i="3" s="1"/>
  <c r="EP241" i="3" s="1"/>
  <c r="EQ241" i="3" s="1"/>
  <c r="ER241" i="3" s="1"/>
  <c r="ES241" i="3" s="1"/>
  <c r="ET241" i="3" s="1"/>
  <c r="EU241" i="3" s="1"/>
  <c r="EV241" i="3" s="1"/>
  <c r="EW241" i="3" s="1"/>
  <c r="EX241" i="3" s="1"/>
  <c r="EY241" i="3" s="1"/>
  <c r="EZ241" i="3" s="1"/>
  <c r="FA241" i="3" s="1"/>
  <c r="FB241" i="3" s="1"/>
  <c r="FC241" i="3" s="1"/>
  <c r="FD241" i="3" s="1"/>
  <c r="FE241" i="3" s="1"/>
  <c r="FF241" i="3" s="1"/>
  <c r="FG241" i="3" s="1"/>
  <c r="FH241" i="3" s="1"/>
  <c r="FI241" i="3" s="1"/>
  <c r="FJ241" i="3" s="1"/>
  <c r="FK241" i="3" s="1"/>
  <c r="FL241" i="3" s="1"/>
  <c r="FM241" i="3" s="1"/>
  <c r="FN241" i="3" s="1"/>
  <c r="FO241" i="3" s="1"/>
  <c r="FP241" i="3" s="1"/>
  <c r="FQ241" i="3" s="1"/>
  <c r="FR241" i="3" s="1"/>
  <c r="FS241" i="3" s="1"/>
  <c r="FT241" i="3" s="1"/>
  <c r="FU241" i="3" s="1"/>
  <c r="FV241" i="3" s="1"/>
  <c r="FW241" i="3" s="1"/>
  <c r="FX241" i="3" s="1"/>
  <c r="FY241" i="3" s="1"/>
  <c r="FZ241" i="3" s="1"/>
  <c r="GA241" i="3" s="1"/>
  <c r="GB241" i="3" s="1"/>
  <c r="GC241" i="3" s="1"/>
  <c r="GD241" i="3" s="1"/>
  <c r="GE241" i="3" s="1"/>
  <c r="GF241" i="3" s="1"/>
  <c r="GG241" i="3" s="1"/>
  <c r="GH241" i="3" s="1"/>
  <c r="GI241" i="3" s="1"/>
  <c r="GJ241" i="3" s="1"/>
  <c r="GK241" i="3" s="1"/>
  <c r="GL241" i="3" s="1"/>
  <c r="GM241" i="3" s="1"/>
  <c r="GN241" i="3" s="1"/>
  <c r="GO241" i="3" s="1"/>
  <c r="GP241" i="3" s="1"/>
  <c r="GQ241" i="3" s="1"/>
  <c r="GR241" i="3" s="1"/>
  <c r="GS241" i="3" s="1"/>
  <c r="GT241" i="3" s="1"/>
  <c r="GU241" i="3" s="1"/>
  <c r="GV241" i="3" s="1"/>
  <c r="GW241" i="3" s="1"/>
  <c r="GX241" i="3" s="1"/>
  <c r="GY241" i="3" s="1"/>
  <c r="GZ241" i="3" s="1"/>
  <c r="HA241" i="3" s="1"/>
  <c r="HB241" i="3" s="1"/>
  <c r="HC241" i="3" s="1"/>
  <c r="HD241" i="3" s="1"/>
  <c r="HE241" i="3" s="1"/>
  <c r="HF241" i="3" s="1"/>
  <c r="HG241" i="3" s="1"/>
  <c r="HH241" i="3" s="1"/>
  <c r="HI241" i="3" s="1"/>
  <c r="HJ241" i="3" s="1"/>
  <c r="HK241" i="3" s="1"/>
  <c r="HL241" i="3" s="1"/>
  <c r="HM241" i="3" s="1"/>
  <c r="Q388" i="2"/>
  <c r="Q415" i="2"/>
  <c r="Q226" i="2"/>
  <c r="Q80" i="2"/>
  <c r="Q189" i="2"/>
  <c r="AA61" i="3"/>
  <c r="AB61" i="3" s="1"/>
  <c r="AC61" i="3" s="1"/>
  <c r="AD61" i="3" s="1"/>
  <c r="AE61" i="3" s="1"/>
  <c r="AF61" i="3" s="1"/>
  <c r="AG61" i="3" s="1"/>
  <c r="AH61" i="3" s="1"/>
  <c r="AI61" i="3" s="1"/>
  <c r="AJ61" i="3" s="1"/>
  <c r="AK61" i="3" s="1"/>
  <c r="AL61" i="3" s="1"/>
  <c r="AM61" i="3" s="1"/>
  <c r="AN61" i="3" s="1"/>
  <c r="AO61" i="3" s="1"/>
  <c r="AP61" i="3" s="1"/>
  <c r="AQ61" i="3" s="1"/>
  <c r="AR61" i="3" s="1"/>
  <c r="AS61" i="3" s="1"/>
  <c r="AT61" i="3" s="1"/>
  <c r="AU61" i="3" s="1"/>
  <c r="AV61" i="3" s="1"/>
  <c r="AW61" i="3" s="1"/>
  <c r="AX61" i="3" s="1"/>
  <c r="AY61" i="3" s="1"/>
  <c r="AZ61" i="3" s="1"/>
  <c r="BA61" i="3" s="1"/>
  <c r="BB61" i="3" s="1"/>
  <c r="BC61" i="3" s="1"/>
  <c r="BD61" i="3" s="1"/>
  <c r="BE61" i="3" s="1"/>
  <c r="BF61" i="3" s="1"/>
  <c r="BG61" i="3" s="1"/>
  <c r="BH61" i="3" s="1"/>
  <c r="BI61" i="3" s="1"/>
  <c r="BJ61" i="3" s="1"/>
  <c r="BK61" i="3" s="1"/>
  <c r="BL61" i="3" s="1"/>
  <c r="BM61" i="3" s="1"/>
  <c r="BN61" i="3" s="1"/>
  <c r="BO61" i="3" s="1"/>
  <c r="BP61" i="3" s="1"/>
  <c r="BQ61" i="3" s="1"/>
  <c r="BR61" i="3" s="1"/>
  <c r="BS61" i="3" s="1"/>
  <c r="BT61" i="3" s="1"/>
  <c r="BU61" i="3" s="1"/>
  <c r="BV61" i="3" s="1"/>
  <c r="BW61" i="3" s="1"/>
  <c r="BX61" i="3" s="1"/>
  <c r="BY61" i="3" s="1"/>
  <c r="BZ61" i="3" s="1"/>
  <c r="CA61" i="3" s="1"/>
  <c r="CB61" i="3" s="1"/>
  <c r="CC61" i="3" s="1"/>
  <c r="CD61" i="3" s="1"/>
  <c r="CE61" i="3" s="1"/>
  <c r="CF61" i="3" s="1"/>
  <c r="CG61" i="3" s="1"/>
  <c r="CH61" i="3" s="1"/>
  <c r="CI61" i="3" s="1"/>
  <c r="CJ61" i="3" s="1"/>
  <c r="CK61" i="3" s="1"/>
  <c r="CL61" i="3" s="1"/>
  <c r="CM61" i="3" s="1"/>
  <c r="CN61" i="3" s="1"/>
  <c r="CO61" i="3" s="1"/>
  <c r="CP61" i="3" s="1"/>
  <c r="CQ61" i="3" s="1"/>
  <c r="CR61" i="3" s="1"/>
  <c r="CS61" i="3" s="1"/>
  <c r="CT61" i="3" s="1"/>
  <c r="CU61" i="3" s="1"/>
  <c r="CV61" i="3" s="1"/>
  <c r="CW61" i="3" s="1"/>
  <c r="CX61" i="3" s="1"/>
  <c r="CY61" i="3" s="1"/>
  <c r="CZ61" i="3" s="1"/>
  <c r="DA61" i="3" s="1"/>
  <c r="DB61" i="3" s="1"/>
  <c r="DC61" i="3" s="1"/>
  <c r="DD61" i="3" s="1"/>
  <c r="DE61" i="3" s="1"/>
  <c r="DF61" i="3" s="1"/>
  <c r="DG61" i="3" s="1"/>
  <c r="DH61" i="3" s="1"/>
  <c r="DI61" i="3" s="1"/>
  <c r="DJ61" i="3" s="1"/>
  <c r="DK61" i="3" s="1"/>
  <c r="DL61" i="3" s="1"/>
  <c r="DM61" i="3" s="1"/>
  <c r="DN61" i="3" s="1"/>
  <c r="DO61" i="3" s="1"/>
  <c r="DP61" i="3" s="1"/>
  <c r="DQ61" i="3" s="1"/>
  <c r="DR61" i="3" s="1"/>
  <c r="DS61" i="3" s="1"/>
  <c r="DT61" i="3" s="1"/>
  <c r="DU61" i="3" s="1"/>
  <c r="DV61" i="3" s="1"/>
  <c r="DW61" i="3" s="1"/>
  <c r="DX61" i="3" s="1"/>
  <c r="DY61" i="3" s="1"/>
  <c r="DZ61" i="3" s="1"/>
  <c r="EA61" i="3" s="1"/>
  <c r="EB61" i="3" s="1"/>
  <c r="EC61" i="3" s="1"/>
  <c r="ED61" i="3" s="1"/>
  <c r="EE61" i="3" s="1"/>
  <c r="EF61" i="3" s="1"/>
  <c r="EG61" i="3" s="1"/>
  <c r="EH61" i="3" s="1"/>
  <c r="EI61" i="3" s="1"/>
  <c r="EJ61" i="3" s="1"/>
  <c r="EK61" i="3" s="1"/>
  <c r="EL61" i="3" s="1"/>
  <c r="EM61" i="3" s="1"/>
  <c r="EN61" i="3" s="1"/>
  <c r="EO61" i="3" s="1"/>
  <c r="EP61" i="3" s="1"/>
  <c r="EQ61" i="3" s="1"/>
  <c r="ER61" i="3" s="1"/>
  <c r="ES61" i="3" s="1"/>
  <c r="ET61" i="3" s="1"/>
  <c r="EU61" i="3" s="1"/>
  <c r="EV61" i="3" s="1"/>
  <c r="EW61" i="3" s="1"/>
  <c r="EX61" i="3" s="1"/>
  <c r="EY61" i="3" s="1"/>
  <c r="EZ61" i="3" s="1"/>
  <c r="FA61" i="3" s="1"/>
  <c r="FB61" i="3" s="1"/>
  <c r="FC61" i="3" s="1"/>
  <c r="FD61" i="3" s="1"/>
  <c r="FE61" i="3" s="1"/>
  <c r="FF61" i="3" s="1"/>
  <c r="FG61" i="3" s="1"/>
  <c r="FH61" i="3" s="1"/>
  <c r="FI61" i="3" s="1"/>
  <c r="FJ61" i="3" s="1"/>
  <c r="FK61" i="3" s="1"/>
  <c r="FL61" i="3" s="1"/>
  <c r="FM61" i="3" s="1"/>
  <c r="FN61" i="3" s="1"/>
  <c r="FO61" i="3" s="1"/>
  <c r="FP61" i="3" s="1"/>
  <c r="FQ61" i="3" s="1"/>
  <c r="FR61" i="3" s="1"/>
  <c r="FS61" i="3" s="1"/>
  <c r="FT61" i="3" s="1"/>
  <c r="FU61" i="3" s="1"/>
  <c r="FV61" i="3" s="1"/>
  <c r="FW61" i="3" s="1"/>
  <c r="FX61" i="3" s="1"/>
  <c r="FY61" i="3" s="1"/>
  <c r="FZ61" i="3" s="1"/>
  <c r="GA61" i="3" s="1"/>
  <c r="GB61" i="3" s="1"/>
  <c r="GC61" i="3" s="1"/>
  <c r="GD61" i="3" s="1"/>
  <c r="GE61" i="3" s="1"/>
  <c r="GF61" i="3" s="1"/>
  <c r="GG61" i="3" s="1"/>
  <c r="GH61" i="3" s="1"/>
  <c r="GI61" i="3" s="1"/>
  <c r="GJ61" i="3" s="1"/>
  <c r="GK61" i="3" s="1"/>
  <c r="GL61" i="3" s="1"/>
  <c r="GM61" i="3" s="1"/>
  <c r="GN61" i="3" s="1"/>
  <c r="GO61" i="3" s="1"/>
  <c r="GP61" i="3" s="1"/>
  <c r="GQ61" i="3" s="1"/>
  <c r="GR61" i="3" s="1"/>
  <c r="GS61" i="3" s="1"/>
  <c r="GT61" i="3" s="1"/>
  <c r="GU61" i="3" s="1"/>
  <c r="GV61" i="3" s="1"/>
  <c r="GW61" i="3" s="1"/>
  <c r="GX61" i="3" s="1"/>
  <c r="GY61" i="3" s="1"/>
  <c r="GZ61" i="3" s="1"/>
  <c r="HA61" i="3" s="1"/>
  <c r="HB61" i="3" s="1"/>
  <c r="HC61" i="3" s="1"/>
  <c r="HD61" i="3" s="1"/>
  <c r="HE61" i="3" s="1"/>
  <c r="HF61" i="3" s="1"/>
  <c r="HG61" i="3" s="1"/>
  <c r="HH61" i="3" s="1"/>
  <c r="HI61" i="3" s="1"/>
  <c r="HJ61" i="3" s="1"/>
  <c r="HK61" i="3" s="1"/>
  <c r="HL61" i="3" s="1"/>
  <c r="HM61" i="3" s="1"/>
  <c r="AA99" i="3"/>
  <c r="AB99" i="3" s="1"/>
  <c r="AC99" i="3" s="1"/>
  <c r="AD99" i="3" s="1"/>
  <c r="AE99" i="3" s="1"/>
  <c r="AF99" i="3" s="1"/>
  <c r="AG99" i="3" s="1"/>
  <c r="AH99" i="3" s="1"/>
  <c r="AI99" i="3" s="1"/>
  <c r="AJ99" i="3" s="1"/>
  <c r="AK99" i="3" s="1"/>
  <c r="AL99" i="3" s="1"/>
  <c r="AM99" i="3" s="1"/>
  <c r="AN99" i="3" s="1"/>
  <c r="AO99" i="3" s="1"/>
  <c r="AP99" i="3" s="1"/>
  <c r="AQ99" i="3" s="1"/>
  <c r="AR99" i="3" s="1"/>
  <c r="AS99" i="3" s="1"/>
  <c r="AT99" i="3" s="1"/>
  <c r="AU99" i="3" s="1"/>
  <c r="AV99" i="3" s="1"/>
  <c r="AW99" i="3" s="1"/>
  <c r="AX99" i="3" s="1"/>
  <c r="AY99" i="3" s="1"/>
  <c r="AZ99" i="3" s="1"/>
  <c r="BA99" i="3" s="1"/>
  <c r="BB99" i="3" s="1"/>
  <c r="BC99" i="3" s="1"/>
  <c r="BD99" i="3" s="1"/>
  <c r="BE99" i="3" s="1"/>
  <c r="BF99" i="3" s="1"/>
  <c r="BG99" i="3" s="1"/>
  <c r="BH99" i="3" s="1"/>
  <c r="BI99" i="3" s="1"/>
  <c r="BJ99" i="3" s="1"/>
  <c r="BK99" i="3" s="1"/>
  <c r="BL99" i="3" s="1"/>
  <c r="BM99" i="3" s="1"/>
  <c r="BN99" i="3" s="1"/>
  <c r="BO99" i="3" s="1"/>
  <c r="BP99" i="3" s="1"/>
  <c r="BQ99" i="3" s="1"/>
  <c r="BR99" i="3" s="1"/>
  <c r="BS99" i="3" s="1"/>
  <c r="BT99" i="3" s="1"/>
  <c r="BU99" i="3" s="1"/>
  <c r="BV99" i="3" s="1"/>
  <c r="BW99" i="3" s="1"/>
  <c r="BX99" i="3" s="1"/>
  <c r="BY99" i="3" s="1"/>
  <c r="BZ99" i="3" s="1"/>
  <c r="CA99" i="3" s="1"/>
  <c r="CB99" i="3" s="1"/>
  <c r="CC99" i="3" s="1"/>
  <c r="CD99" i="3" s="1"/>
  <c r="CE99" i="3" s="1"/>
  <c r="CF99" i="3" s="1"/>
  <c r="CG99" i="3" s="1"/>
  <c r="CH99" i="3" s="1"/>
  <c r="CI99" i="3" s="1"/>
  <c r="CJ99" i="3" s="1"/>
  <c r="CK99" i="3" s="1"/>
  <c r="CL99" i="3" s="1"/>
  <c r="CM99" i="3" s="1"/>
  <c r="CN99" i="3" s="1"/>
  <c r="CO99" i="3" s="1"/>
  <c r="CP99" i="3" s="1"/>
  <c r="CQ99" i="3" s="1"/>
  <c r="CR99" i="3" s="1"/>
  <c r="CS99" i="3" s="1"/>
  <c r="CT99" i="3" s="1"/>
  <c r="CU99" i="3" s="1"/>
  <c r="CV99" i="3" s="1"/>
  <c r="CW99" i="3" s="1"/>
  <c r="CX99" i="3" s="1"/>
  <c r="CY99" i="3" s="1"/>
  <c r="CZ99" i="3" s="1"/>
  <c r="DA99" i="3" s="1"/>
  <c r="DB99" i="3" s="1"/>
  <c r="DC99" i="3" s="1"/>
  <c r="DD99" i="3" s="1"/>
  <c r="DE99" i="3" s="1"/>
  <c r="DF99" i="3" s="1"/>
  <c r="DG99" i="3" s="1"/>
  <c r="DH99" i="3" s="1"/>
  <c r="DI99" i="3" s="1"/>
  <c r="DJ99" i="3" s="1"/>
  <c r="DK99" i="3" s="1"/>
  <c r="DL99" i="3" s="1"/>
  <c r="DM99" i="3" s="1"/>
  <c r="DN99" i="3" s="1"/>
  <c r="DO99" i="3" s="1"/>
  <c r="DP99" i="3" s="1"/>
  <c r="DQ99" i="3" s="1"/>
  <c r="DR99" i="3" s="1"/>
  <c r="DS99" i="3" s="1"/>
  <c r="DT99" i="3" s="1"/>
  <c r="DU99" i="3" s="1"/>
  <c r="DV99" i="3" s="1"/>
  <c r="DW99" i="3" s="1"/>
  <c r="DX99" i="3" s="1"/>
  <c r="DY99" i="3" s="1"/>
  <c r="DZ99" i="3" s="1"/>
  <c r="EA99" i="3" s="1"/>
  <c r="EB99" i="3" s="1"/>
  <c r="EC99" i="3" s="1"/>
  <c r="ED99" i="3" s="1"/>
  <c r="EE99" i="3" s="1"/>
  <c r="EF99" i="3" s="1"/>
  <c r="EG99" i="3" s="1"/>
  <c r="EH99" i="3" s="1"/>
  <c r="EI99" i="3" s="1"/>
  <c r="EJ99" i="3" s="1"/>
  <c r="EK99" i="3" s="1"/>
  <c r="EL99" i="3" s="1"/>
  <c r="EM99" i="3" s="1"/>
  <c r="EN99" i="3" s="1"/>
  <c r="EO99" i="3" s="1"/>
  <c r="EP99" i="3" s="1"/>
  <c r="EQ99" i="3" s="1"/>
  <c r="ER99" i="3" s="1"/>
  <c r="ES99" i="3" s="1"/>
  <c r="ET99" i="3" s="1"/>
  <c r="EU99" i="3" s="1"/>
  <c r="EV99" i="3" s="1"/>
  <c r="EW99" i="3" s="1"/>
  <c r="EX99" i="3" s="1"/>
  <c r="EY99" i="3" s="1"/>
  <c r="EZ99" i="3" s="1"/>
  <c r="FA99" i="3" s="1"/>
  <c r="FB99" i="3" s="1"/>
  <c r="FC99" i="3" s="1"/>
  <c r="FD99" i="3" s="1"/>
  <c r="FE99" i="3" s="1"/>
  <c r="FF99" i="3" s="1"/>
  <c r="FG99" i="3" s="1"/>
  <c r="FH99" i="3" s="1"/>
  <c r="FI99" i="3" s="1"/>
  <c r="FJ99" i="3" s="1"/>
  <c r="FK99" i="3" s="1"/>
  <c r="FL99" i="3" s="1"/>
  <c r="FM99" i="3" s="1"/>
  <c r="FN99" i="3" s="1"/>
  <c r="FO99" i="3" s="1"/>
  <c r="FP99" i="3" s="1"/>
  <c r="FQ99" i="3" s="1"/>
  <c r="FR99" i="3" s="1"/>
  <c r="FS99" i="3" s="1"/>
  <c r="FT99" i="3" s="1"/>
  <c r="FU99" i="3" s="1"/>
  <c r="FV99" i="3" s="1"/>
  <c r="FW99" i="3" s="1"/>
  <c r="FX99" i="3" s="1"/>
  <c r="FY99" i="3" s="1"/>
  <c r="FZ99" i="3" s="1"/>
  <c r="GA99" i="3" s="1"/>
  <c r="GB99" i="3" s="1"/>
  <c r="GC99" i="3" s="1"/>
  <c r="GD99" i="3" s="1"/>
  <c r="GE99" i="3" s="1"/>
  <c r="GF99" i="3" s="1"/>
  <c r="GG99" i="3" s="1"/>
  <c r="GH99" i="3" s="1"/>
  <c r="GI99" i="3" s="1"/>
  <c r="GJ99" i="3" s="1"/>
  <c r="GK99" i="3" s="1"/>
  <c r="GL99" i="3" s="1"/>
  <c r="GM99" i="3" s="1"/>
  <c r="GN99" i="3" s="1"/>
  <c r="GO99" i="3" s="1"/>
  <c r="GP99" i="3" s="1"/>
  <c r="GQ99" i="3" s="1"/>
  <c r="GR99" i="3" s="1"/>
  <c r="GS99" i="3" s="1"/>
  <c r="GT99" i="3" s="1"/>
  <c r="GU99" i="3" s="1"/>
  <c r="GV99" i="3" s="1"/>
  <c r="GW99" i="3" s="1"/>
  <c r="GX99" i="3" s="1"/>
  <c r="GY99" i="3" s="1"/>
  <c r="GZ99" i="3" s="1"/>
  <c r="HA99" i="3" s="1"/>
  <c r="HB99" i="3" s="1"/>
  <c r="HC99" i="3" s="1"/>
  <c r="HD99" i="3" s="1"/>
  <c r="HE99" i="3" s="1"/>
  <c r="HF99" i="3" s="1"/>
  <c r="HG99" i="3" s="1"/>
  <c r="HH99" i="3" s="1"/>
  <c r="HI99" i="3" s="1"/>
  <c r="HJ99" i="3" s="1"/>
  <c r="HK99" i="3" s="1"/>
  <c r="HL99" i="3" s="1"/>
  <c r="HM99" i="3" s="1"/>
  <c r="AA113" i="3"/>
  <c r="AB113" i="3" s="1"/>
  <c r="AC113" i="3" s="1"/>
  <c r="AD113" i="3" s="1"/>
  <c r="AE113" i="3" s="1"/>
  <c r="AF113" i="3" s="1"/>
  <c r="AG113" i="3" s="1"/>
  <c r="AH113" i="3" s="1"/>
  <c r="AI113" i="3" s="1"/>
  <c r="AJ113" i="3" s="1"/>
  <c r="AK113" i="3" s="1"/>
  <c r="AL113" i="3" s="1"/>
  <c r="AM113" i="3" s="1"/>
  <c r="AN113" i="3" s="1"/>
  <c r="AO113" i="3" s="1"/>
  <c r="AP113" i="3" s="1"/>
  <c r="AQ113" i="3" s="1"/>
  <c r="AR113" i="3" s="1"/>
  <c r="AS113" i="3" s="1"/>
  <c r="AT113" i="3" s="1"/>
  <c r="AU113" i="3" s="1"/>
  <c r="AV113" i="3" s="1"/>
  <c r="AW113" i="3" s="1"/>
  <c r="AX113" i="3" s="1"/>
  <c r="AY113" i="3" s="1"/>
  <c r="AZ113" i="3" s="1"/>
  <c r="BA113" i="3" s="1"/>
  <c r="BB113" i="3" s="1"/>
  <c r="BC113" i="3" s="1"/>
  <c r="BD113" i="3" s="1"/>
  <c r="BE113" i="3" s="1"/>
  <c r="BF113" i="3" s="1"/>
  <c r="BG113" i="3" s="1"/>
  <c r="BH113" i="3" s="1"/>
  <c r="BI113" i="3" s="1"/>
  <c r="BJ113" i="3" s="1"/>
  <c r="BK113" i="3" s="1"/>
  <c r="BL113" i="3" s="1"/>
  <c r="BM113" i="3" s="1"/>
  <c r="BN113" i="3" s="1"/>
  <c r="BO113" i="3" s="1"/>
  <c r="BP113" i="3" s="1"/>
  <c r="BQ113" i="3" s="1"/>
  <c r="BR113" i="3" s="1"/>
  <c r="BS113" i="3" s="1"/>
  <c r="BT113" i="3" s="1"/>
  <c r="BU113" i="3" s="1"/>
  <c r="BV113" i="3" s="1"/>
  <c r="BW113" i="3" s="1"/>
  <c r="BX113" i="3" s="1"/>
  <c r="BY113" i="3" s="1"/>
  <c r="BZ113" i="3" s="1"/>
  <c r="CA113" i="3" s="1"/>
  <c r="CB113" i="3" s="1"/>
  <c r="CC113" i="3" s="1"/>
  <c r="CD113" i="3" s="1"/>
  <c r="CE113" i="3" s="1"/>
  <c r="CF113" i="3" s="1"/>
  <c r="CG113" i="3" s="1"/>
  <c r="CH113" i="3" s="1"/>
  <c r="CI113" i="3" s="1"/>
  <c r="CJ113" i="3" s="1"/>
  <c r="CK113" i="3" s="1"/>
  <c r="CL113" i="3" s="1"/>
  <c r="CM113" i="3" s="1"/>
  <c r="CN113" i="3" s="1"/>
  <c r="CO113" i="3" s="1"/>
  <c r="CP113" i="3" s="1"/>
  <c r="CQ113" i="3" s="1"/>
  <c r="CR113" i="3" s="1"/>
  <c r="CS113" i="3" s="1"/>
  <c r="CT113" i="3" s="1"/>
  <c r="CU113" i="3" s="1"/>
  <c r="CV113" i="3" s="1"/>
  <c r="CW113" i="3" s="1"/>
  <c r="CX113" i="3" s="1"/>
  <c r="CY113" i="3" s="1"/>
  <c r="CZ113" i="3" s="1"/>
  <c r="DA113" i="3" s="1"/>
  <c r="DB113" i="3" s="1"/>
  <c r="DC113" i="3" s="1"/>
  <c r="DD113" i="3" s="1"/>
  <c r="DE113" i="3" s="1"/>
  <c r="DF113" i="3" s="1"/>
  <c r="DG113" i="3" s="1"/>
  <c r="DH113" i="3" s="1"/>
  <c r="DI113" i="3" s="1"/>
  <c r="DJ113" i="3" s="1"/>
  <c r="DK113" i="3" s="1"/>
  <c r="DL113" i="3" s="1"/>
  <c r="DM113" i="3" s="1"/>
  <c r="DN113" i="3" s="1"/>
  <c r="DO113" i="3" s="1"/>
  <c r="DP113" i="3" s="1"/>
  <c r="DQ113" i="3" s="1"/>
  <c r="DR113" i="3" s="1"/>
  <c r="DS113" i="3" s="1"/>
  <c r="DT113" i="3" s="1"/>
  <c r="DU113" i="3" s="1"/>
  <c r="DV113" i="3" s="1"/>
  <c r="DW113" i="3" s="1"/>
  <c r="DX113" i="3" s="1"/>
  <c r="DY113" i="3" s="1"/>
  <c r="DZ113" i="3" s="1"/>
  <c r="EA113" i="3" s="1"/>
  <c r="EB113" i="3" s="1"/>
  <c r="EC113" i="3" s="1"/>
  <c r="ED113" i="3" s="1"/>
  <c r="EE113" i="3" s="1"/>
  <c r="EF113" i="3" s="1"/>
  <c r="EG113" i="3" s="1"/>
  <c r="EH113" i="3" s="1"/>
  <c r="EI113" i="3" s="1"/>
  <c r="EJ113" i="3" s="1"/>
  <c r="EK113" i="3" s="1"/>
  <c r="EL113" i="3" s="1"/>
  <c r="EM113" i="3" s="1"/>
  <c r="EN113" i="3" s="1"/>
  <c r="EO113" i="3" s="1"/>
  <c r="EP113" i="3" s="1"/>
  <c r="EQ113" i="3" s="1"/>
  <c r="ER113" i="3" s="1"/>
  <c r="ES113" i="3" s="1"/>
  <c r="ET113" i="3" s="1"/>
  <c r="EU113" i="3" s="1"/>
  <c r="EV113" i="3" s="1"/>
  <c r="EW113" i="3" s="1"/>
  <c r="EX113" i="3" s="1"/>
  <c r="EY113" i="3" s="1"/>
  <c r="EZ113" i="3" s="1"/>
  <c r="FA113" i="3" s="1"/>
  <c r="FB113" i="3" s="1"/>
  <c r="FC113" i="3" s="1"/>
  <c r="FD113" i="3" s="1"/>
  <c r="FE113" i="3" s="1"/>
  <c r="FF113" i="3" s="1"/>
  <c r="FG113" i="3" s="1"/>
  <c r="FH113" i="3" s="1"/>
  <c r="FI113" i="3" s="1"/>
  <c r="FJ113" i="3" s="1"/>
  <c r="FK113" i="3" s="1"/>
  <c r="FL113" i="3" s="1"/>
  <c r="FM113" i="3" s="1"/>
  <c r="FN113" i="3" s="1"/>
  <c r="FO113" i="3" s="1"/>
  <c r="FP113" i="3" s="1"/>
  <c r="FQ113" i="3" s="1"/>
  <c r="FR113" i="3" s="1"/>
  <c r="FS113" i="3" s="1"/>
  <c r="FT113" i="3" s="1"/>
  <c r="FU113" i="3" s="1"/>
  <c r="FV113" i="3" s="1"/>
  <c r="FW113" i="3" s="1"/>
  <c r="FX113" i="3" s="1"/>
  <c r="FY113" i="3" s="1"/>
  <c r="FZ113" i="3" s="1"/>
  <c r="GA113" i="3" s="1"/>
  <c r="GB113" i="3" s="1"/>
  <c r="GC113" i="3" s="1"/>
  <c r="GD113" i="3" s="1"/>
  <c r="GE113" i="3" s="1"/>
  <c r="GF113" i="3" s="1"/>
  <c r="GG113" i="3" s="1"/>
  <c r="GH113" i="3" s="1"/>
  <c r="GI113" i="3" s="1"/>
  <c r="GJ113" i="3" s="1"/>
  <c r="GK113" i="3" s="1"/>
  <c r="GL113" i="3" s="1"/>
  <c r="GM113" i="3" s="1"/>
  <c r="GN113" i="3" s="1"/>
  <c r="GO113" i="3" s="1"/>
  <c r="GP113" i="3" s="1"/>
  <c r="GQ113" i="3" s="1"/>
  <c r="GR113" i="3" s="1"/>
  <c r="GS113" i="3" s="1"/>
  <c r="GT113" i="3" s="1"/>
  <c r="GU113" i="3" s="1"/>
  <c r="GV113" i="3" s="1"/>
  <c r="GW113" i="3" s="1"/>
  <c r="GX113" i="3" s="1"/>
  <c r="GY113" i="3" s="1"/>
  <c r="GZ113" i="3" s="1"/>
  <c r="HA113" i="3" s="1"/>
  <c r="HB113" i="3" s="1"/>
  <c r="HC113" i="3" s="1"/>
  <c r="HD113" i="3" s="1"/>
  <c r="HE113" i="3" s="1"/>
  <c r="HF113" i="3" s="1"/>
  <c r="HG113" i="3" s="1"/>
  <c r="HH113" i="3" s="1"/>
  <c r="HI113" i="3" s="1"/>
  <c r="HJ113" i="3" s="1"/>
  <c r="HK113" i="3" s="1"/>
  <c r="HL113" i="3" s="1"/>
  <c r="HM113" i="3" s="1"/>
  <c r="AA127" i="3"/>
  <c r="AB127" i="3" s="1"/>
  <c r="AC127" i="3" s="1"/>
  <c r="AD127" i="3" s="1"/>
  <c r="AE127" i="3" s="1"/>
  <c r="AF127" i="3" s="1"/>
  <c r="AG127" i="3" s="1"/>
  <c r="AH127" i="3" s="1"/>
  <c r="AI127" i="3" s="1"/>
  <c r="AJ127" i="3" s="1"/>
  <c r="AK127" i="3" s="1"/>
  <c r="AL127" i="3" s="1"/>
  <c r="AM127" i="3" s="1"/>
  <c r="AN127" i="3" s="1"/>
  <c r="AO127" i="3" s="1"/>
  <c r="AP127" i="3" s="1"/>
  <c r="AQ127" i="3" s="1"/>
  <c r="AR127" i="3" s="1"/>
  <c r="AS127" i="3" s="1"/>
  <c r="AT127" i="3" s="1"/>
  <c r="AU127" i="3" s="1"/>
  <c r="AV127" i="3" s="1"/>
  <c r="AW127" i="3" s="1"/>
  <c r="AX127" i="3" s="1"/>
  <c r="AY127" i="3" s="1"/>
  <c r="AZ127" i="3" s="1"/>
  <c r="BA127" i="3" s="1"/>
  <c r="BB127" i="3" s="1"/>
  <c r="BC127" i="3" s="1"/>
  <c r="BD127" i="3" s="1"/>
  <c r="BE127" i="3" s="1"/>
  <c r="BF127" i="3" s="1"/>
  <c r="BG127" i="3" s="1"/>
  <c r="BH127" i="3" s="1"/>
  <c r="BI127" i="3" s="1"/>
  <c r="BJ127" i="3" s="1"/>
  <c r="BK127" i="3" s="1"/>
  <c r="BL127" i="3" s="1"/>
  <c r="BM127" i="3" s="1"/>
  <c r="BN127" i="3" s="1"/>
  <c r="BO127" i="3" s="1"/>
  <c r="BP127" i="3" s="1"/>
  <c r="BQ127" i="3" s="1"/>
  <c r="BR127" i="3" s="1"/>
  <c r="BS127" i="3" s="1"/>
  <c r="BT127" i="3" s="1"/>
  <c r="BU127" i="3" s="1"/>
  <c r="BV127" i="3" s="1"/>
  <c r="BW127" i="3" s="1"/>
  <c r="BX127" i="3" s="1"/>
  <c r="BY127" i="3" s="1"/>
  <c r="BZ127" i="3" s="1"/>
  <c r="CA127" i="3" s="1"/>
  <c r="CB127" i="3" s="1"/>
  <c r="CC127" i="3" s="1"/>
  <c r="CD127" i="3" s="1"/>
  <c r="CE127" i="3" s="1"/>
  <c r="CF127" i="3" s="1"/>
  <c r="CG127" i="3" s="1"/>
  <c r="CH127" i="3" s="1"/>
  <c r="CI127" i="3" s="1"/>
  <c r="CJ127" i="3" s="1"/>
  <c r="CK127" i="3" s="1"/>
  <c r="CL127" i="3" s="1"/>
  <c r="CM127" i="3" s="1"/>
  <c r="CN127" i="3" s="1"/>
  <c r="CO127" i="3" s="1"/>
  <c r="CP127" i="3" s="1"/>
  <c r="CQ127" i="3" s="1"/>
  <c r="CR127" i="3" s="1"/>
  <c r="CS127" i="3" s="1"/>
  <c r="CT127" i="3" s="1"/>
  <c r="CU127" i="3" s="1"/>
  <c r="CV127" i="3" s="1"/>
  <c r="CW127" i="3" s="1"/>
  <c r="CX127" i="3" s="1"/>
  <c r="CY127" i="3" s="1"/>
  <c r="CZ127" i="3" s="1"/>
  <c r="DA127" i="3" s="1"/>
  <c r="DB127" i="3" s="1"/>
  <c r="DC127" i="3" s="1"/>
  <c r="DD127" i="3" s="1"/>
  <c r="DE127" i="3" s="1"/>
  <c r="DF127" i="3" s="1"/>
  <c r="DG127" i="3" s="1"/>
  <c r="DH127" i="3" s="1"/>
  <c r="DI127" i="3" s="1"/>
  <c r="DJ127" i="3" s="1"/>
  <c r="DK127" i="3" s="1"/>
  <c r="DL127" i="3" s="1"/>
  <c r="DM127" i="3" s="1"/>
  <c r="DN127" i="3" s="1"/>
  <c r="DO127" i="3" s="1"/>
  <c r="DP127" i="3" s="1"/>
  <c r="DQ127" i="3" s="1"/>
  <c r="DR127" i="3" s="1"/>
  <c r="DS127" i="3" s="1"/>
  <c r="DT127" i="3" s="1"/>
  <c r="DU127" i="3" s="1"/>
  <c r="DV127" i="3" s="1"/>
  <c r="DW127" i="3" s="1"/>
  <c r="DX127" i="3" s="1"/>
  <c r="DY127" i="3" s="1"/>
  <c r="DZ127" i="3" s="1"/>
  <c r="EA127" i="3" s="1"/>
  <c r="EB127" i="3" s="1"/>
  <c r="EC127" i="3" s="1"/>
  <c r="ED127" i="3" s="1"/>
  <c r="EE127" i="3" s="1"/>
  <c r="EF127" i="3" s="1"/>
  <c r="EG127" i="3" s="1"/>
  <c r="EH127" i="3" s="1"/>
  <c r="EI127" i="3" s="1"/>
  <c r="EJ127" i="3" s="1"/>
  <c r="EK127" i="3" s="1"/>
  <c r="EL127" i="3" s="1"/>
  <c r="EM127" i="3" s="1"/>
  <c r="EN127" i="3" s="1"/>
  <c r="EO127" i="3" s="1"/>
  <c r="EP127" i="3" s="1"/>
  <c r="EQ127" i="3" s="1"/>
  <c r="ER127" i="3" s="1"/>
  <c r="ES127" i="3" s="1"/>
  <c r="ET127" i="3" s="1"/>
  <c r="EU127" i="3" s="1"/>
  <c r="EV127" i="3" s="1"/>
  <c r="EW127" i="3" s="1"/>
  <c r="EX127" i="3" s="1"/>
  <c r="EY127" i="3" s="1"/>
  <c r="EZ127" i="3" s="1"/>
  <c r="FA127" i="3" s="1"/>
  <c r="FB127" i="3" s="1"/>
  <c r="FC127" i="3" s="1"/>
  <c r="FD127" i="3" s="1"/>
  <c r="FE127" i="3" s="1"/>
  <c r="FF127" i="3" s="1"/>
  <c r="FG127" i="3" s="1"/>
  <c r="FH127" i="3" s="1"/>
  <c r="FI127" i="3" s="1"/>
  <c r="FJ127" i="3" s="1"/>
  <c r="FK127" i="3" s="1"/>
  <c r="FL127" i="3" s="1"/>
  <c r="FM127" i="3" s="1"/>
  <c r="FN127" i="3" s="1"/>
  <c r="FO127" i="3" s="1"/>
  <c r="FP127" i="3" s="1"/>
  <c r="FQ127" i="3" s="1"/>
  <c r="FR127" i="3" s="1"/>
  <c r="FS127" i="3" s="1"/>
  <c r="FT127" i="3" s="1"/>
  <c r="FU127" i="3" s="1"/>
  <c r="FV127" i="3" s="1"/>
  <c r="FW127" i="3" s="1"/>
  <c r="FX127" i="3" s="1"/>
  <c r="FY127" i="3" s="1"/>
  <c r="FZ127" i="3" s="1"/>
  <c r="GA127" i="3" s="1"/>
  <c r="GB127" i="3" s="1"/>
  <c r="GC127" i="3" s="1"/>
  <c r="GD127" i="3" s="1"/>
  <c r="GE127" i="3" s="1"/>
  <c r="GF127" i="3" s="1"/>
  <c r="GG127" i="3" s="1"/>
  <c r="GH127" i="3" s="1"/>
  <c r="GI127" i="3" s="1"/>
  <c r="GJ127" i="3" s="1"/>
  <c r="GK127" i="3" s="1"/>
  <c r="GL127" i="3" s="1"/>
  <c r="GM127" i="3" s="1"/>
  <c r="GN127" i="3" s="1"/>
  <c r="GO127" i="3" s="1"/>
  <c r="GP127" i="3" s="1"/>
  <c r="GQ127" i="3" s="1"/>
  <c r="GR127" i="3" s="1"/>
  <c r="GS127" i="3" s="1"/>
  <c r="GT127" i="3" s="1"/>
  <c r="GU127" i="3" s="1"/>
  <c r="GV127" i="3" s="1"/>
  <c r="GW127" i="3" s="1"/>
  <c r="GX127" i="3" s="1"/>
  <c r="GY127" i="3" s="1"/>
  <c r="GZ127" i="3" s="1"/>
  <c r="HA127" i="3" s="1"/>
  <c r="HB127" i="3" s="1"/>
  <c r="HC127" i="3" s="1"/>
  <c r="HD127" i="3" s="1"/>
  <c r="HE127" i="3" s="1"/>
  <c r="HF127" i="3" s="1"/>
  <c r="HG127" i="3" s="1"/>
  <c r="HH127" i="3" s="1"/>
  <c r="HI127" i="3" s="1"/>
  <c r="HJ127" i="3" s="1"/>
  <c r="HK127" i="3" s="1"/>
  <c r="HL127" i="3" s="1"/>
  <c r="HM127" i="3" s="1"/>
  <c r="AA178" i="3"/>
  <c r="AB178" i="3" s="1"/>
  <c r="AC178" i="3" s="1"/>
  <c r="AD178" i="3" s="1"/>
  <c r="AE178" i="3" s="1"/>
  <c r="AF178" i="3" s="1"/>
  <c r="AG178" i="3" s="1"/>
  <c r="AH178" i="3" s="1"/>
  <c r="AI178" i="3" s="1"/>
  <c r="AJ178" i="3" s="1"/>
  <c r="AK178" i="3" s="1"/>
  <c r="AL178" i="3" s="1"/>
  <c r="AM178" i="3" s="1"/>
  <c r="AN178" i="3" s="1"/>
  <c r="AO178" i="3" s="1"/>
  <c r="AP178" i="3" s="1"/>
  <c r="AQ178" i="3" s="1"/>
  <c r="AR178" i="3" s="1"/>
  <c r="AS178" i="3" s="1"/>
  <c r="AT178" i="3" s="1"/>
  <c r="AU178" i="3" s="1"/>
  <c r="AV178" i="3" s="1"/>
  <c r="AW178" i="3" s="1"/>
  <c r="AX178" i="3" s="1"/>
  <c r="AY178" i="3" s="1"/>
  <c r="AZ178" i="3" s="1"/>
  <c r="BA178" i="3" s="1"/>
  <c r="BB178" i="3" s="1"/>
  <c r="BC178" i="3" s="1"/>
  <c r="BD178" i="3" s="1"/>
  <c r="BE178" i="3" s="1"/>
  <c r="BF178" i="3" s="1"/>
  <c r="BG178" i="3" s="1"/>
  <c r="BH178" i="3" s="1"/>
  <c r="BI178" i="3" s="1"/>
  <c r="BJ178" i="3" s="1"/>
  <c r="BK178" i="3" s="1"/>
  <c r="BL178" i="3" s="1"/>
  <c r="BM178" i="3" s="1"/>
  <c r="BN178" i="3" s="1"/>
  <c r="BO178" i="3" s="1"/>
  <c r="BP178" i="3" s="1"/>
  <c r="BQ178" i="3" s="1"/>
  <c r="BR178" i="3" s="1"/>
  <c r="BS178" i="3" s="1"/>
  <c r="BT178" i="3" s="1"/>
  <c r="BU178" i="3" s="1"/>
  <c r="BV178" i="3" s="1"/>
  <c r="BW178" i="3" s="1"/>
  <c r="BX178" i="3" s="1"/>
  <c r="BY178" i="3" s="1"/>
  <c r="BZ178" i="3" s="1"/>
  <c r="CA178" i="3" s="1"/>
  <c r="CB178" i="3" s="1"/>
  <c r="CC178" i="3" s="1"/>
  <c r="CD178" i="3" s="1"/>
  <c r="CE178" i="3" s="1"/>
  <c r="CF178" i="3" s="1"/>
  <c r="CG178" i="3" s="1"/>
  <c r="CH178" i="3" s="1"/>
  <c r="CI178" i="3" s="1"/>
  <c r="CJ178" i="3" s="1"/>
  <c r="CK178" i="3" s="1"/>
  <c r="CL178" i="3" s="1"/>
  <c r="CM178" i="3" s="1"/>
  <c r="CN178" i="3" s="1"/>
  <c r="CO178" i="3" s="1"/>
  <c r="CP178" i="3" s="1"/>
  <c r="CQ178" i="3" s="1"/>
  <c r="CR178" i="3" s="1"/>
  <c r="CS178" i="3" s="1"/>
  <c r="CT178" i="3" s="1"/>
  <c r="CU178" i="3" s="1"/>
  <c r="CV178" i="3" s="1"/>
  <c r="CW178" i="3" s="1"/>
  <c r="CX178" i="3" s="1"/>
  <c r="CY178" i="3" s="1"/>
  <c r="CZ178" i="3" s="1"/>
  <c r="DA178" i="3" s="1"/>
  <c r="DB178" i="3" s="1"/>
  <c r="DC178" i="3" s="1"/>
  <c r="DD178" i="3" s="1"/>
  <c r="DE178" i="3" s="1"/>
  <c r="DF178" i="3" s="1"/>
  <c r="DG178" i="3" s="1"/>
  <c r="DH178" i="3" s="1"/>
  <c r="DI178" i="3" s="1"/>
  <c r="DJ178" i="3" s="1"/>
  <c r="DK178" i="3" s="1"/>
  <c r="DL178" i="3" s="1"/>
  <c r="DM178" i="3" s="1"/>
  <c r="DN178" i="3" s="1"/>
  <c r="DO178" i="3" s="1"/>
  <c r="DP178" i="3" s="1"/>
  <c r="DQ178" i="3" s="1"/>
  <c r="DR178" i="3" s="1"/>
  <c r="DS178" i="3" s="1"/>
  <c r="DT178" i="3" s="1"/>
  <c r="DU178" i="3" s="1"/>
  <c r="DV178" i="3" s="1"/>
  <c r="DW178" i="3" s="1"/>
  <c r="DX178" i="3" s="1"/>
  <c r="DY178" i="3" s="1"/>
  <c r="DZ178" i="3" s="1"/>
  <c r="EA178" i="3" s="1"/>
  <c r="EB178" i="3" s="1"/>
  <c r="EC178" i="3" s="1"/>
  <c r="ED178" i="3" s="1"/>
  <c r="EE178" i="3" s="1"/>
  <c r="EF178" i="3" s="1"/>
  <c r="EG178" i="3" s="1"/>
  <c r="EH178" i="3" s="1"/>
  <c r="EI178" i="3" s="1"/>
  <c r="EJ178" i="3" s="1"/>
  <c r="EK178" i="3" s="1"/>
  <c r="EL178" i="3" s="1"/>
  <c r="EM178" i="3" s="1"/>
  <c r="EN178" i="3" s="1"/>
  <c r="EO178" i="3" s="1"/>
  <c r="EP178" i="3" s="1"/>
  <c r="EQ178" i="3" s="1"/>
  <c r="ER178" i="3" s="1"/>
  <c r="ES178" i="3" s="1"/>
  <c r="ET178" i="3" s="1"/>
  <c r="EU178" i="3" s="1"/>
  <c r="EV178" i="3" s="1"/>
  <c r="EW178" i="3" s="1"/>
  <c r="EX178" i="3" s="1"/>
  <c r="EY178" i="3" s="1"/>
  <c r="EZ178" i="3" s="1"/>
  <c r="FA178" i="3" s="1"/>
  <c r="FB178" i="3" s="1"/>
  <c r="FC178" i="3" s="1"/>
  <c r="FD178" i="3" s="1"/>
  <c r="FE178" i="3" s="1"/>
  <c r="FF178" i="3" s="1"/>
  <c r="FG178" i="3" s="1"/>
  <c r="FH178" i="3" s="1"/>
  <c r="FI178" i="3" s="1"/>
  <c r="FJ178" i="3" s="1"/>
  <c r="FK178" i="3" s="1"/>
  <c r="FL178" i="3" s="1"/>
  <c r="FM178" i="3" s="1"/>
  <c r="FN178" i="3" s="1"/>
  <c r="FO178" i="3" s="1"/>
  <c r="FP178" i="3" s="1"/>
  <c r="FQ178" i="3" s="1"/>
  <c r="FR178" i="3" s="1"/>
  <c r="FS178" i="3" s="1"/>
  <c r="FT178" i="3" s="1"/>
  <c r="FU178" i="3" s="1"/>
  <c r="FV178" i="3" s="1"/>
  <c r="FW178" i="3" s="1"/>
  <c r="FX178" i="3" s="1"/>
  <c r="FY178" i="3" s="1"/>
  <c r="FZ178" i="3" s="1"/>
  <c r="GA178" i="3" s="1"/>
  <c r="GB178" i="3" s="1"/>
  <c r="GC178" i="3" s="1"/>
  <c r="GD178" i="3" s="1"/>
  <c r="GE178" i="3" s="1"/>
  <c r="GF178" i="3" s="1"/>
  <c r="GG178" i="3" s="1"/>
  <c r="GH178" i="3" s="1"/>
  <c r="GI178" i="3" s="1"/>
  <c r="GJ178" i="3" s="1"/>
  <c r="GK178" i="3" s="1"/>
  <c r="GL178" i="3" s="1"/>
  <c r="GM178" i="3" s="1"/>
  <c r="GN178" i="3" s="1"/>
  <c r="GO178" i="3" s="1"/>
  <c r="GP178" i="3" s="1"/>
  <c r="GQ178" i="3" s="1"/>
  <c r="GR178" i="3" s="1"/>
  <c r="GS178" i="3" s="1"/>
  <c r="GT178" i="3" s="1"/>
  <c r="GU178" i="3" s="1"/>
  <c r="GV178" i="3" s="1"/>
  <c r="GW178" i="3" s="1"/>
  <c r="GX178" i="3" s="1"/>
  <c r="GY178" i="3" s="1"/>
  <c r="GZ178" i="3" s="1"/>
  <c r="HA178" i="3" s="1"/>
  <c r="HB178" i="3" s="1"/>
  <c r="HC178" i="3" s="1"/>
  <c r="HD178" i="3" s="1"/>
  <c r="HE178" i="3" s="1"/>
  <c r="HF178" i="3" s="1"/>
  <c r="HG178" i="3" s="1"/>
  <c r="HH178" i="3" s="1"/>
  <c r="HI178" i="3" s="1"/>
  <c r="HJ178" i="3" s="1"/>
  <c r="HK178" i="3" s="1"/>
  <c r="HL178" i="3" s="1"/>
  <c r="HM178" i="3" s="1"/>
  <c r="AA210" i="3"/>
  <c r="AB210" i="3" s="1"/>
  <c r="AC210" i="3" s="1"/>
  <c r="AD210" i="3" s="1"/>
  <c r="AE210" i="3" s="1"/>
  <c r="AF210" i="3" s="1"/>
  <c r="AG210" i="3" s="1"/>
  <c r="AH210" i="3" s="1"/>
  <c r="AI210" i="3" s="1"/>
  <c r="AJ210" i="3" s="1"/>
  <c r="AK210" i="3" s="1"/>
  <c r="AL210" i="3" s="1"/>
  <c r="AM210" i="3" s="1"/>
  <c r="AN210" i="3" s="1"/>
  <c r="AO210" i="3" s="1"/>
  <c r="AP210" i="3" s="1"/>
  <c r="AQ210" i="3" s="1"/>
  <c r="AR210" i="3" s="1"/>
  <c r="AS210" i="3" s="1"/>
  <c r="AT210" i="3" s="1"/>
  <c r="AU210" i="3" s="1"/>
  <c r="AV210" i="3" s="1"/>
  <c r="AW210" i="3" s="1"/>
  <c r="AX210" i="3" s="1"/>
  <c r="AY210" i="3" s="1"/>
  <c r="AZ210" i="3" s="1"/>
  <c r="BA210" i="3" s="1"/>
  <c r="BB210" i="3" s="1"/>
  <c r="BC210" i="3" s="1"/>
  <c r="BD210" i="3" s="1"/>
  <c r="BE210" i="3" s="1"/>
  <c r="BF210" i="3" s="1"/>
  <c r="BG210" i="3" s="1"/>
  <c r="BH210" i="3" s="1"/>
  <c r="BI210" i="3" s="1"/>
  <c r="BJ210" i="3" s="1"/>
  <c r="BK210" i="3" s="1"/>
  <c r="BL210" i="3" s="1"/>
  <c r="BM210" i="3" s="1"/>
  <c r="BN210" i="3" s="1"/>
  <c r="BO210" i="3" s="1"/>
  <c r="BP210" i="3" s="1"/>
  <c r="BQ210" i="3" s="1"/>
  <c r="BR210" i="3" s="1"/>
  <c r="BS210" i="3" s="1"/>
  <c r="BT210" i="3" s="1"/>
  <c r="BU210" i="3" s="1"/>
  <c r="BV210" i="3" s="1"/>
  <c r="BW210" i="3" s="1"/>
  <c r="BX210" i="3" s="1"/>
  <c r="BY210" i="3" s="1"/>
  <c r="BZ210" i="3" s="1"/>
  <c r="CA210" i="3" s="1"/>
  <c r="CB210" i="3" s="1"/>
  <c r="CC210" i="3" s="1"/>
  <c r="CD210" i="3" s="1"/>
  <c r="CE210" i="3" s="1"/>
  <c r="CF210" i="3" s="1"/>
  <c r="CG210" i="3" s="1"/>
  <c r="CH210" i="3" s="1"/>
  <c r="CI210" i="3" s="1"/>
  <c r="CJ210" i="3" s="1"/>
  <c r="CK210" i="3" s="1"/>
  <c r="CL210" i="3" s="1"/>
  <c r="CM210" i="3" s="1"/>
  <c r="CN210" i="3" s="1"/>
  <c r="CO210" i="3" s="1"/>
  <c r="CP210" i="3" s="1"/>
  <c r="CQ210" i="3" s="1"/>
  <c r="CR210" i="3" s="1"/>
  <c r="CS210" i="3" s="1"/>
  <c r="CT210" i="3" s="1"/>
  <c r="CU210" i="3" s="1"/>
  <c r="CV210" i="3" s="1"/>
  <c r="CW210" i="3" s="1"/>
  <c r="CX210" i="3" s="1"/>
  <c r="CY210" i="3" s="1"/>
  <c r="CZ210" i="3" s="1"/>
  <c r="DA210" i="3" s="1"/>
  <c r="DB210" i="3" s="1"/>
  <c r="DC210" i="3" s="1"/>
  <c r="DD210" i="3" s="1"/>
  <c r="DE210" i="3" s="1"/>
  <c r="DF210" i="3" s="1"/>
  <c r="DG210" i="3" s="1"/>
  <c r="DH210" i="3" s="1"/>
  <c r="DI210" i="3" s="1"/>
  <c r="DJ210" i="3" s="1"/>
  <c r="DK210" i="3" s="1"/>
  <c r="DL210" i="3" s="1"/>
  <c r="DM210" i="3" s="1"/>
  <c r="DN210" i="3" s="1"/>
  <c r="DO210" i="3" s="1"/>
  <c r="DP210" i="3" s="1"/>
  <c r="DQ210" i="3" s="1"/>
  <c r="DR210" i="3" s="1"/>
  <c r="DS210" i="3" s="1"/>
  <c r="DT210" i="3" s="1"/>
  <c r="DU210" i="3" s="1"/>
  <c r="DV210" i="3" s="1"/>
  <c r="DW210" i="3" s="1"/>
  <c r="DX210" i="3" s="1"/>
  <c r="DY210" i="3" s="1"/>
  <c r="DZ210" i="3" s="1"/>
  <c r="EA210" i="3" s="1"/>
  <c r="EB210" i="3" s="1"/>
  <c r="EC210" i="3" s="1"/>
  <c r="ED210" i="3" s="1"/>
  <c r="EE210" i="3" s="1"/>
  <c r="EF210" i="3" s="1"/>
  <c r="EG210" i="3" s="1"/>
  <c r="EH210" i="3" s="1"/>
  <c r="EI210" i="3" s="1"/>
  <c r="EJ210" i="3" s="1"/>
  <c r="EK210" i="3" s="1"/>
  <c r="EL210" i="3" s="1"/>
  <c r="EM210" i="3" s="1"/>
  <c r="EN210" i="3" s="1"/>
  <c r="EO210" i="3" s="1"/>
  <c r="EP210" i="3" s="1"/>
  <c r="EQ210" i="3" s="1"/>
  <c r="ER210" i="3" s="1"/>
  <c r="ES210" i="3" s="1"/>
  <c r="ET210" i="3" s="1"/>
  <c r="EU210" i="3" s="1"/>
  <c r="EV210" i="3" s="1"/>
  <c r="EW210" i="3" s="1"/>
  <c r="EX210" i="3" s="1"/>
  <c r="EY210" i="3" s="1"/>
  <c r="EZ210" i="3" s="1"/>
  <c r="FA210" i="3" s="1"/>
  <c r="FB210" i="3" s="1"/>
  <c r="FC210" i="3" s="1"/>
  <c r="FD210" i="3" s="1"/>
  <c r="FE210" i="3" s="1"/>
  <c r="FF210" i="3" s="1"/>
  <c r="FG210" i="3" s="1"/>
  <c r="FH210" i="3" s="1"/>
  <c r="FI210" i="3" s="1"/>
  <c r="FJ210" i="3" s="1"/>
  <c r="FK210" i="3" s="1"/>
  <c r="FL210" i="3" s="1"/>
  <c r="FM210" i="3" s="1"/>
  <c r="FN210" i="3" s="1"/>
  <c r="FO210" i="3" s="1"/>
  <c r="FP210" i="3" s="1"/>
  <c r="FQ210" i="3" s="1"/>
  <c r="FR210" i="3" s="1"/>
  <c r="FS210" i="3" s="1"/>
  <c r="FT210" i="3" s="1"/>
  <c r="FU210" i="3" s="1"/>
  <c r="FV210" i="3" s="1"/>
  <c r="FW210" i="3" s="1"/>
  <c r="FX210" i="3" s="1"/>
  <c r="FY210" i="3" s="1"/>
  <c r="FZ210" i="3" s="1"/>
  <c r="GA210" i="3" s="1"/>
  <c r="GB210" i="3" s="1"/>
  <c r="GC210" i="3" s="1"/>
  <c r="GD210" i="3" s="1"/>
  <c r="GE210" i="3" s="1"/>
  <c r="GF210" i="3" s="1"/>
  <c r="GG210" i="3" s="1"/>
  <c r="GH210" i="3" s="1"/>
  <c r="GI210" i="3" s="1"/>
  <c r="GJ210" i="3" s="1"/>
  <c r="GK210" i="3" s="1"/>
  <c r="GL210" i="3" s="1"/>
  <c r="GM210" i="3" s="1"/>
  <c r="GN210" i="3" s="1"/>
  <c r="GO210" i="3" s="1"/>
  <c r="GP210" i="3" s="1"/>
  <c r="GQ210" i="3" s="1"/>
  <c r="GR210" i="3" s="1"/>
  <c r="GS210" i="3" s="1"/>
  <c r="GT210" i="3" s="1"/>
  <c r="GU210" i="3" s="1"/>
  <c r="GV210" i="3" s="1"/>
  <c r="GW210" i="3" s="1"/>
  <c r="GX210" i="3" s="1"/>
  <c r="GY210" i="3" s="1"/>
  <c r="GZ210" i="3" s="1"/>
  <c r="HA210" i="3" s="1"/>
  <c r="HB210" i="3" s="1"/>
  <c r="HC210" i="3" s="1"/>
  <c r="HD210" i="3" s="1"/>
  <c r="HE210" i="3" s="1"/>
  <c r="HF210" i="3" s="1"/>
  <c r="HG210" i="3" s="1"/>
  <c r="HH210" i="3" s="1"/>
  <c r="HI210" i="3" s="1"/>
  <c r="HJ210" i="3" s="1"/>
  <c r="HK210" i="3" s="1"/>
  <c r="HL210" i="3" s="1"/>
  <c r="HM210" i="3" s="1"/>
  <c r="Q511" i="2"/>
  <c r="Q488" i="2"/>
  <c r="Q462" i="2"/>
  <c r="Q401" i="2"/>
  <c r="Q308" i="2"/>
  <c r="Q444" i="2"/>
  <c r="Q379" i="2"/>
  <c r="Q396" i="2"/>
  <c r="Q347" i="2"/>
  <c r="Q315" i="2"/>
  <c r="Q305" i="2"/>
  <c r="Q266" i="2"/>
  <c r="Q233" i="2"/>
  <c r="Q47" i="2"/>
  <c r="Q252" i="2"/>
  <c r="Q120" i="2"/>
  <c r="Q90" i="2"/>
  <c r="AB328" i="2"/>
  <c r="AC328" i="2" s="1"/>
  <c r="AD328" i="2" s="1"/>
  <c r="AE328" i="2" s="1"/>
  <c r="AF328" i="2" s="1"/>
  <c r="AG328" i="2" s="1"/>
  <c r="AH328" i="2" s="1"/>
  <c r="AI328" i="2" s="1"/>
  <c r="AJ328" i="2" s="1"/>
  <c r="AK328" i="2" s="1"/>
  <c r="AL328" i="2" s="1"/>
  <c r="AM328" i="2" s="1"/>
  <c r="AN328" i="2" s="1"/>
  <c r="AO328" i="2" s="1"/>
  <c r="AP328" i="2" s="1"/>
  <c r="AQ328" i="2" s="1"/>
  <c r="AR328" i="2" s="1"/>
  <c r="AS328" i="2" s="1"/>
  <c r="AT328" i="2" s="1"/>
  <c r="AU328" i="2" s="1"/>
  <c r="AV328" i="2" s="1"/>
  <c r="AW328" i="2" s="1"/>
  <c r="AX328" i="2" s="1"/>
  <c r="AY328" i="2" s="1"/>
  <c r="AZ328" i="2" s="1"/>
  <c r="BA328" i="2" s="1"/>
  <c r="BB328" i="2" s="1"/>
  <c r="BC328" i="2" s="1"/>
  <c r="BD328" i="2" s="1"/>
  <c r="BE328" i="2" s="1"/>
  <c r="BF328" i="2" s="1"/>
  <c r="BG328" i="2" s="1"/>
  <c r="BH328" i="2" s="1"/>
  <c r="BI328" i="2" s="1"/>
  <c r="BJ328" i="2" s="1"/>
  <c r="BK328" i="2" s="1"/>
  <c r="BL328" i="2" s="1"/>
  <c r="BM328" i="2" s="1"/>
  <c r="BN328" i="2" s="1"/>
  <c r="BO328" i="2" s="1"/>
  <c r="BP328" i="2" s="1"/>
  <c r="BQ328" i="2" s="1"/>
  <c r="BR328" i="2" s="1"/>
  <c r="BS328" i="2" s="1"/>
  <c r="BT328" i="2" s="1"/>
  <c r="BU328" i="2" s="1"/>
  <c r="BV328" i="2" s="1"/>
  <c r="BW328" i="2" s="1"/>
  <c r="BX328" i="2" s="1"/>
  <c r="BY328" i="2" s="1"/>
  <c r="BZ328" i="2" s="1"/>
  <c r="CA328" i="2" s="1"/>
  <c r="CB328" i="2" s="1"/>
  <c r="CC328" i="2" s="1"/>
  <c r="CD328" i="2" s="1"/>
  <c r="CE328" i="2" s="1"/>
  <c r="CF328" i="2" s="1"/>
  <c r="CG328" i="2" s="1"/>
  <c r="CH328" i="2" s="1"/>
  <c r="CI328" i="2" s="1"/>
  <c r="CJ328" i="2" s="1"/>
  <c r="CK328" i="2" s="1"/>
  <c r="CL328" i="2" s="1"/>
  <c r="CM328" i="2" s="1"/>
  <c r="CN328" i="2" s="1"/>
  <c r="CO328" i="2" s="1"/>
  <c r="CP328" i="2" s="1"/>
  <c r="CQ328" i="2" s="1"/>
  <c r="CR328" i="2" s="1"/>
  <c r="CS328" i="2" s="1"/>
  <c r="CT328" i="2" s="1"/>
  <c r="CU328" i="2" s="1"/>
  <c r="CV328" i="2" s="1"/>
  <c r="CW328" i="2" s="1"/>
  <c r="CX328" i="2" s="1"/>
  <c r="CY328" i="2" s="1"/>
  <c r="CZ328" i="2" s="1"/>
  <c r="DA328" i="2" s="1"/>
  <c r="DB328" i="2" s="1"/>
  <c r="DC328" i="2" s="1"/>
  <c r="DD328" i="2" s="1"/>
  <c r="DE328" i="2" s="1"/>
  <c r="DF328" i="2" s="1"/>
  <c r="DG328" i="2" s="1"/>
  <c r="DH328" i="2" s="1"/>
  <c r="DI328" i="2" s="1"/>
  <c r="DJ328" i="2" s="1"/>
  <c r="DK328" i="2" s="1"/>
  <c r="DL328" i="2" s="1"/>
  <c r="DM328" i="2" s="1"/>
  <c r="DN328" i="2" s="1"/>
  <c r="DO328" i="2" s="1"/>
  <c r="DP328" i="2" s="1"/>
  <c r="DQ328" i="2" s="1"/>
  <c r="DR328" i="2" s="1"/>
  <c r="DS328" i="2" s="1"/>
  <c r="DT328" i="2" s="1"/>
  <c r="DU328" i="2" s="1"/>
  <c r="DV328" i="2" s="1"/>
  <c r="DW328" i="2" s="1"/>
  <c r="DX328" i="2" s="1"/>
  <c r="DY328" i="2" s="1"/>
  <c r="DZ328" i="2" s="1"/>
  <c r="EA328" i="2" s="1"/>
  <c r="EB328" i="2" s="1"/>
  <c r="EC328" i="2" s="1"/>
  <c r="ED328" i="2" s="1"/>
  <c r="EE328" i="2" s="1"/>
  <c r="EF328" i="2" s="1"/>
  <c r="EG328" i="2" s="1"/>
  <c r="EH328" i="2" s="1"/>
  <c r="EI328" i="2" s="1"/>
  <c r="EJ328" i="2" s="1"/>
  <c r="EK328" i="2" s="1"/>
  <c r="EL328" i="2" s="1"/>
  <c r="EM328" i="2" s="1"/>
  <c r="EN328" i="2" s="1"/>
  <c r="EO328" i="2" s="1"/>
  <c r="EP328" i="2" s="1"/>
  <c r="EQ328" i="2" s="1"/>
  <c r="ER328" i="2" s="1"/>
  <c r="ES328" i="2" s="1"/>
  <c r="ET328" i="2" s="1"/>
  <c r="EU328" i="2" s="1"/>
  <c r="EV328" i="2" s="1"/>
  <c r="EW328" i="2" s="1"/>
  <c r="EX328" i="2" s="1"/>
  <c r="EY328" i="2" s="1"/>
  <c r="EZ328" i="2" s="1"/>
  <c r="FA328" i="2" s="1"/>
  <c r="FB328" i="2" s="1"/>
  <c r="FC328" i="2" s="1"/>
  <c r="FD328" i="2" s="1"/>
  <c r="FE328" i="2" s="1"/>
  <c r="FF328" i="2" s="1"/>
  <c r="FG328" i="2" s="1"/>
  <c r="FH328" i="2" s="1"/>
  <c r="FI328" i="2" s="1"/>
  <c r="FJ328" i="2" s="1"/>
  <c r="FK328" i="2" s="1"/>
  <c r="FL328" i="2" s="1"/>
  <c r="FM328" i="2" s="1"/>
  <c r="FN328" i="2" s="1"/>
  <c r="FO328" i="2" s="1"/>
  <c r="FP328" i="2" s="1"/>
  <c r="FQ328" i="2" s="1"/>
  <c r="FR328" i="2" s="1"/>
  <c r="FS328" i="2" s="1"/>
  <c r="FT328" i="2" s="1"/>
  <c r="FU328" i="2" s="1"/>
  <c r="FV328" i="2" s="1"/>
  <c r="FW328" i="2" s="1"/>
  <c r="FX328" i="2" s="1"/>
  <c r="FY328" i="2" s="1"/>
  <c r="FZ328" i="2" s="1"/>
  <c r="GA328" i="2" s="1"/>
  <c r="GB328" i="2" s="1"/>
  <c r="GC328" i="2" s="1"/>
  <c r="GD328" i="2" s="1"/>
  <c r="GE328" i="2" s="1"/>
  <c r="GF328" i="2" s="1"/>
  <c r="GG328" i="2" s="1"/>
  <c r="GH328" i="2" s="1"/>
  <c r="GI328" i="2" s="1"/>
  <c r="GJ328" i="2" s="1"/>
  <c r="GK328" i="2" s="1"/>
  <c r="GL328" i="2" s="1"/>
  <c r="GM328" i="2" s="1"/>
  <c r="GN328" i="2" s="1"/>
  <c r="GO328" i="2" s="1"/>
  <c r="GP328" i="2" s="1"/>
  <c r="GQ328" i="2" s="1"/>
  <c r="GR328" i="2" s="1"/>
  <c r="GS328" i="2" s="1"/>
  <c r="GT328" i="2" s="1"/>
  <c r="GU328" i="2" s="1"/>
  <c r="GV328" i="2" s="1"/>
  <c r="GW328" i="2" s="1"/>
  <c r="GX328" i="2" s="1"/>
  <c r="GY328" i="2" s="1"/>
  <c r="GZ328" i="2" s="1"/>
  <c r="HA328" i="2" s="1"/>
  <c r="HB328" i="2" s="1"/>
  <c r="HC328" i="2" s="1"/>
  <c r="HD328" i="2" s="1"/>
  <c r="HE328" i="2" s="1"/>
  <c r="HF328" i="2" s="1"/>
  <c r="HG328" i="2" s="1"/>
  <c r="HH328" i="2" s="1"/>
  <c r="HI328" i="2" s="1"/>
  <c r="HJ328" i="2" s="1"/>
  <c r="HK328" i="2" s="1"/>
  <c r="HL328" i="2" s="1"/>
  <c r="HM328" i="2" s="1"/>
  <c r="AB483" i="2"/>
  <c r="AC483" i="2" s="1"/>
  <c r="AD483" i="2" s="1"/>
  <c r="AE483" i="2" s="1"/>
  <c r="AF483" i="2" s="1"/>
  <c r="AG483" i="2" s="1"/>
  <c r="AH483" i="2" s="1"/>
  <c r="AI483" i="2" s="1"/>
  <c r="AJ483" i="2" s="1"/>
  <c r="AK483" i="2" s="1"/>
  <c r="AL483" i="2" s="1"/>
  <c r="AM483" i="2" s="1"/>
  <c r="AN483" i="2" s="1"/>
  <c r="AO483" i="2" s="1"/>
  <c r="AP483" i="2" s="1"/>
  <c r="AQ483" i="2" s="1"/>
  <c r="AR483" i="2" s="1"/>
  <c r="AS483" i="2" s="1"/>
  <c r="AT483" i="2" s="1"/>
  <c r="AU483" i="2" s="1"/>
  <c r="AV483" i="2" s="1"/>
  <c r="AW483" i="2" s="1"/>
  <c r="AX483" i="2" s="1"/>
  <c r="AY483" i="2" s="1"/>
  <c r="AZ483" i="2" s="1"/>
  <c r="BA483" i="2" s="1"/>
  <c r="BB483" i="2" s="1"/>
  <c r="BC483" i="2" s="1"/>
  <c r="BD483" i="2" s="1"/>
  <c r="BE483" i="2" s="1"/>
  <c r="BF483" i="2" s="1"/>
  <c r="BG483" i="2" s="1"/>
  <c r="BH483" i="2" s="1"/>
  <c r="BI483" i="2" s="1"/>
  <c r="BJ483" i="2" s="1"/>
  <c r="BK483" i="2" s="1"/>
  <c r="BL483" i="2" s="1"/>
  <c r="BM483" i="2" s="1"/>
  <c r="BN483" i="2" s="1"/>
  <c r="BO483" i="2" s="1"/>
  <c r="BP483" i="2" s="1"/>
  <c r="BQ483" i="2" s="1"/>
  <c r="BR483" i="2" s="1"/>
  <c r="BS483" i="2" s="1"/>
  <c r="BT483" i="2" s="1"/>
  <c r="BU483" i="2" s="1"/>
  <c r="BV483" i="2" s="1"/>
  <c r="BW483" i="2" s="1"/>
  <c r="BX483" i="2" s="1"/>
  <c r="BY483" i="2" s="1"/>
  <c r="BZ483" i="2" s="1"/>
  <c r="CA483" i="2" s="1"/>
  <c r="CB483" i="2" s="1"/>
  <c r="CC483" i="2" s="1"/>
  <c r="CD483" i="2" s="1"/>
  <c r="CE483" i="2" s="1"/>
  <c r="CF483" i="2" s="1"/>
  <c r="CG483" i="2" s="1"/>
  <c r="CH483" i="2" s="1"/>
  <c r="CI483" i="2" s="1"/>
  <c r="CJ483" i="2" s="1"/>
  <c r="CK483" i="2" s="1"/>
  <c r="CL483" i="2" s="1"/>
  <c r="CM483" i="2" s="1"/>
  <c r="CN483" i="2" s="1"/>
  <c r="CO483" i="2" s="1"/>
  <c r="CP483" i="2" s="1"/>
  <c r="CQ483" i="2" s="1"/>
  <c r="CR483" i="2" s="1"/>
  <c r="CS483" i="2" s="1"/>
  <c r="CT483" i="2" s="1"/>
  <c r="CU483" i="2" s="1"/>
  <c r="CV483" i="2" s="1"/>
  <c r="CW483" i="2" s="1"/>
  <c r="CX483" i="2" s="1"/>
  <c r="CY483" i="2" s="1"/>
  <c r="CZ483" i="2" s="1"/>
  <c r="DA483" i="2" s="1"/>
  <c r="DB483" i="2" s="1"/>
  <c r="DC483" i="2" s="1"/>
  <c r="DD483" i="2" s="1"/>
  <c r="DE483" i="2" s="1"/>
  <c r="DF483" i="2" s="1"/>
  <c r="DG483" i="2" s="1"/>
  <c r="DH483" i="2" s="1"/>
  <c r="DI483" i="2" s="1"/>
  <c r="DJ483" i="2" s="1"/>
  <c r="DK483" i="2" s="1"/>
  <c r="DL483" i="2" s="1"/>
  <c r="DM483" i="2" s="1"/>
  <c r="DN483" i="2" s="1"/>
  <c r="DO483" i="2" s="1"/>
  <c r="DP483" i="2" s="1"/>
  <c r="DQ483" i="2" s="1"/>
  <c r="DR483" i="2" s="1"/>
  <c r="DS483" i="2" s="1"/>
  <c r="DT483" i="2" s="1"/>
  <c r="DU483" i="2" s="1"/>
  <c r="DV483" i="2" s="1"/>
  <c r="DW483" i="2" s="1"/>
  <c r="DX483" i="2" s="1"/>
  <c r="DY483" i="2" s="1"/>
  <c r="DZ483" i="2" s="1"/>
  <c r="EA483" i="2" s="1"/>
  <c r="EB483" i="2" s="1"/>
  <c r="EC483" i="2" s="1"/>
  <c r="ED483" i="2" s="1"/>
  <c r="EE483" i="2" s="1"/>
  <c r="EF483" i="2" s="1"/>
  <c r="EG483" i="2" s="1"/>
  <c r="EH483" i="2" s="1"/>
  <c r="EI483" i="2" s="1"/>
  <c r="EJ483" i="2" s="1"/>
  <c r="EK483" i="2" s="1"/>
  <c r="EL483" i="2" s="1"/>
  <c r="EM483" i="2" s="1"/>
  <c r="EN483" i="2" s="1"/>
  <c r="EO483" i="2" s="1"/>
  <c r="EP483" i="2" s="1"/>
  <c r="EQ483" i="2" s="1"/>
  <c r="ER483" i="2" s="1"/>
  <c r="ES483" i="2" s="1"/>
  <c r="ET483" i="2" s="1"/>
  <c r="EU483" i="2" s="1"/>
  <c r="EV483" i="2" s="1"/>
  <c r="EW483" i="2" s="1"/>
  <c r="EX483" i="2" s="1"/>
  <c r="EY483" i="2" s="1"/>
  <c r="EZ483" i="2" s="1"/>
  <c r="FA483" i="2" s="1"/>
  <c r="FB483" i="2" s="1"/>
  <c r="FC483" i="2" s="1"/>
  <c r="FD483" i="2" s="1"/>
  <c r="FE483" i="2" s="1"/>
  <c r="FF483" i="2" s="1"/>
  <c r="FG483" i="2" s="1"/>
  <c r="FH483" i="2" s="1"/>
  <c r="FI483" i="2" s="1"/>
  <c r="FJ483" i="2" s="1"/>
  <c r="FK483" i="2" s="1"/>
  <c r="FL483" i="2" s="1"/>
  <c r="FM483" i="2" s="1"/>
  <c r="FN483" i="2" s="1"/>
  <c r="FO483" i="2" s="1"/>
  <c r="FP483" i="2" s="1"/>
  <c r="FQ483" i="2" s="1"/>
  <c r="FR483" i="2" s="1"/>
  <c r="FS483" i="2" s="1"/>
  <c r="FT483" i="2" s="1"/>
  <c r="FU483" i="2" s="1"/>
  <c r="FV483" i="2" s="1"/>
  <c r="FW483" i="2" s="1"/>
  <c r="FX483" i="2" s="1"/>
  <c r="FY483" i="2" s="1"/>
  <c r="FZ483" i="2" s="1"/>
  <c r="GA483" i="2" s="1"/>
  <c r="GB483" i="2" s="1"/>
  <c r="GC483" i="2" s="1"/>
  <c r="GD483" i="2" s="1"/>
  <c r="GE483" i="2" s="1"/>
  <c r="GF483" i="2" s="1"/>
  <c r="GG483" i="2" s="1"/>
  <c r="GH483" i="2" s="1"/>
  <c r="GI483" i="2" s="1"/>
  <c r="GJ483" i="2" s="1"/>
  <c r="GK483" i="2" s="1"/>
  <c r="GL483" i="2" s="1"/>
  <c r="GM483" i="2" s="1"/>
  <c r="GN483" i="2" s="1"/>
  <c r="GO483" i="2" s="1"/>
  <c r="GP483" i="2" s="1"/>
  <c r="GQ483" i="2" s="1"/>
  <c r="GR483" i="2" s="1"/>
  <c r="GS483" i="2" s="1"/>
  <c r="GT483" i="2" s="1"/>
  <c r="GU483" i="2" s="1"/>
  <c r="GV483" i="2" s="1"/>
  <c r="GW483" i="2" s="1"/>
  <c r="GX483" i="2" s="1"/>
  <c r="GY483" i="2" s="1"/>
  <c r="GZ483" i="2" s="1"/>
  <c r="HA483" i="2" s="1"/>
  <c r="HB483" i="2" s="1"/>
  <c r="HC483" i="2" s="1"/>
  <c r="HD483" i="2" s="1"/>
  <c r="HE483" i="2" s="1"/>
  <c r="HF483" i="2" s="1"/>
  <c r="HG483" i="2" s="1"/>
  <c r="HH483" i="2" s="1"/>
  <c r="HI483" i="2" s="1"/>
  <c r="HJ483" i="2" s="1"/>
  <c r="HK483" i="2" s="1"/>
  <c r="HL483" i="2" s="1"/>
  <c r="HM483" i="2" s="1"/>
  <c r="AL420" i="2"/>
  <c r="AM420" i="2" s="1"/>
  <c r="AN420" i="2" s="1"/>
  <c r="AO420" i="2" s="1"/>
  <c r="AP420" i="2" s="1"/>
  <c r="AQ420" i="2" s="1"/>
  <c r="AR420" i="2" s="1"/>
  <c r="AS420" i="2" s="1"/>
  <c r="AT420" i="2" s="1"/>
  <c r="AU420" i="2" s="1"/>
  <c r="AV420" i="2" s="1"/>
  <c r="AW420" i="2" s="1"/>
  <c r="AX420" i="2" s="1"/>
  <c r="AY420" i="2" s="1"/>
  <c r="AZ420" i="2" s="1"/>
  <c r="BA420" i="2" s="1"/>
  <c r="BB420" i="2" s="1"/>
  <c r="BC420" i="2" s="1"/>
  <c r="BD420" i="2" s="1"/>
  <c r="BE420" i="2" s="1"/>
  <c r="BF420" i="2" s="1"/>
  <c r="BG420" i="2" s="1"/>
  <c r="BH420" i="2" s="1"/>
  <c r="BI420" i="2" s="1"/>
  <c r="BJ420" i="2" s="1"/>
  <c r="BK420" i="2" s="1"/>
  <c r="BL420" i="2" s="1"/>
  <c r="BM420" i="2" s="1"/>
  <c r="BN420" i="2" s="1"/>
  <c r="BO420" i="2" s="1"/>
  <c r="BP420" i="2" s="1"/>
  <c r="BQ420" i="2" s="1"/>
  <c r="BR420" i="2" s="1"/>
  <c r="BS420" i="2" s="1"/>
  <c r="BT420" i="2" s="1"/>
  <c r="BU420" i="2" s="1"/>
  <c r="BV420" i="2" s="1"/>
  <c r="BW420" i="2" s="1"/>
  <c r="BX420" i="2" s="1"/>
  <c r="BY420" i="2" s="1"/>
  <c r="BZ420" i="2" s="1"/>
  <c r="CA420" i="2" s="1"/>
  <c r="CB420" i="2" s="1"/>
  <c r="CC420" i="2" s="1"/>
  <c r="CD420" i="2" s="1"/>
  <c r="CE420" i="2" s="1"/>
  <c r="CF420" i="2" s="1"/>
  <c r="CG420" i="2" s="1"/>
  <c r="CH420" i="2" s="1"/>
  <c r="CI420" i="2" s="1"/>
  <c r="CJ420" i="2" s="1"/>
  <c r="CK420" i="2" s="1"/>
  <c r="CL420" i="2" s="1"/>
  <c r="CM420" i="2" s="1"/>
  <c r="CN420" i="2" s="1"/>
  <c r="CO420" i="2" s="1"/>
  <c r="CP420" i="2" s="1"/>
  <c r="CQ420" i="2" s="1"/>
  <c r="CR420" i="2" s="1"/>
  <c r="CS420" i="2" s="1"/>
  <c r="CT420" i="2" s="1"/>
  <c r="CU420" i="2" s="1"/>
  <c r="CV420" i="2" s="1"/>
  <c r="CW420" i="2" s="1"/>
  <c r="CX420" i="2" s="1"/>
  <c r="CY420" i="2" s="1"/>
  <c r="CZ420" i="2" s="1"/>
  <c r="DA420" i="2" s="1"/>
  <c r="DB420" i="2" s="1"/>
  <c r="DC420" i="2" s="1"/>
  <c r="DD420" i="2" s="1"/>
  <c r="DE420" i="2" s="1"/>
  <c r="DF420" i="2" s="1"/>
  <c r="DG420" i="2" s="1"/>
  <c r="DH420" i="2" s="1"/>
  <c r="DI420" i="2" s="1"/>
  <c r="DJ420" i="2" s="1"/>
  <c r="DK420" i="2" s="1"/>
  <c r="DL420" i="2" s="1"/>
  <c r="DM420" i="2" s="1"/>
  <c r="DN420" i="2" s="1"/>
  <c r="DO420" i="2" s="1"/>
  <c r="DP420" i="2" s="1"/>
  <c r="DQ420" i="2" s="1"/>
  <c r="DR420" i="2" s="1"/>
  <c r="DS420" i="2" s="1"/>
  <c r="DT420" i="2" s="1"/>
  <c r="DU420" i="2" s="1"/>
  <c r="DV420" i="2" s="1"/>
  <c r="DW420" i="2" s="1"/>
  <c r="DX420" i="2" s="1"/>
  <c r="DY420" i="2" s="1"/>
  <c r="DZ420" i="2" s="1"/>
  <c r="EA420" i="2" s="1"/>
  <c r="EB420" i="2" s="1"/>
  <c r="EC420" i="2" s="1"/>
  <c r="ED420" i="2" s="1"/>
  <c r="EE420" i="2" s="1"/>
  <c r="EF420" i="2" s="1"/>
  <c r="EG420" i="2" s="1"/>
  <c r="EH420" i="2" s="1"/>
  <c r="EI420" i="2" s="1"/>
  <c r="EJ420" i="2" s="1"/>
  <c r="EK420" i="2" s="1"/>
  <c r="EL420" i="2" s="1"/>
  <c r="EM420" i="2" s="1"/>
  <c r="EN420" i="2" s="1"/>
  <c r="EO420" i="2" s="1"/>
  <c r="EP420" i="2" s="1"/>
  <c r="EQ420" i="2" s="1"/>
  <c r="ER420" i="2" s="1"/>
  <c r="ES420" i="2" s="1"/>
  <c r="ET420" i="2" s="1"/>
  <c r="EU420" i="2" s="1"/>
  <c r="EV420" i="2" s="1"/>
  <c r="EW420" i="2" s="1"/>
  <c r="EX420" i="2" s="1"/>
  <c r="EY420" i="2" s="1"/>
  <c r="EZ420" i="2" s="1"/>
  <c r="FA420" i="2" s="1"/>
  <c r="FB420" i="2" s="1"/>
  <c r="FC420" i="2" s="1"/>
  <c r="FD420" i="2" s="1"/>
  <c r="FE420" i="2" s="1"/>
  <c r="FF420" i="2" s="1"/>
  <c r="FG420" i="2" s="1"/>
  <c r="FH420" i="2" s="1"/>
  <c r="FI420" i="2" s="1"/>
  <c r="FJ420" i="2" s="1"/>
  <c r="FK420" i="2" s="1"/>
  <c r="FL420" i="2" s="1"/>
  <c r="FM420" i="2" s="1"/>
  <c r="FN420" i="2" s="1"/>
  <c r="FO420" i="2" s="1"/>
  <c r="FP420" i="2" s="1"/>
  <c r="FQ420" i="2" s="1"/>
  <c r="FR420" i="2" s="1"/>
  <c r="FS420" i="2" s="1"/>
  <c r="FT420" i="2" s="1"/>
  <c r="FU420" i="2" s="1"/>
  <c r="FV420" i="2" s="1"/>
  <c r="FW420" i="2" s="1"/>
  <c r="FX420" i="2" s="1"/>
  <c r="FY420" i="2" s="1"/>
  <c r="FZ420" i="2" s="1"/>
  <c r="GA420" i="2" s="1"/>
  <c r="GB420" i="2" s="1"/>
  <c r="GC420" i="2" s="1"/>
  <c r="GD420" i="2" s="1"/>
  <c r="GE420" i="2" s="1"/>
  <c r="GF420" i="2" s="1"/>
  <c r="GG420" i="2" s="1"/>
  <c r="GH420" i="2" s="1"/>
  <c r="GI420" i="2" s="1"/>
  <c r="GJ420" i="2" s="1"/>
  <c r="GK420" i="2" s="1"/>
  <c r="GL420" i="2" s="1"/>
  <c r="GM420" i="2" s="1"/>
  <c r="GN420" i="2" s="1"/>
  <c r="GO420" i="2" s="1"/>
  <c r="GP420" i="2" s="1"/>
  <c r="GQ420" i="2" s="1"/>
  <c r="GR420" i="2" s="1"/>
  <c r="GS420" i="2" s="1"/>
  <c r="GT420" i="2" s="1"/>
  <c r="GU420" i="2" s="1"/>
  <c r="GV420" i="2" s="1"/>
  <c r="GW420" i="2" s="1"/>
  <c r="GX420" i="2" s="1"/>
  <c r="GY420" i="2" s="1"/>
  <c r="GZ420" i="2" s="1"/>
  <c r="HA420" i="2" s="1"/>
  <c r="HB420" i="2" s="1"/>
  <c r="HC420" i="2" s="1"/>
  <c r="HD420" i="2" s="1"/>
  <c r="HE420" i="2" s="1"/>
  <c r="HF420" i="2" s="1"/>
  <c r="HG420" i="2" s="1"/>
  <c r="HH420" i="2" s="1"/>
  <c r="HI420" i="2" s="1"/>
  <c r="HJ420" i="2" s="1"/>
  <c r="HK420" i="2" s="1"/>
  <c r="HL420" i="2" s="1"/>
  <c r="HM420" i="2" s="1"/>
  <c r="Q498" i="2"/>
  <c r="Q429" i="2"/>
  <c r="Q349" i="2"/>
  <c r="Q187" i="2"/>
  <c r="Q243" i="2"/>
  <c r="Q115" i="2"/>
  <c r="Q150" i="2"/>
  <c r="Q128" i="2"/>
  <c r="Q82" i="2"/>
  <c r="Q330" i="2"/>
  <c r="AA110" i="3"/>
  <c r="AB110" i="3" s="1"/>
  <c r="AC110" i="3" s="1"/>
  <c r="AD110" i="3" s="1"/>
  <c r="AE110" i="3" s="1"/>
  <c r="AF110" i="3" s="1"/>
  <c r="AG110" i="3" s="1"/>
  <c r="AH110" i="3" s="1"/>
  <c r="AI110" i="3" s="1"/>
  <c r="AJ110" i="3" s="1"/>
  <c r="AK110" i="3" s="1"/>
  <c r="AL110" i="3" s="1"/>
  <c r="AM110" i="3" s="1"/>
  <c r="AN110" i="3" s="1"/>
  <c r="AO110" i="3" s="1"/>
  <c r="AP110" i="3" s="1"/>
  <c r="AQ110" i="3" s="1"/>
  <c r="AR110" i="3" s="1"/>
  <c r="AS110" i="3" s="1"/>
  <c r="AT110" i="3" s="1"/>
  <c r="AU110" i="3" s="1"/>
  <c r="AV110" i="3" s="1"/>
  <c r="AW110" i="3" s="1"/>
  <c r="AX110" i="3" s="1"/>
  <c r="AY110" i="3" s="1"/>
  <c r="AZ110" i="3" s="1"/>
  <c r="BA110" i="3" s="1"/>
  <c r="BB110" i="3" s="1"/>
  <c r="BC110" i="3" s="1"/>
  <c r="BD110" i="3" s="1"/>
  <c r="BE110" i="3" s="1"/>
  <c r="BF110" i="3" s="1"/>
  <c r="BG110" i="3" s="1"/>
  <c r="BH110" i="3" s="1"/>
  <c r="BI110" i="3" s="1"/>
  <c r="BJ110" i="3" s="1"/>
  <c r="BK110" i="3" s="1"/>
  <c r="BL110" i="3" s="1"/>
  <c r="BM110" i="3" s="1"/>
  <c r="BN110" i="3" s="1"/>
  <c r="BO110" i="3" s="1"/>
  <c r="BP110" i="3" s="1"/>
  <c r="BQ110" i="3" s="1"/>
  <c r="BR110" i="3" s="1"/>
  <c r="BS110" i="3" s="1"/>
  <c r="BT110" i="3" s="1"/>
  <c r="BU110" i="3" s="1"/>
  <c r="BV110" i="3" s="1"/>
  <c r="BW110" i="3" s="1"/>
  <c r="BX110" i="3" s="1"/>
  <c r="BY110" i="3" s="1"/>
  <c r="BZ110" i="3" s="1"/>
  <c r="CA110" i="3" s="1"/>
  <c r="CB110" i="3" s="1"/>
  <c r="CC110" i="3" s="1"/>
  <c r="CD110" i="3" s="1"/>
  <c r="CE110" i="3" s="1"/>
  <c r="CF110" i="3" s="1"/>
  <c r="CG110" i="3" s="1"/>
  <c r="CH110" i="3" s="1"/>
  <c r="CI110" i="3" s="1"/>
  <c r="CJ110" i="3" s="1"/>
  <c r="CK110" i="3" s="1"/>
  <c r="CL110" i="3" s="1"/>
  <c r="CM110" i="3" s="1"/>
  <c r="CN110" i="3" s="1"/>
  <c r="CO110" i="3" s="1"/>
  <c r="CP110" i="3" s="1"/>
  <c r="CQ110" i="3" s="1"/>
  <c r="CR110" i="3" s="1"/>
  <c r="CS110" i="3" s="1"/>
  <c r="CT110" i="3" s="1"/>
  <c r="CU110" i="3" s="1"/>
  <c r="CV110" i="3" s="1"/>
  <c r="CW110" i="3" s="1"/>
  <c r="CX110" i="3" s="1"/>
  <c r="CY110" i="3" s="1"/>
  <c r="CZ110" i="3" s="1"/>
  <c r="DA110" i="3" s="1"/>
  <c r="DB110" i="3" s="1"/>
  <c r="DC110" i="3" s="1"/>
  <c r="DD110" i="3" s="1"/>
  <c r="DE110" i="3" s="1"/>
  <c r="DF110" i="3" s="1"/>
  <c r="DG110" i="3" s="1"/>
  <c r="DH110" i="3" s="1"/>
  <c r="DI110" i="3" s="1"/>
  <c r="DJ110" i="3" s="1"/>
  <c r="DK110" i="3" s="1"/>
  <c r="DL110" i="3" s="1"/>
  <c r="DM110" i="3" s="1"/>
  <c r="DN110" i="3" s="1"/>
  <c r="DO110" i="3" s="1"/>
  <c r="DP110" i="3" s="1"/>
  <c r="DQ110" i="3" s="1"/>
  <c r="DR110" i="3" s="1"/>
  <c r="DS110" i="3" s="1"/>
  <c r="DT110" i="3" s="1"/>
  <c r="DU110" i="3" s="1"/>
  <c r="DV110" i="3" s="1"/>
  <c r="DW110" i="3" s="1"/>
  <c r="DX110" i="3" s="1"/>
  <c r="DY110" i="3" s="1"/>
  <c r="DZ110" i="3" s="1"/>
  <c r="EA110" i="3" s="1"/>
  <c r="EB110" i="3" s="1"/>
  <c r="EC110" i="3" s="1"/>
  <c r="ED110" i="3" s="1"/>
  <c r="EE110" i="3" s="1"/>
  <c r="EF110" i="3" s="1"/>
  <c r="EG110" i="3" s="1"/>
  <c r="EH110" i="3" s="1"/>
  <c r="EI110" i="3" s="1"/>
  <c r="EJ110" i="3" s="1"/>
  <c r="EK110" i="3" s="1"/>
  <c r="EL110" i="3" s="1"/>
  <c r="EM110" i="3" s="1"/>
  <c r="EN110" i="3" s="1"/>
  <c r="EO110" i="3" s="1"/>
  <c r="EP110" i="3" s="1"/>
  <c r="EQ110" i="3" s="1"/>
  <c r="ER110" i="3" s="1"/>
  <c r="ES110" i="3" s="1"/>
  <c r="ET110" i="3" s="1"/>
  <c r="EU110" i="3" s="1"/>
  <c r="EV110" i="3" s="1"/>
  <c r="EW110" i="3" s="1"/>
  <c r="EX110" i="3" s="1"/>
  <c r="EY110" i="3" s="1"/>
  <c r="EZ110" i="3" s="1"/>
  <c r="FA110" i="3" s="1"/>
  <c r="FB110" i="3" s="1"/>
  <c r="FC110" i="3" s="1"/>
  <c r="FD110" i="3" s="1"/>
  <c r="FE110" i="3" s="1"/>
  <c r="FF110" i="3" s="1"/>
  <c r="FG110" i="3" s="1"/>
  <c r="FH110" i="3" s="1"/>
  <c r="FI110" i="3" s="1"/>
  <c r="FJ110" i="3" s="1"/>
  <c r="FK110" i="3" s="1"/>
  <c r="FL110" i="3" s="1"/>
  <c r="FM110" i="3" s="1"/>
  <c r="FN110" i="3" s="1"/>
  <c r="FO110" i="3" s="1"/>
  <c r="FP110" i="3" s="1"/>
  <c r="FQ110" i="3" s="1"/>
  <c r="FR110" i="3" s="1"/>
  <c r="FS110" i="3" s="1"/>
  <c r="FT110" i="3" s="1"/>
  <c r="FU110" i="3" s="1"/>
  <c r="FV110" i="3" s="1"/>
  <c r="FW110" i="3" s="1"/>
  <c r="FX110" i="3" s="1"/>
  <c r="FY110" i="3" s="1"/>
  <c r="FZ110" i="3" s="1"/>
  <c r="GA110" i="3" s="1"/>
  <c r="GB110" i="3" s="1"/>
  <c r="GC110" i="3" s="1"/>
  <c r="GD110" i="3" s="1"/>
  <c r="GE110" i="3" s="1"/>
  <c r="GF110" i="3" s="1"/>
  <c r="GG110" i="3" s="1"/>
  <c r="GH110" i="3" s="1"/>
  <c r="GI110" i="3" s="1"/>
  <c r="GJ110" i="3" s="1"/>
  <c r="GK110" i="3" s="1"/>
  <c r="GL110" i="3" s="1"/>
  <c r="GM110" i="3" s="1"/>
  <c r="GN110" i="3" s="1"/>
  <c r="GO110" i="3" s="1"/>
  <c r="GP110" i="3" s="1"/>
  <c r="GQ110" i="3" s="1"/>
  <c r="GR110" i="3" s="1"/>
  <c r="GS110" i="3" s="1"/>
  <c r="GT110" i="3" s="1"/>
  <c r="GU110" i="3" s="1"/>
  <c r="GV110" i="3" s="1"/>
  <c r="GW110" i="3" s="1"/>
  <c r="GX110" i="3" s="1"/>
  <c r="GY110" i="3" s="1"/>
  <c r="GZ110" i="3" s="1"/>
  <c r="HA110" i="3" s="1"/>
  <c r="HB110" i="3" s="1"/>
  <c r="HC110" i="3" s="1"/>
  <c r="HD110" i="3" s="1"/>
  <c r="HE110" i="3" s="1"/>
  <c r="HF110" i="3" s="1"/>
  <c r="HG110" i="3" s="1"/>
  <c r="HH110" i="3" s="1"/>
  <c r="HI110" i="3" s="1"/>
  <c r="HJ110" i="3" s="1"/>
  <c r="HK110" i="3" s="1"/>
  <c r="HL110" i="3" s="1"/>
  <c r="HM110" i="3" s="1"/>
  <c r="AA34" i="3"/>
  <c r="AB34" i="3" s="1"/>
  <c r="AC34" i="3" s="1"/>
  <c r="AD34" i="3" s="1"/>
  <c r="AE34" i="3" s="1"/>
  <c r="AF34" i="3" s="1"/>
  <c r="AG34" i="3" s="1"/>
  <c r="AH34" i="3" s="1"/>
  <c r="AI34" i="3" s="1"/>
  <c r="AJ34" i="3" s="1"/>
  <c r="AK34" i="3" s="1"/>
  <c r="AL34" i="3" s="1"/>
  <c r="AM34" i="3" s="1"/>
  <c r="AN34" i="3" s="1"/>
  <c r="AO34" i="3" s="1"/>
  <c r="AP34" i="3" s="1"/>
  <c r="AQ34" i="3" s="1"/>
  <c r="AR34" i="3" s="1"/>
  <c r="AS34" i="3" s="1"/>
  <c r="AT34" i="3" s="1"/>
  <c r="AU34" i="3" s="1"/>
  <c r="AV34" i="3" s="1"/>
  <c r="AW34" i="3" s="1"/>
  <c r="AX34" i="3" s="1"/>
  <c r="AY34" i="3" s="1"/>
  <c r="AZ34" i="3" s="1"/>
  <c r="BA34" i="3" s="1"/>
  <c r="BB34" i="3" s="1"/>
  <c r="BC34" i="3" s="1"/>
  <c r="BD34" i="3" s="1"/>
  <c r="BE34" i="3" s="1"/>
  <c r="BF34" i="3" s="1"/>
  <c r="BG34" i="3" s="1"/>
  <c r="BH34" i="3" s="1"/>
  <c r="BI34" i="3" s="1"/>
  <c r="BJ34" i="3" s="1"/>
  <c r="BK34" i="3" s="1"/>
  <c r="BL34" i="3" s="1"/>
  <c r="BM34" i="3" s="1"/>
  <c r="BN34" i="3" s="1"/>
  <c r="BO34" i="3" s="1"/>
  <c r="BP34" i="3" s="1"/>
  <c r="BQ34" i="3" s="1"/>
  <c r="BR34" i="3" s="1"/>
  <c r="BS34" i="3" s="1"/>
  <c r="BT34" i="3" s="1"/>
  <c r="BU34" i="3" s="1"/>
  <c r="BV34" i="3" s="1"/>
  <c r="BW34" i="3" s="1"/>
  <c r="BX34" i="3" s="1"/>
  <c r="BY34" i="3" s="1"/>
  <c r="BZ34" i="3" s="1"/>
  <c r="CA34" i="3" s="1"/>
  <c r="CB34" i="3" s="1"/>
  <c r="CC34" i="3" s="1"/>
  <c r="CD34" i="3" s="1"/>
  <c r="CE34" i="3" s="1"/>
  <c r="CF34" i="3" s="1"/>
  <c r="CG34" i="3" s="1"/>
  <c r="CH34" i="3" s="1"/>
  <c r="CI34" i="3" s="1"/>
  <c r="CJ34" i="3" s="1"/>
  <c r="CK34" i="3" s="1"/>
  <c r="CL34" i="3" s="1"/>
  <c r="CM34" i="3" s="1"/>
  <c r="CN34" i="3" s="1"/>
  <c r="CO34" i="3" s="1"/>
  <c r="CP34" i="3" s="1"/>
  <c r="CQ34" i="3" s="1"/>
  <c r="CR34" i="3" s="1"/>
  <c r="CS34" i="3" s="1"/>
  <c r="CT34" i="3" s="1"/>
  <c r="CU34" i="3" s="1"/>
  <c r="CV34" i="3" s="1"/>
  <c r="CW34" i="3" s="1"/>
  <c r="CX34" i="3" s="1"/>
  <c r="CY34" i="3" s="1"/>
  <c r="CZ34" i="3" s="1"/>
  <c r="DA34" i="3" s="1"/>
  <c r="DB34" i="3" s="1"/>
  <c r="DC34" i="3" s="1"/>
  <c r="DD34" i="3" s="1"/>
  <c r="DE34" i="3" s="1"/>
  <c r="DF34" i="3" s="1"/>
  <c r="DG34" i="3" s="1"/>
  <c r="DH34" i="3" s="1"/>
  <c r="DI34" i="3" s="1"/>
  <c r="DJ34" i="3" s="1"/>
  <c r="DK34" i="3" s="1"/>
  <c r="DL34" i="3" s="1"/>
  <c r="DM34" i="3" s="1"/>
  <c r="DN34" i="3" s="1"/>
  <c r="DO34" i="3" s="1"/>
  <c r="DP34" i="3" s="1"/>
  <c r="DQ34" i="3" s="1"/>
  <c r="DR34" i="3" s="1"/>
  <c r="DS34" i="3" s="1"/>
  <c r="DT34" i="3" s="1"/>
  <c r="DU34" i="3" s="1"/>
  <c r="DV34" i="3" s="1"/>
  <c r="DW34" i="3" s="1"/>
  <c r="DX34" i="3" s="1"/>
  <c r="DY34" i="3" s="1"/>
  <c r="DZ34" i="3" s="1"/>
  <c r="EA34" i="3" s="1"/>
  <c r="EB34" i="3" s="1"/>
  <c r="EC34" i="3" s="1"/>
  <c r="ED34" i="3" s="1"/>
  <c r="EE34" i="3" s="1"/>
  <c r="EF34" i="3" s="1"/>
  <c r="EG34" i="3" s="1"/>
  <c r="EH34" i="3" s="1"/>
  <c r="EI34" i="3" s="1"/>
  <c r="EJ34" i="3" s="1"/>
  <c r="EK34" i="3" s="1"/>
  <c r="EL34" i="3" s="1"/>
  <c r="EM34" i="3" s="1"/>
  <c r="EN34" i="3" s="1"/>
  <c r="EO34" i="3" s="1"/>
  <c r="EP34" i="3" s="1"/>
  <c r="EQ34" i="3" s="1"/>
  <c r="ER34" i="3" s="1"/>
  <c r="ES34" i="3" s="1"/>
  <c r="ET34" i="3" s="1"/>
  <c r="EU34" i="3" s="1"/>
  <c r="EV34" i="3" s="1"/>
  <c r="EW34" i="3" s="1"/>
  <c r="EX34" i="3" s="1"/>
  <c r="EY34" i="3" s="1"/>
  <c r="EZ34" i="3" s="1"/>
  <c r="FA34" i="3" s="1"/>
  <c r="FB34" i="3" s="1"/>
  <c r="FC34" i="3" s="1"/>
  <c r="FD34" i="3" s="1"/>
  <c r="FE34" i="3" s="1"/>
  <c r="FF34" i="3" s="1"/>
  <c r="FG34" i="3" s="1"/>
  <c r="FH34" i="3" s="1"/>
  <c r="FI34" i="3" s="1"/>
  <c r="FJ34" i="3" s="1"/>
  <c r="FK34" i="3" s="1"/>
  <c r="FL34" i="3" s="1"/>
  <c r="FM34" i="3" s="1"/>
  <c r="FN34" i="3" s="1"/>
  <c r="FO34" i="3" s="1"/>
  <c r="FP34" i="3" s="1"/>
  <c r="FQ34" i="3" s="1"/>
  <c r="FR34" i="3" s="1"/>
  <c r="FS34" i="3" s="1"/>
  <c r="FT34" i="3" s="1"/>
  <c r="FU34" i="3" s="1"/>
  <c r="FV34" i="3" s="1"/>
  <c r="FW34" i="3" s="1"/>
  <c r="FX34" i="3" s="1"/>
  <c r="FY34" i="3" s="1"/>
  <c r="FZ34" i="3" s="1"/>
  <c r="GA34" i="3" s="1"/>
  <c r="GB34" i="3" s="1"/>
  <c r="GC34" i="3" s="1"/>
  <c r="GD34" i="3" s="1"/>
  <c r="GE34" i="3" s="1"/>
  <c r="GF34" i="3" s="1"/>
  <c r="GG34" i="3" s="1"/>
  <c r="GH34" i="3" s="1"/>
  <c r="GI34" i="3" s="1"/>
  <c r="GJ34" i="3" s="1"/>
  <c r="GK34" i="3" s="1"/>
  <c r="GL34" i="3" s="1"/>
  <c r="GM34" i="3" s="1"/>
  <c r="GN34" i="3" s="1"/>
  <c r="GO34" i="3" s="1"/>
  <c r="GP34" i="3" s="1"/>
  <c r="GQ34" i="3" s="1"/>
  <c r="GR34" i="3" s="1"/>
  <c r="GS34" i="3" s="1"/>
  <c r="GT34" i="3" s="1"/>
  <c r="GU34" i="3" s="1"/>
  <c r="GV34" i="3" s="1"/>
  <c r="GW34" i="3" s="1"/>
  <c r="GX34" i="3" s="1"/>
  <c r="GY34" i="3" s="1"/>
  <c r="GZ34" i="3" s="1"/>
  <c r="HA34" i="3" s="1"/>
  <c r="HB34" i="3" s="1"/>
  <c r="HC34" i="3" s="1"/>
  <c r="HD34" i="3" s="1"/>
  <c r="HE34" i="3" s="1"/>
  <c r="HF34" i="3" s="1"/>
  <c r="HG34" i="3" s="1"/>
  <c r="HH34" i="3" s="1"/>
  <c r="HI34" i="3" s="1"/>
  <c r="HJ34" i="3" s="1"/>
  <c r="HK34" i="3" s="1"/>
  <c r="HL34" i="3" s="1"/>
  <c r="HM34" i="3" s="1"/>
  <c r="AA81" i="3"/>
  <c r="AB81" i="3" s="1"/>
  <c r="AC81" i="3" s="1"/>
  <c r="AD81" i="3" s="1"/>
  <c r="AE81" i="3" s="1"/>
  <c r="AF81" i="3" s="1"/>
  <c r="AG81" i="3" s="1"/>
  <c r="AH81" i="3" s="1"/>
  <c r="AI81" i="3" s="1"/>
  <c r="AJ81" i="3" s="1"/>
  <c r="AK81" i="3" s="1"/>
  <c r="AL81" i="3" s="1"/>
  <c r="AM81" i="3" s="1"/>
  <c r="AN81" i="3" s="1"/>
  <c r="AO81" i="3" s="1"/>
  <c r="AP81" i="3" s="1"/>
  <c r="AQ81" i="3" s="1"/>
  <c r="AR81" i="3" s="1"/>
  <c r="AS81" i="3" s="1"/>
  <c r="AT81" i="3" s="1"/>
  <c r="AU81" i="3" s="1"/>
  <c r="AV81" i="3" s="1"/>
  <c r="AW81" i="3" s="1"/>
  <c r="AX81" i="3" s="1"/>
  <c r="AY81" i="3" s="1"/>
  <c r="AZ81" i="3" s="1"/>
  <c r="BA81" i="3" s="1"/>
  <c r="BB81" i="3" s="1"/>
  <c r="BC81" i="3" s="1"/>
  <c r="BD81" i="3" s="1"/>
  <c r="BE81" i="3" s="1"/>
  <c r="BF81" i="3" s="1"/>
  <c r="BG81" i="3" s="1"/>
  <c r="BH81" i="3" s="1"/>
  <c r="BI81" i="3" s="1"/>
  <c r="BJ81" i="3" s="1"/>
  <c r="BK81" i="3" s="1"/>
  <c r="BL81" i="3" s="1"/>
  <c r="BM81" i="3" s="1"/>
  <c r="BN81" i="3" s="1"/>
  <c r="BO81" i="3" s="1"/>
  <c r="BP81" i="3" s="1"/>
  <c r="BQ81" i="3" s="1"/>
  <c r="BR81" i="3" s="1"/>
  <c r="BS81" i="3" s="1"/>
  <c r="BT81" i="3" s="1"/>
  <c r="BU81" i="3" s="1"/>
  <c r="BV81" i="3" s="1"/>
  <c r="BW81" i="3" s="1"/>
  <c r="BX81" i="3" s="1"/>
  <c r="BY81" i="3" s="1"/>
  <c r="BZ81" i="3" s="1"/>
  <c r="CA81" i="3" s="1"/>
  <c r="CB81" i="3" s="1"/>
  <c r="CC81" i="3" s="1"/>
  <c r="CD81" i="3" s="1"/>
  <c r="CE81" i="3" s="1"/>
  <c r="CF81" i="3" s="1"/>
  <c r="CG81" i="3" s="1"/>
  <c r="CH81" i="3" s="1"/>
  <c r="CI81" i="3" s="1"/>
  <c r="CJ81" i="3" s="1"/>
  <c r="CK81" i="3" s="1"/>
  <c r="CL81" i="3" s="1"/>
  <c r="CM81" i="3" s="1"/>
  <c r="CN81" i="3" s="1"/>
  <c r="CO81" i="3" s="1"/>
  <c r="CP81" i="3" s="1"/>
  <c r="CQ81" i="3" s="1"/>
  <c r="CR81" i="3" s="1"/>
  <c r="CS81" i="3" s="1"/>
  <c r="CT81" i="3" s="1"/>
  <c r="CU81" i="3" s="1"/>
  <c r="CV81" i="3" s="1"/>
  <c r="CW81" i="3" s="1"/>
  <c r="CX81" i="3" s="1"/>
  <c r="CY81" i="3" s="1"/>
  <c r="CZ81" i="3" s="1"/>
  <c r="DA81" i="3" s="1"/>
  <c r="DB81" i="3" s="1"/>
  <c r="DC81" i="3" s="1"/>
  <c r="DD81" i="3" s="1"/>
  <c r="DE81" i="3" s="1"/>
  <c r="DF81" i="3" s="1"/>
  <c r="DG81" i="3" s="1"/>
  <c r="DH81" i="3" s="1"/>
  <c r="DI81" i="3" s="1"/>
  <c r="DJ81" i="3" s="1"/>
  <c r="DK81" i="3" s="1"/>
  <c r="DL81" i="3" s="1"/>
  <c r="DM81" i="3" s="1"/>
  <c r="DN81" i="3" s="1"/>
  <c r="DO81" i="3" s="1"/>
  <c r="DP81" i="3" s="1"/>
  <c r="DQ81" i="3" s="1"/>
  <c r="DR81" i="3" s="1"/>
  <c r="DS81" i="3" s="1"/>
  <c r="DT81" i="3" s="1"/>
  <c r="DU81" i="3" s="1"/>
  <c r="DV81" i="3" s="1"/>
  <c r="DW81" i="3" s="1"/>
  <c r="DX81" i="3" s="1"/>
  <c r="DY81" i="3" s="1"/>
  <c r="DZ81" i="3" s="1"/>
  <c r="EA81" i="3" s="1"/>
  <c r="EB81" i="3" s="1"/>
  <c r="EC81" i="3" s="1"/>
  <c r="ED81" i="3" s="1"/>
  <c r="EE81" i="3" s="1"/>
  <c r="EF81" i="3" s="1"/>
  <c r="EG81" i="3" s="1"/>
  <c r="EH81" i="3" s="1"/>
  <c r="EI81" i="3" s="1"/>
  <c r="EJ81" i="3" s="1"/>
  <c r="EK81" i="3" s="1"/>
  <c r="EL81" i="3" s="1"/>
  <c r="EM81" i="3" s="1"/>
  <c r="EN81" i="3" s="1"/>
  <c r="EO81" i="3" s="1"/>
  <c r="EP81" i="3" s="1"/>
  <c r="EQ81" i="3" s="1"/>
  <c r="ER81" i="3" s="1"/>
  <c r="ES81" i="3" s="1"/>
  <c r="ET81" i="3" s="1"/>
  <c r="EU81" i="3" s="1"/>
  <c r="EV81" i="3" s="1"/>
  <c r="EW81" i="3" s="1"/>
  <c r="EX81" i="3" s="1"/>
  <c r="EY81" i="3" s="1"/>
  <c r="EZ81" i="3" s="1"/>
  <c r="FA81" i="3" s="1"/>
  <c r="FB81" i="3" s="1"/>
  <c r="FC81" i="3" s="1"/>
  <c r="FD81" i="3" s="1"/>
  <c r="FE81" i="3" s="1"/>
  <c r="FF81" i="3" s="1"/>
  <c r="FG81" i="3" s="1"/>
  <c r="FH81" i="3" s="1"/>
  <c r="FI81" i="3" s="1"/>
  <c r="FJ81" i="3" s="1"/>
  <c r="FK81" i="3" s="1"/>
  <c r="FL81" i="3" s="1"/>
  <c r="FM81" i="3" s="1"/>
  <c r="FN81" i="3" s="1"/>
  <c r="FO81" i="3" s="1"/>
  <c r="FP81" i="3" s="1"/>
  <c r="FQ81" i="3" s="1"/>
  <c r="FR81" i="3" s="1"/>
  <c r="FS81" i="3" s="1"/>
  <c r="FT81" i="3" s="1"/>
  <c r="FU81" i="3" s="1"/>
  <c r="FV81" i="3" s="1"/>
  <c r="FW81" i="3" s="1"/>
  <c r="FX81" i="3" s="1"/>
  <c r="FY81" i="3" s="1"/>
  <c r="FZ81" i="3" s="1"/>
  <c r="GA81" i="3" s="1"/>
  <c r="GB81" i="3" s="1"/>
  <c r="GC81" i="3" s="1"/>
  <c r="GD81" i="3" s="1"/>
  <c r="GE81" i="3" s="1"/>
  <c r="GF81" i="3" s="1"/>
  <c r="GG81" i="3" s="1"/>
  <c r="GH81" i="3" s="1"/>
  <c r="GI81" i="3" s="1"/>
  <c r="GJ81" i="3" s="1"/>
  <c r="GK81" i="3" s="1"/>
  <c r="GL81" i="3" s="1"/>
  <c r="GM81" i="3" s="1"/>
  <c r="GN81" i="3" s="1"/>
  <c r="GO81" i="3" s="1"/>
  <c r="GP81" i="3" s="1"/>
  <c r="GQ81" i="3" s="1"/>
  <c r="GR81" i="3" s="1"/>
  <c r="GS81" i="3" s="1"/>
  <c r="GT81" i="3" s="1"/>
  <c r="GU81" i="3" s="1"/>
  <c r="GV81" i="3" s="1"/>
  <c r="GW81" i="3" s="1"/>
  <c r="GX81" i="3" s="1"/>
  <c r="GY81" i="3" s="1"/>
  <c r="GZ81" i="3" s="1"/>
  <c r="HA81" i="3" s="1"/>
  <c r="HB81" i="3" s="1"/>
  <c r="HC81" i="3" s="1"/>
  <c r="HD81" i="3" s="1"/>
  <c r="HE81" i="3" s="1"/>
  <c r="HF81" i="3" s="1"/>
  <c r="HG81" i="3" s="1"/>
  <c r="HH81" i="3" s="1"/>
  <c r="HI81" i="3" s="1"/>
  <c r="HJ81" i="3" s="1"/>
  <c r="HK81" i="3" s="1"/>
  <c r="HL81" i="3" s="1"/>
  <c r="HM81" i="3" s="1"/>
  <c r="AA146" i="3"/>
  <c r="AB146" i="3" s="1"/>
  <c r="AC146" i="3" s="1"/>
  <c r="AD146" i="3" s="1"/>
  <c r="AE146" i="3" s="1"/>
  <c r="AF146" i="3" s="1"/>
  <c r="AG146" i="3" s="1"/>
  <c r="AH146" i="3" s="1"/>
  <c r="AI146" i="3" s="1"/>
  <c r="AJ146" i="3" s="1"/>
  <c r="AK146" i="3" s="1"/>
  <c r="AL146" i="3" s="1"/>
  <c r="AM146" i="3" s="1"/>
  <c r="AN146" i="3" s="1"/>
  <c r="AO146" i="3" s="1"/>
  <c r="AP146" i="3" s="1"/>
  <c r="AQ146" i="3" s="1"/>
  <c r="AR146" i="3" s="1"/>
  <c r="AS146" i="3" s="1"/>
  <c r="AT146" i="3" s="1"/>
  <c r="AU146" i="3" s="1"/>
  <c r="AV146" i="3" s="1"/>
  <c r="AW146" i="3" s="1"/>
  <c r="AX146" i="3" s="1"/>
  <c r="AY146" i="3" s="1"/>
  <c r="AZ146" i="3" s="1"/>
  <c r="BA146" i="3" s="1"/>
  <c r="BB146" i="3" s="1"/>
  <c r="BC146" i="3" s="1"/>
  <c r="BD146" i="3" s="1"/>
  <c r="BE146" i="3" s="1"/>
  <c r="BF146" i="3" s="1"/>
  <c r="BG146" i="3" s="1"/>
  <c r="BH146" i="3" s="1"/>
  <c r="BI146" i="3" s="1"/>
  <c r="BJ146" i="3" s="1"/>
  <c r="BK146" i="3" s="1"/>
  <c r="BL146" i="3" s="1"/>
  <c r="BM146" i="3" s="1"/>
  <c r="BN146" i="3" s="1"/>
  <c r="BO146" i="3" s="1"/>
  <c r="BP146" i="3" s="1"/>
  <c r="BQ146" i="3" s="1"/>
  <c r="BR146" i="3" s="1"/>
  <c r="BS146" i="3" s="1"/>
  <c r="BT146" i="3" s="1"/>
  <c r="BU146" i="3" s="1"/>
  <c r="BV146" i="3" s="1"/>
  <c r="BW146" i="3" s="1"/>
  <c r="BX146" i="3" s="1"/>
  <c r="BY146" i="3" s="1"/>
  <c r="BZ146" i="3" s="1"/>
  <c r="CA146" i="3" s="1"/>
  <c r="CB146" i="3" s="1"/>
  <c r="CC146" i="3" s="1"/>
  <c r="CD146" i="3" s="1"/>
  <c r="CE146" i="3" s="1"/>
  <c r="CF146" i="3" s="1"/>
  <c r="CG146" i="3" s="1"/>
  <c r="CH146" i="3" s="1"/>
  <c r="CI146" i="3" s="1"/>
  <c r="CJ146" i="3" s="1"/>
  <c r="CK146" i="3" s="1"/>
  <c r="CL146" i="3" s="1"/>
  <c r="CM146" i="3" s="1"/>
  <c r="CN146" i="3" s="1"/>
  <c r="CO146" i="3" s="1"/>
  <c r="CP146" i="3" s="1"/>
  <c r="CQ146" i="3" s="1"/>
  <c r="CR146" i="3" s="1"/>
  <c r="CS146" i="3" s="1"/>
  <c r="CT146" i="3" s="1"/>
  <c r="CU146" i="3" s="1"/>
  <c r="CV146" i="3" s="1"/>
  <c r="CW146" i="3" s="1"/>
  <c r="CX146" i="3" s="1"/>
  <c r="CY146" i="3" s="1"/>
  <c r="CZ146" i="3" s="1"/>
  <c r="DA146" i="3" s="1"/>
  <c r="DB146" i="3" s="1"/>
  <c r="DC146" i="3" s="1"/>
  <c r="DD146" i="3" s="1"/>
  <c r="DE146" i="3" s="1"/>
  <c r="DF146" i="3" s="1"/>
  <c r="DG146" i="3" s="1"/>
  <c r="DH146" i="3" s="1"/>
  <c r="DI146" i="3" s="1"/>
  <c r="DJ146" i="3" s="1"/>
  <c r="DK146" i="3" s="1"/>
  <c r="DL146" i="3" s="1"/>
  <c r="DM146" i="3" s="1"/>
  <c r="DN146" i="3" s="1"/>
  <c r="DO146" i="3" s="1"/>
  <c r="DP146" i="3" s="1"/>
  <c r="DQ146" i="3" s="1"/>
  <c r="DR146" i="3" s="1"/>
  <c r="DS146" i="3" s="1"/>
  <c r="DT146" i="3" s="1"/>
  <c r="DU146" i="3" s="1"/>
  <c r="DV146" i="3" s="1"/>
  <c r="DW146" i="3" s="1"/>
  <c r="DX146" i="3" s="1"/>
  <c r="DY146" i="3" s="1"/>
  <c r="DZ146" i="3" s="1"/>
  <c r="EA146" i="3" s="1"/>
  <c r="EB146" i="3" s="1"/>
  <c r="EC146" i="3" s="1"/>
  <c r="ED146" i="3" s="1"/>
  <c r="EE146" i="3" s="1"/>
  <c r="EF146" i="3" s="1"/>
  <c r="EG146" i="3" s="1"/>
  <c r="EH146" i="3" s="1"/>
  <c r="EI146" i="3" s="1"/>
  <c r="EJ146" i="3" s="1"/>
  <c r="EK146" i="3" s="1"/>
  <c r="EL146" i="3" s="1"/>
  <c r="EM146" i="3" s="1"/>
  <c r="EN146" i="3" s="1"/>
  <c r="EO146" i="3" s="1"/>
  <c r="EP146" i="3" s="1"/>
  <c r="EQ146" i="3" s="1"/>
  <c r="ER146" i="3" s="1"/>
  <c r="ES146" i="3" s="1"/>
  <c r="ET146" i="3" s="1"/>
  <c r="EU146" i="3" s="1"/>
  <c r="EV146" i="3" s="1"/>
  <c r="EW146" i="3" s="1"/>
  <c r="EX146" i="3" s="1"/>
  <c r="EY146" i="3" s="1"/>
  <c r="EZ146" i="3" s="1"/>
  <c r="FA146" i="3" s="1"/>
  <c r="FB146" i="3" s="1"/>
  <c r="FC146" i="3" s="1"/>
  <c r="FD146" i="3" s="1"/>
  <c r="FE146" i="3" s="1"/>
  <c r="FF146" i="3" s="1"/>
  <c r="FG146" i="3" s="1"/>
  <c r="FH146" i="3" s="1"/>
  <c r="FI146" i="3" s="1"/>
  <c r="FJ146" i="3" s="1"/>
  <c r="FK146" i="3" s="1"/>
  <c r="FL146" i="3" s="1"/>
  <c r="FM146" i="3" s="1"/>
  <c r="FN146" i="3" s="1"/>
  <c r="FO146" i="3" s="1"/>
  <c r="FP146" i="3" s="1"/>
  <c r="FQ146" i="3" s="1"/>
  <c r="FR146" i="3" s="1"/>
  <c r="FS146" i="3" s="1"/>
  <c r="FT146" i="3" s="1"/>
  <c r="FU146" i="3" s="1"/>
  <c r="FV146" i="3" s="1"/>
  <c r="FW146" i="3" s="1"/>
  <c r="FX146" i="3" s="1"/>
  <c r="FY146" i="3" s="1"/>
  <c r="FZ146" i="3" s="1"/>
  <c r="GA146" i="3" s="1"/>
  <c r="GB146" i="3" s="1"/>
  <c r="GC146" i="3" s="1"/>
  <c r="GD146" i="3" s="1"/>
  <c r="GE146" i="3" s="1"/>
  <c r="GF146" i="3" s="1"/>
  <c r="GG146" i="3" s="1"/>
  <c r="GH146" i="3" s="1"/>
  <c r="GI146" i="3" s="1"/>
  <c r="GJ146" i="3" s="1"/>
  <c r="GK146" i="3" s="1"/>
  <c r="GL146" i="3" s="1"/>
  <c r="GM146" i="3" s="1"/>
  <c r="GN146" i="3" s="1"/>
  <c r="GO146" i="3" s="1"/>
  <c r="GP146" i="3" s="1"/>
  <c r="GQ146" i="3" s="1"/>
  <c r="GR146" i="3" s="1"/>
  <c r="GS146" i="3" s="1"/>
  <c r="GT146" i="3" s="1"/>
  <c r="GU146" i="3" s="1"/>
  <c r="GV146" i="3" s="1"/>
  <c r="GW146" i="3" s="1"/>
  <c r="GX146" i="3" s="1"/>
  <c r="GY146" i="3" s="1"/>
  <c r="GZ146" i="3" s="1"/>
  <c r="HA146" i="3" s="1"/>
  <c r="HB146" i="3" s="1"/>
  <c r="HC146" i="3" s="1"/>
  <c r="HD146" i="3" s="1"/>
  <c r="HE146" i="3" s="1"/>
  <c r="HF146" i="3" s="1"/>
  <c r="HG146" i="3" s="1"/>
  <c r="HH146" i="3" s="1"/>
  <c r="HI146" i="3" s="1"/>
  <c r="HJ146" i="3" s="1"/>
  <c r="HK146" i="3" s="1"/>
  <c r="HL146" i="3" s="1"/>
  <c r="HM146" i="3" s="1"/>
  <c r="AA202" i="3"/>
  <c r="AB202" i="3" s="1"/>
  <c r="AC202" i="3" s="1"/>
  <c r="AD202" i="3" s="1"/>
  <c r="AE202" i="3" s="1"/>
  <c r="AF202" i="3" s="1"/>
  <c r="AG202" i="3" s="1"/>
  <c r="AH202" i="3" s="1"/>
  <c r="AI202" i="3" s="1"/>
  <c r="AJ202" i="3" s="1"/>
  <c r="AK202" i="3" s="1"/>
  <c r="AL202" i="3" s="1"/>
  <c r="AM202" i="3" s="1"/>
  <c r="AN202" i="3" s="1"/>
  <c r="AO202" i="3" s="1"/>
  <c r="AP202" i="3" s="1"/>
  <c r="AQ202" i="3" s="1"/>
  <c r="AR202" i="3" s="1"/>
  <c r="AS202" i="3" s="1"/>
  <c r="AT202" i="3" s="1"/>
  <c r="AU202" i="3" s="1"/>
  <c r="AV202" i="3" s="1"/>
  <c r="AW202" i="3" s="1"/>
  <c r="AX202" i="3" s="1"/>
  <c r="AY202" i="3" s="1"/>
  <c r="AZ202" i="3" s="1"/>
  <c r="BA202" i="3" s="1"/>
  <c r="BB202" i="3" s="1"/>
  <c r="BC202" i="3" s="1"/>
  <c r="BD202" i="3" s="1"/>
  <c r="BE202" i="3" s="1"/>
  <c r="BF202" i="3" s="1"/>
  <c r="BG202" i="3" s="1"/>
  <c r="BH202" i="3" s="1"/>
  <c r="BI202" i="3" s="1"/>
  <c r="BJ202" i="3" s="1"/>
  <c r="BK202" i="3" s="1"/>
  <c r="BL202" i="3" s="1"/>
  <c r="BM202" i="3" s="1"/>
  <c r="BN202" i="3" s="1"/>
  <c r="BO202" i="3" s="1"/>
  <c r="BP202" i="3" s="1"/>
  <c r="BQ202" i="3" s="1"/>
  <c r="BR202" i="3" s="1"/>
  <c r="BS202" i="3" s="1"/>
  <c r="BT202" i="3" s="1"/>
  <c r="BU202" i="3" s="1"/>
  <c r="BV202" i="3" s="1"/>
  <c r="BW202" i="3" s="1"/>
  <c r="BX202" i="3" s="1"/>
  <c r="BY202" i="3" s="1"/>
  <c r="BZ202" i="3" s="1"/>
  <c r="CA202" i="3" s="1"/>
  <c r="CB202" i="3" s="1"/>
  <c r="CC202" i="3" s="1"/>
  <c r="CD202" i="3" s="1"/>
  <c r="CE202" i="3" s="1"/>
  <c r="CF202" i="3" s="1"/>
  <c r="CG202" i="3" s="1"/>
  <c r="CH202" i="3" s="1"/>
  <c r="CI202" i="3" s="1"/>
  <c r="CJ202" i="3" s="1"/>
  <c r="CK202" i="3" s="1"/>
  <c r="CL202" i="3" s="1"/>
  <c r="CM202" i="3" s="1"/>
  <c r="CN202" i="3" s="1"/>
  <c r="CO202" i="3" s="1"/>
  <c r="CP202" i="3" s="1"/>
  <c r="CQ202" i="3" s="1"/>
  <c r="CR202" i="3" s="1"/>
  <c r="CS202" i="3" s="1"/>
  <c r="CT202" i="3" s="1"/>
  <c r="CU202" i="3" s="1"/>
  <c r="CV202" i="3" s="1"/>
  <c r="CW202" i="3" s="1"/>
  <c r="CX202" i="3" s="1"/>
  <c r="CY202" i="3" s="1"/>
  <c r="CZ202" i="3" s="1"/>
  <c r="DA202" i="3" s="1"/>
  <c r="DB202" i="3" s="1"/>
  <c r="DC202" i="3" s="1"/>
  <c r="DD202" i="3" s="1"/>
  <c r="DE202" i="3" s="1"/>
  <c r="DF202" i="3" s="1"/>
  <c r="DG202" i="3" s="1"/>
  <c r="DH202" i="3" s="1"/>
  <c r="DI202" i="3" s="1"/>
  <c r="DJ202" i="3" s="1"/>
  <c r="DK202" i="3" s="1"/>
  <c r="DL202" i="3" s="1"/>
  <c r="DM202" i="3" s="1"/>
  <c r="DN202" i="3" s="1"/>
  <c r="DO202" i="3" s="1"/>
  <c r="DP202" i="3" s="1"/>
  <c r="DQ202" i="3" s="1"/>
  <c r="DR202" i="3" s="1"/>
  <c r="DS202" i="3" s="1"/>
  <c r="DT202" i="3" s="1"/>
  <c r="DU202" i="3" s="1"/>
  <c r="DV202" i="3" s="1"/>
  <c r="DW202" i="3" s="1"/>
  <c r="DX202" i="3" s="1"/>
  <c r="DY202" i="3" s="1"/>
  <c r="DZ202" i="3" s="1"/>
  <c r="EA202" i="3" s="1"/>
  <c r="EB202" i="3" s="1"/>
  <c r="EC202" i="3" s="1"/>
  <c r="ED202" i="3" s="1"/>
  <c r="EE202" i="3" s="1"/>
  <c r="EF202" i="3" s="1"/>
  <c r="EG202" i="3" s="1"/>
  <c r="EH202" i="3" s="1"/>
  <c r="EI202" i="3" s="1"/>
  <c r="EJ202" i="3" s="1"/>
  <c r="EK202" i="3" s="1"/>
  <c r="EL202" i="3" s="1"/>
  <c r="EM202" i="3" s="1"/>
  <c r="EN202" i="3" s="1"/>
  <c r="EO202" i="3" s="1"/>
  <c r="EP202" i="3" s="1"/>
  <c r="EQ202" i="3" s="1"/>
  <c r="ER202" i="3" s="1"/>
  <c r="ES202" i="3" s="1"/>
  <c r="ET202" i="3" s="1"/>
  <c r="EU202" i="3" s="1"/>
  <c r="EV202" i="3" s="1"/>
  <c r="EW202" i="3" s="1"/>
  <c r="EX202" i="3" s="1"/>
  <c r="EY202" i="3" s="1"/>
  <c r="EZ202" i="3" s="1"/>
  <c r="FA202" i="3" s="1"/>
  <c r="FB202" i="3" s="1"/>
  <c r="FC202" i="3" s="1"/>
  <c r="FD202" i="3" s="1"/>
  <c r="FE202" i="3" s="1"/>
  <c r="FF202" i="3" s="1"/>
  <c r="FG202" i="3" s="1"/>
  <c r="FH202" i="3" s="1"/>
  <c r="FI202" i="3" s="1"/>
  <c r="FJ202" i="3" s="1"/>
  <c r="FK202" i="3" s="1"/>
  <c r="FL202" i="3" s="1"/>
  <c r="FM202" i="3" s="1"/>
  <c r="FN202" i="3" s="1"/>
  <c r="FO202" i="3" s="1"/>
  <c r="FP202" i="3" s="1"/>
  <c r="FQ202" i="3" s="1"/>
  <c r="FR202" i="3" s="1"/>
  <c r="FS202" i="3" s="1"/>
  <c r="FT202" i="3" s="1"/>
  <c r="FU202" i="3" s="1"/>
  <c r="FV202" i="3" s="1"/>
  <c r="FW202" i="3" s="1"/>
  <c r="FX202" i="3" s="1"/>
  <c r="FY202" i="3" s="1"/>
  <c r="FZ202" i="3" s="1"/>
  <c r="GA202" i="3" s="1"/>
  <c r="GB202" i="3" s="1"/>
  <c r="GC202" i="3" s="1"/>
  <c r="GD202" i="3" s="1"/>
  <c r="GE202" i="3" s="1"/>
  <c r="GF202" i="3" s="1"/>
  <c r="GG202" i="3" s="1"/>
  <c r="GH202" i="3" s="1"/>
  <c r="GI202" i="3" s="1"/>
  <c r="GJ202" i="3" s="1"/>
  <c r="GK202" i="3" s="1"/>
  <c r="GL202" i="3" s="1"/>
  <c r="GM202" i="3" s="1"/>
  <c r="GN202" i="3" s="1"/>
  <c r="GO202" i="3" s="1"/>
  <c r="GP202" i="3" s="1"/>
  <c r="GQ202" i="3" s="1"/>
  <c r="GR202" i="3" s="1"/>
  <c r="GS202" i="3" s="1"/>
  <c r="GT202" i="3" s="1"/>
  <c r="GU202" i="3" s="1"/>
  <c r="GV202" i="3" s="1"/>
  <c r="GW202" i="3" s="1"/>
  <c r="GX202" i="3" s="1"/>
  <c r="GY202" i="3" s="1"/>
  <c r="GZ202" i="3" s="1"/>
  <c r="HA202" i="3" s="1"/>
  <c r="HB202" i="3" s="1"/>
  <c r="HC202" i="3" s="1"/>
  <c r="HD202" i="3" s="1"/>
  <c r="HE202" i="3" s="1"/>
  <c r="HF202" i="3" s="1"/>
  <c r="HG202" i="3" s="1"/>
  <c r="HH202" i="3" s="1"/>
  <c r="HI202" i="3" s="1"/>
  <c r="HJ202" i="3" s="1"/>
  <c r="HK202" i="3" s="1"/>
  <c r="HL202" i="3" s="1"/>
  <c r="HM202" i="3" s="1"/>
  <c r="AA226" i="3"/>
  <c r="AB226" i="3" s="1"/>
  <c r="AC226" i="3" s="1"/>
  <c r="AD226" i="3" s="1"/>
  <c r="AE226" i="3" s="1"/>
  <c r="AF226" i="3" s="1"/>
  <c r="AG226" i="3" s="1"/>
  <c r="AH226" i="3" s="1"/>
  <c r="AI226" i="3" s="1"/>
  <c r="AJ226" i="3" s="1"/>
  <c r="AK226" i="3" s="1"/>
  <c r="AL226" i="3" s="1"/>
  <c r="AM226" i="3" s="1"/>
  <c r="AN226" i="3" s="1"/>
  <c r="AO226" i="3" s="1"/>
  <c r="AP226" i="3" s="1"/>
  <c r="AQ226" i="3" s="1"/>
  <c r="AR226" i="3" s="1"/>
  <c r="AS226" i="3" s="1"/>
  <c r="AT226" i="3" s="1"/>
  <c r="AU226" i="3" s="1"/>
  <c r="AV226" i="3" s="1"/>
  <c r="AW226" i="3" s="1"/>
  <c r="AX226" i="3" s="1"/>
  <c r="AY226" i="3" s="1"/>
  <c r="AZ226" i="3" s="1"/>
  <c r="BA226" i="3" s="1"/>
  <c r="BB226" i="3" s="1"/>
  <c r="BC226" i="3" s="1"/>
  <c r="BD226" i="3" s="1"/>
  <c r="BE226" i="3" s="1"/>
  <c r="BF226" i="3" s="1"/>
  <c r="BG226" i="3" s="1"/>
  <c r="BH226" i="3" s="1"/>
  <c r="BI226" i="3" s="1"/>
  <c r="BJ226" i="3" s="1"/>
  <c r="BK226" i="3" s="1"/>
  <c r="BL226" i="3" s="1"/>
  <c r="BM226" i="3" s="1"/>
  <c r="BN226" i="3" s="1"/>
  <c r="BO226" i="3" s="1"/>
  <c r="BP226" i="3" s="1"/>
  <c r="BQ226" i="3" s="1"/>
  <c r="BR226" i="3" s="1"/>
  <c r="BS226" i="3" s="1"/>
  <c r="BT226" i="3" s="1"/>
  <c r="BU226" i="3" s="1"/>
  <c r="BV226" i="3" s="1"/>
  <c r="BW226" i="3" s="1"/>
  <c r="BX226" i="3" s="1"/>
  <c r="BY226" i="3" s="1"/>
  <c r="BZ226" i="3" s="1"/>
  <c r="CA226" i="3" s="1"/>
  <c r="CB226" i="3" s="1"/>
  <c r="CC226" i="3" s="1"/>
  <c r="CD226" i="3" s="1"/>
  <c r="CE226" i="3" s="1"/>
  <c r="CF226" i="3" s="1"/>
  <c r="CG226" i="3" s="1"/>
  <c r="CH226" i="3" s="1"/>
  <c r="CI226" i="3" s="1"/>
  <c r="CJ226" i="3" s="1"/>
  <c r="CK226" i="3" s="1"/>
  <c r="CL226" i="3" s="1"/>
  <c r="CM226" i="3" s="1"/>
  <c r="CN226" i="3" s="1"/>
  <c r="CO226" i="3" s="1"/>
  <c r="CP226" i="3" s="1"/>
  <c r="CQ226" i="3" s="1"/>
  <c r="CR226" i="3" s="1"/>
  <c r="CS226" i="3" s="1"/>
  <c r="CT226" i="3" s="1"/>
  <c r="CU226" i="3" s="1"/>
  <c r="CV226" i="3" s="1"/>
  <c r="CW226" i="3" s="1"/>
  <c r="CX226" i="3" s="1"/>
  <c r="CY226" i="3" s="1"/>
  <c r="CZ226" i="3" s="1"/>
  <c r="DA226" i="3" s="1"/>
  <c r="DB226" i="3" s="1"/>
  <c r="DC226" i="3" s="1"/>
  <c r="DD226" i="3" s="1"/>
  <c r="DE226" i="3" s="1"/>
  <c r="DF226" i="3" s="1"/>
  <c r="DG226" i="3" s="1"/>
  <c r="DH226" i="3" s="1"/>
  <c r="DI226" i="3" s="1"/>
  <c r="DJ226" i="3" s="1"/>
  <c r="DK226" i="3" s="1"/>
  <c r="DL226" i="3" s="1"/>
  <c r="DM226" i="3" s="1"/>
  <c r="DN226" i="3" s="1"/>
  <c r="DO226" i="3" s="1"/>
  <c r="DP226" i="3" s="1"/>
  <c r="DQ226" i="3" s="1"/>
  <c r="DR226" i="3" s="1"/>
  <c r="DS226" i="3" s="1"/>
  <c r="DT226" i="3" s="1"/>
  <c r="DU226" i="3" s="1"/>
  <c r="DV226" i="3" s="1"/>
  <c r="DW226" i="3" s="1"/>
  <c r="DX226" i="3" s="1"/>
  <c r="DY226" i="3" s="1"/>
  <c r="DZ226" i="3" s="1"/>
  <c r="EA226" i="3" s="1"/>
  <c r="EB226" i="3" s="1"/>
  <c r="EC226" i="3" s="1"/>
  <c r="ED226" i="3" s="1"/>
  <c r="EE226" i="3" s="1"/>
  <c r="EF226" i="3" s="1"/>
  <c r="EG226" i="3" s="1"/>
  <c r="EH226" i="3" s="1"/>
  <c r="EI226" i="3" s="1"/>
  <c r="EJ226" i="3" s="1"/>
  <c r="EK226" i="3" s="1"/>
  <c r="EL226" i="3" s="1"/>
  <c r="EM226" i="3" s="1"/>
  <c r="EN226" i="3" s="1"/>
  <c r="EO226" i="3" s="1"/>
  <c r="EP226" i="3" s="1"/>
  <c r="EQ226" i="3" s="1"/>
  <c r="ER226" i="3" s="1"/>
  <c r="ES226" i="3" s="1"/>
  <c r="ET226" i="3" s="1"/>
  <c r="EU226" i="3" s="1"/>
  <c r="EV226" i="3" s="1"/>
  <c r="EW226" i="3" s="1"/>
  <c r="EX226" i="3" s="1"/>
  <c r="EY226" i="3" s="1"/>
  <c r="EZ226" i="3" s="1"/>
  <c r="FA226" i="3" s="1"/>
  <c r="FB226" i="3" s="1"/>
  <c r="FC226" i="3" s="1"/>
  <c r="FD226" i="3" s="1"/>
  <c r="FE226" i="3" s="1"/>
  <c r="FF226" i="3" s="1"/>
  <c r="FG226" i="3" s="1"/>
  <c r="FH226" i="3" s="1"/>
  <c r="FI226" i="3" s="1"/>
  <c r="FJ226" i="3" s="1"/>
  <c r="FK226" i="3" s="1"/>
  <c r="FL226" i="3" s="1"/>
  <c r="FM226" i="3" s="1"/>
  <c r="FN226" i="3" s="1"/>
  <c r="FO226" i="3" s="1"/>
  <c r="FP226" i="3" s="1"/>
  <c r="FQ226" i="3" s="1"/>
  <c r="FR226" i="3" s="1"/>
  <c r="FS226" i="3" s="1"/>
  <c r="FT226" i="3" s="1"/>
  <c r="FU226" i="3" s="1"/>
  <c r="FV226" i="3" s="1"/>
  <c r="FW226" i="3" s="1"/>
  <c r="FX226" i="3" s="1"/>
  <c r="FY226" i="3" s="1"/>
  <c r="FZ226" i="3" s="1"/>
  <c r="GA226" i="3" s="1"/>
  <c r="GB226" i="3" s="1"/>
  <c r="GC226" i="3" s="1"/>
  <c r="GD226" i="3" s="1"/>
  <c r="GE226" i="3" s="1"/>
  <c r="GF226" i="3" s="1"/>
  <c r="GG226" i="3" s="1"/>
  <c r="GH226" i="3" s="1"/>
  <c r="GI226" i="3" s="1"/>
  <c r="GJ226" i="3" s="1"/>
  <c r="GK226" i="3" s="1"/>
  <c r="GL226" i="3" s="1"/>
  <c r="GM226" i="3" s="1"/>
  <c r="GN226" i="3" s="1"/>
  <c r="GO226" i="3" s="1"/>
  <c r="GP226" i="3" s="1"/>
  <c r="GQ226" i="3" s="1"/>
  <c r="GR226" i="3" s="1"/>
  <c r="GS226" i="3" s="1"/>
  <c r="GT226" i="3" s="1"/>
  <c r="GU226" i="3" s="1"/>
  <c r="GV226" i="3" s="1"/>
  <c r="GW226" i="3" s="1"/>
  <c r="GX226" i="3" s="1"/>
  <c r="GY226" i="3" s="1"/>
  <c r="GZ226" i="3" s="1"/>
  <c r="HA226" i="3" s="1"/>
  <c r="HB226" i="3" s="1"/>
  <c r="HC226" i="3" s="1"/>
  <c r="HD226" i="3" s="1"/>
  <c r="HE226" i="3" s="1"/>
  <c r="HF226" i="3" s="1"/>
  <c r="HG226" i="3" s="1"/>
  <c r="HH226" i="3" s="1"/>
  <c r="HI226" i="3" s="1"/>
  <c r="HJ226" i="3" s="1"/>
  <c r="HK226" i="3" s="1"/>
  <c r="HL226" i="3" s="1"/>
  <c r="HM226" i="3" s="1"/>
  <c r="AA240" i="3"/>
  <c r="AB240" i="3" s="1"/>
  <c r="AC240" i="3" s="1"/>
  <c r="AD240" i="3" s="1"/>
  <c r="AE240" i="3" s="1"/>
  <c r="AF240" i="3" s="1"/>
  <c r="AG240" i="3" s="1"/>
  <c r="AH240" i="3" s="1"/>
  <c r="AI240" i="3" s="1"/>
  <c r="AJ240" i="3" s="1"/>
  <c r="AK240" i="3" s="1"/>
  <c r="AL240" i="3" s="1"/>
  <c r="AM240" i="3" s="1"/>
  <c r="AN240" i="3" s="1"/>
  <c r="AO240" i="3" s="1"/>
  <c r="AP240" i="3" s="1"/>
  <c r="AQ240" i="3" s="1"/>
  <c r="AR240" i="3" s="1"/>
  <c r="AS240" i="3" s="1"/>
  <c r="AT240" i="3" s="1"/>
  <c r="AU240" i="3" s="1"/>
  <c r="AV240" i="3" s="1"/>
  <c r="AW240" i="3" s="1"/>
  <c r="AX240" i="3" s="1"/>
  <c r="AY240" i="3" s="1"/>
  <c r="AZ240" i="3" s="1"/>
  <c r="BA240" i="3" s="1"/>
  <c r="BB240" i="3" s="1"/>
  <c r="BC240" i="3" s="1"/>
  <c r="BD240" i="3" s="1"/>
  <c r="BE240" i="3" s="1"/>
  <c r="BF240" i="3" s="1"/>
  <c r="BG240" i="3" s="1"/>
  <c r="BH240" i="3" s="1"/>
  <c r="BI240" i="3" s="1"/>
  <c r="BJ240" i="3" s="1"/>
  <c r="BK240" i="3" s="1"/>
  <c r="BL240" i="3" s="1"/>
  <c r="BM240" i="3" s="1"/>
  <c r="BN240" i="3" s="1"/>
  <c r="BO240" i="3" s="1"/>
  <c r="BP240" i="3" s="1"/>
  <c r="BQ240" i="3" s="1"/>
  <c r="BR240" i="3" s="1"/>
  <c r="BS240" i="3" s="1"/>
  <c r="BT240" i="3" s="1"/>
  <c r="BU240" i="3" s="1"/>
  <c r="BV240" i="3" s="1"/>
  <c r="BW240" i="3" s="1"/>
  <c r="BX240" i="3" s="1"/>
  <c r="BY240" i="3" s="1"/>
  <c r="BZ240" i="3" s="1"/>
  <c r="CA240" i="3" s="1"/>
  <c r="CB240" i="3" s="1"/>
  <c r="CC240" i="3" s="1"/>
  <c r="CD240" i="3" s="1"/>
  <c r="CE240" i="3" s="1"/>
  <c r="CF240" i="3" s="1"/>
  <c r="CG240" i="3" s="1"/>
  <c r="CH240" i="3" s="1"/>
  <c r="CI240" i="3" s="1"/>
  <c r="CJ240" i="3" s="1"/>
  <c r="CK240" i="3" s="1"/>
  <c r="CL240" i="3" s="1"/>
  <c r="CM240" i="3" s="1"/>
  <c r="CN240" i="3" s="1"/>
  <c r="CO240" i="3" s="1"/>
  <c r="CP240" i="3" s="1"/>
  <c r="CQ240" i="3" s="1"/>
  <c r="CR240" i="3" s="1"/>
  <c r="CS240" i="3" s="1"/>
  <c r="CT240" i="3" s="1"/>
  <c r="CU240" i="3" s="1"/>
  <c r="CV240" i="3" s="1"/>
  <c r="CW240" i="3" s="1"/>
  <c r="CX240" i="3" s="1"/>
  <c r="CY240" i="3" s="1"/>
  <c r="CZ240" i="3" s="1"/>
  <c r="DA240" i="3" s="1"/>
  <c r="DB240" i="3" s="1"/>
  <c r="DC240" i="3" s="1"/>
  <c r="DD240" i="3" s="1"/>
  <c r="DE240" i="3" s="1"/>
  <c r="DF240" i="3" s="1"/>
  <c r="DG240" i="3" s="1"/>
  <c r="DH240" i="3" s="1"/>
  <c r="DI240" i="3" s="1"/>
  <c r="DJ240" i="3" s="1"/>
  <c r="DK240" i="3" s="1"/>
  <c r="DL240" i="3" s="1"/>
  <c r="DM240" i="3" s="1"/>
  <c r="DN240" i="3" s="1"/>
  <c r="DO240" i="3" s="1"/>
  <c r="DP240" i="3" s="1"/>
  <c r="DQ240" i="3" s="1"/>
  <c r="DR240" i="3" s="1"/>
  <c r="DS240" i="3" s="1"/>
  <c r="DT240" i="3" s="1"/>
  <c r="DU240" i="3" s="1"/>
  <c r="DV240" i="3" s="1"/>
  <c r="DW240" i="3" s="1"/>
  <c r="DX240" i="3" s="1"/>
  <c r="DY240" i="3" s="1"/>
  <c r="DZ240" i="3" s="1"/>
  <c r="EA240" i="3" s="1"/>
  <c r="EB240" i="3" s="1"/>
  <c r="EC240" i="3" s="1"/>
  <c r="ED240" i="3" s="1"/>
  <c r="EE240" i="3" s="1"/>
  <c r="EF240" i="3" s="1"/>
  <c r="EG240" i="3" s="1"/>
  <c r="EH240" i="3" s="1"/>
  <c r="EI240" i="3" s="1"/>
  <c r="EJ240" i="3" s="1"/>
  <c r="EK240" i="3" s="1"/>
  <c r="EL240" i="3" s="1"/>
  <c r="EM240" i="3" s="1"/>
  <c r="EN240" i="3" s="1"/>
  <c r="EO240" i="3" s="1"/>
  <c r="EP240" i="3" s="1"/>
  <c r="EQ240" i="3" s="1"/>
  <c r="ER240" i="3" s="1"/>
  <c r="ES240" i="3" s="1"/>
  <c r="ET240" i="3" s="1"/>
  <c r="EU240" i="3" s="1"/>
  <c r="EV240" i="3" s="1"/>
  <c r="EW240" i="3" s="1"/>
  <c r="EX240" i="3" s="1"/>
  <c r="EY240" i="3" s="1"/>
  <c r="EZ240" i="3" s="1"/>
  <c r="FA240" i="3" s="1"/>
  <c r="FB240" i="3" s="1"/>
  <c r="FC240" i="3" s="1"/>
  <c r="FD240" i="3" s="1"/>
  <c r="FE240" i="3" s="1"/>
  <c r="FF240" i="3" s="1"/>
  <c r="FG240" i="3" s="1"/>
  <c r="FH240" i="3" s="1"/>
  <c r="FI240" i="3" s="1"/>
  <c r="FJ240" i="3" s="1"/>
  <c r="FK240" i="3" s="1"/>
  <c r="FL240" i="3" s="1"/>
  <c r="FM240" i="3" s="1"/>
  <c r="FN240" i="3" s="1"/>
  <c r="FO240" i="3" s="1"/>
  <c r="FP240" i="3" s="1"/>
  <c r="FQ240" i="3" s="1"/>
  <c r="FR240" i="3" s="1"/>
  <c r="FS240" i="3" s="1"/>
  <c r="FT240" i="3" s="1"/>
  <c r="FU240" i="3" s="1"/>
  <c r="FV240" i="3" s="1"/>
  <c r="FW240" i="3" s="1"/>
  <c r="FX240" i="3" s="1"/>
  <c r="FY240" i="3" s="1"/>
  <c r="FZ240" i="3" s="1"/>
  <c r="GA240" i="3" s="1"/>
  <c r="GB240" i="3" s="1"/>
  <c r="GC240" i="3" s="1"/>
  <c r="GD240" i="3" s="1"/>
  <c r="GE240" i="3" s="1"/>
  <c r="GF240" i="3" s="1"/>
  <c r="GG240" i="3" s="1"/>
  <c r="GH240" i="3" s="1"/>
  <c r="GI240" i="3" s="1"/>
  <c r="GJ240" i="3" s="1"/>
  <c r="GK240" i="3" s="1"/>
  <c r="GL240" i="3" s="1"/>
  <c r="GM240" i="3" s="1"/>
  <c r="GN240" i="3" s="1"/>
  <c r="GO240" i="3" s="1"/>
  <c r="GP240" i="3" s="1"/>
  <c r="GQ240" i="3" s="1"/>
  <c r="GR240" i="3" s="1"/>
  <c r="GS240" i="3" s="1"/>
  <c r="GT240" i="3" s="1"/>
  <c r="GU240" i="3" s="1"/>
  <c r="GV240" i="3" s="1"/>
  <c r="GW240" i="3" s="1"/>
  <c r="GX240" i="3" s="1"/>
  <c r="GY240" i="3" s="1"/>
  <c r="GZ240" i="3" s="1"/>
  <c r="HA240" i="3" s="1"/>
  <c r="HB240" i="3" s="1"/>
  <c r="HC240" i="3" s="1"/>
  <c r="HD240" i="3" s="1"/>
  <c r="HE240" i="3" s="1"/>
  <c r="HF240" i="3" s="1"/>
  <c r="HG240" i="3" s="1"/>
  <c r="HH240" i="3" s="1"/>
  <c r="HI240" i="3" s="1"/>
  <c r="HJ240" i="3" s="1"/>
  <c r="HK240" i="3" s="1"/>
  <c r="HL240" i="3" s="1"/>
  <c r="HM240" i="3" s="1"/>
  <c r="Q178" i="2"/>
  <c r="Q132" i="2"/>
  <c r="Q126" i="2"/>
  <c r="AA138" i="3"/>
  <c r="AB138" i="3" s="1"/>
  <c r="AA150" i="3"/>
  <c r="AA209" i="3"/>
  <c r="AB209" i="3" s="1"/>
  <c r="AC209" i="3" s="1"/>
  <c r="AD209" i="3" s="1"/>
  <c r="AE209" i="3" s="1"/>
  <c r="AF209" i="3" s="1"/>
  <c r="AG209" i="3" s="1"/>
  <c r="AH209" i="3" s="1"/>
  <c r="AI209" i="3" s="1"/>
  <c r="AJ209" i="3" s="1"/>
  <c r="AK209" i="3" s="1"/>
  <c r="AL209" i="3" s="1"/>
  <c r="AM209" i="3" s="1"/>
  <c r="AN209" i="3" s="1"/>
  <c r="AO209" i="3" s="1"/>
  <c r="AP209" i="3" s="1"/>
  <c r="AQ209" i="3" s="1"/>
  <c r="AR209" i="3" s="1"/>
  <c r="AS209" i="3" s="1"/>
  <c r="AT209" i="3" s="1"/>
  <c r="AU209" i="3" s="1"/>
  <c r="AV209" i="3" s="1"/>
  <c r="AW209" i="3" s="1"/>
  <c r="AX209" i="3" s="1"/>
  <c r="AY209" i="3" s="1"/>
  <c r="AZ209" i="3" s="1"/>
  <c r="BA209" i="3" s="1"/>
  <c r="BB209" i="3" s="1"/>
  <c r="BC209" i="3" s="1"/>
  <c r="BD209" i="3" s="1"/>
  <c r="BE209" i="3" s="1"/>
  <c r="BF209" i="3" s="1"/>
  <c r="BG209" i="3" s="1"/>
  <c r="BH209" i="3" s="1"/>
  <c r="BI209" i="3" s="1"/>
  <c r="BJ209" i="3" s="1"/>
  <c r="BK209" i="3" s="1"/>
  <c r="BL209" i="3" s="1"/>
  <c r="BM209" i="3" s="1"/>
  <c r="BN209" i="3" s="1"/>
  <c r="BO209" i="3" s="1"/>
  <c r="BP209" i="3" s="1"/>
  <c r="BQ209" i="3" s="1"/>
  <c r="BR209" i="3" s="1"/>
  <c r="BS209" i="3" s="1"/>
  <c r="BT209" i="3" s="1"/>
  <c r="BU209" i="3" s="1"/>
  <c r="BV209" i="3" s="1"/>
  <c r="BW209" i="3" s="1"/>
  <c r="BX209" i="3" s="1"/>
  <c r="BY209" i="3" s="1"/>
  <c r="BZ209" i="3" s="1"/>
  <c r="CA209" i="3" s="1"/>
  <c r="CB209" i="3" s="1"/>
  <c r="CC209" i="3" s="1"/>
  <c r="CD209" i="3" s="1"/>
  <c r="CE209" i="3" s="1"/>
  <c r="CF209" i="3" s="1"/>
  <c r="CG209" i="3" s="1"/>
  <c r="CH209" i="3" s="1"/>
  <c r="CI209" i="3" s="1"/>
  <c r="CJ209" i="3" s="1"/>
  <c r="CK209" i="3" s="1"/>
  <c r="CL209" i="3" s="1"/>
  <c r="CM209" i="3" s="1"/>
  <c r="CN209" i="3" s="1"/>
  <c r="CO209" i="3" s="1"/>
  <c r="CP209" i="3" s="1"/>
  <c r="CQ209" i="3" s="1"/>
  <c r="CR209" i="3" s="1"/>
  <c r="CS209" i="3" s="1"/>
  <c r="CT209" i="3" s="1"/>
  <c r="CU209" i="3" s="1"/>
  <c r="CV209" i="3" s="1"/>
  <c r="CW209" i="3" s="1"/>
  <c r="CX209" i="3" s="1"/>
  <c r="CY209" i="3" s="1"/>
  <c r="CZ209" i="3" s="1"/>
  <c r="DA209" i="3" s="1"/>
  <c r="DB209" i="3" s="1"/>
  <c r="DC209" i="3" s="1"/>
  <c r="DD209" i="3" s="1"/>
  <c r="DE209" i="3" s="1"/>
  <c r="DF209" i="3" s="1"/>
  <c r="DG209" i="3" s="1"/>
  <c r="DH209" i="3" s="1"/>
  <c r="DI209" i="3" s="1"/>
  <c r="DJ209" i="3" s="1"/>
  <c r="DK209" i="3" s="1"/>
  <c r="DL209" i="3" s="1"/>
  <c r="DM209" i="3" s="1"/>
  <c r="DN209" i="3" s="1"/>
  <c r="DO209" i="3" s="1"/>
  <c r="DP209" i="3" s="1"/>
  <c r="DQ209" i="3" s="1"/>
  <c r="DR209" i="3" s="1"/>
  <c r="DS209" i="3" s="1"/>
  <c r="DT209" i="3" s="1"/>
  <c r="DU209" i="3" s="1"/>
  <c r="DV209" i="3" s="1"/>
  <c r="DW209" i="3" s="1"/>
  <c r="DX209" i="3" s="1"/>
  <c r="DY209" i="3" s="1"/>
  <c r="DZ209" i="3" s="1"/>
  <c r="EA209" i="3" s="1"/>
  <c r="EB209" i="3" s="1"/>
  <c r="EC209" i="3" s="1"/>
  <c r="ED209" i="3" s="1"/>
  <c r="EE209" i="3" s="1"/>
  <c r="EF209" i="3" s="1"/>
  <c r="EG209" i="3" s="1"/>
  <c r="EH209" i="3" s="1"/>
  <c r="EI209" i="3" s="1"/>
  <c r="EJ209" i="3" s="1"/>
  <c r="EK209" i="3" s="1"/>
  <c r="EL209" i="3" s="1"/>
  <c r="EM209" i="3" s="1"/>
  <c r="EN209" i="3" s="1"/>
  <c r="EO209" i="3" s="1"/>
  <c r="EP209" i="3" s="1"/>
  <c r="EQ209" i="3" s="1"/>
  <c r="ER209" i="3" s="1"/>
  <c r="ES209" i="3" s="1"/>
  <c r="ET209" i="3" s="1"/>
  <c r="EU209" i="3" s="1"/>
  <c r="EV209" i="3" s="1"/>
  <c r="EW209" i="3" s="1"/>
  <c r="EX209" i="3" s="1"/>
  <c r="EY209" i="3" s="1"/>
  <c r="EZ209" i="3" s="1"/>
  <c r="FA209" i="3" s="1"/>
  <c r="FB209" i="3" s="1"/>
  <c r="FC209" i="3" s="1"/>
  <c r="FD209" i="3" s="1"/>
  <c r="FE209" i="3" s="1"/>
  <c r="FF209" i="3" s="1"/>
  <c r="FG209" i="3" s="1"/>
  <c r="FH209" i="3" s="1"/>
  <c r="FI209" i="3" s="1"/>
  <c r="FJ209" i="3" s="1"/>
  <c r="FK209" i="3" s="1"/>
  <c r="FL209" i="3" s="1"/>
  <c r="FM209" i="3" s="1"/>
  <c r="FN209" i="3" s="1"/>
  <c r="FO209" i="3" s="1"/>
  <c r="FP209" i="3" s="1"/>
  <c r="FQ209" i="3" s="1"/>
  <c r="FR209" i="3" s="1"/>
  <c r="FS209" i="3" s="1"/>
  <c r="FT209" i="3" s="1"/>
  <c r="FU209" i="3" s="1"/>
  <c r="FV209" i="3" s="1"/>
  <c r="FW209" i="3" s="1"/>
  <c r="FX209" i="3" s="1"/>
  <c r="FY209" i="3" s="1"/>
  <c r="FZ209" i="3" s="1"/>
  <c r="GA209" i="3" s="1"/>
  <c r="GB209" i="3" s="1"/>
  <c r="GC209" i="3" s="1"/>
  <c r="GD209" i="3" s="1"/>
  <c r="GE209" i="3" s="1"/>
  <c r="GF209" i="3" s="1"/>
  <c r="GG209" i="3" s="1"/>
  <c r="GH209" i="3" s="1"/>
  <c r="GI209" i="3" s="1"/>
  <c r="GJ209" i="3" s="1"/>
  <c r="GK209" i="3" s="1"/>
  <c r="GL209" i="3" s="1"/>
  <c r="GM209" i="3" s="1"/>
  <c r="GN209" i="3" s="1"/>
  <c r="GO209" i="3" s="1"/>
  <c r="GP209" i="3" s="1"/>
  <c r="GQ209" i="3" s="1"/>
  <c r="GR209" i="3" s="1"/>
  <c r="GS209" i="3" s="1"/>
  <c r="GT209" i="3" s="1"/>
  <c r="GU209" i="3" s="1"/>
  <c r="GV209" i="3" s="1"/>
  <c r="GW209" i="3" s="1"/>
  <c r="GX209" i="3" s="1"/>
  <c r="GY209" i="3" s="1"/>
  <c r="GZ209" i="3" s="1"/>
  <c r="HA209" i="3" s="1"/>
  <c r="HB209" i="3" s="1"/>
  <c r="HC209" i="3" s="1"/>
  <c r="HD209" i="3" s="1"/>
  <c r="HE209" i="3" s="1"/>
  <c r="HF209" i="3" s="1"/>
  <c r="HG209" i="3" s="1"/>
  <c r="HH209" i="3" s="1"/>
  <c r="HI209" i="3" s="1"/>
  <c r="HJ209" i="3" s="1"/>
  <c r="HK209" i="3" s="1"/>
  <c r="HL209" i="3" s="1"/>
  <c r="HM209" i="3" s="1"/>
  <c r="AA237" i="3"/>
  <c r="AB237" i="3" s="1"/>
  <c r="Q256" i="2"/>
  <c r="AA25" i="3"/>
  <c r="AB25" i="3" s="1"/>
  <c r="AC25" i="3" s="1"/>
  <c r="AD25" i="3" s="1"/>
  <c r="AE25" i="3" s="1"/>
  <c r="AF25" i="3" s="1"/>
  <c r="AG25" i="3" s="1"/>
  <c r="AH25" i="3" s="1"/>
  <c r="AI25" i="3" s="1"/>
  <c r="AJ25" i="3" s="1"/>
  <c r="AK25" i="3" s="1"/>
  <c r="AL25" i="3" s="1"/>
  <c r="AM25" i="3" s="1"/>
  <c r="AN25" i="3" s="1"/>
  <c r="AO25" i="3" s="1"/>
  <c r="AP25" i="3" s="1"/>
  <c r="AQ25" i="3" s="1"/>
  <c r="AR25" i="3" s="1"/>
  <c r="AS25" i="3" s="1"/>
  <c r="AT25" i="3" s="1"/>
  <c r="AU25" i="3" s="1"/>
  <c r="AV25" i="3" s="1"/>
  <c r="AW25" i="3" s="1"/>
  <c r="AX25" i="3" s="1"/>
  <c r="AY25" i="3" s="1"/>
  <c r="AZ25" i="3" s="1"/>
  <c r="BA25" i="3" s="1"/>
  <c r="BB25" i="3" s="1"/>
  <c r="BC25" i="3" s="1"/>
  <c r="BD25" i="3" s="1"/>
  <c r="BE25" i="3" s="1"/>
  <c r="BF25" i="3" s="1"/>
  <c r="BG25" i="3" s="1"/>
  <c r="BH25" i="3" s="1"/>
  <c r="BI25" i="3" s="1"/>
  <c r="BJ25" i="3" s="1"/>
  <c r="BK25" i="3" s="1"/>
  <c r="BL25" i="3" s="1"/>
  <c r="BM25" i="3" s="1"/>
  <c r="BN25" i="3" s="1"/>
  <c r="BO25" i="3" s="1"/>
  <c r="BP25" i="3" s="1"/>
  <c r="BQ25" i="3" s="1"/>
  <c r="BR25" i="3" s="1"/>
  <c r="BS25" i="3" s="1"/>
  <c r="BT25" i="3" s="1"/>
  <c r="BU25" i="3" s="1"/>
  <c r="BV25" i="3" s="1"/>
  <c r="BW25" i="3" s="1"/>
  <c r="BX25" i="3" s="1"/>
  <c r="BY25" i="3" s="1"/>
  <c r="BZ25" i="3" s="1"/>
  <c r="CA25" i="3" s="1"/>
  <c r="CB25" i="3" s="1"/>
  <c r="CC25" i="3" s="1"/>
  <c r="CD25" i="3" s="1"/>
  <c r="CE25" i="3" s="1"/>
  <c r="CF25" i="3" s="1"/>
  <c r="CG25" i="3" s="1"/>
  <c r="CH25" i="3" s="1"/>
  <c r="CI25" i="3" s="1"/>
  <c r="CJ25" i="3" s="1"/>
  <c r="CK25" i="3" s="1"/>
  <c r="CL25" i="3" s="1"/>
  <c r="CM25" i="3" s="1"/>
  <c r="CN25" i="3" s="1"/>
  <c r="CO25" i="3" s="1"/>
  <c r="CP25" i="3" s="1"/>
  <c r="CQ25" i="3" s="1"/>
  <c r="CR25" i="3" s="1"/>
  <c r="CS25" i="3" s="1"/>
  <c r="CT25" i="3" s="1"/>
  <c r="CU25" i="3" s="1"/>
  <c r="CV25" i="3" s="1"/>
  <c r="CW25" i="3" s="1"/>
  <c r="CX25" i="3" s="1"/>
  <c r="CY25" i="3" s="1"/>
  <c r="CZ25" i="3" s="1"/>
  <c r="DA25" i="3" s="1"/>
  <c r="DB25" i="3" s="1"/>
  <c r="DC25" i="3" s="1"/>
  <c r="DD25" i="3" s="1"/>
  <c r="DE25" i="3" s="1"/>
  <c r="DF25" i="3" s="1"/>
  <c r="DG25" i="3" s="1"/>
  <c r="DH25" i="3" s="1"/>
  <c r="DI25" i="3" s="1"/>
  <c r="DJ25" i="3" s="1"/>
  <c r="DK25" i="3" s="1"/>
  <c r="DL25" i="3" s="1"/>
  <c r="DM25" i="3" s="1"/>
  <c r="DN25" i="3" s="1"/>
  <c r="DO25" i="3" s="1"/>
  <c r="DP25" i="3" s="1"/>
  <c r="DQ25" i="3" s="1"/>
  <c r="DR25" i="3" s="1"/>
  <c r="DS25" i="3" s="1"/>
  <c r="DT25" i="3" s="1"/>
  <c r="DU25" i="3" s="1"/>
  <c r="DV25" i="3" s="1"/>
  <c r="DW25" i="3" s="1"/>
  <c r="DX25" i="3" s="1"/>
  <c r="DY25" i="3" s="1"/>
  <c r="DZ25" i="3" s="1"/>
  <c r="EA25" i="3" s="1"/>
  <c r="EB25" i="3" s="1"/>
  <c r="EC25" i="3" s="1"/>
  <c r="ED25" i="3" s="1"/>
  <c r="EE25" i="3" s="1"/>
  <c r="EF25" i="3" s="1"/>
  <c r="EG25" i="3" s="1"/>
  <c r="EH25" i="3" s="1"/>
  <c r="EI25" i="3" s="1"/>
  <c r="EJ25" i="3" s="1"/>
  <c r="EK25" i="3" s="1"/>
  <c r="EL25" i="3" s="1"/>
  <c r="EM25" i="3" s="1"/>
  <c r="EN25" i="3" s="1"/>
  <c r="EO25" i="3" s="1"/>
  <c r="EP25" i="3" s="1"/>
  <c r="EQ25" i="3" s="1"/>
  <c r="ER25" i="3" s="1"/>
  <c r="ES25" i="3" s="1"/>
  <c r="ET25" i="3" s="1"/>
  <c r="EU25" i="3" s="1"/>
  <c r="EV25" i="3" s="1"/>
  <c r="EW25" i="3" s="1"/>
  <c r="EX25" i="3" s="1"/>
  <c r="EY25" i="3" s="1"/>
  <c r="EZ25" i="3" s="1"/>
  <c r="FA25" i="3" s="1"/>
  <c r="FB25" i="3" s="1"/>
  <c r="FC25" i="3" s="1"/>
  <c r="FD25" i="3" s="1"/>
  <c r="FE25" i="3" s="1"/>
  <c r="FF25" i="3" s="1"/>
  <c r="FG25" i="3" s="1"/>
  <c r="FH25" i="3" s="1"/>
  <c r="FI25" i="3" s="1"/>
  <c r="FJ25" i="3" s="1"/>
  <c r="FK25" i="3" s="1"/>
  <c r="FL25" i="3" s="1"/>
  <c r="FM25" i="3" s="1"/>
  <c r="FN25" i="3" s="1"/>
  <c r="FO25" i="3" s="1"/>
  <c r="FP25" i="3" s="1"/>
  <c r="FQ25" i="3" s="1"/>
  <c r="FR25" i="3" s="1"/>
  <c r="FS25" i="3" s="1"/>
  <c r="FT25" i="3" s="1"/>
  <c r="FU25" i="3" s="1"/>
  <c r="FV25" i="3" s="1"/>
  <c r="FW25" i="3" s="1"/>
  <c r="FX25" i="3" s="1"/>
  <c r="FY25" i="3" s="1"/>
  <c r="FZ25" i="3" s="1"/>
  <c r="GA25" i="3" s="1"/>
  <c r="GB25" i="3" s="1"/>
  <c r="GC25" i="3" s="1"/>
  <c r="GD25" i="3" s="1"/>
  <c r="GE25" i="3" s="1"/>
  <c r="GF25" i="3" s="1"/>
  <c r="GG25" i="3" s="1"/>
  <c r="GH25" i="3" s="1"/>
  <c r="GI25" i="3" s="1"/>
  <c r="GJ25" i="3" s="1"/>
  <c r="GK25" i="3" s="1"/>
  <c r="GL25" i="3" s="1"/>
  <c r="GM25" i="3" s="1"/>
  <c r="GN25" i="3" s="1"/>
  <c r="GO25" i="3" s="1"/>
  <c r="GP25" i="3" s="1"/>
  <c r="GQ25" i="3" s="1"/>
  <c r="GR25" i="3" s="1"/>
  <c r="GS25" i="3" s="1"/>
  <c r="GT25" i="3" s="1"/>
  <c r="GU25" i="3" s="1"/>
  <c r="GV25" i="3" s="1"/>
  <c r="GW25" i="3" s="1"/>
  <c r="GX25" i="3" s="1"/>
  <c r="GY25" i="3" s="1"/>
  <c r="GZ25" i="3" s="1"/>
  <c r="HA25" i="3" s="1"/>
  <c r="HB25" i="3" s="1"/>
  <c r="HC25" i="3" s="1"/>
  <c r="HD25" i="3" s="1"/>
  <c r="HE25" i="3" s="1"/>
  <c r="HF25" i="3" s="1"/>
  <c r="HG25" i="3" s="1"/>
  <c r="HH25" i="3" s="1"/>
  <c r="HI25" i="3" s="1"/>
  <c r="HJ25" i="3" s="1"/>
  <c r="HK25" i="3" s="1"/>
  <c r="HL25" i="3" s="1"/>
  <c r="HM25" i="3" s="1"/>
  <c r="AA30" i="3"/>
  <c r="AB30" i="3" s="1"/>
  <c r="AC30" i="3" s="1"/>
  <c r="AD30" i="3" s="1"/>
  <c r="AE30" i="3" s="1"/>
  <c r="AF30" i="3" s="1"/>
  <c r="AG30" i="3" s="1"/>
  <c r="AH30" i="3" s="1"/>
  <c r="AI30" i="3" s="1"/>
  <c r="AJ30" i="3" s="1"/>
  <c r="AK30" i="3" s="1"/>
  <c r="AL30" i="3" s="1"/>
  <c r="AM30" i="3" s="1"/>
  <c r="AN30" i="3" s="1"/>
  <c r="AO30" i="3" s="1"/>
  <c r="AP30" i="3" s="1"/>
  <c r="AQ30" i="3" s="1"/>
  <c r="AR30" i="3" s="1"/>
  <c r="AS30" i="3" s="1"/>
  <c r="AT30" i="3" s="1"/>
  <c r="AU30" i="3" s="1"/>
  <c r="AV30" i="3" s="1"/>
  <c r="AW30" i="3" s="1"/>
  <c r="AX30" i="3" s="1"/>
  <c r="AY30" i="3" s="1"/>
  <c r="AZ30" i="3" s="1"/>
  <c r="BA30" i="3" s="1"/>
  <c r="BB30" i="3" s="1"/>
  <c r="BC30" i="3" s="1"/>
  <c r="BD30" i="3" s="1"/>
  <c r="BE30" i="3" s="1"/>
  <c r="BF30" i="3" s="1"/>
  <c r="BG30" i="3" s="1"/>
  <c r="BH30" i="3" s="1"/>
  <c r="BI30" i="3" s="1"/>
  <c r="BJ30" i="3" s="1"/>
  <c r="BK30" i="3" s="1"/>
  <c r="BL30" i="3" s="1"/>
  <c r="BM30" i="3" s="1"/>
  <c r="BN30" i="3" s="1"/>
  <c r="BO30" i="3" s="1"/>
  <c r="BP30" i="3" s="1"/>
  <c r="BQ30" i="3" s="1"/>
  <c r="BR30" i="3" s="1"/>
  <c r="BS30" i="3" s="1"/>
  <c r="BT30" i="3" s="1"/>
  <c r="BU30" i="3" s="1"/>
  <c r="BV30" i="3" s="1"/>
  <c r="BW30" i="3" s="1"/>
  <c r="BX30" i="3" s="1"/>
  <c r="BY30" i="3" s="1"/>
  <c r="BZ30" i="3" s="1"/>
  <c r="CA30" i="3" s="1"/>
  <c r="CB30" i="3" s="1"/>
  <c r="CC30" i="3" s="1"/>
  <c r="CD30" i="3" s="1"/>
  <c r="CE30" i="3" s="1"/>
  <c r="CF30" i="3" s="1"/>
  <c r="CG30" i="3" s="1"/>
  <c r="CH30" i="3" s="1"/>
  <c r="CI30" i="3" s="1"/>
  <c r="CJ30" i="3" s="1"/>
  <c r="CK30" i="3" s="1"/>
  <c r="CL30" i="3" s="1"/>
  <c r="CM30" i="3" s="1"/>
  <c r="CN30" i="3" s="1"/>
  <c r="CO30" i="3" s="1"/>
  <c r="CP30" i="3" s="1"/>
  <c r="CQ30" i="3" s="1"/>
  <c r="CR30" i="3" s="1"/>
  <c r="CS30" i="3" s="1"/>
  <c r="CT30" i="3" s="1"/>
  <c r="CU30" i="3" s="1"/>
  <c r="CV30" i="3" s="1"/>
  <c r="CW30" i="3" s="1"/>
  <c r="CX30" i="3" s="1"/>
  <c r="CY30" i="3" s="1"/>
  <c r="CZ30" i="3" s="1"/>
  <c r="DA30" i="3" s="1"/>
  <c r="DB30" i="3" s="1"/>
  <c r="DC30" i="3" s="1"/>
  <c r="DD30" i="3" s="1"/>
  <c r="DE30" i="3" s="1"/>
  <c r="DF30" i="3" s="1"/>
  <c r="DG30" i="3" s="1"/>
  <c r="DH30" i="3" s="1"/>
  <c r="DI30" i="3" s="1"/>
  <c r="DJ30" i="3" s="1"/>
  <c r="DK30" i="3" s="1"/>
  <c r="DL30" i="3" s="1"/>
  <c r="DM30" i="3" s="1"/>
  <c r="DN30" i="3" s="1"/>
  <c r="DO30" i="3" s="1"/>
  <c r="DP30" i="3" s="1"/>
  <c r="DQ30" i="3" s="1"/>
  <c r="DR30" i="3" s="1"/>
  <c r="DS30" i="3" s="1"/>
  <c r="DT30" i="3" s="1"/>
  <c r="DU30" i="3" s="1"/>
  <c r="DV30" i="3" s="1"/>
  <c r="DW30" i="3" s="1"/>
  <c r="DX30" i="3" s="1"/>
  <c r="DY30" i="3" s="1"/>
  <c r="DZ30" i="3" s="1"/>
  <c r="EA30" i="3" s="1"/>
  <c r="EB30" i="3" s="1"/>
  <c r="EC30" i="3" s="1"/>
  <c r="ED30" i="3" s="1"/>
  <c r="EE30" i="3" s="1"/>
  <c r="EF30" i="3" s="1"/>
  <c r="EG30" i="3" s="1"/>
  <c r="EH30" i="3" s="1"/>
  <c r="EI30" i="3" s="1"/>
  <c r="EJ30" i="3" s="1"/>
  <c r="EK30" i="3" s="1"/>
  <c r="EL30" i="3" s="1"/>
  <c r="EM30" i="3" s="1"/>
  <c r="EN30" i="3" s="1"/>
  <c r="EO30" i="3" s="1"/>
  <c r="EP30" i="3" s="1"/>
  <c r="EQ30" i="3" s="1"/>
  <c r="ER30" i="3" s="1"/>
  <c r="ES30" i="3" s="1"/>
  <c r="ET30" i="3" s="1"/>
  <c r="EU30" i="3" s="1"/>
  <c r="EV30" i="3" s="1"/>
  <c r="EW30" i="3" s="1"/>
  <c r="EX30" i="3" s="1"/>
  <c r="EY30" i="3" s="1"/>
  <c r="EZ30" i="3" s="1"/>
  <c r="FA30" i="3" s="1"/>
  <c r="FB30" i="3" s="1"/>
  <c r="FC30" i="3" s="1"/>
  <c r="FD30" i="3" s="1"/>
  <c r="FE30" i="3" s="1"/>
  <c r="FF30" i="3" s="1"/>
  <c r="FG30" i="3" s="1"/>
  <c r="FH30" i="3" s="1"/>
  <c r="FI30" i="3" s="1"/>
  <c r="FJ30" i="3" s="1"/>
  <c r="FK30" i="3" s="1"/>
  <c r="FL30" i="3" s="1"/>
  <c r="FM30" i="3" s="1"/>
  <c r="FN30" i="3" s="1"/>
  <c r="FO30" i="3" s="1"/>
  <c r="FP30" i="3" s="1"/>
  <c r="FQ30" i="3" s="1"/>
  <c r="FR30" i="3" s="1"/>
  <c r="FS30" i="3" s="1"/>
  <c r="FT30" i="3" s="1"/>
  <c r="FU30" i="3" s="1"/>
  <c r="FV30" i="3" s="1"/>
  <c r="FW30" i="3" s="1"/>
  <c r="FX30" i="3" s="1"/>
  <c r="FY30" i="3" s="1"/>
  <c r="FZ30" i="3" s="1"/>
  <c r="GA30" i="3" s="1"/>
  <c r="GB30" i="3" s="1"/>
  <c r="GC30" i="3" s="1"/>
  <c r="GD30" i="3" s="1"/>
  <c r="GE30" i="3" s="1"/>
  <c r="GF30" i="3" s="1"/>
  <c r="GG30" i="3" s="1"/>
  <c r="GH30" i="3" s="1"/>
  <c r="GI30" i="3" s="1"/>
  <c r="GJ30" i="3" s="1"/>
  <c r="GK30" i="3" s="1"/>
  <c r="GL30" i="3" s="1"/>
  <c r="GM30" i="3" s="1"/>
  <c r="GN30" i="3" s="1"/>
  <c r="GO30" i="3" s="1"/>
  <c r="GP30" i="3" s="1"/>
  <c r="GQ30" i="3" s="1"/>
  <c r="GR30" i="3" s="1"/>
  <c r="GS30" i="3" s="1"/>
  <c r="GT30" i="3" s="1"/>
  <c r="GU30" i="3" s="1"/>
  <c r="GV30" i="3" s="1"/>
  <c r="GW30" i="3" s="1"/>
  <c r="GX30" i="3" s="1"/>
  <c r="GY30" i="3" s="1"/>
  <c r="GZ30" i="3" s="1"/>
  <c r="HA30" i="3" s="1"/>
  <c r="HB30" i="3" s="1"/>
  <c r="HC30" i="3" s="1"/>
  <c r="HD30" i="3" s="1"/>
  <c r="HE30" i="3" s="1"/>
  <c r="HF30" i="3" s="1"/>
  <c r="HG30" i="3" s="1"/>
  <c r="HH30" i="3" s="1"/>
  <c r="HI30" i="3" s="1"/>
  <c r="HJ30" i="3" s="1"/>
  <c r="HK30" i="3" s="1"/>
  <c r="HL30" i="3" s="1"/>
  <c r="HM30" i="3" s="1"/>
  <c r="AA125" i="3"/>
  <c r="AB125" i="3" s="1"/>
  <c r="AC125" i="3" s="1"/>
  <c r="AD125" i="3" s="1"/>
  <c r="AE125" i="3" s="1"/>
  <c r="AF125" i="3" s="1"/>
  <c r="AG125" i="3" s="1"/>
  <c r="AH125" i="3" s="1"/>
  <c r="AI125" i="3" s="1"/>
  <c r="AJ125" i="3" s="1"/>
  <c r="AK125" i="3" s="1"/>
  <c r="AL125" i="3" s="1"/>
  <c r="AM125" i="3" s="1"/>
  <c r="AN125" i="3" s="1"/>
  <c r="AO125" i="3" s="1"/>
  <c r="AP125" i="3" s="1"/>
  <c r="AQ125" i="3" s="1"/>
  <c r="AR125" i="3" s="1"/>
  <c r="AS125" i="3" s="1"/>
  <c r="AT125" i="3" s="1"/>
  <c r="AU125" i="3" s="1"/>
  <c r="AV125" i="3" s="1"/>
  <c r="AW125" i="3" s="1"/>
  <c r="AX125" i="3" s="1"/>
  <c r="AY125" i="3" s="1"/>
  <c r="AZ125" i="3" s="1"/>
  <c r="BA125" i="3" s="1"/>
  <c r="BB125" i="3" s="1"/>
  <c r="BC125" i="3" s="1"/>
  <c r="BD125" i="3" s="1"/>
  <c r="BE125" i="3" s="1"/>
  <c r="BF125" i="3" s="1"/>
  <c r="BG125" i="3" s="1"/>
  <c r="BH125" i="3" s="1"/>
  <c r="BI125" i="3" s="1"/>
  <c r="BJ125" i="3" s="1"/>
  <c r="BK125" i="3" s="1"/>
  <c r="BL125" i="3" s="1"/>
  <c r="BM125" i="3" s="1"/>
  <c r="BN125" i="3" s="1"/>
  <c r="BO125" i="3" s="1"/>
  <c r="BP125" i="3" s="1"/>
  <c r="BQ125" i="3" s="1"/>
  <c r="BR125" i="3" s="1"/>
  <c r="BS125" i="3" s="1"/>
  <c r="BT125" i="3" s="1"/>
  <c r="BU125" i="3" s="1"/>
  <c r="BV125" i="3" s="1"/>
  <c r="BW125" i="3" s="1"/>
  <c r="BX125" i="3" s="1"/>
  <c r="BY125" i="3" s="1"/>
  <c r="BZ125" i="3" s="1"/>
  <c r="CA125" i="3" s="1"/>
  <c r="CB125" i="3" s="1"/>
  <c r="CC125" i="3" s="1"/>
  <c r="CD125" i="3" s="1"/>
  <c r="CE125" i="3" s="1"/>
  <c r="CF125" i="3" s="1"/>
  <c r="CG125" i="3" s="1"/>
  <c r="CH125" i="3" s="1"/>
  <c r="CI125" i="3" s="1"/>
  <c r="CJ125" i="3" s="1"/>
  <c r="CK125" i="3" s="1"/>
  <c r="CL125" i="3" s="1"/>
  <c r="CM125" i="3" s="1"/>
  <c r="CN125" i="3" s="1"/>
  <c r="CO125" i="3" s="1"/>
  <c r="CP125" i="3" s="1"/>
  <c r="CQ125" i="3" s="1"/>
  <c r="CR125" i="3" s="1"/>
  <c r="CS125" i="3" s="1"/>
  <c r="CT125" i="3" s="1"/>
  <c r="CU125" i="3" s="1"/>
  <c r="CV125" i="3" s="1"/>
  <c r="CW125" i="3" s="1"/>
  <c r="CX125" i="3" s="1"/>
  <c r="CY125" i="3" s="1"/>
  <c r="CZ125" i="3" s="1"/>
  <c r="DA125" i="3" s="1"/>
  <c r="DB125" i="3" s="1"/>
  <c r="DC125" i="3" s="1"/>
  <c r="DD125" i="3" s="1"/>
  <c r="DE125" i="3" s="1"/>
  <c r="DF125" i="3" s="1"/>
  <c r="DG125" i="3" s="1"/>
  <c r="DH125" i="3" s="1"/>
  <c r="DI125" i="3" s="1"/>
  <c r="DJ125" i="3" s="1"/>
  <c r="DK125" i="3" s="1"/>
  <c r="DL125" i="3" s="1"/>
  <c r="DM125" i="3" s="1"/>
  <c r="DN125" i="3" s="1"/>
  <c r="DO125" i="3" s="1"/>
  <c r="DP125" i="3" s="1"/>
  <c r="DQ125" i="3" s="1"/>
  <c r="DR125" i="3" s="1"/>
  <c r="DS125" i="3" s="1"/>
  <c r="DT125" i="3" s="1"/>
  <c r="DU125" i="3" s="1"/>
  <c r="DV125" i="3" s="1"/>
  <c r="DW125" i="3" s="1"/>
  <c r="DX125" i="3" s="1"/>
  <c r="DY125" i="3" s="1"/>
  <c r="DZ125" i="3" s="1"/>
  <c r="EA125" i="3" s="1"/>
  <c r="EB125" i="3" s="1"/>
  <c r="EC125" i="3" s="1"/>
  <c r="ED125" i="3" s="1"/>
  <c r="EE125" i="3" s="1"/>
  <c r="EF125" i="3" s="1"/>
  <c r="EG125" i="3" s="1"/>
  <c r="EH125" i="3" s="1"/>
  <c r="EI125" i="3" s="1"/>
  <c r="EJ125" i="3" s="1"/>
  <c r="EK125" i="3" s="1"/>
  <c r="EL125" i="3" s="1"/>
  <c r="EM125" i="3" s="1"/>
  <c r="EN125" i="3" s="1"/>
  <c r="EO125" i="3" s="1"/>
  <c r="EP125" i="3" s="1"/>
  <c r="EQ125" i="3" s="1"/>
  <c r="ER125" i="3" s="1"/>
  <c r="ES125" i="3" s="1"/>
  <c r="ET125" i="3" s="1"/>
  <c r="EU125" i="3" s="1"/>
  <c r="EV125" i="3" s="1"/>
  <c r="EW125" i="3" s="1"/>
  <c r="EX125" i="3" s="1"/>
  <c r="EY125" i="3" s="1"/>
  <c r="EZ125" i="3" s="1"/>
  <c r="FA125" i="3" s="1"/>
  <c r="FB125" i="3" s="1"/>
  <c r="FC125" i="3" s="1"/>
  <c r="FD125" i="3" s="1"/>
  <c r="FE125" i="3" s="1"/>
  <c r="FF125" i="3" s="1"/>
  <c r="FG125" i="3" s="1"/>
  <c r="FH125" i="3" s="1"/>
  <c r="FI125" i="3" s="1"/>
  <c r="FJ125" i="3" s="1"/>
  <c r="FK125" i="3" s="1"/>
  <c r="FL125" i="3" s="1"/>
  <c r="FM125" i="3" s="1"/>
  <c r="FN125" i="3" s="1"/>
  <c r="FO125" i="3" s="1"/>
  <c r="FP125" i="3" s="1"/>
  <c r="FQ125" i="3" s="1"/>
  <c r="FR125" i="3" s="1"/>
  <c r="FS125" i="3" s="1"/>
  <c r="FT125" i="3" s="1"/>
  <c r="FU125" i="3" s="1"/>
  <c r="FV125" i="3" s="1"/>
  <c r="FW125" i="3" s="1"/>
  <c r="FX125" i="3" s="1"/>
  <c r="FY125" i="3" s="1"/>
  <c r="FZ125" i="3" s="1"/>
  <c r="GA125" i="3" s="1"/>
  <c r="GB125" i="3" s="1"/>
  <c r="GC125" i="3" s="1"/>
  <c r="GD125" i="3" s="1"/>
  <c r="GE125" i="3" s="1"/>
  <c r="GF125" i="3" s="1"/>
  <c r="GG125" i="3" s="1"/>
  <c r="GH125" i="3" s="1"/>
  <c r="GI125" i="3" s="1"/>
  <c r="GJ125" i="3" s="1"/>
  <c r="GK125" i="3" s="1"/>
  <c r="GL125" i="3" s="1"/>
  <c r="GM125" i="3" s="1"/>
  <c r="GN125" i="3" s="1"/>
  <c r="GO125" i="3" s="1"/>
  <c r="GP125" i="3" s="1"/>
  <c r="GQ125" i="3" s="1"/>
  <c r="GR125" i="3" s="1"/>
  <c r="GS125" i="3" s="1"/>
  <c r="GT125" i="3" s="1"/>
  <c r="GU125" i="3" s="1"/>
  <c r="GV125" i="3" s="1"/>
  <c r="GW125" i="3" s="1"/>
  <c r="GX125" i="3" s="1"/>
  <c r="GY125" i="3" s="1"/>
  <c r="GZ125" i="3" s="1"/>
  <c r="HA125" i="3" s="1"/>
  <c r="HB125" i="3" s="1"/>
  <c r="HC125" i="3" s="1"/>
  <c r="HD125" i="3" s="1"/>
  <c r="HE125" i="3" s="1"/>
  <c r="HF125" i="3" s="1"/>
  <c r="HG125" i="3" s="1"/>
  <c r="HH125" i="3" s="1"/>
  <c r="HI125" i="3" s="1"/>
  <c r="HJ125" i="3" s="1"/>
  <c r="HK125" i="3" s="1"/>
  <c r="HL125" i="3" s="1"/>
  <c r="HM125" i="3" s="1"/>
  <c r="AA145" i="3"/>
  <c r="AB145" i="3" s="1"/>
  <c r="AC145" i="3" s="1"/>
  <c r="AD145" i="3" s="1"/>
  <c r="AE145" i="3" s="1"/>
  <c r="AF145" i="3" s="1"/>
  <c r="AG145" i="3" s="1"/>
  <c r="AH145" i="3" s="1"/>
  <c r="AI145" i="3" s="1"/>
  <c r="AJ145" i="3" s="1"/>
  <c r="AK145" i="3" s="1"/>
  <c r="AL145" i="3" s="1"/>
  <c r="AM145" i="3" s="1"/>
  <c r="AN145" i="3" s="1"/>
  <c r="AO145" i="3" s="1"/>
  <c r="AP145" i="3" s="1"/>
  <c r="AQ145" i="3" s="1"/>
  <c r="AR145" i="3" s="1"/>
  <c r="AS145" i="3" s="1"/>
  <c r="AT145" i="3" s="1"/>
  <c r="AU145" i="3" s="1"/>
  <c r="AV145" i="3" s="1"/>
  <c r="AW145" i="3" s="1"/>
  <c r="AX145" i="3" s="1"/>
  <c r="AY145" i="3" s="1"/>
  <c r="AZ145" i="3" s="1"/>
  <c r="BA145" i="3" s="1"/>
  <c r="BB145" i="3" s="1"/>
  <c r="BC145" i="3" s="1"/>
  <c r="BD145" i="3" s="1"/>
  <c r="BE145" i="3" s="1"/>
  <c r="BF145" i="3" s="1"/>
  <c r="BG145" i="3" s="1"/>
  <c r="BH145" i="3" s="1"/>
  <c r="BI145" i="3" s="1"/>
  <c r="BJ145" i="3" s="1"/>
  <c r="BK145" i="3" s="1"/>
  <c r="BL145" i="3" s="1"/>
  <c r="BM145" i="3" s="1"/>
  <c r="BN145" i="3" s="1"/>
  <c r="BO145" i="3" s="1"/>
  <c r="BP145" i="3" s="1"/>
  <c r="BQ145" i="3" s="1"/>
  <c r="BR145" i="3" s="1"/>
  <c r="BS145" i="3" s="1"/>
  <c r="BT145" i="3" s="1"/>
  <c r="BU145" i="3" s="1"/>
  <c r="BV145" i="3" s="1"/>
  <c r="BW145" i="3" s="1"/>
  <c r="BX145" i="3" s="1"/>
  <c r="BY145" i="3" s="1"/>
  <c r="BZ145" i="3" s="1"/>
  <c r="CA145" i="3" s="1"/>
  <c r="CB145" i="3" s="1"/>
  <c r="CC145" i="3" s="1"/>
  <c r="CD145" i="3" s="1"/>
  <c r="CE145" i="3" s="1"/>
  <c r="CF145" i="3" s="1"/>
  <c r="CG145" i="3" s="1"/>
  <c r="CH145" i="3" s="1"/>
  <c r="CI145" i="3" s="1"/>
  <c r="CJ145" i="3" s="1"/>
  <c r="CK145" i="3" s="1"/>
  <c r="CL145" i="3" s="1"/>
  <c r="CM145" i="3" s="1"/>
  <c r="CN145" i="3" s="1"/>
  <c r="CO145" i="3" s="1"/>
  <c r="CP145" i="3" s="1"/>
  <c r="CQ145" i="3" s="1"/>
  <c r="CR145" i="3" s="1"/>
  <c r="CS145" i="3" s="1"/>
  <c r="CT145" i="3" s="1"/>
  <c r="CU145" i="3" s="1"/>
  <c r="CV145" i="3" s="1"/>
  <c r="CW145" i="3" s="1"/>
  <c r="CX145" i="3" s="1"/>
  <c r="CY145" i="3" s="1"/>
  <c r="CZ145" i="3" s="1"/>
  <c r="DA145" i="3" s="1"/>
  <c r="DB145" i="3" s="1"/>
  <c r="DC145" i="3" s="1"/>
  <c r="DD145" i="3" s="1"/>
  <c r="DE145" i="3" s="1"/>
  <c r="DF145" i="3" s="1"/>
  <c r="DG145" i="3" s="1"/>
  <c r="DH145" i="3" s="1"/>
  <c r="DI145" i="3" s="1"/>
  <c r="DJ145" i="3" s="1"/>
  <c r="DK145" i="3" s="1"/>
  <c r="DL145" i="3" s="1"/>
  <c r="DM145" i="3" s="1"/>
  <c r="DN145" i="3" s="1"/>
  <c r="DO145" i="3" s="1"/>
  <c r="DP145" i="3" s="1"/>
  <c r="DQ145" i="3" s="1"/>
  <c r="DR145" i="3" s="1"/>
  <c r="DS145" i="3" s="1"/>
  <c r="DT145" i="3" s="1"/>
  <c r="DU145" i="3" s="1"/>
  <c r="DV145" i="3" s="1"/>
  <c r="DW145" i="3" s="1"/>
  <c r="DX145" i="3" s="1"/>
  <c r="DY145" i="3" s="1"/>
  <c r="DZ145" i="3" s="1"/>
  <c r="EA145" i="3" s="1"/>
  <c r="EB145" i="3" s="1"/>
  <c r="EC145" i="3" s="1"/>
  <c r="ED145" i="3" s="1"/>
  <c r="EE145" i="3" s="1"/>
  <c r="EF145" i="3" s="1"/>
  <c r="EG145" i="3" s="1"/>
  <c r="EH145" i="3" s="1"/>
  <c r="EI145" i="3" s="1"/>
  <c r="EJ145" i="3" s="1"/>
  <c r="EK145" i="3" s="1"/>
  <c r="EL145" i="3" s="1"/>
  <c r="EM145" i="3" s="1"/>
  <c r="EN145" i="3" s="1"/>
  <c r="EO145" i="3" s="1"/>
  <c r="EP145" i="3" s="1"/>
  <c r="EQ145" i="3" s="1"/>
  <c r="ER145" i="3" s="1"/>
  <c r="ES145" i="3" s="1"/>
  <c r="ET145" i="3" s="1"/>
  <c r="EU145" i="3" s="1"/>
  <c r="EV145" i="3" s="1"/>
  <c r="EW145" i="3" s="1"/>
  <c r="EX145" i="3" s="1"/>
  <c r="EY145" i="3" s="1"/>
  <c r="EZ145" i="3" s="1"/>
  <c r="FA145" i="3" s="1"/>
  <c r="FB145" i="3" s="1"/>
  <c r="FC145" i="3" s="1"/>
  <c r="FD145" i="3" s="1"/>
  <c r="FE145" i="3" s="1"/>
  <c r="FF145" i="3" s="1"/>
  <c r="FG145" i="3" s="1"/>
  <c r="FH145" i="3" s="1"/>
  <c r="FI145" i="3" s="1"/>
  <c r="FJ145" i="3" s="1"/>
  <c r="FK145" i="3" s="1"/>
  <c r="FL145" i="3" s="1"/>
  <c r="FM145" i="3" s="1"/>
  <c r="FN145" i="3" s="1"/>
  <c r="FO145" i="3" s="1"/>
  <c r="FP145" i="3" s="1"/>
  <c r="FQ145" i="3" s="1"/>
  <c r="FR145" i="3" s="1"/>
  <c r="FS145" i="3" s="1"/>
  <c r="FT145" i="3" s="1"/>
  <c r="FU145" i="3" s="1"/>
  <c r="FV145" i="3" s="1"/>
  <c r="FW145" i="3" s="1"/>
  <c r="FX145" i="3" s="1"/>
  <c r="FY145" i="3" s="1"/>
  <c r="FZ145" i="3" s="1"/>
  <c r="GA145" i="3" s="1"/>
  <c r="GB145" i="3" s="1"/>
  <c r="GC145" i="3" s="1"/>
  <c r="GD145" i="3" s="1"/>
  <c r="GE145" i="3" s="1"/>
  <c r="GF145" i="3" s="1"/>
  <c r="GG145" i="3" s="1"/>
  <c r="GH145" i="3" s="1"/>
  <c r="GI145" i="3" s="1"/>
  <c r="GJ145" i="3" s="1"/>
  <c r="GK145" i="3" s="1"/>
  <c r="GL145" i="3" s="1"/>
  <c r="GM145" i="3" s="1"/>
  <c r="GN145" i="3" s="1"/>
  <c r="GO145" i="3" s="1"/>
  <c r="GP145" i="3" s="1"/>
  <c r="GQ145" i="3" s="1"/>
  <c r="GR145" i="3" s="1"/>
  <c r="GS145" i="3" s="1"/>
  <c r="GT145" i="3" s="1"/>
  <c r="GU145" i="3" s="1"/>
  <c r="GV145" i="3" s="1"/>
  <c r="GW145" i="3" s="1"/>
  <c r="GX145" i="3" s="1"/>
  <c r="GY145" i="3" s="1"/>
  <c r="GZ145" i="3" s="1"/>
  <c r="HA145" i="3" s="1"/>
  <c r="HB145" i="3" s="1"/>
  <c r="HC145" i="3" s="1"/>
  <c r="HD145" i="3" s="1"/>
  <c r="HE145" i="3" s="1"/>
  <c r="HF145" i="3" s="1"/>
  <c r="HG145" i="3" s="1"/>
  <c r="HH145" i="3" s="1"/>
  <c r="HI145" i="3" s="1"/>
  <c r="HJ145" i="3" s="1"/>
  <c r="HK145" i="3" s="1"/>
  <c r="HL145" i="3" s="1"/>
  <c r="HM145" i="3" s="1"/>
  <c r="AA165" i="3"/>
  <c r="AB165" i="3" s="1"/>
  <c r="AC165" i="3" s="1"/>
  <c r="AD165" i="3" s="1"/>
  <c r="AE165" i="3" s="1"/>
  <c r="AF165" i="3" s="1"/>
  <c r="AG165" i="3" s="1"/>
  <c r="AH165" i="3" s="1"/>
  <c r="AI165" i="3" s="1"/>
  <c r="AJ165" i="3" s="1"/>
  <c r="AK165" i="3" s="1"/>
  <c r="AL165" i="3" s="1"/>
  <c r="AM165" i="3" s="1"/>
  <c r="AN165" i="3" s="1"/>
  <c r="AO165" i="3" s="1"/>
  <c r="AP165" i="3" s="1"/>
  <c r="AQ165" i="3" s="1"/>
  <c r="AR165" i="3" s="1"/>
  <c r="AS165" i="3" s="1"/>
  <c r="AT165" i="3" s="1"/>
  <c r="AU165" i="3" s="1"/>
  <c r="AV165" i="3" s="1"/>
  <c r="AW165" i="3" s="1"/>
  <c r="AX165" i="3" s="1"/>
  <c r="AY165" i="3" s="1"/>
  <c r="AZ165" i="3" s="1"/>
  <c r="BA165" i="3" s="1"/>
  <c r="BB165" i="3" s="1"/>
  <c r="BC165" i="3" s="1"/>
  <c r="BD165" i="3" s="1"/>
  <c r="BE165" i="3" s="1"/>
  <c r="BF165" i="3" s="1"/>
  <c r="BG165" i="3" s="1"/>
  <c r="BH165" i="3" s="1"/>
  <c r="BI165" i="3" s="1"/>
  <c r="BJ165" i="3" s="1"/>
  <c r="BK165" i="3" s="1"/>
  <c r="BL165" i="3" s="1"/>
  <c r="BM165" i="3" s="1"/>
  <c r="BN165" i="3" s="1"/>
  <c r="BO165" i="3" s="1"/>
  <c r="BP165" i="3" s="1"/>
  <c r="BQ165" i="3" s="1"/>
  <c r="BR165" i="3" s="1"/>
  <c r="BS165" i="3" s="1"/>
  <c r="BT165" i="3" s="1"/>
  <c r="BU165" i="3" s="1"/>
  <c r="BV165" i="3" s="1"/>
  <c r="BW165" i="3" s="1"/>
  <c r="BX165" i="3" s="1"/>
  <c r="BY165" i="3" s="1"/>
  <c r="BZ165" i="3" s="1"/>
  <c r="CA165" i="3" s="1"/>
  <c r="CB165" i="3" s="1"/>
  <c r="CC165" i="3" s="1"/>
  <c r="CD165" i="3" s="1"/>
  <c r="CE165" i="3" s="1"/>
  <c r="CF165" i="3" s="1"/>
  <c r="CG165" i="3" s="1"/>
  <c r="CH165" i="3" s="1"/>
  <c r="CI165" i="3" s="1"/>
  <c r="CJ165" i="3" s="1"/>
  <c r="CK165" i="3" s="1"/>
  <c r="CL165" i="3" s="1"/>
  <c r="CM165" i="3" s="1"/>
  <c r="CN165" i="3" s="1"/>
  <c r="CO165" i="3" s="1"/>
  <c r="CP165" i="3" s="1"/>
  <c r="CQ165" i="3" s="1"/>
  <c r="CR165" i="3" s="1"/>
  <c r="CS165" i="3" s="1"/>
  <c r="CT165" i="3" s="1"/>
  <c r="CU165" i="3" s="1"/>
  <c r="CV165" i="3" s="1"/>
  <c r="CW165" i="3" s="1"/>
  <c r="CX165" i="3" s="1"/>
  <c r="CY165" i="3" s="1"/>
  <c r="CZ165" i="3" s="1"/>
  <c r="DA165" i="3" s="1"/>
  <c r="DB165" i="3" s="1"/>
  <c r="DC165" i="3" s="1"/>
  <c r="DD165" i="3" s="1"/>
  <c r="DE165" i="3" s="1"/>
  <c r="DF165" i="3" s="1"/>
  <c r="DG165" i="3" s="1"/>
  <c r="DH165" i="3" s="1"/>
  <c r="DI165" i="3" s="1"/>
  <c r="DJ165" i="3" s="1"/>
  <c r="DK165" i="3" s="1"/>
  <c r="DL165" i="3" s="1"/>
  <c r="DM165" i="3" s="1"/>
  <c r="DN165" i="3" s="1"/>
  <c r="DO165" i="3" s="1"/>
  <c r="DP165" i="3" s="1"/>
  <c r="DQ165" i="3" s="1"/>
  <c r="DR165" i="3" s="1"/>
  <c r="DS165" i="3" s="1"/>
  <c r="DT165" i="3" s="1"/>
  <c r="DU165" i="3" s="1"/>
  <c r="DV165" i="3" s="1"/>
  <c r="DW165" i="3" s="1"/>
  <c r="DX165" i="3" s="1"/>
  <c r="DY165" i="3" s="1"/>
  <c r="DZ165" i="3" s="1"/>
  <c r="EA165" i="3" s="1"/>
  <c r="EB165" i="3" s="1"/>
  <c r="EC165" i="3" s="1"/>
  <c r="ED165" i="3" s="1"/>
  <c r="EE165" i="3" s="1"/>
  <c r="EF165" i="3" s="1"/>
  <c r="EG165" i="3" s="1"/>
  <c r="EH165" i="3" s="1"/>
  <c r="EI165" i="3" s="1"/>
  <c r="EJ165" i="3" s="1"/>
  <c r="EK165" i="3" s="1"/>
  <c r="EL165" i="3" s="1"/>
  <c r="EM165" i="3" s="1"/>
  <c r="EN165" i="3" s="1"/>
  <c r="EO165" i="3" s="1"/>
  <c r="EP165" i="3" s="1"/>
  <c r="EQ165" i="3" s="1"/>
  <c r="ER165" i="3" s="1"/>
  <c r="ES165" i="3" s="1"/>
  <c r="ET165" i="3" s="1"/>
  <c r="EU165" i="3" s="1"/>
  <c r="EV165" i="3" s="1"/>
  <c r="EW165" i="3" s="1"/>
  <c r="EX165" i="3" s="1"/>
  <c r="EY165" i="3" s="1"/>
  <c r="EZ165" i="3" s="1"/>
  <c r="FA165" i="3" s="1"/>
  <c r="FB165" i="3" s="1"/>
  <c r="FC165" i="3" s="1"/>
  <c r="FD165" i="3" s="1"/>
  <c r="FE165" i="3" s="1"/>
  <c r="FF165" i="3" s="1"/>
  <c r="FG165" i="3" s="1"/>
  <c r="FH165" i="3" s="1"/>
  <c r="FI165" i="3" s="1"/>
  <c r="FJ165" i="3" s="1"/>
  <c r="FK165" i="3" s="1"/>
  <c r="FL165" i="3" s="1"/>
  <c r="FM165" i="3" s="1"/>
  <c r="FN165" i="3" s="1"/>
  <c r="FO165" i="3" s="1"/>
  <c r="FP165" i="3" s="1"/>
  <c r="FQ165" i="3" s="1"/>
  <c r="FR165" i="3" s="1"/>
  <c r="FS165" i="3" s="1"/>
  <c r="FT165" i="3" s="1"/>
  <c r="FU165" i="3" s="1"/>
  <c r="FV165" i="3" s="1"/>
  <c r="FW165" i="3" s="1"/>
  <c r="FX165" i="3" s="1"/>
  <c r="FY165" i="3" s="1"/>
  <c r="FZ165" i="3" s="1"/>
  <c r="GA165" i="3" s="1"/>
  <c r="GB165" i="3" s="1"/>
  <c r="GC165" i="3" s="1"/>
  <c r="GD165" i="3" s="1"/>
  <c r="GE165" i="3" s="1"/>
  <c r="GF165" i="3" s="1"/>
  <c r="GG165" i="3" s="1"/>
  <c r="GH165" i="3" s="1"/>
  <c r="GI165" i="3" s="1"/>
  <c r="GJ165" i="3" s="1"/>
  <c r="GK165" i="3" s="1"/>
  <c r="GL165" i="3" s="1"/>
  <c r="GM165" i="3" s="1"/>
  <c r="GN165" i="3" s="1"/>
  <c r="GO165" i="3" s="1"/>
  <c r="GP165" i="3" s="1"/>
  <c r="GQ165" i="3" s="1"/>
  <c r="GR165" i="3" s="1"/>
  <c r="GS165" i="3" s="1"/>
  <c r="GT165" i="3" s="1"/>
  <c r="GU165" i="3" s="1"/>
  <c r="GV165" i="3" s="1"/>
  <c r="GW165" i="3" s="1"/>
  <c r="GX165" i="3" s="1"/>
  <c r="GY165" i="3" s="1"/>
  <c r="GZ165" i="3" s="1"/>
  <c r="HA165" i="3" s="1"/>
  <c r="HB165" i="3" s="1"/>
  <c r="HC165" i="3" s="1"/>
  <c r="HD165" i="3" s="1"/>
  <c r="HE165" i="3" s="1"/>
  <c r="HF165" i="3" s="1"/>
  <c r="HG165" i="3" s="1"/>
  <c r="HH165" i="3" s="1"/>
  <c r="HI165" i="3" s="1"/>
  <c r="HJ165" i="3" s="1"/>
  <c r="HK165" i="3" s="1"/>
  <c r="HL165" i="3" s="1"/>
  <c r="HM165" i="3" s="1"/>
  <c r="AA196" i="3"/>
  <c r="AB196" i="3" s="1"/>
  <c r="AC196" i="3" s="1"/>
  <c r="AD196" i="3" s="1"/>
  <c r="AE196" i="3" s="1"/>
  <c r="AF196" i="3" s="1"/>
  <c r="AG196" i="3" s="1"/>
  <c r="AH196" i="3" s="1"/>
  <c r="AI196" i="3" s="1"/>
  <c r="AJ196" i="3" s="1"/>
  <c r="AK196" i="3" s="1"/>
  <c r="AL196" i="3" s="1"/>
  <c r="AM196" i="3" s="1"/>
  <c r="AN196" i="3" s="1"/>
  <c r="AO196" i="3" s="1"/>
  <c r="AP196" i="3" s="1"/>
  <c r="AQ196" i="3" s="1"/>
  <c r="AR196" i="3" s="1"/>
  <c r="AS196" i="3" s="1"/>
  <c r="AT196" i="3" s="1"/>
  <c r="AU196" i="3" s="1"/>
  <c r="AV196" i="3" s="1"/>
  <c r="AW196" i="3" s="1"/>
  <c r="AX196" i="3" s="1"/>
  <c r="AY196" i="3" s="1"/>
  <c r="AZ196" i="3" s="1"/>
  <c r="BA196" i="3" s="1"/>
  <c r="BB196" i="3" s="1"/>
  <c r="BC196" i="3" s="1"/>
  <c r="BD196" i="3" s="1"/>
  <c r="BE196" i="3" s="1"/>
  <c r="BF196" i="3" s="1"/>
  <c r="BG196" i="3" s="1"/>
  <c r="BH196" i="3" s="1"/>
  <c r="BI196" i="3" s="1"/>
  <c r="BJ196" i="3" s="1"/>
  <c r="BK196" i="3" s="1"/>
  <c r="BL196" i="3" s="1"/>
  <c r="BM196" i="3" s="1"/>
  <c r="BN196" i="3" s="1"/>
  <c r="BO196" i="3" s="1"/>
  <c r="BP196" i="3" s="1"/>
  <c r="BQ196" i="3" s="1"/>
  <c r="BR196" i="3" s="1"/>
  <c r="BS196" i="3" s="1"/>
  <c r="BT196" i="3" s="1"/>
  <c r="BU196" i="3" s="1"/>
  <c r="BV196" i="3" s="1"/>
  <c r="BW196" i="3" s="1"/>
  <c r="BX196" i="3" s="1"/>
  <c r="BY196" i="3" s="1"/>
  <c r="BZ196" i="3" s="1"/>
  <c r="CA196" i="3" s="1"/>
  <c r="CB196" i="3" s="1"/>
  <c r="CC196" i="3" s="1"/>
  <c r="CD196" i="3" s="1"/>
  <c r="CE196" i="3" s="1"/>
  <c r="CF196" i="3" s="1"/>
  <c r="CG196" i="3" s="1"/>
  <c r="CH196" i="3" s="1"/>
  <c r="CI196" i="3" s="1"/>
  <c r="CJ196" i="3" s="1"/>
  <c r="CK196" i="3" s="1"/>
  <c r="CL196" i="3" s="1"/>
  <c r="CM196" i="3" s="1"/>
  <c r="CN196" i="3" s="1"/>
  <c r="CO196" i="3" s="1"/>
  <c r="CP196" i="3" s="1"/>
  <c r="CQ196" i="3" s="1"/>
  <c r="CR196" i="3" s="1"/>
  <c r="CS196" i="3" s="1"/>
  <c r="CT196" i="3" s="1"/>
  <c r="CU196" i="3" s="1"/>
  <c r="CV196" i="3" s="1"/>
  <c r="CW196" i="3" s="1"/>
  <c r="CX196" i="3" s="1"/>
  <c r="CY196" i="3" s="1"/>
  <c r="CZ196" i="3" s="1"/>
  <c r="DA196" i="3" s="1"/>
  <c r="DB196" i="3" s="1"/>
  <c r="DC196" i="3" s="1"/>
  <c r="DD196" i="3" s="1"/>
  <c r="DE196" i="3" s="1"/>
  <c r="DF196" i="3" s="1"/>
  <c r="DG196" i="3" s="1"/>
  <c r="DH196" i="3" s="1"/>
  <c r="DI196" i="3" s="1"/>
  <c r="DJ196" i="3" s="1"/>
  <c r="DK196" i="3" s="1"/>
  <c r="DL196" i="3" s="1"/>
  <c r="DM196" i="3" s="1"/>
  <c r="DN196" i="3" s="1"/>
  <c r="DO196" i="3" s="1"/>
  <c r="DP196" i="3" s="1"/>
  <c r="DQ196" i="3" s="1"/>
  <c r="DR196" i="3" s="1"/>
  <c r="DS196" i="3" s="1"/>
  <c r="DT196" i="3" s="1"/>
  <c r="DU196" i="3" s="1"/>
  <c r="DV196" i="3" s="1"/>
  <c r="DW196" i="3" s="1"/>
  <c r="DX196" i="3" s="1"/>
  <c r="DY196" i="3" s="1"/>
  <c r="DZ196" i="3" s="1"/>
  <c r="EA196" i="3" s="1"/>
  <c r="EB196" i="3" s="1"/>
  <c r="EC196" i="3" s="1"/>
  <c r="ED196" i="3" s="1"/>
  <c r="EE196" i="3" s="1"/>
  <c r="EF196" i="3" s="1"/>
  <c r="EG196" i="3" s="1"/>
  <c r="EH196" i="3" s="1"/>
  <c r="EI196" i="3" s="1"/>
  <c r="EJ196" i="3" s="1"/>
  <c r="EK196" i="3" s="1"/>
  <c r="EL196" i="3" s="1"/>
  <c r="EM196" i="3" s="1"/>
  <c r="EN196" i="3" s="1"/>
  <c r="EO196" i="3" s="1"/>
  <c r="EP196" i="3" s="1"/>
  <c r="EQ196" i="3" s="1"/>
  <c r="ER196" i="3" s="1"/>
  <c r="ES196" i="3" s="1"/>
  <c r="ET196" i="3" s="1"/>
  <c r="EU196" i="3" s="1"/>
  <c r="EV196" i="3" s="1"/>
  <c r="EW196" i="3" s="1"/>
  <c r="EX196" i="3" s="1"/>
  <c r="EY196" i="3" s="1"/>
  <c r="EZ196" i="3" s="1"/>
  <c r="FA196" i="3" s="1"/>
  <c r="FB196" i="3" s="1"/>
  <c r="FC196" i="3" s="1"/>
  <c r="FD196" i="3" s="1"/>
  <c r="FE196" i="3" s="1"/>
  <c r="FF196" i="3" s="1"/>
  <c r="FG196" i="3" s="1"/>
  <c r="FH196" i="3" s="1"/>
  <c r="FI196" i="3" s="1"/>
  <c r="FJ196" i="3" s="1"/>
  <c r="FK196" i="3" s="1"/>
  <c r="FL196" i="3" s="1"/>
  <c r="FM196" i="3" s="1"/>
  <c r="FN196" i="3" s="1"/>
  <c r="FO196" i="3" s="1"/>
  <c r="FP196" i="3" s="1"/>
  <c r="FQ196" i="3" s="1"/>
  <c r="FR196" i="3" s="1"/>
  <c r="FS196" i="3" s="1"/>
  <c r="FT196" i="3" s="1"/>
  <c r="FU196" i="3" s="1"/>
  <c r="FV196" i="3" s="1"/>
  <c r="FW196" i="3" s="1"/>
  <c r="FX196" i="3" s="1"/>
  <c r="FY196" i="3" s="1"/>
  <c r="FZ196" i="3" s="1"/>
  <c r="GA196" i="3" s="1"/>
  <c r="GB196" i="3" s="1"/>
  <c r="GC196" i="3" s="1"/>
  <c r="GD196" i="3" s="1"/>
  <c r="GE196" i="3" s="1"/>
  <c r="GF196" i="3" s="1"/>
  <c r="GG196" i="3" s="1"/>
  <c r="GH196" i="3" s="1"/>
  <c r="GI196" i="3" s="1"/>
  <c r="GJ196" i="3" s="1"/>
  <c r="GK196" i="3" s="1"/>
  <c r="GL196" i="3" s="1"/>
  <c r="GM196" i="3" s="1"/>
  <c r="GN196" i="3" s="1"/>
  <c r="GO196" i="3" s="1"/>
  <c r="GP196" i="3" s="1"/>
  <c r="GQ196" i="3" s="1"/>
  <c r="GR196" i="3" s="1"/>
  <c r="GS196" i="3" s="1"/>
  <c r="GT196" i="3" s="1"/>
  <c r="GU196" i="3" s="1"/>
  <c r="GV196" i="3" s="1"/>
  <c r="GW196" i="3" s="1"/>
  <c r="GX196" i="3" s="1"/>
  <c r="GY196" i="3" s="1"/>
  <c r="GZ196" i="3" s="1"/>
  <c r="HA196" i="3" s="1"/>
  <c r="HB196" i="3" s="1"/>
  <c r="HC196" i="3" s="1"/>
  <c r="HD196" i="3" s="1"/>
  <c r="HE196" i="3" s="1"/>
  <c r="HF196" i="3" s="1"/>
  <c r="HG196" i="3" s="1"/>
  <c r="HH196" i="3" s="1"/>
  <c r="HI196" i="3" s="1"/>
  <c r="HJ196" i="3" s="1"/>
  <c r="HK196" i="3" s="1"/>
  <c r="HL196" i="3" s="1"/>
  <c r="HM196" i="3" s="1"/>
  <c r="Q485" i="2"/>
  <c r="Q451" i="2"/>
  <c r="Q456" i="2"/>
  <c r="Q314" i="2"/>
  <c r="Q323" i="2"/>
  <c r="Q259" i="2"/>
  <c r="Q342" i="2"/>
  <c r="Q273" i="2"/>
  <c r="Q239" i="2"/>
  <c r="Q160" i="2"/>
  <c r="Q130" i="2"/>
  <c r="Q86" i="2"/>
  <c r="Q48" i="2"/>
  <c r="Q197" i="2"/>
  <c r="Q100" i="2"/>
  <c r="Q210" i="2"/>
  <c r="Q195" i="2"/>
  <c r="Q161" i="2"/>
  <c r="Q85" i="2"/>
  <c r="Q165" i="2"/>
  <c r="Q102" i="2"/>
  <c r="AD84" i="2"/>
  <c r="AE84" i="2" s="1"/>
  <c r="AF84" i="2" s="1"/>
  <c r="AG84" i="2" s="1"/>
  <c r="AH84" i="2" s="1"/>
  <c r="AI84" i="2" s="1"/>
  <c r="AJ84" i="2" s="1"/>
  <c r="AK84" i="2" s="1"/>
  <c r="AL84" i="2" s="1"/>
  <c r="AM84" i="2" s="1"/>
  <c r="AN84" i="2" s="1"/>
  <c r="AO84" i="2" s="1"/>
  <c r="AP84" i="2" s="1"/>
  <c r="AQ84" i="2" s="1"/>
  <c r="AR84" i="2" s="1"/>
  <c r="AS84" i="2" s="1"/>
  <c r="AT84" i="2" s="1"/>
  <c r="AU84" i="2" s="1"/>
  <c r="AV84" i="2" s="1"/>
  <c r="AW84" i="2" s="1"/>
  <c r="AX84" i="2" s="1"/>
  <c r="AY84" i="2" s="1"/>
  <c r="AZ84" i="2" s="1"/>
  <c r="BA84" i="2" s="1"/>
  <c r="BB84" i="2" s="1"/>
  <c r="BC84" i="2" s="1"/>
  <c r="BD84" i="2" s="1"/>
  <c r="BE84" i="2" s="1"/>
  <c r="BF84" i="2" s="1"/>
  <c r="BG84" i="2" s="1"/>
  <c r="BH84" i="2" s="1"/>
  <c r="BI84" i="2" s="1"/>
  <c r="BJ84" i="2" s="1"/>
  <c r="BK84" i="2" s="1"/>
  <c r="BL84" i="2" s="1"/>
  <c r="BM84" i="2" s="1"/>
  <c r="BN84" i="2" s="1"/>
  <c r="BO84" i="2" s="1"/>
  <c r="BP84" i="2" s="1"/>
  <c r="BQ84" i="2" s="1"/>
  <c r="BR84" i="2" s="1"/>
  <c r="BS84" i="2" s="1"/>
  <c r="BT84" i="2" s="1"/>
  <c r="BU84" i="2" s="1"/>
  <c r="BV84" i="2" s="1"/>
  <c r="BW84" i="2" s="1"/>
  <c r="BX84" i="2" s="1"/>
  <c r="BY84" i="2" s="1"/>
  <c r="BZ84" i="2" s="1"/>
  <c r="CA84" i="2" s="1"/>
  <c r="CB84" i="2" s="1"/>
  <c r="CC84" i="2" s="1"/>
  <c r="CD84" i="2" s="1"/>
  <c r="CE84" i="2" s="1"/>
  <c r="CF84" i="2" s="1"/>
  <c r="CG84" i="2" s="1"/>
  <c r="CH84" i="2" s="1"/>
  <c r="CI84" i="2" s="1"/>
  <c r="CJ84" i="2" s="1"/>
  <c r="CK84" i="2" s="1"/>
  <c r="CL84" i="2" s="1"/>
  <c r="CM84" i="2" s="1"/>
  <c r="CN84" i="2" s="1"/>
  <c r="CO84" i="2" s="1"/>
  <c r="CP84" i="2" s="1"/>
  <c r="CQ84" i="2" s="1"/>
  <c r="CR84" i="2" s="1"/>
  <c r="CS84" i="2" s="1"/>
  <c r="CT84" i="2" s="1"/>
  <c r="CU84" i="2" s="1"/>
  <c r="CV84" i="2" s="1"/>
  <c r="CW84" i="2" s="1"/>
  <c r="CX84" i="2" s="1"/>
  <c r="CY84" i="2" s="1"/>
  <c r="CZ84" i="2" s="1"/>
  <c r="DA84" i="2" s="1"/>
  <c r="DB84" i="2" s="1"/>
  <c r="DC84" i="2" s="1"/>
  <c r="DD84" i="2" s="1"/>
  <c r="DE84" i="2" s="1"/>
  <c r="DF84" i="2" s="1"/>
  <c r="DG84" i="2" s="1"/>
  <c r="DH84" i="2" s="1"/>
  <c r="DI84" i="2" s="1"/>
  <c r="DJ84" i="2" s="1"/>
  <c r="DK84" i="2" s="1"/>
  <c r="DL84" i="2" s="1"/>
  <c r="DM84" i="2" s="1"/>
  <c r="DN84" i="2" s="1"/>
  <c r="DO84" i="2" s="1"/>
  <c r="DP84" i="2" s="1"/>
  <c r="DQ84" i="2" s="1"/>
  <c r="DR84" i="2" s="1"/>
  <c r="DS84" i="2" s="1"/>
  <c r="DT84" i="2" s="1"/>
  <c r="DU84" i="2" s="1"/>
  <c r="DV84" i="2" s="1"/>
  <c r="DW84" i="2" s="1"/>
  <c r="DX84" i="2" s="1"/>
  <c r="DY84" i="2" s="1"/>
  <c r="DZ84" i="2" s="1"/>
  <c r="EA84" i="2" s="1"/>
  <c r="EB84" i="2" s="1"/>
  <c r="EC84" i="2" s="1"/>
  <c r="ED84" i="2" s="1"/>
  <c r="EE84" i="2" s="1"/>
  <c r="EF84" i="2" s="1"/>
  <c r="EG84" i="2" s="1"/>
  <c r="EH84" i="2" s="1"/>
  <c r="EI84" i="2" s="1"/>
  <c r="EJ84" i="2" s="1"/>
  <c r="EK84" i="2" s="1"/>
  <c r="EL84" i="2" s="1"/>
  <c r="EM84" i="2" s="1"/>
  <c r="EN84" i="2" s="1"/>
  <c r="EO84" i="2" s="1"/>
  <c r="EP84" i="2" s="1"/>
  <c r="EQ84" i="2" s="1"/>
  <c r="ER84" i="2" s="1"/>
  <c r="ES84" i="2" s="1"/>
  <c r="ET84" i="2" s="1"/>
  <c r="EU84" i="2" s="1"/>
  <c r="EV84" i="2" s="1"/>
  <c r="EW84" i="2" s="1"/>
  <c r="EX84" i="2" s="1"/>
  <c r="EY84" i="2" s="1"/>
  <c r="EZ84" i="2" s="1"/>
  <c r="FA84" i="2" s="1"/>
  <c r="FB84" i="2" s="1"/>
  <c r="FC84" i="2" s="1"/>
  <c r="FD84" i="2" s="1"/>
  <c r="FE84" i="2" s="1"/>
  <c r="FF84" i="2" s="1"/>
  <c r="FG84" i="2" s="1"/>
  <c r="FH84" i="2" s="1"/>
  <c r="FI84" i="2" s="1"/>
  <c r="FJ84" i="2" s="1"/>
  <c r="FK84" i="2" s="1"/>
  <c r="FL84" i="2" s="1"/>
  <c r="FM84" i="2" s="1"/>
  <c r="FN84" i="2" s="1"/>
  <c r="FO84" i="2" s="1"/>
  <c r="FP84" i="2" s="1"/>
  <c r="FQ84" i="2" s="1"/>
  <c r="FR84" i="2" s="1"/>
  <c r="FS84" i="2" s="1"/>
  <c r="FT84" i="2" s="1"/>
  <c r="FU84" i="2" s="1"/>
  <c r="FV84" i="2" s="1"/>
  <c r="FW84" i="2" s="1"/>
  <c r="FX84" i="2" s="1"/>
  <c r="FY84" i="2" s="1"/>
  <c r="FZ84" i="2" s="1"/>
  <c r="GA84" i="2" s="1"/>
  <c r="GB84" i="2" s="1"/>
  <c r="GC84" i="2" s="1"/>
  <c r="GD84" i="2" s="1"/>
  <c r="GE84" i="2" s="1"/>
  <c r="GF84" i="2" s="1"/>
  <c r="GG84" i="2" s="1"/>
  <c r="GH84" i="2" s="1"/>
  <c r="GI84" i="2" s="1"/>
  <c r="GJ84" i="2" s="1"/>
  <c r="GK84" i="2" s="1"/>
  <c r="GL84" i="2" s="1"/>
  <c r="GM84" i="2" s="1"/>
  <c r="GN84" i="2" s="1"/>
  <c r="GO84" i="2" s="1"/>
  <c r="GP84" i="2" s="1"/>
  <c r="GQ84" i="2" s="1"/>
  <c r="GR84" i="2" s="1"/>
  <c r="GS84" i="2" s="1"/>
  <c r="GT84" i="2" s="1"/>
  <c r="GU84" i="2" s="1"/>
  <c r="GV84" i="2" s="1"/>
  <c r="GW84" i="2" s="1"/>
  <c r="GX84" i="2" s="1"/>
  <c r="GY84" i="2" s="1"/>
  <c r="GZ84" i="2" s="1"/>
  <c r="HA84" i="2" s="1"/>
  <c r="HB84" i="2" s="1"/>
  <c r="HC84" i="2" s="1"/>
  <c r="HD84" i="2" s="1"/>
  <c r="HE84" i="2" s="1"/>
  <c r="HF84" i="2" s="1"/>
  <c r="HG84" i="2" s="1"/>
  <c r="HH84" i="2" s="1"/>
  <c r="HI84" i="2" s="1"/>
  <c r="HJ84" i="2" s="1"/>
  <c r="HK84" i="2" s="1"/>
  <c r="HL84" i="2" s="1"/>
  <c r="HM84" i="2" s="1"/>
  <c r="Q176" i="2"/>
  <c r="AB188" i="2"/>
  <c r="AC188" i="2" s="1"/>
  <c r="AD188" i="2" s="1"/>
  <c r="AE188" i="2" s="1"/>
  <c r="AF188" i="2" s="1"/>
  <c r="AG188" i="2" s="1"/>
  <c r="AH188" i="2" s="1"/>
  <c r="AI188" i="2" s="1"/>
  <c r="AJ188" i="2" s="1"/>
  <c r="AK188" i="2" s="1"/>
  <c r="AL188" i="2" s="1"/>
  <c r="AM188" i="2" s="1"/>
  <c r="AN188" i="2" s="1"/>
  <c r="AO188" i="2" s="1"/>
  <c r="AP188" i="2" s="1"/>
  <c r="AQ188" i="2" s="1"/>
  <c r="AR188" i="2" s="1"/>
  <c r="AS188" i="2" s="1"/>
  <c r="AT188" i="2" s="1"/>
  <c r="AU188" i="2" s="1"/>
  <c r="AV188" i="2" s="1"/>
  <c r="AW188" i="2" s="1"/>
  <c r="AX188" i="2" s="1"/>
  <c r="AY188" i="2" s="1"/>
  <c r="AZ188" i="2" s="1"/>
  <c r="BA188" i="2" s="1"/>
  <c r="BB188" i="2" s="1"/>
  <c r="BC188" i="2" s="1"/>
  <c r="BD188" i="2" s="1"/>
  <c r="BE188" i="2" s="1"/>
  <c r="BF188" i="2" s="1"/>
  <c r="BG188" i="2" s="1"/>
  <c r="BH188" i="2" s="1"/>
  <c r="BI188" i="2" s="1"/>
  <c r="BJ188" i="2" s="1"/>
  <c r="BK188" i="2" s="1"/>
  <c r="BL188" i="2" s="1"/>
  <c r="BM188" i="2" s="1"/>
  <c r="BN188" i="2" s="1"/>
  <c r="BO188" i="2" s="1"/>
  <c r="BP188" i="2" s="1"/>
  <c r="BQ188" i="2" s="1"/>
  <c r="BR188" i="2" s="1"/>
  <c r="BS188" i="2" s="1"/>
  <c r="BT188" i="2" s="1"/>
  <c r="BU188" i="2" s="1"/>
  <c r="BV188" i="2" s="1"/>
  <c r="BW188" i="2" s="1"/>
  <c r="BX188" i="2" s="1"/>
  <c r="BY188" i="2" s="1"/>
  <c r="BZ188" i="2" s="1"/>
  <c r="CA188" i="2" s="1"/>
  <c r="CB188" i="2" s="1"/>
  <c r="CC188" i="2" s="1"/>
  <c r="CD188" i="2" s="1"/>
  <c r="CE188" i="2" s="1"/>
  <c r="CF188" i="2" s="1"/>
  <c r="CG188" i="2" s="1"/>
  <c r="CH188" i="2" s="1"/>
  <c r="CI188" i="2" s="1"/>
  <c r="CJ188" i="2" s="1"/>
  <c r="CK188" i="2" s="1"/>
  <c r="CL188" i="2" s="1"/>
  <c r="CM188" i="2" s="1"/>
  <c r="CN188" i="2" s="1"/>
  <c r="CO188" i="2" s="1"/>
  <c r="CP188" i="2" s="1"/>
  <c r="CQ188" i="2" s="1"/>
  <c r="CR188" i="2" s="1"/>
  <c r="CS188" i="2" s="1"/>
  <c r="CT188" i="2" s="1"/>
  <c r="CU188" i="2" s="1"/>
  <c r="CV188" i="2" s="1"/>
  <c r="CW188" i="2" s="1"/>
  <c r="CX188" i="2" s="1"/>
  <c r="CY188" i="2" s="1"/>
  <c r="CZ188" i="2" s="1"/>
  <c r="DA188" i="2" s="1"/>
  <c r="DB188" i="2" s="1"/>
  <c r="DC188" i="2" s="1"/>
  <c r="DD188" i="2" s="1"/>
  <c r="DE188" i="2" s="1"/>
  <c r="DF188" i="2" s="1"/>
  <c r="DG188" i="2" s="1"/>
  <c r="DH188" i="2" s="1"/>
  <c r="DI188" i="2" s="1"/>
  <c r="DJ188" i="2" s="1"/>
  <c r="DK188" i="2" s="1"/>
  <c r="DL188" i="2" s="1"/>
  <c r="DM188" i="2" s="1"/>
  <c r="DN188" i="2" s="1"/>
  <c r="DO188" i="2" s="1"/>
  <c r="DP188" i="2" s="1"/>
  <c r="DQ188" i="2" s="1"/>
  <c r="DR188" i="2" s="1"/>
  <c r="DS188" i="2" s="1"/>
  <c r="DT188" i="2" s="1"/>
  <c r="DU188" i="2" s="1"/>
  <c r="DV188" i="2" s="1"/>
  <c r="DW188" i="2" s="1"/>
  <c r="DX188" i="2" s="1"/>
  <c r="DY188" i="2" s="1"/>
  <c r="DZ188" i="2" s="1"/>
  <c r="EA188" i="2" s="1"/>
  <c r="EB188" i="2" s="1"/>
  <c r="EC188" i="2" s="1"/>
  <c r="ED188" i="2" s="1"/>
  <c r="EE188" i="2" s="1"/>
  <c r="EF188" i="2" s="1"/>
  <c r="EG188" i="2" s="1"/>
  <c r="EH188" i="2" s="1"/>
  <c r="EI188" i="2" s="1"/>
  <c r="EJ188" i="2" s="1"/>
  <c r="EK188" i="2" s="1"/>
  <c r="EL188" i="2" s="1"/>
  <c r="EM188" i="2" s="1"/>
  <c r="EN188" i="2" s="1"/>
  <c r="EO188" i="2" s="1"/>
  <c r="EP188" i="2" s="1"/>
  <c r="EQ188" i="2" s="1"/>
  <c r="ER188" i="2" s="1"/>
  <c r="ES188" i="2" s="1"/>
  <c r="ET188" i="2" s="1"/>
  <c r="EU188" i="2" s="1"/>
  <c r="EV188" i="2" s="1"/>
  <c r="EW188" i="2" s="1"/>
  <c r="EX188" i="2" s="1"/>
  <c r="EY188" i="2" s="1"/>
  <c r="EZ188" i="2" s="1"/>
  <c r="FA188" i="2" s="1"/>
  <c r="FB188" i="2" s="1"/>
  <c r="FC188" i="2" s="1"/>
  <c r="FD188" i="2" s="1"/>
  <c r="FE188" i="2" s="1"/>
  <c r="FF188" i="2" s="1"/>
  <c r="FG188" i="2" s="1"/>
  <c r="FH188" i="2" s="1"/>
  <c r="FI188" i="2" s="1"/>
  <c r="FJ188" i="2" s="1"/>
  <c r="FK188" i="2" s="1"/>
  <c r="FL188" i="2" s="1"/>
  <c r="FM188" i="2" s="1"/>
  <c r="FN188" i="2" s="1"/>
  <c r="FO188" i="2" s="1"/>
  <c r="FP188" i="2" s="1"/>
  <c r="FQ188" i="2" s="1"/>
  <c r="FR188" i="2" s="1"/>
  <c r="FS188" i="2" s="1"/>
  <c r="FT188" i="2" s="1"/>
  <c r="FU188" i="2" s="1"/>
  <c r="FV188" i="2" s="1"/>
  <c r="FW188" i="2" s="1"/>
  <c r="FX188" i="2" s="1"/>
  <c r="FY188" i="2" s="1"/>
  <c r="FZ188" i="2" s="1"/>
  <c r="GA188" i="2" s="1"/>
  <c r="GB188" i="2" s="1"/>
  <c r="GC188" i="2" s="1"/>
  <c r="GD188" i="2" s="1"/>
  <c r="GE188" i="2" s="1"/>
  <c r="GF188" i="2" s="1"/>
  <c r="GG188" i="2" s="1"/>
  <c r="GH188" i="2" s="1"/>
  <c r="GI188" i="2" s="1"/>
  <c r="GJ188" i="2" s="1"/>
  <c r="GK188" i="2" s="1"/>
  <c r="GL188" i="2" s="1"/>
  <c r="GM188" i="2" s="1"/>
  <c r="GN188" i="2" s="1"/>
  <c r="GO188" i="2" s="1"/>
  <c r="GP188" i="2" s="1"/>
  <c r="GQ188" i="2" s="1"/>
  <c r="GR188" i="2" s="1"/>
  <c r="GS188" i="2" s="1"/>
  <c r="GT188" i="2" s="1"/>
  <c r="GU188" i="2" s="1"/>
  <c r="GV188" i="2" s="1"/>
  <c r="GW188" i="2" s="1"/>
  <c r="GX188" i="2" s="1"/>
  <c r="GY188" i="2" s="1"/>
  <c r="GZ188" i="2" s="1"/>
  <c r="HA188" i="2" s="1"/>
  <c r="HB188" i="2" s="1"/>
  <c r="HC188" i="2" s="1"/>
  <c r="HD188" i="2" s="1"/>
  <c r="HE188" i="2" s="1"/>
  <c r="HF188" i="2" s="1"/>
  <c r="HG188" i="2" s="1"/>
  <c r="HH188" i="2" s="1"/>
  <c r="HI188" i="2" s="1"/>
  <c r="HJ188" i="2" s="1"/>
  <c r="HK188" i="2" s="1"/>
  <c r="HL188" i="2" s="1"/>
  <c r="HM188" i="2" s="1"/>
  <c r="Q481" i="2"/>
  <c r="AD52" i="2"/>
  <c r="AE52" i="2" s="1"/>
  <c r="AF52" i="2" s="1"/>
  <c r="AG52" i="2" s="1"/>
  <c r="AH52" i="2" s="1"/>
  <c r="AI52" i="2" s="1"/>
  <c r="AJ52" i="2" s="1"/>
  <c r="AK52" i="2" s="1"/>
  <c r="AL52" i="2" s="1"/>
  <c r="AM52" i="2" s="1"/>
  <c r="AN52" i="2" s="1"/>
  <c r="AO52" i="2" s="1"/>
  <c r="AP52" i="2" s="1"/>
  <c r="AQ52" i="2" s="1"/>
  <c r="AR52" i="2" s="1"/>
  <c r="AS52" i="2" s="1"/>
  <c r="AT52" i="2" s="1"/>
  <c r="AU52" i="2" s="1"/>
  <c r="AV52" i="2" s="1"/>
  <c r="AW52" i="2" s="1"/>
  <c r="AX52" i="2" s="1"/>
  <c r="AY52" i="2" s="1"/>
  <c r="AZ52" i="2" s="1"/>
  <c r="BA52" i="2" s="1"/>
  <c r="BB52" i="2" s="1"/>
  <c r="BC52" i="2" s="1"/>
  <c r="BD52" i="2" s="1"/>
  <c r="BE52" i="2" s="1"/>
  <c r="BF52" i="2" s="1"/>
  <c r="BG52" i="2" s="1"/>
  <c r="BH52" i="2" s="1"/>
  <c r="BI52" i="2" s="1"/>
  <c r="BJ52" i="2" s="1"/>
  <c r="BK52" i="2" s="1"/>
  <c r="BL52" i="2" s="1"/>
  <c r="BM52" i="2" s="1"/>
  <c r="BN52" i="2" s="1"/>
  <c r="BO52" i="2" s="1"/>
  <c r="BP52" i="2" s="1"/>
  <c r="BQ52" i="2" s="1"/>
  <c r="BR52" i="2" s="1"/>
  <c r="BS52" i="2" s="1"/>
  <c r="BT52" i="2" s="1"/>
  <c r="BU52" i="2" s="1"/>
  <c r="BV52" i="2" s="1"/>
  <c r="BW52" i="2" s="1"/>
  <c r="BX52" i="2" s="1"/>
  <c r="BY52" i="2" s="1"/>
  <c r="BZ52" i="2" s="1"/>
  <c r="CA52" i="2" s="1"/>
  <c r="CB52" i="2" s="1"/>
  <c r="CC52" i="2" s="1"/>
  <c r="CD52" i="2" s="1"/>
  <c r="CE52" i="2" s="1"/>
  <c r="CF52" i="2" s="1"/>
  <c r="CG52" i="2" s="1"/>
  <c r="CH52" i="2" s="1"/>
  <c r="CI52" i="2" s="1"/>
  <c r="CJ52" i="2" s="1"/>
  <c r="CK52" i="2" s="1"/>
  <c r="CL52" i="2" s="1"/>
  <c r="CM52" i="2" s="1"/>
  <c r="CN52" i="2" s="1"/>
  <c r="CO52" i="2" s="1"/>
  <c r="CP52" i="2" s="1"/>
  <c r="CQ52" i="2" s="1"/>
  <c r="CR52" i="2" s="1"/>
  <c r="CS52" i="2" s="1"/>
  <c r="CT52" i="2" s="1"/>
  <c r="CU52" i="2" s="1"/>
  <c r="CV52" i="2" s="1"/>
  <c r="CW52" i="2" s="1"/>
  <c r="CX52" i="2" s="1"/>
  <c r="CY52" i="2" s="1"/>
  <c r="CZ52" i="2" s="1"/>
  <c r="DA52" i="2" s="1"/>
  <c r="DB52" i="2" s="1"/>
  <c r="DC52" i="2" s="1"/>
  <c r="DD52" i="2" s="1"/>
  <c r="DE52" i="2" s="1"/>
  <c r="DF52" i="2" s="1"/>
  <c r="DG52" i="2" s="1"/>
  <c r="DH52" i="2" s="1"/>
  <c r="DI52" i="2" s="1"/>
  <c r="DJ52" i="2" s="1"/>
  <c r="DK52" i="2" s="1"/>
  <c r="DL52" i="2" s="1"/>
  <c r="DM52" i="2" s="1"/>
  <c r="DN52" i="2" s="1"/>
  <c r="DO52" i="2" s="1"/>
  <c r="DP52" i="2" s="1"/>
  <c r="DQ52" i="2" s="1"/>
  <c r="DR52" i="2" s="1"/>
  <c r="DS52" i="2" s="1"/>
  <c r="DT52" i="2" s="1"/>
  <c r="DU52" i="2" s="1"/>
  <c r="DV52" i="2" s="1"/>
  <c r="DW52" i="2" s="1"/>
  <c r="DX52" i="2" s="1"/>
  <c r="DY52" i="2" s="1"/>
  <c r="DZ52" i="2" s="1"/>
  <c r="EA52" i="2" s="1"/>
  <c r="EB52" i="2" s="1"/>
  <c r="EC52" i="2" s="1"/>
  <c r="ED52" i="2" s="1"/>
  <c r="EE52" i="2" s="1"/>
  <c r="EF52" i="2" s="1"/>
  <c r="EG52" i="2" s="1"/>
  <c r="EH52" i="2" s="1"/>
  <c r="EI52" i="2" s="1"/>
  <c r="EJ52" i="2" s="1"/>
  <c r="EK52" i="2" s="1"/>
  <c r="EL52" i="2" s="1"/>
  <c r="EM52" i="2" s="1"/>
  <c r="EN52" i="2" s="1"/>
  <c r="EO52" i="2" s="1"/>
  <c r="EP52" i="2" s="1"/>
  <c r="EQ52" i="2" s="1"/>
  <c r="ER52" i="2" s="1"/>
  <c r="ES52" i="2" s="1"/>
  <c r="ET52" i="2" s="1"/>
  <c r="EU52" i="2" s="1"/>
  <c r="EV52" i="2" s="1"/>
  <c r="EW52" i="2" s="1"/>
  <c r="EX52" i="2" s="1"/>
  <c r="EY52" i="2" s="1"/>
  <c r="EZ52" i="2" s="1"/>
  <c r="FA52" i="2" s="1"/>
  <c r="FB52" i="2" s="1"/>
  <c r="FC52" i="2" s="1"/>
  <c r="FD52" i="2" s="1"/>
  <c r="FE52" i="2" s="1"/>
  <c r="FF52" i="2" s="1"/>
  <c r="FG52" i="2" s="1"/>
  <c r="FH52" i="2" s="1"/>
  <c r="FI52" i="2" s="1"/>
  <c r="FJ52" i="2" s="1"/>
  <c r="FK52" i="2" s="1"/>
  <c r="FL52" i="2" s="1"/>
  <c r="FM52" i="2" s="1"/>
  <c r="FN52" i="2" s="1"/>
  <c r="FO52" i="2" s="1"/>
  <c r="FP52" i="2" s="1"/>
  <c r="FQ52" i="2" s="1"/>
  <c r="FR52" i="2" s="1"/>
  <c r="FS52" i="2" s="1"/>
  <c r="FT52" i="2" s="1"/>
  <c r="FU52" i="2" s="1"/>
  <c r="FV52" i="2" s="1"/>
  <c r="FW52" i="2" s="1"/>
  <c r="FX52" i="2" s="1"/>
  <c r="FY52" i="2" s="1"/>
  <c r="FZ52" i="2" s="1"/>
  <c r="GA52" i="2" s="1"/>
  <c r="GB52" i="2" s="1"/>
  <c r="GC52" i="2" s="1"/>
  <c r="GD52" i="2" s="1"/>
  <c r="GE52" i="2" s="1"/>
  <c r="GF52" i="2" s="1"/>
  <c r="GG52" i="2" s="1"/>
  <c r="GH52" i="2" s="1"/>
  <c r="GI52" i="2" s="1"/>
  <c r="GJ52" i="2" s="1"/>
  <c r="GK52" i="2" s="1"/>
  <c r="GL52" i="2" s="1"/>
  <c r="GM52" i="2" s="1"/>
  <c r="GN52" i="2" s="1"/>
  <c r="GO52" i="2" s="1"/>
  <c r="GP52" i="2" s="1"/>
  <c r="GQ52" i="2" s="1"/>
  <c r="GR52" i="2" s="1"/>
  <c r="GS52" i="2" s="1"/>
  <c r="GT52" i="2" s="1"/>
  <c r="GU52" i="2" s="1"/>
  <c r="GV52" i="2" s="1"/>
  <c r="GW52" i="2" s="1"/>
  <c r="GX52" i="2" s="1"/>
  <c r="GY52" i="2" s="1"/>
  <c r="GZ52" i="2" s="1"/>
  <c r="HA52" i="2" s="1"/>
  <c r="HB52" i="2" s="1"/>
  <c r="HC52" i="2" s="1"/>
  <c r="HD52" i="2" s="1"/>
  <c r="HE52" i="2" s="1"/>
  <c r="HF52" i="2" s="1"/>
  <c r="HG52" i="2" s="1"/>
  <c r="HH52" i="2" s="1"/>
  <c r="HI52" i="2" s="1"/>
  <c r="HJ52" i="2" s="1"/>
  <c r="HK52" i="2" s="1"/>
  <c r="HL52" i="2" s="1"/>
  <c r="HM52" i="2" s="1"/>
  <c r="AD192" i="2"/>
  <c r="AE192" i="2" s="1"/>
  <c r="AF192" i="2" s="1"/>
  <c r="AG192" i="2" s="1"/>
  <c r="AH192" i="2" s="1"/>
  <c r="AI192" i="2" s="1"/>
  <c r="AJ192" i="2" s="1"/>
  <c r="AK192" i="2" s="1"/>
  <c r="AL192" i="2" s="1"/>
  <c r="AM192" i="2" s="1"/>
  <c r="AN192" i="2" s="1"/>
  <c r="AO192" i="2" s="1"/>
  <c r="AP192" i="2" s="1"/>
  <c r="AQ192" i="2" s="1"/>
  <c r="AR192" i="2" s="1"/>
  <c r="AS192" i="2" s="1"/>
  <c r="AT192" i="2" s="1"/>
  <c r="AU192" i="2" s="1"/>
  <c r="AV192" i="2" s="1"/>
  <c r="AW192" i="2" s="1"/>
  <c r="AX192" i="2" s="1"/>
  <c r="AY192" i="2" s="1"/>
  <c r="AZ192" i="2" s="1"/>
  <c r="BA192" i="2" s="1"/>
  <c r="BB192" i="2" s="1"/>
  <c r="BC192" i="2" s="1"/>
  <c r="BD192" i="2" s="1"/>
  <c r="BE192" i="2" s="1"/>
  <c r="BF192" i="2" s="1"/>
  <c r="BG192" i="2" s="1"/>
  <c r="BH192" i="2" s="1"/>
  <c r="BI192" i="2" s="1"/>
  <c r="BJ192" i="2" s="1"/>
  <c r="BK192" i="2" s="1"/>
  <c r="BL192" i="2" s="1"/>
  <c r="BM192" i="2" s="1"/>
  <c r="BN192" i="2" s="1"/>
  <c r="BO192" i="2" s="1"/>
  <c r="BP192" i="2" s="1"/>
  <c r="BQ192" i="2" s="1"/>
  <c r="BR192" i="2" s="1"/>
  <c r="BS192" i="2" s="1"/>
  <c r="BT192" i="2" s="1"/>
  <c r="BU192" i="2" s="1"/>
  <c r="BV192" i="2" s="1"/>
  <c r="BW192" i="2" s="1"/>
  <c r="BX192" i="2" s="1"/>
  <c r="BY192" i="2" s="1"/>
  <c r="BZ192" i="2" s="1"/>
  <c r="CA192" i="2" s="1"/>
  <c r="CB192" i="2" s="1"/>
  <c r="CC192" i="2" s="1"/>
  <c r="CD192" i="2" s="1"/>
  <c r="CE192" i="2" s="1"/>
  <c r="CF192" i="2" s="1"/>
  <c r="CG192" i="2" s="1"/>
  <c r="CH192" i="2" s="1"/>
  <c r="CI192" i="2" s="1"/>
  <c r="CJ192" i="2" s="1"/>
  <c r="CK192" i="2" s="1"/>
  <c r="CL192" i="2" s="1"/>
  <c r="CM192" i="2" s="1"/>
  <c r="CN192" i="2" s="1"/>
  <c r="CO192" i="2" s="1"/>
  <c r="CP192" i="2" s="1"/>
  <c r="CQ192" i="2" s="1"/>
  <c r="CR192" i="2" s="1"/>
  <c r="CS192" i="2" s="1"/>
  <c r="CT192" i="2" s="1"/>
  <c r="CU192" i="2" s="1"/>
  <c r="CV192" i="2" s="1"/>
  <c r="CW192" i="2" s="1"/>
  <c r="CX192" i="2" s="1"/>
  <c r="CY192" i="2" s="1"/>
  <c r="CZ192" i="2" s="1"/>
  <c r="DA192" i="2" s="1"/>
  <c r="DB192" i="2" s="1"/>
  <c r="DC192" i="2" s="1"/>
  <c r="DD192" i="2" s="1"/>
  <c r="DE192" i="2" s="1"/>
  <c r="DF192" i="2" s="1"/>
  <c r="DG192" i="2" s="1"/>
  <c r="DH192" i="2" s="1"/>
  <c r="DI192" i="2" s="1"/>
  <c r="DJ192" i="2" s="1"/>
  <c r="DK192" i="2" s="1"/>
  <c r="DL192" i="2" s="1"/>
  <c r="DM192" i="2" s="1"/>
  <c r="DN192" i="2" s="1"/>
  <c r="DO192" i="2" s="1"/>
  <c r="DP192" i="2" s="1"/>
  <c r="DQ192" i="2" s="1"/>
  <c r="DR192" i="2" s="1"/>
  <c r="DS192" i="2" s="1"/>
  <c r="DT192" i="2" s="1"/>
  <c r="DU192" i="2" s="1"/>
  <c r="DV192" i="2" s="1"/>
  <c r="DW192" i="2" s="1"/>
  <c r="DX192" i="2" s="1"/>
  <c r="DY192" i="2" s="1"/>
  <c r="DZ192" i="2" s="1"/>
  <c r="EA192" i="2" s="1"/>
  <c r="EB192" i="2" s="1"/>
  <c r="EC192" i="2" s="1"/>
  <c r="ED192" i="2" s="1"/>
  <c r="EE192" i="2" s="1"/>
  <c r="EF192" i="2" s="1"/>
  <c r="EG192" i="2" s="1"/>
  <c r="EH192" i="2" s="1"/>
  <c r="EI192" i="2" s="1"/>
  <c r="EJ192" i="2" s="1"/>
  <c r="EK192" i="2" s="1"/>
  <c r="EL192" i="2" s="1"/>
  <c r="EM192" i="2" s="1"/>
  <c r="EN192" i="2" s="1"/>
  <c r="EO192" i="2" s="1"/>
  <c r="EP192" i="2" s="1"/>
  <c r="EQ192" i="2" s="1"/>
  <c r="ER192" i="2" s="1"/>
  <c r="ES192" i="2" s="1"/>
  <c r="ET192" i="2" s="1"/>
  <c r="EU192" i="2" s="1"/>
  <c r="EV192" i="2" s="1"/>
  <c r="EW192" i="2" s="1"/>
  <c r="EX192" i="2" s="1"/>
  <c r="EY192" i="2" s="1"/>
  <c r="EZ192" i="2" s="1"/>
  <c r="FA192" i="2" s="1"/>
  <c r="FB192" i="2" s="1"/>
  <c r="FC192" i="2" s="1"/>
  <c r="FD192" i="2" s="1"/>
  <c r="FE192" i="2" s="1"/>
  <c r="FF192" i="2" s="1"/>
  <c r="FG192" i="2" s="1"/>
  <c r="FH192" i="2" s="1"/>
  <c r="FI192" i="2" s="1"/>
  <c r="FJ192" i="2" s="1"/>
  <c r="FK192" i="2" s="1"/>
  <c r="FL192" i="2" s="1"/>
  <c r="FM192" i="2" s="1"/>
  <c r="FN192" i="2" s="1"/>
  <c r="FO192" i="2" s="1"/>
  <c r="FP192" i="2" s="1"/>
  <c r="FQ192" i="2" s="1"/>
  <c r="FR192" i="2" s="1"/>
  <c r="FS192" i="2" s="1"/>
  <c r="FT192" i="2" s="1"/>
  <c r="FU192" i="2" s="1"/>
  <c r="FV192" i="2" s="1"/>
  <c r="FW192" i="2" s="1"/>
  <c r="FX192" i="2" s="1"/>
  <c r="FY192" i="2" s="1"/>
  <c r="FZ192" i="2" s="1"/>
  <c r="GA192" i="2" s="1"/>
  <c r="GB192" i="2" s="1"/>
  <c r="GC192" i="2" s="1"/>
  <c r="GD192" i="2" s="1"/>
  <c r="GE192" i="2" s="1"/>
  <c r="GF192" i="2" s="1"/>
  <c r="GG192" i="2" s="1"/>
  <c r="GH192" i="2" s="1"/>
  <c r="GI192" i="2" s="1"/>
  <c r="GJ192" i="2" s="1"/>
  <c r="GK192" i="2" s="1"/>
  <c r="GL192" i="2" s="1"/>
  <c r="GM192" i="2" s="1"/>
  <c r="GN192" i="2" s="1"/>
  <c r="GO192" i="2" s="1"/>
  <c r="GP192" i="2" s="1"/>
  <c r="GQ192" i="2" s="1"/>
  <c r="GR192" i="2" s="1"/>
  <c r="GS192" i="2" s="1"/>
  <c r="GT192" i="2" s="1"/>
  <c r="GU192" i="2" s="1"/>
  <c r="GV192" i="2" s="1"/>
  <c r="GW192" i="2" s="1"/>
  <c r="GX192" i="2" s="1"/>
  <c r="GY192" i="2" s="1"/>
  <c r="GZ192" i="2" s="1"/>
  <c r="HA192" i="2" s="1"/>
  <c r="HB192" i="2" s="1"/>
  <c r="HC192" i="2" s="1"/>
  <c r="HD192" i="2" s="1"/>
  <c r="HE192" i="2" s="1"/>
  <c r="HF192" i="2" s="1"/>
  <c r="HG192" i="2" s="1"/>
  <c r="HH192" i="2" s="1"/>
  <c r="HI192" i="2" s="1"/>
  <c r="HJ192" i="2" s="1"/>
  <c r="HK192" i="2" s="1"/>
  <c r="HL192" i="2" s="1"/>
  <c r="HM192" i="2" s="1"/>
  <c r="AE129" i="2"/>
  <c r="AF129" i="2" s="1"/>
  <c r="AG129" i="2" s="1"/>
  <c r="AH129" i="2" s="1"/>
  <c r="AI129" i="2" s="1"/>
  <c r="AJ129" i="2" s="1"/>
  <c r="AK129" i="2" s="1"/>
  <c r="AL129" i="2" s="1"/>
  <c r="AM129" i="2" s="1"/>
  <c r="AN129" i="2" s="1"/>
  <c r="AO129" i="2" s="1"/>
  <c r="AP129" i="2" s="1"/>
  <c r="AQ129" i="2" s="1"/>
  <c r="AR129" i="2" s="1"/>
  <c r="AS129" i="2" s="1"/>
  <c r="AT129" i="2" s="1"/>
  <c r="AU129" i="2" s="1"/>
  <c r="AV129" i="2" s="1"/>
  <c r="AW129" i="2" s="1"/>
  <c r="AX129" i="2" s="1"/>
  <c r="AY129" i="2" s="1"/>
  <c r="AZ129" i="2" s="1"/>
  <c r="BA129" i="2" s="1"/>
  <c r="BB129" i="2" s="1"/>
  <c r="BC129" i="2" s="1"/>
  <c r="BD129" i="2" s="1"/>
  <c r="BE129" i="2" s="1"/>
  <c r="BF129" i="2" s="1"/>
  <c r="BG129" i="2" s="1"/>
  <c r="BH129" i="2" s="1"/>
  <c r="BI129" i="2" s="1"/>
  <c r="BJ129" i="2" s="1"/>
  <c r="BK129" i="2" s="1"/>
  <c r="BL129" i="2" s="1"/>
  <c r="BM129" i="2" s="1"/>
  <c r="BN129" i="2" s="1"/>
  <c r="BO129" i="2" s="1"/>
  <c r="BP129" i="2" s="1"/>
  <c r="BQ129" i="2" s="1"/>
  <c r="BR129" i="2" s="1"/>
  <c r="BS129" i="2" s="1"/>
  <c r="BT129" i="2" s="1"/>
  <c r="BU129" i="2" s="1"/>
  <c r="BV129" i="2" s="1"/>
  <c r="BW129" i="2" s="1"/>
  <c r="BX129" i="2" s="1"/>
  <c r="BY129" i="2" s="1"/>
  <c r="BZ129" i="2" s="1"/>
  <c r="CA129" i="2" s="1"/>
  <c r="CB129" i="2" s="1"/>
  <c r="CC129" i="2" s="1"/>
  <c r="CD129" i="2" s="1"/>
  <c r="CE129" i="2" s="1"/>
  <c r="CF129" i="2" s="1"/>
  <c r="CG129" i="2" s="1"/>
  <c r="CH129" i="2" s="1"/>
  <c r="CI129" i="2" s="1"/>
  <c r="CJ129" i="2" s="1"/>
  <c r="CK129" i="2" s="1"/>
  <c r="CL129" i="2" s="1"/>
  <c r="CM129" i="2" s="1"/>
  <c r="CN129" i="2" s="1"/>
  <c r="CO129" i="2" s="1"/>
  <c r="CP129" i="2" s="1"/>
  <c r="CQ129" i="2" s="1"/>
  <c r="CR129" i="2" s="1"/>
  <c r="CS129" i="2" s="1"/>
  <c r="CT129" i="2" s="1"/>
  <c r="CU129" i="2" s="1"/>
  <c r="CV129" i="2" s="1"/>
  <c r="CW129" i="2" s="1"/>
  <c r="CX129" i="2" s="1"/>
  <c r="CY129" i="2" s="1"/>
  <c r="CZ129" i="2" s="1"/>
  <c r="DA129" i="2" s="1"/>
  <c r="DB129" i="2" s="1"/>
  <c r="DC129" i="2" s="1"/>
  <c r="DD129" i="2" s="1"/>
  <c r="DE129" i="2" s="1"/>
  <c r="DF129" i="2" s="1"/>
  <c r="DG129" i="2" s="1"/>
  <c r="DH129" i="2" s="1"/>
  <c r="DI129" i="2" s="1"/>
  <c r="DJ129" i="2" s="1"/>
  <c r="DK129" i="2" s="1"/>
  <c r="DL129" i="2" s="1"/>
  <c r="DM129" i="2" s="1"/>
  <c r="DN129" i="2" s="1"/>
  <c r="DO129" i="2" s="1"/>
  <c r="DP129" i="2" s="1"/>
  <c r="DQ129" i="2" s="1"/>
  <c r="DR129" i="2" s="1"/>
  <c r="DS129" i="2" s="1"/>
  <c r="DT129" i="2" s="1"/>
  <c r="DU129" i="2" s="1"/>
  <c r="DV129" i="2" s="1"/>
  <c r="DW129" i="2" s="1"/>
  <c r="DX129" i="2" s="1"/>
  <c r="DY129" i="2" s="1"/>
  <c r="DZ129" i="2" s="1"/>
  <c r="EA129" i="2" s="1"/>
  <c r="EB129" i="2" s="1"/>
  <c r="EC129" i="2" s="1"/>
  <c r="ED129" i="2" s="1"/>
  <c r="EE129" i="2" s="1"/>
  <c r="EF129" i="2" s="1"/>
  <c r="EG129" i="2" s="1"/>
  <c r="EH129" i="2" s="1"/>
  <c r="EI129" i="2" s="1"/>
  <c r="EJ129" i="2" s="1"/>
  <c r="EK129" i="2" s="1"/>
  <c r="EL129" i="2" s="1"/>
  <c r="EM129" i="2" s="1"/>
  <c r="EN129" i="2" s="1"/>
  <c r="EO129" i="2" s="1"/>
  <c r="EP129" i="2" s="1"/>
  <c r="EQ129" i="2" s="1"/>
  <c r="ER129" i="2" s="1"/>
  <c r="ES129" i="2" s="1"/>
  <c r="ET129" i="2" s="1"/>
  <c r="EU129" i="2" s="1"/>
  <c r="EV129" i="2" s="1"/>
  <c r="EW129" i="2" s="1"/>
  <c r="EX129" i="2" s="1"/>
  <c r="EY129" i="2" s="1"/>
  <c r="EZ129" i="2" s="1"/>
  <c r="FA129" i="2" s="1"/>
  <c r="FB129" i="2" s="1"/>
  <c r="FC129" i="2" s="1"/>
  <c r="FD129" i="2" s="1"/>
  <c r="FE129" i="2" s="1"/>
  <c r="FF129" i="2" s="1"/>
  <c r="FG129" i="2" s="1"/>
  <c r="FH129" i="2" s="1"/>
  <c r="FI129" i="2" s="1"/>
  <c r="FJ129" i="2" s="1"/>
  <c r="FK129" i="2" s="1"/>
  <c r="FL129" i="2" s="1"/>
  <c r="FM129" i="2" s="1"/>
  <c r="FN129" i="2" s="1"/>
  <c r="FO129" i="2" s="1"/>
  <c r="FP129" i="2" s="1"/>
  <c r="FQ129" i="2" s="1"/>
  <c r="FR129" i="2" s="1"/>
  <c r="FS129" i="2" s="1"/>
  <c r="FT129" i="2" s="1"/>
  <c r="FU129" i="2" s="1"/>
  <c r="FV129" i="2" s="1"/>
  <c r="FW129" i="2" s="1"/>
  <c r="FX129" i="2" s="1"/>
  <c r="FY129" i="2" s="1"/>
  <c r="FZ129" i="2" s="1"/>
  <c r="GA129" i="2" s="1"/>
  <c r="GB129" i="2" s="1"/>
  <c r="GC129" i="2" s="1"/>
  <c r="GD129" i="2" s="1"/>
  <c r="GE129" i="2" s="1"/>
  <c r="GF129" i="2" s="1"/>
  <c r="GG129" i="2" s="1"/>
  <c r="GH129" i="2" s="1"/>
  <c r="GI129" i="2" s="1"/>
  <c r="GJ129" i="2" s="1"/>
  <c r="GK129" i="2" s="1"/>
  <c r="GL129" i="2" s="1"/>
  <c r="GM129" i="2" s="1"/>
  <c r="GN129" i="2" s="1"/>
  <c r="GO129" i="2" s="1"/>
  <c r="GP129" i="2" s="1"/>
  <c r="GQ129" i="2" s="1"/>
  <c r="GR129" i="2" s="1"/>
  <c r="GS129" i="2" s="1"/>
  <c r="GT129" i="2" s="1"/>
  <c r="GU129" i="2" s="1"/>
  <c r="GV129" i="2" s="1"/>
  <c r="GW129" i="2" s="1"/>
  <c r="GX129" i="2" s="1"/>
  <c r="GY129" i="2" s="1"/>
  <c r="GZ129" i="2" s="1"/>
  <c r="HA129" i="2" s="1"/>
  <c r="HB129" i="2" s="1"/>
  <c r="HC129" i="2" s="1"/>
  <c r="HD129" i="2" s="1"/>
  <c r="HE129" i="2" s="1"/>
  <c r="HF129" i="2" s="1"/>
  <c r="HG129" i="2" s="1"/>
  <c r="HH129" i="2" s="1"/>
  <c r="HI129" i="2" s="1"/>
  <c r="HJ129" i="2" s="1"/>
  <c r="HK129" i="2" s="1"/>
  <c r="HL129" i="2" s="1"/>
  <c r="HM129" i="2" s="1"/>
  <c r="AC338" i="2"/>
  <c r="AD338" i="2" s="1"/>
  <c r="AE338" i="2" s="1"/>
  <c r="AF338" i="2" s="1"/>
  <c r="AG338" i="2" s="1"/>
  <c r="AH338" i="2" s="1"/>
  <c r="AI338" i="2" s="1"/>
  <c r="AJ338" i="2" s="1"/>
  <c r="AK338" i="2" s="1"/>
  <c r="AL338" i="2" s="1"/>
  <c r="AM338" i="2" s="1"/>
  <c r="AN338" i="2" s="1"/>
  <c r="AO338" i="2" s="1"/>
  <c r="AP338" i="2" s="1"/>
  <c r="AQ338" i="2" s="1"/>
  <c r="AR338" i="2" s="1"/>
  <c r="AS338" i="2" s="1"/>
  <c r="AT338" i="2" s="1"/>
  <c r="AU338" i="2" s="1"/>
  <c r="AV338" i="2" s="1"/>
  <c r="AW338" i="2" s="1"/>
  <c r="AX338" i="2" s="1"/>
  <c r="AY338" i="2" s="1"/>
  <c r="AZ338" i="2" s="1"/>
  <c r="BA338" i="2" s="1"/>
  <c r="BB338" i="2" s="1"/>
  <c r="BC338" i="2" s="1"/>
  <c r="BD338" i="2" s="1"/>
  <c r="BE338" i="2" s="1"/>
  <c r="BF338" i="2" s="1"/>
  <c r="BG338" i="2" s="1"/>
  <c r="BH338" i="2" s="1"/>
  <c r="BI338" i="2" s="1"/>
  <c r="BJ338" i="2" s="1"/>
  <c r="BK338" i="2" s="1"/>
  <c r="BL338" i="2" s="1"/>
  <c r="BM338" i="2" s="1"/>
  <c r="BN338" i="2" s="1"/>
  <c r="BO338" i="2" s="1"/>
  <c r="BP338" i="2" s="1"/>
  <c r="BQ338" i="2" s="1"/>
  <c r="BR338" i="2" s="1"/>
  <c r="BS338" i="2" s="1"/>
  <c r="BT338" i="2" s="1"/>
  <c r="BU338" i="2" s="1"/>
  <c r="BV338" i="2" s="1"/>
  <c r="BW338" i="2" s="1"/>
  <c r="BX338" i="2" s="1"/>
  <c r="BY338" i="2" s="1"/>
  <c r="BZ338" i="2" s="1"/>
  <c r="CA338" i="2" s="1"/>
  <c r="CB338" i="2" s="1"/>
  <c r="CC338" i="2" s="1"/>
  <c r="CD338" i="2" s="1"/>
  <c r="CE338" i="2" s="1"/>
  <c r="CF338" i="2" s="1"/>
  <c r="CG338" i="2" s="1"/>
  <c r="CH338" i="2" s="1"/>
  <c r="CI338" i="2" s="1"/>
  <c r="CJ338" i="2" s="1"/>
  <c r="CK338" i="2" s="1"/>
  <c r="CL338" i="2" s="1"/>
  <c r="CM338" i="2" s="1"/>
  <c r="CN338" i="2" s="1"/>
  <c r="CO338" i="2" s="1"/>
  <c r="CP338" i="2" s="1"/>
  <c r="CQ338" i="2" s="1"/>
  <c r="CR338" i="2" s="1"/>
  <c r="CS338" i="2" s="1"/>
  <c r="CT338" i="2" s="1"/>
  <c r="CU338" i="2" s="1"/>
  <c r="CV338" i="2" s="1"/>
  <c r="CW338" i="2" s="1"/>
  <c r="CX338" i="2" s="1"/>
  <c r="CY338" i="2" s="1"/>
  <c r="CZ338" i="2" s="1"/>
  <c r="DA338" i="2" s="1"/>
  <c r="DB338" i="2" s="1"/>
  <c r="DC338" i="2" s="1"/>
  <c r="DD338" i="2" s="1"/>
  <c r="DE338" i="2" s="1"/>
  <c r="DF338" i="2" s="1"/>
  <c r="DG338" i="2" s="1"/>
  <c r="DH338" i="2" s="1"/>
  <c r="DI338" i="2" s="1"/>
  <c r="DJ338" i="2" s="1"/>
  <c r="DK338" i="2" s="1"/>
  <c r="DL338" i="2" s="1"/>
  <c r="DM338" i="2" s="1"/>
  <c r="DN338" i="2" s="1"/>
  <c r="DO338" i="2" s="1"/>
  <c r="DP338" i="2" s="1"/>
  <c r="DQ338" i="2" s="1"/>
  <c r="DR338" i="2" s="1"/>
  <c r="DS338" i="2" s="1"/>
  <c r="DT338" i="2" s="1"/>
  <c r="DU338" i="2" s="1"/>
  <c r="DV338" i="2" s="1"/>
  <c r="DW338" i="2" s="1"/>
  <c r="DX338" i="2" s="1"/>
  <c r="DY338" i="2" s="1"/>
  <c r="DZ338" i="2" s="1"/>
  <c r="EA338" i="2" s="1"/>
  <c r="EB338" i="2" s="1"/>
  <c r="EC338" i="2" s="1"/>
  <c r="ED338" i="2" s="1"/>
  <c r="EE338" i="2" s="1"/>
  <c r="EF338" i="2" s="1"/>
  <c r="EG338" i="2" s="1"/>
  <c r="EH338" i="2" s="1"/>
  <c r="EI338" i="2" s="1"/>
  <c r="EJ338" i="2" s="1"/>
  <c r="EK338" i="2" s="1"/>
  <c r="EL338" i="2" s="1"/>
  <c r="EM338" i="2" s="1"/>
  <c r="EN338" i="2" s="1"/>
  <c r="EO338" i="2" s="1"/>
  <c r="EP338" i="2" s="1"/>
  <c r="EQ338" i="2" s="1"/>
  <c r="ER338" i="2" s="1"/>
  <c r="ES338" i="2" s="1"/>
  <c r="ET338" i="2" s="1"/>
  <c r="EU338" i="2" s="1"/>
  <c r="EV338" i="2" s="1"/>
  <c r="EW338" i="2" s="1"/>
  <c r="EX338" i="2" s="1"/>
  <c r="EY338" i="2" s="1"/>
  <c r="EZ338" i="2" s="1"/>
  <c r="FA338" i="2" s="1"/>
  <c r="FB338" i="2" s="1"/>
  <c r="FC338" i="2" s="1"/>
  <c r="FD338" i="2" s="1"/>
  <c r="FE338" i="2" s="1"/>
  <c r="FF338" i="2" s="1"/>
  <c r="FG338" i="2" s="1"/>
  <c r="FH338" i="2" s="1"/>
  <c r="FI338" i="2" s="1"/>
  <c r="FJ338" i="2" s="1"/>
  <c r="FK338" i="2" s="1"/>
  <c r="FL338" i="2" s="1"/>
  <c r="FM338" i="2" s="1"/>
  <c r="FN338" i="2" s="1"/>
  <c r="FO338" i="2" s="1"/>
  <c r="FP338" i="2" s="1"/>
  <c r="FQ338" i="2" s="1"/>
  <c r="FR338" i="2" s="1"/>
  <c r="FS338" i="2" s="1"/>
  <c r="FT338" i="2" s="1"/>
  <c r="FU338" i="2" s="1"/>
  <c r="FV338" i="2" s="1"/>
  <c r="FW338" i="2" s="1"/>
  <c r="FX338" i="2" s="1"/>
  <c r="FY338" i="2" s="1"/>
  <c r="FZ338" i="2" s="1"/>
  <c r="GA338" i="2" s="1"/>
  <c r="GB338" i="2" s="1"/>
  <c r="GC338" i="2" s="1"/>
  <c r="GD338" i="2" s="1"/>
  <c r="GE338" i="2" s="1"/>
  <c r="GF338" i="2" s="1"/>
  <c r="GG338" i="2" s="1"/>
  <c r="GH338" i="2" s="1"/>
  <c r="GI338" i="2" s="1"/>
  <c r="GJ338" i="2" s="1"/>
  <c r="GK338" i="2" s="1"/>
  <c r="GL338" i="2" s="1"/>
  <c r="GM338" i="2" s="1"/>
  <c r="GN338" i="2" s="1"/>
  <c r="GO338" i="2" s="1"/>
  <c r="GP338" i="2" s="1"/>
  <c r="GQ338" i="2" s="1"/>
  <c r="GR338" i="2" s="1"/>
  <c r="GS338" i="2" s="1"/>
  <c r="GT338" i="2" s="1"/>
  <c r="GU338" i="2" s="1"/>
  <c r="GV338" i="2" s="1"/>
  <c r="GW338" i="2" s="1"/>
  <c r="GX338" i="2" s="1"/>
  <c r="GY338" i="2" s="1"/>
  <c r="GZ338" i="2" s="1"/>
  <c r="HA338" i="2" s="1"/>
  <c r="HB338" i="2" s="1"/>
  <c r="HC338" i="2" s="1"/>
  <c r="HD338" i="2" s="1"/>
  <c r="HE338" i="2" s="1"/>
  <c r="HF338" i="2" s="1"/>
  <c r="HG338" i="2" s="1"/>
  <c r="HH338" i="2" s="1"/>
  <c r="HI338" i="2" s="1"/>
  <c r="HJ338" i="2" s="1"/>
  <c r="HK338" i="2" s="1"/>
  <c r="HL338" i="2" s="1"/>
  <c r="HM338" i="2" s="1"/>
  <c r="Q74" i="2"/>
  <c r="AA109" i="3"/>
  <c r="AB109" i="3" s="1"/>
  <c r="AC109" i="3" s="1"/>
  <c r="AD109" i="3" s="1"/>
  <c r="AE109" i="3" s="1"/>
  <c r="AF109" i="3" s="1"/>
  <c r="AG109" i="3" s="1"/>
  <c r="AH109" i="3" s="1"/>
  <c r="AI109" i="3" s="1"/>
  <c r="AJ109" i="3" s="1"/>
  <c r="AK109" i="3" s="1"/>
  <c r="AL109" i="3" s="1"/>
  <c r="AM109" i="3" s="1"/>
  <c r="AN109" i="3" s="1"/>
  <c r="AO109" i="3" s="1"/>
  <c r="AP109" i="3" s="1"/>
  <c r="AQ109" i="3" s="1"/>
  <c r="AR109" i="3" s="1"/>
  <c r="AS109" i="3" s="1"/>
  <c r="AT109" i="3" s="1"/>
  <c r="AU109" i="3" s="1"/>
  <c r="AV109" i="3" s="1"/>
  <c r="AW109" i="3" s="1"/>
  <c r="AX109" i="3" s="1"/>
  <c r="AY109" i="3" s="1"/>
  <c r="AZ109" i="3" s="1"/>
  <c r="BA109" i="3" s="1"/>
  <c r="BB109" i="3" s="1"/>
  <c r="BC109" i="3" s="1"/>
  <c r="BD109" i="3" s="1"/>
  <c r="BE109" i="3" s="1"/>
  <c r="BF109" i="3" s="1"/>
  <c r="BG109" i="3" s="1"/>
  <c r="BH109" i="3" s="1"/>
  <c r="BI109" i="3" s="1"/>
  <c r="BJ109" i="3" s="1"/>
  <c r="BK109" i="3" s="1"/>
  <c r="BL109" i="3" s="1"/>
  <c r="BM109" i="3" s="1"/>
  <c r="BN109" i="3" s="1"/>
  <c r="BO109" i="3" s="1"/>
  <c r="BP109" i="3" s="1"/>
  <c r="BQ109" i="3" s="1"/>
  <c r="BR109" i="3" s="1"/>
  <c r="BS109" i="3" s="1"/>
  <c r="BT109" i="3" s="1"/>
  <c r="BU109" i="3" s="1"/>
  <c r="BV109" i="3" s="1"/>
  <c r="BW109" i="3" s="1"/>
  <c r="BX109" i="3" s="1"/>
  <c r="BY109" i="3" s="1"/>
  <c r="BZ109" i="3" s="1"/>
  <c r="CA109" i="3" s="1"/>
  <c r="CB109" i="3" s="1"/>
  <c r="CC109" i="3" s="1"/>
  <c r="CD109" i="3" s="1"/>
  <c r="CE109" i="3" s="1"/>
  <c r="CF109" i="3" s="1"/>
  <c r="CG109" i="3" s="1"/>
  <c r="CH109" i="3" s="1"/>
  <c r="CI109" i="3" s="1"/>
  <c r="CJ109" i="3" s="1"/>
  <c r="CK109" i="3" s="1"/>
  <c r="CL109" i="3" s="1"/>
  <c r="CM109" i="3" s="1"/>
  <c r="CN109" i="3" s="1"/>
  <c r="CO109" i="3" s="1"/>
  <c r="CP109" i="3" s="1"/>
  <c r="CQ109" i="3" s="1"/>
  <c r="CR109" i="3" s="1"/>
  <c r="CS109" i="3" s="1"/>
  <c r="CT109" i="3" s="1"/>
  <c r="CU109" i="3" s="1"/>
  <c r="CV109" i="3" s="1"/>
  <c r="CW109" i="3" s="1"/>
  <c r="CX109" i="3" s="1"/>
  <c r="CY109" i="3" s="1"/>
  <c r="CZ109" i="3" s="1"/>
  <c r="DA109" i="3" s="1"/>
  <c r="DB109" i="3" s="1"/>
  <c r="DC109" i="3" s="1"/>
  <c r="DD109" i="3" s="1"/>
  <c r="DE109" i="3" s="1"/>
  <c r="DF109" i="3" s="1"/>
  <c r="DG109" i="3" s="1"/>
  <c r="DH109" i="3" s="1"/>
  <c r="DI109" i="3" s="1"/>
  <c r="DJ109" i="3" s="1"/>
  <c r="DK109" i="3" s="1"/>
  <c r="DL109" i="3" s="1"/>
  <c r="DM109" i="3" s="1"/>
  <c r="DN109" i="3" s="1"/>
  <c r="DO109" i="3" s="1"/>
  <c r="DP109" i="3" s="1"/>
  <c r="DQ109" i="3" s="1"/>
  <c r="DR109" i="3" s="1"/>
  <c r="DS109" i="3" s="1"/>
  <c r="DT109" i="3" s="1"/>
  <c r="DU109" i="3" s="1"/>
  <c r="DV109" i="3" s="1"/>
  <c r="DW109" i="3" s="1"/>
  <c r="DX109" i="3" s="1"/>
  <c r="DY109" i="3" s="1"/>
  <c r="DZ109" i="3" s="1"/>
  <c r="EA109" i="3" s="1"/>
  <c r="EB109" i="3" s="1"/>
  <c r="EC109" i="3" s="1"/>
  <c r="ED109" i="3" s="1"/>
  <c r="EE109" i="3" s="1"/>
  <c r="EF109" i="3" s="1"/>
  <c r="EG109" i="3" s="1"/>
  <c r="EH109" i="3" s="1"/>
  <c r="EI109" i="3" s="1"/>
  <c r="EJ109" i="3" s="1"/>
  <c r="EK109" i="3" s="1"/>
  <c r="EL109" i="3" s="1"/>
  <c r="EM109" i="3" s="1"/>
  <c r="EN109" i="3" s="1"/>
  <c r="EO109" i="3" s="1"/>
  <c r="EP109" i="3" s="1"/>
  <c r="EQ109" i="3" s="1"/>
  <c r="ER109" i="3" s="1"/>
  <c r="ES109" i="3" s="1"/>
  <c r="ET109" i="3" s="1"/>
  <c r="EU109" i="3" s="1"/>
  <c r="EV109" i="3" s="1"/>
  <c r="EW109" i="3" s="1"/>
  <c r="EX109" i="3" s="1"/>
  <c r="EY109" i="3" s="1"/>
  <c r="EZ109" i="3" s="1"/>
  <c r="FA109" i="3" s="1"/>
  <c r="FB109" i="3" s="1"/>
  <c r="FC109" i="3" s="1"/>
  <c r="FD109" i="3" s="1"/>
  <c r="FE109" i="3" s="1"/>
  <c r="FF109" i="3" s="1"/>
  <c r="FG109" i="3" s="1"/>
  <c r="FH109" i="3" s="1"/>
  <c r="FI109" i="3" s="1"/>
  <c r="FJ109" i="3" s="1"/>
  <c r="FK109" i="3" s="1"/>
  <c r="FL109" i="3" s="1"/>
  <c r="FM109" i="3" s="1"/>
  <c r="FN109" i="3" s="1"/>
  <c r="FO109" i="3" s="1"/>
  <c r="FP109" i="3" s="1"/>
  <c r="FQ109" i="3" s="1"/>
  <c r="FR109" i="3" s="1"/>
  <c r="FS109" i="3" s="1"/>
  <c r="FT109" i="3" s="1"/>
  <c r="FU109" i="3" s="1"/>
  <c r="FV109" i="3" s="1"/>
  <c r="FW109" i="3" s="1"/>
  <c r="FX109" i="3" s="1"/>
  <c r="FY109" i="3" s="1"/>
  <c r="FZ109" i="3" s="1"/>
  <c r="GA109" i="3" s="1"/>
  <c r="GB109" i="3" s="1"/>
  <c r="GC109" i="3" s="1"/>
  <c r="GD109" i="3" s="1"/>
  <c r="GE109" i="3" s="1"/>
  <c r="GF109" i="3" s="1"/>
  <c r="GG109" i="3" s="1"/>
  <c r="GH109" i="3" s="1"/>
  <c r="GI109" i="3" s="1"/>
  <c r="GJ109" i="3" s="1"/>
  <c r="GK109" i="3" s="1"/>
  <c r="GL109" i="3" s="1"/>
  <c r="GM109" i="3" s="1"/>
  <c r="GN109" i="3" s="1"/>
  <c r="GO109" i="3" s="1"/>
  <c r="GP109" i="3" s="1"/>
  <c r="GQ109" i="3" s="1"/>
  <c r="GR109" i="3" s="1"/>
  <c r="GS109" i="3" s="1"/>
  <c r="GT109" i="3" s="1"/>
  <c r="GU109" i="3" s="1"/>
  <c r="GV109" i="3" s="1"/>
  <c r="GW109" i="3" s="1"/>
  <c r="GX109" i="3" s="1"/>
  <c r="GY109" i="3" s="1"/>
  <c r="GZ109" i="3" s="1"/>
  <c r="HA109" i="3" s="1"/>
  <c r="HB109" i="3" s="1"/>
  <c r="HC109" i="3" s="1"/>
  <c r="HD109" i="3" s="1"/>
  <c r="HE109" i="3" s="1"/>
  <c r="HF109" i="3" s="1"/>
  <c r="HG109" i="3" s="1"/>
  <c r="HH109" i="3" s="1"/>
  <c r="HI109" i="3" s="1"/>
  <c r="HJ109" i="3" s="1"/>
  <c r="HK109" i="3" s="1"/>
  <c r="HL109" i="3" s="1"/>
  <c r="HM109" i="3" s="1"/>
  <c r="Q407" i="2"/>
  <c r="Q298" i="2"/>
  <c r="Q331" i="2"/>
  <c r="Q171" i="2"/>
  <c r="Q224" i="2"/>
  <c r="Q93" i="2"/>
  <c r="Q41" i="2"/>
  <c r="AA40" i="3"/>
  <c r="AB40" i="3" s="1"/>
  <c r="AC40" i="3" s="1"/>
  <c r="AD40" i="3" s="1"/>
  <c r="AE40" i="3" s="1"/>
  <c r="AF40" i="3" s="1"/>
  <c r="AG40" i="3" s="1"/>
  <c r="AH40" i="3" s="1"/>
  <c r="AI40" i="3" s="1"/>
  <c r="AJ40" i="3" s="1"/>
  <c r="AK40" i="3" s="1"/>
  <c r="AL40" i="3" s="1"/>
  <c r="AM40" i="3" s="1"/>
  <c r="AN40" i="3" s="1"/>
  <c r="AO40" i="3" s="1"/>
  <c r="AP40" i="3" s="1"/>
  <c r="AQ40" i="3" s="1"/>
  <c r="AR40" i="3" s="1"/>
  <c r="AS40" i="3" s="1"/>
  <c r="AT40" i="3" s="1"/>
  <c r="AU40" i="3" s="1"/>
  <c r="AV40" i="3" s="1"/>
  <c r="AW40" i="3" s="1"/>
  <c r="AX40" i="3" s="1"/>
  <c r="AY40" i="3" s="1"/>
  <c r="AZ40" i="3" s="1"/>
  <c r="BA40" i="3" s="1"/>
  <c r="BB40" i="3" s="1"/>
  <c r="BC40" i="3" s="1"/>
  <c r="BD40" i="3" s="1"/>
  <c r="BE40" i="3" s="1"/>
  <c r="BF40" i="3" s="1"/>
  <c r="BG40" i="3" s="1"/>
  <c r="BH40" i="3" s="1"/>
  <c r="BI40" i="3" s="1"/>
  <c r="BJ40" i="3" s="1"/>
  <c r="BK40" i="3" s="1"/>
  <c r="BL40" i="3" s="1"/>
  <c r="BM40" i="3" s="1"/>
  <c r="BN40" i="3" s="1"/>
  <c r="BO40" i="3" s="1"/>
  <c r="BP40" i="3" s="1"/>
  <c r="BQ40" i="3" s="1"/>
  <c r="BR40" i="3" s="1"/>
  <c r="BS40" i="3" s="1"/>
  <c r="BT40" i="3" s="1"/>
  <c r="BU40" i="3" s="1"/>
  <c r="BV40" i="3" s="1"/>
  <c r="BW40" i="3" s="1"/>
  <c r="BX40" i="3" s="1"/>
  <c r="BY40" i="3" s="1"/>
  <c r="BZ40" i="3" s="1"/>
  <c r="CA40" i="3" s="1"/>
  <c r="CB40" i="3" s="1"/>
  <c r="CC40" i="3" s="1"/>
  <c r="CD40" i="3" s="1"/>
  <c r="CE40" i="3" s="1"/>
  <c r="CF40" i="3" s="1"/>
  <c r="CG40" i="3" s="1"/>
  <c r="CH40" i="3" s="1"/>
  <c r="CI40" i="3" s="1"/>
  <c r="CJ40" i="3" s="1"/>
  <c r="CK40" i="3" s="1"/>
  <c r="CL40" i="3" s="1"/>
  <c r="CM40" i="3" s="1"/>
  <c r="CN40" i="3" s="1"/>
  <c r="CO40" i="3" s="1"/>
  <c r="CP40" i="3" s="1"/>
  <c r="CQ40" i="3" s="1"/>
  <c r="CR40" i="3" s="1"/>
  <c r="CS40" i="3" s="1"/>
  <c r="CT40" i="3" s="1"/>
  <c r="CU40" i="3" s="1"/>
  <c r="CV40" i="3" s="1"/>
  <c r="CW40" i="3" s="1"/>
  <c r="CX40" i="3" s="1"/>
  <c r="CY40" i="3" s="1"/>
  <c r="CZ40" i="3" s="1"/>
  <c r="DA40" i="3" s="1"/>
  <c r="DB40" i="3" s="1"/>
  <c r="DC40" i="3" s="1"/>
  <c r="DD40" i="3" s="1"/>
  <c r="DE40" i="3" s="1"/>
  <c r="DF40" i="3" s="1"/>
  <c r="DG40" i="3" s="1"/>
  <c r="DH40" i="3" s="1"/>
  <c r="DI40" i="3" s="1"/>
  <c r="DJ40" i="3" s="1"/>
  <c r="DK40" i="3" s="1"/>
  <c r="DL40" i="3" s="1"/>
  <c r="DM40" i="3" s="1"/>
  <c r="DN40" i="3" s="1"/>
  <c r="DO40" i="3" s="1"/>
  <c r="DP40" i="3" s="1"/>
  <c r="DQ40" i="3" s="1"/>
  <c r="DR40" i="3" s="1"/>
  <c r="DS40" i="3" s="1"/>
  <c r="DT40" i="3" s="1"/>
  <c r="DU40" i="3" s="1"/>
  <c r="DV40" i="3" s="1"/>
  <c r="DW40" i="3" s="1"/>
  <c r="DX40" i="3" s="1"/>
  <c r="DY40" i="3" s="1"/>
  <c r="DZ40" i="3" s="1"/>
  <c r="EA40" i="3" s="1"/>
  <c r="EB40" i="3" s="1"/>
  <c r="EC40" i="3" s="1"/>
  <c r="ED40" i="3" s="1"/>
  <c r="EE40" i="3" s="1"/>
  <c r="EF40" i="3" s="1"/>
  <c r="EG40" i="3" s="1"/>
  <c r="EH40" i="3" s="1"/>
  <c r="EI40" i="3" s="1"/>
  <c r="EJ40" i="3" s="1"/>
  <c r="EK40" i="3" s="1"/>
  <c r="EL40" i="3" s="1"/>
  <c r="EM40" i="3" s="1"/>
  <c r="EN40" i="3" s="1"/>
  <c r="EO40" i="3" s="1"/>
  <c r="EP40" i="3" s="1"/>
  <c r="EQ40" i="3" s="1"/>
  <c r="ER40" i="3" s="1"/>
  <c r="ES40" i="3" s="1"/>
  <c r="ET40" i="3" s="1"/>
  <c r="EU40" i="3" s="1"/>
  <c r="EV40" i="3" s="1"/>
  <c r="EW40" i="3" s="1"/>
  <c r="EX40" i="3" s="1"/>
  <c r="EY40" i="3" s="1"/>
  <c r="EZ40" i="3" s="1"/>
  <c r="FA40" i="3" s="1"/>
  <c r="FB40" i="3" s="1"/>
  <c r="FC40" i="3" s="1"/>
  <c r="FD40" i="3" s="1"/>
  <c r="FE40" i="3" s="1"/>
  <c r="FF40" i="3" s="1"/>
  <c r="FG40" i="3" s="1"/>
  <c r="FH40" i="3" s="1"/>
  <c r="FI40" i="3" s="1"/>
  <c r="FJ40" i="3" s="1"/>
  <c r="FK40" i="3" s="1"/>
  <c r="FL40" i="3" s="1"/>
  <c r="FM40" i="3" s="1"/>
  <c r="FN40" i="3" s="1"/>
  <c r="FO40" i="3" s="1"/>
  <c r="FP40" i="3" s="1"/>
  <c r="FQ40" i="3" s="1"/>
  <c r="FR40" i="3" s="1"/>
  <c r="FS40" i="3" s="1"/>
  <c r="FT40" i="3" s="1"/>
  <c r="FU40" i="3" s="1"/>
  <c r="FV40" i="3" s="1"/>
  <c r="FW40" i="3" s="1"/>
  <c r="FX40" i="3" s="1"/>
  <c r="FY40" i="3" s="1"/>
  <c r="FZ40" i="3" s="1"/>
  <c r="GA40" i="3" s="1"/>
  <c r="GB40" i="3" s="1"/>
  <c r="GC40" i="3" s="1"/>
  <c r="GD40" i="3" s="1"/>
  <c r="GE40" i="3" s="1"/>
  <c r="GF40" i="3" s="1"/>
  <c r="GG40" i="3" s="1"/>
  <c r="GH40" i="3" s="1"/>
  <c r="GI40" i="3" s="1"/>
  <c r="GJ40" i="3" s="1"/>
  <c r="GK40" i="3" s="1"/>
  <c r="GL40" i="3" s="1"/>
  <c r="GM40" i="3" s="1"/>
  <c r="GN40" i="3" s="1"/>
  <c r="GO40" i="3" s="1"/>
  <c r="GP40" i="3" s="1"/>
  <c r="GQ40" i="3" s="1"/>
  <c r="GR40" i="3" s="1"/>
  <c r="GS40" i="3" s="1"/>
  <c r="GT40" i="3" s="1"/>
  <c r="GU40" i="3" s="1"/>
  <c r="GV40" i="3" s="1"/>
  <c r="GW40" i="3" s="1"/>
  <c r="GX40" i="3" s="1"/>
  <c r="GY40" i="3" s="1"/>
  <c r="GZ40" i="3" s="1"/>
  <c r="HA40" i="3" s="1"/>
  <c r="HB40" i="3" s="1"/>
  <c r="HC40" i="3" s="1"/>
  <c r="HD40" i="3" s="1"/>
  <c r="HE40" i="3" s="1"/>
  <c r="HF40" i="3" s="1"/>
  <c r="HG40" i="3" s="1"/>
  <c r="HH40" i="3" s="1"/>
  <c r="HI40" i="3" s="1"/>
  <c r="HJ40" i="3" s="1"/>
  <c r="HK40" i="3" s="1"/>
  <c r="HL40" i="3" s="1"/>
  <c r="HM40" i="3" s="1"/>
  <c r="AA57" i="3"/>
  <c r="AB57" i="3" s="1"/>
  <c r="AC57" i="3" s="1"/>
  <c r="AD57" i="3" s="1"/>
  <c r="AE57" i="3" s="1"/>
  <c r="AF57" i="3" s="1"/>
  <c r="AG57" i="3" s="1"/>
  <c r="AH57" i="3" s="1"/>
  <c r="AI57" i="3" s="1"/>
  <c r="AJ57" i="3" s="1"/>
  <c r="AK57" i="3" s="1"/>
  <c r="AL57" i="3" s="1"/>
  <c r="AM57" i="3" s="1"/>
  <c r="AN57" i="3" s="1"/>
  <c r="AO57" i="3" s="1"/>
  <c r="AP57" i="3" s="1"/>
  <c r="AQ57" i="3" s="1"/>
  <c r="AR57" i="3" s="1"/>
  <c r="AS57" i="3" s="1"/>
  <c r="AT57" i="3" s="1"/>
  <c r="AU57" i="3" s="1"/>
  <c r="AV57" i="3" s="1"/>
  <c r="AW57" i="3" s="1"/>
  <c r="AX57" i="3" s="1"/>
  <c r="AY57" i="3" s="1"/>
  <c r="AZ57" i="3" s="1"/>
  <c r="BA57" i="3" s="1"/>
  <c r="BB57" i="3" s="1"/>
  <c r="BC57" i="3" s="1"/>
  <c r="BD57" i="3" s="1"/>
  <c r="BE57" i="3" s="1"/>
  <c r="BF57" i="3" s="1"/>
  <c r="BG57" i="3" s="1"/>
  <c r="BH57" i="3" s="1"/>
  <c r="BI57" i="3" s="1"/>
  <c r="BJ57" i="3" s="1"/>
  <c r="BK57" i="3" s="1"/>
  <c r="BL57" i="3" s="1"/>
  <c r="BM57" i="3" s="1"/>
  <c r="BN57" i="3" s="1"/>
  <c r="BO57" i="3" s="1"/>
  <c r="BP57" i="3" s="1"/>
  <c r="BQ57" i="3" s="1"/>
  <c r="BR57" i="3" s="1"/>
  <c r="BS57" i="3" s="1"/>
  <c r="BT57" i="3" s="1"/>
  <c r="BU57" i="3" s="1"/>
  <c r="BV57" i="3" s="1"/>
  <c r="BW57" i="3" s="1"/>
  <c r="BX57" i="3" s="1"/>
  <c r="BY57" i="3" s="1"/>
  <c r="BZ57" i="3" s="1"/>
  <c r="CA57" i="3" s="1"/>
  <c r="CB57" i="3" s="1"/>
  <c r="CC57" i="3" s="1"/>
  <c r="CD57" i="3" s="1"/>
  <c r="CE57" i="3" s="1"/>
  <c r="CF57" i="3" s="1"/>
  <c r="CG57" i="3" s="1"/>
  <c r="CH57" i="3" s="1"/>
  <c r="CI57" i="3" s="1"/>
  <c r="CJ57" i="3" s="1"/>
  <c r="CK57" i="3" s="1"/>
  <c r="CL57" i="3" s="1"/>
  <c r="CM57" i="3" s="1"/>
  <c r="CN57" i="3" s="1"/>
  <c r="CO57" i="3" s="1"/>
  <c r="CP57" i="3" s="1"/>
  <c r="CQ57" i="3" s="1"/>
  <c r="CR57" i="3" s="1"/>
  <c r="CS57" i="3" s="1"/>
  <c r="CT57" i="3" s="1"/>
  <c r="CU57" i="3" s="1"/>
  <c r="CV57" i="3" s="1"/>
  <c r="CW57" i="3" s="1"/>
  <c r="CX57" i="3" s="1"/>
  <c r="CY57" i="3" s="1"/>
  <c r="CZ57" i="3" s="1"/>
  <c r="DA57" i="3" s="1"/>
  <c r="DB57" i="3" s="1"/>
  <c r="DC57" i="3" s="1"/>
  <c r="DD57" i="3" s="1"/>
  <c r="DE57" i="3" s="1"/>
  <c r="DF57" i="3" s="1"/>
  <c r="DG57" i="3" s="1"/>
  <c r="DH57" i="3" s="1"/>
  <c r="DI57" i="3" s="1"/>
  <c r="DJ57" i="3" s="1"/>
  <c r="DK57" i="3" s="1"/>
  <c r="DL57" i="3" s="1"/>
  <c r="DM57" i="3" s="1"/>
  <c r="DN57" i="3" s="1"/>
  <c r="DO57" i="3" s="1"/>
  <c r="DP57" i="3" s="1"/>
  <c r="DQ57" i="3" s="1"/>
  <c r="DR57" i="3" s="1"/>
  <c r="DS57" i="3" s="1"/>
  <c r="DT57" i="3" s="1"/>
  <c r="DU57" i="3" s="1"/>
  <c r="DV57" i="3" s="1"/>
  <c r="DW57" i="3" s="1"/>
  <c r="DX57" i="3" s="1"/>
  <c r="DY57" i="3" s="1"/>
  <c r="DZ57" i="3" s="1"/>
  <c r="EA57" i="3" s="1"/>
  <c r="EB57" i="3" s="1"/>
  <c r="EC57" i="3" s="1"/>
  <c r="ED57" i="3" s="1"/>
  <c r="EE57" i="3" s="1"/>
  <c r="EF57" i="3" s="1"/>
  <c r="EG57" i="3" s="1"/>
  <c r="EH57" i="3" s="1"/>
  <c r="EI57" i="3" s="1"/>
  <c r="EJ57" i="3" s="1"/>
  <c r="EK57" i="3" s="1"/>
  <c r="EL57" i="3" s="1"/>
  <c r="EM57" i="3" s="1"/>
  <c r="EN57" i="3" s="1"/>
  <c r="EO57" i="3" s="1"/>
  <c r="EP57" i="3" s="1"/>
  <c r="EQ57" i="3" s="1"/>
  <c r="ER57" i="3" s="1"/>
  <c r="ES57" i="3" s="1"/>
  <c r="ET57" i="3" s="1"/>
  <c r="EU57" i="3" s="1"/>
  <c r="EV57" i="3" s="1"/>
  <c r="EW57" i="3" s="1"/>
  <c r="EX57" i="3" s="1"/>
  <c r="EY57" i="3" s="1"/>
  <c r="EZ57" i="3" s="1"/>
  <c r="FA57" i="3" s="1"/>
  <c r="FB57" i="3" s="1"/>
  <c r="FC57" i="3" s="1"/>
  <c r="FD57" i="3" s="1"/>
  <c r="FE57" i="3" s="1"/>
  <c r="FF57" i="3" s="1"/>
  <c r="FG57" i="3" s="1"/>
  <c r="FH57" i="3" s="1"/>
  <c r="FI57" i="3" s="1"/>
  <c r="FJ57" i="3" s="1"/>
  <c r="FK57" i="3" s="1"/>
  <c r="FL57" i="3" s="1"/>
  <c r="FM57" i="3" s="1"/>
  <c r="FN57" i="3" s="1"/>
  <c r="FO57" i="3" s="1"/>
  <c r="FP57" i="3" s="1"/>
  <c r="FQ57" i="3" s="1"/>
  <c r="FR57" i="3" s="1"/>
  <c r="FS57" i="3" s="1"/>
  <c r="FT57" i="3" s="1"/>
  <c r="FU57" i="3" s="1"/>
  <c r="FV57" i="3" s="1"/>
  <c r="FW57" i="3" s="1"/>
  <c r="FX57" i="3" s="1"/>
  <c r="FY57" i="3" s="1"/>
  <c r="FZ57" i="3" s="1"/>
  <c r="GA57" i="3" s="1"/>
  <c r="GB57" i="3" s="1"/>
  <c r="GC57" i="3" s="1"/>
  <c r="GD57" i="3" s="1"/>
  <c r="GE57" i="3" s="1"/>
  <c r="GF57" i="3" s="1"/>
  <c r="GG57" i="3" s="1"/>
  <c r="GH57" i="3" s="1"/>
  <c r="GI57" i="3" s="1"/>
  <c r="GJ57" i="3" s="1"/>
  <c r="GK57" i="3" s="1"/>
  <c r="GL57" i="3" s="1"/>
  <c r="GM57" i="3" s="1"/>
  <c r="GN57" i="3" s="1"/>
  <c r="GO57" i="3" s="1"/>
  <c r="GP57" i="3" s="1"/>
  <c r="GQ57" i="3" s="1"/>
  <c r="GR57" i="3" s="1"/>
  <c r="GS57" i="3" s="1"/>
  <c r="GT57" i="3" s="1"/>
  <c r="GU57" i="3" s="1"/>
  <c r="GV57" i="3" s="1"/>
  <c r="GW57" i="3" s="1"/>
  <c r="GX57" i="3" s="1"/>
  <c r="GY57" i="3" s="1"/>
  <c r="GZ57" i="3" s="1"/>
  <c r="HA57" i="3" s="1"/>
  <c r="HB57" i="3" s="1"/>
  <c r="HC57" i="3" s="1"/>
  <c r="HD57" i="3" s="1"/>
  <c r="HE57" i="3" s="1"/>
  <c r="HF57" i="3" s="1"/>
  <c r="HG57" i="3" s="1"/>
  <c r="HH57" i="3" s="1"/>
  <c r="HI57" i="3" s="1"/>
  <c r="HJ57" i="3" s="1"/>
  <c r="HK57" i="3" s="1"/>
  <c r="HL57" i="3" s="1"/>
  <c r="HM57" i="3" s="1"/>
  <c r="AA62" i="3"/>
  <c r="AB62" i="3" s="1"/>
  <c r="AC62" i="3" s="1"/>
  <c r="AD62" i="3" s="1"/>
  <c r="AE62" i="3" s="1"/>
  <c r="AF62" i="3" s="1"/>
  <c r="AG62" i="3" s="1"/>
  <c r="AH62" i="3" s="1"/>
  <c r="AI62" i="3" s="1"/>
  <c r="AJ62" i="3" s="1"/>
  <c r="AK62" i="3" s="1"/>
  <c r="AL62" i="3" s="1"/>
  <c r="AM62" i="3" s="1"/>
  <c r="AN62" i="3" s="1"/>
  <c r="AO62" i="3" s="1"/>
  <c r="AP62" i="3" s="1"/>
  <c r="AQ62" i="3" s="1"/>
  <c r="AR62" i="3" s="1"/>
  <c r="AS62" i="3" s="1"/>
  <c r="AT62" i="3" s="1"/>
  <c r="AU62" i="3" s="1"/>
  <c r="AV62" i="3" s="1"/>
  <c r="AW62" i="3" s="1"/>
  <c r="AX62" i="3" s="1"/>
  <c r="AY62" i="3" s="1"/>
  <c r="AZ62" i="3" s="1"/>
  <c r="BA62" i="3" s="1"/>
  <c r="BB62" i="3" s="1"/>
  <c r="BC62" i="3" s="1"/>
  <c r="BD62" i="3" s="1"/>
  <c r="BE62" i="3" s="1"/>
  <c r="BF62" i="3" s="1"/>
  <c r="BG62" i="3" s="1"/>
  <c r="BH62" i="3" s="1"/>
  <c r="BI62" i="3" s="1"/>
  <c r="BJ62" i="3" s="1"/>
  <c r="BK62" i="3" s="1"/>
  <c r="BL62" i="3" s="1"/>
  <c r="BM62" i="3" s="1"/>
  <c r="BN62" i="3" s="1"/>
  <c r="BO62" i="3" s="1"/>
  <c r="BP62" i="3" s="1"/>
  <c r="BQ62" i="3" s="1"/>
  <c r="BR62" i="3" s="1"/>
  <c r="BS62" i="3" s="1"/>
  <c r="BT62" i="3" s="1"/>
  <c r="BU62" i="3" s="1"/>
  <c r="BV62" i="3" s="1"/>
  <c r="BW62" i="3" s="1"/>
  <c r="BX62" i="3" s="1"/>
  <c r="BY62" i="3" s="1"/>
  <c r="BZ62" i="3" s="1"/>
  <c r="CA62" i="3" s="1"/>
  <c r="CB62" i="3" s="1"/>
  <c r="CC62" i="3" s="1"/>
  <c r="CD62" i="3" s="1"/>
  <c r="CE62" i="3" s="1"/>
  <c r="CF62" i="3" s="1"/>
  <c r="CG62" i="3" s="1"/>
  <c r="CH62" i="3" s="1"/>
  <c r="CI62" i="3" s="1"/>
  <c r="CJ62" i="3" s="1"/>
  <c r="CK62" i="3" s="1"/>
  <c r="CL62" i="3" s="1"/>
  <c r="CM62" i="3" s="1"/>
  <c r="CN62" i="3" s="1"/>
  <c r="CO62" i="3" s="1"/>
  <c r="CP62" i="3" s="1"/>
  <c r="CQ62" i="3" s="1"/>
  <c r="CR62" i="3" s="1"/>
  <c r="CS62" i="3" s="1"/>
  <c r="CT62" i="3" s="1"/>
  <c r="CU62" i="3" s="1"/>
  <c r="CV62" i="3" s="1"/>
  <c r="CW62" i="3" s="1"/>
  <c r="CX62" i="3" s="1"/>
  <c r="CY62" i="3" s="1"/>
  <c r="CZ62" i="3" s="1"/>
  <c r="DA62" i="3" s="1"/>
  <c r="DB62" i="3" s="1"/>
  <c r="DC62" i="3" s="1"/>
  <c r="DD62" i="3" s="1"/>
  <c r="DE62" i="3" s="1"/>
  <c r="DF62" i="3" s="1"/>
  <c r="DG62" i="3" s="1"/>
  <c r="DH62" i="3" s="1"/>
  <c r="DI62" i="3" s="1"/>
  <c r="DJ62" i="3" s="1"/>
  <c r="DK62" i="3" s="1"/>
  <c r="DL62" i="3" s="1"/>
  <c r="DM62" i="3" s="1"/>
  <c r="DN62" i="3" s="1"/>
  <c r="DO62" i="3" s="1"/>
  <c r="DP62" i="3" s="1"/>
  <c r="DQ62" i="3" s="1"/>
  <c r="DR62" i="3" s="1"/>
  <c r="DS62" i="3" s="1"/>
  <c r="DT62" i="3" s="1"/>
  <c r="DU62" i="3" s="1"/>
  <c r="DV62" i="3" s="1"/>
  <c r="DW62" i="3" s="1"/>
  <c r="DX62" i="3" s="1"/>
  <c r="DY62" i="3" s="1"/>
  <c r="DZ62" i="3" s="1"/>
  <c r="EA62" i="3" s="1"/>
  <c r="EB62" i="3" s="1"/>
  <c r="EC62" i="3" s="1"/>
  <c r="ED62" i="3" s="1"/>
  <c r="EE62" i="3" s="1"/>
  <c r="EF62" i="3" s="1"/>
  <c r="EG62" i="3" s="1"/>
  <c r="EH62" i="3" s="1"/>
  <c r="EI62" i="3" s="1"/>
  <c r="EJ62" i="3" s="1"/>
  <c r="EK62" i="3" s="1"/>
  <c r="EL62" i="3" s="1"/>
  <c r="EM62" i="3" s="1"/>
  <c r="EN62" i="3" s="1"/>
  <c r="EO62" i="3" s="1"/>
  <c r="EP62" i="3" s="1"/>
  <c r="EQ62" i="3" s="1"/>
  <c r="ER62" i="3" s="1"/>
  <c r="ES62" i="3" s="1"/>
  <c r="ET62" i="3" s="1"/>
  <c r="EU62" i="3" s="1"/>
  <c r="EV62" i="3" s="1"/>
  <c r="EW62" i="3" s="1"/>
  <c r="EX62" i="3" s="1"/>
  <c r="EY62" i="3" s="1"/>
  <c r="EZ62" i="3" s="1"/>
  <c r="FA62" i="3" s="1"/>
  <c r="FB62" i="3" s="1"/>
  <c r="FC62" i="3" s="1"/>
  <c r="FD62" i="3" s="1"/>
  <c r="FE62" i="3" s="1"/>
  <c r="FF62" i="3" s="1"/>
  <c r="FG62" i="3" s="1"/>
  <c r="FH62" i="3" s="1"/>
  <c r="FI62" i="3" s="1"/>
  <c r="FJ62" i="3" s="1"/>
  <c r="FK62" i="3" s="1"/>
  <c r="FL62" i="3" s="1"/>
  <c r="FM62" i="3" s="1"/>
  <c r="FN62" i="3" s="1"/>
  <c r="FO62" i="3" s="1"/>
  <c r="FP62" i="3" s="1"/>
  <c r="FQ62" i="3" s="1"/>
  <c r="FR62" i="3" s="1"/>
  <c r="FS62" i="3" s="1"/>
  <c r="FT62" i="3" s="1"/>
  <c r="FU62" i="3" s="1"/>
  <c r="FV62" i="3" s="1"/>
  <c r="FW62" i="3" s="1"/>
  <c r="FX62" i="3" s="1"/>
  <c r="FY62" i="3" s="1"/>
  <c r="FZ62" i="3" s="1"/>
  <c r="GA62" i="3" s="1"/>
  <c r="GB62" i="3" s="1"/>
  <c r="GC62" i="3" s="1"/>
  <c r="GD62" i="3" s="1"/>
  <c r="GE62" i="3" s="1"/>
  <c r="GF62" i="3" s="1"/>
  <c r="GG62" i="3" s="1"/>
  <c r="GH62" i="3" s="1"/>
  <c r="GI62" i="3" s="1"/>
  <c r="GJ62" i="3" s="1"/>
  <c r="GK62" i="3" s="1"/>
  <c r="GL62" i="3" s="1"/>
  <c r="GM62" i="3" s="1"/>
  <c r="GN62" i="3" s="1"/>
  <c r="GO62" i="3" s="1"/>
  <c r="GP62" i="3" s="1"/>
  <c r="GQ62" i="3" s="1"/>
  <c r="GR62" i="3" s="1"/>
  <c r="GS62" i="3" s="1"/>
  <c r="GT62" i="3" s="1"/>
  <c r="GU62" i="3" s="1"/>
  <c r="GV62" i="3" s="1"/>
  <c r="GW62" i="3" s="1"/>
  <c r="GX62" i="3" s="1"/>
  <c r="GY62" i="3" s="1"/>
  <c r="GZ62" i="3" s="1"/>
  <c r="HA62" i="3" s="1"/>
  <c r="HB62" i="3" s="1"/>
  <c r="HC62" i="3" s="1"/>
  <c r="HD62" i="3" s="1"/>
  <c r="HE62" i="3" s="1"/>
  <c r="HF62" i="3" s="1"/>
  <c r="HG62" i="3" s="1"/>
  <c r="HH62" i="3" s="1"/>
  <c r="HI62" i="3" s="1"/>
  <c r="HJ62" i="3" s="1"/>
  <c r="HK62" i="3" s="1"/>
  <c r="HL62" i="3" s="1"/>
  <c r="HM62" i="3" s="1"/>
  <c r="AA124" i="3"/>
  <c r="AB124" i="3" s="1"/>
  <c r="AC124" i="3" s="1"/>
  <c r="AD124" i="3" s="1"/>
  <c r="AE124" i="3" s="1"/>
  <c r="AF124" i="3" s="1"/>
  <c r="AG124" i="3" s="1"/>
  <c r="AH124" i="3" s="1"/>
  <c r="AI124" i="3" s="1"/>
  <c r="AJ124" i="3" s="1"/>
  <c r="AK124" i="3" s="1"/>
  <c r="AL124" i="3" s="1"/>
  <c r="AM124" i="3" s="1"/>
  <c r="AN124" i="3" s="1"/>
  <c r="AO124" i="3" s="1"/>
  <c r="AP124" i="3" s="1"/>
  <c r="AQ124" i="3" s="1"/>
  <c r="AR124" i="3" s="1"/>
  <c r="AS124" i="3" s="1"/>
  <c r="AT124" i="3" s="1"/>
  <c r="AU124" i="3" s="1"/>
  <c r="AV124" i="3" s="1"/>
  <c r="AW124" i="3" s="1"/>
  <c r="AX124" i="3" s="1"/>
  <c r="AY124" i="3" s="1"/>
  <c r="AZ124" i="3" s="1"/>
  <c r="BA124" i="3" s="1"/>
  <c r="BB124" i="3" s="1"/>
  <c r="BC124" i="3" s="1"/>
  <c r="BD124" i="3" s="1"/>
  <c r="BE124" i="3" s="1"/>
  <c r="BF124" i="3" s="1"/>
  <c r="BG124" i="3" s="1"/>
  <c r="BH124" i="3" s="1"/>
  <c r="BI124" i="3" s="1"/>
  <c r="BJ124" i="3" s="1"/>
  <c r="BK124" i="3" s="1"/>
  <c r="BL124" i="3" s="1"/>
  <c r="BM124" i="3" s="1"/>
  <c r="BN124" i="3" s="1"/>
  <c r="BO124" i="3" s="1"/>
  <c r="BP124" i="3" s="1"/>
  <c r="BQ124" i="3" s="1"/>
  <c r="BR124" i="3" s="1"/>
  <c r="BS124" i="3" s="1"/>
  <c r="BT124" i="3" s="1"/>
  <c r="BU124" i="3" s="1"/>
  <c r="BV124" i="3" s="1"/>
  <c r="BW124" i="3" s="1"/>
  <c r="BX124" i="3" s="1"/>
  <c r="BY124" i="3" s="1"/>
  <c r="BZ124" i="3" s="1"/>
  <c r="CA124" i="3" s="1"/>
  <c r="CB124" i="3" s="1"/>
  <c r="CC124" i="3" s="1"/>
  <c r="CD124" i="3" s="1"/>
  <c r="CE124" i="3" s="1"/>
  <c r="CF124" i="3" s="1"/>
  <c r="CG124" i="3" s="1"/>
  <c r="CH124" i="3" s="1"/>
  <c r="CI124" i="3" s="1"/>
  <c r="CJ124" i="3" s="1"/>
  <c r="CK124" i="3" s="1"/>
  <c r="CL124" i="3" s="1"/>
  <c r="CM124" i="3" s="1"/>
  <c r="CN124" i="3" s="1"/>
  <c r="CO124" i="3" s="1"/>
  <c r="CP124" i="3" s="1"/>
  <c r="CQ124" i="3" s="1"/>
  <c r="CR124" i="3" s="1"/>
  <c r="CS124" i="3" s="1"/>
  <c r="CT124" i="3" s="1"/>
  <c r="CU124" i="3" s="1"/>
  <c r="CV124" i="3" s="1"/>
  <c r="CW124" i="3" s="1"/>
  <c r="CX124" i="3" s="1"/>
  <c r="CY124" i="3" s="1"/>
  <c r="CZ124" i="3" s="1"/>
  <c r="DA124" i="3" s="1"/>
  <c r="DB124" i="3" s="1"/>
  <c r="DC124" i="3" s="1"/>
  <c r="DD124" i="3" s="1"/>
  <c r="DE124" i="3" s="1"/>
  <c r="DF124" i="3" s="1"/>
  <c r="DG124" i="3" s="1"/>
  <c r="DH124" i="3" s="1"/>
  <c r="DI124" i="3" s="1"/>
  <c r="DJ124" i="3" s="1"/>
  <c r="DK124" i="3" s="1"/>
  <c r="DL124" i="3" s="1"/>
  <c r="DM124" i="3" s="1"/>
  <c r="DN124" i="3" s="1"/>
  <c r="DO124" i="3" s="1"/>
  <c r="DP124" i="3" s="1"/>
  <c r="DQ124" i="3" s="1"/>
  <c r="DR124" i="3" s="1"/>
  <c r="DS124" i="3" s="1"/>
  <c r="DT124" i="3" s="1"/>
  <c r="DU124" i="3" s="1"/>
  <c r="DV124" i="3" s="1"/>
  <c r="DW124" i="3" s="1"/>
  <c r="DX124" i="3" s="1"/>
  <c r="DY124" i="3" s="1"/>
  <c r="DZ124" i="3" s="1"/>
  <c r="EA124" i="3" s="1"/>
  <c r="EB124" i="3" s="1"/>
  <c r="EC124" i="3" s="1"/>
  <c r="ED124" i="3" s="1"/>
  <c r="EE124" i="3" s="1"/>
  <c r="EF124" i="3" s="1"/>
  <c r="EG124" i="3" s="1"/>
  <c r="EH124" i="3" s="1"/>
  <c r="EI124" i="3" s="1"/>
  <c r="EJ124" i="3" s="1"/>
  <c r="EK124" i="3" s="1"/>
  <c r="EL124" i="3" s="1"/>
  <c r="EM124" i="3" s="1"/>
  <c r="EN124" i="3" s="1"/>
  <c r="EO124" i="3" s="1"/>
  <c r="EP124" i="3" s="1"/>
  <c r="EQ124" i="3" s="1"/>
  <c r="ER124" i="3" s="1"/>
  <c r="ES124" i="3" s="1"/>
  <c r="ET124" i="3" s="1"/>
  <c r="EU124" i="3" s="1"/>
  <c r="EV124" i="3" s="1"/>
  <c r="EW124" i="3" s="1"/>
  <c r="EX124" i="3" s="1"/>
  <c r="EY124" i="3" s="1"/>
  <c r="EZ124" i="3" s="1"/>
  <c r="FA124" i="3" s="1"/>
  <c r="FB124" i="3" s="1"/>
  <c r="FC124" i="3" s="1"/>
  <c r="FD124" i="3" s="1"/>
  <c r="FE124" i="3" s="1"/>
  <c r="FF124" i="3" s="1"/>
  <c r="FG124" i="3" s="1"/>
  <c r="FH124" i="3" s="1"/>
  <c r="FI124" i="3" s="1"/>
  <c r="FJ124" i="3" s="1"/>
  <c r="FK124" i="3" s="1"/>
  <c r="FL124" i="3" s="1"/>
  <c r="FM124" i="3" s="1"/>
  <c r="FN124" i="3" s="1"/>
  <c r="FO124" i="3" s="1"/>
  <c r="FP124" i="3" s="1"/>
  <c r="FQ124" i="3" s="1"/>
  <c r="FR124" i="3" s="1"/>
  <c r="FS124" i="3" s="1"/>
  <c r="FT124" i="3" s="1"/>
  <c r="FU124" i="3" s="1"/>
  <c r="FV124" i="3" s="1"/>
  <c r="FW124" i="3" s="1"/>
  <c r="FX124" i="3" s="1"/>
  <c r="FY124" i="3" s="1"/>
  <c r="FZ124" i="3" s="1"/>
  <c r="GA124" i="3" s="1"/>
  <c r="GB124" i="3" s="1"/>
  <c r="GC124" i="3" s="1"/>
  <c r="GD124" i="3" s="1"/>
  <c r="GE124" i="3" s="1"/>
  <c r="GF124" i="3" s="1"/>
  <c r="GG124" i="3" s="1"/>
  <c r="GH124" i="3" s="1"/>
  <c r="GI124" i="3" s="1"/>
  <c r="GJ124" i="3" s="1"/>
  <c r="GK124" i="3" s="1"/>
  <c r="GL124" i="3" s="1"/>
  <c r="GM124" i="3" s="1"/>
  <c r="GN124" i="3" s="1"/>
  <c r="GO124" i="3" s="1"/>
  <c r="GP124" i="3" s="1"/>
  <c r="GQ124" i="3" s="1"/>
  <c r="GR124" i="3" s="1"/>
  <c r="GS124" i="3" s="1"/>
  <c r="GT124" i="3" s="1"/>
  <c r="GU124" i="3" s="1"/>
  <c r="GV124" i="3" s="1"/>
  <c r="GW124" i="3" s="1"/>
  <c r="GX124" i="3" s="1"/>
  <c r="GY124" i="3" s="1"/>
  <c r="GZ124" i="3" s="1"/>
  <c r="HA124" i="3" s="1"/>
  <c r="HB124" i="3" s="1"/>
  <c r="HC124" i="3" s="1"/>
  <c r="HD124" i="3" s="1"/>
  <c r="HE124" i="3" s="1"/>
  <c r="HF124" i="3" s="1"/>
  <c r="HG124" i="3" s="1"/>
  <c r="HH124" i="3" s="1"/>
  <c r="HI124" i="3" s="1"/>
  <c r="HJ124" i="3" s="1"/>
  <c r="HK124" i="3" s="1"/>
  <c r="HL124" i="3" s="1"/>
  <c r="HM124" i="3" s="1"/>
  <c r="AA133" i="3"/>
  <c r="AB133" i="3" s="1"/>
  <c r="AC133" i="3" s="1"/>
  <c r="AD133" i="3" s="1"/>
  <c r="AE133" i="3" s="1"/>
  <c r="AF133" i="3" s="1"/>
  <c r="AG133" i="3" s="1"/>
  <c r="AH133" i="3" s="1"/>
  <c r="AI133" i="3" s="1"/>
  <c r="AJ133" i="3" s="1"/>
  <c r="AK133" i="3" s="1"/>
  <c r="AL133" i="3" s="1"/>
  <c r="AM133" i="3" s="1"/>
  <c r="AN133" i="3" s="1"/>
  <c r="AO133" i="3" s="1"/>
  <c r="AP133" i="3" s="1"/>
  <c r="AQ133" i="3" s="1"/>
  <c r="AR133" i="3" s="1"/>
  <c r="AS133" i="3" s="1"/>
  <c r="AT133" i="3" s="1"/>
  <c r="AU133" i="3" s="1"/>
  <c r="AV133" i="3" s="1"/>
  <c r="AW133" i="3" s="1"/>
  <c r="AX133" i="3" s="1"/>
  <c r="AY133" i="3" s="1"/>
  <c r="AZ133" i="3" s="1"/>
  <c r="BA133" i="3" s="1"/>
  <c r="BB133" i="3" s="1"/>
  <c r="BC133" i="3" s="1"/>
  <c r="BD133" i="3" s="1"/>
  <c r="BE133" i="3" s="1"/>
  <c r="BF133" i="3" s="1"/>
  <c r="BG133" i="3" s="1"/>
  <c r="BH133" i="3" s="1"/>
  <c r="BI133" i="3" s="1"/>
  <c r="BJ133" i="3" s="1"/>
  <c r="BK133" i="3" s="1"/>
  <c r="BL133" i="3" s="1"/>
  <c r="BM133" i="3" s="1"/>
  <c r="BN133" i="3" s="1"/>
  <c r="BO133" i="3" s="1"/>
  <c r="BP133" i="3" s="1"/>
  <c r="BQ133" i="3" s="1"/>
  <c r="BR133" i="3" s="1"/>
  <c r="BS133" i="3" s="1"/>
  <c r="BT133" i="3" s="1"/>
  <c r="BU133" i="3" s="1"/>
  <c r="BV133" i="3" s="1"/>
  <c r="BW133" i="3" s="1"/>
  <c r="BX133" i="3" s="1"/>
  <c r="BY133" i="3" s="1"/>
  <c r="BZ133" i="3" s="1"/>
  <c r="CA133" i="3" s="1"/>
  <c r="CB133" i="3" s="1"/>
  <c r="CC133" i="3" s="1"/>
  <c r="CD133" i="3" s="1"/>
  <c r="CE133" i="3" s="1"/>
  <c r="CF133" i="3" s="1"/>
  <c r="CG133" i="3" s="1"/>
  <c r="CH133" i="3" s="1"/>
  <c r="CI133" i="3" s="1"/>
  <c r="CJ133" i="3" s="1"/>
  <c r="CK133" i="3" s="1"/>
  <c r="CL133" i="3" s="1"/>
  <c r="CM133" i="3" s="1"/>
  <c r="CN133" i="3" s="1"/>
  <c r="CO133" i="3" s="1"/>
  <c r="CP133" i="3" s="1"/>
  <c r="CQ133" i="3" s="1"/>
  <c r="CR133" i="3" s="1"/>
  <c r="CS133" i="3" s="1"/>
  <c r="CT133" i="3" s="1"/>
  <c r="CU133" i="3" s="1"/>
  <c r="CV133" i="3" s="1"/>
  <c r="CW133" i="3" s="1"/>
  <c r="CX133" i="3" s="1"/>
  <c r="CY133" i="3" s="1"/>
  <c r="CZ133" i="3" s="1"/>
  <c r="DA133" i="3" s="1"/>
  <c r="DB133" i="3" s="1"/>
  <c r="DC133" i="3" s="1"/>
  <c r="DD133" i="3" s="1"/>
  <c r="DE133" i="3" s="1"/>
  <c r="DF133" i="3" s="1"/>
  <c r="DG133" i="3" s="1"/>
  <c r="DH133" i="3" s="1"/>
  <c r="DI133" i="3" s="1"/>
  <c r="DJ133" i="3" s="1"/>
  <c r="DK133" i="3" s="1"/>
  <c r="DL133" i="3" s="1"/>
  <c r="DM133" i="3" s="1"/>
  <c r="DN133" i="3" s="1"/>
  <c r="DO133" i="3" s="1"/>
  <c r="DP133" i="3" s="1"/>
  <c r="DQ133" i="3" s="1"/>
  <c r="DR133" i="3" s="1"/>
  <c r="DS133" i="3" s="1"/>
  <c r="DT133" i="3" s="1"/>
  <c r="DU133" i="3" s="1"/>
  <c r="DV133" i="3" s="1"/>
  <c r="DW133" i="3" s="1"/>
  <c r="DX133" i="3" s="1"/>
  <c r="DY133" i="3" s="1"/>
  <c r="DZ133" i="3" s="1"/>
  <c r="EA133" i="3" s="1"/>
  <c r="EB133" i="3" s="1"/>
  <c r="EC133" i="3" s="1"/>
  <c r="ED133" i="3" s="1"/>
  <c r="EE133" i="3" s="1"/>
  <c r="EF133" i="3" s="1"/>
  <c r="EG133" i="3" s="1"/>
  <c r="EH133" i="3" s="1"/>
  <c r="EI133" i="3" s="1"/>
  <c r="EJ133" i="3" s="1"/>
  <c r="EK133" i="3" s="1"/>
  <c r="EL133" i="3" s="1"/>
  <c r="EM133" i="3" s="1"/>
  <c r="EN133" i="3" s="1"/>
  <c r="EO133" i="3" s="1"/>
  <c r="EP133" i="3" s="1"/>
  <c r="EQ133" i="3" s="1"/>
  <c r="ER133" i="3" s="1"/>
  <c r="ES133" i="3" s="1"/>
  <c r="ET133" i="3" s="1"/>
  <c r="EU133" i="3" s="1"/>
  <c r="EV133" i="3" s="1"/>
  <c r="EW133" i="3" s="1"/>
  <c r="EX133" i="3" s="1"/>
  <c r="EY133" i="3" s="1"/>
  <c r="EZ133" i="3" s="1"/>
  <c r="FA133" i="3" s="1"/>
  <c r="FB133" i="3" s="1"/>
  <c r="FC133" i="3" s="1"/>
  <c r="FD133" i="3" s="1"/>
  <c r="FE133" i="3" s="1"/>
  <c r="FF133" i="3" s="1"/>
  <c r="FG133" i="3" s="1"/>
  <c r="FH133" i="3" s="1"/>
  <c r="FI133" i="3" s="1"/>
  <c r="FJ133" i="3" s="1"/>
  <c r="FK133" i="3" s="1"/>
  <c r="FL133" i="3" s="1"/>
  <c r="FM133" i="3" s="1"/>
  <c r="FN133" i="3" s="1"/>
  <c r="FO133" i="3" s="1"/>
  <c r="FP133" i="3" s="1"/>
  <c r="FQ133" i="3" s="1"/>
  <c r="FR133" i="3" s="1"/>
  <c r="FS133" i="3" s="1"/>
  <c r="FT133" i="3" s="1"/>
  <c r="FU133" i="3" s="1"/>
  <c r="FV133" i="3" s="1"/>
  <c r="FW133" i="3" s="1"/>
  <c r="FX133" i="3" s="1"/>
  <c r="FY133" i="3" s="1"/>
  <c r="FZ133" i="3" s="1"/>
  <c r="GA133" i="3" s="1"/>
  <c r="GB133" i="3" s="1"/>
  <c r="GC133" i="3" s="1"/>
  <c r="GD133" i="3" s="1"/>
  <c r="GE133" i="3" s="1"/>
  <c r="GF133" i="3" s="1"/>
  <c r="GG133" i="3" s="1"/>
  <c r="GH133" i="3" s="1"/>
  <c r="GI133" i="3" s="1"/>
  <c r="GJ133" i="3" s="1"/>
  <c r="GK133" i="3" s="1"/>
  <c r="GL133" i="3" s="1"/>
  <c r="GM133" i="3" s="1"/>
  <c r="GN133" i="3" s="1"/>
  <c r="GO133" i="3" s="1"/>
  <c r="GP133" i="3" s="1"/>
  <c r="GQ133" i="3" s="1"/>
  <c r="GR133" i="3" s="1"/>
  <c r="GS133" i="3" s="1"/>
  <c r="GT133" i="3" s="1"/>
  <c r="GU133" i="3" s="1"/>
  <c r="GV133" i="3" s="1"/>
  <c r="GW133" i="3" s="1"/>
  <c r="GX133" i="3" s="1"/>
  <c r="GY133" i="3" s="1"/>
  <c r="GZ133" i="3" s="1"/>
  <c r="HA133" i="3" s="1"/>
  <c r="HB133" i="3" s="1"/>
  <c r="HC133" i="3" s="1"/>
  <c r="HD133" i="3" s="1"/>
  <c r="HE133" i="3" s="1"/>
  <c r="HF133" i="3" s="1"/>
  <c r="HG133" i="3" s="1"/>
  <c r="HH133" i="3" s="1"/>
  <c r="HI133" i="3" s="1"/>
  <c r="HJ133" i="3" s="1"/>
  <c r="HK133" i="3" s="1"/>
  <c r="HL133" i="3" s="1"/>
  <c r="HM133" i="3" s="1"/>
  <c r="AA144" i="3"/>
  <c r="AB144" i="3" s="1"/>
  <c r="AC144" i="3" s="1"/>
  <c r="AD144" i="3" s="1"/>
  <c r="AE144" i="3" s="1"/>
  <c r="AF144" i="3" s="1"/>
  <c r="AG144" i="3" s="1"/>
  <c r="AH144" i="3" s="1"/>
  <c r="AI144" i="3" s="1"/>
  <c r="AJ144" i="3" s="1"/>
  <c r="AK144" i="3" s="1"/>
  <c r="AL144" i="3" s="1"/>
  <c r="AM144" i="3" s="1"/>
  <c r="AN144" i="3" s="1"/>
  <c r="AO144" i="3" s="1"/>
  <c r="AP144" i="3" s="1"/>
  <c r="AQ144" i="3" s="1"/>
  <c r="AR144" i="3" s="1"/>
  <c r="AS144" i="3" s="1"/>
  <c r="AT144" i="3" s="1"/>
  <c r="AU144" i="3" s="1"/>
  <c r="AV144" i="3" s="1"/>
  <c r="AW144" i="3" s="1"/>
  <c r="AX144" i="3" s="1"/>
  <c r="AY144" i="3" s="1"/>
  <c r="AZ144" i="3" s="1"/>
  <c r="BA144" i="3" s="1"/>
  <c r="BB144" i="3" s="1"/>
  <c r="BC144" i="3" s="1"/>
  <c r="BD144" i="3" s="1"/>
  <c r="BE144" i="3" s="1"/>
  <c r="BF144" i="3" s="1"/>
  <c r="BG144" i="3" s="1"/>
  <c r="BH144" i="3" s="1"/>
  <c r="BI144" i="3" s="1"/>
  <c r="BJ144" i="3" s="1"/>
  <c r="BK144" i="3" s="1"/>
  <c r="BL144" i="3" s="1"/>
  <c r="BM144" i="3" s="1"/>
  <c r="BN144" i="3" s="1"/>
  <c r="BO144" i="3" s="1"/>
  <c r="BP144" i="3" s="1"/>
  <c r="BQ144" i="3" s="1"/>
  <c r="BR144" i="3" s="1"/>
  <c r="BS144" i="3" s="1"/>
  <c r="BT144" i="3" s="1"/>
  <c r="BU144" i="3" s="1"/>
  <c r="BV144" i="3" s="1"/>
  <c r="BW144" i="3" s="1"/>
  <c r="BX144" i="3" s="1"/>
  <c r="BY144" i="3" s="1"/>
  <c r="BZ144" i="3" s="1"/>
  <c r="CA144" i="3" s="1"/>
  <c r="CB144" i="3" s="1"/>
  <c r="CC144" i="3" s="1"/>
  <c r="CD144" i="3" s="1"/>
  <c r="CE144" i="3" s="1"/>
  <c r="CF144" i="3" s="1"/>
  <c r="CG144" i="3" s="1"/>
  <c r="CH144" i="3" s="1"/>
  <c r="CI144" i="3" s="1"/>
  <c r="CJ144" i="3" s="1"/>
  <c r="CK144" i="3" s="1"/>
  <c r="CL144" i="3" s="1"/>
  <c r="CM144" i="3" s="1"/>
  <c r="CN144" i="3" s="1"/>
  <c r="CO144" i="3" s="1"/>
  <c r="CP144" i="3" s="1"/>
  <c r="CQ144" i="3" s="1"/>
  <c r="CR144" i="3" s="1"/>
  <c r="CS144" i="3" s="1"/>
  <c r="CT144" i="3" s="1"/>
  <c r="CU144" i="3" s="1"/>
  <c r="CV144" i="3" s="1"/>
  <c r="CW144" i="3" s="1"/>
  <c r="CX144" i="3" s="1"/>
  <c r="CY144" i="3" s="1"/>
  <c r="CZ144" i="3" s="1"/>
  <c r="DA144" i="3" s="1"/>
  <c r="DB144" i="3" s="1"/>
  <c r="DC144" i="3" s="1"/>
  <c r="DD144" i="3" s="1"/>
  <c r="DE144" i="3" s="1"/>
  <c r="DF144" i="3" s="1"/>
  <c r="DG144" i="3" s="1"/>
  <c r="DH144" i="3" s="1"/>
  <c r="DI144" i="3" s="1"/>
  <c r="DJ144" i="3" s="1"/>
  <c r="DK144" i="3" s="1"/>
  <c r="DL144" i="3" s="1"/>
  <c r="DM144" i="3" s="1"/>
  <c r="DN144" i="3" s="1"/>
  <c r="DO144" i="3" s="1"/>
  <c r="DP144" i="3" s="1"/>
  <c r="DQ144" i="3" s="1"/>
  <c r="DR144" i="3" s="1"/>
  <c r="DS144" i="3" s="1"/>
  <c r="DT144" i="3" s="1"/>
  <c r="DU144" i="3" s="1"/>
  <c r="DV144" i="3" s="1"/>
  <c r="DW144" i="3" s="1"/>
  <c r="DX144" i="3" s="1"/>
  <c r="DY144" i="3" s="1"/>
  <c r="DZ144" i="3" s="1"/>
  <c r="EA144" i="3" s="1"/>
  <c r="EB144" i="3" s="1"/>
  <c r="EC144" i="3" s="1"/>
  <c r="ED144" i="3" s="1"/>
  <c r="EE144" i="3" s="1"/>
  <c r="EF144" i="3" s="1"/>
  <c r="EG144" i="3" s="1"/>
  <c r="EH144" i="3" s="1"/>
  <c r="EI144" i="3" s="1"/>
  <c r="EJ144" i="3" s="1"/>
  <c r="EK144" i="3" s="1"/>
  <c r="EL144" i="3" s="1"/>
  <c r="EM144" i="3" s="1"/>
  <c r="EN144" i="3" s="1"/>
  <c r="EO144" i="3" s="1"/>
  <c r="EP144" i="3" s="1"/>
  <c r="EQ144" i="3" s="1"/>
  <c r="ER144" i="3" s="1"/>
  <c r="ES144" i="3" s="1"/>
  <c r="ET144" i="3" s="1"/>
  <c r="EU144" i="3" s="1"/>
  <c r="EV144" i="3" s="1"/>
  <c r="EW144" i="3" s="1"/>
  <c r="EX144" i="3" s="1"/>
  <c r="EY144" i="3" s="1"/>
  <c r="EZ144" i="3" s="1"/>
  <c r="FA144" i="3" s="1"/>
  <c r="FB144" i="3" s="1"/>
  <c r="FC144" i="3" s="1"/>
  <c r="FD144" i="3" s="1"/>
  <c r="FE144" i="3" s="1"/>
  <c r="FF144" i="3" s="1"/>
  <c r="FG144" i="3" s="1"/>
  <c r="FH144" i="3" s="1"/>
  <c r="FI144" i="3" s="1"/>
  <c r="FJ144" i="3" s="1"/>
  <c r="FK144" i="3" s="1"/>
  <c r="FL144" i="3" s="1"/>
  <c r="FM144" i="3" s="1"/>
  <c r="FN144" i="3" s="1"/>
  <c r="FO144" i="3" s="1"/>
  <c r="FP144" i="3" s="1"/>
  <c r="FQ144" i="3" s="1"/>
  <c r="FR144" i="3" s="1"/>
  <c r="FS144" i="3" s="1"/>
  <c r="FT144" i="3" s="1"/>
  <c r="FU144" i="3" s="1"/>
  <c r="FV144" i="3" s="1"/>
  <c r="FW144" i="3" s="1"/>
  <c r="FX144" i="3" s="1"/>
  <c r="FY144" i="3" s="1"/>
  <c r="FZ144" i="3" s="1"/>
  <c r="GA144" i="3" s="1"/>
  <c r="GB144" i="3" s="1"/>
  <c r="GC144" i="3" s="1"/>
  <c r="GD144" i="3" s="1"/>
  <c r="GE144" i="3" s="1"/>
  <c r="GF144" i="3" s="1"/>
  <c r="GG144" i="3" s="1"/>
  <c r="GH144" i="3" s="1"/>
  <c r="GI144" i="3" s="1"/>
  <c r="GJ144" i="3" s="1"/>
  <c r="GK144" i="3" s="1"/>
  <c r="GL144" i="3" s="1"/>
  <c r="GM144" i="3" s="1"/>
  <c r="GN144" i="3" s="1"/>
  <c r="GO144" i="3" s="1"/>
  <c r="GP144" i="3" s="1"/>
  <c r="GQ144" i="3" s="1"/>
  <c r="GR144" i="3" s="1"/>
  <c r="GS144" i="3" s="1"/>
  <c r="GT144" i="3" s="1"/>
  <c r="GU144" i="3" s="1"/>
  <c r="GV144" i="3" s="1"/>
  <c r="GW144" i="3" s="1"/>
  <c r="GX144" i="3" s="1"/>
  <c r="GY144" i="3" s="1"/>
  <c r="GZ144" i="3" s="1"/>
  <c r="HA144" i="3" s="1"/>
  <c r="HB144" i="3" s="1"/>
  <c r="HC144" i="3" s="1"/>
  <c r="HD144" i="3" s="1"/>
  <c r="HE144" i="3" s="1"/>
  <c r="HF144" i="3" s="1"/>
  <c r="HG144" i="3" s="1"/>
  <c r="HH144" i="3" s="1"/>
  <c r="HI144" i="3" s="1"/>
  <c r="HJ144" i="3" s="1"/>
  <c r="HK144" i="3" s="1"/>
  <c r="HL144" i="3" s="1"/>
  <c r="HM144" i="3" s="1"/>
  <c r="AA219" i="3"/>
  <c r="AB219" i="3" s="1"/>
  <c r="AC219" i="3" s="1"/>
  <c r="AD219" i="3" s="1"/>
  <c r="AE219" i="3" s="1"/>
  <c r="AF219" i="3" s="1"/>
  <c r="AG219" i="3" s="1"/>
  <c r="AH219" i="3" s="1"/>
  <c r="AI219" i="3" s="1"/>
  <c r="AJ219" i="3" s="1"/>
  <c r="AK219" i="3" s="1"/>
  <c r="AL219" i="3" s="1"/>
  <c r="AM219" i="3" s="1"/>
  <c r="AN219" i="3" s="1"/>
  <c r="AO219" i="3" s="1"/>
  <c r="AP219" i="3" s="1"/>
  <c r="AQ219" i="3" s="1"/>
  <c r="AR219" i="3" s="1"/>
  <c r="AS219" i="3" s="1"/>
  <c r="AT219" i="3" s="1"/>
  <c r="AU219" i="3" s="1"/>
  <c r="AV219" i="3" s="1"/>
  <c r="AW219" i="3" s="1"/>
  <c r="AX219" i="3" s="1"/>
  <c r="AY219" i="3" s="1"/>
  <c r="AZ219" i="3" s="1"/>
  <c r="BA219" i="3" s="1"/>
  <c r="BB219" i="3" s="1"/>
  <c r="BC219" i="3" s="1"/>
  <c r="BD219" i="3" s="1"/>
  <c r="BE219" i="3" s="1"/>
  <c r="BF219" i="3" s="1"/>
  <c r="BG219" i="3" s="1"/>
  <c r="BH219" i="3" s="1"/>
  <c r="BI219" i="3" s="1"/>
  <c r="BJ219" i="3" s="1"/>
  <c r="BK219" i="3" s="1"/>
  <c r="BL219" i="3" s="1"/>
  <c r="BM219" i="3" s="1"/>
  <c r="BN219" i="3" s="1"/>
  <c r="BO219" i="3" s="1"/>
  <c r="BP219" i="3" s="1"/>
  <c r="BQ219" i="3" s="1"/>
  <c r="BR219" i="3" s="1"/>
  <c r="BS219" i="3" s="1"/>
  <c r="BT219" i="3" s="1"/>
  <c r="BU219" i="3" s="1"/>
  <c r="BV219" i="3" s="1"/>
  <c r="BW219" i="3" s="1"/>
  <c r="BX219" i="3" s="1"/>
  <c r="BY219" i="3" s="1"/>
  <c r="BZ219" i="3" s="1"/>
  <c r="CA219" i="3" s="1"/>
  <c r="CB219" i="3" s="1"/>
  <c r="CC219" i="3" s="1"/>
  <c r="CD219" i="3" s="1"/>
  <c r="CE219" i="3" s="1"/>
  <c r="CF219" i="3" s="1"/>
  <c r="CG219" i="3" s="1"/>
  <c r="CH219" i="3" s="1"/>
  <c r="CI219" i="3" s="1"/>
  <c r="CJ219" i="3" s="1"/>
  <c r="CK219" i="3" s="1"/>
  <c r="CL219" i="3" s="1"/>
  <c r="CM219" i="3" s="1"/>
  <c r="CN219" i="3" s="1"/>
  <c r="CO219" i="3" s="1"/>
  <c r="CP219" i="3" s="1"/>
  <c r="CQ219" i="3" s="1"/>
  <c r="CR219" i="3" s="1"/>
  <c r="CS219" i="3" s="1"/>
  <c r="CT219" i="3" s="1"/>
  <c r="CU219" i="3" s="1"/>
  <c r="CV219" i="3" s="1"/>
  <c r="CW219" i="3" s="1"/>
  <c r="CX219" i="3" s="1"/>
  <c r="CY219" i="3" s="1"/>
  <c r="CZ219" i="3" s="1"/>
  <c r="DA219" i="3" s="1"/>
  <c r="DB219" i="3" s="1"/>
  <c r="DC219" i="3" s="1"/>
  <c r="DD219" i="3" s="1"/>
  <c r="DE219" i="3" s="1"/>
  <c r="DF219" i="3" s="1"/>
  <c r="DG219" i="3" s="1"/>
  <c r="DH219" i="3" s="1"/>
  <c r="DI219" i="3" s="1"/>
  <c r="DJ219" i="3" s="1"/>
  <c r="DK219" i="3" s="1"/>
  <c r="DL219" i="3" s="1"/>
  <c r="DM219" i="3" s="1"/>
  <c r="DN219" i="3" s="1"/>
  <c r="DO219" i="3" s="1"/>
  <c r="DP219" i="3" s="1"/>
  <c r="DQ219" i="3" s="1"/>
  <c r="DR219" i="3" s="1"/>
  <c r="DS219" i="3" s="1"/>
  <c r="DT219" i="3" s="1"/>
  <c r="DU219" i="3" s="1"/>
  <c r="DV219" i="3" s="1"/>
  <c r="DW219" i="3" s="1"/>
  <c r="DX219" i="3" s="1"/>
  <c r="DY219" i="3" s="1"/>
  <c r="DZ219" i="3" s="1"/>
  <c r="EA219" i="3" s="1"/>
  <c r="EB219" i="3" s="1"/>
  <c r="EC219" i="3" s="1"/>
  <c r="ED219" i="3" s="1"/>
  <c r="EE219" i="3" s="1"/>
  <c r="EF219" i="3" s="1"/>
  <c r="EG219" i="3" s="1"/>
  <c r="EH219" i="3" s="1"/>
  <c r="EI219" i="3" s="1"/>
  <c r="EJ219" i="3" s="1"/>
  <c r="EK219" i="3" s="1"/>
  <c r="EL219" i="3" s="1"/>
  <c r="EM219" i="3" s="1"/>
  <c r="EN219" i="3" s="1"/>
  <c r="EO219" i="3" s="1"/>
  <c r="EP219" i="3" s="1"/>
  <c r="EQ219" i="3" s="1"/>
  <c r="ER219" i="3" s="1"/>
  <c r="ES219" i="3" s="1"/>
  <c r="ET219" i="3" s="1"/>
  <c r="EU219" i="3" s="1"/>
  <c r="EV219" i="3" s="1"/>
  <c r="EW219" i="3" s="1"/>
  <c r="EX219" i="3" s="1"/>
  <c r="EY219" i="3" s="1"/>
  <c r="EZ219" i="3" s="1"/>
  <c r="FA219" i="3" s="1"/>
  <c r="FB219" i="3" s="1"/>
  <c r="FC219" i="3" s="1"/>
  <c r="FD219" i="3" s="1"/>
  <c r="FE219" i="3" s="1"/>
  <c r="FF219" i="3" s="1"/>
  <c r="FG219" i="3" s="1"/>
  <c r="FH219" i="3" s="1"/>
  <c r="FI219" i="3" s="1"/>
  <c r="FJ219" i="3" s="1"/>
  <c r="FK219" i="3" s="1"/>
  <c r="FL219" i="3" s="1"/>
  <c r="FM219" i="3" s="1"/>
  <c r="FN219" i="3" s="1"/>
  <c r="FO219" i="3" s="1"/>
  <c r="FP219" i="3" s="1"/>
  <c r="FQ219" i="3" s="1"/>
  <c r="FR219" i="3" s="1"/>
  <c r="FS219" i="3" s="1"/>
  <c r="FT219" i="3" s="1"/>
  <c r="FU219" i="3" s="1"/>
  <c r="FV219" i="3" s="1"/>
  <c r="FW219" i="3" s="1"/>
  <c r="FX219" i="3" s="1"/>
  <c r="FY219" i="3" s="1"/>
  <c r="FZ219" i="3" s="1"/>
  <c r="GA219" i="3" s="1"/>
  <c r="GB219" i="3" s="1"/>
  <c r="GC219" i="3" s="1"/>
  <c r="GD219" i="3" s="1"/>
  <c r="GE219" i="3" s="1"/>
  <c r="GF219" i="3" s="1"/>
  <c r="GG219" i="3" s="1"/>
  <c r="GH219" i="3" s="1"/>
  <c r="GI219" i="3" s="1"/>
  <c r="GJ219" i="3" s="1"/>
  <c r="GK219" i="3" s="1"/>
  <c r="GL219" i="3" s="1"/>
  <c r="GM219" i="3" s="1"/>
  <c r="GN219" i="3" s="1"/>
  <c r="GO219" i="3" s="1"/>
  <c r="GP219" i="3" s="1"/>
  <c r="GQ219" i="3" s="1"/>
  <c r="GR219" i="3" s="1"/>
  <c r="GS219" i="3" s="1"/>
  <c r="GT219" i="3" s="1"/>
  <c r="GU219" i="3" s="1"/>
  <c r="GV219" i="3" s="1"/>
  <c r="GW219" i="3" s="1"/>
  <c r="GX219" i="3" s="1"/>
  <c r="GY219" i="3" s="1"/>
  <c r="GZ219" i="3" s="1"/>
  <c r="HA219" i="3" s="1"/>
  <c r="HB219" i="3" s="1"/>
  <c r="HC219" i="3" s="1"/>
  <c r="HD219" i="3" s="1"/>
  <c r="HE219" i="3" s="1"/>
  <c r="HF219" i="3" s="1"/>
  <c r="HG219" i="3" s="1"/>
  <c r="HH219" i="3" s="1"/>
  <c r="HI219" i="3" s="1"/>
  <c r="HJ219" i="3" s="1"/>
  <c r="HK219" i="3" s="1"/>
  <c r="HL219" i="3" s="1"/>
  <c r="HM219" i="3" s="1"/>
  <c r="AA224" i="3"/>
  <c r="AB224" i="3" s="1"/>
  <c r="AC224" i="3" s="1"/>
  <c r="AD224" i="3" s="1"/>
  <c r="AE224" i="3" s="1"/>
  <c r="AF224" i="3" s="1"/>
  <c r="AG224" i="3" s="1"/>
  <c r="AH224" i="3" s="1"/>
  <c r="AI224" i="3" s="1"/>
  <c r="AJ224" i="3" s="1"/>
  <c r="AK224" i="3" s="1"/>
  <c r="AL224" i="3" s="1"/>
  <c r="AM224" i="3" s="1"/>
  <c r="AN224" i="3" s="1"/>
  <c r="AO224" i="3" s="1"/>
  <c r="AP224" i="3" s="1"/>
  <c r="AQ224" i="3" s="1"/>
  <c r="AR224" i="3" s="1"/>
  <c r="AS224" i="3" s="1"/>
  <c r="AT224" i="3" s="1"/>
  <c r="AU224" i="3" s="1"/>
  <c r="AV224" i="3" s="1"/>
  <c r="AW224" i="3" s="1"/>
  <c r="AX224" i="3" s="1"/>
  <c r="AY224" i="3" s="1"/>
  <c r="AZ224" i="3" s="1"/>
  <c r="BA224" i="3" s="1"/>
  <c r="BB224" i="3" s="1"/>
  <c r="BC224" i="3" s="1"/>
  <c r="BD224" i="3" s="1"/>
  <c r="BE224" i="3" s="1"/>
  <c r="BF224" i="3" s="1"/>
  <c r="BG224" i="3" s="1"/>
  <c r="BH224" i="3" s="1"/>
  <c r="BI224" i="3" s="1"/>
  <c r="BJ224" i="3" s="1"/>
  <c r="BK224" i="3" s="1"/>
  <c r="BL224" i="3" s="1"/>
  <c r="BM224" i="3" s="1"/>
  <c r="BN224" i="3" s="1"/>
  <c r="BO224" i="3" s="1"/>
  <c r="BP224" i="3" s="1"/>
  <c r="BQ224" i="3" s="1"/>
  <c r="BR224" i="3" s="1"/>
  <c r="BS224" i="3" s="1"/>
  <c r="BT224" i="3" s="1"/>
  <c r="BU224" i="3" s="1"/>
  <c r="BV224" i="3" s="1"/>
  <c r="BW224" i="3" s="1"/>
  <c r="BX224" i="3" s="1"/>
  <c r="BY224" i="3" s="1"/>
  <c r="BZ224" i="3" s="1"/>
  <c r="CA224" i="3" s="1"/>
  <c r="CB224" i="3" s="1"/>
  <c r="CC224" i="3" s="1"/>
  <c r="CD224" i="3" s="1"/>
  <c r="CE224" i="3" s="1"/>
  <c r="CF224" i="3" s="1"/>
  <c r="CG224" i="3" s="1"/>
  <c r="CH224" i="3" s="1"/>
  <c r="CI224" i="3" s="1"/>
  <c r="CJ224" i="3" s="1"/>
  <c r="CK224" i="3" s="1"/>
  <c r="CL224" i="3" s="1"/>
  <c r="CM224" i="3" s="1"/>
  <c r="CN224" i="3" s="1"/>
  <c r="CO224" i="3" s="1"/>
  <c r="CP224" i="3" s="1"/>
  <c r="CQ224" i="3" s="1"/>
  <c r="CR224" i="3" s="1"/>
  <c r="CS224" i="3" s="1"/>
  <c r="CT224" i="3" s="1"/>
  <c r="CU224" i="3" s="1"/>
  <c r="CV224" i="3" s="1"/>
  <c r="CW224" i="3" s="1"/>
  <c r="CX224" i="3" s="1"/>
  <c r="CY224" i="3" s="1"/>
  <c r="CZ224" i="3" s="1"/>
  <c r="DA224" i="3" s="1"/>
  <c r="DB224" i="3" s="1"/>
  <c r="DC224" i="3" s="1"/>
  <c r="DD224" i="3" s="1"/>
  <c r="DE224" i="3" s="1"/>
  <c r="DF224" i="3" s="1"/>
  <c r="DG224" i="3" s="1"/>
  <c r="DH224" i="3" s="1"/>
  <c r="DI224" i="3" s="1"/>
  <c r="DJ224" i="3" s="1"/>
  <c r="DK224" i="3" s="1"/>
  <c r="DL224" i="3" s="1"/>
  <c r="DM224" i="3" s="1"/>
  <c r="DN224" i="3" s="1"/>
  <c r="DO224" i="3" s="1"/>
  <c r="DP224" i="3" s="1"/>
  <c r="DQ224" i="3" s="1"/>
  <c r="DR224" i="3" s="1"/>
  <c r="DS224" i="3" s="1"/>
  <c r="DT224" i="3" s="1"/>
  <c r="DU224" i="3" s="1"/>
  <c r="DV224" i="3" s="1"/>
  <c r="DW224" i="3" s="1"/>
  <c r="DX224" i="3" s="1"/>
  <c r="DY224" i="3" s="1"/>
  <c r="DZ224" i="3" s="1"/>
  <c r="EA224" i="3" s="1"/>
  <c r="EB224" i="3" s="1"/>
  <c r="EC224" i="3" s="1"/>
  <c r="ED224" i="3" s="1"/>
  <c r="EE224" i="3" s="1"/>
  <c r="EF224" i="3" s="1"/>
  <c r="EG224" i="3" s="1"/>
  <c r="EH224" i="3" s="1"/>
  <c r="EI224" i="3" s="1"/>
  <c r="EJ224" i="3" s="1"/>
  <c r="EK224" i="3" s="1"/>
  <c r="EL224" i="3" s="1"/>
  <c r="EM224" i="3" s="1"/>
  <c r="EN224" i="3" s="1"/>
  <c r="EO224" i="3" s="1"/>
  <c r="EP224" i="3" s="1"/>
  <c r="EQ224" i="3" s="1"/>
  <c r="ER224" i="3" s="1"/>
  <c r="ES224" i="3" s="1"/>
  <c r="ET224" i="3" s="1"/>
  <c r="EU224" i="3" s="1"/>
  <c r="EV224" i="3" s="1"/>
  <c r="EW224" i="3" s="1"/>
  <c r="EX224" i="3" s="1"/>
  <c r="EY224" i="3" s="1"/>
  <c r="EZ224" i="3" s="1"/>
  <c r="FA224" i="3" s="1"/>
  <c r="FB224" i="3" s="1"/>
  <c r="FC224" i="3" s="1"/>
  <c r="FD224" i="3" s="1"/>
  <c r="FE224" i="3" s="1"/>
  <c r="FF224" i="3" s="1"/>
  <c r="FG224" i="3" s="1"/>
  <c r="FH224" i="3" s="1"/>
  <c r="FI224" i="3" s="1"/>
  <c r="FJ224" i="3" s="1"/>
  <c r="FK224" i="3" s="1"/>
  <c r="FL224" i="3" s="1"/>
  <c r="FM224" i="3" s="1"/>
  <c r="FN224" i="3" s="1"/>
  <c r="FO224" i="3" s="1"/>
  <c r="FP224" i="3" s="1"/>
  <c r="FQ224" i="3" s="1"/>
  <c r="FR224" i="3" s="1"/>
  <c r="FS224" i="3" s="1"/>
  <c r="FT224" i="3" s="1"/>
  <c r="FU224" i="3" s="1"/>
  <c r="FV224" i="3" s="1"/>
  <c r="FW224" i="3" s="1"/>
  <c r="FX224" i="3" s="1"/>
  <c r="FY224" i="3" s="1"/>
  <c r="FZ224" i="3" s="1"/>
  <c r="GA224" i="3" s="1"/>
  <c r="GB224" i="3" s="1"/>
  <c r="GC224" i="3" s="1"/>
  <c r="GD224" i="3" s="1"/>
  <c r="GE224" i="3" s="1"/>
  <c r="GF224" i="3" s="1"/>
  <c r="GG224" i="3" s="1"/>
  <c r="GH224" i="3" s="1"/>
  <c r="GI224" i="3" s="1"/>
  <c r="GJ224" i="3" s="1"/>
  <c r="GK224" i="3" s="1"/>
  <c r="GL224" i="3" s="1"/>
  <c r="GM224" i="3" s="1"/>
  <c r="GN224" i="3" s="1"/>
  <c r="GO224" i="3" s="1"/>
  <c r="GP224" i="3" s="1"/>
  <c r="GQ224" i="3" s="1"/>
  <c r="GR224" i="3" s="1"/>
  <c r="GS224" i="3" s="1"/>
  <c r="GT224" i="3" s="1"/>
  <c r="GU224" i="3" s="1"/>
  <c r="GV224" i="3" s="1"/>
  <c r="GW224" i="3" s="1"/>
  <c r="GX224" i="3" s="1"/>
  <c r="GY224" i="3" s="1"/>
  <c r="GZ224" i="3" s="1"/>
  <c r="HA224" i="3" s="1"/>
  <c r="HB224" i="3" s="1"/>
  <c r="HC224" i="3" s="1"/>
  <c r="HD224" i="3" s="1"/>
  <c r="HE224" i="3" s="1"/>
  <c r="HF224" i="3" s="1"/>
  <c r="HG224" i="3" s="1"/>
  <c r="HH224" i="3" s="1"/>
  <c r="HI224" i="3" s="1"/>
  <c r="HJ224" i="3" s="1"/>
  <c r="HK224" i="3" s="1"/>
  <c r="HL224" i="3" s="1"/>
  <c r="HM224" i="3" s="1"/>
  <c r="Q445" i="2"/>
  <c r="Q423" i="2"/>
  <c r="Q406" i="2"/>
  <c r="Q380" i="2"/>
  <c r="Q332" i="2"/>
  <c r="Q284" i="2"/>
  <c r="Q318" i="2"/>
  <c r="Q255" i="2"/>
  <c r="Q199" i="2"/>
  <c r="Q241" i="2"/>
  <c r="Q103" i="2"/>
  <c r="AB487" i="2"/>
  <c r="AC487" i="2" s="1"/>
  <c r="AD487" i="2" s="1"/>
  <c r="AE487" i="2" s="1"/>
  <c r="AF487" i="2" s="1"/>
  <c r="AG487" i="2" s="1"/>
  <c r="AH487" i="2" s="1"/>
  <c r="AI487" i="2" s="1"/>
  <c r="AJ487" i="2" s="1"/>
  <c r="AK487" i="2" s="1"/>
  <c r="AL487" i="2" s="1"/>
  <c r="AM487" i="2" s="1"/>
  <c r="AN487" i="2" s="1"/>
  <c r="AO487" i="2" s="1"/>
  <c r="AP487" i="2" s="1"/>
  <c r="AQ487" i="2" s="1"/>
  <c r="AR487" i="2" s="1"/>
  <c r="AS487" i="2" s="1"/>
  <c r="AT487" i="2" s="1"/>
  <c r="AU487" i="2" s="1"/>
  <c r="AV487" i="2" s="1"/>
  <c r="AW487" i="2" s="1"/>
  <c r="AX487" i="2" s="1"/>
  <c r="AY487" i="2" s="1"/>
  <c r="AZ487" i="2" s="1"/>
  <c r="BA487" i="2" s="1"/>
  <c r="BB487" i="2" s="1"/>
  <c r="BC487" i="2" s="1"/>
  <c r="BD487" i="2" s="1"/>
  <c r="BE487" i="2" s="1"/>
  <c r="BF487" i="2" s="1"/>
  <c r="BG487" i="2" s="1"/>
  <c r="BH487" i="2" s="1"/>
  <c r="BI487" i="2" s="1"/>
  <c r="BJ487" i="2" s="1"/>
  <c r="BK487" i="2" s="1"/>
  <c r="BL487" i="2" s="1"/>
  <c r="BM487" i="2" s="1"/>
  <c r="BN487" i="2" s="1"/>
  <c r="BO487" i="2" s="1"/>
  <c r="BP487" i="2" s="1"/>
  <c r="BQ487" i="2" s="1"/>
  <c r="BR487" i="2" s="1"/>
  <c r="BS487" i="2" s="1"/>
  <c r="BT487" i="2" s="1"/>
  <c r="BU487" i="2" s="1"/>
  <c r="BV487" i="2" s="1"/>
  <c r="BW487" i="2" s="1"/>
  <c r="BX487" i="2" s="1"/>
  <c r="BY487" i="2" s="1"/>
  <c r="BZ487" i="2" s="1"/>
  <c r="CA487" i="2" s="1"/>
  <c r="CB487" i="2" s="1"/>
  <c r="CC487" i="2" s="1"/>
  <c r="CD487" i="2" s="1"/>
  <c r="CE487" i="2" s="1"/>
  <c r="CF487" i="2" s="1"/>
  <c r="CG487" i="2" s="1"/>
  <c r="CH487" i="2" s="1"/>
  <c r="CI487" i="2" s="1"/>
  <c r="CJ487" i="2" s="1"/>
  <c r="CK487" i="2" s="1"/>
  <c r="CL487" i="2" s="1"/>
  <c r="CM487" i="2" s="1"/>
  <c r="CN487" i="2" s="1"/>
  <c r="CO487" i="2" s="1"/>
  <c r="CP487" i="2" s="1"/>
  <c r="CQ487" i="2" s="1"/>
  <c r="CR487" i="2" s="1"/>
  <c r="CS487" i="2" s="1"/>
  <c r="CT487" i="2" s="1"/>
  <c r="CU487" i="2" s="1"/>
  <c r="CV487" i="2" s="1"/>
  <c r="CW487" i="2" s="1"/>
  <c r="CX487" i="2" s="1"/>
  <c r="CY487" i="2" s="1"/>
  <c r="CZ487" i="2" s="1"/>
  <c r="DA487" i="2" s="1"/>
  <c r="DB487" i="2" s="1"/>
  <c r="DC487" i="2" s="1"/>
  <c r="DD487" i="2" s="1"/>
  <c r="DE487" i="2" s="1"/>
  <c r="DF487" i="2" s="1"/>
  <c r="DG487" i="2" s="1"/>
  <c r="DH487" i="2" s="1"/>
  <c r="DI487" i="2" s="1"/>
  <c r="DJ487" i="2" s="1"/>
  <c r="DK487" i="2" s="1"/>
  <c r="DL487" i="2" s="1"/>
  <c r="DM487" i="2" s="1"/>
  <c r="DN487" i="2" s="1"/>
  <c r="DO487" i="2" s="1"/>
  <c r="DP487" i="2" s="1"/>
  <c r="DQ487" i="2" s="1"/>
  <c r="DR487" i="2" s="1"/>
  <c r="DS487" i="2" s="1"/>
  <c r="DT487" i="2" s="1"/>
  <c r="DU487" i="2" s="1"/>
  <c r="DV487" i="2" s="1"/>
  <c r="DW487" i="2" s="1"/>
  <c r="DX487" i="2" s="1"/>
  <c r="DY487" i="2" s="1"/>
  <c r="DZ487" i="2" s="1"/>
  <c r="EA487" i="2" s="1"/>
  <c r="EB487" i="2" s="1"/>
  <c r="EC487" i="2" s="1"/>
  <c r="ED487" i="2" s="1"/>
  <c r="EE487" i="2" s="1"/>
  <c r="EF487" i="2" s="1"/>
  <c r="EG487" i="2" s="1"/>
  <c r="EH487" i="2" s="1"/>
  <c r="EI487" i="2" s="1"/>
  <c r="EJ487" i="2" s="1"/>
  <c r="EK487" i="2" s="1"/>
  <c r="EL487" i="2" s="1"/>
  <c r="EM487" i="2" s="1"/>
  <c r="EN487" i="2" s="1"/>
  <c r="EO487" i="2" s="1"/>
  <c r="EP487" i="2" s="1"/>
  <c r="EQ487" i="2" s="1"/>
  <c r="ER487" i="2" s="1"/>
  <c r="ES487" i="2" s="1"/>
  <c r="ET487" i="2" s="1"/>
  <c r="EU487" i="2" s="1"/>
  <c r="EV487" i="2" s="1"/>
  <c r="EW487" i="2" s="1"/>
  <c r="EX487" i="2" s="1"/>
  <c r="EY487" i="2" s="1"/>
  <c r="EZ487" i="2" s="1"/>
  <c r="FA487" i="2" s="1"/>
  <c r="FB487" i="2" s="1"/>
  <c r="FC487" i="2" s="1"/>
  <c r="FD487" i="2" s="1"/>
  <c r="FE487" i="2" s="1"/>
  <c r="FF487" i="2" s="1"/>
  <c r="FG487" i="2" s="1"/>
  <c r="FH487" i="2" s="1"/>
  <c r="FI487" i="2" s="1"/>
  <c r="FJ487" i="2" s="1"/>
  <c r="FK487" i="2" s="1"/>
  <c r="FL487" i="2" s="1"/>
  <c r="FM487" i="2" s="1"/>
  <c r="FN487" i="2" s="1"/>
  <c r="FO487" i="2" s="1"/>
  <c r="FP487" i="2" s="1"/>
  <c r="FQ487" i="2" s="1"/>
  <c r="FR487" i="2" s="1"/>
  <c r="FS487" i="2" s="1"/>
  <c r="FT487" i="2" s="1"/>
  <c r="FU487" i="2" s="1"/>
  <c r="FV487" i="2" s="1"/>
  <c r="FW487" i="2" s="1"/>
  <c r="FX487" i="2" s="1"/>
  <c r="FY487" i="2" s="1"/>
  <c r="FZ487" i="2" s="1"/>
  <c r="GA487" i="2" s="1"/>
  <c r="GB487" i="2" s="1"/>
  <c r="GC487" i="2" s="1"/>
  <c r="GD487" i="2" s="1"/>
  <c r="GE487" i="2" s="1"/>
  <c r="GF487" i="2" s="1"/>
  <c r="GG487" i="2" s="1"/>
  <c r="GH487" i="2" s="1"/>
  <c r="GI487" i="2" s="1"/>
  <c r="GJ487" i="2" s="1"/>
  <c r="GK487" i="2" s="1"/>
  <c r="GL487" i="2" s="1"/>
  <c r="GM487" i="2" s="1"/>
  <c r="GN487" i="2" s="1"/>
  <c r="GO487" i="2" s="1"/>
  <c r="GP487" i="2" s="1"/>
  <c r="GQ487" i="2" s="1"/>
  <c r="GR487" i="2" s="1"/>
  <c r="GS487" i="2" s="1"/>
  <c r="GT487" i="2" s="1"/>
  <c r="GU487" i="2" s="1"/>
  <c r="GV487" i="2" s="1"/>
  <c r="GW487" i="2" s="1"/>
  <c r="GX487" i="2" s="1"/>
  <c r="GY487" i="2" s="1"/>
  <c r="GZ487" i="2" s="1"/>
  <c r="HA487" i="2" s="1"/>
  <c r="HB487" i="2" s="1"/>
  <c r="HC487" i="2" s="1"/>
  <c r="HD487" i="2" s="1"/>
  <c r="HE487" i="2" s="1"/>
  <c r="HF487" i="2" s="1"/>
  <c r="HG487" i="2" s="1"/>
  <c r="HH487" i="2" s="1"/>
  <c r="HI487" i="2" s="1"/>
  <c r="HJ487" i="2" s="1"/>
  <c r="HK487" i="2" s="1"/>
  <c r="HL487" i="2" s="1"/>
  <c r="HM487" i="2" s="1"/>
  <c r="Q237" i="2"/>
  <c r="L13" i="3"/>
  <c r="K244" i="3"/>
  <c r="Q510" i="2"/>
  <c r="Q425" i="2"/>
  <c r="Q163" i="2"/>
  <c r="Q151" i="2"/>
  <c r="Q31" i="2"/>
  <c r="Q156" i="2"/>
  <c r="AA53" i="3"/>
  <c r="AB53" i="3" s="1"/>
  <c r="AC53" i="3" s="1"/>
  <c r="AD53" i="3" s="1"/>
  <c r="AE53" i="3" s="1"/>
  <c r="AF53" i="3" s="1"/>
  <c r="AG53" i="3" s="1"/>
  <c r="AH53" i="3" s="1"/>
  <c r="AI53" i="3" s="1"/>
  <c r="AJ53" i="3" s="1"/>
  <c r="AK53" i="3" s="1"/>
  <c r="AL53" i="3" s="1"/>
  <c r="AM53" i="3" s="1"/>
  <c r="AN53" i="3" s="1"/>
  <c r="AO53" i="3" s="1"/>
  <c r="AP53" i="3" s="1"/>
  <c r="AQ53" i="3" s="1"/>
  <c r="AR53" i="3" s="1"/>
  <c r="AS53" i="3" s="1"/>
  <c r="AT53" i="3" s="1"/>
  <c r="AU53" i="3" s="1"/>
  <c r="AV53" i="3" s="1"/>
  <c r="AW53" i="3" s="1"/>
  <c r="AX53" i="3" s="1"/>
  <c r="AY53" i="3" s="1"/>
  <c r="AZ53" i="3" s="1"/>
  <c r="BA53" i="3" s="1"/>
  <c r="BB53" i="3" s="1"/>
  <c r="BC53" i="3" s="1"/>
  <c r="BD53" i="3" s="1"/>
  <c r="BE53" i="3" s="1"/>
  <c r="BF53" i="3" s="1"/>
  <c r="BG53" i="3" s="1"/>
  <c r="BH53" i="3" s="1"/>
  <c r="BI53" i="3" s="1"/>
  <c r="BJ53" i="3" s="1"/>
  <c r="BK53" i="3" s="1"/>
  <c r="BL53" i="3" s="1"/>
  <c r="BM53" i="3" s="1"/>
  <c r="BN53" i="3" s="1"/>
  <c r="BO53" i="3" s="1"/>
  <c r="BP53" i="3" s="1"/>
  <c r="BQ53" i="3" s="1"/>
  <c r="BR53" i="3" s="1"/>
  <c r="BS53" i="3" s="1"/>
  <c r="BT53" i="3" s="1"/>
  <c r="BU53" i="3" s="1"/>
  <c r="BV53" i="3" s="1"/>
  <c r="BW53" i="3" s="1"/>
  <c r="BX53" i="3" s="1"/>
  <c r="BY53" i="3" s="1"/>
  <c r="BZ53" i="3" s="1"/>
  <c r="CA53" i="3" s="1"/>
  <c r="CB53" i="3" s="1"/>
  <c r="CC53" i="3" s="1"/>
  <c r="CD53" i="3" s="1"/>
  <c r="CE53" i="3" s="1"/>
  <c r="CF53" i="3" s="1"/>
  <c r="CG53" i="3" s="1"/>
  <c r="CH53" i="3" s="1"/>
  <c r="CI53" i="3" s="1"/>
  <c r="CJ53" i="3" s="1"/>
  <c r="CK53" i="3" s="1"/>
  <c r="CL53" i="3" s="1"/>
  <c r="CM53" i="3" s="1"/>
  <c r="CN53" i="3" s="1"/>
  <c r="CO53" i="3" s="1"/>
  <c r="CP53" i="3" s="1"/>
  <c r="CQ53" i="3" s="1"/>
  <c r="CR53" i="3" s="1"/>
  <c r="CS53" i="3" s="1"/>
  <c r="CT53" i="3" s="1"/>
  <c r="CU53" i="3" s="1"/>
  <c r="CV53" i="3" s="1"/>
  <c r="CW53" i="3" s="1"/>
  <c r="CX53" i="3" s="1"/>
  <c r="CY53" i="3" s="1"/>
  <c r="CZ53" i="3" s="1"/>
  <c r="DA53" i="3" s="1"/>
  <c r="DB53" i="3" s="1"/>
  <c r="DC53" i="3" s="1"/>
  <c r="DD53" i="3" s="1"/>
  <c r="DE53" i="3" s="1"/>
  <c r="DF53" i="3" s="1"/>
  <c r="DG53" i="3" s="1"/>
  <c r="DH53" i="3" s="1"/>
  <c r="DI53" i="3" s="1"/>
  <c r="DJ53" i="3" s="1"/>
  <c r="DK53" i="3" s="1"/>
  <c r="DL53" i="3" s="1"/>
  <c r="DM53" i="3" s="1"/>
  <c r="DN53" i="3" s="1"/>
  <c r="DO53" i="3" s="1"/>
  <c r="DP53" i="3" s="1"/>
  <c r="DQ53" i="3" s="1"/>
  <c r="DR53" i="3" s="1"/>
  <c r="DS53" i="3" s="1"/>
  <c r="DT53" i="3" s="1"/>
  <c r="DU53" i="3" s="1"/>
  <c r="DV53" i="3" s="1"/>
  <c r="DW53" i="3" s="1"/>
  <c r="DX53" i="3" s="1"/>
  <c r="DY53" i="3" s="1"/>
  <c r="DZ53" i="3" s="1"/>
  <c r="EA53" i="3" s="1"/>
  <c r="EB53" i="3" s="1"/>
  <c r="EC53" i="3" s="1"/>
  <c r="ED53" i="3" s="1"/>
  <c r="EE53" i="3" s="1"/>
  <c r="EF53" i="3" s="1"/>
  <c r="EG53" i="3" s="1"/>
  <c r="EH53" i="3" s="1"/>
  <c r="EI53" i="3" s="1"/>
  <c r="EJ53" i="3" s="1"/>
  <c r="EK53" i="3" s="1"/>
  <c r="EL53" i="3" s="1"/>
  <c r="EM53" i="3" s="1"/>
  <c r="EN53" i="3" s="1"/>
  <c r="EO53" i="3" s="1"/>
  <c r="EP53" i="3" s="1"/>
  <c r="EQ53" i="3" s="1"/>
  <c r="ER53" i="3" s="1"/>
  <c r="ES53" i="3" s="1"/>
  <c r="ET53" i="3" s="1"/>
  <c r="EU53" i="3" s="1"/>
  <c r="EV53" i="3" s="1"/>
  <c r="EW53" i="3" s="1"/>
  <c r="EX53" i="3" s="1"/>
  <c r="EY53" i="3" s="1"/>
  <c r="EZ53" i="3" s="1"/>
  <c r="FA53" i="3" s="1"/>
  <c r="FB53" i="3" s="1"/>
  <c r="FC53" i="3" s="1"/>
  <c r="FD53" i="3" s="1"/>
  <c r="FE53" i="3" s="1"/>
  <c r="FF53" i="3" s="1"/>
  <c r="FG53" i="3" s="1"/>
  <c r="FH53" i="3" s="1"/>
  <c r="FI53" i="3" s="1"/>
  <c r="FJ53" i="3" s="1"/>
  <c r="FK53" i="3" s="1"/>
  <c r="FL53" i="3" s="1"/>
  <c r="FM53" i="3" s="1"/>
  <c r="FN53" i="3" s="1"/>
  <c r="FO53" i="3" s="1"/>
  <c r="FP53" i="3" s="1"/>
  <c r="FQ53" i="3" s="1"/>
  <c r="FR53" i="3" s="1"/>
  <c r="FS53" i="3" s="1"/>
  <c r="FT53" i="3" s="1"/>
  <c r="FU53" i="3" s="1"/>
  <c r="FV53" i="3" s="1"/>
  <c r="FW53" i="3" s="1"/>
  <c r="FX53" i="3" s="1"/>
  <c r="FY53" i="3" s="1"/>
  <c r="FZ53" i="3" s="1"/>
  <c r="GA53" i="3" s="1"/>
  <c r="GB53" i="3" s="1"/>
  <c r="GC53" i="3" s="1"/>
  <c r="GD53" i="3" s="1"/>
  <c r="GE53" i="3" s="1"/>
  <c r="GF53" i="3" s="1"/>
  <c r="GG53" i="3" s="1"/>
  <c r="GH53" i="3" s="1"/>
  <c r="GI53" i="3" s="1"/>
  <c r="GJ53" i="3" s="1"/>
  <c r="GK53" i="3" s="1"/>
  <c r="GL53" i="3" s="1"/>
  <c r="GM53" i="3" s="1"/>
  <c r="GN53" i="3" s="1"/>
  <c r="GO53" i="3" s="1"/>
  <c r="GP53" i="3" s="1"/>
  <c r="GQ53" i="3" s="1"/>
  <c r="GR53" i="3" s="1"/>
  <c r="GS53" i="3" s="1"/>
  <c r="GT53" i="3" s="1"/>
  <c r="GU53" i="3" s="1"/>
  <c r="GV53" i="3" s="1"/>
  <c r="GW53" i="3" s="1"/>
  <c r="GX53" i="3" s="1"/>
  <c r="GY53" i="3" s="1"/>
  <c r="GZ53" i="3" s="1"/>
  <c r="HA53" i="3" s="1"/>
  <c r="HB53" i="3" s="1"/>
  <c r="HC53" i="3" s="1"/>
  <c r="HD53" i="3" s="1"/>
  <c r="HE53" i="3" s="1"/>
  <c r="HF53" i="3" s="1"/>
  <c r="HG53" i="3" s="1"/>
  <c r="HH53" i="3" s="1"/>
  <c r="HI53" i="3" s="1"/>
  <c r="HJ53" i="3" s="1"/>
  <c r="HK53" i="3" s="1"/>
  <c r="HL53" i="3" s="1"/>
  <c r="HM53" i="3" s="1"/>
  <c r="AA139" i="3"/>
  <c r="AB139" i="3" s="1"/>
  <c r="AC139" i="3" s="1"/>
  <c r="AD139" i="3" s="1"/>
  <c r="AE139" i="3" s="1"/>
  <c r="AF139" i="3" s="1"/>
  <c r="AG139" i="3" s="1"/>
  <c r="AH139" i="3" s="1"/>
  <c r="AI139" i="3" s="1"/>
  <c r="AJ139" i="3" s="1"/>
  <c r="AK139" i="3" s="1"/>
  <c r="AL139" i="3" s="1"/>
  <c r="AM139" i="3" s="1"/>
  <c r="AN139" i="3" s="1"/>
  <c r="AO139" i="3" s="1"/>
  <c r="AP139" i="3" s="1"/>
  <c r="AQ139" i="3" s="1"/>
  <c r="AR139" i="3" s="1"/>
  <c r="AS139" i="3" s="1"/>
  <c r="AT139" i="3" s="1"/>
  <c r="AU139" i="3" s="1"/>
  <c r="AV139" i="3" s="1"/>
  <c r="AW139" i="3" s="1"/>
  <c r="AX139" i="3" s="1"/>
  <c r="AY139" i="3" s="1"/>
  <c r="AZ139" i="3" s="1"/>
  <c r="BA139" i="3" s="1"/>
  <c r="BB139" i="3" s="1"/>
  <c r="BC139" i="3" s="1"/>
  <c r="BD139" i="3" s="1"/>
  <c r="BE139" i="3" s="1"/>
  <c r="BF139" i="3" s="1"/>
  <c r="BG139" i="3" s="1"/>
  <c r="BH139" i="3" s="1"/>
  <c r="BI139" i="3" s="1"/>
  <c r="BJ139" i="3" s="1"/>
  <c r="BK139" i="3" s="1"/>
  <c r="BL139" i="3" s="1"/>
  <c r="BM139" i="3" s="1"/>
  <c r="BN139" i="3" s="1"/>
  <c r="BO139" i="3" s="1"/>
  <c r="BP139" i="3" s="1"/>
  <c r="BQ139" i="3" s="1"/>
  <c r="BR139" i="3" s="1"/>
  <c r="BS139" i="3" s="1"/>
  <c r="BT139" i="3" s="1"/>
  <c r="BU139" i="3" s="1"/>
  <c r="BV139" i="3" s="1"/>
  <c r="BW139" i="3" s="1"/>
  <c r="BX139" i="3" s="1"/>
  <c r="BY139" i="3" s="1"/>
  <c r="BZ139" i="3" s="1"/>
  <c r="CA139" i="3" s="1"/>
  <c r="CB139" i="3" s="1"/>
  <c r="CC139" i="3" s="1"/>
  <c r="CD139" i="3" s="1"/>
  <c r="CE139" i="3" s="1"/>
  <c r="CF139" i="3" s="1"/>
  <c r="CG139" i="3" s="1"/>
  <c r="CH139" i="3" s="1"/>
  <c r="CI139" i="3" s="1"/>
  <c r="CJ139" i="3" s="1"/>
  <c r="CK139" i="3" s="1"/>
  <c r="CL139" i="3" s="1"/>
  <c r="CM139" i="3" s="1"/>
  <c r="CN139" i="3" s="1"/>
  <c r="CO139" i="3" s="1"/>
  <c r="CP139" i="3" s="1"/>
  <c r="CQ139" i="3" s="1"/>
  <c r="CR139" i="3" s="1"/>
  <c r="CS139" i="3" s="1"/>
  <c r="CT139" i="3" s="1"/>
  <c r="CU139" i="3" s="1"/>
  <c r="CV139" i="3" s="1"/>
  <c r="CW139" i="3" s="1"/>
  <c r="CX139" i="3" s="1"/>
  <c r="CY139" i="3" s="1"/>
  <c r="CZ139" i="3" s="1"/>
  <c r="DA139" i="3" s="1"/>
  <c r="DB139" i="3" s="1"/>
  <c r="DC139" i="3" s="1"/>
  <c r="DD139" i="3" s="1"/>
  <c r="DE139" i="3" s="1"/>
  <c r="DF139" i="3" s="1"/>
  <c r="DG139" i="3" s="1"/>
  <c r="DH139" i="3" s="1"/>
  <c r="DI139" i="3" s="1"/>
  <c r="DJ139" i="3" s="1"/>
  <c r="DK139" i="3" s="1"/>
  <c r="DL139" i="3" s="1"/>
  <c r="DM139" i="3" s="1"/>
  <c r="DN139" i="3" s="1"/>
  <c r="DO139" i="3" s="1"/>
  <c r="DP139" i="3" s="1"/>
  <c r="DQ139" i="3" s="1"/>
  <c r="DR139" i="3" s="1"/>
  <c r="DS139" i="3" s="1"/>
  <c r="DT139" i="3" s="1"/>
  <c r="DU139" i="3" s="1"/>
  <c r="DV139" i="3" s="1"/>
  <c r="DW139" i="3" s="1"/>
  <c r="DX139" i="3" s="1"/>
  <c r="DY139" i="3" s="1"/>
  <c r="DZ139" i="3" s="1"/>
  <c r="EA139" i="3" s="1"/>
  <c r="EB139" i="3" s="1"/>
  <c r="EC139" i="3" s="1"/>
  <c r="ED139" i="3" s="1"/>
  <c r="EE139" i="3" s="1"/>
  <c r="EF139" i="3" s="1"/>
  <c r="EG139" i="3" s="1"/>
  <c r="EH139" i="3" s="1"/>
  <c r="EI139" i="3" s="1"/>
  <c r="EJ139" i="3" s="1"/>
  <c r="EK139" i="3" s="1"/>
  <c r="EL139" i="3" s="1"/>
  <c r="EM139" i="3" s="1"/>
  <c r="EN139" i="3" s="1"/>
  <c r="EO139" i="3" s="1"/>
  <c r="EP139" i="3" s="1"/>
  <c r="EQ139" i="3" s="1"/>
  <c r="ER139" i="3" s="1"/>
  <c r="ES139" i="3" s="1"/>
  <c r="ET139" i="3" s="1"/>
  <c r="EU139" i="3" s="1"/>
  <c r="EV139" i="3" s="1"/>
  <c r="EW139" i="3" s="1"/>
  <c r="EX139" i="3" s="1"/>
  <c r="EY139" i="3" s="1"/>
  <c r="EZ139" i="3" s="1"/>
  <c r="FA139" i="3" s="1"/>
  <c r="FB139" i="3" s="1"/>
  <c r="FC139" i="3" s="1"/>
  <c r="FD139" i="3" s="1"/>
  <c r="FE139" i="3" s="1"/>
  <c r="FF139" i="3" s="1"/>
  <c r="FG139" i="3" s="1"/>
  <c r="FH139" i="3" s="1"/>
  <c r="FI139" i="3" s="1"/>
  <c r="FJ139" i="3" s="1"/>
  <c r="FK139" i="3" s="1"/>
  <c r="FL139" i="3" s="1"/>
  <c r="FM139" i="3" s="1"/>
  <c r="FN139" i="3" s="1"/>
  <c r="FO139" i="3" s="1"/>
  <c r="FP139" i="3" s="1"/>
  <c r="FQ139" i="3" s="1"/>
  <c r="FR139" i="3" s="1"/>
  <c r="FS139" i="3" s="1"/>
  <c r="FT139" i="3" s="1"/>
  <c r="FU139" i="3" s="1"/>
  <c r="FV139" i="3" s="1"/>
  <c r="FW139" i="3" s="1"/>
  <c r="FX139" i="3" s="1"/>
  <c r="FY139" i="3" s="1"/>
  <c r="FZ139" i="3" s="1"/>
  <c r="GA139" i="3" s="1"/>
  <c r="GB139" i="3" s="1"/>
  <c r="GC139" i="3" s="1"/>
  <c r="GD139" i="3" s="1"/>
  <c r="GE139" i="3" s="1"/>
  <c r="GF139" i="3" s="1"/>
  <c r="GG139" i="3" s="1"/>
  <c r="GH139" i="3" s="1"/>
  <c r="GI139" i="3" s="1"/>
  <c r="GJ139" i="3" s="1"/>
  <c r="GK139" i="3" s="1"/>
  <c r="GL139" i="3" s="1"/>
  <c r="GM139" i="3" s="1"/>
  <c r="GN139" i="3" s="1"/>
  <c r="GO139" i="3" s="1"/>
  <c r="GP139" i="3" s="1"/>
  <c r="GQ139" i="3" s="1"/>
  <c r="GR139" i="3" s="1"/>
  <c r="GS139" i="3" s="1"/>
  <c r="GT139" i="3" s="1"/>
  <c r="GU139" i="3" s="1"/>
  <c r="GV139" i="3" s="1"/>
  <c r="GW139" i="3" s="1"/>
  <c r="GX139" i="3" s="1"/>
  <c r="GY139" i="3" s="1"/>
  <c r="GZ139" i="3" s="1"/>
  <c r="HA139" i="3" s="1"/>
  <c r="HB139" i="3" s="1"/>
  <c r="HC139" i="3" s="1"/>
  <c r="HD139" i="3" s="1"/>
  <c r="HE139" i="3" s="1"/>
  <c r="HF139" i="3" s="1"/>
  <c r="HG139" i="3" s="1"/>
  <c r="HH139" i="3" s="1"/>
  <c r="HI139" i="3" s="1"/>
  <c r="HJ139" i="3" s="1"/>
  <c r="HK139" i="3" s="1"/>
  <c r="HL139" i="3" s="1"/>
  <c r="HM139" i="3" s="1"/>
  <c r="AA169" i="3"/>
  <c r="AB169" i="3" s="1"/>
  <c r="AC169" i="3" s="1"/>
  <c r="AD169" i="3" s="1"/>
  <c r="AE169" i="3" s="1"/>
  <c r="AF169" i="3" s="1"/>
  <c r="AG169" i="3" s="1"/>
  <c r="AH169" i="3" s="1"/>
  <c r="AI169" i="3" s="1"/>
  <c r="AJ169" i="3" s="1"/>
  <c r="AK169" i="3" s="1"/>
  <c r="AL169" i="3" s="1"/>
  <c r="AM169" i="3" s="1"/>
  <c r="AN169" i="3" s="1"/>
  <c r="AO169" i="3" s="1"/>
  <c r="AP169" i="3" s="1"/>
  <c r="AQ169" i="3" s="1"/>
  <c r="AR169" i="3" s="1"/>
  <c r="AS169" i="3" s="1"/>
  <c r="AT169" i="3" s="1"/>
  <c r="AU169" i="3" s="1"/>
  <c r="AV169" i="3" s="1"/>
  <c r="AW169" i="3" s="1"/>
  <c r="AX169" i="3" s="1"/>
  <c r="AY169" i="3" s="1"/>
  <c r="AZ169" i="3" s="1"/>
  <c r="BA169" i="3" s="1"/>
  <c r="BB169" i="3" s="1"/>
  <c r="BC169" i="3" s="1"/>
  <c r="BD169" i="3" s="1"/>
  <c r="BE169" i="3" s="1"/>
  <c r="BF169" i="3" s="1"/>
  <c r="BG169" i="3" s="1"/>
  <c r="BH169" i="3" s="1"/>
  <c r="BI169" i="3" s="1"/>
  <c r="BJ169" i="3" s="1"/>
  <c r="BK169" i="3" s="1"/>
  <c r="BL169" i="3" s="1"/>
  <c r="BM169" i="3" s="1"/>
  <c r="BN169" i="3" s="1"/>
  <c r="BO169" i="3" s="1"/>
  <c r="BP169" i="3" s="1"/>
  <c r="BQ169" i="3" s="1"/>
  <c r="BR169" i="3" s="1"/>
  <c r="BS169" i="3" s="1"/>
  <c r="BT169" i="3" s="1"/>
  <c r="BU169" i="3" s="1"/>
  <c r="BV169" i="3" s="1"/>
  <c r="BW169" i="3" s="1"/>
  <c r="BX169" i="3" s="1"/>
  <c r="BY169" i="3" s="1"/>
  <c r="BZ169" i="3" s="1"/>
  <c r="CA169" i="3" s="1"/>
  <c r="CB169" i="3" s="1"/>
  <c r="CC169" i="3" s="1"/>
  <c r="CD169" i="3" s="1"/>
  <c r="CE169" i="3" s="1"/>
  <c r="CF169" i="3" s="1"/>
  <c r="CG169" i="3" s="1"/>
  <c r="CH169" i="3" s="1"/>
  <c r="CI169" i="3" s="1"/>
  <c r="CJ169" i="3" s="1"/>
  <c r="CK169" i="3" s="1"/>
  <c r="CL169" i="3" s="1"/>
  <c r="CM169" i="3" s="1"/>
  <c r="CN169" i="3" s="1"/>
  <c r="CO169" i="3" s="1"/>
  <c r="CP169" i="3" s="1"/>
  <c r="CQ169" i="3" s="1"/>
  <c r="CR169" i="3" s="1"/>
  <c r="CS169" i="3" s="1"/>
  <c r="CT169" i="3" s="1"/>
  <c r="CU169" i="3" s="1"/>
  <c r="CV169" i="3" s="1"/>
  <c r="CW169" i="3" s="1"/>
  <c r="CX169" i="3" s="1"/>
  <c r="CY169" i="3" s="1"/>
  <c r="CZ169" i="3" s="1"/>
  <c r="DA169" i="3" s="1"/>
  <c r="DB169" i="3" s="1"/>
  <c r="DC169" i="3" s="1"/>
  <c r="DD169" i="3" s="1"/>
  <c r="DE169" i="3" s="1"/>
  <c r="DF169" i="3" s="1"/>
  <c r="DG169" i="3" s="1"/>
  <c r="DH169" i="3" s="1"/>
  <c r="DI169" i="3" s="1"/>
  <c r="DJ169" i="3" s="1"/>
  <c r="DK169" i="3" s="1"/>
  <c r="DL169" i="3" s="1"/>
  <c r="DM169" i="3" s="1"/>
  <c r="DN169" i="3" s="1"/>
  <c r="DO169" i="3" s="1"/>
  <c r="DP169" i="3" s="1"/>
  <c r="DQ169" i="3" s="1"/>
  <c r="DR169" i="3" s="1"/>
  <c r="DS169" i="3" s="1"/>
  <c r="DT169" i="3" s="1"/>
  <c r="DU169" i="3" s="1"/>
  <c r="DV169" i="3" s="1"/>
  <c r="DW169" i="3" s="1"/>
  <c r="DX169" i="3" s="1"/>
  <c r="DY169" i="3" s="1"/>
  <c r="DZ169" i="3" s="1"/>
  <c r="EA169" i="3" s="1"/>
  <c r="EB169" i="3" s="1"/>
  <c r="EC169" i="3" s="1"/>
  <c r="ED169" i="3" s="1"/>
  <c r="EE169" i="3" s="1"/>
  <c r="EF169" i="3" s="1"/>
  <c r="EG169" i="3" s="1"/>
  <c r="EH169" i="3" s="1"/>
  <c r="EI169" i="3" s="1"/>
  <c r="EJ169" i="3" s="1"/>
  <c r="EK169" i="3" s="1"/>
  <c r="EL169" i="3" s="1"/>
  <c r="EM169" i="3" s="1"/>
  <c r="EN169" i="3" s="1"/>
  <c r="EO169" i="3" s="1"/>
  <c r="EP169" i="3" s="1"/>
  <c r="EQ169" i="3" s="1"/>
  <c r="ER169" i="3" s="1"/>
  <c r="ES169" i="3" s="1"/>
  <c r="ET169" i="3" s="1"/>
  <c r="EU169" i="3" s="1"/>
  <c r="EV169" i="3" s="1"/>
  <c r="EW169" i="3" s="1"/>
  <c r="EX169" i="3" s="1"/>
  <c r="EY169" i="3" s="1"/>
  <c r="EZ169" i="3" s="1"/>
  <c r="FA169" i="3" s="1"/>
  <c r="FB169" i="3" s="1"/>
  <c r="FC169" i="3" s="1"/>
  <c r="FD169" i="3" s="1"/>
  <c r="FE169" i="3" s="1"/>
  <c r="FF169" i="3" s="1"/>
  <c r="FG169" i="3" s="1"/>
  <c r="FH169" i="3" s="1"/>
  <c r="FI169" i="3" s="1"/>
  <c r="FJ169" i="3" s="1"/>
  <c r="FK169" i="3" s="1"/>
  <c r="FL169" i="3" s="1"/>
  <c r="FM169" i="3" s="1"/>
  <c r="FN169" i="3" s="1"/>
  <c r="FO169" i="3" s="1"/>
  <c r="FP169" i="3" s="1"/>
  <c r="FQ169" i="3" s="1"/>
  <c r="FR169" i="3" s="1"/>
  <c r="FS169" i="3" s="1"/>
  <c r="FT169" i="3" s="1"/>
  <c r="FU169" i="3" s="1"/>
  <c r="FV169" i="3" s="1"/>
  <c r="FW169" i="3" s="1"/>
  <c r="FX169" i="3" s="1"/>
  <c r="FY169" i="3" s="1"/>
  <c r="FZ169" i="3" s="1"/>
  <c r="GA169" i="3" s="1"/>
  <c r="GB169" i="3" s="1"/>
  <c r="GC169" i="3" s="1"/>
  <c r="GD169" i="3" s="1"/>
  <c r="GE169" i="3" s="1"/>
  <c r="GF169" i="3" s="1"/>
  <c r="GG169" i="3" s="1"/>
  <c r="GH169" i="3" s="1"/>
  <c r="GI169" i="3" s="1"/>
  <c r="GJ169" i="3" s="1"/>
  <c r="GK169" i="3" s="1"/>
  <c r="GL169" i="3" s="1"/>
  <c r="GM169" i="3" s="1"/>
  <c r="GN169" i="3" s="1"/>
  <c r="GO169" i="3" s="1"/>
  <c r="GP169" i="3" s="1"/>
  <c r="GQ169" i="3" s="1"/>
  <c r="GR169" i="3" s="1"/>
  <c r="GS169" i="3" s="1"/>
  <c r="GT169" i="3" s="1"/>
  <c r="GU169" i="3" s="1"/>
  <c r="GV169" i="3" s="1"/>
  <c r="GW169" i="3" s="1"/>
  <c r="GX169" i="3" s="1"/>
  <c r="GY169" i="3" s="1"/>
  <c r="GZ169" i="3" s="1"/>
  <c r="HA169" i="3" s="1"/>
  <c r="HB169" i="3" s="1"/>
  <c r="HC169" i="3" s="1"/>
  <c r="HD169" i="3" s="1"/>
  <c r="HE169" i="3" s="1"/>
  <c r="HF169" i="3" s="1"/>
  <c r="HG169" i="3" s="1"/>
  <c r="HH169" i="3" s="1"/>
  <c r="HI169" i="3" s="1"/>
  <c r="HJ169" i="3" s="1"/>
  <c r="HK169" i="3" s="1"/>
  <c r="HL169" i="3" s="1"/>
  <c r="HM169" i="3" s="1"/>
  <c r="AA174" i="3"/>
  <c r="AB174" i="3" s="1"/>
  <c r="AC174" i="3" s="1"/>
  <c r="AD174" i="3" s="1"/>
  <c r="AE174" i="3" s="1"/>
  <c r="AF174" i="3" s="1"/>
  <c r="AG174" i="3" s="1"/>
  <c r="AH174" i="3" s="1"/>
  <c r="AI174" i="3" s="1"/>
  <c r="AJ174" i="3" s="1"/>
  <c r="AK174" i="3" s="1"/>
  <c r="AL174" i="3" s="1"/>
  <c r="AM174" i="3" s="1"/>
  <c r="AN174" i="3" s="1"/>
  <c r="AO174" i="3" s="1"/>
  <c r="AP174" i="3" s="1"/>
  <c r="AQ174" i="3" s="1"/>
  <c r="AR174" i="3" s="1"/>
  <c r="AS174" i="3" s="1"/>
  <c r="AT174" i="3" s="1"/>
  <c r="AU174" i="3" s="1"/>
  <c r="AV174" i="3" s="1"/>
  <c r="AW174" i="3" s="1"/>
  <c r="AX174" i="3" s="1"/>
  <c r="AY174" i="3" s="1"/>
  <c r="AZ174" i="3" s="1"/>
  <c r="BA174" i="3" s="1"/>
  <c r="BB174" i="3" s="1"/>
  <c r="BC174" i="3" s="1"/>
  <c r="BD174" i="3" s="1"/>
  <c r="BE174" i="3" s="1"/>
  <c r="BF174" i="3" s="1"/>
  <c r="BG174" i="3" s="1"/>
  <c r="BH174" i="3" s="1"/>
  <c r="BI174" i="3" s="1"/>
  <c r="BJ174" i="3" s="1"/>
  <c r="BK174" i="3" s="1"/>
  <c r="BL174" i="3" s="1"/>
  <c r="BM174" i="3" s="1"/>
  <c r="BN174" i="3" s="1"/>
  <c r="BO174" i="3" s="1"/>
  <c r="BP174" i="3" s="1"/>
  <c r="BQ174" i="3" s="1"/>
  <c r="BR174" i="3" s="1"/>
  <c r="BS174" i="3" s="1"/>
  <c r="BT174" i="3" s="1"/>
  <c r="BU174" i="3" s="1"/>
  <c r="BV174" i="3" s="1"/>
  <c r="BW174" i="3" s="1"/>
  <c r="BX174" i="3" s="1"/>
  <c r="BY174" i="3" s="1"/>
  <c r="BZ174" i="3" s="1"/>
  <c r="CA174" i="3" s="1"/>
  <c r="CB174" i="3" s="1"/>
  <c r="CC174" i="3" s="1"/>
  <c r="CD174" i="3" s="1"/>
  <c r="CE174" i="3" s="1"/>
  <c r="CF174" i="3" s="1"/>
  <c r="CG174" i="3" s="1"/>
  <c r="CH174" i="3" s="1"/>
  <c r="CI174" i="3" s="1"/>
  <c r="CJ174" i="3" s="1"/>
  <c r="CK174" i="3" s="1"/>
  <c r="CL174" i="3" s="1"/>
  <c r="CM174" i="3" s="1"/>
  <c r="CN174" i="3" s="1"/>
  <c r="CO174" i="3" s="1"/>
  <c r="CP174" i="3" s="1"/>
  <c r="CQ174" i="3" s="1"/>
  <c r="CR174" i="3" s="1"/>
  <c r="CS174" i="3" s="1"/>
  <c r="CT174" i="3" s="1"/>
  <c r="CU174" i="3" s="1"/>
  <c r="CV174" i="3" s="1"/>
  <c r="CW174" i="3" s="1"/>
  <c r="CX174" i="3" s="1"/>
  <c r="CY174" i="3" s="1"/>
  <c r="CZ174" i="3" s="1"/>
  <c r="DA174" i="3" s="1"/>
  <c r="DB174" i="3" s="1"/>
  <c r="DC174" i="3" s="1"/>
  <c r="DD174" i="3" s="1"/>
  <c r="DE174" i="3" s="1"/>
  <c r="DF174" i="3" s="1"/>
  <c r="DG174" i="3" s="1"/>
  <c r="DH174" i="3" s="1"/>
  <c r="DI174" i="3" s="1"/>
  <c r="DJ174" i="3" s="1"/>
  <c r="DK174" i="3" s="1"/>
  <c r="DL174" i="3" s="1"/>
  <c r="DM174" i="3" s="1"/>
  <c r="DN174" i="3" s="1"/>
  <c r="DO174" i="3" s="1"/>
  <c r="DP174" i="3" s="1"/>
  <c r="DQ174" i="3" s="1"/>
  <c r="DR174" i="3" s="1"/>
  <c r="DS174" i="3" s="1"/>
  <c r="DT174" i="3" s="1"/>
  <c r="DU174" i="3" s="1"/>
  <c r="DV174" i="3" s="1"/>
  <c r="DW174" i="3" s="1"/>
  <c r="DX174" i="3" s="1"/>
  <c r="DY174" i="3" s="1"/>
  <c r="DZ174" i="3" s="1"/>
  <c r="EA174" i="3" s="1"/>
  <c r="EB174" i="3" s="1"/>
  <c r="EC174" i="3" s="1"/>
  <c r="ED174" i="3" s="1"/>
  <c r="EE174" i="3" s="1"/>
  <c r="EF174" i="3" s="1"/>
  <c r="EG174" i="3" s="1"/>
  <c r="EH174" i="3" s="1"/>
  <c r="EI174" i="3" s="1"/>
  <c r="EJ174" i="3" s="1"/>
  <c r="EK174" i="3" s="1"/>
  <c r="EL174" i="3" s="1"/>
  <c r="EM174" i="3" s="1"/>
  <c r="EN174" i="3" s="1"/>
  <c r="EO174" i="3" s="1"/>
  <c r="EP174" i="3" s="1"/>
  <c r="EQ174" i="3" s="1"/>
  <c r="ER174" i="3" s="1"/>
  <c r="ES174" i="3" s="1"/>
  <c r="ET174" i="3" s="1"/>
  <c r="EU174" i="3" s="1"/>
  <c r="EV174" i="3" s="1"/>
  <c r="EW174" i="3" s="1"/>
  <c r="EX174" i="3" s="1"/>
  <c r="EY174" i="3" s="1"/>
  <c r="EZ174" i="3" s="1"/>
  <c r="FA174" i="3" s="1"/>
  <c r="FB174" i="3" s="1"/>
  <c r="FC174" i="3" s="1"/>
  <c r="FD174" i="3" s="1"/>
  <c r="FE174" i="3" s="1"/>
  <c r="FF174" i="3" s="1"/>
  <c r="FG174" i="3" s="1"/>
  <c r="FH174" i="3" s="1"/>
  <c r="FI174" i="3" s="1"/>
  <c r="FJ174" i="3" s="1"/>
  <c r="FK174" i="3" s="1"/>
  <c r="FL174" i="3" s="1"/>
  <c r="FM174" i="3" s="1"/>
  <c r="FN174" i="3" s="1"/>
  <c r="FO174" i="3" s="1"/>
  <c r="FP174" i="3" s="1"/>
  <c r="FQ174" i="3" s="1"/>
  <c r="FR174" i="3" s="1"/>
  <c r="FS174" i="3" s="1"/>
  <c r="FT174" i="3" s="1"/>
  <c r="FU174" i="3" s="1"/>
  <c r="FV174" i="3" s="1"/>
  <c r="FW174" i="3" s="1"/>
  <c r="FX174" i="3" s="1"/>
  <c r="FY174" i="3" s="1"/>
  <c r="FZ174" i="3" s="1"/>
  <c r="GA174" i="3" s="1"/>
  <c r="GB174" i="3" s="1"/>
  <c r="GC174" i="3" s="1"/>
  <c r="GD174" i="3" s="1"/>
  <c r="GE174" i="3" s="1"/>
  <c r="GF174" i="3" s="1"/>
  <c r="GG174" i="3" s="1"/>
  <c r="GH174" i="3" s="1"/>
  <c r="GI174" i="3" s="1"/>
  <c r="GJ174" i="3" s="1"/>
  <c r="GK174" i="3" s="1"/>
  <c r="GL174" i="3" s="1"/>
  <c r="GM174" i="3" s="1"/>
  <c r="GN174" i="3" s="1"/>
  <c r="GO174" i="3" s="1"/>
  <c r="GP174" i="3" s="1"/>
  <c r="GQ174" i="3" s="1"/>
  <c r="GR174" i="3" s="1"/>
  <c r="GS174" i="3" s="1"/>
  <c r="GT174" i="3" s="1"/>
  <c r="GU174" i="3" s="1"/>
  <c r="GV174" i="3" s="1"/>
  <c r="GW174" i="3" s="1"/>
  <c r="GX174" i="3" s="1"/>
  <c r="GY174" i="3" s="1"/>
  <c r="GZ174" i="3" s="1"/>
  <c r="HA174" i="3" s="1"/>
  <c r="HB174" i="3" s="1"/>
  <c r="HC174" i="3" s="1"/>
  <c r="HD174" i="3" s="1"/>
  <c r="HE174" i="3" s="1"/>
  <c r="HF174" i="3" s="1"/>
  <c r="HG174" i="3" s="1"/>
  <c r="HH174" i="3" s="1"/>
  <c r="HI174" i="3" s="1"/>
  <c r="HJ174" i="3" s="1"/>
  <c r="HK174" i="3" s="1"/>
  <c r="HL174" i="3" s="1"/>
  <c r="HM174" i="3" s="1"/>
  <c r="Q205" i="2"/>
  <c r="Q185" i="2"/>
  <c r="Q144" i="2"/>
  <c r="Q99" i="2"/>
  <c r="Q72" i="2"/>
  <c r="Q23" i="2"/>
  <c r="Q228" i="2"/>
  <c r="Q211" i="2"/>
  <c r="Q258" i="2"/>
  <c r="Q174" i="2"/>
  <c r="Q136" i="2"/>
  <c r="Q60" i="2"/>
  <c r="Q36" i="2"/>
  <c r="AA48" i="3"/>
  <c r="AB48" i="3" s="1"/>
  <c r="AC48" i="3" s="1"/>
  <c r="AD48" i="3" s="1"/>
  <c r="AE48" i="3" s="1"/>
  <c r="AF48" i="3" s="1"/>
  <c r="AG48" i="3" s="1"/>
  <c r="AH48" i="3" s="1"/>
  <c r="AI48" i="3" s="1"/>
  <c r="AJ48" i="3" s="1"/>
  <c r="AK48" i="3" s="1"/>
  <c r="AL48" i="3" s="1"/>
  <c r="AM48" i="3" s="1"/>
  <c r="AN48" i="3" s="1"/>
  <c r="AO48" i="3" s="1"/>
  <c r="AP48" i="3" s="1"/>
  <c r="AQ48" i="3" s="1"/>
  <c r="AR48" i="3" s="1"/>
  <c r="AS48" i="3" s="1"/>
  <c r="AT48" i="3" s="1"/>
  <c r="AU48" i="3" s="1"/>
  <c r="AV48" i="3" s="1"/>
  <c r="AW48" i="3" s="1"/>
  <c r="AX48" i="3" s="1"/>
  <c r="AY48" i="3" s="1"/>
  <c r="AZ48" i="3" s="1"/>
  <c r="BA48" i="3" s="1"/>
  <c r="BB48" i="3" s="1"/>
  <c r="BC48" i="3" s="1"/>
  <c r="BD48" i="3" s="1"/>
  <c r="BE48" i="3" s="1"/>
  <c r="BF48" i="3" s="1"/>
  <c r="BG48" i="3" s="1"/>
  <c r="BH48" i="3" s="1"/>
  <c r="BI48" i="3" s="1"/>
  <c r="BJ48" i="3" s="1"/>
  <c r="BK48" i="3" s="1"/>
  <c r="BL48" i="3" s="1"/>
  <c r="BM48" i="3" s="1"/>
  <c r="BN48" i="3" s="1"/>
  <c r="BO48" i="3" s="1"/>
  <c r="BP48" i="3" s="1"/>
  <c r="BQ48" i="3" s="1"/>
  <c r="BR48" i="3" s="1"/>
  <c r="BS48" i="3" s="1"/>
  <c r="BT48" i="3" s="1"/>
  <c r="BU48" i="3" s="1"/>
  <c r="BV48" i="3" s="1"/>
  <c r="BW48" i="3" s="1"/>
  <c r="BX48" i="3" s="1"/>
  <c r="BY48" i="3" s="1"/>
  <c r="BZ48" i="3" s="1"/>
  <c r="CA48" i="3" s="1"/>
  <c r="CB48" i="3" s="1"/>
  <c r="CC48" i="3" s="1"/>
  <c r="CD48" i="3" s="1"/>
  <c r="CE48" i="3" s="1"/>
  <c r="CF48" i="3" s="1"/>
  <c r="CG48" i="3" s="1"/>
  <c r="CH48" i="3" s="1"/>
  <c r="CI48" i="3" s="1"/>
  <c r="CJ48" i="3" s="1"/>
  <c r="CK48" i="3" s="1"/>
  <c r="CL48" i="3" s="1"/>
  <c r="CM48" i="3" s="1"/>
  <c r="CN48" i="3" s="1"/>
  <c r="CO48" i="3" s="1"/>
  <c r="CP48" i="3" s="1"/>
  <c r="CQ48" i="3" s="1"/>
  <c r="CR48" i="3" s="1"/>
  <c r="CS48" i="3" s="1"/>
  <c r="CT48" i="3" s="1"/>
  <c r="CU48" i="3" s="1"/>
  <c r="CV48" i="3" s="1"/>
  <c r="CW48" i="3" s="1"/>
  <c r="CX48" i="3" s="1"/>
  <c r="CY48" i="3" s="1"/>
  <c r="CZ48" i="3" s="1"/>
  <c r="DA48" i="3" s="1"/>
  <c r="DB48" i="3" s="1"/>
  <c r="DC48" i="3" s="1"/>
  <c r="DD48" i="3" s="1"/>
  <c r="DE48" i="3" s="1"/>
  <c r="DF48" i="3" s="1"/>
  <c r="DG48" i="3" s="1"/>
  <c r="DH48" i="3" s="1"/>
  <c r="DI48" i="3" s="1"/>
  <c r="DJ48" i="3" s="1"/>
  <c r="DK48" i="3" s="1"/>
  <c r="DL48" i="3" s="1"/>
  <c r="DM48" i="3" s="1"/>
  <c r="DN48" i="3" s="1"/>
  <c r="DO48" i="3" s="1"/>
  <c r="DP48" i="3" s="1"/>
  <c r="DQ48" i="3" s="1"/>
  <c r="DR48" i="3" s="1"/>
  <c r="DS48" i="3" s="1"/>
  <c r="DT48" i="3" s="1"/>
  <c r="DU48" i="3" s="1"/>
  <c r="DV48" i="3" s="1"/>
  <c r="DW48" i="3" s="1"/>
  <c r="DX48" i="3" s="1"/>
  <c r="DY48" i="3" s="1"/>
  <c r="DZ48" i="3" s="1"/>
  <c r="EA48" i="3" s="1"/>
  <c r="EB48" i="3" s="1"/>
  <c r="EC48" i="3" s="1"/>
  <c r="ED48" i="3" s="1"/>
  <c r="EE48" i="3" s="1"/>
  <c r="EF48" i="3" s="1"/>
  <c r="EG48" i="3" s="1"/>
  <c r="EH48" i="3" s="1"/>
  <c r="EI48" i="3" s="1"/>
  <c r="EJ48" i="3" s="1"/>
  <c r="EK48" i="3" s="1"/>
  <c r="EL48" i="3" s="1"/>
  <c r="EM48" i="3" s="1"/>
  <c r="EN48" i="3" s="1"/>
  <c r="EO48" i="3" s="1"/>
  <c r="EP48" i="3" s="1"/>
  <c r="EQ48" i="3" s="1"/>
  <c r="ER48" i="3" s="1"/>
  <c r="ES48" i="3" s="1"/>
  <c r="ET48" i="3" s="1"/>
  <c r="EU48" i="3" s="1"/>
  <c r="EV48" i="3" s="1"/>
  <c r="EW48" i="3" s="1"/>
  <c r="EX48" i="3" s="1"/>
  <c r="EY48" i="3" s="1"/>
  <c r="EZ48" i="3" s="1"/>
  <c r="FA48" i="3" s="1"/>
  <c r="FB48" i="3" s="1"/>
  <c r="FC48" i="3" s="1"/>
  <c r="FD48" i="3" s="1"/>
  <c r="FE48" i="3" s="1"/>
  <c r="FF48" i="3" s="1"/>
  <c r="FG48" i="3" s="1"/>
  <c r="FH48" i="3" s="1"/>
  <c r="FI48" i="3" s="1"/>
  <c r="FJ48" i="3" s="1"/>
  <c r="FK48" i="3" s="1"/>
  <c r="FL48" i="3" s="1"/>
  <c r="FM48" i="3" s="1"/>
  <c r="FN48" i="3" s="1"/>
  <c r="FO48" i="3" s="1"/>
  <c r="FP48" i="3" s="1"/>
  <c r="FQ48" i="3" s="1"/>
  <c r="FR48" i="3" s="1"/>
  <c r="FS48" i="3" s="1"/>
  <c r="FT48" i="3" s="1"/>
  <c r="FU48" i="3" s="1"/>
  <c r="FV48" i="3" s="1"/>
  <c r="FW48" i="3" s="1"/>
  <c r="FX48" i="3" s="1"/>
  <c r="FY48" i="3" s="1"/>
  <c r="FZ48" i="3" s="1"/>
  <c r="GA48" i="3" s="1"/>
  <c r="GB48" i="3" s="1"/>
  <c r="GC48" i="3" s="1"/>
  <c r="GD48" i="3" s="1"/>
  <c r="GE48" i="3" s="1"/>
  <c r="GF48" i="3" s="1"/>
  <c r="GG48" i="3" s="1"/>
  <c r="GH48" i="3" s="1"/>
  <c r="GI48" i="3" s="1"/>
  <c r="GJ48" i="3" s="1"/>
  <c r="GK48" i="3" s="1"/>
  <c r="GL48" i="3" s="1"/>
  <c r="GM48" i="3" s="1"/>
  <c r="GN48" i="3" s="1"/>
  <c r="GO48" i="3" s="1"/>
  <c r="GP48" i="3" s="1"/>
  <c r="GQ48" i="3" s="1"/>
  <c r="GR48" i="3" s="1"/>
  <c r="GS48" i="3" s="1"/>
  <c r="GT48" i="3" s="1"/>
  <c r="GU48" i="3" s="1"/>
  <c r="GV48" i="3" s="1"/>
  <c r="GW48" i="3" s="1"/>
  <c r="GX48" i="3" s="1"/>
  <c r="GY48" i="3" s="1"/>
  <c r="GZ48" i="3" s="1"/>
  <c r="HA48" i="3" s="1"/>
  <c r="HB48" i="3" s="1"/>
  <c r="HC48" i="3" s="1"/>
  <c r="HD48" i="3" s="1"/>
  <c r="HE48" i="3" s="1"/>
  <c r="HF48" i="3" s="1"/>
  <c r="HG48" i="3" s="1"/>
  <c r="HH48" i="3" s="1"/>
  <c r="HI48" i="3" s="1"/>
  <c r="HJ48" i="3" s="1"/>
  <c r="HK48" i="3" s="1"/>
  <c r="HL48" i="3" s="1"/>
  <c r="HM48" i="3" s="1"/>
  <c r="AA52" i="3"/>
  <c r="AB52" i="3" s="1"/>
  <c r="AC52" i="3" s="1"/>
  <c r="AD52" i="3" s="1"/>
  <c r="AE52" i="3" s="1"/>
  <c r="AF52" i="3" s="1"/>
  <c r="AG52" i="3" s="1"/>
  <c r="AH52" i="3" s="1"/>
  <c r="AI52" i="3" s="1"/>
  <c r="AJ52" i="3" s="1"/>
  <c r="AK52" i="3" s="1"/>
  <c r="AL52" i="3" s="1"/>
  <c r="AM52" i="3" s="1"/>
  <c r="AN52" i="3" s="1"/>
  <c r="AO52" i="3" s="1"/>
  <c r="AP52" i="3" s="1"/>
  <c r="AQ52" i="3" s="1"/>
  <c r="AR52" i="3" s="1"/>
  <c r="AS52" i="3" s="1"/>
  <c r="AT52" i="3" s="1"/>
  <c r="AU52" i="3" s="1"/>
  <c r="AV52" i="3" s="1"/>
  <c r="AW52" i="3" s="1"/>
  <c r="AX52" i="3" s="1"/>
  <c r="AY52" i="3" s="1"/>
  <c r="AZ52" i="3" s="1"/>
  <c r="BA52" i="3" s="1"/>
  <c r="BB52" i="3" s="1"/>
  <c r="BC52" i="3" s="1"/>
  <c r="BD52" i="3" s="1"/>
  <c r="BE52" i="3" s="1"/>
  <c r="BF52" i="3" s="1"/>
  <c r="BG52" i="3" s="1"/>
  <c r="BH52" i="3" s="1"/>
  <c r="BI52" i="3" s="1"/>
  <c r="BJ52" i="3" s="1"/>
  <c r="BK52" i="3" s="1"/>
  <c r="BL52" i="3" s="1"/>
  <c r="BM52" i="3" s="1"/>
  <c r="BN52" i="3" s="1"/>
  <c r="BO52" i="3" s="1"/>
  <c r="BP52" i="3" s="1"/>
  <c r="BQ52" i="3" s="1"/>
  <c r="BR52" i="3" s="1"/>
  <c r="BS52" i="3" s="1"/>
  <c r="BT52" i="3" s="1"/>
  <c r="BU52" i="3" s="1"/>
  <c r="BV52" i="3" s="1"/>
  <c r="BW52" i="3" s="1"/>
  <c r="BX52" i="3" s="1"/>
  <c r="BY52" i="3" s="1"/>
  <c r="BZ52" i="3" s="1"/>
  <c r="CA52" i="3" s="1"/>
  <c r="CB52" i="3" s="1"/>
  <c r="CC52" i="3" s="1"/>
  <c r="CD52" i="3" s="1"/>
  <c r="CE52" i="3" s="1"/>
  <c r="CF52" i="3" s="1"/>
  <c r="CG52" i="3" s="1"/>
  <c r="CH52" i="3" s="1"/>
  <c r="CI52" i="3" s="1"/>
  <c r="CJ52" i="3" s="1"/>
  <c r="CK52" i="3" s="1"/>
  <c r="CL52" i="3" s="1"/>
  <c r="CM52" i="3" s="1"/>
  <c r="CN52" i="3" s="1"/>
  <c r="CO52" i="3" s="1"/>
  <c r="CP52" i="3" s="1"/>
  <c r="CQ52" i="3" s="1"/>
  <c r="CR52" i="3" s="1"/>
  <c r="CS52" i="3" s="1"/>
  <c r="CT52" i="3" s="1"/>
  <c r="CU52" i="3" s="1"/>
  <c r="CV52" i="3" s="1"/>
  <c r="CW52" i="3" s="1"/>
  <c r="CX52" i="3" s="1"/>
  <c r="CY52" i="3" s="1"/>
  <c r="CZ52" i="3" s="1"/>
  <c r="DA52" i="3" s="1"/>
  <c r="DB52" i="3" s="1"/>
  <c r="DC52" i="3" s="1"/>
  <c r="DD52" i="3" s="1"/>
  <c r="DE52" i="3" s="1"/>
  <c r="DF52" i="3" s="1"/>
  <c r="DG52" i="3" s="1"/>
  <c r="DH52" i="3" s="1"/>
  <c r="DI52" i="3" s="1"/>
  <c r="DJ52" i="3" s="1"/>
  <c r="DK52" i="3" s="1"/>
  <c r="DL52" i="3" s="1"/>
  <c r="DM52" i="3" s="1"/>
  <c r="DN52" i="3" s="1"/>
  <c r="DO52" i="3" s="1"/>
  <c r="DP52" i="3" s="1"/>
  <c r="DQ52" i="3" s="1"/>
  <c r="DR52" i="3" s="1"/>
  <c r="DS52" i="3" s="1"/>
  <c r="DT52" i="3" s="1"/>
  <c r="DU52" i="3" s="1"/>
  <c r="DV52" i="3" s="1"/>
  <c r="DW52" i="3" s="1"/>
  <c r="DX52" i="3" s="1"/>
  <c r="DY52" i="3" s="1"/>
  <c r="DZ52" i="3" s="1"/>
  <c r="EA52" i="3" s="1"/>
  <c r="EB52" i="3" s="1"/>
  <c r="EC52" i="3" s="1"/>
  <c r="ED52" i="3" s="1"/>
  <c r="EE52" i="3" s="1"/>
  <c r="EF52" i="3" s="1"/>
  <c r="EG52" i="3" s="1"/>
  <c r="EH52" i="3" s="1"/>
  <c r="EI52" i="3" s="1"/>
  <c r="EJ52" i="3" s="1"/>
  <c r="EK52" i="3" s="1"/>
  <c r="EL52" i="3" s="1"/>
  <c r="EM52" i="3" s="1"/>
  <c r="EN52" i="3" s="1"/>
  <c r="EO52" i="3" s="1"/>
  <c r="EP52" i="3" s="1"/>
  <c r="EQ52" i="3" s="1"/>
  <c r="ER52" i="3" s="1"/>
  <c r="ES52" i="3" s="1"/>
  <c r="ET52" i="3" s="1"/>
  <c r="EU52" i="3" s="1"/>
  <c r="EV52" i="3" s="1"/>
  <c r="EW52" i="3" s="1"/>
  <c r="EX52" i="3" s="1"/>
  <c r="EY52" i="3" s="1"/>
  <c r="EZ52" i="3" s="1"/>
  <c r="FA52" i="3" s="1"/>
  <c r="FB52" i="3" s="1"/>
  <c r="FC52" i="3" s="1"/>
  <c r="FD52" i="3" s="1"/>
  <c r="FE52" i="3" s="1"/>
  <c r="FF52" i="3" s="1"/>
  <c r="FG52" i="3" s="1"/>
  <c r="FH52" i="3" s="1"/>
  <c r="FI52" i="3" s="1"/>
  <c r="FJ52" i="3" s="1"/>
  <c r="FK52" i="3" s="1"/>
  <c r="FL52" i="3" s="1"/>
  <c r="FM52" i="3" s="1"/>
  <c r="FN52" i="3" s="1"/>
  <c r="FO52" i="3" s="1"/>
  <c r="FP52" i="3" s="1"/>
  <c r="FQ52" i="3" s="1"/>
  <c r="FR52" i="3" s="1"/>
  <c r="FS52" i="3" s="1"/>
  <c r="FT52" i="3" s="1"/>
  <c r="FU52" i="3" s="1"/>
  <c r="FV52" i="3" s="1"/>
  <c r="FW52" i="3" s="1"/>
  <c r="FX52" i="3" s="1"/>
  <c r="FY52" i="3" s="1"/>
  <c r="FZ52" i="3" s="1"/>
  <c r="GA52" i="3" s="1"/>
  <c r="GB52" i="3" s="1"/>
  <c r="GC52" i="3" s="1"/>
  <c r="GD52" i="3" s="1"/>
  <c r="GE52" i="3" s="1"/>
  <c r="GF52" i="3" s="1"/>
  <c r="GG52" i="3" s="1"/>
  <c r="GH52" i="3" s="1"/>
  <c r="GI52" i="3" s="1"/>
  <c r="GJ52" i="3" s="1"/>
  <c r="GK52" i="3" s="1"/>
  <c r="GL52" i="3" s="1"/>
  <c r="GM52" i="3" s="1"/>
  <c r="GN52" i="3" s="1"/>
  <c r="GO52" i="3" s="1"/>
  <c r="GP52" i="3" s="1"/>
  <c r="GQ52" i="3" s="1"/>
  <c r="GR52" i="3" s="1"/>
  <c r="GS52" i="3" s="1"/>
  <c r="GT52" i="3" s="1"/>
  <c r="GU52" i="3" s="1"/>
  <c r="GV52" i="3" s="1"/>
  <c r="GW52" i="3" s="1"/>
  <c r="GX52" i="3" s="1"/>
  <c r="GY52" i="3" s="1"/>
  <c r="GZ52" i="3" s="1"/>
  <c r="HA52" i="3" s="1"/>
  <c r="HB52" i="3" s="1"/>
  <c r="HC52" i="3" s="1"/>
  <c r="HD52" i="3" s="1"/>
  <c r="HE52" i="3" s="1"/>
  <c r="HF52" i="3" s="1"/>
  <c r="HG52" i="3" s="1"/>
  <c r="HH52" i="3" s="1"/>
  <c r="HI52" i="3" s="1"/>
  <c r="HJ52" i="3" s="1"/>
  <c r="HK52" i="3" s="1"/>
  <c r="HL52" i="3" s="1"/>
  <c r="HM52" i="3" s="1"/>
  <c r="AA56" i="3"/>
  <c r="AB56" i="3" s="1"/>
  <c r="AC56" i="3" s="1"/>
  <c r="AD56" i="3" s="1"/>
  <c r="AE56" i="3" s="1"/>
  <c r="AF56" i="3" s="1"/>
  <c r="AG56" i="3" s="1"/>
  <c r="AH56" i="3" s="1"/>
  <c r="AI56" i="3" s="1"/>
  <c r="AJ56" i="3" s="1"/>
  <c r="AK56" i="3" s="1"/>
  <c r="AL56" i="3" s="1"/>
  <c r="AM56" i="3" s="1"/>
  <c r="AN56" i="3" s="1"/>
  <c r="AO56" i="3" s="1"/>
  <c r="AP56" i="3" s="1"/>
  <c r="AQ56" i="3" s="1"/>
  <c r="AR56" i="3" s="1"/>
  <c r="AS56" i="3" s="1"/>
  <c r="AT56" i="3" s="1"/>
  <c r="AU56" i="3" s="1"/>
  <c r="AV56" i="3" s="1"/>
  <c r="AW56" i="3" s="1"/>
  <c r="AX56" i="3" s="1"/>
  <c r="AY56" i="3" s="1"/>
  <c r="AZ56" i="3" s="1"/>
  <c r="BA56" i="3" s="1"/>
  <c r="BB56" i="3" s="1"/>
  <c r="BC56" i="3" s="1"/>
  <c r="BD56" i="3" s="1"/>
  <c r="BE56" i="3" s="1"/>
  <c r="BF56" i="3" s="1"/>
  <c r="BG56" i="3" s="1"/>
  <c r="BH56" i="3" s="1"/>
  <c r="BI56" i="3" s="1"/>
  <c r="BJ56" i="3" s="1"/>
  <c r="BK56" i="3" s="1"/>
  <c r="BL56" i="3" s="1"/>
  <c r="BM56" i="3" s="1"/>
  <c r="BN56" i="3" s="1"/>
  <c r="BO56" i="3" s="1"/>
  <c r="BP56" i="3" s="1"/>
  <c r="BQ56" i="3" s="1"/>
  <c r="BR56" i="3" s="1"/>
  <c r="BS56" i="3" s="1"/>
  <c r="BT56" i="3" s="1"/>
  <c r="BU56" i="3" s="1"/>
  <c r="BV56" i="3" s="1"/>
  <c r="BW56" i="3" s="1"/>
  <c r="BX56" i="3" s="1"/>
  <c r="BY56" i="3" s="1"/>
  <c r="BZ56" i="3" s="1"/>
  <c r="CA56" i="3" s="1"/>
  <c r="CB56" i="3" s="1"/>
  <c r="CC56" i="3" s="1"/>
  <c r="CD56" i="3" s="1"/>
  <c r="CE56" i="3" s="1"/>
  <c r="CF56" i="3" s="1"/>
  <c r="CG56" i="3" s="1"/>
  <c r="CH56" i="3" s="1"/>
  <c r="CI56" i="3" s="1"/>
  <c r="CJ56" i="3" s="1"/>
  <c r="CK56" i="3" s="1"/>
  <c r="CL56" i="3" s="1"/>
  <c r="CM56" i="3" s="1"/>
  <c r="CN56" i="3" s="1"/>
  <c r="CO56" i="3" s="1"/>
  <c r="CP56" i="3" s="1"/>
  <c r="CQ56" i="3" s="1"/>
  <c r="CR56" i="3" s="1"/>
  <c r="CS56" i="3" s="1"/>
  <c r="CT56" i="3" s="1"/>
  <c r="CU56" i="3" s="1"/>
  <c r="CV56" i="3" s="1"/>
  <c r="CW56" i="3" s="1"/>
  <c r="CX56" i="3" s="1"/>
  <c r="CY56" i="3" s="1"/>
  <c r="CZ56" i="3" s="1"/>
  <c r="DA56" i="3" s="1"/>
  <c r="DB56" i="3" s="1"/>
  <c r="DC56" i="3" s="1"/>
  <c r="DD56" i="3" s="1"/>
  <c r="DE56" i="3" s="1"/>
  <c r="DF56" i="3" s="1"/>
  <c r="DG56" i="3" s="1"/>
  <c r="DH56" i="3" s="1"/>
  <c r="DI56" i="3" s="1"/>
  <c r="DJ56" i="3" s="1"/>
  <c r="DK56" i="3" s="1"/>
  <c r="DL56" i="3" s="1"/>
  <c r="DM56" i="3" s="1"/>
  <c r="DN56" i="3" s="1"/>
  <c r="DO56" i="3" s="1"/>
  <c r="DP56" i="3" s="1"/>
  <c r="DQ56" i="3" s="1"/>
  <c r="DR56" i="3" s="1"/>
  <c r="DS56" i="3" s="1"/>
  <c r="DT56" i="3" s="1"/>
  <c r="DU56" i="3" s="1"/>
  <c r="DV56" i="3" s="1"/>
  <c r="DW56" i="3" s="1"/>
  <c r="DX56" i="3" s="1"/>
  <c r="DY56" i="3" s="1"/>
  <c r="DZ56" i="3" s="1"/>
  <c r="EA56" i="3" s="1"/>
  <c r="EB56" i="3" s="1"/>
  <c r="EC56" i="3" s="1"/>
  <c r="ED56" i="3" s="1"/>
  <c r="EE56" i="3" s="1"/>
  <c r="EF56" i="3" s="1"/>
  <c r="EG56" i="3" s="1"/>
  <c r="EH56" i="3" s="1"/>
  <c r="EI56" i="3" s="1"/>
  <c r="EJ56" i="3" s="1"/>
  <c r="EK56" i="3" s="1"/>
  <c r="EL56" i="3" s="1"/>
  <c r="EM56" i="3" s="1"/>
  <c r="EN56" i="3" s="1"/>
  <c r="EO56" i="3" s="1"/>
  <c r="EP56" i="3" s="1"/>
  <c r="EQ56" i="3" s="1"/>
  <c r="ER56" i="3" s="1"/>
  <c r="ES56" i="3" s="1"/>
  <c r="ET56" i="3" s="1"/>
  <c r="EU56" i="3" s="1"/>
  <c r="EV56" i="3" s="1"/>
  <c r="EW56" i="3" s="1"/>
  <c r="EX56" i="3" s="1"/>
  <c r="EY56" i="3" s="1"/>
  <c r="EZ56" i="3" s="1"/>
  <c r="FA56" i="3" s="1"/>
  <c r="FB56" i="3" s="1"/>
  <c r="FC56" i="3" s="1"/>
  <c r="FD56" i="3" s="1"/>
  <c r="FE56" i="3" s="1"/>
  <c r="FF56" i="3" s="1"/>
  <c r="FG56" i="3" s="1"/>
  <c r="FH56" i="3" s="1"/>
  <c r="FI56" i="3" s="1"/>
  <c r="FJ56" i="3" s="1"/>
  <c r="FK56" i="3" s="1"/>
  <c r="FL56" i="3" s="1"/>
  <c r="FM56" i="3" s="1"/>
  <c r="FN56" i="3" s="1"/>
  <c r="FO56" i="3" s="1"/>
  <c r="FP56" i="3" s="1"/>
  <c r="FQ56" i="3" s="1"/>
  <c r="FR56" i="3" s="1"/>
  <c r="FS56" i="3" s="1"/>
  <c r="FT56" i="3" s="1"/>
  <c r="FU56" i="3" s="1"/>
  <c r="FV56" i="3" s="1"/>
  <c r="FW56" i="3" s="1"/>
  <c r="FX56" i="3" s="1"/>
  <c r="FY56" i="3" s="1"/>
  <c r="FZ56" i="3" s="1"/>
  <c r="GA56" i="3" s="1"/>
  <c r="GB56" i="3" s="1"/>
  <c r="GC56" i="3" s="1"/>
  <c r="GD56" i="3" s="1"/>
  <c r="GE56" i="3" s="1"/>
  <c r="GF56" i="3" s="1"/>
  <c r="GG56" i="3" s="1"/>
  <c r="GH56" i="3" s="1"/>
  <c r="GI56" i="3" s="1"/>
  <c r="GJ56" i="3" s="1"/>
  <c r="GK56" i="3" s="1"/>
  <c r="GL56" i="3" s="1"/>
  <c r="GM56" i="3" s="1"/>
  <c r="GN56" i="3" s="1"/>
  <c r="GO56" i="3" s="1"/>
  <c r="GP56" i="3" s="1"/>
  <c r="GQ56" i="3" s="1"/>
  <c r="GR56" i="3" s="1"/>
  <c r="GS56" i="3" s="1"/>
  <c r="GT56" i="3" s="1"/>
  <c r="GU56" i="3" s="1"/>
  <c r="GV56" i="3" s="1"/>
  <c r="GW56" i="3" s="1"/>
  <c r="GX56" i="3" s="1"/>
  <c r="GY56" i="3" s="1"/>
  <c r="GZ56" i="3" s="1"/>
  <c r="HA56" i="3" s="1"/>
  <c r="HB56" i="3" s="1"/>
  <c r="HC56" i="3" s="1"/>
  <c r="HD56" i="3" s="1"/>
  <c r="HE56" i="3" s="1"/>
  <c r="HF56" i="3" s="1"/>
  <c r="HG56" i="3" s="1"/>
  <c r="HH56" i="3" s="1"/>
  <c r="HI56" i="3" s="1"/>
  <c r="HJ56" i="3" s="1"/>
  <c r="HK56" i="3" s="1"/>
  <c r="HL56" i="3" s="1"/>
  <c r="HM56" i="3" s="1"/>
  <c r="AA76" i="3"/>
  <c r="AB76" i="3" s="1"/>
  <c r="AC76" i="3" s="1"/>
  <c r="AD76" i="3" s="1"/>
  <c r="AE76" i="3" s="1"/>
  <c r="AF76" i="3" s="1"/>
  <c r="AG76" i="3" s="1"/>
  <c r="AH76" i="3" s="1"/>
  <c r="AI76" i="3" s="1"/>
  <c r="AJ76" i="3" s="1"/>
  <c r="AK76" i="3" s="1"/>
  <c r="AL76" i="3" s="1"/>
  <c r="AM76" i="3" s="1"/>
  <c r="AN76" i="3" s="1"/>
  <c r="AO76" i="3" s="1"/>
  <c r="AP76" i="3" s="1"/>
  <c r="AQ76" i="3" s="1"/>
  <c r="AR76" i="3" s="1"/>
  <c r="AS76" i="3" s="1"/>
  <c r="AT76" i="3" s="1"/>
  <c r="AU76" i="3" s="1"/>
  <c r="AV76" i="3" s="1"/>
  <c r="AW76" i="3" s="1"/>
  <c r="AX76" i="3" s="1"/>
  <c r="AY76" i="3" s="1"/>
  <c r="AZ76" i="3" s="1"/>
  <c r="BA76" i="3" s="1"/>
  <c r="BB76" i="3" s="1"/>
  <c r="BC76" i="3" s="1"/>
  <c r="BD76" i="3" s="1"/>
  <c r="BE76" i="3" s="1"/>
  <c r="BF76" i="3" s="1"/>
  <c r="BG76" i="3" s="1"/>
  <c r="BH76" i="3" s="1"/>
  <c r="BI76" i="3" s="1"/>
  <c r="BJ76" i="3" s="1"/>
  <c r="BK76" i="3" s="1"/>
  <c r="BL76" i="3" s="1"/>
  <c r="BM76" i="3" s="1"/>
  <c r="BN76" i="3" s="1"/>
  <c r="BO76" i="3" s="1"/>
  <c r="BP76" i="3" s="1"/>
  <c r="BQ76" i="3" s="1"/>
  <c r="BR76" i="3" s="1"/>
  <c r="BS76" i="3" s="1"/>
  <c r="BT76" i="3" s="1"/>
  <c r="BU76" i="3" s="1"/>
  <c r="BV76" i="3" s="1"/>
  <c r="BW76" i="3" s="1"/>
  <c r="BX76" i="3" s="1"/>
  <c r="BY76" i="3" s="1"/>
  <c r="BZ76" i="3" s="1"/>
  <c r="CA76" i="3" s="1"/>
  <c r="CB76" i="3" s="1"/>
  <c r="CC76" i="3" s="1"/>
  <c r="CD76" i="3" s="1"/>
  <c r="CE76" i="3" s="1"/>
  <c r="CF76" i="3" s="1"/>
  <c r="CG76" i="3" s="1"/>
  <c r="CH76" i="3" s="1"/>
  <c r="CI76" i="3" s="1"/>
  <c r="CJ76" i="3" s="1"/>
  <c r="CK76" i="3" s="1"/>
  <c r="CL76" i="3" s="1"/>
  <c r="CM76" i="3" s="1"/>
  <c r="CN76" i="3" s="1"/>
  <c r="CO76" i="3" s="1"/>
  <c r="CP76" i="3" s="1"/>
  <c r="CQ76" i="3" s="1"/>
  <c r="CR76" i="3" s="1"/>
  <c r="CS76" i="3" s="1"/>
  <c r="CT76" i="3" s="1"/>
  <c r="CU76" i="3" s="1"/>
  <c r="CV76" i="3" s="1"/>
  <c r="CW76" i="3" s="1"/>
  <c r="CX76" i="3" s="1"/>
  <c r="CY76" i="3" s="1"/>
  <c r="CZ76" i="3" s="1"/>
  <c r="DA76" i="3" s="1"/>
  <c r="DB76" i="3" s="1"/>
  <c r="DC76" i="3" s="1"/>
  <c r="DD76" i="3" s="1"/>
  <c r="DE76" i="3" s="1"/>
  <c r="DF76" i="3" s="1"/>
  <c r="DG76" i="3" s="1"/>
  <c r="DH76" i="3" s="1"/>
  <c r="DI76" i="3" s="1"/>
  <c r="DJ76" i="3" s="1"/>
  <c r="DK76" i="3" s="1"/>
  <c r="DL76" i="3" s="1"/>
  <c r="DM76" i="3" s="1"/>
  <c r="DN76" i="3" s="1"/>
  <c r="DO76" i="3" s="1"/>
  <c r="DP76" i="3" s="1"/>
  <c r="DQ76" i="3" s="1"/>
  <c r="DR76" i="3" s="1"/>
  <c r="DS76" i="3" s="1"/>
  <c r="DT76" i="3" s="1"/>
  <c r="DU76" i="3" s="1"/>
  <c r="DV76" i="3" s="1"/>
  <c r="DW76" i="3" s="1"/>
  <c r="DX76" i="3" s="1"/>
  <c r="DY76" i="3" s="1"/>
  <c r="DZ76" i="3" s="1"/>
  <c r="EA76" i="3" s="1"/>
  <c r="EB76" i="3" s="1"/>
  <c r="EC76" i="3" s="1"/>
  <c r="ED76" i="3" s="1"/>
  <c r="EE76" i="3" s="1"/>
  <c r="EF76" i="3" s="1"/>
  <c r="EG76" i="3" s="1"/>
  <c r="EH76" i="3" s="1"/>
  <c r="EI76" i="3" s="1"/>
  <c r="EJ76" i="3" s="1"/>
  <c r="EK76" i="3" s="1"/>
  <c r="EL76" i="3" s="1"/>
  <c r="EM76" i="3" s="1"/>
  <c r="EN76" i="3" s="1"/>
  <c r="EO76" i="3" s="1"/>
  <c r="EP76" i="3" s="1"/>
  <c r="EQ76" i="3" s="1"/>
  <c r="ER76" i="3" s="1"/>
  <c r="ES76" i="3" s="1"/>
  <c r="ET76" i="3" s="1"/>
  <c r="EU76" i="3" s="1"/>
  <c r="EV76" i="3" s="1"/>
  <c r="EW76" i="3" s="1"/>
  <c r="EX76" i="3" s="1"/>
  <c r="EY76" i="3" s="1"/>
  <c r="EZ76" i="3" s="1"/>
  <c r="FA76" i="3" s="1"/>
  <c r="FB76" i="3" s="1"/>
  <c r="FC76" i="3" s="1"/>
  <c r="FD76" i="3" s="1"/>
  <c r="FE76" i="3" s="1"/>
  <c r="FF76" i="3" s="1"/>
  <c r="FG76" i="3" s="1"/>
  <c r="FH76" i="3" s="1"/>
  <c r="FI76" i="3" s="1"/>
  <c r="FJ76" i="3" s="1"/>
  <c r="FK76" i="3" s="1"/>
  <c r="FL76" i="3" s="1"/>
  <c r="FM76" i="3" s="1"/>
  <c r="FN76" i="3" s="1"/>
  <c r="FO76" i="3" s="1"/>
  <c r="FP76" i="3" s="1"/>
  <c r="FQ76" i="3" s="1"/>
  <c r="FR76" i="3" s="1"/>
  <c r="FS76" i="3" s="1"/>
  <c r="FT76" i="3" s="1"/>
  <c r="FU76" i="3" s="1"/>
  <c r="FV76" i="3" s="1"/>
  <c r="FW76" i="3" s="1"/>
  <c r="FX76" i="3" s="1"/>
  <c r="FY76" i="3" s="1"/>
  <c r="FZ76" i="3" s="1"/>
  <c r="GA76" i="3" s="1"/>
  <c r="GB76" i="3" s="1"/>
  <c r="GC76" i="3" s="1"/>
  <c r="GD76" i="3" s="1"/>
  <c r="GE76" i="3" s="1"/>
  <c r="GF76" i="3" s="1"/>
  <c r="GG76" i="3" s="1"/>
  <c r="GH76" i="3" s="1"/>
  <c r="GI76" i="3" s="1"/>
  <c r="GJ76" i="3" s="1"/>
  <c r="GK76" i="3" s="1"/>
  <c r="GL76" i="3" s="1"/>
  <c r="GM76" i="3" s="1"/>
  <c r="GN76" i="3" s="1"/>
  <c r="GO76" i="3" s="1"/>
  <c r="GP76" i="3" s="1"/>
  <c r="GQ76" i="3" s="1"/>
  <c r="GR76" i="3" s="1"/>
  <c r="GS76" i="3" s="1"/>
  <c r="GT76" i="3" s="1"/>
  <c r="GU76" i="3" s="1"/>
  <c r="GV76" i="3" s="1"/>
  <c r="GW76" i="3" s="1"/>
  <c r="GX76" i="3" s="1"/>
  <c r="GY76" i="3" s="1"/>
  <c r="GZ76" i="3" s="1"/>
  <c r="HA76" i="3" s="1"/>
  <c r="HB76" i="3" s="1"/>
  <c r="HC76" i="3" s="1"/>
  <c r="HD76" i="3" s="1"/>
  <c r="HE76" i="3" s="1"/>
  <c r="HF76" i="3" s="1"/>
  <c r="HG76" i="3" s="1"/>
  <c r="HH76" i="3" s="1"/>
  <c r="HI76" i="3" s="1"/>
  <c r="HJ76" i="3" s="1"/>
  <c r="HK76" i="3" s="1"/>
  <c r="HL76" i="3" s="1"/>
  <c r="HM76" i="3" s="1"/>
  <c r="AA79" i="3"/>
  <c r="AB79" i="3" s="1"/>
  <c r="AC79" i="3" s="1"/>
  <c r="AD79" i="3" s="1"/>
  <c r="AE79" i="3" s="1"/>
  <c r="AF79" i="3" s="1"/>
  <c r="AG79" i="3" s="1"/>
  <c r="AH79" i="3" s="1"/>
  <c r="AI79" i="3" s="1"/>
  <c r="AJ79" i="3" s="1"/>
  <c r="AK79" i="3" s="1"/>
  <c r="AL79" i="3" s="1"/>
  <c r="AM79" i="3" s="1"/>
  <c r="AN79" i="3" s="1"/>
  <c r="AO79" i="3" s="1"/>
  <c r="AP79" i="3" s="1"/>
  <c r="AQ79" i="3" s="1"/>
  <c r="AR79" i="3" s="1"/>
  <c r="AS79" i="3" s="1"/>
  <c r="AT79" i="3" s="1"/>
  <c r="AU79" i="3" s="1"/>
  <c r="AV79" i="3" s="1"/>
  <c r="AW79" i="3" s="1"/>
  <c r="AX79" i="3" s="1"/>
  <c r="AY79" i="3" s="1"/>
  <c r="AZ79" i="3" s="1"/>
  <c r="BA79" i="3" s="1"/>
  <c r="BB79" i="3" s="1"/>
  <c r="BC79" i="3" s="1"/>
  <c r="BD79" i="3" s="1"/>
  <c r="BE79" i="3" s="1"/>
  <c r="BF79" i="3" s="1"/>
  <c r="BG79" i="3" s="1"/>
  <c r="BH79" i="3" s="1"/>
  <c r="BI79" i="3" s="1"/>
  <c r="BJ79" i="3" s="1"/>
  <c r="BK79" i="3" s="1"/>
  <c r="BL79" i="3" s="1"/>
  <c r="BM79" i="3" s="1"/>
  <c r="BN79" i="3" s="1"/>
  <c r="BO79" i="3" s="1"/>
  <c r="BP79" i="3" s="1"/>
  <c r="BQ79" i="3" s="1"/>
  <c r="BR79" i="3" s="1"/>
  <c r="BS79" i="3" s="1"/>
  <c r="BT79" i="3" s="1"/>
  <c r="BU79" i="3" s="1"/>
  <c r="BV79" i="3" s="1"/>
  <c r="BW79" i="3" s="1"/>
  <c r="BX79" i="3" s="1"/>
  <c r="BY79" i="3" s="1"/>
  <c r="BZ79" i="3" s="1"/>
  <c r="CA79" i="3" s="1"/>
  <c r="CB79" i="3" s="1"/>
  <c r="CC79" i="3" s="1"/>
  <c r="CD79" i="3" s="1"/>
  <c r="CE79" i="3" s="1"/>
  <c r="CF79" i="3" s="1"/>
  <c r="CG79" i="3" s="1"/>
  <c r="CH79" i="3" s="1"/>
  <c r="CI79" i="3" s="1"/>
  <c r="CJ79" i="3" s="1"/>
  <c r="CK79" i="3" s="1"/>
  <c r="CL79" i="3" s="1"/>
  <c r="CM79" i="3" s="1"/>
  <c r="CN79" i="3" s="1"/>
  <c r="CO79" i="3" s="1"/>
  <c r="CP79" i="3" s="1"/>
  <c r="CQ79" i="3" s="1"/>
  <c r="CR79" i="3" s="1"/>
  <c r="CS79" i="3" s="1"/>
  <c r="CT79" i="3" s="1"/>
  <c r="CU79" i="3" s="1"/>
  <c r="CV79" i="3" s="1"/>
  <c r="CW79" i="3" s="1"/>
  <c r="CX79" i="3" s="1"/>
  <c r="CY79" i="3" s="1"/>
  <c r="CZ79" i="3" s="1"/>
  <c r="DA79" i="3" s="1"/>
  <c r="DB79" i="3" s="1"/>
  <c r="DC79" i="3" s="1"/>
  <c r="DD79" i="3" s="1"/>
  <c r="DE79" i="3" s="1"/>
  <c r="DF79" i="3" s="1"/>
  <c r="DG79" i="3" s="1"/>
  <c r="DH79" i="3" s="1"/>
  <c r="DI79" i="3" s="1"/>
  <c r="DJ79" i="3" s="1"/>
  <c r="DK79" i="3" s="1"/>
  <c r="DL79" i="3" s="1"/>
  <c r="DM79" i="3" s="1"/>
  <c r="DN79" i="3" s="1"/>
  <c r="DO79" i="3" s="1"/>
  <c r="DP79" i="3" s="1"/>
  <c r="DQ79" i="3" s="1"/>
  <c r="DR79" i="3" s="1"/>
  <c r="DS79" i="3" s="1"/>
  <c r="DT79" i="3" s="1"/>
  <c r="DU79" i="3" s="1"/>
  <c r="DV79" i="3" s="1"/>
  <c r="DW79" i="3" s="1"/>
  <c r="DX79" i="3" s="1"/>
  <c r="DY79" i="3" s="1"/>
  <c r="DZ79" i="3" s="1"/>
  <c r="EA79" i="3" s="1"/>
  <c r="EB79" i="3" s="1"/>
  <c r="EC79" i="3" s="1"/>
  <c r="ED79" i="3" s="1"/>
  <c r="EE79" i="3" s="1"/>
  <c r="EF79" i="3" s="1"/>
  <c r="EG79" i="3" s="1"/>
  <c r="EH79" i="3" s="1"/>
  <c r="EI79" i="3" s="1"/>
  <c r="EJ79" i="3" s="1"/>
  <c r="EK79" i="3" s="1"/>
  <c r="EL79" i="3" s="1"/>
  <c r="EM79" i="3" s="1"/>
  <c r="EN79" i="3" s="1"/>
  <c r="EO79" i="3" s="1"/>
  <c r="EP79" i="3" s="1"/>
  <c r="EQ79" i="3" s="1"/>
  <c r="ER79" i="3" s="1"/>
  <c r="ES79" i="3" s="1"/>
  <c r="ET79" i="3" s="1"/>
  <c r="EU79" i="3" s="1"/>
  <c r="EV79" i="3" s="1"/>
  <c r="EW79" i="3" s="1"/>
  <c r="EX79" i="3" s="1"/>
  <c r="EY79" i="3" s="1"/>
  <c r="EZ79" i="3" s="1"/>
  <c r="FA79" i="3" s="1"/>
  <c r="FB79" i="3" s="1"/>
  <c r="FC79" i="3" s="1"/>
  <c r="FD79" i="3" s="1"/>
  <c r="FE79" i="3" s="1"/>
  <c r="FF79" i="3" s="1"/>
  <c r="FG79" i="3" s="1"/>
  <c r="FH79" i="3" s="1"/>
  <c r="FI79" i="3" s="1"/>
  <c r="FJ79" i="3" s="1"/>
  <c r="FK79" i="3" s="1"/>
  <c r="FL79" i="3" s="1"/>
  <c r="FM79" i="3" s="1"/>
  <c r="FN79" i="3" s="1"/>
  <c r="FO79" i="3" s="1"/>
  <c r="FP79" i="3" s="1"/>
  <c r="FQ79" i="3" s="1"/>
  <c r="FR79" i="3" s="1"/>
  <c r="FS79" i="3" s="1"/>
  <c r="FT79" i="3" s="1"/>
  <c r="FU79" i="3" s="1"/>
  <c r="FV79" i="3" s="1"/>
  <c r="FW79" i="3" s="1"/>
  <c r="FX79" i="3" s="1"/>
  <c r="FY79" i="3" s="1"/>
  <c r="FZ79" i="3" s="1"/>
  <c r="GA79" i="3" s="1"/>
  <c r="GB79" i="3" s="1"/>
  <c r="GC79" i="3" s="1"/>
  <c r="GD79" i="3" s="1"/>
  <c r="GE79" i="3" s="1"/>
  <c r="GF79" i="3" s="1"/>
  <c r="GG79" i="3" s="1"/>
  <c r="GH79" i="3" s="1"/>
  <c r="GI79" i="3" s="1"/>
  <c r="GJ79" i="3" s="1"/>
  <c r="GK79" i="3" s="1"/>
  <c r="GL79" i="3" s="1"/>
  <c r="GM79" i="3" s="1"/>
  <c r="GN79" i="3" s="1"/>
  <c r="GO79" i="3" s="1"/>
  <c r="GP79" i="3" s="1"/>
  <c r="GQ79" i="3" s="1"/>
  <c r="GR79" i="3" s="1"/>
  <c r="GS79" i="3" s="1"/>
  <c r="GT79" i="3" s="1"/>
  <c r="GU79" i="3" s="1"/>
  <c r="GV79" i="3" s="1"/>
  <c r="GW79" i="3" s="1"/>
  <c r="GX79" i="3" s="1"/>
  <c r="GY79" i="3" s="1"/>
  <c r="GZ79" i="3" s="1"/>
  <c r="HA79" i="3" s="1"/>
  <c r="HB79" i="3" s="1"/>
  <c r="HC79" i="3" s="1"/>
  <c r="HD79" i="3" s="1"/>
  <c r="HE79" i="3" s="1"/>
  <c r="HF79" i="3" s="1"/>
  <c r="HG79" i="3" s="1"/>
  <c r="HH79" i="3" s="1"/>
  <c r="HI79" i="3" s="1"/>
  <c r="HJ79" i="3" s="1"/>
  <c r="HK79" i="3" s="1"/>
  <c r="HL79" i="3" s="1"/>
  <c r="HM79" i="3" s="1"/>
  <c r="AA87" i="3"/>
  <c r="AB87" i="3" s="1"/>
  <c r="AC87" i="3" s="1"/>
  <c r="AD87" i="3" s="1"/>
  <c r="AE87" i="3" s="1"/>
  <c r="AF87" i="3" s="1"/>
  <c r="AG87" i="3" s="1"/>
  <c r="AH87" i="3" s="1"/>
  <c r="AI87" i="3" s="1"/>
  <c r="AJ87" i="3" s="1"/>
  <c r="AK87" i="3" s="1"/>
  <c r="AL87" i="3" s="1"/>
  <c r="AM87" i="3" s="1"/>
  <c r="AN87" i="3" s="1"/>
  <c r="AO87" i="3" s="1"/>
  <c r="AP87" i="3" s="1"/>
  <c r="AQ87" i="3" s="1"/>
  <c r="AR87" i="3" s="1"/>
  <c r="AS87" i="3" s="1"/>
  <c r="AT87" i="3" s="1"/>
  <c r="AU87" i="3" s="1"/>
  <c r="AV87" i="3" s="1"/>
  <c r="AW87" i="3" s="1"/>
  <c r="AX87" i="3" s="1"/>
  <c r="AY87" i="3" s="1"/>
  <c r="AZ87" i="3" s="1"/>
  <c r="BA87" i="3" s="1"/>
  <c r="BB87" i="3" s="1"/>
  <c r="BC87" i="3" s="1"/>
  <c r="BD87" i="3" s="1"/>
  <c r="BE87" i="3" s="1"/>
  <c r="BF87" i="3" s="1"/>
  <c r="BG87" i="3" s="1"/>
  <c r="BH87" i="3" s="1"/>
  <c r="BI87" i="3" s="1"/>
  <c r="BJ87" i="3" s="1"/>
  <c r="BK87" i="3" s="1"/>
  <c r="BL87" i="3" s="1"/>
  <c r="BM87" i="3" s="1"/>
  <c r="BN87" i="3" s="1"/>
  <c r="BO87" i="3" s="1"/>
  <c r="BP87" i="3" s="1"/>
  <c r="BQ87" i="3" s="1"/>
  <c r="BR87" i="3" s="1"/>
  <c r="BS87" i="3" s="1"/>
  <c r="BT87" i="3" s="1"/>
  <c r="BU87" i="3" s="1"/>
  <c r="BV87" i="3" s="1"/>
  <c r="BW87" i="3" s="1"/>
  <c r="BX87" i="3" s="1"/>
  <c r="BY87" i="3" s="1"/>
  <c r="BZ87" i="3" s="1"/>
  <c r="CA87" i="3" s="1"/>
  <c r="CB87" i="3" s="1"/>
  <c r="CC87" i="3" s="1"/>
  <c r="CD87" i="3" s="1"/>
  <c r="CE87" i="3" s="1"/>
  <c r="CF87" i="3" s="1"/>
  <c r="CG87" i="3" s="1"/>
  <c r="CH87" i="3" s="1"/>
  <c r="CI87" i="3" s="1"/>
  <c r="CJ87" i="3" s="1"/>
  <c r="CK87" i="3" s="1"/>
  <c r="CL87" i="3" s="1"/>
  <c r="CM87" i="3" s="1"/>
  <c r="CN87" i="3" s="1"/>
  <c r="CO87" i="3" s="1"/>
  <c r="CP87" i="3" s="1"/>
  <c r="CQ87" i="3" s="1"/>
  <c r="CR87" i="3" s="1"/>
  <c r="CS87" i="3" s="1"/>
  <c r="CT87" i="3" s="1"/>
  <c r="CU87" i="3" s="1"/>
  <c r="CV87" i="3" s="1"/>
  <c r="CW87" i="3" s="1"/>
  <c r="CX87" i="3" s="1"/>
  <c r="CY87" i="3" s="1"/>
  <c r="CZ87" i="3" s="1"/>
  <c r="DA87" i="3" s="1"/>
  <c r="DB87" i="3" s="1"/>
  <c r="DC87" i="3" s="1"/>
  <c r="DD87" i="3" s="1"/>
  <c r="DE87" i="3" s="1"/>
  <c r="DF87" i="3" s="1"/>
  <c r="DG87" i="3" s="1"/>
  <c r="DH87" i="3" s="1"/>
  <c r="DI87" i="3" s="1"/>
  <c r="DJ87" i="3" s="1"/>
  <c r="DK87" i="3" s="1"/>
  <c r="DL87" i="3" s="1"/>
  <c r="DM87" i="3" s="1"/>
  <c r="DN87" i="3" s="1"/>
  <c r="DO87" i="3" s="1"/>
  <c r="DP87" i="3" s="1"/>
  <c r="DQ87" i="3" s="1"/>
  <c r="DR87" i="3" s="1"/>
  <c r="DS87" i="3" s="1"/>
  <c r="DT87" i="3" s="1"/>
  <c r="DU87" i="3" s="1"/>
  <c r="DV87" i="3" s="1"/>
  <c r="DW87" i="3" s="1"/>
  <c r="DX87" i="3" s="1"/>
  <c r="DY87" i="3" s="1"/>
  <c r="DZ87" i="3" s="1"/>
  <c r="EA87" i="3" s="1"/>
  <c r="EB87" i="3" s="1"/>
  <c r="EC87" i="3" s="1"/>
  <c r="ED87" i="3" s="1"/>
  <c r="EE87" i="3" s="1"/>
  <c r="EF87" i="3" s="1"/>
  <c r="EG87" i="3" s="1"/>
  <c r="EH87" i="3" s="1"/>
  <c r="EI87" i="3" s="1"/>
  <c r="EJ87" i="3" s="1"/>
  <c r="EK87" i="3" s="1"/>
  <c r="EL87" i="3" s="1"/>
  <c r="EM87" i="3" s="1"/>
  <c r="EN87" i="3" s="1"/>
  <c r="EO87" i="3" s="1"/>
  <c r="EP87" i="3" s="1"/>
  <c r="EQ87" i="3" s="1"/>
  <c r="ER87" i="3" s="1"/>
  <c r="ES87" i="3" s="1"/>
  <c r="ET87" i="3" s="1"/>
  <c r="EU87" i="3" s="1"/>
  <c r="EV87" i="3" s="1"/>
  <c r="EW87" i="3" s="1"/>
  <c r="EX87" i="3" s="1"/>
  <c r="EY87" i="3" s="1"/>
  <c r="EZ87" i="3" s="1"/>
  <c r="FA87" i="3" s="1"/>
  <c r="FB87" i="3" s="1"/>
  <c r="FC87" i="3" s="1"/>
  <c r="FD87" i="3" s="1"/>
  <c r="FE87" i="3" s="1"/>
  <c r="FF87" i="3" s="1"/>
  <c r="FG87" i="3" s="1"/>
  <c r="FH87" i="3" s="1"/>
  <c r="FI87" i="3" s="1"/>
  <c r="FJ87" i="3" s="1"/>
  <c r="FK87" i="3" s="1"/>
  <c r="FL87" i="3" s="1"/>
  <c r="FM87" i="3" s="1"/>
  <c r="FN87" i="3" s="1"/>
  <c r="FO87" i="3" s="1"/>
  <c r="FP87" i="3" s="1"/>
  <c r="FQ87" i="3" s="1"/>
  <c r="FR87" i="3" s="1"/>
  <c r="FS87" i="3" s="1"/>
  <c r="FT87" i="3" s="1"/>
  <c r="FU87" i="3" s="1"/>
  <c r="FV87" i="3" s="1"/>
  <c r="FW87" i="3" s="1"/>
  <c r="FX87" i="3" s="1"/>
  <c r="FY87" i="3" s="1"/>
  <c r="FZ87" i="3" s="1"/>
  <c r="GA87" i="3" s="1"/>
  <c r="GB87" i="3" s="1"/>
  <c r="GC87" i="3" s="1"/>
  <c r="GD87" i="3" s="1"/>
  <c r="GE87" i="3" s="1"/>
  <c r="GF87" i="3" s="1"/>
  <c r="GG87" i="3" s="1"/>
  <c r="GH87" i="3" s="1"/>
  <c r="GI87" i="3" s="1"/>
  <c r="GJ87" i="3" s="1"/>
  <c r="GK87" i="3" s="1"/>
  <c r="GL87" i="3" s="1"/>
  <c r="GM87" i="3" s="1"/>
  <c r="GN87" i="3" s="1"/>
  <c r="GO87" i="3" s="1"/>
  <c r="GP87" i="3" s="1"/>
  <c r="GQ87" i="3" s="1"/>
  <c r="GR87" i="3" s="1"/>
  <c r="GS87" i="3" s="1"/>
  <c r="GT87" i="3" s="1"/>
  <c r="GU87" i="3" s="1"/>
  <c r="GV87" i="3" s="1"/>
  <c r="GW87" i="3" s="1"/>
  <c r="GX87" i="3" s="1"/>
  <c r="GY87" i="3" s="1"/>
  <c r="GZ87" i="3" s="1"/>
  <c r="HA87" i="3" s="1"/>
  <c r="HB87" i="3" s="1"/>
  <c r="HC87" i="3" s="1"/>
  <c r="HD87" i="3" s="1"/>
  <c r="HE87" i="3" s="1"/>
  <c r="HF87" i="3" s="1"/>
  <c r="HG87" i="3" s="1"/>
  <c r="HH87" i="3" s="1"/>
  <c r="HI87" i="3" s="1"/>
  <c r="HJ87" i="3" s="1"/>
  <c r="HK87" i="3" s="1"/>
  <c r="HL87" i="3" s="1"/>
  <c r="HM87" i="3" s="1"/>
  <c r="AA114" i="3"/>
  <c r="AB114" i="3" s="1"/>
  <c r="AC114" i="3" s="1"/>
  <c r="AD114" i="3" s="1"/>
  <c r="AE114" i="3" s="1"/>
  <c r="AF114" i="3" s="1"/>
  <c r="AG114" i="3" s="1"/>
  <c r="AH114" i="3" s="1"/>
  <c r="AI114" i="3" s="1"/>
  <c r="AJ114" i="3" s="1"/>
  <c r="AK114" i="3" s="1"/>
  <c r="AL114" i="3" s="1"/>
  <c r="AM114" i="3" s="1"/>
  <c r="AN114" i="3" s="1"/>
  <c r="AO114" i="3" s="1"/>
  <c r="AP114" i="3" s="1"/>
  <c r="AQ114" i="3" s="1"/>
  <c r="AR114" i="3" s="1"/>
  <c r="AS114" i="3" s="1"/>
  <c r="AT114" i="3" s="1"/>
  <c r="AU114" i="3" s="1"/>
  <c r="AV114" i="3" s="1"/>
  <c r="AW114" i="3" s="1"/>
  <c r="AX114" i="3" s="1"/>
  <c r="AY114" i="3" s="1"/>
  <c r="AZ114" i="3" s="1"/>
  <c r="BA114" i="3" s="1"/>
  <c r="BB114" i="3" s="1"/>
  <c r="BC114" i="3" s="1"/>
  <c r="BD114" i="3" s="1"/>
  <c r="BE114" i="3" s="1"/>
  <c r="BF114" i="3" s="1"/>
  <c r="BG114" i="3" s="1"/>
  <c r="BH114" i="3" s="1"/>
  <c r="BI114" i="3" s="1"/>
  <c r="BJ114" i="3" s="1"/>
  <c r="BK114" i="3" s="1"/>
  <c r="BL114" i="3" s="1"/>
  <c r="BM114" i="3" s="1"/>
  <c r="BN114" i="3" s="1"/>
  <c r="BO114" i="3" s="1"/>
  <c r="BP114" i="3" s="1"/>
  <c r="BQ114" i="3" s="1"/>
  <c r="BR114" i="3" s="1"/>
  <c r="BS114" i="3" s="1"/>
  <c r="BT114" i="3" s="1"/>
  <c r="BU114" i="3" s="1"/>
  <c r="BV114" i="3" s="1"/>
  <c r="BW114" i="3" s="1"/>
  <c r="BX114" i="3" s="1"/>
  <c r="BY114" i="3" s="1"/>
  <c r="BZ114" i="3" s="1"/>
  <c r="CA114" i="3" s="1"/>
  <c r="CB114" i="3" s="1"/>
  <c r="CC114" i="3" s="1"/>
  <c r="CD114" i="3" s="1"/>
  <c r="CE114" i="3" s="1"/>
  <c r="CF114" i="3" s="1"/>
  <c r="CG114" i="3" s="1"/>
  <c r="CH114" i="3" s="1"/>
  <c r="CI114" i="3" s="1"/>
  <c r="CJ114" i="3" s="1"/>
  <c r="CK114" i="3" s="1"/>
  <c r="CL114" i="3" s="1"/>
  <c r="CM114" i="3" s="1"/>
  <c r="CN114" i="3" s="1"/>
  <c r="CO114" i="3" s="1"/>
  <c r="CP114" i="3" s="1"/>
  <c r="CQ114" i="3" s="1"/>
  <c r="CR114" i="3" s="1"/>
  <c r="CS114" i="3" s="1"/>
  <c r="CT114" i="3" s="1"/>
  <c r="CU114" i="3" s="1"/>
  <c r="CV114" i="3" s="1"/>
  <c r="CW114" i="3" s="1"/>
  <c r="CX114" i="3" s="1"/>
  <c r="CY114" i="3" s="1"/>
  <c r="CZ114" i="3" s="1"/>
  <c r="DA114" i="3" s="1"/>
  <c r="DB114" i="3" s="1"/>
  <c r="DC114" i="3" s="1"/>
  <c r="DD114" i="3" s="1"/>
  <c r="DE114" i="3" s="1"/>
  <c r="DF114" i="3" s="1"/>
  <c r="DG114" i="3" s="1"/>
  <c r="DH114" i="3" s="1"/>
  <c r="DI114" i="3" s="1"/>
  <c r="DJ114" i="3" s="1"/>
  <c r="DK114" i="3" s="1"/>
  <c r="DL114" i="3" s="1"/>
  <c r="DM114" i="3" s="1"/>
  <c r="DN114" i="3" s="1"/>
  <c r="DO114" i="3" s="1"/>
  <c r="DP114" i="3" s="1"/>
  <c r="DQ114" i="3" s="1"/>
  <c r="DR114" i="3" s="1"/>
  <c r="DS114" i="3" s="1"/>
  <c r="DT114" i="3" s="1"/>
  <c r="DU114" i="3" s="1"/>
  <c r="DV114" i="3" s="1"/>
  <c r="DW114" i="3" s="1"/>
  <c r="DX114" i="3" s="1"/>
  <c r="DY114" i="3" s="1"/>
  <c r="DZ114" i="3" s="1"/>
  <c r="EA114" i="3" s="1"/>
  <c r="EB114" i="3" s="1"/>
  <c r="EC114" i="3" s="1"/>
  <c r="ED114" i="3" s="1"/>
  <c r="EE114" i="3" s="1"/>
  <c r="EF114" i="3" s="1"/>
  <c r="EG114" i="3" s="1"/>
  <c r="EH114" i="3" s="1"/>
  <c r="EI114" i="3" s="1"/>
  <c r="EJ114" i="3" s="1"/>
  <c r="EK114" i="3" s="1"/>
  <c r="EL114" i="3" s="1"/>
  <c r="EM114" i="3" s="1"/>
  <c r="EN114" i="3" s="1"/>
  <c r="EO114" i="3" s="1"/>
  <c r="EP114" i="3" s="1"/>
  <c r="EQ114" i="3" s="1"/>
  <c r="ER114" i="3" s="1"/>
  <c r="ES114" i="3" s="1"/>
  <c r="ET114" i="3" s="1"/>
  <c r="EU114" i="3" s="1"/>
  <c r="EV114" i="3" s="1"/>
  <c r="EW114" i="3" s="1"/>
  <c r="EX114" i="3" s="1"/>
  <c r="EY114" i="3" s="1"/>
  <c r="EZ114" i="3" s="1"/>
  <c r="FA114" i="3" s="1"/>
  <c r="FB114" i="3" s="1"/>
  <c r="FC114" i="3" s="1"/>
  <c r="FD114" i="3" s="1"/>
  <c r="FE114" i="3" s="1"/>
  <c r="FF114" i="3" s="1"/>
  <c r="FG114" i="3" s="1"/>
  <c r="FH114" i="3" s="1"/>
  <c r="FI114" i="3" s="1"/>
  <c r="FJ114" i="3" s="1"/>
  <c r="FK114" i="3" s="1"/>
  <c r="FL114" i="3" s="1"/>
  <c r="FM114" i="3" s="1"/>
  <c r="FN114" i="3" s="1"/>
  <c r="FO114" i="3" s="1"/>
  <c r="FP114" i="3" s="1"/>
  <c r="FQ114" i="3" s="1"/>
  <c r="FR114" i="3" s="1"/>
  <c r="FS114" i="3" s="1"/>
  <c r="FT114" i="3" s="1"/>
  <c r="FU114" i="3" s="1"/>
  <c r="FV114" i="3" s="1"/>
  <c r="FW114" i="3" s="1"/>
  <c r="FX114" i="3" s="1"/>
  <c r="FY114" i="3" s="1"/>
  <c r="FZ114" i="3" s="1"/>
  <c r="GA114" i="3" s="1"/>
  <c r="GB114" i="3" s="1"/>
  <c r="GC114" i="3" s="1"/>
  <c r="GD114" i="3" s="1"/>
  <c r="GE114" i="3" s="1"/>
  <c r="GF114" i="3" s="1"/>
  <c r="GG114" i="3" s="1"/>
  <c r="GH114" i="3" s="1"/>
  <c r="GI114" i="3" s="1"/>
  <c r="GJ114" i="3" s="1"/>
  <c r="GK114" i="3" s="1"/>
  <c r="GL114" i="3" s="1"/>
  <c r="GM114" i="3" s="1"/>
  <c r="GN114" i="3" s="1"/>
  <c r="GO114" i="3" s="1"/>
  <c r="GP114" i="3" s="1"/>
  <c r="GQ114" i="3" s="1"/>
  <c r="GR114" i="3" s="1"/>
  <c r="GS114" i="3" s="1"/>
  <c r="GT114" i="3" s="1"/>
  <c r="GU114" i="3" s="1"/>
  <c r="GV114" i="3" s="1"/>
  <c r="GW114" i="3" s="1"/>
  <c r="GX114" i="3" s="1"/>
  <c r="GY114" i="3" s="1"/>
  <c r="GZ114" i="3" s="1"/>
  <c r="HA114" i="3" s="1"/>
  <c r="HB114" i="3" s="1"/>
  <c r="HC114" i="3" s="1"/>
  <c r="HD114" i="3" s="1"/>
  <c r="HE114" i="3" s="1"/>
  <c r="HF114" i="3" s="1"/>
  <c r="HG114" i="3" s="1"/>
  <c r="HH114" i="3" s="1"/>
  <c r="HI114" i="3" s="1"/>
  <c r="HJ114" i="3" s="1"/>
  <c r="HK114" i="3" s="1"/>
  <c r="HL114" i="3" s="1"/>
  <c r="HM114" i="3" s="1"/>
  <c r="AA128" i="3"/>
  <c r="AB128" i="3" s="1"/>
  <c r="AC128" i="3" s="1"/>
  <c r="AD128" i="3" s="1"/>
  <c r="AE128" i="3" s="1"/>
  <c r="AF128" i="3" s="1"/>
  <c r="AG128" i="3" s="1"/>
  <c r="AH128" i="3" s="1"/>
  <c r="AI128" i="3" s="1"/>
  <c r="AJ128" i="3" s="1"/>
  <c r="AK128" i="3" s="1"/>
  <c r="AL128" i="3" s="1"/>
  <c r="AM128" i="3" s="1"/>
  <c r="AN128" i="3" s="1"/>
  <c r="AO128" i="3" s="1"/>
  <c r="AP128" i="3" s="1"/>
  <c r="AQ128" i="3" s="1"/>
  <c r="AR128" i="3" s="1"/>
  <c r="AS128" i="3" s="1"/>
  <c r="AT128" i="3" s="1"/>
  <c r="AU128" i="3" s="1"/>
  <c r="AV128" i="3" s="1"/>
  <c r="AW128" i="3" s="1"/>
  <c r="AX128" i="3" s="1"/>
  <c r="AY128" i="3" s="1"/>
  <c r="AZ128" i="3" s="1"/>
  <c r="BA128" i="3" s="1"/>
  <c r="BB128" i="3" s="1"/>
  <c r="BC128" i="3" s="1"/>
  <c r="BD128" i="3" s="1"/>
  <c r="BE128" i="3" s="1"/>
  <c r="BF128" i="3" s="1"/>
  <c r="BG128" i="3" s="1"/>
  <c r="BH128" i="3" s="1"/>
  <c r="BI128" i="3" s="1"/>
  <c r="BJ128" i="3" s="1"/>
  <c r="BK128" i="3" s="1"/>
  <c r="BL128" i="3" s="1"/>
  <c r="BM128" i="3" s="1"/>
  <c r="BN128" i="3" s="1"/>
  <c r="BO128" i="3" s="1"/>
  <c r="BP128" i="3" s="1"/>
  <c r="BQ128" i="3" s="1"/>
  <c r="BR128" i="3" s="1"/>
  <c r="BS128" i="3" s="1"/>
  <c r="BT128" i="3" s="1"/>
  <c r="BU128" i="3" s="1"/>
  <c r="BV128" i="3" s="1"/>
  <c r="BW128" i="3" s="1"/>
  <c r="BX128" i="3" s="1"/>
  <c r="BY128" i="3" s="1"/>
  <c r="BZ128" i="3" s="1"/>
  <c r="CA128" i="3" s="1"/>
  <c r="CB128" i="3" s="1"/>
  <c r="CC128" i="3" s="1"/>
  <c r="CD128" i="3" s="1"/>
  <c r="CE128" i="3" s="1"/>
  <c r="CF128" i="3" s="1"/>
  <c r="CG128" i="3" s="1"/>
  <c r="CH128" i="3" s="1"/>
  <c r="CI128" i="3" s="1"/>
  <c r="CJ128" i="3" s="1"/>
  <c r="CK128" i="3" s="1"/>
  <c r="CL128" i="3" s="1"/>
  <c r="CM128" i="3" s="1"/>
  <c r="CN128" i="3" s="1"/>
  <c r="CO128" i="3" s="1"/>
  <c r="CP128" i="3" s="1"/>
  <c r="CQ128" i="3" s="1"/>
  <c r="CR128" i="3" s="1"/>
  <c r="CS128" i="3" s="1"/>
  <c r="CT128" i="3" s="1"/>
  <c r="CU128" i="3" s="1"/>
  <c r="CV128" i="3" s="1"/>
  <c r="CW128" i="3" s="1"/>
  <c r="CX128" i="3" s="1"/>
  <c r="CY128" i="3" s="1"/>
  <c r="CZ128" i="3" s="1"/>
  <c r="DA128" i="3" s="1"/>
  <c r="DB128" i="3" s="1"/>
  <c r="DC128" i="3" s="1"/>
  <c r="DD128" i="3" s="1"/>
  <c r="DE128" i="3" s="1"/>
  <c r="DF128" i="3" s="1"/>
  <c r="DG128" i="3" s="1"/>
  <c r="DH128" i="3" s="1"/>
  <c r="DI128" i="3" s="1"/>
  <c r="DJ128" i="3" s="1"/>
  <c r="DK128" i="3" s="1"/>
  <c r="DL128" i="3" s="1"/>
  <c r="DM128" i="3" s="1"/>
  <c r="DN128" i="3" s="1"/>
  <c r="DO128" i="3" s="1"/>
  <c r="DP128" i="3" s="1"/>
  <c r="DQ128" i="3" s="1"/>
  <c r="DR128" i="3" s="1"/>
  <c r="DS128" i="3" s="1"/>
  <c r="DT128" i="3" s="1"/>
  <c r="DU128" i="3" s="1"/>
  <c r="DV128" i="3" s="1"/>
  <c r="DW128" i="3" s="1"/>
  <c r="DX128" i="3" s="1"/>
  <c r="DY128" i="3" s="1"/>
  <c r="DZ128" i="3" s="1"/>
  <c r="EA128" i="3" s="1"/>
  <c r="EB128" i="3" s="1"/>
  <c r="EC128" i="3" s="1"/>
  <c r="ED128" i="3" s="1"/>
  <c r="EE128" i="3" s="1"/>
  <c r="EF128" i="3" s="1"/>
  <c r="EG128" i="3" s="1"/>
  <c r="EH128" i="3" s="1"/>
  <c r="EI128" i="3" s="1"/>
  <c r="EJ128" i="3" s="1"/>
  <c r="EK128" i="3" s="1"/>
  <c r="EL128" i="3" s="1"/>
  <c r="EM128" i="3" s="1"/>
  <c r="EN128" i="3" s="1"/>
  <c r="EO128" i="3" s="1"/>
  <c r="EP128" i="3" s="1"/>
  <c r="EQ128" i="3" s="1"/>
  <c r="ER128" i="3" s="1"/>
  <c r="ES128" i="3" s="1"/>
  <c r="ET128" i="3" s="1"/>
  <c r="EU128" i="3" s="1"/>
  <c r="EV128" i="3" s="1"/>
  <c r="EW128" i="3" s="1"/>
  <c r="EX128" i="3" s="1"/>
  <c r="EY128" i="3" s="1"/>
  <c r="EZ128" i="3" s="1"/>
  <c r="FA128" i="3" s="1"/>
  <c r="FB128" i="3" s="1"/>
  <c r="FC128" i="3" s="1"/>
  <c r="FD128" i="3" s="1"/>
  <c r="FE128" i="3" s="1"/>
  <c r="FF128" i="3" s="1"/>
  <c r="FG128" i="3" s="1"/>
  <c r="FH128" i="3" s="1"/>
  <c r="FI128" i="3" s="1"/>
  <c r="FJ128" i="3" s="1"/>
  <c r="FK128" i="3" s="1"/>
  <c r="FL128" i="3" s="1"/>
  <c r="FM128" i="3" s="1"/>
  <c r="FN128" i="3" s="1"/>
  <c r="FO128" i="3" s="1"/>
  <c r="FP128" i="3" s="1"/>
  <c r="FQ128" i="3" s="1"/>
  <c r="FR128" i="3" s="1"/>
  <c r="FS128" i="3" s="1"/>
  <c r="FT128" i="3" s="1"/>
  <c r="FU128" i="3" s="1"/>
  <c r="FV128" i="3" s="1"/>
  <c r="FW128" i="3" s="1"/>
  <c r="FX128" i="3" s="1"/>
  <c r="FY128" i="3" s="1"/>
  <c r="FZ128" i="3" s="1"/>
  <c r="GA128" i="3" s="1"/>
  <c r="GB128" i="3" s="1"/>
  <c r="GC128" i="3" s="1"/>
  <c r="GD128" i="3" s="1"/>
  <c r="GE128" i="3" s="1"/>
  <c r="GF128" i="3" s="1"/>
  <c r="GG128" i="3" s="1"/>
  <c r="GH128" i="3" s="1"/>
  <c r="GI128" i="3" s="1"/>
  <c r="GJ128" i="3" s="1"/>
  <c r="GK128" i="3" s="1"/>
  <c r="GL128" i="3" s="1"/>
  <c r="GM128" i="3" s="1"/>
  <c r="GN128" i="3" s="1"/>
  <c r="GO128" i="3" s="1"/>
  <c r="GP128" i="3" s="1"/>
  <c r="GQ128" i="3" s="1"/>
  <c r="GR128" i="3" s="1"/>
  <c r="GS128" i="3" s="1"/>
  <c r="GT128" i="3" s="1"/>
  <c r="GU128" i="3" s="1"/>
  <c r="GV128" i="3" s="1"/>
  <c r="GW128" i="3" s="1"/>
  <c r="GX128" i="3" s="1"/>
  <c r="GY128" i="3" s="1"/>
  <c r="GZ128" i="3" s="1"/>
  <c r="HA128" i="3" s="1"/>
  <c r="HB128" i="3" s="1"/>
  <c r="HC128" i="3" s="1"/>
  <c r="HD128" i="3" s="1"/>
  <c r="HE128" i="3" s="1"/>
  <c r="HF128" i="3" s="1"/>
  <c r="HG128" i="3" s="1"/>
  <c r="HH128" i="3" s="1"/>
  <c r="HI128" i="3" s="1"/>
  <c r="HJ128" i="3" s="1"/>
  <c r="HK128" i="3" s="1"/>
  <c r="HL128" i="3" s="1"/>
  <c r="HM128" i="3" s="1"/>
  <c r="AA200" i="3"/>
  <c r="AB200" i="3" s="1"/>
  <c r="AC200" i="3" s="1"/>
  <c r="AD200" i="3" s="1"/>
  <c r="AE200" i="3" s="1"/>
  <c r="AF200" i="3" s="1"/>
  <c r="AG200" i="3" s="1"/>
  <c r="AH200" i="3" s="1"/>
  <c r="AI200" i="3" s="1"/>
  <c r="AJ200" i="3" s="1"/>
  <c r="AK200" i="3" s="1"/>
  <c r="AL200" i="3" s="1"/>
  <c r="AM200" i="3" s="1"/>
  <c r="AN200" i="3" s="1"/>
  <c r="AO200" i="3" s="1"/>
  <c r="AP200" i="3" s="1"/>
  <c r="AQ200" i="3" s="1"/>
  <c r="AR200" i="3" s="1"/>
  <c r="AS200" i="3" s="1"/>
  <c r="AT200" i="3" s="1"/>
  <c r="AU200" i="3" s="1"/>
  <c r="AV200" i="3" s="1"/>
  <c r="AW200" i="3" s="1"/>
  <c r="AX200" i="3" s="1"/>
  <c r="AY200" i="3" s="1"/>
  <c r="AZ200" i="3" s="1"/>
  <c r="BA200" i="3" s="1"/>
  <c r="BB200" i="3" s="1"/>
  <c r="BC200" i="3" s="1"/>
  <c r="BD200" i="3" s="1"/>
  <c r="BE200" i="3" s="1"/>
  <c r="BF200" i="3" s="1"/>
  <c r="BG200" i="3" s="1"/>
  <c r="BH200" i="3" s="1"/>
  <c r="BI200" i="3" s="1"/>
  <c r="BJ200" i="3" s="1"/>
  <c r="BK200" i="3" s="1"/>
  <c r="BL200" i="3" s="1"/>
  <c r="BM200" i="3" s="1"/>
  <c r="BN200" i="3" s="1"/>
  <c r="BO200" i="3" s="1"/>
  <c r="BP200" i="3" s="1"/>
  <c r="BQ200" i="3" s="1"/>
  <c r="BR200" i="3" s="1"/>
  <c r="BS200" i="3" s="1"/>
  <c r="BT200" i="3" s="1"/>
  <c r="BU200" i="3" s="1"/>
  <c r="BV200" i="3" s="1"/>
  <c r="BW200" i="3" s="1"/>
  <c r="BX200" i="3" s="1"/>
  <c r="BY200" i="3" s="1"/>
  <c r="BZ200" i="3" s="1"/>
  <c r="CA200" i="3" s="1"/>
  <c r="CB200" i="3" s="1"/>
  <c r="CC200" i="3" s="1"/>
  <c r="CD200" i="3" s="1"/>
  <c r="CE200" i="3" s="1"/>
  <c r="CF200" i="3" s="1"/>
  <c r="CG200" i="3" s="1"/>
  <c r="CH200" i="3" s="1"/>
  <c r="CI200" i="3" s="1"/>
  <c r="CJ200" i="3" s="1"/>
  <c r="CK200" i="3" s="1"/>
  <c r="CL200" i="3" s="1"/>
  <c r="CM200" i="3" s="1"/>
  <c r="CN200" i="3" s="1"/>
  <c r="CO200" i="3" s="1"/>
  <c r="CP200" i="3" s="1"/>
  <c r="CQ200" i="3" s="1"/>
  <c r="CR200" i="3" s="1"/>
  <c r="CS200" i="3" s="1"/>
  <c r="CT200" i="3" s="1"/>
  <c r="CU200" i="3" s="1"/>
  <c r="CV200" i="3" s="1"/>
  <c r="CW200" i="3" s="1"/>
  <c r="CX200" i="3" s="1"/>
  <c r="CY200" i="3" s="1"/>
  <c r="CZ200" i="3" s="1"/>
  <c r="DA200" i="3" s="1"/>
  <c r="DB200" i="3" s="1"/>
  <c r="DC200" i="3" s="1"/>
  <c r="DD200" i="3" s="1"/>
  <c r="DE200" i="3" s="1"/>
  <c r="DF200" i="3" s="1"/>
  <c r="DG200" i="3" s="1"/>
  <c r="DH200" i="3" s="1"/>
  <c r="DI200" i="3" s="1"/>
  <c r="DJ200" i="3" s="1"/>
  <c r="DK200" i="3" s="1"/>
  <c r="DL200" i="3" s="1"/>
  <c r="DM200" i="3" s="1"/>
  <c r="DN200" i="3" s="1"/>
  <c r="DO200" i="3" s="1"/>
  <c r="DP200" i="3" s="1"/>
  <c r="DQ200" i="3" s="1"/>
  <c r="DR200" i="3" s="1"/>
  <c r="DS200" i="3" s="1"/>
  <c r="DT200" i="3" s="1"/>
  <c r="DU200" i="3" s="1"/>
  <c r="DV200" i="3" s="1"/>
  <c r="DW200" i="3" s="1"/>
  <c r="DX200" i="3" s="1"/>
  <c r="DY200" i="3" s="1"/>
  <c r="DZ200" i="3" s="1"/>
  <c r="EA200" i="3" s="1"/>
  <c r="EB200" i="3" s="1"/>
  <c r="EC200" i="3" s="1"/>
  <c r="ED200" i="3" s="1"/>
  <c r="EE200" i="3" s="1"/>
  <c r="EF200" i="3" s="1"/>
  <c r="EG200" i="3" s="1"/>
  <c r="EH200" i="3" s="1"/>
  <c r="EI200" i="3" s="1"/>
  <c r="EJ200" i="3" s="1"/>
  <c r="EK200" i="3" s="1"/>
  <c r="EL200" i="3" s="1"/>
  <c r="EM200" i="3" s="1"/>
  <c r="EN200" i="3" s="1"/>
  <c r="EO200" i="3" s="1"/>
  <c r="EP200" i="3" s="1"/>
  <c r="EQ200" i="3" s="1"/>
  <c r="ER200" i="3" s="1"/>
  <c r="ES200" i="3" s="1"/>
  <c r="ET200" i="3" s="1"/>
  <c r="EU200" i="3" s="1"/>
  <c r="EV200" i="3" s="1"/>
  <c r="EW200" i="3" s="1"/>
  <c r="EX200" i="3" s="1"/>
  <c r="EY200" i="3" s="1"/>
  <c r="EZ200" i="3" s="1"/>
  <c r="FA200" i="3" s="1"/>
  <c r="FB200" i="3" s="1"/>
  <c r="FC200" i="3" s="1"/>
  <c r="FD200" i="3" s="1"/>
  <c r="FE200" i="3" s="1"/>
  <c r="FF200" i="3" s="1"/>
  <c r="FG200" i="3" s="1"/>
  <c r="FH200" i="3" s="1"/>
  <c r="FI200" i="3" s="1"/>
  <c r="FJ200" i="3" s="1"/>
  <c r="FK200" i="3" s="1"/>
  <c r="FL200" i="3" s="1"/>
  <c r="FM200" i="3" s="1"/>
  <c r="FN200" i="3" s="1"/>
  <c r="FO200" i="3" s="1"/>
  <c r="FP200" i="3" s="1"/>
  <c r="FQ200" i="3" s="1"/>
  <c r="FR200" i="3" s="1"/>
  <c r="FS200" i="3" s="1"/>
  <c r="FT200" i="3" s="1"/>
  <c r="FU200" i="3" s="1"/>
  <c r="FV200" i="3" s="1"/>
  <c r="FW200" i="3" s="1"/>
  <c r="FX200" i="3" s="1"/>
  <c r="FY200" i="3" s="1"/>
  <c r="FZ200" i="3" s="1"/>
  <c r="GA200" i="3" s="1"/>
  <c r="GB200" i="3" s="1"/>
  <c r="GC200" i="3" s="1"/>
  <c r="GD200" i="3" s="1"/>
  <c r="GE200" i="3" s="1"/>
  <c r="GF200" i="3" s="1"/>
  <c r="GG200" i="3" s="1"/>
  <c r="GH200" i="3" s="1"/>
  <c r="GI200" i="3" s="1"/>
  <c r="GJ200" i="3" s="1"/>
  <c r="GK200" i="3" s="1"/>
  <c r="GL200" i="3" s="1"/>
  <c r="GM200" i="3" s="1"/>
  <c r="GN200" i="3" s="1"/>
  <c r="GO200" i="3" s="1"/>
  <c r="GP200" i="3" s="1"/>
  <c r="GQ200" i="3" s="1"/>
  <c r="GR200" i="3" s="1"/>
  <c r="GS200" i="3" s="1"/>
  <c r="GT200" i="3" s="1"/>
  <c r="GU200" i="3" s="1"/>
  <c r="GV200" i="3" s="1"/>
  <c r="GW200" i="3" s="1"/>
  <c r="GX200" i="3" s="1"/>
  <c r="GY200" i="3" s="1"/>
  <c r="GZ200" i="3" s="1"/>
  <c r="HA200" i="3" s="1"/>
  <c r="HB200" i="3" s="1"/>
  <c r="HC200" i="3" s="1"/>
  <c r="HD200" i="3" s="1"/>
  <c r="HE200" i="3" s="1"/>
  <c r="HF200" i="3" s="1"/>
  <c r="HG200" i="3" s="1"/>
  <c r="HH200" i="3" s="1"/>
  <c r="HI200" i="3" s="1"/>
  <c r="HJ200" i="3" s="1"/>
  <c r="HK200" i="3" s="1"/>
  <c r="HL200" i="3" s="1"/>
  <c r="HM200" i="3" s="1"/>
  <c r="AA228" i="3"/>
  <c r="AB228" i="3" s="1"/>
  <c r="AC228" i="3" s="1"/>
  <c r="AD228" i="3" s="1"/>
  <c r="AE228" i="3" s="1"/>
  <c r="AF228" i="3" s="1"/>
  <c r="AG228" i="3" s="1"/>
  <c r="AH228" i="3" s="1"/>
  <c r="AI228" i="3" s="1"/>
  <c r="AJ228" i="3" s="1"/>
  <c r="AK228" i="3" s="1"/>
  <c r="AL228" i="3" s="1"/>
  <c r="AM228" i="3" s="1"/>
  <c r="AN228" i="3" s="1"/>
  <c r="AO228" i="3" s="1"/>
  <c r="AP228" i="3" s="1"/>
  <c r="AQ228" i="3" s="1"/>
  <c r="AR228" i="3" s="1"/>
  <c r="AS228" i="3" s="1"/>
  <c r="AT228" i="3" s="1"/>
  <c r="AU228" i="3" s="1"/>
  <c r="AV228" i="3" s="1"/>
  <c r="AW228" i="3" s="1"/>
  <c r="AX228" i="3" s="1"/>
  <c r="AY228" i="3" s="1"/>
  <c r="AZ228" i="3" s="1"/>
  <c r="BA228" i="3" s="1"/>
  <c r="BB228" i="3" s="1"/>
  <c r="BC228" i="3" s="1"/>
  <c r="BD228" i="3" s="1"/>
  <c r="BE228" i="3" s="1"/>
  <c r="BF228" i="3" s="1"/>
  <c r="BG228" i="3" s="1"/>
  <c r="BH228" i="3" s="1"/>
  <c r="BI228" i="3" s="1"/>
  <c r="BJ228" i="3" s="1"/>
  <c r="BK228" i="3" s="1"/>
  <c r="BL228" i="3" s="1"/>
  <c r="BM228" i="3" s="1"/>
  <c r="BN228" i="3" s="1"/>
  <c r="BO228" i="3" s="1"/>
  <c r="BP228" i="3" s="1"/>
  <c r="BQ228" i="3" s="1"/>
  <c r="BR228" i="3" s="1"/>
  <c r="BS228" i="3" s="1"/>
  <c r="BT228" i="3" s="1"/>
  <c r="BU228" i="3" s="1"/>
  <c r="BV228" i="3" s="1"/>
  <c r="BW228" i="3" s="1"/>
  <c r="BX228" i="3" s="1"/>
  <c r="BY228" i="3" s="1"/>
  <c r="BZ228" i="3" s="1"/>
  <c r="CA228" i="3" s="1"/>
  <c r="CB228" i="3" s="1"/>
  <c r="CC228" i="3" s="1"/>
  <c r="CD228" i="3" s="1"/>
  <c r="CE228" i="3" s="1"/>
  <c r="CF228" i="3" s="1"/>
  <c r="CG228" i="3" s="1"/>
  <c r="CH228" i="3" s="1"/>
  <c r="CI228" i="3" s="1"/>
  <c r="CJ228" i="3" s="1"/>
  <c r="CK228" i="3" s="1"/>
  <c r="CL228" i="3" s="1"/>
  <c r="CM228" i="3" s="1"/>
  <c r="CN228" i="3" s="1"/>
  <c r="CO228" i="3" s="1"/>
  <c r="CP228" i="3" s="1"/>
  <c r="CQ228" i="3" s="1"/>
  <c r="CR228" i="3" s="1"/>
  <c r="CS228" i="3" s="1"/>
  <c r="CT228" i="3" s="1"/>
  <c r="CU228" i="3" s="1"/>
  <c r="CV228" i="3" s="1"/>
  <c r="CW228" i="3" s="1"/>
  <c r="CX228" i="3" s="1"/>
  <c r="CY228" i="3" s="1"/>
  <c r="CZ228" i="3" s="1"/>
  <c r="DA228" i="3" s="1"/>
  <c r="DB228" i="3" s="1"/>
  <c r="DC228" i="3" s="1"/>
  <c r="DD228" i="3" s="1"/>
  <c r="DE228" i="3" s="1"/>
  <c r="DF228" i="3" s="1"/>
  <c r="DG228" i="3" s="1"/>
  <c r="DH228" i="3" s="1"/>
  <c r="DI228" i="3" s="1"/>
  <c r="DJ228" i="3" s="1"/>
  <c r="DK228" i="3" s="1"/>
  <c r="DL228" i="3" s="1"/>
  <c r="DM228" i="3" s="1"/>
  <c r="DN228" i="3" s="1"/>
  <c r="DO228" i="3" s="1"/>
  <c r="DP228" i="3" s="1"/>
  <c r="DQ228" i="3" s="1"/>
  <c r="DR228" i="3" s="1"/>
  <c r="DS228" i="3" s="1"/>
  <c r="DT228" i="3" s="1"/>
  <c r="DU228" i="3" s="1"/>
  <c r="DV228" i="3" s="1"/>
  <c r="DW228" i="3" s="1"/>
  <c r="DX228" i="3" s="1"/>
  <c r="DY228" i="3" s="1"/>
  <c r="DZ228" i="3" s="1"/>
  <c r="EA228" i="3" s="1"/>
  <c r="EB228" i="3" s="1"/>
  <c r="EC228" i="3" s="1"/>
  <c r="ED228" i="3" s="1"/>
  <c r="EE228" i="3" s="1"/>
  <c r="EF228" i="3" s="1"/>
  <c r="EG228" i="3" s="1"/>
  <c r="EH228" i="3" s="1"/>
  <c r="EI228" i="3" s="1"/>
  <c r="EJ228" i="3" s="1"/>
  <c r="EK228" i="3" s="1"/>
  <c r="EL228" i="3" s="1"/>
  <c r="EM228" i="3" s="1"/>
  <c r="EN228" i="3" s="1"/>
  <c r="EO228" i="3" s="1"/>
  <c r="EP228" i="3" s="1"/>
  <c r="EQ228" i="3" s="1"/>
  <c r="ER228" i="3" s="1"/>
  <c r="ES228" i="3" s="1"/>
  <c r="ET228" i="3" s="1"/>
  <c r="EU228" i="3" s="1"/>
  <c r="EV228" i="3" s="1"/>
  <c r="EW228" i="3" s="1"/>
  <c r="EX228" i="3" s="1"/>
  <c r="EY228" i="3" s="1"/>
  <c r="EZ228" i="3" s="1"/>
  <c r="FA228" i="3" s="1"/>
  <c r="FB228" i="3" s="1"/>
  <c r="FC228" i="3" s="1"/>
  <c r="FD228" i="3" s="1"/>
  <c r="FE228" i="3" s="1"/>
  <c r="FF228" i="3" s="1"/>
  <c r="FG228" i="3" s="1"/>
  <c r="FH228" i="3" s="1"/>
  <c r="FI228" i="3" s="1"/>
  <c r="FJ228" i="3" s="1"/>
  <c r="FK228" i="3" s="1"/>
  <c r="FL228" i="3" s="1"/>
  <c r="FM228" i="3" s="1"/>
  <c r="FN228" i="3" s="1"/>
  <c r="FO228" i="3" s="1"/>
  <c r="FP228" i="3" s="1"/>
  <c r="FQ228" i="3" s="1"/>
  <c r="FR228" i="3" s="1"/>
  <c r="FS228" i="3" s="1"/>
  <c r="FT228" i="3" s="1"/>
  <c r="FU228" i="3" s="1"/>
  <c r="FV228" i="3" s="1"/>
  <c r="FW228" i="3" s="1"/>
  <c r="FX228" i="3" s="1"/>
  <c r="FY228" i="3" s="1"/>
  <c r="FZ228" i="3" s="1"/>
  <c r="GA228" i="3" s="1"/>
  <c r="GB228" i="3" s="1"/>
  <c r="GC228" i="3" s="1"/>
  <c r="GD228" i="3" s="1"/>
  <c r="GE228" i="3" s="1"/>
  <c r="GF228" i="3" s="1"/>
  <c r="GG228" i="3" s="1"/>
  <c r="GH228" i="3" s="1"/>
  <c r="GI228" i="3" s="1"/>
  <c r="GJ228" i="3" s="1"/>
  <c r="GK228" i="3" s="1"/>
  <c r="GL228" i="3" s="1"/>
  <c r="GM228" i="3" s="1"/>
  <c r="GN228" i="3" s="1"/>
  <c r="GO228" i="3" s="1"/>
  <c r="GP228" i="3" s="1"/>
  <c r="GQ228" i="3" s="1"/>
  <c r="GR228" i="3" s="1"/>
  <c r="GS228" i="3" s="1"/>
  <c r="GT228" i="3" s="1"/>
  <c r="GU228" i="3" s="1"/>
  <c r="GV228" i="3" s="1"/>
  <c r="GW228" i="3" s="1"/>
  <c r="GX228" i="3" s="1"/>
  <c r="GY228" i="3" s="1"/>
  <c r="GZ228" i="3" s="1"/>
  <c r="HA228" i="3" s="1"/>
  <c r="HB228" i="3" s="1"/>
  <c r="HC228" i="3" s="1"/>
  <c r="HD228" i="3" s="1"/>
  <c r="HE228" i="3" s="1"/>
  <c r="HF228" i="3" s="1"/>
  <c r="HG228" i="3" s="1"/>
  <c r="HH228" i="3" s="1"/>
  <c r="HI228" i="3" s="1"/>
  <c r="HJ228" i="3" s="1"/>
  <c r="HK228" i="3" s="1"/>
  <c r="HL228" i="3" s="1"/>
  <c r="HM228" i="3" s="1"/>
  <c r="AA238" i="3"/>
  <c r="AB238" i="3" s="1"/>
  <c r="AC238" i="3" s="1"/>
  <c r="AD238" i="3" s="1"/>
  <c r="AE238" i="3" s="1"/>
  <c r="AF238" i="3" s="1"/>
  <c r="AG238" i="3" s="1"/>
  <c r="AH238" i="3" s="1"/>
  <c r="AI238" i="3" s="1"/>
  <c r="AJ238" i="3" s="1"/>
  <c r="AK238" i="3" s="1"/>
  <c r="AL238" i="3" s="1"/>
  <c r="AM238" i="3" s="1"/>
  <c r="AN238" i="3" s="1"/>
  <c r="AO238" i="3" s="1"/>
  <c r="AP238" i="3" s="1"/>
  <c r="AQ238" i="3" s="1"/>
  <c r="AR238" i="3" s="1"/>
  <c r="AS238" i="3" s="1"/>
  <c r="AT238" i="3" s="1"/>
  <c r="AU238" i="3" s="1"/>
  <c r="AV238" i="3" s="1"/>
  <c r="AW238" i="3" s="1"/>
  <c r="AX238" i="3" s="1"/>
  <c r="AY238" i="3" s="1"/>
  <c r="AZ238" i="3" s="1"/>
  <c r="BA238" i="3" s="1"/>
  <c r="BB238" i="3" s="1"/>
  <c r="BC238" i="3" s="1"/>
  <c r="BD238" i="3" s="1"/>
  <c r="BE238" i="3" s="1"/>
  <c r="BF238" i="3" s="1"/>
  <c r="BG238" i="3" s="1"/>
  <c r="BH238" i="3" s="1"/>
  <c r="BI238" i="3" s="1"/>
  <c r="BJ238" i="3" s="1"/>
  <c r="BK238" i="3" s="1"/>
  <c r="BL238" i="3" s="1"/>
  <c r="BM238" i="3" s="1"/>
  <c r="BN238" i="3" s="1"/>
  <c r="BO238" i="3" s="1"/>
  <c r="BP238" i="3" s="1"/>
  <c r="BQ238" i="3" s="1"/>
  <c r="BR238" i="3" s="1"/>
  <c r="BS238" i="3" s="1"/>
  <c r="BT238" i="3" s="1"/>
  <c r="BU238" i="3" s="1"/>
  <c r="BV238" i="3" s="1"/>
  <c r="BW238" i="3" s="1"/>
  <c r="BX238" i="3" s="1"/>
  <c r="BY238" i="3" s="1"/>
  <c r="BZ238" i="3" s="1"/>
  <c r="CA238" i="3" s="1"/>
  <c r="CB238" i="3" s="1"/>
  <c r="CC238" i="3" s="1"/>
  <c r="CD238" i="3" s="1"/>
  <c r="CE238" i="3" s="1"/>
  <c r="CF238" i="3" s="1"/>
  <c r="CG238" i="3" s="1"/>
  <c r="CH238" i="3" s="1"/>
  <c r="CI238" i="3" s="1"/>
  <c r="CJ238" i="3" s="1"/>
  <c r="CK238" i="3" s="1"/>
  <c r="CL238" i="3" s="1"/>
  <c r="CM238" i="3" s="1"/>
  <c r="CN238" i="3" s="1"/>
  <c r="CO238" i="3" s="1"/>
  <c r="CP238" i="3" s="1"/>
  <c r="CQ238" i="3" s="1"/>
  <c r="CR238" i="3" s="1"/>
  <c r="CS238" i="3" s="1"/>
  <c r="CT238" i="3" s="1"/>
  <c r="CU238" i="3" s="1"/>
  <c r="CV238" i="3" s="1"/>
  <c r="CW238" i="3" s="1"/>
  <c r="CX238" i="3" s="1"/>
  <c r="CY238" i="3" s="1"/>
  <c r="CZ238" i="3" s="1"/>
  <c r="DA238" i="3" s="1"/>
  <c r="DB238" i="3" s="1"/>
  <c r="DC238" i="3" s="1"/>
  <c r="DD238" i="3" s="1"/>
  <c r="DE238" i="3" s="1"/>
  <c r="DF238" i="3" s="1"/>
  <c r="DG238" i="3" s="1"/>
  <c r="DH238" i="3" s="1"/>
  <c r="DI238" i="3" s="1"/>
  <c r="DJ238" i="3" s="1"/>
  <c r="DK238" i="3" s="1"/>
  <c r="DL238" i="3" s="1"/>
  <c r="DM238" i="3" s="1"/>
  <c r="DN238" i="3" s="1"/>
  <c r="DO238" i="3" s="1"/>
  <c r="DP238" i="3" s="1"/>
  <c r="DQ238" i="3" s="1"/>
  <c r="DR238" i="3" s="1"/>
  <c r="DS238" i="3" s="1"/>
  <c r="DT238" i="3" s="1"/>
  <c r="DU238" i="3" s="1"/>
  <c r="DV238" i="3" s="1"/>
  <c r="DW238" i="3" s="1"/>
  <c r="DX238" i="3" s="1"/>
  <c r="DY238" i="3" s="1"/>
  <c r="DZ238" i="3" s="1"/>
  <c r="EA238" i="3" s="1"/>
  <c r="EB238" i="3" s="1"/>
  <c r="EC238" i="3" s="1"/>
  <c r="ED238" i="3" s="1"/>
  <c r="EE238" i="3" s="1"/>
  <c r="EF238" i="3" s="1"/>
  <c r="EG238" i="3" s="1"/>
  <c r="EH238" i="3" s="1"/>
  <c r="EI238" i="3" s="1"/>
  <c r="EJ238" i="3" s="1"/>
  <c r="EK238" i="3" s="1"/>
  <c r="EL238" i="3" s="1"/>
  <c r="EM238" i="3" s="1"/>
  <c r="EN238" i="3" s="1"/>
  <c r="EO238" i="3" s="1"/>
  <c r="EP238" i="3" s="1"/>
  <c r="EQ238" i="3" s="1"/>
  <c r="ER238" i="3" s="1"/>
  <c r="ES238" i="3" s="1"/>
  <c r="ET238" i="3" s="1"/>
  <c r="EU238" i="3" s="1"/>
  <c r="EV238" i="3" s="1"/>
  <c r="EW238" i="3" s="1"/>
  <c r="EX238" i="3" s="1"/>
  <c r="EY238" i="3" s="1"/>
  <c r="EZ238" i="3" s="1"/>
  <c r="FA238" i="3" s="1"/>
  <c r="FB238" i="3" s="1"/>
  <c r="FC238" i="3" s="1"/>
  <c r="FD238" i="3" s="1"/>
  <c r="FE238" i="3" s="1"/>
  <c r="FF238" i="3" s="1"/>
  <c r="FG238" i="3" s="1"/>
  <c r="FH238" i="3" s="1"/>
  <c r="FI238" i="3" s="1"/>
  <c r="FJ238" i="3" s="1"/>
  <c r="FK238" i="3" s="1"/>
  <c r="FL238" i="3" s="1"/>
  <c r="FM238" i="3" s="1"/>
  <c r="FN238" i="3" s="1"/>
  <c r="FO238" i="3" s="1"/>
  <c r="FP238" i="3" s="1"/>
  <c r="FQ238" i="3" s="1"/>
  <c r="FR238" i="3" s="1"/>
  <c r="FS238" i="3" s="1"/>
  <c r="FT238" i="3" s="1"/>
  <c r="FU238" i="3" s="1"/>
  <c r="FV238" i="3" s="1"/>
  <c r="FW238" i="3" s="1"/>
  <c r="FX238" i="3" s="1"/>
  <c r="FY238" i="3" s="1"/>
  <c r="FZ238" i="3" s="1"/>
  <c r="GA238" i="3" s="1"/>
  <c r="GB238" i="3" s="1"/>
  <c r="GC238" i="3" s="1"/>
  <c r="GD238" i="3" s="1"/>
  <c r="GE238" i="3" s="1"/>
  <c r="GF238" i="3" s="1"/>
  <c r="GG238" i="3" s="1"/>
  <c r="GH238" i="3" s="1"/>
  <c r="GI238" i="3" s="1"/>
  <c r="GJ238" i="3" s="1"/>
  <c r="GK238" i="3" s="1"/>
  <c r="GL238" i="3" s="1"/>
  <c r="GM238" i="3" s="1"/>
  <c r="GN238" i="3" s="1"/>
  <c r="GO238" i="3" s="1"/>
  <c r="GP238" i="3" s="1"/>
  <c r="GQ238" i="3" s="1"/>
  <c r="GR238" i="3" s="1"/>
  <c r="GS238" i="3" s="1"/>
  <c r="GT238" i="3" s="1"/>
  <c r="GU238" i="3" s="1"/>
  <c r="GV238" i="3" s="1"/>
  <c r="GW238" i="3" s="1"/>
  <c r="GX238" i="3" s="1"/>
  <c r="GY238" i="3" s="1"/>
  <c r="GZ238" i="3" s="1"/>
  <c r="HA238" i="3" s="1"/>
  <c r="HB238" i="3" s="1"/>
  <c r="HC238" i="3" s="1"/>
  <c r="HD238" i="3" s="1"/>
  <c r="HE238" i="3" s="1"/>
  <c r="HF238" i="3" s="1"/>
  <c r="HG238" i="3" s="1"/>
  <c r="HH238" i="3" s="1"/>
  <c r="HI238" i="3" s="1"/>
  <c r="HJ238" i="3" s="1"/>
  <c r="HK238" i="3" s="1"/>
  <c r="HL238" i="3" s="1"/>
  <c r="HM238" i="3" s="1"/>
  <c r="Q494" i="2"/>
  <c r="Q473" i="2"/>
  <c r="Q372" i="2"/>
  <c r="Q324" i="2"/>
  <c r="Q397" i="2"/>
  <c r="Q384" i="2"/>
  <c r="Q355" i="2"/>
  <c r="Q310" i="2"/>
  <c r="Q280" i="2"/>
  <c r="Q412" i="2"/>
  <c r="Q363" i="2"/>
  <c r="Q319" i="2"/>
  <c r="Q288" i="2"/>
  <c r="Q251" i="2"/>
  <c r="Q191" i="2"/>
  <c r="Q246" i="2"/>
  <c r="Q238" i="2"/>
  <c r="Q162" i="2"/>
  <c r="Q159" i="2"/>
  <c r="Q202" i="2"/>
  <c r="Q157" i="2"/>
  <c r="Q138" i="2"/>
  <c r="Q91" i="2"/>
  <c r="Q62" i="2"/>
  <c r="Q15" i="2"/>
  <c r="Q92" i="2"/>
  <c r="Q220" i="2"/>
  <c r="Q148" i="2"/>
  <c r="Q194" i="2"/>
  <c r="Q134" i="2"/>
  <c r="Q68" i="2"/>
  <c r="Q28" i="2"/>
  <c r="AB263" i="2"/>
  <c r="AB505" i="2"/>
  <c r="AB167" i="2"/>
  <c r="V13" i="2"/>
  <c r="W13" i="2" s="1"/>
  <c r="X13" i="2" s="1"/>
  <c r="Y13" i="2" s="1"/>
  <c r="Z13" i="2" s="1"/>
  <c r="I519" i="2"/>
  <c r="AF306" i="2"/>
  <c r="AG306" i="2" s="1"/>
  <c r="AH306" i="2" s="1"/>
  <c r="AI306" i="2" s="1"/>
  <c r="AJ306" i="2" s="1"/>
  <c r="AK306" i="2" s="1"/>
  <c r="AL306" i="2" s="1"/>
  <c r="AM306" i="2" s="1"/>
  <c r="AN306" i="2" s="1"/>
  <c r="AO306" i="2" s="1"/>
  <c r="AP306" i="2" s="1"/>
  <c r="AQ306" i="2" s="1"/>
  <c r="AR306" i="2" s="1"/>
  <c r="AS306" i="2" s="1"/>
  <c r="AT306" i="2" s="1"/>
  <c r="AU306" i="2" s="1"/>
  <c r="AV306" i="2" s="1"/>
  <c r="AW306" i="2" s="1"/>
  <c r="AX306" i="2" s="1"/>
  <c r="AY306" i="2" s="1"/>
  <c r="AZ306" i="2" s="1"/>
  <c r="BA306" i="2" s="1"/>
  <c r="BB306" i="2" s="1"/>
  <c r="BC306" i="2" s="1"/>
  <c r="BD306" i="2" s="1"/>
  <c r="BE306" i="2" s="1"/>
  <c r="BF306" i="2" s="1"/>
  <c r="BG306" i="2" s="1"/>
  <c r="BH306" i="2" s="1"/>
  <c r="BI306" i="2" s="1"/>
  <c r="BJ306" i="2" s="1"/>
  <c r="BK306" i="2" s="1"/>
  <c r="BL306" i="2" s="1"/>
  <c r="BM306" i="2" s="1"/>
  <c r="BN306" i="2" s="1"/>
  <c r="BO306" i="2" s="1"/>
  <c r="BP306" i="2" s="1"/>
  <c r="BQ306" i="2" s="1"/>
  <c r="BR306" i="2" s="1"/>
  <c r="BS306" i="2" s="1"/>
  <c r="BT306" i="2" s="1"/>
  <c r="BU306" i="2" s="1"/>
  <c r="BV306" i="2" s="1"/>
  <c r="BW306" i="2" s="1"/>
  <c r="BX306" i="2" s="1"/>
  <c r="BY306" i="2" s="1"/>
  <c r="BZ306" i="2" s="1"/>
  <c r="CA306" i="2" s="1"/>
  <c r="CB306" i="2" s="1"/>
  <c r="CC306" i="2" s="1"/>
  <c r="CD306" i="2" s="1"/>
  <c r="CE306" i="2" s="1"/>
  <c r="CF306" i="2" s="1"/>
  <c r="CG306" i="2" s="1"/>
  <c r="CH306" i="2" s="1"/>
  <c r="CI306" i="2" s="1"/>
  <c r="CJ306" i="2" s="1"/>
  <c r="CK306" i="2" s="1"/>
  <c r="CL306" i="2" s="1"/>
  <c r="CM306" i="2" s="1"/>
  <c r="CN306" i="2" s="1"/>
  <c r="CO306" i="2" s="1"/>
  <c r="CP306" i="2" s="1"/>
  <c r="CQ306" i="2" s="1"/>
  <c r="CR306" i="2" s="1"/>
  <c r="CS306" i="2" s="1"/>
  <c r="CT306" i="2" s="1"/>
  <c r="CU306" i="2" s="1"/>
  <c r="CV306" i="2" s="1"/>
  <c r="CW306" i="2" s="1"/>
  <c r="CX306" i="2" s="1"/>
  <c r="CY306" i="2" s="1"/>
  <c r="CZ306" i="2" s="1"/>
  <c r="DA306" i="2" s="1"/>
  <c r="DB306" i="2" s="1"/>
  <c r="DC306" i="2" s="1"/>
  <c r="DD306" i="2" s="1"/>
  <c r="DE306" i="2" s="1"/>
  <c r="DF306" i="2" s="1"/>
  <c r="DG306" i="2" s="1"/>
  <c r="DH306" i="2" s="1"/>
  <c r="DI306" i="2" s="1"/>
  <c r="DJ306" i="2" s="1"/>
  <c r="DK306" i="2" s="1"/>
  <c r="DL306" i="2" s="1"/>
  <c r="DM306" i="2" s="1"/>
  <c r="DN306" i="2" s="1"/>
  <c r="DO306" i="2" s="1"/>
  <c r="DP306" i="2" s="1"/>
  <c r="DQ306" i="2" s="1"/>
  <c r="DR306" i="2" s="1"/>
  <c r="DS306" i="2" s="1"/>
  <c r="DT306" i="2" s="1"/>
  <c r="DU306" i="2" s="1"/>
  <c r="DV306" i="2" s="1"/>
  <c r="DW306" i="2" s="1"/>
  <c r="DX306" i="2" s="1"/>
  <c r="DY306" i="2" s="1"/>
  <c r="DZ306" i="2" s="1"/>
  <c r="EA306" i="2" s="1"/>
  <c r="EB306" i="2" s="1"/>
  <c r="EC306" i="2" s="1"/>
  <c r="ED306" i="2" s="1"/>
  <c r="EE306" i="2" s="1"/>
  <c r="EF306" i="2" s="1"/>
  <c r="EG306" i="2" s="1"/>
  <c r="EH306" i="2" s="1"/>
  <c r="EI306" i="2" s="1"/>
  <c r="EJ306" i="2" s="1"/>
  <c r="EK306" i="2" s="1"/>
  <c r="EL306" i="2" s="1"/>
  <c r="EM306" i="2" s="1"/>
  <c r="EN306" i="2" s="1"/>
  <c r="EO306" i="2" s="1"/>
  <c r="EP306" i="2" s="1"/>
  <c r="EQ306" i="2" s="1"/>
  <c r="ER306" i="2" s="1"/>
  <c r="ES306" i="2" s="1"/>
  <c r="ET306" i="2" s="1"/>
  <c r="EU306" i="2" s="1"/>
  <c r="EV306" i="2" s="1"/>
  <c r="EW306" i="2" s="1"/>
  <c r="EX306" i="2" s="1"/>
  <c r="EY306" i="2" s="1"/>
  <c r="EZ306" i="2" s="1"/>
  <c r="FA306" i="2" s="1"/>
  <c r="FB306" i="2" s="1"/>
  <c r="FC306" i="2" s="1"/>
  <c r="FD306" i="2" s="1"/>
  <c r="FE306" i="2" s="1"/>
  <c r="FF306" i="2" s="1"/>
  <c r="FG306" i="2" s="1"/>
  <c r="FH306" i="2" s="1"/>
  <c r="FI306" i="2" s="1"/>
  <c r="FJ306" i="2" s="1"/>
  <c r="FK306" i="2" s="1"/>
  <c r="FL306" i="2" s="1"/>
  <c r="FM306" i="2" s="1"/>
  <c r="FN306" i="2" s="1"/>
  <c r="FO306" i="2" s="1"/>
  <c r="FP306" i="2" s="1"/>
  <c r="FQ306" i="2" s="1"/>
  <c r="FR306" i="2" s="1"/>
  <c r="FS306" i="2" s="1"/>
  <c r="FT306" i="2" s="1"/>
  <c r="FU306" i="2" s="1"/>
  <c r="FV306" i="2" s="1"/>
  <c r="FW306" i="2" s="1"/>
  <c r="FX306" i="2" s="1"/>
  <c r="FY306" i="2" s="1"/>
  <c r="FZ306" i="2" s="1"/>
  <c r="GA306" i="2" s="1"/>
  <c r="GB306" i="2" s="1"/>
  <c r="GC306" i="2" s="1"/>
  <c r="GD306" i="2" s="1"/>
  <c r="GE306" i="2" s="1"/>
  <c r="GF306" i="2" s="1"/>
  <c r="GG306" i="2" s="1"/>
  <c r="GH306" i="2" s="1"/>
  <c r="GI306" i="2" s="1"/>
  <c r="GJ306" i="2" s="1"/>
  <c r="GK306" i="2" s="1"/>
  <c r="GL306" i="2" s="1"/>
  <c r="GM306" i="2" s="1"/>
  <c r="GN306" i="2" s="1"/>
  <c r="GO306" i="2" s="1"/>
  <c r="GP306" i="2" s="1"/>
  <c r="GQ306" i="2" s="1"/>
  <c r="GR306" i="2" s="1"/>
  <c r="GS306" i="2" s="1"/>
  <c r="GT306" i="2" s="1"/>
  <c r="GU306" i="2" s="1"/>
  <c r="GV306" i="2" s="1"/>
  <c r="GW306" i="2" s="1"/>
  <c r="GX306" i="2" s="1"/>
  <c r="GY306" i="2" s="1"/>
  <c r="GZ306" i="2" s="1"/>
  <c r="HA306" i="2" s="1"/>
  <c r="HB306" i="2" s="1"/>
  <c r="HC306" i="2" s="1"/>
  <c r="HD306" i="2" s="1"/>
  <c r="HE306" i="2" s="1"/>
  <c r="HF306" i="2" s="1"/>
  <c r="HG306" i="2" s="1"/>
  <c r="HH306" i="2" s="1"/>
  <c r="HI306" i="2" s="1"/>
  <c r="HJ306" i="2" s="1"/>
  <c r="HK306" i="2" s="1"/>
  <c r="HL306" i="2" s="1"/>
  <c r="HM306" i="2" s="1"/>
  <c r="AF274" i="2"/>
  <c r="AG274" i="2" s="1"/>
  <c r="AH274" i="2" s="1"/>
  <c r="AI274" i="2" s="1"/>
  <c r="AJ274" i="2" s="1"/>
  <c r="AK274" i="2" s="1"/>
  <c r="AL274" i="2" s="1"/>
  <c r="AM274" i="2" s="1"/>
  <c r="AN274" i="2" s="1"/>
  <c r="AO274" i="2" s="1"/>
  <c r="AP274" i="2" s="1"/>
  <c r="AQ274" i="2" s="1"/>
  <c r="AR274" i="2" s="1"/>
  <c r="AS274" i="2" s="1"/>
  <c r="AT274" i="2" s="1"/>
  <c r="AU274" i="2" s="1"/>
  <c r="AV274" i="2" s="1"/>
  <c r="AW274" i="2" s="1"/>
  <c r="AX274" i="2" s="1"/>
  <c r="AY274" i="2" s="1"/>
  <c r="AZ274" i="2" s="1"/>
  <c r="BA274" i="2" s="1"/>
  <c r="BB274" i="2" s="1"/>
  <c r="BC274" i="2" s="1"/>
  <c r="BD274" i="2" s="1"/>
  <c r="BE274" i="2" s="1"/>
  <c r="BF274" i="2" s="1"/>
  <c r="BG274" i="2" s="1"/>
  <c r="BH274" i="2" s="1"/>
  <c r="BI274" i="2" s="1"/>
  <c r="BJ274" i="2" s="1"/>
  <c r="BK274" i="2" s="1"/>
  <c r="BL274" i="2" s="1"/>
  <c r="BM274" i="2" s="1"/>
  <c r="BN274" i="2" s="1"/>
  <c r="BO274" i="2" s="1"/>
  <c r="BP274" i="2" s="1"/>
  <c r="BQ274" i="2" s="1"/>
  <c r="BR274" i="2" s="1"/>
  <c r="BS274" i="2" s="1"/>
  <c r="BT274" i="2" s="1"/>
  <c r="BU274" i="2" s="1"/>
  <c r="BV274" i="2" s="1"/>
  <c r="BW274" i="2" s="1"/>
  <c r="BX274" i="2" s="1"/>
  <c r="BY274" i="2" s="1"/>
  <c r="BZ274" i="2" s="1"/>
  <c r="CA274" i="2" s="1"/>
  <c r="CB274" i="2" s="1"/>
  <c r="CC274" i="2" s="1"/>
  <c r="CD274" i="2" s="1"/>
  <c r="CE274" i="2" s="1"/>
  <c r="CF274" i="2" s="1"/>
  <c r="CG274" i="2" s="1"/>
  <c r="CH274" i="2" s="1"/>
  <c r="CI274" i="2" s="1"/>
  <c r="CJ274" i="2" s="1"/>
  <c r="CK274" i="2" s="1"/>
  <c r="CL274" i="2" s="1"/>
  <c r="CM274" i="2" s="1"/>
  <c r="CN274" i="2" s="1"/>
  <c r="CO274" i="2" s="1"/>
  <c r="CP274" i="2" s="1"/>
  <c r="CQ274" i="2" s="1"/>
  <c r="CR274" i="2" s="1"/>
  <c r="CS274" i="2" s="1"/>
  <c r="CT274" i="2" s="1"/>
  <c r="CU274" i="2" s="1"/>
  <c r="CV274" i="2" s="1"/>
  <c r="CW274" i="2" s="1"/>
  <c r="CX274" i="2" s="1"/>
  <c r="CY274" i="2" s="1"/>
  <c r="CZ274" i="2" s="1"/>
  <c r="DA274" i="2" s="1"/>
  <c r="DB274" i="2" s="1"/>
  <c r="DC274" i="2" s="1"/>
  <c r="DD274" i="2" s="1"/>
  <c r="DE274" i="2" s="1"/>
  <c r="DF274" i="2" s="1"/>
  <c r="DG274" i="2" s="1"/>
  <c r="DH274" i="2" s="1"/>
  <c r="DI274" i="2" s="1"/>
  <c r="DJ274" i="2" s="1"/>
  <c r="DK274" i="2" s="1"/>
  <c r="DL274" i="2" s="1"/>
  <c r="DM274" i="2" s="1"/>
  <c r="DN274" i="2" s="1"/>
  <c r="DO274" i="2" s="1"/>
  <c r="DP274" i="2" s="1"/>
  <c r="DQ274" i="2" s="1"/>
  <c r="DR274" i="2" s="1"/>
  <c r="DS274" i="2" s="1"/>
  <c r="DT274" i="2" s="1"/>
  <c r="DU274" i="2" s="1"/>
  <c r="DV274" i="2" s="1"/>
  <c r="DW274" i="2" s="1"/>
  <c r="DX274" i="2" s="1"/>
  <c r="DY274" i="2" s="1"/>
  <c r="DZ274" i="2" s="1"/>
  <c r="EA274" i="2" s="1"/>
  <c r="EB274" i="2" s="1"/>
  <c r="EC274" i="2" s="1"/>
  <c r="ED274" i="2" s="1"/>
  <c r="EE274" i="2" s="1"/>
  <c r="EF274" i="2" s="1"/>
  <c r="EG274" i="2" s="1"/>
  <c r="EH274" i="2" s="1"/>
  <c r="EI274" i="2" s="1"/>
  <c r="EJ274" i="2" s="1"/>
  <c r="EK274" i="2" s="1"/>
  <c r="EL274" i="2" s="1"/>
  <c r="EM274" i="2" s="1"/>
  <c r="EN274" i="2" s="1"/>
  <c r="EO274" i="2" s="1"/>
  <c r="EP274" i="2" s="1"/>
  <c r="EQ274" i="2" s="1"/>
  <c r="ER274" i="2" s="1"/>
  <c r="ES274" i="2" s="1"/>
  <c r="ET274" i="2" s="1"/>
  <c r="EU274" i="2" s="1"/>
  <c r="EV274" i="2" s="1"/>
  <c r="EW274" i="2" s="1"/>
  <c r="EX274" i="2" s="1"/>
  <c r="EY274" i="2" s="1"/>
  <c r="EZ274" i="2" s="1"/>
  <c r="FA274" i="2" s="1"/>
  <c r="FB274" i="2" s="1"/>
  <c r="FC274" i="2" s="1"/>
  <c r="FD274" i="2" s="1"/>
  <c r="FE274" i="2" s="1"/>
  <c r="FF274" i="2" s="1"/>
  <c r="FG274" i="2" s="1"/>
  <c r="FH274" i="2" s="1"/>
  <c r="FI274" i="2" s="1"/>
  <c r="FJ274" i="2" s="1"/>
  <c r="FK274" i="2" s="1"/>
  <c r="FL274" i="2" s="1"/>
  <c r="FM274" i="2" s="1"/>
  <c r="FN274" i="2" s="1"/>
  <c r="FO274" i="2" s="1"/>
  <c r="FP274" i="2" s="1"/>
  <c r="FQ274" i="2" s="1"/>
  <c r="FR274" i="2" s="1"/>
  <c r="FS274" i="2" s="1"/>
  <c r="FT274" i="2" s="1"/>
  <c r="FU274" i="2" s="1"/>
  <c r="FV274" i="2" s="1"/>
  <c r="FW274" i="2" s="1"/>
  <c r="FX274" i="2" s="1"/>
  <c r="FY274" i="2" s="1"/>
  <c r="FZ274" i="2" s="1"/>
  <c r="GA274" i="2" s="1"/>
  <c r="GB274" i="2" s="1"/>
  <c r="GC274" i="2" s="1"/>
  <c r="GD274" i="2" s="1"/>
  <c r="GE274" i="2" s="1"/>
  <c r="GF274" i="2" s="1"/>
  <c r="GG274" i="2" s="1"/>
  <c r="GH274" i="2" s="1"/>
  <c r="GI274" i="2" s="1"/>
  <c r="GJ274" i="2" s="1"/>
  <c r="GK274" i="2" s="1"/>
  <c r="GL274" i="2" s="1"/>
  <c r="GM274" i="2" s="1"/>
  <c r="GN274" i="2" s="1"/>
  <c r="GO274" i="2" s="1"/>
  <c r="GP274" i="2" s="1"/>
  <c r="GQ274" i="2" s="1"/>
  <c r="GR274" i="2" s="1"/>
  <c r="GS274" i="2" s="1"/>
  <c r="GT274" i="2" s="1"/>
  <c r="GU274" i="2" s="1"/>
  <c r="GV274" i="2" s="1"/>
  <c r="GW274" i="2" s="1"/>
  <c r="GX274" i="2" s="1"/>
  <c r="GY274" i="2" s="1"/>
  <c r="GZ274" i="2" s="1"/>
  <c r="HA274" i="2" s="1"/>
  <c r="HB274" i="2" s="1"/>
  <c r="HC274" i="2" s="1"/>
  <c r="HD274" i="2" s="1"/>
  <c r="HE274" i="2" s="1"/>
  <c r="HF274" i="2" s="1"/>
  <c r="HG274" i="2" s="1"/>
  <c r="HH274" i="2" s="1"/>
  <c r="HI274" i="2" s="1"/>
  <c r="HJ274" i="2" s="1"/>
  <c r="HK274" i="2" s="1"/>
  <c r="HL274" i="2" s="1"/>
  <c r="HM274" i="2" s="1"/>
  <c r="AF316" i="2"/>
  <c r="AG316" i="2" s="1"/>
  <c r="AH316" i="2" s="1"/>
  <c r="AI316" i="2" s="1"/>
  <c r="AJ316" i="2" s="1"/>
  <c r="AK316" i="2" s="1"/>
  <c r="AL316" i="2" s="1"/>
  <c r="AM316" i="2" s="1"/>
  <c r="AN316" i="2" s="1"/>
  <c r="AO316" i="2" s="1"/>
  <c r="AP316" i="2" s="1"/>
  <c r="AQ316" i="2" s="1"/>
  <c r="AR316" i="2" s="1"/>
  <c r="AS316" i="2" s="1"/>
  <c r="AT316" i="2" s="1"/>
  <c r="AU316" i="2" s="1"/>
  <c r="AV316" i="2" s="1"/>
  <c r="AW316" i="2" s="1"/>
  <c r="AX316" i="2" s="1"/>
  <c r="AY316" i="2" s="1"/>
  <c r="AZ316" i="2" s="1"/>
  <c r="BA316" i="2" s="1"/>
  <c r="BB316" i="2" s="1"/>
  <c r="BC316" i="2" s="1"/>
  <c r="BD316" i="2" s="1"/>
  <c r="BE316" i="2" s="1"/>
  <c r="BF316" i="2" s="1"/>
  <c r="BG316" i="2" s="1"/>
  <c r="BH316" i="2" s="1"/>
  <c r="BI316" i="2" s="1"/>
  <c r="BJ316" i="2" s="1"/>
  <c r="BK316" i="2" s="1"/>
  <c r="BL316" i="2" s="1"/>
  <c r="BM316" i="2" s="1"/>
  <c r="BN316" i="2" s="1"/>
  <c r="BO316" i="2" s="1"/>
  <c r="BP316" i="2" s="1"/>
  <c r="BQ316" i="2" s="1"/>
  <c r="BR316" i="2" s="1"/>
  <c r="BS316" i="2" s="1"/>
  <c r="BT316" i="2" s="1"/>
  <c r="BU316" i="2" s="1"/>
  <c r="BV316" i="2" s="1"/>
  <c r="BW316" i="2" s="1"/>
  <c r="BX316" i="2" s="1"/>
  <c r="BY316" i="2" s="1"/>
  <c r="BZ316" i="2" s="1"/>
  <c r="CA316" i="2" s="1"/>
  <c r="CB316" i="2" s="1"/>
  <c r="CC316" i="2" s="1"/>
  <c r="CD316" i="2" s="1"/>
  <c r="CE316" i="2" s="1"/>
  <c r="CF316" i="2" s="1"/>
  <c r="CG316" i="2" s="1"/>
  <c r="CH316" i="2" s="1"/>
  <c r="CI316" i="2" s="1"/>
  <c r="CJ316" i="2" s="1"/>
  <c r="CK316" i="2" s="1"/>
  <c r="CL316" i="2" s="1"/>
  <c r="CM316" i="2" s="1"/>
  <c r="CN316" i="2" s="1"/>
  <c r="CO316" i="2" s="1"/>
  <c r="CP316" i="2" s="1"/>
  <c r="CQ316" i="2" s="1"/>
  <c r="CR316" i="2" s="1"/>
  <c r="CS316" i="2" s="1"/>
  <c r="CT316" i="2" s="1"/>
  <c r="CU316" i="2" s="1"/>
  <c r="CV316" i="2" s="1"/>
  <c r="CW316" i="2" s="1"/>
  <c r="CX316" i="2" s="1"/>
  <c r="CY316" i="2" s="1"/>
  <c r="CZ316" i="2" s="1"/>
  <c r="DA316" i="2" s="1"/>
  <c r="DB316" i="2" s="1"/>
  <c r="DC316" i="2" s="1"/>
  <c r="DD316" i="2" s="1"/>
  <c r="DE316" i="2" s="1"/>
  <c r="DF316" i="2" s="1"/>
  <c r="DG316" i="2" s="1"/>
  <c r="DH316" i="2" s="1"/>
  <c r="DI316" i="2" s="1"/>
  <c r="DJ316" i="2" s="1"/>
  <c r="DK316" i="2" s="1"/>
  <c r="DL316" i="2" s="1"/>
  <c r="DM316" i="2" s="1"/>
  <c r="DN316" i="2" s="1"/>
  <c r="DO316" i="2" s="1"/>
  <c r="DP316" i="2" s="1"/>
  <c r="DQ316" i="2" s="1"/>
  <c r="DR316" i="2" s="1"/>
  <c r="DS316" i="2" s="1"/>
  <c r="DT316" i="2" s="1"/>
  <c r="DU316" i="2" s="1"/>
  <c r="DV316" i="2" s="1"/>
  <c r="DW316" i="2" s="1"/>
  <c r="DX316" i="2" s="1"/>
  <c r="DY316" i="2" s="1"/>
  <c r="DZ316" i="2" s="1"/>
  <c r="EA316" i="2" s="1"/>
  <c r="EB316" i="2" s="1"/>
  <c r="EC316" i="2" s="1"/>
  <c r="ED316" i="2" s="1"/>
  <c r="EE316" i="2" s="1"/>
  <c r="EF316" i="2" s="1"/>
  <c r="EG316" i="2" s="1"/>
  <c r="EH316" i="2" s="1"/>
  <c r="EI316" i="2" s="1"/>
  <c r="EJ316" i="2" s="1"/>
  <c r="EK316" i="2" s="1"/>
  <c r="EL316" i="2" s="1"/>
  <c r="EM316" i="2" s="1"/>
  <c r="EN316" i="2" s="1"/>
  <c r="EO316" i="2" s="1"/>
  <c r="EP316" i="2" s="1"/>
  <c r="EQ316" i="2" s="1"/>
  <c r="ER316" i="2" s="1"/>
  <c r="ES316" i="2" s="1"/>
  <c r="ET316" i="2" s="1"/>
  <c r="EU316" i="2" s="1"/>
  <c r="EV316" i="2" s="1"/>
  <c r="EW316" i="2" s="1"/>
  <c r="EX316" i="2" s="1"/>
  <c r="EY316" i="2" s="1"/>
  <c r="EZ316" i="2" s="1"/>
  <c r="FA316" i="2" s="1"/>
  <c r="FB316" i="2" s="1"/>
  <c r="FC316" i="2" s="1"/>
  <c r="FD316" i="2" s="1"/>
  <c r="FE316" i="2" s="1"/>
  <c r="FF316" i="2" s="1"/>
  <c r="FG316" i="2" s="1"/>
  <c r="FH316" i="2" s="1"/>
  <c r="FI316" i="2" s="1"/>
  <c r="FJ316" i="2" s="1"/>
  <c r="FK316" i="2" s="1"/>
  <c r="FL316" i="2" s="1"/>
  <c r="FM316" i="2" s="1"/>
  <c r="FN316" i="2" s="1"/>
  <c r="FO316" i="2" s="1"/>
  <c r="FP316" i="2" s="1"/>
  <c r="FQ316" i="2" s="1"/>
  <c r="FR316" i="2" s="1"/>
  <c r="FS316" i="2" s="1"/>
  <c r="FT316" i="2" s="1"/>
  <c r="FU316" i="2" s="1"/>
  <c r="FV316" i="2" s="1"/>
  <c r="FW316" i="2" s="1"/>
  <c r="FX316" i="2" s="1"/>
  <c r="FY316" i="2" s="1"/>
  <c r="FZ316" i="2" s="1"/>
  <c r="GA316" i="2" s="1"/>
  <c r="GB316" i="2" s="1"/>
  <c r="GC316" i="2" s="1"/>
  <c r="GD316" i="2" s="1"/>
  <c r="GE316" i="2" s="1"/>
  <c r="GF316" i="2" s="1"/>
  <c r="GG316" i="2" s="1"/>
  <c r="GH316" i="2" s="1"/>
  <c r="GI316" i="2" s="1"/>
  <c r="GJ316" i="2" s="1"/>
  <c r="GK316" i="2" s="1"/>
  <c r="GL316" i="2" s="1"/>
  <c r="GM316" i="2" s="1"/>
  <c r="GN316" i="2" s="1"/>
  <c r="GO316" i="2" s="1"/>
  <c r="GP316" i="2" s="1"/>
  <c r="GQ316" i="2" s="1"/>
  <c r="GR316" i="2" s="1"/>
  <c r="GS316" i="2" s="1"/>
  <c r="GT316" i="2" s="1"/>
  <c r="GU316" i="2" s="1"/>
  <c r="GV316" i="2" s="1"/>
  <c r="GW316" i="2" s="1"/>
  <c r="GX316" i="2" s="1"/>
  <c r="GY316" i="2" s="1"/>
  <c r="GZ316" i="2" s="1"/>
  <c r="HA316" i="2" s="1"/>
  <c r="HB316" i="2" s="1"/>
  <c r="HC316" i="2" s="1"/>
  <c r="HD316" i="2" s="1"/>
  <c r="HE316" i="2" s="1"/>
  <c r="HF316" i="2" s="1"/>
  <c r="HG316" i="2" s="1"/>
  <c r="HH316" i="2" s="1"/>
  <c r="HI316" i="2" s="1"/>
  <c r="HJ316" i="2" s="1"/>
  <c r="HK316" i="2" s="1"/>
  <c r="HL316" i="2" s="1"/>
  <c r="HM316" i="2" s="1"/>
  <c r="AD20" i="2"/>
  <c r="AE20" i="2" s="1"/>
  <c r="AF20" i="2" s="1"/>
  <c r="AG20" i="2" s="1"/>
  <c r="AH20" i="2" s="1"/>
  <c r="AI20" i="2" s="1"/>
  <c r="AJ20" i="2" s="1"/>
  <c r="AK20" i="2" s="1"/>
  <c r="AL20" i="2" s="1"/>
  <c r="AM20" i="2" s="1"/>
  <c r="AN20" i="2" s="1"/>
  <c r="AO20" i="2" s="1"/>
  <c r="AP20" i="2" s="1"/>
  <c r="AQ20" i="2" s="1"/>
  <c r="AR20" i="2" s="1"/>
  <c r="AS20" i="2" s="1"/>
  <c r="AT20" i="2" s="1"/>
  <c r="AU20" i="2" s="1"/>
  <c r="AV20" i="2" s="1"/>
  <c r="AW20" i="2" s="1"/>
  <c r="AX20" i="2" s="1"/>
  <c r="AY20" i="2" s="1"/>
  <c r="AZ20" i="2" s="1"/>
  <c r="BA20" i="2" s="1"/>
  <c r="BB20" i="2" s="1"/>
  <c r="BC20" i="2" s="1"/>
  <c r="BD20" i="2" s="1"/>
  <c r="BE20" i="2" s="1"/>
  <c r="BF20" i="2" s="1"/>
  <c r="BG20" i="2" s="1"/>
  <c r="BH20" i="2" s="1"/>
  <c r="BI20" i="2" s="1"/>
  <c r="BJ20" i="2" s="1"/>
  <c r="BK20" i="2" s="1"/>
  <c r="BL20" i="2" s="1"/>
  <c r="BM20" i="2" s="1"/>
  <c r="BN20" i="2" s="1"/>
  <c r="BO20" i="2" s="1"/>
  <c r="BP20" i="2" s="1"/>
  <c r="BQ20" i="2" s="1"/>
  <c r="BR20" i="2" s="1"/>
  <c r="BS20" i="2" s="1"/>
  <c r="BT20" i="2" s="1"/>
  <c r="BU20" i="2" s="1"/>
  <c r="BV20" i="2" s="1"/>
  <c r="BW20" i="2" s="1"/>
  <c r="BX20" i="2" s="1"/>
  <c r="BY20" i="2" s="1"/>
  <c r="BZ20" i="2" s="1"/>
  <c r="CA20" i="2" s="1"/>
  <c r="CB20" i="2" s="1"/>
  <c r="CC20" i="2" s="1"/>
  <c r="CD20" i="2" s="1"/>
  <c r="CE20" i="2" s="1"/>
  <c r="CF20" i="2" s="1"/>
  <c r="CG20" i="2" s="1"/>
  <c r="CH20" i="2" s="1"/>
  <c r="CI20" i="2" s="1"/>
  <c r="CJ20" i="2" s="1"/>
  <c r="CK20" i="2" s="1"/>
  <c r="CL20" i="2" s="1"/>
  <c r="CM20" i="2" s="1"/>
  <c r="CN20" i="2" s="1"/>
  <c r="CO20" i="2" s="1"/>
  <c r="CP20" i="2" s="1"/>
  <c r="CQ20" i="2" s="1"/>
  <c r="CR20" i="2" s="1"/>
  <c r="CS20" i="2" s="1"/>
  <c r="CT20" i="2" s="1"/>
  <c r="CU20" i="2" s="1"/>
  <c r="CV20" i="2" s="1"/>
  <c r="CW20" i="2" s="1"/>
  <c r="CX20" i="2" s="1"/>
  <c r="CY20" i="2" s="1"/>
  <c r="CZ20" i="2" s="1"/>
  <c r="DA20" i="2" s="1"/>
  <c r="DB20" i="2" s="1"/>
  <c r="DC20" i="2" s="1"/>
  <c r="DD20" i="2" s="1"/>
  <c r="DE20" i="2" s="1"/>
  <c r="DF20" i="2" s="1"/>
  <c r="DG20" i="2" s="1"/>
  <c r="DH20" i="2" s="1"/>
  <c r="DI20" i="2" s="1"/>
  <c r="DJ20" i="2" s="1"/>
  <c r="DK20" i="2" s="1"/>
  <c r="DL20" i="2" s="1"/>
  <c r="DM20" i="2" s="1"/>
  <c r="DN20" i="2" s="1"/>
  <c r="DO20" i="2" s="1"/>
  <c r="DP20" i="2" s="1"/>
  <c r="DQ20" i="2" s="1"/>
  <c r="DR20" i="2" s="1"/>
  <c r="DS20" i="2" s="1"/>
  <c r="DT20" i="2" s="1"/>
  <c r="DU20" i="2" s="1"/>
  <c r="DV20" i="2" s="1"/>
  <c r="DW20" i="2" s="1"/>
  <c r="DX20" i="2" s="1"/>
  <c r="DY20" i="2" s="1"/>
  <c r="DZ20" i="2" s="1"/>
  <c r="EA20" i="2" s="1"/>
  <c r="EB20" i="2" s="1"/>
  <c r="EC20" i="2" s="1"/>
  <c r="ED20" i="2" s="1"/>
  <c r="EE20" i="2" s="1"/>
  <c r="EF20" i="2" s="1"/>
  <c r="EG20" i="2" s="1"/>
  <c r="EH20" i="2" s="1"/>
  <c r="EI20" i="2" s="1"/>
  <c r="EJ20" i="2" s="1"/>
  <c r="EK20" i="2" s="1"/>
  <c r="EL20" i="2" s="1"/>
  <c r="EM20" i="2" s="1"/>
  <c r="EN20" i="2" s="1"/>
  <c r="EO20" i="2" s="1"/>
  <c r="EP20" i="2" s="1"/>
  <c r="EQ20" i="2" s="1"/>
  <c r="ER20" i="2" s="1"/>
  <c r="ES20" i="2" s="1"/>
  <c r="ET20" i="2" s="1"/>
  <c r="EU20" i="2" s="1"/>
  <c r="EV20" i="2" s="1"/>
  <c r="EW20" i="2" s="1"/>
  <c r="EX20" i="2" s="1"/>
  <c r="EY20" i="2" s="1"/>
  <c r="EZ20" i="2" s="1"/>
  <c r="FA20" i="2" s="1"/>
  <c r="FB20" i="2" s="1"/>
  <c r="FC20" i="2" s="1"/>
  <c r="FD20" i="2" s="1"/>
  <c r="FE20" i="2" s="1"/>
  <c r="FF20" i="2" s="1"/>
  <c r="FG20" i="2" s="1"/>
  <c r="FH20" i="2" s="1"/>
  <c r="FI20" i="2" s="1"/>
  <c r="FJ20" i="2" s="1"/>
  <c r="FK20" i="2" s="1"/>
  <c r="FL20" i="2" s="1"/>
  <c r="FM20" i="2" s="1"/>
  <c r="FN20" i="2" s="1"/>
  <c r="FO20" i="2" s="1"/>
  <c r="FP20" i="2" s="1"/>
  <c r="FQ20" i="2" s="1"/>
  <c r="FR20" i="2" s="1"/>
  <c r="FS20" i="2" s="1"/>
  <c r="FT20" i="2" s="1"/>
  <c r="FU20" i="2" s="1"/>
  <c r="FV20" i="2" s="1"/>
  <c r="FW20" i="2" s="1"/>
  <c r="FX20" i="2" s="1"/>
  <c r="FY20" i="2" s="1"/>
  <c r="FZ20" i="2" s="1"/>
  <c r="GA20" i="2" s="1"/>
  <c r="GB20" i="2" s="1"/>
  <c r="GC20" i="2" s="1"/>
  <c r="GD20" i="2" s="1"/>
  <c r="GE20" i="2" s="1"/>
  <c r="GF20" i="2" s="1"/>
  <c r="GG20" i="2" s="1"/>
  <c r="GH20" i="2" s="1"/>
  <c r="GI20" i="2" s="1"/>
  <c r="GJ20" i="2" s="1"/>
  <c r="GK20" i="2" s="1"/>
  <c r="GL20" i="2" s="1"/>
  <c r="GM20" i="2" s="1"/>
  <c r="GN20" i="2" s="1"/>
  <c r="GO20" i="2" s="1"/>
  <c r="GP20" i="2" s="1"/>
  <c r="GQ20" i="2" s="1"/>
  <c r="GR20" i="2" s="1"/>
  <c r="GS20" i="2" s="1"/>
  <c r="GT20" i="2" s="1"/>
  <c r="GU20" i="2" s="1"/>
  <c r="GV20" i="2" s="1"/>
  <c r="GW20" i="2" s="1"/>
  <c r="GX20" i="2" s="1"/>
  <c r="GY20" i="2" s="1"/>
  <c r="GZ20" i="2" s="1"/>
  <c r="HA20" i="2" s="1"/>
  <c r="HB20" i="2" s="1"/>
  <c r="HC20" i="2" s="1"/>
  <c r="HD20" i="2" s="1"/>
  <c r="HE20" i="2" s="1"/>
  <c r="HF20" i="2" s="1"/>
  <c r="HG20" i="2" s="1"/>
  <c r="HH20" i="2" s="1"/>
  <c r="HI20" i="2" s="1"/>
  <c r="HJ20" i="2" s="1"/>
  <c r="HK20" i="2" s="1"/>
  <c r="HL20" i="2" s="1"/>
  <c r="HM20" i="2" s="1"/>
  <c r="Q440" i="2"/>
  <c r="Q352" i="2"/>
  <c r="Q442" i="2"/>
  <c r="Q403" i="2"/>
  <c r="Q320" i="2"/>
  <c r="Q450" i="2"/>
  <c r="Q387" i="2"/>
  <c r="Q326" i="2"/>
  <c r="Q393" i="2"/>
  <c r="Q289" i="2"/>
  <c r="Q385" i="2"/>
  <c r="Q350" i="2"/>
  <c r="Q168" i="2"/>
  <c r="Q278" i="2"/>
  <c r="Q267" i="2"/>
  <c r="Q247" i="2"/>
  <c r="Q227" i="2"/>
  <c r="Q155" i="2"/>
  <c r="Q240" i="2"/>
  <c r="Q193" i="2"/>
  <c r="Q56" i="2"/>
  <c r="Q225" i="2"/>
  <c r="Q104" i="2"/>
  <c r="Q217" i="2"/>
  <c r="Q116" i="2"/>
  <c r="Q96" i="2"/>
  <c r="Q169" i="2"/>
  <c r="Q279" i="2"/>
  <c r="Q44" i="2"/>
  <c r="Q26" i="2"/>
  <c r="Q83" i="2"/>
  <c r="Q17" i="2"/>
  <c r="Q110" i="2"/>
  <c r="AB322" i="2"/>
  <c r="Q19" i="2"/>
  <c r="Q201" i="2"/>
  <c r="Q142" i="2"/>
  <c r="Q117" i="2"/>
  <c r="Q59" i="2"/>
  <c r="Q42" i="2"/>
  <c r="Q111" i="2"/>
  <c r="Q71" i="2"/>
  <c r="Q63" i="2"/>
  <c r="Q27" i="2"/>
  <c r="AB360" i="2"/>
  <c r="AB336" i="2"/>
  <c r="AB272" i="2"/>
  <c r="AB508" i="2"/>
  <c r="AC508" i="2" s="1"/>
  <c r="AD508" i="2" s="1"/>
  <c r="AE508" i="2" s="1"/>
  <c r="AF508" i="2" s="1"/>
  <c r="AG508" i="2" s="1"/>
  <c r="AH508" i="2" s="1"/>
  <c r="AI508" i="2" s="1"/>
  <c r="AJ508" i="2" s="1"/>
  <c r="AK508" i="2" s="1"/>
  <c r="AL508" i="2" s="1"/>
  <c r="AM508" i="2" s="1"/>
  <c r="AN508" i="2" s="1"/>
  <c r="AO508" i="2" s="1"/>
  <c r="AP508" i="2" s="1"/>
  <c r="AQ508" i="2" s="1"/>
  <c r="AR508" i="2" s="1"/>
  <c r="AS508" i="2" s="1"/>
  <c r="AT508" i="2" s="1"/>
  <c r="AU508" i="2" s="1"/>
  <c r="AV508" i="2" s="1"/>
  <c r="AW508" i="2" s="1"/>
  <c r="AX508" i="2" s="1"/>
  <c r="AY508" i="2" s="1"/>
  <c r="AZ508" i="2" s="1"/>
  <c r="BA508" i="2" s="1"/>
  <c r="BB508" i="2" s="1"/>
  <c r="BC508" i="2" s="1"/>
  <c r="BD508" i="2" s="1"/>
  <c r="BE508" i="2" s="1"/>
  <c r="BF508" i="2" s="1"/>
  <c r="BG508" i="2" s="1"/>
  <c r="BH508" i="2" s="1"/>
  <c r="BI508" i="2" s="1"/>
  <c r="BJ508" i="2" s="1"/>
  <c r="BK508" i="2" s="1"/>
  <c r="BL508" i="2" s="1"/>
  <c r="BM508" i="2" s="1"/>
  <c r="BN508" i="2" s="1"/>
  <c r="BO508" i="2" s="1"/>
  <c r="BP508" i="2" s="1"/>
  <c r="BQ508" i="2" s="1"/>
  <c r="BR508" i="2" s="1"/>
  <c r="BS508" i="2" s="1"/>
  <c r="BT508" i="2" s="1"/>
  <c r="BU508" i="2" s="1"/>
  <c r="BV508" i="2" s="1"/>
  <c r="BW508" i="2" s="1"/>
  <c r="BX508" i="2" s="1"/>
  <c r="BY508" i="2" s="1"/>
  <c r="BZ508" i="2" s="1"/>
  <c r="CA508" i="2" s="1"/>
  <c r="CB508" i="2" s="1"/>
  <c r="CC508" i="2" s="1"/>
  <c r="CD508" i="2" s="1"/>
  <c r="CE508" i="2" s="1"/>
  <c r="CF508" i="2" s="1"/>
  <c r="CG508" i="2" s="1"/>
  <c r="CH508" i="2" s="1"/>
  <c r="CI508" i="2" s="1"/>
  <c r="CJ508" i="2" s="1"/>
  <c r="CK508" i="2" s="1"/>
  <c r="CL508" i="2" s="1"/>
  <c r="CM508" i="2" s="1"/>
  <c r="CN508" i="2" s="1"/>
  <c r="CO508" i="2" s="1"/>
  <c r="CP508" i="2" s="1"/>
  <c r="CQ508" i="2" s="1"/>
  <c r="CR508" i="2" s="1"/>
  <c r="CS508" i="2" s="1"/>
  <c r="CT508" i="2" s="1"/>
  <c r="CU508" i="2" s="1"/>
  <c r="CV508" i="2" s="1"/>
  <c r="CW508" i="2" s="1"/>
  <c r="CX508" i="2" s="1"/>
  <c r="CY508" i="2" s="1"/>
  <c r="CZ508" i="2" s="1"/>
  <c r="DA508" i="2" s="1"/>
  <c r="DB508" i="2" s="1"/>
  <c r="DC508" i="2" s="1"/>
  <c r="DD508" i="2" s="1"/>
  <c r="DE508" i="2" s="1"/>
  <c r="DF508" i="2" s="1"/>
  <c r="DG508" i="2" s="1"/>
  <c r="DH508" i="2" s="1"/>
  <c r="DI508" i="2" s="1"/>
  <c r="DJ508" i="2" s="1"/>
  <c r="DK508" i="2" s="1"/>
  <c r="DL508" i="2" s="1"/>
  <c r="DM508" i="2" s="1"/>
  <c r="DN508" i="2" s="1"/>
  <c r="DO508" i="2" s="1"/>
  <c r="DP508" i="2" s="1"/>
  <c r="DQ508" i="2" s="1"/>
  <c r="DR508" i="2" s="1"/>
  <c r="DS508" i="2" s="1"/>
  <c r="DT508" i="2" s="1"/>
  <c r="DU508" i="2" s="1"/>
  <c r="DV508" i="2" s="1"/>
  <c r="DW508" i="2" s="1"/>
  <c r="DX508" i="2" s="1"/>
  <c r="DY508" i="2" s="1"/>
  <c r="DZ508" i="2" s="1"/>
  <c r="EA508" i="2" s="1"/>
  <c r="EB508" i="2" s="1"/>
  <c r="EC508" i="2" s="1"/>
  <c r="ED508" i="2" s="1"/>
  <c r="EE508" i="2" s="1"/>
  <c r="EF508" i="2" s="1"/>
  <c r="EG508" i="2" s="1"/>
  <c r="EH508" i="2" s="1"/>
  <c r="EI508" i="2" s="1"/>
  <c r="EJ508" i="2" s="1"/>
  <c r="EK508" i="2" s="1"/>
  <c r="EL508" i="2" s="1"/>
  <c r="EM508" i="2" s="1"/>
  <c r="EN508" i="2" s="1"/>
  <c r="EO508" i="2" s="1"/>
  <c r="EP508" i="2" s="1"/>
  <c r="EQ508" i="2" s="1"/>
  <c r="ER508" i="2" s="1"/>
  <c r="ES508" i="2" s="1"/>
  <c r="ET508" i="2" s="1"/>
  <c r="EU508" i="2" s="1"/>
  <c r="EV508" i="2" s="1"/>
  <c r="EW508" i="2" s="1"/>
  <c r="EX508" i="2" s="1"/>
  <c r="EY508" i="2" s="1"/>
  <c r="EZ508" i="2" s="1"/>
  <c r="FA508" i="2" s="1"/>
  <c r="FB508" i="2" s="1"/>
  <c r="FC508" i="2" s="1"/>
  <c r="FD508" i="2" s="1"/>
  <c r="FE508" i="2" s="1"/>
  <c r="FF508" i="2" s="1"/>
  <c r="FG508" i="2" s="1"/>
  <c r="FH508" i="2" s="1"/>
  <c r="FI508" i="2" s="1"/>
  <c r="FJ508" i="2" s="1"/>
  <c r="FK508" i="2" s="1"/>
  <c r="FL508" i="2" s="1"/>
  <c r="FM508" i="2" s="1"/>
  <c r="FN508" i="2" s="1"/>
  <c r="FO508" i="2" s="1"/>
  <c r="FP508" i="2" s="1"/>
  <c r="FQ508" i="2" s="1"/>
  <c r="FR508" i="2" s="1"/>
  <c r="FS508" i="2" s="1"/>
  <c r="FT508" i="2" s="1"/>
  <c r="FU508" i="2" s="1"/>
  <c r="FV508" i="2" s="1"/>
  <c r="FW508" i="2" s="1"/>
  <c r="FX508" i="2" s="1"/>
  <c r="FY508" i="2" s="1"/>
  <c r="FZ508" i="2" s="1"/>
  <c r="GA508" i="2" s="1"/>
  <c r="GB508" i="2" s="1"/>
  <c r="GC508" i="2" s="1"/>
  <c r="GD508" i="2" s="1"/>
  <c r="GE508" i="2" s="1"/>
  <c r="GF508" i="2" s="1"/>
  <c r="GG508" i="2" s="1"/>
  <c r="GH508" i="2" s="1"/>
  <c r="GI508" i="2" s="1"/>
  <c r="GJ508" i="2" s="1"/>
  <c r="GK508" i="2" s="1"/>
  <c r="GL508" i="2" s="1"/>
  <c r="GM508" i="2" s="1"/>
  <c r="GN508" i="2" s="1"/>
  <c r="GO508" i="2" s="1"/>
  <c r="GP508" i="2" s="1"/>
  <c r="GQ508" i="2" s="1"/>
  <c r="GR508" i="2" s="1"/>
  <c r="GS508" i="2" s="1"/>
  <c r="GT508" i="2" s="1"/>
  <c r="GU508" i="2" s="1"/>
  <c r="GV508" i="2" s="1"/>
  <c r="GW508" i="2" s="1"/>
  <c r="GX508" i="2" s="1"/>
  <c r="GY508" i="2" s="1"/>
  <c r="GZ508" i="2" s="1"/>
  <c r="HA508" i="2" s="1"/>
  <c r="HB508" i="2" s="1"/>
  <c r="HC508" i="2" s="1"/>
  <c r="HD508" i="2" s="1"/>
  <c r="HE508" i="2" s="1"/>
  <c r="HF508" i="2" s="1"/>
  <c r="HG508" i="2" s="1"/>
  <c r="HH508" i="2" s="1"/>
  <c r="HI508" i="2" s="1"/>
  <c r="HJ508" i="2" s="1"/>
  <c r="HK508" i="2" s="1"/>
  <c r="HL508" i="2" s="1"/>
  <c r="HM508" i="2" s="1"/>
  <c r="Q131" i="2"/>
  <c r="Q35" i="2"/>
  <c r="Q482" i="2"/>
  <c r="Q480" i="2"/>
  <c r="Q457" i="2"/>
  <c r="Q468" i="2"/>
  <c r="Q438" i="2"/>
  <c r="Q434" i="2"/>
  <c r="Q386" i="2"/>
  <c r="Q325" i="2"/>
  <c r="Q303" i="2"/>
  <c r="Q346" i="2"/>
  <c r="Q215" i="2"/>
  <c r="Q234" i="2"/>
  <c r="Q218" i="2"/>
  <c r="Q213" i="2"/>
  <c r="Q382" i="2"/>
  <c r="Q329" i="2"/>
  <c r="Q216" i="2"/>
  <c r="Q212" i="2"/>
  <c r="Q158" i="2"/>
  <c r="Q177" i="2"/>
  <c r="Q222" i="2"/>
  <c r="Q34" i="2"/>
  <c r="Q73" i="2"/>
  <c r="Q29" i="2"/>
  <c r="Q190" i="2"/>
  <c r="Q139" i="2"/>
  <c r="AB501" i="2"/>
  <c r="Q119" i="2"/>
  <c r="AB479" i="2"/>
  <c r="AC479" i="2" s="1"/>
  <c r="AD479" i="2" s="1"/>
  <c r="AE479" i="2" s="1"/>
  <c r="AF479" i="2" s="1"/>
  <c r="AG479" i="2" s="1"/>
  <c r="AH479" i="2" s="1"/>
  <c r="AI479" i="2" s="1"/>
  <c r="AJ479" i="2" s="1"/>
  <c r="AK479" i="2" s="1"/>
  <c r="AL479" i="2" s="1"/>
  <c r="AM479" i="2" s="1"/>
  <c r="AN479" i="2" s="1"/>
  <c r="AO479" i="2" s="1"/>
  <c r="AP479" i="2" s="1"/>
  <c r="AQ479" i="2" s="1"/>
  <c r="AR479" i="2" s="1"/>
  <c r="AS479" i="2" s="1"/>
  <c r="AT479" i="2" s="1"/>
  <c r="AU479" i="2" s="1"/>
  <c r="AV479" i="2" s="1"/>
  <c r="AW479" i="2" s="1"/>
  <c r="AX479" i="2" s="1"/>
  <c r="AY479" i="2" s="1"/>
  <c r="AZ479" i="2" s="1"/>
  <c r="BA479" i="2" s="1"/>
  <c r="BB479" i="2" s="1"/>
  <c r="BC479" i="2" s="1"/>
  <c r="BD479" i="2" s="1"/>
  <c r="BE479" i="2" s="1"/>
  <c r="BF479" i="2" s="1"/>
  <c r="BG479" i="2" s="1"/>
  <c r="BH479" i="2" s="1"/>
  <c r="BI479" i="2" s="1"/>
  <c r="BJ479" i="2" s="1"/>
  <c r="BK479" i="2" s="1"/>
  <c r="BL479" i="2" s="1"/>
  <c r="BM479" i="2" s="1"/>
  <c r="BN479" i="2" s="1"/>
  <c r="BO479" i="2" s="1"/>
  <c r="BP479" i="2" s="1"/>
  <c r="BQ479" i="2" s="1"/>
  <c r="BR479" i="2" s="1"/>
  <c r="BS479" i="2" s="1"/>
  <c r="BT479" i="2" s="1"/>
  <c r="BU479" i="2" s="1"/>
  <c r="BV479" i="2" s="1"/>
  <c r="BW479" i="2" s="1"/>
  <c r="BX479" i="2" s="1"/>
  <c r="BY479" i="2" s="1"/>
  <c r="BZ479" i="2" s="1"/>
  <c r="CA479" i="2" s="1"/>
  <c r="CB479" i="2" s="1"/>
  <c r="CC479" i="2" s="1"/>
  <c r="CD479" i="2" s="1"/>
  <c r="CE479" i="2" s="1"/>
  <c r="CF479" i="2" s="1"/>
  <c r="CG479" i="2" s="1"/>
  <c r="CH479" i="2" s="1"/>
  <c r="CI479" i="2" s="1"/>
  <c r="CJ479" i="2" s="1"/>
  <c r="CK479" i="2" s="1"/>
  <c r="CL479" i="2" s="1"/>
  <c r="CM479" i="2" s="1"/>
  <c r="CN479" i="2" s="1"/>
  <c r="CO479" i="2" s="1"/>
  <c r="CP479" i="2" s="1"/>
  <c r="CQ479" i="2" s="1"/>
  <c r="CR479" i="2" s="1"/>
  <c r="CS479" i="2" s="1"/>
  <c r="CT479" i="2" s="1"/>
  <c r="CU479" i="2" s="1"/>
  <c r="CV479" i="2" s="1"/>
  <c r="CW479" i="2" s="1"/>
  <c r="CX479" i="2" s="1"/>
  <c r="CY479" i="2" s="1"/>
  <c r="CZ479" i="2" s="1"/>
  <c r="DA479" i="2" s="1"/>
  <c r="DB479" i="2" s="1"/>
  <c r="DC479" i="2" s="1"/>
  <c r="DD479" i="2" s="1"/>
  <c r="DE479" i="2" s="1"/>
  <c r="DF479" i="2" s="1"/>
  <c r="DG479" i="2" s="1"/>
  <c r="DH479" i="2" s="1"/>
  <c r="DI479" i="2" s="1"/>
  <c r="DJ479" i="2" s="1"/>
  <c r="DK479" i="2" s="1"/>
  <c r="DL479" i="2" s="1"/>
  <c r="DM479" i="2" s="1"/>
  <c r="DN479" i="2" s="1"/>
  <c r="DO479" i="2" s="1"/>
  <c r="DP479" i="2" s="1"/>
  <c r="DQ479" i="2" s="1"/>
  <c r="DR479" i="2" s="1"/>
  <c r="DS479" i="2" s="1"/>
  <c r="DT479" i="2" s="1"/>
  <c r="DU479" i="2" s="1"/>
  <c r="DV479" i="2" s="1"/>
  <c r="DW479" i="2" s="1"/>
  <c r="DX479" i="2" s="1"/>
  <c r="DY479" i="2" s="1"/>
  <c r="DZ479" i="2" s="1"/>
  <c r="EA479" i="2" s="1"/>
  <c r="EB479" i="2" s="1"/>
  <c r="EC479" i="2" s="1"/>
  <c r="ED479" i="2" s="1"/>
  <c r="EE479" i="2" s="1"/>
  <c r="EF479" i="2" s="1"/>
  <c r="EG479" i="2" s="1"/>
  <c r="EH479" i="2" s="1"/>
  <c r="EI479" i="2" s="1"/>
  <c r="EJ479" i="2" s="1"/>
  <c r="EK479" i="2" s="1"/>
  <c r="EL479" i="2" s="1"/>
  <c r="EM479" i="2" s="1"/>
  <c r="EN479" i="2" s="1"/>
  <c r="EO479" i="2" s="1"/>
  <c r="EP479" i="2" s="1"/>
  <c r="EQ479" i="2" s="1"/>
  <c r="ER479" i="2" s="1"/>
  <c r="ES479" i="2" s="1"/>
  <c r="ET479" i="2" s="1"/>
  <c r="EU479" i="2" s="1"/>
  <c r="EV479" i="2" s="1"/>
  <c r="EW479" i="2" s="1"/>
  <c r="EX479" i="2" s="1"/>
  <c r="EY479" i="2" s="1"/>
  <c r="EZ479" i="2" s="1"/>
  <c r="FA479" i="2" s="1"/>
  <c r="FB479" i="2" s="1"/>
  <c r="FC479" i="2" s="1"/>
  <c r="FD479" i="2" s="1"/>
  <c r="FE479" i="2" s="1"/>
  <c r="FF479" i="2" s="1"/>
  <c r="FG479" i="2" s="1"/>
  <c r="FH479" i="2" s="1"/>
  <c r="FI479" i="2" s="1"/>
  <c r="FJ479" i="2" s="1"/>
  <c r="FK479" i="2" s="1"/>
  <c r="FL479" i="2" s="1"/>
  <c r="FM479" i="2" s="1"/>
  <c r="FN479" i="2" s="1"/>
  <c r="FO479" i="2" s="1"/>
  <c r="FP479" i="2" s="1"/>
  <c r="FQ479" i="2" s="1"/>
  <c r="FR479" i="2" s="1"/>
  <c r="FS479" i="2" s="1"/>
  <c r="FT479" i="2" s="1"/>
  <c r="FU479" i="2" s="1"/>
  <c r="FV479" i="2" s="1"/>
  <c r="FW479" i="2" s="1"/>
  <c r="FX479" i="2" s="1"/>
  <c r="FY479" i="2" s="1"/>
  <c r="FZ479" i="2" s="1"/>
  <c r="GA479" i="2" s="1"/>
  <c r="GB479" i="2" s="1"/>
  <c r="GC479" i="2" s="1"/>
  <c r="GD479" i="2" s="1"/>
  <c r="GE479" i="2" s="1"/>
  <c r="GF479" i="2" s="1"/>
  <c r="GG479" i="2" s="1"/>
  <c r="GH479" i="2" s="1"/>
  <c r="GI479" i="2" s="1"/>
  <c r="GJ479" i="2" s="1"/>
  <c r="GK479" i="2" s="1"/>
  <c r="GL479" i="2" s="1"/>
  <c r="GM479" i="2" s="1"/>
  <c r="GN479" i="2" s="1"/>
  <c r="GO479" i="2" s="1"/>
  <c r="GP479" i="2" s="1"/>
  <c r="GQ479" i="2" s="1"/>
  <c r="GR479" i="2" s="1"/>
  <c r="GS479" i="2" s="1"/>
  <c r="GT479" i="2" s="1"/>
  <c r="GU479" i="2" s="1"/>
  <c r="GV479" i="2" s="1"/>
  <c r="GW479" i="2" s="1"/>
  <c r="GX479" i="2" s="1"/>
  <c r="GY479" i="2" s="1"/>
  <c r="GZ479" i="2" s="1"/>
  <c r="HA479" i="2" s="1"/>
  <c r="HB479" i="2" s="1"/>
  <c r="HC479" i="2" s="1"/>
  <c r="HD479" i="2" s="1"/>
  <c r="HE479" i="2" s="1"/>
  <c r="HF479" i="2" s="1"/>
  <c r="HG479" i="2" s="1"/>
  <c r="HH479" i="2" s="1"/>
  <c r="HI479" i="2" s="1"/>
  <c r="HJ479" i="2" s="1"/>
  <c r="HK479" i="2" s="1"/>
  <c r="HL479" i="2" s="1"/>
  <c r="HM479" i="2" s="1"/>
  <c r="Q66" i="2"/>
  <c r="Q51" i="2"/>
  <c r="AB145" i="2"/>
  <c r="AB390" i="2"/>
  <c r="AC390" i="2" s="1"/>
  <c r="AD390" i="2" s="1"/>
  <c r="AE390" i="2" s="1"/>
  <c r="AF390" i="2" s="1"/>
  <c r="AG390" i="2" s="1"/>
  <c r="AH390" i="2" s="1"/>
  <c r="AI390" i="2" s="1"/>
  <c r="AJ390" i="2" s="1"/>
  <c r="AK390" i="2" s="1"/>
  <c r="AL390" i="2" s="1"/>
  <c r="AM390" i="2" s="1"/>
  <c r="AN390" i="2" s="1"/>
  <c r="AO390" i="2" s="1"/>
  <c r="AP390" i="2" s="1"/>
  <c r="AQ390" i="2" s="1"/>
  <c r="AR390" i="2" s="1"/>
  <c r="AS390" i="2" s="1"/>
  <c r="AT390" i="2" s="1"/>
  <c r="AU390" i="2" s="1"/>
  <c r="AV390" i="2" s="1"/>
  <c r="AW390" i="2" s="1"/>
  <c r="AX390" i="2" s="1"/>
  <c r="AY390" i="2" s="1"/>
  <c r="AZ390" i="2" s="1"/>
  <c r="BA390" i="2" s="1"/>
  <c r="BB390" i="2" s="1"/>
  <c r="BC390" i="2" s="1"/>
  <c r="BD390" i="2" s="1"/>
  <c r="BE390" i="2" s="1"/>
  <c r="BF390" i="2" s="1"/>
  <c r="BG390" i="2" s="1"/>
  <c r="BH390" i="2" s="1"/>
  <c r="BI390" i="2" s="1"/>
  <c r="BJ390" i="2" s="1"/>
  <c r="BK390" i="2" s="1"/>
  <c r="BL390" i="2" s="1"/>
  <c r="BM390" i="2" s="1"/>
  <c r="BN390" i="2" s="1"/>
  <c r="BO390" i="2" s="1"/>
  <c r="BP390" i="2" s="1"/>
  <c r="BQ390" i="2" s="1"/>
  <c r="BR390" i="2" s="1"/>
  <c r="BS390" i="2" s="1"/>
  <c r="BT390" i="2" s="1"/>
  <c r="BU390" i="2" s="1"/>
  <c r="BV390" i="2" s="1"/>
  <c r="BW390" i="2" s="1"/>
  <c r="BX390" i="2" s="1"/>
  <c r="BY390" i="2" s="1"/>
  <c r="BZ390" i="2" s="1"/>
  <c r="CA390" i="2" s="1"/>
  <c r="CB390" i="2" s="1"/>
  <c r="CC390" i="2" s="1"/>
  <c r="CD390" i="2" s="1"/>
  <c r="CE390" i="2" s="1"/>
  <c r="CF390" i="2" s="1"/>
  <c r="CG390" i="2" s="1"/>
  <c r="CH390" i="2" s="1"/>
  <c r="CI390" i="2" s="1"/>
  <c r="CJ390" i="2" s="1"/>
  <c r="CK390" i="2" s="1"/>
  <c r="CL390" i="2" s="1"/>
  <c r="CM390" i="2" s="1"/>
  <c r="CN390" i="2" s="1"/>
  <c r="CO390" i="2" s="1"/>
  <c r="CP390" i="2" s="1"/>
  <c r="CQ390" i="2" s="1"/>
  <c r="CR390" i="2" s="1"/>
  <c r="CS390" i="2" s="1"/>
  <c r="CT390" i="2" s="1"/>
  <c r="CU390" i="2" s="1"/>
  <c r="CV390" i="2" s="1"/>
  <c r="CW390" i="2" s="1"/>
  <c r="CX390" i="2" s="1"/>
  <c r="CY390" i="2" s="1"/>
  <c r="CZ390" i="2" s="1"/>
  <c r="DA390" i="2" s="1"/>
  <c r="DB390" i="2" s="1"/>
  <c r="DC390" i="2" s="1"/>
  <c r="DD390" i="2" s="1"/>
  <c r="DE390" i="2" s="1"/>
  <c r="DF390" i="2" s="1"/>
  <c r="DG390" i="2" s="1"/>
  <c r="DH390" i="2" s="1"/>
  <c r="DI390" i="2" s="1"/>
  <c r="DJ390" i="2" s="1"/>
  <c r="DK390" i="2" s="1"/>
  <c r="DL390" i="2" s="1"/>
  <c r="DM390" i="2" s="1"/>
  <c r="DN390" i="2" s="1"/>
  <c r="DO390" i="2" s="1"/>
  <c r="DP390" i="2" s="1"/>
  <c r="DQ390" i="2" s="1"/>
  <c r="DR390" i="2" s="1"/>
  <c r="DS390" i="2" s="1"/>
  <c r="DT390" i="2" s="1"/>
  <c r="DU390" i="2" s="1"/>
  <c r="DV390" i="2" s="1"/>
  <c r="DW390" i="2" s="1"/>
  <c r="DX390" i="2" s="1"/>
  <c r="DY390" i="2" s="1"/>
  <c r="DZ390" i="2" s="1"/>
  <c r="EA390" i="2" s="1"/>
  <c r="EB390" i="2" s="1"/>
  <c r="EC390" i="2" s="1"/>
  <c r="ED390" i="2" s="1"/>
  <c r="EE390" i="2" s="1"/>
  <c r="EF390" i="2" s="1"/>
  <c r="EG390" i="2" s="1"/>
  <c r="EH390" i="2" s="1"/>
  <c r="EI390" i="2" s="1"/>
  <c r="EJ390" i="2" s="1"/>
  <c r="EK390" i="2" s="1"/>
  <c r="EL390" i="2" s="1"/>
  <c r="EM390" i="2" s="1"/>
  <c r="EN390" i="2" s="1"/>
  <c r="EO390" i="2" s="1"/>
  <c r="EP390" i="2" s="1"/>
  <c r="EQ390" i="2" s="1"/>
  <c r="ER390" i="2" s="1"/>
  <c r="ES390" i="2" s="1"/>
  <c r="ET390" i="2" s="1"/>
  <c r="EU390" i="2" s="1"/>
  <c r="EV390" i="2" s="1"/>
  <c r="EW390" i="2" s="1"/>
  <c r="EX390" i="2" s="1"/>
  <c r="EY390" i="2" s="1"/>
  <c r="EZ390" i="2" s="1"/>
  <c r="FA390" i="2" s="1"/>
  <c r="FB390" i="2" s="1"/>
  <c r="FC390" i="2" s="1"/>
  <c r="FD390" i="2" s="1"/>
  <c r="FE390" i="2" s="1"/>
  <c r="FF390" i="2" s="1"/>
  <c r="FG390" i="2" s="1"/>
  <c r="FH390" i="2" s="1"/>
  <c r="FI390" i="2" s="1"/>
  <c r="FJ390" i="2" s="1"/>
  <c r="FK390" i="2" s="1"/>
  <c r="FL390" i="2" s="1"/>
  <c r="FM390" i="2" s="1"/>
  <c r="FN390" i="2" s="1"/>
  <c r="FO390" i="2" s="1"/>
  <c r="FP390" i="2" s="1"/>
  <c r="FQ390" i="2" s="1"/>
  <c r="FR390" i="2" s="1"/>
  <c r="FS390" i="2" s="1"/>
  <c r="FT390" i="2" s="1"/>
  <c r="FU390" i="2" s="1"/>
  <c r="FV390" i="2" s="1"/>
  <c r="FW390" i="2" s="1"/>
  <c r="FX390" i="2" s="1"/>
  <c r="FY390" i="2" s="1"/>
  <c r="FZ390" i="2" s="1"/>
  <c r="GA390" i="2" s="1"/>
  <c r="GB390" i="2" s="1"/>
  <c r="GC390" i="2" s="1"/>
  <c r="GD390" i="2" s="1"/>
  <c r="GE390" i="2" s="1"/>
  <c r="GF390" i="2" s="1"/>
  <c r="GG390" i="2" s="1"/>
  <c r="GH390" i="2" s="1"/>
  <c r="GI390" i="2" s="1"/>
  <c r="GJ390" i="2" s="1"/>
  <c r="GK390" i="2" s="1"/>
  <c r="GL390" i="2" s="1"/>
  <c r="GM390" i="2" s="1"/>
  <c r="GN390" i="2" s="1"/>
  <c r="GO390" i="2" s="1"/>
  <c r="GP390" i="2" s="1"/>
  <c r="GQ390" i="2" s="1"/>
  <c r="GR390" i="2" s="1"/>
  <c r="GS390" i="2" s="1"/>
  <c r="GT390" i="2" s="1"/>
  <c r="GU390" i="2" s="1"/>
  <c r="GV390" i="2" s="1"/>
  <c r="GW390" i="2" s="1"/>
  <c r="GX390" i="2" s="1"/>
  <c r="GY390" i="2" s="1"/>
  <c r="GZ390" i="2" s="1"/>
  <c r="HA390" i="2" s="1"/>
  <c r="HB390" i="2" s="1"/>
  <c r="HC390" i="2" s="1"/>
  <c r="HD390" i="2" s="1"/>
  <c r="HE390" i="2" s="1"/>
  <c r="HF390" i="2" s="1"/>
  <c r="HG390" i="2" s="1"/>
  <c r="HH390" i="2" s="1"/>
  <c r="HI390" i="2" s="1"/>
  <c r="HJ390" i="2" s="1"/>
  <c r="HK390" i="2" s="1"/>
  <c r="HL390" i="2" s="1"/>
  <c r="HM390" i="2" s="1"/>
  <c r="Q214" i="2"/>
  <c r="Q262" i="2"/>
  <c r="Q504" i="2"/>
  <c r="AD459" i="2"/>
  <c r="Q428" i="2"/>
  <c r="Q470" i="2"/>
  <c r="Q426" i="2"/>
  <c r="Q424" i="2"/>
  <c r="AB343" i="2"/>
  <c r="AC343" i="2" s="1"/>
  <c r="AD343" i="2" s="1"/>
  <c r="AE343" i="2" s="1"/>
  <c r="AF343" i="2" s="1"/>
  <c r="AG343" i="2" s="1"/>
  <c r="AH343" i="2" s="1"/>
  <c r="AI343" i="2" s="1"/>
  <c r="AJ343" i="2" s="1"/>
  <c r="AK343" i="2" s="1"/>
  <c r="AL343" i="2" s="1"/>
  <c r="AM343" i="2" s="1"/>
  <c r="AN343" i="2" s="1"/>
  <c r="AO343" i="2" s="1"/>
  <c r="AP343" i="2" s="1"/>
  <c r="AQ343" i="2" s="1"/>
  <c r="AR343" i="2" s="1"/>
  <c r="AS343" i="2" s="1"/>
  <c r="AT343" i="2" s="1"/>
  <c r="AU343" i="2" s="1"/>
  <c r="AV343" i="2" s="1"/>
  <c r="AW343" i="2" s="1"/>
  <c r="AX343" i="2" s="1"/>
  <c r="AY343" i="2" s="1"/>
  <c r="AZ343" i="2" s="1"/>
  <c r="BA343" i="2" s="1"/>
  <c r="BB343" i="2" s="1"/>
  <c r="BC343" i="2" s="1"/>
  <c r="BD343" i="2" s="1"/>
  <c r="BE343" i="2" s="1"/>
  <c r="BF343" i="2" s="1"/>
  <c r="BG343" i="2" s="1"/>
  <c r="BH343" i="2" s="1"/>
  <c r="BI343" i="2" s="1"/>
  <c r="BJ343" i="2" s="1"/>
  <c r="BK343" i="2" s="1"/>
  <c r="BL343" i="2" s="1"/>
  <c r="BM343" i="2" s="1"/>
  <c r="BN343" i="2" s="1"/>
  <c r="BO343" i="2" s="1"/>
  <c r="BP343" i="2" s="1"/>
  <c r="BQ343" i="2" s="1"/>
  <c r="BR343" i="2" s="1"/>
  <c r="BS343" i="2" s="1"/>
  <c r="BT343" i="2" s="1"/>
  <c r="BU343" i="2" s="1"/>
  <c r="BV343" i="2" s="1"/>
  <c r="BW343" i="2" s="1"/>
  <c r="BX343" i="2" s="1"/>
  <c r="BY343" i="2" s="1"/>
  <c r="BZ343" i="2" s="1"/>
  <c r="CA343" i="2" s="1"/>
  <c r="CB343" i="2" s="1"/>
  <c r="CC343" i="2" s="1"/>
  <c r="CD343" i="2" s="1"/>
  <c r="CE343" i="2" s="1"/>
  <c r="CF343" i="2" s="1"/>
  <c r="CG343" i="2" s="1"/>
  <c r="CH343" i="2" s="1"/>
  <c r="CI343" i="2" s="1"/>
  <c r="CJ343" i="2" s="1"/>
  <c r="CK343" i="2" s="1"/>
  <c r="CL343" i="2" s="1"/>
  <c r="CM343" i="2" s="1"/>
  <c r="CN343" i="2" s="1"/>
  <c r="CO343" i="2" s="1"/>
  <c r="CP343" i="2" s="1"/>
  <c r="CQ343" i="2" s="1"/>
  <c r="CR343" i="2" s="1"/>
  <c r="CS343" i="2" s="1"/>
  <c r="CT343" i="2" s="1"/>
  <c r="CU343" i="2" s="1"/>
  <c r="CV343" i="2" s="1"/>
  <c r="CW343" i="2" s="1"/>
  <c r="CX343" i="2" s="1"/>
  <c r="CY343" i="2" s="1"/>
  <c r="CZ343" i="2" s="1"/>
  <c r="DA343" i="2" s="1"/>
  <c r="DB343" i="2" s="1"/>
  <c r="DC343" i="2" s="1"/>
  <c r="DD343" i="2" s="1"/>
  <c r="DE343" i="2" s="1"/>
  <c r="DF343" i="2" s="1"/>
  <c r="DG343" i="2" s="1"/>
  <c r="DH343" i="2" s="1"/>
  <c r="DI343" i="2" s="1"/>
  <c r="DJ343" i="2" s="1"/>
  <c r="DK343" i="2" s="1"/>
  <c r="DL343" i="2" s="1"/>
  <c r="DM343" i="2" s="1"/>
  <c r="DN343" i="2" s="1"/>
  <c r="DO343" i="2" s="1"/>
  <c r="DP343" i="2" s="1"/>
  <c r="DQ343" i="2" s="1"/>
  <c r="DR343" i="2" s="1"/>
  <c r="DS343" i="2" s="1"/>
  <c r="DT343" i="2" s="1"/>
  <c r="DU343" i="2" s="1"/>
  <c r="DV343" i="2" s="1"/>
  <c r="DW343" i="2" s="1"/>
  <c r="DX343" i="2" s="1"/>
  <c r="DY343" i="2" s="1"/>
  <c r="DZ343" i="2" s="1"/>
  <c r="EA343" i="2" s="1"/>
  <c r="EB343" i="2" s="1"/>
  <c r="EC343" i="2" s="1"/>
  <c r="ED343" i="2" s="1"/>
  <c r="EE343" i="2" s="1"/>
  <c r="EF343" i="2" s="1"/>
  <c r="EG343" i="2" s="1"/>
  <c r="EH343" i="2" s="1"/>
  <c r="EI343" i="2" s="1"/>
  <c r="EJ343" i="2" s="1"/>
  <c r="EK343" i="2" s="1"/>
  <c r="EL343" i="2" s="1"/>
  <c r="EM343" i="2" s="1"/>
  <c r="EN343" i="2" s="1"/>
  <c r="EO343" i="2" s="1"/>
  <c r="EP343" i="2" s="1"/>
  <c r="EQ343" i="2" s="1"/>
  <c r="ER343" i="2" s="1"/>
  <c r="ES343" i="2" s="1"/>
  <c r="ET343" i="2" s="1"/>
  <c r="EU343" i="2" s="1"/>
  <c r="EV343" i="2" s="1"/>
  <c r="EW343" i="2" s="1"/>
  <c r="EX343" i="2" s="1"/>
  <c r="EY343" i="2" s="1"/>
  <c r="EZ343" i="2" s="1"/>
  <c r="FA343" i="2" s="1"/>
  <c r="FB343" i="2" s="1"/>
  <c r="FC343" i="2" s="1"/>
  <c r="FD343" i="2" s="1"/>
  <c r="FE343" i="2" s="1"/>
  <c r="FF343" i="2" s="1"/>
  <c r="FG343" i="2" s="1"/>
  <c r="FH343" i="2" s="1"/>
  <c r="FI343" i="2" s="1"/>
  <c r="FJ343" i="2" s="1"/>
  <c r="FK343" i="2" s="1"/>
  <c r="FL343" i="2" s="1"/>
  <c r="FM343" i="2" s="1"/>
  <c r="FN343" i="2" s="1"/>
  <c r="FO343" i="2" s="1"/>
  <c r="FP343" i="2" s="1"/>
  <c r="FQ343" i="2" s="1"/>
  <c r="FR343" i="2" s="1"/>
  <c r="FS343" i="2" s="1"/>
  <c r="FT343" i="2" s="1"/>
  <c r="FU343" i="2" s="1"/>
  <c r="FV343" i="2" s="1"/>
  <c r="FW343" i="2" s="1"/>
  <c r="FX343" i="2" s="1"/>
  <c r="FY343" i="2" s="1"/>
  <c r="FZ343" i="2" s="1"/>
  <c r="GA343" i="2" s="1"/>
  <c r="GB343" i="2" s="1"/>
  <c r="GC343" i="2" s="1"/>
  <c r="GD343" i="2" s="1"/>
  <c r="GE343" i="2" s="1"/>
  <c r="GF343" i="2" s="1"/>
  <c r="GG343" i="2" s="1"/>
  <c r="GH343" i="2" s="1"/>
  <c r="GI343" i="2" s="1"/>
  <c r="GJ343" i="2" s="1"/>
  <c r="GK343" i="2" s="1"/>
  <c r="GL343" i="2" s="1"/>
  <c r="GM343" i="2" s="1"/>
  <c r="GN343" i="2" s="1"/>
  <c r="GO343" i="2" s="1"/>
  <c r="GP343" i="2" s="1"/>
  <c r="GQ343" i="2" s="1"/>
  <c r="GR343" i="2" s="1"/>
  <c r="GS343" i="2" s="1"/>
  <c r="GT343" i="2" s="1"/>
  <c r="GU343" i="2" s="1"/>
  <c r="GV343" i="2" s="1"/>
  <c r="GW343" i="2" s="1"/>
  <c r="GX343" i="2" s="1"/>
  <c r="GY343" i="2" s="1"/>
  <c r="GZ343" i="2" s="1"/>
  <c r="HA343" i="2" s="1"/>
  <c r="HB343" i="2" s="1"/>
  <c r="HC343" i="2" s="1"/>
  <c r="HD343" i="2" s="1"/>
  <c r="HE343" i="2" s="1"/>
  <c r="HF343" i="2" s="1"/>
  <c r="HG343" i="2" s="1"/>
  <c r="HH343" i="2" s="1"/>
  <c r="HI343" i="2" s="1"/>
  <c r="HJ343" i="2" s="1"/>
  <c r="HK343" i="2" s="1"/>
  <c r="HL343" i="2" s="1"/>
  <c r="HM343" i="2" s="1"/>
  <c r="Q341" i="2"/>
  <c r="Q370" i="2"/>
  <c r="Q313" i="2"/>
  <c r="Q295" i="2"/>
  <c r="Q337" i="2"/>
  <c r="Q281" i="2"/>
  <c r="Q374" i="2"/>
  <c r="Q317" i="2"/>
  <c r="Q283" i="2"/>
  <c r="Q208" i="2"/>
  <c r="Q309" i="2"/>
  <c r="Q260" i="2"/>
  <c r="Q198" i="2"/>
  <c r="Q173" i="2"/>
  <c r="Q180" i="2"/>
  <c r="Q118" i="2"/>
  <c r="Q143" i="2"/>
  <c r="Q49" i="2"/>
  <c r="Q33" i="2"/>
  <c r="Q113" i="2"/>
  <c r="Q109" i="2"/>
  <c r="Q94" i="2"/>
  <c r="Q75" i="2"/>
  <c r="Q25" i="2"/>
  <c r="Q121" i="2"/>
  <c r="Q95" i="2"/>
  <c r="Q87" i="2"/>
  <c r="Q79" i="2"/>
  <c r="Q53" i="2"/>
  <c r="Q37" i="2"/>
  <c r="Q97" i="2"/>
  <c r="Q45" i="2"/>
  <c r="Q513" i="2"/>
  <c r="Q486" i="2"/>
  <c r="Q137" i="2"/>
  <c r="AB245" i="2"/>
  <c r="AC245" i="2" s="1"/>
  <c r="AD245" i="2" s="1"/>
  <c r="AE245" i="2" s="1"/>
  <c r="AF245" i="2" s="1"/>
  <c r="AG245" i="2" s="1"/>
  <c r="AH245" i="2" s="1"/>
  <c r="AI245" i="2" s="1"/>
  <c r="AJ245" i="2" s="1"/>
  <c r="AK245" i="2" s="1"/>
  <c r="AL245" i="2" s="1"/>
  <c r="AM245" i="2" s="1"/>
  <c r="AN245" i="2" s="1"/>
  <c r="AO245" i="2" s="1"/>
  <c r="AP245" i="2" s="1"/>
  <c r="AQ245" i="2" s="1"/>
  <c r="AR245" i="2" s="1"/>
  <c r="AS245" i="2" s="1"/>
  <c r="AT245" i="2" s="1"/>
  <c r="AU245" i="2" s="1"/>
  <c r="AV245" i="2" s="1"/>
  <c r="AW245" i="2" s="1"/>
  <c r="AX245" i="2" s="1"/>
  <c r="AY245" i="2" s="1"/>
  <c r="AZ245" i="2" s="1"/>
  <c r="BA245" i="2" s="1"/>
  <c r="BB245" i="2" s="1"/>
  <c r="BC245" i="2" s="1"/>
  <c r="BD245" i="2" s="1"/>
  <c r="BE245" i="2" s="1"/>
  <c r="BF245" i="2" s="1"/>
  <c r="BG245" i="2" s="1"/>
  <c r="BH245" i="2" s="1"/>
  <c r="BI245" i="2" s="1"/>
  <c r="BJ245" i="2" s="1"/>
  <c r="BK245" i="2" s="1"/>
  <c r="BL245" i="2" s="1"/>
  <c r="BM245" i="2" s="1"/>
  <c r="BN245" i="2" s="1"/>
  <c r="BO245" i="2" s="1"/>
  <c r="BP245" i="2" s="1"/>
  <c r="BQ245" i="2" s="1"/>
  <c r="BR245" i="2" s="1"/>
  <c r="BS245" i="2" s="1"/>
  <c r="BT245" i="2" s="1"/>
  <c r="BU245" i="2" s="1"/>
  <c r="BV245" i="2" s="1"/>
  <c r="BW245" i="2" s="1"/>
  <c r="BX245" i="2" s="1"/>
  <c r="BY245" i="2" s="1"/>
  <c r="BZ245" i="2" s="1"/>
  <c r="CA245" i="2" s="1"/>
  <c r="CB245" i="2" s="1"/>
  <c r="CC245" i="2" s="1"/>
  <c r="CD245" i="2" s="1"/>
  <c r="CE245" i="2" s="1"/>
  <c r="CF245" i="2" s="1"/>
  <c r="CG245" i="2" s="1"/>
  <c r="CH245" i="2" s="1"/>
  <c r="CI245" i="2" s="1"/>
  <c r="CJ245" i="2" s="1"/>
  <c r="CK245" i="2" s="1"/>
  <c r="CL245" i="2" s="1"/>
  <c r="CM245" i="2" s="1"/>
  <c r="CN245" i="2" s="1"/>
  <c r="CO245" i="2" s="1"/>
  <c r="CP245" i="2" s="1"/>
  <c r="CQ245" i="2" s="1"/>
  <c r="CR245" i="2" s="1"/>
  <c r="CS245" i="2" s="1"/>
  <c r="CT245" i="2" s="1"/>
  <c r="CU245" i="2" s="1"/>
  <c r="CV245" i="2" s="1"/>
  <c r="CW245" i="2" s="1"/>
  <c r="CX245" i="2" s="1"/>
  <c r="CY245" i="2" s="1"/>
  <c r="CZ245" i="2" s="1"/>
  <c r="DA245" i="2" s="1"/>
  <c r="DB245" i="2" s="1"/>
  <c r="DC245" i="2" s="1"/>
  <c r="DD245" i="2" s="1"/>
  <c r="DE245" i="2" s="1"/>
  <c r="DF245" i="2" s="1"/>
  <c r="DG245" i="2" s="1"/>
  <c r="DH245" i="2" s="1"/>
  <c r="DI245" i="2" s="1"/>
  <c r="DJ245" i="2" s="1"/>
  <c r="DK245" i="2" s="1"/>
  <c r="DL245" i="2" s="1"/>
  <c r="DM245" i="2" s="1"/>
  <c r="DN245" i="2" s="1"/>
  <c r="DO245" i="2" s="1"/>
  <c r="DP245" i="2" s="1"/>
  <c r="DQ245" i="2" s="1"/>
  <c r="DR245" i="2" s="1"/>
  <c r="DS245" i="2" s="1"/>
  <c r="DT245" i="2" s="1"/>
  <c r="DU245" i="2" s="1"/>
  <c r="DV245" i="2" s="1"/>
  <c r="DW245" i="2" s="1"/>
  <c r="DX245" i="2" s="1"/>
  <c r="DY245" i="2" s="1"/>
  <c r="DZ245" i="2" s="1"/>
  <c r="EA245" i="2" s="1"/>
  <c r="EB245" i="2" s="1"/>
  <c r="EC245" i="2" s="1"/>
  <c r="ED245" i="2" s="1"/>
  <c r="EE245" i="2" s="1"/>
  <c r="EF245" i="2" s="1"/>
  <c r="EG245" i="2" s="1"/>
  <c r="EH245" i="2" s="1"/>
  <c r="EI245" i="2" s="1"/>
  <c r="EJ245" i="2" s="1"/>
  <c r="EK245" i="2" s="1"/>
  <c r="EL245" i="2" s="1"/>
  <c r="EM245" i="2" s="1"/>
  <c r="EN245" i="2" s="1"/>
  <c r="EO245" i="2" s="1"/>
  <c r="EP245" i="2" s="1"/>
  <c r="EQ245" i="2" s="1"/>
  <c r="ER245" i="2" s="1"/>
  <c r="ES245" i="2" s="1"/>
  <c r="ET245" i="2" s="1"/>
  <c r="EU245" i="2" s="1"/>
  <c r="EV245" i="2" s="1"/>
  <c r="EW245" i="2" s="1"/>
  <c r="EX245" i="2" s="1"/>
  <c r="EY245" i="2" s="1"/>
  <c r="EZ245" i="2" s="1"/>
  <c r="FA245" i="2" s="1"/>
  <c r="FB245" i="2" s="1"/>
  <c r="FC245" i="2" s="1"/>
  <c r="FD245" i="2" s="1"/>
  <c r="FE245" i="2" s="1"/>
  <c r="FF245" i="2" s="1"/>
  <c r="FG245" i="2" s="1"/>
  <c r="FH245" i="2" s="1"/>
  <c r="FI245" i="2" s="1"/>
  <c r="FJ245" i="2" s="1"/>
  <c r="FK245" i="2" s="1"/>
  <c r="FL245" i="2" s="1"/>
  <c r="FM245" i="2" s="1"/>
  <c r="FN245" i="2" s="1"/>
  <c r="FO245" i="2" s="1"/>
  <c r="FP245" i="2" s="1"/>
  <c r="FQ245" i="2" s="1"/>
  <c r="FR245" i="2" s="1"/>
  <c r="FS245" i="2" s="1"/>
  <c r="FT245" i="2" s="1"/>
  <c r="FU245" i="2" s="1"/>
  <c r="FV245" i="2" s="1"/>
  <c r="FW245" i="2" s="1"/>
  <c r="FX245" i="2" s="1"/>
  <c r="FY245" i="2" s="1"/>
  <c r="FZ245" i="2" s="1"/>
  <c r="GA245" i="2" s="1"/>
  <c r="GB245" i="2" s="1"/>
  <c r="GC245" i="2" s="1"/>
  <c r="GD245" i="2" s="1"/>
  <c r="GE245" i="2" s="1"/>
  <c r="GF245" i="2" s="1"/>
  <c r="GG245" i="2" s="1"/>
  <c r="GH245" i="2" s="1"/>
  <c r="GI245" i="2" s="1"/>
  <c r="GJ245" i="2" s="1"/>
  <c r="GK245" i="2" s="1"/>
  <c r="GL245" i="2" s="1"/>
  <c r="GM245" i="2" s="1"/>
  <c r="GN245" i="2" s="1"/>
  <c r="GO245" i="2" s="1"/>
  <c r="GP245" i="2" s="1"/>
  <c r="GQ245" i="2" s="1"/>
  <c r="GR245" i="2" s="1"/>
  <c r="GS245" i="2" s="1"/>
  <c r="GT245" i="2" s="1"/>
  <c r="GU245" i="2" s="1"/>
  <c r="GV245" i="2" s="1"/>
  <c r="GW245" i="2" s="1"/>
  <c r="GX245" i="2" s="1"/>
  <c r="GY245" i="2" s="1"/>
  <c r="GZ245" i="2" s="1"/>
  <c r="HA245" i="2" s="1"/>
  <c r="HB245" i="2" s="1"/>
  <c r="HC245" i="2" s="1"/>
  <c r="HD245" i="2" s="1"/>
  <c r="HE245" i="2" s="1"/>
  <c r="HF245" i="2" s="1"/>
  <c r="HG245" i="2" s="1"/>
  <c r="HH245" i="2" s="1"/>
  <c r="HI245" i="2" s="1"/>
  <c r="HJ245" i="2" s="1"/>
  <c r="HK245" i="2" s="1"/>
  <c r="HL245" i="2" s="1"/>
  <c r="HM245" i="2" s="1"/>
  <c r="Q133" i="2"/>
  <c r="Q76" i="2"/>
  <c r="Q127" i="2"/>
  <c r="Q65" i="2"/>
  <c r="Q135" i="2"/>
  <c r="Q57" i="2"/>
  <c r="Q58" i="2"/>
  <c r="Q512" i="2"/>
  <c r="Q467" i="2"/>
  <c r="Q348" i="2"/>
  <c r="AB335" i="2"/>
  <c r="AC335" i="2" s="1"/>
  <c r="AD335" i="2" s="1"/>
  <c r="AE335" i="2" s="1"/>
  <c r="AF335" i="2" s="1"/>
  <c r="AG335" i="2" s="1"/>
  <c r="AH335" i="2" s="1"/>
  <c r="AI335" i="2" s="1"/>
  <c r="AJ335" i="2" s="1"/>
  <c r="AK335" i="2" s="1"/>
  <c r="AL335" i="2" s="1"/>
  <c r="AM335" i="2" s="1"/>
  <c r="AN335" i="2" s="1"/>
  <c r="AO335" i="2" s="1"/>
  <c r="AP335" i="2" s="1"/>
  <c r="AQ335" i="2" s="1"/>
  <c r="AR335" i="2" s="1"/>
  <c r="AS335" i="2" s="1"/>
  <c r="AT335" i="2" s="1"/>
  <c r="AU335" i="2" s="1"/>
  <c r="AV335" i="2" s="1"/>
  <c r="AW335" i="2" s="1"/>
  <c r="AX335" i="2" s="1"/>
  <c r="AY335" i="2" s="1"/>
  <c r="AZ335" i="2" s="1"/>
  <c r="BA335" i="2" s="1"/>
  <c r="BB335" i="2" s="1"/>
  <c r="BC335" i="2" s="1"/>
  <c r="BD335" i="2" s="1"/>
  <c r="BE335" i="2" s="1"/>
  <c r="BF335" i="2" s="1"/>
  <c r="BG335" i="2" s="1"/>
  <c r="BH335" i="2" s="1"/>
  <c r="BI335" i="2" s="1"/>
  <c r="BJ335" i="2" s="1"/>
  <c r="BK335" i="2" s="1"/>
  <c r="BL335" i="2" s="1"/>
  <c r="BM335" i="2" s="1"/>
  <c r="BN335" i="2" s="1"/>
  <c r="BO335" i="2" s="1"/>
  <c r="BP335" i="2" s="1"/>
  <c r="BQ335" i="2" s="1"/>
  <c r="BR335" i="2" s="1"/>
  <c r="BS335" i="2" s="1"/>
  <c r="BT335" i="2" s="1"/>
  <c r="BU335" i="2" s="1"/>
  <c r="BV335" i="2" s="1"/>
  <c r="BW335" i="2" s="1"/>
  <c r="BX335" i="2" s="1"/>
  <c r="BY335" i="2" s="1"/>
  <c r="BZ335" i="2" s="1"/>
  <c r="CA335" i="2" s="1"/>
  <c r="CB335" i="2" s="1"/>
  <c r="CC335" i="2" s="1"/>
  <c r="CD335" i="2" s="1"/>
  <c r="CE335" i="2" s="1"/>
  <c r="CF335" i="2" s="1"/>
  <c r="CG335" i="2" s="1"/>
  <c r="CH335" i="2" s="1"/>
  <c r="CI335" i="2" s="1"/>
  <c r="CJ335" i="2" s="1"/>
  <c r="CK335" i="2" s="1"/>
  <c r="CL335" i="2" s="1"/>
  <c r="CM335" i="2" s="1"/>
  <c r="CN335" i="2" s="1"/>
  <c r="CO335" i="2" s="1"/>
  <c r="CP335" i="2" s="1"/>
  <c r="CQ335" i="2" s="1"/>
  <c r="CR335" i="2" s="1"/>
  <c r="CS335" i="2" s="1"/>
  <c r="CT335" i="2" s="1"/>
  <c r="CU335" i="2" s="1"/>
  <c r="CV335" i="2" s="1"/>
  <c r="CW335" i="2" s="1"/>
  <c r="CX335" i="2" s="1"/>
  <c r="CY335" i="2" s="1"/>
  <c r="CZ335" i="2" s="1"/>
  <c r="DA335" i="2" s="1"/>
  <c r="DB335" i="2" s="1"/>
  <c r="DC335" i="2" s="1"/>
  <c r="DD335" i="2" s="1"/>
  <c r="DE335" i="2" s="1"/>
  <c r="DF335" i="2" s="1"/>
  <c r="DG335" i="2" s="1"/>
  <c r="DH335" i="2" s="1"/>
  <c r="DI335" i="2" s="1"/>
  <c r="DJ335" i="2" s="1"/>
  <c r="DK335" i="2" s="1"/>
  <c r="DL335" i="2" s="1"/>
  <c r="DM335" i="2" s="1"/>
  <c r="DN335" i="2" s="1"/>
  <c r="DO335" i="2" s="1"/>
  <c r="DP335" i="2" s="1"/>
  <c r="DQ335" i="2" s="1"/>
  <c r="DR335" i="2" s="1"/>
  <c r="DS335" i="2" s="1"/>
  <c r="DT335" i="2" s="1"/>
  <c r="DU335" i="2" s="1"/>
  <c r="DV335" i="2" s="1"/>
  <c r="DW335" i="2" s="1"/>
  <c r="DX335" i="2" s="1"/>
  <c r="DY335" i="2" s="1"/>
  <c r="DZ335" i="2" s="1"/>
  <c r="EA335" i="2" s="1"/>
  <c r="EB335" i="2" s="1"/>
  <c r="EC335" i="2" s="1"/>
  <c r="ED335" i="2" s="1"/>
  <c r="EE335" i="2" s="1"/>
  <c r="EF335" i="2" s="1"/>
  <c r="EG335" i="2" s="1"/>
  <c r="EH335" i="2" s="1"/>
  <c r="EI335" i="2" s="1"/>
  <c r="EJ335" i="2" s="1"/>
  <c r="EK335" i="2" s="1"/>
  <c r="EL335" i="2" s="1"/>
  <c r="EM335" i="2" s="1"/>
  <c r="EN335" i="2" s="1"/>
  <c r="EO335" i="2" s="1"/>
  <c r="EP335" i="2" s="1"/>
  <c r="EQ335" i="2" s="1"/>
  <c r="ER335" i="2" s="1"/>
  <c r="ES335" i="2" s="1"/>
  <c r="ET335" i="2" s="1"/>
  <c r="EU335" i="2" s="1"/>
  <c r="EV335" i="2" s="1"/>
  <c r="EW335" i="2" s="1"/>
  <c r="EX335" i="2" s="1"/>
  <c r="EY335" i="2" s="1"/>
  <c r="EZ335" i="2" s="1"/>
  <c r="FA335" i="2" s="1"/>
  <c r="FB335" i="2" s="1"/>
  <c r="FC335" i="2" s="1"/>
  <c r="FD335" i="2" s="1"/>
  <c r="FE335" i="2" s="1"/>
  <c r="FF335" i="2" s="1"/>
  <c r="FG335" i="2" s="1"/>
  <c r="FH335" i="2" s="1"/>
  <c r="FI335" i="2" s="1"/>
  <c r="FJ335" i="2" s="1"/>
  <c r="FK335" i="2" s="1"/>
  <c r="FL335" i="2" s="1"/>
  <c r="FM335" i="2" s="1"/>
  <c r="FN335" i="2" s="1"/>
  <c r="FO335" i="2" s="1"/>
  <c r="FP335" i="2" s="1"/>
  <c r="FQ335" i="2" s="1"/>
  <c r="FR335" i="2" s="1"/>
  <c r="FS335" i="2" s="1"/>
  <c r="FT335" i="2" s="1"/>
  <c r="FU335" i="2" s="1"/>
  <c r="FV335" i="2" s="1"/>
  <c r="FW335" i="2" s="1"/>
  <c r="FX335" i="2" s="1"/>
  <c r="FY335" i="2" s="1"/>
  <c r="FZ335" i="2" s="1"/>
  <c r="GA335" i="2" s="1"/>
  <c r="GB335" i="2" s="1"/>
  <c r="GC335" i="2" s="1"/>
  <c r="GD335" i="2" s="1"/>
  <c r="GE335" i="2" s="1"/>
  <c r="GF335" i="2" s="1"/>
  <c r="GG335" i="2" s="1"/>
  <c r="GH335" i="2" s="1"/>
  <c r="GI335" i="2" s="1"/>
  <c r="GJ335" i="2" s="1"/>
  <c r="GK335" i="2" s="1"/>
  <c r="GL335" i="2" s="1"/>
  <c r="GM335" i="2" s="1"/>
  <c r="GN335" i="2" s="1"/>
  <c r="GO335" i="2" s="1"/>
  <c r="GP335" i="2" s="1"/>
  <c r="GQ335" i="2" s="1"/>
  <c r="GR335" i="2" s="1"/>
  <c r="GS335" i="2" s="1"/>
  <c r="GT335" i="2" s="1"/>
  <c r="GU335" i="2" s="1"/>
  <c r="GV335" i="2" s="1"/>
  <c r="GW335" i="2" s="1"/>
  <c r="GX335" i="2" s="1"/>
  <c r="GY335" i="2" s="1"/>
  <c r="GZ335" i="2" s="1"/>
  <c r="HA335" i="2" s="1"/>
  <c r="HB335" i="2" s="1"/>
  <c r="HC335" i="2" s="1"/>
  <c r="HD335" i="2" s="1"/>
  <c r="HE335" i="2" s="1"/>
  <c r="HF335" i="2" s="1"/>
  <c r="HG335" i="2" s="1"/>
  <c r="HH335" i="2" s="1"/>
  <c r="HI335" i="2" s="1"/>
  <c r="HJ335" i="2" s="1"/>
  <c r="HK335" i="2" s="1"/>
  <c r="HL335" i="2" s="1"/>
  <c r="HM335" i="2" s="1"/>
  <c r="Q235" i="2"/>
  <c r="Q124" i="2"/>
  <c r="Q509" i="2"/>
  <c r="AB499" i="2"/>
  <c r="AC499" i="2" s="1"/>
  <c r="AD499" i="2" s="1"/>
  <c r="AE499" i="2" s="1"/>
  <c r="AF499" i="2" s="1"/>
  <c r="AG499" i="2" s="1"/>
  <c r="AH499" i="2" s="1"/>
  <c r="AI499" i="2" s="1"/>
  <c r="AJ499" i="2" s="1"/>
  <c r="AK499" i="2" s="1"/>
  <c r="AL499" i="2" s="1"/>
  <c r="AM499" i="2" s="1"/>
  <c r="AN499" i="2" s="1"/>
  <c r="AO499" i="2" s="1"/>
  <c r="AP499" i="2" s="1"/>
  <c r="AQ499" i="2" s="1"/>
  <c r="AR499" i="2" s="1"/>
  <c r="AS499" i="2" s="1"/>
  <c r="AT499" i="2" s="1"/>
  <c r="AU499" i="2" s="1"/>
  <c r="AV499" i="2" s="1"/>
  <c r="AW499" i="2" s="1"/>
  <c r="AX499" i="2" s="1"/>
  <c r="AY499" i="2" s="1"/>
  <c r="AZ499" i="2" s="1"/>
  <c r="BA499" i="2" s="1"/>
  <c r="BB499" i="2" s="1"/>
  <c r="BC499" i="2" s="1"/>
  <c r="BD499" i="2" s="1"/>
  <c r="BE499" i="2" s="1"/>
  <c r="BF499" i="2" s="1"/>
  <c r="BG499" i="2" s="1"/>
  <c r="BH499" i="2" s="1"/>
  <c r="BI499" i="2" s="1"/>
  <c r="BJ499" i="2" s="1"/>
  <c r="BK499" i="2" s="1"/>
  <c r="BL499" i="2" s="1"/>
  <c r="BM499" i="2" s="1"/>
  <c r="BN499" i="2" s="1"/>
  <c r="BO499" i="2" s="1"/>
  <c r="BP499" i="2" s="1"/>
  <c r="BQ499" i="2" s="1"/>
  <c r="BR499" i="2" s="1"/>
  <c r="BS499" i="2" s="1"/>
  <c r="BT499" i="2" s="1"/>
  <c r="BU499" i="2" s="1"/>
  <c r="BV499" i="2" s="1"/>
  <c r="BW499" i="2" s="1"/>
  <c r="BX499" i="2" s="1"/>
  <c r="BY499" i="2" s="1"/>
  <c r="BZ499" i="2" s="1"/>
  <c r="CA499" i="2" s="1"/>
  <c r="CB499" i="2" s="1"/>
  <c r="CC499" i="2" s="1"/>
  <c r="CD499" i="2" s="1"/>
  <c r="CE499" i="2" s="1"/>
  <c r="CF499" i="2" s="1"/>
  <c r="CG499" i="2" s="1"/>
  <c r="CH499" i="2" s="1"/>
  <c r="CI499" i="2" s="1"/>
  <c r="CJ499" i="2" s="1"/>
  <c r="CK499" i="2" s="1"/>
  <c r="CL499" i="2" s="1"/>
  <c r="CM499" i="2" s="1"/>
  <c r="CN499" i="2" s="1"/>
  <c r="CO499" i="2" s="1"/>
  <c r="CP499" i="2" s="1"/>
  <c r="CQ499" i="2" s="1"/>
  <c r="CR499" i="2" s="1"/>
  <c r="CS499" i="2" s="1"/>
  <c r="CT499" i="2" s="1"/>
  <c r="CU499" i="2" s="1"/>
  <c r="CV499" i="2" s="1"/>
  <c r="CW499" i="2" s="1"/>
  <c r="CX499" i="2" s="1"/>
  <c r="CY499" i="2" s="1"/>
  <c r="CZ499" i="2" s="1"/>
  <c r="DA499" i="2" s="1"/>
  <c r="DB499" i="2" s="1"/>
  <c r="DC499" i="2" s="1"/>
  <c r="DD499" i="2" s="1"/>
  <c r="DE499" i="2" s="1"/>
  <c r="DF499" i="2" s="1"/>
  <c r="DG499" i="2" s="1"/>
  <c r="DH499" i="2" s="1"/>
  <c r="DI499" i="2" s="1"/>
  <c r="DJ499" i="2" s="1"/>
  <c r="DK499" i="2" s="1"/>
  <c r="DL499" i="2" s="1"/>
  <c r="DM499" i="2" s="1"/>
  <c r="DN499" i="2" s="1"/>
  <c r="DO499" i="2" s="1"/>
  <c r="DP499" i="2" s="1"/>
  <c r="DQ499" i="2" s="1"/>
  <c r="DR499" i="2" s="1"/>
  <c r="DS499" i="2" s="1"/>
  <c r="DT499" i="2" s="1"/>
  <c r="DU499" i="2" s="1"/>
  <c r="DV499" i="2" s="1"/>
  <c r="DW499" i="2" s="1"/>
  <c r="DX499" i="2" s="1"/>
  <c r="DY499" i="2" s="1"/>
  <c r="DZ499" i="2" s="1"/>
  <c r="EA499" i="2" s="1"/>
  <c r="EB499" i="2" s="1"/>
  <c r="EC499" i="2" s="1"/>
  <c r="ED499" i="2" s="1"/>
  <c r="EE499" i="2" s="1"/>
  <c r="EF499" i="2" s="1"/>
  <c r="EG499" i="2" s="1"/>
  <c r="EH499" i="2" s="1"/>
  <c r="EI499" i="2" s="1"/>
  <c r="EJ499" i="2" s="1"/>
  <c r="EK499" i="2" s="1"/>
  <c r="EL499" i="2" s="1"/>
  <c r="EM499" i="2" s="1"/>
  <c r="EN499" i="2" s="1"/>
  <c r="EO499" i="2" s="1"/>
  <c r="EP499" i="2" s="1"/>
  <c r="EQ499" i="2" s="1"/>
  <c r="ER499" i="2" s="1"/>
  <c r="ES499" i="2" s="1"/>
  <c r="ET499" i="2" s="1"/>
  <c r="EU499" i="2" s="1"/>
  <c r="EV499" i="2" s="1"/>
  <c r="EW499" i="2" s="1"/>
  <c r="EX499" i="2" s="1"/>
  <c r="EY499" i="2" s="1"/>
  <c r="EZ499" i="2" s="1"/>
  <c r="FA499" i="2" s="1"/>
  <c r="FB499" i="2" s="1"/>
  <c r="FC499" i="2" s="1"/>
  <c r="FD499" i="2" s="1"/>
  <c r="FE499" i="2" s="1"/>
  <c r="FF499" i="2" s="1"/>
  <c r="FG499" i="2" s="1"/>
  <c r="FH499" i="2" s="1"/>
  <c r="FI499" i="2" s="1"/>
  <c r="FJ499" i="2" s="1"/>
  <c r="FK499" i="2" s="1"/>
  <c r="FL499" i="2" s="1"/>
  <c r="FM499" i="2" s="1"/>
  <c r="FN499" i="2" s="1"/>
  <c r="FO499" i="2" s="1"/>
  <c r="FP499" i="2" s="1"/>
  <c r="FQ499" i="2" s="1"/>
  <c r="FR499" i="2" s="1"/>
  <c r="FS499" i="2" s="1"/>
  <c r="FT499" i="2" s="1"/>
  <c r="FU499" i="2" s="1"/>
  <c r="FV499" i="2" s="1"/>
  <c r="FW499" i="2" s="1"/>
  <c r="FX499" i="2" s="1"/>
  <c r="FY499" i="2" s="1"/>
  <c r="FZ499" i="2" s="1"/>
  <c r="GA499" i="2" s="1"/>
  <c r="GB499" i="2" s="1"/>
  <c r="GC499" i="2" s="1"/>
  <c r="GD499" i="2" s="1"/>
  <c r="GE499" i="2" s="1"/>
  <c r="GF499" i="2" s="1"/>
  <c r="GG499" i="2" s="1"/>
  <c r="GH499" i="2" s="1"/>
  <c r="GI499" i="2" s="1"/>
  <c r="GJ499" i="2" s="1"/>
  <c r="GK499" i="2" s="1"/>
  <c r="GL499" i="2" s="1"/>
  <c r="GM499" i="2" s="1"/>
  <c r="GN499" i="2" s="1"/>
  <c r="GO499" i="2" s="1"/>
  <c r="GP499" i="2" s="1"/>
  <c r="GQ499" i="2" s="1"/>
  <c r="GR499" i="2" s="1"/>
  <c r="GS499" i="2" s="1"/>
  <c r="GT499" i="2" s="1"/>
  <c r="GU499" i="2" s="1"/>
  <c r="GV499" i="2" s="1"/>
  <c r="GW499" i="2" s="1"/>
  <c r="GX499" i="2" s="1"/>
  <c r="GY499" i="2" s="1"/>
  <c r="GZ499" i="2" s="1"/>
  <c r="HA499" i="2" s="1"/>
  <c r="HB499" i="2" s="1"/>
  <c r="HC499" i="2" s="1"/>
  <c r="HD499" i="2" s="1"/>
  <c r="HE499" i="2" s="1"/>
  <c r="HF499" i="2" s="1"/>
  <c r="HG499" i="2" s="1"/>
  <c r="HH499" i="2" s="1"/>
  <c r="HI499" i="2" s="1"/>
  <c r="HJ499" i="2" s="1"/>
  <c r="HK499" i="2" s="1"/>
  <c r="HL499" i="2" s="1"/>
  <c r="HM499" i="2" s="1"/>
  <c r="Q496" i="2"/>
  <c r="Q474" i="2"/>
  <c r="Q463" i="2"/>
  <c r="Q466" i="2"/>
  <c r="Q448" i="2"/>
  <c r="Q478" i="2"/>
  <c r="Q454" i="2"/>
  <c r="Q432" i="2"/>
  <c r="Q364" i="2"/>
  <c r="AD477" i="2"/>
  <c r="Q460" i="2"/>
  <c r="Q418" i="2"/>
  <c r="Q300" i="2"/>
  <c r="Q430" i="2"/>
  <c r="AB327" i="2"/>
  <c r="AC327" i="2" s="1"/>
  <c r="AD327" i="2" s="1"/>
  <c r="AE327" i="2" s="1"/>
  <c r="AF327" i="2" s="1"/>
  <c r="AG327" i="2" s="1"/>
  <c r="AH327" i="2" s="1"/>
  <c r="AI327" i="2" s="1"/>
  <c r="AJ327" i="2" s="1"/>
  <c r="AK327" i="2" s="1"/>
  <c r="AL327" i="2" s="1"/>
  <c r="AM327" i="2" s="1"/>
  <c r="AN327" i="2" s="1"/>
  <c r="AO327" i="2" s="1"/>
  <c r="AP327" i="2" s="1"/>
  <c r="AQ327" i="2" s="1"/>
  <c r="AR327" i="2" s="1"/>
  <c r="AS327" i="2" s="1"/>
  <c r="AT327" i="2" s="1"/>
  <c r="AU327" i="2" s="1"/>
  <c r="AV327" i="2" s="1"/>
  <c r="AW327" i="2" s="1"/>
  <c r="AX327" i="2" s="1"/>
  <c r="AY327" i="2" s="1"/>
  <c r="AZ327" i="2" s="1"/>
  <c r="BA327" i="2" s="1"/>
  <c r="BB327" i="2" s="1"/>
  <c r="BC327" i="2" s="1"/>
  <c r="BD327" i="2" s="1"/>
  <c r="BE327" i="2" s="1"/>
  <c r="BF327" i="2" s="1"/>
  <c r="BG327" i="2" s="1"/>
  <c r="BH327" i="2" s="1"/>
  <c r="BI327" i="2" s="1"/>
  <c r="BJ327" i="2" s="1"/>
  <c r="BK327" i="2" s="1"/>
  <c r="BL327" i="2" s="1"/>
  <c r="BM327" i="2" s="1"/>
  <c r="BN327" i="2" s="1"/>
  <c r="BO327" i="2" s="1"/>
  <c r="BP327" i="2" s="1"/>
  <c r="BQ327" i="2" s="1"/>
  <c r="BR327" i="2" s="1"/>
  <c r="BS327" i="2" s="1"/>
  <c r="BT327" i="2" s="1"/>
  <c r="BU327" i="2" s="1"/>
  <c r="BV327" i="2" s="1"/>
  <c r="BW327" i="2" s="1"/>
  <c r="BX327" i="2" s="1"/>
  <c r="BY327" i="2" s="1"/>
  <c r="BZ327" i="2" s="1"/>
  <c r="CA327" i="2" s="1"/>
  <c r="CB327" i="2" s="1"/>
  <c r="CC327" i="2" s="1"/>
  <c r="CD327" i="2" s="1"/>
  <c r="CE327" i="2" s="1"/>
  <c r="CF327" i="2" s="1"/>
  <c r="CG327" i="2" s="1"/>
  <c r="CH327" i="2" s="1"/>
  <c r="CI327" i="2" s="1"/>
  <c r="CJ327" i="2" s="1"/>
  <c r="CK327" i="2" s="1"/>
  <c r="CL327" i="2" s="1"/>
  <c r="CM327" i="2" s="1"/>
  <c r="CN327" i="2" s="1"/>
  <c r="CO327" i="2" s="1"/>
  <c r="CP327" i="2" s="1"/>
  <c r="CQ327" i="2" s="1"/>
  <c r="CR327" i="2" s="1"/>
  <c r="CS327" i="2" s="1"/>
  <c r="CT327" i="2" s="1"/>
  <c r="CU327" i="2" s="1"/>
  <c r="CV327" i="2" s="1"/>
  <c r="CW327" i="2" s="1"/>
  <c r="CX327" i="2" s="1"/>
  <c r="CY327" i="2" s="1"/>
  <c r="CZ327" i="2" s="1"/>
  <c r="DA327" i="2" s="1"/>
  <c r="DB327" i="2" s="1"/>
  <c r="DC327" i="2" s="1"/>
  <c r="DD327" i="2" s="1"/>
  <c r="DE327" i="2" s="1"/>
  <c r="DF327" i="2" s="1"/>
  <c r="DG327" i="2" s="1"/>
  <c r="DH327" i="2" s="1"/>
  <c r="DI327" i="2" s="1"/>
  <c r="DJ327" i="2" s="1"/>
  <c r="DK327" i="2" s="1"/>
  <c r="DL327" i="2" s="1"/>
  <c r="DM327" i="2" s="1"/>
  <c r="DN327" i="2" s="1"/>
  <c r="DO327" i="2" s="1"/>
  <c r="DP327" i="2" s="1"/>
  <c r="DQ327" i="2" s="1"/>
  <c r="DR327" i="2" s="1"/>
  <c r="DS327" i="2" s="1"/>
  <c r="DT327" i="2" s="1"/>
  <c r="DU327" i="2" s="1"/>
  <c r="DV327" i="2" s="1"/>
  <c r="DW327" i="2" s="1"/>
  <c r="DX327" i="2" s="1"/>
  <c r="DY327" i="2" s="1"/>
  <c r="DZ327" i="2" s="1"/>
  <c r="EA327" i="2" s="1"/>
  <c r="EB327" i="2" s="1"/>
  <c r="EC327" i="2" s="1"/>
  <c r="ED327" i="2" s="1"/>
  <c r="EE327" i="2" s="1"/>
  <c r="EF327" i="2" s="1"/>
  <c r="EG327" i="2" s="1"/>
  <c r="EH327" i="2" s="1"/>
  <c r="EI327" i="2" s="1"/>
  <c r="EJ327" i="2" s="1"/>
  <c r="EK327" i="2" s="1"/>
  <c r="EL327" i="2" s="1"/>
  <c r="EM327" i="2" s="1"/>
  <c r="EN327" i="2" s="1"/>
  <c r="EO327" i="2" s="1"/>
  <c r="EP327" i="2" s="1"/>
  <c r="EQ327" i="2" s="1"/>
  <c r="ER327" i="2" s="1"/>
  <c r="ES327" i="2" s="1"/>
  <c r="ET327" i="2" s="1"/>
  <c r="EU327" i="2" s="1"/>
  <c r="EV327" i="2" s="1"/>
  <c r="EW327" i="2" s="1"/>
  <c r="EX327" i="2" s="1"/>
  <c r="EY327" i="2" s="1"/>
  <c r="EZ327" i="2" s="1"/>
  <c r="FA327" i="2" s="1"/>
  <c r="FB327" i="2" s="1"/>
  <c r="FC327" i="2" s="1"/>
  <c r="FD327" i="2" s="1"/>
  <c r="FE327" i="2" s="1"/>
  <c r="FF327" i="2" s="1"/>
  <c r="FG327" i="2" s="1"/>
  <c r="FH327" i="2" s="1"/>
  <c r="FI327" i="2" s="1"/>
  <c r="FJ327" i="2" s="1"/>
  <c r="FK327" i="2" s="1"/>
  <c r="FL327" i="2" s="1"/>
  <c r="FM327" i="2" s="1"/>
  <c r="FN327" i="2" s="1"/>
  <c r="FO327" i="2" s="1"/>
  <c r="FP327" i="2" s="1"/>
  <c r="FQ327" i="2" s="1"/>
  <c r="FR327" i="2" s="1"/>
  <c r="FS327" i="2" s="1"/>
  <c r="FT327" i="2" s="1"/>
  <c r="FU327" i="2" s="1"/>
  <c r="FV327" i="2" s="1"/>
  <c r="FW327" i="2" s="1"/>
  <c r="FX327" i="2" s="1"/>
  <c r="FY327" i="2" s="1"/>
  <c r="FZ327" i="2" s="1"/>
  <c r="GA327" i="2" s="1"/>
  <c r="GB327" i="2" s="1"/>
  <c r="GC327" i="2" s="1"/>
  <c r="GD327" i="2" s="1"/>
  <c r="GE327" i="2" s="1"/>
  <c r="GF327" i="2" s="1"/>
  <c r="GG327" i="2" s="1"/>
  <c r="GH327" i="2" s="1"/>
  <c r="GI327" i="2" s="1"/>
  <c r="GJ327" i="2" s="1"/>
  <c r="GK327" i="2" s="1"/>
  <c r="GL327" i="2" s="1"/>
  <c r="GM327" i="2" s="1"/>
  <c r="GN327" i="2" s="1"/>
  <c r="GO327" i="2" s="1"/>
  <c r="GP327" i="2" s="1"/>
  <c r="GQ327" i="2" s="1"/>
  <c r="GR327" i="2" s="1"/>
  <c r="GS327" i="2" s="1"/>
  <c r="GT327" i="2" s="1"/>
  <c r="GU327" i="2" s="1"/>
  <c r="GV327" i="2" s="1"/>
  <c r="GW327" i="2" s="1"/>
  <c r="GX327" i="2" s="1"/>
  <c r="GY327" i="2" s="1"/>
  <c r="GZ327" i="2" s="1"/>
  <c r="HA327" i="2" s="1"/>
  <c r="HB327" i="2" s="1"/>
  <c r="HC327" i="2" s="1"/>
  <c r="HD327" i="2" s="1"/>
  <c r="HE327" i="2" s="1"/>
  <c r="HF327" i="2" s="1"/>
  <c r="HG327" i="2" s="1"/>
  <c r="HH327" i="2" s="1"/>
  <c r="HI327" i="2" s="1"/>
  <c r="HJ327" i="2" s="1"/>
  <c r="HK327" i="2" s="1"/>
  <c r="HL327" i="2" s="1"/>
  <c r="HM327" i="2" s="1"/>
  <c r="Q321" i="2"/>
  <c r="Q389" i="2"/>
  <c r="Q290" i="2"/>
  <c r="Q293" i="2"/>
  <c r="Q373" i="2"/>
  <c r="AD264" i="2"/>
  <c r="AE264" i="2" s="1"/>
  <c r="AF264" i="2" s="1"/>
  <c r="AG264" i="2" s="1"/>
  <c r="AH264" i="2" s="1"/>
  <c r="AI264" i="2" s="1"/>
  <c r="AJ264" i="2" s="1"/>
  <c r="AK264" i="2" s="1"/>
  <c r="AL264" i="2" s="1"/>
  <c r="AM264" i="2" s="1"/>
  <c r="AN264" i="2" s="1"/>
  <c r="AO264" i="2" s="1"/>
  <c r="AP264" i="2" s="1"/>
  <c r="AQ264" i="2" s="1"/>
  <c r="AR264" i="2" s="1"/>
  <c r="AS264" i="2" s="1"/>
  <c r="AT264" i="2" s="1"/>
  <c r="AU264" i="2" s="1"/>
  <c r="AV264" i="2" s="1"/>
  <c r="AW264" i="2" s="1"/>
  <c r="AX264" i="2" s="1"/>
  <c r="AY264" i="2" s="1"/>
  <c r="AZ264" i="2" s="1"/>
  <c r="BA264" i="2" s="1"/>
  <c r="BB264" i="2" s="1"/>
  <c r="BC264" i="2" s="1"/>
  <c r="BD264" i="2" s="1"/>
  <c r="BE264" i="2" s="1"/>
  <c r="BF264" i="2" s="1"/>
  <c r="BG264" i="2" s="1"/>
  <c r="BH264" i="2" s="1"/>
  <c r="BI264" i="2" s="1"/>
  <c r="BJ264" i="2" s="1"/>
  <c r="BK264" i="2" s="1"/>
  <c r="BL264" i="2" s="1"/>
  <c r="BM264" i="2" s="1"/>
  <c r="BN264" i="2" s="1"/>
  <c r="BO264" i="2" s="1"/>
  <c r="BP264" i="2" s="1"/>
  <c r="BQ264" i="2" s="1"/>
  <c r="BR264" i="2" s="1"/>
  <c r="BS264" i="2" s="1"/>
  <c r="BT264" i="2" s="1"/>
  <c r="BU264" i="2" s="1"/>
  <c r="BV264" i="2" s="1"/>
  <c r="BW264" i="2" s="1"/>
  <c r="BX264" i="2" s="1"/>
  <c r="BY264" i="2" s="1"/>
  <c r="BZ264" i="2" s="1"/>
  <c r="CA264" i="2" s="1"/>
  <c r="CB264" i="2" s="1"/>
  <c r="CC264" i="2" s="1"/>
  <c r="CD264" i="2" s="1"/>
  <c r="CE264" i="2" s="1"/>
  <c r="CF264" i="2" s="1"/>
  <c r="CG264" i="2" s="1"/>
  <c r="CH264" i="2" s="1"/>
  <c r="CI264" i="2" s="1"/>
  <c r="CJ264" i="2" s="1"/>
  <c r="CK264" i="2" s="1"/>
  <c r="CL264" i="2" s="1"/>
  <c r="CM264" i="2" s="1"/>
  <c r="CN264" i="2" s="1"/>
  <c r="CO264" i="2" s="1"/>
  <c r="CP264" i="2" s="1"/>
  <c r="CQ264" i="2" s="1"/>
  <c r="CR264" i="2" s="1"/>
  <c r="CS264" i="2" s="1"/>
  <c r="CT264" i="2" s="1"/>
  <c r="CU264" i="2" s="1"/>
  <c r="CV264" i="2" s="1"/>
  <c r="CW264" i="2" s="1"/>
  <c r="CX264" i="2" s="1"/>
  <c r="CY264" i="2" s="1"/>
  <c r="CZ264" i="2" s="1"/>
  <c r="DA264" i="2" s="1"/>
  <c r="DB264" i="2" s="1"/>
  <c r="DC264" i="2" s="1"/>
  <c r="DD264" i="2" s="1"/>
  <c r="DE264" i="2" s="1"/>
  <c r="DF264" i="2" s="1"/>
  <c r="DG264" i="2" s="1"/>
  <c r="DH264" i="2" s="1"/>
  <c r="DI264" i="2" s="1"/>
  <c r="DJ264" i="2" s="1"/>
  <c r="DK264" i="2" s="1"/>
  <c r="DL264" i="2" s="1"/>
  <c r="DM264" i="2" s="1"/>
  <c r="DN264" i="2" s="1"/>
  <c r="DO264" i="2" s="1"/>
  <c r="DP264" i="2" s="1"/>
  <c r="DQ264" i="2" s="1"/>
  <c r="DR264" i="2" s="1"/>
  <c r="DS264" i="2" s="1"/>
  <c r="DT264" i="2" s="1"/>
  <c r="DU264" i="2" s="1"/>
  <c r="DV264" i="2" s="1"/>
  <c r="DW264" i="2" s="1"/>
  <c r="DX264" i="2" s="1"/>
  <c r="DY264" i="2" s="1"/>
  <c r="DZ264" i="2" s="1"/>
  <c r="EA264" i="2" s="1"/>
  <c r="EB264" i="2" s="1"/>
  <c r="EC264" i="2" s="1"/>
  <c r="ED264" i="2" s="1"/>
  <c r="EE264" i="2" s="1"/>
  <c r="EF264" i="2" s="1"/>
  <c r="EG264" i="2" s="1"/>
  <c r="EH264" i="2" s="1"/>
  <c r="EI264" i="2" s="1"/>
  <c r="EJ264" i="2" s="1"/>
  <c r="EK264" i="2" s="1"/>
  <c r="EL264" i="2" s="1"/>
  <c r="EM264" i="2" s="1"/>
  <c r="EN264" i="2" s="1"/>
  <c r="EO264" i="2" s="1"/>
  <c r="EP264" i="2" s="1"/>
  <c r="EQ264" i="2" s="1"/>
  <c r="ER264" i="2" s="1"/>
  <c r="ES264" i="2" s="1"/>
  <c r="ET264" i="2" s="1"/>
  <c r="EU264" i="2" s="1"/>
  <c r="EV264" i="2" s="1"/>
  <c r="EW264" i="2" s="1"/>
  <c r="EX264" i="2" s="1"/>
  <c r="EY264" i="2" s="1"/>
  <c r="EZ264" i="2" s="1"/>
  <c r="FA264" i="2" s="1"/>
  <c r="FB264" i="2" s="1"/>
  <c r="FC264" i="2" s="1"/>
  <c r="FD264" i="2" s="1"/>
  <c r="FE264" i="2" s="1"/>
  <c r="FF264" i="2" s="1"/>
  <c r="FG264" i="2" s="1"/>
  <c r="FH264" i="2" s="1"/>
  <c r="FI264" i="2" s="1"/>
  <c r="FJ264" i="2" s="1"/>
  <c r="FK264" i="2" s="1"/>
  <c r="FL264" i="2" s="1"/>
  <c r="FM264" i="2" s="1"/>
  <c r="FN264" i="2" s="1"/>
  <c r="FO264" i="2" s="1"/>
  <c r="FP264" i="2" s="1"/>
  <c r="FQ264" i="2" s="1"/>
  <c r="FR264" i="2" s="1"/>
  <c r="FS264" i="2" s="1"/>
  <c r="FT264" i="2" s="1"/>
  <c r="FU264" i="2" s="1"/>
  <c r="FV264" i="2" s="1"/>
  <c r="FW264" i="2" s="1"/>
  <c r="FX264" i="2" s="1"/>
  <c r="FY264" i="2" s="1"/>
  <c r="FZ264" i="2" s="1"/>
  <c r="GA264" i="2" s="1"/>
  <c r="GB264" i="2" s="1"/>
  <c r="GC264" i="2" s="1"/>
  <c r="GD264" i="2" s="1"/>
  <c r="GE264" i="2" s="1"/>
  <c r="GF264" i="2" s="1"/>
  <c r="GG264" i="2" s="1"/>
  <c r="GH264" i="2" s="1"/>
  <c r="GI264" i="2" s="1"/>
  <c r="GJ264" i="2" s="1"/>
  <c r="GK264" i="2" s="1"/>
  <c r="GL264" i="2" s="1"/>
  <c r="GM264" i="2" s="1"/>
  <c r="GN264" i="2" s="1"/>
  <c r="GO264" i="2" s="1"/>
  <c r="GP264" i="2" s="1"/>
  <c r="GQ264" i="2" s="1"/>
  <c r="GR264" i="2" s="1"/>
  <c r="GS264" i="2" s="1"/>
  <c r="GT264" i="2" s="1"/>
  <c r="GU264" i="2" s="1"/>
  <c r="GV264" i="2" s="1"/>
  <c r="GW264" i="2" s="1"/>
  <c r="GX264" i="2" s="1"/>
  <c r="GY264" i="2" s="1"/>
  <c r="GZ264" i="2" s="1"/>
  <c r="HA264" i="2" s="1"/>
  <c r="HB264" i="2" s="1"/>
  <c r="HC264" i="2" s="1"/>
  <c r="HD264" i="2" s="1"/>
  <c r="HE264" i="2" s="1"/>
  <c r="HF264" i="2" s="1"/>
  <c r="HG264" i="2" s="1"/>
  <c r="HH264" i="2" s="1"/>
  <c r="HI264" i="2" s="1"/>
  <c r="HJ264" i="2" s="1"/>
  <c r="HK264" i="2" s="1"/>
  <c r="HL264" i="2" s="1"/>
  <c r="HM264" i="2" s="1"/>
  <c r="Q248" i="2"/>
  <c r="Q253" i="2"/>
  <c r="Q221" i="2"/>
  <c r="Q299" i="2"/>
  <c r="Q268" i="2"/>
  <c r="Q236" i="2"/>
  <c r="Q301" i="2"/>
  <c r="Q206" i="2"/>
  <c r="Q196" i="2"/>
  <c r="Q123" i="2"/>
  <c r="Q64" i="2"/>
  <c r="Q39" i="2"/>
  <c r="M14" i="2"/>
  <c r="Q125" i="2"/>
  <c r="Q249" i="2"/>
  <c r="Q381" i="2"/>
  <c r="Q209" i="2"/>
  <c r="Q152" i="2"/>
  <c r="Q101" i="2"/>
  <c r="Q18" i="2"/>
  <c r="Q67" i="2"/>
  <c r="Q89" i="2"/>
  <c r="Q43" i="2"/>
  <c r="Q21" i="2"/>
  <c r="AB14" i="2"/>
  <c r="AA119" i="3"/>
  <c r="AB119" i="3" s="1"/>
  <c r="AC119" i="3" s="1"/>
  <c r="AD119" i="3" s="1"/>
  <c r="AE119" i="3" s="1"/>
  <c r="AF119" i="3" s="1"/>
  <c r="AG119" i="3" s="1"/>
  <c r="AH119" i="3" s="1"/>
  <c r="AI119" i="3" s="1"/>
  <c r="AJ119" i="3" s="1"/>
  <c r="AK119" i="3" s="1"/>
  <c r="AL119" i="3" s="1"/>
  <c r="AM119" i="3" s="1"/>
  <c r="AN119" i="3" s="1"/>
  <c r="AO119" i="3" s="1"/>
  <c r="AP119" i="3" s="1"/>
  <c r="AQ119" i="3" s="1"/>
  <c r="AR119" i="3" s="1"/>
  <c r="AS119" i="3" s="1"/>
  <c r="AT119" i="3" s="1"/>
  <c r="AU119" i="3" s="1"/>
  <c r="AV119" i="3" s="1"/>
  <c r="AW119" i="3" s="1"/>
  <c r="AX119" i="3" s="1"/>
  <c r="AY119" i="3" s="1"/>
  <c r="AZ119" i="3" s="1"/>
  <c r="BA119" i="3" s="1"/>
  <c r="BB119" i="3" s="1"/>
  <c r="BC119" i="3" s="1"/>
  <c r="BD119" i="3" s="1"/>
  <c r="BE119" i="3" s="1"/>
  <c r="BF119" i="3" s="1"/>
  <c r="BG119" i="3" s="1"/>
  <c r="BH119" i="3" s="1"/>
  <c r="BI119" i="3" s="1"/>
  <c r="BJ119" i="3" s="1"/>
  <c r="BK119" i="3" s="1"/>
  <c r="BL119" i="3" s="1"/>
  <c r="BM119" i="3" s="1"/>
  <c r="BN119" i="3" s="1"/>
  <c r="BO119" i="3" s="1"/>
  <c r="BP119" i="3" s="1"/>
  <c r="BQ119" i="3" s="1"/>
  <c r="BR119" i="3" s="1"/>
  <c r="BS119" i="3" s="1"/>
  <c r="BT119" i="3" s="1"/>
  <c r="BU119" i="3" s="1"/>
  <c r="BV119" i="3" s="1"/>
  <c r="BW119" i="3" s="1"/>
  <c r="BX119" i="3" s="1"/>
  <c r="BY119" i="3" s="1"/>
  <c r="BZ119" i="3" s="1"/>
  <c r="CA119" i="3" s="1"/>
  <c r="CB119" i="3" s="1"/>
  <c r="CC119" i="3" s="1"/>
  <c r="CD119" i="3" s="1"/>
  <c r="CE119" i="3" s="1"/>
  <c r="CF119" i="3" s="1"/>
  <c r="CG119" i="3" s="1"/>
  <c r="CH119" i="3" s="1"/>
  <c r="CI119" i="3" s="1"/>
  <c r="CJ119" i="3" s="1"/>
  <c r="CK119" i="3" s="1"/>
  <c r="CL119" i="3" s="1"/>
  <c r="CM119" i="3" s="1"/>
  <c r="CN119" i="3" s="1"/>
  <c r="CO119" i="3" s="1"/>
  <c r="CP119" i="3" s="1"/>
  <c r="CQ119" i="3" s="1"/>
  <c r="CR119" i="3" s="1"/>
  <c r="CS119" i="3" s="1"/>
  <c r="CT119" i="3" s="1"/>
  <c r="CU119" i="3" s="1"/>
  <c r="CV119" i="3" s="1"/>
  <c r="CW119" i="3" s="1"/>
  <c r="CX119" i="3" s="1"/>
  <c r="CY119" i="3" s="1"/>
  <c r="CZ119" i="3" s="1"/>
  <c r="DA119" i="3" s="1"/>
  <c r="DB119" i="3" s="1"/>
  <c r="DC119" i="3" s="1"/>
  <c r="DD119" i="3" s="1"/>
  <c r="DE119" i="3" s="1"/>
  <c r="DF119" i="3" s="1"/>
  <c r="DG119" i="3" s="1"/>
  <c r="DH119" i="3" s="1"/>
  <c r="DI119" i="3" s="1"/>
  <c r="DJ119" i="3" s="1"/>
  <c r="DK119" i="3" s="1"/>
  <c r="DL119" i="3" s="1"/>
  <c r="DM119" i="3" s="1"/>
  <c r="DN119" i="3" s="1"/>
  <c r="DO119" i="3" s="1"/>
  <c r="DP119" i="3" s="1"/>
  <c r="DQ119" i="3" s="1"/>
  <c r="DR119" i="3" s="1"/>
  <c r="DS119" i="3" s="1"/>
  <c r="DT119" i="3" s="1"/>
  <c r="DU119" i="3" s="1"/>
  <c r="DV119" i="3" s="1"/>
  <c r="DW119" i="3" s="1"/>
  <c r="DX119" i="3" s="1"/>
  <c r="DY119" i="3" s="1"/>
  <c r="DZ119" i="3" s="1"/>
  <c r="EA119" i="3" s="1"/>
  <c r="EB119" i="3" s="1"/>
  <c r="EC119" i="3" s="1"/>
  <c r="ED119" i="3" s="1"/>
  <c r="EE119" i="3" s="1"/>
  <c r="EF119" i="3" s="1"/>
  <c r="EG119" i="3" s="1"/>
  <c r="EH119" i="3" s="1"/>
  <c r="EI119" i="3" s="1"/>
  <c r="EJ119" i="3" s="1"/>
  <c r="EK119" i="3" s="1"/>
  <c r="EL119" i="3" s="1"/>
  <c r="EM119" i="3" s="1"/>
  <c r="EN119" i="3" s="1"/>
  <c r="EO119" i="3" s="1"/>
  <c r="EP119" i="3" s="1"/>
  <c r="EQ119" i="3" s="1"/>
  <c r="ER119" i="3" s="1"/>
  <c r="ES119" i="3" s="1"/>
  <c r="ET119" i="3" s="1"/>
  <c r="EU119" i="3" s="1"/>
  <c r="EV119" i="3" s="1"/>
  <c r="EW119" i="3" s="1"/>
  <c r="EX119" i="3" s="1"/>
  <c r="EY119" i="3" s="1"/>
  <c r="EZ119" i="3" s="1"/>
  <c r="FA119" i="3" s="1"/>
  <c r="FB119" i="3" s="1"/>
  <c r="FC119" i="3" s="1"/>
  <c r="FD119" i="3" s="1"/>
  <c r="FE119" i="3" s="1"/>
  <c r="FF119" i="3" s="1"/>
  <c r="FG119" i="3" s="1"/>
  <c r="FH119" i="3" s="1"/>
  <c r="FI119" i="3" s="1"/>
  <c r="FJ119" i="3" s="1"/>
  <c r="FK119" i="3" s="1"/>
  <c r="FL119" i="3" s="1"/>
  <c r="FM119" i="3" s="1"/>
  <c r="FN119" i="3" s="1"/>
  <c r="FO119" i="3" s="1"/>
  <c r="FP119" i="3" s="1"/>
  <c r="FQ119" i="3" s="1"/>
  <c r="FR119" i="3" s="1"/>
  <c r="FS119" i="3" s="1"/>
  <c r="FT119" i="3" s="1"/>
  <c r="FU119" i="3" s="1"/>
  <c r="FV119" i="3" s="1"/>
  <c r="FW119" i="3" s="1"/>
  <c r="FX119" i="3" s="1"/>
  <c r="FY119" i="3" s="1"/>
  <c r="FZ119" i="3" s="1"/>
  <c r="GA119" i="3" s="1"/>
  <c r="GB119" i="3" s="1"/>
  <c r="GC119" i="3" s="1"/>
  <c r="GD119" i="3" s="1"/>
  <c r="GE119" i="3" s="1"/>
  <c r="GF119" i="3" s="1"/>
  <c r="GG119" i="3" s="1"/>
  <c r="GH119" i="3" s="1"/>
  <c r="GI119" i="3" s="1"/>
  <c r="GJ119" i="3" s="1"/>
  <c r="GK119" i="3" s="1"/>
  <c r="GL119" i="3" s="1"/>
  <c r="GM119" i="3" s="1"/>
  <c r="GN119" i="3" s="1"/>
  <c r="GO119" i="3" s="1"/>
  <c r="GP119" i="3" s="1"/>
  <c r="GQ119" i="3" s="1"/>
  <c r="GR119" i="3" s="1"/>
  <c r="GS119" i="3" s="1"/>
  <c r="GT119" i="3" s="1"/>
  <c r="GU119" i="3" s="1"/>
  <c r="GV119" i="3" s="1"/>
  <c r="GW119" i="3" s="1"/>
  <c r="GX119" i="3" s="1"/>
  <c r="GY119" i="3" s="1"/>
  <c r="GZ119" i="3" s="1"/>
  <c r="HA119" i="3" s="1"/>
  <c r="HB119" i="3" s="1"/>
  <c r="HC119" i="3" s="1"/>
  <c r="HD119" i="3" s="1"/>
  <c r="HE119" i="3" s="1"/>
  <c r="HF119" i="3" s="1"/>
  <c r="HG119" i="3" s="1"/>
  <c r="HH119" i="3" s="1"/>
  <c r="HI119" i="3" s="1"/>
  <c r="HJ119" i="3" s="1"/>
  <c r="HK119" i="3" s="1"/>
  <c r="HL119" i="3" s="1"/>
  <c r="HM119" i="3" s="1"/>
  <c r="AA186" i="3"/>
  <c r="AB186" i="3" s="1"/>
  <c r="AC186" i="3" s="1"/>
  <c r="AD186" i="3" s="1"/>
  <c r="AE186" i="3" s="1"/>
  <c r="AF186" i="3" s="1"/>
  <c r="AG186" i="3" s="1"/>
  <c r="AH186" i="3" s="1"/>
  <c r="AI186" i="3" s="1"/>
  <c r="AJ186" i="3" s="1"/>
  <c r="AK186" i="3" s="1"/>
  <c r="AL186" i="3" s="1"/>
  <c r="AM186" i="3" s="1"/>
  <c r="AN186" i="3" s="1"/>
  <c r="AO186" i="3" s="1"/>
  <c r="AP186" i="3" s="1"/>
  <c r="AQ186" i="3" s="1"/>
  <c r="AR186" i="3" s="1"/>
  <c r="AS186" i="3" s="1"/>
  <c r="AT186" i="3" s="1"/>
  <c r="AU186" i="3" s="1"/>
  <c r="AV186" i="3" s="1"/>
  <c r="AW186" i="3" s="1"/>
  <c r="AX186" i="3" s="1"/>
  <c r="AY186" i="3" s="1"/>
  <c r="AZ186" i="3" s="1"/>
  <c r="BA186" i="3" s="1"/>
  <c r="BB186" i="3" s="1"/>
  <c r="BC186" i="3" s="1"/>
  <c r="BD186" i="3" s="1"/>
  <c r="BE186" i="3" s="1"/>
  <c r="BF186" i="3" s="1"/>
  <c r="BG186" i="3" s="1"/>
  <c r="BH186" i="3" s="1"/>
  <c r="BI186" i="3" s="1"/>
  <c r="BJ186" i="3" s="1"/>
  <c r="BK186" i="3" s="1"/>
  <c r="BL186" i="3" s="1"/>
  <c r="BM186" i="3" s="1"/>
  <c r="BN186" i="3" s="1"/>
  <c r="BO186" i="3" s="1"/>
  <c r="BP186" i="3" s="1"/>
  <c r="BQ186" i="3" s="1"/>
  <c r="BR186" i="3" s="1"/>
  <c r="BS186" i="3" s="1"/>
  <c r="BT186" i="3" s="1"/>
  <c r="BU186" i="3" s="1"/>
  <c r="BV186" i="3" s="1"/>
  <c r="BW186" i="3" s="1"/>
  <c r="BX186" i="3" s="1"/>
  <c r="BY186" i="3" s="1"/>
  <c r="BZ186" i="3" s="1"/>
  <c r="CA186" i="3" s="1"/>
  <c r="CB186" i="3" s="1"/>
  <c r="CC186" i="3" s="1"/>
  <c r="CD186" i="3" s="1"/>
  <c r="CE186" i="3" s="1"/>
  <c r="CF186" i="3" s="1"/>
  <c r="CG186" i="3" s="1"/>
  <c r="CH186" i="3" s="1"/>
  <c r="CI186" i="3" s="1"/>
  <c r="CJ186" i="3" s="1"/>
  <c r="CK186" i="3" s="1"/>
  <c r="CL186" i="3" s="1"/>
  <c r="CM186" i="3" s="1"/>
  <c r="CN186" i="3" s="1"/>
  <c r="CO186" i="3" s="1"/>
  <c r="CP186" i="3" s="1"/>
  <c r="CQ186" i="3" s="1"/>
  <c r="CR186" i="3" s="1"/>
  <c r="CS186" i="3" s="1"/>
  <c r="CT186" i="3" s="1"/>
  <c r="CU186" i="3" s="1"/>
  <c r="CV186" i="3" s="1"/>
  <c r="CW186" i="3" s="1"/>
  <c r="CX186" i="3" s="1"/>
  <c r="CY186" i="3" s="1"/>
  <c r="CZ186" i="3" s="1"/>
  <c r="DA186" i="3" s="1"/>
  <c r="DB186" i="3" s="1"/>
  <c r="DC186" i="3" s="1"/>
  <c r="DD186" i="3" s="1"/>
  <c r="DE186" i="3" s="1"/>
  <c r="DF186" i="3" s="1"/>
  <c r="DG186" i="3" s="1"/>
  <c r="DH186" i="3" s="1"/>
  <c r="DI186" i="3" s="1"/>
  <c r="DJ186" i="3" s="1"/>
  <c r="DK186" i="3" s="1"/>
  <c r="DL186" i="3" s="1"/>
  <c r="DM186" i="3" s="1"/>
  <c r="DN186" i="3" s="1"/>
  <c r="DO186" i="3" s="1"/>
  <c r="DP186" i="3" s="1"/>
  <c r="DQ186" i="3" s="1"/>
  <c r="DR186" i="3" s="1"/>
  <c r="DS186" i="3" s="1"/>
  <c r="DT186" i="3" s="1"/>
  <c r="DU186" i="3" s="1"/>
  <c r="DV186" i="3" s="1"/>
  <c r="DW186" i="3" s="1"/>
  <c r="DX186" i="3" s="1"/>
  <c r="DY186" i="3" s="1"/>
  <c r="DZ186" i="3" s="1"/>
  <c r="EA186" i="3" s="1"/>
  <c r="EB186" i="3" s="1"/>
  <c r="EC186" i="3" s="1"/>
  <c r="ED186" i="3" s="1"/>
  <c r="EE186" i="3" s="1"/>
  <c r="EF186" i="3" s="1"/>
  <c r="EG186" i="3" s="1"/>
  <c r="EH186" i="3" s="1"/>
  <c r="EI186" i="3" s="1"/>
  <c r="EJ186" i="3" s="1"/>
  <c r="EK186" i="3" s="1"/>
  <c r="EL186" i="3" s="1"/>
  <c r="EM186" i="3" s="1"/>
  <c r="EN186" i="3" s="1"/>
  <c r="EO186" i="3" s="1"/>
  <c r="EP186" i="3" s="1"/>
  <c r="EQ186" i="3" s="1"/>
  <c r="ER186" i="3" s="1"/>
  <c r="ES186" i="3" s="1"/>
  <c r="ET186" i="3" s="1"/>
  <c r="EU186" i="3" s="1"/>
  <c r="EV186" i="3" s="1"/>
  <c r="EW186" i="3" s="1"/>
  <c r="EX186" i="3" s="1"/>
  <c r="EY186" i="3" s="1"/>
  <c r="EZ186" i="3" s="1"/>
  <c r="FA186" i="3" s="1"/>
  <c r="FB186" i="3" s="1"/>
  <c r="FC186" i="3" s="1"/>
  <c r="FD186" i="3" s="1"/>
  <c r="FE186" i="3" s="1"/>
  <c r="FF186" i="3" s="1"/>
  <c r="FG186" i="3" s="1"/>
  <c r="FH186" i="3" s="1"/>
  <c r="FI186" i="3" s="1"/>
  <c r="FJ186" i="3" s="1"/>
  <c r="FK186" i="3" s="1"/>
  <c r="FL186" i="3" s="1"/>
  <c r="FM186" i="3" s="1"/>
  <c r="FN186" i="3" s="1"/>
  <c r="FO186" i="3" s="1"/>
  <c r="FP186" i="3" s="1"/>
  <c r="FQ186" i="3" s="1"/>
  <c r="FR186" i="3" s="1"/>
  <c r="FS186" i="3" s="1"/>
  <c r="FT186" i="3" s="1"/>
  <c r="FU186" i="3" s="1"/>
  <c r="FV186" i="3" s="1"/>
  <c r="FW186" i="3" s="1"/>
  <c r="FX186" i="3" s="1"/>
  <c r="FY186" i="3" s="1"/>
  <c r="FZ186" i="3" s="1"/>
  <c r="GA186" i="3" s="1"/>
  <c r="GB186" i="3" s="1"/>
  <c r="GC186" i="3" s="1"/>
  <c r="GD186" i="3" s="1"/>
  <c r="GE186" i="3" s="1"/>
  <c r="GF186" i="3" s="1"/>
  <c r="GG186" i="3" s="1"/>
  <c r="GH186" i="3" s="1"/>
  <c r="GI186" i="3" s="1"/>
  <c r="GJ186" i="3" s="1"/>
  <c r="GK186" i="3" s="1"/>
  <c r="GL186" i="3" s="1"/>
  <c r="GM186" i="3" s="1"/>
  <c r="GN186" i="3" s="1"/>
  <c r="GO186" i="3" s="1"/>
  <c r="GP186" i="3" s="1"/>
  <c r="GQ186" i="3" s="1"/>
  <c r="GR186" i="3" s="1"/>
  <c r="GS186" i="3" s="1"/>
  <c r="GT186" i="3" s="1"/>
  <c r="GU186" i="3" s="1"/>
  <c r="GV186" i="3" s="1"/>
  <c r="GW186" i="3" s="1"/>
  <c r="GX186" i="3" s="1"/>
  <c r="GY186" i="3" s="1"/>
  <c r="GZ186" i="3" s="1"/>
  <c r="HA186" i="3" s="1"/>
  <c r="HB186" i="3" s="1"/>
  <c r="HC186" i="3" s="1"/>
  <c r="HD186" i="3" s="1"/>
  <c r="HE186" i="3" s="1"/>
  <c r="HF186" i="3" s="1"/>
  <c r="HG186" i="3" s="1"/>
  <c r="HH186" i="3" s="1"/>
  <c r="HI186" i="3" s="1"/>
  <c r="HJ186" i="3" s="1"/>
  <c r="HK186" i="3" s="1"/>
  <c r="HL186" i="3" s="1"/>
  <c r="HM186" i="3" s="1"/>
  <c r="AA204" i="3"/>
  <c r="AB204" i="3" s="1"/>
  <c r="AC204" i="3" s="1"/>
  <c r="AD204" i="3" s="1"/>
  <c r="AE204" i="3" s="1"/>
  <c r="AF204" i="3" s="1"/>
  <c r="AG204" i="3" s="1"/>
  <c r="AH204" i="3" s="1"/>
  <c r="AI204" i="3" s="1"/>
  <c r="AJ204" i="3" s="1"/>
  <c r="AK204" i="3" s="1"/>
  <c r="AL204" i="3" s="1"/>
  <c r="AM204" i="3" s="1"/>
  <c r="AN204" i="3" s="1"/>
  <c r="AO204" i="3" s="1"/>
  <c r="AP204" i="3" s="1"/>
  <c r="AQ204" i="3" s="1"/>
  <c r="AR204" i="3" s="1"/>
  <c r="AS204" i="3" s="1"/>
  <c r="AT204" i="3" s="1"/>
  <c r="AU204" i="3" s="1"/>
  <c r="AV204" i="3" s="1"/>
  <c r="AW204" i="3" s="1"/>
  <c r="AX204" i="3" s="1"/>
  <c r="AY204" i="3" s="1"/>
  <c r="AZ204" i="3" s="1"/>
  <c r="BA204" i="3" s="1"/>
  <c r="BB204" i="3" s="1"/>
  <c r="BC204" i="3" s="1"/>
  <c r="BD204" i="3" s="1"/>
  <c r="BE204" i="3" s="1"/>
  <c r="BF204" i="3" s="1"/>
  <c r="BG204" i="3" s="1"/>
  <c r="BH204" i="3" s="1"/>
  <c r="BI204" i="3" s="1"/>
  <c r="BJ204" i="3" s="1"/>
  <c r="BK204" i="3" s="1"/>
  <c r="BL204" i="3" s="1"/>
  <c r="BM204" i="3" s="1"/>
  <c r="BN204" i="3" s="1"/>
  <c r="BO204" i="3" s="1"/>
  <c r="BP204" i="3" s="1"/>
  <c r="BQ204" i="3" s="1"/>
  <c r="BR204" i="3" s="1"/>
  <c r="BS204" i="3" s="1"/>
  <c r="BT204" i="3" s="1"/>
  <c r="BU204" i="3" s="1"/>
  <c r="BV204" i="3" s="1"/>
  <c r="BW204" i="3" s="1"/>
  <c r="BX204" i="3" s="1"/>
  <c r="BY204" i="3" s="1"/>
  <c r="BZ204" i="3" s="1"/>
  <c r="CA204" i="3" s="1"/>
  <c r="CB204" i="3" s="1"/>
  <c r="CC204" i="3" s="1"/>
  <c r="CD204" i="3" s="1"/>
  <c r="CE204" i="3" s="1"/>
  <c r="CF204" i="3" s="1"/>
  <c r="CG204" i="3" s="1"/>
  <c r="CH204" i="3" s="1"/>
  <c r="CI204" i="3" s="1"/>
  <c r="CJ204" i="3" s="1"/>
  <c r="CK204" i="3" s="1"/>
  <c r="CL204" i="3" s="1"/>
  <c r="CM204" i="3" s="1"/>
  <c r="CN204" i="3" s="1"/>
  <c r="CO204" i="3" s="1"/>
  <c r="CP204" i="3" s="1"/>
  <c r="CQ204" i="3" s="1"/>
  <c r="CR204" i="3" s="1"/>
  <c r="CS204" i="3" s="1"/>
  <c r="CT204" i="3" s="1"/>
  <c r="CU204" i="3" s="1"/>
  <c r="CV204" i="3" s="1"/>
  <c r="CW204" i="3" s="1"/>
  <c r="CX204" i="3" s="1"/>
  <c r="CY204" i="3" s="1"/>
  <c r="CZ204" i="3" s="1"/>
  <c r="DA204" i="3" s="1"/>
  <c r="DB204" i="3" s="1"/>
  <c r="DC204" i="3" s="1"/>
  <c r="DD204" i="3" s="1"/>
  <c r="DE204" i="3" s="1"/>
  <c r="DF204" i="3" s="1"/>
  <c r="DG204" i="3" s="1"/>
  <c r="DH204" i="3" s="1"/>
  <c r="DI204" i="3" s="1"/>
  <c r="DJ204" i="3" s="1"/>
  <c r="DK204" i="3" s="1"/>
  <c r="DL204" i="3" s="1"/>
  <c r="DM204" i="3" s="1"/>
  <c r="DN204" i="3" s="1"/>
  <c r="DO204" i="3" s="1"/>
  <c r="DP204" i="3" s="1"/>
  <c r="DQ204" i="3" s="1"/>
  <c r="DR204" i="3" s="1"/>
  <c r="DS204" i="3" s="1"/>
  <c r="DT204" i="3" s="1"/>
  <c r="DU204" i="3" s="1"/>
  <c r="DV204" i="3" s="1"/>
  <c r="DW204" i="3" s="1"/>
  <c r="DX204" i="3" s="1"/>
  <c r="DY204" i="3" s="1"/>
  <c r="DZ204" i="3" s="1"/>
  <c r="EA204" i="3" s="1"/>
  <c r="EB204" i="3" s="1"/>
  <c r="EC204" i="3" s="1"/>
  <c r="ED204" i="3" s="1"/>
  <c r="EE204" i="3" s="1"/>
  <c r="EF204" i="3" s="1"/>
  <c r="EG204" i="3" s="1"/>
  <c r="EH204" i="3" s="1"/>
  <c r="EI204" i="3" s="1"/>
  <c r="EJ204" i="3" s="1"/>
  <c r="EK204" i="3" s="1"/>
  <c r="EL204" i="3" s="1"/>
  <c r="EM204" i="3" s="1"/>
  <c r="EN204" i="3" s="1"/>
  <c r="EO204" i="3" s="1"/>
  <c r="EP204" i="3" s="1"/>
  <c r="EQ204" i="3" s="1"/>
  <c r="ER204" i="3" s="1"/>
  <c r="ES204" i="3" s="1"/>
  <c r="ET204" i="3" s="1"/>
  <c r="EU204" i="3" s="1"/>
  <c r="EV204" i="3" s="1"/>
  <c r="EW204" i="3" s="1"/>
  <c r="EX204" i="3" s="1"/>
  <c r="EY204" i="3" s="1"/>
  <c r="EZ204" i="3" s="1"/>
  <c r="FA204" i="3" s="1"/>
  <c r="FB204" i="3" s="1"/>
  <c r="FC204" i="3" s="1"/>
  <c r="FD204" i="3" s="1"/>
  <c r="FE204" i="3" s="1"/>
  <c r="FF204" i="3" s="1"/>
  <c r="FG204" i="3" s="1"/>
  <c r="FH204" i="3" s="1"/>
  <c r="FI204" i="3" s="1"/>
  <c r="FJ204" i="3" s="1"/>
  <c r="FK204" i="3" s="1"/>
  <c r="FL204" i="3" s="1"/>
  <c r="FM204" i="3" s="1"/>
  <c r="FN204" i="3" s="1"/>
  <c r="FO204" i="3" s="1"/>
  <c r="FP204" i="3" s="1"/>
  <c r="FQ204" i="3" s="1"/>
  <c r="FR204" i="3" s="1"/>
  <c r="FS204" i="3" s="1"/>
  <c r="FT204" i="3" s="1"/>
  <c r="FU204" i="3" s="1"/>
  <c r="FV204" i="3" s="1"/>
  <c r="FW204" i="3" s="1"/>
  <c r="FX204" i="3" s="1"/>
  <c r="FY204" i="3" s="1"/>
  <c r="FZ204" i="3" s="1"/>
  <c r="GA204" i="3" s="1"/>
  <c r="GB204" i="3" s="1"/>
  <c r="GC204" i="3" s="1"/>
  <c r="GD204" i="3" s="1"/>
  <c r="GE204" i="3" s="1"/>
  <c r="GF204" i="3" s="1"/>
  <c r="GG204" i="3" s="1"/>
  <c r="GH204" i="3" s="1"/>
  <c r="GI204" i="3" s="1"/>
  <c r="GJ204" i="3" s="1"/>
  <c r="GK204" i="3" s="1"/>
  <c r="GL204" i="3" s="1"/>
  <c r="GM204" i="3" s="1"/>
  <c r="GN204" i="3" s="1"/>
  <c r="GO204" i="3" s="1"/>
  <c r="GP204" i="3" s="1"/>
  <c r="GQ204" i="3" s="1"/>
  <c r="GR204" i="3" s="1"/>
  <c r="GS204" i="3" s="1"/>
  <c r="GT204" i="3" s="1"/>
  <c r="GU204" i="3" s="1"/>
  <c r="GV204" i="3" s="1"/>
  <c r="GW204" i="3" s="1"/>
  <c r="GX204" i="3" s="1"/>
  <c r="GY204" i="3" s="1"/>
  <c r="GZ204" i="3" s="1"/>
  <c r="HA204" i="3" s="1"/>
  <c r="HB204" i="3" s="1"/>
  <c r="HC204" i="3" s="1"/>
  <c r="HD204" i="3" s="1"/>
  <c r="HE204" i="3" s="1"/>
  <c r="HF204" i="3" s="1"/>
  <c r="HG204" i="3" s="1"/>
  <c r="HH204" i="3" s="1"/>
  <c r="HI204" i="3" s="1"/>
  <c r="HJ204" i="3" s="1"/>
  <c r="HK204" i="3" s="1"/>
  <c r="HL204" i="3" s="1"/>
  <c r="HM204" i="3" s="1"/>
  <c r="AA103" i="3"/>
  <c r="AB103" i="3" s="1"/>
  <c r="AC103" i="3" s="1"/>
  <c r="AD103" i="3" s="1"/>
  <c r="AE103" i="3" s="1"/>
  <c r="AF103" i="3" s="1"/>
  <c r="AG103" i="3" s="1"/>
  <c r="AH103" i="3" s="1"/>
  <c r="AI103" i="3" s="1"/>
  <c r="AJ103" i="3" s="1"/>
  <c r="AK103" i="3" s="1"/>
  <c r="AL103" i="3" s="1"/>
  <c r="AM103" i="3" s="1"/>
  <c r="AN103" i="3" s="1"/>
  <c r="AO103" i="3" s="1"/>
  <c r="AP103" i="3" s="1"/>
  <c r="AQ103" i="3" s="1"/>
  <c r="AR103" i="3" s="1"/>
  <c r="AS103" i="3" s="1"/>
  <c r="AT103" i="3" s="1"/>
  <c r="AU103" i="3" s="1"/>
  <c r="AV103" i="3" s="1"/>
  <c r="AW103" i="3" s="1"/>
  <c r="AX103" i="3" s="1"/>
  <c r="AY103" i="3" s="1"/>
  <c r="AZ103" i="3" s="1"/>
  <c r="BA103" i="3" s="1"/>
  <c r="BB103" i="3" s="1"/>
  <c r="BC103" i="3" s="1"/>
  <c r="BD103" i="3" s="1"/>
  <c r="BE103" i="3" s="1"/>
  <c r="BF103" i="3" s="1"/>
  <c r="BG103" i="3" s="1"/>
  <c r="BH103" i="3" s="1"/>
  <c r="BI103" i="3" s="1"/>
  <c r="BJ103" i="3" s="1"/>
  <c r="BK103" i="3" s="1"/>
  <c r="BL103" i="3" s="1"/>
  <c r="BM103" i="3" s="1"/>
  <c r="BN103" i="3" s="1"/>
  <c r="BO103" i="3" s="1"/>
  <c r="BP103" i="3" s="1"/>
  <c r="BQ103" i="3" s="1"/>
  <c r="BR103" i="3" s="1"/>
  <c r="BS103" i="3" s="1"/>
  <c r="BT103" i="3" s="1"/>
  <c r="BU103" i="3" s="1"/>
  <c r="BV103" i="3" s="1"/>
  <c r="BW103" i="3" s="1"/>
  <c r="BX103" i="3" s="1"/>
  <c r="BY103" i="3" s="1"/>
  <c r="BZ103" i="3" s="1"/>
  <c r="CA103" i="3" s="1"/>
  <c r="CB103" i="3" s="1"/>
  <c r="CC103" i="3" s="1"/>
  <c r="CD103" i="3" s="1"/>
  <c r="CE103" i="3" s="1"/>
  <c r="CF103" i="3" s="1"/>
  <c r="CG103" i="3" s="1"/>
  <c r="CH103" i="3" s="1"/>
  <c r="CI103" i="3" s="1"/>
  <c r="CJ103" i="3" s="1"/>
  <c r="CK103" i="3" s="1"/>
  <c r="CL103" i="3" s="1"/>
  <c r="CM103" i="3" s="1"/>
  <c r="CN103" i="3" s="1"/>
  <c r="CO103" i="3" s="1"/>
  <c r="CP103" i="3" s="1"/>
  <c r="CQ103" i="3" s="1"/>
  <c r="CR103" i="3" s="1"/>
  <c r="CS103" i="3" s="1"/>
  <c r="CT103" i="3" s="1"/>
  <c r="CU103" i="3" s="1"/>
  <c r="CV103" i="3" s="1"/>
  <c r="CW103" i="3" s="1"/>
  <c r="CX103" i="3" s="1"/>
  <c r="CY103" i="3" s="1"/>
  <c r="CZ103" i="3" s="1"/>
  <c r="DA103" i="3" s="1"/>
  <c r="DB103" i="3" s="1"/>
  <c r="DC103" i="3" s="1"/>
  <c r="DD103" i="3" s="1"/>
  <c r="DE103" i="3" s="1"/>
  <c r="DF103" i="3" s="1"/>
  <c r="DG103" i="3" s="1"/>
  <c r="DH103" i="3" s="1"/>
  <c r="DI103" i="3" s="1"/>
  <c r="DJ103" i="3" s="1"/>
  <c r="DK103" i="3" s="1"/>
  <c r="DL103" i="3" s="1"/>
  <c r="DM103" i="3" s="1"/>
  <c r="DN103" i="3" s="1"/>
  <c r="DO103" i="3" s="1"/>
  <c r="DP103" i="3" s="1"/>
  <c r="DQ103" i="3" s="1"/>
  <c r="DR103" i="3" s="1"/>
  <c r="DS103" i="3" s="1"/>
  <c r="DT103" i="3" s="1"/>
  <c r="DU103" i="3" s="1"/>
  <c r="DV103" i="3" s="1"/>
  <c r="DW103" i="3" s="1"/>
  <c r="DX103" i="3" s="1"/>
  <c r="DY103" i="3" s="1"/>
  <c r="DZ103" i="3" s="1"/>
  <c r="EA103" i="3" s="1"/>
  <c r="EB103" i="3" s="1"/>
  <c r="EC103" i="3" s="1"/>
  <c r="ED103" i="3" s="1"/>
  <c r="EE103" i="3" s="1"/>
  <c r="EF103" i="3" s="1"/>
  <c r="EG103" i="3" s="1"/>
  <c r="EH103" i="3" s="1"/>
  <c r="EI103" i="3" s="1"/>
  <c r="EJ103" i="3" s="1"/>
  <c r="EK103" i="3" s="1"/>
  <c r="EL103" i="3" s="1"/>
  <c r="EM103" i="3" s="1"/>
  <c r="EN103" i="3" s="1"/>
  <c r="EO103" i="3" s="1"/>
  <c r="EP103" i="3" s="1"/>
  <c r="EQ103" i="3" s="1"/>
  <c r="ER103" i="3" s="1"/>
  <c r="ES103" i="3" s="1"/>
  <c r="ET103" i="3" s="1"/>
  <c r="EU103" i="3" s="1"/>
  <c r="EV103" i="3" s="1"/>
  <c r="EW103" i="3" s="1"/>
  <c r="EX103" i="3" s="1"/>
  <c r="EY103" i="3" s="1"/>
  <c r="EZ103" i="3" s="1"/>
  <c r="FA103" i="3" s="1"/>
  <c r="FB103" i="3" s="1"/>
  <c r="FC103" i="3" s="1"/>
  <c r="FD103" i="3" s="1"/>
  <c r="FE103" i="3" s="1"/>
  <c r="FF103" i="3" s="1"/>
  <c r="FG103" i="3" s="1"/>
  <c r="FH103" i="3" s="1"/>
  <c r="FI103" i="3" s="1"/>
  <c r="FJ103" i="3" s="1"/>
  <c r="FK103" i="3" s="1"/>
  <c r="FL103" i="3" s="1"/>
  <c r="FM103" i="3" s="1"/>
  <c r="FN103" i="3" s="1"/>
  <c r="FO103" i="3" s="1"/>
  <c r="FP103" i="3" s="1"/>
  <c r="FQ103" i="3" s="1"/>
  <c r="FR103" i="3" s="1"/>
  <c r="FS103" i="3" s="1"/>
  <c r="FT103" i="3" s="1"/>
  <c r="FU103" i="3" s="1"/>
  <c r="FV103" i="3" s="1"/>
  <c r="FW103" i="3" s="1"/>
  <c r="FX103" i="3" s="1"/>
  <c r="FY103" i="3" s="1"/>
  <c r="FZ103" i="3" s="1"/>
  <c r="GA103" i="3" s="1"/>
  <c r="GB103" i="3" s="1"/>
  <c r="GC103" i="3" s="1"/>
  <c r="GD103" i="3" s="1"/>
  <c r="GE103" i="3" s="1"/>
  <c r="GF103" i="3" s="1"/>
  <c r="GG103" i="3" s="1"/>
  <c r="GH103" i="3" s="1"/>
  <c r="GI103" i="3" s="1"/>
  <c r="GJ103" i="3" s="1"/>
  <c r="GK103" i="3" s="1"/>
  <c r="GL103" i="3" s="1"/>
  <c r="GM103" i="3" s="1"/>
  <c r="GN103" i="3" s="1"/>
  <c r="GO103" i="3" s="1"/>
  <c r="GP103" i="3" s="1"/>
  <c r="GQ103" i="3" s="1"/>
  <c r="GR103" i="3" s="1"/>
  <c r="GS103" i="3" s="1"/>
  <c r="GT103" i="3" s="1"/>
  <c r="GU103" i="3" s="1"/>
  <c r="GV103" i="3" s="1"/>
  <c r="GW103" i="3" s="1"/>
  <c r="GX103" i="3" s="1"/>
  <c r="GY103" i="3" s="1"/>
  <c r="GZ103" i="3" s="1"/>
  <c r="HA103" i="3" s="1"/>
  <c r="HB103" i="3" s="1"/>
  <c r="HC103" i="3" s="1"/>
  <c r="HD103" i="3" s="1"/>
  <c r="HE103" i="3" s="1"/>
  <c r="HF103" i="3" s="1"/>
  <c r="HG103" i="3" s="1"/>
  <c r="HH103" i="3" s="1"/>
  <c r="HI103" i="3" s="1"/>
  <c r="HJ103" i="3" s="1"/>
  <c r="HK103" i="3" s="1"/>
  <c r="HL103" i="3" s="1"/>
  <c r="HM103" i="3" s="1"/>
  <c r="AA123" i="3"/>
  <c r="AB123" i="3" s="1"/>
  <c r="AC123" i="3" s="1"/>
  <c r="AD123" i="3" s="1"/>
  <c r="AE123" i="3" s="1"/>
  <c r="AF123" i="3" s="1"/>
  <c r="AG123" i="3" s="1"/>
  <c r="AH123" i="3" s="1"/>
  <c r="AI123" i="3" s="1"/>
  <c r="AJ123" i="3" s="1"/>
  <c r="AK123" i="3" s="1"/>
  <c r="AL123" i="3" s="1"/>
  <c r="AM123" i="3" s="1"/>
  <c r="AN123" i="3" s="1"/>
  <c r="AO123" i="3" s="1"/>
  <c r="AP123" i="3" s="1"/>
  <c r="AQ123" i="3" s="1"/>
  <c r="AR123" i="3" s="1"/>
  <c r="AS123" i="3" s="1"/>
  <c r="AT123" i="3" s="1"/>
  <c r="AU123" i="3" s="1"/>
  <c r="AV123" i="3" s="1"/>
  <c r="AW123" i="3" s="1"/>
  <c r="AX123" i="3" s="1"/>
  <c r="AY123" i="3" s="1"/>
  <c r="AZ123" i="3" s="1"/>
  <c r="BA123" i="3" s="1"/>
  <c r="BB123" i="3" s="1"/>
  <c r="BC123" i="3" s="1"/>
  <c r="BD123" i="3" s="1"/>
  <c r="BE123" i="3" s="1"/>
  <c r="BF123" i="3" s="1"/>
  <c r="BG123" i="3" s="1"/>
  <c r="BH123" i="3" s="1"/>
  <c r="BI123" i="3" s="1"/>
  <c r="BJ123" i="3" s="1"/>
  <c r="BK123" i="3" s="1"/>
  <c r="BL123" i="3" s="1"/>
  <c r="BM123" i="3" s="1"/>
  <c r="BN123" i="3" s="1"/>
  <c r="BO123" i="3" s="1"/>
  <c r="BP123" i="3" s="1"/>
  <c r="BQ123" i="3" s="1"/>
  <c r="BR123" i="3" s="1"/>
  <c r="BS123" i="3" s="1"/>
  <c r="BT123" i="3" s="1"/>
  <c r="BU123" i="3" s="1"/>
  <c r="BV123" i="3" s="1"/>
  <c r="BW123" i="3" s="1"/>
  <c r="BX123" i="3" s="1"/>
  <c r="BY123" i="3" s="1"/>
  <c r="BZ123" i="3" s="1"/>
  <c r="CA123" i="3" s="1"/>
  <c r="CB123" i="3" s="1"/>
  <c r="CC123" i="3" s="1"/>
  <c r="CD123" i="3" s="1"/>
  <c r="CE123" i="3" s="1"/>
  <c r="CF123" i="3" s="1"/>
  <c r="CG123" i="3" s="1"/>
  <c r="CH123" i="3" s="1"/>
  <c r="CI123" i="3" s="1"/>
  <c r="CJ123" i="3" s="1"/>
  <c r="CK123" i="3" s="1"/>
  <c r="CL123" i="3" s="1"/>
  <c r="CM123" i="3" s="1"/>
  <c r="CN123" i="3" s="1"/>
  <c r="CO123" i="3" s="1"/>
  <c r="CP123" i="3" s="1"/>
  <c r="CQ123" i="3" s="1"/>
  <c r="CR123" i="3" s="1"/>
  <c r="CS123" i="3" s="1"/>
  <c r="CT123" i="3" s="1"/>
  <c r="CU123" i="3" s="1"/>
  <c r="CV123" i="3" s="1"/>
  <c r="CW123" i="3" s="1"/>
  <c r="CX123" i="3" s="1"/>
  <c r="CY123" i="3" s="1"/>
  <c r="CZ123" i="3" s="1"/>
  <c r="DA123" i="3" s="1"/>
  <c r="DB123" i="3" s="1"/>
  <c r="DC123" i="3" s="1"/>
  <c r="DD123" i="3" s="1"/>
  <c r="DE123" i="3" s="1"/>
  <c r="DF123" i="3" s="1"/>
  <c r="DG123" i="3" s="1"/>
  <c r="DH123" i="3" s="1"/>
  <c r="DI123" i="3" s="1"/>
  <c r="DJ123" i="3" s="1"/>
  <c r="DK123" i="3" s="1"/>
  <c r="DL123" i="3" s="1"/>
  <c r="DM123" i="3" s="1"/>
  <c r="DN123" i="3" s="1"/>
  <c r="DO123" i="3" s="1"/>
  <c r="DP123" i="3" s="1"/>
  <c r="DQ123" i="3" s="1"/>
  <c r="DR123" i="3" s="1"/>
  <c r="DS123" i="3" s="1"/>
  <c r="DT123" i="3" s="1"/>
  <c r="DU123" i="3" s="1"/>
  <c r="DV123" i="3" s="1"/>
  <c r="DW123" i="3" s="1"/>
  <c r="DX123" i="3" s="1"/>
  <c r="DY123" i="3" s="1"/>
  <c r="DZ123" i="3" s="1"/>
  <c r="EA123" i="3" s="1"/>
  <c r="EB123" i="3" s="1"/>
  <c r="EC123" i="3" s="1"/>
  <c r="ED123" i="3" s="1"/>
  <c r="EE123" i="3" s="1"/>
  <c r="EF123" i="3" s="1"/>
  <c r="EG123" i="3" s="1"/>
  <c r="EH123" i="3" s="1"/>
  <c r="EI123" i="3" s="1"/>
  <c r="EJ123" i="3" s="1"/>
  <c r="EK123" i="3" s="1"/>
  <c r="EL123" i="3" s="1"/>
  <c r="EM123" i="3" s="1"/>
  <c r="EN123" i="3" s="1"/>
  <c r="EO123" i="3" s="1"/>
  <c r="EP123" i="3" s="1"/>
  <c r="EQ123" i="3" s="1"/>
  <c r="ER123" i="3" s="1"/>
  <c r="ES123" i="3" s="1"/>
  <c r="ET123" i="3" s="1"/>
  <c r="EU123" i="3" s="1"/>
  <c r="EV123" i="3" s="1"/>
  <c r="EW123" i="3" s="1"/>
  <c r="EX123" i="3" s="1"/>
  <c r="EY123" i="3" s="1"/>
  <c r="EZ123" i="3" s="1"/>
  <c r="FA123" i="3" s="1"/>
  <c r="FB123" i="3" s="1"/>
  <c r="FC123" i="3" s="1"/>
  <c r="FD123" i="3" s="1"/>
  <c r="FE123" i="3" s="1"/>
  <c r="FF123" i="3" s="1"/>
  <c r="FG123" i="3" s="1"/>
  <c r="FH123" i="3" s="1"/>
  <c r="FI123" i="3" s="1"/>
  <c r="FJ123" i="3" s="1"/>
  <c r="FK123" i="3" s="1"/>
  <c r="FL123" i="3" s="1"/>
  <c r="FM123" i="3" s="1"/>
  <c r="FN123" i="3" s="1"/>
  <c r="FO123" i="3" s="1"/>
  <c r="FP123" i="3" s="1"/>
  <c r="FQ123" i="3" s="1"/>
  <c r="FR123" i="3" s="1"/>
  <c r="FS123" i="3" s="1"/>
  <c r="FT123" i="3" s="1"/>
  <c r="FU123" i="3" s="1"/>
  <c r="FV123" i="3" s="1"/>
  <c r="FW123" i="3" s="1"/>
  <c r="FX123" i="3" s="1"/>
  <c r="FY123" i="3" s="1"/>
  <c r="FZ123" i="3" s="1"/>
  <c r="GA123" i="3" s="1"/>
  <c r="GB123" i="3" s="1"/>
  <c r="GC123" i="3" s="1"/>
  <c r="GD123" i="3" s="1"/>
  <c r="GE123" i="3" s="1"/>
  <c r="GF123" i="3" s="1"/>
  <c r="GG123" i="3" s="1"/>
  <c r="GH123" i="3" s="1"/>
  <c r="GI123" i="3" s="1"/>
  <c r="GJ123" i="3" s="1"/>
  <c r="GK123" i="3" s="1"/>
  <c r="GL123" i="3" s="1"/>
  <c r="GM123" i="3" s="1"/>
  <c r="GN123" i="3" s="1"/>
  <c r="GO123" i="3" s="1"/>
  <c r="GP123" i="3" s="1"/>
  <c r="GQ123" i="3" s="1"/>
  <c r="GR123" i="3" s="1"/>
  <c r="GS123" i="3" s="1"/>
  <c r="GT123" i="3" s="1"/>
  <c r="GU123" i="3" s="1"/>
  <c r="GV123" i="3" s="1"/>
  <c r="GW123" i="3" s="1"/>
  <c r="GX123" i="3" s="1"/>
  <c r="GY123" i="3" s="1"/>
  <c r="GZ123" i="3" s="1"/>
  <c r="HA123" i="3" s="1"/>
  <c r="HB123" i="3" s="1"/>
  <c r="HC123" i="3" s="1"/>
  <c r="HD123" i="3" s="1"/>
  <c r="HE123" i="3" s="1"/>
  <c r="HF123" i="3" s="1"/>
  <c r="HG123" i="3" s="1"/>
  <c r="HH123" i="3" s="1"/>
  <c r="HI123" i="3" s="1"/>
  <c r="HJ123" i="3" s="1"/>
  <c r="HK123" i="3" s="1"/>
  <c r="HL123" i="3" s="1"/>
  <c r="HM123" i="3" s="1"/>
  <c r="AA187" i="3"/>
  <c r="AB187" i="3" s="1"/>
  <c r="AC187" i="3" s="1"/>
  <c r="AD187" i="3" s="1"/>
  <c r="AE187" i="3" s="1"/>
  <c r="AF187" i="3" s="1"/>
  <c r="AG187" i="3" s="1"/>
  <c r="AH187" i="3" s="1"/>
  <c r="AI187" i="3" s="1"/>
  <c r="AJ187" i="3" s="1"/>
  <c r="AK187" i="3" s="1"/>
  <c r="AL187" i="3" s="1"/>
  <c r="AM187" i="3" s="1"/>
  <c r="AN187" i="3" s="1"/>
  <c r="AO187" i="3" s="1"/>
  <c r="AP187" i="3" s="1"/>
  <c r="AQ187" i="3" s="1"/>
  <c r="AR187" i="3" s="1"/>
  <c r="AS187" i="3" s="1"/>
  <c r="AT187" i="3" s="1"/>
  <c r="AU187" i="3" s="1"/>
  <c r="AV187" i="3" s="1"/>
  <c r="AW187" i="3" s="1"/>
  <c r="AX187" i="3" s="1"/>
  <c r="AY187" i="3" s="1"/>
  <c r="AZ187" i="3" s="1"/>
  <c r="BA187" i="3" s="1"/>
  <c r="BB187" i="3" s="1"/>
  <c r="BC187" i="3" s="1"/>
  <c r="BD187" i="3" s="1"/>
  <c r="BE187" i="3" s="1"/>
  <c r="BF187" i="3" s="1"/>
  <c r="BG187" i="3" s="1"/>
  <c r="BH187" i="3" s="1"/>
  <c r="BI187" i="3" s="1"/>
  <c r="BJ187" i="3" s="1"/>
  <c r="BK187" i="3" s="1"/>
  <c r="BL187" i="3" s="1"/>
  <c r="BM187" i="3" s="1"/>
  <c r="BN187" i="3" s="1"/>
  <c r="BO187" i="3" s="1"/>
  <c r="BP187" i="3" s="1"/>
  <c r="BQ187" i="3" s="1"/>
  <c r="BR187" i="3" s="1"/>
  <c r="BS187" i="3" s="1"/>
  <c r="BT187" i="3" s="1"/>
  <c r="BU187" i="3" s="1"/>
  <c r="BV187" i="3" s="1"/>
  <c r="BW187" i="3" s="1"/>
  <c r="BX187" i="3" s="1"/>
  <c r="BY187" i="3" s="1"/>
  <c r="BZ187" i="3" s="1"/>
  <c r="CA187" i="3" s="1"/>
  <c r="CB187" i="3" s="1"/>
  <c r="CC187" i="3" s="1"/>
  <c r="CD187" i="3" s="1"/>
  <c r="CE187" i="3" s="1"/>
  <c r="CF187" i="3" s="1"/>
  <c r="CG187" i="3" s="1"/>
  <c r="CH187" i="3" s="1"/>
  <c r="CI187" i="3" s="1"/>
  <c r="CJ187" i="3" s="1"/>
  <c r="CK187" i="3" s="1"/>
  <c r="CL187" i="3" s="1"/>
  <c r="CM187" i="3" s="1"/>
  <c r="CN187" i="3" s="1"/>
  <c r="CO187" i="3" s="1"/>
  <c r="CP187" i="3" s="1"/>
  <c r="CQ187" i="3" s="1"/>
  <c r="CR187" i="3" s="1"/>
  <c r="CS187" i="3" s="1"/>
  <c r="CT187" i="3" s="1"/>
  <c r="CU187" i="3" s="1"/>
  <c r="CV187" i="3" s="1"/>
  <c r="CW187" i="3" s="1"/>
  <c r="CX187" i="3" s="1"/>
  <c r="CY187" i="3" s="1"/>
  <c r="CZ187" i="3" s="1"/>
  <c r="DA187" i="3" s="1"/>
  <c r="DB187" i="3" s="1"/>
  <c r="DC187" i="3" s="1"/>
  <c r="DD187" i="3" s="1"/>
  <c r="DE187" i="3" s="1"/>
  <c r="DF187" i="3" s="1"/>
  <c r="DG187" i="3" s="1"/>
  <c r="DH187" i="3" s="1"/>
  <c r="DI187" i="3" s="1"/>
  <c r="DJ187" i="3" s="1"/>
  <c r="DK187" i="3" s="1"/>
  <c r="DL187" i="3" s="1"/>
  <c r="DM187" i="3" s="1"/>
  <c r="DN187" i="3" s="1"/>
  <c r="DO187" i="3" s="1"/>
  <c r="DP187" i="3" s="1"/>
  <c r="DQ187" i="3" s="1"/>
  <c r="DR187" i="3" s="1"/>
  <c r="DS187" i="3" s="1"/>
  <c r="DT187" i="3" s="1"/>
  <c r="DU187" i="3" s="1"/>
  <c r="DV187" i="3" s="1"/>
  <c r="DW187" i="3" s="1"/>
  <c r="DX187" i="3" s="1"/>
  <c r="DY187" i="3" s="1"/>
  <c r="DZ187" i="3" s="1"/>
  <c r="EA187" i="3" s="1"/>
  <c r="EB187" i="3" s="1"/>
  <c r="EC187" i="3" s="1"/>
  <c r="ED187" i="3" s="1"/>
  <c r="EE187" i="3" s="1"/>
  <c r="EF187" i="3" s="1"/>
  <c r="EG187" i="3" s="1"/>
  <c r="EH187" i="3" s="1"/>
  <c r="EI187" i="3" s="1"/>
  <c r="EJ187" i="3" s="1"/>
  <c r="EK187" i="3" s="1"/>
  <c r="EL187" i="3" s="1"/>
  <c r="EM187" i="3" s="1"/>
  <c r="EN187" i="3" s="1"/>
  <c r="EO187" i="3" s="1"/>
  <c r="EP187" i="3" s="1"/>
  <c r="EQ187" i="3" s="1"/>
  <c r="ER187" i="3" s="1"/>
  <c r="ES187" i="3" s="1"/>
  <c r="ET187" i="3" s="1"/>
  <c r="EU187" i="3" s="1"/>
  <c r="EV187" i="3" s="1"/>
  <c r="EW187" i="3" s="1"/>
  <c r="EX187" i="3" s="1"/>
  <c r="EY187" i="3" s="1"/>
  <c r="EZ187" i="3" s="1"/>
  <c r="FA187" i="3" s="1"/>
  <c r="FB187" i="3" s="1"/>
  <c r="FC187" i="3" s="1"/>
  <c r="FD187" i="3" s="1"/>
  <c r="FE187" i="3" s="1"/>
  <c r="FF187" i="3" s="1"/>
  <c r="FG187" i="3" s="1"/>
  <c r="FH187" i="3" s="1"/>
  <c r="FI187" i="3" s="1"/>
  <c r="FJ187" i="3" s="1"/>
  <c r="FK187" i="3" s="1"/>
  <c r="FL187" i="3" s="1"/>
  <c r="FM187" i="3" s="1"/>
  <c r="FN187" i="3" s="1"/>
  <c r="FO187" i="3" s="1"/>
  <c r="FP187" i="3" s="1"/>
  <c r="FQ187" i="3" s="1"/>
  <c r="FR187" i="3" s="1"/>
  <c r="FS187" i="3" s="1"/>
  <c r="FT187" i="3" s="1"/>
  <c r="FU187" i="3" s="1"/>
  <c r="FV187" i="3" s="1"/>
  <c r="FW187" i="3" s="1"/>
  <c r="FX187" i="3" s="1"/>
  <c r="FY187" i="3" s="1"/>
  <c r="FZ187" i="3" s="1"/>
  <c r="GA187" i="3" s="1"/>
  <c r="GB187" i="3" s="1"/>
  <c r="GC187" i="3" s="1"/>
  <c r="GD187" i="3" s="1"/>
  <c r="GE187" i="3" s="1"/>
  <c r="GF187" i="3" s="1"/>
  <c r="GG187" i="3" s="1"/>
  <c r="GH187" i="3" s="1"/>
  <c r="GI187" i="3" s="1"/>
  <c r="GJ187" i="3" s="1"/>
  <c r="GK187" i="3" s="1"/>
  <c r="GL187" i="3" s="1"/>
  <c r="GM187" i="3" s="1"/>
  <c r="GN187" i="3" s="1"/>
  <c r="GO187" i="3" s="1"/>
  <c r="GP187" i="3" s="1"/>
  <c r="GQ187" i="3" s="1"/>
  <c r="GR187" i="3" s="1"/>
  <c r="GS187" i="3" s="1"/>
  <c r="GT187" i="3" s="1"/>
  <c r="GU187" i="3" s="1"/>
  <c r="GV187" i="3" s="1"/>
  <c r="GW187" i="3" s="1"/>
  <c r="GX187" i="3" s="1"/>
  <c r="GY187" i="3" s="1"/>
  <c r="GZ187" i="3" s="1"/>
  <c r="HA187" i="3" s="1"/>
  <c r="HB187" i="3" s="1"/>
  <c r="HC187" i="3" s="1"/>
  <c r="HD187" i="3" s="1"/>
  <c r="HE187" i="3" s="1"/>
  <c r="HF187" i="3" s="1"/>
  <c r="HG187" i="3" s="1"/>
  <c r="HH187" i="3" s="1"/>
  <c r="HI187" i="3" s="1"/>
  <c r="HJ187" i="3" s="1"/>
  <c r="HK187" i="3" s="1"/>
  <c r="HL187" i="3" s="1"/>
  <c r="HM187" i="3" s="1"/>
  <c r="AA120" i="3"/>
  <c r="AB120" i="3" s="1"/>
  <c r="AC120" i="3" s="1"/>
  <c r="AD120" i="3" s="1"/>
  <c r="AE120" i="3" s="1"/>
  <c r="AF120" i="3" s="1"/>
  <c r="AG120" i="3" s="1"/>
  <c r="AH120" i="3" s="1"/>
  <c r="AI120" i="3" s="1"/>
  <c r="AJ120" i="3" s="1"/>
  <c r="AK120" i="3" s="1"/>
  <c r="AL120" i="3" s="1"/>
  <c r="AM120" i="3" s="1"/>
  <c r="AN120" i="3" s="1"/>
  <c r="AO120" i="3" s="1"/>
  <c r="AP120" i="3" s="1"/>
  <c r="AQ120" i="3" s="1"/>
  <c r="AR120" i="3" s="1"/>
  <c r="AS120" i="3" s="1"/>
  <c r="AT120" i="3" s="1"/>
  <c r="AU120" i="3" s="1"/>
  <c r="AV120" i="3" s="1"/>
  <c r="AW120" i="3" s="1"/>
  <c r="AX120" i="3" s="1"/>
  <c r="AY120" i="3" s="1"/>
  <c r="AZ120" i="3" s="1"/>
  <c r="BA120" i="3" s="1"/>
  <c r="BB120" i="3" s="1"/>
  <c r="BC120" i="3" s="1"/>
  <c r="BD120" i="3" s="1"/>
  <c r="BE120" i="3" s="1"/>
  <c r="BF120" i="3" s="1"/>
  <c r="BG120" i="3" s="1"/>
  <c r="BH120" i="3" s="1"/>
  <c r="BI120" i="3" s="1"/>
  <c r="BJ120" i="3" s="1"/>
  <c r="BK120" i="3" s="1"/>
  <c r="BL120" i="3" s="1"/>
  <c r="BM120" i="3" s="1"/>
  <c r="BN120" i="3" s="1"/>
  <c r="BO120" i="3" s="1"/>
  <c r="BP120" i="3" s="1"/>
  <c r="BQ120" i="3" s="1"/>
  <c r="BR120" i="3" s="1"/>
  <c r="BS120" i="3" s="1"/>
  <c r="BT120" i="3" s="1"/>
  <c r="BU120" i="3" s="1"/>
  <c r="BV120" i="3" s="1"/>
  <c r="BW120" i="3" s="1"/>
  <c r="BX120" i="3" s="1"/>
  <c r="BY120" i="3" s="1"/>
  <c r="BZ120" i="3" s="1"/>
  <c r="CA120" i="3" s="1"/>
  <c r="CB120" i="3" s="1"/>
  <c r="CC120" i="3" s="1"/>
  <c r="CD120" i="3" s="1"/>
  <c r="CE120" i="3" s="1"/>
  <c r="CF120" i="3" s="1"/>
  <c r="CG120" i="3" s="1"/>
  <c r="CH120" i="3" s="1"/>
  <c r="CI120" i="3" s="1"/>
  <c r="CJ120" i="3" s="1"/>
  <c r="CK120" i="3" s="1"/>
  <c r="CL120" i="3" s="1"/>
  <c r="CM120" i="3" s="1"/>
  <c r="CN120" i="3" s="1"/>
  <c r="CO120" i="3" s="1"/>
  <c r="CP120" i="3" s="1"/>
  <c r="CQ120" i="3" s="1"/>
  <c r="CR120" i="3" s="1"/>
  <c r="CS120" i="3" s="1"/>
  <c r="CT120" i="3" s="1"/>
  <c r="CU120" i="3" s="1"/>
  <c r="CV120" i="3" s="1"/>
  <c r="CW120" i="3" s="1"/>
  <c r="CX120" i="3" s="1"/>
  <c r="CY120" i="3" s="1"/>
  <c r="CZ120" i="3" s="1"/>
  <c r="DA120" i="3" s="1"/>
  <c r="DB120" i="3" s="1"/>
  <c r="DC120" i="3" s="1"/>
  <c r="DD120" i="3" s="1"/>
  <c r="DE120" i="3" s="1"/>
  <c r="DF120" i="3" s="1"/>
  <c r="DG120" i="3" s="1"/>
  <c r="DH120" i="3" s="1"/>
  <c r="DI120" i="3" s="1"/>
  <c r="DJ120" i="3" s="1"/>
  <c r="DK120" i="3" s="1"/>
  <c r="DL120" i="3" s="1"/>
  <c r="DM120" i="3" s="1"/>
  <c r="DN120" i="3" s="1"/>
  <c r="DO120" i="3" s="1"/>
  <c r="DP120" i="3" s="1"/>
  <c r="DQ120" i="3" s="1"/>
  <c r="DR120" i="3" s="1"/>
  <c r="DS120" i="3" s="1"/>
  <c r="DT120" i="3" s="1"/>
  <c r="DU120" i="3" s="1"/>
  <c r="DV120" i="3" s="1"/>
  <c r="DW120" i="3" s="1"/>
  <c r="DX120" i="3" s="1"/>
  <c r="DY120" i="3" s="1"/>
  <c r="DZ120" i="3" s="1"/>
  <c r="EA120" i="3" s="1"/>
  <c r="EB120" i="3" s="1"/>
  <c r="EC120" i="3" s="1"/>
  <c r="ED120" i="3" s="1"/>
  <c r="EE120" i="3" s="1"/>
  <c r="EF120" i="3" s="1"/>
  <c r="EG120" i="3" s="1"/>
  <c r="EH120" i="3" s="1"/>
  <c r="EI120" i="3" s="1"/>
  <c r="EJ120" i="3" s="1"/>
  <c r="EK120" i="3" s="1"/>
  <c r="EL120" i="3" s="1"/>
  <c r="EM120" i="3" s="1"/>
  <c r="EN120" i="3" s="1"/>
  <c r="EO120" i="3" s="1"/>
  <c r="EP120" i="3" s="1"/>
  <c r="EQ120" i="3" s="1"/>
  <c r="ER120" i="3" s="1"/>
  <c r="ES120" i="3" s="1"/>
  <c r="ET120" i="3" s="1"/>
  <c r="EU120" i="3" s="1"/>
  <c r="EV120" i="3" s="1"/>
  <c r="EW120" i="3" s="1"/>
  <c r="EX120" i="3" s="1"/>
  <c r="EY120" i="3" s="1"/>
  <c r="EZ120" i="3" s="1"/>
  <c r="FA120" i="3" s="1"/>
  <c r="FB120" i="3" s="1"/>
  <c r="FC120" i="3" s="1"/>
  <c r="FD120" i="3" s="1"/>
  <c r="FE120" i="3" s="1"/>
  <c r="FF120" i="3" s="1"/>
  <c r="FG120" i="3" s="1"/>
  <c r="FH120" i="3" s="1"/>
  <c r="FI120" i="3" s="1"/>
  <c r="FJ120" i="3" s="1"/>
  <c r="FK120" i="3" s="1"/>
  <c r="FL120" i="3" s="1"/>
  <c r="FM120" i="3" s="1"/>
  <c r="FN120" i="3" s="1"/>
  <c r="FO120" i="3" s="1"/>
  <c r="FP120" i="3" s="1"/>
  <c r="FQ120" i="3" s="1"/>
  <c r="FR120" i="3" s="1"/>
  <c r="FS120" i="3" s="1"/>
  <c r="FT120" i="3" s="1"/>
  <c r="FU120" i="3" s="1"/>
  <c r="FV120" i="3" s="1"/>
  <c r="FW120" i="3" s="1"/>
  <c r="FX120" i="3" s="1"/>
  <c r="FY120" i="3" s="1"/>
  <c r="FZ120" i="3" s="1"/>
  <c r="GA120" i="3" s="1"/>
  <c r="GB120" i="3" s="1"/>
  <c r="GC120" i="3" s="1"/>
  <c r="GD120" i="3" s="1"/>
  <c r="GE120" i="3" s="1"/>
  <c r="GF120" i="3" s="1"/>
  <c r="GG120" i="3" s="1"/>
  <c r="GH120" i="3" s="1"/>
  <c r="GI120" i="3" s="1"/>
  <c r="GJ120" i="3" s="1"/>
  <c r="GK120" i="3" s="1"/>
  <c r="GL120" i="3" s="1"/>
  <c r="GM120" i="3" s="1"/>
  <c r="GN120" i="3" s="1"/>
  <c r="GO120" i="3" s="1"/>
  <c r="GP120" i="3" s="1"/>
  <c r="GQ120" i="3" s="1"/>
  <c r="GR120" i="3" s="1"/>
  <c r="GS120" i="3" s="1"/>
  <c r="GT120" i="3" s="1"/>
  <c r="GU120" i="3" s="1"/>
  <c r="GV120" i="3" s="1"/>
  <c r="GW120" i="3" s="1"/>
  <c r="GX120" i="3" s="1"/>
  <c r="GY120" i="3" s="1"/>
  <c r="GZ120" i="3" s="1"/>
  <c r="HA120" i="3" s="1"/>
  <c r="HB120" i="3" s="1"/>
  <c r="HC120" i="3" s="1"/>
  <c r="HD120" i="3" s="1"/>
  <c r="HE120" i="3" s="1"/>
  <c r="HF120" i="3" s="1"/>
  <c r="HG120" i="3" s="1"/>
  <c r="HH120" i="3" s="1"/>
  <c r="HI120" i="3" s="1"/>
  <c r="HJ120" i="3" s="1"/>
  <c r="HK120" i="3" s="1"/>
  <c r="HL120" i="3" s="1"/>
  <c r="HM120" i="3" s="1"/>
  <c r="AA24" i="3"/>
  <c r="AB24" i="3" s="1"/>
  <c r="AC24" i="3" s="1"/>
  <c r="AD24" i="3" s="1"/>
  <c r="AE24" i="3" s="1"/>
  <c r="AF24" i="3" s="1"/>
  <c r="AG24" i="3" s="1"/>
  <c r="AH24" i="3" s="1"/>
  <c r="AI24" i="3" s="1"/>
  <c r="AJ24" i="3" s="1"/>
  <c r="AK24" i="3" s="1"/>
  <c r="AL24" i="3" s="1"/>
  <c r="AM24" i="3" s="1"/>
  <c r="AN24" i="3" s="1"/>
  <c r="AO24" i="3" s="1"/>
  <c r="AP24" i="3" s="1"/>
  <c r="AQ24" i="3" s="1"/>
  <c r="AR24" i="3" s="1"/>
  <c r="AS24" i="3" s="1"/>
  <c r="AT24" i="3" s="1"/>
  <c r="AU24" i="3" s="1"/>
  <c r="AV24" i="3" s="1"/>
  <c r="AW24" i="3" s="1"/>
  <c r="AX24" i="3" s="1"/>
  <c r="AY24" i="3" s="1"/>
  <c r="AZ24" i="3" s="1"/>
  <c r="BA24" i="3" s="1"/>
  <c r="BB24" i="3" s="1"/>
  <c r="BC24" i="3" s="1"/>
  <c r="BD24" i="3" s="1"/>
  <c r="BE24" i="3" s="1"/>
  <c r="BF24" i="3" s="1"/>
  <c r="BG24" i="3" s="1"/>
  <c r="BH24" i="3" s="1"/>
  <c r="BI24" i="3" s="1"/>
  <c r="BJ24" i="3" s="1"/>
  <c r="BK24" i="3" s="1"/>
  <c r="BL24" i="3" s="1"/>
  <c r="BM24" i="3" s="1"/>
  <c r="BN24" i="3" s="1"/>
  <c r="BO24" i="3" s="1"/>
  <c r="BP24" i="3" s="1"/>
  <c r="BQ24" i="3" s="1"/>
  <c r="BR24" i="3" s="1"/>
  <c r="BS24" i="3" s="1"/>
  <c r="BT24" i="3" s="1"/>
  <c r="BU24" i="3" s="1"/>
  <c r="BV24" i="3" s="1"/>
  <c r="BW24" i="3" s="1"/>
  <c r="BX24" i="3" s="1"/>
  <c r="BY24" i="3" s="1"/>
  <c r="BZ24" i="3" s="1"/>
  <c r="CA24" i="3" s="1"/>
  <c r="CB24" i="3" s="1"/>
  <c r="CC24" i="3" s="1"/>
  <c r="CD24" i="3" s="1"/>
  <c r="CE24" i="3" s="1"/>
  <c r="CF24" i="3" s="1"/>
  <c r="CG24" i="3" s="1"/>
  <c r="CH24" i="3" s="1"/>
  <c r="CI24" i="3" s="1"/>
  <c r="CJ24" i="3" s="1"/>
  <c r="CK24" i="3" s="1"/>
  <c r="CL24" i="3" s="1"/>
  <c r="CM24" i="3" s="1"/>
  <c r="CN24" i="3" s="1"/>
  <c r="CO24" i="3" s="1"/>
  <c r="CP24" i="3" s="1"/>
  <c r="CQ24" i="3" s="1"/>
  <c r="CR24" i="3" s="1"/>
  <c r="CS24" i="3" s="1"/>
  <c r="CT24" i="3" s="1"/>
  <c r="CU24" i="3" s="1"/>
  <c r="CV24" i="3" s="1"/>
  <c r="CW24" i="3" s="1"/>
  <c r="CX24" i="3" s="1"/>
  <c r="CY24" i="3" s="1"/>
  <c r="CZ24" i="3" s="1"/>
  <c r="DA24" i="3" s="1"/>
  <c r="DB24" i="3" s="1"/>
  <c r="DC24" i="3" s="1"/>
  <c r="DD24" i="3" s="1"/>
  <c r="DE24" i="3" s="1"/>
  <c r="DF24" i="3" s="1"/>
  <c r="DG24" i="3" s="1"/>
  <c r="DH24" i="3" s="1"/>
  <c r="DI24" i="3" s="1"/>
  <c r="DJ24" i="3" s="1"/>
  <c r="DK24" i="3" s="1"/>
  <c r="DL24" i="3" s="1"/>
  <c r="DM24" i="3" s="1"/>
  <c r="DN24" i="3" s="1"/>
  <c r="DO24" i="3" s="1"/>
  <c r="DP24" i="3" s="1"/>
  <c r="DQ24" i="3" s="1"/>
  <c r="DR24" i="3" s="1"/>
  <c r="DS24" i="3" s="1"/>
  <c r="DT24" i="3" s="1"/>
  <c r="DU24" i="3" s="1"/>
  <c r="DV24" i="3" s="1"/>
  <c r="DW24" i="3" s="1"/>
  <c r="DX24" i="3" s="1"/>
  <c r="DY24" i="3" s="1"/>
  <c r="DZ24" i="3" s="1"/>
  <c r="EA24" i="3" s="1"/>
  <c r="EB24" i="3" s="1"/>
  <c r="EC24" i="3" s="1"/>
  <c r="ED24" i="3" s="1"/>
  <c r="EE24" i="3" s="1"/>
  <c r="EF24" i="3" s="1"/>
  <c r="EG24" i="3" s="1"/>
  <c r="EH24" i="3" s="1"/>
  <c r="EI24" i="3" s="1"/>
  <c r="EJ24" i="3" s="1"/>
  <c r="EK24" i="3" s="1"/>
  <c r="EL24" i="3" s="1"/>
  <c r="EM24" i="3" s="1"/>
  <c r="EN24" i="3" s="1"/>
  <c r="EO24" i="3" s="1"/>
  <c r="EP24" i="3" s="1"/>
  <c r="EQ24" i="3" s="1"/>
  <c r="ER24" i="3" s="1"/>
  <c r="ES24" i="3" s="1"/>
  <c r="ET24" i="3" s="1"/>
  <c r="EU24" i="3" s="1"/>
  <c r="EV24" i="3" s="1"/>
  <c r="EW24" i="3" s="1"/>
  <c r="EX24" i="3" s="1"/>
  <c r="EY24" i="3" s="1"/>
  <c r="EZ24" i="3" s="1"/>
  <c r="FA24" i="3" s="1"/>
  <c r="FB24" i="3" s="1"/>
  <c r="FC24" i="3" s="1"/>
  <c r="FD24" i="3" s="1"/>
  <c r="FE24" i="3" s="1"/>
  <c r="FF24" i="3" s="1"/>
  <c r="FG24" i="3" s="1"/>
  <c r="FH24" i="3" s="1"/>
  <c r="FI24" i="3" s="1"/>
  <c r="FJ24" i="3" s="1"/>
  <c r="FK24" i="3" s="1"/>
  <c r="FL24" i="3" s="1"/>
  <c r="FM24" i="3" s="1"/>
  <c r="FN24" i="3" s="1"/>
  <c r="FO24" i="3" s="1"/>
  <c r="FP24" i="3" s="1"/>
  <c r="FQ24" i="3" s="1"/>
  <c r="FR24" i="3" s="1"/>
  <c r="FS24" i="3" s="1"/>
  <c r="FT24" i="3" s="1"/>
  <c r="FU24" i="3" s="1"/>
  <c r="FV24" i="3" s="1"/>
  <c r="FW24" i="3" s="1"/>
  <c r="FX24" i="3" s="1"/>
  <c r="FY24" i="3" s="1"/>
  <c r="FZ24" i="3" s="1"/>
  <c r="GA24" i="3" s="1"/>
  <c r="GB24" i="3" s="1"/>
  <c r="GC24" i="3" s="1"/>
  <c r="GD24" i="3" s="1"/>
  <c r="GE24" i="3" s="1"/>
  <c r="GF24" i="3" s="1"/>
  <c r="GG24" i="3" s="1"/>
  <c r="GH24" i="3" s="1"/>
  <c r="GI24" i="3" s="1"/>
  <c r="GJ24" i="3" s="1"/>
  <c r="GK24" i="3" s="1"/>
  <c r="GL24" i="3" s="1"/>
  <c r="GM24" i="3" s="1"/>
  <c r="GN24" i="3" s="1"/>
  <c r="GO24" i="3" s="1"/>
  <c r="GP24" i="3" s="1"/>
  <c r="GQ24" i="3" s="1"/>
  <c r="GR24" i="3" s="1"/>
  <c r="GS24" i="3" s="1"/>
  <c r="GT24" i="3" s="1"/>
  <c r="GU24" i="3" s="1"/>
  <c r="GV24" i="3" s="1"/>
  <c r="GW24" i="3" s="1"/>
  <c r="GX24" i="3" s="1"/>
  <c r="GY24" i="3" s="1"/>
  <c r="GZ24" i="3" s="1"/>
  <c r="HA24" i="3" s="1"/>
  <c r="HB24" i="3" s="1"/>
  <c r="HC24" i="3" s="1"/>
  <c r="HD24" i="3" s="1"/>
  <c r="HE24" i="3" s="1"/>
  <c r="HF24" i="3" s="1"/>
  <c r="HG24" i="3" s="1"/>
  <c r="HH24" i="3" s="1"/>
  <c r="HI24" i="3" s="1"/>
  <c r="HJ24" i="3" s="1"/>
  <c r="HK24" i="3" s="1"/>
  <c r="HL24" i="3" s="1"/>
  <c r="HM24" i="3" s="1"/>
  <c r="AA60" i="3"/>
  <c r="AB60" i="3" s="1"/>
  <c r="AC60" i="3" s="1"/>
  <c r="AD60" i="3" s="1"/>
  <c r="AE60" i="3" s="1"/>
  <c r="AF60" i="3" s="1"/>
  <c r="AG60" i="3" s="1"/>
  <c r="AH60" i="3" s="1"/>
  <c r="AI60" i="3" s="1"/>
  <c r="AJ60" i="3" s="1"/>
  <c r="AK60" i="3" s="1"/>
  <c r="AL60" i="3" s="1"/>
  <c r="AM60" i="3" s="1"/>
  <c r="AN60" i="3" s="1"/>
  <c r="AO60" i="3" s="1"/>
  <c r="AP60" i="3" s="1"/>
  <c r="AQ60" i="3" s="1"/>
  <c r="AR60" i="3" s="1"/>
  <c r="AS60" i="3" s="1"/>
  <c r="AT60" i="3" s="1"/>
  <c r="AU60" i="3" s="1"/>
  <c r="AV60" i="3" s="1"/>
  <c r="AW60" i="3" s="1"/>
  <c r="AX60" i="3" s="1"/>
  <c r="AY60" i="3" s="1"/>
  <c r="AZ60" i="3" s="1"/>
  <c r="BA60" i="3" s="1"/>
  <c r="BB60" i="3" s="1"/>
  <c r="BC60" i="3" s="1"/>
  <c r="BD60" i="3" s="1"/>
  <c r="BE60" i="3" s="1"/>
  <c r="BF60" i="3" s="1"/>
  <c r="BG60" i="3" s="1"/>
  <c r="BH60" i="3" s="1"/>
  <c r="BI60" i="3" s="1"/>
  <c r="BJ60" i="3" s="1"/>
  <c r="BK60" i="3" s="1"/>
  <c r="BL60" i="3" s="1"/>
  <c r="BM60" i="3" s="1"/>
  <c r="BN60" i="3" s="1"/>
  <c r="BO60" i="3" s="1"/>
  <c r="BP60" i="3" s="1"/>
  <c r="BQ60" i="3" s="1"/>
  <c r="BR60" i="3" s="1"/>
  <c r="BS60" i="3" s="1"/>
  <c r="BT60" i="3" s="1"/>
  <c r="BU60" i="3" s="1"/>
  <c r="BV60" i="3" s="1"/>
  <c r="BW60" i="3" s="1"/>
  <c r="BX60" i="3" s="1"/>
  <c r="BY60" i="3" s="1"/>
  <c r="BZ60" i="3" s="1"/>
  <c r="CA60" i="3" s="1"/>
  <c r="CB60" i="3" s="1"/>
  <c r="CC60" i="3" s="1"/>
  <c r="CD60" i="3" s="1"/>
  <c r="CE60" i="3" s="1"/>
  <c r="CF60" i="3" s="1"/>
  <c r="CG60" i="3" s="1"/>
  <c r="CH60" i="3" s="1"/>
  <c r="CI60" i="3" s="1"/>
  <c r="CJ60" i="3" s="1"/>
  <c r="CK60" i="3" s="1"/>
  <c r="CL60" i="3" s="1"/>
  <c r="CM60" i="3" s="1"/>
  <c r="CN60" i="3" s="1"/>
  <c r="CO60" i="3" s="1"/>
  <c r="CP60" i="3" s="1"/>
  <c r="CQ60" i="3" s="1"/>
  <c r="CR60" i="3" s="1"/>
  <c r="CS60" i="3" s="1"/>
  <c r="CT60" i="3" s="1"/>
  <c r="CU60" i="3" s="1"/>
  <c r="CV60" i="3" s="1"/>
  <c r="CW60" i="3" s="1"/>
  <c r="CX60" i="3" s="1"/>
  <c r="CY60" i="3" s="1"/>
  <c r="CZ60" i="3" s="1"/>
  <c r="DA60" i="3" s="1"/>
  <c r="DB60" i="3" s="1"/>
  <c r="DC60" i="3" s="1"/>
  <c r="DD60" i="3" s="1"/>
  <c r="DE60" i="3" s="1"/>
  <c r="DF60" i="3" s="1"/>
  <c r="DG60" i="3" s="1"/>
  <c r="DH60" i="3" s="1"/>
  <c r="DI60" i="3" s="1"/>
  <c r="DJ60" i="3" s="1"/>
  <c r="DK60" i="3" s="1"/>
  <c r="DL60" i="3" s="1"/>
  <c r="DM60" i="3" s="1"/>
  <c r="DN60" i="3" s="1"/>
  <c r="DO60" i="3" s="1"/>
  <c r="DP60" i="3" s="1"/>
  <c r="DQ60" i="3" s="1"/>
  <c r="DR60" i="3" s="1"/>
  <c r="DS60" i="3" s="1"/>
  <c r="DT60" i="3" s="1"/>
  <c r="DU60" i="3" s="1"/>
  <c r="DV60" i="3" s="1"/>
  <c r="DW60" i="3" s="1"/>
  <c r="DX60" i="3" s="1"/>
  <c r="DY60" i="3" s="1"/>
  <c r="DZ60" i="3" s="1"/>
  <c r="EA60" i="3" s="1"/>
  <c r="EB60" i="3" s="1"/>
  <c r="EC60" i="3" s="1"/>
  <c r="ED60" i="3" s="1"/>
  <c r="EE60" i="3" s="1"/>
  <c r="EF60" i="3" s="1"/>
  <c r="EG60" i="3" s="1"/>
  <c r="EH60" i="3" s="1"/>
  <c r="EI60" i="3" s="1"/>
  <c r="EJ60" i="3" s="1"/>
  <c r="EK60" i="3" s="1"/>
  <c r="EL60" i="3" s="1"/>
  <c r="EM60" i="3" s="1"/>
  <c r="EN60" i="3" s="1"/>
  <c r="EO60" i="3" s="1"/>
  <c r="EP60" i="3" s="1"/>
  <c r="EQ60" i="3" s="1"/>
  <c r="ER60" i="3" s="1"/>
  <c r="ES60" i="3" s="1"/>
  <c r="ET60" i="3" s="1"/>
  <c r="EU60" i="3" s="1"/>
  <c r="EV60" i="3" s="1"/>
  <c r="EW60" i="3" s="1"/>
  <c r="EX60" i="3" s="1"/>
  <c r="EY60" i="3" s="1"/>
  <c r="EZ60" i="3" s="1"/>
  <c r="FA60" i="3" s="1"/>
  <c r="FB60" i="3" s="1"/>
  <c r="FC60" i="3" s="1"/>
  <c r="FD60" i="3" s="1"/>
  <c r="FE60" i="3" s="1"/>
  <c r="FF60" i="3" s="1"/>
  <c r="FG60" i="3" s="1"/>
  <c r="FH60" i="3" s="1"/>
  <c r="FI60" i="3" s="1"/>
  <c r="FJ60" i="3" s="1"/>
  <c r="FK60" i="3" s="1"/>
  <c r="FL60" i="3" s="1"/>
  <c r="FM60" i="3" s="1"/>
  <c r="FN60" i="3" s="1"/>
  <c r="FO60" i="3" s="1"/>
  <c r="FP60" i="3" s="1"/>
  <c r="FQ60" i="3" s="1"/>
  <c r="FR60" i="3" s="1"/>
  <c r="FS60" i="3" s="1"/>
  <c r="FT60" i="3" s="1"/>
  <c r="FU60" i="3" s="1"/>
  <c r="FV60" i="3" s="1"/>
  <c r="FW60" i="3" s="1"/>
  <c r="FX60" i="3" s="1"/>
  <c r="FY60" i="3" s="1"/>
  <c r="FZ60" i="3" s="1"/>
  <c r="GA60" i="3" s="1"/>
  <c r="GB60" i="3" s="1"/>
  <c r="GC60" i="3" s="1"/>
  <c r="GD60" i="3" s="1"/>
  <c r="GE60" i="3" s="1"/>
  <c r="GF60" i="3" s="1"/>
  <c r="GG60" i="3" s="1"/>
  <c r="GH60" i="3" s="1"/>
  <c r="GI60" i="3" s="1"/>
  <c r="GJ60" i="3" s="1"/>
  <c r="GK60" i="3" s="1"/>
  <c r="GL60" i="3" s="1"/>
  <c r="GM60" i="3" s="1"/>
  <c r="GN60" i="3" s="1"/>
  <c r="GO60" i="3" s="1"/>
  <c r="GP60" i="3" s="1"/>
  <c r="GQ60" i="3" s="1"/>
  <c r="GR60" i="3" s="1"/>
  <c r="GS60" i="3" s="1"/>
  <c r="GT60" i="3" s="1"/>
  <c r="GU60" i="3" s="1"/>
  <c r="GV60" i="3" s="1"/>
  <c r="GW60" i="3" s="1"/>
  <c r="GX60" i="3" s="1"/>
  <c r="GY60" i="3" s="1"/>
  <c r="GZ60" i="3" s="1"/>
  <c r="HA60" i="3" s="1"/>
  <c r="HB60" i="3" s="1"/>
  <c r="HC60" i="3" s="1"/>
  <c r="HD60" i="3" s="1"/>
  <c r="HE60" i="3" s="1"/>
  <c r="HF60" i="3" s="1"/>
  <c r="HG60" i="3" s="1"/>
  <c r="HH60" i="3" s="1"/>
  <c r="HI60" i="3" s="1"/>
  <c r="HJ60" i="3" s="1"/>
  <c r="HK60" i="3" s="1"/>
  <c r="HL60" i="3" s="1"/>
  <c r="HM60" i="3" s="1"/>
  <c r="AA78" i="3"/>
  <c r="AB78" i="3" s="1"/>
  <c r="AC78" i="3" s="1"/>
  <c r="AD78" i="3" s="1"/>
  <c r="AE78" i="3" s="1"/>
  <c r="AF78" i="3" s="1"/>
  <c r="AG78" i="3" s="1"/>
  <c r="AH78" i="3" s="1"/>
  <c r="AI78" i="3" s="1"/>
  <c r="AJ78" i="3" s="1"/>
  <c r="AK78" i="3" s="1"/>
  <c r="AL78" i="3" s="1"/>
  <c r="AM78" i="3" s="1"/>
  <c r="AN78" i="3" s="1"/>
  <c r="AO78" i="3" s="1"/>
  <c r="AP78" i="3" s="1"/>
  <c r="AQ78" i="3" s="1"/>
  <c r="AR78" i="3" s="1"/>
  <c r="AS78" i="3" s="1"/>
  <c r="AT78" i="3" s="1"/>
  <c r="AU78" i="3" s="1"/>
  <c r="AV78" i="3" s="1"/>
  <c r="AW78" i="3" s="1"/>
  <c r="AX78" i="3" s="1"/>
  <c r="AY78" i="3" s="1"/>
  <c r="AZ78" i="3" s="1"/>
  <c r="BA78" i="3" s="1"/>
  <c r="BB78" i="3" s="1"/>
  <c r="BC78" i="3" s="1"/>
  <c r="BD78" i="3" s="1"/>
  <c r="BE78" i="3" s="1"/>
  <c r="BF78" i="3" s="1"/>
  <c r="BG78" i="3" s="1"/>
  <c r="BH78" i="3" s="1"/>
  <c r="BI78" i="3" s="1"/>
  <c r="BJ78" i="3" s="1"/>
  <c r="BK78" i="3" s="1"/>
  <c r="BL78" i="3" s="1"/>
  <c r="BM78" i="3" s="1"/>
  <c r="BN78" i="3" s="1"/>
  <c r="BO78" i="3" s="1"/>
  <c r="BP78" i="3" s="1"/>
  <c r="BQ78" i="3" s="1"/>
  <c r="BR78" i="3" s="1"/>
  <c r="BS78" i="3" s="1"/>
  <c r="BT78" i="3" s="1"/>
  <c r="BU78" i="3" s="1"/>
  <c r="BV78" i="3" s="1"/>
  <c r="BW78" i="3" s="1"/>
  <c r="BX78" i="3" s="1"/>
  <c r="BY78" i="3" s="1"/>
  <c r="BZ78" i="3" s="1"/>
  <c r="CA78" i="3" s="1"/>
  <c r="CB78" i="3" s="1"/>
  <c r="CC78" i="3" s="1"/>
  <c r="CD78" i="3" s="1"/>
  <c r="CE78" i="3" s="1"/>
  <c r="CF78" i="3" s="1"/>
  <c r="CG78" i="3" s="1"/>
  <c r="CH78" i="3" s="1"/>
  <c r="CI78" i="3" s="1"/>
  <c r="CJ78" i="3" s="1"/>
  <c r="CK78" i="3" s="1"/>
  <c r="CL78" i="3" s="1"/>
  <c r="CM78" i="3" s="1"/>
  <c r="CN78" i="3" s="1"/>
  <c r="CO78" i="3" s="1"/>
  <c r="CP78" i="3" s="1"/>
  <c r="CQ78" i="3" s="1"/>
  <c r="CR78" i="3" s="1"/>
  <c r="CS78" i="3" s="1"/>
  <c r="CT78" i="3" s="1"/>
  <c r="CU78" i="3" s="1"/>
  <c r="CV78" i="3" s="1"/>
  <c r="CW78" i="3" s="1"/>
  <c r="CX78" i="3" s="1"/>
  <c r="CY78" i="3" s="1"/>
  <c r="CZ78" i="3" s="1"/>
  <c r="DA78" i="3" s="1"/>
  <c r="DB78" i="3" s="1"/>
  <c r="DC78" i="3" s="1"/>
  <c r="DD78" i="3" s="1"/>
  <c r="DE78" i="3" s="1"/>
  <c r="DF78" i="3" s="1"/>
  <c r="DG78" i="3" s="1"/>
  <c r="DH78" i="3" s="1"/>
  <c r="DI78" i="3" s="1"/>
  <c r="DJ78" i="3" s="1"/>
  <c r="DK78" i="3" s="1"/>
  <c r="DL78" i="3" s="1"/>
  <c r="DM78" i="3" s="1"/>
  <c r="DN78" i="3" s="1"/>
  <c r="DO78" i="3" s="1"/>
  <c r="DP78" i="3" s="1"/>
  <c r="DQ78" i="3" s="1"/>
  <c r="DR78" i="3" s="1"/>
  <c r="DS78" i="3" s="1"/>
  <c r="DT78" i="3" s="1"/>
  <c r="DU78" i="3" s="1"/>
  <c r="DV78" i="3" s="1"/>
  <c r="DW78" i="3" s="1"/>
  <c r="DX78" i="3" s="1"/>
  <c r="DY78" i="3" s="1"/>
  <c r="DZ78" i="3" s="1"/>
  <c r="EA78" i="3" s="1"/>
  <c r="EB78" i="3" s="1"/>
  <c r="EC78" i="3" s="1"/>
  <c r="ED78" i="3" s="1"/>
  <c r="EE78" i="3" s="1"/>
  <c r="EF78" i="3" s="1"/>
  <c r="EG78" i="3" s="1"/>
  <c r="EH78" i="3" s="1"/>
  <c r="EI78" i="3" s="1"/>
  <c r="EJ78" i="3" s="1"/>
  <c r="EK78" i="3" s="1"/>
  <c r="EL78" i="3" s="1"/>
  <c r="EM78" i="3" s="1"/>
  <c r="EN78" i="3" s="1"/>
  <c r="EO78" i="3" s="1"/>
  <c r="EP78" i="3" s="1"/>
  <c r="EQ78" i="3" s="1"/>
  <c r="ER78" i="3" s="1"/>
  <c r="ES78" i="3" s="1"/>
  <c r="ET78" i="3" s="1"/>
  <c r="EU78" i="3" s="1"/>
  <c r="EV78" i="3" s="1"/>
  <c r="EW78" i="3" s="1"/>
  <c r="EX78" i="3" s="1"/>
  <c r="EY78" i="3" s="1"/>
  <c r="EZ78" i="3" s="1"/>
  <c r="FA78" i="3" s="1"/>
  <c r="FB78" i="3" s="1"/>
  <c r="FC78" i="3" s="1"/>
  <c r="FD78" i="3" s="1"/>
  <c r="FE78" i="3" s="1"/>
  <c r="FF78" i="3" s="1"/>
  <c r="FG78" i="3" s="1"/>
  <c r="FH78" i="3" s="1"/>
  <c r="FI78" i="3" s="1"/>
  <c r="FJ78" i="3" s="1"/>
  <c r="FK78" i="3" s="1"/>
  <c r="FL78" i="3" s="1"/>
  <c r="FM78" i="3" s="1"/>
  <c r="FN78" i="3" s="1"/>
  <c r="FO78" i="3" s="1"/>
  <c r="FP78" i="3" s="1"/>
  <c r="FQ78" i="3" s="1"/>
  <c r="FR78" i="3" s="1"/>
  <c r="FS78" i="3" s="1"/>
  <c r="FT78" i="3" s="1"/>
  <c r="FU78" i="3" s="1"/>
  <c r="FV78" i="3" s="1"/>
  <c r="FW78" i="3" s="1"/>
  <c r="FX78" i="3" s="1"/>
  <c r="FY78" i="3" s="1"/>
  <c r="FZ78" i="3" s="1"/>
  <c r="GA78" i="3" s="1"/>
  <c r="GB78" i="3" s="1"/>
  <c r="GC78" i="3" s="1"/>
  <c r="GD78" i="3" s="1"/>
  <c r="GE78" i="3" s="1"/>
  <c r="GF78" i="3" s="1"/>
  <c r="GG78" i="3" s="1"/>
  <c r="GH78" i="3" s="1"/>
  <c r="GI78" i="3" s="1"/>
  <c r="GJ78" i="3" s="1"/>
  <c r="GK78" i="3" s="1"/>
  <c r="GL78" i="3" s="1"/>
  <c r="GM78" i="3" s="1"/>
  <c r="GN78" i="3" s="1"/>
  <c r="GO78" i="3" s="1"/>
  <c r="GP78" i="3" s="1"/>
  <c r="GQ78" i="3" s="1"/>
  <c r="GR78" i="3" s="1"/>
  <c r="GS78" i="3" s="1"/>
  <c r="GT78" i="3" s="1"/>
  <c r="GU78" i="3" s="1"/>
  <c r="GV78" i="3" s="1"/>
  <c r="GW78" i="3" s="1"/>
  <c r="GX78" i="3" s="1"/>
  <c r="GY78" i="3" s="1"/>
  <c r="GZ78" i="3" s="1"/>
  <c r="HA78" i="3" s="1"/>
  <c r="HB78" i="3" s="1"/>
  <c r="HC78" i="3" s="1"/>
  <c r="HD78" i="3" s="1"/>
  <c r="HE78" i="3" s="1"/>
  <c r="HF78" i="3" s="1"/>
  <c r="HG78" i="3" s="1"/>
  <c r="HH78" i="3" s="1"/>
  <c r="HI78" i="3" s="1"/>
  <c r="HJ78" i="3" s="1"/>
  <c r="HK78" i="3" s="1"/>
  <c r="HL78" i="3" s="1"/>
  <c r="HM78" i="3" s="1"/>
  <c r="AA106" i="3"/>
  <c r="AB106" i="3" s="1"/>
  <c r="AC106" i="3" s="1"/>
  <c r="AD106" i="3" s="1"/>
  <c r="AE106" i="3" s="1"/>
  <c r="AF106" i="3" s="1"/>
  <c r="AG106" i="3" s="1"/>
  <c r="AH106" i="3" s="1"/>
  <c r="AI106" i="3" s="1"/>
  <c r="AJ106" i="3" s="1"/>
  <c r="AK106" i="3" s="1"/>
  <c r="AL106" i="3" s="1"/>
  <c r="AM106" i="3" s="1"/>
  <c r="AN106" i="3" s="1"/>
  <c r="AO106" i="3" s="1"/>
  <c r="AP106" i="3" s="1"/>
  <c r="AQ106" i="3" s="1"/>
  <c r="AR106" i="3" s="1"/>
  <c r="AS106" i="3" s="1"/>
  <c r="AT106" i="3" s="1"/>
  <c r="AU106" i="3" s="1"/>
  <c r="AV106" i="3" s="1"/>
  <c r="AW106" i="3" s="1"/>
  <c r="AX106" i="3" s="1"/>
  <c r="AY106" i="3" s="1"/>
  <c r="AZ106" i="3" s="1"/>
  <c r="BA106" i="3" s="1"/>
  <c r="BB106" i="3" s="1"/>
  <c r="BC106" i="3" s="1"/>
  <c r="BD106" i="3" s="1"/>
  <c r="BE106" i="3" s="1"/>
  <c r="BF106" i="3" s="1"/>
  <c r="BG106" i="3" s="1"/>
  <c r="BH106" i="3" s="1"/>
  <c r="BI106" i="3" s="1"/>
  <c r="BJ106" i="3" s="1"/>
  <c r="BK106" i="3" s="1"/>
  <c r="BL106" i="3" s="1"/>
  <c r="BM106" i="3" s="1"/>
  <c r="BN106" i="3" s="1"/>
  <c r="BO106" i="3" s="1"/>
  <c r="BP106" i="3" s="1"/>
  <c r="BQ106" i="3" s="1"/>
  <c r="BR106" i="3" s="1"/>
  <c r="BS106" i="3" s="1"/>
  <c r="BT106" i="3" s="1"/>
  <c r="BU106" i="3" s="1"/>
  <c r="BV106" i="3" s="1"/>
  <c r="BW106" i="3" s="1"/>
  <c r="BX106" i="3" s="1"/>
  <c r="BY106" i="3" s="1"/>
  <c r="BZ106" i="3" s="1"/>
  <c r="CA106" i="3" s="1"/>
  <c r="CB106" i="3" s="1"/>
  <c r="CC106" i="3" s="1"/>
  <c r="CD106" i="3" s="1"/>
  <c r="CE106" i="3" s="1"/>
  <c r="CF106" i="3" s="1"/>
  <c r="CG106" i="3" s="1"/>
  <c r="CH106" i="3" s="1"/>
  <c r="CI106" i="3" s="1"/>
  <c r="CJ106" i="3" s="1"/>
  <c r="CK106" i="3" s="1"/>
  <c r="CL106" i="3" s="1"/>
  <c r="CM106" i="3" s="1"/>
  <c r="CN106" i="3" s="1"/>
  <c r="CO106" i="3" s="1"/>
  <c r="CP106" i="3" s="1"/>
  <c r="CQ106" i="3" s="1"/>
  <c r="CR106" i="3" s="1"/>
  <c r="CS106" i="3" s="1"/>
  <c r="CT106" i="3" s="1"/>
  <c r="CU106" i="3" s="1"/>
  <c r="CV106" i="3" s="1"/>
  <c r="CW106" i="3" s="1"/>
  <c r="CX106" i="3" s="1"/>
  <c r="CY106" i="3" s="1"/>
  <c r="CZ106" i="3" s="1"/>
  <c r="DA106" i="3" s="1"/>
  <c r="DB106" i="3" s="1"/>
  <c r="DC106" i="3" s="1"/>
  <c r="DD106" i="3" s="1"/>
  <c r="DE106" i="3" s="1"/>
  <c r="DF106" i="3" s="1"/>
  <c r="DG106" i="3" s="1"/>
  <c r="DH106" i="3" s="1"/>
  <c r="DI106" i="3" s="1"/>
  <c r="DJ106" i="3" s="1"/>
  <c r="DK106" i="3" s="1"/>
  <c r="DL106" i="3" s="1"/>
  <c r="DM106" i="3" s="1"/>
  <c r="DN106" i="3" s="1"/>
  <c r="DO106" i="3" s="1"/>
  <c r="DP106" i="3" s="1"/>
  <c r="DQ106" i="3" s="1"/>
  <c r="DR106" i="3" s="1"/>
  <c r="DS106" i="3" s="1"/>
  <c r="DT106" i="3" s="1"/>
  <c r="DU106" i="3" s="1"/>
  <c r="DV106" i="3" s="1"/>
  <c r="DW106" i="3" s="1"/>
  <c r="DX106" i="3" s="1"/>
  <c r="DY106" i="3" s="1"/>
  <c r="DZ106" i="3" s="1"/>
  <c r="EA106" i="3" s="1"/>
  <c r="EB106" i="3" s="1"/>
  <c r="EC106" i="3" s="1"/>
  <c r="ED106" i="3" s="1"/>
  <c r="EE106" i="3" s="1"/>
  <c r="EF106" i="3" s="1"/>
  <c r="EG106" i="3" s="1"/>
  <c r="EH106" i="3" s="1"/>
  <c r="EI106" i="3" s="1"/>
  <c r="EJ106" i="3" s="1"/>
  <c r="EK106" i="3" s="1"/>
  <c r="EL106" i="3" s="1"/>
  <c r="EM106" i="3" s="1"/>
  <c r="EN106" i="3" s="1"/>
  <c r="EO106" i="3" s="1"/>
  <c r="EP106" i="3" s="1"/>
  <c r="EQ106" i="3" s="1"/>
  <c r="ER106" i="3" s="1"/>
  <c r="ES106" i="3" s="1"/>
  <c r="ET106" i="3" s="1"/>
  <c r="EU106" i="3" s="1"/>
  <c r="EV106" i="3" s="1"/>
  <c r="EW106" i="3" s="1"/>
  <c r="EX106" i="3" s="1"/>
  <c r="EY106" i="3" s="1"/>
  <c r="EZ106" i="3" s="1"/>
  <c r="FA106" i="3" s="1"/>
  <c r="FB106" i="3" s="1"/>
  <c r="FC106" i="3" s="1"/>
  <c r="FD106" i="3" s="1"/>
  <c r="FE106" i="3" s="1"/>
  <c r="FF106" i="3" s="1"/>
  <c r="FG106" i="3" s="1"/>
  <c r="FH106" i="3" s="1"/>
  <c r="FI106" i="3" s="1"/>
  <c r="FJ106" i="3" s="1"/>
  <c r="FK106" i="3" s="1"/>
  <c r="FL106" i="3" s="1"/>
  <c r="FM106" i="3" s="1"/>
  <c r="FN106" i="3" s="1"/>
  <c r="FO106" i="3" s="1"/>
  <c r="FP106" i="3" s="1"/>
  <c r="FQ106" i="3" s="1"/>
  <c r="FR106" i="3" s="1"/>
  <c r="FS106" i="3" s="1"/>
  <c r="FT106" i="3" s="1"/>
  <c r="FU106" i="3" s="1"/>
  <c r="FV106" i="3" s="1"/>
  <c r="FW106" i="3" s="1"/>
  <c r="FX106" i="3" s="1"/>
  <c r="FY106" i="3" s="1"/>
  <c r="FZ106" i="3" s="1"/>
  <c r="GA106" i="3" s="1"/>
  <c r="GB106" i="3" s="1"/>
  <c r="GC106" i="3" s="1"/>
  <c r="GD106" i="3" s="1"/>
  <c r="GE106" i="3" s="1"/>
  <c r="GF106" i="3" s="1"/>
  <c r="GG106" i="3" s="1"/>
  <c r="GH106" i="3" s="1"/>
  <c r="GI106" i="3" s="1"/>
  <c r="GJ106" i="3" s="1"/>
  <c r="GK106" i="3" s="1"/>
  <c r="GL106" i="3" s="1"/>
  <c r="GM106" i="3" s="1"/>
  <c r="GN106" i="3" s="1"/>
  <c r="GO106" i="3" s="1"/>
  <c r="GP106" i="3" s="1"/>
  <c r="GQ106" i="3" s="1"/>
  <c r="GR106" i="3" s="1"/>
  <c r="GS106" i="3" s="1"/>
  <c r="GT106" i="3" s="1"/>
  <c r="GU106" i="3" s="1"/>
  <c r="GV106" i="3" s="1"/>
  <c r="GW106" i="3" s="1"/>
  <c r="GX106" i="3" s="1"/>
  <c r="GY106" i="3" s="1"/>
  <c r="GZ106" i="3" s="1"/>
  <c r="HA106" i="3" s="1"/>
  <c r="HB106" i="3" s="1"/>
  <c r="HC106" i="3" s="1"/>
  <c r="HD106" i="3" s="1"/>
  <c r="HE106" i="3" s="1"/>
  <c r="HF106" i="3" s="1"/>
  <c r="HG106" i="3" s="1"/>
  <c r="HH106" i="3" s="1"/>
  <c r="HI106" i="3" s="1"/>
  <c r="HJ106" i="3" s="1"/>
  <c r="HK106" i="3" s="1"/>
  <c r="HL106" i="3" s="1"/>
  <c r="HM106" i="3" s="1"/>
  <c r="AA130" i="3"/>
  <c r="AB130" i="3" s="1"/>
  <c r="AC130" i="3" s="1"/>
  <c r="AD130" i="3" s="1"/>
  <c r="AE130" i="3" s="1"/>
  <c r="AF130" i="3" s="1"/>
  <c r="AG130" i="3" s="1"/>
  <c r="AH130" i="3" s="1"/>
  <c r="AI130" i="3" s="1"/>
  <c r="AJ130" i="3" s="1"/>
  <c r="AK130" i="3" s="1"/>
  <c r="AL130" i="3" s="1"/>
  <c r="AM130" i="3" s="1"/>
  <c r="AN130" i="3" s="1"/>
  <c r="AO130" i="3" s="1"/>
  <c r="AP130" i="3" s="1"/>
  <c r="AQ130" i="3" s="1"/>
  <c r="AR130" i="3" s="1"/>
  <c r="AS130" i="3" s="1"/>
  <c r="AT130" i="3" s="1"/>
  <c r="AU130" i="3" s="1"/>
  <c r="AV130" i="3" s="1"/>
  <c r="AW130" i="3" s="1"/>
  <c r="AX130" i="3" s="1"/>
  <c r="AY130" i="3" s="1"/>
  <c r="AZ130" i="3" s="1"/>
  <c r="BA130" i="3" s="1"/>
  <c r="BB130" i="3" s="1"/>
  <c r="BC130" i="3" s="1"/>
  <c r="BD130" i="3" s="1"/>
  <c r="BE130" i="3" s="1"/>
  <c r="BF130" i="3" s="1"/>
  <c r="BG130" i="3" s="1"/>
  <c r="BH130" i="3" s="1"/>
  <c r="BI130" i="3" s="1"/>
  <c r="BJ130" i="3" s="1"/>
  <c r="BK130" i="3" s="1"/>
  <c r="BL130" i="3" s="1"/>
  <c r="BM130" i="3" s="1"/>
  <c r="BN130" i="3" s="1"/>
  <c r="BO130" i="3" s="1"/>
  <c r="BP130" i="3" s="1"/>
  <c r="BQ130" i="3" s="1"/>
  <c r="BR130" i="3" s="1"/>
  <c r="BS130" i="3" s="1"/>
  <c r="BT130" i="3" s="1"/>
  <c r="BU130" i="3" s="1"/>
  <c r="BV130" i="3" s="1"/>
  <c r="BW130" i="3" s="1"/>
  <c r="BX130" i="3" s="1"/>
  <c r="BY130" i="3" s="1"/>
  <c r="BZ130" i="3" s="1"/>
  <c r="CA130" i="3" s="1"/>
  <c r="CB130" i="3" s="1"/>
  <c r="CC130" i="3" s="1"/>
  <c r="CD130" i="3" s="1"/>
  <c r="CE130" i="3" s="1"/>
  <c r="CF130" i="3" s="1"/>
  <c r="CG130" i="3" s="1"/>
  <c r="CH130" i="3" s="1"/>
  <c r="CI130" i="3" s="1"/>
  <c r="CJ130" i="3" s="1"/>
  <c r="CK130" i="3" s="1"/>
  <c r="CL130" i="3" s="1"/>
  <c r="CM130" i="3" s="1"/>
  <c r="CN130" i="3" s="1"/>
  <c r="CO130" i="3" s="1"/>
  <c r="CP130" i="3" s="1"/>
  <c r="CQ130" i="3" s="1"/>
  <c r="CR130" i="3" s="1"/>
  <c r="CS130" i="3" s="1"/>
  <c r="CT130" i="3" s="1"/>
  <c r="CU130" i="3" s="1"/>
  <c r="CV130" i="3" s="1"/>
  <c r="CW130" i="3" s="1"/>
  <c r="CX130" i="3" s="1"/>
  <c r="CY130" i="3" s="1"/>
  <c r="CZ130" i="3" s="1"/>
  <c r="DA130" i="3" s="1"/>
  <c r="DB130" i="3" s="1"/>
  <c r="DC130" i="3" s="1"/>
  <c r="DD130" i="3" s="1"/>
  <c r="DE130" i="3" s="1"/>
  <c r="DF130" i="3" s="1"/>
  <c r="DG130" i="3" s="1"/>
  <c r="DH130" i="3" s="1"/>
  <c r="DI130" i="3" s="1"/>
  <c r="DJ130" i="3" s="1"/>
  <c r="DK130" i="3" s="1"/>
  <c r="DL130" i="3" s="1"/>
  <c r="DM130" i="3" s="1"/>
  <c r="DN130" i="3" s="1"/>
  <c r="DO130" i="3" s="1"/>
  <c r="DP130" i="3" s="1"/>
  <c r="DQ130" i="3" s="1"/>
  <c r="DR130" i="3" s="1"/>
  <c r="DS130" i="3" s="1"/>
  <c r="DT130" i="3" s="1"/>
  <c r="DU130" i="3" s="1"/>
  <c r="DV130" i="3" s="1"/>
  <c r="DW130" i="3" s="1"/>
  <c r="DX130" i="3" s="1"/>
  <c r="DY130" i="3" s="1"/>
  <c r="DZ130" i="3" s="1"/>
  <c r="EA130" i="3" s="1"/>
  <c r="EB130" i="3" s="1"/>
  <c r="EC130" i="3" s="1"/>
  <c r="ED130" i="3" s="1"/>
  <c r="EE130" i="3" s="1"/>
  <c r="EF130" i="3" s="1"/>
  <c r="EG130" i="3" s="1"/>
  <c r="EH130" i="3" s="1"/>
  <c r="EI130" i="3" s="1"/>
  <c r="EJ130" i="3" s="1"/>
  <c r="EK130" i="3" s="1"/>
  <c r="EL130" i="3" s="1"/>
  <c r="EM130" i="3" s="1"/>
  <c r="EN130" i="3" s="1"/>
  <c r="EO130" i="3" s="1"/>
  <c r="EP130" i="3" s="1"/>
  <c r="EQ130" i="3" s="1"/>
  <c r="ER130" i="3" s="1"/>
  <c r="ES130" i="3" s="1"/>
  <c r="ET130" i="3" s="1"/>
  <c r="EU130" i="3" s="1"/>
  <c r="EV130" i="3" s="1"/>
  <c r="EW130" i="3" s="1"/>
  <c r="EX130" i="3" s="1"/>
  <c r="EY130" i="3" s="1"/>
  <c r="EZ130" i="3" s="1"/>
  <c r="FA130" i="3" s="1"/>
  <c r="FB130" i="3" s="1"/>
  <c r="FC130" i="3" s="1"/>
  <c r="FD130" i="3" s="1"/>
  <c r="FE130" i="3" s="1"/>
  <c r="FF130" i="3" s="1"/>
  <c r="FG130" i="3" s="1"/>
  <c r="FH130" i="3" s="1"/>
  <c r="FI130" i="3" s="1"/>
  <c r="FJ130" i="3" s="1"/>
  <c r="FK130" i="3" s="1"/>
  <c r="FL130" i="3" s="1"/>
  <c r="FM130" i="3" s="1"/>
  <c r="FN130" i="3" s="1"/>
  <c r="FO130" i="3" s="1"/>
  <c r="FP130" i="3" s="1"/>
  <c r="FQ130" i="3" s="1"/>
  <c r="FR130" i="3" s="1"/>
  <c r="FS130" i="3" s="1"/>
  <c r="FT130" i="3" s="1"/>
  <c r="FU130" i="3" s="1"/>
  <c r="FV130" i="3" s="1"/>
  <c r="FW130" i="3" s="1"/>
  <c r="FX130" i="3" s="1"/>
  <c r="FY130" i="3" s="1"/>
  <c r="FZ130" i="3" s="1"/>
  <c r="GA130" i="3" s="1"/>
  <c r="GB130" i="3" s="1"/>
  <c r="GC130" i="3" s="1"/>
  <c r="GD130" i="3" s="1"/>
  <c r="GE130" i="3" s="1"/>
  <c r="GF130" i="3" s="1"/>
  <c r="GG130" i="3" s="1"/>
  <c r="GH130" i="3" s="1"/>
  <c r="GI130" i="3" s="1"/>
  <c r="GJ130" i="3" s="1"/>
  <c r="GK130" i="3" s="1"/>
  <c r="GL130" i="3" s="1"/>
  <c r="GM130" i="3" s="1"/>
  <c r="GN130" i="3" s="1"/>
  <c r="GO130" i="3" s="1"/>
  <c r="GP130" i="3" s="1"/>
  <c r="GQ130" i="3" s="1"/>
  <c r="GR130" i="3" s="1"/>
  <c r="GS130" i="3" s="1"/>
  <c r="GT130" i="3" s="1"/>
  <c r="GU130" i="3" s="1"/>
  <c r="GV130" i="3" s="1"/>
  <c r="GW130" i="3" s="1"/>
  <c r="GX130" i="3" s="1"/>
  <c r="GY130" i="3" s="1"/>
  <c r="GZ130" i="3" s="1"/>
  <c r="HA130" i="3" s="1"/>
  <c r="HB130" i="3" s="1"/>
  <c r="HC130" i="3" s="1"/>
  <c r="HD130" i="3" s="1"/>
  <c r="HE130" i="3" s="1"/>
  <c r="HF130" i="3" s="1"/>
  <c r="HG130" i="3" s="1"/>
  <c r="HH130" i="3" s="1"/>
  <c r="HI130" i="3" s="1"/>
  <c r="HJ130" i="3" s="1"/>
  <c r="HK130" i="3" s="1"/>
  <c r="HL130" i="3" s="1"/>
  <c r="HM130" i="3" s="1"/>
  <c r="AA147" i="3"/>
  <c r="AB147" i="3" s="1"/>
  <c r="AC147" i="3" s="1"/>
  <c r="AD147" i="3" s="1"/>
  <c r="AE147" i="3" s="1"/>
  <c r="AF147" i="3" s="1"/>
  <c r="AG147" i="3" s="1"/>
  <c r="AH147" i="3" s="1"/>
  <c r="AI147" i="3" s="1"/>
  <c r="AJ147" i="3" s="1"/>
  <c r="AK147" i="3" s="1"/>
  <c r="AL147" i="3" s="1"/>
  <c r="AM147" i="3" s="1"/>
  <c r="AN147" i="3" s="1"/>
  <c r="AO147" i="3" s="1"/>
  <c r="AP147" i="3" s="1"/>
  <c r="AQ147" i="3" s="1"/>
  <c r="AR147" i="3" s="1"/>
  <c r="AS147" i="3" s="1"/>
  <c r="AT147" i="3" s="1"/>
  <c r="AU147" i="3" s="1"/>
  <c r="AV147" i="3" s="1"/>
  <c r="AW147" i="3" s="1"/>
  <c r="AX147" i="3" s="1"/>
  <c r="AY147" i="3" s="1"/>
  <c r="AZ147" i="3" s="1"/>
  <c r="BA147" i="3" s="1"/>
  <c r="BB147" i="3" s="1"/>
  <c r="BC147" i="3" s="1"/>
  <c r="BD147" i="3" s="1"/>
  <c r="BE147" i="3" s="1"/>
  <c r="BF147" i="3" s="1"/>
  <c r="BG147" i="3" s="1"/>
  <c r="BH147" i="3" s="1"/>
  <c r="BI147" i="3" s="1"/>
  <c r="BJ147" i="3" s="1"/>
  <c r="BK147" i="3" s="1"/>
  <c r="BL147" i="3" s="1"/>
  <c r="BM147" i="3" s="1"/>
  <c r="BN147" i="3" s="1"/>
  <c r="BO147" i="3" s="1"/>
  <c r="BP147" i="3" s="1"/>
  <c r="BQ147" i="3" s="1"/>
  <c r="BR147" i="3" s="1"/>
  <c r="BS147" i="3" s="1"/>
  <c r="BT147" i="3" s="1"/>
  <c r="BU147" i="3" s="1"/>
  <c r="BV147" i="3" s="1"/>
  <c r="BW147" i="3" s="1"/>
  <c r="BX147" i="3" s="1"/>
  <c r="BY147" i="3" s="1"/>
  <c r="BZ147" i="3" s="1"/>
  <c r="CA147" i="3" s="1"/>
  <c r="CB147" i="3" s="1"/>
  <c r="CC147" i="3" s="1"/>
  <c r="CD147" i="3" s="1"/>
  <c r="CE147" i="3" s="1"/>
  <c r="CF147" i="3" s="1"/>
  <c r="CG147" i="3" s="1"/>
  <c r="CH147" i="3" s="1"/>
  <c r="CI147" i="3" s="1"/>
  <c r="CJ147" i="3" s="1"/>
  <c r="CK147" i="3" s="1"/>
  <c r="CL147" i="3" s="1"/>
  <c r="CM147" i="3" s="1"/>
  <c r="CN147" i="3" s="1"/>
  <c r="CO147" i="3" s="1"/>
  <c r="CP147" i="3" s="1"/>
  <c r="CQ147" i="3" s="1"/>
  <c r="CR147" i="3" s="1"/>
  <c r="CS147" i="3" s="1"/>
  <c r="CT147" i="3" s="1"/>
  <c r="CU147" i="3" s="1"/>
  <c r="CV147" i="3" s="1"/>
  <c r="CW147" i="3" s="1"/>
  <c r="CX147" i="3" s="1"/>
  <c r="CY147" i="3" s="1"/>
  <c r="CZ147" i="3" s="1"/>
  <c r="DA147" i="3" s="1"/>
  <c r="DB147" i="3" s="1"/>
  <c r="DC147" i="3" s="1"/>
  <c r="DD147" i="3" s="1"/>
  <c r="DE147" i="3" s="1"/>
  <c r="DF147" i="3" s="1"/>
  <c r="DG147" i="3" s="1"/>
  <c r="DH147" i="3" s="1"/>
  <c r="DI147" i="3" s="1"/>
  <c r="DJ147" i="3" s="1"/>
  <c r="DK147" i="3" s="1"/>
  <c r="DL147" i="3" s="1"/>
  <c r="DM147" i="3" s="1"/>
  <c r="DN147" i="3" s="1"/>
  <c r="DO147" i="3" s="1"/>
  <c r="DP147" i="3" s="1"/>
  <c r="DQ147" i="3" s="1"/>
  <c r="DR147" i="3" s="1"/>
  <c r="DS147" i="3" s="1"/>
  <c r="DT147" i="3" s="1"/>
  <c r="DU147" i="3" s="1"/>
  <c r="DV147" i="3" s="1"/>
  <c r="DW147" i="3" s="1"/>
  <c r="DX147" i="3" s="1"/>
  <c r="DY147" i="3" s="1"/>
  <c r="DZ147" i="3" s="1"/>
  <c r="EA147" i="3" s="1"/>
  <c r="EB147" i="3" s="1"/>
  <c r="EC147" i="3" s="1"/>
  <c r="ED147" i="3" s="1"/>
  <c r="EE147" i="3" s="1"/>
  <c r="EF147" i="3" s="1"/>
  <c r="EG147" i="3" s="1"/>
  <c r="EH147" i="3" s="1"/>
  <c r="EI147" i="3" s="1"/>
  <c r="EJ147" i="3" s="1"/>
  <c r="EK147" i="3" s="1"/>
  <c r="EL147" i="3" s="1"/>
  <c r="EM147" i="3" s="1"/>
  <c r="EN147" i="3" s="1"/>
  <c r="EO147" i="3" s="1"/>
  <c r="EP147" i="3" s="1"/>
  <c r="EQ147" i="3" s="1"/>
  <c r="ER147" i="3" s="1"/>
  <c r="ES147" i="3" s="1"/>
  <c r="ET147" i="3" s="1"/>
  <c r="EU147" i="3" s="1"/>
  <c r="EV147" i="3" s="1"/>
  <c r="EW147" i="3" s="1"/>
  <c r="EX147" i="3" s="1"/>
  <c r="EY147" i="3" s="1"/>
  <c r="EZ147" i="3" s="1"/>
  <c r="FA147" i="3" s="1"/>
  <c r="FB147" i="3" s="1"/>
  <c r="FC147" i="3" s="1"/>
  <c r="FD147" i="3" s="1"/>
  <c r="FE147" i="3" s="1"/>
  <c r="FF147" i="3" s="1"/>
  <c r="FG147" i="3" s="1"/>
  <c r="FH147" i="3" s="1"/>
  <c r="FI147" i="3" s="1"/>
  <c r="FJ147" i="3" s="1"/>
  <c r="FK147" i="3" s="1"/>
  <c r="FL147" i="3" s="1"/>
  <c r="FM147" i="3" s="1"/>
  <c r="FN147" i="3" s="1"/>
  <c r="FO147" i="3" s="1"/>
  <c r="FP147" i="3" s="1"/>
  <c r="FQ147" i="3" s="1"/>
  <c r="FR147" i="3" s="1"/>
  <c r="FS147" i="3" s="1"/>
  <c r="FT147" i="3" s="1"/>
  <c r="FU147" i="3" s="1"/>
  <c r="FV147" i="3" s="1"/>
  <c r="FW147" i="3" s="1"/>
  <c r="FX147" i="3" s="1"/>
  <c r="FY147" i="3" s="1"/>
  <c r="FZ147" i="3" s="1"/>
  <c r="GA147" i="3" s="1"/>
  <c r="GB147" i="3" s="1"/>
  <c r="GC147" i="3" s="1"/>
  <c r="GD147" i="3" s="1"/>
  <c r="GE147" i="3" s="1"/>
  <c r="GF147" i="3" s="1"/>
  <c r="GG147" i="3" s="1"/>
  <c r="GH147" i="3" s="1"/>
  <c r="GI147" i="3" s="1"/>
  <c r="GJ147" i="3" s="1"/>
  <c r="GK147" i="3" s="1"/>
  <c r="GL147" i="3" s="1"/>
  <c r="GM147" i="3" s="1"/>
  <c r="GN147" i="3" s="1"/>
  <c r="GO147" i="3" s="1"/>
  <c r="GP147" i="3" s="1"/>
  <c r="GQ147" i="3" s="1"/>
  <c r="GR147" i="3" s="1"/>
  <c r="GS147" i="3" s="1"/>
  <c r="GT147" i="3" s="1"/>
  <c r="GU147" i="3" s="1"/>
  <c r="GV147" i="3" s="1"/>
  <c r="GW147" i="3" s="1"/>
  <c r="GX147" i="3" s="1"/>
  <c r="GY147" i="3" s="1"/>
  <c r="GZ147" i="3" s="1"/>
  <c r="HA147" i="3" s="1"/>
  <c r="HB147" i="3" s="1"/>
  <c r="HC147" i="3" s="1"/>
  <c r="HD147" i="3" s="1"/>
  <c r="HE147" i="3" s="1"/>
  <c r="HF147" i="3" s="1"/>
  <c r="HG147" i="3" s="1"/>
  <c r="HH147" i="3" s="1"/>
  <c r="HI147" i="3" s="1"/>
  <c r="HJ147" i="3" s="1"/>
  <c r="HK147" i="3" s="1"/>
  <c r="HL147" i="3" s="1"/>
  <c r="HM147" i="3" s="1"/>
  <c r="AA149" i="3"/>
  <c r="AB149" i="3" s="1"/>
  <c r="AC149" i="3" s="1"/>
  <c r="AD149" i="3" s="1"/>
  <c r="AE149" i="3" s="1"/>
  <c r="AF149" i="3" s="1"/>
  <c r="AG149" i="3" s="1"/>
  <c r="AH149" i="3" s="1"/>
  <c r="AI149" i="3" s="1"/>
  <c r="AJ149" i="3" s="1"/>
  <c r="AK149" i="3" s="1"/>
  <c r="AL149" i="3" s="1"/>
  <c r="AM149" i="3" s="1"/>
  <c r="AN149" i="3" s="1"/>
  <c r="AO149" i="3" s="1"/>
  <c r="AP149" i="3" s="1"/>
  <c r="AQ149" i="3" s="1"/>
  <c r="AR149" i="3" s="1"/>
  <c r="AS149" i="3" s="1"/>
  <c r="AT149" i="3" s="1"/>
  <c r="AU149" i="3" s="1"/>
  <c r="AV149" i="3" s="1"/>
  <c r="AW149" i="3" s="1"/>
  <c r="AX149" i="3" s="1"/>
  <c r="AY149" i="3" s="1"/>
  <c r="AZ149" i="3" s="1"/>
  <c r="BA149" i="3" s="1"/>
  <c r="BB149" i="3" s="1"/>
  <c r="BC149" i="3" s="1"/>
  <c r="BD149" i="3" s="1"/>
  <c r="BE149" i="3" s="1"/>
  <c r="BF149" i="3" s="1"/>
  <c r="BG149" i="3" s="1"/>
  <c r="BH149" i="3" s="1"/>
  <c r="BI149" i="3" s="1"/>
  <c r="BJ149" i="3" s="1"/>
  <c r="BK149" i="3" s="1"/>
  <c r="BL149" i="3" s="1"/>
  <c r="BM149" i="3" s="1"/>
  <c r="BN149" i="3" s="1"/>
  <c r="BO149" i="3" s="1"/>
  <c r="BP149" i="3" s="1"/>
  <c r="BQ149" i="3" s="1"/>
  <c r="BR149" i="3" s="1"/>
  <c r="BS149" i="3" s="1"/>
  <c r="BT149" i="3" s="1"/>
  <c r="BU149" i="3" s="1"/>
  <c r="BV149" i="3" s="1"/>
  <c r="BW149" i="3" s="1"/>
  <c r="BX149" i="3" s="1"/>
  <c r="BY149" i="3" s="1"/>
  <c r="BZ149" i="3" s="1"/>
  <c r="CA149" i="3" s="1"/>
  <c r="CB149" i="3" s="1"/>
  <c r="CC149" i="3" s="1"/>
  <c r="CD149" i="3" s="1"/>
  <c r="CE149" i="3" s="1"/>
  <c r="CF149" i="3" s="1"/>
  <c r="CG149" i="3" s="1"/>
  <c r="CH149" i="3" s="1"/>
  <c r="CI149" i="3" s="1"/>
  <c r="CJ149" i="3" s="1"/>
  <c r="CK149" i="3" s="1"/>
  <c r="CL149" i="3" s="1"/>
  <c r="CM149" i="3" s="1"/>
  <c r="CN149" i="3" s="1"/>
  <c r="CO149" i="3" s="1"/>
  <c r="CP149" i="3" s="1"/>
  <c r="CQ149" i="3" s="1"/>
  <c r="CR149" i="3" s="1"/>
  <c r="CS149" i="3" s="1"/>
  <c r="CT149" i="3" s="1"/>
  <c r="CU149" i="3" s="1"/>
  <c r="CV149" i="3" s="1"/>
  <c r="CW149" i="3" s="1"/>
  <c r="CX149" i="3" s="1"/>
  <c r="CY149" i="3" s="1"/>
  <c r="CZ149" i="3" s="1"/>
  <c r="DA149" i="3" s="1"/>
  <c r="DB149" i="3" s="1"/>
  <c r="DC149" i="3" s="1"/>
  <c r="DD149" i="3" s="1"/>
  <c r="DE149" i="3" s="1"/>
  <c r="DF149" i="3" s="1"/>
  <c r="DG149" i="3" s="1"/>
  <c r="DH149" i="3" s="1"/>
  <c r="DI149" i="3" s="1"/>
  <c r="DJ149" i="3" s="1"/>
  <c r="DK149" i="3" s="1"/>
  <c r="DL149" i="3" s="1"/>
  <c r="DM149" i="3" s="1"/>
  <c r="DN149" i="3" s="1"/>
  <c r="DO149" i="3" s="1"/>
  <c r="DP149" i="3" s="1"/>
  <c r="DQ149" i="3" s="1"/>
  <c r="DR149" i="3" s="1"/>
  <c r="DS149" i="3" s="1"/>
  <c r="DT149" i="3" s="1"/>
  <c r="DU149" i="3" s="1"/>
  <c r="DV149" i="3" s="1"/>
  <c r="DW149" i="3" s="1"/>
  <c r="DX149" i="3" s="1"/>
  <c r="DY149" i="3" s="1"/>
  <c r="DZ149" i="3" s="1"/>
  <c r="EA149" i="3" s="1"/>
  <c r="EB149" i="3" s="1"/>
  <c r="EC149" i="3" s="1"/>
  <c r="ED149" i="3" s="1"/>
  <c r="EE149" i="3" s="1"/>
  <c r="EF149" i="3" s="1"/>
  <c r="EG149" i="3" s="1"/>
  <c r="EH149" i="3" s="1"/>
  <c r="EI149" i="3" s="1"/>
  <c r="EJ149" i="3" s="1"/>
  <c r="EK149" i="3" s="1"/>
  <c r="EL149" i="3" s="1"/>
  <c r="EM149" i="3" s="1"/>
  <c r="EN149" i="3" s="1"/>
  <c r="EO149" i="3" s="1"/>
  <c r="EP149" i="3" s="1"/>
  <c r="EQ149" i="3" s="1"/>
  <c r="ER149" i="3" s="1"/>
  <c r="ES149" i="3" s="1"/>
  <c r="ET149" i="3" s="1"/>
  <c r="EU149" i="3" s="1"/>
  <c r="EV149" i="3" s="1"/>
  <c r="EW149" i="3" s="1"/>
  <c r="EX149" i="3" s="1"/>
  <c r="EY149" i="3" s="1"/>
  <c r="EZ149" i="3" s="1"/>
  <c r="FA149" i="3" s="1"/>
  <c r="FB149" i="3" s="1"/>
  <c r="FC149" i="3" s="1"/>
  <c r="FD149" i="3" s="1"/>
  <c r="FE149" i="3" s="1"/>
  <c r="FF149" i="3" s="1"/>
  <c r="FG149" i="3" s="1"/>
  <c r="FH149" i="3" s="1"/>
  <c r="FI149" i="3" s="1"/>
  <c r="FJ149" i="3" s="1"/>
  <c r="FK149" i="3" s="1"/>
  <c r="FL149" i="3" s="1"/>
  <c r="FM149" i="3" s="1"/>
  <c r="FN149" i="3" s="1"/>
  <c r="FO149" i="3" s="1"/>
  <c r="FP149" i="3" s="1"/>
  <c r="FQ149" i="3" s="1"/>
  <c r="FR149" i="3" s="1"/>
  <c r="FS149" i="3" s="1"/>
  <c r="FT149" i="3" s="1"/>
  <c r="FU149" i="3" s="1"/>
  <c r="FV149" i="3" s="1"/>
  <c r="FW149" i="3" s="1"/>
  <c r="FX149" i="3" s="1"/>
  <c r="FY149" i="3" s="1"/>
  <c r="FZ149" i="3" s="1"/>
  <c r="GA149" i="3" s="1"/>
  <c r="GB149" i="3" s="1"/>
  <c r="GC149" i="3" s="1"/>
  <c r="GD149" i="3" s="1"/>
  <c r="GE149" i="3" s="1"/>
  <c r="GF149" i="3" s="1"/>
  <c r="GG149" i="3" s="1"/>
  <c r="GH149" i="3" s="1"/>
  <c r="GI149" i="3" s="1"/>
  <c r="GJ149" i="3" s="1"/>
  <c r="GK149" i="3" s="1"/>
  <c r="GL149" i="3" s="1"/>
  <c r="GM149" i="3" s="1"/>
  <c r="GN149" i="3" s="1"/>
  <c r="GO149" i="3" s="1"/>
  <c r="GP149" i="3" s="1"/>
  <c r="GQ149" i="3" s="1"/>
  <c r="GR149" i="3" s="1"/>
  <c r="GS149" i="3" s="1"/>
  <c r="GT149" i="3" s="1"/>
  <c r="GU149" i="3" s="1"/>
  <c r="GV149" i="3" s="1"/>
  <c r="GW149" i="3" s="1"/>
  <c r="GX149" i="3" s="1"/>
  <c r="GY149" i="3" s="1"/>
  <c r="GZ149" i="3" s="1"/>
  <c r="HA149" i="3" s="1"/>
  <c r="HB149" i="3" s="1"/>
  <c r="HC149" i="3" s="1"/>
  <c r="HD149" i="3" s="1"/>
  <c r="HE149" i="3" s="1"/>
  <c r="HF149" i="3" s="1"/>
  <c r="HG149" i="3" s="1"/>
  <c r="HH149" i="3" s="1"/>
  <c r="HI149" i="3" s="1"/>
  <c r="HJ149" i="3" s="1"/>
  <c r="HK149" i="3" s="1"/>
  <c r="HL149" i="3" s="1"/>
  <c r="HM149" i="3" s="1"/>
  <c r="AA154" i="3"/>
  <c r="AB154" i="3" s="1"/>
  <c r="AC154" i="3" s="1"/>
  <c r="AD154" i="3" s="1"/>
  <c r="AE154" i="3" s="1"/>
  <c r="AF154" i="3" s="1"/>
  <c r="AG154" i="3" s="1"/>
  <c r="AH154" i="3" s="1"/>
  <c r="AI154" i="3" s="1"/>
  <c r="AJ154" i="3" s="1"/>
  <c r="AK154" i="3" s="1"/>
  <c r="AL154" i="3" s="1"/>
  <c r="AM154" i="3" s="1"/>
  <c r="AN154" i="3" s="1"/>
  <c r="AO154" i="3" s="1"/>
  <c r="AP154" i="3" s="1"/>
  <c r="AQ154" i="3" s="1"/>
  <c r="AR154" i="3" s="1"/>
  <c r="AS154" i="3" s="1"/>
  <c r="AT154" i="3" s="1"/>
  <c r="AU154" i="3" s="1"/>
  <c r="AV154" i="3" s="1"/>
  <c r="AW154" i="3" s="1"/>
  <c r="AX154" i="3" s="1"/>
  <c r="AY154" i="3" s="1"/>
  <c r="AZ154" i="3" s="1"/>
  <c r="BA154" i="3" s="1"/>
  <c r="BB154" i="3" s="1"/>
  <c r="BC154" i="3" s="1"/>
  <c r="BD154" i="3" s="1"/>
  <c r="BE154" i="3" s="1"/>
  <c r="BF154" i="3" s="1"/>
  <c r="BG154" i="3" s="1"/>
  <c r="BH154" i="3" s="1"/>
  <c r="BI154" i="3" s="1"/>
  <c r="BJ154" i="3" s="1"/>
  <c r="BK154" i="3" s="1"/>
  <c r="BL154" i="3" s="1"/>
  <c r="BM154" i="3" s="1"/>
  <c r="BN154" i="3" s="1"/>
  <c r="BO154" i="3" s="1"/>
  <c r="BP154" i="3" s="1"/>
  <c r="BQ154" i="3" s="1"/>
  <c r="BR154" i="3" s="1"/>
  <c r="BS154" i="3" s="1"/>
  <c r="BT154" i="3" s="1"/>
  <c r="BU154" i="3" s="1"/>
  <c r="BV154" i="3" s="1"/>
  <c r="BW154" i="3" s="1"/>
  <c r="BX154" i="3" s="1"/>
  <c r="BY154" i="3" s="1"/>
  <c r="BZ154" i="3" s="1"/>
  <c r="CA154" i="3" s="1"/>
  <c r="CB154" i="3" s="1"/>
  <c r="CC154" i="3" s="1"/>
  <c r="CD154" i="3" s="1"/>
  <c r="CE154" i="3" s="1"/>
  <c r="CF154" i="3" s="1"/>
  <c r="CG154" i="3" s="1"/>
  <c r="CH154" i="3" s="1"/>
  <c r="CI154" i="3" s="1"/>
  <c r="CJ154" i="3" s="1"/>
  <c r="CK154" i="3" s="1"/>
  <c r="CL154" i="3" s="1"/>
  <c r="CM154" i="3" s="1"/>
  <c r="CN154" i="3" s="1"/>
  <c r="CO154" i="3" s="1"/>
  <c r="CP154" i="3" s="1"/>
  <c r="CQ154" i="3" s="1"/>
  <c r="CR154" i="3" s="1"/>
  <c r="CS154" i="3" s="1"/>
  <c r="CT154" i="3" s="1"/>
  <c r="CU154" i="3" s="1"/>
  <c r="CV154" i="3" s="1"/>
  <c r="CW154" i="3" s="1"/>
  <c r="CX154" i="3" s="1"/>
  <c r="CY154" i="3" s="1"/>
  <c r="CZ154" i="3" s="1"/>
  <c r="DA154" i="3" s="1"/>
  <c r="DB154" i="3" s="1"/>
  <c r="DC154" i="3" s="1"/>
  <c r="DD154" i="3" s="1"/>
  <c r="DE154" i="3" s="1"/>
  <c r="DF154" i="3" s="1"/>
  <c r="DG154" i="3" s="1"/>
  <c r="DH154" i="3" s="1"/>
  <c r="DI154" i="3" s="1"/>
  <c r="DJ154" i="3" s="1"/>
  <c r="DK154" i="3" s="1"/>
  <c r="DL154" i="3" s="1"/>
  <c r="DM154" i="3" s="1"/>
  <c r="DN154" i="3" s="1"/>
  <c r="DO154" i="3" s="1"/>
  <c r="DP154" i="3" s="1"/>
  <c r="DQ154" i="3" s="1"/>
  <c r="DR154" i="3" s="1"/>
  <c r="DS154" i="3" s="1"/>
  <c r="DT154" i="3" s="1"/>
  <c r="DU154" i="3" s="1"/>
  <c r="DV154" i="3" s="1"/>
  <c r="DW154" i="3" s="1"/>
  <c r="DX154" i="3" s="1"/>
  <c r="DY154" i="3" s="1"/>
  <c r="DZ154" i="3" s="1"/>
  <c r="EA154" i="3" s="1"/>
  <c r="EB154" i="3" s="1"/>
  <c r="EC154" i="3" s="1"/>
  <c r="ED154" i="3" s="1"/>
  <c r="EE154" i="3" s="1"/>
  <c r="EF154" i="3" s="1"/>
  <c r="EG154" i="3" s="1"/>
  <c r="EH154" i="3" s="1"/>
  <c r="EI154" i="3" s="1"/>
  <c r="EJ154" i="3" s="1"/>
  <c r="EK154" i="3" s="1"/>
  <c r="EL154" i="3" s="1"/>
  <c r="EM154" i="3" s="1"/>
  <c r="EN154" i="3" s="1"/>
  <c r="EO154" i="3" s="1"/>
  <c r="EP154" i="3" s="1"/>
  <c r="EQ154" i="3" s="1"/>
  <c r="ER154" i="3" s="1"/>
  <c r="ES154" i="3" s="1"/>
  <c r="ET154" i="3" s="1"/>
  <c r="EU154" i="3" s="1"/>
  <c r="EV154" i="3" s="1"/>
  <c r="EW154" i="3" s="1"/>
  <c r="EX154" i="3" s="1"/>
  <c r="EY154" i="3" s="1"/>
  <c r="EZ154" i="3" s="1"/>
  <c r="FA154" i="3" s="1"/>
  <c r="FB154" i="3" s="1"/>
  <c r="FC154" i="3" s="1"/>
  <c r="FD154" i="3" s="1"/>
  <c r="FE154" i="3" s="1"/>
  <c r="FF154" i="3" s="1"/>
  <c r="FG154" i="3" s="1"/>
  <c r="FH154" i="3" s="1"/>
  <c r="FI154" i="3" s="1"/>
  <c r="FJ154" i="3" s="1"/>
  <c r="FK154" i="3" s="1"/>
  <c r="FL154" i="3" s="1"/>
  <c r="FM154" i="3" s="1"/>
  <c r="FN154" i="3" s="1"/>
  <c r="FO154" i="3" s="1"/>
  <c r="FP154" i="3" s="1"/>
  <c r="FQ154" i="3" s="1"/>
  <c r="FR154" i="3" s="1"/>
  <c r="FS154" i="3" s="1"/>
  <c r="FT154" i="3" s="1"/>
  <c r="FU154" i="3" s="1"/>
  <c r="FV154" i="3" s="1"/>
  <c r="FW154" i="3" s="1"/>
  <c r="FX154" i="3" s="1"/>
  <c r="FY154" i="3" s="1"/>
  <c r="FZ154" i="3" s="1"/>
  <c r="GA154" i="3" s="1"/>
  <c r="GB154" i="3" s="1"/>
  <c r="GC154" i="3" s="1"/>
  <c r="GD154" i="3" s="1"/>
  <c r="GE154" i="3" s="1"/>
  <c r="GF154" i="3" s="1"/>
  <c r="GG154" i="3" s="1"/>
  <c r="GH154" i="3" s="1"/>
  <c r="GI154" i="3" s="1"/>
  <c r="GJ154" i="3" s="1"/>
  <c r="GK154" i="3" s="1"/>
  <c r="GL154" i="3" s="1"/>
  <c r="GM154" i="3" s="1"/>
  <c r="GN154" i="3" s="1"/>
  <c r="GO154" i="3" s="1"/>
  <c r="GP154" i="3" s="1"/>
  <c r="GQ154" i="3" s="1"/>
  <c r="GR154" i="3" s="1"/>
  <c r="GS154" i="3" s="1"/>
  <c r="GT154" i="3" s="1"/>
  <c r="GU154" i="3" s="1"/>
  <c r="GV154" i="3" s="1"/>
  <c r="GW154" i="3" s="1"/>
  <c r="GX154" i="3" s="1"/>
  <c r="GY154" i="3" s="1"/>
  <c r="GZ154" i="3" s="1"/>
  <c r="HA154" i="3" s="1"/>
  <c r="HB154" i="3" s="1"/>
  <c r="HC154" i="3" s="1"/>
  <c r="HD154" i="3" s="1"/>
  <c r="HE154" i="3" s="1"/>
  <c r="HF154" i="3" s="1"/>
  <c r="HG154" i="3" s="1"/>
  <c r="HH154" i="3" s="1"/>
  <c r="HI154" i="3" s="1"/>
  <c r="HJ154" i="3" s="1"/>
  <c r="HK154" i="3" s="1"/>
  <c r="HL154" i="3" s="1"/>
  <c r="HM154" i="3" s="1"/>
  <c r="AA33" i="3"/>
  <c r="AB33" i="3" s="1"/>
  <c r="AC33" i="3" s="1"/>
  <c r="AD33" i="3" s="1"/>
  <c r="AE33" i="3" s="1"/>
  <c r="AF33" i="3" s="1"/>
  <c r="AG33" i="3" s="1"/>
  <c r="AH33" i="3" s="1"/>
  <c r="AI33" i="3" s="1"/>
  <c r="AJ33" i="3" s="1"/>
  <c r="AK33" i="3" s="1"/>
  <c r="AL33" i="3" s="1"/>
  <c r="AM33" i="3" s="1"/>
  <c r="AN33" i="3" s="1"/>
  <c r="AO33" i="3" s="1"/>
  <c r="AP33" i="3" s="1"/>
  <c r="AQ33" i="3" s="1"/>
  <c r="AR33" i="3" s="1"/>
  <c r="AS33" i="3" s="1"/>
  <c r="AT33" i="3" s="1"/>
  <c r="AU33" i="3" s="1"/>
  <c r="AV33" i="3" s="1"/>
  <c r="AW33" i="3" s="1"/>
  <c r="AX33" i="3" s="1"/>
  <c r="AY33" i="3" s="1"/>
  <c r="AZ33" i="3" s="1"/>
  <c r="BA33" i="3" s="1"/>
  <c r="BB33" i="3" s="1"/>
  <c r="BC33" i="3" s="1"/>
  <c r="BD33" i="3" s="1"/>
  <c r="BE33" i="3" s="1"/>
  <c r="BF33" i="3" s="1"/>
  <c r="BG33" i="3" s="1"/>
  <c r="BH33" i="3" s="1"/>
  <c r="BI33" i="3" s="1"/>
  <c r="BJ33" i="3" s="1"/>
  <c r="BK33" i="3" s="1"/>
  <c r="BL33" i="3" s="1"/>
  <c r="BM33" i="3" s="1"/>
  <c r="BN33" i="3" s="1"/>
  <c r="BO33" i="3" s="1"/>
  <c r="BP33" i="3" s="1"/>
  <c r="BQ33" i="3" s="1"/>
  <c r="BR33" i="3" s="1"/>
  <c r="BS33" i="3" s="1"/>
  <c r="BT33" i="3" s="1"/>
  <c r="BU33" i="3" s="1"/>
  <c r="BV33" i="3" s="1"/>
  <c r="BW33" i="3" s="1"/>
  <c r="BX33" i="3" s="1"/>
  <c r="BY33" i="3" s="1"/>
  <c r="BZ33" i="3" s="1"/>
  <c r="CA33" i="3" s="1"/>
  <c r="CB33" i="3" s="1"/>
  <c r="CC33" i="3" s="1"/>
  <c r="CD33" i="3" s="1"/>
  <c r="CE33" i="3" s="1"/>
  <c r="CF33" i="3" s="1"/>
  <c r="CG33" i="3" s="1"/>
  <c r="CH33" i="3" s="1"/>
  <c r="CI33" i="3" s="1"/>
  <c r="CJ33" i="3" s="1"/>
  <c r="CK33" i="3" s="1"/>
  <c r="CL33" i="3" s="1"/>
  <c r="CM33" i="3" s="1"/>
  <c r="CN33" i="3" s="1"/>
  <c r="CO33" i="3" s="1"/>
  <c r="CP33" i="3" s="1"/>
  <c r="CQ33" i="3" s="1"/>
  <c r="CR33" i="3" s="1"/>
  <c r="CS33" i="3" s="1"/>
  <c r="CT33" i="3" s="1"/>
  <c r="CU33" i="3" s="1"/>
  <c r="CV33" i="3" s="1"/>
  <c r="CW33" i="3" s="1"/>
  <c r="CX33" i="3" s="1"/>
  <c r="CY33" i="3" s="1"/>
  <c r="CZ33" i="3" s="1"/>
  <c r="DA33" i="3" s="1"/>
  <c r="DB33" i="3" s="1"/>
  <c r="DC33" i="3" s="1"/>
  <c r="DD33" i="3" s="1"/>
  <c r="DE33" i="3" s="1"/>
  <c r="DF33" i="3" s="1"/>
  <c r="DG33" i="3" s="1"/>
  <c r="DH33" i="3" s="1"/>
  <c r="DI33" i="3" s="1"/>
  <c r="DJ33" i="3" s="1"/>
  <c r="DK33" i="3" s="1"/>
  <c r="DL33" i="3" s="1"/>
  <c r="DM33" i="3" s="1"/>
  <c r="DN33" i="3" s="1"/>
  <c r="DO33" i="3" s="1"/>
  <c r="DP33" i="3" s="1"/>
  <c r="DQ33" i="3" s="1"/>
  <c r="DR33" i="3" s="1"/>
  <c r="DS33" i="3" s="1"/>
  <c r="DT33" i="3" s="1"/>
  <c r="DU33" i="3" s="1"/>
  <c r="DV33" i="3" s="1"/>
  <c r="DW33" i="3" s="1"/>
  <c r="DX33" i="3" s="1"/>
  <c r="DY33" i="3" s="1"/>
  <c r="DZ33" i="3" s="1"/>
  <c r="EA33" i="3" s="1"/>
  <c r="EB33" i="3" s="1"/>
  <c r="EC33" i="3" s="1"/>
  <c r="ED33" i="3" s="1"/>
  <c r="EE33" i="3" s="1"/>
  <c r="EF33" i="3" s="1"/>
  <c r="EG33" i="3" s="1"/>
  <c r="EH33" i="3" s="1"/>
  <c r="EI33" i="3" s="1"/>
  <c r="EJ33" i="3" s="1"/>
  <c r="EK33" i="3" s="1"/>
  <c r="EL33" i="3" s="1"/>
  <c r="EM33" i="3" s="1"/>
  <c r="EN33" i="3" s="1"/>
  <c r="EO33" i="3" s="1"/>
  <c r="EP33" i="3" s="1"/>
  <c r="EQ33" i="3" s="1"/>
  <c r="ER33" i="3" s="1"/>
  <c r="ES33" i="3" s="1"/>
  <c r="ET33" i="3" s="1"/>
  <c r="EU33" i="3" s="1"/>
  <c r="EV33" i="3" s="1"/>
  <c r="EW33" i="3" s="1"/>
  <c r="EX33" i="3" s="1"/>
  <c r="EY33" i="3" s="1"/>
  <c r="EZ33" i="3" s="1"/>
  <c r="FA33" i="3" s="1"/>
  <c r="FB33" i="3" s="1"/>
  <c r="FC33" i="3" s="1"/>
  <c r="FD33" i="3" s="1"/>
  <c r="FE33" i="3" s="1"/>
  <c r="FF33" i="3" s="1"/>
  <c r="FG33" i="3" s="1"/>
  <c r="FH33" i="3" s="1"/>
  <c r="FI33" i="3" s="1"/>
  <c r="FJ33" i="3" s="1"/>
  <c r="FK33" i="3" s="1"/>
  <c r="FL33" i="3" s="1"/>
  <c r="FM33" i="3" s="1"/>
  <c r="FN33" i="3" s="1"/>
  <c r="FO33" i="3" s="1"/>
  <c r="FP33" i="3" s="1"/>
  <c r="FQ33" i="3" s="1"/>
  <c r="FR33" i="3" s="1"/>
  <c r="FS33" i="3" s="1"/>
  <c r="FT33" i="3" s="1"/>
  <c r="FU33" i="3" s="1"/>
  <c r="FV33" i="3" s="1"/>
  <c r="FW33" i="3" s="1"/>
  <c r="FX33" i="3" s="1"/>
  <c r="FY33" i="3" s="1"/>
  <c r="FZ33" i="3" s="1"/>
  <c r="GA33" i="3" s="1"/>
  <c r="GB33" i="3" s="1"/>
  <c r="GC33" i="3" s="1"/>
  <c r="GD33" i="3" s="1"/>
  <c r="GE33" i="3" s="1"/>
  <c r="GF33" i="3" s="1"/>
  <c r="GG33" i="3" s="1"/>
  <c r="GH33" i="3" s="1"/>
  <c r="GI33" i="3" s="1"/>
  <c r="GJ33" i="3" s="1"/>
  <c r="GK33" i="3" s="1"/>
  <c r="GL33" i="3" s="1"/>
  <c r="GM33" i="3" s="1"/>
  <c r="GN33" i="3" s="1"/>
  <c r="GO33" i="3" s="1"/>
  <c r="GP33" i="3" s="1"/>
  <c r="GQ33" i="3" s="1"/>
  <c r="GR33" i="3" s="1"/>
  <c r="GS33" i="3" s="1"/>
  <c r="GT33" i="3" s="1"/>
  <c r="GU33" i="3" s="1"/>
  <c r="GV33" i="3" s="1"/>
  <c r="GW33" i="3" s="1"/>
  <c r="GX33" i="3" s="1"/>
  <c r="GY33" i="3" s="1"/>
  <c r="GZ33" i="3" s="1"/>
  <c r="HA33" i="3" s="1"/>
  <c r="HB33" i="3" s="1"/>
  <c r="HC33" i="3" s="1"/>
  <c r="HD33" i="3" s="1"/>
  <c r="HE33" i="3" s="1"/>
  <c r="HF33" i="3" s="1"/>
  <c r="HG33" i="3" s="1"/>
  <c r="HH33" i="3" s="1"/>
  <c r="HI33" i="3" s="1"/>
  <c r="HJ33" i="3" s="1"/>
  <c r="HK33" i="3" s="1"/>
  <c r="HL33" i="3" s="1"/>
  <c r="HM33" i="3" s="1"/>
  <c r="AA51" i="3"/>
  <c r="AA98" i="3"/>
  <c r="AB98" i="3" s="1"/>
  <c r="AC98" i="3" s="1"/>
  <c r="AD98" i="3" s="1"/>
  <c r="AE98" i="3" s="1"/>
  <c r="AF98" i="3" s="1"/>
  <c r="AG98" i="3" s="1"/>
  <c r="AH98" i="3" s="1"/>
  <c r="AI98" i="3" s="1"/>
  <c r="AJ98" i="3" s="1"/>
  <c r="AK98" i="3" s="1"/>
  <c r="AL98" i="3" s="1"/>
  <c r="AM98" i="3" s="1"/>
  <c r="AN98" i="3" s="1"/>
  <c r="AO98" i="3" s="1"/>
  <c r="AP98" i="3" s="1"/>
  <c r="AQ98" i="3" s="1"/>
  <c r="AR98" i="3" s="1"/>
  <c r="AS98" i="3" s="1"/>
  <c r="AT98" i="3" s="1"/>
  <c r="AU98" i="3" s="1"/>
  <c r="AV98" i="3" s="1"/>
  <c r="AW98" i="3" s="1"/>
  <c r="AX98" i="3" s="1"/>
  <c r="AY98" i="3" s="1"/>
  <c r="AZ98" i="3" s="1"/>
  <c r="BA98" i="3" s="1"/>
  <c r="BB98" i="3" s="1"/>
  <c r="BC98" i="3" s="1"/>
  <c r="BD98" i="3" s="1"/>
  <c r="BE98" i="3" s="1"/>
  <c r="BF98" i="3" s="1"/>
  <c r="BG98" i="3" s="1"/>
  <c r="BH98" i="3" s="1"/>
  <c r="BI98" i="3" s="1"/>
  <c r="BJ98" i="3" s="1"/>
  <c r="BK98" i="3" s="1"/>
  <c r="BL98" i="3" s="1"/>
  <c r="BM98" i="3" s="1"/>
  <c r="BN98" i="3" s="1"/>
  <c r="BO98" i="3" s="1"/>
  <c r="BP98" i="3" s="1"/>
  <c r="BQ98" i="3" s="1"/>
  <c r="BR98" i="3" s="1"/>
  <c r="BS98" i="3" s="1"/>
  <c r="BT98" i="3" s="1"/>
  <c r="BU98" i="3" s="1"/>
  <c r="BV98" i="3" s="1"/>
  <c r="BW98" i="3" s="1"/>
  <c r="BX98" i="3" s="1"/>
  <c r="BY98" i="3" s="1"/>
  <c r="BZ98" i="3" s="1"/>
  <c r="CA98" i="3" s="1"/>
  <c r="CB98" i="3" s="1"/>
  <c r="CC98" i="3" s="1"/>
  <c r="CD98" i="3" s="1"/>
  <c r="CE98" i="3" s="1"/>
  <c r="CF98" i="3" s="1"/>
  <c r="CG98" i="3" s="1"/>
  <c r="CH98" i="3" s="1"/>
  <c r="CI98" i="3" s="1"/>
  <c r="CJ98" i="3" s="1"/>
  <c r="CK98" i="3" s="1"/>
  <c r="CL98" i="3" s="1"/>
  <c r="CM98" i="3" s="1"/>
  <c r="CN98" i="3" s="1"/>
  <c r="CO98" i="3" s="1"/>
  <c r="CP98" i="3" s="1"/>
  <c r="CQ98" i="3" s="1"/>
  <c r="CR98" i="3" s="1"/>
  <c r="CS98" i="3" s="1"/>
  <c r="CT98" i="3" s="1"/>
  <c r="CU98" i="3" s="1"/>
  <c r="CV98" i="3" s="1"/>
  <c r="CW98" i="3" s="1"/>
  <c r="CX98" i="3" s="1"/>
  <c r="CY98" i="3" s="1"/>
  <c r="CZ98" i="3" s="1"/>
  <c r="DA98" i="3" s="1"/>
  <c r="DB98" i="3" s="1"/>
  <c r="DC98" i="3" s="1"/>
  <c r="DD98" i="3" s="1"/>
  <c r="DE98" i="3" s="1"/>
  <c r="DF98" i="3" s="1"/>
  <c r="DG98" i="3" s="1"/>
  <c r="DH98" i="3" s="1"/>
  <c r="DI98" i="3" s="1"/>
  <c r="DJ98" i="3" s="1"/>
  <c r="DK98" i="3" s="1"/>
  <c r="DL98" i="3" s="1"/>
  <c r="DM98" i="3" s="1"/>
  <c r="DN98" i="3" s="1"/>
  <c r="DO98" i="3" s="1"/>
  <c r="DP98" i="3" s="1"/>
  <c r="DQ98" i="3" s="1"/>
  <c r="DR98" i="3" s="1"/>
  <c r="DS98" i="3" s="1"/>
  <c r="DT98" i="3" s="1"/>
  <c r="DU98" i="3" s="1"/>
  <c r="DV98" i="3" s="1"/>
  <c r="DW98" i="3" s="1"/>
  <c r="DX98" i="3" s="1"/>
  <c r="DY98" i="3" s="1"/>
  <c r="DZ98" i="3" s="1"/>
  <c r="EA98" i="3" s="1"/>
  <c r="EB98" i="3" s="1"/>
  <c r="EC98" i="3" s="1"/>
  <c r="ED98" i="3" s="1"/>
  <c r="EE98" i="3" s="1"/>
  <c r="EF98" i="3" s="1"/>
  <c r="EG98" i="3" s="1"/>
  <c r="EH98" i="3" s="1"/>
  <c r="EI98" i="3" s="1"/>
  <c r="EJ98" i="3" s="1"/>
  <c r="EK98" i="3" s="1"/>
  <c r="EL98" i="3" s="1"/>
  <c r="EM98" i="3" s="1"/>
  <c r="EN98" i="3" s="1"/>
  <c r="EO98" i="3" s="1"/>
  <c r="EP98" i="3" s="1"/>
  <c r="EQ98" i="3" s="1"/>
  <c r="ER98" i="3" s="1"/>
  <c r="ES98" i="3" s="1"/>
  <c r="ET98" i="3" s="1"/>
  <c r="EU98" i="3" s="1"/>
  <c r="EV98" i="3" s="1"/>
  <c r="EW98" i="3" s="1"/>
  <c r="EX98" i="3" s="1"/>
  <c r="EY98" i="3" s="1"/>
  <c r="EZ98" i="3" s="1"/>
  <c r="FA98" i="3" s="1"/>
  <c r="FB98" i="3" s="1"/>
  <c r="FC98" i="3" s="1"/>
  <c r="FD98" i="3" s="1"/>
  <c r="FE98" i="3" s="1"/>
  <c r="FF98" i="3" s="1"/>
  <c r="FG98" i="3" s="1"/>
  <c r="FH98" i="3" s="1"/>
  <c r="FI98" i="3" s="1"/>
  <c r="FJ98" i="3" s="1"/>
  <c r="FK98" i="3" s="1"/>
  <c r="FL98" i="3" s="1"/>
  <c r="FM98" i="3" s="1"/>
  <c r="FN98" i="3" s="1"/>
  <c r="FO98" i="3" s="1"/>
  <c r="FP98" i="3" s="1"/>
  <c r="FQ98" i="3" s="1"/>
  <c r="FR98" i="3" s="1"/>
  <c r="FS98" i="3" s="1"/>
  <c r="FT98" i="3" s="1"/>
  <c r="FU98" i="3" s="1"/>
  <c r="FV98" i="3" s="1"/>
  <c r="FW98" i="3" s="1"/>
  <c r="FX98" i="3" s="1"/>
  <c r="FY98" i="3" s="1"/>
  <c r="FZ98" i="3" s="1"/>
  <c r="GA98" i="3" s="1"/>
  <c r="GB98" i="3" s="1"/>
  <c r="GC98" i="3" s="1"/>
  <c r="GD98" i="3" s="1"/>
  <c r="GE98" i="3" s="1"/>
  <c r="GF98" i="3" s="1"/>
  <c r="GG98" i="3" s="1"/>
  <c r="GH98" i="3" s="1"/>
  <c r="GI98" i="3" s="1"/>
  <c r="GJ98" i="3" s="1"/>
  <c r="GK98" i="3" s="1"/>
  <c r="GL98" i="3" s="1"/>
  <c r="GM98" i="3" s="1"/>
  <c r="GN98" i="3" s="1"/>
  <c r="GO98" i="3" s="1"/>
  <c r="GP98" i="3" s="1"/>
  <c r="GQ98" i="3" s="1"/>
  <c r="GR98" i="3" s="1"/>
  <c r="GS98" i="3" s="1"/>
  <c r="GT98" i="3" s="1"/>
  <c r="GU98" i="3" s="1"/>
  <c r="GV98" i="3" s="1"/>
  <c r="GW98" i="3" s="1"/>
  <c r="GX98" i="3" s="1"/>
  <c r="GY98" i="3" s="1"/>
  <c r="GZ98" i="3" s="1"/>
  <c r="HA98" i="3" s="1"/>
  <c r="HB98" i="3" s="1"/>
  <c r="HC98" i="3" s="1"/>
  <c r="HD98" i="3" s="1"/>
  <c r="HE98" i="3" s="1"/>
  <c r="HF98" i="3" s="1"/>
  <c r="HG98" i="3" s="1"/>
  <c r="HH98" i="3" s="1"/>
  <c r="HI98" i="3" s="1"/>
  <c r="HJ98" i="3" s="1"/>
  <c r="HK98" i="3" s="1"/>
  <c r="HL98" i="3" s="1"/>
  <c r="HM98" i="3" s="1"/>
  <c r="AA101" i="3"/>
  <c r="AB101" i="3" s="1"/>
  <c r="AC101" i="3" s="1"/>
  <c r="AD101" i="3" s="1"/>
  <c r="AE101" i="3" s="1"/>
  <c r="AF101" i="3" s="1"/>
  <c r="AG101" i="3" s="1"/>
  <c r="AH101" i="3" s="1"/>
  <c r="AI101" i="3" s="1"/>
  <c r="AJ101" i="3" s="1"/>
  <c r="AK101" i="3" s="1"/>
  <c r="AL101" i="3" s="1"/>
  <c r="AM101" i="3" s="1"/>
  <c r="AN101" i="3" s="1"/>
  <c r="AO101" i="3" s="1"/>
  <c r="AP101" i="3" s="1"/>
  <c r="AQ101" i="3" s="1"/>
  <c r="AR101" i="3" s="1"/>
  <c r="AS101" i="3" s="1"/>
  <c r="AT101" i="3" s="1"/>
  <c r="AU101" i="3" s="1"/>
  <c r="AV101" i="3" s="1"/>
  <c r="AW101" i="3" s="1"/>
  <c r="AX101" i="3" s="1"/>
  <c r="AY101" i="3" s="1"/>
  <c r="AZ101" i="3" s="1"/>
  <c r="BA101" i="3" s="1"/>
  <c r="BB101" i="3" s="1"/>
  <c r="BC101" i="3" s="1"/>
  <c r="BD101" i="3" s="1"/>
  <c r="BE101" i="3" s="1"/>
  <c r="BF101" i="3" s="1"/>
  <c r="BG101" i="3" s="1"/>
  <c r="BH101" i="3" s="1"/>
  <c r="BI101" i="3" s="1"/>
  <c r="BJ101" i="3" s="1"/>
  <c r="BK101" i="3" s="1"/>
  <c r="BL101" i="3" s="1"/>
  <c r="BM101" i="3" s="1"/>
  <c r="BN101" i="3" s="1"/>
  <c r="BO101" i="3" s="1"/>
  <c r="BP101" i="3" s="1"/>
  <c r="BQ101" i="3" s="1"/>
  <c r="BR101" i="3" s="1"/>
  <c r="BS101" i="3" s="1"/>
  <c r="BT101" i="3" s="1"/>
  <c r="BU101" i="3" s="1"/>
  <c r="BV101" i="3" s="1"/>
  <c r="BW101" i="3" s="1"/>
  <c r="BX101" i="3" s="1"/>
  <c r="BY101" i="3" s="1"/>
  <c r="BZ101" i="3" s="1"/>
  <c r="CA101" i="3" s="1"/>
  <c r="CB101" i="3" s="1"/>
  <c r="CC101" i="3" s="1"/>
  <c r="CD101" i="3" s="1"/>
  <c r="CE101" i="3" s="1"/>
  <c r="CF101" i="3" s="1"/>
  <c r="CG101" i="3" s="1"/>
  <c r="CH101" i="3" s="1"/>
  <c r="CI101" i="3" s="1"/>
  <c r="CJ101" i="3" s="1"/>
  <c r="CK101" i="3" s="1"/>
  <c r="CL101" i="3" s="1"/>
  <c r="CM101" i="3" s="1"/>
  <c r="CN101" i="3" s="1"/>
  <c r="CO101" i="3" s="1"/>
  <c r="CP101" i="3" s="1"/>
  <c r="CQ101" i="3" s="1"/>
  <c r="CR101" i="3" s="1"/>
  <c r="CS101" i="3" s="1"/>
  <c r="CT101" i="3" s="1"/>
  <c r="CU101" i="3" s="1"/>
  <c r="CV101" i="3" s="1"/>
  <c r="CW101" i="3" s="1"/>
  <c r="CX101" i="3" s="1"/>
  <c r="CY101" i="3" s="1"/>
  <c r="CZ101" i="3" s="1"/>
  <c r="DA101" i="3" s="1"/>
  <c r="DB101" i="3" s="1"/>
  <c r="DC101" i="3" s="1"/>
  <c r="DD101" i="3" s="1"/>
  <c r="DE101" i="3" s="1"/>
  <c r="DF101" i="3" s="1"/>
  <c r="DG101" i="3" s="1"/>
  <c r="DH101" i="3" s="1"/>
  <c r="DI101" i="3" s="1"/>
  <c r="DJ101" i="3" s="1"/>
  <c r="DK101" i="3" s="1"/>
  <c r="DL101" i="3" s="1"/>
  <c r="DM101" i="3" s="1"/>
  <c r="DN101" i="3" s="1"/>
  <c r="DO101" i="3" s="1"/>
  <c r="DP101" i="3" s="1"/>
  <c r="DQ101" i="3" s="1"/>
  <c r="DR101" i="3" s="1"/>
  <c r="DS101" i="3" s="1"/>
  <c r="DT101" i="3" s="1"/>
  <c r="DU101" i="3" s="1"/>
  <c r="DV101" i="3" s="1"/>
  <c r="DW101" i="3" s="1"/>
  <c r="DX101" i="3" s="1"/>
  <c r="DY101" i="3" s="1"/>
  <c r="DZ101" i="3" s="1"/>
  <c r="EA101" i="3" s="1"/>
  <c r="EB101" i="3" s="1"/>
  <c r="EC101" i="3" s="1"/>
  <c r="ED101" i="3" s="1"/>
  <c r="EE101" i="3" s="1"/>
  <c r="EF101" i="3" s="1"/>
  <c r="EG101" i="3" s="1"/>
  <c r="EH101" i="3" s="1"/>
  <c r="EI101" i="3" s="1"/>
  <c r="EJ101" i="3" s="1"/>
  <c r="EK101" i="3" s="1"/>
  <c r="EL101" i="3" s="1"/>
  <c r="EM101" i="3" s="1"/>
  <c r="EN101" i="3" s="1"/>
  <c r="EO101" i="3" s="1"/>
  <c r="EP101" i="3" s="1"/>
  <c r="EQ101" i="3" s="1"/>
  <c r="ER101" i="3" s="1"/>
  <c r="ES101" i="3" s="1"/>
  <c r="ET101" i="3" s="1"/>
  <c r="EU101" i="3" s="1"/>
  <c r="EV101" i="3" s="1"/>
  <c r="EW101" i="3" s="1"/>
  <c r="EX101" i="3" s="1"/>
  <c r="EY101" i="3" s="1"/>
  <c r="EZ101" i="3" s="1"/>
  <c r="FA101" i="3" s="1"/>
  <c r="FB101" i="3" s="1"/>
  <c r="FC101" i="3" s="1"/>
  <c r="FD101" i="3" s="1"/>
  <c r="FE101" i="3" s="1"/>
  <c r="FF101" i="3" s="1"/>
  <c r="FG101" i="3" s="1"/>
  <c r="FH101" i="3" s="1"/>
  <c r="FI101" i="3" s="1"/>
  <c r="FJ101" i="3" s="1"/>
  <c r="FK101" i="3" s="1"/>
  <c r="FL101" i="3" s="1"/>
  <c r="FM101" i="3" s="1"/>
  <c r="FN101" i="3" s="1"/>
  <c r="FO101" i="3" s="1"/>
  <c r="FP101" i="3" s="1"/>
  <c r="FQ101" i="3" s="1"/>
  <c r="FR101" i="3" s="1"/>
  <c r="FS101" i="3" s="1"/>
  <c r="FT101" i="3" s="1"/>
  <c r="FU101" i="3" s="1"/>
  <c r="FV101" i="3" s="1"/>
  <c r="FW101" i="3" s="1"/>
  <c r="FX101" i="3" s="1"/>
  <c r="FY101" i="3" s="1"/>
  <c r="FZ101" i="3" s="1"/>
  <c r="GA101" i="3" s="1"/>
  <c r="GB101" i="3" s="1"/>
  <c r="GC101" i="3" s="1"/>
  <c r="GD101" i="3" s="1"/>
  <c r="GE101" i="3" s="1"/>
  <c r="GF101" i="3" s="1"/>
  <c r="GG101" i="3" s="1"/>
  <c r="GH101" i="3" s="1"/>
  <c r="GI101" i="3" s="1"/>
  <c r="GJ101" i="3" s="1"/>
  <c r="GK101" i="3" s="1"/>
  <c r="GL101" i="3" s="1"/>
  <c r="GM101" i="3" s="1"/>
  <c r="GN101" i="3" s="1"/>
  <c r="GO101" i="3" s="1"/>
  <c r="GP101" i="3" s="1"/>
  <c r="GQ101" i="3" s="1"/>
  <c r="GR101" i="3" s="1"/>
  <c r="GS101" i="3" s="1"/>
  <c r="GT101" i="3" s="1"/>
  <c r="GU101" i="3" s="1"/>
  <c r="GV101" i="3" s="1"/>
  <c r="GW101" i="3" s="1"/>
  <c r="GX101" i="3" s="1"/>
  <c r="GY101" i="3" s="1"/>
  <c r="GZ101" i="3" s="1"/>
  <c r="HA101" i="3" s="1"/>
  <c r="HB101" i="3" s="1"/>
  <c r="HC101" i="3" s="1"/>
  <c r="HD101" i="3" s="1"/>
  <c r="HE101" i="3" s="1"/>
  <c r="HF101" i="3" s="1"/>
  <c r="HG101" i="3" s="1"/>
  <c r="HH101" i="3" s="1"/>
  <c r="HI101" i="3" s="1"/>
  <c r="HJ101" i="3" s="1"/>
  <c r="HK101" i="3" s="1"/>
  <c r="HL101" i="3" s="1"/>
  <c r="HM101" i="3" s="1"/>
  <c r="AA112" i="3"/>
  <c r="AB112" i="3" s="1"/>
  <c r="AC112" i="3" s="1"/>
  <c r="AD112" i="3" s="1"/>
  <c r="AE112" i="3" s="1"/>
  <c r="AF112" i="3" s="1"/>
  <c r="AG112" i="3" s="1"/>
  <c r="AH112" i="3" s="1"/>
  <c r="AI112" i="3" s="1"/>
  <c r="AJ112" i="3" s="1"/>
  <c r="AK112" i="3" s="1"/>
  <c r="AL112" i="3" s="1"/>
  <c r="AM112" i="3" s="1"/>
  <c r="AN112" i="3" s="1"/>
  <c r="AO112" i="3" s="1"/>
  <c r="AP112" i="3" s="1"/>
  <c r="AQ112" i="3" s="1"/>
  <c r="AR112" i="3" s="1"/>
  <c r="AS112" i="3" s="1"/>
  <c r="AT112" i="3" s="1"/>
  <c r="AU112" i="3" s="1"/>
  <c r="AV112" i="3" s="1"/>
  <c r="AW112" i="3" s="1"/>
  <c r="AX112" i="3" s="1"/>
  <c r="AY112" i="3" s="1"/>
  <c r="AZ112" i="3" s="1"/>
  <c r="BA112" i="3" s="1"/>
  <c r="BB112" i="3" s="1"/>
  <c r="BC112" i="3" s="1"/>
  <c r="BD112" i="3" s="1"/>
  <c r="BE112" i="3" s="1"/>
  <c r="BF112" i="3" s="1"/>
  <c r="BG112" i="3" s="1"/>
  <c r="BH112" i="3" s="1"/>
  <c r="BI112" i="3" s="1"/>
  <c r="BJ112" i="3" s="1"/>
  <c r="BK112" i="3" s="1"/>
  <c r="BL112" i="3" s="1"/>
  <c r="BM112" i="3" s="1"/>
  <c r="BN112" i="3" s="1"/>
  <c r="BO112" i="3" s="1"/>
  <c r="BP112" i="3" s="1"/>
  <c r="BQ112" i="3" s="1"/>
  <c r="BR112" i="3" s="1"/>
  <c r="BS112" i="3" s="1"/>
  <c r="BT112" i="3" s="1"/>
  <c r="BU112" i="3" s="1"/>
  <c r="BV112" i="3" s="1"/>
  <c r="BW112" i="3" s="1"/>
  <c r="BX112" i="3" s="1"/>
  <c r="BY112" i="3" s="1"/>
  <c r="BZ112" i="3" s="1"/>
  <c r="CA112" i="3" s="1"/>
  <c r="CB112" i="3" s="1"/>
  <c r="CC112" i="3" s="1"/>
  <c r="CD112" i="3" s="1"/>
  <c r="CE112" i="3" s="1"/>
  <c r="CF112" i="3" s="1"/>
  <c r="CG112" i="3" s="1"/>
  <c r="CH112" i="3" s="1"/>
  <c r="CI112" i="3" s="1"/>
  <c r="CJ112" i="3" s="1"/>
  <c r="CK112" i="3" s="1"/>
  <c r="CL112" i="3" s="1"/>
  <c r="CM112" i="3" s="1"/>
  <c r="CN112" i="3" s="1"/>
  <c r="CO112" i="3" s="1"/>
  <c r="CP112" i="3" s="1"/>
  <c r="CQ112" i="3" s="1"/>
  <c r="CR112" i="3" s="1"/>
  <c r="CS112" i="3" s="1"/>
  <c r="CT112" i="3" s="1"/>
  <c r="CU112" i="3" s="1"/>
  <c r="CV112" i="3" s="1"/>
  <c r="CW112" i="3" s="1"/>
  <c r="CX112" i="3" s="1"/>
  <c r="CY112" i="3" s="1"/>
  <c r="CZ112" i="3" s="1"/>
  <c r="DA112" i="3" s="1"/>
  <c r="DB112" i="3" s="1"/>
  <c r="DC112" i="3" s="1"/>
  <c r="DD112" i="3" s="1"/>
  <c r="DE112" i="3" s="1"/>
  <c r="DF112" i="3" s="1"/>
  <c r="DG112" i="3" s="1"/>
  <c r="DH112" i="3" s="1"/>
  <c r="DI112" i="3" s="1"/>
  <c r="DJ112" i="3" s="1"/>
  <c r="DK112" i="3" s="1"/>
  <c r="DL112" i="3" s="1"/>
  <c r="DM112" i="3" s="1"/>
  <c r="DN112" i="3" s="1"/>
  <c r="DO112" i="3" s="1"/>
  <c r="DP112" i="3" s="1"/>
  <c r="DQ112" i="3" s="1"/>
  <c r="DR112" i="3" s="1"/>
  <c r="DS112" i="3" s="1"/>
  <c r="DT112" i="3" s="1"/>
  <c r="DU112" i="3" s="1"/>
  <c r="DV112" i="3" s="1"/>
  <c r="DW112" i="3" s="1"/>
  <c r="DX112" i="3" s="1"/>
  <c r="DY112" i="3" s="1"/>
  <c r="DZ112" i="3" s="1"/>
  <c r="EA112" i="3" s="1"/>
  <c r="EB112" i="3" s="1"/>
  <c r="EC112" i="3" s="1"/>
  <c r="ED112" i="3" s="1"/>
  <c r="EE112" i="3" s="1"/>
  <c r="EF112" i="3" s="1"/>
  <c r="EG112" i="3" s="1"/>
  <c r="EH112" i="3" s="1"/>
  <c r="EI112" i="3" s="1"/>
  <c r="EJ112" i="3" s="1"/>
  <c r="EK112" i="3" s="1"/>
  <c r="EL112" i="3" s="1"/>
  <c r="EM112" i="3" s="1"/>
  <c r="EN112" i="3" s="1"/>
  <c r="EO112" i="3" s="1"/>
  <c r="EP112" i="3" s="1"/>
  <c r="EQ112" i="3" s="1"/>
  <c r="ER112" i="3" s="1"/>
  <c r="ES112" i="3" s="1"/>
  <c r="ET112" i="3" s="1"/>
  <c r="EU112" i="3" s="1"/>
  <c r="EV112" i="3" s="1"/>
  <c r="EW112" i="3" s="1"/>
  <c r="EX112" i="3" s="1"/>
  <c r="EY112" i="3" s="1"/>
  <c r="EZ112" i="3" s="1"/>
  <c r="FA112" i="3" s="1"/>
  <c r="FB112" i="3" s="1"/>
  <c r="FC112" i="3" s="1"/>
  <c r="FD112" i="3" s="1"/>
  <c r="FE112" i="3" s="1"/>
  <c r="FF112" i="3" s="1"/>
  <c r="FG112" i="3" s="1"/>
  <c r="FH112" i="3" s="1"/>
  <c r="FI112" i="3" s="1"/>
  <c r="FJ112" i="3" s="1"/>
  <c r="FK112" i="3" s="1"/>
  <c r="FL112" i="3" s="1"/>
  <c r="FM112" i="3" s="1"/>
  <c r="FN112" i="3" s="1"/>
  <c r="FO112" i="3" s="1"/>
  <c r="FP112" i="3" s="1"/>
  <c r="FQ112" i="3" s="1"/>
  <c r="FR112" i="3" s="1"/>
  <c r="FS112" i="3" s="1"/>
  <c r="FT112" i="3" s="1"/>
  <c r="FU112" i="3" s="1"/>
  <c r="FV112" i="3" s="1"/>
  <c r="FW112" i="3" s="1"/>
  <c r="FX112" i="3" s="1"/>
  <c r="FY112" i="3" s="1"/>
  <c r="FZ112" i="3" s="1"/>
  <c r="GA112" i="3" s="1"/>
  <c r="GB112" i="3" s="1"/>
  <c r="GC112" i="3" s="1"/>
  <c r="GD112" i="3" s="1"/>
  <c r="GE112" i="3" s="1"/>
  <c r="GF112" i="3" s="1"/>
  <c r="GG112" i="3" s="1"/>
  <c r="GH112" i="3" s="1"/>
  <c r="GI112" i="3" s="1"/>
  <c r="GJ112" i="3" s="1"/>
  <c r="GK112" i="3" s="1"/>
  <c r="GL112" i="3" s="1"/>
  <c r="GM112" i="3" s="1"/>
  <c r="GN112" i="3" s="1"/>
  <c r="GO112" i="3" s="1"/>
  <c r="GP112" i="3" s="1"/>
  <c r="GQ112" i="3" s="1"/>
  <c r="GR112" i="3" s="1"/>
  <c r="GS112" i="3" s="1"/>
  <c r="GT112" i="3" s="1"/>
  <c r="GU112" i="3" s="1"/>
  <c r="GV112" i="3" s="1"/>
  <c r="GW112" i="3" s="1"/>
  <c r="GX112" i="3" s="1"/>
  <c r="GY112" i="3" s="1"/>
  <c r="GZ112" i="3" s="1"/>
  <c r="HA112" i="3" s="1"/>
  <c r="HB112" i="3" s="1"/>
  <c r="HC112" i="3" s="1"/>
  <c r="HD112" i="3" s="1"/>
  <c r="HE112" i="3" s="1"/>
  <c r="HF112" i="3" s="1"/>
  <c r="HG112" i="3" s="1"/>
  <c r="HH112" i="3" s="1"/>
  <c r="HI112" i="3" s="1"/>
  <c r="HJ112" i="3" s="1"/>
  <c r="HK112" i="3" s="1"/>
  <c r="HL112" i="3" s="1"/>
  <c r="HM112" i="3" s="1"/>
  <c r="AA159" i="3"/>
  <c r="AB159" i="3" s="1"/>
  <c r="AC159" i="3" s="1"/>
  <c r="AD159" i="3" s="1"/>
  <c r="AE159" i="3" s="1"/>
  <c r="AF159" i="3" s="1"/>
  <c r="AG159" i="3" s="1"/>
  <c r="AH159" i="3" s="1"/>
  <c r="AI159" i="3" s="1"/>
  <c r="AJ159" i="3" s="1"/>
  <c r="AK159" i="3" s="1"/>
  <c r="AL159" i="3" s="1"/>
  <c r="AM159" i="3" s="1"/>
  <c r="AN159" i="3" s="1"/>
  <c r="AO159" i="3" s="1"/>
  <c r="AP159" i="3" s="1"/>
  <c r="AQ159" i="3" s="1"/>
  <c r="AR159" i="3" s="1"/>
  <c r="AS159" i="3" s="1"/>
  <c r="AT159" i="3" s="1"/>
  <c r="AU159" i="3" s="1"/>
  <c r="AV159" i="3" s="1"/>
  <c r="AW159" i="3" s="1"/>
  <c r="AX159" i="3" s="1"/>
  <c r="AY159" i="3" s="1"/>
  <c r="AZ159" i="3" s="1"/>
  <c r="BA159" i="3" s="1"/>
  <c r="BB159" i="3" s="1"/>
  <c r="BC159" i="3" s="1"/>
  <c r="BD159" i="3" s="1"/>
  <c r="BE159" i="3" s="1"/>
  <c r="BF159" i="3" s="1"/>
  <c r="BG159" i="3" s="1"/>
  <c r="BH159" i="3" s="1"/>
  <c r="BI159" i="3" s="1"/>
  <c r="BJ159" i="3" s="1"/>
  <c r="BK159" i="3" s="1"/>
  <c r="BL159" i="3" s="1"/>
  <c r="BM159" i="3" s="1"/>
  <c r="BN159" i="3" s="1"/>
  <c r="BO159" i="3" s="1"/>
  <c r="BP159" i="3" s="1"/>
  <c r="BQ159" i="3" s="1"/>
  <c r="BR159" i="3" s="1"/>
  <c r="BS159" i="3" s="1"/>
  <c r="BT159" i="3" s="1"/>
  <c r="BU159" i="3" s="1"/>
  <c r="BV159" i="3" s="1"/>
  <c r="BW159" i="3" s="1"/>
  <c r="BX159" i="3" s="1"/>
  <c r="BY159" i="3" s="1"/>
  <c r="BZ159" i="3" s="1"/>
  <c r="CA159" i="3" s="1"/>
  <c r="CB159" i="3" s="1"/>
  <c r="CC159" i="3" s="1"/>
  <c r="CD159" i="3" s="1"/>
  <c r="CE159" i="3" s="1"/>
  <c r="CF159" i="3" s="1"/>
  <c r="CG159" i="3" s="1"/>
  <c r="CH159" i="3" s="1"/>
  <c r="CI159" i="3" s="1"/>
  <c r="CJ159" i="3" s="1"/>
  <c r="CK159" i="3" s="1"/>
  <c r="CL159" i="3" s="1"/>
  <c r="CM159" i="3" s="1"/>
  <c r="CN159" i="3" s="1"/>
  <c r="CO159" i="3" s="1"/>
  <c r="CP159" i="3" s="1"/>
  <c r="CQ159" i="3" s="1"/>
  <c r="CR159" i="3" s="1"/>
  <c r="CS159" i="3" s="1"/>
  <c r="CT159" i="3" s="1"/>
  <c r="CU159" i="3" s="1"/>
  <c r="CV159" i="3" s="1"/>
  <c r="CW159" i="3" s="1"/>
  <c r="CX159" i="3" s="1"/>
  <c r="CY159" i="3" s="1"/>
  <c r="CZ159" i="3" s="1"/>
  <c r="DA159" i="3" s="1"/>
  <c r="DB159" i="3" s="1"/>
  <c r="DC159" i="3" s="1"/>
  <c r="DD159" i="3" s="1"/>
  <c r="DE159" i="3" s="1"/>
  <c r="DF159" i="3" s="1"/>
  <c r="DG159" i="3" s="1"/>
  <c r="DH159" i="3" s="1"/>
  <c r="DI159" i="3" s="1"/>
  <c r="DJ159" i="3" s="1"/>
  <c r="DK159" i="3" s="1"/>
  <c r="DL159" i="3" s="1"/>
  <c r="DM159" i="3" s="1"/>
  <c r="DN159" i="3" s="1"/>
  <c r="DO159" i="3" s="1"/>
  <c r="DP159" i="3" s="1"/>
  <c r="DQ159" i="3" s="1"/>
  <c r="DR159" i="3" s="1"/>
  <c r="DS159" i="3" s="1"/>
  <c r="DT159" i="3" s="1"/>
  <c r="DU159" i="3" s="1"/>
  <c r="DV159" i="3" s="1"/>
  <c r="DW159" i="3" s="1"/>
  <c r="DX159" i="3" s="1"/>
  <c r="DY159" i="3" s="1"/>
  <c r="DZ159" i="3" s="1"/>
  <c r="EA159" i="3" s="1"/>
  <c r="EB159" i="3" s="1"/>
  <c r="EC159" i="3" s="1"/>
  <c r="ED159" i="3" s="1"/>
  <c r="EE159" i="3" s="1"/>
  <c r="EF159" i="3" s="1"/>
  <c r="EG159" i="3" s="1"/>
  <c r="EH159" i="3" s="1"/>
  <c r="EI159" i="3" s="1"/>
  <c r="EJ159" i="3" s="1"/>
  <c r="EK159" i="3" s="1"/>
  <c r="EL159" i="3" s="1"/>
  <c r="EM159" i="3" s="1"/>
  <c r="EN159" i="3" s="1"/>
  <c r="EO159" i="3" s="1"/>
  <c r="EP159" i="3" s="1"/>
  <c r="EQ159" i="3" s="1"/>
  <c r="ER159" i="3" s="1"/>
  <c r="ES159" i="3" s="1"/>
  <c r="ET159" i="3" s="1"/>
  <c r="EU159" i="3" s="1"/>
  <c r="EV159" i="3" s="1"/>
  <c r="EW159" i="3" s="1"/>
  <c r="EX159" i="3" s="1"/>
  <c r="EY159" i="3" s="1"/>
  <c r="EZ159" i="3" s="1"/>
  <c r="FA159" i="3" s="1"/>
  <c r="FB159" i="3" s="1"/>
  <c r="FC159" i="3" s="1"/>
  <c r="FD159" i="3" s="1"/>
  <c r="FE159" i="3" s="1"/>
  <c r="FF159" i="3" s="1"/>
  <c r="FG159" i="3" s="1"/>
  <c r="FH159" i="3" s="1"/>
  <c r="FI159" i="3" s="1"/>
  <c r="FJ159" i="3" s="1"/>
  <c r="FK159" i="3" s="1"/>
  <c r="FL159" i="3" s="1"/>
  <c r="FM159" i="3" s="1"/>
  <c r="FN159" i="3" s="1"/>
  <c r="FO159" i="3" s="1"/>
  <c r="FP159" i="3" s="1"/>
  <c r="FQ159" i="3" s="1"/>
  <c r="FR159" i="3" s="1"/>
  <c r="FS159" i="3" s="1"/>
  <c r="FT159" i="3" s="1"/>
  <c r="FU159" i="3" s="1"/>
  <c r="FV159" i="3" s="1"/>
  <c r="FW159" i="3" s="1"/>
  <c r="FX159" i="3" s="1"/>
  <c r="FY159" i="3" s="1"/>
  <c r="FZ159" i="3" s="1"/>
  <c r="GA159" i="3" s="1"/>
  <c r="GB159" i="3" s="1"/>
  <c r="GC159" i="3" s="1"/>
  <c r="GD159" i="3" s="1"/>
  <c r="GE159" i="3" s="1"/>
  <c r="GF159" i="3" s="1"/>
  <c r="GG159" i="3" s="1"/>
  <c r="GH159" i="3" s="1"/>
  <c r="GI159" i="3" s="1"/>
  <c r="GJ159" i="3" s="1"/>
  <c r="GK159" i="3" s="1"/>
  <c r="GL159" i="3" s="1"/>
  <c r="GM159" i="3" s="1"/>
  <c r="GN159" i="3" s="1"/>
  <c r="GO159" i="3" s="1"/>
  <c r="GP159" i="3" s="1"/>
  <c r="GQ159" i="3" s="1"/>
  <c r="GR159" i="3" s="1"/>
  <c r="GS159" i="3" s="1"/>
  <c r="GT159" i="3" s="1"/>
  <c r="GU159" i="3" s="1"/>
  <c r="GV159" i="3" s="1"/>
  <c r="GW159" i="3" s="1"/>
  <c r="GX159" i="3" s="1"/>
  <c r="GY159" i="3" s="1"/>
  <c r="GZ159" i="3" s="1"/>
  <c r="HA159" i="3" s="1"/>
  <c r="HB159" i="3" s="1"/>
  <c r="HC159" i="3" s="1"/>
  <c r="HD159" i="3" s="1"/>
  <c r="HE159" i="3" s="1"/>
  <c r="HF159" i="3" s="1"/>
  <c r="HG159" i="3" s="1"/>
  <c r="HH159" i="3" s="1"/>
  <c r="HI159" i="3" s="1"/>
  <c r="HJ159" i="3" s="1"/>
  <c r="HK159" i="3" s="1"/>
  <c r="HL159" i="3" s="1"/>
  <c r="HM159" i="3" s="1"/>
  <c r="AA37" i="3"/>
  <c r="AA153" i="3"/>
  <c r="AA171" i="3"/>
  <c r="AB171" i="3" s="1"/>
  <c r="AC171" i="3" s="1"/>
  <c r="AD171" i="3" s="1"/>
  <c r="AE171" i="3" s="1"/>
  <c r="AF171" i="3" s="1"/>
  <c r="AG171" i="3" s="1"/>
  <c r="AH171" i="3" s="1"/>
  <c r="AI171" i="3" s="1"/>
  <c r="AJ171" i="3" s="1"/>
  <c r="AK171" i="3" s="1"/>
  <c r="AL171" i="3" s="1"/>
  <c r="AM171" i="3" s="1"/>
  <c r="AN171" i="3" s="1"/>
  <c r="AO171" i="3" s="1"/>
  <c r="AP171" i="3" s="1"/>
  <c r="AQ171" i="3" s="1"/>
  <c r="AR171" i="3" s="1"/>
  <c r="AS171" i="3" s="1"/>
  <c r="AT171" i="3" s="1"/>
  <c r="AU171" i="3" s="1"/>
  <c r="AV171" i="3" s="1"/>
  <c r="AW171" i="3" s="1"/>
  <c r="AX171" i="3" s="1"/>
  <c r="AY171" i="3" s="1"/>
  <c r="AZ171" i="3" s="1"/>
  <c r="BA171" i="3" s="1"/>
  <c r="BB171" i="3" s="1"/>
  <c r="BC171" i="3" s="1"/>
  <c r="BD171" i="3" s="1"/>
  <c r="BE171" i="3" s="1"/>
  <c r="BF171" i="3" s="1"/>
  <c r="BG171" i="3" s="1"/>
  <c r="BH171" i="3" s="1"/>
  <c r="BI171" i="3" s="1"/>
  <c r="BJ171" i="3" s="1"/>
  <c r="BK171" i="3" s="1"/>
  <c r="BL171" i="3" s="1"/>
  <c r="BM171" i="3" s="1"/>
  <c r="BN171" i="3" s="1"/>
  <c r="BO171" i="3" s="1"/>
  <c r="BP171" i="3" s="1"/>
  <c r="BQ171" i="3" s="1"/>
  <c r="BR171" i="3" s="1"/>
  <c r="BS171" i="3" s="1"/>
  <c r="BT171" i="3" s="1"/>
  <c r="BU171" i="3" s="1"/>
  <c r="BV171" i="3" s="1"/>
  <c r="BW171" i="3" s="1"/>
  <c r="BX171" i="3" s="1"/>
  <c r="BY171" i="3" s="1"/>
  <c r="BZ171" i="3" s="1"/>
  <c r="CA171" i="3" s="1"/>
  <c r="CB171" i="3" s="1"/>
  <c r="CC171" i="3" s="1"/>
  <c r="CD171" i="3" s="1"/>
  <c r="CE171" i="3" s="1"/>
  <c r="CF171" i="3" s="1"/>
  <c r="CG171" i="3" s="1"/>
  <c r="CH171" i="3" s="1"/>
  <c r="CI171" i="3" s="1"/>
  <c r="CJ171" i="3" s="1"/>
  <c r="CK171" i="3" s="1"/>
  <c r="CL171" i="3" s="1"/>
  <c r="CM171" i="3" s="1"/>
  <c r="CN171" i="3" s="1"/>
  <c r="CO171" i="3" s="1"/>
  <c r="CP171" i="3" s="1"/>
  <c r="CQ171" i="3" s="1"/>
  <c r="CR171" i="3" s="1"/>
  <c r="CS171" i="3" s="1"/>
  <c r="CT171" i="3" s="1"/>
  <c r="CU171" i="3" s="1"/>
  <c r="CV171" i="3" s="1"/>
  <c r="CW171" i="3" s="1"/>
  <c r="CX171" i="3" s="1"/>
  <c r="CY171" i="3" s="1"/>
  <c r="CZ171" i="3" s="1"/>
  <c r="DA171" i="3" s="1"/>
  <c r="DB171" i="3" s="1"/>
  <c r="DC171" i="3" s="1"/>
  <c r="DD171" i="3" s="1"/>
  <c r="DE171" i="3" s="1"/>
  <c r="DF171" i="3" s="1"/>
  <c r="DG171" i="3" s="1"/>
  <c r="DH171" i="3" s="1"/>
  <c r="DI171" i="3" s="1"/>
  <c r="DJ171" i="3" s="1"/>
  <c r="DK171" i="3" s="1"/>
  <c r="DL171" i="3" s="1"/>
  <c r="DM171" i="3" s="1"/>
  <c r="DN171" i="3" s="1"/>
  <c r="DO171" i="3" s="1"/>
  <c r="DP171" i="3" s="1"/>
  <c r="DQ171" i="3" s="1"/>
  <c r="DR171" i="3" s="1"/>
  <c r="DS171" i="3" s="1"/>
  <c r="DT171" i="3" s="1"/>
  <c r="DU171" i="3" s="1"/>
  <c r="DV171" i="3" s="1"/>
  <c r="DW171" i="3" s="1"/>
  <c r="DX171" i="3" s="1"/>
  <c r="DY171" i="3" s="1"/>
  <c r="DZ171" i="3" s="1"/>
  <c r="EA171" i="3" s="1"/>
  <c r="EB171" i="3" s="1"/>
  <c r="EC171" i="3" s="1"/>
  <c r="ED171" i="3" s="1"/>
  <c r="EE171" i="3" s="1"/>
  <c r="EF171" i="3" s="1"/>
  <c r="EG171" i="3" s="1"/>
  <c r="EH171" i="3" s="1"/>
  <c r="EI171" i="3" s="1"/>
  <c r="EJ171" i="3" s="1"/>
  <c r="EK171" i="3" s="1"/>
  <c r="EL171" i="3" s="1"/>
  <c r="EM171" i="3" s="1"/>
  <c r="EN171" i="3" s="1"/>
  <c r="EO171" i="3" s="1"/>
  <c r="EP171" i="3" s="1"/>
  <c r="EQ171" i="3" s="1"/>
  <c r="ER171" i="3" s="1"/>
  <c r="ES171" i="3" s="1"/>
  <c r="ET171" i="3" s="1"/>
  <c r="EU171" i="3" s="1"/>
  <c r="EV171" i="3" s="1"/>
  <c r="EW171" i="3" s="1"/>
  <c r="EX171" i="3" s="1"/>
  <c r="EY171" i="3" s="1"/>
  <c r="EZ171" i="3" s="1"/>
  <c r="FA171" i="3" s="1"/>
  <c r="FB171" i="3" s="1"/>
  <c r="FC171" i="3" s="1"/>
  <c r="FD171" i="3" s="1"/>
  <c r="FE171" i="3" s="1"/>
  <c r="FF171" i="3" s="1"/>
  <c r="FG171" i="3" s="1"/>
  <c r="FH171" i="3" s="1"/>
  <c r="FI171" i="3" s="1"/>
  <c r="FJ171" i="3" s="1"/>
  <c r="FK171" i="3" s="1"/>
  <c r="FL171" i="3" s="1"/>
  <c r="FM171" i="3" s="1"/>
  <c r="FN171" i="3" s="1"/>
  <c r="FO171" i="3" s="1"/>
  <c r="FP171" i="3" s="1"/>
  <c r="FQ171" i="3" s="1"/>
  <c r="FR171" i="3" s="1"/>
  <c r="FS171" i="3" s="1"/>
  <c r="FT171" i="3" s="1"/>
  <c r="FU171" i="3" s="1"/>
  <c r="FV171" i="3" s="1"/>
  <c r="FW171" i="3" s="1"/>
  <c r="FX171" i="3" s="1"/>
  <c r="FY171" i="3" s="1"/>
  <c r="FZ171" i="3" s="1"/>
  <c r="GA171" i="3" s="1"/>
  <c r="GB171" i="3" s="1"/>
  <c r="GC171" i="3" s="1"/>
  <c r="GD171" i="3" s="1"/>
  <c r="GE171" i="3" s="1"/>
  <c r="GF171" i="3" s="1"/>
  <c r="GG171" i="3" s="1"/>
  <c r="GH171" i="3" s="1"/>
  <c r="GI171" i="3" s="1"/>
  <c r="GJ171" i="3" s="1"/>
  <c r="GK171" i="3" s="1"/>
  <c r="GL171" i="3" s="1"/>
  <c r="GM171" i="3" s="1"/>
  <c r="GN171" i="3" s="1"/>
  <c r="GO171" i="3" s="1"/>
  <c r="GP171" i="3" s="1"/>
  <c r="GQ171" i="3" s="1"/>
  <c r="GR171" i="3" s="1"/>
  <c r="GS171" i="3" s="1"/>
  <c r="GT171" i="3" s="1"/>
  <c r="GU171" i="3" s="1"/>
  <c r="GV171" i="3" s="1"/>
  <c r="GW171" i="3" s="1"/>
  <c r="GX171" i="3" s="1"/>
  <c r="GY171" i="3" s="1"/>
  <c r="GZ171" i="3" s="1"/>
  <c r="HA171" i="3" s="1"/>
  <c r="HB171" i="3" s="1"/>
  <c r="HC171" i="3" s="1"/>
  <c r="HD171" i="3" s="1"/>
  <c r="HE171" i="3" s="1"/>
  <c r="HF171" i="3" s="1"/>
  <c r="HG171" i="3" s="1"/>
  <c r="HH171" i="3" s="1"/>
  <c r="HI171" i="3" s="1"/>
  <c r="HJ171" i="3" s="1"/>
  <c r="HK171" i="3" s="1"/>
  <c r="HL171" i="3" s="1"/>
  <c r="HM171" i="3" s="1"/>
  <c r="AA206" i="3"/>
  <c r="AA44" i="3"/>
  <c r="AB44" i="3" s="1"/>
  <c r="AC44" i="3" s="1"/>
  <c r="AD44" i="3" s="1"/>
  <c r="AE44" i="3" s="1"/>
  <c r="AF44" i="3" s="1"/>
  <c r="AG44" i="3" s="1"/>
  <c r="AH44" i="3" s="1"/>
  <c r="AI44" i="3" s="1"/>
  <c r="AJ44" i="3" s="1"/>
  <c r="AK44" i="3" s="1"/>
  <c r="AL44" i="3" s="1"/>
  <c r="AM44" i="3" s="1"/>
  <c r="AN44" i="3" s="1"/>
  <c r="AO44" i="3" s="1"/>
  <c r="AP44" i="3" s="1"/>
  <c r="AQ44" i="3" s="1"/>
  <c r="AR44" i="3" s="1"/>
  <c r="AS44" i="3" s="1"/>
  <c r="AT44" i="3" s="1"/>
  <c r="AU44" i="3" s="1"/>
  <c r="AV44" i="3" s="1"/>
  <c r="AW44" i="3" s="1"/>
  <c r="AX44" i="3" s="1"/>
  <c r="AY44" i="3" s="1"/>
  <c r="AZ44" i="3" s="1"/>
  <c r="BA44" i="3" s="1"/>
  <c r="BB44" i="3" s="1"/>
  <c r="BC44" i="3" s="1"/>
  <c r="BD44" i="3" s="1"/>
  <c r="BE44" i="3" s="1"/>
  <c r="BF44" i="3" s="1"/>
  <c r="BG44" i="3" s="1"/>
  <c r="BH44" i="3" s="1"/>
  <c r="BI44" i="3" s="1"/>
  <c r="BJ44" i="3" s="1"/>
  <c r="BK44" i="3" s="1"/>
  <c r="BL44" i="3" s="1"/>
  <c r="BM44" i="3" s="1"/>
  <c r="BN44" i="3" s="1"/>
  <c r="BO44" i="3" s="1"/>
  <c r="BP44" i="3" s="1"/>
  <c r="BQ44" i="3" s="1"/>
  <c r="BR44" i="3" s="1"/>
  <c r="BS44" i="3" s="1"/>
  <c r="BT44" i="3" s="1"/>
  <c r="BU44" i="3" s="1"/>
  <c r="BV44" i="3" s="1"/>
  <c r="BW44" i="3" s="1"/>
  <c r="BX44" i="3" s="1"/>
  <c r="BY44" i="3" s="1"/>
  <c r="BZ44" i="3" s="1"/>
  <c r="CA44" i="3" s="1"/>
  <c r="CB44" i="3" s="1"/>
  <c r="CC44" i="3" s="1"/>
  <c r="CD44" i="3" s="1"/>
  <c r="CE44" i="3" s="1"/>
  <c r="CF44" i="3" s="1"/>
  <c r="CG44" i="3" s="1"/>
  <c r="CH44" i="3" s="1"/>
  <c r="CI44" i="3" s="1"/>
  <c r="CJ44" i="3" s="1"/>
  <c r="CK44" i="3" s="1"/>
  <c r="CL44" i="3" s="1"/>
  <c r="CM44" i="3" s="1"/>
  <c r="CN44" i="3" s="1"/>
  <c r="CO44" i="3" s="1"/>
  <c r="CP44" i="3" s="1"/>
  <c r="CQ44" i="3" s="1"/>
  <c r="CR44" i="3" s="1"/>
  <c r="CS44" i="3" s="1"/>
  <c r="CT44" i="3" s="1"/>
  <c r="CU44" i="3" s="1"/>
  <c r="CV44" i="3" s="1"/>
  <c r="CW44" i="3" s="1"/>
  <c r="CX44" i="3" s="1"/>
  <c r="CY44" i="3" s="1"/>
  <c r="CZ44" i="3" s="1"/>
  <c r="DA44" i="3" s="1"/>
  <c r="DB44" i="3" s="1"/>
  <c r="DC44" i="3" s="1"/>
  <c r="DD44" i="3" s="1"/>
  <c r="DE44" i="3" s="1"/>
  <c r="DF44" i="3" s="1"/>
  <c r="DG44" i="3" s="1"/>
  <c r="DH44" i="3" s="1"/>
  <c r="DI44" i="3" s="1"/>
  <c r="DJ44" i="3" s="1"/>
  <c r="DK44" i="3" s="1"/>
  <c r="DL44" i="3" s="1"/>
  <c r="DM44" i="3" s="1"/>
  <c r="DN44" i="3" s="1"/>
  <c r="DO44" i="3" s="1"/>
  <c r="DP44" i="3" s="1"/>
  <c r="DQ44" i="3" s="1"/>
  <c r="DR44" i="3" s="1"/>
  <c r="DS44" i="3" s="1"/>
  <c r="DT44" i="3" s="1"/>
  <c r="DU44" i="3" s="1"/>
  <c r="DV44" i="3" s="1"/>
  <c r="DW44" i="3" s="1"/>
  <c r="DX44" i="3" s="1"/>
  <c r="DY44" i="3" s="1"/>
  <c r="DZ44" i="3" s="1"/>
  <c r="EA44" i="3" s="1"/>
  <c r="EB44" i="3" s="1"/>
  <c r="EC44" i="3" s="1"/>
  <c r="ED44" i="3" s="1"/>
  <c r="EE44" i="3" s="1"/>
  <c r="EF44" i="3" s="1"/>
  <c r="EG44" i="3" s="1"/>
  <c r="EH44" i="3" s="1"/>
  <c r="EI44" i="3" s="1"/>
  <c r="EJ44" i="3" s="1"/>
  <c r="EK44" i="3" s="1"/>
  <c r="EL44" i="3" s="1"/>
  <c r="EM44" i="3" s="1"/>
  <c r="EN44" i="3" s="1"/>
  <c r="EO44" i="3" s="1"/>
  <c r="EP44" i="3" s="1"/>
  <c r="EQ44" i="3" s="1"/>
  <c r="ER44" i="3" s="1"/>
  <c r="ES44" i="3" s="1"/>
  <c r="ET44" i="3" s="1"/>
  <c r="EU44" i="3" s="1"/>
  <c r="EV44" i="3" s="1"/>
  <c r="EW44" i="3" s="1"/>
  <c r="EX44" i="3" s="1"/>
  <c r="EY44" i="3" s="1"/>
  <c r="EZ44" i="3" s="1"/>
  <c r="FA44" i="3" s="1"/>
  <c r="FB44" i="3" s="1"/>
  <c r="FC44" i="3" s="1"/>
  <c r="FD44" i="3" s="1"/>
  <c r="FE44" i="3" s="1"/>
  <c r="FF44" i="3" s="1"/>
  <c r="FG44" i="3" s="1"/>
  <c r="FH44" i="3" s="1"/>
  <c r="FI44" i="3" s="1"/>
  <c r="FJ44" i="3" s="1"/>
  <c r="FK44" i="3" s="1"/>
  <c r="FL44" i="3" s="1"/>
  <c r="FM44" i="3" s="1"/>
  <c r="FN44" i="3" s="1"/>
  <c r="FO44" i="3" s="1"/>
  <c r="FP44" i="3" s="1"/>
  <c r="FQ44" i="3" s="1"/>
  <c r="FR44" i="3" s="1"/>
  <c r="FS44" i="3" s="1"/>
  <c r="FT44" i="3" s="1"/>
  <c r="FU44" i="3" s="1"/>
  <c r="FV44" i="3" s="1"/>
  <c r="FW44" i="3" s="1"/>
  <c r="FX44" i="3" s="1"/>
  <c r="FY44" i="3" s="1"/>
  <c r="FZ44" i="3" s="1"/>
  <c r="GA44" i="3" s="1"/>
  <c r="GB44" i="3" s="1"/>
  <c r="GC44" i="3" s="1"/>
  <c r="GD44" i="3" s="1"/>
  <c r="GE44" i="3" s="1"/>
  <c r="GF44" i="3" s="1"/>
  <c r="GG44" i="3" s="1"/>
  <c r="GH44" i="3" s="1"/>
  <c r="GI44" i="3" s="1"/>
  <c r="GJ44" i="3" s="1"/>
  <c r="GK44" i="3" s="1"/>
  <c r="GL44" i="3" s="1"/>
  <c r="GM44" i="3" s="1"/>
  <c r="GN44" i="3" s="1"/>
  <c r="GO44" i="3" s="1"/>
  <c r="GP44" i="3" s="1"/>
  <c r="GQ44" i="3" s="1"/>
  <c r="GR44" i="3" s="1"/>
  <c r="GS44" i="3" s="1"/>
  <c r="GT44" i="3" s="1"/>
  <c r="GU44" i="3" s="1"/>
  <c r="GV44" i="3" s="1"/>
  <c r="GW44" i="3" s="1"/>
  <c r="GX44" i="3" s="1"/>
  <c r="GY44" i="3" s="1"/>
  <c r="GZ44" i="3" s="1"/>
  <c r="HA44" i="3" s="1"/>
  <c r="HB44" i="3" s="1"/>
  <c r="HC44" i="3" s="1"/>
  <c r="HD44" i="3" s="1"/>
  <c r="HE44" i="3" s="1"/>
  <c r="HF44" i="3" s="1"/>
  <c r="HG44" i="3" s="1"/>
  <c r="HH44" i="3" s="1"/>
  <c r="HI44" i="3" s="1"/>
  <c r="HJ44" i="3" s="1"/>
  <c r="HK44" i="3" s="1"/>
  <c r="HL44" i="3" s="1"/>
  <c r="HM44" i="3" s="1"/>
  <c r="AA47" i="3"/>
  <c r="AA86" i="3"/>
  <c r="AB86" i="3" s="1"/>
  <c r="AC86" i="3" s="1"/>
  <c r="AD86" i="3" s="1"/>
  <c r="AE86" i="3" s="1"/>
  <c r="AF86" i="3" s="1"/>
  <c r="AG86" i="3" s="1"/>
  <c r="AH86" i="3" s="1"/>
  <c r="AI86" i="3" s="1"/>
  <c r="AJ86" i="3" s="1"/>
  <c r="AK86" i="3" s="1"/>
  <c r="AL86" i="3" s="1"/>
  <c r="AM86" i="3" s="1"/>
  <c r="AN86" i="3" s="1"/>
  <c r="AO86" i="3" s="1"/>
  <c r="AP86" i="3" s="1"/>
  <c r="AQ86" i="3" s="1"/>
  <c r="AR86" i="3" s="1"/>
  <c r="AS86" i="3" s="1"/>
  <c r="AT86" i="3" s="1"/>
  <c r="AU86" i="3" s="1"/>
  <c r="AV86" i="3" s="1"/>
  <c r="AW86" i="3" s="1"/>
  <c r="AX86" i="3" s="1"/>
  <c r="AY86" i="3" s="1"/>
  <c r="AZ86" i="3" s="1"/>
  <c r="BA86" i="3" s="1"/>
  <c r="BB86" i="3" s="1"/>
  <c r="BC86" i="3" s="1"/>
  <c r="BD86" i="3" s="1"/>
  <c r="BE86" i="3" s="1"/>
  <c r="BF86" i="3" s="1"/>
  <c r="BG86" i="3" s="1"/>
  <c r="BH86" i="3" s="1"/>
  <c r="BI86" i="3" s="1"/>
  <c r="BJ86" i="3" s="1"/>
  <c r="BK86" i="3" s="1"/>
  <c r="BL86" i="3" s="1"/>
  <c r="BM86" i="3" s="1"/>
  <c r="BN86" i="3" s="1"/>
  <c r="BO86" i="3" s="1"/>
  <c r="BP86" i="3" s="1"/>
  <c r="BQ86" i="3" s="1"/>
  <c r="BR86" i="3" s="1"/>
  <c r="BS86" i="3" s="1"/>
  <c r="BT86" i="3" s="1"/>
  <c r="BU86" i="3" s="1"/>
  <c r="BV86" i="3" s="1"/>
  <c r="BW86" i="3" s="1"/>
  <c r="BX86" i="3" s="1"/>
  <c r="BY86" i="3" s="1"/>
  <c r="BZ86" i="3" s="1"/>
  <c r="CA86" i="3" s="1"/>
  <c r="CB86" i="3" s="1"/>
  <c r="CC86" i="3" s="1"/>
  <c r="CD86" i="3" s="1"/>
  <c r="CE86" i="3" s="1"/>
  <c r="CF86" i="3" s="1"/>
  <c r="CG86" i="3" s="1"/>
  <c r="CH86" i="3" s="1"/>
  <c r="CI86" i="3" s="1"/>
  <c r="CJ86" i="3" s="1"/>
  <c r="CK86" i="3" s="1"/>
  <c r="CL86" i="3" s="1"/>
  <c r="CM86" i="3" s="1"/>
  <c r="CN86" i="3" s="1"/>
  <c r="CO86" i="3" s="1"/>
  <c r="CP86" i="3" s="1"/>
  <c r="CQ86" i="3" s="1"/>
  <c r="CR86" i="3" s="1"/>
  <c r="CS86" i="3" s="1"/>
  <c r="CT86" i="3" s="1"/>
  <c r="CU86" i="3" s="1"/>
  <c r="CV86" i="3" s="1"/>
  <c r="CW86" i="3" s="1"/>
  <c r="CX86" i="3" s="1"/>
  <c r="CY86" i="3" s="1"/>
  <c r="CZ86" i="3" s="1"/>
  <c r="DA86" i="3" s="1"/>
  <c r="DB86" i="3" s="1"/>
  <c r="DC86" i="3" s="1"/>
  <c r="DD86" i="3" s="1"/>
  <c r="DE86" i="3" s="1"/>
  <c r="DF86" i="3" s="1"/>
  <c r="DG86" i="3" s="1"/>
  <c r="DH86" i="3" s="1"/>
  <c r="DI86" i="3" s="1"/>
  <c r="DJ86" i="3" s="1"/>
  <c r="DK86" i="3" s="1"/>
  <c r="DL86" i="3" s="1"/>
  <c r="DM86" i="3" s="1"/>
  <c r="DN86" i="3" s="1"/>
  <c r="DO86" i="3" s="1"/>
  <c r="DP86" i="3" s="1"/>
  <c r="DQ86" i="3" s="1"/>
  <c r="DR86" i="3" s="1"/>
  <c r="DS86" i="3" s="1"/>
  <c r="DT86" i="3" s="1"/>
  <c r="DU86" i="3" s="1"/>
  <c r="DV86" i="3" s="1"/>
  <c r="DW86" i="3" s="1"/>
  <c r="DX86" i="3" s="1"/>
  <c r="DY86" i="3" s="1"/>
  <c r="DZ86" i="3" s="1"/>
  <c r="EA86" i="3" s="1"/>
  <c r="EB86" i="3" s="1"/>
  <c r="EC86" i="3" s="1"/>
  <c r="ED86" i="3" s="1"/>
  <c r="EE86" i="3" s="1"/>
  <c r="EF86" i="3" s="1"/>
  <c r="EG86" i="3" s="1"/>
  <c r="EH86" i="3" s="1"/>
  <c r="EI86" i="3" s="1"/>
  <c r="EJ86" i="3" s="1"/>
  <c r="EK86" i="3" s="1"/>
  <c r="EL86" i="3" s="1"/>
  <c r="EM86" i="3" s="1"/>
  <c r="EN86" i="3" s="1"/>
  <c r="EO86" i="3" s="1"/>
  <c r="EP86" i="3" s="1"/>
  <c r="EQ86" i="3" s="1"/>
  <c r="ER86" i="3" s="1"/>
  <c r="ES86" i="3" s="1"/>
  <c r="ET86" i="3" s="1"/>
  <c r="EU86" i="3" s="1"/>
  <c r="EV86" i="3" s="1"/>
  <c r="EW86" i="3" s="1"/>
  <c r="EX86" i="3" s="1"/>
  <c r="EY86" i="3" s="1"/>
  <c r="EZ86" i="3" s="1"/>
  <c r="FA86" i="3" s="1"/>
  <c r="FB86" i="3" s="1"/>
  <c r="FC86" i="3" s="1"/>
  <c r="FD86" i="3" s="1"/>
  <c r="FE86" i="3" s="1"/>
  <c r="FF86" i="3" s="1"/>
  <c r="FG86" i="3" s="1"/>
  <c r="FH86" i="3" s="1"/>
  <c r="FI86" i="3" s="1"/>
  <c r="FJ86" i="3" s="1"/>
  <c r="FK86" i="3" s="1"/>
  <c r="FL86" i="3" s="1"/>
  <c r="FM86" i="3" s="1"/>
  <c r="FN86" i="3" s="1"/>
  <c r="FO86" i="3" s="1"/>
  <c r="FP86" i="3" s="1"/>
  <c r="FQ86" i="3" s="1"/>
  <c r="FR86" i="3" s="1"/>
  <c r="FS86" i="3" s="1"/>
  <c r="FT86" i="3" s="1"/>
  <c r="FU86" i="3" s="1"/>
  <c r="FV86" i="3" s="1"/>
  <c r="FW86" i="3" s="1"/>
  <c r="FX86" i="3" s="1"/>
  <c r="FY86" i="3" s="1"/>
  <c r="FZ86" i="3" s="1"/>
  <c r="GA86" i="3" s="1"/>
  <c r="GB86" i="3" s="1"/>
  <c r="GC86" i="3" s="1"/>
  <c r="GD86" i="3" s="1"/>
  <c r="GE86" i="3" s="1"/>
  <c r="GF86" i="3" s="1"/>
  <c r="GG86" i="3" s="1"/>
  <c r="GH86" i="3" s="1"/>
  <c r="GI86" i="3" s="1"/>
  <c r="GJ86" i="3" s="1"/>
  <c r="GK86" i="3" s="1"/>
  <c r="GL86" i="3" s="1"/>
  <c r="GM86" i="3" s="1"/>
  <c r="GN86" i="3" s="1"/>
  <c r="GO86" i="3" s="1"/>
  <c r="GP86" i="3" s="1"/>
  <c r="GQ86" i="3" s="1"/>
  <c r="GR86" i="3" s="1"/>
  <c r="GS86" i="3" s="1"/>
  <c r="GT86" i="3" s="1"/>
  <c r="GU86" i="3" s="1"/>
  <c r="GV86" i="3" s="1"/>
  <c r="GW86" i="3" s="1"/>
  <c r="GX86" i="3" s="1"/>
  <c r="GY86" i="3" s="1"/>
  <c r="GZ86" i="3" s="1"/>
  <c r="HA86" i="3" s="1"/>
  <c r="HB86" i="3" s="1"/>
  <c r="HC86" i="3" s="1"/>
  <c r="HD86" i="3" s="1"/>
  <c r="HE86" i="3" s="1"/>
  <c r="HF86" i="3" s="1"/>
  <c r="HG86" i="3" s="1"/>
  <c r="HH86" i="3" s="1"/>
  <c r="HI86" i="3" s="1"/>
  <c r="HJ86" i="3" s="1"/>
  <c r="HK86" i="3" s="1"/>
  <c r="HL86" i="3" s="1"/>
  <c r="HM86" i="3" s="1"/>
  <c r="AA90" i="3"/>
  <c r="AB90" i="3" s="1"/>
  <c r="AC90" i="3" s="1"/>
  <c r="AD90" i="3" s="1"/>
  <c r="AE90" i="3" s="1"/>
  <c r="AF90" i="3" s="1"/>
  <c r="AG90" i="3" s="1"/>
  <c r="AH90" i="3" s="1"/>
  <c r="AI90" i="3" s="1"/>
  <c r="AJ90" i="3" s="1"/>
  <c r="AK90" i="3" s="1"/>
  <c r="AL90" i="3" s="1"/>
  <c r="AM90" i="3" s="1"/>
  <c r="AN90" i="3" s="1"/>
  <c r="AO90" i="3" s="1"/>
  <c r="AP90" i="3" s="1"/>
  <c r="AQ90" i="3" s="1"/>
  <c r="AR90" i="3" s="1"/>
  <c r="AS90" i="3" s="1"/>
  <c r="AT90" i="3" s="1"/>
  <c r="AU90" i="3" s="1"/>
  <c r="AV90" i="3" s="1"/>
  <c r="AW90" i="3" s="1"/>
  <c r="AX90" i="3" s="1"/>
  <c r="AY90" i="3" s="1"/>
  <c r="AZ90" i="3" s="1"/>
  <c r="BA90" i="3" s="1"/>
  <c r="BB90" i="3" s="1"/>
  <c r="BC90" i="3" s="1"/>
  <c r="BD90" i="3" s="1"/>
  <c r="BE90" i="3" s="1"/>
  <c r="BF90" i="3" s="1"/>
  <c r="BG90" i="3" s="1"/>
  <c r="BH90" i="3" s="1"/>
  <c r="BI90" i="3" s="1"/>
  <c r="BJ90" i="3" s="1"/>
  <c r="BK90" i="3" s="1"/>
  <c r="BL90" i="3" s="1"/>
  <c r="BM90" i="3" s="1"/>
  <c r="BN90" i="3" s="1"/>
  <c r="BO90" i="3" s="1"/>
  <c r="BP90" i="3" s="1"/>
  <c r="BQ90" i="3" s="1"/>
  <c r="BR90" i="3" s="1"/>
  <c r="BS90" i="3" s="1"/>
  <c r="BT90" i="3" s="1"/>
  <c r="BU90" i="3" s="1"/>
  <c r="BV90" i="3" s="1"/>
  <c r="BW90" i="3" s="1"/>
  <c r="BX90" i="3" s="1"/>
  <c r="BY90" i="3" s="1"/>
  <c r="BZ90" i="3" s="1"/>
  <c r="CA90" i="3" s="1"/>
  <c r="CB90" i="3" s="1"/>
  <c r="CC90" i="3" s="1"/>
  <c r="CD90" i="3" s="1"/>
  <c r="CE90" i="3" s="1"/>
  <c r="CF90" i="3" s="1"/>
  <c r="CG90" i="3" s="1"/>
  <c r="CH90" i="3" s="1"/>
  <c r="CI90" i="3" s="1"/>
  <c r="CJ90" i="3" s="1"/>
  <c r="CK90" i="3" s="1"/>
  <c r="CL90" i="3" s="1"/>
  <c r="CM90" i="3" s="1"/>
  <c r="CN90" i="3" s="1"/>
  <c r="CO90" i="3" s="1"/>
  <c r="CP90" i="3" s="1"/>
  <c r="CQ90" i="3" s="1"/>
  <c r="CR90" i="3" s="1"/>
  <c r="CS90" i="3" s="1"/>
  <c r="CT90" i="3" s="1"/>
  <c r="CU90" i="3" s="1"/>
  <c r="CV90" i="3" s="1"/>
  <c r="CW90" i="3" s="1"/>
  <c r="CX90" i="3" s="1"/>
  <c r="CY90" i="3" s="1"/>
  <c r="CZ90" i="3" s="1"/>
  <c r="DA90" i="3" s="1"/>
  <c r="DB90" i="3" s="1"/>
  <c r="DC90" i="3" s="1"/>
  <c r="DD90" i="3" s="1"/>
  <c r="DE90" i="3" s="1"/>
  <c r="DF90" i="3" s="1"/>
  <c r="DG90" i="3" s="1"/>
  <c r="DH90" i="3" s="1"/>
  <c r="DI90" i="3" s="1"/>
  <c r="DJ90" i="3" s="1"/>
  <c r="DK90" i="3" s="1"/>
  <c r="DL90" i="3" s="1"/>
  <c r="DM90" i="3" s="1"/>
  <c r="DN90" i="3" s="1"/>
  <c r="DO90" i="3" s="1"/>
  <c r="DP90" i="3" s="1"/>
  <c r="DQ90" i="3" s="1"/>
  <c r="DR90" i="3" s="1"/>
  <c r="DS90" i="3" s="1"/>
  <c r="DT90" i="3" s="1"/>
  <c r="DU90" i="3" s="1"/>
  <c r="DV90" i="3" s="1"/>
  <c r="DW90" i="3" s="1"/>
  <c r="DX90" i="3" s="1"/>
  <c r="DY90" i="3" s="1"/>
  <c r="DZ90" i="3" s="1"/>
  <c r="EA90" i="3" s="1"/>
  <c r="EB90" i="3" s="1"/>
  <c r="EC90" i="3" s="1"/>
  <c r="ED90" i="3" s="1"/>
  <c r="EE90" i="3" s="1"/>
  <c r="EF90" i="3" s="1"/>
  <c r="EG90" i="3" s="1"/>
  <c r="EH90" i="3" s="1"/>
  <c r="EI90" i="3" s="1"/>
  <c r="EJ90" i="3" s="1"/>
  <c r="EK90" i="3" s="1"/>
  <c r="EL90" i="3" s="1"/>
  <c r="EM90" i="3" s="1"/>
  <c r="EN90" i="3" s="1"/>
  <c r="EO90" i="3" s="1"/>
  <c r="EP90" i="3" s="1"/>
  <c r="EQ90" i="3" s="1"/>
  <c r="ER90" i="3" s="1"/>
  <c r="ES90" i="3" s="1"/>
  <c r="ET90" i="3" s="1"/>
  <c r="EU90" i="3" s="1"/>
  <c r="EV90" i="3" s="1"/>
  <c r="EW90" i="3" s="1"/>
  <c r="EX90" i="3" s="1"/>
  <c r="EY90" i="3" s="1"/>
  <c r="EZ90" i="3" s="1"/>
  <c r="FA90" i="3" s="1"/>
  <c r="FB90" i="3" s="1"/>
  <c r="FC90" i="3" s="1"/>
  <c r="FD90" i="3" s="1"/>
  <c r="FE90" i="3" s="1"/>
  <c r="FF90" i="3" s="1"/>
  <c r="FG90" i="3" s="1"/>
  <c r="FH90" i="3" s="1"/>
  <c r="FI90" i="3" s="1"/>
  <c r="FJ90" i="3" s="1"/>
  <c r="FK90" i="3" s="1"/>
  <c r="FL90" i="3" s="1"/>
  <c r="FM90" i="3" s="1"/>
  <c r="FN90" i="3" s="1"/>
  <c r="FO90" i="3" s="1"/>
  <c r="FP90" i="3" s="1"/>
  <c r="FQ90" i="3" s="1"/>
  <c r="FR90" i="3" s="1"/>
  <c r="FS90" i="3" s="1"/>
  <c r="FT90" i="3" s="1"/>
  <c r="FU90" i="3" s="1"/>
  <c r="FV90" i="3" s="1"/>
  <c r="FW90" i="3" s="1"/>
  <c r="FX90" i="3" s="1"/>
  <c r="FY90" i="3" s="1"/>
  <c r="FZ90" i="3" s="1"/>
  <c r="GA90" i="3" s="1"/>
  <c r="GB90" i="3" s="1"/>
  <c r="GC90" i="3" s="1"/>
  <c r="GD90" i="3" s="1"/>
  <c r="GE90" i="3" s="1"/>
  <c r="GF90" i="3" s="1"/>
  <c r="GG90" i="3" s="1"/>
  <c r="GH90" i="3" s="1"/>
  <c r="GI90" i="3" s="1"/>
  <c r="GJ90" i="3" s="1"/>
  <c r="GK90" i="3" s="1"/>
  <c r="GL90" i="3" s="1"/>
  <c r="GM90" i="3" s="1"/>
  <c r="GN90" i="3" s="1"/>
  <c r="GO90" i="3" s="1"/>
  <c r="GP90" i="3" s="1"/>
  <c r="GQ90" i="3" s="1"/>
  <c r="GR90" i="3" s="1"/>
  <c r="GS90" i="3" s="1"/>
  <c r="GT90" i="3" s="1"/>
  <c r="GU90" i="3" s="1"/>
  <c r="GV90" i="3" s="1"/>
  <c r="GW90" i="3" s="1"/>
  <c r="GX90" i="3" s="1"/>
  <c r="GY90" i="3" s="1"/>
  <c r="GZ90" i="3" s="1"/>
  <c r="HA90" i="3" s="1"/>
  <c r="HB90" i="3" s="1"/>
  <c r="HC90" i="3" s="1"/>
  <c r="HD90" i="3" s="1"/>
  <c r="HE90" i="3" s="1"/>
  <c r="HF90" i="3" s="1"/>
  <c r="HG90" i="3" s="1"/>
  <c r="HH90" i="3" s="1"/>
  <c r="HI90" i="3" s="1"/>
  <c r="HJ90" i="3" s="1"/>
  <c r="HK90" i="3" s="1"/>
  <c r="HL90" i="3" s="1"/>
  <c r="HM90" i="3" s="1"/>
  <c r="AA136" i="3"/>
  <c r="AA212" i="3"/>
  <c r="AB212" i="3" s="1"/>
  <c r="AC212" i="3" s="1"/>
  <c r="AD212" i="3" s="1"/>
  <c r="AE212" i="3" s="1"/>
  <c r="AF212" i="3" s="1"/>
  <c r="AG212" i="3" s="1"/>
  <c r="AH212" i="3" s="1"/>
  <c r="AI212" i="3" s="1"/>
  <c r="AJ212" i="3" s="1"/>
  <c r="AK212" i="3" s="1"/>
  <c r="AL212" i="3" s="1"/>
  <c r="AM212" i="3" s="1"/>
  <c r="AN212" i="3" s="1"/>
  <c r="AO212" i="3" s="1"/>
  <c r="AP212" i="3" s="1"/>
  <c r="AQ212" i="3" s="1"/>
  <c r="AR212" i="3" s="1"/>
  <c r="AS212" i="3" s="1"/>
  <c r="AT212" i="3" s="1"/>
  <c r="AU212" i="3" s="1"/>
  <c r="AV212" i="3" s="1"/>
  <c r="AW212" i="3" s="1"/>
  <c r="AX212" i="3" s="1"/>
  <c r="AY212" i="3" s="1"/>
  <c r="AZ212" i="3" s="1"/>
  <c r="BA212" i="3" s="1"/>
  <c r="BB212" i="3" s="1"/>
  <c r="BC212" i="3" s="1"/>
  <c r="BD212" i="3" s="1"/>
  <c r="BE212" i="3" s="1"/>
  <c r="BF212" i="3" s="1"/>
  <c r="BG212" i="3" s="1"/>
  <c r="BH212" i="3" s="1"/>
  <c r="BI212" i="3" s="1"/>
  <c r="BJ212" i="3" s="1"/>
  <c r="BK212" i="3" s="1"/>
  <c r="BL212" i="3" s="1"/>
  <c r="BM212" i="3" s="1"/>
  <c r="BN212" i="3" s="1"/>
  <c r="BO212" i="3" s="1"/>
  <c r="BP212" i="3" s="1"/>
  <c r="BQ212" i="3" s="1"/>
  <c r="BR212" i="3" s="1"/>
  <c r="BS212" i="3" s="1"/>
  <c r="BT212" i="3" s="1"/>
  <c r="BU212" i="3" s="1"/>
  <c r="BV212" i="3" s="1"/>
  <c r="BW212" i="3" s="1"/>
  <c r="BX212" i="3" s="1"/>
  <c r="BY212" i="3" s="1"/>
  <c r="BZ212" i="3" s="1"/>
  <c r="CA212" i="3" s="1"/>
  <c r="CB212" i="3" s="1"/>
  <c r="CC212" i="3" s="1"/>
  <c r="CD212" i="3" s="1"/>
  <c r="CE212" i="3" s="1"/>
  <c r="CF212" i="3" s="1"/>
  <c r="CG212" i="3" s="1"/>
  <c r="CH212" i="3" s="1"/>
  <c r="CI212" i="3" s="1"/>
  <c r="CJ212" i="3" s="1"/>
  <c r="CK212" i="3" s="1"/>
  <c r="CL212" i="3" s="1"/>
  <c r="CM212" i="3" s="1"/>
  <c r="CN212" i="3" s="1"/>
  <c r="CO212" i="3" s="1"/>
  <c r="CP212" i="3" s="1"/>
  <c r="CQ212" i="3" s="1"/>
  <c r="CR212" i="3" s="1"/>
  <c r="CS212" i="3" s="1"/>
  <c r="CT212" i="3" s="1"/>
  <c r="CU212" i="3" s="1"/>
  <c r="CV212" i="3" s="1"/>
  <c r="CW212" i="3" s="1"/>
  <c r="CX212" i="3" s="1"/>
  <c r="CY212" i="3" s="1"/>
  <c r="CZ212" i="3" s="1"/>
  <c r="DA212" i="3" s="1"/>
  <c r="DB212" i="3" s="1"/>
  <c r="DC212" i="3" s="1"/>
  <c r="DD212" i="3" s="1"/>
  <c r="DE212" i="3" s="1"/>
  <c r="DF212" i="3" s="1"/>
  <c r="DG212" i="3" s="1"/>
  <c r="DH212" i="3" s="1"/>
  <c r="DI212" i="3" s="1"/>
  <c r="DJ212" i="3" s="1"/>
  <c r="DK212" i="3" s="1"/>
  <c r="DL212" i="3" s="1"/>
  <c r="DM212" i="3" s="1"/>
  <c r="DN212" i="3" s="1"/>
  <c r="DO212" i="3" s="1"/>
  <c r="DP212" i="3" s="1"/>
  <c r="DQ212" i="3" s="1"/>
  <c r="DR212" i="3" s="1"/>
  <c r="DS212" i="3" s="1"/>
  <c r="DT212" i="3" s="1"/>
  <c r="DU212" i="3" s="1"/>
  <c r="DV212" i="3" s="1"/>
  <c r="DW212" i="3" s="1"/>
  <c r="DX212" i="3" s="1"/>
  <c r="DY212" i="3" s="1"/>
  <c r="DZ212" i="3" s="1"/>
  <c r="EA212" i="3" s="1"/>
  <c r="EB212" i="3" s="1"/>
  <c r="EC212" i="3" s="1"/>
  <c r="ED212" i="3" s="1"/>
  <c r="EE212" i="3" s="1"/>
  <c r="EF212" i="3" s="1"/>
  <c r="EG212" i="3" s="1"/>
  <c r="EH212" i="3" s="1"/>
  <c r="EI212" i="3" s="1"/>
  <c r="EJ212" i="3" s="1"/>
  <c r="EK212" i="3" s="1"/>
  <c r="EL212" i="3" s="1"/>
  <c r="EM212" i="3" s="1"/>
  <c r="EN212" i="3" s="1"/>
  <c r="EO212" i="3" s="1"/>
  <c r="EP212" i="3" s="1"/>
  <c r="EQ212" i="3" s="1"/>
  <c r="ER212" i="3" s="1"/>
  <c r="ES212" i="3" s="1"/>
  <c r="ET212" i="3" s="1"/>
  <c r="EU212" i="3" s="1"/>
  <c r="EV212" i="3" s="1"/>
  <c r="EW212" i="3" s="1"/>
  <c r="EX212" i="3" s="1"/>
  <c r="EY212" i="3" s="1"/>
  <c r="EZ212" i="3" s="1"/>
  <c r="FA212" i="3" s="1"/>
  <c r="FB212" i="3" s="1"/>
  <c r="FC212" i="3" s="1"/>
  <c r="FD212" i="3" s="1"/>
  <c r="FE212" i="3" s="1"/>
  <c r="FF212" i="3" s="1"/>
  <c r="FG212" i="3" s="1"/>
  <c r="FH212" i="3" s="1"/>
  <c r="FI212" i="3" s="1"/>
  <c r="FJ212" i="3" s="1"/>
  <c r="FK212" i="3" s="1"/>
  <c r="FL212" i="3" s="1"/>
  <c r="FM212" i="3" s="1"/>
  <c r="FN212" i="3" s="1"/>
  <c r="FO212" i="3" s="1"/>
  <c r="FP212" i="3" s="1"/>
  <c r="FQ212" i="3" s="1"/>
  <c r="FR212" i="3" s="1"/>
  <c r="FS212" i="3" s="1"/>
  <c r="FT212" i="3" s="1"/>
  <c r="FU212" i="3" s="1"/>
  <c r="FV212" i="3" s="1"/>
  <c r="FW212" i="3" s="1"/>
  <c r="FX212" i="3" s="1"/>
  <c r="FY212" i="3" s="1"/>
  <c r="FZ212" i="3" s="1"/>
  <c r="GA212" i="3" s="1"/>
  <c r="GB212" i="3" s="1"/>
  <c r="GC212" i="3" s="1"/>
  <c r="GD212" i="3" s="1"/>
  <c r="GE212" i="3" s="1"/>
  <c r="GF212" i="3" s="1"/>
  <c r="GG212" i="3" s="1"/>
  <c r="GH212" i="3" s="1"/>
  <c r="GI212" i="3" s="1"/>
  <c r="GJ212" i="3" s="1"/>
  <c r="GK212" i="3" s="1"/>
  <c r="GL212" i="3" s="1"/>
  <c r="GM212" i="3" s="1"/>
  <c r="GN212" i="3" s="1"/>
  <c r="GO212" i="3" s="1"/>
  <c r="GP212" i="3" s="1"/>
  <c r="GQ212" i="3" s="1"/>
  <c r="GR212" i="3" s="1"/>
  <c r="GS212" i="3" s="1"/>
  <c r="GT212" i="3" s="1"/>
  <c r="GU212" i="3" s="1"/>
  <c r="GV212" i="3" s="1"/>
  <c r="GW212" i="3" s="1"/>
  <c r="GX212" i="3" s="1"/>
  <c r="GY212" i="3" s="1"/>
  <c r="GZ212" i="3" s="1"/>
  <c r="HA212" i="3" s="1"/>
  <c r="HB212" i="3" s="1"/>
  <c r="HC212" i="3" s="1"/>
  <c r="HD212" i="3" s="1"/>
  <c r="HE212" i="3" s="1"/>
  <c r="HF212" i="3" s="1"/>
  <c r="HG212" i="3" s="1"/>
  <c r="HH212" i="3" s="1"/>
  <c r="HI212" i="3" s="1"/>
  <c r="HJ212" i="3" s="1"/>
  <c r="HK212" i="3" s="1"/>
  <c r="HL212" i="3" s="1"/>
  <c r="HM212" i="3" s="1"/>
  <c r="AA27" i="3"/>
  <c r="AA28" i="3"/>
  <c r="AB28" i="3" s="1"/>
  <c r="AC28" i="3" s="1"/>
  <c r="AD28" i="3" s="1"/>
  <c r="AE28" i="3" s="1"/>
  <c r="AF28" i="3" s="1"/>
  <c r="AG28" i="3" s="1"/>
  <c r="AH28" i="3" s="1"/>
  <c r="AI28" i="3" s="1"/>
  <c r="AJ28" i="3" s="1"/>
  <c r="AK28" i="3" s="1"/>
  <c r="AL28" i="3" s="1"/>
  <c r="AM28" i="3" s="1"/>
  <c r="AN28" i="3" s="1"/>
  <c r="AO28" i="3" s="1"/>
  <c r="AP28" i="3" s="1"/>
  <c r="AQ28" i="3" s="1"/>
  <c r="AR28" i="3" s="1"/>
  <c r="AS28" i="3" s="1"/>
  <c r="AT28" i="3" s="1"/>
  <c r="AU28" i="3" s="1"/>
  <c r="AV28" i="3" s="1"/>
  <c r="AW28" i="3" s="1"/>
  <c r="AX28" i="3" s="1"/>
  <c r="AY28" i="3" s="1"/>
  <c r="AZ28" i="3" s="1"/>
  <c r="BA28" i="3" s="1"/>
  <c r="BB28" i="3" s="1"/>
  <c r="BC28" i="3" s="1"/>
  <c r="BD28" i="3" s="1"/>
  <c r="BE28" i="3" s="1"/>
  <c r="BF28" i="3" s="1"/>
  <c r="BG28" i="3" s="1"/>
  <c r="BH28" i="3" s="1"/>
  <c r="BI28" i="3" s="1"/>
  <c r="BJ28" i="3" s="1"/>
  <c r="BK28" i="3" s="1"/>
  <c r="BL28" i="3" s="1"/>
  <c r="BM28" i="3" s="1"/>
  <c r="BN28" i="3" s="1"/>
  <c r="BO28" i="3" s="1"/>
  <c r="BP28" i="3" s="1"/>
  <c r="BQ28" i="3" s="1"/>
  <c r="BR28" i="3" s="1"/>
  <c r="BS28" i="3" s="1"/>
  <c r="BT28" i="3" s="1"/>
  <c r="BU28" i="3" s="1"/>
  <c r="BV28" i="3" s="1"/>
  <c r="BW28" i="3" s="1"/>
  <c r="BX28" i="3" s="1"/>
  <c r="BY28" i="3" s="1"/>
  <c r="BZ28" i="3" s="1"/>
  <c r="CA28" i="3" s="1"/>
  <c r="CB28" i="3" s="1"/>
  <c r="CC28" i="3" s="1"/>
  <c r="CD28" i="3" s="1"/>
  <c r="CE28" i="3" s="1"/>
  <c r="CF28" i="3" s="1"/>
  <c r="CG28" i="3" s="1"/>
  <c r="CH28" i="3" s="1"/>
  <c r="CI28" i="3" s="1"/>
  <c r="CJ28" i="3" s="1"/>
  <c r="CK28" i="3" s="1"/>
  <c r="CL28" i="3" s="1"/>
  <c r="CM28" i="3" s="1"/>
  <c r="CN28" i="3" s="1"/>
  <c r="CO28" i="3" s="1"/>
  <c r="CP28" i="3" s="1"/>
  <c r="CQ28" i="3" s="1"/>
  <c r="CR28" i="3" s="1"/>
  <c r="CS28" i="3" s="1"/>
  <c r="CT28" i="3" s="1"/>
  <c r="CU28" i="3" s="1"/>
  <c r="CV28" i="3" s="1"/>
  <c r="CW28" i="3" s="1"/>
  <c r="CX28" i="3" s="1"/>
  <c r="CY28" i="3" s="1"/>
  <c r="CZ28" i="3" s="1"/>
  <c r="DA28" i="3" s="1"/>
  <c r="DB28" i="3" s="1"/>
  <c r="DC28" i="3" s="1"/>
  <c r="DD28" i="3" s="1"/>
  <c r="DE28" i="3" s="1"/>
  <c r="DF28" i="3" s="1"/>
  <c r="DG28" i="3" s="1"/>
  <c r="DH28" i="3" s="1"/>
  <c r="DI28" i="3" s="1"/>
  <c r="DJ28" i="3" s="1"/>
  <c r="DK28" i="3" s="1"/>
  <c r="DL28" i="3" s="1"/>
  <c r="DM28" i="3" s="1"/>
  <c r="DN28" i="3" s="1"/>
  <c r="DO28" i="3" s="1"/>
  <c r="DP28" i="3" s="1"/>
  <c r="DQ28" i="3" s="1"/>
  <c r="DR28" i="3" s="1"/>
  <c r="DS28" i="3" s="1"/>
  <c r="DT28" i="3" s="1"/>
  <c r="DU28" i="3" s="1"/>
  <c r="DV28" i="3" s="1"/>
  <c r="DW28" i="3" s="1"/>
  <c r="DX28" i="3" s="1"/>
  <c r="DY28" i="3" s="1"/>
  <c r="DZ28" i="3" s="1"/>
  <c r="EA28" i="3" s="1"/>
  <c r="EB28" i="3" s="1"/>
  <c r="EC28" i="3" s="1"/>
  <c r="ED28" i="3" s="1"/>
  <c r="EE28" i="3" s="1"/>
  <c r="EF28" i="3" s="1"/>
  <c r="EG28" i="3" s="1"/>
  <c r="EH28" i="3" s="1"/>
  <c r="EI28" i="3" s="1"/>
  <c r="EJ28" i="3" s="1"/>
  <c r="EK28" i="3" s="1"/>
  <c r="EL28" i="3" s="1"/>
  <c r="EM28" i="3" s="1"/>
  <c r="EN28" i="3" s="1"/>
  <c r="EO28" i="3" s="1"/>
  <c r="EP28" i="3" s="1"/>
  <c r="EQ28" i="3" s="1"/>
  <c r="ER28" i="3" s="1"/>
  <c r="ES28" i="3" s="1"/>
  <c r="ET28" i="3" s="1"/>
  <c r="EU28" i="3" s="1"/>
  <c r="EV28" i="3" s="1"/>
  <c r="EW28" i="3" s="1"/>
  <c r="EX28" i="3" s="1"/>
  <c r="EY28" i="3" s="1"/>
  <c r="EZ28" i="3" s="1"/>
  <c r="FA28" i="3" s="1"/>
  <c r="FB28" i="3" s="1"/>
  <c r="FC28" i="3" s="1"/>
  <c r="FD28" i="3" s="1"/>
  <c r="FE28" i="3" s="1"/>
  <c r="FF28" i="3" s="1"/>
  <c r="FG28" i="3" s="1"/>
  <c r="FH28" i="3" s="1"/>
  <c r="FI28" i="3" s="1"/>
  <c r="FJ28" i="3" s="1"/>
  <c r="FK28" i="3" s="1"/>
  <c r="FL28" i="3" s="1"/>
  <c r="FM28" i="3" s="1"/>
  <c r="FN28" i="3" s="1"/>
  <c r="FO28" i="3" s="1"/>
  <c r="FP28" i="3" s="1"/>
  <c r="FQ28" i="3" s="1"/>
  <c r="FR28" i="3" s="1"/>
  <c r="FS28" i="3" s="1"/>
  <c r="FT28" i="3" s="1"/>
  <c r="FU28" i="3" s="1"/>
  <c r="FV28" i="3" s="1"/>
  <c r="FW28" i="3" s="1"/>
  <c r="FX28" i="3" s="1"/>
  <c r="FY28" i="3" s="1"/>
  <c r="FZ28" i="3" s="1"/>
  <c r="GA28" i="3" s="1"/>
  <c r="GB28" i="3" s="1"/>
  <c r="GC28" i="3" s="1"/>
  <c r="GD28" i="3" s="1"/>
  <c r="GE28" i="3" s="1"/>
  <c r="GF28" i="3" s="1"/>
  <c r="GG28" i="3" s="1"/>
  <c r="GH28" i="3" s="1"/>
  <c r="GI28" i="3" s="1"/>
  <c r="GJ28" i="3" s="1"/>
  <c r="GK28" i="3" s="1"/>
  <c r="GL28" i="3" s="1"/>
  <c r="GM28" i="3" s="1"/>
  <c r="GN28" i="3" s="1"/>
  <c r="GO28" i="3" s="1"/>
  <c r="GP28" i="3" s="1"/>
  <c r="GQ28" i="3" s="1"/>
  <c r="GR28" i="3" s="1"/>
  <c r="GS28" i="3" s="1"/>
  <c r="GT28" i="3" s="1"/>
  <c r="GU28" i="3" s="1"/>
  <c r="GV28" i="3" s="1"/>
  <c r="GW28" i="3" s="1"/>
  <c r="GX28" i="3" s="1"/>
  <c r="GY28" i="3" s="1"/>
  <c r="GZ28" i="3" s="1"/>
  <c r="HA28" i="3" s="1"/>
  <c r="HB28" i="3" s="1"/>
  <c r="HC28" i="3" s="1"/>
  <c r="HD28" i="3" s="1"/>
  <c r="HE28" i="3" s="1"/>
  <c r="HF28" i="3" s="1"/>
  <c r="HG28" i="3" s="1"/>
  <c r="HH28" i="3" s="1"/>
  <c r="HI28" i="3" s="1"/>
  <c r="HJ28" i="3" s="1"/>
  <c r="HK28" i="3" s="1"/>
  <c r="HL28" i="3" s="1"/>
  <c r="HM28" i="3" s="1"/>
  <c r="AA36" i="3"/>
  <c r="AA41" i="3"/>
  <c r="AA46" i="3"/>
  <c r="AA50" i="3"/>
  <c r="AA54" i="3"/>
  <c r="AB54" i="3" s="1"/>
  <c r="AC54" i="3" s="1"/>
  <c r="AD54" i="3" s="1"/>
  <c r="AE54" i="3" s="1"/>
  <c r="AF54" i="3" s="1"/>
  <c r="AG54" i="3" s="1"/>
  <c r="AH54" i="3" s="1"/>
  <c r="AI54" i="3" s="1"/>
  <c r="AJ54" i="3" s="1"/>
  <c r="AK54" i="3" s="1"/>
  <c r="AL54" i="3" s="1"/>
  <c r="AM54" i="3" s="1"/>
  <c r="AN54" i="3" s="1"/>
  <c r="AO54" i="3" s="1"/>
  <c r="AP54" i="3" s="1"/>
  <c r="AQ54" i="3" s="1"/>
  <c r="AR54" i="3" s="1"/>
  <c r="AS54" i="3" s="1"/>
  <c r="AT54" i="3" s="1"/>
  <c r="AU54" i="3" s="1"/>
  <c r="AV54" i="3" s="1"/>
  <c r="AW54" i="3" s="1"/>
  <c r="AX54" i="3" s="1"/>
  <c r="AY54" i="3" s="1"/>
  <c r="AZ54" i="3" s="1"/>
  <c r="BA54" i="3" s="1"/>
  <c r="BB54" i="3" s="1"/>
  <c r="BC54" i="3" s="1"/>
  <c r="BD54" i="3" s="1"/>
  <c r="BE54" i="3" s="1"/>
  <c r="BF54" i="3" s="1"/>
  <c r="BG54" i="3" s="1"/>
  <c r="BH54" i="3" s="1"/>
  <c r="BI54" i="3" s="1"/>
  <c r="BJ54" i="3" s="1"/>
  <c r="BK54" i="3" s="1"/>
  <c r="BL54" i="3" s="1"/>
  <c r="BM54" i="3" s="1"/>
  <c r="BN54" i="3" s="1"/>
  <c r="BO54" i="3" s="1"/>
  <c r="BP54" i="3" s="1"/>
  <c r="BQ54" i="3" s="1"/>
  <c r="BR54" i="3" s="1"/>
  <c r="BS54" i="3" s="1"/>
  <c r="BT54" i="3" s="1"/>
  <c r="BU54" i="3" s="1"/>
  <c r="BV54" i="3" s="1"/>
  <c r="BW54" i="3" s="1"/>
  <c r="BX54" i="3" s="1"/>
  <c r="BY54" i="3" s="1"/>
  <c r="BZ54" i="3" s="1"/>
  <c r="CA54" i="3" s="1"/>
  <c r="CB54" i="3" s="1"/>
  <c r="CC54" i="3" s="1"/>
  <c r="CD54" i="3" s="1"/>
  <c r="CE54" i="3" s="1"/>
  <c r="CF54" i="3" s="1"/>
  <c r="CG54" i="3" s="1"/>
  <c r="CH54" i="3" s="1"/>
  <c r="CI54" i="3" s="1"/>
  <c r="CJ54" i="3" s="1"/>
  <c r="CK54" i="3" s="1"/>
  <c r="CL54" i="3" s="1"/>
  <c r="CM54" i="3" s="1"/>
  <c r="CN54" i="3" s="1"/>
  <c r="CO54" i="3" s="1"/>
  <c r="CP54" i="3" s="1"/>
  <c r="CQ54" i="3" s="1"/>
  <c r="CR54" i="3" s="1"/>
  <c r="CS54" i="3" s="1"/>
  <c r="CT54" i="3" s="1"/>
  <c r="CU54" i="3" s="1"/>
  <c r="CV54" i="3" s="1"/>
  <c r="CW54" i="3" s="1"/>
  <c r="CX54" i="3" s="1"/>
  <c r="CY54" i="3" s="1"/>
  <c r="CZ54" i="3" s="1"/>
  <c r="DA54" i="3" s="1"/>
  <c r="DB54" i="3" s="1"/>
  <c r="DC54" i="3" s="1"/>
  <c r="DD54" i="3" s="1"/>
  <c r="DE54" i="3" s="1"/>
  <c r="DF54" i="3" s="1"/>
  <c r="DG54" i="3" s="1"/>
  <c r="DH54" i="3" s="1"/>
  <c r="DI54" i="3" s="1"/>
  <c r="DJ54" i="3" s="1"/>
  <c r="DK54" i="3" s="1"/>
  <c r="DL54" i="3" s="1"/>
  <c r="DM54" i="3" s="1"/>
  <c r="DN54" i="3" s="1"/>
  <c r="DO54" i="3" s="1"/>
  <c r="DP54" i="3" s="1"/>
  <c r="DQ54" i="3" s="1"/>
  <c r="DR54" i="3" s="1"/>
  <c r="DS54" i="3" s="1"/>
  <c r="DT54" i="3" s="1"/>
  <c r="DU54" i="3" s="1"/>
  <c r="DV54" i="3" s="1"/>
  <c r="DW54" i="3" s="1"/>
  <c r="DX54" i="3" s="1"/>
  <c r="DY54" i="3" s="1"/>
  <c r="DZ54" i="3" s="1"/>
  <c r="EA54" i="3" s="1"/>
  <c r="EB54" i="3" s="1"/>
  <c r="EC54" i="3" s="1"/>
  <c r="ED54" i="3" s="1"/>
  <c r="EE54" i="3" s="1"/>
  <c r="EF54" i="3" s="1"/>
  <c r="EG54" i="3" s="1"/>
  <c r="EH54" i="3" s="1"/>
  <c r="EI54" i="3" s="1"/>
  <c r="EJ54" i="3" s="1"/>
  <c r="EK54" i="3" s="1"/>
  <c r="EL54" i="3" s="1"/>
  <c r="EM54" i="3" s="1"/>
  <c r="EN54" i="3" s="1"/>
  <c r="EO54" i="3" s="1"/>
  <c r="EP54" i="3" s="1"/>
  <c r="EQ54" i="3" s="1"/>
  <c r="ER54" i="3" s="1"/>
  <c r="ES54" i="3" s="1"/>
  <c r="ET54" i="3" s="1"/>
  <c r="EU54" i="3" s="1"/>
  <c r="EV54" i="3" s="1"/>
  <c r="EW54" i="3" s="1"/>
  <c r="EX54" i="3" s="1"/>
  <c r="EY54" i="3" s="1"/>
  <c r="EZ54" i="3" s="1"/>
  <c r="FA54" i="3" s="1"/>
  <c r="FB54" i="3" s="1"/>
  <c r="FC54" i="3" s="1"/>
  <c r="FD54" i="3" s="1"/>
  <c r="FE54" i="3" s="1"/>
  <c r="FF54" i="3" s="1"/>
  <c r="FG54" i="3" s="1"/>
  <c r="FH54" i="3" s="1"/>
  <c r="FI54" i="3" s="1"/>
  <c r="FJ54" i="3" s="1"/>
  <c r="FK54" i="3" s="1"/>
  <c r="FL54" i="3" s="1"/>
  <c r="FM54" i="3" s="1"/>
  <c r="FN54" i="3" s="1"/>
  <c r="FO54" i="3" s="1"/>
  <c r="FP54" i="3" s="1"/>
  <c r="FQ54" i="3" s="1"/>
  <c r="FR54" i="3" s="1"/>
  <c r="FS54" i="3" s="1"/>
  <c r="FT54" i="3" s="1"/>
  <c r="FU54" i="3" s="1"/>
  <c r="FV54" i="3" s="1"/>
  <c r="FW54" i="3" s="1"/>
  <c r="FX54" i="3" s="1"/>
  <c r="FY54" i="3" s="1"/>
  <c r="FZ54" i="3" s="1"/>
  <c r="GA54" i="3" s="1"/>
  <c r="GB54" i="3" s="1"/>
  <c r="GC54" i="3" s="1"/>
  <c r="GD54" i="3" s="1"/>
  <c r="GE54" i="3" s="1"/>
  <c r="GF54" i="3" s="1"/>
  <c r="GG54" i="3" s="1"/>
  <c r="GH54" i="3" s="1"/>
  <c r="GI54" i="3" s="1"/>
  <c r="GJ54" i="3" s="1"/>
  <c r="GK54" i="3" s="1"/>
  <c r="GL54" i="3" s="1"/>
  <c r="GM54" i="3" s="1"/>
  <c r="GN54" i="3" s="1"/>
  <c r="GO54" i="3" s="1"/>
  <c r="GP54" i="3" s="1"/>
  <c r="GQ54" i="3" s="1"/>
  <c r="GR54" i="3" s="1"/>
  <c r="GS54" i="3" s="1"/>
  <c r="GT54" i="3" s="1"/>
  <c r="GU54" i="3" s="1"/>
  <c r="GV54" i="3" s="1"/>
  <c r="GW54" i="3" s="1"/>
  <c r="GX54" i="3" s="1"/>
  <c r="GY54" i="3" s="1"/>
  <c r="GZ54" i="3" s="1"/>
  <c r="HA54" i="3" s="1"/>
  <c r="HB54" i="3" s="1"/>
  <c r="HC54" i="3" s="1"/>
  <c r="HD54" i="3" s="1"/>
  <c r="HE54" i="3" s="1"/>
  <c r="HF54" i="3" s="1"/>
  <c r="HG54" i="3" s="1"/>
  <c r="HH54" i="3" s="1"/>
  <c r="HI54" i="3" s="1"/>
  <c r="HJ54" i="3" s="1"/>
  <c r="HK54" i="3" s="1"/>
  <c r="HL54" i="3" s="1"/>
  <c r="HM54" i="3" s="1"/>
  <c r="AA58" i="3"/>
  <c r="AB58" i="3" s="1"/>
  <c r="AC58" i="3" s="1"/>
  <c r="AD58" i="3" s="1"/>
  <c r="AE58" i="3" s="1"/>
  <c r="AF58" i="3" s="1"/>
  <c r="AG58" i="3" s="1"/>
  <c r="AH58" i="3" s="1"/>
  <c r="AI58" i="3" s="1"/>
  <c r="AJ58" i="3" s="1"/>
  <c r="AK58" i="3" s="1"/>
  <c r="AL58" i="3" s="1"/>
  <c r="AM58" i="3" s="1"/>
  <c r="AN58" i="3" s="1"/>
  <c r="AO58" i="3" s="1"/>
  <c r="AP58" i="3" s="1"/>
  <c r="AQ58" i="3" s="1"/>
  <c r="AR58" i="3" s="1"/>
  <c r="AS58" i="3" s="1"/>
  <c r="AT58" i="3" s="1"/>
  <c r="AU58" i="3" s="1"/>
  <c r="AV58" i="3" s="1"/>
  <c r="AW58" i="3" s="1"/>
  <c r="AX58" i="3" s="1"/>
  <c r="AY58" i="3" s="1"/>
  <c r="AZ58" i="3" s="1"/>
  <c r="BA58" i="3" s="1"/>
  <c r="BB58" i="3" s="1"/>
  <c r="BC58" i="3" s="1"/>
  <c r="BD58" i="3" s="1"/>
  <c r="BE58" i="3" s="1"/>
  <c r="BF58" i="3" s="1"/>
  <c r="BG58" i="3" s="1"/>
  <c r="BH58" i="3" s="1"/>
  <c r="BI58" i="3" s="1"/>
  <c r="BJ58" i="3" s="1"/>
  <c r="BK58" i="3" s="1"/>
  <c r="BL58" i="3" s="1"/>
  <c r="BM58" i="3" s="1"/>
  <c r="BN58" i="3" s="1"/>
  <c r="BO58" i="3" s="1"/>
  <c r="BP58" i="3" s="1"/>
  <c r="BQ58" i="3" s="1"/>
  <c r="BR58" i="3" s="1"/>
  <c r="BS58" i="3" s="1"/>
  <c r="BT58" i="3" s="1"/>
  <c r="BU58" i="3" s="1"/>
  <c r="BV58" i="3" s="1"/>
  <c r="BW58" i="3" s="1"/>
  <c r="BX58" i="3" s="1"/>
  <c r="BY58" i="3" s="1"/>
  <c r="BZ58" i="3" s="1"/>
  <c r="CA58" i="3" s="1"/>
  <c r="CB58" i="3" s="1"/>
  <c r="CC58" i="3" s="1"/>
  <c r="CD58" i="3" s="1"/>
  <c r="CE58" i="3" s="1"/>
  <c r="CF58" i="3" s="1"/>
  <c r="CG58" i="3" s="1"/>
  <c r="CH58" i="3" s="1"/>
  <c r="CI58" i="3" s="1"/>
  <c r="CJ58" i="3" s="1"/>
  <c r="CK58" i="3" s="1"/>
  <c r="CL58" i="3" s="1"/>
  <c r="CM58" i="3" s="1"/>
  <c r="CN58" i="3" s="1"/>
  <c r="CO58" i="3" s="1"/>
  <c r="CP58" i="3" s="1"/>
  <c r="CQ58" i="3" s="1"/>
  <c r="CR58" i="3" s="1"/>
  <c r="CS58" i="3" s="1"/>
  <c r="CT58" i="3" s="1"/>
  <c r="CU58" i="3" s="1"/>
  <c r="CV58" i="3" s="1"/>
  <c r="CW58" i="3" s="1"/>
  <c r="CX58" i="3" s="1"/>
  <c r="CY58" i="3" s="1"/>
  <c r="CZ58" i="3" s="1"/>
  <c r="DA58" i="3" s="1"/>
  <c r="DB58" i="3" s="1"/>
  <c r="DC58" i="3" s="1"/>
  <c r="DD58" i="3" s="1"/>
  <c r="DE58" i="3" s="1"/>
  <c r="DF58" i="3" s="1"/>
  <c r="DG58" i="3" s="1"/>
  <c r="DH58" i="3" s="1"/>
  <c r="DI58" i="3" s="1"/>
  <c r="DJ58" i="3" s="1"/>
  <c r="DK58" i="3" s="1"/>
  <c r="DL58" i="3" s="1"/>
  <c r="DM58" i="3" s="1"/>
  <c r="DN58" i="3" s="1"/>
  <c r="DO58" i="3" s="1"/>
  <c r="DP58" i="3" s="1"/>
  <c r="DQ58" i="3" s="1"/>
  <c r="DR58" i="3" s="1"/>
  <c r="DS58" i="3" s="1"/>
  <c r="DT58" i="3" s="1"/>
  <c r="DU58" i="3" s="1"/>
  <c r="DV58" i="3" s="1"/>
  <c r="DW58" i="3" s="1"/>
  <c r="DX58" i="3" s="1"/>
  <c r="DY58" i="3" s="1"/>
  <c r="DZ58" i="3" s="1"/>
  <c r="EA58" i="3" s="1"/>
  <c r="EB58" i="3" s="1"/>
  <c r="EC58" i="3" s="1"/>
  <c r="ED58" i="3" s="1"/>
  <c r="EE58" i="3" s="1"/>
  <c r="EF58" i="3" s="1"/>
  <c r="EG58" i="3" s="1"/>
  <c r="EH58" i="3" s="1"/>
  <c r="EI58" i="3" s="1"/>
  <c r="EJ58" i="3" s="1"/>
  <c r="EK58" i="3" s="1"/>
  <c r="EL58" i="3" s="1"/>
  <c r="EM58" i="3" s="1"/>
  <c r="EN58" i="3" s="1"/>
  <c r="EO58" i="3" s="1"/>
  <c r="EP58" i="3" s="1"/>
  <c r="EQ58" i="3" s="1"/>
  <c r="ER58" i="3" s="1"/>
  <c r="ES58" i="3" s="1"/>
  <c r="ET58" i="3" s="1"/>
  <c r="EU58" i="3" s="1"/>
  <c r="EV58" i="3" s="1"/>
  <c r="EW58" i="3" s="1"/>
  <c r="EX58" i="3" s="1"/>
  <c r="EY58" i="3" s="1"/>
  <c r="EZ58" i="3" s="1"/>
  <c r="FA58" i="3" s="1"/>
  <c r="FB58" i="3" s="1"/>
  <c r="FC58" i="3" s="1"/>
  <c r="FD58" i="3" s="1"/>
  <c r="FE58" i="3" s="1"/>
  <c r="FF58" i="3" s="1"/>
  <c r="FG58" i="3" s="1"/>
  <c r="FH58" i="3" s="1"/>
  <c r="FI58" i="3" s="1"/>
  <c r="FJ58" i="3" s="1"/>
  <c r="FK58" i="3" s="1"/>
  <c r="FL58" i="3" s="1"/>
  <c r="FM58" i="3" s="1"/>
  <c r="FN58" i="3" s="1"/>
  <c r="FO58" i="3" s="1"/>
  <c r="FP58" i="3" s="1"/>
  <c r="FQ58" i="3" s="1"/>
  <c r="FR58" i="3" s="1"/>
  <c r="FS58" i="3" s="1"/>
  <c r="FT58" i="3" s="1"/>
  <c r="FU58" i="3" s="1"/>
  <c r="FV58" i="3" s="1"/>
  <c r="FW58" i="3" s="1"/>
  <c r="FX58" i="3" s="1"/>
  <c r="FY58" i="3" s="1"/>
  <c r="FZ58" i="3" s="1"/>
  <c r="GA58" i="3" s="1"/>
  <c r="GB58" i="3" s="1"/>
  <c r="GC58" i="3" s="1"/>
  <c r="GD58" i="3" s="1"/>
  <c r="GE58" i="3" s="1"/>
  <c r="GF58" i="3" s="1"/>
  <c r="GG58" i="3" s="1"/>
  <c r="GH58" i="3" s="1"/>
  <c r="GI58" i="3" s="1"/>
  <c r="GJ58" i="3" s="1"/>
  <c r="GK58" i="3" s="1"/>
  <c r="GL58" i="3" s="1"/>
  <c r="GM58" i="3" s="1"/>
  <c r="GN58" i="3" s="1"/>
  <c r="GO58" i="3" s="1"/>
  <c r="GP58" i="3" s="1"/>
  <c r="GQ58" i="3" s="1"/>
  <c r="GR58" i="3" s="1"/>
  <c r="GS58" i="3" s="1"/>
  <c r="GT58" i="3" s="1"/>
  <c r="GU58" i="3" s="1"/>
  <c r="GV58" i="3" s="1"/>
  <c r="GW58" i="3" s="1"/>
  <c r="GX58" i="3" s="1"/>
  <c r="GY58" i="3" s="1"/>
  <c r="GZ58" i="3" s="1"/>
  <c r="HA58" i="3" s="1"/>
  <c r="HB58" i="3" s="1"/>
  <c r="HC58" i="3" s="1"/>
  <c r="HD58" i="3" s="1"/>
  <c r="HE58" i="3" s="1"/>
  <c r="HF58" i="3" s="1"/>
  <c r="HG58" i="3" s="1"/>
  <c r="HH58" i="3" s="1"/>
  <c r="HI58" i="3" s="1"/>
  <c r="HJ58" i="3" s="1"/>
  <c r="HK58" i="3" s="1"/>
  <c r="HL58" i="3" s="1"/>
  <c r="HM58" i="3" s="1"/>
  <c r="AA59" i="3"/>
  <c r="AB59" i="3" s="1"/>
  <c r="AC59" i="3" s="1"/>
  <c r="AD59" i="3" s="1"/>
  <c r="AE59" i="3" s="1"/>
  <c r="AF59" i="3" s="1"/>
  <c r="AG59" i="3" s="1"/>
  <c r="AH59" i="3" s="1"/>
  <c r="AI59" i="3" s="1"/>
  <c r="AJ59" i="3" s="1"/>
  <c r="AK59" i="3" s="1"/>
  <c r="AL59" i="3" s="1"/>
  <c r="AM59" i="3" s="1"/>
  <c r="AN59" i="3" s="1"/>
  <c r="AO59" i="3" s="1"/>
  <c r="AP59" i="3" s="1"/>
  <c r="AQ59" i="3" s="1"/>
  <c r="AR59" i="3" s="1"/>
  <c r="AS59" i="3" s="1"/>
  <c r="AT59" i="3" s="1"/>
  <c r="AU59" i="3" s="1"/>
  <c r="AV59" i="3" s="1"/>
  <c r="AW59" i="3" s="1"/>
  <c r="AX59" i="3" s="1"/>
  <c r="AY59" i="3" s="1"/>
  <c r="AZ59" i="3" s="1"/>
  <c r="BA59" i="3" s="1"/>
  <c r="BB59" i="3" s="1"/>
  <c r="BC59" i="3" s="1"/>
  <c r="BD59" i="3" s="1"/>
  <c r="BE59" i="3" s="1"/>
  <c r="BF59" i="3" s="1"/>
  <c r="BG59" i="3" s="1"/>
  <c r="BH59" i="3" s="1"/>
  <c r="BI59" i="3" s="1"/>
  <c r="BJ59" i="3" s="1"/>
  <c r="BK59" i="3" s="1"/>
  <c r="BL59" i="3" s="1"/>
  <c r="BM59" i="3" s="1"/>
  <c r="BN59" i="3" s="1"/>
  <c r="BO59" i="3" s="1"/>
  <c r="BP59" i="3" s="1"/>
  <c r="BQ59" i="3" s="1"/>
  <c r="BR59" i="3" s="1"/>
  <c r="BS59" i="3" s="1"/>
  <c r="BT59" i="3" s="1"/>
  <c r="BU59" i="3" s="1"/>
  <c r="BV59" i="3" s="1"/>
  <c r="BW59" i="3" s="1"/>
  <c r="BX59" i="3" s="1"/>
  <c r="BY59" i="3" s="1"/>
  <c r="BZ59" i="3" s="1"/>
  <c r="CA59" i="3" s="1"/>
  <c r="CB59" i="3" s="1"/>
  <c r="CC59" i="3" s="1"/>
  <c r="CD59" i="3" s="1"/>
  <c r="CE59" i="3" s="1"/>
  <c r="CF59" i="3" s="1"/>
  <c r="CG59" i="3" s="1"/>
  <c r="CH59" i="3" s="1"/>
  <c r="CI59" i="3" s="1"/>
  <c r="CJ59" i="3" s="1"/>
  <c r="CK59" i="3" s="1"/>
  <c r="CL59" i="3" s="1"/>
  <c r="CM59" i="3" s="1"/>
  <c r="CN59" i="3" s="1"/>
  <c r="CO59" i="3" s="1"/>
  <c r="CP59" i="3" s="1"/>
  <c r="CQ59" i="3" s="1"/>
  <c r="CR59" i="3" s="1"/>
  <c r="CS59" i="3" s="1"/>
  <c r="CT59" i="3" s="1"/>
  <c r="CU59" i="3" s="1"/>
  <c r="CV59" i="3" s="1"/>
  <c r="CW59" i="3" s="1"/>
  <c r="CX59" i="3" s="1"/>
  <c r="CY59" i="3" s="1"/>
  <c r="CZ59" i="3" s="1"/>
  <c r="DA59" i="3" s="1"/>
  <c r="DB59" i="3" s="1"/>
  <c r="DC59" i="3" s="1"/>
  <c r="DD59" i="3" s="1"/>
  <c r="DE59" i="3" s="1"/>
  <c r="DF59" i="3" s="1"/>
  <c r="DG59" i="3" s="1"/>
  <c r="DH59" i="3" s="1"/>
  <c r="DI59" i="3" s="1"/>
  <c r="DJ59" i="3" s="1"/>
  <c r="DK59" i="3" s="1"/>
  <c r="DL59" i="3" s="1"/>
  <c r="DM59" i="3" s="1"/>
  <c r="DN59" i="3" s="1"/>
  <c r="DO59" i="3" s="1"/>
  <c r="DP59" i="3" s="1"/>
  <c r="DQ59" i="3" s="1"/>
  <c r="DR59" i="3" s="1"/>
  <c r="DS59" i="3" s="1"/>
  <c r="DT59" i="3" s="1"/>
  <c r="DU59" i="3" s="1"/>
  <c r="DV59" i="3" s="1"/>
  <c r="DW59" i="3" s="1"/>
  <c r="DX59" i="3" s="1"/>
  <c r="DY59" i="3" s="1"/>
  <c r="DZ59" i="3" s="1"/>
  <c r="EA59" i="3" s="1"/>
  <c r="EB59" i="3" s="1"/>
  <c r="EC59" i="3" s="1"/>
  <c r="ED59" i="3" s="1"/>
  <c r="EE59" i="3" s="1"/>
  <c r="EF59" i="3" s="1"/>
  <c r="EG59" i="3" s="1"/>
  <c r="EH59" i="3" s="1"/>
  <c r="EI59" i="3" s="1"/>
  <c r="EJ59" i="3" s="1"/>
  <c r="EK59" i="3" s="1"/>
  <c r="EL59" i="3" s="1"/>
  <c r="EM59" i="3" s="1"/>
  <c r="EN59" i="3" s="1"/>
  <c r="EO59" i="3" s="1"/>
  <c r="EP59" i="3" s="1"/>
  <c r="EQ59" i="3" s="1"/>
  <c r="ER59" i="3" s="1"/>
  <c r="ES59" i="3" s="1"/>
  <c r="ET59" i="3" s="1"/>
  <c r="EU59" i="3" s="1"/>
  <c r="EV59" i="3" s="1"/>
  <c r="EW59" i="3" s="1"/>
  <c r="EX59" i="3" s="1"/>
  <c r="EY59" i="3" s="1"/>
  <c r="EZ59" i="3" s="1"/>
  <c r="FA59" i="3" s="1"/>
  <c r="FB59" i="3" s="1"/>
  <c r="FC59" i="3" s="1"/>
  <c r="FD59" i="3" s="1"/>
  <c r="FE59" i="3" s="1"/>
  <c r="FF59" i="3" s="1"/>
  <c r="FG59" i="3" s="1"/>
  <c r="FH59" i="3" s="1"/>
  <c r="FI59" i="3" s="1"/>
  <c r="FJ59" i="3" s="1"/>
  <c r="FK59" i="3" s="1"/>
  <c r="FL59" i="3" s="1"/>
  <c r="FM59" i="3" s="1"/>
  <c r="FN59" i="3" s="1"/>
  <c r="FO59" i="3" s="1"/>
  <c r="FP59" i="3" s="1"/>
  <c r="FQ59" i="3" s="1"/>
  <c r="FR59" i="3" s="1"/>
  <c r="FS59" i="3" s="1"/>
  <c r="FT59" i="3" s="1"/>
  <c r="FU59" i="3" s="1"/>
  <c r="FV59" i="3" s="1"/>
  <c r="FW59" i="3" s="1"/>
  <c r="FX59" i="3" s="1"/>
  <c r="FY59" i="3" s="1"/>
  <c r="FZ59" i="3" s="1"/>
  <c r="GA59" i="3" s="1"/>
  <c r="GB59" i="3" s="1"/>
  <c r="GC59" i="3" s="1"/>
  <c r="GD59" i="3" s="1"/>
  <c r="GE59" i="3" s="1"/>
  <c r="GF59" i="3" s="1"/>
  <c r="GG59" i="3" s="1"/>
  <c r="GH59" i="3" s="1"/>
  <c r="GI59" i="3" s="1"/>
  <c r="GJ59" i="3" s="1"/>
  <c r="GK59" i="3" s="1"/>
  <c r="GL59" i="3" s="1"/>
  <c r="GM59" i="3" s="1"/>
  <c r="GN59" i="3" s="1"/>
  <c r="GO59" i="3" s="1"/>
  <c r="GP59" i="3" s="1"/>
  <c r="GQ59" i="3" s="1"/>
  <c r="GR59" i="3" s="1"/>
  <c r="GS59" i="3" s="1"/>
  <c r="GT59" i="3" s="1"/>
  <c r="GU59" i="3" s="1"/>
  <c r="GV59" i="3" s="1"/>
  <c r="GW59" i="3" s="1"/>
  <c r="GX59" i="3" s="1"/>
  <c r="GY59" i="3" s="1"/>
  <c r="GZ59" i="3" s="1"/>
  <c r="HA59" i="3" s="1"/>
  <c r="HB59" i="3" s="1"/>
  <c r="HC59" i="3" s="1"/>
  <c r="HD59" i="3" s="1"/>
  <c r="HE59" i="3" s="1"/>
  <c r="HF59" i="3" s="1"/>
  <c r="HG59" i="3" s="1"/>
  <c r="HH59" i="3" s="1"/>
  <c r="HI59" i="3" s="1"/>
  <c r="HJ59" i="3" s="1"/>
  <c r="HK59" i="3" s="1"/>
  <c r="HL59" i="3" s="1"/>
  <c r="HM59" i="3" s="1"/>
  <c r="AA67" i="3"/>
  <c r="AA68" i="3"/>
  <c r="AA69" i="3"/>
  <c r="AB69" i="3" s="1"/>
  <c r="AC69" i="3" s="1"/>
  <c r="AD69" i="3" s="1"/>
  <c r="AE69" i="3" s="1"/>
  <c r="AF69" i="3" s="1"/>
  <c r="AG69" i="3" s="1"/>
  <c r="AH69" i="3" s="1"/>
  <c r="AI69" i="3" s="1"/>
  <c r="AJ69" i="3" s="1"/>
  <c r="AK69" i="3" s="1"/>
  <c r="AL69" i="3" s="1"/>
  <c r="AM69" i="3" s="1"/>
  <c r="AN69" i="3" s="1"/>
  <c r="AO69" i="3" s="1"/>
  <c r="AP69" i="3" s="1"/>
  <c r="AQ69" i="3" s="1"/>
  <c r="AR69" i="3" s="1"/>
  <c r="AS69" i="3" s="1"/>
  <c r="AT69" i="3" s="1"/>
  <c r="AU69" i="3" s="1"/>
  <c r="AV69" i="3" s="1"/>
  <c r="AW69" i="3" s="1"/>
  <c r="AX69" i="3" s="1"/>
  <c r="AY69" i="3" s="1"/>
  <c r="AZ69" i="3" s="1"/>
  <c r="BA69" i="3" s="1"/>
  <c r="BB69" i="3" s="1"/>
  <c r="BC69" i="3" s="1"/>
  <c r="BD69" i="3" s="1"/>
  <c r="BE69" i="3" s="1"/>
  <c r="BF69" i="3" s="1"/>
  <c r="BG69" i="3" s="1"/>
  <c r="BH69" i="3" s="1"/>
  <c r="BI69" i="3" s="1"/>
  <c r="BJ69" i="3" s="1"/>
  <c r="BK69" i="3" s="1"/>
  <c r="BL69" i="3" s="1"/>
  <c r="BM69" i="3" s="1"/>
  <c r="BN69" i="3" s="1"/>
  <c r="BO69" i="3" s="1"/>
  <c r="BP69" i="3" s="1"/>
  <c r="BQ69" i="3" s="1"/>
  <c r="BR69" i="3" s="1"/>
  <c r="BS69" i="3" s="1"/>
  <c r="BT69" i="3" s="1"/>
  <c r="BU69" i="3" s="1"/>
  <c r="BV69" i="3" s="1"/>
  <c r="BW69" i="3" s="1"/>
  <c r="BX69" i="3" s="1"/>
  <c r="BY69" i="3" s="1"/>
  <c r="BZ69" i="3" s="1"/>
  <c r="CA69" i="3" s="1"/>
  <c r="CB69" i="3" s="1"/>
  <c r="CC69" i="3" s="1"/>
  <c r="CD69" i="3" s="1"/>
  <c r="CE69" i="3" s="1"/>
  <c r="CF69" i="3" s="1"/>
  <c r="CG69" i="3" s="1"/>
  <c r="CH69" i="3" s="1"/>
  <c r="CI69" i="3" s="1"/>
  <c r="CJ69" i="3" s="1"/>
  <c r="CK69" i="3" s="1"/>
  <c r="CL69" i="3" s="1"/>
  <c r="CM69" i="3" s="1"/>
  <c r="CN69" i="3" s="1"/>
  <c r="CO69" i="3" s="1"/>
  <c r="CP69" i="3" s="1"/>
  <c r="CQ69" i="3" s="1"/>
  <c r="CR69" i="3" s="1"/>
  <c r="CS69" i="3" s="1"/>
  <c r="CT69" i="3" s="1"/>
  <c r="CU69" i="3" s="1"/>
  <c r="CV69" i="3" s="1"/>
  <c r="CW69" i="3" s="1"/>
  <c r="CX69" i="3" s="1"/>
  <c r="CY69" i="3" s="1"/>
  <c r="CZ69" i="3" s="1"/>
  <c r="DA69" i="3" s="1"/>
  <c r="DB69" i="3" s="1"/>
  <c r="DC69" i="3" s="1"/>
  <c r="DD69" i="3" s="1"/>
  <c r="DE69" i="3" s="1"/>
  <c r="DF69" i="3" s="1"/>
  <c r="DG69" i="3" s="1"/>
  <c r="DH69" i="3" s="1"/>
  <c r="DI69" i="3" s="1"/>
  <c r="DJ69" i="3" s="1"/>
  <c r="DK69" i="3" s="1"/>
  <c r="DL69" i="3" s="1"/>
  <c r="DM69" i="3" s="1"/>
  <c r="DN69" i="3" s="1"/>
  <c r="DO69" i="3" s="1"/>
  <c r="DP69" i="3" s="1"/>
  <c r="DQ69" i="3" s="1"/>
  <c r="DR69" i="3" s="1"/>
  <c r="DS69" i="3" s="1"/>
  <c r="DT69" i="3" s="1"/>
  <c r="DU69" i="3" s="1"/>
  <c r="DV69" i="3" s="1"/>
  <c r="DW69" i="3" s="1"/>
  <c r="DX69" i="3" s="1"/>
  <c r="DY69" i="3" s="1"/>
  <c r="DZ69" i="3" s="1"/>
  <c r="EA69" i="3" s="1"/>
  <c r="EB69" i="3" s="1"/>
  <c r="EC69" i="3" s="1"/>
  <c r="ED69" i="3" s="1"/>
  <c r="EE69" i="3" s="1"/>
  <c r="EF69" i="3" s="1"/>
  <c r="EG69" i="3" s="1"/>
  <c r="EH69" i="3" s="1"/>
  <c r="EI69" i="3" s="1"/>
  <c r="EJ69" i="3" s="1"/>
  <c r="EK69" i="3" s="1"/>
  <c r="EL69" i="3" s="1"/>
  <c r="EM69" i="3" s="1"/>
  <c r="EN69" i="3" s="1"/>
  <c r="EO69" i="3" s="1"/>
  <c r="EP69" i="3" s="1"/>
  <c r="EQ69" i="3" s="1"/>
  <c r="ER69" i="3" s="1"/>
  <c r="ES69" i="3" s="1"/>
  <c r="ET69" i="3" s="1"/>
  <c r="EU69" i="3" s="1"/>
  <c r="EV69" i="3" s="1"/>
  <c r="EW69" i="3" s="1"/>
  <c r="EX69" i="3" s="1"/>
  <c r="EY69" i="3" s="1"/>
  <c r="EZ69" i="3" s="1"/>
  <c r="FA69" i="3" s="1"/>
  <c r="FB69" i="3" s="1"/>
  <c r="FC69" i="3" s="1"/>
  <c r="FD69" i="3" s="1"/>
  <c r="FE69" i="3" s="1"/>
  <c r="FF69" i="3" s="1"/>
  <c r="FG69" i="3" s="1"/>
  <c r="FH69" i="3" s="1"/>
  <c r="FI69" i="3" s="1"/>
  <c r="FJ69" i="3" s="1"/>
  <c r="FK69" i="3" s="1"/>
  <c r="FL69" i="3" s="1"/>
  <c r="FM69" i="3" s="1"/>
  <c r="FN69" i="3" s="1"/>
  <c r="FO69" i="3" s="1"/>
  <c r="FP69" i="3" s="1"/>
  <c r="FQ69" i="3" s="1"/>
  <c r="FR69" i="3" s="1"/>
  <c r="FS69" i="3" s="1"/>
  <c r="FT69" i="3" s="1"/>
  <c r="FU69" i="3" s="1"/>
  <c r="FV69" i="3" s="1"/>
  <c r="FW69" i="3" s="1"/>
  <c r="FX69" i="3" s="1"/>
  <c r="FY69" i="3" s="1"/>
  <c r="FZ69" i="3" s="1"/>
  <c r="GA69" i="3" s="1"/>
  <c r="GB69" i="3" s="1"/>
  <c r="GC69" i="3" s="1"/>
  <c r="GD69" i="3" s="1"/>
  <c r="GE69" i="3" s="1"/>
  <c r="GF69" i="3" s="1"/>
  <c r="GG69" i="3" s="1"/>
  <c r="GH69" i="3" s="1"/>
  <c r="GI69" i="3" s="1"/>
  <c r="GJ69" i="3" s="1"/>
  <c r="GK69" i="3" s="1"/>
  <c r="GL69" i="3" s="1"/>
  <c r="GM69" i="3" s="1"/>
  <c r="GN69" i="3" s="1"/>
  <c r="GO69" i="3" s="1"/>
  <c r="GP69" i="3" s="1"/>
  <c r="GQ69" i="3" s="1"/>
  <c r="GR69" i="3" s="1"/>
  <c r="GS69" i="3" s="1"/>
  <c r="GT69" i="3" s="1"/>
  <c r="GU69" i="3" s="1"/>
  <c r="GV69" i="3" s="1"/>
  <c r="GW69" i="3" s="1"/>
  <c r="GX69" i="3" s="1"/>
  <c r="GY69" i="3" s="1"/>
  <c r="GZ69" i="3" s="1"/>
  <c r="HA69" i="3" s="1"/>
  <c r="HB69" i="3" s="1"/>
  <c r="HC69" i="3" s="1"/>
  <c r="HD69" i="3" s="1"/>
  <c r="HE69" i="3" s="1"/>
  <c r="HF69" i="3" s="1"/>
  <c r="HG69" i="3" s="1"/>
  <c r="HH69" i="3" s="1"/>
  <c r="HI69" i="3" s="1"/>
  <c r="HJ69" i="3" s="1"/>
  <c r="HK69" i="3" s="1"/>
  <c r="HL69" i="3" s="1"/>
  <c r="HM69" i="3" s="1"/>
  <c r="AA70" i="3"/>
  <c r="AA74" i="3"/>
  <c r="AB74" i="3" s="1"/>
  <c r="AC74" i="3" s="1"/>
  <c r="AD74" i="3" s="1"/>
  <c r="AE74" i="3" s="1"/>
  <c r="AF74" i="3" s="1"/>
  <c r="AG74" i="3" s="1"/>
  <c r="AH74" i="3" s="1"/>
  <c r="AI74" i="3" s="1"/>
  <c r="AJ74" i="3" s="1"/>
  <c r="AK74" i="3" s="1"/>
  <c r="AL74" i="3" s="1"/>
  <c r="AM74" i="3" s="1"/>
  <c r="AN74" i="3" s="1"/>
  <c r="AO74" i="3" s="1"/>
  <c r="AP74" i="3" s="1"/>
  <c r="AQ74" i="3" s="1"/>
  <c r="AR74" i="3" s="1"/>
  <c r="AS74" i="3" s="1"/>
  <c r="AT74" i="3" s="1"/>
  <c r="AU74" i="3" s="1"/>
  <c r="AV74" i="3" s="1"/>
  <c r="AW74" i="3" s="1"/>
  <c r="AX74" i="3" s="1"/>
  <c r="AY74" i="3" s="1"/>
  <c r="AZ74" i="3" s="1"/>
  <c r="BA74" i="3" s="1"/>
  <c r="BB74" i="3" s="1"/>
  <c r="BC74" i="3" s="1"/>
  <c r="BD74" i="3" s="1"/>
  <c r="BE74" i="3" s="1"/>
  <c r="BF74" i="3" s="1"/>
  <c r="BG74" i="3" s="1"/>
  <c r="BH74" i="3" s="1"/>
  <c r="BI74" i="3" s="1"/>
  <c r="BJ74" i="3" s="1"/>
  <c r="BK74" i="3" s="1"/>
  <c r="BL74" i="3" s="1"/>
  <c r="BM74" i="3" s="1"/>
  <c r="BN74" i="3" s="1"/>
  <c r="BO74" i="3" s="1"/>
  <c r="BP74" i="3" s="1"/>
  <c r="BQ74" i="3" s="1"/>
  <c r="BR74" i="3" s="1"/>
  <c r="BS74" i="3" s="1"/>
  <c r="BT74" i="3" s="1"/>
  <c r="BU74" i="3" s="1"/>
  <c r="BV74" i="3" s="1"/>
  <c r="BW74" i="3" s="1"/>
  <c r="BX74" i="3" s="1"/>
  <c r="BY74" i="3" s="1"/>
  <c r="BZ74" i="3" s="1"/>
  <c r="CA74" i="3" s="1"/>
  <c r="CB74" i="3" s="1"/>
  <c r="CC74" i="3" s="1"/>
  <c r="CD74" i="3" s="1"/>
  <c r="CE74" i="3" s="1"/>
  <c r="CF74" i="3" s="1"/>
  <c r="CG74" i="3" s="1"/>
  <c r="CH74" i="3" s="1"/>
  <c r="CI74" i="3" s="1"/>
  <c r="CJ74" i="3" s="1"/>
  <c r="CK74" i="3" s="1"/>
  <c r="CL74" i="3" s="1"/>
  <c r="CM74" i="3" s="1"/>
  <c r="CN74" i="3" s="1"/>
  <c r="CO74" i="3" s="1"/>
  <c r="CP74" i="3" s="1"/>
  <c r="CQ74" i="3" s="1"/>
  <c r="CR74" i="3" s="1"/>
  <c r="CS74" i="3" s="1"/>
  <c r="CT74" i="3" s="1"/>
  <c r="CU74" i="3" s="1"/>
  <c r="CV74" i="3" s="1"/>
  <c r="CW74" i="3" s="1"/>
  <c r="CX74" i="3" s="1"/>
  <c r="CY74" i="3" s="1"/>
  <c r="CZ74" i="3" s="1"/>
  <c r="DA74" i="3" s="1"/>
  <c r="DB74" i="3" s="1"/>
  <c r="DC74" i="3" s="1"/>
  <c r="DD74" i="3" s="1"/>
  <c r="DE74" i="3" s="1"/>
  <c r="DF74" i="3" s="1"/>
  <c r="DG74" i="3" s="1"/>
  <c r="DH74" i="3" s="1"/>
  <c r="DI74" i="3" s="1"/>
  <c r="DJ74" i="3" s="1"/>
  <c r="DK74" i="3" s="1"/>
  <c r="DL74" i="3" s="1"/>
  <c r="DM74" i="3" s="1"/>
  <c r="DN74" i="3" s="1"/>
  <c r="DO74" i="3" s="1"/>
  <c r="DP74" i="3" s="1"/>
  <c r="DQ74" i="3" s="1"/>
  <c r="DR74" i="3" s="1"/>
  <c r="DS74" i="3" s="1"/>
  <c r="DT74" i="3" s="1"/>
  <c r="DU74" i="3" s="1"/>
  <c r="DV74" i="3" s="1"/>
  <c r="DW74" i="3" s="1"/>
  <c r="DX74" i="3" s="1"/>
  <c r="DY74" i="3" s="1"/>
  <c r="DZ74" i="3" s="1"/>
  <c r="EA74" i="3" s="1"/>
  <c r="EB74" i="3" s="1"/>
  <c r="EC74" i="3" s="1"/>
  <c r="ED74" i="3" s="1"/>
  <c r="EE74" i="3" s="1"/>
  <c r="EF74" i="3" s="1"/>
  <c r="EG74" i="3" s="1"/>
  <c r="EH74" i="3" s="1"/>
  <c r="EI74" i="3" s="1"/>
  <c r="EJ74" i="3" s="1"/>
  <c r="EK74" i="3" s="1"/>
  <c r="EL74" i="3" s="1"/>
  <c r="EM74" i="3" s="1"/>
  <c r="EN74" i="3" s="1"/>
  <c r="EO74" i="3" s="1"/>
  <c r="EP74" i="3" s="1"/>
  <c r="EQ74" i="3" s="1"/>
  <c r="ER74" i="3" s="1"/>
  <c r="ES74" i="3" s="1"/>
  <c r="ET74" i="3" s="1"/>
  <c r="EU74" i="3" s="1"/>
  <c r="EV74" i="3" s="1"/>
  <c r="EW74" i="3" s="1"/>
  <c r="EX74" i="3" s="1"/>
  <c r="EY74" i="3" s="1"/>
  <c r="EZ74" i="3" s="1"/>
  <c r="FA74" i="3" s="1"/>
  <c r="FB74" i="3" s="1"/>
  <c r="FC74" i="3" s="1"/>
  <c r="FD74" i="3" s="1"/>
  <c r="FE74" i="3" s="1"/>
  <c r="FF74" i="3" s="1"/>
  <c r="FG74" i="3" s="1"/>
  <c r="FH74" i="3" s="1"/>
  <c r="FI74" i="3" s="1"/>
  <c r="FJ74" i="3" s="1"/>
  <c r="FK74" i="3" s="1"/>
  <c r="FL74" i="3" s="1"/>
  <c r="FM74" i="3" s="1"/>
  <c r="FN74" i="3" s="1"/>
  <c r="FO74" i="3" s="1"/>
  <c r="FP74" i="3" s="1"/>
  <c r="FQ74" i="3" s="1"/>
  <c r="FR74" i="3" s="1"/>
  <c r="FS74" i="3" s="1"/>
  <c r="FT74" i="3" s="1"/>
  <c r="FU74" i="3" s="1"/>
  <c r="FV74" i="3" s="1"/>
  <c r="FW74" i="3" s="1"/>
  <c r="FX74" i="3" s="1"/>
  <c r="FY74" i="3" s="1"/>
  <c r="FZ74" i="3" s="1"/>
  <c r="GA74" i="3" s="1"/>
  <c r="GB74" i="3" s="1"/>
  <c r="GC74" i="3" s="1"/>
  <c r="GD74" i="3" s="1"/>
  <c r="GE74" i="3" s="1"/>
  <c r="GF74" i="3" s="1"/>
  <c r="GG74" i="3" s="1"/>
  <c r="GH74" i="3" s="1"/>
  <c r="GI74" i="3" s="1"/>
  <c r="GJ74" i="3" s="1"/>
  <c r="GK74" i="3" s="1"/>
  <c r="GL74" i="3" s="1"/>
  <c r="GM74" i="3" s="1"/>
  <c r="GN74" i="3" s="1"/>
  <c r="GO74" i="3" s="1"/>
  <c r="GP74" i="3" s="1"/>
  <c r="GQ74" i="3" s="1"/>
  <c r="GR74" i="3" s="1"/>
  <c r="GS74" i="3" s="1"/>
  <c r="GT74" i="3" s="1"/>
  <c r="GU74" i="3" s="1"/>
  <c r="GV74" i="3" s="1"/>
  <c r="GW74" i="3" s="1"/>
  <c r="GX74" i="3" s="1"/>
  <c r="GY74" i="3" s="1"/>
  <c r="GZ74" i="3" s="1"/>
  <c r="HA74" i="3" s="1"/>
  <c r="HB74" i="3" s="1"/>
  <c r="HC74" i="3" s="1"/>
  <c r="HD74" i="3" s="1"/>
  <c r="HE74" i="3" s="1"/>
  <c r="HF74" i="3" s="1"/>
  <c r="HG74" i="3" s="1"/>
  <c r="HH74" i="3" s="1"/>
  <c r="HI74" i="3" s="1"/>
  <c r="HJ74" i="3" s="1"/>
  <c r="HK74" i="3" s="1"/>
  <c r="HL74" i="3" s="1"/>
  <c r="HM74" i="3" s="1"/>
  <c r="AA77" i="3"/>
  <c r="AA94" i="3"/>
  <c r="AB94" i="3" s="1"/>
  <c r="AC94" i="3" s="1"/>
  <c r="AD94" i="3" s="1"/>
  <c r="AE94" i="3" s="1"/>
  <c r="AF94" i="3" s="1"/>
  <c r="AG94" i="3" s="1"/>
  <c r="AH94" i="3" s="1"/>
  <c r="AI94" i="3" s="1"/>
  <c r="AJ94" i="3" s="1"/>
  <c r="AK94" i="3" s="1"/>
  <c r="AL94" i="3" s="1"/>
  <c r="AM94" i="3" s="1"/>
  <c r="AN94" i="3" s="1"/>
  <c r="AO94" i="3" s="1"/>
  <c r="AP94" i="3" s="1"/>
  <c r="AQ94" i="3" s="1"/>
  <c r="AR94" i="3" s="1"/>
  <c r="AS94" i="3" s="1"/>
  <c r="AT94" i="3" s="1"/>
  <c r="AU94" i="3" s="1"/>
  <c r="AV94" i="3" s="1"/>
  <c r="AW94" i="3" s="1"/>
  <c r="AX94" i="3" s="1"/>
  <c r="AY94" i="3" s="1"/>
  <c r="AZ94" i="3" s="1"/>
  <c r="BA94" i="3" s="1"/>
  <c r="BB94" i="3" s="1"/>
  <c r="BC94" i="3" s="1"/>
  <c r="BD94" i="3" s="1"/>
  <c r="BE94" i="3" s="1"/>
  <c r="BF94" i="3" s="1"/>
  <c r="BG94" i="3" s="1"/>
  <c r="BH94" i="3" s="1"/>
  <c r="BI94" i="3" s="1"/>
  <c r="BJ94" i="3" s="1"/>
  <c r="BK94" i="3" s="1"/>
  <c r="BL94" i="3" s="1"/>
  <c r="BM94" i="3" s="1"/>
  <c r="BN94" i="3" s="1"/>
  <c r="BO94" i="3" s="1"/>
  <c r="BP94" i="3" s="1"/>
  <c r="BQ94" i="3" s="1"/>
  <c r="BR94" i="3" s="1"/>
  <c r="BS94" i="3" s="1"/>
  <c r="BT94" i="3" s="1"/>
  <c r="BU94" i="3" s="1"/>
  <c r="BV94" i="3" s="1"/>
  <c r="BW94" i="3" s="1"/>
  <c r="BX94" i="3" s="1"/>
  <c r="BY94" i="3" s="1"/>
  <c r="BZ94" i="3" s="1"/>
  <c r="CA94" i="3" s="1"/>
  <c r="CB94" i="3" s="1"/>
  <c r="CC94" i="3" s="1"/>
  <c r="CD94" i="3" s="1"/>
  <c r="CE94" i="3" s="1"/>
  <c r="CF94" i="3" s="1"/>
  <c r="CG94" i="3" s="1"/>
  <c r="CH94" i="3" s="1"/>
  <c r="CI94" i="3" s="1"/>
  <c r="CJ94" i="3" s="1"/>
  <c r="CK94" i="3" s="1"/>
  <c r="CL94" i="3" s="1"/>
  <c r="CM94" i="3" s="1"/>
  <c r="CN94" i="3" s="1"/>
  <c r="CO94" i="3" s="1"/>
  <c r="CP94" i="3" s="1"/>
  <c r="CQ94" i="3" s="1"/>
  <c r="CR94" i="3" s="1"/>
  <c r="CS94" i="3" s="1"/>
  <c r="CT94" i="3" s="1"/>
  <c r="CU94" i="3" s="1"/>
  <c r="CV94" i="3" s="1"/>
  <c r="CW94" i="3" s="1"/>
  <c r="CX94" i="3" s="1"/>
  <c r="CY94" i="3" s="1"/>
  <c r="CZ94" i="3" s="1"/>
  <c r="DA94" i="3" s="1"/>
  <c r="DB94" i="3" s="1"/>
  <c r="DC94" i="3" s="1"/>
  <c r="DD94" i="3" s="1"/>
  <c r="DE94" i="3" s="1"/>
  <c r="DF94" i="3" s="1"/>
  <c r="DG94" i="3" s="1"/>
  <c r="DH94" i="3" s="1"/>
  <c r="DI94" i="3" s="1"/>
  <c r="DJ94" i="3" s="1"/>
  <c r="DK94" i="3" s="1"/>
  <c r="DL94" i="3" s="1"/>
  <c r="DM94" i="3" s="1"/>
  <c r="DN94" i="3" s="1"/>
  <c r="DO94" i="3" s="1"/>
  <c r="DP94" i="3" s="1"/>
  <c r="DQ94" i="3" s="1"/>
  <c r="DR94" i="3" s="1"/>
  <c r="DS94" i="3" s="1"/>
  <c r="DT94" i="3" s="1"/>
  <c r="DU94" i="3" s="1"/>
  <c r="DV94" i="3" s="1"/>
  <c r="DW94" i="3" s="1"/>
  <c r="DX94" i="3" s="1"/>
  <c r="DY94" i="3" s="1"/>
  <c r="DZ94" i="3" s="1"/>
  <c r="EA94" i="3" s="1"/>
  <c r="EB94" i="3" s="1"/>
  <c r="EC94" i="3" s="1"/>
  <c r="ED94" i="3" s="1"/>
  <c r="EE94" i="3" s="1"/>
  <c r="EF94" i="3" s="1"/>
  <c r="EG94" i="3" s="1"/>
  <c r="EH94" i="3" s="1"/>
  <c r="EI94" i="3" s="1"/>
  <c r="EJ94" i="3" s="1"/>
  <c r="EK94" i="3" s="1"/>
  <c r="EL94" i="3" s="1"/>
  <c r="EM94" i="3" s="1"/>
  <c r="EN94" i="3" s="1"/>
  <c r="EO94" i="3" s="1"/>
  <c r="EP94" i="3" s="1"/>
  <c r="EQ94" i="3" s="1"/>
  <c r="ER94" i="3" s="1"/>
  <c r="ES94" i="3" s="1"/>
  <c r="ET94" i="3" s="1"/>
  <c r="EU94" i="3" s="1"/>
  <c r="EV94" i="3" s="1"/>
  <c r="EW94" i="3" s="1"/>
  <c r="EX94" i="3" s="1"/>
  <c r="EY94" i="3" s="1"/>
  <c r="EZ94" i="3" s="1"/>
  <c r="FA94" i="3" s="1"/>
  <c r="FB94" i="3" s="1"/>
  <c r="FC94" i="3" s="1"/>
  <c r="FD94" i="3" s="1"/>
  <c r="FE94" i="3" s="1"/>
  <c r="FF94" i="3" s="1"/>
  <c r="FG94" i="3" s="1"/>
  <c r="FH94" i="3" s="1"/>
  <c r="FI94" i="3" s="1"/>
  <c r="FJ94" i="3" s="1"/>
  <c r="FK94" i="3" s="1"/>
  <c r="FL94" i="3" s="1"/>
  <c r="FM94" i="3" s="1"/>
  <c r="FN94" i="3" s="1"/>
  <c r="FO94" i="3" s="1"/>
  <c r="FP94" i="3" s="1"/>
  <c r="FQ94" i="3" s="1"/>
  <c r="FR94" i="3" s="1"/>
  <c r="FS94" i="3" s="1"/>
  <c r="FT94" i="3" s="1"/>
  <c r="FU94" i="3" s="1"/>
  <c r="FV94" i="3" s="1"/>
  <c r="FW94" i="3" s="1"/>
  <c r="FX94" i="3" s="1"/>
  <c r="FY94" i="3" s="1"/>
  <c r="FZ94" i="3" s="1"/>
  <c r="GA94" i="3" s="1"/>
  <c r="GB94" i="3" s="1"/>
  <c r="GC94" i="3" s="1"/>
  <c r="GD94" i="3" s="1"/>
  <c r="GE94" i="3" s="1"/>
  <c r="GF94" i="3" s="1"/>
  <c r="GG94" i="3" s="1"/>
  <c r="GH94" i="3" s="1"/>
  <c r="GI94" i="3" s="1"/>
  <c r="GJ94" i="3" s="1"/>
  <c r="GK94" i="3" s="1"/>
  <c r="GL94" i="3" s="1"/>
  <c r="GM94" i="3" s="1"/>
  <c r="GN94" i="3" s="1"/>
  <c r="GO94" i="3" s="1"/>
  <c r="GP94" i="3" s="1"/>
  <c r="GQ94" i="3" s="1"/>
  <c r="GR94" i="3" s="1"/>
  <c r="GS94" i="3" s="1"/>
  <c r="GT94" i="3" s="1"/>
  <c r="GU94" i="3" s="1"/>
  <c r="GV94" i="3" s="1"/>
  <c r="GW94" i="3" s="1"/>
  <c r="GX94" i="3" s="1"/>
  <c r="GY94" i="3" s="1"/>
  <c r="GZ94" i="3" s="1"/>
  <c r="HA94" i="3" s="1"/>
  <c r="HB94" i="3" s="1"/>
  <c r="HC94" i="3" s="1"/>
  <c r="HD94" i="3" s="1"/>
  <c r="HE94" i="3" s="1"/>
  <c r="HF94" i="3" s="1"/>
  <c r="HG94" i="3" s="1"/>
  <c r="HH94" i="3" s="1"/>
  <c r="HI94" i="3" s="1"/>
  <c r="HJ94" i="3" s="1"/>
  <c r="HK94" i="3" s="1"/>
  <c r="HL94" i="3" s="1"/>
  <c r="HM94" i="3" s="1"/>
  <c r="AA95" i="3"/>
  <c r="AA96" i="3"/>
  <c r="AB96" i="3" s="1"/>
  <c r="AC96" i="3" s="1"/>
  <c r="AD96" i="3" s="1"/>
  <c r="AE96" i="3" s="1"/>
  <c r="AF96" i="3" s="1"/>
  <c r="AG96" i="3" s="1"/>
  <c r="AH96" i="3" s="1"/>
  <c r="AI96" i="3" s="1"/>
  <c r="AJ96" i="3" s="1"/>
  <c r="AK96" i="3" s="1"/>
  <c r="AL96" i="3" s="1"/>
  <c r="AM96" i="3" s="1"/>
  <c r="AN96" i="3" s="1"/>
  <c r="AO96" i="3" s="1"/>
  <c r="AP96" i="3" s="1"/>
  <c r="AQ96" i="3" s="1"/>
  <c r="AR96" i="3" s="1"/>
  <c r="AS96" i="3" s="1"/>
  <c r="AT96" i="3" s="1"/>
  <c r="AU96" i="3" s="1"/>
  <c r="AV96" i="3" s="1"/>
  <c r="AW96" i="3" s="1"/>
  <c r="AX96" i="3" s="1"/>
  <c r="AY96" i="3" s="1"/>
  <c r="AZ96" i="3" s="1"/>
  <c r="BA96" i="3" s="1"/>
  <c r="BB96" i="3" s="1"/>
  <c r="BC96" i="3" s="1"/>
  <c r="BD96" i="3" s="1"/>
  <c r="BE96" i="3" s="1"/>
  <c r="BF96" i="3" s="1"/>
  <c r="BG96" i="3" s="1"/>
  <c r="BH96" i="3" s="1"/>
  <c r="BI96" i="3" s="1"/>
  <c r="BJ96" i="3" s="1"/>
  <c r="BK96" i="3" s="1"/>
  <c r="BL96" i="3" s="1"/>
  <c r="BM96" i="3" s="1"/>
  <c r="BN96" i="3" s="1"/>
  <c r="BO96" i="3" s="1"/>
  <c r="BP96" i="3" s="1"/>
  <c r="BQ96" i="3" s="1"/>
  <c r="BR96" i="3" s="1"/>
  <c r="BS96" i="3" s="1"/>
  <c r="BT96" i="3" s="1"/>
  <c r="BU96" i="3" s="1"/>
  <c r="BV96" i="3" s="1"/>
  <c r="BW96" i="3" s="1"/>
  <c r="BX96" i="3" s="1"/>
  <c r="BY96" i="3" s="1"/>
  <c r="BZ96" i="3" s="1"/>
  <c r="CA96" i="3" s="1"/>
  <c r="CB96" i="3" s="1"/>
  <c r="CC96" i="3" s="1"/>
  <c r="CD96" i="3" s="1"/>
  <c r="CE96" i="3" s="1"/>
  <c r="CF96" i="3" s="1"/>
  <c r="CG96" i="3" s="1"/>
  <c r="CH96" i="3" s="1"/>
  <c r="CI96" i="3" s="1"/>
  <c r="CJ96" i="3" s="1"/>
  <c r="CK96" i="3" s="1"/>
  <c r="CL96" i="3" s="1"/>
  <c r="CM96" i="3" s="1"/>
  <c r="CN96" i="3" s="1"/>
  <c r="CO96" i="3" s="1"/>
  <c r="CP96" i="3" s="1"/>
  <c r="CQ96" i="3" s="1"/>
  <c r="CR96" i="3" s="1"/>
  <c r="CS96" i="3" s="1"/>
  <c r="CT96" i="3" s="1"/>
  <c r="CU96" i="3" s="1"/>
  <c r="CV96" i="3" s="1"/>
  <c r="CW96" i="3" s="1"/>
  <c r="CX96" i="3" s="1"/>
  <c r="CY96" i="3" s="1"/>
  <c r="CZ96" i="3" s="1"/>
  <c r="DA96" i="3" s="1"/>
  <c r="DB96" i="3" s="1"/>
  <c r="DC96" i="3" s="1"/>
  <c r="DD96" i="3" s="1"/>
  <c r="DE96" i="3" s="1"/>
  <c r="DF96" i="3" s="1"/>
  <c r="DG96" i="3" s="1"/>
  <c r="DH96" i="3" s="1"/>
  <c r="DI96" i="3" s="1"/>
  <c r="DJ96" i="3" s="1"/>
  <c r="DK96" i="3" s="1"/>
  <c r="DL96" i="3" s="1"/>
  <c r="DM96" i="3" s="1"/>
  <c r="DN96" i="3" s="1"/>
  <c r="DO96" i="3" s="1"/>
  <c r="DP96" i="3" s="1"/>
  <c r="DQ96" i="3" s="1"/>
  <c r="DR96" i="3" s="1"/>
  <c r="DS96" i="3" s="1"/>
  <c r="DT96" i="3" s="1"/>
  <c r="DU96" i="3" s="1"/>
  <c r="DV96" i="3" s="1"/>
  <c r="DW96" i="3" s="1"/>
  <c r="DX96" i="3" s="1"/>
  <c r="DY96" i="3" s="1"/>
  <c r="DZ96" i="3" s="1"/>
  <c r="EA96" i="3" s="1"/>
  <c r="EB96" i="3" s="1"/>
  <c r="EC96" i="3" s="1"/>
  <c r="ED96" i="3" s="1"/>
  <c r="EE96" i="3" s="1"/>
  <c r="EF96" i="3" s="1"/>
  <c r="EG96" i="3" s="1"/>
  <c r="EH96" i="3" s="1"/>
  <c r="EI96" i="3" s="1"/>
  <c r="EJ96" i="3" s="1"/>
  <c r="EK96" i="3" s="1"/>
  <c r="EL96" i="3" s="1"/>
  <c r="EM96" i="3" s="1"/>
  <c r="EN96" i="3" s="1"/>
  <c r="EO96" i="3" s="1"/>
  <c r="EP96" i="3" s="1"/>
  <c r="EQ96" i="3" s="1"/>
  <c r="ER96" i="3" s="1"/>
  <c r="ES96" i="3" s="1"/>
  <c r="ET96" i="3" s="1"/>
  <c r="EU96" i="3" s="1"/>
  <c r="EV96" i="3" s="1"/>
  <c r="EW96" i="3" s="1"/>
  <c r="EX96" i="3" s="1"/>
  <c r="EY96" i="3" s="1"/>
  <c r="EZ96" i="3" s="1"/>
  <c r="FA96" i="3" s="1"/>
  <c r="FB96" i="3" s="1"/>
  <c r="FC96" i="3" s="1"/>
  <c r="FD96" i="3" s="1"/>
  <c r="FE96" i="3" s="1"/>
  <c r="FF96" i="3" s="1"/>
  <c r="FG96" i="3" s="1"/>
  <c r="FH96" i="3" s="1"/>
  <c r="FI96" i="3" s="1"/>
  <c r="FJ96" i="3" s="1"/>
  <c r="FK96" i="3" s="1"/>
  <c r="FL96" i="3" s="1"/>
  <c r="FM96" i="3" s="1"/>
  <c r="FN96" i="3" s="1"/>
  <c r="FO96" i="3" s="1"/>
  <c r="FP96" i="3" s="1"/>
  <c r="FQ96" i="3" s="1"/>
  <c r="FR96" i="3" s="1"/>
  <c r="FS96" i="3" s="1"/>
  <c r="FT96" i="3" s="1"/>
  <c r="FU96" i="3" s="1"/>
  <c r="FV96" i="3" s="1"/>
  <c r="FW96" i="3" s="1"/>
  <c r="FX96" i="3" s="1"/>
  <c r="FY96" i="3" s="1"/>
  <c r="FZ96" i="3" s="1"/>
  <c r="GA96" i="3" s="1"/>
  <c r="GB96" i="3" s="1"/>
  <c r="GC96" i="3" s="1"/>
  <c r="GD96" i="3" s="1"/>
  <c r="GE96" i="3" s="1"/>
  <c r="GF96" i="3" s="1"/>
  <c r="GG96" i="3" s="1"/>
  <c r="GH96" i="3" s="1"/>
  <c r="GI96" i="3" s="1"/>
  <c r="GJ96" i="3" s="1"/>
  <c r="GK96" i="3" s="1"/>
  <c r="GL96" i="3" s="1"/>
  <c r="GM96" i="3" s="1"/>
  <c r="GN96" i="3" s="1"/>
  <c r="GO96" i="3" s="1"/>
  <c r="GP96" i="3" s="1"/>
  <c r="GQ96" i="3" s="1"/>
  <c r="GR96" i="3" s="1"/>
  <c r="GS96" i="3" s="1"/>
  <c r="GT96" i="3" s="1"/>
  <c r="GU96" i="3" s="1"/>
  <c r="GV96" i="3" s="1"/>
  <c r="GW96" i="3" s="1"/>
  <c r="GX96" i="3" s="1"/>
  <c r="GY96" i="3" s="1"/>
  <c r="GZ96" i="3" s="1"/>
  <c r="HA96" i="3" s="1"/>
  <c r="HB96" i="3" s="1"/>
  <c r="HC96" i="3" s="1"/>
  <c r="HD96" i="3" s="1"/>
  <c r="HE96" i="3" s="1"/>
  <c r="HF96" i="3" s="1"/>
  <c r="HG96" i="3" s="1"/>
  <c r="HH96" i="3" s="1"/>
  <c r="HI96" i="3" s="1"/>
  <c r="HJ96" i="3" s="1"/>
  <c r="HK96" i="3" s="1"/>
  <c r="HL96" i="3" s="1"/>
  <c r="HM96" i="3" s="1"/>
  <c r="AA97" i="3"/>
  <c r="AB97" i="3" s="1"/>
  <c r="AC97" i="3" s="1"/>
  <c r="AD97" i="3" s="1"/>
  <c r="AE97" i="3" s="1"/>
  <c r="AF97" i="3" s="1"/>
  <c r="AG97" i="3" s="1"/>
  <c r="AH97" i="3" s="1"/>
  <c r="AI97" i="3" s="1"/>
  <c r="AJ97" i="3" s="1"/>
  <c r="AK97" i="3" s="1"/>
  <c r="AL97" i="3" s="1"/>
  <c r="AM97" i="3" s="1"/>
  <c r="AN97" i="3" s="1"/>
  <c r="AO97" i="3" s="1"/>
  <c r="AP97" i="3" s="1"/>
  <c r="AQ97" i="3" s="1"/>
  <c r="AR97" i="3" s="1"/>
  <c r="AS97" i="3" s="1"/>
  <c r="AT97" i="3" s="1"/>
  <c r="AU97" i="3" s="1"/>
  <c r="AV97" i="3" s="1"/>
  <c r="AW97" i="3" s="1"/>
  <c r="AX97" i="3" s="1"/>
  <c r="AY97" i="3" s="1"/>
  <c r="AZ97" i="3" s="1"/>
  <c r="BA97" i="3" s="1"/>
  <c r="BB97" i="3" s="1"/>
  <c r="BC97" i="3" s="1"/>
  <c r="BD97" i="3" s="1"/>
  <c r="BE97" i="3" s="1"/>
  <c r="BF97" i="3" s="1"/>
  <c r="BG97" i="3" s="1"/>
  <c r="BH97" i="3" s="1"/>
  <c r="BI97" i="3" s="1"/>
  <c r="BJ97" i="3" s="1"/>
  <c r="BK97" i="3" s="1"/>
  <c r="BL97" i="3" s="1"/>
  <c r="BM97" i="3" s="1"/>
  <c r="BN97" i="3" s="1"/>
  <c r="BO97" i="3" s="1"/>
  <c r="BP97" i="3" s="1"/>
  <c r="BQ97" i="3" s="1"/>
  <c r="BR97" i="3" s="1"/>
  <c r="BS97" i="3" s="1"/>
  <c r="BT97" i="3" s="1"/>
  <c r="BU97" i="3" s="1"/>
  <c r="BV97" i="3" s="1"/>
  <c r="BW97" i="3" s="1"/>
  <c r="BX97" i="3" s="1"/>
  <c r="BY97" i="3" s="1"/>
  <c r="BZ97" i="3" s="1"/>
  <c r="CA97" i="3" s="1"/>
  <c r="CB97" i="3" s="1"/>
  <c r="CC97" i="3" s="1"/>
  <c r="CD97" i="3" s="1"/>
  <c r="CE97" i="3" s="1"/>
  <c r="CF97" i="3" s="1"/>
  <c r="CG97" i="3" s="1"/>
  <c r="CH97" i="3" s="1"/>
  <c r="CI97" i="3" s="1"/>
  <c r="CJ97" i="3" s="1"/>
  <c r="CK97" i="3" s="1"/>
  <c r="CL97" i="3" s="1"/>
  <c r="CM97" i="3" s="1"/>
  <c r="CN97" i="3" s="1"/>
  <c r="CO97" i="3" s="1"/>
  <c r="CP97" i="3" s="1"/>
  <c r="CQ97" i="3" s="1"/>
  <c r="CR97" i="3" s="1"/>
  <c r="CS97" i="3" s="1"/>
  <c r="CT97" i="3" s="1"/>
  <c r="CU97" i="3" s="1"/>
  <c r="CV97" i="3" s="1"/>
  <c r="CW97" i="3" s="1"/>
  <c r="CX97" i="3" s="1"/>
  <c r="CY97" i="3" s="1"/>
  <c r="CZ97" i="3" s="1"/>
  <c r="DA97" i="3" s="1"/>
  <c r="DB97" i="3" s="1"/>
  <c r="DC97" i="3" s="1"/>
  <c r="DD97" i="3" s="1"/>
  <c r="DE97" i="3" s="1"/>
  <c r="DF97" i="3" s="1"/>
  <c r="DG97" i="3" s="1"/>
  <c r="DH97" i="3" s="1"/>
  <c r="DI97" i="3" s="1"/>
  <c r="DJ97" i="3" s="1"/>
  <c r="DK97" i="3" s="1"/>
  <c r="DL97" i="3" s="1"/>
  <c r="DM97" i="3" s="1"/>
  <c r="DN97" i="3" s="1"/>
  <c r="DO97" i="3" s="1"/>
  <c r="DP97" i="3" s="1"/>
  <c r="DQ97" i="3" s="1"/>
  <c r="DR97" i="3" s="1"/>
  <c r="DS97" i="3" s="1"/>
  <c r="DT97" i="3" s="1"/>
  <c r="DU97" i="3" s="1"/>
  <c r="DV97" i="3" s="1"/>
  <c r="DW97" i="3" s="1"/>
  <c r="DX97" i="3" s="1"/>
  <c r="DY97" i="3" s="1"/>
  <c r="DZ97" i="3" s="1"/>
  <c r="EA97" i="3" s="1"/>
  <c r="EB97" i="3" s="1"/>
  <c r="EC97" i="3" s="1"/>
  <c r="ED97" i="3" s="1"/>
  <c r="EE97" i="3" s="1"/>
  <c r="EF97" i="3" s="1"/>
  <c r="EG97" i="3" s="1"/>
  <c r="EH97" i="3" s="1"/>
  <c r="EI97" i="3" s="1"/>
  <c r="EJ97" i="3" s="1"/>
  <c r="EK97" i="3" s="1"/>
  <c r="EL97" i="3" s="1"/>
  <c r="EM97" i="3" s="1"/>
  <c r="EN97" i="3" s="1"/>
  <c r="EO97" i="3" s="1"/>
  <c r="EP97" i="3" s="1"/>
  <c r="EQ97" i="3" s="1"/>
  <c r="ER97" i="3" s="1"/>
  <c r="ES97" i="3" s="1"/>
  <c r="ET97" i="3" s="1"/>
  <c r="EU97" i="3" s="1"/>
  <c r="EV97" i="3" s="1"/>
  <c r="EW97" i="3" s="1"/>
  <c r="EX97" i="3" s="1"/>
  <c r="EY97" i="3" s="1"/>
  <c r="EZ97" i="3" s="1"/>
  <c r="FA97" i="3" s="1"/>
  <c r="FB97" i="3" s="1"/>
  <c r="FC97" i="3" s="1"/>
  <c r="FD97" i="3" s="1"/>
  <c r="FE97" i="3" s="1"/>
  <c r="FF97" i="3" s="1"/>
  <c r="FG97" i="3" s="1"/>
  <c r="FH97" i="3" s="1"/>
  <c r="FI97" i="3" s="1"/>
  <c r="FJ97" i="3" s="1"/>
  <c r="FK97" i="3" s="1"/>
  <c r="FL97" i="3" s="1"/>
  <c r="FM97" i="3" s="1"/>
  <c r="FN97" i="3" s="1"/>
  <c r="FO97" i="3" s="1"/>
  <c r="FP97" i="3" s="1"/>
  <c r="FQ97" i="3" s="1"/>
  <c r="FR97" i="3" s="1"/>
  <c r="FS97" i="3" s="1"/>
  <c r="FT97" i="3" s="1"/>
  <c r="FU97" i="3" s="1"/>
  <c r="FV97" i="3" s="1"/>
  <c r="FW97" i="3" s="1"/>
  <c r="FX97" i="3" s="1"/>
  <c r="FY97" i="3" s="1"/>
  <c r="FZ97" i="3" s="1"/>
  <c r="GA97" i="3" s="1"/>
  <c r="GB97" i="3" s="1"/>
  <c r="GC97" i="3" s="1"/>
  <c r="GD97" i="3" s="1"/>
  <c r="GE97" i="3" s="1"/>
  <c r="GF97" i="3" s="1"/>
  <c r="GG97" i="3" s="1"/>
  <c r="GH97" i="3" s="1"/>
  <c r="GI97" i="3" s="1"/>
  <c r="GJ97" i="3" s="1"/>
  <c r="GK97" i="3" s="1"/>
  <c r="GL97" i="3" s="1"/>
  <c r="GM97" i="3" s="1"/>
  <c r="GN97" i="3" s="1"/>
  <c r="GO97" i="3" s="1"/>
  <c r="GP97" i="3" s="1"/>
  <c r="GQ97" i="3" s="1"/>
  <c r="GR97" i="3" s="1"/>
  <c r="GS97" i="3" s="1"/>
  <c r="GT97" i="3" s="1"/>
  <c r="GU97" i="3" s="1"/>
  <c r="GV97" i="3" s="1"/>
  <c r="GW97" i="3" s="1"/>
  <c r="GX97" i="3" s="1"/>
  <c r="GY97" i="3" s="1"/>
  <c r="GZ97" i="3" s="1"/>
  <c r="HA97" i="3" s="1"/>
  <c r="HB97" i="3" s="1"/>
  <c r="HC97" i="3" s="1"/>
  <c r="HD97" i="3" s="1"/>
  <c r="HE97" i="3" s="1"/>
  <c r="HF97" i="3" s="1"/>
  <c r="HG97" i="3" s="1"/>
  <c r="HH97" i="3" s="1"/>
  <c r="HI97" i="3" s="1"/>
  <c r="HJ97" i="3" s="1"/>
  <c r="HK97" i="3" s="1"/>
  <c r="HL97" i="3" s="1"/>
  <c r="HM97" i="3" s="1"/>
  <c r="AA100" i="3"/>
  <c r="AA104" i="3"/>
  <c r="AB104" i="3" s="1"/>
  <c r="AC104" i="3" s="1"/>
  <c r="AD104" i="3" s="1"/>
  <c r="AE104" i="3" s="1"/>
  <c r="AF104" i="3" s="1"/>
  <c r="AG104" i="3" s="1"/>
  <c r="AH104" i="3" s="1"/>
  <c r="AI104" i="3" s="1"/>
  <c r="AJ104" i="3" s="1"/>
  <c r="AK104" i="3" s="1"/>
  <c r="AL104" i="3" s="1"/>
  <c r="AM104" i="3" s="1"/>
  <c r="AN104" i="3" s="1"/>
  <c r="AO104" i="3" s="1"/>
  <c r="AP104" i="3" s="1"/>
  <c r="AQ104" i="3" s="1"/>
  <c r="AR104" i="3" s="1"/>
  <c r="AS104" i="3" s="1"/>
  <c r="AT104" i="3" s="1"/>
  <c r="AU104" i="3" s="1"/>
  <c r="AV104" i="3" s="1"/>
  <c r="AW104" i="3" s="1"/>
  <c r="AX104" i="3" s="1"/>
  <c r="AY104" i="3" s="1"/>
  <c r="AZ104" i="3" s="1"/>
  <c r="BA104" i="3" s="1"/>
  <c r="BB104" i="3" s="1"/>
  <c r="BC104" i="3" s="1"/>
  <c r="BD104" i="3" s="1"/>
  <c r="BE104" i="3" s="1"/>
  <c r="BF104" i="3" s="1"/>
  <c r="BG104" i="3" s="1"/>
  <c r="BH104" i="3" s="1"/>
  <c r="BI104" i="3" s="1"/>
  <c r="BJ104" i="3" s="1"/>
  <c r="BK104" i="3" s="1"/>
  <c r="BL104" i="3" s="1"/>
  <c r="BM104" i="3" s="1"/>
  <c r="BN104" i="3" s="1"/>
  <c r="BO104" i="3" s="1"/>
  <c r="BP104" i="3" s="1"/>
  <c r="BQ104" i="3" s="1"/>
  <c r="BR104" i="3" s="1"/>
  <c r="BS104" i="3" s="1"/>
  <c r="BT104" i="3" s="1"/>
  <c r="BU104" i="3" s="1"/>
  <c r="BV104" i="3" s="1"/>
  <c r="BW104" i="3" s="1"/>
  <c r="BX104" i="3" s="1"/>
  <c r="BY104" i="3" s="1"/>
  <c r="BZ104" i="3" s="1"/>
  <c r="CA104" i="3" s="1"/>
  <c r="CB104" i="3" s="1"/>
  <c r="CC104" i="3" s="1"/>
  <c r="CD104" i="3" s="1"/>
  <c r="CE104" i="3" s="1"/>
  <c r="CF104" i="3" s="1"/>
  <c r="CG104" i="3" s="1"/>
  <c r="CH104" i="3" s="1"/>
  <c r="CI104" i="3" s="1"/>
  <c r="CJ104" i="3" s="1"/>
  <c r="CK104" i="3" s="1"/>
  <c r="CL104" i="3" s="1"/>
  <c r="CM104" i="3" s="1"/>
  <c r="CN104" i="3" s="1"/>
  <c r="CO104" i="3" s="1"/>
  <c r="CP104" i="3" s="1"/>
  <c r="CQ104" i="3" s="1"/>
  <c r="CR104" i="3" s="1"/>
  <c r="CS104" i="3" s="1"/>
  <c r="CT104" i="3" s="1"/>
  <c r="CU104" i="3" s="1"/>
  <c r="CV104" i="3" s="1"/>
  <c r="CW104" i="3" s="1"/>
  <c r="CX104" i="3" s="1"/>
  <c r="CY104" i="3" s="1"/>
  <c r="CZ104" i="3" s="1"/>
  <c r="DA104" i="3" s="1"/>
  <c r="DB104" i="3" s="1"/>
  <c r="DC104" i="3" s="1"/>
  <c r="DD104" i="3" s="1"/>
  <c r="DE104" i="3" s="1"/>
  <c r="DF104" i="3" s="1"/>
  <c r="DG104" i="3" s="1"/>
  <c r="DH104" i="3" s="1"/>
  <c r="DI104" i="3" s="1"/>
  <c r="DJ104" i="3" s="1"/>
  <c r="DK104" i="3" s="1"/>
  <c r="DL104" i="3" s="1"/>
  <c r="DM104" i="3" s="1"/>
  <c r="DN104" i="3" s="1"/>
  <c r="DO104" i="3" s="1"/>
  <c r="DP104" i="3" s="1"/>
  <c r="DQ104" i="3" s="1"/>
  <c r="DR104" i="3" s="1"/>
  <c r="DS104" i="3" s="1"/>
  <c r="DT104" i="3" s="1"/>
  <c r="DU104" i="3" s="1"/>
  <c r="DV104" i="3" s="1"/>
  <c r="DW104" i="3" s="1"/>
  <c r="DX104" i="3" s="1"/>
  <c r="DY104" i="3" s="1"/>
  <c r="DZ104" i="3" s="1"/>
  <c r="EA104" i="3" s="1"/>
  <c r="EB104" i="3" s="1"/>
  <c r="EC104" i="3" s="1"/>
  <c r="ED104" i="3" s="1"/>
  <c r="EE104" i="3" s="1"/>
  <c r="EF104" i="3" s="1"/>
  <c r="EG104" i="3" s="1"/>
  <c r="EH104" i="3" s="1"/>
  <c r="EI104" i="3" s="1"/>
  <c r="EJ104" i="3" s="1"/>
  <c r="EK104" i="3" s="1"/>
  <c r="EL104" i="3" s="1"/>
  <c r="EM104" i="3" s="1"/>
  <c r="EN104" i="3" s="1"/>
  <c r="EO104" i="3" s="1"/>
  <c r="EP104" i="3" s="1"/>
  <c r="EQ104" i="3" s="1"/>
  <c r="ER104" i="3" s="1"/>
  <c r="ES104" i="3" s="1"/>
  <c r="ET104" i="3" s="1"/>
  <c r="EU104" i="3" s="1"/>
  <c r="EV104" i="3" s="1"/>
  <c r="EW104" i="3" s="1"/>
  <c r="EX104" i="3" s="1"/>
  <c r="EY104" i="3" s="1"/>
  <c r="EZ104" i="3" s="1"/>
  <c r="FA104" i="3" s="1"/>
  <c r="FB104" i="3" s="1"/>
  <c r="FC104" i="3" s="1"/>
  <c r="FD104" i="3" s="1"/>
  <c r="FE104" i="3" s="1"/>
  <c r="FF104" i="3" s="1"/>
  <c r="FG104" i="3" s="1"/>
  <c r="FH104" i="3" s="1"/>
  <c r="FI104" i="3" s="1"/>
  <c r="FJ104" i="3" s="1"/>
  <c r="FK104" i="3" s="1"/>
  <c r="FL104" i="3" s="1"/>
  <c r="FM104" i="3" s="1"/>
  <c r="FN104" i="3" s="1"/>
  <c r="FO104" i="3" s="1"/>
  <c r="FP104" i="3" s="1"/>
  <c r="FQ104" i="3" s="1"/>
  <c r="FR104" i="3" s="1"/>
  <c r="FS104" i="3" s="1"/>
  <c r="FT104" i="3" s="1"/>
  <c r="FU104" i="3" s="1"/>
  <c r="FV104" i="3" s="1"/>
  <c r="FW104" i="3" s="1"/>
  <c r="FX104" i="3" s="1"/>
  <c r="FY104" i="3" s="1"/>
  <c r="FZ104" i="3" s="1"/>
  <c r="GA104" i="3" s="1"/>
  <c r="GB104" i="3" s="1"/>
  <c r="GC104" i="3" s="1"/>
  <c r="GD104" i="3" s="1"/>
  <c r="GE104" i="3" s="1"/>
  <c r="GF104" i="3" s="1"/>
  <c r="GG104" i="3" s="1"/>
  <c r="GH104" i="3" s="1"/>
  <c r="GI104" i="3" s="1"/>
  <c r="GJ104" i="3" s="1"/>
  <c r="GK104" i="3" s="1"/>
  <c r="GL104" i="3" s="1"/>
  <c r="GM104" i="3" s="1"/>
  <c r="GN104" i="3" s="1"/>
  <c r="GO104" i="3" s="1"/>
  <c r="GP104" i="3" s="1"/>
  <c r="GQ104" i="3" s="1"/>
  <c r="GR104" i="3" s="1"/>
  <c r="GS104" i="3" s="1"/>
  <c r="GT104" i="3" s="1"/>
  <c r="GU104" i="3" s="1"/>
  <c r="GV104" i="3" s="1"/>
  <c r="GW104" i="3" s="1"/>
  <c r="GX104" i="3" s="1"/>
  <c r="GY104" i="3" s="1"/>
  <c r="GZ104" i="3" s="1"/>
  <c r="HA104" i="3" s="1"/>
  <c r="HB104" i="3" s="1"/>
  <c r="HC104" i="3" s="1"/>
  <c r="HD104" i="3" s="1"/>
  <c r="HE104" i="3" s="1"/>
  <c r="HF104" i="3" s="1"/>
  <c r="HG104" i="3" s="1"/>
  <c r="HH104" i="3" s="1"/>
  <c r="HI104" i="3" s="1"/>
  <c r="HJ104" i="3" s="1"/>
  <c r="HK104" i="3" s="1"/>
  <c r="HL104" i="3" s="1"/>
  <c r="HM104" i="3" s="1"/>
  <c r="AA105" i="3"/>
  <c r="AB105" i="3" s="1"/>
  <c r="AC105" i="3" s="1"/>
  <c r="AD105" i="3" s="1"/>
  <c r="AE105" i="3" s="1"/>
  <c r="AF105" i="3" s="1"/>
  <c r="AG105" i="3" s="1"/>
  <c r="AH105" i="3" s="1"/>
  <c r="AI105" i="3" s="1"/>
  <c r="AJ105" i="3" s="1"/>
  <c r="AK105" i="3" s="1"/>
  <c r="AL105" i="3" s="1"/>
  <c r="AM105" i="3" s="1"/>
  <c r="AN105" i="3" s="1"/>
  <c r="AO105" i="3" s="1"/>
  <c r="AP105" i="3" s="1"/>
  <c r="AQ105" i="3" s="1"/>
  <c r="AR105" i="3" s="1"/>
  <c r="AS105" i="3" s="1"/>
  <c r="AT105" i="3" s="1"/>
  <c r="AU105" i="3" s="1"/>
  <c r="AV105" i="3" s="1"/>
  <c r="AW105" i="3" s="1"/>
  <c r="AX105" i="3" s="1"/>
  <c r="AY105" i="3" s="1"/>
  <c r="AZ105" i="3" s="1"/>
  <c r="BA105" i="3" s="1"/>
  <c r="BB105" i="3" s="1"/>
  <c r="BC105" i="3" s="1"/>
  <c r="BD105" i="3" s="1"/>
  <c r="BE105" i="3" s="1"/>
  <c r="BF105" i="3" s="1"/>
  <c r="BG105" i="3" s="1"/>
  <c r="BH105" i="3" s="1"/>
  <c r="BI105" i="3" s="1"/>
  <c r="BJ105" i="3" s="1"/>
  <c r="BK105" i="3" s="1"/>
  <c r="BL105" i="3" s="1"/>
  <c r="BM105" i="3" s="1"/>
  <c r="BN105" i="3" s="1"/>
  <c r="BO105" i="3" s="1"/>
  <c r="BP105" i="3" s="1"/>
  <c r="BQ105" i="3" s="1"/>
  <c r="BR105" i="3" s="1"/>
  <c r="BS105" i="3" s="1"/>
  <c r="BT105" i="3" s="1"/>
  <c r="BU105" i="3" s="1"/>
  <c r="BV105" i="3" s="1"/>
  <c r="BW105" i="3" s="1"/>
  <c r="BX105" i="3" s="1"/>
  <c r="BY105" i="3" s="1"/>
  <c r="BZ105" i="3" s="1"/>
  <c r="CA105" i="3" s="1"/>
  <c r="CB105" i="3" s="1"/>
  <c r="CC105" i="3" s="1"/>
  <c r="CD105" i="3" s="1"/>
  <c r="CE105" i="3" s="1"/>
  <c r="CF105" i="3" s="1"/>
  <c r="CG105" i="3" s="1"/>
  <c r="CH105" i="3" s="1"/>
  <c r="CI105" i="3" s="1"/>
  <c r="CJ105" i="3" s="1"/>
  <c r="CK105" i="3" s="1"/>
  <c r="CL105" i="3" s="1"/>
  <c r="CM105" i="3" s="1"/>
  <c r="CN105" i="3" s="1"/>
  <c r="CO105" i="3" s="1"/>
  <c r="CP105" i="3" s="1"/>
  <c r="CQ105" i="3" s="1"/>
  <c r="CR105" i="3" s="1"/>
  <c r="CS105" i="3" s="1"/>
  <c r="CT105" i="3" s="1"/>
  <c r="CU105" i="3" s="1"/>
  <c r="CV105" i="3" s="1"/>
  <c r="CW105" i="3" s="1"/>
  <c r="CX105" i="3" s="1"/>
  <c r="CY105" i="3" s="1"/>
  <c r="CZ105" i="3" s="1"/>
  <c r="DA105" i="3" s="1"/>
  <c r="DB105" i="3" s="1"/>
  <c r="DC105" i="3" s="1"/>
  <c r="DD105" i="3" s="1"/>
  <c r="DE105" i="3" s="1"/>
  <c r="DF105" i="3" s="1"/>
  <c r="DG105" i="3" s="1"/>
  <c r="DH105" i="3" s="1"/>
  <c r="DI105" i="3" s="1"/>
  <c r="DJ105" i="3" s="1"/>
  <c r="DK105" i="3" s="1"/>
  <c r="DL105" i="3" s="1"/>
  <c r="DM105" i="3" s="1"/>
  <c r="DN105" i="3" s="1"/>
  <c r="DO105" i="3" s="1"/>
  <c r="DP105" i="3" s="1"/>
  <c r="DQ105" i="3" s="1"/>
  <c r="DR105" i="3" s="1"/>
  <c r="DS105" i="3" s="1"/>
  <c r="DT105" i="3" s="1"/>
  <c r="DU105" i="3" s="1"/>
  <c r="DV105" i="3" s="1"/>
  <c r="DW105" i="3" s="1"/>
  <c r="DX105" i="3" s="1"/>
  <c r="DY105" i="3" s="1"/>
  <c r="DZ105" i="3" s="1"/>
  <c r="EA105" i="3" s="1"/>
  <c r="EB105" i="3" s="1"/>
  <c r="EC105" i="3" s="1"/>
  <c r="ED105" i="3" s="1"/>
  <c r="EE105" i="3" s="1"/>
  <c r="EF105" i="3" s="1"/>
  <c r="EG105" i="3" s="1"/>
  <c r="EH105" i="3" s="1"/>
  <c r="EI105" i="3" s="1"/>
  <c r="EJ105" i="3" s="1"/>
  <c r="EK105" i="3" s="1"/>
  <c r="EL105" i="3" s="1"/>
  <c r="EM105" i="3" s="1"/>
  <c r="EN105" i="3" s="1"/>
  <c r="EO105" i="3" s="1"/>
  <c r="EP105" i="3" s="1"/>
  <c r="EQ105" i="3" s="1"/>
  <c r="ER105" i="3" s="1"/>
  <c r="ES105" i="3" s="1"/>
  <c r="ET105" i="3" s="1"/>
  <c r="EU105" i="3" s="1"/>
  <c r="EV105" i="3" s="1"/>
  <c r="EW105" i="3" s="1"/>
  <c r="EX105" i="3" s="1"/>
  <c r="EY105" i="3" s="1"/>
  <c r="EZ105" i="3" s="1"/>
  <c r="FA105" i="3" s="1"/>
  <c r="FB105" i="3" s="1"/>
  <c r="FC105" i="3" s="1"/>
  <c r="FD105" i="3" s="1"/>
  <c r="FE105" i="3" s="1"/>
  <c r="FF105" i="3" s="1"/>
  <c r="FG105" i="3" s="1"/>
  <c r="FH105" i="3" s="1"/>
  <c r="FI105" i="3" s="1"/>
  <c r="FJ105" i="3" s="1"/>
  <c r="FK105" i="3" s="1"/>
  <c r="FL105" i="3" s="1"/>
  <c r="FM105" i="3" s="1"/>
  <c r="FN105" i="3" s="1"/>
  <c r="FO105" i="3" s="1"/>
  <c r="FP105" i="3" s="1"/>
  <c r="FQ105" i="3" s="1"/>
  <c r="FR105" i="3" s="1"/>
  <c r="FS105" i="3" s="1"/>
  <c r="FT105" i="3" s="1"/>
  <c r="FU105" i="3" s="1"/>
  <c r="FV105" i="3" s="1"/>
  <c r="FW105" i="3" s="1"/>
  <c r="FX105" i="3" s="1"/>
  <c r="FY105" i="3" s="1"/>
  <c r="FZ105" i="3" s="1"/>
  <c r="GA105" i="3" s="1"/>
  <c r="GB105" i="3" s="1"/>
  <c r="GC105" i="3" s="1"/>
  <c r="GD105" i="3" s="1"/>
  <c r="GE105" i="3" s="1"/>
  <c r="GF105" i="3" s="1"/>
  <c r="GG105" i="3" s="1"/>
  <c r="GH105" i="3" s="1"/>
  <c r="GI105" i="3" s="1"/>
  <c r="GJ105" i="3" s="1"/>
  <c r="GK105" i="3" s="1"/>
  <c r="GL105" i="3" s="1"/>
  <c r="GM105" i="3" s="1"/>
  <c r="GN105" i="3" s="1"/>
  <c r="GO105" i="3" s="1"/>
  <c r="GP105" i="3" s="1"/>
  <c r="GQ105" i="3" s="1"/>
  <c r="GR105" i="3" s="1"/>
  <c r="GS105" i="3" s="1"/>
  <c r="GT105" i="3" s="1"/>
  <c r="GU105" i="3" s="1"/>
  <c r="GV105" i="3" s="1"/>
  <c r="GW105" i="3" s="1"/>
  <c r="GX105" i="3" s="1"/>
  <c r="GY105" i="3" s="1"/>
  <c r="GZ105" i="3" s="1"/>
  <c r="HA105" i="3" s="1"/>
  <c r="HB105" i="3" s="1"/>
  <c r="HC105" i="3" s="1"/>
  <c r="HD105" i="3" s="1"/>
  <c r="HE105" i="3" s="1"/>
  <c r="HF105" i="3" s="1"/>
  <c r="HG105" i="3" s="1"/>
  <c r="HH105" i="3" s="1"/>
  <c r="HI105" i="3" s="1"/>
  <c r="HJ105" i="3" s="1"/>
  <c r="HK105" i="3" s="1"/>
  <c r="HL105" i="3" s="1"/>
  <c r="HM105" i="3" s="1"/>
  <c r="AA115" i="3"/>
  <c r="AB115" i="3" s="1"/>
  <c r="AC115" i="3" s="1"/>
  <c r="AD115" i="3" s="1"/>
  <c r="AE115" i="3" s="1"/>
  <c r="AF115" i="3" s="1"/>
  <c r="AG115" i="3" s="1"/>
  <c r="AH115" i="3" s="1"/>
  <c r="AI115" i="3" s="1"/>
  <c r="AJ115" i="3" s="1"/>
  <c r="AK115" i="3" s="1"/>
  <c r="AL115" i="3" s="1"/>
  <c r="AM115" i="3" s="1"/>
  <c r="AN115" i="3" s="1"/>
  <c r="AO115" i="3" s="1"/>
  <c r="AP115" i="3" s="1"/>
  <c r="AQ115" i="3" s="1"/>
  <c r="AR115" i="3" s="1"/>
  <c r="AS115" i="3" s="1"/>
  <c r="AT115" i="3" s="1"/>
  <c r="AU115" i="3" s="1"/>
  <c r="AV115" i="3" s="1"/>
  <c r="AW115" i="3" s="1"/>
  <c r="AX115" i="3" s="1"/>
  <c r="AY115" i="3" s="1"/>
  <c r="AZ115" i="3" s="1"/>
  <c r="BA115" i="3" s="1"/>
  <c r="BB115" i="3" s="1"/>
  <c r="BC115" i="3" s="1"/>
  <c r="BD115" i="3" s="1"/>
  <c r="BE115" i="3" s="1"/>
  <c r="BF115" i="3" s="1"/>
  <c r="BG115" i="3" s="1"/>
  <c r="BH115" i="3" s="1"/>
  <c r="BI115" i="3" s="1"/>
  <c r="BJ115" i="3" s="1"/>
  <c r="BK115" i="3" s="1"/>
  <c r="BL115" i="3" s="1"/>
  <c r="BM115" i="3" s="1"/>
  <c r="BN115" i="3" s="1"/>
  <c r="BO115" i="3" s="1"/>
  <c r="BP115" i="3" s="1"/>
  <c r="BQ115" i="3" s="1"/>
  <c r="BR115" i="3" s="1"/>
  <c r="BS115" i="3" s="1"/>
  <c r="BT115" i="3" s="1"/>
  <c r="BU115" i="3" s="1"/>
  <c r="BV115" i="3" s="1"/>
  <c r="BW115" i="3" s="1"/>
  <c r="BX115" i="3" s="1"/>
  <c r="BY115" i="3" s="1"/>
  <c r="BZ115" i="3" s="1"/>
  <c r="CA115" i="3" s="1"/>
  <c r="CB115" i="3" s="1"/>
  <c r="CC115" i="3" s="1"/>
  <c r="CD115" i="3" s="1"/>
  <c r="CE115" i="3" s="1"/>
  <c r="CF115" i="3" s="1"/>
  <c r="CG115" i="3" s="1"/>
  <c r="CH115" i="3" s="1"/>
  <c r="CI115" i="3" s="1"/>
  <c r="CJ115" i="3" s="1"/>
  <c r="CK115" i="3" s="1"/>
  <c r="CL115" i="3" s="1"/>
  <c r="CM115" i="3" s="1"/>
  <c r="CN115" i="3" s="1"/>
  <c r="CO115" i="3" s="1"/>
  <c r="CP115" i="3" s="1"/>
  <c r="CQ115" i="3" s="1"/>
  <c r="CR115" i="3" s="1"/>
  <c r="CS115" i="3" s="1"/>
  <c r="CT115" i="3" s="1"/>
  <c r="CU115" i="3" s="1"/>
  <c r="CV115" i="3" s="1"/>
  <c r="CW115" i="3" s="1"/>
  <c r="CX115" i="3" s="1"/>
  <c r="CY115" i="3" s="1"/>
  <c r="CZ115" i="3" s="1"/>
  <c r="DA115" i="3" s="1"/>
  <c r="DB115" i="3" s="1"/>
  <c r="DC115" i="3" s="1"/>
  <c r="DD115" i="3" s="1"/>
  <c r="DE115" i="3" s="1"/>
  <c r="DF115" i="3" s="1"/>
  <c r="DG115" i="3" s="1"/>
  <c r="DH115" i="3" s="1"/>
  <c r="DI115" i="3" s="1"/>
  <c r="DJ115" i="3" s="1"/>
  <c r="DK115" i="3" s="1"/>
  <c r="DL115" i="3" s="1"/>
  <c r="DM115" i="3" s="1"/>
  <c r="DN115" i="3" s="1"/>
  <c r="DO115" i="3" s="1"/>
  <c r="DP115" i="3" s="1"/>
  <c r="DQ115" i="3" s="1"/>
  <c r="DR115" i="3" s="1"/>
  <c r="DS115" i="3" s="1"/>
  <c r="DT115" i="3" s="1"/>
  <c r="DU115" i="3" s="1"/>
  <c r="DV115" i="3" s="1"/>
  <c r="DW115" i="3" s="1"/>
  <c r="DX115" i="3" s="1"/>
  <c r="DY115" i="3" s="1"/>
  <c r="DZ115" i="3" s="1"/>
  <c r="EA115" i="3" s="1"/>
  <c r="EB115" i="3" s="1"/>
  <c r="EC115" i="3" s="1"/>
  <c r="ED115" i="3" s="1"/>
  <c r="EE115" i="3" s="1"/>
  <c r="EF115" i="3" s="1"/>
  <c r="EG115" i="3" s="1"/>
  <c r="EH115" i="3" s="1"/>
  <c r="EI115" i="3" s="1"/>
  <c r="EJ115" i="3" s="1"/>
  <c r="EK115" i="3" s="1"/>
  <c r="EL115" i="3" s="1"/>
  <c r="EM115" i="3" s="1"/>
  <c r="EN115" i="3" s="1"/>
  <c r="EO115" i="3" s="1"/>
  <c r="EP115" i="3" s="1"/>
  <c r="EQ115" i="3" s="1"/>
  <c r="ER115" i="3" s="1"/>
  <c r="ES115" i="3" s="1"/>
  <c r="ET115" i="3" s="1"/>
  <c r="EU115" i="3" s="1"/>
  <c r="EV115" i="3" s="1"/>
  <c r="EW115" i="3" s="1"/>
  <c r="EX115" i="3" s="1"/>
  <c r="EY115" i="3" s="1"/>
  <c r="EZ115" i="3" s="1"/>
  <c r="FA115" i="3" s="1"/>
  <c r="FB115" i="3" s="1"/>
  <c r="FC115" i="3" s="1"/>
  <c r="FD115" i="3" s="1"/>
  <c r="FE115" i="3" s="1"/>
  <c r="FF115" i="3" s="1"/>
  <c r="FG115" i="3" s="1"/>
  <c r="FH115" i="3" s="1"/>
  <c r="FI115" i="3" s="1"/>
  <c r="FJ115" i="3" s="1"/>
  <c r="FK115" i="3" s="1"/>
  <c r="FL115" i="3" s="1"/>
  <c r="FM115" i="3" s="1"/>
  <c r="FN115" i="3" s="1"/>
  <c r="FO115" i="3" s="1"/>
  <c r="FP115" i="3" s="1"/>
  <c r="FQ115" i="3" s="1"/>
  <c r="FR115" i="3" s="1"/>
  <c r="FS115" i="3" s="1"/>
  <c r="FT115" i="3" s="1"/>
  <c r="FU115" i="3" s="1"/>
  <c r="FV115" i="3" s="1"/>
  <c r="FW115" i="3" s="1"/>
  <c r="FX115" i="3" s="1"/>
  <c r="FY115" i="3" s="1"/>
  <c r="FZ115" i="3" s="1"/>
  <c r="GA115" i="3" s="1"/>
  <c r="GB115" i="3" s="1"/>
  <c r="GC115" i="3" s="1"/>
  <c r="GD115" i="3" s="1"/>
  <c r="GE115" i="3" s="1"/>
  <c r="GF115" i="3" s="1"/>
  <c r="GG115" i="3" s="1"/>
  <c r="GH115" i="3" s="1"/>
  <c r="GI115" i="3" s="1"/>
  <c r="GJ115" i="3" s="1"/>
  <c r="GK115" i="3" s="1"/>
  <c r="GL115" i="3" s="1"/>
  <c r="GM115" i="3" s="1"/>
  <c r="GN115" i="3" s="1"/>
  <c r="GO115" i="3" s="1"/>
  <c r="GP115" i="3" s="1"/>
  <c r="GQ115" i="3" s="1"/>
  <c r="GR115" i="3" s="1"/>
  <c r="GS115" i="3" s="1"/>
  <c r="GT115" i="3" s="1"/>
  <c r="GU115" i="3" s="1"/>
  <c r="GV115" i="3" s="1"/>
  <c r="GW115" i="3" s="1"/>
  <c r="GX115" i="3" s="1"/>
  <c r="GY115" i="3" s="1"/>
  <c r="GZ115" i="3" s="1"/>
  <c r="HA115" i="3" s="1"/>
  <c r="HB115" i="3" s="1"/>
  <c r="HC115" i="3" s="1"/>
  <c r="HD115" i="3" s="1"/>
  <c r="HE115" i="3" s="1"/>
  <c r="HF115" i="3" s="1"/>
  <c r="HG115" i="3" s="1"/>
  <c r="HH115" i="3" s="1"/>
  <c r="HI115" i="3" s="1"/>
  <c r="HJ115" i="3" s="1"/>
  <c r="HK115" i="3" s="1"/>
  <c r="HL115" i="3" s="1"/>
  <c r="HM115" i="3" s="1"/>
  <c r="AA122" i="3"/>
  <c r="AB122" i="3" s="1"/>
  <c r="AC122" i="3" s="1"/>
  <c r="AD122" i="3" s="1"/>
  <c r="AE122" i="3" s="1"/>
  <c r="AF122" i="3" s="1"/>
  <c r="AG122" i="3" s="1"/>
  <c r="AH122" i="3" s="1"/>
  <c r="AI122" i="3" s="1"/>
  <c r="AJ122" i="3" s="1"/>
  <c r="AK122" i="3" s="1"/>
  <c r="AL122" i="3" s="1"/>
  <c r="AM122" i="3" s="1"/>
  <c r="AN122" i="3" s="1"/>
  <c r="AO122" i="3" s="1"/>
  <c r="AP122" i="3" s="1"/>
  <c r="AQ122" i="3" s="1"/>
  <c r="AR122" i="3" s="1"/>
  <c r="AS122" i="3" s="1"/>
  <c r="AT122" i="3" s="1"/>
  <c r="AU122" i="3" s="1"/>
  <c r="AV122" i="3" s="1"/>
  <c r="AW122" i="3" s="1"/>
  <c r="AX122" i="3" s="1"/>
  <c r="AY122" i="3" s="1"/>
  <c r="AZ122" i="3" s="1"/>
  <c r="BA122" i="3" s="1"/>
  <c r="BB122" i="3" s="1"/>
  <c r="BC122" i="3" s="1"/>
  <c r="BD122" i="3" s="1"/>
  <c r="BE122" i="3" s="1"/>
  <c r="BF122" i="3" s="1"/>
  <c r="BG122" i="3" s="1"/>
  <c r="BH122" i="3" s="1"/>
  <c r="BI122" i="3" s="1"/>
  <c r="BJ122" i="3" s="1"/>
  <c r="BK122" i="3" s="1"/>
  <c r="BL122" i="3" s="1"/>
  <c r="BM122" i="3" s="1"/>
  <c r="BN122" i="3" s="1"/>
  <c r="BO122" i="3" s="1"/>
  <c r="BP122" i="3" s="1"/>
  <c r="BQ122" i="3" s="1"/>
  <c r="BR122" i="3" s="1"/>
  <c r="BS122" i="3" s="1"/>
  <c r="BT122" i="3" s="1"/>
  <c r="BU122" i="3" s="1"/>
  <c r="BV122" i="3" s="1"/>
  <c r="BW122" i="3" s="1"/>
  <c r="BX122" i="3" s="1"/>
  <c r="BY122" i="3" s="1"/>
  <c r="BZ122" i="3" s="1"/>
  <c r="CA122" i="3" s="1"/>
  <c r="CB122" i="3" s="1"/>
  <c r="CC122" i="3" s="1"/>
  <c r="CD122" i="3" s="1"/>
  <c r="CE122" i="3" s="1"/>
  <c r="CF122" i="3" s="1"/>
  <c r="CG122" i="3" s="1"/>
  <c r="CH122" i="3" s="1"/>
  <c r="CI122" i="3" s="1"/>
  <c r="CJ122" i="3" s="1"/>
  <c r="CK122" i="3" s="1"/>
  <c r="CL122" i="3" s="1"/>
  <c r="CM122" i="3" s="1"/>
  <c r="CN122" i="3" s="1"/>
  <c r="CO122" i="3" s="1"/>
  <c r="CP122" i="3" s="1"/>
  <c r="CQ122" i="3" s="1"/>
  <c r="CR122" i="3" s="1"/>
  <c r="CS122" i="3" s="1"/>
  <c r="CT122" i="3" s="1"/>
  <c r="CU122" i="3" s="1"/>
  <c r="CV122" i="3" s="1"/>
  <c r="CW122" i="3" s="1"/>
  <c r="CX122" i="3" s="1"/>
  <c r="CY122" i="3" s="1"/>
  <c r="CZ122" i="3" s="1"/>
  <c r="DA122" i="3" s="1"/>
  <c r="DB122" i="3" s="1"/>
  <c r="DC122" i="3" s="1"/>
  <c r="DD122" i="3" s="1"/>
  <c r="DE122" i="3" s="1"/>
  <c r="DF122" i="3" s="1"/>
  <c r="DG122" i="3" s="1"/>
  <c r="DH122" i="3" s="1"/>
  <c r="DI122" i="3" s="1"/>
  <c r="DJ122" i="3" s="1"/>
  <c r="DK122" i="3" s="1"/>
  <c r="DL122" i="3" s="1"/>
  <c r="DM122" i="3" s="1"/>
  <c r="DN122" i="3" s="1"/>
  <c r="DO122" i="3" s="1"/>
  <c r="DP122" i="3" s="1"/>
  <c r="DQ122" i="3" s="1"/>
  <c r="DR122" i="3" s="1"/>
  <c r="DS122" i="3" s="1"/>
  <c r="DT122" i="3" s="1"/>
  <c r="DU122" i="3" s="1"/>
  <c r="DV122" i="3" s="1"/>
  <c r="DW122" i="3" s="1"/>
  <c r="DX122" i="3" s="1"/>
  <c r="DY122" i="3" s="1"/>
  <c r="DZ122" i="3" s="1"/>
  <c r="EA122" i="3" s="1"/>
  <c r="EB122" i="3" s="1"/>
  <c r="EC122" i="3" s="1"/>
  <c r="ED122" i="3" s="1"/>
  <c r="EE122" i="3" s="1"/>
  <c r="EF122" i="3" s="1"/>
  <c r="EG122" i="3" s="1"/>
  <c r="EH122" i="3" s="1"/>
  <c r="EI122" i="3" s="1"/>
  <c r="EJ122" i="3" s="1"/>
  <c r="EK122" i="3" s="1"/>
  <c r="EL122" i="3" s="1"/>
  <c r="EM122" i="3" s="1"/>
  <c r="EN122" i="3" s="1"/>
  <c r="EO122" i="3" s="1"/>
  <c r="EP122" i="3" s="1"/>
  <c r="EQ122" i="3" s="1"/>
  <c r="ER122" i="3" s="1"/>
  <c r="ES122" i="3" s="1"/>
  <c r="ET122" i="3" s="1"/>
  <c r="EU122" i="3" s="1"/>
  <c r="EV122" i="3" s="1"/>
  <c r="EW122" i="3" s="1"/>
  <c r="EX122" i="3" s="1"/>
  <c r="EY122" i="3" s="1"/>
  <c r="EZ122" i="3" s="1"/>
  <c r="FA122" i="3" s="1"/>
  <c r="FB122" i="3" s="1"/>
  <c r="FC122" i="3" s="1"/>
  <c r="FD122" i="3" s="1"/>
  <c r="FE122" i="3" s="1"/>
  <c r="FF122" i="3" s="1"/>
  <c r="FG122" i="3" s="1"/>
  <c r="FH122" i="3" s="1"/>
  <c r="FI122" i="3" s="1"/>
  <c r="FJ122" i="3" s="1"/>
  <c r="FK122" i="3" s="1"/>
  <c r="FL122" i="3" s="1"/>
  <c r="FM122" i="3" s="1"/>
  <c r="FN122" i="3" s="1"/>
  <c r="FO122" i="3" s="1"/>
  <c r="FP122" i="3" s="1"/>
  <c r="FQ122" i="3" s="1"/>
  <c r="FR122" i="3" s="1"/>
  <c r="FS122" i="3" s="1"/>
  <c r="FT122" i="3" s="1"/>
  <c r="FU122" i="3" s="1"/>
  <c r="FV122" i="3" s="1"/>
  <c r="FW122" i="3" s="1"/>
  <c r="FX122" i="3" s="1"/>
  <c r="FY122" i="3" s="1"/>
  <c r="FZ122" i="3" s="1"/>
  <c r="GA122" i="3" s="1"/>
  <c r="GB122" i="3" s="1"/>
  <c r="GC122" i="3" s="1"/>
  <c r="GD122" i="3" s="1"/>
  <c r="GE122" i="3" s="1"/>
  <c r="GF122" i="3" s="1"/>
  <c r="GG122" i="3" s="1"/>
  <c r="GH122" i="3" s="1"/>
  <c r="GI122" i="3" s="1"/>
  <c r="GJ122" i="3" s="1"/>
  <c r="GK122" i="3" s="1"/>
  <c r="GL122" i="3" s="1"/>
  <c r="GM122" i="3" s="1"/>
  <c r="GN122" i="3" s="1"/>
  <c r="GO122" i="3" s="1"/>
  <c r="GP122" i="3" s="1"/>
  <c r="GQ122" i="3" s="1"/>
  <c r="GR122" i="3" s="1"/>
  <c r="GS122" i="3" s="1"/>
  <c r="GT122" i="3" s="1"/>
  <c r="GU122" i="3" s="1"/>
  <c r="GV122" i="3" s="1"/>
  <c r="GW122" i="3" s="1"/>
  <c r="GX122" i="3" s="1"/>
  <c r="GY122" i="3" s="1"/>
  <c r="GZ122" i="3" s="1"/>
  <c r="HA122" i="3" s="1"/>
  <c r="HB122" i="3" s="1"/>
  <c r="HC122" i="3" s="1"/>
  <c r="HD122" i="3" s="1"/>
  <c r="HE122" i="3" s="1"/>
  <c r="HF122" i="3" s="1"/>
  <c r="HG122" i="3" s="1"/>
  <c r="HH122" i="3" s="1"/>
  <c r="HI122" i="3" s="1"/>
  <c r="HJ122" i="3" s="1"/>
  <c r="HK122" i="3" s="1"/>
  <c r="HL122" i="3" s="1"/>
  <c r="HM122" i="3" s="1"/>
  <c r="AA141" i="3"/>
  <c r="AB141" i="3" s="1"/>
  <c r="AC141" i="3" s="1"/>
  <c r="AD141" i="3" s="1"/>
  <c r="AE141" i="3" s="1"/>
  <c r="AF141" i="3" s="1"/>
  <c r="AG141" i="3" s="1"/>
  <c r="AH141" i="3" s="1"/>
  <c r="AI141" i="3" s="1"/>
  <c r="AJ141" i="3" s="1"/>
  <c r="AK141" i="3" s="1"/>
  <c r="AL141" i="3" s="1"/>
  <c r="AM141" i="3" s="1"/>
  <c r="AN141" i="3" s="1"/>
  <c r="AO141" i="3" s="1"/>
  <c r="AP141" i="3" s="1"/>
  <c r="AQ141" i="3" s="1"/>
  <c r="AR141" i="3" s="1"/>
  <c r="AS141" i="3" s="1"/>
  <c r="AT141" i="3" s="1"/>
  <c r="AU141" i="3" s="1"/>
  <c r="AV141" i="3" s="1"/>
  <c r="AW141" i="3" s="1"/>
  <c r="AX141" i="3" s="1"/>
  <c r="AY141" i="3" s="1"/>
  <c r="AZ141" i="3" s="1"/>
  <c r="BA141" i="3" s="1"/>
  <c r="BB141" i="3" s="1"/>
  <c r="BC141" i="3" s="1"/>
  <c r="BD141" i="3" s="1"/>
  <c r="BE141" i="3" s="1"/>
  <c r="BF141" i="3" s="1"/>
  <c r="BG141" i="3" s="1"/>
  <c r="BH141" i="3" s="1"/>
  <c r="BI141" i="3" s="1"/>
  <c r="BJ141" i="3" s="1"/>
  <c r="BK141" i="3" s="1"/>
  <c r="BL141" i="3" s="1"/>
  <c r="BM141" i="3" s="1"/>
  <c r="BN141" i="3" s="1"/>
  <c r="BO141" i="3" s="1"/>
  <c r="BP141" i="3" s="1"/>
  <c r="BQ141" i="3" s="1"/>
  <c r="BR141" i="3" s="1"/>
  <c r="BS141" i="3" s="1"/>
  <c r="BT141" i="3" s="1"/>
  <c r="BU141" i="3" s="1"/>
  <c r="BV141" i="3" s="1"/>
  <c r="BW141" i="3" s="1"/>
  <c r="BX141" i="3" s="1"/>
  <c r="BY141" i="3" s="1"/>
  <c r="BZ141" i="3" s="1"/>
  <c r="CA141" i="3" s="1"/>
  <c r="CB141" i="3" s="1"/>
  <c r="CC141" i="3" s="1"/>
  <c r="CD141" i="3" s="1"/>
  <c r="CE141" i="3" s="1"/>
  <c r="CF141" i="3" s="1"/>
  <c r="CG141" i="3" s="1"/>
  <c r="CH141" i="3" s="1"/>
  <c r="CI141" i="3" s="1"/>
  <c r="CJ141" i="3" s="1"/>
  <c r="CK141" i="3" s="1"/>
  <c r="CL141" i="3" s="1"/>
  <c r="CM141" i="3" s="1"/>
  <c r="CN141" i="3" s="1"/>
  <c r="CO141" i="3" s="1"/>
  <c r="CP141" i="3" s="1"/>
  <c r="CQ141" i="3" s="1"/>
  <c r="CR141" i="3" s="1"/>
  <c r="CS141" i="3" s="1"/>
  <c r="CT141" i="3" s="1"/>
  <c r="CU141" i="3" s="1"/>
  <c r="CV141" i="3" s="1"/>
  <c r="CW141" i="3" s="1"/>
  <c r="CX141" i="3" s="1"/>
  <c r="CY141" i="3" s="1"/>
  <c r="CZ141" i="3" s="1"/>
  <c r="DA141" i="3" s="1"/>
  <c r="DB141" i="3" s="1"/>
  <c r="DC141" i="3" s="1"/>
  <c r="DD141" i="3" s="1"/>
  <c r="DE141" i="3" s="1"/>
  <c r="DF141" i="3" s="1"/>
  <c r="DG141" i="3" s="1"/>
  <c r="DH141" i="3" s="1"/>
  <c r="DI141" i="3" s="1"/>
  <c r="DJ141" i="3" s="1"/>
  <c r="DK141" i="3" s="1"/>
  <c r="DL141" i="3" s="1"/>
  <c r="DM141" i="3" s="1"/>
  <c r="DN141" i="3" s="1"/>
  <c r="DO141" i="3" s="1"/>
  <c r="DP141" i="3" s="1"/>
  <c r="DQ141" i="3" s="1"/>
  <c r="DR141" i="3" s="1"/>
  <c r="DS141" i="3" s="1"/>
  <c r="DT141" i="3" s="1"/>
  <c r="DU141" i="3" s="1"/>
  <c r="DV141" i="3" s="1"/>
  <c r="DW141" i="3" s="1"/>
  <c r="DX141" i="3" s="1"/>
  <c r="DY141" i="3" s="1"/>
  <c r="DZ141" i="3" s="1"/>
  <c r="EA141" i="3" s="1"/>
  <c r="EB141" i="3" s="1"/>
  <c r="EC141" i="3" s="1"/>
  <c r="ED141" i="3" s="1"/>
  <c r="EE141" i="3" s="1"/>
  <c r="EF141" i="3" s="1"/>
  <c r="EG141" i="3" s="1"/>
  <c r="EH141" i="3" s="1"/>
  <c r="EI141" i="3" s="1"/>
  <c r="EJ141" i="3" s="1"/>
  <c r="EK141" i="3" s="1"/>
  <c r="EL141" i="3" s="1"/>
  <c r="EM141" i="3" s="1"/>
  <c r="EN141" i="3" s="1"/>
  <c r="EO141" i="3" s="1"/>
  <c r="EP141" i="3" s="1"/>
  <c r="EQ141" i="3" s="1"/>
  <c r="ER141" i="3" s="1"/>
  <c r="ES141" i="3" s="1"/>
  <c r="ET141" i="3" s="1"/>
  <c r="EU141" i="3" s="1"/>
  <c r="EV141" i="3" s="1"/>
  <c r="EW141" i="3" s="1"/>
  <c r="EX141" i="3" s="1"/>
  <c r="EY141" i="3" s="1"/>
  <c r="EZ141" i="3" s="1"/>
  <c r="FA141" i="3" s="1"/>
  <c r="FB141" i="3" s="1"/>
  <c r="FC141" i="3" s="1"/>
  <c r="FD141" i="3" s="1"/>
  <c r="FE141" i="3" s="1"/>
  <c r="FF141" i="3" s="1"/>
  <c r="FG141" i="3" s="1"/>
  <c r="FH141" i="3" s="1"/>
  <c r="FI141" i="3" s="1"/>
  <c r="FJ141" i="3" s="1"/>
  <c r="FK141" i="3" s="1"/>
  <c r="FL141" i="3" s="1"/>
  <c r="FM141" i="3" s="1"/>
  <c r="FN141" i="3" s="1"/>
  <c r="FO141" i="3" s="1"/>
  <c r="FP141" i="3" s="1"/>
  <c r="FQ141" i="3" s="1"/>
  <c r="FR141" i="3" s="1"/>
  <c r="FS141" i="3" s="1"/>
  <c r="FT141" i="3" s="1"/>
  <c r="FU141" i="3" s="1"/>
  <c r="FV141" i="3" s="1"/>
  <c r="FW141" i="3" s="1"/>
  <c r="FX141" i="3" s="1"/>
  <c r="FY141" i="3" s="1"/>
  <c r="FZ141" i="3" s="1"/>
  <c r="GA141" i="3" s="1"/>
  <c r="GB141" i="3" s="1"/>
  <c r="GC141" i="3" s="1"/>
  <c r="GD141" i="3" s="1"/>
  <c r="GE141" i="3" s="1"/>
  <c r="GF141" i="3" s="1"/>
  <c r="GG141" i="3" s="1"/>
  <c r="GH141" i="3" s="1"/>
  <c r="GI141" i="3" s="1"/>
  <c r="GJ141" i="3" s="1"/>
  <c r="GK141" i="3" s="1"/>
  <c r="GL141" i="3" s="1"/>
  <c r="GM141" i="3" s="1"/>
  <c r="GN141" i="3" s="1"/>
  <c r="GO141" i="3" s="1"/>
  <c r="GP141" i="3" s="1"/>
  <c r="GQ141" i="3" s="1"/>
  <c r="GR141" i="3" s="1"/>
  <c r="GS141" i="3" s="1"/>
  <c r="GT141" i="3" s="1"/>
  <c r="GU141" i="3" s="1"/>
  <c r="GV141" i="3" s="1"/>
  <c r="GW141" i="3" s="1"/>
  <c r="GX141" i="3" s="1"/>
  <c r="GY141" i="3" s="1"/>
  <c r="GZ141" i="3" s="1"/>
  <c r="HA141" i="3" s="1"/>
  <c r="HB141" i="3" s="1"/>
  <c r="HC141" i="3" s="1"/>
  <c r="HD141" i="3" s="1"/>
  <c r="HE141" i="3" s="1"/>
  <c r="HF141" i="3" s="1"/>
  <c r="HG141" i="3" s="1"/>
  <c r="HH141" i="3" s="1"/>
  <c r="HI141" i="3" s="1"/>
  <c r="HJ141" i="3" s="1"/>
  <c r="HK141" i="3" s="1"/>
  <c r="HL141" i="3" s="1"/>
  <c r="HM141" i="3" s="1"/>
  <c r="AA148" i="3"/>
  <c r="AB148" i="3" s="1"/>
  <c r="AC148" i="3" s="1"/>
  <c r="AD148" i="3" s="1"/>
  <c r="AE148" i="3" s="1"/>
  <c r="AF148" i="3" s="1"/>
  <c r="AG148" i="3" s="1"/>
  <c r="AH148" i="3" s="1"/>
  <c r="AI148" i="3" s="1"/>
  <c r="AJ148" i="3" s="1"/>
  <c r="AK148" i="3" s="1"/>
  <c r="AL148" i="3" s="1"/>
  <c r="AM148" i="3" s="1"/>
  <c r="AN148" i="3" s="1"/>
  <c r="AO148" i="3" s="1"/>
  <c r="AP148" i="3" s="1"/>
  <c r="AQ148" i="3" s="1"/>
  <c r="AR148" i="3" s="1"/>
  <c r="AS148" i="3" s="1"/>
  <c r="AT148" i="3" s="1"/>
  <c r="AU148" i="3" s="1"/>
  <c r="AV148" i="3" s="1"/>
  <c r="AW148" i="3" s="1"/>
  <c r="AX148" i="3" s="1"/>
  <c r="AY148" i="3" s="1"/>
  <c r="AZ148" i="3" s="1"/>
  <c r="BA148" i="3" s="1"/>
  <c r="BB148" i="3" s="1"/>
  <c r="BC148" i="3" s="1"/>
  <c r="BD148" i="3" s="1"/>
  <c r="BE148" i="3" s="1"/>
  <c r="BF148" i="3" s="1"/>
  <c r="BG148" i="3" s="1"/>
  <c r="BH148" i="3" s="1"/>
  <c r="BI148" i="3" s="1"/>
  <c r="BJ148" i="3" s="1"/>
  <c r="BK148" i="3" s="1"/>
  <c r="BL148" i="3" s="1"/>
  <c r="BM148" i="3" s="1"/>
  <c r="BN148" i="3" s="1"/>
  <c r="BO148" i="3" s="1"/>
  <c r="BP148" i="3" s="1"/>
  <c r="BQ148" i="3" s="1"/>
  <c r="BR148" i="3" s="1"/>
  <c r="BS148" i="3" s="1"/>
  <c r="BT148" i="3" s="1"/>
  <c r="BU148" i="3" s="1"/>
  <c r="BV148" i="3" s="1"/>
  <c r="BW148" i="3" s="1"/>
  <c r="BX148" i="3" s="1"/>
  <c r="BY148" i="3" s="1"/>
  <c r="BZ148" i="3" s="1"/>
  <c r="CA148" i="3" s="1"/>
  <c r="CB148" i="3" s="1"/>
  <c r="CC148" i="3" s="1"/>
  <c r="CD148" i="3" s="1"/>
  <c r="CE148" i="3" s="1"/>
  <c r="CF148" i="3" s="1"/>
  <c r="CG148" i="3" s="1"/>
  <c r="CH148" i="3" s="1"/>
  <c r="CI148" i="3" s="1"/>
  <c r="CJ148" i="3" s="1"/>
  <c r="CK148" i="3" s="1"/>
  <c r="CL148" i="3" s="1"/>
  <c r="CM148" i="3" s="1"/>
  <c r="CN148" i="3" s="1"/>
  <c r="CO148" i="3" s="1"/>
  <c r="CP148" i="3" s="1"/>
  <c r="CQ148" i="3" s="1"/>
  <c r="CR148" i="3" s="1"/>
  <c r="CS148" i="3" s="1"/>
  <c r="CT148" i="3" s="1"/>
  <c r="CU148" i="3" s="1"/>
  <c r="CV148" i="3" s="1"/>
  <c r="CW148" i="3" s="1"/>
  <c r="CX148" i="3" s="1"/>
  <c r="CY148" i="3" s="1"/>
  <c r="CZ148" i="3" s="1"/>
  <c r="DA148" i="3" s="1"/>
  <c r="DB148" i="3" s="1"/>
  <c r="DC148" i="3" s="1"/>
  <c r="DD148" i="3" s="1"/>
  <c r="DE148" i="3" s="1"/>
  <c r="DF148" i="3" s="1"/>
  <c r="DG148" i="3" s="1"/>
  <c r="DH148" i="3" s="1"/>
  <c r="DI148" i="3" s="1"/>
  <c r="DJ148" i="3" s="1"/>
  <c r="DK148" i="3" s="1"/>
  <c r="DL148" i="3" s="1"/>
  <c r="DM148" i="3" s="1"/>
  <c r="DN148" i="3" s="1"/>
  <c r="DO148" i="3" s="1"/>
  <c r="DP148" i="3" s="1"/>
  <c r="DQ148" i="3" s="1"/>
  <c r="DR148" i="3" s="1"/>
  <c r="DS148" i="3" s="1"/>
  <c r="DT148" i="3" s="1"/>
  <c r="DU148" i="3" s="1"/>
  <c r="DV148" i="3" s="1"/>
  <c r="DW148" i="3" s="1"/>
  <c r="DX148" i="3" s="1"/>
  <c r="DY148" i="3" s="1"/>
  <c r="DZ148" i="3" s="1"/>
  <c r="EA148" i="3" s="1"/>
  <c r="EB148" i="3" s="1"/>
  <c r="EC148" i="3" s="1"/>
  <c r="ED148" i="3" s="1"/>
  <c r="EE148" i="3" s="1"/>
  <c r="EF148" i="3" s="1"/>
  <c r="EG148" i="3" s="1"/>
  <c r="EH148" i="3" s="1"/>
  <c r="EI148" i="3" s="1"/>
  <c r="EJ148" i="3" s="1"/>
  <c r="EK148" i="3" s="1"/>
  <c r="EL148" i="3" s="1"/>
  <c r="EM148" i="3" s="1"/>
  <c r="EN148" i="3" s="1"/>
  <c r="EO148" i="3" s="1"/>
  <c r="EP148" i="3" s="1"/>
  <c r="EQ148" i="3" s="1"/>
  <c r="ER148" i="3" s="1"/>
  <c r="ES148" i="3" s="1"/>
  <c r="ET148" i="3" s="1"/>
  <c r="EU148" i="3" s="1"/>
  <c r="EV148" i="3" s="1"/>
  <c r="EW148" i="3" s="1"/>
  <c r="EX148" i="3" s="1"/>
  <c r="EY148" i="3" s="1"/>
  <c r="EZ148" i="3" s="1"/>
  <c r="FA148" i="3" s="1"/>
  <c r="FB148" i="3" s="1"/>
  <c r="FC148" i="3" s="1"/>
  <c r="FD148" i="3" s="1"/>
  <c r="FE148" i="3" s="1"/>
  <c r="FF148" i="3" s="1"/>
  <c r="FG148" i="3" s="1"/>
  <c r="FH148" i="3" s="1"/>
  <c r="FI148" i="3" s="1"/>
  <c r="FJ148" i="3" s="1"/>
  <c r="FK148" i="3" s="1"/>
  <c r="FL148" i="3" s="1"/>
  <c r="FM148" i="3" s="1"/>
  <c r="FN148" i="3" s="1"/>
  <c r="FO148" i="3" s="1"/>
  <c r="FP148" i="3" s="1"/>
  <c r="FQ148" i="3" s="1"/>
  <c r="FR148" i="3" s="1"/>
  <c r="FS148" i="3" s="1"/>
  <c r="FT148" i="3" s="1"/>
  <c r="FU148" i="3" s="1"/>
  <c r="FV148" i="3" s="1"/>
  <c r="FW148" i="3" s="1"/>
  <c r="FX148" i="3" s="1"/>
  <c r="FY148" i="3" s="1"/>
  <c r="FZ148" i="3" s="1"/>
  <c r="GA148" i="3" s="1"/>
  <c r="GB148" i="3" s="1"/>
  <c r="GC148" i="3" s="1"/>
  <c r="GD148" i="3" s="1"/>
  <c r="GE148" i="3" s="1"/>
  <c r="GF148" i="3" s="1"/>
  <c r="GG148" i="3" s="1"/>
  <c r="GH148" i="3" s="1"/>
  <c r="GI148" i="3" s="1"/>
  <c r="GJ148" i="3" s="1"/>
  <c r="GK148" i="3" s="1"/>
  <c r="GL148" i="3" s="1"/>
  <c r="GM148" i="3" s="1"/>
  <c r="GN148" i="3" s="1"/>
  <c r="GO148" i="3" s="1"/>
  <c r="GP148" i="3" s="1"/>
  <c r="GQ148" i="3" s="1"/>
  <c r="GR148" i="3" s="1"/>
  <c r="GS148" i="3" s="1"/>
  <c r="GT148" i="3" s="1"/>
  <c r="GU148" i="3" s="1"/>
  <c r="GV148" i="3" s="1"/>
  <c r="GW148" i="3" s="1"/>
  <c r="GX148" i="3" s="1"/>
  <c r="GY148" i="3" s="1"/>
  <c r="GZ148" i="3" s="1"/>
  <c r="HA148" i="3" s="1"/>
  <c r="HB148" i="3" s="1"/>
  <c r="HC148" i="3" s="1"/>
  <c r="HD148" i="3" s="1"/>
  <c r="HE148" i="3" s="1"/>
  <c r="HF148" i="3" s="1"/>
  <c r="HG148" i="3" s="1"/>
  <c r="HH148" i="3" s="1"/>
  <c r="HI148" i="3" s="1"/>
  <c r="HJ148" i="3" s="1"/>
  <c r="HK148" i="3" s="1"/>
  <c r="HL148" i="3" s="1"/>
  <c r="HM148" i="3" s="1"/>
  <c r="AA156" i="3"/>
  <c r="AB156" i="3" s="1"/>
  <c r="AC156" i="3" s="1"/>
  <c r="AD156" i="3" s="1"/>
  <c r="AE156" i="3" s="1"/>
  <c r="AF156" i="3" s="1"/>
  <c r="AG156" i="3" s="1"/>
  <c r="AH156" i="3" s="1"/>
  <c r="AI156" i="3" s="1"/>
  <c r="AJ156" i="3" s="1"/>
  <c r="AK156" i="3" s="1"/>
  <c r="AL156" i="3" s="1"/>
  <c r="AM156" i="3" s="1"/>
  <c r="AN156" i="3" s="1"/>
  <c r="AO156" i="3" s="1"/>
  <c r="AP156" i="3" s="1"/>
  <c r="AQ156" i="3" s="1"/>
  <c r="AR156" i="3" s="1"/>
  <c r="AS156" i="3" s="1"/>
  <c r="AT156" i="3" s="1"/>
  <c r="AU156" i="3" s="1"/>
  <c r="AV156" i="3" s="1"/>
  <c r="AW156" i="3" s="1"/>
  <c r="AX156" i="3" s="1"/>
  <c r="AY156" i="3" s="1"/>
  <c r="AZ156" i="3" s="1"/>
  <c r="BA156" i="3" s="1"/>
  <c r="BB156" i="3" s="1"/>
  <c r="BC156" i="3" s="1"/>
  <c r="BD156" i="3" s="1"/>
  <c r="BE156" i="3" s="1"/>
  <c r="BF156" i="3" s="1"/>
  <c r="BG156" i="3" s="1"/>
  <c r="BH156" i="3" s="1"/>
  <c r="BI156" i="3" s="1"/>
  <c r="BJ156" i="3" s="1"/>
  <c r="BK156" i="3" s="1"/>
  <c r="BL156" i="3" s="1"/>
  <c r="BM156" i="3" s="1"/>
  <c r="BN156" i="3" s="1"/>
  <c r="BO156" i="3" s="1"/>
  <c r="BP156" i="3" s="1"/>
  <c r="BQ156" i="3" s="1"/>
  <c r="BR156" i="3" s="1"/>
  <c r="BS156" i="3" s="1"/>
  <c r="BT156" i="3" s="1"/>
  <c r="BU156" i="3" s="1"/>
  <c r="BV156" i="3" s="1"/>
  <c r="BW156" i="3" s="1"/>
  <c r="BX156" i="3" s="1"/>
  <c r="BY156" i="3" s="1"/>
  <c r="BZ156" i="3" s="1"/>
  <c r="CA156" i="3" s="1"/>
  <c r="CB156" i="3" s="1"/>
  <c r="CC156" i="3" s="1"/>
  <c r="CD156" i="3" s="1"/>
  <c r="CE156" i="3" s="1"/>
  <c r="CF156" i="3" s="1"/>
  <c r="CG156" i="3" s="1"/>
  <c r="CH156" i="3" s="1"/>
  <c r="CI156" i="3" s="1"/>
  <c r="CJ156" i="3" s="1"/>
  <c r="CK156" i="3" s="1"/>
  <c r="CL156" i="3" s="1"/>
  <c r="CM156" i="3" s="1"/>
  <c r="CN156" i="3" s="1"/>
  <c r="CO156" i="3" s="1"/>
  <c r="CP156" i="3" s="1"/>
  <c r="CQ156" i="3" s="1"/>
  <c r="CR156" i="3" s="1"/>
  <c r="CS156" i="3" s="1"/>
  <c r="CT156" i="3" s="1"/>
  <c r="CU156" i="3" s="1"/>
  <c r="CV156" i="3" s="1"/>
  <c r="CW156" i="3" s="1"/>
  <c r="CX156" i="3" s="1"/>
  <c r="CY156" i="3" s="1"/>
  <c r="CZ156" i="3" s="1"/>
  <c r="DA156" i="3" s="1"/>
  <c r="DB156" i="3" s="1"/>
  <c r="DC156" i="3" s="1"/>
  <c r="DD156" i="3" s="1"/>
  <c r="DE156" i="3" s="1"/>
  <c r="DF156" i="3" s="1"/>
  <c r="DG156" i="3" s="1"/>
  <c r="DH156" i="3" s="1"/>
  <c r="DI156" i="3" s="1"/>
  <c r="DJ156" i="3" s="1"/>
  <c r="DK156" i="3" s="1"/>
  <c r="DL156" i="3" s="1"/>
  <c r="DM156" i="3" s="1"/>
  <c r="DN156" i="3" s="1"/>
  <c r="DO156" i="3" s="1"/>
  <c r="DP156" i="3" s="1"/>
  <c r="DQ156" i="3" s="1"/>
  <c r="DR156" i="3" s="1"/>
  <c r="DS156" i="3" s="1"/>
  <c r="DT156" i="3" s="1"/>
  <c r="DU156" i="3" s="1"/>
  <c r="DV156" i="3" s="1"/>
  <c r="DW156" i="3" s="1"/>
  <c r="DX156" i="3" s="1"/>
  <c r="DY156" i="3" s="1"/>
  <c r="DZ156" i="3" s="1"/>
  <c r="EA156" i="3" s="1"/>
  <c r="EB156" i="3" s="1"/>
  <c r="EC156" i="3" s="1"/>
  <c r="ED156" i="3" s="1"/>
  <c r="EE156" i="3" s="1"/>
  <c r="EF156" i="3" s="1"/>
  <c r="EG156" i="3" s="1"/>
  <c r="EH156" i="3" s="1"/>
  <c r="EI156" i="3" s="1"/>
  <c r="EJ156" i="3" s="1"/>
  <c r="EK156" i="3" s="1"/>
  <c r="EL156" i="3" s="1"/>
  <c r="EM156" i="3" s="1"/>
  <c r="EN156" i="3" s="1"/>
  <c r="EO156" i="3" s="1"/>
  <c r="EP156" i="3" s="1"/>
  <c r="EQ156" i="3" s="1"/>
  <c r="ER156" i="3" s="1"/>
  <c r="ES156" i="3" s="1"/>
  <c r="ET156" i="3" s="1"/>
  <c r="EU156" i="3" s="1"/>
  <c r="EV156" i="3" s="1"/>
  <c r="EW156" i="3" s="1"/>
  <c r="EX156" i="3" s="1"/>
  <c r="EY156" i="3" s="1"/>
  <c r="EZ156" i="3" s="1"/>
  <c r="FA156" i="3" s="1"/>
  <c r="FB156" i="3" s="1"/>
  <c r="FC156" i="3" s="1"/>
  <c r="FD156" i="3" s="1"/>
  <c r="FE156" i="3" s="1"/>
  <c r="FF156" i="3" s="1"/>
  <c r="FG156" i="3" s="1"/>
  <c r="FH156" i="3" s="1"/>
  <c r="FI156" i="3" s="1"/>
  <c r="FJ156" i="3" s="1"/>
  <c r="FK156" i="3" s="1"/>
  <c r="FL156" i="3" s="1"/>
  <c r="FM156" i="3" s="1"/>
  <c r="FN156" i="3" s="1"/>
  <c r="FO156" i="3" s="1"/>
  <c r="FP156" i="3" s="1"/>
  <c r="FQ156" i="3" s="1"/>
  <c r="FR156" i="3" s="1"/>
  <c r="FS156" i="3" s="1"/>
  <c r="FT156" i="3" s="1"/>
  <c r="FU156" i="3" s="1"/>
  <c r="FV156" i="3" s="1"/>
  <c r="FW156" i="3" s="1"/>
  <c r="FX156" i="3" s="1"/>
  <c r="FY156" i="3" s="1"/>
  <c r="FZ156" i="3" s="1"/>
  <c r="GA156" i="3" s="1"/>
  <c r="GB156" i="3" s="1"/>
  <c r="GC156" i="3" s="1"/>
  <c r="GD156" i="3" s="1"/>
  <c r="GE156" i="3" s="1"/>
  <c r="GF156" i="3" s="1"/>
  <c r="GG156" i="3" s="1"/>
  <c r="GH156" i="3" s="1"/>
  <c r="GI156" i="3" s="1"/>
  <c r="GJ156" i="3" s="1"/>
  <c r="GK156" i="3" s="1"/>
  <c r="GL156" i="3" s="1"/>
  <c r="GM156" i="3" s="1"/>
  <c r="GN156" i="3" s="1"/>
  <c r="GO156" i="3" s="1"/>
  <c r="GP156" i="3" s="1"/>
  <c r="GQ156" i="3" s="1"/>
  <c r="GR156" i="3" s="1"/>
  <c r="GS156" i="3" s="1"/>
  <c r="GT156" i="3" s="1"/>
  <c r="GU156" i="3" s="1"/>
  <c r="GV156" i="3" s="1"/>
  <c r="GW156" i="3" s="1"/>
  <c r="GX156" i="3" s="1"/>
  <c r="GY156" i="3" s="1"/>
  <c r="GZ156" i="3" s="1"/>
  <c r="HA156" i="3" s="1"/>
  <c r="HB156" i="3" s="1"/>
  <c r="HC156" i="3" s="1"/>
  <c r="HD156" i="3" s="1"/>
  <c r="HE156" i="3" s="1"/>
  <c r="HF156" i="3" s="1"/>
  <c r="HG156" i="3" s="1"/>
  <c r="HH156" i="3" s="1"/>
  <c r="HI156" i="3" s="1"/>
  <c r="HJ156" i="3" s="1"/>
  <c r="HK156" i="3" s="1"/>
  <c r="HL156" i="3" s="1"/>
  <c r="HM156" i="3" s="1"/>
  <c r="AA157" i="3"/>
  <c r="AB157" i="3" s="1"/>
  <c r="AC157" i="3" s="1"/>
  <c r="AD157" i="3" s="1"/>
  <c r="AE157" i="3" s="1"/>
  <c r="AF157" i="3" s="1"/>
  <c r="AG157" i="3" s="1"/>
  <c r="AH157" i="3" s="1"/>
  <c r="AI157" i="3" s="1"/>
  <c r="AJ157" i="3" s="1"/>
  <c r="AK157" i="3" s="1"/>
  <c r="AL157" i="3" s="1"/>
  <c r="AM157" i="3" s="1"/>
  <c r="AN157" i="3" s="1"/>
  <c r="AO157" i="3" s="1"/>
  <c r="AP157" i="3" s="1"/>
  <c r="AQ157" i="3" s="1"/>
  <c r="AR157" i="3" s="1"/>
  <c r="AS157" i="3" s="1"/>
  <c r="AT157" i="3" s="1"/>
  <c r="AU157" i="3" s="1"/>
  <c r="AV157" i="3" s="1"/>
  <c r="AW157" i="3" s="1"/>
  <c r="AX157" i="3" s="1"/>
  <c r="AY157" i="3" s="1"/>
  <c r="AZ157" i="3" s="1"/>
  <c r="BA157" i="3" s="1"/>
  <c r="BB157" i="3" s="1"/>
  <c r="BC157" i="3" s="1"/>
  <c r="BD157" i="3" s="1"/>
  <c r="BE157" i="3" s="1"/>
  <c r="BF157" i="3" s="1"/>
  <c r="BG157" i="3" s="1"/>
  <c r="BH157" i="3" s="1"/>
  <c r="BI157" i="3" s="1"/>
  <c r="BJ157" i="3" s="1"/>
  <c r="BK157" i="3" s="1"/>
  <c r="BL157" i="3" s="1"/>
  <c r="BM157" i="3" s="1"/>
  <c r="BN157" i="3" s="1"/>
  <c r="BO157" i="3" s="1"/>
  <c r="BP157" i="3" s="1"/>
  <c r="BQ157" i="3" s="1"/>
  <c r="BR157" i="3" s="1"/>
  <c r="BS157" i="3" s="1"/>
  <c r="BT157" i="3" s="1"/>
  <c r="BU157" i="3" s="1"/>
  <c r="BV157" i="3" s="1"/>
  <c r="BW157" i="3" s="1"/>
  <c r="BX157" i="3" s="1"/>
  <c r="BY157" i="3" s="1"/>
  <c r="BZ157" i="3" s="1"/>
  <c r="CA157" i="3" s="1"/>
  <c r="CB157" i="3" s="1"/>
  <c r="CC157" i="3" s="1"/>
  <c r="CD157" i="3" s="1"/>
  <c r="CE157" i="3" s="1"/>
  <c r="CF157" i="3" s="1"/>
  <c r="CG157" i="3" s="1"/>
  <c r="CH157" i="3" s="1"/>
  <c r="CI157" i="3" s="1"/>
  <c r="CJ157" i="3" s="1"/>
  <c r="CK157" i="3" s="1"/>
  <c r="CL157" i="3" s="1"/>
  <c r="CM157" i="3" s="1"/>
  <c r="CN157" i="3" s="1"/>
  <c r="CO157" i="3" s="1"/>
  <c r="CP157" i="3" s="1"/>
  <c r="CQ157" i="3" s="1"/>
  <c r="CR157" i="3" s="1"/>
  <c r="CS157" i="3" s="1"/>
  <c r="CT157" i="3" s="1"/>
  <c r="CU157" i="3" s="1"/>
  <c r="CV157" i="3" s="1"/>
  <c r="CW157" i="3" s="1"/>
  <c r="CX157" i="3" s="1"/>
  <c r="CY157" i="3" s="1"/>
  <c r="CZ157" i="3" s="1"/>
  <c r="DA157" i="3" s="1"/>
  <c r="DB157" i="3" s="1"/>
  <c r="DC157" i="3" s="1"/>
  <c r="DD157" i="3" s="1"/>
  <c r="DE157" i="3" s="1"/>
  <c r="DF157" i="3" s="1"/>
  <c r="DG157" i="3" s="1"/>
  <c r="DH157" i="3" s="1"/>
  <c r="DI157" i="3" s="1"/>
  <c r="DJ157" i="3" s="1"/>
  <c r="DK157" i="3" s="1"/>
  <c r="DL157" i="3" s="1"/>
  <c r="DM157" i="3" s="1"/>
  <c r="DN157" i="3" s="1"/>
  <c r="DO157" i="3" s="1"/>
  <c r="DP157" i="3" s="1"/>
  <c r="DQ157" i="3" s="1"/>
  <c r="DR157" i="3" s="1"/>
  <c r="DS157" i="3" s="1"/>
  <c r="DT157" i="3" s="1"/>
  <c r="DU157" i="3" s="1"/>
  <c r="DV157" i="3" s="1"/>
  <c r="DW157" i="3" s="1"/>
  <c r="DX157" i="3" s="1"/>
  <c r="DY157" i="3" s="1"/>
  <c r="DZ157" i="3" s="1"/>
  <c r="EA157" i="3" s="1"/>
  <c r="EB157" i="3" s="1"/>
  <c r="EC157" i="3" s="1"/>
  <c r="ED157" i="3" s="1"/>
  <c r="EE157" i="3" s="1"/>
  <c r="EF157" i="3" s="1"/>
  <c r="EG157" i="3" s="1"/>
  <c r="EH157" i="3" s="1"/>
  <c r="EI157" i="3" s="1"/>
  <c r="EJ157" i="3" s="1"/>
  <c r="EK157" i="3" s="1"/>
  <c r="EL157" i="3" s="1"/>
  <c r="EM157" i="3" s="1"/>
  <c r="EN157" i="3" s="1"/>
  <c r="EO157" i="3" s="1"/>
  <c r="EP157" i="3" s="1"/>
  <c r="EQ157" i="3" s="1"/>
  <c r="ER157" i="3" s="1"/>
  <c r="ES157" i="3" s="1"/>
  <c r="ET157" i="3" s="1"/>
  <c r="EU157" i="3" s="1"/>
  <c r="EV157" i="3" s="1"/>
  <c r="EW157" i="3" s="1"/>
  <c r="EX157" i="3" s="1"/>
  <c r="EY157" i="3" s="1"/>
  <c r="EZ157" i="3" s="1"/>
  <c r="FA157" i="3" s="1"/>
  <c r="FB157" i="3" s="1"/>
  <c r="FC157" i="3" s="1"/>
  <c r="FD157" i="3" s="1"/>
  <c r="FE157" i="3" s="1"/>
  <c r="FF157" i="3" s="1"/>
  <c r="FG157" i="3" s="1"/>
  <c r="FH157" i="3" s="1"/>
  <c r="FI157" i="3" s="1"/>
  <c r="FJ157" i="3" s="1"/>
  <c r="FK157" i="3" s="1"/>
  <c r="FL157" i="3" s="1"/>
  <c r="FM157" i="3" s="1"/>
  <c r="FN157" i="3" s="1"/>
  <c r="FO157" i="3" s="1"/>
  <c r="FP157" i="3" s="1"/>
  <c r="FQ157" i="3" s="1"/>
  <c r="FR157" i="3" s="1"/>
  <c r="FS157" i="3" s="1"/>
  <c r="FT157" i="3" s="1"/>
  <c r="FU157" i="3" s="1"/>
  <c r="FV157" i="3" s="1"/>
  <c r="FW157" i="3" s="1"/>
  <c r="FX157" i="3" s="1"/>
  <c r="FY157" i="3" s="1"/>
  <c r="FZ157" i="3" s="1"/>
  <c r="GA157" i="3" s="1"/>
  <c r="GB157" i="3" s="1"/>
  <c r="GC157" i="3" s="1"/>
  <c r="GD157" i="3" s="1"/>
  <c r="GE157" i="3" s="1"/>
  <c r="GF157" i="3" s="1"/>
  <c r="GG157" i="3" s="1"/>
  <c r="GH157" i="3" s="1"/>
  <c r="GI157" i="3" s="1"/>
  <c r="GJ157" i="3" s="1"/>
  <c r="GK157" i="3" s="1"/>
  <c r="GL157" i="3" s="1"/>
  <c r="GM157" i="3" s="1"/>
  <c r="GN157" i="3" s="1"/>
  <c r="GO157" i="3" s="1"/>
  <c r="GP157" i="3" s="1"/>
  <c r="GQ157" i="3" s="1"/>
  <c r="GR157" i="3" s="1"/>
  <c r="GS157" i="3" s="1"/>
  <c r="GT157" i="3" s="1"/>
  <c r="GU157" i="3" s="1"/>
  <c r="GV157" i="3" s="1"/>
  <c r="GW157" i="3" s="1"/>
  <c r="GX157" i="3" s="1"/>
  <c r="GY157" i="3" s="1"/>
  <c r="GZ157" i="3" s="1"/>
  <c r="HA157" i="3" s="1"/>
  <c r="HB157" i="3" s="1"/>
  <c r="HC157" i="3" s="1"/>
  <c r="HD157" i="3" s="1"/>
  <c r="HE157" i="3" s="1"/>
  <c r="HF157" i="3" s="1"/>
  <c r="HG157" i="3" s="1"/>
  <c r="HH157" i="3" s="1"/>
  <c r="HI157" i="3" s="1"/>
  <c r="HJ157" i="3" s="1"/>
  <c r="HK157" i="3" s="1"/>
  <c r="HL157" i="3" s="1"/>
  <c r="HM157" i="3" s="1"/>
  <c r="AA164" i="3"/>
  <c r="AB164" i="3" s="1"/>
  <c r="AC164" i="3" s="1"/>
  <c r="AD164" i="3" s="1"/>
  <c r="AE164" i="3" s="1"/>
  <c r="AF164" i="3" s="1"/>
  <c r="AG164" i="3" s="1"/>
  <c r="AH164" i="3" s="1"/>
  <c r="AI164" i="3" s="1"/>
  <c r="AJ164" i="3" s="1"/>
  <c r="AK164" i="3" s="1"/>
  <c r="AL164" i="3" s="1"/>
  <c r="AM164" i="3" s="1"/>
  <c r="AN164" i="3" s="1"/>
  <c r="AO164" i="3" s="1"/>
  <c r="AP164" i="3" s="1"/>
  <c r="AQ164" i="3" s="1"/>
  <c r="AR164" i="3" s="1"/>
  <c r="AS164" i="3" s="1"/>
  <c r="AT164" i="3" s="1"/>
  <c r="AU164" i="3" s="1"/>
  <c r="AV164" i="3" s="1"/>
  <c r="AW164" i="3" s="1"/>
  <c r="AX164" i="3" s="1"/>
  <c r="AY164" i="3" s="1"/>
  <c r="AZ164" i="3" s="1"/>
  <c r="BA164" i="3" s="1"/>
  <c r="BB164" i="3" s="1"/>
  <c r="BC164" i="3" s="1"/>
  <c r="BD164" i="3" s="1"/>
  <c r="BE164" i="3" s="1"/>
  <c r="BF164" i="3" s="1"/>
  <c r="BG164" i="3" s="1"/>
  <c r="BH164" i="3" s="1"/>
  <c r="BI164" i="3" s="1"/>
  <c r="BJ164" i="3" s="1"/>
  <c r="BK164" i="3" s="1"/>
  <c r="BL164" i="3" s="1"/>
  <c r="BM164" i="3" s="1"/>
  <c r="BN164" i="3" s="1"/>
  <c r="BO164" i="3" s="1"/>
  <c r="BP164" i="3" s="1"/>
  <c r="BQ164" i="3" s="1"/>
  <c r="BR164" i="3" s="1"/>
  <c r="BS164" i="3" s="1"/>
  <c r="BT164" i="3" s="1"/>
  <c r="BU164" i="3" s="1"/>
  <c r="BV164" i="3" s="1"/>
  <c r="BW164" i="3" s="1"/>
  <c r="BX164" i="3" s="1"/>
  <c r="BY164" i="3" s="1"/>
  <c r="BZ164" i="3" s="1"/>
  <c r="CA164" i="3" s="1"/>
  <c r="CB164" i="3" s="1"/>
  <c r="CC164" i="3" s="1"/>
  <c r="CD164" i="3" s="1"/>
  <c r="CE164" i="3" s="1"/>
  <c r="CF164" i="3" s="1"/>
  <c r="CG164" i="3" s="1"/>
  <c r="CH164" i="3" s="1"/>
  <c r="CI164" i="3" s="1"/>
  <c r="CJ164" i="3" s="1"/>
  <c r="CK164" i="3" s="1"/>
  <c r="CL164" i="3" s="1"/>
  <c r="CM164" i="3" s="1"/>
  <c r="CN164" i="3" s="1"/>
  <c r="CO164" i="3" s="1"/>
  <c r="CP164" i="3" s="1"/>
  <c r="CQ164" i="3" s="1"/>
  <c r="CR164" i="3" s="1"/>
  <c r="CS164" i="3" s="1"/>
  <c r="CT164" i="3" s="1"/>
  <c r="CU164" i="3" s="1"/>
  <c r="CV164" i="3" s="1"/>
  <c r="CW164" i="3" s="1"/>
  <c r="CX164" i="3" s="1"/>
  <c r="CY164" i="3" s="1"/>
  <c r="CZ164" i="3" s="1"/>
  <c r="DA164" i="3" s="1"/>
  <c r="DB164" i="3" s="1"/>
  <c r="DC164" i="3" s="1"/>
  <c r="DD164" i="3" s="1"/>
  <c r="DE164" i="3" s="1"/>
  <c r="DF164" i="3" s="1"/>
  <c r="DG164" i="3" s="1"/>
  <c r="DH164" i="3" s="1"/>
  <c r="DI164" i="3" s="1"/>
  <c r="DJ164" i="3" s="1"/>
  <c r="DK164" i="3" s="1"/>
  <c r="DL164" i="3" s="1"/>
  <c r="DM164" i="3" s="1"/>
  <c r="DN164" i="3" s="1"/>
  <c r="DO164" i="3" s="1"/>
  <c r="DP164" i="3" s="1"/>
  <c r="DQ164" i="3" s="1"/>
  <c r="DR164" i="3" s="1"/>
  <c r="DS164" i="3" s="1"/>
  <c r="DT164" i="3" s="1"/>
  <c r="DU164" i="3" s="1"/>
  <c r="DV164" i="3" s="1"/>
  <c r="DW164" i="3" s="1"/>
  <c r="DX164" i="3" s="1"/>
  <c r="DY164" i="3" s="1"/>
  <c r="DZ164" i="3" s="1"/>
  <c r="EA164" i="3" s="1"/>
  <c r="EB164" i="3" s="1"/>
  <c r="EC164" i="3" s="1"/>
  <c r="ED164" i="3" s="1"/>
  <c r="EE164" i="3" s="1"/>
  <c r="EF164" i="3" s="1"/>
  <c r="EG164" i="3" s="1"/>
  <c r="EH164" i="3" s="1"/>
  <c r="EI164" i="3" s="1"/>
  <c r="EJ164" i="3" s="1"/>
  <c r="EK164" i="3" s="1"/>
  <c r="EL164" i="3" s="1"/>
  <c r="EM164" i="3" s="1"/>
  <c r="EN164" i="3" s="1"/>
  <c r="EO164" i="3" s="1"/>
  <c r="EP164" i="3" s="1"/>
  <c r="EQ164" i="3" s="1"/>
  <c r="ER164" i="3" s="1"/>
  <c r="ES164" i="3" s="1"/>
  <c r="ET164" i="3" s="1"/>
  <c r="EU164" i="3" s="1"/>
  <c r="EV164" i="3" s="1"/>
  <c r="EW164" i="3" s="1"/>
  <c r="EX164" i="3" s="1"/>
  <c r="EY164" i="3" s="1"/>
  <c r="EZ164" i="3" s="1"/>
  <c r="FA164" i="3" s="1"/>
  <c r="FB164" i="3" s="1"/>
  <c r="FC164" i="3" s="1"/>
  <c r="FD164" i="3" s="1"/>
  <c r="FE164" i="3" s="1"/>
  <c r="FF164" i="3" s="1"/>
  <c r="FG164" i="3" s="1"/>
  <c r="FH164" i="3" s="1"/>
  <c r="FI164" i="3" s="1"/>
  <c r="FJ164" i="3" s="1"/>
  <c r="FK164" i="3" s="1"/>
  <c r="FL164" i="3" s="1"/>
  <c r="FM164" i="3" s="1"/>
  <c r="FN164" i="3" s="1"/>
  <c r="FO164" i="3" s="1"/>
  <c r="FP164" i="3" s="1"/>
  <c r="FQ164" i="3" s="1"/>
  <c r="FR164" i="3" s="1"/>
  <c r="FS164" i="3" s="1"/>
  <c r="FT164" i="3" s="1"/>
  <c r="FU164" i="3" s="1"/>
  <c r="FV164" i="3" s="1"/>
  <c r="FW164" i="3" s="1"/>
  <c r="FX164" i="3" s="1"/>
  <c r="FY164" i="3" s="1"/>
  <c r="FZ164" i="3" s="1"/>
  <c r="GA164" i="3" s="1"/>
  <c r="GB164" i="3" s="1"/>
  <c r="GC164" i="3" s="1"/>
  <c r="GD164" i="3" s="1"/>
  <c r="GE164" i="3" s="1"/>
  <c r="GF164" i="3" s="1"/>
  <c r="GG164" i="3" s="1"/>
  <c r="GH164" i="3" s="1"/>
  <c r="GI164" i="3" s="1"/>
  <c r="GJ164" i="3" s="1"/>
  <c r="GK164" i="3" s="1"/>
  <c r="GL164" i="3" s="1"/>
  <c r="GM164" i="3" s="1"/>
  <c r="GN164" i="3" s="1"/>
  <c r="GO164" i="3" s="1"/>
  <c r="GP164" i="3" s="1"/>
  <c r="GQ164" i="3" s="1"/>
  <c r="GR164" i="3" s="1"/>
  <c r="GS164" i="3" s="1"/>
  <c r="GT164" i="3" s="1"/>
  <c r="GU164" i="3" s="1"/>
  <c r="GV164" i="3" s="1"/>
  <c r="GW164" i="3" s="1"/>
  <c r="GX164" i="3" s="1"/>
  <c r="GY164" i="3" s="1"/>
  <c r="GZ164" i="3" s="1"/>
  <c r="HA164" i="3" s="1"/>
  <c r="HB164" i="3" s="1"/>
  <c r="HC164" i="3" s="1"/>
  <c r="HD164" i="3" s="1"/>
  <c r="HE164" i="3" s="1"/>
  <c r="HF164" i="3" s="1"/>
  <c r="HG164" i="3" s="1"/>
  <c r="HH164" i="3" s="1"/>
  <c r="HI164" i="3" s="1"/>
  <c r="HJ164" i="3" s="1"/>
  <c r="HK164" i="3" s="1"/>
  <c r="HL164" i="3" s="1"/>
  <c r="HM164" i="3" s="1"/>
  <c r="AA227" i="3"/>
  <c r="AA26" i="3"/>
  <c r="AB26" i="3" s="1"/>
  <c r="AC26" i="3" s="1"/>
  <c r="AD26" i="3" s="1"/>
  <c r="AE26" i="3" s="1"/>
  <c r="AF26" i="3" s="1"/>
  <c r="AG26" i="3" s="1"/>
  <c r="AH26" i="3" s="1"/>
  <c r="AI26" i="3" s="1"/>
  <c r="AJ26" i="3" s="1"/>
  <c r="AK26" i="3" s="1"/>
  <c r="AL26" i="3" s="1"/>
  <c r="AM26" i="3" s="1"/>
  <c r="AN26" i="3" s="1"/>
  <c r="AO26" i="3" s="1"/>
  <c r="AP26" i="3" s="1"/>
  <c r="AQ26" i="3" s="1"/>
  <c r="AR26" i="3" s="1"/>
  <c r="AS26" i="3" s="1"/>
  <c r="AT26" i="3" s="1"/>
  <c r="AU26" i="3" s="1"/>
  <c r="AV26" i="3" s="1"/>
  <c r="AW26" i="3" s="1"/>
  <c r="AX26" i="3" s="1"/>
  <c r="AY26" i="3" s="1"/>
  <c r="AZ26" i="3" s="1"/>
  <c r="BA26" i="3" s="1"/>
  <c r="BB26" i="3" s="1"/>
  <c r="BC26" i="3" s="1"/>
  <c r="BD26" i="3" s="1"/>
  <c r="BE26" i="3" s="1"/>
  <c r="BF26" i="3" s="1"/>
  <c r="BG26" i="3" s="1"/>
  <c r="BH26" i="3" s="1"/>
  <c r="BI26" i="3" s="1"/>
  <c r="BJ26" i="3" s="1"/>
  <c r="BK26" i="3" s="1"/>
  <c r="BL26" i="3" s="1"/>
  <c r="BM26" i="3" s="1"/>
  <c r="BN26" i="3" s="1"/>
  <c r="BO26" i="3" s="1"/>
  <c r="BP26" i="3" s="1"/>
  <c r="BQ26" i="3" s="1"/>
  <c r="BR26" i="3" s="1"/>
  <c r="BS26" i="3" s="1"/>
  <c r="BT26" i="3" s="1"/>
  <c r="BU26" i="3" s="1"/>
  <c r="BV26" i="3" s="1"/>
  <c r="BW26" i="3" s="1"/>
  <c r="BX26" i="3" s="1"/>
  <c r="BY26" i="3" s="1"/>
  <c r="BZ26" i="3" s="1"/>
  <c r="CA26" i="3" s="1"/>
  <c r="CB26" i="3" s="1"/>
  <c r="CC26" i="3" s="1"/>
  <c r="CD26" i="3" s="1"/>
  <c r="CE26" i="3" s="1"/>
  <c r="CF26" i="3" s="1"/>
  <c r="CG26" i="3" s="1"/>
  <c r="CH26" i="3" s="1"/>
  <c r="CI26" i="3" s="1"/>
  <c r="CJ26" i="3" s="1"/>
  <c r="CK26" i="3" s="1"/>
  <c r="CL26" i="3" s="1"/>
  <c r="CM26" i="3" s="1"/>
  <c r="CN26" i="3" s="1"/>
  <c r="CO26" i="3" s="1"/>
  <c r="CP26" i="3" s="1"/>
  <c r="CQ26" i="3" s="1"/>
  <c r="CR26" i="3" s="1"/>
  <c r="CS26" i="3" s="1"/>
  <c r="CT26" i="3" s="1"/>
  <c r="CU26" i="3" s="1"/>
  <c r="CV26" i="3" s="1"/>
  <c r="CW26" i="3" s="1"/>
  <c r="CX26" i="3" s="1"/>
  <c r="CY26" i="3" s="1"/>
  <c r="CZ26" i="3" s="1"/>
  <c r="DA26" i="3" s="1"/>
  <c r="DB26" i="3" s="1"/>
  <c r="DC26" i="3" s="1"/>
  <c r="DD26" i="3" s="1"/>
  <c r="DE26" i="3" s="1"/>
  <c r="DF26" i="3" s="1"/>
  <c r="DG26" i="3" s="1"/>
  <c r="DH26" i="3" s="1"/>
  <c r="DI26" i="3" s="1"/>
  <c r="DJ26" i="3" s="1"/>
  <c r="DK26" i="3" s="1"/>
  <c r="DL26" i="3" s="1"/>
  <c r="DM26" i="3" s="1"/>
  <c r="DN26" i="3" s="1"/>
  <c r="DO26" i="3" s="1"/>
  <c r="DP26" i="3" s="1"/>
  <c r="DQ26" i="3" s="1"/>
  <c r="DR26" i="3" s="1"/>
  <c r="DS26" i="3" s="1"/>
  <c r="DT26" i="3" s="1"/>
  <c r="DU26" i="3" s="1"/>
  <c r="DV26" i="3" s="1"/>
  <c r="DW26" i="3" s="1"/>
  <c r="DX26" i="3" s="1"/>
  <c r="DY26" i="3" s="1"/>
  <c r="DZ26" i="3" s="1"/>
  <c r="EA26" i="3" s="1"/>
  <c r="EB26" i="3" s="1"/>
  <c r="EC26" i="3" s="1"/>
  <c r="ED26" i="3" s="1"/>
  <c r="EE26" i="3" s="1"/>
  <c r="EF26" i="3" s="1"/>
  <c r="EG26" i="3" s="1"/>
  <c r="EH26" i="3" s="1"/>
  <c r="EI26" i="3" s="1"/>
  <c r="EJ26" i="3" s="1"/>
  <c r="EK26" i="3" s="1"/>
  <c r="EL26" i="3" s="1"/>
  <c r="EM26" i="3" s="1"/>
  <c r="EN26" i="3" s="1"/>
  <c r="EO26" i="3" s="1"/>
  <c r="EP26" i="3" s="1"/>
  <c r="EQ26" i="3" s="1"/>
  <c r="ER26" i="3" s="1"/>
  <c r="ES26" i="3" s="1"/>
  <c r="ET26" i="3" s="1"/>
  <c r="EU26" i="3" s="1"/>
  <c r="EV26" i="3" s="1"/>
  <c r="EW26" i="3" s="1"/>
  <c r="EX26" i="3" s="1"/>
  <c r="EY26" i="3" s="1"/>
  <c r="EZ26" i="3" s="1"/>
  <c r="FA26" i="3" s="1"/>
  <c r="FB26" i="3" s="1"/>
  <c r="FC26" i="3" s="1"/>
  <c r="FD26" i="3" s="1"/>
  <c r="FE26" i="3" s="1"/>
  <c r="FF26" i="3" s="1"/>
  <c r="FG26" i="3" s="1"/>
  <c r="FH26" i="3" s="1"/>
  <c r="FI26" i="3" s="1"/>
  <c r="FJ26" i="3" s="1"/>
  <c r="FK26" i="3" s="1"/>
  <c r="FL26" i="3" s="1"/>
  <c r="FM26" i="3" s="1"/>
  <c r="FN26" i="3" s="1"/>
  <c r="FO26" i="3" s="1"/>
  <c r="FP26" i="3" s="1"/>
  <c r="FQ26" i="3" s="1"/>
  <c r="FR26" i="3" s="1"/>
  <c r="FS26" i="3" s="1"/>
  <c r="FT26" i="3" s="1"/>
  <c r="FU26" i="3" s="1"/>
  <c r="FV26" i="3" s="1"/>
  <c r="FW26" i="3" s="1"/>
  <c r="FX26" i="3" s="1"/>
  <c r="FY26" i="3" s="1"/>
  <c r="FZ26" i="3" s="1"/>
  <c r="GA26" i="3" s="1"/>
  <c r="GB26" i="3" s="1"/>
  <c r="GC26" i="3" s="1"/>
  <c r="GD26" i="3" s="1"/>
  <c r="GE26" i="3" s="1"/>
  <c r="GF26" i="3" s="1"/>
  <c r="GG26" i="3" s="1"/>
  <c r="GH26" i="3" s="1"/>
  <c r="GI26" i="3" s="1"/>
  <c r="GJ26" i="3" s="1"/>
  <c r="GK26" i="3" s="1"/>
  <c r="GL26" i="3" s="1"/>
  <c r="GM26" i="3" s="1"/>
  <c r="GN26" i="3" s="1"/>
  <c r="GO26" i="3" s="1"/>
  <c r="GP26" i="3" s="1"/>
  <c r="GQ26" i="3" s="1"/>
  <c r="GR26" i="3" s="1"/>
  <c r="GS26" i="3" s="1"/>
  <c r="GT26" i="3" s="1"/>
  <c r="GU26" i="3" s="1"/>
  <c r="GV26" i="3" s="1"/>
  <c r="GW26" i="3" s="1"/>
  <c r="GX26" i="3" s="1"/>
  <c r="GY26" i="3" s="1"/>
  <c r="GZ26" i="3" s="1"/>
  <c r="HA26" i="3" s="1"/>
  <c r="HB26" i="3" s="1"/>
  <c r="HC26" i="3" s="1"/>
  <c r="HD26" i="3" s="1"/>
  <c r="HE26" i="3" s="1"/>
  <c r="HF26" i="3" s="1"/>
  <c r="HG26" i="3" s="1"/>
  <c r="HH26" i="3" s="1"/>
  <c r="HI26" i="3" s="1"/>
  <c r="HJ26" i="3" s="1"/>
  <c r="HK26" i="3" s="1"/>
  <c r="HL26" i="3" s="1"/>
  <c r="HM26" i="3" s="1"/>
  <c r="AA32" i="3"/>
  <c r="AA38" i="3"/>
  <c r="AB38" i="3" s="1"/>
  <c r="AC38" i="3" s="1"/>
  <c r="AD38" i="3" s="1"/>
  <c r="AE38" i="3" s="1"/>
  <c r="AF38" i="3" s="1"/>
  <c r="AG38" i="3" s="1"/>
  <c r="AH38" i="3" s="1"/>
  <c r="AI38" i="3" s="1"/>
  <c r="AJ38" i="3" s="1"/>
  <c r="AK38" i="3" s="1"/>
  <c r="AL38" i="3" s="1"/>
  <c r="AM38" i="3" s="1"/>
  <c r="AN38" i="3" s="1"/>
  <c r="AO38" i="3" s="1"/>
  <c r="AP38" i="3" s="1"/>
  <c r="AQ38" i="3" s="1"/>
  <c r="AR38" i="3" s="1"/>
  <c r="AS38" i="3" s="1"/>
  <c r="AT38" i="3" s="1"/>
  <c r="AU38" i="3" s="1"/>
  <c r="AV38" i="3" s="1"/>
  <c r="AW38" i="3" s="1"/>
  <c r="AX38" i="3" s="1"/>
  <c r="AY38" i="3" s="1"/>
  <c r="AZ38" i="3" s="1"/>
  <c r="BA38" i="3" s="1"/>
  <c r="BB38" i="3" s="1"/>
  <c r="BC38" i="3" s="1"/>
  <c r="BD38" i="3" s="1"/>
  <c r="BE38" i="3" s="1"/>
  <c r="BF38" i="3" s="1"/>
  <c r="BG38" i="3" s="1"/>
  <c r="BH38" i="3" s="1"/>
  <c r="BI38" i="3" s="1"/>
  <c r="BJ38" i="3" s="1"/>
  <c r="BK38" i="3" s="1"/>
  <c r="BL38" i="3" s="1"/>
  <c r="BM38" i="3" s="1"/>
  <c r="BN38" i="3" s="1"/>
  <c r="BO38" i="3" s="1"/>
  <c r="BP38" i="3" s="1"/>
  <c r="BQ38" i="3" s="1"/>
  <c r="BR38" i="3" s="1"/>
  <c r="BS38" i="3" s="1"/>
  <c r="BT38" i="3" s="1"/>
  <c r="BU38" i="3" s="1"/>
  <c r="BV38" i="3" s="1"/>
  <c r="BW38" i="3" s="1"/>
  <c r="BX38" i="3" s="1"/>
  <c r="BY38" i="3" s="1"/>
  <c r="BZ38" i="3" s="1"/>
  <c r="CA38" i="3" s="1"/>
  <c r="CB38" i="3" s="1"/>
  <c r="CC38" i="3" s="1"/>
  <c r="CD38" i="3" s="1"/>
  <c r="CE38" i="3" s="1"/>
  <c r="CF38" i="3" s="1"/>
  <c r="CG38" i="3" s="1"/>
  <c r="CH38" i="3" s="1"/>
  <c r="CI38" i="3" s="1"/>
  <c r="CJ38" i="3" s="1"/>
  <c r="CK38" i="3" s="1"/>
  <c r="CL38" i="3" s="1"/>
  <c r="CM38" i="3" s="1"/>
  <c r="CN38" i="3" s="1"/>
  <c r="CO38" i="3" s="1"/>
  <c r="CP38" i="3" s="1"/>
  <c r="CQ38" i="3" s="1"/>
  <c r="CR38" i="3" s="1"/>
  <c r="CS38" i="3" s="1"/>
  <c r="CT38" i="3" s="1"/>
  <c r="CU38" i="3" s="1"/>
  <c r="CV38" i="3" s="1"/>
  <c r="CW38" i="3" s="1"/>
  <c r="CX38" i="3" s="1"/>
  <c r="CY38" i="3" s="1"/>
  <c r="CZ38" i="3" s="1"/>
  <c r="DA38" i="3" s="1"/>
  <c r="DB38" i="3" s="1"/>
  <c r="DC38" i="3" s="1"/>
  <c r="DD38" i="3" s="1"/>
  <c r="DE38" i="3" s="1"/>
  <c r="DF38" i="3" s="1"/>
  <c r="DG38" i="3" s="1"/>
  <c r="DH38" i="3" s="1"/>
  <c r="DI38" i="3" s="1"/>
  <c r="DJ38" i="3" s="1"/>
  <c r="DK38" i="3" s="1"/>
  <c r="DL38" i="3" s="1"/>
  <c r="DM38" i="3" s="1"/>
  <c r="DN38" i="3" s="1"/>
  <c r="DO38" i="3" s="1"/>
  <c r="DP38" i="3" s="1"/>
  <c r="DQ38" i="3" s="1"/>
  <c r="DR38" i="3" s="1"/>
  <c r="DS38" i="3" s="1"/>
  <c r="DT38" i="3" s="1"/>
  <c r="DU38" i="3" s="1"/>
  <c r="DV38" i="3" s="1"/>
  <c r="DW38" i="3" s="1"/>
  <c r="DX38" i="3" s="1"/>
  <c r="DY38" i="3" s="1"/>
  <c r="DZ38" i="3" s="1"/>
  <c r="EA38" i="3" s="1"/>
  <c r="EB38" i="3" s="1"/>
  <c r="EC38" i="3" s="1"/>
  <c r="ED38" i="3" s="1"/>
  <c r="EE38" i="3" s="1"/>
  <c r="EF38" i="3" s="1"/>
  <c r="EG38" i="3" s="1"/>
  <c r="EH38" i="3" s="1"/>
  <c r="EI38" i="3" s="1"/>
  <c r="EJ38" i="3" s="1"/>
  <c r="EK38" i="3" s="1"/>
  <c r="EL38" i="3" s="1"/>
  <c r="EM38" i="3" s="1"/>
  <c r="EN38" i="3" s="1"/>
  <c r="EO38" i="3" s="1"/>
  <c r="EP38" i="3" s="1"/>
  <c r="EQ38" i="3" s="1"/>
  <c r="ER38" i="3" s="1"/>
  <c r="ES38" i="3" s="1"/>
  <c r="ET38" i="3" s="1"/>
  <c r="EU38" i="3" s="1"/>
  <c r="EV38" i="3" s="1"/>
  <c r="EW38" i="3" s="1"/>
  <c r="EX38" i="3" s="1"/>
  <c r="EY38" i="3" s="1"/>
  <c r="EZ38" i="3" s="1"/>
  <c r="FA38" i="3" s="1"/>
  <c r="FB38" i="3" s="1"/>
  <c r="FC38" i="3" s="1"/>
  <c r="FD38" i="3" s="1"/>
  <c r="FE38" i="3" s="1"/>
  <c r="FF38" i="3" s="1"/>
  <c r="FG38" i="3" s="1"/>
  <c r="FH38" i="3" s="1"/>
  <c r="FI38" i="3" s="1"/>
  <c r="FJ38" i="3" s="1"/>
  <c r="FK38" i="3" s="1"/>
  <c r="FL38" i="3" s="1"/>
  <c r="FM38" i="3" s="1"/>
  <c r="FN38" i="3" s="1"/>
  <c r="FO38" i="3" s="1"/>
  <c r="FP38" i="3" s="1"/>
  <c r="FQ38" i="3" s="1"/>
  <c r="FR38" i="3" s="1"/>
  <c r="FS38" i="3" s="1"/>
  <c r="FT38" i="3" s="1"/>
  <c r="FU38" i="3" s="1"/>
  <c r="FV38" i="3" s="1"/>
  <c r="FW38" i="3" s="1"/>
  <c r="FX38" i="3" s="1"/>
  <c r="FY38" i="3" s="1"/>
  <c r="FZ38" i="3" s="1"/>
  <c r="GA38" i="3" s="1"/>
  <c r="GB38" i="3" s="1"/>
  <c r="GC38" i="3" s="1"/>
  <c r="GD38" i="3" s="1"/>
  <c r="GE38" i="3" s="1"/>
  <c r="GF38" i="3" s="1"/>
  <c r="GG38" i="3" s="1"/>
  <c r="GH38" i="3" s="1"/>
  <c r="GI38" i="3" s="1"/>
  <c r="GJ38" i="3" s="1"/>
  <c r="GK38" i="3" s="1"/>
  <c r="GL38" i="3" s="1"/>
  <c r="GM38" i="3" s="1"/>
  <c r="GN38" i="3" s="1"/>
  <c r="GO38" i="3" s="1"/>
  <c r="GP38" i="3" s="1"/>
  <c r="GQ38" i="3" s="1"/>
  <c r="GR38" i="3" s="1"/>
  <c r="GS38" i="3" s="1"/>
  <c r="GT38" i="3" s="1"/>
  <c r="GU38" i="3" s="1"/>
  <c r="GV38" i="3" s="1"/>
  <c r="GW38" i="3" s="1"/>
  <c r="GX38" i="3" s="1"/>
  <c r="GY38" i="3" s="1"/>
  <c r="GZ38" i="3" s="1"/>
  <c r="HA38" i="3" s="1"/>
  <c r="HB38" i="3" s="1"/>
  <c r="HC38" i="3" s="1"/>
  <c r="HD38" i="3" s="1"/>
  <c r="HE38" i="3" s="1"/>
  <c r="HF38" i="3" s="1"/>
  <c r="HG38" i="3" s="1"/>
  <c r="HH38" i="3" s="1"/>
  <c r="HI38" i="3" s="1"/>
  <c r="HJ38" i="3" s="1"/>
  <c r="HK38" i="3" s="1"/>
  <c r="HL38" i="3" s="1"/>
  <c r="HM38" i="3" s="1"/>
  <c r="AA64" i="3"/>
  <c r="AA66" i="3"/>
  <c r="AA72" i="3"/>
  <c r="AA73" i="3"/>
  <c r="AA82" i="3"/>
  <c r="AB82" i="3" s="1"/>
  <c r="AC82" i="3" s="1"/>
  <c r="AD82" i="3" s="1"/>
  <c r="AE82" i="3" s="1"/>
  <c r="AF82" i="3" s="1"/>
  <c r="AG82" i="3" s="1"/>
  <c r="AH82" i="3" s="1"/>
  <c r="AI82" i="3" s="1"/>
  <c r="AJ82" i="3" s="1"/>
  <c r="AK82" i="3" s="1"/>
  <c r="AL82" i="3" s="1"/>
  <c r="AM82" i="3" s="1"/>
  <c r="AN82" i="3" s="1"/>
  <c r="AO82" i="3" s="1"/>
  <c r="AP82" i="3" s="1"/>
  <c r="AQ82" i="3" s="1"/>
  <c r="AR82" i="3" s="1"/>
  <c r="AS82" i="3" s="1"/>
  <c r="AT82" i="3" s="1"/>
  <c r="AU82" i="3" s="1"/>
  <c r="AV82" i="3" s="1"/>
  <c r="AW82" i="3" s="1"/>
  <c r="AX82" i="3" s="1"/>
  <c r="AY82" i="3" s="1"/>
  <c r="AZ82" i="3" s="1"/>
  <c r="BA82" i="3" s="1"/>
  <c r="BB82" i="3" s="1"/>
  <c r="BC82" i="3" s="1"/>
  <c r="BD82" i="3" s="1"/>
  <c r="BE82" i="3" s="1"/>
  <c r="BF82" i="3" s="1"/>
  <c r="BG82" i="3" s="1"/>
  <c r="BH82" i="3" s="1"/>
  <c r="BI82" i="3" s="1"/>
  <c r="BJ82" i="3" s="1"/>
  <c r="BK82" i="3" s="1"/>
  <c r="BL82" i="3" s="1"/>
  <c r="BM82" i="3" s="1"/>
  <c r="BN82" i="3" s="1"/>
  <c r="BO82" i="3" s="1"/>
  <c r="BP82" i="3" s="1"/>
  <c r="BQ82" i="3" s="1"/>
  <c r="BR82" i="3" s="1"/>
  <c r="BS82" i="3" s="1"/>
  <c r="BT82" i="3" s="1"/>
  <c r="BU82" i="3" s="1"/>
  <c r="BV82" i="3" s="1"/>
  <c r="BW82" i="3" s="1"/>
  <c r="BX82" i="3" s="1"/>
  <c r="BY82" i="3" s="1"/>
  <c r="BZ82" i="3" s="1"/>
  <c r="CA82" i="3" s="1"/>
  <c r="CB82" i="3" s="1"/>
  <c r="CC82" i="3" s="1"/>
  <c r="CD82" i="3" s="1"/>
  <c r="CE82" i="3" s="1"/>
  <c r="CF82" i="3" s="1"/>
  <c r="CG82" i="3" s="1"/>
  <c r="CH82" i="3" s="1"/>
  <c r="CI82" i="3" s="1"/>
  <c r="CJ82" i="3" s="1"/>
  <c r="CK82" i="3" s="1"/>
  <c r="CL82" i="3" s="1"/>
  <c r="CM82" i="3" s="1"/>
  <c r="CN82" i="3" s="1"/>
  <c r="CO82" i="3" s="1"/>
  <c r="CP82" i="3" s="1"/>
  <c r="CQ82" i="3" s="1"/>
  <c r="CR82" i="3" s="1"/>
  <c r="CS82" i="3" s="1"/>
  <c r="CT82" i="3" s="1"/>
  <c r="CU82" i="3" s="1"/>
  <c r="CV82" i="3" s="1"/>
  <c r="CW82" i="3" s="1"/>
  <c r="CX82" i="3" s="1"/>
  <c r="CY82" i="3" s="1"/>
  <c r="CZ82" i="3" s="1"/>
  <c r="DA82" i="3" s="1"/>
  <c r="DB82" i="3" s="1"/>
  <c r="DC82" i="3" s="1"/>
  <c r="DD82" i="3" s="1"/>
  <c r="DE82" i="3" s="1"/>
  <c r="DF82" i="3" s="1"/>
  <c r="DG82" i="3" s="1"/>
  <c r="DH82" i="3" s="1"/>
  <c r="DI82" i="3" s="1"/>
  <c r="DJ82" i="3" s="1"/>
  <c r="DK82" i="3" s="1"/>
  <c r="DL82" i="3" s="1"/>
  <c r="DM82" i="3" s="1"/>
  <c r="DN82" i="3" s="1"/>
  <c r="DO82" i="3" s="1"/>
  <c r="DP82" i="3" s="1"/>
  <c r="DQ82" i="3" s="1"/>
  <c r="DR82" i="3" s="1"/>
  <c r="DS82" i="3" s="1"/>
  <c r="DT82" i="3" s="1"/>
  <c r="DU82" i="3" s="1"/>
  <c r="DV82" i="3" s="1"/>
  <c r="DW82" i="3" s="1"/>
  <c r="DX82" i="3" s="1"/>
  <c r="DY82" i="3" s="1"/>
  <c r="DZ82" i="3" s="1"/>
  <c r="EA82" i="3" s="1"/>
  <c r="EB82" i="3" s="1"/>
  <c r="EC82" i="3" s="1"/>
  <c r="ED82" i="3" s="1"/>
  <c r="EE82" i="3" s="1"/>
  <c r="EF82" i="3" s="1"/>
  <c r="EG82" i="3" s="1"/>
  <c r="EH82" i="3" s="1"/>
  <c r="EI82" i="3" s="1"/>
  <c r="EJ82" i="3" s="1"/>
  <c r="EK82" i="3" s="1"/>
  <c r="EL82" i="3" s="1"/>
  <c r="EM82" i="3" s="1"/>
  <c r="EN82" i="3" s="1"/>
  <c r="EO82" i="3" s="1"/>
  <c r="EP82" i="3" s="1"/>
  <c r="EQ82" i="3" s="1"/>
  <c r="ER82" i="3" s="1"/>
  <c r="ES82" i="3" s="1"/>
  <c r="ET82" i="3" s="1"/>
  <c r="EU82" i="3" s="1"/>
  <c r="EV82" i="3" s="1"/>
  <c r="EW82" i="3" s="1"/>
  <c r="EX82" i="3" s="1"/>
  <c r="EY82" i="3" s="1"/>
  <c r="EZ82" i="3" s="1"/>
  <c r="FA82" i="3" s="1"/>
  <c r="FB82" i="3" s="1"/>
  <c r="FC82" i="3" s="1"/>
  <c r="FD82" i="3" s="1"/>
  <c r="FE82" i="3" s="1"/>
  <c r="FF82" i="3" s="1"/>
  <c r="FG82" i="3" s="1"/>
  <c r="FH82" i="3" s="1"/>
  <c r="FI82" i="3" s="1"/>
  <c r="FJ82" i="3" s="1"/>
  <c r="FK82" i="3" s="1"/>
  <c r="FL82" i="3" s="1"/>
  <c r="FM82" i="3" s="1"/>
  <c r="FN82" i="3" s="1"/>
  <c r="FO82" i="3" s="1"/>
  <c r="FP82" i="3" s="1"/>
  <c r="FQ82" i="3" s="1"/>
  <c r="FR82" i="3" s="1"/>
  <c r="FS82" i="3" s="1"/>
  <c r="FT82" i="3" s="1"/>
  <c r="FU82" i="3" s="1"/>
  <c r="FV82" i="3" s="1"/>
  <c r="FW82" i="3" s="1"/>
  <c r="FX82" i="3" s="1"/>
  <c r="FY82" i="3" s="1"/>
  <c r="FZ82" i="3" s="1"/>
  <c r="GA82" i="3" s="1"/>
  <c r="GB82" i="3" s="1"/>
  <c r="GC82" i="3" s="1"/>
  <c r="GD82" i="3" s="1"/>
  <c r="GE82" i="3" s="1"/>
  <c r="GF82" i="3" s="1"/>
  <c r="GG82" i="3" s="1"/>
  <c r="GH82" i="3" s="1"/>
  <c r="GI82" i="3" s="1"/>
  <c r="GJ82" i="3" s="1"/>
  <c r="GK82" i="3" s="1"/>
  <c r="GL82" i="3" s="1"/>
  <c r="GM82" i="3" s="1"/>
  <c r="GN82" i="3" s="1"/>
  <c r="GO82" i="3" s="1"/>
  <c r="GP82" i="3" s="1"/>
  <c r="GQ82" i="3" s="1"/>
  <c r="GR82" i="3" s="1"/>
  <c r="GS82" i="3" s="1"/>
  <c r="GT82" i="3" s="1"/>
  <c r="GU82" i="3" s="1"/>
  <c r="GV82" i="3" s="1"/>
  <c r="GW82" i="3" s="1"/>
  <c r="GX82" i="3" s="1"/>
  <c r="GY82" i="3" s="1"/>
  <c r="GZ82" i="3" s="1"/>
  <c r="HA82" i="3" s="1"/>
  <c r="HB82" i="3" s="1"/>
  <c r="HC82" i="3" s="1"/>
  <c r="HD82" i="3" s="1"/>
  <c r="HE82" i="3" s="1"/>
  <c r="HF82" i="3" s="1"/>
  <c r="HG82" i="3" s="1"/>
  <c r="HH82" i="3" s="1"/>
  <c r="HI82" i="3" s="1"/>
  <c r="HJ82" i="3" s="1"/>
  <c r="HK82" i="3" s="1"/>
  <c r="HL82" i="3" s="1"/>
  <c r="HM82" i="3" s="1"/>
  <c r="AA83" i="3"/>
  <c r="AB83" i="3" s="1"/>
  <c r="AC83" i="3" s="1"/>
  <c r="AD83" i="3" s="1"/>
  <c r="AE83" i="3" s="1"/>
  <c r="AF83" i="3" s="1"/>
  <c r="AG83" i="3" s="1"/>
  <c r="AH83" i="3" s="1"/>
  <c r="AI83" i="3" s="1"/>
  <c r="AJ83" i="3" s="1"/>
  <c r="AK83" i="3" s="1"/>
  <c r="AL83" i="3" s="1"/>
  <c r="AM83" i="3" s="1"/>
  <c r="AN83" i="3" s="1"/>
  <c r="AO83" i="3" s="1"/>
  <c r="AP83" i="3" s="1"/>
  <c r="AQ83" i="3" s="1"/>
  <c r="AR83" i="3" s="1"/>
  <c r="AS83" i="3" s="1"/>
  <c r="AT83" i="3" s="1"/>
  <c r="AU83" i="3" s="1"/>
  <c r="AV83" i="3" s="1"/>
  <c r="AW83" i="3" s="1"/>
  <c r="AX83" i="3" s="1"/>
  <c r="AY83" i="3" s="1"/>
  <c r="AZ83" i="3" s="1"/>
  <c r="BA83" i="3" s="1"/>
  <c r="BB83" i="3" s="1"/>
  <c r="BC83" i="3" s="1"/>
  <c r="BD83" i="3" s="1"/>
  <c r="BE83" i="3" s="1"/>
  <c r="BF83" i="3" s="1"/>
  <c r="BG83" i="3" s="1"/>
  <c r="BH83" i="3" s="1"/>
  <c r="BI83" i="3" s="1"/>
  <c r="BJ83" i="3" s="1"/>
  <c r="BK83" i="3" s="1"/>
  <c r="BL83" i="3" s="1"/>
  <c r="BM83" i="3" s="1"/>
  <c r="BN83" i="3" s="1"/>
  <c r="BO83" i="3" s="1"/>
  <c r="BP83" i="3" s="1"/>
  <c r="BQ83" i="3" s="1"/>
  <c r="BR83" i="3" s="1"/>
  <c r="BS83" i="3" s="1"/>
  <c r="BT83" i="3" s="1"/>
  <c r="BU83" i="3" s="1"/>
  <c r="BV83" i="3" s="1"/>
  <c r="BW83" i="3" s="1"/>
  <c r="BX83" i="3" s="1"/>
  <c r="BY83" i="3" s="1"/>
  <c r="BZ83" i="3" s="1"/>
  <c r="CA83" i="3" s="1"/>
  <c r="CB83" i="3" s="1"/>
  <c r="CC83" i="3" s="1"/>
  <c r="CD83" i="3" s="1"/>
  <c r="CE83" i="3" s="1"/>
  <c r="CF83" i="3" s="1"/>
  <c r="CG83" i="3" s="1"/>
  <c r="CH83" i="3" s="1"/>
  <c r="CI83" i="3" s="1"/>
  <c r="CJ83" i="3" s="1"/>
  <c r="CK83" i="3" s="1"/>
  <c r="CL83" i="3" s="1"/>
  <c r="CM83" i="3" s="1"/>
  <c r="CN83" i="3" s="1"/>
  <c r="CO83" i="3" s="1"/>
  <c r="CP83" i="3" s="1"/>
  <c r="CQ83" i="3" s="1"/>
  <c r="CR83" i="3" s="1"/>
  <c r="CS83" i="3" s="1"/>
  <c r="CT83" i="3" s="1"/>
  <c r="CU83" i="3" s="1"/>
  <c r="CV83" i="3" s="1"/>
  <c r="CW83" i="3" s="1"/>
  <c r="CX83" i="3" s="1"/>
  <c r="CY83" i="3" s="1"/>
  <c r="CZ83" i="3" s="1"/>
  <c r="DA83" i="3" s="1"/>
  <c r="DB83" i="3" s="1"/>
  <c r="DC83" i="3" s="1"/>
  <c r="DD83" i="3" s="1"/>
  <c r="DE83" i="3" s="1"/>
  <c r="DF83" i="3" s="1"/>
  <c r="DG83" i="3" s="1"/>
  <c r="DH83" i="3" s="1"/>
  <c r="DI83" i="3" s="1"/>
  <c r="DJ83" i="3" s="1"/>
  <c r="DK83" i="3" s="1"/>
  <c r="DL83" i="3" s="1"/>
  <c r="DM83" i="3" s="1"/>
  <c r="DN83" i="3" s="1"/>
  <c r="DO83" i="3" s="1"/>
  <c r="DP83" i="3" s="1"/>
  <c r="DQ83" i="3" s="1"/>
  <c r="DR83" i="3" s="1"/>
  <c r="DS83" i="3" s="1"/>
  <c r="DT83" i="3" s="1"/>
  <c r="DU83" i="3" s="1"/>
  <c r="DV83" i="3" s="1"/>
  <c r="DW83" i="3" s="1"/>
  <c r="DX83" i="3" s="1"/>
  <c r="DY83" i="3" s="1"/>
  <c r="DZ83" i="3" s="1"/>
  <c r="EA83" i="3" s="1"/>
  <c r="EB83" i="3" s="1"/>
  <c r="EC83" i="3" s="1"/>
  <c r="ED83" i="3" s="1"/>
  <c r="EE83" i="3" s="1"/>
  <c r="EF83" i="3" s="1"/>
  <c r="EG83" i="3" s="1"/>
  <c r="EH83" i="3" s="1"/>
  <c r="EI83" i="3" s="1"/>
  <c r="EJ83" i="3" s="1"/>
  <c r="EK83" i="3" s="1"/>
  <c r="EL83" i="3" s="1"/>
  <c r="EM83" i="3" s="1"/>
  <c r="EN83" i="3" s="1"/>
  <c r="EO83" i="3" s="1"/>
  <c r="EP83" i="3" s="1"/>
  <c r="EQ83" i="3" s="1"/>
  <c r="ER83" i="3" s="1"/>
  <c r="ES83" i="3" s="1"/>
  <c r="ET83" i="3" s="1"/>
  <c r="EU83" i="3" s="1"/>
  <c r="EV83" i="3" s="1"/>
  <c r="EW83" i="3" s="1"/>
  <c r="EX83" i="3" s="1"/>
  <c r="EY83" i="3" s="1"/>
  <c r="EZ83" i="3" s="1"/>
  <c r="FA83" i="3" s="1"/>
  <c r="FB83" i="3" s="1"/>
  <c r="FC83" i="3" s="1"/>
  <c r="FD83" i="3" s="1"/>
  <c r="FE83" i="3" s="1"/>
  <c r="FF83" i="3" s="1"/>
  <c r="FG83" i="3" s="1"/>
  <c r="FH83" i="3" s="1"/>
  <c r="FI83" i="3" s="1"/>
  <c r="FJ83" i="3" s="1"/>
  <c r="FK83" i="3" s="1"/>
  <c r="FL83" i="3" s="1"/>
  <c r="FM83" i="3" s="1"/>
  <c r="FN83" i="3" s="1"/>
  <c r="FO83" i="3" s="1"/>
  <c r="FP83" i="3" s="1"/>
  <c r="FQ83" i="3" s="1"/>
  <c r="FR83" i="3" s="1"/>
  <c r="FS83" i="3" s="1"/>
  <c r="FT83" i="3" s="1"/>
  <c r="FU83" i="3" s="1"/>
  <c r="FV83" i="3" s="1"/>
  <c r="FW83" i="3" s="1"/>
  <c r="FX83" i="3" s="1"/>
  <c r="FY83" i="3" s="1"/>
  <c r="FZ83" i="3" s="1"/>
  <c r="GA83" i="3" s="1"/>
  <c r="GB83" i="3" s="1"/>
  <c r="GC83" i="3" s="1"/>
  <c r="GD83" i="3" s="1"/>
  <c r="GE83" i="3" s="1"/>
  <c r="GF83" i="3" s="1"/>
  <c r="GG83" i="3" s="1"/>
  <c r="GH83" i="3" s="1"/>
  <c r="GI83" i="3" s="1"/>
  <c r="GJ83" i="3" s="1"/>
  <c r="GK83" i="3" s="1"/>
  <c r="GL83" i="3" s="1"/>
  <c r="GM83" i="3" s="1"/>
  <c r="GN83" i="3" s="1"/>
  <c r="GO83" i="3" s="1"/>
  <c r="GP83" i="3" s="1"/>
  <c r="GQ83" i="3" s="1"/>
  <c r="GR83" i="3" s="1"/>
  <c r="GS83" i="3" s="1"/>
  <c r="GT83" i="3" s="1"/>
  <c r="GU83" i="3" s="1"/>
  <c r="GV83" i="3" s="1"/>
  <c r="GW83" i="3" s="1"/>
  <c r="GX83" i="3" s="1"/>
  <c r="GY83" i="3" s="1"/>
  <c r="GZ83" i="3" s="1"/>
  <c r="HA83" i="3" s="1"/>
  <c r="HB83" i="3" s="1"/>
  <c r="HC83" i="3" s="1"/>
  <c r="HD83" i="3" s="1"/>
  <c r="HE83" i="3" s="1"/>
  <c r="HF83" i="3" s="1"/>
  <c r="HG83" i="3" s="1"/>
  <c r="HH83" i="3" s="1"/>
  <c r="HI83" i="3" s="1"/>
  <c r="HJ83" i="3" s="1"/>
  <c r="HK83" i="3" s="1"/>
  <c r="HL83" i="3" s="1"/>
  <c r="HM83" i="3" s="1"/>
  <c r="AA84" i="3"/>
  <c r="AB84" i="3" s="1"/>
  <c r="AC84" i="3" s="1"/>
  <c r="AD84" i="3" s="1"/>
  <c r="AE84" i="3" s="1"/>
  <c r="AF84" i="3" s="1"/>
  <c r="AG84" i="3" s="1"/>
  <c r="AH84" i="3" s="1"/>
  <c r="AI84" i="3" s="1"/>
  <c r="AJ84" i="3" s="1"/>
  <c r="AK84" i="3" s="1"/>
  <c r="AL84" i="3" s="1"/>
  <c r="AM84" i="3" s="1"/>
  <c r="AN84" i="3" s="1"/>
  <c r="AO84" i="3" s="1"/>
  <c r="AP84" i="3" s="1"/>
  <c r="AQ84" i="3" s="1"/>
  <c r="AR84" i="3" s="1"/>
  <c r="AS84" i="3" s="1"/>
  <c r="AT84" i="3" s="1"/>
  <c r="AU84" i="3" s="1"/>
  <c r="AV84" i="3" s="1"/>
  <c r="AW84" i="3" s="1"/>
  <c r="AX84" i="3" s="1"/>
  <c r="AY84" i="3" s="1"/>
  <c r="AZ84" i="3" s="1"/>
  <c r="BA84" i="3" s="1"/>
  <c r="BB84" i="3" s="1"/>
  <c r="BC84" i="3" s="1"/>
  <c r="BD84" i="3" s="1"/>
  <c r="BE84" i="3" s="1"/>
  <c r="BF84" i="3" s="1"/>
  <c r="BG84" i="3" s="1"/>
  <c r="BH84" i="3" s="1"/>
  <c r="BI84" i="3" s="1"/>
  <c r="BJ84" i="3" s="1"/>
  <c r="BK84" i="3" s="1"/>
  <c r="BL84" i="3" s="1"/>
  <c r="BM84" i="3" s="1"/>
  <c r="BN84" i="3" s="1"/>
  <c r="BO84" i="3" s="1"/>
  <c r="BP84" i="3" s="1"/>
  <c r="BQ84" i="3" s="1"/>
  <c r="BR84" i="3" s="1"/>
  <c r="BS84" i="3" s="1"/>
  <c r="BT84" i="3" s="1"/>
  <c r="BU84" i="3" s="1"/>
  <c r="BV84" i="3" s="1"/>
  <c r="BW84" i="3" s="1"/>
  <c r="BX84" i="3" s="1"/>
  <c r="BY84" i="3" s="1"/>
  <c r="BZ84" i="3" s="1"/>
  <c r="CA84" i="3" s="1"/>
  <c r="CB84" i="3" s="1"/>
  <c r="CC84" i="3" s="1"/>
  <c r="CD84" i="3" s="1"/>
  <c r="CE84" i="3" s="1"/>
  <c r="CF84" i="3" s="1"/>
  <c r="CG84" i="3" s="1"/>
  <c r="CH84" i="3" s="1"/>
  <c r="CI84" i="3" s="1"/>
  <c r="CJ84" i="3" s="1"/>
  <c r="CK84" i="3" s="1"/>
  <c r="CL84" i="3" s="1"/>
  <c r="CM84" i="3" s="1"/>
  <c r="CN84" i="3" s="1"/>
  <c r="CO84" i="3" s="1"/>
  <c r="CP84" i="3" s="1"/>
  <c r="CQ84" i="3" s="1"/>
  <c r="CR84" i="3" s="1"/>
  <c r="CS84" i="3" s="1"/>
  <c r="CT84" i="3" s="1"/>
  <c r="CU84" i="3" s="1"/>
  <c r="CV84" i="3" s="1"/>
  <c r="CW84" i="3" s="1"/>
  <c r="CX84" i="3" s="1"/>
  <c r="CY84" i="3" s="1"/>
  <c r="CZ84" i="3" s="1"/>
  <c r="DA84" i="3" s="1"/>
  <c r="DB84" i="3" s="1"/>
  <c r="DC84" i="3" s="1"/>
  <c r="DD84" i="3" s="1"/>
  <c r="DE84" i="3" s="1"/>
  <c r="DF84" i="3" s="1"/>
  <c r="DG84" i="3" s="1"/>
  <c r="DH84" i="3" s="1"/>
  <c r="DI84" i="3" s="1"/>
  <c r="DJ84" i="3" s="1"/>
  <c r="DK84" i="3" s="1"/>
  <c r="DL84" i="3" s="1"/>
  <c r="DM84" i="3" s="1"/>
  <c r="DN84" i="3" s="1"/>
  <c r="DO84" i="3" s="1"/>
  <c r="DP84" i="3" s="1"/>
  <c r="DQ84" i="3" s="1"/>
  <c r="DR84" i="3" s="1"/>
  <c r="DS84" i="3" s="1"/>
  <c r="DT84" i="3" s="1"/>
  <c r="DU84" i="3" s="1"/>
  <c r="DV84" i="3" s="1"/>
  <c r="DW84" i="3" s="1"/>
  <c r="DX84" i="3" s="1"/>
  <c r="DY84" i="3" s="1"/>
  <c r="DZ84" i="3" s="1"/>
  <c r="EA84" i="3" s="1"/>
  <c r="EB84" i="3" s="1"/>
  <c r="EC84" i="3" s="1"/>
  <c r="ED84" i="3" s="1"/>
  <c r="EE84" i="3" s="1"/>
  <c r="EF84" i="3" s="1"/>
  <c r="EG84" i="3" s="1"/>
  <c r="EH84" i="3" s="1"/>
  <c r="EI84" i="3" s="1"/>
  <c r="EJ84" i="3" s="1"/>
  <c r="EK84" i="3" s="1"/>
  <c r="EL84" i="3" s="1"/>
  <c r="EM84" i="3" s="1"/>
  <c r="EN84" i="3" s="1"/>
  <c r="EO84" i="3" s="1"/>
  <c r="EP84" i="3" s="1"/>
  <c r="EQ84" i="3" s="1"/>
  <c r="ER84" i="3" s="1"/>
  <c r="ES84" i="3" s="1"/>
  <c r="ET84" i="3" s="1"/>
  <c r="EU84" i="3" s="1"/>
  <c r="EV84" i="3" s="1"/>
  <c r="EW84" i="3" s="1"/>
  <c r="EX84" i="3" s="1"/>
  <c r="EY84" i="3" s="1"/>
  <c r="EZ84" i="3" s="1"/>
  <c r="FA84" i="3" s="1"/>
  <c r="FB84" i="3" s="1"/>
  <c r="FC84" i="3" s="1"/>
  <c r="FD84" i="3" s="1"/>
  <c r="FE84" i="3" s="1"/>
  <c r="FF84" i="3" s="1"/>
  <c r="FG84" i="3" s="1"/>
  <c r="FH84" i="3" s="1"/>
  <c r="FI84" i="3" s="1"/>
  <c r="FJ84" i="3" s="1"/>
  <c r="FK84" i="3" s="1"/>
  <c r="FL84" i="3" s="1"/>
  <c r="FM84" i="3" s="1"/>
  <c r="FN84" i="3" s="1"/>
  <c r="FO84" i="3" s="1"/>
  <c r="FP84" i="3" s="1"/>
  <c r="FQ84" i="3" s="1"/>
  <c r="FR84" i="3" s="1"/>
  <c r="FS84" i="3" s="1"/>
  <c r="FT84" i="3" s="1"/>
  <c r="FU84" i="3" s="1"/>
  <c r="FV84" i="3" s="1"/>
  <c r="FW84" i="3" s="1"/>
  <c r="FX84" i="3" s="1"/>
  <c r="FY84" i="3" s="1"/>
  <c r="FZ84" i="3" s="1"/>
  <c r="GA84" i="3" s="1"/>
  <c r="GB84" i="3" s="1"/>
  <c r="GC84" i="3" s="1"/>
  <c r="GD84" i="3" s="1"/>
  <c r="GE84" i="3" s="1"/>
  <c r="GF84" i="3" s="1"/>
  <c r="GG84" i="3" s="1"/>
  <c r="GH84" i="3" s="1"/>
  <c r="GI84" i="3" s="1"/>
  <c r="GJ84" i="3" s="1"/>
  <c r="GK84" i="3" s="1"/>
  <c r="GL84" i="3" s="1"/>
  <c r="GM84" i="3" s="1"/>
  <c r="GN84" i="3" s="1"/>
  <c r="GO84" i="3" s="1"/>
  <c r="GP84" i="3" s="1"/>
  <c r="GQ84" i="3" s="1"/>
  <c r="GR84" i="3" s="1"/>
  <c r="GS84" i="3" s="1"/>
  <c r="GT84" i="3" s="1"/>
  <c r="GU84" i="3" s="1"/>
  <c r="GV84" i="3" s="1"/>
  <c r="GW84" i="3" s="1"/>
  <c r="GX84" i="3" s="1"/>
  <c r="GY84" i="3" s="1"/>
  <c r="GZ84" i="3" s="1"/>
  <c r="HA84" i="3" s="1"/>
  <c r="HB84" i="3" s="1"/>
  <c r="HC84" i="3" s="1"/>
  <c r="HD84" i="3" s="1"/>
  <c r="HE84" i="3" s="1"/>
  <c r="HF84" i="3" s="1"/>
  <c r="HG84" i="3" s="1"/>
  <c r="HH84" i="3" s="1"/>
  <c r="HI84" i="3" s="1"/>
  <c r="HJ84" i="3" s="1"/>
  <c r="HK84" i="3" s="1"/>
  <c r="HL84" i="3" s="1"/>
  <c r="HM84" i="3" s="1"/>
  <c r="AA85" i="3"/>
  <c r="AB85" i="3" s="1"/>
  <c r="AC85" i="3" s="1"/>
  <c r="AD85" i="3" s="1"/>
  <c r="AE85" i="3" s="1"/>
  <c r="AF85" i="3" s="1"/>
  <c r="AG85" i="3" s="1"/>
  <c r="AH85" i="3" s="1"/>
  <c r="AI85" i="3" s="1"/>
  <c r="AJ85" i="3" s="1"/>
  <c r="AK85" i="3" s="1"/>
  <c r="AL85" i="3" s="1"/>
  <c r="AM85" i="3" s="1"/>
  <c r="AN85" i="3" s="1"/>
  <c r="AO85" i="3" s="1"/>
  <c r="AP85" i="3" s="1"/>
  <c r="AQ85" i="3" s="1"/>
  <c r="AR85" i="3" s="1"/>
  <c r="AS85" i="3" s="1"/>
  <c r="AT85" i="3" s="1"/>
  <c r="AU85" i="3" s="1"/>
  <c r="AV85" i="3" s="1"/>
  <c r="AW85" i="3" s="1"/>
  <c r="AX85" i="3" s="1"/>
  <c r="AY85" i="3" s="1"/>
  <c r="AZ85" i="3" s="1"/>
  <c r="BA85" i="3" s="1"/>
  <c r="BB85" i="3" s="1"/>
  <c r="BC85" i="3" s="1"/>
  <c r="BD85" i="3" s="1"/>
  <c r="BE85" i="3" s="1"/>
  <c r="BF85" i="3" s="1"/>
  <c r="BG85" i="3" s="1"/>
  <c r="BH85" i="3" s="1"/>
  <c r="BI85" i="3" s="1"/>
  <c r="BJ85" i="3" s="1"/>
  <c r="BK85" i="3" s="1"/>
  <c r="BL85" i="3" s="1"/>
  <c r="BM85" i="3" s="1"/>
  <c r="BN85" i="3" s="1"/>
  <c r="BO85" i="3" s="1"/>
  <c r="BP85" i="3" s="1"/>
  <c r="BQ85" i="3" s="1"/>
  <c r="BR85" i="3" s="1"/>
  <c r="BS85" i="3" s="1"/>
  <c r="BT85" i="3" s="1"/>
  <c r="BU85" i="3" s="1"/>
  <c r="BV85" i="3" s="1"/>
  <c r="BW85" i="3" s="1"/>
  <c r="BX85" i="3" s="1"/>
  <c r="BY85" i="3" s="1"/>
  <c r="BZ85" i="3" s="1"/>
  <c r="CA85" i="3" s="1"/>
  <c r="CB85" i="3" s="1"/>
  <c r="CC85" i="3" s="1"/>
  <c r="CD85" i="3" s="1"/>
  <c r="CE85" i="3" s="1"/>
  <c r="CF85" i="3" s="1"/>
  <c r="CG85" i="3" s="1"/>
  <c r="CH85" i="3" s="1"/>
  <c r="CI85" i="3" s="1"/>
  <c r="CJ85" i="3" s="1"/>
  <c r="CK85" i="3" s="1"/>
  <c r="CL85" i="3" s="1"/>
  <c r="CM85" i="3" s="1"/>
  <c r="CN85" i="3" s="1"/>
  <c r="CO85" i="3" s="1"/>
  <c r="CP85" i="3" s="1"/>
  <c r="CQ85" i="3" s="1"/>
  <c r="CR85" i="3" s="1"/>
  <c r="CS85" i="3" s="1"/>
  <c r="CT85" i="3" s="1"/>
  <c r="CU85" i="3" s="1"/>
  <c r="CV85" i="3" s="1"/>
  <c r="CW85" i="3" s="1"/>
  <c r="CX85" i="3" s="1"/>
  <c r="CY85" i="3" s="1"/>
  <c r="CZ85" i="3" s="1"/>
  <c r="DA85" i="3" s="1"/>
  <c r="DB85" i="3" s="1"/>
  <c r="DC85" i="3" s="1"/>
  <c r="DD85" i="3" s="1"/>
  <c r="DE85" i="3" s="1"/>
  <c r="DF85" i="3" s="1"/>
  <c r="DG85" i="3" s="1"/>
  <c r="DH85" i="3" s="1"/>
  <c r="DI85" i="3" s="1"/>
  <c r="DJ85" i="3" s="1"/>
  <c r="DK85" i="3" s="1"/>
  <c r="DL85" i="3" s="1"/>
  <c r="DM85" i="3" s="1"/>
  <c r="DN85" i="3" s="1"/>
  <c r="DO85" i="3" s="1"/>
  <c r="DP85" i="3" s="1"/>
  <c r="DQ85" i="3" s="1"/>
  <c r="DR85" i="3" s="1"/>
  <c r="DS85" i="3" s="1"/>
  <c r="DT85" i="3" s="1"/>
  <c r="DU85" i="3" s="1"/>
  <c r="DV85" i="3" s="1"/>
  <c r="DW85" i="3" s="1"/>
  <c r="DX85" i="3" s="1"/>
  <c r="DY85" i="3" s="1"/>
  <c r="DZ85" i="3" s="1"/>
  <c r="EA85" i="3" s="1"/>
  <c r="EB85" i="3" s="1"/>
  <c r="EC85" i="3" s="1"/>
  <c r="ED85" i="3" s="1"/>
  <c r="EE85" i="3" s="1"/>
  <c r="EF85" i="3" s="1"/>
  <c r="EG85" i="3" s="1"/>
  <c r="EH85" i="3" s="1"/>
  <c r="EI85" i="3" s="1"/>
  <c r="EJ85" i="3" s="1"/>
  <c r="EK85" i="3" s="1"/>
  <c r="EL85" i="3" s="1"/>
  <c r="EM85" i="3" s="1"/>
  <c r="EN85" i="3" s="1"/>
  <c r="EO85" i="3" s="1"/>
  <c r="EP85" i="3" s="1"/>
  <c r="EQ85" i="3" s="1"/>
  <c r="ER85" i="3" s="1"/>
  <c r="ES85" i="3" s="1"/>
  <c r="ET85" i="3" s="1"/>
  <c r="EU85" i="3" s="1"/>
  <c r="EV85" i="3" s="1"/>
  <c r="EW85" i="3" s="1"/>
  <c r="EX85" i="3" s="1"/>
  <c r="EY85" i="3" s="1"/>
  <c r="EZ85" i="3" s="1"/>
  <c r="FA85" i="3" s="1"/>
  <c r="FB85" i="3" s="1"/>
  <c r="FC85" i="3" s="1"/>
  <c r="FD85" i="3" s="1"/>
  <c r="FE85" i="3" s="1"/>
  <c r="FF85" i="3" s="1"/>
  <c r="FG85" i="3" s="1"/>
  <c r="FH85" i="3" s="1"/>
  <c r="FI85" i="3" s="1"/>
  <c r="FJ85" i="3" s="1"/>
  <c r="FK85" i="3" s="1"/>
  <c r="FL85" i="3" s="1"/>
  <c r="FM85" i="3" s="1"/>
  <c r="FN85" i="3" s="1"/>
  <c r="FO85" i="3" s="1"/>
  <c r="FP85" i="3" s="1"/>
  <c r="FQ85" i="3" s="1"/>
  <c r="FR85" i="3" s="1"/>
  <c r="FS85" i="3" s="1"/>
  <c r="FT85" i="3" s="1"/>
  <c r="FU85" i="3" s="1"/>
  <c r="FV85" i="3" s="1"/>
  <c r="FW85" i="3" s="1"/>
  <c r="FX85" i="3" s="1"/>
  <c r="FY85" i="3" s="1"/>
  <c r="FZ85" i="3" s="1"/>
  <c r="GA85" i="3" s="1"/>
  <c r="GB85" i="3" s="1"/>
  <c r="GC85" i="3" s="1"/>
  <c r="GD85" i="3" s="1"/>
  <c r="GE85" i="3" s="1"/>
  <c r="GF85" i="3" s="1"/>
  <c r="GG85" i="3" s="1"/>
  <c r="GH85" i="3" s="1"/>
  <c r="GI85" i="3" s="1"/>
  <c r="GJ85" i="3" s="1"/>
  <c r="GK85" i="3" s="1"/>
  <c r="GL85" i="3" s="1"/>
  <c r="GM85" i="3" s="1"/>
  <c r="GN85" i="3" s="1"/>
  <c r="GO85" i="3" s="1"/>
  <c r="GP85" i="3" s="1"/>
  <c r="GQ85" i="3" s="1"/>
  <c r="GR85" i="3" s="1"/>
  <c r="GS85" i="3" s="1"/>
  <c r="GT85" i="3" s="1"/>
  <c r="GU85" i="3" s="1"/>
  <c r="GV85" i="3" s="1"/>
  <c r="GW85" i="3" s="1"/>
  <c r="GX85" i="3" s="1"/>
  <c r="GY85" i="3" s="1"/>
  <c r="GZ85" i="3" s="1"/>
  <c r="HA85" i="3" s="1"/>
  <c r="HB85" i="3" s="1"/>
  <c r="HC85" i="3" s="1"/>
  <c r="HD85" i="3" s="1"/>
  <c r="HE85" i="3" s="1"/>
  <c r="HF85" i="3" s="1"/>
  <c r="HG85" i="3" s="1"/>
  <c r="HH85" i="3" s="1"/>
  <c r="HI85" i="3" s="1"/>
  <c r="HJ85" i="3" s="1"/>
  <c r="HK85" i="3" s="1"/>
  <c r="HL85" i="3" s="1"/>
  <c r="HM85" i="3" s="1"/>
  <c r="AA88" i="3"/>
  <c r="AA89" i="3"/>
  <c r="AB89" i="3" s="1"/>
  <c r="AC89" i="3" s="1"/>
  <c r="AD89" i="3" s="1"/>
  <c r="AE89" i="3" s="1"/>
  <c r="AF89" i="3" s="1"/>
  <c r="AG89" i="3" s="1"/>
  <c r="AH89" i="3" s="1"/>
  <c r="AI89" i="3" s="1"/>
  <c r="AJ89" i="3" s="1"/>
  <c r="AK89" i="3" s="1"/>
  <c r="AL89" i="3" s="1"/>
  <c r="AM89" i="3" s="1"/>
  <c r="AN89" i="3" s="1"/>
  <c r="AO89" i="3" s="1"/>
  <c r="AP89" i="3" s="1"/>
  <c r="AQ89" i="3" s="1"/>
  <c r="AR89" i="3" s="1"/>
  <c r="AS89" i="3" s="1"/>
  <c r="AT89" i="3" s="1"/>
  <c r="AU89" i="3" s="1"/>
  <c r="AV89" i="3" s="1"/>
  <c r="AW89" i="3" s="1"/>
  <c r="AX89" i="3" s="1"/>
  <c r="AY89" i="3" s="1"/>
  <c r="AZ89" i="3" s="1"/>
  <c r="BA89" i="3" s="1"/>
  <c r="BB89" i="3" s="1"/>
  <c r="BC89" i="3" s="1"/>
  <c r="BD89" i="3" s="1"/>
  <c r="BE89" i="3" s="1"/>
  <c r="BF89" i="3" s="1"/>
  <c r="BG89" i="3" s="1"/>
  <c r="BH89" i="3" s="1"/>
  <c r="BI89" i="3" s="1"/>
  <c r="BJ89" i="3" s="1"/>
  <c r="BK89" i="3" s="1"/>
  <c r="BL89" i="3" s="1"/>
  <c r="BM89" i="3" s="1"/>
  <c r="BN89" i="3" s="1"/>
  <c r="BO89" i="3" s="1"/>
  <c r="BP89" i="3" s="1"/>
  <c r="BQ89" i="3" s="1"/>
  <c r="BR89" i="3" s="1"/>
  <c r="BS89" i="3" s="1"/>
  <c r="BT89" i="3" s="1"/>
  <c r="BU89" i="3" s="1"/>
  <c r="BV89" i="3" s="1"/>
  <c r="BW89" i="3" s="1"/>
  <c r="BX89" i="3" s="1"/>
  <c r="BY89" i="3" s="1"/>
  <c r="BZ89" i="3" s="1"/>
  <c r="CA89" i="3" s="1"/>
  <c r="CB89" i="3" s="1"/>
  <c r="CC89" i="3" s="1"/>
  <c r="CD89" i="3" s="1"/>
  <c r="CE89" i="3" s="1"/>
  <c r="CF89" i="3" s="1"/>
  <c r="CG89" i="3" s="1"/>
  <c r="CH89" i="3" s="1"/>
  <c r="CI89" i="3" s="1"/>
  <c r="CJ89" i="3" s="1"/>
  <c r="CK89" i="3" s="1"/>
  <c r="CL89" i="3" s="1"/>
  <c r="CM89" i="3" s="1"/>
  <c r="CN89" i="3" s="1"/>
  <c r="CO89" i="3" s="1"/>
  <c r="CP89" i="3" s="1"/>
  <c r="CQ89" i="3" s="1"/>
  <c r="CR89" i="3" s="1"/>
  <c r="CS89" i="3" s="1"/>
  <c r="CT89" i="3" s="1"/>
  <c r="CU89" i="3" s="1"/>
  <c r="CV89" i="3" s="1"/>
  <c r="CW89" i="3" s="1"/>
  <c r="CX89" i="3" s="1"/>
  <c r="CY89" i="3" s="1"/>
  <c r="CZ89" i="3" s="1"/>
  <c r="DA89" i="3" s="1"/>
  <c r="DB89" i="3" s="1"/>
  <c r="DC89" i="3" s="1"/>
  <c r="DD89" i="3" s="1"/>
  <c r="DE89" i="3" s="1"/>
  <c r="DF89" i="3" s="1"/>
  <c r="DG89" i="3" s="1"/>
  <c r="DH89" i="3" s="1"/>
  <c r="DI89" i="3" s="1"/>
  <c r="DJ89" i="3" s="1"/>
  <c r="DK89" i="3" s="1"/>
  <c r="DL89" i="3" s="1"/>
  <c r="DM89" i="3" s="1"/>
  <c r="DN89" i="3" s="1"/>
  <c r="DO89" i="3" s="1"/>
  <c r="DP89" i="3" s="1"/>
  <c r="DQ89" i="3" s="1"/>
  <c r="DR89" i="3" s="1"/>
  <c r="DS89" i="3" s="1"/>
  <c r="DT89" i="3" s="1"/>
  <c r="DU89" i="3" s="1"/>
  <c r="DV89" i="3" s="1"/>
  <c r="DW89" i="3" s="1"/>
  <c r="DX89" i="3" s="1"/>
  <c r="DY89" i="3" s="1"/>
  <c r="DZ89" i="3" s="1"/>
  <c r="EA89" i="3" s="1"/>
  <c r="EB89" i="3" s="1"/>
  <c r="EC89" i="3" s="1"/>
  <c r="ED89" i="3" s="1"/>
  <c r="EE89" i="3" s="1"/>
  <c r="EF89" i="3" s="1"/>
  <c r="EG89" i="3" s="1"/>
  <c r="EH89" i="3" s="1"/>
  <c r="EI89" i="3" s="1"/>
  <c r="EJ89" i="3" s="1"/>
  <c r="EK89" i="3" s="1"/>
  <c r="EL89" i="3" s="1"/>
  <c r="EM89" i="3" s="1"/>
  <c r="EN89" i="3" s="1"/>
  <c r="EO89" i="3" s="1"/>
  <c r="EP89" i="3" s="1"/>
  <c r="EQ89" i="3" s="1"/>
  <c r="ER89" i="3" s="1"/>
  <c r="ES89" i="3" s="1"/>
  <c r="ET89" i="3" s="1"/>
  <c r="EU89" i="3" s="1"/>
  <c r="EV89" i="3" s="1"/>
  <c r="EW89" i="3" s="1"/>
  <c r="EX89" i="3" s="1"/>
  <c r="EY89" i="3" s="1"/>
  <c r="EZ89" i="3" s="1"/>
  <c r="FA89" i="3" s="1"/>
  <c r="FB89" i="3" s="1"/>
  <c r="FC89" i="3" s="1"/>
  <c r="FD89" i="3" s="1"/>
  <c r="FE89" i="3" s="1"/>
  <c r="FF89" i="3" s="1"/>
  <c r="FG89" i="3" s="1"/>
  <c r="FH89" i="3" s="1"/>
  <c r="FI89" i="3" s="1"/>
  <c r="FJ89" i="3" s="1"/>
  <c r="FK89" i="3" s="1"/>
  <c r="FL89" i="3" s="1"/>
  <c r="FM89" i="3" s="1"/>
  <c r="FN89" i="3" s="1"/>
  <c r="FO89" i="3" s="1"/>
  <c r="FP89" i="3" s="1"/>
  <c r="FQ89" i="3" s="1"/>
  <c r="FR89" i="3" s="1"/>
  <c r="FS89" i="3" s="1"/>
  <c r="FT89" i="3" s="1"/>
  <c r="FU89" i="3" s="1"/>
  <c r="FV89" i="3" s="1"/>
  <c r="FW89" i="3" s="1"/>
  <c r="FX89" i="3" s="1"/>
  <c r="FY89" i="3" s="1"/>
  <c r="FZ89" i="3" s="1"/>
  <c r="GA89" i="3" s="1"/>
  <c r="GB89" i="3" s="1"/>
  <c r="GC89" i="3" s="1"/>
  <c r="GD89" i="3" s="1"/>
  <c r="GE89" i="3" s="1"/>
  <c r="GF89" i="3" s="1"/>
  <c r="GG89" i="3" s="1"/>
  <c r="GH89" i="3" s="1"/>
  <c r="GI89" i="3" s="1"/>
  <c r="GJ89" i="3" s="1"/>
  <c r="GK89" i="3" s="1"/>
  <c r="GL89" i="3" s="1"/>
  <c r="GM89" i="3" s="1"/>
  <c r="GN89" i="3" s="1"/>
  <c r="GO89" i="3" s="1"/>
  <c r="GP89" i="3" s="1"/>
  <c r="GQ89" i="3" s="1"/>
  <c r="GR89" i="3" s="1"/>
  <c r="GS89" i="3" s="1"/>
  <c r="GT89" i="3" s="1"/>
  <c r="GU89" i="3" s="1"/>
  <c r="GV89" i="3" s="1"/>
  <c r="GW89" i="3" s="1"/>
  <c r="GX89" i="3" s="1"/>
  <c r="GY89" i="3" s="1"/>
  <c r="GZ89" i="3" s="1"/>
  <c r="HA89" i="3" s="1"/>
  <c r="HB89" i="3" s="1"/>
  <c r="HC89" i="3" s="1"/>
  <c r="HD89" i="3" s="1"/>
  <c r="HE89" i="3" s="1"/>
  <c r="HF89" i="3" s="1"/>
  <c r="HG89" i="3" s="1"/>
  <c r="HH89" i="3" s="1"/>
  <c r="HI89" i="3" s="1"/>
  <c r="HJ89" i="3" s="1"/>
  <c r="HK89" i="3" s="1"/>
  <c r="HL89" i="3" s="1"/>
  <c r="HM89" i="3" s="1"/>
  <c r="AA92" i="3"/>
  <c r="AB92" i="3" s="1"/>
  <c r="AC92" i="3" s="1"/>
  <c r="AD92" i="3" s="1"/>
  <c r="AE92" i="3" s="1"/>
  <c r="AF92" i="3" s="1"/>
  <c r="AG92" i="3" s="1"/>
  <c r="AH92" i="3" s="1"/>
  <c r="AI92" i="3" s="1"/>
  <c r="AJ92" i="3" s="1"/>
  <c r="AK92" i="3" s="1"/>
  <c r="AL92" i="3" s="1"/>
  <c r="AM92" i="3" s="1"/>
  <c r="AN92" i="3" s="1"/>
  <c r="AO92" i="3" s="1"/>
  <c r="AP92" i="3" s="1"/>
  <c r="AQ92" i="3" s="1"/>
  <c r="AR92" i="3" s="1"/>
  <c r="AS92" i="3" s="1"/>
  <c r="AT92" i="3" s="1"/>
  <c r="AU92" i="3" s="1"/>
  <c r="AV92" i="3" s="1"/>
  <c r="AW92" i="3" s="1"/>
  <c r="AX92" i="3" s="1"/>
  <c r="AY92" i="3" s="1"/>
  <c r="AZ92" i="3" s="1"/>
  <c r="BA92" i="3" s="1"/>
  <c r="BB92" i="3" s="1"/>
  <c r="BC92" i="3" s="1"/>
  <c r="BD92" i="3" s="1"/>
  <c r="BE92" i="3" s="1"/>
  <c r="BF92" i="3" s="1"/>
  <c r="BG92" i="3" s="1"/>
  <c r="BH92" i="3" s="1"/>
  <c r="BI92" i="3" s="1"/>
  <c r="BJ92" i="3" s="1"/>
  <c r="BK92" i="3" s="1"/>
  <c r="BL92" i="3" s="1"/>
  <c r="BM92" i="3" s="1"/>
  <c r="BN92" i="3" s="1"/>
  <c r="BO92" i="3" s="1"/>
  <c r="BP92" i="3" s="1"/>
  <c r="BQ92" i="3" s="1"/>
  <c r="BR92" i="3" s="1"/>
  <c r="BS92" i="3" s="1"/>
  <c r="BT92" i="3" s="1"/>
  <c r="BU92" i="3" s="1"/>
  <c r="BV92" i="3" s="1"/>
  <c r="BW92" i="3" s="1"/>
  <c r="BX92" i="3" s="1"/>
  <c r="BY92" i="3" s="1"/>
  <c r="BZ92" i="3" s="1"/>
  <c r="CA92" i="3" s="1"/>
  <c r="CB92" i="3" s="1"/>
  <c r="CC92" i="3" s="1"/>
  <c r="CD92" i="3" s="1"/>
  <c r="CE92" i="3" s="1"/>
  <c r="CF92" i="3" s="1"/>
  <c r="CG92" i="3" s="1"/>
  <c r="CH92" i="3" s="1"/>
  <c r="CI92" i="3" s="1"/>
  <c r="CJ92" i="3" s="1"/>
  <c r="CK92" i="3" s="1"/>
  <c r="CL92" i="3" s="1"/>
  <c r="CM92" i="3" s="1"/>
  <c r="CN92" i="3" s="1"/>
  <c r="CO92" i="3" s="1"/>
  <c r="CP92" i="3" s="1"/>
  <c r="CQ92" i="3" s="1"/>
  <c r="CR92" i="3" s="1"/>
  <c r="CS92" i="3" s="1"/>
  <c r="CT92" i="3" s="1"/>
  <c r="CU92" i="3" s="1"/>
  <c r="CV92" i="3" s="1"/>
  <c r="CW92" i="3" s="1"/>
  <c r="CX92" i="3" s="1"/>
  <c r="CY92" i="3" s="1"/>
  <c r="CZ92" i="3" s="1"/>
  <c r="DA92" i="3" s="1"/>
  <c r="DB92" i="3" s="1"/>
  <c r="DC92" i="3" s="1"/>
  <c r="DD92" i="3" s="1"/>
  <c r="DE92" i="3" s="1"/>
  <c r="DF92" i="3" s="1"/>
  <c r="DG92" i="3" s="1"/>
  <c r="DH92" i="3" s="1"/>
  <c r="DI92" i="3" s="1"/>
  <c r="DJ92" i="3" s="1"/>
  <c r="DK92" i="3" s="1"/>
  <c r="DL92" i="3" s="1"/>
  <c r="DM92" i="3" s="1"/>
  <c r="DN92" i="3" s="1"/>
  <c r="DO92" i="3" s="1"/>
  <c r="DP92" i="3" s="1"/>
  <c r="DQ92" i="3" s="1"/>
  <c r="DR92" i="3" s="1"/>
  <c r="DS92" i="3" s="1"/>
  <c r="DT92" i="3" s="1"/>
  <c r="DU92" i="3" s="1"/>
  <c r="DV92" i="3" s="1"/>
  <c r="DW92" i="3" s="1"/>
  <c r="DX92" i="3" s="1"/>
  <c r="DY92" i="3" s="1"/>
  <c r="DZ92" i="3" s="1"/>
  <c r="EA92" i="3" s="1"/>
  <c r="EB92" i="3" s="1"/>
  <c r="EC92" i="3" s="1"/>
  <c r="ED92" i="3" s="1"/>
  <c r="EE92" i="3" s="1"/>
  <c r="EF92" i="3" s="1"/>
  <c r="EG92" i="3" s="1"/>
  <c r="EH92" i="3" s="1"/>
  <c r="EI92" i="3" s="1"/>
  <c r="EJ92" i="3" s="1"/>
  <c r="EK92" i="3" s="1"/>
  <c r="EL92" i="3" s="1"/>
  <c r="EM92" i="3" s="1"/>
  <c r="EN92" i="3" s="1"/>
  <c r="EO92" i="3" s="1"/>
  <c r="EP92" i="3" s="1"/>
  <c r="EQ92" i="3" s="1"/>
  <c r="ER92" i="3" s="1"/>
  <c r="ES92" i="3" s="1"/>
  <c r="ET92" i="3" s="1"/>
  <c r="EU92" i="3" s="1"/>
  <c r="EV92" i="3" s="1"/>
  <c r="EW92" i="3" s="1"/>
  <c r="EX92" i="3" s="1"/>
  <c r="EY92" i="3" s="1"/>
  <c r="EZ92" i="3" s="1"/>
  <c r="FA92" i="3" s="1"/>
  <c r="FB92" i="3" s="1"/>
  <c r="FC92" i="3" s="1"/>
  <c r="FD92" i="3" s="1"/>
  <c r="FE92" i="3" s="1"/>
  <c r="FF92" i="3" s="1"/>
  <c r="FG92" i="3" s="1"/>
  <c r="FH92" i="3" s="1"/>
  <c r="FI92" i="3" s="1"/>
  <c r="FJ92" i="3" s="1"/>
  <c r="FK92" i="3" s="1"/>
  <c r="FL92" i="3" s="1"/>
  <c r="FM92" i="3" s="1"/>
  <c r="FN92" i="3" s="1"/>
  <c r="FO92" i="3" s="1"/>
  <c r="FP92" i="3" s="1"/>
  <c r="FQ92" i="3" s="1"/>
  <c r="FR92" i="3" s="1"/>
  <c r="FS92" i="3" s="1"/>
  <c r="FT92" i="3" s="1"/>
  <c r="FU92" i="3" s="1"/>
  <c r="FV92" i="3" s="1"/>
  <c r="FW92" i="3" s="1"/>
  <c r="FX92" i="3" s="1"/>
  <c r="FY92" i="3" s="1"/>
  <c r="FZ92" i="3" s="1"/>
  <c r="GA92" i="3" s="1"/>
  <c r="GB92" i="3" s="1"/>
  <c r="GC92" i="3" s="1"/>
  <c r="GD92" i="3" s="1"/>
  <c r="GE92" i="3" s="1"/>
  <c r="GF92" i="3" s="1"/>
  <c r="GG92" i="3" s="1"/>
  <c r="GH92" i="3" s="1"/>
  <c r="GI92" i="3" s="1"/>
  <c r="GJ92" i="3" s="1"/>
  <c r="GK92" i="3" s="1"/>
  <c r="GL92" i="3" s="1"/>
  <c r="GM92" i="3" s="1"/>
  <c r="GN92" i="3" s="1"/>
  <c r="GO92" i="3" s="1"/>
  <c r="GP92" i="3" s="1"/>
  <c r="GQ92" i="3" s="1"/>
  <c r="GR92" i="3" s="1"/>
  <c r="GS92" i="3" s="1"/>
  <c r="GT92" i="3" s="1"/>
  <c r="GU92" i="3" s="1"/>
  <c r="GV92" i="3" s="1"/>
  <c r="GW92" i="3" s="1"/>
  <c r="GX92" i="3" s="1"/>
  <c r="GY92" i="3" s="1"/>
  <c r="GZ92" i="3" s="1"/>
  <c r="HA92" i="3" s="1"/>
  <c r="HB92" i="3" s="1"/>
  <c r="HC92" i="3" s="1"/>
  <c r="HD92" i="3" s="1"/>
  <c r="HE92" i="3" s="1"/>
  <c r="HF92" i="3" s="1"/>
  <c r="HG92" i="3" s="1"/>
  <c r="HH92" i="3" s="1"/>
  <c r="HI92" i="3" s="1"/>
  <c r="HJ92" i="3" s="1"/>
  <c r="HK92" i="3" s="1"/>
  <c r="HL92" i="3" s="1"/>
  <c r="HM92" i="3" s="1"/>
  <c r="AA93" i="3"/>
  <c r="AA102" i="3"/>
  <c r="AB102" i="3" s="1"/>
  <c r="AC102" i="3" s="1"/>
  <c r="AD102" i="3" s="1"/>
  <c r="AE102" i="3" s="1"/>
  <c r="AF102" i="3" s="1"/>
  <c r="AG102" i="3" s="1"/>
  <c r="AH102" i="3" s="1"/>
  <c r="AI102" i="3" s="1"/>
  <c r="AJ102" i="3" s="1"/>
  <c r="AK102" i="3" s="1"/>
  <c r="AL102" i="3" s="1"/>
  <c r="AM102" i="3" s="1"/>
  <c r="AN102" i="3" s="1"/>
  <c r="AO102" i="3" s="1"/>
  <c r="AP102" i="3" s="1"/>
  <c r="AQ102" i="3" s="1"/>
  <c r="AR102" i="3" s="1"/>
  <c r="AS102" i="3" s="1"/>
  <c r="AT102" i="3" s="1"/>
  <c r="AU102" i="3" s="1"/>
  <c r="AV102" i="3" s="1"/>
  <c r="AW102" i="3" s="1"/>
  <c r="AX102" i="3" s="1"/>
  <c r="AY102" i="3" s="1"/>
  <c r="AZ102" i="3" s="1"/>
  <c r="BA102" i="3" s="1"/>
  <c r="BB102" i="3" s="1"/>
  <c r="BC102" i="3" s="1"/>
  <c r="BD102" i="3" s="1"/>
  <c r="BE102" i="3" s="1"/>
  <c r="BF102" i="3" s="1"/>
  <c r="BG102" i="3" s="1"/>
  <c r="BH102" i="3" s="1"/>
  <c r="BI102" i="3" s="1"/>
  <c r="BJ102" i="3" s="1"/>
  <c r="BK102" i="3" s="1"/>
  <c r="BL102" i="3" s="1"/>
  <c r="BM102" i="3" s="1"/>
  <c r="BN102" i="3" s="1"/>
  <c r="BO102" i="3" s="1"/>
  <c r="BP102" i="3" s="1"/>
  <c r="BQ102" i="3" s="1"/>
  <c r="BR102" i="3" s="1"/>
  <c r="BS102" i="3" s="1"/>
  <c r="BT102" i="3" s="1"/>
  <c r="BU102" i="3" s="1"/>
  <c r="BV102" i="3" s="1"/>
  <c r="BW102" i="3" s="1"/>
  <c r="BX102" i="3" s="1"/>
  <c r="BY102" i="3" s="1"/>
  <c r="BZ102" i="3" s="1"/>
  <c r="CA102" i="3" s="1"/>
  <c r="CB102" i="3" s="1"/>
  <c r="CC102" i="3" s="1"/>
  <c r="CD102" i="3" s="1"/>
  <c r="CE102" i="3" s="1"/>
  <c r="CF102" i="3" s="1"/>
  <c r="CG102" i="3" s="1"/>
  <c r="CH102" i="3" s="1"/>
  <c r="CI102" i="3" s="1"/>
  <c r="CJ102" i="3" s="1"/>
  <c r="CK102" i="3" s="1"/>
  <c r="CL102" i="3" s="1"/>
  <c r="CM102" i="3" s="1"/>
  <c r="CN102" i="3" s="1"/>
  <c r="CO102" i="3" s="1"/>
  <c r="CP102" i="3" s="1"/>
  <c r="CQ102" i="3" s="1"/>
  <c r="CR102" i="3" s="1"/>
  <c r="CS102" i="3" s="1"/>
  <c r="CT102" i="3" s="1"/>
  <c r="CU102" i="3" s="1"/>
  <c r="CV102" i="3" s="1"/>
  <c r="CW102" i="3" s="1"/>
  <c r="CX102" i="3" s="1"/>
  <c r="CY102" i="3" s="1"/>
  <c r="CZ102" i="3" s="1"/>
  <c r="DA102" i="3" s="1"/>
  <c r="DB102" i="3" s="1"/>
  <c r="DC102" i="3" s="1"/>
  <c r="DD102" i="3" s="1"/>
  <c r="DE102" i="3" s="1"/>
  <c r="DF102" i="3" s="1"/>
  <c r="DG102" i="3" s="1"/>
  <c r="DH102" i="3" s="1"/>
  <c r="DI102" i="3" s="1"/>
  <c r="DJ102" i="3" s="1"/>
  <c r="DK102" i="3" s="1"/>
  <c r="DL102" i="3" s="1"/>
  <c r="DM102" i="3" s="1"/>
  <c r="DN102" i="3" s="1"/>
  <c r="DO102" i="3" s="1"/>
  <c r="DP102" i="3" s="1"/>
  <c r="DQ102" i="3" s="1"/>
  <c r="DR102" i="3" s="1"/>
  <c r="DS102" i="3" s="1"/>
  <c r="DT102" i="3" s="1"/>
  <c r="DU102" i="3" s="1"/>
  <c r="DV102" i="3" s="1"/>
  <c r="DW102" i="3" s="1"/>
  <c r="DX102" i="3" s="1"/>
  <c r="DY102" i="3" s="1"/>
  <c r="DZ102" i="3" s="1"/>
  <c r="EA102" i="3" s="1"/>
  <c r="EB102" i="3" s="1"/>
  <c r="EC102" i="3" s="1"/>
  <c r="ED102" i="3" s="1"/>
  <c r="EE102" i="3" s="1"/>
  <c r="EF102" i="3" s="1"/>
  <c r="EG102" i="3" s="1"/>
  <c r="EH102" i="3" s="1"/>
  <c r="EI102" i="3" s="1"/>
  <c r="EJ102" i="3" s="1"/>
  <c r="EK102" i="3" s="1"/>
  <c r="EL102" i="3" s="1"/>
  <c r="EM102" i="3" s="1"/>
  <c r="EN102" i="3" s="1"/>
  <c r="EO102" i="3" s="1"/>
  <c r="EP102" i="3" s="1"/>
  <c r="EQ102" i="3" s="1"/>
  <c r="ER102" i="3" s="1"/>
  <c r="ES102" i="3" s="1"/>
  <c r="ET102" i="3" s="1"/>
  <c r="EU102" i="3" s="1"/>
  <c r="EV102" i="3" s="1"/>
  <c r="EW102" i="3" s="1"/>
  <c r="EX102" i="3" s="1"/>
  <c r="EY102" i="3" s="1"/>
  <c r="EZ102" i="3" s="1"/>
  <c r="FA102" i="3" s="1"/>
  <c r="FB102" i="3" s="1"/>
  <c r="FC102" i="3" s="1"/>
  <c r="FD102" i="3" s="1"/>
  <c r="FE102" i="3" s="1"/>
  <c r="FF102" i="3" s="1"/>
  <c r="FG102" i="3" s="1"/>
  <c r="FH102" i="3" s="1"/>
  <c r="FI102" i="3" s="1"/>
  <c r="FJ102" i="3" s="1"/>
  <c r="FK102" i="3" s="1"/>
  <c r="FL102" i="3" s="1"/>
  <c r="FM102" i="3" s="1"/>
  <c r="FN102" i="3" s="1"/>
  <c r="FO102" i="3" s="1"/>
  <c r="FP102" i="3" s="1"/>
  <c r="FQ102" i="3" s="1"/>
  <c r="FR102" i="3" s="1"/>
  <c r="FS102" i="3" s="1"/>
  <c r="FT102" i="3" s="1"/>
  <c r="FU102" i="3" s="1"/>
  <c r="FV102" i="3" s="1"/>
  <c r="FW102" i="3" s="1"/>
  <c r="FX102" i="3" s="1"/>
  <c r="FY102" i="3" s="1"/>
  <c r="FZ102" i="3" s="1"/>
  <c r="GA102" i="3" s="1"/>
  <c r="GB102" i="3" s="1"/>
  <c r="GC102" i="3" s="1"/>
  <c r="GD102" i="3" s="1"/>
  <c r="GE102" i="3" s="1"/>
  <c r="GF102" i="3" s="1"/>
  <c r="GG102" i="3" s="1"/>
  <c r="GH102" i="3" s="1"/>
  <c r="GI102" i="3" s="1"/>
  <c r="GJ102" i="3" s="1"/>
  <c r="GK102" i="3" s="1"/>
  <c r="GL102" i="3" s="1"/>
  <c r="GM102" i="3" s="1"/>
  <c r="GN102" i="3" s="1"/>
  <c r="GO102" i="3" s="1"/>
  <c r="GP102" i="3" s="1"/>
  <c r="GQ102" i="3" s="1"/>
  <c r="GR102" i="3" s="1"/>
  <c r="GS102" i="3" s="1"/>
  <c r="GT102" i="3" s="1"/>
  <c r="GU102" i="3" s="1"/>
  <c r="GV102" i="3" s="1"/>
  <c r="GW102" i="3" s="1"/>
  <c r="GX102" i="3" s="1"/>
  <c r="GY102" i="3" s="1"/>
  <c r="GZ102" i="3" s="1"/>
  <c r="HA102" i="3" s="1"/>
  <c r="HB102" i="3" s="1"/>
  <c r="HC102" i="3" s="1"/>
  <c r="HD102" i="3" s="1"/>
  <c r="HE102" i="3" s="1"/>
  <c r="HF102" i="3" s="1"/>
  <c r="HG102" i="3" s="1"/>
  <c r="HH102" i="3" s="1"/>
  <c r="HI102" i="3" s="1"/>
  <c r="HJ102" i="3" s="1"/>
  <c r="HK102" i="3" s="1"/>
  <c r="HL102" i="3" s="1"/>
  <c r="HM102" i="3" s="1"/>
  <c r="AA107" i="3"/>
  <c r="AA108" i="3"/>
  <c r="AB108" i="3" s="1"/>
  <c r="AC108" i="3" s="1"/>
  <c r="AD108" i="3" s="1"/>
  <c r="AE108" i="3" s="1"/>
  <c r="AF108" i="3" s="1"/>
  <c r="AG108" i="3" s="1"/>
  <c r="AH108" i="3" s="1"/>
  <c r="AI108" i="3" s="1"/>
  <c r="AJ108" i="3" s="1"/>
  <c r="AK108" i="3" s="1"/>
  <c r="AL108" i="3" s="1"/>
  <c r="AM108" i="3" s="1"/>
  <c r="AN108" i="3" s="1"/>
  <c r="AO108" i="3" s="1"/>
  <c r="AP108" i="3" s="1"/>
  <c r="AQ108" i="3" s="1"/>
  <c r="AR108" i="3" s="1"/>
  <c r="AS108" i="3" s="1"/>
  <c r="AT108" i="3" s="1"/>
  <c r="AU108" i="3" s="1"/>
  <c r="AV108" i="3" s="1"/>
  <c r="AW108" i="3" s="1"/>
  <c r="AX108" i="3" s="1"/>
  <c r="AY108" i="3" s="1"/>
  <c r="AZ108" i="3" s="1"/>
  <c r="BA108" i="3" s="1"/>
  <c r="BB108" i="3" s="1"/>
  <c r="BC108" i="3" s="1"/>
  <c r="BD108" i="3" s="1"/>
  <c r="BE108" i="3" s="1"/>
  <c r="BF108" i="3" s="1"/>
  <c r="BG108" i="3" s="1"/>
  <c r="BH108" i="3" s="1"/>
  <c r="BI108" i="3" s="1"/>
  <c r="BJ108" i="3" s="1"/>
  <c r="BK108" i="3" s="1"/>
  <c r="BL108" i="3" s="1"/>
  <c r="BM108" i="3" s="1"/>
  <c r="BN108" i="3" s="1"/>
  <c r="BO108" i="3" s="1"/>
  <c r="BP108" i="3" s="1"/>
  <c r="BQ108" i="3" s="1"/>
  <c r="BR108" i="3" s="1"/>
  <c r="BS108" i="3" s="1"/>
  <c r="BT108" i="3" s="1"/>
  <c r="BU108" i="3" s="1"/>
  <c r="BV108" i="3" s="1"/>
  <c r="BW108" i="3" s="1"/>
  <c r="BX108" i="3" s="1"/>
  <c r="BY108" i="3" s="1"/>
  <c r="BZ108" i="3" s="1"/>
  <c r="CA108" i="3" s="1"/>
  <c r="CB108" i="3" s="1"/>
  <c r="CC108" i="3" s="1"/>
  <c r="CD108" i="3" s="1"/>
  <c r="CE108" i="3" s="1"/>
  <c r="CF108" i="3" s="1"/>
  <c r="CG108" i="3" s="1"/>
  <c r="CH108" i="3" s="1"/>
  <c r="CI108" i="3" s="1"/>
  <c r="CJ108" i="3" s="1"/>
  <c r="CK108" i="3" s="1"/>
  <c r="CL108" i="3" s="1"/>
  <c r="CM108" i="3" s="1"/>
  <c r="CN108" i="3" s="1"/>
  <c r="CO108" i="3" s="1"/>
  <c r="CP108" i="3" s="1"/>
  <c r="CQ108" i="3" s="1"/>
  <c r="CR108" i="3" s="1"/>
  <c r="CS108" i="3" s="1"/>
  <c r="CT108" i="3" s="1"/>
  <c r="CU108" i="3" s="1"/>
  <c r="CV108" i="3" s="1"/>
  <c r="CW108" i="3" s="1"/>
  <c r="CX108" i="3" s="1"/>
  <c r="CY108" i="3" s="1"/>
  <c r="CZ108" i="3" s="1"/>
  <c r="DA108" i="3" s="1"/>
  <c r="DB108" i="3" s="1"/>
  <c r="DC108" i="3" s="1"/>
  <c r="DD108" i="3" s="1"/>
  <c r="DE108" i="3" s="1"/>
  <c r="DF108" i="3" s="1"/>
  <c r="DG108" i="3" s="1"/>
  <c r="DH108" i="3" s="1"/>
  <c r="DI108" i="3" s="1"/>
  <c r="DJ108" i="3" s="1"/>
  <c r="DK108" i="3" s="1"/>
  <c r="DL108" i="3" s="1"/>
  <c r="DM108" i="3" s="1"/>
  <c r="DN108" i="3" s="1"/>
  <c r="DO108" i="3" s="1"/>
  <c r="DP108" i="3" s="1"/>
  <c r="DQ108" i="3" s="1"/>
  <c r="DR108" i="3" s="1"/>
  <c r="DS108" i="3" s="1"/>
  <c r="DT108" i="3" s="1"/>
  <c r="DU108" i="3" s="1"/>
  <c r="DV108" i="3" s="1"/>
  <c r="DW108" i="3" s="1"/>
  <c r="DX108" i="3" s="1"/>
  <c r="DY108" i="3" s="1"/>
  <c r="DZ108" i="3" s="1"/>
  <c r="EA108" i="3" s="1"/>
  <c r="EB108" i="3" s="1"/>
  <c r="EC108" i="3" s="1"/>
  <c r="ED108" i="3" s="1"/>
  <c r="EE108" i="3" s="1"/>
  <c r="EF108" i="3" s="1"/>
  <c r="EG108" i="3" s="1"/>
  <c r="EH108" i="3" s="1"/>
  <c r="EI108" i="3" s="1"/>
  <c r="EJ108" i="3" s="1"/>
  <c r="EK108" i="3" s="1"/>
  <c r="EL108" i="3" s="1"/>
  <c r="EM108" i="3" s="1"/>
  <c r="EN108" i="3" s="1"/>
  <c r="EO108" i="3" s="1"/>
  <c r="EP108" i="3" s="1"/>
  <c r="EQ108" i="3" s="1"/>
  <c r="ER108" i="3" s="1"/>
  <c r="ES108" i="3" s="1"/>
  <c r="ET108" i="3" s="1"/>
  <c r="EU108" i="3" s="1"/>
  <c r="EV108" i="3" s="1"/>
  <c r="EW108" i="3" s="1"/>
  <c r="EX108" i="3" s="1"/>
  <c r="EY108" i="3" s="1"/>
  <c r="EZ108" i="3" s="1"/>
  <c r="FA108" i="3" s="1"/>
  <c r="FB108" i="3" s="1"/>
  <c r="FC108" i="3" s="1"/>
  <c r="FD108" i="3" s="1"/>
  <c r="FE108" i="3" s="1"/>
  <c r="FF108" i="3" s="1"/>
  <c r="FG108" i="3" s="1"/>
  <c r="FH108" i="3" s="1"/>
  <c r="FI108" i="3" s="1"/>
  <c r="FJ108" i="3" s="1"/>
  <c r="FK108" i="3" s="1"/>
  <c r="FL108" i="3" s="1"/>
  <c r="FM108" i="3" s="1"/>
  <c r="FN108" i="3" s="1"/>
  <c r="FO108" i="3" s="1"/>
  <c r="FP108" i="3" s="1"/>
  <c r="FQ108" i="3" s="1"/>
  <c r="FR108" i="3" s="1"/>
  <c r="FS108" i="3" s="1"/>
  <c r="FT108" i="3" s="1"/>
  <c r="FU108" i="3" s="1"/>
  <c r="FV108" i="3" s="1"/>
  <c r="FW108" i="3" s="1"/>
  <c r="FX108" i="3" s="1"/>
  <c r="FY108" i="3" s="1"/>
  <c r="FZ108" i="3" s="1"/>
  <c r="GA108" i="3" s="1"/>
  <c r="GB108" i="3" s="1"/>
  <c r="GC108" i="3" s="1"/>
  <c r="GD108" i="3" s="1"/>
  <c r="GE108" i="3" s="1"/>
  <c r="GF108" i="3" s="1"/>
  <c r="GG108" i="3" s="1"/>
  <c r="GH108" i="3" s="1"/>
  <c r="GI108" i="3" s="1"/>
  <c r="GJ108" i="3" s="1"/>
  <c r="GK108" i="3" s="1"/>
  <c r="GL108" i="3" s="1"/>
  <c r="GM108" i="3" s="1"/>
  <c r="GN108" i="3" s="1"/>
  <c r="GO108" i="3" s="1"/>
  <c r="GP108" i="3" s="1"/>
  <c r="GQ108" i="3" s="1"/>
  <c r="GR108" i="3" s="1"/>
  <c r="GS108" i="3" s="1"/>
  <c r="GT108" i="3" s="1"/>
  <c r="GU108" i="3" s="1"/>
  <c r="GV108" i="3" s="1"/>
  <c r="GW108" i="3" s="1"/>
  <c r="GX108" i="3" s="1"/>
  <c r="GY108" i="3" s="1"/>
  <c r="GZ108" i="3" s="1"/>
  <c r="HA108" i="3" s="1"/>
  <c r="HB108" i="3" s="1"/>
  <c r="HC108" i="3" s="1"/>
  <c r="HD108" i="3" s="1"/>
  <c r="HE108" i="3" s="1"/>
  <c r="HF108" i="3" s="1"/>
  <c r="HG108" i="3" s="1"/>
  <c r="HH108" i="3" s="1"/>
  <c r="HI108" i="3" s="1"/>
  <c r="HJ108" i="3" s="1"/>
  <c r="HK108" i="3" s="1"/>
  <c r="HL108" i="3" s="1"/>
  <c r="HM108" i="3" s="1"/>
  <c r="AA111" i="3"/>
  <c r="AA117" i="3"/>
  <c r="AB117" i="3" s="1"/>
  <c r="AC117" i="3" s="1"/>
  <c r="AD117" i="3" s="1"/>
  <c r="AE117" i="3" s="1"/>
  <c r="AF117" i="3" s="1"/>
  <c r="AG117" i="3" s="1"/>
  <c r="AH117" i="3" s="1"/>
  <c r="AI117" i="3" s="1"/>
  <c r="AJ117" i="3" s="1"/>
  <c r="AK117" i="3" s="1"/>
  <c r="AL117" i="3" s="1"/>
  <c r="AM117" i="3" s="1"/>
  <c r="AN117" i="3" s="1"/>
  <c r="AO117" i="3" s="1"/>
  <c r="AP117" i="3" s="1"/>
  <c r="AQ117" i="3" s="1"/>
  <c r="AR117" i="3" s="1"/>
  <c r="AS117" i="3" s="1"/>
  <c r="AT117" i="3" s="1"/>
  <c r="AU117" i="3" s="1"/>
  <c r="AV117" i="3" s="1"/>
  <c r="AW117" i="3" s="1"/>
  <c r="AX117" i="3" s="1"/>
  <c r="AY117" i="3" s="1"/>
  <c r="AZ117" i="3" s="1"/>
  <c r="BA117" i="3" s="1"/>
  <c r="BB117" i="3" s="1"/>
  <c r="BC117" i="3" s="1"/>
  <c r="BD117" i="3" s="1"/>
  <c r="BE117" i="3" s="1"/>
  <c r="BF117" i="3" s="1"/>
  <c r="BG117" i="3" s="1"/>
  <c r="BH117" i="3" s="1"/>
  <c r="BI117" i="3" s="1"/>
  <c r="BJ117" i="3" s="1"/>
  <c r="BK117" i="3" s="1"/>
  <c r="BL117" i="3" s="1"/>
  <c r="BM117" i="3" s="1"/>
  <c r="BN117" i="3" s="1"/>
  <c r="BO117" i="3" s="1"/>
  <c r="BP117" i="3" s="1"/>
  <c r="BQ117" i="3" s="1"/>
  <c r="BR117" i="3" s="1"/>
  <c r="BS117" i="3" s="1"/>
  <c r="BT117" i="3" s="1"/>
  <c r="BU117" i="3" s="1"/>
  <c r="BV117" i="3" s="1"/>
  <c r="BW117" i="3" s="1"/>
  <c r="BX117" i="3" s="1"/>
  <c r="BY117" i="3" s="1"/>
  <c r="BZ117" i="3" s="1"/>
  <c r="CA117" i="3" s="1"/>
  <c r="CB117" i="3" s="1"/>
  <c r="CC117" i="3" s="1"/>
  <c r="CD117" i="3" s="1"/>
  <c r="CE117" i="3" s="1"/>
  <c r="CF117" i="3" s="1"/>
  <c r="CG117" i="3" s="1"/>
  <c r="CH117" i="3" s="1"/>
  <c r="CI117" i="3" s="1"/>
  <c r="CJ117" i="3" s="1"/>
  <c r="CK117" i="3" s="1"/>
  <c r="CL117" i="3" s="1"/>
  <c r="CM117" i="3" s="1"/>
  <c r="CN117" i="3" s="1"/>
  <c r="CO117" i="3" s="1"/>
  <c r="CP117" i="3" s="1"/>
  <c r="CQ117" i="3" s="1"/>
  <c r="CR117" i="3" s="1"/>
  <c r="CS117" i="3" s="1"/>
  <c r="CT117" i="3" s="1"/>
  <c r="CU117" i="3" s="1"/>
  <c r="CV117" i="3" s="1"/>
  <c r="CW117" i="3" s="1"/>
  <c r="CX117" i="3" s="1"/>
  <c r="CY117" i="3" s="1"/>
  <c r="CZ117" i="3" s="1"/>
  <c r="DA117" i="3" s="1"/>
  <c r="DB117" i="3" s="1"/>
  <c r="DC117" i="3" s="1"/>
  <c r="DD117" i="3" s="1"/>
  <c r="DE117" i="3" s="1"/>
  <c r="DF117" i="3" s="1"/>
  <c r="DG117" i="3" s="1"/>
  <c r="DH117" i="3" s="1"/>
  <c r="DI117" i="3" s="1"/>
  <c r="DJ117" i="3" s="1"/>
  <c r="DK117" i="3" s="1"/>
  <c r="DL117" i="3" s="1"/>
  <c r="DM117" i="3" s="1"/>
  <c r="DN117" i="3" s="1"/>
  <c r="DO117" i="3" s="1"/>
  <c r="DP117" i="3" s="1"/>
  <c r="DQ117" i="3" s="1"/>
  <c r="DR117" i="3" s="1"/>
  <c r="DS117" i="3" s="1"/>
  <c r="DT117" i="3" s="1"/>
  <c r="DU117" i="3" s="1"/>
  <c r="DV117" i="3" s="1"/>
  <c r="DW117" i="3" s="1"/>
  <c r="DX117" i="3" s="1"/>
  <c r="DY117" i="3" s="1"/>
  <c r="DZ117" i="3" s="1"/>
  <c r="EA117" i="3" s="1"/>
  <c r="EB117" i="3" s="1"/>
  <c r="EC117" i="3" s="1"/>
  <c r="ED117" i="3" s="1"/>
  <c r="EE117" i="3" s="1"/>
  <c r="EF117" i="3" s="1"/>
  <c r="EG117" i="3" s="1"/>
  <c r="EH117" i="3" s="1"/>
  <c r="EI117" i="3" s="1"/>
  <c r="EJ117" i="3" s="1"/>
  <c r="EK117" i="3" s="1"/>
  <c r="EL117" i="3" s="1"/>
  <c r="EM117" i="3" s="1"/>
  <c r="EN117" i="3" s="1"/>
  <c r="EO117" i="3" s="1"/>
  <c r="EP117" i="3" s="1"/>
  <c r="EQ117" i="3" s="1"/>
  <c r="ER117" i="3" s="1"/>
  <c r="ES117" i="3" s="1"/>
  <c r="ET117" i="3" s="1"/>
  <c r="EU117" i="3" s="1"/>
  <c r="EV117" i="3" s="1"/>
  <c r="EW117" i="3" s="1"/>
  <c r="EX117" i="3" s="1"/>
  <c r="EY117" i="3" s="1"/>
  <c r="EZ117" i="3" s="1"/>
  <c r="FA117" i="3" s="1"/>
  <c r="FB117" i="3" s="1"/>
  <c r="FC117" i="3" s="1"/>
  <c r="FD117" i="3" s="1"/>
  <c r="FE117" i="3" s="1"/>
  <c r="FF117" i="3" s="1"/>
  <c r="FG117" i="3" s="1"/>
  <c r="FH117" i="3" s="1"/>
  <c r="FI117" i="3" s="1"/>
  <c r="FJ117" i="3" s="1"/>
  <c r="FK117" i="3" s="1"/>
  <c r="FL117" i="3" s="1"/>
  <c r="FM117" i="3" s="1"/>
  <c r="FN117" i="3" s="1"/>
  <c r="FO117" i="3" s="1"/>
  <c r="FP117" i="3" s="1"/>
  <c r="FQ117" i="3" s="1"/>
  <c r="FR117" i="3" s="1"/>
  <c r="FS117" i="3" s="1"/>
  <c r="FT117" i="3" s="1"/>
  <c r="FU117" i="3" s="1"/>
  <c r="FV117" i="3" s="1"/>
  <c r="FW117" i="3" s="1"/>
  <c r="FX117" i="3" s="1"/>
  <c r="FY117" i="3" s="1"/>
  <c r="FZ117" i="3" s="1"/>
  <c r="GA117" i="3" s="1"/>
  <c r="GB117" i="3" s="1"/>
  <c r="GC117" i="3" s="1"/>
  <c r="GD117" i="3" s="1"/>
  <c r="GE117" i="3" s="1"/>
  <c r="GF117" i="3" s="1"/>
  <c r="GG117" i="3" s="1"/>
  <c r="GH117" i="3" s="1"/>
  <c r="GI117" i="3" s="1"/>
  <c r="GJ117" i="3" s="1"/>
  <c r="GK117" i="3" s="1"/>
  <c r="GL117" i="3" s="1"/>
  <c r="GM117" i="3" s="1"/>
  <c r="GN117" i="3" s="1"/>
  <c r="GO117" i="3" s="1"/>
  <c r="GP117" i="3" s="1"/>
  <c r="GQ117" i="3" s="1"/>
  <c r="GR117" i="3" s="1"/>
  <c r="GS117" i="3" s="1"/>
  <c r="GT117" i="3" s="1"/>
  <c r="GU117" i="3" s="1"/>
  <c r="GV117" i="3" s="1"/>
  <c r="GW117" i="3" s="1"/>
  <c r="GX117" i="3" s="1"/>
  <c r="GY117" i="3" s="1"/>
  <c r="GZ117" i="3" s="1"/>
  <c r="HA117" i="3" s="1"/>
  <c r="HB117" i="3" s="1"/>
  <c r="HC117" i="3" s="1"/>
  <c r="HD117" i="3" s="1"/>
  <c r="HE117" i="3" s="1"/>
  <c r="HF117" i="3" s="1"/>
  <c r="HG117" i="3" s="1"/>
  <c r="HH117" i="3" s="1"/>
  <c r="HI117" i="3" s="1"/>
  <c r="HJ117" i="3" s="1"/>
  <c r="HK117" i="3" s="1"/>
  <c r="HL117" i="3" s="1"/>
  <c r="HM117" i="3" s="1"/>
  <c r="AA118" i="3"/>
  <c r="AB118" i="3" s="1"/>
  <c r="AC118" i="3" s="1"/>
  <c r="AD118" i="3" s="1"/>
  <c r="AE118" i="3" s="1"/>
  <c r="AF118" i="3" s="1"/>
  <c r="AG118" i="3" s="1"/>
  <c r="AH118" i="3" s="1"/>
  <c r="AI118" i="3" s="1"/>
  <c r="AJ118" i="3" s="1"/>
  <c r="AK118" i="3" s="1"/>
  <c r="AL118" i="3" s="1"/>
  <c r="AM118" i="3" s="1"/>
  <c r="AN118" i="3" s="1"/>
  <c r="AO118" i="3" s="1"/>
  <c r="AP118" i="3" s="1"/>
  <c r="AQ118" i="3" s="1"/>
  <c r="AR118" i="3" s="1"/>
  <c r="AS118" i="3" s="1"/>
  <c r="AT118" i="3" s="1"/>
  <c r="AU118" i="3" s="1"/>
  <c r="AV118" i="3" s="1"/>
  <c r="AW118" i="3" s="1"/>
  <c r="AX118" i="3" s="1"/>
  <c r="AY118" i="3" s="1"/>
  <c r="AZ118" i="3" s="1"/>
  <c r="BA118" i="3" s="1"/>
  <c r="BB118" i="3" s="1"/>
  <c r="BC118" i="3" s="1"/>
  <c r="BD118" i="3" s="1"/>
  <c r="BE118" i="3" s="1"/>
  <c r="BF118" i="3" s="1"/>
  <c r="BG118" i="3" s="1"/>
  <c r="BH118" i="3" s="1"/>
  <c r="BI118" i="3" s="1"/>
  <c r="BJ118" i="3" s="1"/>
  <c r="BK118" i="3" s="1"/>
  <c r="BL118" i="3" s="1"/>
  <c r="BM118" i="3" s="1"/>
  <c r="BN118" i="3" s="1"/>
  <c r="BO118" i="3" s="1"/>
  <c r="BP118" i="3" s="1"/>
  <c r="BQ118" i="3" s="1"/>
  <c r="BR118" i="3" s="1"/>
  <c r="BS118" i="3" s="1"/>
  <c r="BT118" i="3" s="1"/>
  <c r="BU118" i="3" s="1"/>
  <c r="BV118" i="3" s="1"/>
  <c r="BW118" i="3" s="1"/>
  <c r="BX118" i="3" s="1"/>
  <c r="BY118" i="3" s="1"/>
  <c r="BZ118" i="3" s="1"/>
  <c r="CA118" i="3" s="1"/>
  <c r="CB118" i="3" s="1"/>
  <c r="CC118" i="3" s="1"/>
  <c r="CD118" i="3" s="1"/>
  <c r="CE118" i="3" s="1"/>
  <c r="CF118" i="3" s="1"/>
  <c r="CG118" i="3" s="1"/>
  <c r="CH118" i="3" s="1"/>
  <c r="CI118" i="3" s="1"/>
  <c r="CJ118" i="3" s="1"/>
  <c r="CK118" i="3" s="1"/>
  <c r="CL118" i="3" s="1"/>
  <c r="CM118" i="3" s="1"/>
  <c r="CN118" i="3" s="1"/>
  <c r="CO118" i="3" s="1"/>
  <c r="CP118" i="3" s="1"/>
  <c r="CQ118" i="3" s="1"/>
  <c r="CR118" i="3" s="1"/>
  <c r="CS118" i="3" s="1"/>
  <c r="CT118" i="3" s="1"/>
  <c r="CU118" i="3" s="1"/>
  <c r="CV118" i="3" s="1"/>
  <c r="CW118" i="3" s="1"/>
  <c r="CX118" i="3" s="1"/>
  <c r="CY118" i="3" s="1"/>
  <c r="CZ118" i="3" s="1"/>
  <c r="DA118" i="3" s="1"/>
  <c r="DB118" i="3" s="1"/>
  <c r="DC118" i="3" s="1"/>
  <c r="DD118" i="3" s="1"/>
  <c r="DE118" i="3" s="1"/>
  <c r="DF118" i="3" s="1"/>
  <c r="DG118" i="3" s="1"/>
  <c r="DH118" i="3" s="1"/>
  <c r="DI118" i="3" s="1"/>
  <c r="DJ118" i="3" s="1"/>
  <c r="DK118" i="3" s="1"/>
  <c r="DL118" i="3" s="1"/>
  <c r="DM118" i="3" s="1"/>
  <c r="DN118" i="3" s="1"/>
  <c r="DO118" i="3" s="1"/>
  <c r="DP118" i="3" s="1"/>
  <c r="DQ118" i="3" s="1"/>
  <c r="DR118" i="3" s="1"/>
  <c r="DS118" i="3" s="1"/>
  <c r="DT118" i="3" s="1"/>
  <c r="DU118" i="3" s="1"/>
  <c r="DV118" i="3" s="1"/>
  <c r="DW118" i="3" s="1"/>
  <c r="DX118" i="3" s="1"/>
  <c r="DY118" i="3" s="1"/>
  <c r="DZ118" i="3" s="1"/>
  <c r="EA118" i="3" s="1"/>
  <c r="EB118" i="3" s="1"/>
  <c r="EC118" i="3" s="1"/>
  <c r="ED118" i="3" s="1"/>
  <c r="EE118" i="3" s="1"/>
  <c r="EF118" i="3" s="1"/>
  <c r="EG118" i="3" s="1"/>
  <c r="EH118" i="3" s="1"/>
  <c r="EI118" i="3" s="1"/>
  <c r="EJ118" i="3" s="1"/>
  <c r="EK118" i="3" s="1"/>
  <c r="EL118" i="3" s="1"/>
  <c r="EM118" i="3" s="1"/>
  <c r="EN118" i="3" s="1"/>
  <c r="EO118" i="3" s="1"/>
  <c r="EP118" i="3" s="1"/>
  <c r="EQ118" i="3" s="1"/>
  <c r="ER118" i="3" s="1"/>
  <c r="ES118" i="3" s="1"/>
  <c r="ET118" i="3" s="1"/>
  <c r="EU118" i="3" s="1"/>
  <c r="EV118" i="3" s="1"/>
  <c r="EW118" i="3" s="1"/>
  <c r="EX118" i="3" s="1"/>
  <c r="EY118" i="3" s="1"/>
  <c r="EZ118" i="3" s="1"/>
  <c r="FA118" i="3" s="1"/>
  <c r="FB118" i="3" s="1"/>
  <c r="FC118" i="3" s="1"/>
  <c r="FD118" i="3" s="1"/>
  <c r="FE118" i="3" s="1"/>
  <c r="FF118" i="3" s="1"/>
  <c r="FG118" i="3" s="1"/>
  <c r="FH118" i="3" s="1"/>
  <c r="FI118" i="3" s="1"/>
  <c r="FJ118" i="3" s="1"/>
  <c r="FK118" i="3" s="1"/>
  <c r="FL118" i="3" s="1"/>
  <c r="FM118" i="3" s="1"/>
  <c r="FN118" i="3" s="1"/>
  <c r="FO118" i="3" s="1"/>
  <c r="FP118" i="3" s="1"/>
  <c r="FQ118" i="3" s="1"/>
  <c r="FR118" i="3" s="1"/>
  <c r="FS118" i="3" s="1"/>
  <c r="FT118" i="3" s="1"/>
  <c r="FU118" i="3" s="1"/>
  <c r="FV118" i="3" s="1"/>
  <c r="FW118" i="3" s="1"/>
  <c r="FX118" i="3" s="1"/>
  <c r="FY118" i="3" s="1"/>
  <c r="FZ118" i="3" s="1"/>
  <c r="GA118" i="3" s="1"/>
  <c r="GB118" i="3" s="1"/>
  <c r="GC118" i="3" s="1"/>
  <c r="GD118" i="3" s="1"/>
  <c r="GE118" i="3" s="1"/>
  <c r="GF118" i="3" s="1"/>
  <c r="GG118" i="3" s="1"/>
  <c r="GH118" i="3" s="1"/>
  <c r="GI118" i="3" s="1"/>
  <c r="GJ118" i="3" s="1"/>
  <c r="GK118" i="3" s="1"/>
  <c r="GL118" i="3" s="1"/>
  <c r="GM118" i="3" s="1"/>
  <c r="GN118" i="3" s="1"/>
  <c r="GO118" i="3" s="1"/>
  <c r="GP118" i="3" s="1"/>
  <c r="GQ118" i="3" s="1"/>
  <c r="GR118" i="3" s="1"/>
  <c r="GS118" i="3" s="1"/>
  <c r="GT118" i="3" s="1"/>
  <c r="GU118" i="3" s="1"/>
  <c r="GV118" i="3" s="1"/>
  <c r="GW118" i="3" s="1"/>
  <c r="GX118" i="3" s="1"/>
  <c r="GY118" i="3" s="1"/>
  <c r="GZ118" i="3" s="1"/>
  <c r="HA118" i="3" s="1"/>
  <c r="HB118" i="3" s="1"/>
  <c r="HC118" i="3" s="1"/>
  <c r="HD118" i="3" s="1"/>
  <c r="HE118" i="3" s="1"/>
  <c r="HF118" i="3" s="1"/>
  <c r="HG118" i="3" s="1"/>
  <c r="HH118" i="3" s="1"/>
  <c r="HI118" i="3" s="1"/>
  <c r="HJ118" i="3" s="1"/>
  <c r="HK118" i="3" s="1"/>
  <c r="HL118" i="3" s="1"/>
  <c r="HM118" i="3" s="1"/>
  <c r="AA126" i="3"/>
  <c r="AA131" i="3"/>
  <c r="AA132" i="3"/>
  <c r="AB132" i="3" s="1"/>
  <c r="AC132" i="3" s="1"/>
  <c r="AD132" i="3" s="1"/>
  <c r="AE132" i="3" s="1"/>
  <c r="AF132" i="3" s="1"/>
  <c r="AG132" i="3" s="1"/>
  <c r="AH132" i="3" s="1"/>
  <c r="AI132" i="3" s="1"/>
  <c r="AJ132" i="3" s="1"/>
  <c r="AK132" i="3" s="1"/>
  <c r="AL132" i="3" s="1"/>
  <c r="AM132" i="3" s="1"/>
  <c r="AN132" i="3" s="1"/>
  <c r="AO132" i="3" s="1"/>
  <c r="AP132" i="3" s="1"/>
  <c r="AQ132" i="3" s="1"/>
  <c r="AR132" i="3" s="1"/>
  <c r="AS132" i="3" s="1"/>
  <c r="AT132" i="3" s="1"/>
  <c r="AU132" i="3" s="1"/>
  <c r="AV132" i="3" s="1"/>
  <c r="AW132" i="3" s="1"/>
  <c r="AX132" i="3" s="1"/>
  <c r="AY132" i="3" s="1"/>
  <c r="AZ132" i="3" s="1"/>
  <c r="BA132" i="3" s="1"/>
  <c r="BB132" i="3" s="1"/>
  <c r="BC132" i="3" s="1"/>
  <c r="BD132" i="3" s="1"/>
  <c r="BE132" i="3" s="1"/>
  <c r="BF132" i="3" s="1"/>
  <c r="BG132" i="3" s="1"/>
  <c r="BH132" i="3" s="1"/>
  <c r="BI132" i="3" s="1"/>
  <c r="BJ132" i="3" s="1"/>
  <c r="BK132" i="3" s="1"/>
  <c r="BL132" i="3" s="1"/>
  <c r="BM132" i="3" s="1"/>
  <c r="BN132" i="3" s="1"/>
  <c r="BO132" i="3" s="1"/>
  <c r="BP132" i="3" s="1"/>
  <c r="BQ132" i="3" s="1"/>
  <c r="BR132" i="3" s="1"/>
  <c r="BS132" i="3" s="1"/>
  <c r="BT132" i="3" s="1"/>
  <c r="BU132" i="3" s="1"/>
  <c r="BV132" i="3" s="1"/>
  <c r="BW132" i="3" s="1"/>
  <c r="BX132" i="3" s="1"/>
  <c r="BY132" i="3" s="1"/>
  <c r="BZ132" i="3" s="1"/>
  <c r="CA132" i="3" s="1"/>
  <c r="CB132" i="3" s="1"/>
  <c r="CC132" i="3" s="1"/>
  <c r="CD132" i="3" s="1"/>
  <c r="CE132" i="3" s="1"/>
  <c r="CF132" i="3" s="1"/>
  <c r="CG132" i="3" s="1"/>
  <c r="CH132" i="3" s="1"/>
  <c r="CI132" i="3" s="1"/>
  <c r="CJ132" i="3" s="1"/>
  <c r="CK132" i="3" s="1"/>
  <c r="CL132" i="3" s="1"/>
  <c r="CM132" i="3" s="1"/>
  <c r="CN132" i="3" s="1"/>
  <c r="CO132" i="3" s="1"/>
  <c r="CP132" i="3" s="1"/>
  <c r="CQ132" i="3" s="1"/>
  <c r="CR132" i="3" s="1"/>
  <c r="CS132" i="3" s="1"/>
  <c r="CT132" i="3" s="1"/>
  <c r="CU132" i="3" s="1"/>
  <c r="CV132" i="3" s="1"/>
  <c r="CW132" i="3" s="1"/>
  <c r="CX132" i="3" s="1"/>
  <c r="CY132" i="3" s="1"/>
  <c r="CZ132" i="3" s="1"/>
  <c r="DA132" i="3" s="1"/>
  <c r="DB132" i="3" s="1"/>
  <c r="DC132" i="3" s="1"/>
  <c r="DD132" i="3" s="1"/>
  <c r="DE132" i="3" s="1"/>
  <c r="DF132" i="3" s="1"/>
  <c r="DG132" i="3" s="1"/>
  <c r="DH132" i="3" s="1"/>
  <c r="DI132" i="3" s="1"/>
  <c r="DJ132" i="3" s="1"/>
  <c r="DK132" i="3" s="1"/>
  <c r="DL132" i="3" s="1"/>
  <c r="DM132" i="3" s="1"/>
  <c r="DN132" i="3" s="1"/>
  <c r="DO132" i="3" s="1"/>
  <c r="DP132" i="3" s="1"/>
  <c r="DQ132" i="3" s="1"/>
  <c r="DR132" i="3" s="1"/>
  <c r="DS132" i="3" s="1"/>
  <c r="DT132" i="3" s="1"/>
  <c r="DU132" i="3" s="1"/>
  <c r="DV132" i="3" s="1"/>
  <c r="DW132" i="3" s="1"/>
  <c r="DX132" i="3" s="1"/>
  <c r="DY132" i="3" s="1"/>
  <c r="DZ132" i="3" s="1"/>
  <c r="EA132" i="3" s="1"/>
  <c r="EB132" i="3" s="1"/>
  <c r="EC132" i="3" s="1"/>
  <c r="ED132" i="3" s="1"/>
  <c r="EE132" i="3" s="1"/>
  <c r="EF132" i="3" s="1"/>
  <c r="EG132" i="3" s="1"/>
  <c r="EH132" i="3" s="1"/>
  <c r="EI132" i="3" s="1"/>
  <c r="EJ132" i="3" s="1"/>
  <c r="EK132" i="3" s="1"/>
  <c r="EL132" i="3" s="1"/>
  <c r="EM132" i="3" s="1"/>
  <c r="EN132" i="3" s="1"/>
  <c r="EO132" i="3" s="1"/>
  <c r="EP132" i="3" s="1"/>
  <c r="EQ132" i="3" s="1"/>
  <c r="ER132" i="3" s="1"/>
  <c r="ES132" i="3" s="1"/>
  <c r="ET132" i="3" s="1"/>
  <c r="EU132" i="3" s="1"/>
  <c r="EV132" i="3" s="1"/>
  <c r="EW132" i="3" s="1"/>
  <c r="EX132" i="3" s="1"/>
  <c r="EY132" i="3" s="1"/>
  <c r="EZ132" i="3" s="1"/>
  <c r="FA132" i="3" s="1"/>
  <c r="FB132" i="3" s="1"/>
  <c r="FC132" i="3" s="1"/>
  <c r="FD132" i="3" s="1"/>
  <c r="FE132" i="3" s="1"/>
  <c r="FF132" i="3" s="1"/>
  <c r="FG132" i="3" s="1"/>
  <c r="FH132" i="3" s="1"/>
  <c r="FI132" i="3" s="1"/>
  <c r="FJ132" i="3" s="1"/>
  <c r="FK132" i="3" s="1"/>
  <c r="FL132" i="3" s="1"/>
  <c r="FM132" i="3" s="1"/>
  <c r="FN132" i="3" s="1"/>
  <c r="FO132" i="3" s="1"/>
  <c r="FP132" i="3" s="1"/>
  <c r="FQ132" i="3" s="1"/>
  <c r="FR132" i="3" s="1"/>
  <c r="FS132" i="3" s="1"/>
  <c r="FT132" i="3" s="1"/>
  <c r="FU132" i="3" s="1"/>
  <c r="FV132" i="3" s="1"/>
  <c r="FW132" i="3" s="1"/>
  <c r="FX132" i="3" s="1"/>
  <c r="FY132" i="3" s="1"/>
  <c r="FZ132" i="3" s="1"/>
  <c r="GA132" i="3" s="1"/>
  <c r="GB132" i="3" s="1"/>
  <c r="GC132" i="3" s="1"/>
  <c r="GD132" i="3" s="1"/>
  <c r="GE132" i="3" s="1"/>
  <c r="GF132" i="3" s="1"/>
  <c r="GG132" i="3" s="1"/>
  <c r="GH132" i="3" s="1"/>
  <c r="GI132" i="3" s="1"/>
  <c r="GJ132" i="3" s="1"/>
  <c r="GK132" i="3" s="1"/>
  <c r="GL132" i="3" s="1"/>
  <c r="GM132" i="3" s="1"/>
  <c r="GN132" i="3" s="1"/>
  <c r="GO132" i="3" s="1"/>
  <c r="GP132" i="3" s="1"/>
  <c r="GQ132" i="3" s="1"/>
  <c r="GR132" i="3" s="1"/>
  <c r="GS132" i="3" s="1"/>
  <c r="GT132" i="3" s="1"/>
  <c r="GU132" i="3" s="1"/>
  <c r="GV132" i="3" s="1"/>
  <c r="GW132" i="3" s="1"/>
  <c r="GX132" i="3" s="1"/>
  <c r="GY132" i="3" s="1"/>
  <c r="GZ132" i="3" s="1"/>
  <c r="HA132" i="3" s="1"/>
  <c r="HB132" i="3" s="1"/>
  <c r="HC132" i="3" s="1"/>
  <c r="HD132" i="3" s="1"/>
  <c r="HE132" i="3" s="1"/>
  <c r="HF132" i="3" s="1"/>
  <c r="HG132" i="3" s="1"/>
  <c r="HH132" i="3" s="1"/>
  <c r="HI132" i="3" s="1"/>
  <c r="HJ132" i="3" s="1"/>
  <c r="HK132" i="3" s="1"/>
  <c r="HL132" i="3" s="1"/>
  <c r="HM132" i="3" s="1"/>
  <c r="AA134" i="3"/>
  <c r="AB134" i="3" s="1"/>
  <c r="AC134" i="3" s="1"/>
  <c r="AD134" i="3" s="1"/>
  <c r="AE134" i="3" s="1"/>
  <c r="AF134" i="3" s="1"/>
  <c r="AG134" i="3" s="1"/>
  <c r="AH134" i="3" s="1"/>
  <c r="AI134" i="3" s="1"/>
  <c r="AJ134" i="3" s="1"/>
  <c r="AK134" i="3" s="1"/>
  <c r="AL134" i="3" s="1"/>
  <c r="AM134" i="3" s="1"/>
  <c r="AN134" i="3" s="1"/>
  <c r="AO134" i="3" s="1"/>
  <c r="AP134" i="3" s="1"/>
  <c r="AQ134" i="3" s="1"/>
  <c r="AR134" i="3" s="1"/>
  <c r="AS134" i="3" s="1"/>
  <c r="AT134" i="3" s="1"/>
  <c r="AU134" i="3" s="1"/>
  <c r="AV134" i="3" s="1"/>
  <c r="AW134" i="3" s="1"/>
  <c r="AX134" i="3" s="1"/>
  <c r="AY134" i="3" s="1"/>
  <c r="AZ134" i="3" s="1"/>
  <c r="BA134" i="3" s="1"/>
  <c r="BB134" i="3" s="1"/>
  <c r="BC134" i="3" s="1"/>
  <c r="BD134" i="3" s="1"/>
  <c r="BE134" i="3" s="1"/>
  <c r="BF134" i="3" s="1"/>
  <c r="BG134" i="3" s="1"/>
  <c r="BH134" i="3" s="1"/>
  <c r="BI134" i="3" s="1"/>
  <c r="BJ134" i="3" s="1"/>
  <c r="BK134" i="3" s="1"/>
  <c r="BL134" i="3" s="1"/>
  <c r="BM134" i="3" s="1"/>
  <c r="BN134" i="3" s="1"/>
  <c r="BO134" i="3" s="1"/>
  <c r="BP134" i="3" s="1"/>
  <c r="BQ134" i="3" s="1"/>
  <c r="BR134" i="3" s="1"/>
  <c r="BS134" i="3" s="1"/>
  <c r="BT134" i="3" s="1"/>
  <c r="BU134" i="3" s="1"/>
  <c r="BV134" i="3" s="1"/>
  <c r="BW134" i="3" s="1"/>
  <c r="BX134" i="3" s="1"/>
  <c r="BY134" i="3" s="1"/>
  <c r="BZ134" i="3" s="1"/>
  <c r="CA134" i="3" s="1"/>
  <c r="CB134" i="3" s="1"/>
  <c r="CC134" i="3" s="1"/>
  <c r="CD134" i="3" s="1"/>
  <c r="CE134" i="3" s="1"/>
  <c r="CF134" i="3" s="1"/>
  <c r="CG134" i="3" s="1"/>
  <c r="CH134" i="3" s="1"/>
  <c r="CI134" i="3" s="1"/>
  <c r="CJ134" i="3" s="1"/>
  <c r="CK134" i="3" s="1"/>
  <c r="CL134" i="3" s="1"/>
  <c r="CM134" i="3" s="1"/>
  <c r="CN134" i="3" s="1"/>
  <c r="CO134" i="3" s="1"/>
  <c r="CP134" i="3" s="1"/>
  <c r="CQ134" i="3" s="1"/>
  <c r="CR134" i="3" s="1"/>
  <c r="CS134" i="3" s="1"/>
  <c r="CT134" i="3" s="1"/>
  <c r="CU134" i="3" s="1"/>
  <c r="CV134" i="3" s="1"/>
  <c r="CW134" i="3" s="1"/>
  <c r="CX134" i="3" s="1"/>
  <c r="CY134" i="3" s="1"/>
  <c r="CZ134" i="3" s="1"/>
  <c r="DA134" i="3" s="1"/>
  <c r="DB134" i="3" s="1"/>
  <c r="DC134" i="3" s="1"/>
  <c r="DD134" i="3" s="1"/>
  <c r="DE134" i="3" s="1"/>
  <c r="DF134" i="3" s="1"/>
  <c r="DG134" i="3" s="1"/>
  <c r="DH134" i="3" s="1"/>
  <c r="DI134" i="3" s="1"/>
  <c r="DJ134" i="3" s="1"/>
  <c r="DK134" i="3" s="1"/>
  <c r="DL134" i="3" s="1"/>
  <c r="DM134" i="3" s="1"/>
  <c r="DN134" i="3" s="1"/>
  <c r="DO134" i="3" s="1"/>
  <c r="DP134" i="3" s="1"/>
  <c r="DQ134" i="3" s="1"/>
  <c r="DR134" i="3" s="1"/>
  <c r="DS134" i="3" s="1"/>
  <c r="DT134" i="3" s="1"/>
  <c r="DU134" i="3" s="1"/>
  <c r="DV134" i="3" s="1"/>
  <c r="DW134" i="3" s="1"/>
  <c r="DX134" i="3" s="1"/>
  <c r="DY134" i="3" s="1"/>
  <c r="DZ134" i="3" s="1"/>
  <c r="EA134" i="3" s="1"/>
  <c r="EB134" i="3" s="1"/>
  <c r="EC134" i="3" s="1"/>
  <c r="ED134" i="3" s="1"/>
  <c r="EE134" i="3" s="1"/>
  <c r="EF134" i="3" s="1"/>
  <c r="EG134" i="3" s="1"/>
  <c r="EH134" i="3" s="1"/>
  <c r="EI134" i="3" s="1"/>
  <c r="EJ134" i="3" s="1"/>
  <c r="EK134" i="3" s="1"/>
  <c r="EL134" i="3" s="1"/>
  <c r="EM134" i="3" s="1"/>
  <c r="EN134" i="3" s="1"/>
  <c r="EO134" i="3" s="1"/>
  <c r="EP134" i="3" s="1"/>
  <c r="EQ134" i="3" s="1"/>
  <c r="ER134" i="3" s="1"/>
  <c r="ES134" i="3" s="1"/>
  <c r="ET134" i="3" s="1"/>
  <c r="EU134" i="3" s="1"/>
  <c r="EV134" i="3" s="1"/>
  <c r="EW134" i="3" s="1"/>
  <c r="EX134" i="3" s="1"/>
  <c r="EY134" i="3" s="1"/>
  <c r="EZ134" i="3" s="1"/>
  <c r="FA134" i="3" s="1"/>
  <c r="FB134" i="3" s="1"/>
  <c r="FC134" i="3" s="1"/>
  <c r="FD134" i="3" s="1"/>
  <c r="FE134" i="3" s="1"/>
  <c r="FF134" i="3" s="1"/>
  <c r="FG134" i="3" s="1"/>
  <c r="FH134" i="3" s="1"/>
  <c r="FI134" i="3" s="1"/>
  <c r="FJ134" i="3" s="1"/>
  <c r="FK134" i="3" s="1"/>
  <c r="FL134" i="3" s="1"/>
  <c r="FM134" i="3" s="1"/>
  <c r="FN134" i="3" s="1"/>
  <c r="FO134" i="3" s="1"/>
  <c r="FP134" i="3" s="1"/>
  <c r="FQ134" i="3" s="1"/>
  <c r="FR134" i="3" s="1"/>
  <c r="FS134" i="3" s="1"/>
  <c r="FT134" i="3" s="1"/>
  <c r="FU134" i="3" s="1"/>
  <c r="FV134" i="3" s="1"/>
  <c r="FW134" i="3" s="1"/>
  <c r="FX134" i="3" s="1"/>
  <c r="FY134" i="3" s="1"/>
  <c r="FZ134" i="3" s="1"/>
  <c r="GA134" i="3" s="1"/>
  <c r="GB134" i="3" s="1"/>
  <c r="GC134" i="3" s="1"/>
  <c r="GD134" i="3" s="1"/>
  <c r="GE134" i="3" s="1"/>
  <c r="GF134" i="3" s="1"/>
  <c r="GG134" i="3" s="1"/>
  <c r="GH134" i="3" s="1"/>
  <c r="GI134" i="3" s="1"/>
  <c r="GJ134" i="3" s="1"/>
  <c r="GK134" i="3" s="1"/>
  <c r="GL134" i="3" s="1"/>
  <c r="GM134" i="3" s="1"/>
  <c r="GN134" i="3" s="1"/>
  <c r="GO134" i="3" s="1"/>
  <c r="GP134" i="3" s="1"/>
  <c r="GQ134" i="3" s="1"/>
  <c r="GR134" i="3" s="1"/>
  <c r="GS134" i="3" s="1"/>
  <c r="GT134" i="3" s="1"/>
  <c r="GU134" i="3" s="1"/>
  <c r="GV134" i="3" s="1"/>
  <c r="GW134" i="3" s="1"/>
  <c r="GX134" i="3" s="1"/>
  <c r="GY134" i="3" s="1"/>
  <c r="GZ134" i="3" s="1"/>
  <c r="HA134" i="3" s="1"/>
  <c r="HB134" i="3" s="1"/>
  <c r="HC134" i="3" s="1"/>
  <c r="HD134" i="3" s="1"/>
  <c r="HE134" i="3" s="1"/>
  <c r="HF134" i="3" s="1"/>
  <c r="HG134" i="3" s="1"/>
  <c r="HH134" i="3" s="1"/>
  <c r="HI134" i="3" s="1"/>
  <c r="HJ134" i="3" s="1"/>
  <c r="HK134" i="3" s="1"/>
  <c r="HL134" i="3" s="1"/>
  <c r="HM134" i="3" s="1"/>
  <c r="AA135" i="3"/>
  <c r="AB135" i="3" s="1"/>
  <c r="AC135" i="3" s="1"/>
  <c r="AD135" i="3" s="1"/>
  <c r="AE135" i="3" s="1"/>
  <c r="AF135" i="3" s="1"/>
  <c r="AG135" i="3" s="1"/>
  <c r="AH135" i="3" s="1"/>
  <c r="AI135" i="3" s="1"/>
  <c r="AJ135" i="3" s="1"/>
  <c r="AK135" i="3" s="1"/>
  <c r="AL135" i="3" s="1"/>
  <c r="AM135" i="3" s="1"/>
  <c r="AN135" i="3" s="1"/>
  <c r="AO135" i="3" s="1"/>
  <c r="AP135" i="3" s="1"/>
  <c r="AQ135" i="3" s="1"/>
  <c r="AR135" i="3" s="1"/>
  <c r="AS135" i="3" s="1"/>
  <c r="AT135" i="3" s="1"/>
  <c r="AU135" i="3" s="1"/>
  <c r="AV135" i="3" s="1"/>
  <c r="AW135" i="3" s="1"/>
  <c r="AX135" i="3" s="1"/>
  <c r="AY135" i="3" s="1"/>
  <c r="AZ135" i="3" s="1"/>
  <c r="BA135" i="3" s="1"/>
  <c r="BB135" i="3" s="1"/>
  <c r="BC135" i="3" s="1"/>
  <c r="BD135" i="3" s="1"/>
  <c r="BE135" i="3" s="1"/>
  <c r="BF135" i="3" s="1"/>
  <c r="BG135" i="3" s="1"/>
  <c r="BH135" i="3" s="1"/>
  <c r="BI135" i="3" s="1"/>
  <c r="BJ135" i="3" s="1"/>
  <c r="BK135" i="3" s="1"/>
  <c r="BL135" i="3" s="1"/>
  <c r="BM135" i="3" s="1"/>
  <c r="BN135" i="3" s="1"/>
  <c r="BO135" i="3" s="1"/>
  <c r="BP135" i="3" s="1"/>
  <c r="BQ135" i="3" s="1"/>
  <c r="BR135" i="3" s="1"/>
  <c r="BS135" i="3" s="1"/>
  <c r="BT135" i="3" s="1"/>
  <c r="BU135" i="3" s="1"/>
  <c r="BV135" i="3" s="1"/>
  <c r="BW135" i="3" s="1"/>
  <c r="BX135" i="3" s="1"/>
  <c r="BY135" i="3" s="1"/>
  <c r="BZ135" i="3" s="1"/>
  <c r="CA135" i="3" s="1"/>
  <c r="CB135" i="3" s="1"/>
  <c r="CC135" i="3" s="1"/>
  <c r="CD135" i="3" s="1"/>
  <c r="CE135" i="3" s="1"/>
  <c r="CF135" i="3" s="1"/>
  <c r="CG135" i="3" s="1"/>
  <c r="CH135" i="3" s="1"/>
  <c r="CI135" i="3" s="1"/>
  <c r="CJ135" i="3" s="1"/>
  <c r="CK135" i="3" s="1"/>
  <c r="CL135" i="3" s="1"/>
  <c r="CM135" i="3" s="1"/>
  <c r="CN135" i="3" s="1"/>
  <c r="CO135" i="3" s="1"/>
  <c r="CP135" i="3" s="1"/>
  <c r="CQ135" i="3" s="1"/>
  <c r="CR135" i="3" s="1"/>
  <c r="CS135" i="3" s="1"/>
  <c r="CT135" i="3" s="1"/>
  <c r="CU135" i="3" s="1"/>
  <c r="CV135" i="3" s="1"/>
  <c r="CW135" i="3" s="1"/>
  <c r="CX135" i="3" s="1"/>
  <c r="CY135" i="3" s="1"/>
  <c r="CZ135" i="3" s="1"/>
  <c r="DA135" i="3" s="1"/>
  <c r="DB135" i="3" s="1"/>
  <c r="DC135" i="3" s="1"/>
  <c r="DD135" i="3" s="1"/>
  <c r="DE135" i="3" s="1"/>
  <c r="DF135" i="3" s="1"/>
  <c r="DG135" i="3" s="1"/>
  <c r="DH135" i="3" s="1"/>
  <c r="DI135" i="3" s="1"/>
  <c r="DJ135" i="3" s="1"/>
  <c r="DK135" i="3" s="1"/>
  <c r="DL135" i="3" s="1"/>
  <c r="DM135" i="3" s="1"/>
  <c r="DN135" i="3" s="1"/>
  <c r="DO135" i="3" s="1"/>
  <c r="DP135" i="3" s="1"/>
  <c r="DQ135" i="3" s="1"/>
  <c r="DR135" i="3" s="1"/>
  <c r="DS135" i="3" s="1"/>
  <c r="DT135" i="3" s="1"/>
  <c r="DU135" i="3" s="1"/>
  <c r="DV135" i="3" s="1"/>
  <c r="DW135" i="3" s="1"/>
  <c r="DX135" i="3" s="1"/>
  <c r="DY135" i="3" s="1"/>
  <c r="DZ135" i="3" s="1"/>
  <c r="EA135" i="3" s="1"/>
  <c r="EB135" i="3" s="1"/>
  <c r="EC135" i="3" s="1"/>
  <c r="ED135" i="3" s="1"/>
  <c r="EE135" i="3" s="1"/>
  <c r="EF135" i="3" s="1"/>
  <c r="EG135" i="3" s="1"/>
  <c r="EH135" i="3" s="1"/>
  <c r="EI135" i="3" s="1"/>
  <c r="EJ135" i="3" s="1"/>
  <c r="EK135" i="3" s="1"/>
  <c r="EL135" i="3" s="1"/>
  <c r="EM135" i="3" s="1"/>
  <c r="EN135" i="3" s="1"/>
  <c r="EO135" i="3" s="1"/>
  <c r="EP135" i="3" s="1"/>
  <c r="EQ135" i="3" s="1"/>
  <c r="ER135" i="3" s="1"/>
  <c r="ES135" i="3" s="1"/>
  <c r="ET135" i="3" s="1"/>
  <c r="EU135" i="3" s="1"/>
  <c r="EV135" i="3" s="1"/>
  <c r="EW135" i="3" s="1"/>
  <c r="EX135" i="3" s="1"/>
  <c r="EY135" i="3" s="1"/>
  <c r="EZ135" i="3" s="1"/>
  <c r="FA135" i="3" s="1"/>
  <c r="FB135" i="3" s="1"/>
  <c r="FC135" i="3" s="1"/>
  <c r="FD135" i="3" s="1"/>
  <c r="FE135" i="3" s="1"/>
  <c r="FF135" i="3" s="1"/>
  <c r="FG135" i="3" s="1"/>
  <c r="FH135" i="3" s="1"/>
  <c r="FI135" i="3" s="1"/>
  <c r="FJ135" i="3" s="1"/>
  <c r="FK135" i="3" s="1"/>
  <c r="FL135" i="3" s="1"/>
  <c r="FM135" i="3" s="1"/>
  <c r="FN135" i="3" s="1"/>
  <c r="FO135" i="3" s="1"/>
  <c r="FP135" i="3" s="1"/>
  <c r="FQ135" i="3" s="1"/>
  <c r="FR135" i="3" s="1"/>
  <c r="FS135" i="3" s="1"/>
  <c r="FT135" i="3" s="1"/>
  <c r="FU135" i="3" s="1"/>
  <c r="FV135" i="3" s="1"/>
  <c r="FW135" i="3" s="1"/>
  <c r="FX135" i="3" s="1"/>
  <c r="FY135" i="3" s="1"/>
  <c r="FZ135" i="3" s="1"/>
  <c r="GA135" i="3" s="1"/>
  <c r="GB135" i="3" s="1"/>
  <c r="GC135" i="3" s="1"/>
  <c r="GD135" i="3" s="1"/>
  <c r="GE135" i="3" s="1"/>
  <c r="GF135" i="3" s="1"/>
  <c r="GG135" i="3" s="1"/>
  <c r="GH135" i="3" s="1"/>
  <c r="GI135" i="3" s="1"/>
  <c r="GJ135" i="3" s="1"/>
  <c r="GK135" i="3" s="1"/>
  <c r="GL135" i="3" s="1"/>
  <c r="GM135" i="3" s="1"/>
  <c r="GN135" i="3" s="1"/>
  <c r="GO135" i="3" s="1"/>
  <c r="GP135" i="3" s="1"/>
  <c r="GQ135" i="3" s="1"/>
  <c r="GR135" i="3" s="1"/>
  <c r="GS135" i="3" s="1"/>
  <c r="GT135" i="3" s="1"/>
  <c r="GU135" i="3" s="1"/>
  <c r="GV135" i="3" s="1"/>
  <c r="GW135" i="3" s="1"/>
  <c r="GX135" i="3" s="1"/>
  <c r="GY135" i="3" s="1"/>
  <c r="GZ135" i="3" s="1"/>
  <c r="HA135" i="3" s="1"/>
  <c r="HB135" i="3" s="1"/>
  <c r="HC135" i="3" s="1"/>
  <c r="HD135" i="3" s="1"/>
  <c r="HE135" i="3" s="1"/>
  <c r="HF135" i="3" s="1"/>
  <c r="HG135" i="3" s="1"/>
  <c r="HH135" i="3" s="1"/>
  <c r="HI135" i="3" s="1"/>
  <c r="HJ135" i="3" s="1"/>
  <c r="HK135" i="3" s="1"/>
  <c r="HL135" i="3" s="1"/>
  <c r="HM135" i="3" s="1"/>
  <c r="AA137" i="3"/>
  <c r="AB137" i="3" s="1"/>
  <c r="AC137" i="3" s="1"/>
  <c r="AD137" i="3" s="1"/>
  <c r="AE137" i="3" s="1"/>
  <c r="AF137" i="3" s="1"/>
  <c r="AG137" i="3" s="1"/>
  <c r="AH137" i="3" s="1"/>
  <c r="AI137" i="3" s="1"/>
  <c r="AJ137" i="3" s="1"/>
  <c r="AK137" i="3" s="1"/>
  <c r="AL137" i="3" s="1"/>
  <c r="AM137" i="3" s="1"/>
  <c r="AN137" i="3" s="1"/>
  <c r="AO137" i="3" s="1"/>
  <c r="AP137" i="3" s="1"/>
  <c r="AQ137" i="3" s="1"/>
  <c r="AR137" i="3" s="1"/>
  <c r="AS137" i="3" s="1"/>
  <c r="AT137" i="3" s="1"/>
  <c r="AU137" i="3" s="1"/>
  <c r="AV137" i="3" s="1"/>
  <c r="AW137" i="3" s="1"/>
  <c r="AX137" i="3" s="1"/>
  <c r="AY137" i="3" s="1"/>
  <c r="AZ137" i="3" s="1"/>
  <c r="BA137" i="3" s="1"/>
  <c r="BB137" i="3" s="1"/>
  <c r="BC137" i="3" s="1"/>
  <c r="BD137" i="3" s="1"/>
  <c r="BE137" i="3" s="1"/>
  <c r="BF137" i="3" s="1"/>
  <c r="BG137" i="3" s="1"/>
  <c r="BH137" i="3" s="1"/>
  <c r="BI137" i="3" s="1"/>
  <c r="BJ137" i="3" s="1"/>
  <c r="BK137" i="3" s="1"/>
  <c r="BL137" i="3" s="1"/>
  <c r="BM137" i="3" s="1"/>
  <c r="BN137" i="3" s="1"/>
  <c r="BO137" i="3" s="1"/>
  <c r="BP137" i="3" s="1"/>
  <c r="BQ137" i="3" s="1"/>
  <c r="BR137" i="3" s="1"/>
  <c r="BS137" i="3" s="1"/>
  <c r="BT137" i="3" s="1"/>
  <c r="BU137" i="3" s="1"/>
  <c r="BV137" i="3" s="1"/>
  <c r="BW137" i="3" s="1"/>
  <c r="BX137" i="3" s="1"/>
  <c r="BY137" i="3" s="1"/>
  <c r="BZ137" i="3" s="1"/>
  <c r="CA137" i="3" s="1"/>
  <c r="CB137" i="3" s="1"/>
  <c r="CC137" i="3" s="1"/>
  <c r="CD137" i="3" s="1"/>
  <c r="CE137" i="3" s="1"/>
  <c r="CF137" i="3" s="1"/>
  <c r="CG137" i="3" s="1"/>
  <c r="CH137" i="3" s="1"/>
  <c r="CI137" i="3" s="1"/>
  <c r="CJ137" i="3" s="1"/>
  <c r="CK137" i="3" s="1"/>
  <c r="CL137" i="3" s="1"/>
  <c r="CM137" i="3" s="1"/>
  <c r="CN137" i="3" s="1"/>
  <c r="CO137" i="3" s="1"/>
  <c r="CP137" i="3" s="1"/>
  <c r="CQ137" i="3" s="1"/>
  <c r="CR137" i="3" s="1"/>
  <c r="CS137" i="3" s="1"/>
  <c r="CT137" i="3" s="1"/>
  <c r="CU137" i="3" s="1"/>
  <c r="CV137" i="3" s="1"/>
  <c r="CW137" i="3" s="1"/>
  <c r="CX137" i="3" s="1"/>
  <c r="CY137" i="3" s="1"/>
  <c r="CZ137" i="3" s="1"/>
  <c r="DA137" i="3" s="1"/>
  <c r="DB137" i="3" s="1"/>
  <c r="DC137" i="3" s="1"/>
  <c r="DD137" i="3" s="1"/>
  <c r="DE137" i="3" s="1"/>
  <c r="DF137" i="3" s="1"/>
  <c r="DG137" i="3" s="1"/>
  <c r="DH137" i="3" s="1"/>
  <c r="DI137" i="3" s="1"/>
  <c r="DJ137" i="3" s="1"/>
  <c r="DK137" i="3" s="1"/>
  <c r="DL137" i="3" s="1"/>
  <c r="DM137" i="3" s="1"/>
  <c r="DN137" i="3" s="1"/>
  <c r="DO137" i="3" s="1"/>
  <c r="DP137" i="3" s="1"/>
  <c r="DQ137" i="3" s="1"/>
  <c r="DR137" i="3" s="1"/>
  <c r="DS137" i="3" s="1"/>
  <c r="DT137" i="3" s="1"/>
  <c r="DU137" i="3" s="1"/>
  <c r="DV137" i="3" s="1"/>
  <c r="DW137" i="3" s="1"/>
  <c r="DX137" i="3" s="1"/>
  <c r="DY137" i="3" s="1"/>
  <c r="DZ137" i="3" s="1"/>
  <c r="EA137" i="3" s="1"/>
  <c r="EB137" i="3" s="1"/>
  <c r="EC137" i="3" s="1"/>
  <c r="ED137" i="3" s="1"/>
  <c r="EE137" i="3" s="1"/>
  <c r="EF137" i="3" s="1"/>
  <c r="EG137" i="3" s="1"/>
  <c r="EH137" i="3" s="1"/>
  <c r="EI137" i="3" s="1"/>
  <c r="EJ137" i="3" s="1"/>
  <c r="EK137" i="3" s="1"/>
  <c r="EL137" i="3" s="1"/>
  <c r="EM137" i="3" s="1"/>
  <c r="EN137" i="3" s="1"/>
  <c r="EO137" i="3" s="1"/>
  <c r="EP137" i="3" s="1"/>
  <c r="EQ137" i="3" s="1"/>
  <c r="ER137" i="3" s="1"/>
  <c r="ES137" i="3" s="1"/>
  <c r="ET137" i="3" s="1"/>
  <c r="EU137" i="3" s="1"/>
  <c r="EV137" i="3" s="1"/>
  <c r="EW137" i="3" s="1"/>
  <c r="EX137" i="3" s="1"/>
  <c r="EY137" i="3" s="1"/>
  <c r="EZ137" i="3" s="1"/>
  <c r="FA137" i="3" s="1"/>
  <c r="FB137" i="3" s="1"/>
  <c r="FC137" i="3" s="1"/>
  <c r="FD137" i="3" s="1"/>
  <c r="FE137" i="3" s="1"/>
  <c r="FF137" i="3" s="1"/>
  <c r="FG137" i="3" s="1"/>
  <c r="FH137" i="3" s="1"/>
  <c r="FI137" i="3" s="1"/>
  <c r="FJ137" i="3" s="1"/>
  <c r="FK137" i="3" s="1"/>
  <c r="FL137" i="3" s="1"/>
  <c r="FM137" i="3" s="1"/>
  <c r="FN137" i="3" s="1"/>
  <c r="FO137" i="3" s="1"/>
  <c r="FP137" i="3" s="1"/>
  <c r="FQ137" i="3" s="1"/>
  <c r="FR137" i="3" s="1"/>
  <c r="FS137" i="3" s="1"/>
  <c r="FT137" i="3" s="1"/>
  <c r="FU137" i="3" s="1"/>
  <c r="FV137" i="3" s="1"/>
  <c r="FW137" i="3" s="1"/>
  <c r="FX137" i="3" s="1"/>
  <c r="FY137" i="3" s="1"/>
  <c r="FZ137" i="3" s="1"/>
  <c r="GA137" i="3" s="1"/>
  <c r="GB137" i="3" s="1"/>
  <c r="GC137" i="3" s="1"/>
  <c r="GD137" i="3" s="1"/>
  <c r="GE137" i="3" s="1"/>
  <c r="GF137" i="3" s="1"/>
  <c r="GG137" i="3" s="1"/>
  <c r="GH137" i="3" s="1"/>
  <c r="GI137" i="3" s="1"/>
  <c r="GJ137" i="3" s="1"/>
  <c r="GK137" i="3" s="1"/>
  <c r="GL137" i="3" s="1"/>
  <c r="GM137" i="3" s="1"/>
  <c r="GN137" i="3" s="1"/>
  <c r="GO137" i="3" s="1"/>
  <c r="GP137" i="3" s="1"/>
  <c r="GQ137" i="3" s="1"/>
  <c r="GR137" i="3" s="1"/>
  <c r="GS137" i="3" s="1"/>
  <c r="GT137" i="3" s="1"/>
  <c r="GU137" i="3" s="1"/>
  <c r="GV137" i="3" s="1"/>
  <c r="GW137" i="3" s="1"/>
  <c r="GX137" i="3" s="1"/>
  <c r="GY137" i="3" s="1"/>
  <c r="GZ137" i="3" s="1"/>
  <c r="HA137" i="3" s="1"/>
  <c r="HB137" i="3" s="1"/>
  <c r="HC137" i="3" s="1"/>
  <c r="HD137" i="3" s="1"/>
  <c r="HE137" i="3" s="1"/>
  <c r="HF137" i="3" s="1"/>
  <c r="HG137" i="3" s="1"/>
  <c r="HH137" i="3" s="1"/>
  <c r="HI137" i="3" s="1"/>
  <c r="HJ137" i="3" s="1"/>
  <c r="HK137" i="3" s="1"/>
  <c r="HL137" i="3" s="1"/>
  <c r="HM137" i="3" s="1"/>
  <c r="AA140" i="3"/>
  <c r="AB140" i="3" s="1"/>
  <c r="AC140" i="3" s="1"/>
  <c r="AD140" i="3" s="1"/>
  <c r="AE140" i="3" s="1"/>
  <c r="AF140" i="3" s="1"/>
  <c r="AG140" i="3" s="1"/>
  <c r="AH140" i="3" s="1"/>
  <c r="AI140" i="3" s="1"/>
  <c r="AJ140" i="3" s="1"/>
  <c r="AK140" i="3" s="1"/>
  <c r="AL140" i="3" s="1"/>
  <c r="AM140" i="3" s="1"/>
  <c r="AN140" i="3" s="1"/>
  <c r="AO140" i="3" s="1"/>
  <c r="AP140" i="3" s="1"/>
  <c r="AQ140" i="3" s="1"/>
  <c r="AR140" i="3" s="1"/>
  <c r="AS140" i="3" s="1"/>
  <c r="AT140" i="3" s="1"/>
  <c r="AU140" i="3" s="1"/>
  <c r="AV140" i="3" s="1"/>
  <c r="AW140" i="3" s="1"/>
  <c r="AX140" i="3" s="1"/>
  <c r="AY140" i="3" s="1"/>
  <c r="AZ140" i="3" s="1"/>
  <c r="BA140" i="3" s="1"/>
  <c r="BB140" i="3" s="1"/>
  <c r="BC140" i="3" s="1"/>
  <c r="BD140" i="3" s="1"/>
  <c r="BE140" i="3" s="1"/>
  <c r="BF140" i="3" s="1"/>
  <c r="BG140" i="3" s="1"/>
  <c r="BH140" i="3" s="1"/>
  <c r="BI140" i="3" s="1"/>
  <c r="BJ140" i="3" s="1"/>
  <c r="BK140" i="3" s="1"/>
  <c r="BL140" i="3" s="1"/>
  <c r="BM140" i="3" s="1"/>
  <c r="BN140" i="3" s="1"/>
  <c r="BO140" i="3" s="1"/>
  <c r="BP140" i="3" s="1"/>
  <c r="BQ140" i="3" s="1"/>
  <c r="BR140" i="3" s="1"/>
  <c r="BS140" i="3" s="1"/>
  <c r="BT140" i="3" s="1"/>
  <c r="BU140" i="3" s="1"/>
  <c r="BV140" i="3" s="1"/>
  <c r="BW140" i="3" s="1"/>
  <c r="BX140" i="3" s="1"/>
  <c r="BY140" i="3" s="1"/>
  <c r="BZ140" i="3" s="1"/>
  <c r="CA140" i="3" s="1"/>
  <c r="CB140" i="3" s="1"/>
  <c r="CC140" i="3" s="1"/>
  <c r="CD140" i="3" s="1"/>
  <c r="CE140" i="3" s="1"/>
  <c r="CF140" i="3" s="1"/>
  <c r="CG140" i="3" s="1"/>
  <c r="CH140" i="3" s="1"/>
  <c r="CI140" i="3" s="1"/>
  <c r="CJ140" i="3" s="1"/>
  <c r="CK140" i="3" s="1"/>
  <c r="CL140" i="3" s="1"/>
  <c r="CM140" i="3" s="1"/>
  <c r="CN140" i="3" s="1"/>
  <c r="CO140" i="3" s="1"/>
  <c r="CP140" i="3" s="1"/>
  <c r="CQ140" i="3" s="1"/>
  <c r="CR140" i="3" s="1"/>
  <c r="CS140" i="3" s="1"/>
  <c r="CT140" i="3" s="1"/>
  <c r="CU140" i="3" s="1"/>
  <c r="CV140" i="3" s="1"/>
  <c r="CW140" i="3" s="1"/>
  <c r="CX140" i="3" s="1"/>
  <c r="CY140" i="3" s="1"/>
  <c r="CZ140" i="3" s="1"/>
  <c r="DA140" i="3" s="1"/>
  <c r="DB140" i="3" s="1"/>
  <c r="DC140" i="3" s="1"/>
  <c r="DD140" i="3" s="1"/>
  <c r="DE140" i="3" s="1"/>
  <c r="DF140" i="3" s="1"/>
  <c r="DG140" i="3" s="1"/>
  <c r="DH140" i="3" s="1"/>
  <c r="DI140" i="3" s="1"/>
  <c r="DJ140" i="3" s="1"/>
  <c r="DK140" i="3" s="1"/>
  <c r="DL140" i="3" s="1"/>
  <c r="DM140" i="3" s="1"/>
  <c r="DN140" i="3" s="1"/>
  <c r="DO140" i="3" s="1"/>
  <c r="DP140" i="3" s="1"/>
  <c r="DQ140" i="3" s="1"/>
  <c r="DR140" i="3" s="1"/>
  <c r="DS140" i="3" s="1"/>
  <c r="DT140" i="3" s="1"/>
  <c r="DU140" i="3" s="1"/>
  <c r="DV140" i="3" s="1"/>
  <c r="DW140" i="3" s="1"/>
  <c r="DX140" i="3" s="1"/>
  <c r="DY140" i="3" s="1"/>
  <c r="DZ140" i="3" s="1"/>
  <c r="EA140" i="3" s="1"/>
  <c r="EB140" i="3" s="1"/>
  <c r="EC140" i="3" s="1"/>
  <c r="ED140" i="3" s="1"/>
  <c r="EE140" i="3" s="1"/>
  <c r="EF140" i="3" s="1"/>
  <c r="EG140" i="3" s="1"/>
  <c r="EH140" i="3" s="1"/>
  <c r="EI140" i="3" s="1"/>
  <c r="EJ140" i="3" s="1"/>
  <c r="EK140" i="3" s="1"/>
  <c r="EL140" i="3" s="1"/>
  <c r="EM140" i="3" s="1"/>
  <c r="EN140" i="3" s="1"/>
  <c r="EO140" i="3" s="1"/>
  <c r="EP140" i="3" s="1"/>
  <c r="EQ140" i="3" s="1"/>
  <c r="ER140" i="3" s="1"/>
  <c r="ES140" i="3" s="1"/>
  <c r="ET140" i="3" s="1"/>
  <c r="EU140" i="3" s="1"/>
  <c r="EV140" i="3" s="1"/>
  <c r="EW140" i="3" s="1"/>
  <c r="EX140" i="3" s="1"/>
  <c r="EY140" i="3" s="1"/>
  <c r="EZ140" i="3" s="1"/>
  <c r="FA140" i="3" s="1"/>
  <c r="FB140" i="3" s="1"/>
  <c r="FC140" i="3" s="1"/>
  <c r="FD140" i="3" s="1"/>
  <c r="FE140" i="3" s="1"/>
  <c r="FF140" i="3" s="1"/>
  <c r="FG140" i="3" s="1"/>
  <c r="FH140" i="3" s="1"/>
  <c r="FI140" i="3" s="1"/>
  <c r="FJ140" i="3" s="1"/>
  <c r="FK140" i="3" s="1"/>
  <c r="FL140" i="3" s="1"/>
  <c r="FM140" i="3" s="1"/>
  <c r="FN140" i="3" s="1"/>
  <c r="FO140" i="3" s="1"/>
  <c r="FP140" i="3" s="1"/>
  <c r="FQ140" i="3" s="1"/>
  <c r="FR140" i="3" s="1"/>
  <c r="FS140" i="3" s="1"/>
  <c r="FT140" i="3" s="1"/>
  <c r="FU140" i="3" s="1"/>
  <c r="FV140" i="3" s="1"/>
  <c r="FW140" i="3" s="1"/>
  <c r="FX140" i="3" s="1"/>
  <c r="FY140" i="3" s="1"/>
  <c r="FZ140" i="3" s="1"/>
  <c r="GA140" i="3" s="1"/>
  <c r="GB140" i="3" s="1"/>
  <c r="GC140" i="3" s="1"/>
  <c r="GD140" i="3" s="1"/>
  <c r="GE140" i="3" s="1"/>
  <c r="GF140" i="3" s="1"/>
  <c r="GG140" i="3" s="1"/>
  <c r="GH140" i="3" s="1"/>
  <c r="GI140" i="3" s="1"/>
  <c r="GJ140" i="3" s="1"/>
  <c r="GK140" i="3" s="1"/>
  <c r="GL140" i="3" s="1"/>
  <c r="GM140" i="3" s="1"/>
  <c r="GN140" i="3" s="1"/>
  <c r="GO140" i="3" s="1"/>
  <c r="GP140" i="3" s="1"/>
  <c r="GQ140" i="3" s="1"/>
  <c r="GR140" i="3" s="1"/>
  <c r="GS140" i="3" s="1"/>
  <c r="GT140" i="3" s="1"/>
  <c r="GU140" i="3" s="1"/>
  <c r="GV140" i="3" s="1"/>
  <c r="GW140" i="3" s="1"/>
  <c r="GX140" i="3" s="1"/>
  <c r="GY140" i="3" s="1"/>
  <c r="GZ140" i="3" s="1"/>
  <c r="HA140" i="3" s="1"/>
  <c r="HB140" i="3" s="1"/>
  <c r="HC140" i="3" s="1"/>
  <c r="HD140" i="3" s="1"/>
  <c r="HE140" i="3" s="1"/>
  <c r="HF140" i="3" s="1"/>
  <c r="HG140" i="3" s="1"/>
  <c r="HH140" i="3" s="1"/>
  <c r="HI140" i="3" s="1"/>
  <c r="HJ140" i="3" s="1"/>
  <c r="HK140" i="3" s="1"/>
  <c r="HL140" i="3" s="1"/>
  <c r="HM140" i="3" s="1"/>
  <c r="AA151" i="3"/>
  <c r="AB151" i="3" s="1"/>
  <c r="AC151" i="3" s="1"/>
  <c r="AD151" i="3" s="1"/>
  <c r="AE151" i="3" s="1"/>
  <c r="AF151" i="3" s="1"/>
  <c r="AG151" i="3" s="1"/>
  <c r="AH151" i="3" s="1"/>
  <c r="AI151" i="3" s="1"/>
  <c r="AJ151" i="3" s="1"/>
  <c r="AK151" i="3" s="1"/>
  <c r="AL151" i="3" s="1"/>
  <c r="AM151" i="3" s="1"/>
  <c r="AN151" i="3" s="1"/>
  <c r="AO151" i="3" s="1"/>
  <c r="AP151" i="3" s="1"/>
  <c r="AQ151" i="3" s="1"/>
  <c r="AR151" i="3" s="1"/>
  <c r="AS151" i="3" s="1"/>
  <c r="AT151" i="3" s="1"/>
  <c r="AU151" i="3" s="1"/>
  <c r="AV151" i="3" s="1"/>
  <c r="AW151" i="3" s="1"/>
  <c r="AX151" i="3" s="1"/>
  <c r="AY151" i="3" s="1"/>
  <c r="AZ151" i="3" s="1"/>
  <c r="BA151" i="3" s="1"/>
  <c r="BB151" i="3" s="1"/>
  <c r="BC151" i="3" s="1"/>
  <c r="BD151" i="3" s="1"/>
  <c r="BE151" i="3" s="1"/>
  <c r="BF151" i="3" s="1"/>
  <c r="BG151" i="3" s="1"/>
  <c r="BH151" i="3" s="1"/>
  <c r="BI151" i="3" s="1"/>
  <c r="BJ151" i="3" s="1"/>
  <c r="BK151" i="3" s="1"/>
  <c r="BL151" i="3" s="1"/>
  <c r="BM151" i="3" s="1"/>
  <c r="BN151" i="3" s="1"/>
  <c r="BO151" i="3" s="1"/>
  <c r="BP151" i="3" s="1"/>
  <c r="BQ151" i="3" s="1"/>
  <c r="BR151" i="3" s="1"/>
  <c r="BS151" i="3" s="1"/>
  <c r="BT151" i="3" s="1"/>
  <c r="BU151" i="3" s="1"/>
  <c r="BV151" i="3" s="1"/>
  <c r="BW151" i="3" s="1"/>
  <c r="BX151" i="3" s="1"/>
  <c r="BY151" i="3" s="1"/>
  <c r="BZ151" i="3" s="1"/>
  <c r="CA151" i="3" s="1"/>
  <c r="CB151" i="3" s="1"/>
  <c r="CC151" i="3" s="1"/>
  <c r="CD151" i="3" s="1"/>
  <c r="CE151" i="3" s="1"/>
  <c r="CF151" i="3" s="1"/>
  <c r="CG151" i="3" s="1"/>
  <c r="CH151" i="3" s="1"/>
  <c r="CI151" i="3" s="1"/>
  <c r="CJ151" i="3" s="1"/>
  <c r="CK151" i="3" s="1"/>
  <c r="CL151" i="3" s="1"/>
  <c r="CM151" i="3" s="1"/>
  <c r="CN151" i="3" s="1"/>
  <c r="CO151" i="3" s="1"/>
  <c r="CP151" i="3" s="1"/>
  <c r="CQ151" i="3" s="1"/>
  <c r="CR151" i="3" s="1"/>
  <c r="CS151" i="3" s="1"/>
  <c r="CT151" i="3" s="1"/>
  <c r="CU151" i="3" s="1"/>
  <c r="CV151" i="3" s="1"/>
  <c r="CW151" i="3" s="1"/>
  <c r="CX151" i="3" s="1"/>
  <c r="CY151" i="3" s="1"/>
  <c r="CZ151" i="3" s="1"/>
  <c r="DA151" i="3" s="1"/>
  <c r="DB151" i="3" s="1"/>
  <c r="DC151" i="3" s="1"/>
  <c r="DD151" i="3" s="1"/>
  <c r="DE151" i="3" s="1"/>
  <c r="DF151" i="3" s="1"/>
  <c r="DG151" i="3" s="1"/>
  <c r="DH151" i="3" s="1"/>
  <c r="DI151" i="3" s="1"/>
  <c r="DJ151" i="3" s="1"/>
  <c r="DK151" i="3" s="1"/>
  <c r="DL151" i="3" s="1"/>
  <c r="DM151" i="3" s="1"/>
  <c r="DN151" i="3" s="1"/>
  <c r="DO151" i="3" s="1"/>
  <c r="DP151" i="3" s="1"/>
  <c r="DQ151" i="3" s="1"/>
  <c r="DR151" i="3" s="1"/>
  <c r="DS151" i="3" s="1"/>
  <c r="DT151" i="3" s="1"/>
  <c r="DU151" i="3" s="1"/>
  <c r="DV151" i="3" s="1"/>
  <c r="DW151" i="3" s="1"/>
  <c r="DX151" i="3" s="1"/>
  <c r="DY151" i="3" s="1"/>
  <c r="DZ151" i="3" s="1"/>
  <c r="EA151" i="3" s="1"/>
  <c r="EB151" i="3" s="1"/>
  <c r="EC151" i="3" s="1"/>
  <c r="ED151" i="3" s="1"/>
  <c r="EE151" i="3" s="1"/>
  <c r="EF151" i="3" s="1"/>
  <c r="EG151" i="3" s="1"/>
  <c r="EH151" i="3" s="1"/>
  <c r="EI151" i="3" s="1"/>
  <c r="EJ151" i="3" s="1"/>
  <c r="EK151" i="3" s="1"/>
  <c r="EL151" i="3" s="1"/>
  <c r="EM151" i="3" s="1"/>
  <c r="EN151" i="3" s="1"/>
  <c r="EO151" i="3" s="1"/>
  <c r="EP151" i="3" s="1"/>
  <c r="EQ151" i="3" s="1"/>
  <c r="ER151" i="3" s="1"/>
  <c r="ES151" i="3" s="1"/>
  <c r="ET151" i="3" s="1"/>
  <c r="EU151" i="3" s="1"/>
  <c r="EV151" i="3" s="1"/>
  <c r="EW151" i="3" s="1"/>
  <c r="EX151" i="3" s="1"/>
  <c r="EY151" i="3" s="1"/>
  <c r="EZ151" i="3" s="1"/>
  <c r="FA151" i="3" s="1"/>
  <c r="FB151" i="3" s="1"/>
  <c r="FC151" i="3" s="1"/>
  <c r="FD151" i="3" s="1"/>
  <c r="FE151" i="3" s="1"/>
  <c r="FF151" i="3" s="1"/>
  <c r="FG151" i="3" s="1"/>
  <c r="FH151" i="3" s="1"/>
  <c r="FI151" i="3" s="1"/>
  <c r="FJ151" i="3" s="1"/>
  <c r="FK151" i="3" s="1"/>
  <c r="FL151" i="3" s="1"/>
  <c r="FM151" i="3" s="1"/>
  <c r="FN151" i="3" s="1"/>
  <c r="FO151" i="3" s="1"/>
  <c r="FP151" i="3" s="1"/>
  <c r="FQ151" i="3" s="1"/>
  <c r="FR151" i="3" s="1"/>
  <c r="FS151" i="3" s="1"/>
  <c r="FT151" i="3" s="1"/>
  <c r="FU151" i="3" s="1"/>
  <c r="FV151" i="3" s="1"/>
  <c r="FW151" i="3" s="1"/>
  <c r="FX151" i="3" s="1"/>
  <c r="FY151" i="3" s="1"/>
  <c r="FZ151" i="3" s="1"/>
  <c r="GA151" i="3" s="1"/>
  <c r="GB151" i="3" s="1"/>
  <c r="GC151" i="3" s="1"/>
  <c r="GD151" i="3" s="1"/>
  <c r="GE151" i="3" s="1"/>
  <c r="GF151" i="3" s="1"/>
  <c r="GG151" i="3" s="1"/>
  <c r="GH151" i="3" s="1"/>
  <c r="GI151" i="3" s="1"/>
  <c r="GJ151" i="3" s="1"/>
  <c r="GK151" i="3" s="1"/>
  <c r="GL151" i="3" s="1"/>
  <c r="GM151" i="3" s="1"/>
  <c r="GN151" i="3" s="1"/>
  <c r="GO151" i="3" s="1"/>
  <c r="GP151" i="3" s="1"/>
  <c r="GQ151" i="3" s="1"/>
  <c r="GR151" i="3" s="1"/>
  <c r="GS151" i="3" s="1"/>
  <c r="GT151" i="3" s="1"/>
  <c r="GU151" i="3" s="1"/>
  <c r="GV151" i="3" s="1"/>
  <c r="GW151" i="3" s="1"/>
  <c r="GX151" i="3" s="1"/>
  <c r="GY151" i="3" s="1"/>
  <c r="GZ151" i="3" s="1"/>
  <c r="HA151" i="3" s="1"/>
  <c r="HB151" i="3" s="1"/>
  <c r="HC151" i="3" s="1"/>
  <c r="HD151" i="3" s="1"/>
  <c r="HE151" i="3" s="1"/>
  <c r="HF151" i="3" s="1"/>
  <c r="HG151" i="3" s="1"/>
  <c r="HH151" i="3" s="1"/>
  <c r="HI151" i="3" s="1"/>
  <c r="HJ151" i="3" s="1"/>
  <c r="HK151" i="3" s="1"/>
  <c r="HL151" i="3" s="1"/>
  <c r="HM151" i="3" s="1"/>
  <c r="AA158" i="3"/>
  <c r="AB158" i="3" s="1"/>
  <c r="AC158" i="3" s="1"/>
  <c r="AD158" i="3" s="1"/>
  <c r="AE158" i="3" s="1"/>
  <c r="AF158" i="3" s="1"/>
  <c r="AG158" i="3" s="1"/>
  <c r="AH158" i="3" s="1"/>
  <c r="AI158" i="3" s="1"/>
  <c r="AJ158" i="3" s="1"/>
  <c r="AK158" i="3" s="1"/>
  <c r="AL158" i="3" s="1"/>
  <c r="AM158" i="3" s="1"/>
  <c r="AN158" i="3" s="1"/>
  <c r="AO158" i="3" s="1"/>
  <c r="AP158" i="3" s="1"/>
  <c r="AQ158" i="3" s="1"/>
  <c r="AR158" i="3" s="1"/>
  <c r="AS158" i="3" s="1"/>
  <c r="AT158" i="3" s="1"/>
  <c r="AU158" i="3" s="1"/>
  <c r="AV158" i="3" s="1"/>
  <c r="AW158" i="3" s="1"/>
  <c r="AX158" i="3" s="1"/>
  <c r="AY158" i="3" s="1"/>
  <c r="AZ158" i="3" s="1"/>
  <c r="BA158" i="3" s="1"/>
  <c r="BB158" i="3" s="1"/>
  <c r="BC158" i="3" s="1"/>
  <c r="BD158" i="3" s="1"/>
  <c r="BE158" i="3" s="1"/>
  <c r="BF158" i="3" s="1"/>
  <c r="BG158" i="3" s="1"/>
  <c r="BH158" i="3" s="1"/>
  <c r="BI158" i="3" s="1"/>
  <c r="BJ158" i="3" s="1"/>
  <c r="BK158" i="3" s="1"/>
  <c r="BL158" i="3" s="1"/>
  <c r="BM158" i="3" s="1"/>
  <c r="BN158" i="3" s="1"/>
  <c r="BO158" i="3" s="1"/>
  <c r="BP158" i="3" s="1"/>
  <c r="BQ158" i="3" s="1"/>
  <c r="BR158" i="3" s="1"/>
  <c r="BS158" i="3" s="1"/>
  <c r="BT158" i="3" s="1"/>
  <c r="BU158" i="3" s="1"/>
  <c r="BV158" i="3" s="1"/>
  <c r="BW158" i="3" s="1"/>
  <c r="BX158" i="3" s="1"/>
  <c r="BY158" i="3" s="1"/>
  <c r="BZ158" i="3" s="1"/>
  <c r="CA158" i="3" s="1"/>
  <c r="CB158" i="3" s="1"/>
  <c r="CC158" i="3" s="1"/>
  <c r="CD158" i="3" s="1"/>
  <c r="CE158" i="3" s="1"/>
  <c r="CF158" i="3" s="1"/>
  <c r="CG158" i="3" s="1"/>
  <c r="CH158" i="3" s="1"/>
  <c r="CI158" i="3" s="1"/>
  <c r="CJ158" i="3" s="1"/>
  <c r="CK158" i="3" s="1"/>
  <c r="CL158" i="3" s="1"/>
  <c r="CM158" i="3" s="1"/>
  <c r="CN158" i="3" s="1"/>
  <c r="CO158" i="3" s="1"/>
  <c r="CP158" i="3" s="1"/>
  <c r="CQ158" i="3" s="1"/>
  <c r="CR158" i="3" s="1"/>
  <c r="CS158" i="3" s="1"/>
  <c r="CT158" i="3" s="1"/>
  <c r="CU158" i="3" s="1"/>
  <c r="CV158" i="3" s="1"/>
  <c r="CW158" i="3" s="1"/>
  <c r="CX158" i="3" s="1"/>
  <c r="CY158" i="3" s="1"/>
  <c r="CZ158" i="3" s="1"/>
  <c r="DA158" i="3" s="1"/>
  <c r="DB158" i="3" s="1"/>
  <c r="DC158" i="3" s="1"/>
  <c r="DD158" i="3" s="1"/>
  <c r="DE158" i="3" s="1"/>
  <c r="DF158" i="3" s="1"/>
  <c r="DG158" i="3" s="1"/>
  <c r="DH158" i="3" s="1"/>
  <c r="DI158" i="3" s="1"/>
  <c r="DJ158" i="3" s="1"/>
  <c r="DK158" i="3" s="1"/>
  <c r="DL158" i="3" s="1"/>
  <c r="DM158" i="3" s="1"/>
  <c r="DN158" i="3" s="1"/>
  <c r="DO158" i="3" s="1"/>
  <c r="DP158" i="3" s="1"/>
  <c r="DQ158" i="3" s="1"/>
  <c r="DR158" i="3" s="1"/>
  <c r="DS158" i="3" s="1"/>
  <c r="DT158" i="3" s="1"/>
  <c r="DU158" i="3" s="1"/>
  <c r="DV158" i="3" s="1"/>
  <c r="DW158" i="3" s="1"/>
  <c r="DX158" i="3" s="1"/>
  <c r="DY158" i="3" s="1"/>
  <c r="DZ158" i="3" s="1"/>
  <c r="EA158" i="3" s="1"/>
  <c r="EB158" i="3" s="1"/>
  <c r="EC158" i="3" s="1"/>
  <c r="ED158" i="3" s="1"/>
  <c r="EE158" i="3" s="1"/>
  <c r="EF158" i="3" s="1"/>
  <c r="EG158" i="3" s="1"/>
  <c r="EH158" i="3" s="1"/>
  <c r="EI158" i="3" s="1"/>
  <c r="EJ158" i="3" s="1"/>
  <c r="EK158" i="3" s="1"/>
  <c r="EL158" i="3" s="1"/>
  <c r="EM158" i="3" s="1"/>
  <c r="EN158" i="3" s="1"/>
  <c r="EO158" i="3" s="1"/>
  <c r="EP158" i="3" s="1"/>
  <c r="EQ158" i="3" s="1"/>
  <c r="ER158" i="3" s="1"/>
  <c r="ES158" i="3" s="1"/>
  <c r="ET158" i="3" s="1"/>
  <c r="EU158" i="3" s="1"/>
  <c r="EV158" i="3" s="1"/>
  <c r="EW158" i="3" s="1"/>
  <c r="EX158" i="3" s="1"/>
  <c r="EY158" i="3" s="1"/>
  <c r="EZ158" i="3" s="1"/>
  <c r="FA158" i="3" s="1"/>
  <c r="FB158" i="3" s="1"/>
  <c r="FC158" i="3" s="1"/>
  <c r="FD158" i="3" s="1"/>
  <c r="FE158" i="3" s="1"/>
  <c r="FF158" i="3" s="1"/>
  <c r="FG158" i="3" s="1"/>
  <c r="FH158" i="3" s="1"/>
  <c r="FI158" i="3" s="1"/>
  <c r="FJ158" i="3" s="1"/>
  <c r="FK158" i="3" s="1"/>
  <c r="FL158" i="3" s="1"/>
  <c r="FM158" i="3" s="1"/>
  <c r="FN158" i="3" s="1"/>
  <c r="FO158" i="3" s="1"/>
  <c r="FP158" i="3" s="1"/>
  <c r="FQ158" i="3" s="1"/>
  <c r="FR158" i="3" s="1"/>
  <c r="FS158" i="3" s="1"/>
  <c r="FT158" i="3" s="1"/>
  <c r="FU158" i="3" s="1"/>
  <c r="FV158" i="3" s="1"/>
  <c r="FW158" i="3" s="1"/>
  <c r="FX158" i="3" s="1"/>
  <c r="FY158" i="3" s="1"/>
  <c r="FZ158" i="3" s="1"/>
  <c r="GA158" i="3" s="1"/>
  <c r="GB158" i="3" s="1"/>
  <c r="GC158" i="3" s="1"/>
  <c r="GD158" i="3" s="1"/>
  <c r="GE158" i="3" s="1"/>
  <c r="GF158" i="3" s="1"/>
  <c r="GG158" i="3" s="1"/>
  <c r="GH158" i="3" s="1"/>
  <c r="GI158" i="3" s="1"/>
  <c r="GJ158" i="3" s="1"/>
  <c r="GK158" i="3" s="1"/>
  <c r="GL158" i="3" s="1"/>
  <c r="GM158" i="3" s="1"/>
  <c r="GN158" i="3" s="1"/>
  <c r="GO158" i="3" s="1"/>
  <c r="GP158" i="3" s="1"/>
  <c r="GQ158" i="3" s="1"/>
  <c r="GR158" i="3" s="1"/>
  <c r="GS158" i="3" s="1"/>
  <c r="GT158" i="3" s="1"/>
  <c r="GU158" i="3" s="1"/>
  <c r="GV158" i="3" s="1"/>
  <c r="GW158" i="3" s="1"/>
  <c r="GX158" i="3" s="1"/>
  <c r="GY158" i="3" s="1"/>
  <c r="GZ158" i="3" s="1"/>
  <c r="HA158" i="3" s="1"/>
  <c r="HB158" i="3" s="1"/>
  <c r="HC158" i="3" s="1"/>
  <c r="HD158" i="3" s="1"/>
  <c r="HE158" i="3" s="1"/>
  <c r="HF158" i="3" s="1"/>
  <c r="HG158" i="3" s="1"/>
  <c r="HH158" i="3" s="1"/>
  <c r="HI158" i="3" s="1"/>
  <c r="HJ158" i="3" s="1"/>
  <c r="HK158" i="3" s="1"/>
  <c r="HL158" i="3" s="1"/>
  <c r="HM158" i="3" s="1"/>
  <c r="AA180" i="3"/>
  <c r="AB180" i="3" s="1"/>
  <c r="AC180" i="3" s="1"/>
  <c r="AD180" i="3" s="1"/>
  <c r="AE180" i="3" s="1"/>
  <c r="AF180" i="3" s="1"/>
  <c r="AG180" i="3" s="1"/>
  <c r="AH180" i="3" s="1"/>
  <c r="AI180" i="3" s="1"/>
  <c r="AJ180" i="3" s="1"/>
  <c r="AK180" i="3" s="1"/>
  <c r="AL180" i="3" s="1"/>
  <c r="AM180" i="3" s="1"/>
  <c r="AN180" i="3" s="1"/>
  <c r="AO180" i="3" s="1"/>
  <c r="AP180" i="3" s="1"/>
  <c r="AQ180" i="3" s="1"/>
  <c r="AR180" i="3" s="1"/>
  <c r="AS180" i="3" s="1"/>
  <c r="AT180" i="3" s="1"/>
  <c r="AU180" i="3" s="1"/>
  <c r="AV180" i="3" s="1"/>
  <c r="AW180" i="3" s="1"/>
  <c r="AX180" i="3" s="1"/>
  <c r="AY180" i="3" s="1"/>
  <c r="AZ180" i="3" s="1"/>
  <c r="BA180" i="3" s="1"/>
  <c r="BB180" i="3" s="1"/>
  <c r="BC180" i="3" s="1"/>
  <c r="BD180" i="3" s="1"/>
  <c r="BE180" i="3" s="1"/>
  <c r="BF180" i="3" s="1"/>
  <c r="BG180" i="3" s="1"/>
  <c r="BH180" i="3" s="1"/>
  <c r="BI180" i="3" s="1"/>
  <c r="BJ180" i="3" s="1"/>
  <c r="BK180" i="3" s="1"/>
  <c r="BL180" i="3" s="1"/>
  <c r="BM180" i="3" s="1"/>
  <c r="BN180" i="3" s="1"/>
  <c r="BO180" i="3" s="1"/>
  <c r="BP180" i="3" s="1"/>
  <c r="BQ180" i="3" s="1"/>
  <c r="BR180" i="3" s="1"/>
  <c r="BS180" i="3" s="1"/>
  <c r="BT180" i="3" s="1"/>
  <c r="BU180" i="3" s="1"/>
  <c r="BV180" i="3" s="1"/>
  <c r="BW180" i="3" s="1"/>
  <c r="BX180" i="3" s="1"/>
  <c r="BY180" i="3" s="1"/>
  <c r="BZ180" i="3" s="1"/>
  <c r="CA180" i="3" s="1"/>
  <c r="CB180" i="3" s="1"/>
  <c r="CC180" i="3" s="1"/>
  <c r="CD180" i="3" s="1"/>
  <c r="CE180" i="3" s="1"/>
  <c r="CF180" i="3" s="1"/>
  <c r="CG180" i="3" s="1"/>
  <c r="CH180" i="3" s="1"/>
  <c r="CI180" i="3" s="1"/>
  <c r="CJ180" i="3" s="1"/>
  <c r="CK180" i="3" s="1"/>
  <c r="CL180" i="3" s="1"/>
  <c r="CM180" i="3" s="1"/>
  <c r="CN180" i="3" s="1"/>
  <c r="CO180" i="3" s="1"/>
  <c r="CP180" i="3" s="1"/>
  <c r="CQ180" i="3" s="1"/>
  <c r="CR180" i="3" s="1"/>
  <c r="CS180" i="3" s="1"/>
  <c r="CT180" i="3" s="1"/>
  <c r="CU180" i="3" s="1"/>
  <c r="CV180" i="3" s="1"/>
  <c r="CW180" i="3" s="1"/>
  <c r="CX180" i="3" s="1"/>
  <c r="CY180" i="3" s="1"/>
  <c r="CZ180" i="3" s="1"/>
  <c r="DA180" i="3" s="1"/>
  <c r="DB180" i="3" s="1"/>
  <c r="DC180" i="3" s="1"/>
  <c r="DD180" i="3" s="1"/>
  <c r="DE180" i="3" s="1"/>
  <c r="DF180" i="3" s="1"/>
  <c r="DG180" i="3" s="1"/>
  <c r="DH180" i="3" s="1"/>
  <c r="DI180" i="3" s="1"/>
  <c r="DJ180" i="3" s="1"/>
  <c r="DK180" i="3" s="1"/>
  <c r="DL180" i="3" s="1"/>
  <c r="DM180" i="3" s="1"/>
  <c r="DN180" i="3" s="1"/>
  <c r="DO180" i="3" s="1"/>
  <c r="DP180" i="3" s="1"/>
  <c r="DQ180" i="3" s="1"/>
  <c r="DR180" i="3" s="1"/>
  <c r="DS180" i="3" s="1"/>
  <c r="DT180" i="3" s="1"/>
  <c r="DU180" i="3" s="1"/>
  <c r="DV180" i="3" s="1"/>
  <c r="DW180" i="3" s="1"/>
  <c r="DX180" i="3" s="1"/>
  <c r="DY180" i="3" s="1"/>
  <c r="DZ180" i="3" s="1"/>
  <c r="EA180" i="3" s="1"/>
  <c r="EB180" i="3" s="1"/>
  <c r="EC180" i="3" s="1"/>
  <c r="ED180" i="3" s="1"/>
  <c r="EE180" i="3" s="1"/>
  <c r="EF180" i="3" s="1"/>
  <c r="EG180" i="3" s="1"/>
  <c r="EH180" i="3" s="1"/>
  <c r="EI180" i="3" s="1"/>
  <c r="EJ180" i="3" s="1"/>
  <c r="EK180" i="3" s="1"/>
  <c r="EL180" i="3" s="1"/>
  <c r="EM180" i="3" s="1"/>
  <c r="EN180" i="3" s="1"/>
  <c r="EO180" i="3" s="1"/>
  <c r="EP180" i="3" s="1"/>
  <c r="EQ180" i="3" s="1"/>
  <c r="ER180" i="3" s="1"/>
  <c r="ES180" i="3" s="1"/>
  <c r="ET180" i="3" s="1"/>
  <c r="EU180" i="3" s="1"/>
  <c r="EV180" i="3" s="1"/>
  <c r="EW180" i="3" s="1"/>
  <c r="EX180" i="3" s="1"/>
  <c r="EY180" i="3" s="1"/>
  <c r="EZ180" i="3" s="1"/>
  <c r="FA180" i="3" s="1"/>
  <c r="FB180" i="3" s="1"/>
  <c r="FC180" i="3" s="1"/>
  <c r="FD180" i="3" s="1"/>
  <c r="FE180" i="3" s="1"/>
  <c r="FF180" i="3" s="1"/>
  <c r="FG180" i="3" s="1"/>
  <c r="FH180" i="3" s="1"/>
  <c r="FI180" i="3" s="1"/>
  <c r="FJ180" i="3" s="1"/>
  <c r="FK180" i="3" s="1"/>
  <c r="FL180" i="3" s="1"/>
  <c r="FM180" i="3" s="1"/>
  <c r="FN180" i="3" s="1"/>
  <c r="FO180" i="3" s="1"/>
  <c r="FP180" i="3" s="1"/>
  <c r="FQ180" i="3" s="1"/>
  <c r="FR180" i="3" s="1"/>
  <c r="FS180" i="3" s="1"/>
  <c r="FT180" i="3" s="1"/>
  <c r="FU180" i="3" s="1"/>
  <c r="FV180" i="3" s="1"/>
  <c r="FW180" i="3" s="1"/>
  <c r="FX180" i="3" s="1"/>
  <c r="FY180" i="3" s="1"/>
  <c r="FZ180" i="3" s="1"/>
  <c r="GA180" i="3" s="1"/>
  <c r="GB180" i="3" s="1"/>
  <c r="GC180" i="3" s="1"/>
  <c r="GD180" i="3" s="1"/>
  <c r="GE180" i="3" s="1"/>
  <c r="GF180" i="3" s="1"/>
  <c r="GG180" i="3" s="1"/>
  <c r="GH180" i="3" s="1"/>
  <c r="GI180" i="3" s="1"/>
  <c r="GJ180" i="3" s="1"/>
  <c r="GK180" i="3" s="1"/>
  <c r="GL180" i="3" s="1"/>
  <c r="GM180" i="3" s="1"/>
  <c r="GN180" i="3" s="1"/>
  <c r="GO180" i="3" s="1"/>
  <c r="GP180" i="3" s="1"/>
  <c r="GQ180" i="3" s="1"/>
  <c r="GR180" i="3" s="1"/>
  <c r="GS180" i="3" s="1"/>
  <c r="GT180" i="3" s="1"/>
  <c r="GU180" i="3" s="1"/>
  <c r="GV180" i="3" s="1"/>
  <c r="GW180" i="3" s="1"/>
  <c r="GX180" i="3" s="1"/>
  <c r="GY180" i="3" s="1"/>
  <c r="GZ180" i="3" s="1"/>
  <c r="HA180" i="3" s="1"/>
  <c r="HB180" i="3" s="1"/>
  <c r="HC180" i="3" s="1"/>
  <c r="HD180" i="3" s="1"/>
  <c r="HE180" i="3" s="1"/>
  <c r="HF180" i="3" s="1"/>
  <c r="HG180" i="3" s="1"/>
  <c r="HH180" i="3" s="1"/>
  <c r="HI180" i="3" s="1"/>
  <c r="HJ180" i="3" s="1"/>
  <c r="HK180" i="3" s="1"/>
  <c r="HL180" i="3" s="1"/>
  <c r="HM180" i="3" s="1"/>
  <c r="AA183" i="3"/>
  <c r="AA185" i="3"/>
  <c r="AB185" i="3" s="1"/>
  <c r="AC185" i="3" s="1"/>
  <c r="AD185" i="3" s="1"/>
  <c r="AE185" i="3" s="1"/>
  <c r="AF185" i="3" s="1"/>
  <c r="AG185" i="3" s="1"/>
  <c r="AH185" i="3" s="1"/>
  <c r="AI185" i="3" s="1"/>
  <c r="AJ185" i="3" s="1"/>
  <c r="AK185" i="3" s="1"/>
  <c r="AL185" i="3" s="1"/>
  <c r="AM185" i="3" s="1"/>
  <c r="AN185" i="3" s="1"/>
  <c r="AO185" i="3" s="1"/>
  <c r="AP185" i="3" s="1"/>
  <c r="AQ185" i="3" s="1"/>
  <c r="AR185" i="3" s="1"/>
  <c r="AS185" i="3" s="1"/>
  <c r="AT185" i="3" s="1"/>
  <c r="AU185" i="3" s="1"/>
  <c r="AV185" i="3" s="1"/>
  <c r="AW185" i="3" s="1"/>
  <c r="AX185" i="3" s="1"/>
  <c r="AY185" i="3" s="1"/>
  <c r="AZ185" i="3" s="1"/>
  <c r="BA185" i="3" s="1"/>
  <c r="BB185" i="3" s="1"/>
  <c r="BC185" i="3" s="1"/>
  <c r="BD185" i="3" s="1"/>
  <c r="BE185" i="3" s="1"/>
  <c r="BF185" i="3" s="1"/>
  <c r="BG185" i="3" s="1"/>
  <c r="BH185" i="3" s="1"/>
  <c r="BI185" i="3" s="1"/>
  <c r="BJ185" i="3" s="1"/>
  <c r="BK185" i="3" s="1"/>
  <c r="BL185" i="3" s="1"/>
  <c r="BM185" i="3" s="1"/>
  <c r="BN185" i="3" s="1"/>
  <c r="BO185" i="3" s="1"/>
  <c r="BP185" i="3" s="1"/>
  <c r="BQ185" i="3" s="1"/>
  <c r="BR185" i="3" s="1"/>
  <c r="BS185" i="3" s="1"/>
  <c r="BT185" i="3" s="1"/>
  <c r="BU185" i="3" s="1"/>
  <c r="BV185" i="3" s="1"/>
  <c r="BW185" i="3" s="1"/>
  <c r="BX185" i="3" s="1"/>
  <c r="BY185" i="3" s="1"/>
  <c r="BZ185" i="3" s="1"/>
  <c r="CA185" i="3" s="1"/>
  <c r="CB185" i="3" s="1"/>
  <c r="CC185" i="3" s="1"/>
  <c r="CD185" i="3" s="1"/>
  <c r="CE185" i="3" s="1"/>
  <c r="CF185" i="3" s="1"/>
  <c r="CG185" i="3" s="1"/>
  <c r="CH185" i="3" s="1"/>
  <c r="CI185" i="3" s="1"/>
  <c r="CJ185" i="3" s="1"/>
  <c r="CK185" i="3" s="1"/>
  <c r="CL185" i="3" s="1"/>
  <c r="CM185" i="3" s="1"/>
  <c r="CN185" i="3" s="1"/>
  <c r="CO185" i="3" s="1"/>
  <c r="CP185" i="3" s="1"/>
  <c r="CQ185" i="3" s="1"/>
  <c r="CR185" i="3" s="1"/>
  <c r="CS185" i="3" s="1"/>
  <c r="CT185" i="3" s="1"/>
  <c r="CU185" i="3" s="1"/>
  <c r="CV185" i="3" s="1"/>
  <c r="CW185" i="3" s="1"/>
  <c r="CX185" i="3" s="1"/>
  <c r="CY185" i="3" s="1"/>
  <c r="CZ185" i="3" s="1"/>
  <c r="DA185" i="3" s="1"/>
  <c r="DB185" i="3" s="1"/>
  <c r="DC185" i="3" s="1"/>
  <c r="DD185" i="3" s="1"/>
  <c r="DE185" i="3" s="1"/>
  <c r="DF185" i="3" s="1"/>
  <c r="DG185" i="3" s="1"/>
  <c r="DH185" i="3" s="1"/>
  <c r="DI185" i="3" s="1"/>
  <c r="DJ185" i="3" s="1"/>
  <c r="DK185" i="3" s="1"/>
  <c r="DL185" i="3" s="1"/>
  <c r="DM185" i="3" s="1"/>
  <c r="DN185" i="3" s="1"/>
  <c r="DO185" i="3" s="1"/>
  <c r="DP185" i="3" s="1"/>
  <c r="DQ185" i="3" s="1"/>
  <c r="DR185" i="3" s="1"/>
  <c r="DS185" i="3" s="1"/>
  <c r="DT185" i="3" s="1"/>
  <c r="DU185" i="3" s="1"/>
  <c r="DV185" i="3" s="1"/>
  <c r="DW185" i="3" s="1"/>
  <c r="DX185" i="3" s="1"/>
  <c r="DY185" i="3" s="1"/>
  <c r="DZ185" i="3" s="1"/>
  <c r="EA185" i="3" s="1"/>
  <c r="EB185" i="3" s="1"/>
  <c r="EC185" i="3" s="1"/>
  <c r="ED185" i="3" s="1"/>
  <c r="EE185" i="3" s="1"/>
  <c r="EF185" i="3" s="1"/>
  <c r="EG185" i="3" s="1"/>
  <c r="EH185" i="3" s="1"/>
  <c r="EI185" i="3" s="1"/>
  <c r="EJ185" i="3" s="1"/>
  <c r="EK185" i="3" s="1"/>
  <c r="EL185" i="3" s="1"/>
  <c r="EM185" i="3" s="1"/>
  <c r="EN185" i="3" s="1"/>
  <c r="EO185" i="3" s="1"/>
  <c r="EP185" i="3" s="1"/>
  <c r="EQ185" i="3" s="1"/>
  <c r="ER185" i="3" s="1"/>
  <c r="ES185" i="3" s="1"/>
  <c r="ET185" i="3" s="1"/>
  <c r="EU185" i="3" s="1"/>
  <c r="EV185" i="3" s="1"/>
  <c r="EW185" i="3" s="1"/>
  <c r="EX185" i="3" s="1"/>
  <c r="EY185" i="3" s="1"/>
  <c r="EZ185" i="3" s="1"/>
  <c r="FA185" i="3" s="1"/>
  <c r="FB185" i="3" s="1"/>
  <c r="FC185" i="3" s="1"/>
  <c r="FD185" i="3" s="1"/>
  <c r="FE185" i="3" s="1"/>
  <c r="FF185" i="3" s="1"/>
  <c r="FG185" i="3" s="1"/>
  <c r="FH185" i="3" s="1"/>
  <c r="FI185" i="3" s="1"/>
  <c r="FJ185" i="3" s="1"/>
  <c r="FK185" i="3" s="1"/>
  <c r="FL185" i="3" s="1"/>
  <c r="FM185" i="3" s="1"/>
  <c r="FN185" i="3" s="1"/>
  <c r="FO185" i="3" s="1"/>
  <c r="FP185" i="3" s="1"/>
  <c r="FQ185" i="3" s="1"/>
  <c r="FR185" i="3" s="1"/>
  <c r="FS185" i="3" s="1"/>
  <c r="FT185" i="3" s="1"/>
  <c r="FU185" i="3" s="1"/>
  <c r="FV185" i="3" s="1"/>
  <c r="FW185" i="3" s="1"/>
  <c r="FX185" i="3" s="1"/>
  <c r="FY185" i="3" s="1"/>
  <c r="FZ185" i="3" s="1"/>
  <c r="GA185" i="3" s="1"/>
  <c r="GB185" i="3" s="1"/>
  <c r="GC185" i="3" s="1"/>
  <c r="GD185" i="3" s="1"/>
  <c r="GE185" i="3" s="1"/>
  <c r="GF185" i="3" s="1"/>
  <c r="GG185" i="3" s="1"/>
  <c r="GH185" i="3" s="1"/>
  <c r="GI185" i="3" s="1"/>
  <c r="GJ185" i="3" s="1"/>
  <c r="GK185" i="3" s="1"/>
  <c r="GL185" i="3" s="1"/>
  <c r="GM185" i="3" s="1"/>
  <c r="GN185" i="3" s="1"/>
  <c r="GO185" i="3" s="1"/>
  <c r="GP185" i="3" s="1"/>
  <c r="GQ185" i="3" s="1"/>
  <c r="GR185" i="3" s="1"/>
  <c r="GS185" i="3" s="1"/>
  <c r="GT185" i="3" s="1"/>
  <c r="GU185" i="3" s="1"/>
  <c r="GV185" i="3" s="1"/>
  <c r="GW185" i="3" s="1"/>
  <c r="GX185" i="3" s="1"/>
  <c r="GY185" i="3" s="1"/>
  <c r="GZ185" i="3" s="1"/>
  <c r="HA185" i="3" s="1"/>
  <c r="HB185" i="3" s="1"/>
  <c r="HC185" i="3" s="1"/>
  <c r="HD185" i="3" s="1"/>
  <c r="HE185" i="3" s="1"/>
  <c r="HF185" i="3" s="1"/>
  <c r="HG185" i="3" s="1"/>
  <c r="HH185" i="3" s="1"/>
  <c r="HI185" i="3" s="1"/>
  <c r="HJ185" i="3" s="1"/>
  <c r="HK185" i="3" s="1"/>
  <c r="HL185" i="3" s="1"/>
  <c r="HM185" i="3" s="1"/>
  <c r="L199" i="3"/>
  <c r="M199" i="3" s="1"/>
  <c r="N199" i="3" s="1"/>
  <c r="O199" i="3" s="1"/>
  <c r="AA199" i="3"/>
  <c r="AA208" i="3"/>
  <c r="AB208" i="3" s="1"/>
  <c r="AC208" i="3" s="1"/>
  <c r="AD208" i="3" s="1"/>
  <c r="AE208" i="3" s="1"/>
  <c r="AF208" i="3" s="1"/>
  <c r="AG208" i="3" s="1"/>
  <c r="AH208" i="3" s="1"/>
  <c r="AI208" i="3" s="1"/>
  <c r="AJ208" i="3" s="1"/>
  <c r="AK208" i="3" s="1"/>
  <c r="AL208" i="3" s="1"/>
  <c r="AM208" i="3" s="1"/>
  <c r="AN208" i="3" s="1"/>
  <c r="AO208" i="3" s="1"/>
  <c r="AP208" i="3" s="1"/>
  <c r="AQ208" i="3" s="1"/>
  <c r="AR208" i="3" s="1"/>
  <c r="AS208" i="3" s="1"/>
  <c r="AT208" i="3" s="1"/>
  <c r="AU208" i="3" s="1"/>
  <c r="AV208" i="3" s="1"/>
  <c r="AW208" i="3" s="1"/>
  <c r="AX208" i="3" s="1"/>
  <c r="AY208" i="3" s="1"/>
  <c r="AZ208" i="3" s="1"/>
  <c r="BA208" i="3" s="1"/>
  <c r="BB208" i="3" s="1"/>
  <c r="BC208" i="3" s="1"/>
  <c r="BD208" i="3" s="1"/>
  <c r="BE208" i="3" s="1"/>
  <c r="BF208" i="3" s="1"/>
  <c r="BG208" i="3" s="1"/>
  <c r="BH208" i="3" s="1"/>
  <c r="BI208" i="3" s="1"/>
  <c r="BJ208" i="3" s="1"/>
  <c r="BK208" i="3" s="1"/>
  <c r="BL208" i="3" s="1"/>
  <c r="BM208" i="3" s="1"/>
  <c r="BN208" i="3" s="1"/>
  <c r="BO208" i="3" s="1"/>
  <c r="BP208" i="3" s="1"/>
  <c r="BQ208" i="3" s="1"/>
  <c r="BR208" i="3" s="1"/>
  <c r="BS208" i="3" s="1"/>
  <c r="BT208" i="3" s="1"/>
  <c r="BU208" i="3" s="1"/>
  <c r="BV208" i="3" s="1"/>
  <c r="BW208" i="3" s="1"/>
  <c r="BX208" i="3" s="1"/>
  <c r="BY208" i="3" s="1"/>
  <c r="BZ208" i="3" s="1"/>
  <c r="CA208" i="3" s="1"/>
  <c r="CB208" i="3" s="1"/>
  <c r="CC208" i="3" s="1"/>
  <c r="CD208" i="3" s="1"/>
  <c r="CE208" i="3" s="1"/>
  <c r="CF208" i="3" s="1"/>
  <c r="CG208" i="3" s="1"/>
  <c r="CH208" i="3" s="1"/>
  <c r="CI208" i="3" s="1"/>
  <c r="CJ208" i="3" s="1"/>
  <c r="CK208" i="3" s="1"/>
  <c r="CL208" i="3" s="1"/>
  <c r="CM208" i="3" s="1"/>
  <c r="CN208" i="3" s="1"/>
  <c r="CO208" i="3" s="1"/>
  <c r="CP208" i="3" s="1"/>
  <c r="CQ208" i="3" s="1"/>
  <c r="CR208" i="3" s="1"/>
  <c r="CS208" i="3" s="1"/>
  <c r="CT208" i="3" s="1"/>
  <c r="CU208" i="3" s="1"/>
  <c r="CV208" i="3" s="1"/>
  <c r="CW208" i="3" s="1"/>
  <c r="CX208" i="3" s="1"/>
  <c r="CY208" i="3" s="1"/>
  <c r="CZ208" i="3" s="1"/>
  <c r="DA208" i="3" s="1"/>
  <c r="DB208" i="3" s="1"/>
  <c r="DC208" i="3" s="1"/>
  <c r="DD208" i="3" s="1"/>
  <c r="DE208" i="3" s="1"/>
  <c r="DF208" i="3" s="1"/>
  <c r="DG208" i="3" s="1"/>
  <c r="DH208" i="3" s="1"/>
  <c r="DI208" i="3" s="1"/>
  <c r="DJ208" i="3" s="1"/>
  <c r="DK208" i="3" s="1"/>
  <c r="DL208" i="3" s="1"/>
  <c r="DM208" i="3" s="1"/>
  <c r="DN208" i="3" s="1"/>
  <c r="DO208" i="3" s="1"/>
  <c r="DP208" i="3" s="1"/>
  <c r="DQ208" i="3" s="1"/>
  <c r="DR208" i="3" s="1"/>
  <c r="DS208" i="3" s="1"/>
  <c r="DT208" i="3" s="1"/>
  <c r="DU208" i="3" s="1"/>
  <c r="DV208" i="3" s="1"/>
  <c r="DW208" i="3" s="1"/>
  <c r="DX208" i="3" s="1"/>
  <c r="DY208" i="3" s="1"/>
  <c r="DZ208" i="3" s="1"/>
  <c r="EA208" i="3" s="1"/>
  <c r="EB208" i="3" s="1"/>
  <c r="EC208" i="3" s="1"/>
  <c r="ED208" i="3" s="1"/>
  <c r="EE208" i="3" s="1"/>
  <c r="EF208" i="3" s="1"/>
  <c r="EG208" i="3" s="1"/>
  <c r="EH208" i="3" s="1"/>
  <c r="EI208" i="3" s="1"/>
  <c r="EJ208" i="3" s="1"/>
  <c r="EK208" i="3" s="1"/>
  <c r="EL208" i="3" s="1"/>
  <c r="EM208" i="3" s="1"/>
  <c r="EN208" i="3" s="1"/>
  <c r="EO208" i="3" s="1"/>
  <c r="EP208" i="3" s="1"/>
  <c r="EQ208" i="3" s="1"/>
  <c r="ER208" i="3" s="1"/>
  <c r="ES208" i="3" s="1"/>
  <c r="ET208" i="3" s="1"/>
  <c r="EU208" i="3" s="1"/>
  <c r="EV208" i="3" s="1"/>
  <c r="EW208" i="3" s="1"/>
  <c r="EX208" i="3" s="1"/>
  <c r="EY208" i="3" s="1"/>
  <c r="EZ208" i="3" s="1"/>
  <c r="FA208" i="3" s="1"/>
  <c r="FB208" i="3" s="1"/>
  <c r="FC208" i="3" s="1"/>
  <c r="FD208" i="3" s="1"/>
  <c r="FE208" i="3" s="1"/>
  <c r="FF208" i="3" s="1"/>
  <c r="FG208" i="3" s="1"/>
  <c r="FH208" i="3" s="1"/>
  <c r="FI208" i="3" s="1"/>
  <c r="FJ208" i="3" s="1"/>
  <c r="FK208" i="3" s="1"/>
  <c r="FL208" i="3" s="1"/>
  <c r="FM208" i="3" s="1"/>
  <c r="FN208" i="3" s="1"/>
  <c r="FO208" i="3" s="1"/>
  <c r="FP208" i="3" s="1"/>
  <c r="FQ208" i="3" s="1"/>
  <c r="FR208" i="3" s="1"/>
  <c r="FS208" i="3" s="1"/>
  <c r="FT208" i="3" s="1"/>
  <c r="FU208" i="3" s="1"/>
  <c r="FV208" i="3" s="1"/>
  <c r="FW208" i="3" s="1"/>
  <c r="FX208" i="3" s="1"/>
  <c r="FY208" i="3" s="1"/>
  <c r="FZ208" i="3" s="1"/>
  <c r="GA208" i="3" s="1"/>
  <c r="GB208" i="3" s="1"/>
  <c r="GC208" i="3" s="1"/>
  <c r="GD208" i="3" s="1"/>
  <c r="GE208" i="3" s="1"/>
  <c r="GF208" i="3" s="1"/>
  <c r="GG208" i="3" s="1"/>
  <c r="GH208" i="3" s="1"/>
  <c r="GI208" i="3" s="1"/>
  <c r="GJ208" i="3" s="1"/>
  <c r="GK208" i="3" s="1"/>
  <c r="GL208" i="3" s="1"/>
  <c r="GM208" i="3" s="1"/>
  <c r="GN208" i="3" s="1"/>
  <c r="GO208" i="3" s="1"/>
  <c r="GP208" i="3" s="1"/>
  <c r="GQ208" i="3" s="1"/>
  <c r="GR208" i="3" s="1"/>
  <c r="GS208" i="3" s="1"/>
  <c r="GT208" i="3" s="1"/>
  <c r="GU208" i="3" s="1"/>
  <c r="GV208" i="3" s="1"/>
  <c r="GW208" i="3" s="1"/>
  <c r="GX208" i="3" s="1"/>
  <c r="GY208" i="3" s="1"/>
  <c r="GZ208" i="3" s="1"/>
  <c r="HA208" i="3" s="1"/>
  <c r="HB208" i="3" s="1"/>
  <c r="HC208" i="3" s="1"/>
  <c r="HD208" i="3" s="1"/>
  <c r="HE208" i="3" s="1"/>
  <c r="HF208" i="3" s="1"/>
  <c r="HG208" i="3" s="1"/>
  <c r="HH208" i="3" s="1"/>
  <c r="HI208" i="3" s="1"/>
  <c r="HJ208" i="3" s="1"/>
  <c r="HK208" i="3" s="1"/>
  <c r="HL208" i="3" s="1"/>
  <c r="HM208" i="3" s="1"/>
  <c r="AA221" i="3"/>
  <c r="AB221" i="3" s="1"/>
  <c r="AC221" i="3" s="1"/>
  <c r="AD221" i="3" s="1"/>
  <c r="AE221" i="3" s="1"/>
  <c r="AF221" i="3" s="1"/>
  <c r="AG221" i="3" s="1"/>
  <c r="AH221" i="3" s="1"/>
  <c r="AI221" i="3" s="1"/>
  <c r="AJ221" i="3" s="1"/>
  <c r="AK221" i="3" s="1"/>
  <c r="AL221" i="3" s="1"/>
  <c r="AM221" i="3" s="1"/>
  <c r="AN221" i="3" s="1"/>
  <c r="AO221" i="3" s="1"/>
  <c r="AP221" i="3" s="1"/>
  <c r="AQ221" i="3" s="1"/>
  <c r="AR221" i="3" s="1"/>
  <c r="AS221" i="3" s="1"/>
  <c r="AT221" i="3" s="1"/>
  <c r="AU221" i="3" s="1"/>
  <c r="AV221" i="3" s="1"/>
  <c r="AW221" i="3" s="1"/>
  <c r="AX221" i="3" s="1"/>
  <c r="AY221" i="3" s="1"/>
  <c r="AZ221" i="3" s="1"/>
  <c r="BA221" i="3" s="1"/>
  <c r="BB221" i="3" s="1"/>
  <c r="BC221" i="3" s="1"/>
  <c r="BD221" i="3" s="1"/>
  <c r="BE221" i="3" s="1"/>
  <c r="BF221" i="3" s="1"/>
  <c r="BG221" i="3" s="1"/>
  <c r="BH221" i="3" s="1"/>
  <c r="BI221" i="3" s="1"/>
  <c r="BJ221" i="3" s="1"/>
  <c r="BK221" i="3" s="1"/>
  <c r="BL221" i="3" s="1"/>
  <c r="BM221" i="3" s="1"/>
  <c r="BN221" i="3" s="1"/>
  <c r="BO221" i="3" s="1"/>
  <c r="BP221" i="3" s="1"/>
  <c r="BQ221" i="3" s="1"/>
  <c r="BR221" i="3" s="1"/>
  <c r="BS221" i="3" s="1"/>
  <c r="BT221" i="3" s="1"/>
  <c r="BU221" i="3" s="1"/>
  <c r="BV221" i="3" s="1"/>
  <c r="BW221" i="3" s="1"/>
  <c r="BX221" i="3" s="1"/>
  <c r="BY221" i="3" s="1"/>
  <c r="BZ221" i="3" s="1"/>
  <c r="CA221" i="3" s="1"/>
  <c r="CB221" i="3" s="1"/>
  <c r="CC221" i="3" s="1"/>
  <c r="CD221" i="3" s="1"/>
  <c r="CE221" i="3" s="1"/>
  <c r="CF221" i="3" s="1"/>
  <c r="CG221" i="3" s="1"/>
  <c r="CH221" i="3" s="1"/>
  <c r="CI221" i="3" s="1"/>
  <c r="CJ221" i="3" s="1"/>
  <c r="CK221" i="3" s="1"/>
  <c r="CL221" i="3" s="1"/>
  <c r="CM221" i="3" s="1"/>
  <c r="CN221" i="3" s="1"/>
  <c r="CO221" i="3" s="1"/>
  <c r="CP221" i="3" s="1"/>
  <c r="CQ221" i="3" s="1"/>
  <c r="CR221" i="3" s="1"/>
  <c r="CS221" i="3" s="1"/>
  <c r="CT221" i="3" s="1"/>
  <c r="CU221" i="3" s="1"/>
  <c r="CV221" i="3" s="1"/>
  <c r="CW221" i="3" s="1"/>
  <c r="CX221" i="3" s="1"/>
  <c r="CY221" i="3" s="1"/>
  <c r="CZ221" i="3" s="1"/>
  <c r="DA221" i="3" s="1"/>
  <c r="DB221" i="3" s="1"/>
  <c r="DC221" i="3" s="1"/>
  <c r="DD221" i="3" s="1"/>
  <c r="DE221" i="3" s="1"/>
  <c r="DF221" i="3" s="1"/>
  <c r="DG221" i="3" s="1"/>
  <c r="DH221" i="3" s="1"/>
  <c r="DI221" i="3" s="1"/>
  <c r="DJ221" i="3" s="1"/>
  <c r="DK221" i="3" s="1"/>
  <c r="DL221" i="3" s="1"/>
  <c r="DM221" i="3" s="1"/>
  <c r="DN221" i="3" s="1"/>
  <c r="DO221" i="3" s="1"/>
  <c r="DP221" i="3" s="1"/>
  <c r="DQ221" i="3" s="1"/>
  <c r="DR221" i="3" s="1"/>
  <c r="DS221" i="3" s="1"/>
  <c r="DT221" i="3" s="1"/>
  <c r="DU221" i="3" s="1"/>
  <c r="DV221" i="3" s="1"/>
  <c r="DW221" i="3" s="1"/>
  <c r="DX221" i="3" s="1"/>
  <c r="DY221" i="3" s="1"/>
  <c r="DZ221" i="3" s="1"/>
  <c r="EA221" i="3" s="1"/>
  <c r="EB221" i="3" s="1"/>
  <c r="EC221" i="3" s="1"/>
  <c r="ED221" i="3" s="1"/>
  <c r="EE221" i="3" s="1"/>
  <c r="EF221" i="3" s="1"/>
  <c r="EG221" i="3" s="1"/>
  <c r="EH221" i="3" s="1"/>
  <c r="EI221" i="3" s="1"/>
  <c r="EJ221" i="3" s="1"/>
  <c r="EK221" i="3" s="1"/>
  <c r="EL221" i="3" s="1"/>
  <c r="EM221" i="3" s="1"/>
  <c r="EN221" i="3" s="1"/>
  <c r="EO221" i="3" s="1"/>
  <c r="EP221" i="3" s="1"/>
  <c r="EQ221" i="3" s="1"/>
  <c r="ER221" i="3" s="1"/>
  <c r="ES221" i="3" s="1"/>
  <c r="ET221" i="3" s="1"/>
  <c r="EU221" i="3" s="1"/>
  <c r="EV221" i="3" s="1"/>
  <c r="EW221" i="3" s="1"/>
  <c r="EX221" i="3" s="1"/>
  <c r="EY221" i="3" s="1"/>
  <c r="EZ221" i="3" s="1"/>
  <c r="FA221" i="3" s="1"/>
  <c r="FB221" i="3" s="1"/>
  <c r="FC221" i="3" s="1"/>
  <c r="FD221" i="3" s="1"/>
  <c r="FE221" i="3" s="1"/>
  <c r="FF221" i="3" s="1"/>
  <c r="FG221" i="3" s="1"/>
  <c r="FH221" i="3" s="1"/>
  <c r="FI221" i="3" s="1"/>
  <c r="FJ221" i="3" s="1"/>
  <c r="FK221" i="3" s="1"/>
  <c r="FL221" i="3" s="1"/>
  <c r="FM221" i="3" s="1"/>
  <c r="FN221" i="3" s="1"/>
  <c r="FO221" i="3" s="1"/>
  <c r="FP221" i="3" s="1"/>
  <c r="FQ221" i="3" s="1"/>
  <c r="FR221" i="3" s="1"/>
  <c r="FS221" i="3" s="1"/>
  <c r="FT221" i="3" s="1"/>
  <c r="FU221" i="3" s="1"/>
  <c r="FV221" i="3" s="1"/>
  <c r="FW221" i="3" s="1"/>
  <c r="FX221" i="3" s="1"/>
  <c r="FY221" i="3" s="1"/>
  <c r="FZ221" i="3" s="1"/>
  <c r="GA221" i="3" s="1"/>
  <c r="GB221" i="3" s="1"/>
  <c r="GC221" i="3" s="1"/>
  <c r="GD221" i="3" s="1"/>
  <c r="GE221" i="3" s="1"/>
  <c r="GF221" i="3" s="1"/>
  <c r="GG221" i="3" s="1"/>
  <c r="GH221" i="3" s="1"/>
  <c r="GI221" i="3" s="1"/>
  <c r="GJ221" i="3" s="1"/>
  <c r="GK221" i="3" s="1"/>
  <c r="GL221" i="3" s="1"/>
  <c r="GM221" i="3" s="1"/>
  <c r="GN221" i="3" s="1"/>
  <c r="GO221" i="3" s="1"/>
  <c r="GP221" i="3" s="1"/>
  <c r="GQ221" i="3" s="1"/>
  <c r="GR221" i="3" s="1"/>
  <c r="GS221" i="3" s="1"/>
  <c r="GT221" i="3" s="1"/>
  <c r="GU221" i="3" s="1"/>
  <c r="GV221" i="3" s="1"/>
  <c r="GW221" i="3" s="1"/>
  <c r="GX221" i="3" s="1"/>
  <c r="GY221" i="3" s="1"/>
  <c r="GZ221" i="3" s="1"/>
  <c r="HA221" i="3" s="1"/>
  <c r="HB221" i="3" s="1"/>
  <c r="HC221" i="3" s="1"/>
  <c r="HD221" i="3" s="1"/>
  <c r="HE221" i="3" s="1"/>
  <c r="HF221" i="3" s="1"/>
  <c r="HG221" i="3" s="1"/>
  <c r="HH221" i="3" s="1"/>
  <c r="HI221" i="3" s="1"/>
  <c r="HJ221" i="3" s="1"/>
  <c r="HK221" i="3" s="1"/>
  <c r="HL221" i="3" s="1"/>
  <c r="HM221" i="3" s="1"/>
  <c r="AA223" i="3"/>
  <c r="AB223" i="3" s="1"/>
  <c r="AC223" i="3" s="1"/>
  <c r="AD223" i="3" s="1"/>
  <c r="AE223" i="3" s="1"/>
  <c r="AF223" i="3" s="1"/>
  <c r="AG223" i="3" s="1"/>
  <c r="AH223" i="3" s="1"/>
  <c r="AI223" i="3" s="1"/>
  <c r="AJ223" i="3" s="1"/>
  <c r="AK223" i="3" s="1"/>
  <c r="AL223" i="3" s="1"/>
  <c r="AM223" i="3" s="1"/>
  <c r="AN223" i="3" s="1"/>
  <c r="AO223" i="3" s="1"/>
  <c r="AP223" i="3" s="1"/>
  <c r="AQ223" i="3" s="1"/>
  <c r="AR223" i="3" s="1"/>
  <c r="AS223" i="3" s="1"/>
  <c r="AT223" i="3" s="1"/>
  <c r="AU223" i="3" s="1"/>
  <c r="AV223" i="3" s="1"/>
  <c r="AW223" i="3" s="1"/>
  <c r="AX223" i="3" s="1"/>
  <c r="AY223" i="3" s="1"/>
  <c r="AZ223" i="3" s="1"/>
  <c r="BA223" i="3" s="1"/>
  <c r="BB223" i="3" s="1"/>
  <c r="BC223" i="3" s="1"/>
  <c r="BD223" i="3" s="1"/>
  <c r="BE223" i="3" s="1"/>
  <c r="BF223" i="3" s="1"/>
  <c r="BG223" i="3" s="1"/>
  <c r="BH223" i="3" s="1"/>
  <c r="BI223" i="3" s="1"/>
  <c r="BJ223" i="3" s="1"/>
  <c r="BK223" i="3" s="1"/>
  <c r="BL223" i="3" s="1"/>
  <c r="BM223" i="3" s="1"/>
  <c r="BN223" i="3" s="1"/>
  <c r="BO223" i="3" s="1"/>
  <c r="BP223" i="3" s="1"/>
  <c r="BQ223" i="3" s="1"/>
  <c r="BR223" i="3" s="1"/>
  <c r="BS223" i="3" s="1"/>
  <c r="BT223" i="3" s="1"/>
  <c r="BU223" i="3" s="1"/>
  <c r="BV223" i="3" s="1"/>
  <c r="BW223" i="3" s="1"/>
  <c r="BX223" i="3" s="1"/>
  <c r="BY223" i="3" s="1"/>
  <c r="BZ223" i="3" s="1"/>
  <c r="CA223" i="3" s="1"/>
  <c r="CB223" i="3" s="1"/>
  <c r="CC223" i="3" s="1"/>
  <c r="CD223" i="3" s="1"/>
  <c r="CE223" i="3" s="1"/>
  <c r="CF223" i="3" s="1"/>
  <c r="CG223" i="3" s="1"/>
  <c r="CH223" i="3" s="1"/>
  <c r="CI223" i="3" s="1"/>
  <c r="CJ223" i="3" s="1"/>
  <c r="CK223" i="3" s="1"/>
  <c r="CL223" i="3" s="1"/>
  <c r="CM223" i="3" s="1"/>
  <c r="CN223" i="3" s="1"/>
  <c r="CO223" i="3" s="1"/>
  <c r="CP223" i="3" s="1"/>
  <c r="CQ223" i="3" s="1"/>
  <c r="CR223" i="3" s="1"/>
  <c r="CS223" i="3" s="1"/>
  <c r="CT223" i="3" s="1"/>
  <c r="CU223" i="3" s="1"/>
  <c r="CV223" i="3" s="1"/>
  <c r="CW223" i="3" s="1"/>
  <c r="CX223" i="3" s="1"/>
  <c r="CY223" i="3" s="1"/>
  <c r="CZ223" i="3" s="1"/>
  <c r="DA223" i="3" s="1"/>
  <c r="DB223" i="3" s="1"/>
  <c r="DC223" i="3" s="1"/>
  <c r="DD223" i="3" s="1"/>
  <c r="DE223" i="3" s="1"/>
  <c r="DF223" i="3" s="1"/>
  <c r="DG223" i="3" s="1"/>
  <c r="DH223" i="3" s="1"/>
  <c r="DI223" i="3" s="1"/>
  <c r="DJ223" i="3" s="1"/>
  <c r="DK223" i="3" s="1"/>
  <c r="DL223" i="3" s="1"/>
  <c r="DM223" i="3" s="1"/>
  <c r="DN223" i="3" s="1"/>
  <c r="DO223" i="3" s="1"/>
  <c r="DP223" i="3" s="1"/>
  <c r="DQ223" i="3" s="1"/>
  <c r="DR223" i="3" s="1"/>
  <c r="DS223" i="3" s="1"/>
  <c r="DT223" i="3" s="1"/>
  <c r="DU223" i="3" s="1"/>
  <c r="DV223" i="3" s="1"/>
  <c r="DW223" i="3" s="1"/>
  <c r="DX223" i="3" s="1"/>
  <c r="DY223" i="3" s="1"/>
  <c r="DZ223" i="3" s="1"/>
  <c r="EA223" i="3" s="1"/>
  <c r="EB223" i="3" s="1"/>
  <c r="EC223" i="3" s="1"/>
  <c r="ED223" i="3" s="1"/>
  <c r="EE223" i="3" s="1"/>
  <c r="EF223" i="3" s="1"/>
  <c r="EG223" i="3" s="1"/>
  <c r="EH223" i="3" s="1"/>
  <c r="EI223" i="3" s="1"/>
  <c r="EJ223" i="3" s="1"/>
  <c r="EK223" i="3" s="1"/>
  <c r="EL223" i="3" s="1"/>
  <c r="EM223" i="3" s="1"/>
  <c r="EN223" i="3" s="1"/>
  <c r="EO223" i="3" s="1"/>
  <c r="EP223" i="3" s="1"/>
  <c r="EQ223" i="3" s="1"/>
  <c r="ER223" i="3" s="1"/>
  <c r="ES223" i="3" s="1"/>
  <c r="ET223" i="3" s="1"/>
  <c r="EU223" i="3" s="1"/>
  <c r="EV223" i="3" s="1"/>
  <c r="EW223" i="3" s="1"/>
  <c r="EX223" i="3" s="1"/>
  <c r="EY223" i="3" s="1"/>
  <c r="EZ223" i="3" s="1"/>
  <c r="FA223" i="3" s="1"/>
  <c r="FB223" i="3" s="1"/>
  <c r="FC223" i="3" s="1"/>
  <c r="FD223" i="3" s="1"/>
  <c r="FE223" i="3" s="1"/>
  <c r="FF223" i="3" s="1"/>
  <c r="FG223" i="3" s="1"/>
  <c r="FH223" i="3" s="1"/>
  <c r="FI223" i="3" s="1"/>
  <c r="FJ223" i="3" s="1"/>
  <c r="FK223" i="3" s="1"/>
  <c r="FL223" i="3" s="1"/>
  <c r="FM223" i="3" s="1"/>
  <c r="FN223" i="3" s="1"/>
  <c r="FO223" i="3" s="1"/>
  <c r="FP223" i="3" s="1"/>
  <c r="FQ223" i="3" s="1"/>
  <c r="FR223" i="3" s="1"/>
  <c r="FS223" i="3" s="1"/>
  <c r="FT223" i="3" s="1"/>
  <c r="FU223" i="3" s="1"/>
  <c r="FV223" i="3" s="1"/>
  <c r="FW223" i="3" s="1"/>
  <c r="FX223" i="3" s="1"/>
  <c r="FY223" i="3" s="1"/>
  <c r="FZ223" i="3" s="1"/>
  <c r="GA223" i="3" s="1"/>
  <c r="GB223" i="3" s="1"/>
  <c r="GC223" i="3" s="1"/>
  <c r="GD223" i="3" s="1"/>
  <c r="GE223" i="3" s="1"/>
  <c r="GF223" i="3" s="1"/>
  <c r="GG223" i="3" s="1"/>
  <c r="GH223" i="3" s="1"/>
  <c r="GI223" i="3" s="1"/>
  <c r="GJ223" i="3" s="1"/>
  <c r="GK223" i="3" s="1"/>
  <c r="GL223" i="3" s="1"/>
  <c r="GM223" i="3" s="1"/>
  <c r="GN223" i="3" s="1"/>
  <c r="GO223" i="3" s="1"/>
  <c r="GP223" i="3" s="1"/>
  <c r="GQ223" i="3" s="1"/>
  <c r="GR223" i="3" s="1"/>
  <c r="GS223" i="3" s="1"/>
  <c r="GT223" i="3" s="1"/>
  <c r="GU223" i="3" s="1"/>
  <c r="GV223" i="3" s="1"/>
  <c r="GW223" i="3" s="1"/>
  <c r="GX223" i="3" s="1"/>
  <c r="GY223" i="3" s="1"/>
  <c r="GZ223" i="3" s="1"/>
  <c r="HA223" i="3" s="1"/>
  <c r="HB223" i="3" s="1"/>
  <c r="HC223" i="3" s="1"/>
  <c r="HD223" i="3" s="1"/>
  <c r="HE223" i="3" s="1"/>
  <c r="HF223" i="3" s="1"/>
  <c r="HG223" i="3" s="1"/>
  <c r="HH223" i="3" s="1"/>
  <c r="HI223" i="3" s="1"/>
  <c r="HJ223" i="3" s="1"/>
  <c r="HK223" i="3" s="1"/>
  <c r="HL223" i="3" s="1"/>
  <c r="HM223" i="3" s="1"/>
  <c r="AA163" i="3"/>
  <c r="AA172" i="3"/>
  <c r="AB172" i="3" s="1"/>
  <c r="AC172" i="3" s="1"/>
  <c r="AD172" i="3" s="1"/>
  <c r="AE172" i="3" s="1"/>
  <c r="AF172" i="3" s="1"/>
  <c r="AG172" i="3" s="1"/>
  <c r="AH172" i="3" s="1"/>
  <c r="AI172" i="3" s="1"/>
  <c r="AJ172" i="3" s="1"/>
  <c r="AK172" i="3" s="1"/>
  <c r="AL172" i="3" s="1"/>
  <c r="AM172" i="3" s="1"/>
  <c r="AN172" i="3" s="1"/>
  <c r="AO172" i="3" s="1"/>
  <c r="AP172" i="3" s="1"/>
  <c r="AQ172" i="3" s="1"/>
  <c r="AR172" i="3" s="1"/>
  <c r="AS172" i="3" s="1"/>
  <c r="AT172" i="3" s="1"/>
  <c r="AU172" i="3" s="1"/>
  <c r="AV172" i="3" s="1"/>
  <c r="AW172" i="3" s="1"/>
  <c r="AX172" i="3" s="1"/>
  <c r="AY172" i="3" s="1"/>
  <c r="AZ172" i="3" s="1"/>
  <c r="BA172" i="3" s="1"/>
  <c r="BB172" i="3" s="1"/>
  <c r="BC172" i="3" s="1"/>
  <c r="BD172" i="3" s="1"/>
  <c r="BE172" i="3" s="1"/>
  <c r="BF172" i="3" s="1"/>
  <c r="BG172" i="3" s="1"/>
  <c r="BH172" i="3" s="1"/>
  <c r="BI172" i="3" s="1"/>
  <c r="BJ172" i="3" s="1"/>
  <c r="BK172" i="3" s="1"/>
  <c r="BL172" i="3" s="1"/>
  <c r="BM172" i="3" s="1"/>
  <c r="BN172" i="3" s="1"/>
  <c r="BO172" i="3" s="1"/>
  <c r="BP172" i="3" s="1"/>
  <c r="BQ172" i="3" s="1"/>
  <c r="BR172" i="3" s="1"/>
  <c r="BS172" i="3" s="1"/>
  <c r="BT172" i="3" s="1"/>
  <c r="BU172" i="3" s="1"/>
  <c r="BV172" i="3" s="1"/>
  <c r="BW172" i="3" s="1"/>
  <c r="BX172" i="3" s="1"/>
  <c r="BY172" i="3" s="1"/>
  <c r="BZ172" i="3" s="1"/>
  <c r="CA172" i="3" s="1"/>
  <c r="CB172" i="3" s="1"/>
  <c r="CC172" i="3" s="1"/>
  <c r="CD172" i="3" s="1"/>
  <c r="CE172" i="3" s="1"/>
  <c r="CF172" i="3" s="1"/>
  <c r="CG172" i="3" s="1"/>
  <c r="CH172" i="3" s="1"/>
  <c r="CI172" i="3" s="1"/>
  <c r="CJ172" i="3" s="1"/>
  <c r="CK172" i="3" s="1"/>
  <c r="CL172" i="3" s="1"/>
  <c r="CM172" i="3" s="1"/>
  <c r="CN172" i="3" s="1"/>
  <c r="CO172" i="3" s="1"/>
  <c r="CP172" i="3" s="1"/>
  <c r="CQ172" i="3" s="1"/>
  <c r="CR172" i="3" s="1"/>
  <c r="CS172" i="3" s="1"/>
  <c r="CT172" i="3" s="1"/>
  <c r="CU172" i="3" s="1"/>
  <c r="CV172" i="3" s="1"/>
  <c r="CW172" i="3" s="1"/>
  <c r="CX172" i="3" s="1"/>
  <c r="CY172" i="3" s="1"/>
  <c r="CZ172" i="3" s="1"/>
  <c r="DA172" i="3" s="1"/>
  <c r="DB172" i="3" s="1"/>
  <c r="DC172" i="3" s="1"/>
  <c r="DD172" i="3" s="1"/>
  <c r="DE172" i="3" s="1"/>
  <c r="DF172" i="3" s="1"/>
  <c r="DG172" i="3" s="1"/>
  <c r="DH172" i="3" s="1"/>
  <c r="DI172" i="3" s="1"/>
  <c r="DJ172" i="3" s="1"/>
  <c r="DK172" i="3" s="1"/>
  <c r="DL172" i="3" s="1"/>
  <c r="DM172" i="3" s="1"/>
  <c r="DN172" i="3" s="1"/>
  <c r="DO172" i="3" s="1"/>
  <c r="DP172" i="3" s="1"/>
  <c r="DQ172" i="3" s="1"/>
  <c r="DR172" i="3" s="1"/>
  <c r="DS172" i="3" s="1"/>
  <c r="DT172" i="3" s="1"/>
  <c r="DU172" i="3" s="1"/>
  <c r="DV172" i="3" s="1"/>
  <c r="DW172" i="3" s="1"/>
  <c r="DX172" i="3" s="1"/>
  <c r="DY172" i="3" s="1"/>
  <c r="DZ172" i="3" s="1"/>
  <c r="EA172" i="3" s="1"/>
  <c r="EB172" i="3" s="1"/>
  <c r="EC172" i="3" s="1"/>
  <c r="ED172" i="3" s="1"/>
  <c r="EE172" i="3" s="1"/>
  <c r="EF172" i="3" s="1"/>
  <c r="EG172" i="3" s="1"/>
  <c r="EH172" i="3" s="1"/>
  <c r="EI172" i="3" s="1"/>
  <c r="EJ172" i="3" s="1"/>
  <c r="EK172" i="3" s="1"/>
  <c r="EL172" i="3" s="1"/>
  <c r="EM172" i="3" s="1"/>
  <c r="EN172" i="3" s="1"/>
  <c r="EO172" i="3" s="1"/>
  <c r="EP172" i="3" s="1"/>
  <c r="EQ172" i="3" s="1"/>
  <c r="ER172" i="3" s="1"/>
  <c r="ES172" i="3" s="1"/>
  <c r="ET172" i="3" s="1"/>
  <c r="EU172" i="3" s="1"/>
  <c r="EV172" i="3" s="1"/>
  <c r="EW172" i="3" s="1"/>
  <c r="EX172" i="3" s="1"/>
  <c r="EY172" i="3" s="1"/>
  <c r="EZ172" i="3" s="1"/>
  <c r="FA172" i="3" s="1"/>
  <c r="FB172" i="3" s="1"/>
  <c r="FC172" i="3" s="1"/>
  <c r="FD172" i="3" s="1"/>
  <c r="FE172" i="3" s="1"/>
  <c r="FF172" i="3" s="1"/>
  <c r="FG172" i="3" s="1"/>
  <c r="FH172" i="3" s="1"/>
  <c r="FI172" i="3" s="1"/>
  <c r="FJ172" i="3" s="1"/>
  <c r="FK172" i="3" s="1"/>
  <c r="FL172" i="3" s="1"/>
  <c r="FM172" i="3" s="1"/>
  <c r="FN172" i="3" s="1"/>
  <c r="FO172" i="3" s="1"/>
  <c r="FP172" i="3" s="1"/>
  <c r="FQ172" i="3" s="1"/>
  <c r="FR172" i="3" s="1"/>
  <c r="FS172" i="3" s="1"/>
  <c r="FT172" i="3" s="1"/>
  <c r="FU172" i="3" s="1"/>
  <c r="FV172" i="3" s="1"/>
  <c r="FW172" i="3" s="1"/>
  <c r="FX172" i="3" s="1"/>
  <c r="FY172" i="3" s="1"/>
  <c r="FZ172" i="3" s="1"/>
  <c r="GA172" i="3" s="1"/>
  <c r="GB172" i="3" s="1"/>
  <c r="GC172" i="3" s="1"/>
  <c r="GD172" i="3" s="1"/>
  <c r="GE172" i="3" s="1"/>
  <c r="GF172" i="3" s="1"/>
  <c r="GG172" i="3" s="1"/>
  <c r="GH172" i="3" s="1"/>
  <c r="GI172" i="3" s="1"/>
  <c r="GJ172" i="3" s="1"/>
  <c r="GK172" i="3" s="1"/>
  <c r="GL172" i="3" s="1"/>
  <c r="GM172" i="3" s="1"/>
  <c r="GN172" i="3" s="1"/>
  <c r="GO172" i="3" s="1"/>
  <c r="GP172" i="3" s="1"/>
  <c r="GQ172" i="3" s="1"/>
  <c r="GR172" i="3" s="1"/>
  <c r="GS172" i="3" s="1"/>
  <c r="GT172" i="3" s="1"/>
  <c r="GU172" i="3" s="1"/>
  <c r="GV172" i="3" s="1"/>
  <c r="GW172" i="3" s="1"/>
  <c r="GX172" i="3" s="1"/>
  <c r="GY172" i="3" s="1"/>
  <c r="GZ172" i="3" s="1"/>
  <c r="HA172" i="3" s="1"/>
  <c r="HB172" i="3" s="1"/>
  <c r="HC172" i="3" s="1"/>
  <c r="HD172" i="3" s="1"/>
  <c r="HE172" i="3" s="1"/>
  <c r="HF172" i="3" s="1"/>
  <c r="HG172" i="3" s="1"/>
  <c r="HH172" i="3" s="1"/>
  <c r="HI172" i="3" s="1"/>
  <c r="HJ172" i="3" s="1"/>
  <c r="HK172" i="3" s="1"/>
  <c r="HL172" i="3" s="1"/>
  <c r="HM172" i="3" s="1"/>
  <c r="AA175" i="3"/>
  <c r="AA176" i="3"/>
  <c r="AB176" i="3" s="1"/>
  <c r="AC176" i="3" s="1"/>
  <c r="AD176" i="3" s="1"/>
  <c r="AE176" i="3" s="1"/>
  <c r="AF176" i="3" s="1"/>
  <c r="AG176" i="3" s="1"/>
  <c r="AH176" i="3" s="1"/>
  <c r="AI176" i="3" s="1"/>
  <c r="AJ176" i="3" s="1"/>
  <c r="AK176" i="3" s="1"/>
  <c r="AL176" i="3" s="1"/>
  <c r="AM176" i="3" s="1"/>
  <c r="AN176" i="3" s="1"/>
  <c r="AO176" i="3" s="1"/>
  <c r="AP176" i="3" s="1"/>
  <c r="AQ176" i="3" s="1"/>
  <c r="AR176" i="3" s="1"/>
  <c r="AS176" i="3" s="1"/>
  <c r="AT176" i="3" s="1"/>
  <c r="AU176" i="3" s="1"/>
  <c r="AV176" i="3" s="1"/>
  <c r="AW176" i="3" s="1"/>
  <c r="AX176" i="3" s="1"/>
  <c r="AY176" i="3" s="1"/>
  <c r="AZ176" i="3" s="1"/>
  <c r="BA176" i="3" s="1"/>
  <c r="BB176" i="3" s="1"/>
  <c r="BC176" i="3" s="1"/>
  <c r="BD176" i="3" s="1"/>
  <c r="BE176" i="3" s="1"/>
  <c r="BF176" i="3" s="1"/>
  <c r="BG176" i="3" s="1"/>
  <c r="BH176" i="3" s="1"/>
  <c r="BI176" i="3" s="1"/>
  <c r="BJ176" i="3" s="1"/>
  <c r="BK176" i="3" s="1"/>
  <c r="BL176" i="3" s="1"/>
  <c r="BM176" i="3" s="1"/>
  <c r="BN176" i="3" s="1"/>
  <c r="BO176" i="3" s="1"/>
  <c r="BP176" i="3" s="1"/>
  <c r="BQ176" i="3" s="1"/>
  <c r="BR176" i="3" s="1"/>
  <c r="BS176" i="3" s="1"/>
  <c r="BT176" i="3" s="1"/>
  <c r="BU176" i="3" s="1"/>
  <c r="BV176" i="3" s="1"/>
  <c r="BW176" i="3" s="1"/>
  <c r="BX176" i="3" s="1"/>
  <c r="BY176" i="3" s="1"/>
  <c r="BZ176" i="3" s="1"/>
  <c r="CA176" i="3" s="1"/>
  <c r="CB176" i="3" s="1"/>
  <c r="CC176" i="3" s="1"/>
  <c r="CD176" i="3" s="1"/>
  <c r="CE176" i="3" s="1"/>
  <c r="CF176" i="3" s="1"/>
  <c r="CG176" i="3" s="1"/>
  <c r="CH176" i="3" s="1"/>
  <c r="CI176" i="3" s="1"/>
  <c r="CJ176" i="3" s="1"/>
  <c r="CK176" i="3" s="1"/>
  <c r="CL176" i="3" s="1"/>
  <c r="CM176" i="3" s="1"/>
  <c r="CN176" i="3" s="1"/>
  <c r="CO176" i="3" s="1"/>
  <c r="CP176" i="3" s="1"/>
  <c r="CQ176" i="3" s="1"/>
  <c r="CR176" i="3" s="1"/>
  <c r="CS176" i="3" s="1"/>
  <c r="CT176" i="3" s="1"/>
  <c r="CU176" i="3" s="1"/>
  <c r="CV176" i="3" s="1"/>
  <c r="CW176" i="3" s="1"/>
  <c r="CX176" i="3" s="1"/>
  <c r="CY176" i="3" s="1"/>
  <c r="CZ176" i="3" s="1"/>
  <c r="DA176" i="3" s="1"/>
  <c r="DB176" i="3" s="1"/>
  <c r="DC176" i="3" s="1"/>
  <c r="DD176" i="3" s="1"/>
  <c r="DE176" i="3" s="1"/>
  <c r="DF176" i="3" s="1"/>
  <c r="DG176" i="3" s="1"/>
  <c r="DH176" i="3" s="1"/>
  <c r="DI176" i="3" s="1"/>
  <c r="DJ176" i="3" s="1"/>
  <c r="DK176" i="3" s="1"/>
  <c r="DL176" i="3" s="1"/>
  <c r="DM176" i="3" s="1"/>
  <c r="DN176" i="3" s="1"/>
  <c r="DO176" i="3" s="1"/>
  <c r="DP176" i="3" s="1"/>
  <c r="DQ176" i="3" s="1"/>
  <c r="DR176" i="3" s="1"/>
  <c r="DS176" i="3" s="1"/>
  <c r="DT176" i="3" s="1"/>
  <c r="DU176" i="3" s="1"/>
  <c r="DV176" i="3" s="1"/>
  <c r="DW176" i="3" s="1"/>
  <c r="DX176" i="3" s="1"/>
  <c r="DY176" i="3" s="1"/>
  <c r="DZ176" i="3" s="1"/>
  <c r="EA176" i="3" s="1"/>
  <c r="EB176" i="3" s="1"/>
  <c r="EC176" i="3" s="1"/>
  <c r="ED176" i="3" s="1"/>
  <c r="EE176" i="3" s="1"/>
  <c r="EF176" i="3" s="1"/>
  <c r="EG176" i="3" s="1"/>
  <c r="EH176" i="3" s="1"/>
  <c r="EI176" i="3" s="1"/>
  <c r="EJ176" i="3" s="1"/>
  <c r="EK176" i="3" s="1"/>
  <c r="EL176" i="3" s="1"/>
  <c r="EM176" i="3" s="1"/>
  <c r="EN176" i="3" s="1"/>
  <c r="EO176" i="3" s="1"/>
  <c r="EP176" i="3" s="1"/>
  <c r="EQ176" i="3" s="1"/>
  <c r="ER176" i="3" s="1"/>
  <c r="ES176" i="3" s="1"/>
  <c r="ET176" i="3" s="1"/>
  <c r="EU176" i="3" s="1"/>
  <c r="EV176" i="3" s="1"/>
  <c r="EW176" i="3" s="1"/>
  <c r="EX176" i="3" s="1"/>
  <c r="EY176" i="3" s="1"/>
  <c r="EZ176" i="3" s="1"/>
  <c r="FA176" i="3" s="1"/>
  <c r="FB176" i="3" s="1"/>
  <c r="FC176" i="3" s="1"/>
  <c r="FD176" i="3" s="1"/>
  <c r="FE176" i="3" s="1"/>
  <c r="FF176" i="3" s="1"/>
  <c r="FG176" i="3" s="1"/>
  <c r="FH176" i="3" s="1"/>
  <c r="FI176" i="3" s="1"/>
  <c r="FJ176" i="3" s="1"/>
  <c r="FK176" i="3" s="1"/>
  <c r="FL176" i="3" s="1"/>
  <c r="FM176" i="3" s="1"/>
  <c r="FN176" i="3" s="1"/>
  <c r="FO176" i="3" s="1"/>
  <c r="FP176" i="3" s="1"/>
  <c r="FQ176" i="3" s="1"/>
  <c r="FR176" i="3" s="1"/>
  <c r="FS176" i="3" s="1"/>
  <c r="FT176" i="3" s="1"/>
  <c r="FU176" i="3" s="1"/>
  <c r="FV176" i="3" s="1"/>
  <c r="FW176" i="3" s="1"/>
  <c r="FX176" i="3" s="1"/>
  <c r="FY176" i="3" s="1"/>
  <c r="FZ176" i="3" s="1"/>
  <c r="GA176" i="3" s="1"/>
  <c r="GB176" i="3" s="1"/>
  <c r="GC176" i="3" s="1"/>
  <c r="GD176" i="3" s="1"/>
  <c r="GE176" i="3" s="1"/>
  <c r="GF176" i="3" s="1"/>
  <c r="GG176" i="3" s="1"/>
  <c r="GH176" i="3" s="1"/>
  <c r="GI176" i="3" s="1"/>
  <c r="GJ176" i="3" s="1"/>
  <c r="GK176" i="3" s="1"/>
  <c r="GL176" i="3" s="1"/>
  <c r="GM176" i="3" s="1"/>
  <c r="GN176" i="3" s="1"/>
  <c r="GO176" i="3" s="1"/>
  <c r="GP176" i="3" s="1"/>
  <c r="GQ176" i="3" s="1"/>
  <c r="GR176" i="3" s="1"/>
  <c r="GS176" i="3" s="1"/>
  <c r="GT176" i="3" s="1"/>
  <c r="GU176" i="3" s="1"/>
  <c r="GV176" i="3" s="1"/>
  <c r="GW176" i="3" s="1"/>
  <c r="GX176" i="3" s="1"/>
  <c r="GY176" i="3" s="1"/>
  <c r="GZ176" i="3" s="1"/>
  <c r="HA176" i="3" s="1"/>
  <c r="HB176" i="3" s="1"/>
  <c r="HC176" i="3" s="1"/>
  <c r="HD176" i="3" s="1"/>
  <c r="HE176" i="3" s="1"/>
  <c r="HF176" i="3" s="1"/>
  <c r="HG176" i="3" s="1"/>
  <c r="HH176" i="3" s="1"/>
  <c r="HI176" i="3" s="1"/>
  <c r="HJ176" i="3" s="1"/>
  <c r="HK176" i="3" s="1"/>
  <c r="HL176" i="3" s="1"/>
  <c r="HM176" i="3" s="1"/>
  <c r="AA179" i="3"/>
  <c r="AB179" i="3" s="1"/>
  <c r="AC179" i="3" s="1"/>
  <c r="AD179" i="3" s="1"/>
  <c r="AE179" i="3" s="1"/>
  <c r="AF179" i="3" s="1"/>
  <c r="AG179" i="3" s="1"/>
  <c r="AH179" i="3" s="1"/>
  <c r="AI179" i="3" s="1"/>
  <c r="AJ179" i="3" s="1"/>
  <c r="AK179" i="3" s="1"/>
  <c r="AL179" i="3" s="1"/>
  <c r="AM179" i="3" s="1"/>
  <c r="AN179" i="3" s="1"/>
  <c r="AO179" i="3" s="1"/>
  <c r="AP179" i="3" s="1"/>
  <c r="AQ179" i="3" s="1"/>
  <c r="AR179" i="3" s="1"/>
  <c r="AS179" i="3" s="1"/>
  <c r="AT179" i="3" s="1"/>
  <c r="AU179" i="3" s="1"/>
  <c r="AV179" i="3" s="1"/>
  <c r="AW179" i="3" s="1"/>
  <c r="AX179" i="3" s="1"/>
  <c r="AY179" i="3" s="1"/>
  <c r="AZ179" i="3" s="1"/>
  <c r="BA179" i="3" s="1"/>
  <c r="BB179" i="3" s="1"/>
  <c r="BC179" i="3" s="1"/>
  <c r="BD179" i="3" s="1"/>
  <c r="BE179" i="3" s="1"/>
  <c r="BF179" i="3" s="1"/>
  <c r="BG179" i="3" s="1"/>
  <c r="BH179" i="3" s="1"/>
  <c r="BI179" i="3" s="1"/>
  <c r="BJ179" i="3" s="1"/>
  <c r="BK179" i="3" s="1"/>
  <c r="BL179" i="3" s="1"/>
  <c r="BM179" i="3" s="1"/>
  <c r="BN179" i="3" s="1"/>
  <c r="BO179" i="3" s="1"/>
  <c r="BP179" i="3" s="1"/>
  <c r="BQ179" i="3" s="1"/>
  <c r="BR179" i="3" s="1"/>
  <c r="BS179" i="3" s="1"/>
  <c r="BT179" i="3" s="1"/>
  <c r="BU179" i="3" s="1"/>
  <c r="BV179" i="3" s="1"/>
  <c r="BW179" i="3" s="1"/>
  <c r="BX179" i="3" s="1"/>
  <c r="BY179" i="3" s="1"/>
  <c r="BZ179" i="3" s="1"/>
  <c r="CA179" i="3" s="1"/>
  <c r="CB179" i="3" s="1"/>
  <c r="CC179" i="3" s="1"/>
  <c r="CD179" i="3" s="1"/>
  <c r="CE179" i="3" s="1"/>
  <c r="CF179" i="3" s="1"/>
  <c r="CG179" i="3" s="1"/>
  <c r="CH179" i="3" s="1"/>
  <c r="CI179" i="3" s="1"/>
  <c r="CJ179" i="3" s="1"/>
  <c r="CK179" i="3" s="1"/>
  <c r="CL179" i="3" s="1"/>
  <c r="CM179" i="3" s="1"/>
  <c r="CN179" i="3" s="1"/>
  <c r="CO179" i="3" s="1"/>
  <c r="CP179" i="3" s="1"/>
  <c r="CQ179" i="3" s="1"/>
  <c r="CR179" i="3" s="1"/>
  <c r="CS179" i="3" s="1"/>
  <c r="CT179" i="3" s="1"/>
  <c r="CU179" i="3" s="1"/>
  <c r="CV179" i="3" s="1"/>
  <c r="CW179" i="3" s="1"/>
  <c r="CX179" i="3" s="1"/>
  <c r="CY179" i="3" s="1"/>
  <c r="CZ179" i="3" s="1"/>
  <c r="DA179" i="3" s="1"/>
  <c r="DB179" i="3" s="1"/>
  <c r="DC179" i="3" s="1"/>
  <c r="DD179" i="3" s="1"/>
  <c r="DE179" i="3" s="1"/>
  <c r="DF179" i="3" s="1"/>
  <c r="DG179" i="3" s="1"/>
  <c r="DH179" i="3" s="1"/>
  <c r="DI179" i="3" s="1"/>
  <c r="DJ179" i="3" s="1"/>
  <c r="DK179" i="3" s="1"/>
  <c r="DL179" i="3" s="1"/>
  <c r="DM179" i="3" s="1"/>
  <c r="DN179" i="3" s="1"/>
  <c r="DO179" i="3" s="1"/>
  <c r="DP179" i="3" s="1"/>
  <c r="DQ179" i="3" s="1"/>
  <c r="DR179" i="3" s="1"/>
  <c r="DS179" i="3" s="1"/>
  <c r="DT179" i="3" s="1"/>
  <c r="DU179" i="3" s="1"/>
  <c r="DV179" i="3" s="1"/>
  <c r="DW179" i="3" s="1"/>
  <c r="DX179" i="3" s="1"/>
  <c r="DY179" i="3" s="1"/>
  <c r="DZ179" i="3" s="1"/>
  <c r="EA179" i="3" s="1"/>
  <c r="EB179" i="3" s="1"/>
  <c r="EC179" i="3" s="1"/>
  <c r="ED179" i="3" s="1"/>
  <c r="EE179" i="3" s="1"/>
  <c r="EF179" i="3" s="1"/>
  <c r="EG179" i="3" s="1"/>
  <c r="EH179" i="3" s="1"/>
  <c r="EI179" i="3" s="1"/>
  <c r="EJ179" i="3" s="1"/>
  <c r="EK179" i="3" s="1"/>
  <c r="EL179" i="3" s="1"/>
  <c r="EM179" i="3" s="1"/>
  <c r="EN179" i="3" s="1"/>
  <c r="EO179" i="3" s="1"/>
  <c r="EP179" i="3" s="1"/>
  <c r="EQ179" i="3" s="1"/>
  <c r="ER179" i="3" s="1"/>
  <c r="ES179" i="3" s="1"/>
  <c r="ET179" i="3" s="1"/>
  <c r="EU179" i="3" s="1"/>
  <c r="EV179" i="3" s="1"/>
  <c r="EW179" i="3" s="1"/>
  <c r="EX179" i="3" s="1"/>
  <c r="EY179" i="3" s="1"/>
  <c r="EZ179" i="3" s="1"/>
  <c r="FA179" i="3" s="1"/>
  <c r="FB179" i="3" s="1"/>
  <c r="FC179" i="3" s="1"/>
  <c r="FD179" i="3" s="1"/>
  <c r="FE179" i="3" s="1"/>
  <c r="FF179" i="3" s="1"/>
  <c r="FG179" i="3" s="1"/>
  <c r="FH179" i="3" s="1"/>
  <c r="FI179" i="3" s="1"/>
  <c r="FJ179" i="3" s="1"/>
  <c r="FK179" i="3" s="1"/>
  <c r="FL179" i="3" s="1"/>
  <c r="FM179" i="3" s="1"/>
  <c r="FN179" i="3" s="1"/>
  <c r="FO179" i="3" s="1"/>
  <c r="FP179" i="3" s="1"/>
  <c r="FQ179" i="3" s="1"/>
  <c r="FR179" i="3" s="1"/>
  <c r="FS179" i="3" s="1"/>
  <c r="FT179" i="3" s="1"/>
  <c r="FU179" i="3" s="1"/>
  <c r="FV179" i="3" s="1"/>
  <c r="FW179" i="3" s="1"/>
  <c r="FX179" i="3" s="1"/>
  <c r="FY179" i="3" s="1"/>
  <c r="FZ179" i="3" s="1"/>
  <c r="GA179" i="3" s="1"/>
  <c r="GB179" i="3" s="1"/>
  <c r="GC179" i="3" s="1"/>
  <c r="GD179" i="3" s="1"/>
  <c r="GE179" i="3" s="1"/>
  <c r="GF179" i="3" s="1"/>
  <c r="GG179" i="3" s="1"/>
  <c r="GH179" i="3" s="1"/>
  <c r="GI179" i="3" s="1"/>
  <c r="GJ179" i="3" s="1"/>
  <c r="GK179" i="3" s="1"/>
  <c r="GL179" i="3" s="1"/>
  <c r="GM179" i="3" s="1"/>
  <c r="GN179" i="3" s="1"/>
  <c r="GO179" i="3" s="1"/>
  <c r="GP179" i="3" s="1"/>
  <c r="GQ179" i="3" s="1"/>
  <c r="GR179" i="3" s="1"/>
  <c r="GS179" i="3" s="1"/>
  <c r="GT179" i="3" s="1"/>
  <c r="GU179" i="3" s="1"/>
  <c r="GV179" i="3" s="1"/>
  <c r="GW179" i="3" s="1"/>
  <c r="GX179" i="3" s="1"/>
  <c r="GY179" i="3" s="1"/>
  <c r="GZ179" i="3" s="1"/>
  <c r="HA179" i="3" s="1"/>
  <c r="HB179" i="3" s="1"/>
  <c r="HC179" i="3" s="1"/>
  <c r="HD179" i="3" s="1"/>
  <c r="HE179" i="3" s="1"/>
  <c r="HF179" i="3" s="1"/>
  <c r="HG179" i="3" s="1"/>
  <c r="HH179" i="3" s="1"/>
  <c r="HI179" i="3" s="1"/>
  <c r="HJ179" i="3" s="1"/>
  <c r="HK179" i="3" s="1"/>
  <c r="HL179" i="3" s="1"/>
  <c r="HM179" i="3" s="1"/>
  <c r="AA188" i="3"/>
  <c r="AB188" i="3" s="1"/>
  <c r="AC188" i="3" s="1"/>
  <c r="AD188" i="3" s="1"/>
  <c r="AE188" i="3" s="1"/>
  <c r="AF188" i="3" s="1"/>
  <c r="AG188" i="3" s="1"/>
  <c r="AH188" i="3" s="1"/>
  <c r="AI188" i="3" s="1"/>
  <c r="AJ188" i="3" s="1"/>
  <c r="AK188" i="3" s="1"/>
  <c r="AL188" i="3" s="1"/>
  <c r="AM188" i="3" s="1"/>
  <c r="AN188" i="3" s="1"/>
  <c r="AO188" i="3" s="1"/>
  <c r="AP188" i="3" s="1"/>
  <c r="AQ188" i="3" s="1"/>
  <c r="AR188" i="3" s="1"/>
  <c r="AS188" i="3" s="1"/>
  <c r="AT188" i="3" s="1"/>
  <c r="AU188" i="3" s="1"/>
  <c r="AV188" i="3" s="1"/>
  <c r="AW188" i="3" s="1"/>
  <c r="AX188" i="3" s="1"/>
  <c r="AY188" i="3" s="1"/>
  <c r="AZ188" i="3" s="1"/>
  <c r="BA188" i="3" s="1"/>
  <c r="BB188" i="3" s="1"/>
  <c r="BC188" i="3" s="1"/>
  <c r="BD188" i="3" s="1"/>
  <c r="BE188" i="3" s="1"/>
  <c r="BF188" i="3" s="1"/>
  <c r="BG188" i="3" s="1"/>
  <c r="BH188" i="3" s="1"/>
  <c r="BI188" i="3" s="1"/>
  <c r="BJ188" i="3" s="1"/>
  <c r="BK188" i="3" s="1"/>
  <c r="BL188" i="3" s="1"/>
  <c r="BM188" i="3" s="1"/>
  <c r="BN188" i="3" s="1"/>
  <c r="BO188" i="3" s="1"/>
  <c r="BP188" i="3" s="1"/>
  <c r="BQ188" i="3" s="1"/>
  <c r="BR188" i="3" s="1"/>
  <c r="BS188" i="3" s="1"/>
  <c r="BT188" i="3" s="1"/>
  <c r="BU188" i="3" s="1"/>
  <c r="BV188" i="3" s="1"/>
  <c r="BW188" i="3" s="1"/>
  <c r="BX188" i="3" s="1"/>
  <c r="BY188" i="3" s="1"/>
  <c r="BZ188" i="3" s="1"/>
  <c r="CA188" i="3" s="1"/>
  <c r="CB188" i="3" s="1"/>
  <c r="CC188" i="3" s="1"/>
  <c r="CD188" i="3" s="1"/>
  <c r="CE188" i="3" s="1"/>
  <c r="CF188" i="3" s="1"/>
  <c r="CG188" i="3" s="1"/>
  <c r="CH188" i="3" s="1"/>
  <c r="CI188" i="3" s="1"/>
  <c r="CJ188" i="3" s="1"/>
  <c r="CK188" i="3" s="1"/>
  <c r="CL188" i="3" s="1"/>
  <c r="CM188" i="3" s="1"/>
  <c r="CN188" i="3" s="1"/>
  <c r="CO188" i="3" s="1"/>
  <c r="CP188" i="3" s="1"/>
  <c r="CQ188" i="3" s="1"/>
  <c r="CR188" i="3" s="1"/>
  <c r="CS188" i="3" s="1"/>
  <c r="CT188" i="3" s="1"/>
  <c r="CU188" i="3" s="1"/>
  <c r="CV188" i="3" s="1"/>
  <c r="CW188" i="3" s="1"/>
  <c r="CX188" i="3" s="1"/>
  <c r="CY188" i="3" s="1"/>
  <c r="CZ188" i="3" s="1"/>
  <c r="DA188" i="3" s="1"/>
  <c r="DB188" i="3" s="1"/>
  <c r="DC188" i="3" s="1"/>
  <c r="DD188" i="3" s="1"/>
  <c r="DE188" i="3" s="1"/>
  <c r="DF188" i="3" s="1"/>
  <c r="DG188" i="3" s="1"/>
  <c r="DH188" i="3" s="1"/>
  <c r="DI188" i="3" s="1"/>
  <c r="DJ188" i="3" s="1"/>
  <c r="DK188" i="3" s="1"/>
  <c r="DL188" i="3" s="1"/>
  <c r="DM188" i="3" s="1"/>
  <c r="DN188" i="3" s="1"/>
  <c r="DO188" i="3" s="1"/>
  <c r="DP188" i="3" s="1"/>
  <c r="DQ188" i="3" s="1"/>
  <c r="DR188" i="3" s="1"/>
  <c r="DS188" i="3" s="1"/>
  <c r="DT188" i="3" s="1"/>
  <c r="DU188" i="3" s="1"/>
  <c r="DV188" i="3" s="1"/>
  <c r="DW188" i="3" s="1"/>
  <c r="DX188" i="3" s="1"/>
  <c r="DY188" i="3" s="1"/>
  <c r="DZ188" i="3" s="1"/>
  <c r="EA188" i="3" s="1"/>
  <c r="EB188" i="3" s="1"/>
  <c r="EC188" i="3" s="1"/>
  <c r="ED188" i="3" s="1"/>
  <c r="EE188" i="3" s="1"/>
  <c r="EF188" i="3" s="1"/>
  <c r="EG188" i="3" s="1"/>
  <c r="EH188" i="3" s="1"/>
  <c r="EI188" i="3" s="1"/>
  <c r="EJ188" i="3" s="1"/>
  <c r="EK188" i="3" s="1"/>
  <c r="EL188" i="3" s="1"/>
  <c r="EM188" i="3" s="1"/>
  <c r="EN188" i="3" s="1"/>
  <c r="EO188" i="3" s="1"/>
  <c r="EP188" i="3" s="1"/>
  <c r="EQ188" i="3" s="1"/>
  <c r="ER188" i="3" s="1"/>
  <c r="ES188" i="3" s="1"/>
  <c r="ET188" i="3" s="1"/>
  <c r="EU188" i="3" s="1"/>
  <c r="EV188" i="3" s="1"/>
  <c r="EW188" i="3" s="1"/>
  <c r="EX188" i="3" s="1"/>
  <c r="EY188" i="3" s="1"/>
  <c r="EZ188" i="3" s="1"/>
  <c r="FA188" i="3" s="1"/>
  <c r="FB188" i="3" s="1"/>
  <c r="FC188" i="3" s="1"/>
  <c r="FD188" i="3" s="1"/>
  <c r="FE188" i="3" s="1"/>
  <c r="FF188" i="3" s="1"/>
  <c r="FG188" i="3" s="1"/>
  <c r="FH188" i="3" s="1"/>
  <c r="FI188" i="3" s="1"/>
  <c r="FJ188" i="3" s="1"/>
  <c r="FK188" i="3" s="1"/>
  <c r="FL188" i="3" s="1"/>
  <c r="FM188" i="3" s="1"/>
  <c r="FN188" i="3" s="1"/>
  <c r="FO188" i="3" s="1"/>
  <c r="FP188" i="3" s="1"/>
  <c r="FQ188" i="3" s="1"/>
  <c r="FR188" i="3" s="1"/>
  <c r="FS188" i="3" s="1"/>
  <c r="FT188" i="3" s="1"/>
  <c r="FU188" i="3" s="1"/>
  <c r="FV188" i="3" s="1"/>
  <c r="FW188" i="3" s="1"/>
  <c r="FX188" i="3" s="1"/>
  <c r="FY188" i="3" s="1"/>
  <c r="FZ188" i="3" s="1"/>
  <c r="GA188" i="3" s="1"/>
  <c r="GB188" i="3" s="1"/>
  <c r="GC188" i="3" s="1"/>
  <c r="GD188" i="3" s="1"/>
  <c r="GE188" i="3" s="1"/>
  <c r="GF188" i="3" s="1"/>
  <c r="GG188" i="3" s="1"/>
  <c r="GH188" i="3" s="1"/>
  <c r="GI188" i="3" s="1"/>
  <c r="GJ188" i="3" s="1"/>
  <c r="GK188" i="3" s="1"/>
  <c r="GL188" i="3" s="1"/>
  <c r="GM188" i="3" s="1"/>
  <c r="GN188" i="3" s="1"/>
  <c r="GO188" i="3" s="1"/>
  <c r="GP188" i="3" s="1"/>
  <c r="GQ188" i="3" s="1"/>
  <c r="GR188" i="3" s="1"/>
  <c r="GS188" i="3" s="1"/>
  <c r="GT188" i="3" s="1"/>
  <c r="GU188" i="3" s="1"/>
  <c r="GV188" i="3" s="1"/>
  <c r="GW188" i="3" s="1"/>
  <c r="GX188" i="3" s="1"/>
  <c r="GY188" i="3" s="1"/>
  <c r="GZ188" i="3" s="1"/>
  <c r="HA188" i="3" s="1"/>
  <c r="HB188" i="3" s="1"/>
  <c r="HC188" i="3" s="1"/>
  <c r="HD188" i="3" s="1"/>
  <c r="HE188" i="3" s="1"/>
  <c r="HF188" i="3" s="1"/>
  <c r="HG188" i="3" s="1"/>
  <c r="HH188" i="3" s="1"/>
  <c r="HI188" i="3" s="1"/>
  <c r="HJ188" i="3" s="1"/>
  <c r="HK188" i="3" s="1"/>
  <c r="HL188" i="3" s="1"/>
  <c r="HM188" i="3" s="1"/>
  <c r="AA190" i="3"/>
  <c r="AA192" i="3"/>
  <c r="AB192" i="3" s="1"/>
  <c r="AC192" i="3" s="1"/>
  <c r="AD192" i="3" s="1"/>
  <c r="AE192" i="3" s="1"/>
  <c r="AF192" i="3" s="1"/>
  <c r="AG192" i="3" s="1"/>
  <c r="AH192" i="3" s="1"/>
  <c r="AI192" i="3" s="1"/>
  <c r="AJ192" i="3" s="1"/>
  <c r="AK192" i="3" s="1"/>
  <c r="AL192" i="3" s="1"/>
  <c r="AM192" i="3" s="1"/>
  <c r="AN192" i="3" s="1"/>
  <c r="AO192" i="3" s="1"/>
  <c r="AP192" i="3" s="1"/>
  <c r="AQ192" i="3" s="1"/>
  <c r="AR192" i="3" s="1"/>
  <c r="AS192" i="3" s="1"/>
  <c r="AT192" i="3" s="1"/>
  <c r="AU192" i="3" s="1"/>
  <c r="AV192" i="3" s="1"/>
  <c r="AW192" i="3" s="1"/>
  <c r="AX192" i="3" s="1"/>
  <c r="AY192" i="3" s="1"/>
  <c r="AZ192" i="3" s="1"/>
  <c r="BA192" i="3" s="1"/>
  <c r="BB192" i="3" s="1"/>
  <c r="BC192" i="3" s="1"/>
  <c r="BD192" i="3" s="1"/>
  <c r="BE192" i="3" s="1"/>
  <c r="BF192" i="3" s="1"/>
  <c r="BG192" i="3" s="1"/>
  <c r="BH192" i="3" s="1"/>
  <c r="BI192" i="3" s="1"/>
  <c r="BJ192" i="3" s="1"/>
  <c r="BK192" i="3" s="1"/>
  <c r="BL192" i="3" s="1"/>
  <c r="BM192" i="3" s="1"/>
  <c r="BN192" i="3" s="1"/>
  <c r="BO192" i="3" s="1"/>
  <c r="BP192" i="3" s="1"/>
  <c r="BQ192" i="3" s="1"/>
  <c r="BR192" i="3" s="1"/>
  <c r="BS192" i="3" s="1"/>
  <c r="BT192" i="3" s="1"/>
  <c r="BU192" i="3" s="1"/>
  <c r="BV192" i="3" s="1"/>
  <c r="BW192" i="3" s="1"/>
  <c r="BX192" i="3" s="1"/>
  <c r="BY192" i="3" s="1"/>
  <c r="BZ192" i="3" s="1"/>
  <c r="CA192" i="3" s="1"/>
  <c r="CB192" i="3" s="1"/>
  <c r="CC192" i="3" s="1"/>
  <c r="CD192" i="3" s="1"/>
  <c r="CE192" i="3" s="1"/>
  <c r="CF192" i="3" s="1"/>
  <c r="CG192" i="3" s="1"/>
  <c r="CH192" i="3" s="1"/>
  <c r="CI192" i="3" s="1"/>
  <c r="CJ192" i="3" s="1"/>
  <c r="CK192" i="3" s="1"/>
  <c r="CL192" i="3" s="1"/>
  <c r="CM192" i="3" s="1"/>
  <c r="CN192" i="3" s="1"/>
  <c r="CO192" i="3" s="1"/>
  <c r="CP192" i="3" s="1"/>
  <c r="CQ192" i="3" s="1"/>
  <c r="CR192" i="3" s="1"/>
  <c r="CS192" i="3" s="1"/>
  <c r="CT192" i="3" s="1"/>
  <c r="CU192" i="3" s="1"/>
  <c r="CV192" i="3" s="1"/>
  <c r="CW192" i="3" s="1"/>
  <c r="CX192" i="3" s="1"/>
  <c r="CY192" i="3" s="1"/>
  <c r="CZ192" i="3" s="1"/>
  <c r="DA192" i="3" s="1"/>
  <c r="DB192" i="3" s="1"/>
  <c r="DC192" i="3" s="1"/>
  <c r="DD192" i="3" s="1"/>
  <c r="DE192" i="3" s="1"/>
  <c r="DF192" i="3" s="1"/>
  <c r="DG192" i="3" s="1"/>
  <c r="DH192" i="3" s="1"/>
  <c r="DI192" i="3" s="1"/>
  <c r="DJ192" i="3" s="1"/>
  <c r="DK192" i="3" s="1"/>
  <c r="DL192" i="3" s="1"/>
  <c r="DM192" i="3" s="1"/>
  <c r="DN192" i="3" s="1"/>
  <c r="DO192" i="3" s="1"/>
  <c r="DP192" i="3" s="1"/>
  <c r="DQ192" i="3" s="1"/>
  <c r="DR192" i="3" s="1"/>
  <c r="DS192" i="3" s="1"/>
  <c r="DT192" i="3" s="1"/>
  <c r="DU192" i="3" s="1"/>
  <c r="DV192" i="3" s="1"/>
  <c r="DW192" i="3" s="1"/>
  <c r="DX192" i="3" s="1"/>
  <c r="DY192" i="3" s="1"/>
  <c r="DZ192" i="3" s="1"/>
  <c r="EA192" i="3" s="1"/>
  <c r="EB192" i="3" s="1"/>
  <c r="EC192" i="3" s="1"/>
  <c r="ED192" i="3" s="1"/>
  <c r="EE192" i="3" s="1"/>
  <c r="EF192" i="3" s="1"/>
  <c r="EG192" i="3" s="1"/>
  <c r="EH192" i="3" s="1"/>
  <c r="EI192" i="3" s="1"/>
  <c r="EJ192" i="3" s="1"/>
  <c r="EK192" i="3" s="1"/>
  <c r="EL192" i="3" s="1"/>
  <c r="EM192" i="3" s="1"/>
  <c r="EN192" i="3" s="1"/>
  <c r="EO192" i="3" s="1"/>
  <c r="EP192" i="3" s="1"/>
  <c r="EQ192" i="3" s="1"/>
  <c r="ER192" i="3" s="1"/>
  <c r="ES192" i="3" s="1"/>
  <c r="ET192" i="3" s="1"/>
  <c r="EU192" i="3" s="1"/>
  <c r="EV192" i="3" s="1"/>
  <c r="EW192" i="3" s="1"/>
  <c r="EX192" i="3" s="1"/>
  <c r="EY192" i="3" s="1"/>
  <c r="EZ192" i="3" s="1"/>
  <c r="FA192" i="3" s="1"/>
  <c r="FB192" i="3" s="1"/>
  <c r="FC192" i="3" s="1"/>
  <c r="FD192" i="3" s="1"/>
  <c r="FE192" i="3" s="1"/>
  <c r="FF192" i="3" s="1"/>
  <c r="FG192" i="3" s="1"/>
  <c r="FH192" i="3" s="1"/>
  <c r="FI192" i="3" s="1"/>
  <c r="FJ192" i="3" s="1"/>
  <c r="FK192" i="3" s="1"/>
  <c r="FL192" i="3" s="1"/>
  <c r="FM192" i="3" s="1"/>
  <c r="FN192" i="3" s="1"/>
  <c r="FO192" i="3" s="1"/>
  <c r="FP192" i="3" s="1"/>
  <c r="FQ192" i="3" s="1"/>
  <c r="FR192" i="3" s="1"/>
  <c r="FS192" i="3" s="1"/>
  <c r="FT192" i="3" s="1"/>
  <c r="FU192" i="3" s="1"/>
  <c r="FV192" i="3" s="1"/>
  <c r="FW192" i="3" s="1"/>
  <c r="FX192" i="3" s="1"/>
  <c r="FY192" i="3" s="1"/>
  <c r="FZ192" i="3" s="1"/>
  <c r="GA192" i="3" s="1"/>
  <c r="GB192" i="3" s="1"/>
  <c r="GC192" i="3" s="1"/>
  <c r="GD192" i="3" s="1"/>
  <c r="GE192" i="3" s="1"/>
  <c r="GF192" i="3" s="1"/>
  <c r="GG192" i="3" s="1"/>
  <c r="GH192" i="3" s="1"/>
  <c r="GI192" i="3" s="1"/>
  <c r="GJ192" i="3" s="1"/>
  <c r="GK192" i="3" s="1"/>
  <c r="GL192" i="3" s="1"/>
  <c r="GM192" i="3" s="1"/>
  <c r="GN192" i="3" s="1"/>
  <c r="GO192" i="3" s="1"/>
  <c r="GP192" i="3" s="1"/>
  <c r="GQ192" i="3" s="1"/>
  <c r="GR192" i="3" s="1"/>
  <c r="GS192" i="3" s="1"/>
  <c r="GT192" i="3" s="1"/>
  <c r="GU192" i="3" s="1"/>
  <c r="GV192" i="3" s="1"/>
  <c r="GW192" i="3" s="1"/>
  <c r="GX192" i="3" s="1"/>
  <c r="GY192" i="3" s="1"/>
  <c r="GZ192" i="3" s="1"/>
  <c r="HA192" i="3" s="1"/>
  <c r="HB192" i="3" s="1"/>
  <c r="HC192" i="3" s="1"/>
  <c r="HD192" i="3" s="1"/>
  <c r="HE192" i="3" s="1"/>
  <c r="HF192" i="3" s="1"/>
  <c r="HG192" i="3" s="1"/>
  <c r="HH192" i="3" s="1"/>
  <c r="HI192" i="3" s="1"/>
  <c r="HJ192" i="3" s="1"/>
  <c r="HK192" i="3" s="1"/>
  <c r="HL192" i="3" s="1"/>
  <c r="HM192" i="3" s="1"/>
  <c r="AA193" i="3"/>
  <c r="AA194" i="3"/>
  <c r="AB194" i="3" s="1"/>
  <c r="AC194" i="3" s="1"/>
  <c r="AD194" i="3" s="1"/>
  <c r="AE194" i="3" s="1"/>
  <c r="AF194" i="3" s="1"/>
  <c r="AG194" i="3" s="1"/>
  <c r="AH194" i="3" s="1"/>
  <c r="AI194" i="3" s="1"/>
  <c r="AJ194" i="3" s="1"/>
  <c r="AK194" i="3" s="1"/>
  <c r="AL194" i="3" s="1"/>
  <c r="AM194" i="3" s="1"/>
  <c r="AN194" i="3" s="1"/>
  <c r="AO194" i="3" s="1"/>
  <c r="AP194" i="3" s="1"/>
  <c r="AQ194" i="3" s="1"/>
  <c r="AR194" i="3" s="1"/>
  <c r="AS194" i="3" s="1"/>
  <c r="AT194" i="3" s="1"/>
  <c r="AU194" i="3" s="1"/>
  <c r="AV194" i="3" s="1"/>
  <c r="AW194" i="3" s="1"/>
  <c r="AX194" i="3" s="1"/>
  <c r="AY194" i="3" s="1"/>
  <c r="AZ194" i="3" s="1"/>
  <c r="BA194" i="3" s="1"/>
  <c r="BB194" i="3" s="1"/>
  <c r="BC194" i="3" s="1"/>
  <c r="BD194" i="3" s="1"/>
  <c r="BE194" i="3" s="1"/>
  <c r="BF194" i="3" s="1"/>
  <c r="BG194" i="3" s="1"/>
  <c r="BH194" i="3" s="1"/>
  <c r="BI194" i="3" s="1"/>
  <c r="BJ194" i="3" s="1"/>
  <c r="BK194" i="3" s="1"/>
  <c r="BL194" i="3" s="1"/>
  <c r="BM194" i="3" s="1"/>
  <c r="BN194" i="3" s="1"/>
  <c r="BO194" i="3" s="1"/>
  <c r="BP194" i="3" s="1"/>
  <c r="BQ194" i="3" s="1"/>
  <c r="BR194" i="3" s="1"/>
  <c r="BS194" i="3" s="1"/>
  <c r="BT194" i="3" s="1"/>
  <c r="BU194" i="3" s="1"/>
  <c r="BV194" i="3" s="1"/>
  <c r="BW194" i="3" s="1"/>
  <c r="BX194" i="3" s="1"/>
  <c r="BY194" i="3" s="1"/>
  <c r="BZ194" i="3" s="1"/>
  <c r="CA194" i="3" s="1"/>
  <c r="CB194" i="3" s="1"/>
  <c r="CC194" i="3" s="1"/>
  <c r="CD194" i="3" s="1"/>
  <c r="CE194" i="3" s="1"/>
  <c r="CF194" i="3" s="1"/>
  <c r="CG194" i="3" s="1"/>
  <c r="CH194" i="3" s="1"/>
  <c r="CI194" i="3" s="1"/>
  <c r="CJ194" i="3" s="1"/>
  <c r="CK194" i="3" s="1"/>
  <c r="CL194" i="3" s="1"/>
  <c r="CM194" i="3" s="1"/>
  <c r="CN194" i="3" s="1"/>
  <c r="CO194" i="3" s="1"/>
  <c r="CP194" i="3" s="1"/>
  <c r="CQ194" i="3" s="1"/>
  <c r="CR194" i="3" s="1"/>
  <c r="CS194" i="3" s="1"/>
  <c r="CT194" i="3" s="1"/>
  <c r="CU194" i="3" s="1"/>
  <c r="CV194" i="3" s="1"/>
  <c r="CW194" i="3" s="1"/>
  <c r="CX194" i="3" s="1"/>
  <c r="CY194" i="3" s="1"/>
  <c r="CZ194" i="3" s="1"/>
  <c r="DA194" i="3" s="1"/>
  <c r="DB194" i="3" s="1"/>
  <c r="DC194" i="3" s="1"/>
  <c r="DD194" i="3" s="1"/>
  <c r="DE194" i="3" s="1"/>
  <c r="DF194" i="3" s="1"/>
  <c r="DG194" i="3" s="1"/>
  <c r="DH194" i="3" s="1"/>
  <c r="DI194" i="3" s="1"/>
  <c r="DJ194" i="3" s="1"/>
  <c r="DK194" i="3" s="1"/>
  <c r="DL194" i="3" s="1"/>
  <c r="DM194" i="3" s="1"/>
  <c r="DN194" i="3" s="1"/>
  <c r="DO194" i="3" s="1"/>
  <c r="DP194" i="3" s="1"/>
  <c r="DQ194" i="3" s="1"/>
  <c r="DR194" i="3" s="1"/>
  <c r="DS194" i="3" s="1"/>
  <c r="DT194" i="3" s="1"/>
  <c r="DU194" i="3" s="1"/>
  <c r="DV194" i="3" s="1"/>
  <c r="DW194" i="3" s="1"/>
  <c r="DX194" i="3" s="1"/>
  <c r="DY194" i="3" s="1"/>
  <c r="DZ194" i="3" s="1"/>
  <c r="EA194" i="3" s="1"/>
  <c r="EB194" i="3" s="1"/>
  <c r="EC194" i="3" s="1"/>
  <c r="ED194" i="3" s="1"/>
  <c r="EE194" i="3" s="1"/>
  <c r="EF194" i="3" s="1"/>
  <c r="EG194" i="3" s="1"/>
  <c r="EH194" i="3" s="1"/>
  <c r="EI194" i="3" s="1"/>
  <c r="EJ194" i="3" s="1"/>
  <c r="EK194" i="3" s="1"/>
  <c r="EL194" i="3" s="1"/>
  <c r="EM194" i="3" s="1"/>
  <c r="EN194" i="3" s="1"/>
  <c r="EO194" i="3" s="1"/>
  <c r="EP194" i="3" s="1"/>
  <c r="EQ194" i="3" s="1"/>
  <c r="ER194" i="3" s="1"/>
  <c r="ES194" i="3" s="1"/>
  <c r="ET194" i="3" s="1"/>
  <c r="EU194" i="3" s="1"/>
  <c r="EV194" i="3" s="1"/>
  <c r="EW194" i="3" s="1"/>
  <c r="EX194" i="3" s="1"/>
  <c r="EY194" i="3" s="1"/>
  <c r="EZ194" i="3" s="1"/>
  <c r="FA194" i="3" s="1"/>
  <c r="FB194" i="3" s="1"/>
  <c r="FC194" i="3" s="1"/>
  <c r="FD194" i="3" s="1"/>
  <c r="FE194" i="3" s="1"/>
  <c r="FF194" i="3" s="1"/>
  <c r="FG194" i="3" s="1"/>
  <c r="FH194" i="3" s="1"/>
  <c r="FI194" i="3" s="1"/>
  <c r="FJ194" i="3" s="1"/>
  <c r="FK194" i="3" s="1"/>
  <c r="FL194" i="3" s="1"/>
  <c r="FM194" i="3" s="1"/>
  <c r="FN194" i="3" s="1"/>
  <c r="FO194" i="3" s="1"/>
  <c r="FP194" i="3" s="1"/>
  <c r="FQ194" i="3" s="1"/>
  <c r="FR194" i="3" s="1"/>
  <c r="FS194" i="3" s="1"/>
  <c r="FT194" i="3" s="1"/>
  <c r="FU194" i="3" s="1"/>
  <c r="FV194" i="3" s="1"/>
  <c r="FW194" i="3" s="1"/>
  <c r="FX194" i="3" s="1"/>
  <c r="FY194" i="3" s="1"/>
  <c r="FZ194" i="3" s="1"/>
  <c r="GA194" i="3" s="1"/>
  <c r="GB194" i="3" s="1"/>
  <c r="GC194" i="3" s="1"/>
  <c r="GD194" i="3" s="1"/>
  <c r="GE194" i="3" s="1"/>
  <c r="GF194" i="3" s="1"/>
  <c r="GG194" i="3" s="1"/>
  <c r="GH194" i="3" s="1"/>
  <c r="GI194" i="3" s="1"/>
  <c r="GJ194" i="3" s="1"/>
  <c r="GK194" i="3" s="1"/>
  <c r="GL194" i="3" s="1"/>
  <c r="GM194" i="3" s="1"/>
  <c r="GN194" i="3" s="1"/>
  <c r="GO194" i="3" s="1"/>
  <c r="GP194" i="3" s="1"/>
  <c r="GQ194" i="3" s="1"/>
  <c r="GR194" i="3" s="1"/>
  <c r="GS194" i="3" s="1"/>
  <c r="GT194" i="3" s="1"/>
  <c r="GU194" i="3" s="1"/>
  <c r="GV194" i="3" s="1"/>
  <c r="GW194" i="3" s="1"/>
  <c r="GX194" i="3" s="1"/>
  <c r="GY194" i="3" s="1"/>
  <c r="GZ194" i="3" s="1"/>
  <c r="HA194" i="3" s="1"/>
  <c r="HB194" i="3" s="1"/>
  <c r="HC194" i="3" s="1"/>
  <c r="HD194" i="3" s="1"/>
  <c r="HE194" i="3" s="1"/>
  <c r="HF194" i="3" s="1"/>
  <c r="HG194" i="3" s="1"/>
  <c r="HH194" i="3" s="1"/>
  <c r="HI194" i="3" s="1"/>
  <c r="HJ194" i="3" s="1"/>
  <c r="HK194" i="3" s="1"/>
  <c r="HL194" i="3" s="1"/>
  <c r="HM194" i="3" s="1"/>
  <c r="AA195" i="3"/>
  <c r="AB195" i="3" s="1"/>
  <c r="AC195" i="3" s="1"/>
  <c r="AD195" i="3" s="1"/>
  <c r="AE195" i="3" s="1"/>
  <c r="AF195" i="3" s="1"/>
  <c r="AG195" i="3" s="1"/>
  <c r="AH195" i="3" s="1"/>
  <c r="AI195" i="3" s="1"/>
  <c r="AJ195" i="3" s="1"/>
  <c r="AK195" i="3" s="1"/>
  <c r="AL195" i="3" s="1"/>
  <c r="AM195" i="3" s="1"/>
  <c r="AN195" i="3" s="1"/>
  <c r="AO195" i="3" s="1"/>
  <c r="AP195" i="3" s="1"/>
  <c r="AQ195" i="3" s="1"/>
  <c r="AR195" i="3" s="1"/>
  <c r="AS195" i="3" s="1"/>
  <c r="AT195" i="3" s="1"/>
  <c r="AU195" i="3" s="1"/>
  <c r="AV195" i="3" s="1"/>
  <c r="AW195" i="3" s="1"/>
  <c r="AX195" i="3" s="1"/>
  <c r="AY195" i="3" s="1"/>
  <c r="AZ195" i="3" s="1"/>
  <c r="BA195" i="3" s="1"/>
  <c r="BB195" i="3" s="1"/>
  <c r="BC195" i="3" s="1"/>
  <c r="BD195" i="3" s="1"/>
  <c r="BE195" i="3" s="1"/>
  <c r="BF195" i="3" s="1"/>
  <c r="BG195" i="3" s="1"/>
  <c r="BH195" i="3" s="1"/>
  <c r="BI195" i="3" s="1"/>
  <c r="BJ195" i="3" s="1"/>
  <c r="BK195" i="3" s="1"/>
  <c r="BL195" i="3" s="1"/>
  <c r="BM195" i="3" s="1"/>
  <c r="BN195" i="3" s="1"/>
  <c r="BO195" i="3" s="1"/>
  <c r="BP195" i="3" s="1"/>
  <c r="BQ195" i="3" s="1"/>
  <c r="BR195" i="3" s="1"/>
  <c r="BS195" i="3" s="1"/>
  <c r="BT195" i="3" s="1"/>
  <c r="BU195" i="3" s="1"/>
  <c r="BV195" i="3" s="1"/>
  <c r="BW195" i="3" s="1"/>
  <c r="BX195" i="3" s="1"/>
  <c r="BY195" i="3" s="1"/>
  <c r="BZ195" i="3" s="1"/>
  <c r="CA195" i="3" s="1"/>
  <c r="CB195" i="3" s="1"/>
  <c r="CC195" i="3" s="1"/>
  <c r="CD195" i="3" s="1"/>
  <c r="CE195" i="3" s="1"/>
  <c r="CF195" i="3" s="1"/>
  <c r="CG195" i="3" s="1"/>
  <c r="CH195" i="3" s="1"/>
  <c r="CI195" i="3" s="1"/>
  <c r="CJ195" i="3" s="1"/>
  <c r="CK195" i="3" s="1"/>
  <c r="CL195" i="3" s="1"/>
  <c r="CM195" i="3" s="1"/>
  <c r="CN195" i="3" s="1"/>
  <c r="CO195" i="3" s="1"/>
  <c r="CP195" i="3" s="1"/>
  <c r="CQ195" i="3" s="1"/>
  <c r="CR195" i="3" s="1"/>
  <c r="CS195" i="3" s="1"/>
  <c r="CT195" i="3" s="1"/>
  <c r="CU195" i="3" s="1"/>
  <c r="CV195" i="3" s="1"/>
  <c r="CW195" i="3" s="1"/>
  <c r="CX195" i="3" s="1"/>
  <c r="CY195" i="3" s="1"/>
  <c r="CZ195" i="3" s="1"/>
  <c r="DA195" i="3" s="1"/>
  <c r="DB195" i="3" s="1"/>
  <c r="DC195" i="3" s="1"/>
  <c r="DD195" i="3" s="1"/>
  <c r="DE195" i="3" s="1"/>
  <c r="DF195" i="3" s="1"/>
  <c r="DG195" i="3" s="1"/>
  <c r="DH195" i="3" s="1"/>
  <c r="DI195" i="3" s="1"/>
  <c r="DJ195" i="3" s="1"/>
  <c r="DK195" i="3" s="1"/>
  <c r="DL195" i="3" s="1"/>
  <c r="DM195" i="3" s="1"/>
  <c r="DN195" i="3" s="1"/>
  <c r="DO195" i="3" s="1"/>
  <c r="DP195" i="3" s="1"/>
  <c r="DQ195" i="3" s="1"/>
  <c r="DR195" i="3" s="1"/>
  <c r="DS195" i="3" s="1"/>
  <c r="DT195" i="3" s="1"/>
  <c r="DU195" i="3" s="1"/>
  <c r="DV195" i="3" s="1"/>
  <c r="DW195" i="3" s="1"/>
  <c r="DX195" i="3" s="1"/>
  <c r="DY195" i="3" s="1"/>
  <c r="DZ195" i="3" s="1"/>
  <c r="EA195" i="3" s="1"/>
  <c r="EB195" i="3" s="1"/>
  <c r="EC195" i="3" s="1"/>
  <c r="ED195" i="3" s="1"/>
  <c r="EE195" i="3" s="1"/>
  <c r="EF195" i="3" s="1"/>
  <c r="EG195" i="3" s="1"/>
  <c r="EH195" i="3" s="1"/>
  <c r="EI195" i="3" s="1"/>
  <c r="EJ195" i="3" s="1"/>
  <c r="EK195" i="3" s="1"/>
  <c r="EL195" i="3" s="1"/>
  <c r="EM195" i="3" s="1"/>
  <c r="EN195" i="3" s="1"/>
  <c r="EO195" i="3" s="1"/>
  <c r="EP195" i="3" s="1"/>
  <c r="EQ195" i="3" s="1"/>
  <c r="ER195" i="3" s="1"/>
  <c r="ES195" i="3" s="1"/>
  <c r="ET195" i="3" s="1"/>
  <c r="EU195" i="3" s="1"/>
  <c r="EV195" i="3" s="1"/>
  <c r="EW195" i="3" s="1"/>
  <c r="EX195" i="3" s="1"/>
  <c r="EY195" i="3" s="1"/>
  <c r="EZ195" i="3" s="1"/>
  <c r="FA195" i="3" s="1"/>
  <c r="FB195" i="3" s="1"/>
  <c r="FC195" i="3" s="1"/>
  <c r="FD195" i="3" s="1"/>
  <c r="FE195" i="3" s="1"/>
  <c r="FF195" i="3" s="1"/>
  <c r="FG195" i="3" s="1"/>
  <c r="FH195" i="3" s="1"/>
  <c r="FI195" i="3" s="1"/>
  <c r="FJ195" i="3" s="1"/>
  <c r="FK195" i="3" s="1"/>
  <c r="FL195" i="3" s="1"/>
  <c r="FM195" i="3" s="1"/>
  <c r="FN195" i="3" s="1"/>
  <c r="FO195" i="3" s="1"/>
  <c r="FP195" i="3" s="1"/>
  <c r="FQ195" i="3" s="1"/>
  <c r="FR195" i="3" s="1"/>
  <c r="FS195" i="3" s="1"/>
  <c r="FT195" i="3" s="1"/>
  <c r="FU195" i="3" s="1"/>
  <c r="FV195" i="3" s="1"/>
  <c r="FW195" i="3" s="1"/>
  <c r="FX195" i="3" s="1"/>
  <c r="FY195" i="3" s="1"/>
  <c r="FZ195" i="3" s="1"/>
  <c r="GA195" i="3" s="1"/>
  <c r="GB195" i="3" s="1"/>
  <c r="GC195" i="3" s="1"/>
  <c r="GD195" i="3" s="1"/>
  <c r="GE195" i="3" s="1"/>
  <c r="GF195" i="3" s="1"/>
  <c r="GG195" i="3" s="1"/>
  <c r="GH195" i="3" s="1"/>
  <c r="GI195" i="3" s="1"/>
  <c r="GJ195" i="3" s="1"/>
  <c r="GK195" i="3" s="1"/>
  <c r="GL195" i="3" s="1"/>
  <c r="GM195" i="3" s="1"/>
  <c r="GN195" i="3" s="1"/>
  <c r="GO195" i="3" s="1"/>
  <c r="GP195" i="3" s="1"/>
  <c r="GQ195" i="3" s="1"/>
  <c r="GR195" i="3" s="1"/>
  <c r="GS195" i="3" s="1"/>
  <c r="GT195" i="3" s="1"/>
  <c r="GU195" i="3" s="1"/>
  <c r="GV195" i="3" s="1"/>
  <c r="GW195" i="3" s="1"/>
  <c r="GX195" i="3" s="1"/>
  <c r="GY195" i="3" s="1"/>
  <c r="GZ195" i="3" s="1"/>
  <c r="HA195" i="3" s="1"/>
  <c r="HB195" i="3" s="1"/>
  <c r="HC195" i="3" s="1"/>
  <c r="HD195" i="3" s="1"/>
  <c r="HE195" i="3" s="1"/>
  <c r="HF195" i="3" s="1"/>
  <c r="HG195" i="3" s="1"/>
  <c r="HH195" i="3" s="1"/>
  <c r="HI195" i="3" s="1"/>
  <c r="HJ195" i="3" s="1"/>
  <c r="HK195" i="3" s="1"/>
  <c r="HL195" i="3" s="1"/>
  <c r="HM195" i="3" s="1"/>
  <c r="AA197" i="3"/>
  <c r="AA205" i="3"/>
  <c r="AB205" i="3" s="1"/>
  <c r="AC205" i="3" s="1"/>
  <c r="AD205" i="3" s="1"/>
  <c r="AE205" i="3" s="1"/>
  <c r="AF205" i="3" s="1"/>
  <c r="AG205" i="3" s="1"/>
  <c r="AH205" i="3" s="1"/>
  <c r="AI205" i="3" s="1"/>
  <c r="AJ205" i="3" s="1"/>
  <c r="AK205" i="3" s="1"/>
  <c r="AL205" i="3" s="1"/>
  <c r="AM205" i="3" s="1"/>
  <c r="AN205" i="3" s="1"/>
  <c r="AO205" i="3" s="1"/>
  <c r="AP205" i="3" s="1"/>
  <c r="AQ205" i="3" s="1"/>
  <c r="AR205" i="3" s="1"/>
  <c r="AS205" i="3" s="1"/>
  <c r="AT205" i="3" s="1"/>
  <c r="AU205" i="3" s="1"/>
  <c r="AV205" i="3" s="1"/>
  <c r="AW205" i="3" s="1"/>
  <c r="AX205" i="3" s="1"/>
  <c r="AY205" i="3" s="1"/>
  <c r="AZ205" i="3" s="1"/>
  <c r="BA205" i="3" s="1"/>
  <c r="BB205" i="3" s="1"/>
  <c r="BC205" i="3" s="1"/>
  <c r="BD205" i="3" s="1"/>
  <c r="BE205" i="3" s="1"/>
  <c r="BF205" i="3" s="1"/>
  <c r="BG205" i="3" s="1"/>
  <c r="BH205" i="3" s="1"/>
  <c r="BI205" i="3" s="1"/>
  <c r="BJ205" i="3" s="1"/>
  <c r="BK205" i="3" s="1"/>
  <c r="BL205" i="3" s="1"/>
  <c r="BM205" i="3" s="1"/>
  <c r="BN205" i="3" s="1"/>
  <c r="BO205" i="3" s="1"/>
  <c r="BP205" i="3" s="1"/>
  <c r="BQ205" i="3" s="1"/>
  <c r="BR205" i="3" s="1"/>
  <c r="BS205" i="3" s="1"/>
  <c r="BT205" i="3" s="1"/>
  <c r="BU205" i="3" s="1"/>
  <c r="BV205" i="3" s="1"/>
  <c r="BW205" i="3" s="1"/>
  <c r="BX205" i="3" s="1"/>
  <c r="BY205" i="3" s="1"/>
  <c r="BZ205" i="3" s="1"/>
  <c r="CA205" i="3" s="1"/>
  <c r="CB205" i="3" s="1"/>
  <c r="CC205" i="3" s="1"/>
  <c r="CD205" i="3" s="1"/>
  <c r="CE205" i="3" s="1"/>
  <c r="CF205" i="3" s="1"/>
  <c r="CG205" i="3" s="1"/>
  <c r="CH205" i="3" s="1"/>
  <c r="CI205" i="3" s="1"/>
  <c r="CJ205" i="3" s="1"/>
  <c r="CK205" i="3" s="1"/>
  <c r="CL205" i="3" s="1"/>
  <c r="CM205" i="3" s="1"/>
  <c r="CN205" i="3" s="1"/>
  <c r="CO205" i="3" s="1"/>
  <c r="CP205" i="3" s="1"/>
  <c r="CQ205" i="3" s="1"/>
  <c r="CR205" i="3" s="1"/>
  <c r="CS205" i="3" s="1"/>
  <c r="CT205" i="3" s="1"/>
  <c r="CU205" i="3" s="1"/>
  <c r="CV205" i="3" s="1"/>
  <c r="CW205" i="3" s="1"/>
  <c r="CX205" i="3" s="1"/>
  <c r="CY205" i="3" s="1"/>
  <c r="CZ205" i="3" s="1"/>
  <c r="DA205" i="3" s="1"/>
  <c r="DB205" i="3" s="1"/>
  <c r="DC205" i="3" s="1"/>
  <c r="DD205" i="3" s="1"/>
  <c r="DE205" i="3" s="1"/>
  <c r="DF205" i="3" s="1"/>
  <c r="DG205" i="3" s="1"/>
  <c r="DH205" i="3" s="1"/>
  <c r="DI205" i="3" s="1"/>
  <c r="DJ205" i="3" s="1"/>
  <c r="DK205" i="3" s="1"/>
  <c r="DL205" i="3" s="1"/>
  <c r="DM205" i="3" s="1"/>
  <c r="DN205" i="3" s="1"/>
  <c r="DO205" i="3" s="1"/>
  <c r="DP205" i="3" s="1"/>
  <c r="DQ205" i="3" s="1"/>
  <c r="DR205" i="3" s="1"/>
  <c r="DS205" i="3" s="1"/>
  <c r="DT205" i="3" s="1"/>
  <c r="DU205" i="3" s="1"/>
  <c r="DV205" i="3" s="1"/>
  <c r="DW205" i="3" s="1"/>
  <c r="DX205" i="3" s="1"/>
  <c r="DY205" i="3" s="1"/>
  <c r="DZ205" i="3" s="1"/>
  <c r="EA205" i="3" s="1"/>
  <c r="EB205" i="3" s="1"/>
  <c r="EC205" i="3" s="1"/>
  <c r="ED205" i="3" s="1"/>
  <c r="EE205" i="3" s="1"/>
  <c r="EF205" i="3" s="1"/>
  <c r="EG205" i="3" s="1"/>
  <c r="EH205" i="3" s="1"/>
  <c r="EI205" i="3" s="1"/>
  <c r="EJ205" i="3" s="1"/>
  <c r="EK205" i="3" s="1"/>
  <c r="EL205" i="3" s="1"/>
  <c r="EM205" i="3" s="1"/>
  <c r="EN205" i="3" s="1"/>
  <c r="EO205" i="3" s="1"/>
  <c r="EP205" i="3" s="1"/>
  <c r="EQ205" i="3" s="1"/>
  <c r="ER205" i="3" s="1"/>
  <c r="ES205" i="3" s="1"/>
  <c r="ET205" i="3" s="1"/>
  <c r="EU205" i="3" s="1"/>
  <c r="EV205" i="3" s="1"/>
  <c r="EW205" i="3" s="1"/>
  <c r="EX205" i="3" s="1"/>
  <c r="EY205" i="3" s="1"/>
  <c r="EZ205" i="3" s="1"/>
  <c r="FA205" i="3" s="1"/>
  <c r="FB205" i="3" s="1"/>
  <c r="FC205" i="3" s="1"/>
  <c r="FD205" i="3" s="1"/>
  <c r="FE205" i="3" s="1"/>
  <c r="FF205" i="3" s="1"/>
  <c r="FG205" i="3" s="1"/>
  <c r="FH205" i="3" s="1"/>
  <c r="FI205" i="3" s="1"/>
  <c r="FJ205" i="3" s="1"/>
  <c r="FK205" i="3" s="1"/>
  <c r="FL205" i="3" s="1"/>
  <c r="FM205" i="3" s="1"/>
  <c r="FN205" i="3" s="1"/>
  <c r="FO205" i="3" s="1"/>
  <c r="FP205" i="3" s="1"/>
  <c r="FQ205" i="3" s="1"/>
  <c r="FR205" i="3" s="1"/>
  <c r="FS205" i="3" s="1"/>
  <c r="FT205" i="3" s="1"/>
  <c r="FU205" i="3" s="1"/>
  <c r="FV205" i="3" s="1"/>
  <c r="FW205" i="3" s="1"/>
  <c r="FX205" i="3" s="1"/>
  <c r="FY205" i="3" s="1"/>
  <c r="FZ205" i="3" s="1"/>
  <c r="GA205" i="3" s="1"/>
  <c r="GB205" i="3" s="1"/>
  <c r="GC205" i="3" s="1"/>
  <c r="GD205" i="3" s="1"/>
  <c r="GE205" i="3" s="1"/>
  <c r="GF205" i="3" s="1"/>
  <c r="GG205" i="3" s="1"/>
  <c r="GH205" i="3" s="1"/>
  <c r="GI205" i="3" s="1"/>
  <c r="GJ205" i="3" s="1"/>
  <c r="GK205" i="3" s="1"/>
  <c r="GL205" i="3" s="1"/>
  <c r="GM205" i="3" s="1"/>
  <c r="GN205" i="3" s="1"/>
  <c r="GO205" i="3" s="1"/>
  <c r="GP205" i="3" s="1"/>
  <c r="GQ205" i="3" s="1"/>
  <c r="GR205" i="3" s="1"/>
  <c r="GS205" i="3" s="1"/>
  <c r="GT205" i="3" s="1"/>
  <c r="GU205" i="3" s="1"/>
  <c r="GV205" i="3" s="1"/>
  <c r="GW205" i="3" s="1"/>
  <c r="GX205" i="3" s="1"/>
  <c r="GY205" i="3" s="1"/>
  <c r="GZ205" i="3" s="1"/>
  <c r="HA205" i="3" s="1"/>
  <c r="HB205" i="3" s="1"/>
  <c r="HC205" i="3" s="1"/>
  <c r="HD205" i="3" s="1"/>
  <c r="HE205" i="3" s="1"/>
  <c r="HF205" i="3" s="1"/>
  <c r="HG205" i="3" s="1"/>
  <c r="HH205" i="3" s="1"/>
  <c r="HI205" i="3" s="1"/>
  <c r="HJ205" i="3" s="1"/>
  <c r="HK205" i="3" s="1"/>
  <c r="HL205" i="3" s="1"/>
  <c r="HM205" i="3" s="1"/>
  <c r="AA207" i="3"/>
  <c r="AA215" i="3"/>
  <c r="AB215" i="3" s="1"/>
  <c r="AC215" i="3" s="1"/>
  <c r="AD215" i="3" s="1"/>
  <c r="AE215" i="3" s="1"/>
  <c r="AF215" i="3" s="1"/>
  <c r="AG215" i="3" s="1"/>
  <c r="AH215" i="3" s="1"/>
  <c r="AI215" i="3" s="1"/>
  <c r="AJ215" i="3" s="1"/>
  <c r="AK215" i="3" s="1"/>
  <c r="AL215" i="3" s="1"/>
  <c r="AM215" i="3" s="1"/>
  <c r="AN215" i="3" s="1"/>
  <c r="AO215" i="3" s="1"/>
  <c r="AP215" i="3" s="1"/>
  <c r="AQ215" i="3" s="1"/>
  <c r="AR215" i="3" s="1"/>
  <c r="AS215" i="3" s="1"/>
  <c r="AT215" i="3" s="1"/>
  <c r="AU215" i="3" s="1"/>
  <c r="AV215" i="3" s="1"/>
  <c r="AW215" i="3" s="1"/>
  <c r="AX215" i="3" s="1"/>
  <c r="AY215" i="3" s="1"/>
  <c r="AZ215" i="3" s="1"/>
  <c r="BA215" i="3" s="1"/>
  <c r="BB215" i="3" s="1"/>
  <c r="BC215" i="3" s="1"/>
  <c r="BD215" i="3" s="1"/>
  <c r="BE215" i="3" s="1"/>
  <c r="BF215" i="3" s="1"/>
  <c r="BG215" i="3" s="1"/>
  <c r="BH215" i="3" s="1"/>
  <c r="BI215" i="3" s="1"/>
  <c r="BJ215" i="3" s="1"/>
  <c r="BK215" i="3" s="1"/>
  <c r="BL215" i="3" s="1"/>
  <c r="BM215" i="3" s="1"/>
  <c r="BN215" i="3" s="1"/>
  <c r="BO215" i="3" s="1"/>
  <c r="BP215" i="3" s="1"/>
  <c r="BQ215" i="3" s="1"/>
  <c r="BR215" i="3" s="1"/>
  <c r="BS215" i="3" s="1"/>
  <c r="BT215" i="3" s="1"/>
  <c r="BU215" i="3" s="1"/>
  <c r="BV215" i="3" s="1"/>
  <c r="BW215" i="3" s="1"/>
  <c r="BX215" i="3" s="1"/>
  <c r="BY215" i="3" s="1"/>
  <c r="BZ215" i="3" s="1"/>
  <c r="CA215" i="3" s="1"/>
  <c r="CB215" i="3" s="1"/>
  <c r="CC215" i="3" s="1"/>
  <c r="CD215" i="3" s="1"/>
  <c r="CE215" i="3" s="1"/>
  <c r="CF215" i="3" s="1"/>
  <c r="CG215" i="3" s="1"/>
  <c r="CH215" i="3" s="1"/>
  <c r="CI215" i="3" s="1"/>
  <c r="CJ215" i="3" s="1"/>
  <c r="CK215" i="3" s="1"/>
  <c r="CL215" i="3" s="1"/>
  <c r="CM215" i="3" s="1"/>
  <c r="CN215" i="3" s="1"/>
  <c r="CO215" i="3" s="1"/>
  <c r="CP215" i="3" s="1"/>
  <c r="CQ215" i="3" s="1"/>
  <c r="CR215" i="3" s="1"/>
  <c r="CS215" i="3" s="1"/>
  <c r="CT215" i="3" s="1"/>
  <c r="CU215" i="3" s="1"/>
  <c r="CV215" i="3" s="1"/>
  <c r="CW215" i="3" s="1"/>
  <c r="CX215" i="3" s="1"/>
  <c r="CY215" i="3" s="1"/>
  <c r="CZ215" i="3" s="1"/>
  <c r="DA215" i="3" s="1"/>
  <c r="DB215" i="3" s="1"/>
  <c r="DC215" i="3" s="1"/>
  <c r="DD215" i="3" s="1"/>
  <c r="DE215" i="3" s="1"/>
  <c r="DF215" i="3" s="1"/>
  <c r="DG215" i="3" s="1"/>
  <c r="DH215" i="3" s="1"/>
  <c r="DI215" i="3" s="1"/>
  <c r="DJ215" i="3" s="1"/>
  <c r="DK215" i="3" s="1"/>
  <c r="DL215" i="3" s="1"/>
  <c r="DM215" i="3" s="1"/>
  <c r="DN215" i="3" s="1"/>
  <c r="DO215" i="3" s="1"/>
  <c r="DP215" i="3" s="1"/>
  <c r="DQ215" i="3" s="1"/>
  <c r="DR215" i="3" s="1"/>
  <c r="DS215" i="3" s="1"/>
  <c r="DT215" i="3" s="1"/>
  <c r="DU215" i="3" s="1"/>
  <c r="DV215" i="3" s="1"/>
  <c r="DW215" i="3" s="1"/>
  <c r="DX215" i="3" s="1"/>
  <c r="DY215" i="3" s="1"/>
  <c r="DZ215" i="3" s="1"/>
  <c r="EA215" i="3" s="1"/>
  <c r="EB215" i="3" s="1"/>
  <c r="EC215" i="3" s="1"/>
  <c r="ED215" i="3" s="1"/>
  <c r="EE215" i="3" s="1"/>
  <c r="EF215" i="3" s="1"/>
  <c r="EG215" i="3" s="1"/>
  <c r="EH215" i="3" s="1"/>
  <c r="EI215" i="3" s="1"/>
  <c r="EJ215" i="3" s="1"/>
  <c r="EK215" i="3" s="1"/>
  <c r="EL215" i="3" s="1"/>
  <c r="EM215" i="3" s="1"/>
  <c r="EN215" i="3" s="1"/>
  <c r="EO215" i="3" s="1"/>
  <c r="EP215" i="3" s="1"/>
  <c r="EQ215" i="3" s="1"/>
  <c r="ER215" i="3" s="1"/>
  <c r="ES215" i="3" s="1"/>
  <c r="ET215" i="3" s="1"/>
  <c r="EU215" i="3" s="1"/>
  <c r="EV215" i="3" s="1"/>
  <c r="EW215" i="3" s="1"/>
  <c r="EX215" i="3" s="1"/>
  <c r="EY215" i="3" s="1"/>
  <c r="EZ215" i="3" s="1"/>
  <c r="FA215" i="3" s="1"/>
  <c r="FB215" i="3" s="1"/>
  <c r="FC215" i="3" s="1"/>
  <c r="FD215" i="3" s="1"/>
  <c r="FE215" i="3" s="1"/>
  <c r="FF215" i="3" s="1"/>
  <c r="FG215" i="3" s="1"/>
  <c r="FH215" i="3" s="1"/>
  <c r="FI215" i="3" s="1"/>
  <c r="FJ215" i="3" s="1"/>
  <c r="FK215" i="3" s="1"/>
  <c r="FL215" i="3" s="1"/>
  <c r="FM215" i="3" s="1"/>
  <c r="FN215" i="3" s="1"/>
  <c r="FO215" i="3" s="1"/>
  <c r="FP215" i="3" s="1"/>
  <c r="FQ215" i="3" s="1"/>
  <c r="FR215" i="3" s="1"/>
  <c r="FS215" i="3" s="1"/>
  <c r="FT215" i="3" s="1"/>
  <c r="FU215" i="3" s="1"/>
  <c r="FV215" i="3" s="1"/>
  <c r="FW215" i="3" s="1"/>
  <c r="FX215" i="3" s="1"/>
  <c r="FY215" i="3" s="1"/>
  <c r="FZ215" i="3" s="1"/>
  <c r="GA215" i="3" s="1"/>
  <c r="GB215" i="3" s="1"/>
  <c r="GC215" i="3" s="1"/>
  <c r="GD215" i="3" s="1"/>
  <c r="GE215" i="3" s="1"/>
  <c r="GF215" i="3" s="1"/>
  <c r="GG215" i="3" s="1"/>
  <c r="GH215" i="3" s="1"/>
  <c r="GI215" i="3" s="1"/>
  <c r="GJ215" i="3" s="1"/>
  <c r="GK215" i="3" s="1"/>
  <c r="GL215" i="3" s="1"/>
  <c r="GM215" i="3" s="1"/>
  <c r="GN215" i="3" s="1"/>
  <c r="GO215" i="3" s="1"/>
  <c r="GP215" i="3" s="1"/>
  <c r="GQ215" i="3" s="1"/>
  <c r="GR215" i="3" s="1"/>
  <c r="GS215" i="3" s="1"/>
  <c r="GT215" i="3" s="1"/>
  <c r="GU215" i="3" s="1"/>
  <c r="GV215" i="3" s="1"/>
  <c r="GW215" i="3" s="1"/>
  <c r="GX215" i="3" s="1"/>
  <c r="GY215" i="3" s="1"/>
  <c r="GZ215" i="3" s="1"/>
  <c r="HA215" i="3" s="1"/>
  <c r="HB215" i="3" s="1"/>
  <c r="HC215" i="3" s="1"/>
  <c r="HD215" i="3" s="1"/>
  <c r="HE215" i="3" s="1"/>
  <c r="HF215" i="3" s="1"/>
  <c r="HG215" i="3" s="1"/>
  <c r="HH215" i="3" s="1"/>
  <c r="HI215" i="3" s="1"/>
  <c r="HJ215" i="3" s="1"/>
  <c r="HK215" i="3" s="1"/>
  <c r="HL215" i="3" s="1"/>
  <c r="HM215" i="3" s="1"/>
  <c r="AA220" i="3"/>
  <c r="AA234" i="3"/>
  <c r="AB234" i="3" s="1"/>
  <c r="AC234" i="3" s="1"/>
  <c r="AD234" i="3" s="1"/>
  <c r="AE234" i="3" s="1"/>
  <c r="AF234" i="3" s="1"/>
  <c r="AG234" i="3" s="1"/>
  <c r="AH234" i="3" s="1"/>
  <c r="AI234" i="3" s="1"/>
  <c r="AJ234" i="3" s="1"/>
  <c r="AK234" i="3" s="1"/>
  <c r="AL234" i="3" s="1"/>
  <c r="AM234" i="3" s="1"/>
  <c r="AN234" i="3" s="1"/>
  <c r="AO234" i="3" s="1"/>
  <c r="AP234" i="3" s="1"/>
  <c r="AQ234" i="3" s="1"/>
  <c r="AR234" i="3" s="1"/>
  <c r="AS234" i="3" s="1"/>
  <c r="AT234" i="3" s="1"/>
  <c r="AU234" i="3" s="1"/>
  <c r="AV234" i="3" s="1"/>
  <c r="AW234" i="3" s="1"/>
  <c r="AX234" i="3" s="1"/>
  <c r="AY234" i="3" s="1"/>
  <c r="AZ234" i="3" s="1"/>
  <c r="BA234" i="3" s="1"/>
  <c r="BB234" i="3" s="1"/>
  <c r="BC234" i="3" s="1"/>
  <c r="BD234" i="3" s="1"/>
  <c r="BE234" i="3" s="1"/>
  <c r="BF234" i="3" s="1"/>
  <c r="BG234" i="3" s="1"/>
  <c r="BH234" i="3" s="1"/>
  <c r="BI234" i="3" s="1"/>
  <c r="BJ234" i="3" s="1"/>
  <c r="BK234" i="3" s="1"/>
  <c r="BL234" i="3" s="1"/>
  <c r="BM234" i="3" s="1"/>
  <c r="BN234" i="3" s="1"/>
  <c r="BO234" i="3" s="1"/>
  <c r="BP234" i="3" s="1"/>
  <c r="BQ234" i="3" s="1"/>
  <c r="BR234" i="3" s="1"/>
  <c r="BS234" i="3" s="1"/>
  <c r="BT234" i="3" s="1"/>
  <c r="BU234" i="3" s="1"/>
  <c r="BV234" i="3" s="1"/>
  <c r="BW234" i="3" s="1"/>
  <c r="BX234" i="3" s="1"/>
  <c r="BY234" i="3" s="1"/>
  <c r="BZ234" i="3" s="1"/>
  <c r="CA234" i="3" s="1"/>
  <c r="CB234" i="3" s="1"/>
  <c r="CC234" i="3" s="1"/>
  <c r="CD234" i="3" s="1"/>
  <c r="CE234" i="3" s="1"/>
  <c r="CF234" i="3" s="1"/>
  <c r="CG234" i="3" s="1"/>
  <c r="CH234" i="3" s="1"/>
  <c r="CI234" i="3" s="1"/>
  <c r="CJ234" i="3" s="1"/>
  <c r="CK234" i="3" s="1"/>
  <c r="CL234" i="3" s="1"/>
  <c r="CM234" i="3" s="1"/>
  <c r="CN234" i="3" s="1"/>
  <c r="CO234" i="3" s="1"/>
  <c r="CP234" i="3" s="1"/>
  <c r="CQ234" i="3" s="1"/>
  <c r="CR234" i="3" s="1"/>
  <c r="CS234" i="3" s="1"/>
  <c r="CT234" i="3" s="1"/>
  <c r="CU234" i="3" s="1"/>
  <c r="CV234" i="3" s="1"/>
  <c r="CW234" i="3" s="1"/>
  <c r="CX234" i="3" s="1"/>
  <c r="CY234" i="3" s="1"/>
  <c r="CZ234" i="3" s="1"/>
  <c r="DA234" i="3" s="1"/>
  <c r="DB234" i="3" s="1"/>
  <c r="DC234" i="3" s="1"/>
  <c r="DD234" i="3" s="1"/>
  <c r="DE234" i="3" s="1"/>
  <c r="DF234" i="3" s="1"/>
  <c r="DG234" i="3" s="1"/>
  <c r="DH234" i="3" s="1"/>
  <c r="DI234" i="3" s="1"/>
  <c r="DJ234" i="3" s="1"/>
  <c r="DK234" i="3" s="1"/>
  <c r="DL234" i="3" s="1"/>
  <c r="DM234" i="3" s="1"/>
  <c r="DN234" i="3" s="1"/>
  <c r="DO234" i="3" s="1"/>
  <c r="DP234" i="3" s="1"/>
  <c r="DQ234" i="3" s="1"/>
  <c r="DR234" i="3" s="1"/>
  <c r="DS234" i="3" s="1"/>
  <c r="DT234" i="3" s="1"/>
  <c r="DU234" i="3" s="1"/>
  <c r="DV234" i="3" s="1"/>
  <c r="DW234" i="3" s="1"/>
  <c r="DX234" i="3" s="1"/>
  <c r="DY234" i="3" s="1"/>
  <c r="DZ234" i="3" s="1"/>
  <c r="EA234" i="3" s="1"/>
  <c r="EB234" i="3" s="1"/>
  <c r="EC234" i="3" s="1"/>
  <c r="ED234" i="3" s="1"/>
  <c r="EE234" i="3" s="1"/>
  <c r="EF234" i="3" s="1"/>
  <c r="EG234" i="3" s="1"/>
  <c r="EH234" i="3" s="1"/>
  <c r="EI234" i="3" s="1"/>
  <c r="EJ234" i="3" s="1"/>
  <c r="EK234" i="3" s="1"/>
  <c r="EL234" i="3" s="1"/>
  <c r="EM234" i="3" s="1"/>
  <c r="EN234" i="3" s="1"/>
  <c r="EO234" i="3" s="1"/>
  <c r="EP234" i="3" s="1"/>
  <c r="EQ234" i="3" s="1"/>
  <c r="ER234" i="3" s="1"/>
  <c r="ES234" i="3" s="1"/>
  <c r="ET234" i="3" s="1"/>
  <c r="EU234" i="3" s="1"/>
  <c r="EV234" i="3" s="1"/>
  <c r="EW234" i="3" s="1"/>
  <c r="EX234" i="3" s="1"/>
  <c r="EY234" i="3" s="1"/>
  <c r="EZ234" i="3" s="1"/>
  <c r="FA234" i="3" s="1"/>
  <c r="FB234" i="3" s="1"/>
  <c r="FC234" i="3" s="1"/>
  <c r="FD234" i="3" s="1"/>
  <c r="FE234" i="3" s="1"/>
  <c r="FF234" i="3" s="1"/>
  <c r="FG234" i="3" s="1"/>
  <c r="FH234" i="3" s="1"/>
  <c r="FI234" i="3" s="1"/>
  <c r="FJ234" i="3" s="1"/>
  <c r="FK234" i="3" s="1"/>
  <c r="FL234" i="3" s="1"/>
  <c r="FM234" i="3" s="1"/>
  <c r="FN234" i="3" s="1"/>
  <c r="FO234" i="3" s="1"/>
  <c r="FP234" i="3" s="1"/>
  <c r="FQ234" i="3" s="1"/>
  <c r="FR234" i="3" s="1"/>
  <c r="FS234" i="3" s="1"/>
  <c r="FT234" i="3" s="1"/>
  <c r="FU234" i="3" s="1"/>
  <c r="FV234" i="3" s="1"/>
  <c r="FW234" i="3" s="1"/>
  <c r="FX234" i="3" s="1"/>
  <c r="FY234" i="3" s="1"/>
  <c r="FZ234" i="3" s="1"/>
  <c r="GA234" i="3" s="1"/>
  <c r="GB234" i="3" s="1"/>
  <c r="GC234" i="3" s="1"/>
  <c r="GD234" i="3" s="1"/>
  <c r="GE234" i="3" s="1"/>
  <c r="GF234" i="3" s="1"/>
  <c r="GG234" i="3" s="1"/>
  <c r="GH234" i="3" s="1"/>
  <c r="GI234" i="3" s="1"/>
  <c r="GJ234" i="3" s="1"/>
  <c r="GK234" i="3" s="1"/>
  <c r="GL234" i="3" s="1"/>
  <c r="GM234" i="3" s="1"/>
  <c r="GN234" i="3" s="1"/>
  <c r="GO234" i="3" s="1"/>
  <c r="GP234" i="3" s="1"/>
  <c r="GQ234" i="3" s="1"/>
  <c r="GR234" i="3" s="1"/>
  <c r="GS234" i="3" s="1"/>
  <c r="GT234" i="3" s="1"/>
  <c r="GU234" i="3" s="1"/>
  <c r="GV234" i="3" s="1"/>
  <c r="GW234" i="3" s="1"/>
  <c r="GX234" i="3" s="1"/>
  <c r="GY234" i="3" s="1"/>
  <c r="GZ234" i="3" s="1"/>
  <c r="HA234" i="3" s="1"/>
  <c r="HB234" i="3" s="1"/>
  <c r="HC234" i="3" s="1"/>
  <c r="HD234" i="3" s="1"/>
  <c r="HE234" i="3" s="1"/>
  <c r="HF234" i="3" s="1"/>
  <c r="HG234" i="3" s="1"/>
  <c r="HH234" i="3" s="1"/>
  <c r="HI234" i="3" s="1"/>
  <c r="HJ234" i="3" s="1"/>
  <c r="HK234" i="3" s="1"/>
  <c r="HL234" i="3" s="1"/>
  <c r="HM234" i="3" s="1"/>
  <c r="AA236" i="3"/>
  <c r="AB236" i="3" s="1"/>
  <c r="AC236" i="3" s="1"/>
  <c r="AD236" i="3" s="1"/>
  <c r="AE236" i="3" s="1"/>
  <c r="AF236" i="3" s="1"/>
  <c r="AG236" i="3" s="1"/>
  <c r="AH236" i="3" s="1"/>
  <c r="AI236" i="3" s="1"/>
  <c r="AJ236" i="3" s="1"/>
  <c r="AK236" i="3" s="1"/>
  <c r="AL236" i="3" s="1"/>
  <c r="AM236" i="3" s="1"/>
  <c r="AN236" i="3" s="1"/>
  <c r="AO236" i="3" s="1"/>
  <c r="AP236" i="3" s="1"/>
  <c r="AQ236" i="3" s="1"/>
  <c r="AR236" i="3" s="1"/>
  <c r="AS236" i="3" s="1"/>
  <c r="AT236" i="3" s="1"/>
  <c r="AU236" i="3" s="1"/>
  <c r="AV236" i="3" s="1"/>
  <c r="AW236" i="3" s="1"/>
  <c r="AX236" i="3" s="1"/>
  <c r="AY236" i="3" s="1"/>
  <c r="AZ236" i="3" s="1"/>
  <c r="BA236" i="3" s="1"/>
  <c r="BB236" i="3" s="1"/>
  <c r="BC236" i="3" s="1"/>
  <c r="BD236" i="3" s="1"/>
  <c r="BE236" i="3" s="1"/>
  <c r="BF236" i="3" s="1"/>
  <c r="BG236" i="3" s="1"/>
  <c r="BH236" i="3" s="1"/>
  <c r="BI236" i="3" s="1"/>
  <c r="BJ236" i="3" s="1"/>
  <c r="BK236" i="3" s="1"/>
  <c r="BL236" i="3" s="1"/>
  <c r="BM236" i="3" s="1"/>
  <c r="BN236" i="3" s="1"/>
  <c r="BO236" i="3" s="1"/>
  <c r="BP236" i="3" s="1"/>
  <c r="BQ236" i="3" s="1"/>
  <c r="BR236" i="3" s="1"/>
  <c r="BS236" i="3" s="1"/>
  <c r="BT236" i="3" s="1"/>
  <c r="BU236" i="3" s="1"/>
  <c r="BV236" i="3" s="1"/>
  <c r="BW236" i="3" s="1"/>
  <c r="BX236" i="3" s="1"/>
  <c r="BY236" i="3" s="1"/>
  <c r="BZ236" i="3" s="1"/>
  <c r="CA236" i="3" s="1"/>
  <c r="CB236" i="3" s="1"/>
  <c r="CC236" i="3" s="1"/>
  <c r="CD236" i="3" s="1"/>
  <c r="CE236" i="3" s="1"/>
  <c r="CF236" i="3" s="1"/>
  <c r="CG236" i="3" s="1"/>
  <c r="CH236" i="3" s="1"/>
  <c r="CI236" i="3" s="1"/>
  <c r="CJ236" i="3" s="1"/>
  <c r="CK236" i="3" s="1"/>
  <c r="CL236" i="3" s="1"/>
  <c r="CM236" i="3" s="1"/>
  <c r="CN236" i="3" s="1"/>
  <c r="CO236" i="3" s="1"/>
  <c r="CP236" i="3" s="1"/>
  <c r="CQ236" i="3" s="1"/>
  <c r="CR236" i="3" s="1"/>
  <c r="CS236" i="3" s="1"/>
  <c r="CT236" i="3" s="1"/>
  <c r="CU236" i="3" s="1"/>
  <c r="CV236" i="3" s="1"/>
  <c r="CW236" i="3" s="1"/>
  <c r="CX236" i="3" s="1"/>
  <c r="CY236" i="3" s="1"/>
  <c r="CZ236" i="3" s="1"/>
  <c r="DA236" i="3" s="1"/>
  <c r="DB236" i="3" s="1"/>
  <c r="DC236" i="3" s="1"/>
  <c r="DD236" i="3" s="1"/>
  <c r="DE236" i="3" s="1"/>
  <c r="DF236" i="3" s="1"/>
  <c r="DG236" i="3" s="1"/>
  <c r="DH236" i="3" s="1"/>
  <c r="DI236" i="3" s="1"/>
  <c r="DJ236" i="3" s="1"/>
  <c r="DK236" i="3" s="1"/>
  <c r="DL236" i="3" s="1"/>
  <c r="DM236" i="3" s="1"/>
  <c r="DN236" i="3" s="1"/>
  <c r="DO236" i="3" s="1"/>
  <c r="DP236" i="3" s="1"/>
  <c r="DQ236" i="3" s="1"/>
  <c r="DR236" i="3" s="1"/>
  <c r="DS236" i="3" s="1"/>
  <c r="DT236" i="3" s="1"/>
  <c r="DU236" i="3" s="1"/>
  <c r="DV236" i="3" s="1"/>
  <c r="DW236" i="3" s="1"/>
  <c r="DX236" i="3" s="1"/>
  <c r="DY236" i="3" s="1"/>
  <c r="DZ236" i="3" s="1"/>
  <c r="EA236" i="3" s="1"/>
  <c r="EB236" i="3" s="1"/>
  <c r="EC236" i="3" s="1"/>
  <c r="ED236" i="3" s="1"/>
  <c r="EE236" i="3" s="1"/>
  <c r="EF236" i="3" s="1"/>
  <c r="EG236" i="3" s="1"/>
  <c r="EH236" i="3" s="1"/>
  <c r="EI236" i="3" s="1"/>
  <c r="EJ236" i="3" s="1"/>
  <c r="EK236" i="3" s="1"/>
  <c r="EL236" i="3" s="1"/>
  <c r="EM236" i="3" s="1"/>
  <c r="EN236" i="3" s="1"/>
  <c r="EO236" i="3" s="1"/>
  <c r="EP236" i="3" s="1"/>
  <c r="EQ236" i="3" s="1"/>
  <c r="ER236" i="3" s="1"/>
  <c r="ES236" i="3" s="1"/>
  <c r="ET236" i="3" s="1"/>
  <c r="EU236" i="3" s="1"/>
  <c r="EV236" i="3" s="1"/>
  <c r="EW236" i="3" s="1"/>
  <c r="EX236" i="3" s="1"/>
  <c r="EY236" i="3" s="1"/>
  <c r="EZ236" i="3" s="1"/>
  <c r="FA236" i="3" s="1"/>
  <c r="FB236" i="3" s="1"/>
  <c r="FC236" i="3" s="1"/>
  <c r="FD236" i="3" s="1"/>
  <c r="FE236" i="3" s="1"/>
  <c r="FF236" i="3" s="1"/>
  <c r="FG236" i="3" s="1"/>
  <c r="FH236" i="3" s="1"/>
  <c r="FI236" i="3" s="1"/>
  <c r="FJ236" i="3" s="1"/>
  <c r="FK236" i="3" s="1"/>
  <c r="FL236" i="3" s="1"/>
  <c r="FM236" i="3" s="1"/>
  <c r="FN236" i="3" s="1"/>
  <c r="FO236" i="3" s="1"/>
  <c r="FP236" i="3" s="1"/>
  <c r="FQ236" i="3" s="1"/>
  <c r="FR236" i="3" s="1"/>
  <c r="FS236" i="3" s="1"/>
  <c r="FT236" i="3" s="1"/>
  <c r="FU236" i="3" s="1"/>
  <c r="FV236" i="3" s="1"/>
  <c r="FW236" i="3" s="1"/>
  <c r="FX236" i="3" s="1"/>
  <c r="FY236" i="3" s="1"/>
  <c r="FZ236" i="3" s="1"/>
  <c r="GA236" i="3" s="1"/>
  <c r="GB236" i="3" s="1"/>
  <c r="GC236" i="3" s="1"/>
  <c r="GD236" i="3" s="1"/>
  <c r="GE236" i="3" s="1"/>
  <c r="GF236" i="3" s="1"/>
  <c r="GG236" i="3" s="1"/>
  <c r="GH236" i="3" s="1"/>
  <c r="GI236" i="3" s="1"/>
  <c r="GJ236" i="3" s="1"/>
  <c r="GK236" i="3" s="1"/>
  <c r="GL236" i="3" s="1"/>
  <c r="GM236" i="3" s="1"/>
  <c r="GN236" i="3" s="1"/>
  <c r="GO236" i="3" s="1"/>
  <c r="GP236" i="3" s="1"/>
  <c r="GQ236" i="3" s="1"/>
  <c r="GR236" i="3" s="1"/>
  <c r="GS236" i="3" s="1"/>
  <c r="GT236" i="3" s="1"/>
  <c r="GU236" i="3" s="1"/>
  <c r="GV236" i="3" s="1"/>
  <c r="GW236" i="3" s="1"/>
  <c r="GX236" i="3" s="1"/>
  <c r="GY236" i="3" s="1"/>
  <c r="GZ236" i="3" s="1"/>
  <c r="HA236" i="3" s="1"/>
  <c r="HB236" i="3" s="1"/>
  <c r="HC236" i="3" s="1"/>
  <c r="HD236" i="3" s="1"/>
  <c r="HE236" i="3" s="1"/>
  <c r="HF236" i="3" s="1"/>
  <c r="HG236" i="3" s="1"/>
  <c r="HH236" i="3" s="1"/>
  <c r="HI236" i="3" s="1"/>
  <c r="HJ236" i="3" s="1"/>
  <c r="HK236" i="3" s="1"/>
  <c r="HL236" i="3" s="1"/>
  <c r="HM236" i="3" s="1"/>
  <c r="AA239" i="3"/>
  <c r="AA160" i="3"/>
  <c r="AB160" i="3" s="1"/>
  <c r="AC160" i="3" s="1"/>
  <c r="AD160" i="3" s="1"/>
  <c r="AE160" i="3" s="1"/>
  <c r="AF160" i="3" s="1"/>
  <c r="AG160" i="3" s="1"/>
  <c r="AH160" i="3" s="1"/>
  <c r="AI160" i="3" s="1"/>
  <c r="AJ160" i="3" s="1"/>
  <c r="AK160" i="3" s="1"/>
  <c r="AL160" i="3" s="1"/>
  <c r="AM160" i="3" s="1"/>
  <c r="AN160" i="3" s="1"/>
  <c r="AO160" i="3" s="1"/>
  <c r="AP160" i="3" s="1"/>
  <c r="AQ160" i="3" s="1"/>
  <c r="AR160" i="3" s="1"/>
  <c r="AS160" i="3" s="1"/>
  <c r="AT160" i="3" s="1"/>
  <c r="AU160" i="3" s="1"/>
  <c r="AV160" i="3" s="1"/>
  <c r="AW160" i="3" s="1"/>
  <c r="AX160" i="3" s="1"/>
  <c r="AY160" i="3" s="1"/>
  <c r="AZ160" i="3" s="1"/>
  <c r="BA160" i="3" s="1"/>
  <c r="BB160" i="3" s="1"/>
  <c r="BC160" i="3" s="1"/>
  <c r="BD160" i="3" s="1"/>
  <c r="BE160" i="3" s="1"/>
  <c r="BF160" i="3" s="1"/>
  <c r="BG160" i="3" s="1"/>
  <c r="BH160" i="3" s="1"/>
  <c r="BI160" i="3" s="1"/>
  <c r="BJ160" i="3" s="1"/>
  <c r="BK160" i="3" s="1"/>
  <c r="BL160" i="3" s="1"/>
  <c r="BM160" i="3" s="1"/>
  <c r="BN160" i="3" s="1"/>
  <c r="BO160" i="3" s="1"/>
  <c r="BP160" i="3" s="1"/>
  <c r="BQ160" i="3" s="1"/>
  <c r="BR160" i="3" s="1"/>
  <c r="BS160" i="3" s="1"/>
  <c r="BT160" i="3" s="1"/>
  <c r="BU160" i="3" s="1"/>
  <c r="BV160" i="3" s="1"/>
  <c r="BW160" i="3" s="1"/>
  <c r="BX160" i="3" s="1"/>
  <c r="BY160" i="3" s="1"/>
  <c r="BZ160" i="3" s="1"/>
  <c r="CA160" i="3" s="1"/>
  <c r="CB160" i="3" s="1"/>
  <c r="CC160" i="3" s="1"/>
  <c r="CD160" i="3" s="1"/>
  <c r="CE160" i="3" s="1"/>
  <c r="CF160" i="3" s="1"/>
  <c r="CG160" i="3" s="1"/>
  <c r="CH160" i="3" s="1"/>
  <c r="CI160" i="3" s="1"/>
  <c r="CJ160" i="3" s="1"/>
  <c r="CK160" i="3" s="1"/>
  <c r="CL160" i="3" s="1"/>
  <c r="CM160" i="3" s="1"/>
  <c r="CN160" i="3" s="1"/>
  <c r="CO160" i="3" s="1"/>
  <c r="CP160" i="3" s="1"/>
  <c r="CQ160" i="3" s="1"/>
  <c r="CR160" i="3" s="1"/>
  <c r="CS160" i="3" s="1"/>
  <c r="CT160" i="3" s="1"/>
  <c r="CU160" i="3" s="1"/>
  <c r="CV160" i="3" s="1"/>
  <c r="CW160" i="3" s="1"/>
  <c r="CX160" i="3" s="1"/>
  <c r="CY160" i="3" s="1"/>
  <c r="CZ160" i="3" s="1"/>
  <c r="DA160" i="3" s="1"/>
  <c r="DB160" i="3" s="1"/>
  <c r="DC160" i="3" s="1"/>
  <c r="DD160" i="3" s="1"/>
  <c r="DE160" i="3" s="1"/>
  <c r="DF160" i="3" s="1"/>
  <c r="DG160" i="3" s="1"/>
  <c r="DH160" i="3" s="1"/>
  <c r="DI160" i="3" s="1"/>
  <c r="DJ160" i="3" s="1"/>
  <c r="DK160" i="3" s="1"/>
  <c r="DL160" i="3" s="1"/>
  <c r="DM160" i="3" s="1"/>
  <c r="DN160" i="3" s="1"/>
  <c r="DO160" i="3" s="1"/>
  <c r="DP160" i="3" s="1"/>
  <c r="DQ160" i="3" s="1"/>
  <c r="DR160" i="3" s="1"/>
  <c r="DS160" i="3" s="1"/>
  <c r="DT160" i="3" s="1"/>
  <c r="DU160" i="3" s="1"/>
  <c r="DV160" i="3" s="1"/>
  <c r="DW160" i="3" s="1"/>
  <c r="DX160" i="3" s="1"/>
  <c r="DY160" i="3" s="1"/>
  <c r="DZ160" i="3" s="1"/>
  <c r="EA160" i="3" s="1"/>
  <c r="EB160" i="3" s="1"/>
  <c r="EC160" i="3" s="1"/>
  <c r="ED160" i="3" s="1"/>
  <c r="EE160" i="3" s="1"/>
  <c r="EF160" i="3" s="1"/>
  <c r="EG160" i="3" s="1"/>
  <c r="EH160" i="3" s="1"/>
  <c r="EI160" i="3" s="1"/>
  <c r="EJ160" i="3" s="1"/>
  <c r="EK160" i="3" s="1"/>
  <c r="EL160" i="3" s="1"/>
  <c r="EM160" i="3" s="1"/>
  <c r="EN160" i="3" s="1"/>
  <c r="EO160" i="3" s="1"/>
  <c r="EP160" i="3" s="1"/>
  <c r="EQ160" i="3" s="1"/>
  <c r="ER160" i="3" s="1"/>
  <c r="ES160" i="3" s="1"/>
  <c r="ET160" i="3" s="1"/>
  <c r="EU160" i="3" s="1"/>
  <c r="EV160" i="3" s="1"/>
  <c r="EW160" i="3" s="1"/>
  <c r="EX160" i="3" s="1"/>
  <c r="EY160" i="3" s="1"/>
  <c r="EZ160" i="3" s="1"/>
  <c r="FA160" i="3" s="1"/>
  <c r="FB160" i="3" s="1"/>
  <c r="FC160" i="3" s="1"/>
  <c r="FD160" i="3" s="1"/>
  <c r="FE160" i="3" s="1"/>
  <c r="FF160" i="3" s="1"/>
  <c r="FG160" i="3" s="1"/>
  <c r="FH160" i="3" s="1"/>
  <c r="FI160" i="3" s="1"/>
  <c r="FJ160" i="3" s="1"/>
  <c r="FK160" i="3" s="1"/>
  <c r="FL160" i="3" s="1"/>
  <c r="FM160" i="3" s="1"/>
  <c r="FN160" i="3" s="1"/>
  <c r="FO160" i="3" s="1"/>
  <c r="FP160" i="3" s="1"/>
  <c r="FQ160" i="3" s="1"/>
  <c r="FR160" i="3" s="1"/>
  <c r="FS160" i="3" s="1"/>
  <c r="FT160" i="3" s="1"/>
  <c r="FU160" i="3" s="1"/>
  <c r="FV160" i="3" s="1"/>
  <c r="FW160" i="3" s="1"/>
  <c r="FX160" i="3" s="1"/>
  <c r="FY160" i="3" s="1"/>
  <c r="FZ160" i="3" s="1"/>
  <c r="GA160" i="3" s="1"/>
  <c r="GB160" i="3" s="1"/>
  <c r="GC160" i="3" s="1"/>
  <c r="GD160" i="3" s="1"/>
  <c r="GE160" i="3" s="1"/>
  <c r="GF160" i="3" s="1"/>
  <c r="GG160" i="3" s="1"/>
  <c r="GH160" i="3" s="1"/>
  <c r="GI160" i="3" s="1"/>
  <c r="GJ160" i="3" s="1"/>
  <c r="GK160" i="3" s="1"/>
  <c r="GL160" i="3" s="1"/>
  <c r="GM160" i="3" s="1"/>
  <c r="GN160" i="3" s="1"/>
  <c r="GO160" i="3" s="1"/>
  <c r="GP160" i="3" s="1"/>
  <c r="GQ160" i="3" s="1"/>
  <c r="GR160" i="3" s="1"/>
  <c r="GS160" i="3" s="1"/>
  <c r="GT160" i="3" s="1"/>
  <c r="GU160" i="3" s="1"/>
  <c r="GV160" i="3" s="1"/>
  <c r="GW160" i="3" s="1"/>
  <c r="GX160" i="3" s="1"/>
  <c r="GY160" i="3" s="1"/>
  <c r="GZ160" i="3" s="1"/>
  <c r="HA160" i="3" s="1"/>
  <c r="HB160" i="3" s="1"/>
  <c r="HC160" i="3" s="1"/>
  <c r="HD160" i="3" s="1"/>
  <c r="HE160" i="3" s="1"/>
  <c r="HF160" i="3" s="1"/>
  <c r="HG160" i="3" s="1"/>
  <c r="HH160" i="3" s="1"/>
  <c r="HI160" i="3" s="1"/>
  <c r="HJ160" i="3" s="1"/>
  <c r="HK160" i="3" s="1"/>
  <c r="HL160" i="3" s="1"/>
  <c r="HM160" i="3" s="1"/>
  <c r="AA167" i="3"/>
  <c r="AA168" i="3"/>
  <c r="AB168" i="3" s="1"/>
  <c r="AC168" i="3" s="1"/>
  <c r="AD168" i="3" s="1"/>
  <c r="AE168" i="3" s="1"/>
  <c r="AF168" i="3" s="1"/>
  <c r="AG168" i="3" s="1"/>
  <c r="AH168" i="3" s="1"/>
  <c r="AI168" i="3" s="1"/>
  <c r="AJ168" i="3" s="1"/>
  <c r="AK168" i="3" s="1"/>
  <c r="AL168" i="3" s="1"/>
  <c r="AM168" i="3" s="1"/>
  <c r="AN168" i="3" s="1"/>
  <c r="AO168" i="3" s="1"/>
  <c r="AP168" i="3" s="1"/>
  <c r="AQ168" i="3" s="1"/>
  <c r="AR168" i="3" s="1"/>
  <c r="AS168" i="3" s="1"/>
  <c r="AT168" i="3" s="1"/>
  <c r="AU168" i="3" s="1"/>
  <c r="AV168" i="3" s="1"/>
  <c r="AW168" i="3" s="1"/>
  <c r="AX168" i="3" s="1"/>
  <c r="AY168" i="3" s="1"/>
  <c r="AZ168" i="3" s="1"/>
  <c r="BA168" i="3" s="1"/>
  <c r="BB168" i="3" s="1"/>
  <c r="BC168" i="3" s="1"/>
  <c r="BD168" i="3" s="1"/>
  <c r="BE168" i="3" s="1"/>
  <c r="BF168" i="3" s="1"/>
  <c r="BG168" i="3" s="1"/>
  <c r="BH168" i="3" s="1"/>
  <c r="BI168" i="3" s="1"/>
  <c r="BJ168" i="3" s="1"/>
  <c r="BK168" i="3" s="1"/>
  <c r="BL168" i="3" s="1"/>
  <c r="BM168" i="3" s="1"/>
  <c r="BN168" i="3" s="1"/>
  <c r="BO168" i="3" s="1"/>
  <c r="BP168" i="3" s="1"/>
  <c r="BQ168" i="3" s="1"/>
  <c r="BR168" i="3" s="1"/>
  <c r="BS168" i="3" s="1"/>
  <c r="BT168" i="3" s="1"/>
  <c r="BU168" i="3" s="1"/>
  <c r="BV168" i="3" s="1"/>
  <c r="BW168" i="3" s="1"/>
  <c r="BX168" i="3" s="1"/>
  <c r="BY168" i="3" s="1"/>
  <c r="BZ168" i="3" s="1"/>
  <c r="CA168" i="3" s="1"/>
  <c r="CB168" i="3" s="1"/>
  <c r="CC168" i="3" s="1"/>
  <c r="CD168" i="3" s="1"/>
  <c r="CE168" i="3" s="1"/>
  <c r="CF168" i="3" s="1"/>
  <c r="CG168" i="3" s="1"/>
  <c r="CH168" i="3" s="1"/>
  <c r="CI168" i="3" s="1"/>
  <c r="CJ168" i="3" s="1"/>
  <c r="CK168" i="3" s="1"/>
  <c r="CL168" i="3" s="1"/>
  <c r="CM168" i="3" s="1"/>
  <c r="CN168" i="3" s="1"/>
  <c r="CO168" i="3" s="1"/>
  <c r="CP168" i="3" s="1"/>
  <c r="CQ168" i="3" s="1"/>
  <c r="CR168" i="3" s="1"/>
  <c r="CS168" i="3" s="1"/>
  <c r="CT168" i="3" s="1"/>
  <c r="CU168" i="3" s="1"/>
  <c r="CV168" i="3" s="1"/>
  <c r="CW168" i="3" s="1"/>
  <c r="CX168" i="3" s="1"/>
  <c r="CY168" i="3" s="1"/>
  <c r="CZ168" i="3" s="1"/>
  <c r="DA168" i="3" s="1"/>
  <c r="DB168" i="3" s="1"/>
  <c r="DC168" i="3" s="1"/>
  <c r="DD168" i="3" s="1"/>
  <c r="DE168" i="3" s="1"/>
  <c r="DF168" i="3" s="1"/>
  <c r="DG168" i="3" s="1"/>
  <c r="DH168" i="3" s="1"/>
  <c r="DI168" i="3" s="1"/>
  <c r="DJ168" i="3" s="1"/>
  <c r="DK168" i="3" s="1"/>
  <c r="DL168" i="3" s="1"/>
  <c r="DM168" i="3" s="1"/>
  <c r="DN168" i="3" s="1"/>
  <c r="DO168" i="3" s="1"/>
  <c r="DP168" i="3" s="1"/>
  <c r="DQ168" i="3" s="1"/>
  <c r="DR168" i="3" s="1"/>
  <c r="DS168" i="3" s="1"/>
  <c r="DT168" i="3" s="1"/>
  <c r="DU168" i="3" s="1"/>
  <c r="DV168" i="3" s="1"/>
  <c r="DW168" i="3" s="1"/>
  <c r="DX168" i="3" s="1"/>
  <c r="DY168" i="3" s="1"/>
  <c r="DZ168" i="3" s="1"/>
  <c r="EA168" i="3" s="1"/>
  <c r="EB168" i="3" s="1"/>
  <c r="EC168" i="3" s="1"/>
  <c r="ED168" i="3" s="1"/>
  <c r="EE168" i="3" s="1"/>
  <c r="EF168" i="3" s="1"/>
  <c r="EG168" i="3" s="1"/>
  <c r="EH168" i="3" s="1"/>
  <c r="EI168" i="3" s="1"/>
  <c r="EJ168" i="3" s="1"/>
  <c r="EK168" i="3" s="1"/>
  <c r="EL168" i="3" s="1"/>
  <c r="EM168" i="3" s="1"/>
  <c r="EN168" i="3" s="1"/>
  <c r="EO168" i="3" s="1"/>
  <c r="EP168" i="3" s="1"/>
  <c r="EQ168" i="3" s="1"/>
  <c r="ER168" i="3" s="1"/>
  <c r="ES168" i="3" s="1"/>
  <c r="ET168" i="3" s="1"/>
  <c r="EU168" i="3" s="1"/>
  <c r="EV168" i="3" s="1"/>
  <c r="EW168" i="3" s="1"/>
  <c r="EX168" i="3" s="1"/>
  <c r="EY168" i="3" s="1"/>
  <c r="EZ168" i="3" s="1"/>
  <c r="FA168" i="3" s="1"/>
  <c r="FB168" i="3" s="1"/>
  <c r="FC168" i="3" s="1"/>
  <c r="FD168" i="3" s="1"/>
  <c r="FE168" i="3" s="1"/>
  <c r="FF168" i="3" s="1"/>
  <c r="FG168" i="3" s="1"/>
  <c r="FH168" i="3" s="1"/>
  <c r="FI168" i="3" s="1"/>
  <c r="FJ168" i="3" s="1"/>
  <c r="FK168" i="3" s="1"/>
  <c r="FL168" i="3" s="1"/>
  <c r="FM168" i="3" s="1"/>
  <c r="FN168" i="3" s="1"/>
  <c r="FO168" i="3" s="1"/>
  <c r="FP168" i="3" s="1"/>
  <c r="FQ168" i="3" s="1"/>
  <c r="FR168" i="3" s="1"/>
  <c r="FS168" i="3" s="1"/>
  <c r="FT168" i="3" s="1"/>
  <c r="FU168" i="3" s="1"/>
  <c r="FV168" i="3" s="1"/>
  <c r="FW168" i="3" s="1"/>
  <c r="FX168" i="3" s="1"/>
  <c r="FY168" i="3" s="1"/>
  <c r="FZ168" i="3" s="1"/>
  <c r="GA168" i="3" s="1"/>
  <c r="GB168" i="3" s="1"/>
  <c r="GC168" i="3" s="1"/>
  <c r="GD168" i="3" s="1"/>
  <c r="GE168" i="3" s="1"/>
  <c r="GF168" i="3" s="1"/>
  <c r="GG168" i="3" s="1"/>
  <c r="GH168" i="3" s="1"/>
  <c r="GI168" i="3" s="1"/>
  <c r="GJ168" i="3" s="1"/>
  <c r="GK168" i="3" s="1"/>
  <c r="GL168" i="3" s="1"/>
  <c r="GM168" i="3" s="1"/>
  <c r="GN168" i="3" s="1"/>
  <c r="GO168" i="3" s="1"/>
  <c r="GP168" i="3" s="1"/>
  <c r="GQ168" i="3" s="1"/>
  <c r="GR168" i="3" s="1"/>
  <c r="GS168" i="3" s="1"/>
  <c r="GT168" i="3" s="1"/>
  <c r="GU168" i="3" s="1"/>
  <c r="GV168" i="3" s="1"/>
  <c r="GW168" i="3" s="1"/>
  <c r="GX168" i="3" s="1"/>
  <c r="GY168" i="3" s="1"/>
  <c r="GZ168" i="3" s="1"/>
  <c r="HA168" i="3" s="1"/>
  <c r="HB168" i="3" s="1"/>
  <c r="HC168" i="3" s="1"/>
  <c r="HD168" i="3" s="1"/>
  <c r="HE168" i="3" s="1"/>
  <c r="HF168" i="3" s="1"/>
  <c r="HG168" i="3" s="1"/>
  <c r="HH168" i="3" s="1"/>
  <c r="HI168" i="3" s="1"/>
  <c r="HJ168" i="3" s="1"/>
  <c r="HK168" i="3" s="1"/>
  <c r="HL168" i="3" s="1"/>
  <c r="HM168" i="3" s="1"/>
  <c r="AA182" i="3"/>
  <c r="AB182" i="3" s="1"/>
  <c r="AC182" i="3" s="1"/>
  <c r="AD182" i="3" s="1"/>
  <c r="AE182" i="3" s="1"/>
  <c r="AF182" i="3" s="1"/>
  <c r="AG182" i="3" s="1"/>
  <c r="AH182" i="3" s="1"/>
  <c r="AI182" i="3" s="1"/>
  <c r="AJ182" i="3" s="1"/>
  <c r="AK182" i="3" s="1"/>
  <c r="AL182" i="3" s="1"/>
  <c r="AM182" i="3" s="1"/>
  <c r="AN182" i="3" s="1"/>
  <c r="AO182" i="3" s="1"/>
  <c r="AP182" i="3" s="1"/>
  <c r="AQ182" i="3" s="1"/>
  <c r="AR182" i="3" s="1"/>
  <c r="AS182" i="3" s="1"/>
  <c r="AT182" i="3" s="1"/>
  <c r="AU182" i="3" s="1"/>
  <c r="AV182" i="3" s="1"/>
  <c r="AW182" i="3" s="1"/>
  <c r="AX182" i="3" s="1"/>
  <c r="AY182" i="3" s="1"/>
  <c r="AZ182" i="3" s="1"/>
  <c r="BA182" i="3" s="1"/>
  <c r="BB182" i="3" s="1"/>
  <c r="BC182" i="3" s="1"/>
  <c r="BD182" i="3" s="1"/>
  <c r="BE182" i="3" s="1"/>
  <c r="BF182" i="3" s="1"/>
  <c r="BG182" i="3" s="1"/>
  <c r="BH182" i="3" s="1"/>
  <c r="BI182" i="3" s="1"/>
  <c r="BJ182" i="3" s="1"/>
  <c r="BK182" i="3" s="1"/>
  <c r="BL182" i="3" s="1"/>
  <c r="BM182" i="3" s="1"/>
  <c r="BN182" i="3" s="1"/>
  <c r="BO182" i="3" s="1"/>
  <c r="BP182" i="3" s="1"/>
  <c r="BQ182" i="3" s="1"/>
  <c r="BR182" i="3" s="1"/>
  <c r="BS182" i="3" s="1"/>
  <c r="BT182" i="3" s="1"/>
  <c r="BU182" i="3" s="1"/>
  <c r="BV182" i="3" s="1"/>
  <c r="BW182" i="3" s="1"/>
  <c r="BX182" i="3" s="1"/>
  <c r="BY182" i="3" s="1"/>
  <c r="BZ182" i="3" s="1"/>
  <c r="CA182" i="3" s="1"/>
  <c r="CB182" i="3" s="1"/>
  <c r="CC182" i="3" s="1"/>
  <c r="CD182" i="3" s="1"/>
  <c r="CE182" i="3" s="1"/>
  <c r="CF182" i="3" s="1"/>
  <c r="CG182" i="3" s="1"/>
  <c r="CH182" i="3" s="1"/>
  <c r="CI182" i="3" s="1"/>
  <c r="CJ182" i="3" s="1"/>
  <c r="CK182" i="3" s="1"/>
  <c r="CL182" i="3" s="1"/>
  <c r="CM182" i="3" s="1"/>
  <c r="CN182" i="3" s="1"/>
  <c r="CO182" i="3" s="1"/>
  <c r="CP182" i="3" s="1"/>
  <c r="CQ182" i="3" s="1"/>
  <c r="CR182" i="3" s="1"/>
  <c r="CS182" i="3" s="1"/>
  <c r="CT182" i="3" s="1"/>
  <c r="CU182" i="3" s="1"/>
  <c r="CV182" i="3" s="1"/>
  <c r="CW182" i="3" s="1"/>
  <c r="CX182" i="3" s="1"/>
  <c r="CY182" i="3" s="1"/>
  <c r="CZ182" i="3" s="1"/>
  <c r="DA182" i="3" s="1"/>
  <c r="DB182" i="3" s="1"/>
  <c r="DC182" i="3" s="1"/>
  <c r="DD182" i="3" s="1"/>
  <c r="DE182" i="3" s="1"/>
  <c r="DF182" i="3" s="1"/>
  <c r="DG182" i="3" s="1"/>
  <c r="DH182" i="3" s="1"/>
  <c r="DI182" i="3" s="1"/>
  <c r="DJ182" i="3" s="1"/>
  <c r="DK182" i="3" s="1"/>
  <c r="DL182" i="3" s="1"/>
  <c r="DM182" i="3" s="1"/>
  <c r="DN182" i="3" s="1"/>
  <c r="DO182" i="3" s="1"/>
  <c r="DP182" i="3" s="1"/>
  <c r="DQ182" i="3" s="1"/>
  <c r="DR182" i="3" s="1"/>
  <c r="DS182" i="3" s="1"/>
  <c r="DT182" i="3" s="1"/>
  <c r="DU182" i="3" s="1"/>
  <c r="DV182" i="3" s="1"/>
  <c r="DW182" i="3" s="1"/>
  <c r="DX182" i="3" s="1"/>
  <c r="DY182" i="3" s="1"/>
  <c r="DZ182" i="3" s="1"/>
  <c r="EA182" i="3" s="1"/>
  <c r="EB182" i="3" s="1"/>
  <c r="EC182" i="3" s="1"/>
  <c r="ED182" i="3" s="1"/>
  <c r="EE182" i="3" s="1"/>
  <c r="EF182" i="3" s="1"/>
  <c r="EG182" i="3" s="1"/>
  <c r="EH182" i="3" s="1"/>
  <c r="EI182" i="3" s="1"/>
  <c r="EJ182" i="3" s="1"/>
  <c r="EK182" i="3" s="1"/>
  <c r="EL182" i="3" s="1"/>
  <c r="EM182" i="3" s="1"/>
  <c r="EN182" i="3" s="1"/>
  <c r="EO182" i="3" s="1"/>
  <c r="EP182" i="3" s="1"/>
  <c r="EQ182" i="3" s="1"/>
  <c r="ER182" i="3" s="1"/>
  <c r="ES182" i="3" s="1"/>
  <c r="ET182" i="3" s="1"/>
  <c r="EU182" i="3" s="1"/>
  <c r="EV182" i="3" s="1"/>
  <c r="EW182" i="3" s="1"/>
  <c r="EX182" i="3" s="1"/>
  <c r="EY182" i="3" s="1"/>
  <c r="EZ182" i="3" s="1"/>
  <c r="FA182" i="3" s="1"/>
  <c r="FB182" i="3" s="1"/>
  <c r="FC182" i="3" s="1"/>
  <c r="FD182" i="3" s="1"/>
  <c r="FE182" i="3" s="1"/>
  <c r="FF182" i="3" s="1"/>
  <c r="FG182" i="3" s="1"/>
  <c r="FH182" i="3" s="1"/>
  <c r="FI182" i="3" s="1"/>
  <c r="FJ182" i="3" s="1"/>
  <c r="FK182" i="3" s="1"/>
  <c r="FL182" i="3" s="1"/>
  <c r="FM182" i="3" s="1"/>
  <c r="FN182" i="3" s="1"/>
  <c r="FO182" i="3" s="1"/>
  <c r="FP182" i="3" s="1"/>
  <c r="FQ182" i="3" s="1"/>
  <c r="FR182" i="3" s="1"/>
  <c r="FS182" i="3" s="1"/>
  <c r="FT182" i="3" s="1"/>
  <c r="FU182" i="3" s="1"/>
  <c r="FV182" i="3" s="1"/>
  <c r="FW182" i="3" s="1"/>
  <c r="FX182" i="3" s="1"/>
  <c r="FY182" i="3" s="1"/>
  <c r="FZ182" i="3" s="1"/>
  <c r="GA182" i="3" s="1"/>
  <c r="GB182" i="3" s="1"/>
  <c r="GC182" i="3" s="1"/>
  <c r="GD182" i="3" s="1"/>
  <c r="GE182" i="3" s="1"/>
  <c r="GF182" i="3" s="1"/>
  <c r="GG182" i="3" s="1"/>
  <c r="GH182" i="3" s="1"/>
  <c r="GI182" i="3" s="1"/>
  <c r="GJ182" i="3" s="1"/>
  <c r="GK182" i="3" s="1"/>
  <c r="GL182" i="3" s="1"/>
  <c r="GM182" i="3" s="1"/>
  <c r="GN182" i="3" s="1"/>
  <c r="GO182" i="3" s="1"/>
  <c r="GP182" i="3" s="1"/>
  <c r="GQ182" i="3" s="1"/>
  <c r="GR182" i="3" s="1"/>
  <c r="GS182" i="3" s="1"/>
  <c r="GT182" i="3" s="1"/>
  <c r="GU182" i="3" s="1"/>
  <c r="GV182" i="3" s="1"/>
  <c r="GW182" i="3" s="1"/>
  <c r="GX182" i="3" s="1"/>
  <c r="GY182" i="3" s="1"/>
  <c r="GZ182" i="3" s="1"/>
  <c r="HA182" i="3" s="1"/>
  <c r="HB182" i="3" s="1"/>
  <c r="HC182" i="3" s="1"/>
  <c r="HD182" i="3" s="1"/>
  <c r="HE182" i="3" s="1"/>
  <c r="HF182" i="3" s="1"/>
  <c r="HG182" i="3" s="1"/>
  <c r="HH182" i="3" s="1"/>
  <c r="HI182" i="3" s="1"/>
  <c r="HJ182" i="3" s="1"/>
  <c r="HK182" i="3" s="1"/>
  <c r="HL182" i="3" s="1"/>
  <c r="HM182" i="3" s="1"/>
  <c r="AA184" i="3"/>
  <c r="AA189" i="3"/>
  <c r="AB189" i="3" s="1"/>
  <c r="AC189" i="3" s="1"/>
  <c r="AD189" i="3" s="1"/>
  <c r="AE189" i="3" s="1"/>
  <c r="AF189" i="3" s="1"/>
  <c r="AG189" i="3" s="1"/>
  <c r="AH189" i="3" s="1"/>
  <c r="AI189" i="3" s="1"/>
  <c r="AJ189" i="3" s="1"/>
  <c r="AK189" i="3" s="1"/>
  <c r="AL189" i="3" s="1"/>
  <c r="AM189" i="3" s="1"/>
  <c r="AN189" i="3" s="1"/>
  <c r="AO189" i="3" s="1"/>
  <c r="AP189" i="3" s="1"/>
  <c r="AQ189" i="3" s="1"/>
  <c r="AR189" i="3" s="1"/>
  <c r="AS189" i="3" s="1"/>
  <c r="AT189" i="3" s="1"/>
  <c r="AU189" i="3" s="1"/>
  <c r="AV189" i="3" s="1"/>
  <c r="AW189" i="3" s="1"/>
  <c r="AX189" i="3" s="1"/>
  <c r="AY189" i="3" s="1"/>
  <c r="AZ189" i="3" s="1"/>
  <c r="BA189" i="3" s="1"/>
  <c r="BB189" i="3" s="1"/>
  <c r="BC189" i="3" s="1"/>
  <c r="BD189" i="3" s="1"/>
  <c r="BE189" i="3" s="1"/>
  <c r="BF189" i="3" s="1"/>
  <c r="BG189" i="3" s="1"/>
  <c r="BH189" i="3" s="1"/>
  <c r="BI189" i="3" s="1"/>
  <c r="BJ189" i="3" s="1"/>
  <c r="BK189" i="3" s="1"/>
  <c r="BL189" i="3" s="1"/>
  <c r="BM189" i="3" s="1"/>
  <c r="BN189" i="3" s="1"/>
  <c r="BO189" i="3" s="1"/>
  <c r="BP189" i="3" s="1"/>
  <c r="BQ189" i="3" s="1"/>
  <c r="BR189" i="3" s="1"/>
  <c r="BS189" i="3" s="1"/>
  <c r="BT189" i="3" s="1"/>
  <c r="BU189" i="3" s="1"/>
  <c r="BV189" i="3" s="1"/>
  <c r="BW189" i="3" s="1"/>
  <c r="BX189" i="3" s="1"/>
  <c r="BY189" i="3" s="1"/>
  <c r="BZ189" i="3" s="1"/>
  <c r="CA189" i="3" s="1"/>
  <c r="CB189" i="3" s="1"/>
  <c r="CC189" i="3" s="1"/>
  <c r="CD189" i="3" s="1"/>
  <c r="CE189" i="3" s="1"/>
  <c r="CF189" i="3" s="1"/>
  <c r="CG189" i="3" s="1"/>
  <c r="CH189" i="3" s="1"/>
  <c r="CI189" i="3" s="1"/>
  <c r="CJ189" i="3" s="1"/>
  <c r="CK189" i="3" s="1"/>
  <c r="CL189" i="3" s="1"/>
  <c r="CM189" i="3" s="1"/>
  <c r="CN189" i="3" s="1"/>
  <c r="CO189" i="3" s="1"/>
  <c r="CP189" i="3" s="1"/>
  <c r="CQ189" i="3" s="1"/>
  <c r="CR189" i="3" s="1"/>
  <c r="CS189" i="3" s="1"/>
  <c r="CT189" i="3" s="1"/>
  <c r="CU189" i="3" s="1"/>
  <c r="CV189" i="3" s="1"/>
  <c r="CW189" i="3" s="1"/>
  <c r="CX189" i="3" s="1"/>
  <c r="CY189" i="3" s="1"/>
  <c r="CZ189" i="3" s="1"/>
  <c r="DA189" i="3" s="1"/>
  <c r="DB189" i="3" s="1"/>
  <c r="DC189" i="3" s="1"/>
  <c r="DD189" i="3" s="1"/>
  <c r="DE189" i="3" s="1"/>
  <c r="DF189" i="3" s="1"/>
  <c r="DG189" i="3" s="1"/>
  <c r="DH189" i="3" s="1"/>
  <c r="DI189" i="3" s="1"/>
  <c r="DJ189" i="3" s="1"/>
  <c r="DK189" i="3" s="1"/>
  <c r="DL189" i="3" s="1"/>
  <c r="DM189" i="3" s="1"/>
  <c r="DN189" i="3" s="1"/>
  <c r="DO189" i="3" s="1"/>
  <c r="DP189" i="3" s="1"/>
  <c r="DQ189" i="3" s="1"/>
  <c r="DR189" i="3" s="1"/>
  <c r="DS189" i="3" s="1"/>
  <c r="DT189" i="3" s="1"/>
  <c r="DU189" i="3" s="1"/>
  <c r="DV189" i="3" s="1"/>
  <c r="DW189" i="3" s="1"/>
  <c r="DX189" i="3" s="1"/>
  <c r="DY189" i="3" s="1"/>
  <c r="DZ189" i="3" s="1"/>
  <c r="EA189" i="3" s="1"/>
  <c r="EB189" i="3" s="1"/>
  <c r="EC189" i="3" s="1"/>
  <c r="ED189" i="3" s="1"/>
  <c r="EE189" i="3" s="1"/>
  <c r="EF189" i="3" s="1"/>
  <c r="EG189" i="3" s="1"/>
  <c r="EH189" i="3" s="1"/>
  <c r="EI189" i="3" s="1"/>
  <c r="EJ189" i="3" s="1"/>
  <c r="EK189" i="3" s="1"/>
  <c r="EL189" i="3" s="1"/>
  <c r="EM189" i="3" s="1"/>
  <c r="EN189" i="3" s="1"/>
  <c r="EO189" i="3" s="1"/>
  <c r="EP189" i="3" s="1"/>
  <c r="EQ189" i="3" s="1"/>
  <c r="ER189" i="3" s="1"/>
  <c r="ES189" i="3" s="1"/>
  <c r="ET189" i="3" s="1"/>
  <c r="EU189" i="3" s="1"/>
  <c r="EV189" i="3" s="1"/>
  <c r="EW189" i="3" s="1"/>
  <c r="EX189" i="3" s="1"/>
  <c r="EY189" i="3" s="1"/>
  <c r="EZ189" i="3" s="1"/>
  <c r="FA189" i="3" s="1"/>
  <c r="FB189" i="3" s="1"/>
  <c r="FC189" i="3" s="1"/>
  <c r="FD189" i="3" s="1"/>
  <c r="FE189" i="3" s="1"/>
  <c r="FF189" i="3" s="1"/>
  <c r="FG189" i="3" s="1"/>
  <c r="FH189" i="3" s="1"/>
  <c r="FI189" i="3" s="1"/>
  <c r="FJ189" i="3" s="1"/>
  <c r="FK189" i="3" s="1"/>
  <c r="FL189" i="3" s="1"/>
  <c r="FM189" i="3" s="1"/>
  <c r="FN189" i="3" s="1"/>
  <c r="FO189" i="3" s="1"/>
  <c r="FP189" i="3" s="1"/>
  <c r="FQ189" i="3" s="1"/>
  <c r="FR189" i="3" s="1"/>
  <c r="FS189" i="3" s="1"/>
  <c r="FT189" i="3" s="1"/>
  <c r="FU189" i="3" s="1"/>
  <c r="FV189" i="3" s="1"/>
  <c r="FW189" i="3" s="1"/>
  <c r="FX189" i="3" s="1"/>
  <c r="FY189" i="3" s="1"/>
  <c r="FZ189" i="3" s="1"/>
  <c r="GA189" i="3" s="1"/>
  <c r="GB189" i="3" s="1"/>
  <c r="GC189" i="3" s="1"/>
  <c r="GD189" i="3" s="1"/>
  <c r="GE189" i="3" s="1"/>
  <c r="GF189" i="3" s="1"/>
  <c r="GG189" i="3" s="1"/>
  <c r="GH189" i="3" s="1"/>
  <c r="GI189" i="3" s="1"/>
  <c r="GJ189" i="3" s="1"/>
  <c r="GK189" i="3" s="1"/>
  <c r="GL189" i="3" s="1"/>
  <c r="GM189" i="3" s="1"/>
  <c r="GN189" i="3" s="1"/>
  <c r="GO189" i="3" s="1"/>
  <c r="GP189" i="3" s="1"/>
  <c r="GQ189" i="3" s="1"/>
  <c r="GR189" i="3" s="1"/>
  <c r="GS189" i="3" s="1"/>
  <c r="GT189" i="3" s="1"/>
  <c r="GU189" i="3" s="1"/>
  <c r="GV189" i="3" s="1"/>
  <c r="GW189" i="3" s="1"/>
  <c r="GX189" i="3" s="1"/>
  <c r="GY189" i="3" s="1"/>
  <c r="GZ189" i="3" s="1"/>
  <c r="HA189" i="3" s="1"/>
  <c r="HB189" i="3" s="1"/>
  <c r="HC189" i="3" s="1"/>
  <c r="HD189" i="3" s="1"/>
  <c r="HE189" i="3" s="1"/>
  <c r="HF189" i="3" s="1"/>
  <c r="HG189" i="3" s="1"/>
  <c r="HH189" i="3" s="1"/>
  <c r="HI189" i="3" s="1"/>
  <c r="HJ189" i="3" s="1"/>
  <c r="HK189" i="3" s="1"/>
  <c r="HL189" i="3" s="1"/>
  <c r="HM189" i="3" s="1"/>
  <c r="AA211" i="3"/>
  <c r="AA213" i="3"/>
  <c r="AA217" i="3"/>
  <c r="AA218" i="3"/>
  <c r="AB218" i="3" s="1"/>
  <c r="AC218" i="3" s="1"/>
  <c r="AD218" i="3" s="1"/>
  <c r="AE218" i="3" s="1"/>
  <c r="AF218" i="3" s="1"/>
  <c r="AG218" i="3" s="1"/>
  <c r="AH218" i="3" s="1"/>
  <c r="AI218" i="3" s="1"/>
  <c r="AJ218" i="3" s="1"/>
  <c r="AK218" i="3" s="1"/>
  <c r="AL218" i="3" s="1"/>
  <c r="AM218" i="3" s="1"/>
  <c r="AN218" i="3" s="1"/>
  <c r="AO218" i="3" s="1"/>
  <c r="AP218" i="3" s="1"/>
  <c r="AQ218" i="3" s="1"/>
  <c r="AR218" i="3" s="1"/>
  <c r="AS218" i="3" s="1"/>
  <c r="AT218" i="3" s="1"/>
  <c r="AU218" i="3" s="1"/>
  <c r="AV218" i="3" s="1"/>
  <c r="AW218" i="3" s="1"/>
  <c r="AX218" i="3" s="1"/>
  <c r="AY218" i="3" s="1"/>
  <c r="AZ218" i="3" s="1"/>
  <c r="BA218" i="3" s="1"/>
  <c r="BB218" i="3" s="1"/>
  <c r="BC218" i="3" s="1"/>
  <c r="BD218" i="3" s="1"/>
  <c r="BE218" i="3" s="1"/>
  <c r="BF218" i="3" s="1"/>
  <c r="BG218" i="3" s="1"/>
  <c r="BH218" i="3" s="1"/>
  <c r="BI218" i="3" s="1"/>
  <c r="BJ218" i="3" s="1"/>
  <c r="BK218" i="3" s="1"/>
  <c r="BL218" i="3" s="1"/>
  <c r="BM218" i="3" s="1"/>
  <c r="BN218" i="3" s="1"/>
  <c r="BO218" i="3" s="1"/>
  <c r="BP218" i="3" s="1"/>
  <c r="BQ218" i="3" s="1"/>
  <c r="BR218" i="3" s="1"/>
  <c r="BS218" i="3" s="1"/>
  <c r="BT218" i="3" s="1"/>
  <c r="BU218" i="3" s="1"/>
  <c r="BV218" i="3" s="1"/>
  <c r="BW218" i="3" s="1"/>
  <c r="BX218" i="3" s="1"/>
  <c r="BY218" i="3" s="1"/>
  <c r="BZ218" i="3" s="1"/>
  <c r="CA218" i="3" s="1"/>
  <c r="CB218" i="3" s="1"/>
  <c r="CC218" i="3" s="1"/>
  <c r="CD218" i="3" s="1"/>
  <c r="CE218" i="3" s="1"/>
  <c r="CF218" i="3" s="1"/>
  <c r="CG218" i="3" s="1"/>
  <c r="CH218" i="3" s="1"/>
  <c r="CI218" i="3" s="1"/>
  <c r="CJ218" i="3" s="1"/>
  <c r="CK218" i="3" s="1"/>
  <c r="CL218" i="3" s="1"/>
  <c r="CM218" i="3" s="1"/>
  <c r="CN218" i="3" s="1"/>
  <c r="CO218" i="3" s="1"/>
  <c r="CP218" i="3" s="1"/>
  <c r="CQ218" i="3" s="1"/>
  <c r="CR218" i="3" s="1"/>
  <c r="CS218" i="3" s="1"/>
  <c r="CT218" i="3" s="1"/>
  <c r="CU218" i="3" s="1"/>
  <c r="CV218" i="3" s="1"/>
  <c r="CW218" i="3" s="1"/>
  <c r="CX218" i="3" s="1"/>
  <c r="CY218" i="3" s="1"/>
  <c r="CZ218" i="3" s="1"/>
  <c r="DA218" i="3" s="1"/>
  <c r="DB218" i="3" s="1"/>
  <c r="DC218" i="3" s="1"/>
  <c r="DD218" i="3" s="1"/>
  <c r="DE218" i="3" s="1"/>
  <c r="DF218" i="3" s="1"/>
  <c r="DG218" i="3" s="1"/>
  <c r="DH218" i="3" s="1"/>
  <c r="DI218" i="3" s="1"/>
  <c r="DJ218" i="3" s="1"/>
  <c r="DK218" i="3" s="1"/>
  <c r="DL218" i="3" s="1"/>
  <c r="DM218" i="3" s="1"/>
  <c r="DN218" i="3" s="1"/>
  <c r="DO218" i="3" s="1"/>
  <c r="DP218" i="3" s="1"/>
  <c r="DQ218" i="3" s="1"/>
  <c r="DR218" i="3" s="1"/>
  <c r="DS218" i="3" s="1"/>
  <c r="DT218" i="3" s="1"/>
  <c r="DU218" i="3" s="1"/>
  <c r="DV218" i="3" s="1"/>
  <c r="DW218" i="3" s="1"/>
  <c r="DX218" i="3" s="1"/>
  <c r="DY218" i="3" s="1"/>
  <c r="DZ218" i="3" s="1"/>
  <c r="EA218" i="3" s="1"/>
  <c r="EB218" i="3" s="1"/>
  <c r="EC218" i="3" s="1"/>
  <c r="ED218" i="3" s="1"/>
  <c r="EE218" i="3" s="1"/>
  <c r="EF218" i="3" s="1"/>
  <c r="EG218" i="3" s="1"/>
  <c r="EH218" i="3" s="1"/>
  <c r="EI218" i="3" s="1"/>
  <c r="EJ218" i="3" s="1"/>
  <c r="EK218" i="3" s="1"/>
  <c r="EL218" i="3" s="1"/>
  <c r="EM218" i="3" s="1"/>
  <c r="EN218" i="3" s="1"/>
  <c r="EO218" i="3" s="1"/>
  <c r="EP218" i="3" s="1"/>
  <c r="EQ218" i="3" s="1"/>
  <c r="ER218" i="3" s="1"/>
  <c r="ES218" i="3" s="1"/>
  <c r="ET218" i="3" s="1"/>
  <c r="EU218" i="3" s="1"/>
  <c r="EV218" i="3" s="1"/>
  <c r="EW218" i="3" s="1"/>
  <c r="EX218" i="3" s="1"/>
  <c r="EY218" i="3" s="1"/>
  <c r="EZ218" i="3" s="1"/>
  <c r="FA218" i="3" s="1"/>
  <c r="FB218" i="3" s="1"/>
  <c r="FC218" i="3" s="1"/>
  <c r="FD218" i="3" s="1"/>
  <c r="FE218" i="3" s="1"/>
  <c r="FF218" i="3" s="1"/>
  <c r="FG218" i="3" s="1"/>
  <c r="FH218" i="3" s="1"/>
  <c r="FI218" i="3" s="1"/>
  <c r="FJ218" i="3" s="1"/>
  <c r="FK218" i="3" s="1"/>
  <c r="FL218" i="3" s="1"/>
  <c r="FM218" i="3" s="1"/>
  <c r="FN218" i="3" s="1"/>
  <c r="FO218" i="3" s="1"/>
  <c r="FP218" i="3" s="1"/>
  <c r="FQ218" i="3" s="1"/>
  <c r="FR218" i="3" s="1"/>
  <c r="FS218" i="3" s="1"/>
  <c r="FT218" i="3" s="1"/>
  <c r="FU218" i="3" s="1"/>
  <c r="FV218" i="3" s="1"/>
  <c r="FW218" i="3" s="1"/>
  <c r="FX218" i="3" s="1"/>
  <c r="FY218" i="3" s="1"/>
  <c r="FZ218" i="3" s="1"/>
  <c r="GA218" i="3" s="1"/>
  <c r="GB218" i="3" s="1"/>
  <c r="GC218" i="3" s="1"/>
  <c r="GD218" i="3" s="1"/>
  <c r="GE218" i="3" s="1"/>
  <c r="GF218" i="3" s="1"/>
  <c r="GG218" i="3" s="1"/>
  <c r="GH218" i="3" s="1"/>
  <c r="GI218" i="3" s="1"/>
  <c r="GJ218" i="3" s="1"/>
  <c r="GK218" i="3" s="1"/>
  <c r="GL218" i="3" s="1"/>
  <c r="GM218" i="3" s="1"/>
  <c r="GN218" i="3" s="1"/>
  <c r="GO218" i="3" s="1"/>
  <c r="GP218" i="3" s="1"/>
  <c r="GQ218" i="3" s="1"/>
  <c r="GR218" i="3" s="1"/>
  <c r="GS218" i="3" s="1"/>
  <c r="GT218" i="3" s="1"/>
  <c r="GU218" i="3" s="1"/>
  <c r="GV218" i="3" s="1"/>
  <c r="GW218" i="3" s="1"/>
  <c r="GX218" i="3" s="1"/>
  <c r="GY218" i="3" s="1"/>
  <c r="GZ218" i="3" s="1"/>
  <c r="HA218" i="3" s="1"/>
  <c r="HB218" i="3" s="1"/>
  <c r="HC218" i="3" s="1"/>
  <c r="HD218" i="3" s="1"/>
  <c r="HE218" i="3" s="1"/>
  <c r="HF218" i="3" s="1"/>
  <c r="HG218" i="3" s="1"/>
  <c r="HH218" i="3" s="1"/>
  <c r="HI218" i="3" s="1"/>
  <c r="HJ218" i="3" s="1"/>
  <c r="HK218" i="3" s="1"/>
  <c r="HL218" i="3" s="1"/>
  <c r="HM218" i="3" s="1"/>
  <c r="AA222" i="3"/>
  <c r="AB222" i="3" s="1"/>
  <c r="AC222" i="3" s="1"/>
  <c r="AD222" i="3" s="1"/>
  <c r="AE222" i="3" s="1"/>
  <c r="AF222" i="3" s="1"/>
  <c r="AG222" i="3" s="1"/>
  <c r="AH222" i="3" s="1"/>
  <c r="AI222" i="3" s="1"/>
  <c r="AJ222" i="3" s="1"/>
  <c r="AK222" i="3" s="1"/>
  <c r="AL222" i="3" s="1"/>
  <c r="AM222" i="3" s="1"/>
  <c r="AN222" i="3" s="1"/>
  <c r="AO222" i="3" s="1"/>
  <c r="AP222" i="3" s="1"/>
  <c r="AQ222" i="3" s="1"/>
  <c r="AR222" i="3" s="1"/>
  <c r="AS222" i="3" s="1"/>
  <c r="AT222" i="3" s="1"/>
  <c r="AU222" i="3" s="1"/>
  <c r="AV222" i="3" s="1"/>
  <c r="AW222" i="3" s="1"/>
  <c r="AX222" i="3" s="1"/>
  <c r="AY222" i="3" s="1"/>
  <c r="AZ222" i="3" s="1"/>
  <c r="BA222" i="3" s="1"/>
  <c r="BB222" i="3" s="1"/>
  <c r="BC222" i="3" s="1"/>
  <c r="BD222" i="3" s="1"/>
  <c r="BE222" i="3" s="1"/>
  <c r="BF222" i="3" s="1"/>
  <c r="BG222" i="3" s="1"/>
  <c r="BH222" i="3" s="1"/>
  <c r="BI222" i="3" s="1"/>
  <c r="BJ222" i="3" s="1"/>
  <c r="BK222" i="3" s="1"/>
  <c r="BL222" i="3" s="1"/>
  <c r="BM222" i="3" s="1"/>
  <c r="BN222" i="3" s="1"/>
  <c r="BO222" i="3" s="1"/>
  <c r="BP222" i="3" s="1"/>
  <c r="BQ222" i="3" s="1"/>
  <c r="BR222" i="3" s="1"/>
  <c r="BS222" i="3" s="1"/>
  <c r="BT222" i="3" s="1"/>
  <c r="BU222" i="3" s="1"/>
  <c r="BV222" i="3" s="1"/>
  <c r="BW222" i="3" s="1"/>
  <c r="BX222" i="3" s="1"/>
  <c r="BY222" i="3" s="1"/>
  <c r="BZ222" i="3" s="1"/>
  <c r="CA222" i="3" s="1"/>
  <c r="CB222" i="3" s="1"/>
  <c r="CC222" i="3" s="1"/>
  <c r="CD222" i="3" s="1"/>
  <c r="CE222" i="3" s="1"/>
  <c r="CF222" i="3" s="1"/>
  <c r="CG222" i="3" s="1"/>
  <c r="CH222" i="3" s="1"/>
  <c r="CI222" i="3" s="1"/>
  <c r="CJ222" i="3" s="1"/>
  <c r="CK222" i="3" s="1"/>
  <c r="CL222" i="3" s="1"/>
  <c r="CM222" i="3" s="1"/>
  <c r="CN222" i="3" s="1"/>
  <c r="CO222" i="3" s="1"/>
  <c r="CP222" i="3" s="1"/>
  <c r="CQ222" i="3" s="1"/>
  <c r="CR222" i="3" s="1"/>
  <c r="CS222" i="3" s="1"/>
  <c r="CT222" i="3" s="1"/>
  <c r="CU222" i="3" s="1"/>
  <c r="CV222" i="3" s="1"/>
  <c r="CW222" i="3" s="1"/>
  <c r="CX222" i="3" s="1"/>
  <c r="CY222" i="3" s="1"/>
  <c r="CZ222" i="3" s="1"/>
  <c r="DA222" i="3" s="1"/>
  <c r="DB222" i="3" s="1"/>
  <c r="DC222" i="3" s="1"/>
  <c r="DD222" i="3" s="1"/>
  <c r="DE222" i="3" s="1"/>
  <c r="DF222" i="3" s="1"/>
  <c r="DG222" i="3" s="1"/>
  <c r="DH222" i="3" s="1"/>
  <c r="DI222" i="3" s="1"/>
  <c r="DJ222" i="3" s="1"/>
  <c r="DK222" i="3" s="1"/>
  <c r="DL222" i="3" s="1"/>
  <c r="DM222" i="3" s="1"/>
  <c r="DN222" i="3" s="1"/>
  <c r="DO222" i="3" s="1"/>
  <c r="DP222" i="3" s="1"/>
  <c r="DQ222" i="3" s="1"/>
  <c r="DR222" i="3" s="1"/>
  <c r="DS222" i="3" s="1"/>
  <c r="DT222" i="3" s="1"/>
  <c r="DU222" i="3" s="1"/>
  <c r="DV222" i="3" s="1"/>
  <c r="DW222" i="3" s="1"/>
  <c r="DX222" i="3" s="1"/>
  <c r="DY222" i="3" s="1"/>
  <c r="DZ222" i="3" s="1"/>
  <c r="EA222" i="3" s="1"/>
  <c r="EB222" i="3" s="1"/>
  <c r="EC222" i="3" s="1"/>
  <c r="ED222" i="3" s="1"/>
  <c r="EE222" i="3" s="1"/>
  <c r="EF222" i="3" s="1"/>
  <c r="EG222" i="3" s="1"/>
  <c r="EH222" i="3" s="1"/>
  <c r="EI222" i="3" s="1"/>
  <c r="EJ222" i="3" s="1"/>
  <c r="EK222" i="3" s="1"/>
  <c r="EL222" i="3" s="1"/>
  <c r="EM222" i="3" s="1"/>
  <c r="EN222" i="3" s="1"/>
  <c r="EO222" i="3" s="1"/>
  <c r="EP222" i="3" s="1"/>
  <c r="EQ222" i="3" s="1"/>
  <c r="ER222" i="3" s="1"/>
  <c r="ES222" i="3" s="1"/>
  <c r="ET222" i="3" s="1"/>
  <c r="EU222" i="3" s="1"/>
  <c r="EV222" i="3" s="1"/>
  <c r="EW222" i="3" s="1"/>
  <c r="EX222" i="3" s="1"/>
  <c r="EY222" i="3" s="1"/>
  <c r="EZ222" i="3" s="1"/>
  <c r="FA222" i="3" s="1"/>
  <c r="FB222" i="3" s="1"/>
  <c r="FC222" i="3" s="1"/>
  <c r="FD222" i="3" s="1"/>
  <c r="FE222" i="3" s="1"/>
  <c r="FF222" i="3" s="1"/>
  <c r="FG222" i="3" s="1"/>
  <c r="FH222" i="3" s="1"/>
  <c r="FI222" i="3" s="1"/>
  <c r="FJ222" i="3" s="1"/>
  <c r="FK222" i="3" s="1"/>
  <c r="FL222" i="3" s="1"/>
  <c r="FM222" i="3" s="1"/>
  <c r="FN222" i="3" s="1"/>
  <c r="FO222" i="3" s="1"/>
  <c r="FP222" i="3" s="1"/>
  <c r="FQ222" i="3" s="1"/>
  <c r="FR222" i="3" s="1"/>
  <c r="FS222" i="3" s="1"/>
  <c r="FT222" i="3" s="1"/>
  <c r="FU222" i="3" s="1"/>
  <c r="FV222" i="3" s="1"/>
  <c r="FW222" i="3" s="1"/>
  <c r="FX222" i="3" s="1"/>
  <c r="FY222" i="3" s="1"/>
  <c r="FZ222" i="3" s="1"/>
  <c r="GA222" i="3" s="1"/>
  <c r="GB222" i="3" s="1"/>
  <c r="GC222" i="3" s="1"/>
  <c r="GD222" i="3" s="1"/>
  <c r="GE222" i="3" s="1"/>
  <c r="GF222" i="3" s="1"/>
  <c r="GG222" i="3" s="1"/>
  <c r="GH222" i="3" s="1"/>
  <c r="GI222" i="3" s="1"/>
  <c r="GJ222" i="3" s="1"/>
  <c r="GK222" i="3" s="1"/>
  <c r="GL222" i="3" s="1"/>
  <c r="GM222" i="3" s="1"/>
  <c r="GN222" i="3" s="1"/>
  <c r="GO222" i="3" s="1"/>
  <c r="GP222" i="3" s="1"/>
  <c r="GQ222" i="3" s="1"/>
  <c r="GR222" i="3" s="1"/>
  <c r="GS222" i="3" s="1"/>
  <c r="GT222" i="3" s="1"/>
  <c r="GU222" i="3" s="1"/>
  <c r="GV222" i="3" s="1"/>
  <c r="GW222" i="3" s="1"/>
  <c r="GX222" i="3" s="1"/>
  <c r="GY222" i="3" s="1"/>
  <c r="GZ222" i="3" s="1"/>
  <c r="HA222" i="3" s="1"/>
  <c r="HB222" i="3" s="1"/>
  <c r="HC222" i="3" s="1"/>
  <c r="HD222" i="3" s="1"/>
  <c r="HE222" i="3" s="1"/>
  <c r="HF222" i="3" s="1"/>
  <c r="HG222" i="3" s="1"/>
  <c r="HH222" i="3" s="1"/>
  <c r="HI222" i="3" s="1"/>
  <c r="HJ222" i="3" s="1"/>
  <c r="HK222" i="3" s="1"/>
  <c r="HL222" i="3" s="1"/>
  <c r="HM222" i="3" s="1"/>
  <c r="AA233" i="3"/>
  <c r="AA45" i="3"/>
  <c r="AB45" i="3" s="1"/>
  <c r="AC45" i="3" s="1"/>
  <c r="AD45" i="3" s="1"/>
  <c r="AE45" i="3" s="1"/>
  <c r="AF45" i="3" s="1"/>
  <c r="AG45" i="3" s="1"/>
  <c r="AH45" i="3" s="1"/>
  <c r="AI45" i="3" s="1"/>
  <c r="AJ45" i="3" s="1"/>
  <c r="AK45" i="3" s="1"/>
  <c r="AL45" i="3" s="1"/>
  <c r="AM45" i="3" s="1"/>
  <c r="AN45" i="3" s="1"/>
  <c r="AO45" i="3" s="1"/>
  <c r="AP45" i="3" s="1"/>
  <c r="AQ45" i="3" s="1"/>
  <c r="AR45" i="3" s="1"/>
  <c r="AS45" i="3" s="1"/>
  <c r="AT45" i="3" s="1"/>
  <c r="AU45" i="3" s="1"/>
  <c r="AV45" i="3" s="1"/>
  <c r="AW45" i="3" s="1"/>
  <c r="AX45" i="3" s="1"/>
  <c r="AY45" i="3" s="1"/>
  <c r="AZ45" i="3" s="1"/>
  <c r="BA45" i="3" s="1"/>
  <c r="BB45" i="3" s="1"/>
  <c r="BC45" i="3" s="1"/>
  <c r="BD45" i="3" s="1"/>
  <c r="BE45" i="3" s="1"/>
  <c r="BF45" i="3" s="1"/>
  <c r="BG45" i="3" s="1"/>
  <c r="BH45" i="3" s="1"/>
  <c r="BI45" i="3" s="1"/>
  <c r="BJ45" i="3" s="1"/>
  <c r="BK45" i="3" s="1"/>
  <c r="BL45" i="3" s="1"/>
  <c r="BM45" i="3" s="1"/>
  <c r="BN45" i="3" s="1"/>
  <c r="BO45" i="3" s="1"/>
  <c r="BP45" i="3" s="1"/>
  <c r="BQ45" i="3" s="1"/>
  <c r="BR45" i="3" s="1"/>
  <c r="BS45" i="3" s="1"/>
  <c r="BT45" i="3" s="1"/>
  <c r="BU45" i="3" s="1"/>
  <c r="BV45" i="3" s="1"/>
  <c r="BW45" i="3" s="1"/>
  <c r="BX45" i="3" s="1"/>
  <c r="BY45" i="3" s="1"/>
  <c r="BZ45" i="3" s="1"/>
  <c r="CA45" i="3" s="1"/>
  <c r="CB45" i="3" s="1"/>
  <c r="CC45" i="3" s="1"/>
  <c r="CD45" i="3" s="1"/>
  <c r="CE45" i="3" s="1"/>
  <c r="CF45" i="3" s="1"/>
  <c r="CG45" i="3" s="1"/>
  <c r="CH45" i="3" s="1"/>
  <c r="CI45" i="3" s="1"/>
  <c r="CJ45" i="3" s="1"/>
  <c r="CK45" i="3" s="1"/>
  <c r="CL45" i="3" s="1"/>
  <c r="CM45" i="3" s="1"/>
  <c r="CN45" i="3" s="1"/>
  <c r="CO45" i="3" s="1"/>
  <c r="CP45" i="3" s="1"/>
  <c r="CQ45" i="3" s="1"/>
  <c r="CR45" i="3" s="1"/>
  <c r="CS45" i="3" s="1"/>
  <c r="CT45" i="3" s="1"/>
  <c r="CU45" i="3" s="1"/>
  <c r="CV45" i="3" s="1"/>
  <c r="CW45" i="3" s="1"/>
  <c r="CX45" i="3" s="1"/>
  <c r="CY45" i="3" s="1"/>
  <c r="CZ45" i="3" s="1"/>
  <c r="DA45" i="3" s="1"/>
  <c r="DB45" i="3" s="1"/>
  <c r="DC45" i="3" s="1"/>
  <c r="DD45" i="3" s="1"/>
  <c r="DE45" i="3" s="1"/>
  <c r="DF45" i="3" s="1"/>
  <c r="DG45" i="3" s="1"/>
  <c r="DH45" i="3" s="1"/>
  <c r="DI45" i="3" s="1"/>
  <c r="DJ45" i="3" s="1"/>
  <c r="DK45" i="3" s="1"/>
  <c r="DL45" i="3" s="1"/>
  <c r="DM45" i="3" s="1"/>
  <c r="DN45" i="3" s="1"/>
  <c r="DO45" i="3" s="1"/>
  <c r="DP45" i="3" s="1"/>
  <c r="DQ45" i="3" s="1"/>
  <c r="DR45" i="3" s="1"/>
  <c r="DS45" i="3" s="1"/>
  <c r="DT45" i="3" s="1"/>
  <c r="DU45" i="3" s="1"/>
  <c r="DV45" i="3" s="1"/>
  <c r="DW45" i="3" s="1"/>
  <c r="DX45" i="3" s="1"/>
  <c r="DY45" i="3" s="1"/>
  <c r="DZ45" i="3" s="1"/>
  <c r="EA45" i="3" s="1"/>
  <c r="EB45" i="3" s="1"/>
  <c r="EC45" i="3" s="1"/>
  <c r="ED45" i="3" s="1"/>
  <c r="EE45" i="3" s="1"/>
  <c r="EF45" i="3" s="1"/>
  <c r="EG45" i="3" s="1"/>
  <c r="EH45" i="3" s="1"/>
  <c r="EI45" i="3" s="1"/>
  <c r="EJ45" i="3" s="1"/>
  <c r="EK45" i="3" s="1"/>
  <c r="EL45" i="3" s="1"/>
  <c r="EM45" i="3" s="1"/>
  <c r="EN45" i="3" s="1"/>
  <c r="EO45" i="3" s="1"/>
  <c r="EP45" i="3" s="1"/>
  <c r="EQ45" i="3" s="1"/>
  <c r="ER45" i="3" s="1"/>
  <c r="ES45" i="3" s="1"/>
  <c r="ET45" i="3" s="1"/>
  <c r="EU45" i="3" s="1"/>
  <c r="EV45" i="3" s="1"/>
  <c r="EW45" i="3" s="1"/>
  <c r="EX45" i="3" s="1"/>
  <c r="EY45" i="3" s="1"/>
  <c r="EZ45" i="3" s="1"/>
  <c r="FA45" i="3" s="1"/>
  <c r="FB45" i="3" s="1"/>
  <c r="FC45" i="3" s="1"/>
  <c r="FD45" i="3" s="1"/>
  <c r="FE45" i="3" s="1"/>
  <c r="FF45" i="3" s="1"/>
  <c r="FG45" i="3" s="1"/>
  <c r="FH45" i="3" s="1"/>
  <c r="FI45" i="3" s="1"/>
  <c r="FJ45" i="3" s="1"/>
  <c r="FK45" i="3" s="1"/>
  <c r="FL45" i="3" s="1"/>
  <c r="FM45" i="3" s="1"/>
  <c r="FN45" i="3" s="1"/>
  <c r="FO45" i="3" s="1"/>
  <c r="FP45" i="3" s="1"/>
  <c r="FQ45" i="3" s="1"/>
  <c r="FR45" i="3" s="1"/>
  <c r="FS45" i="3" s="1"/>
  <c r="FT45" i="3" s="1"/>
  <c r="FU45" i="3" s="1"/>
  <c r="FV45" i="3" s="1"/>
  <c r="FW45" i="3" s="1"/>
  <c r="FX45" i="3" s="1"/>
  <c r="FY45" i="3" s="1"/>
  <c r="FZ45" i="3" s="1"/>
  <c r="GA45" i="3" s="1"/>
  <c r="GB45" i="3" s="1"/>
  <c r="GC45" i="3" s="1"/>
  <c r="GD45" i="3" s="1"/>
  <c r="GE45" i="3" s="1"/>
  <c r="GF45" i="3" s="1"/>
  <c r="GG45" i="3" s="1"/>
  <c r="GH45" i="3" s="1"/>
  <c r="GI45" i="3" s="1"/>
  <c r="GJ45" i="3" s="1"/>
  <c r="GK45" i="3" s="1"/>
  <c r="GL45" i="3" s="1"/>
  <c r="GM45" i="3" s="1"/>
  <c r="GN45" i="3" s="1"/>
  <c r="GO45" i="3" s="1"/>
  <c r="GP45" i="3" s="1"/>
  <c r="GQ45" i="3" s="1"/>
  <c r="GR45" i="3" s="1"/>
  <c r="GS45" i="3" s="1"/>
  <c r="GT45" i="3" s="1"/>
  <c r="GU45" i="3" s="1"/>
  <c r="GV45" i="3" s="1"/>
  <c r="GW45" i="3" s="1"/>
  <c r="GX45" i="3" s="1"/>
  <c r="GY45" i="3" s="1"/>
  <c r="GZ45" i="3" s="1"/>
  <c r="HA45" i="3" s="1"/>
  <c r="HB45" i="3" s="1"/>
  <c r="HC45" i="3" s="1"/>
  <c r="HD45" i="3" s="1"/>
  <c r="HE45" i="3" s="1"/>
  <c r="HF45" i="3" s="1"/>
  <c r="HG45" i="3" s="1"/>
  <c r="HH45" i="3" s="1"/>
  <c r="HI45" i="3" s="1"/>
  <c r="HJ45" i="3" s="1"/>
  <c r="HK45" i="3" s="1"/>
  <c r="HL45" i="3" s="1"/>
  <c r="HM45" i="3" s="1"/>
  <c r="X43" i="3"/>
  <c r="Y43" i="3" s="1"/>
  <c r="Z43" i="3" s="1"/>
  <c r="AA43" i="3" s="1"/>
  <c r="X71" i="3"/>
  <c r="Y71" i="3" s="1"/>
  <c r="Z71" i="3" s="1"/>
  <c r="AA71" i="3" s="1"/>
  <c r="X35" i="3"/>
  <c r="Y35" i="3" s="1"/>
  <c r="Z35" i="3" s="1"/>
  <c r="AA35" i="3" s="1"/>
  <c r="AA29" i="3"/>
  <c r="W39" i="3"/>
  <c r="X39" i="3" s="1"/>
  <c r="Y39" i="3" s="1"/>
  <c r="Z39" i="3" s="1"/>
  <c r="AA39" i="3" s="1"/>
  <c r="X42" i="3"/>
  <c r="Y42" i="3" s="1"/>
  <c r="Z42" i="3" s="1"/>
  <c r="AA42" i="3" s="1"/>
  <c r="W55" i="3"/>
  <c r="X55" i="3" s="1"/>
  <c r="Y55" i="3" s="1"/>
  <c r="Z55" i="3" s="1"/>
  <c r="AA55" i="3" s="1"/>
  <c r="Z91" i="3"/>
  <c r="AA91" i="3" s="1"/>
  <c r="X116" i="3"/>
  <c r="Y116" i="3" s="1"/>
  <c r="Z116" i="3" s="1"/>
  <c r="AA116" i="3" s="1"/>
  <c r="AA129" i="3"/>
  <c r="W143" i="3"/>
  <c r="X143" i="3" s="1"/>
  <c r="Y143" i="3" s="1"/>
  <c r="Z143" i="3" s="1"/>
  <c r="AA143" i="3" s="1"/>
  <c r="AA152" i="3"/>
  <c r="AB152" i="3" s="1"/>
  <c r="AC152" i="3" s="1"/>
  <c r="AD152" i="3" s="1"/>
  <c r="AE152" i="3" s="1"/>
  <c r="AF152" i="3" s="1"/>
  <c r="AG152" i="3" s="1"/>
  <c r="AH152" i="3" s="1"/>
  <c r="AI152" i="3" s="1"/>
  <c r="AJ152" i="3" s="1"/>
  <c r="AK152" i="3" s="1"/>
  <c r="AL152" i="3" s="1"/>
  <c r="AM152" i="3" s="1"/>
  <c r="AN152" i="3" s="1"/>
  <c r="AO152" i="3" s="1"/>
  <c r="AP152" i="3" s="1"/>
  <c r="AQ152" i="3" s="1"/>
  <c r="AR152" i="3" s="1"/>
  <c r="AS152" i="3" s="1"/>
  <c r="AT152" i="3" s="1"/>
  <c r="AU152" i="3" s="1"/>
  <c r="AV152" i="3" s="1"/>
  <c r="AW152" i="3" s="1"/>
  <c r="AX152" i="3" s="1"/>
  <c r="AY152" i="3" s="1"/>
  <c r="AZ152" i="3" s="1"/>
  <c r="BA152" i="3" s="1"/>
  <c r="BB152" i="3" s="1"/>
  <c r="BC152" i="3" s="1"/>
  <c r="BD152" i="3" s="1"/>
  <c r="BE152" i="3" s="1"/>
  <c r="BF152" i="3" s="1"/>
  <c r="BG152" i="3" s="1"/>
  <c r="BH152" i="3" s="1"/>
  <c r="BI152" i="3" s="1"/>
  <c r="BJ152" i="3" s="1"/>
  <c r="BK152" i="3" s="1"/>
  <c r="BL152" i="3" s="1"/>
  <c r="BM152" i="3" s="1"/>
  <c r="BN152" i="3" s="1"/>
  <c r="BO152" i="3" s="1"/>
  <c r="BP152" i="3" s="1"/>
  <c r="BQ152" i="3" s="1"/>
  <c r="BR152" i="3" s="1"/>
  <c r="BS152" i="3" s="1"/>
  <c r="BT152" i="3" s="1"/>
  <c r="BU152" i="3" s="1"/>
  <c r="BV152" i="3" s="1"/>
  <c r="BW152" i="3" s="1"/>
  <c r="BX152" i="3" s="1"/>
  <c r="BY152" i="3" s="1"/>
  <c r="BZ152" i="3" s="1"/>
  <c r="CA152" i="3" s="1"/>
  <c r="CB152" i="3" s="1"/>
  <c r="CC152" i="3" s="1"/>
  <c r="CD152" i="3" s="1"/>
  <c r="CE152" i="3" s="1"/>
  <c r="CF152" i="3" s="1"/>
  <c r="CG152" i="3" s="1"/>
  <c r="CH152" i="3" s="1"/>
  <c r="CI152" i="3" s="1"/>
  <c r="CJ152" i="3" s="1"/>
  <c r="CK152" i="3" s="1"/>
  <c r="CL152" i="3" s="1"/>
  <c r="CM152" i="3" s="1"/>
  <c r="CN152" i="3" s="1"/>
  <c r="CO152" i="3" s="1"/>
  <c r="CP152" i="3" s="1"/>
  <c r="CQ152" i="3" s="1"/>
  <c r="CR152" i="3" s="1"/>
  <c r="CS152" i="3" s="1"/>
  <c r="CT152" i="3" s="1"/>
  <c r="CU152" i="3" s="1"/>
  <c r="CV152" i="3" s="1"/>
  <c r="CW152" i="3" s="1"/>
  <c r="CX152" i="3" s="1"/>
  <c r="CY152" i="3" s="1"/>
  <c r="CZ152" i="3" s="1"/>
  <c r="DA152" i="3" s="1"/>
  <c r="DB152" i="3" s="1"/>
  <c r="DC152" i="3" s="1"/>
  <c r="DD152" i="3" s="1"/>
  <c r="DE152" i="3" s="1"/>
  <c r="DF152" i="3" s="1"/>
  <c r="DG152" i="3" s="1"/>
  <c r="DH152" i="3" s="1"/>
  <c r="DI152" i="3" s="1"/>
  <c r="DJ152" i="3" s="1"/>
  <c r="DK152" i="3" s="1"/>
  <c r="DL152" i="3" s="1"/>
  <c r="DM152" i="3" s="1"/>
  <c r="DN152" i="3" s="1"/>
  <c r="DO152" i="3" s="1"/>
  <c r="DP152" i="3" s="1"/>
  <c r="DQ152" i="3" s="1"/>
  <c r="DR152" i="3" s="1"/>
  <c r="DS152" i="3" s="1"/>
  <c r="DT152" i="3" s="1"/>
  <c r="DU152" i="3" s="1"/>
  <c r="DV152" i="3" s="1"/>
  <c r="DW152" i="3" s="1"/>
  <c r="DX152" i="3" s="1"/>
  <c r="DY152" i="3" s="1"/>
  <c r="DZ152" i="3" s="1"/>
  <c r="EA152" i="3" s="1"/>
  <c r="EB152" i="3" s="1"/>
  <c r="EC152" i="3" s="1"/>
  <c r="ED152" i="3" s="1"/>
  <c r="EE152" i="3" s="1"/>
  <c r="EF152" i="3" s="1"/>
  <c r="EG152" i="3" s="1"/>
  <c r="EH152" i="3" s="1"/>
  <c r="EI152" i="3" s="1"/>
  <c r="EJ152" i="3" s="1"/>
  <c r="EK152" i="3" s="1"/>
  <c r="EL152" i="3" s="1"/>
  <c r="EM152" i="3" s="1"/>
  <c r="EN152" i="3" s="1"/>
  <c r="EO152" i="3" s="1"/>
  <c r="EP152" i="3" s="1"/>
  <c r="EQ152" i="3" s="1"/>
  <c r="ER152" i="3" s="1"/>
  <c r="ES152" i="3" s="1"/>
  <c r="ET152" i="3" s="1"/>
  <c r="EU152" i="3" s="1"/>
  <c r="EV152" i="3" s="1"/>
  <c r="EW152" i="3" s="1"/>
  <c r="EX152" i="3" s="1"/>
  <c r="EY152" i="3" s="1"/>
  <c r="EZ152" i="3" s="1"/>
  <c r="FA152" i="3" s="1"/>
  <c r="FB152" i="3" s="1"/>
  <c r="FC152" i="3" s="1"/>
  <c r="FD152" i="3" s="1"/>
  <c r="FE152" i="3" s="1"/>
  <c r="FF152" i="3" s="1"/>
  <c r="FG152" i="3" s="1"/>
  <c r="FH152" i="3" s="1"/>
  <c r="FI152" i="3" s="1"/>
  <c r="FJ152" i="3" s="1"/>
  <c r="FK152" i="3" s="1"/>
  <c r="FL152" i="3" s="1"/>
  <c r="FM152" i="3" s="1"/>
  <c r="FN152" i="3" s="1"/>
  <c r="FO152" i="3" s="1"/>
  <c r="FP152" i="3" s="1"/>
  <c r="FQ152" i="3" s="1"/>
  <c r="FR152" i="3" s="1"/>
  <c r="FS152" i="3" s="1"/>
  <c r="FT152" i="3" s="1"/>
  <c r="FU152" i="3" s="1"/>
  <c r="FV152" i="3" s="1"/>
  <c r="FW152" i="3" s="1"/>
  <c r="FX152" i="3" s="1"/>
  <c r="FY152" i="3" s="1"/>
  <c r="FZ152" i="3" s="1"/>
  <c r="GA152" i="3" s="1"/>
  <c r="GB152" i="3" s="1"/>
  <c r="GC152" i="3" s="1"/>
  <c r="GD152" i="3" s="1"/>
  <c r="GE152" i="3" s="1"/>
  <c r="GF152" i="3" s="1"/>
  <c r="GG152" i="3" s="1"/>
  <c r="GH152" i="3" s="1"/>
  <c r="GI152" i="3" s="1"/>
  <c r="GJ152" i="3" s="1"/>
  <c r="GK152" i="3" s="1"/>
  <c r="GL152" i="3" s="1"/>
  <c r="GM152" i="3" s="1"/>
  <c r="GN152" i="3" s="1"/>
  <c r="GO152" i="3" s="1"/>
  <c r="GP152" i="3" s="1"/>
  <c r="GQ152" i="3" s="1"/>
  <c r="GR152" i="3" s="1"/>
  <c r="GS152" i="3" s="1"/>
  <c r="GT152" i="3" s="1"/>
  <c r="GU152" i="3" s="1"/>
  <c r="GV152" i="3" s="1"/>
  <c r="GW152" i="3" s="1"/>
  <c r="GX152" i="3" s="1"/>
  <c r="GY152" i="3" s="1"/>
  <c r="GZ152" i="3" s="1"/>
  <c r="HA152" i="3" s="1"/>
  <c r="HB152" i="3" s="1"/>
  <c r="HC152" i="3" s="1"/>
  <c r="HD152" i="3" s="1"/>
  <c r="HE152" i="3" s="1"/>
  <c r="HF152" i="3" s="1"/>
  <c r="HG152" i="3" s="1"/>
  <c r="HH152" i="3" s="1"/>
  <c r="HI152" i="3" s="1"/>
  <c r="HJ152" i="3" s="1"/>
  <c r="HK152" i="3" s="1"/>
  <c r="HL152" i="3" s="1"/>
  <c r="HM152" i="3" s="1"/>
  <c r="Z214" i="3"/>
  <c r="AA214" i="3" s="1"/>
  <c r="AA177" i="3"/>
  <c r="AB177" i="3" s="1"/>
  <c r="AC177" i="3" s="1"/>
  <c r="AD177" i="3" s="1"/>
  <c r="AE177" i="3" s="1"/>
  <c r="AF177" i="3" s="1"/>
  <c r="AG177" i="3" s="1"/>
  <c r="AH177" i="3" s="1"/>
  <c r="AI177" i="3" s="1"/>
  <c r="AJ177" i="3" s="1"/>
  <c r="AK177" i="3" s="1"/>
  <c r="AL177" i="3" s="1"/>
  <c r="AM177" i="3" s="1"/>
  <c r="AN177" i="3" s="1"/>
  <c r="AO177" i="3" s="1"/>
  <c r="AP177" i="3" s="1"/>
  <c r="AQ177" i="3" s="1"/>
  <c r="AR177" i="3" s="1"/>
  <c r="AS177" i="3" s="1"/>
  <c r="AT177" i="3" s="1"/>
  <c r="AU177" i="3" s="1"/>
  <c r="AV177" i="3" s="1"/>
  <c r="AW177" i="3" s="1"/>
  <c r="AX177" i="3" s="1"/>
  <c r="AY177" i="3" s="1"/>
  <c r="AZ177" i="3" s="1"/>
  <c r="BA177" i="3" s="1"/>
  <c r="BB177" i="3" s="1"/>
  <c r="BC177" i="3" s="1"/>
  <c r="BD177" i="3" s="1"/>
  <c r="BE177" i="3" s="1"/>
  <c r="BF177" i="3" s="1"/>
  <c r="BG177" i="3" s="1"/>
  <c r="BH177" i="3" s="1"/>
  <c r="BI177" i="3" s="1"/>
  <c r="BJ177" i="3" s="1"/>
  <c r="BK177" i="3" s="1"/>
  <c r="BL177" i="3" s="1"/>
  <c r="BM177" i="3" s="1"/>
  <c r="BN177" i="3" s="1"/>
  <c r="BO177" i="3" s="1"/>
  <c r="BP177" i="3" s="1"/>
  <c r="BQ177" i="3" s="1"/>
  <c r="BR177" i="3" s="1"/>
  <c r="BS177" i="3" s="1"/>
  <c r="BT177" i="3" s="1"/>
  <c r="BU177" i="3" s="1"/>
  <c r="BV177" i="3" s="1"/>
  <c r="BW177" i="3" s="1"/>
  <c r="BX177" i="3" s="1"/>
  <c r="BY177" i="3" s="1"/>
  <c r="BZ177" i="3" s="1"/>
  <c r="CA177" i="3" s="1"/>
  <c r="CB177" i="3" s="1"/>
  <c r="CC177" i="3" s="1"/>
  <c r="CD177" i="3" s="1"/>
  <c r="CE177" i="3" s="1"/>
  <c r="CF177" i="3" s="1"/>
  <c r="CG177" i="3" s="1"/>
  <c r="CH177" i="3" s="1"/>
  <c r="CI177" i="3" s="1"/>
  <c r="CJ177" i="3" s="1"/>
  <c r="CK177" i="3" s="1"/>
  <c r="CL177" i="3" s="1"/>
  <c r="CM177" i="3" s="1"/>
  <c r="CN177" i="3" s="1"/>
  <c r="CO177" i="3" s="1"/>
  <c r="CP177" i="3" s="1"/>
  <c r="CQ177" i="3" s="1"/>
  <c r="CR177" i="3" s="1"/>
  <c r="CS177" i="3" s="1"/>
  <c r="CT177" i="3" s="1"/>
  <c r="CU177" i="3" s="1"/>
  <c r="CV177" i="3" s="1"/>
  <c r="CW177" i="3" s="1"/>
  <c r="CX177" i="3" s="1"/>
  <c r="CY177" i="3" s="1"/>
  <c r="CZ177" i="3" s="1"/>
  <c r="DA177" i="3" s="1"/>
  <c r="DB177" i="3" s="1"/>
  <c r="DC177" i="3" s="1"/>
  <c r="DD177" i="3" s="1"/>
  <c r="DE177" i="3" s="1"/>
  <c r="DF177" i="3" s="1"/>
  <c r="DG177" i="3" s="1"/>
  <c r="DH177" i="3" s="1"/>
  <c r="DI177" i="3" s="1"/>
  <c r="DJ177" i="3" s="1"/>
  <c r="DK177" i="3" s="1"/>
  <c r="DL177" i="3" s="1"/>
  <c r="DM177" i="3" s="1"/>
  <c r="DN177" i="3" s="1"/>
  <c r="DO177" i="3" s="1"/>
  <c r="DP177" i="3" s="1"/>
  <c r="DQ177" i="3" s="1"/>
  <c r="DR177" i="3" s="1"/>
  <c r="DS177" i="3" s="1"/>
  <c r="DT177" i="3" s="1"/>
  <c r="DU177" i="3" s="1"/>
  <c r="DV177" i="3" s="1"/>
  <c r="DW177" i="3" s="1"/>
  <c r="DX177" i="3" s="1"/>
  <c r="DY177" i="3" s="1"/>
  <c r="DZ177" i="3" s="1"/>
  <c r="EA177" i="3" s="1"/>
  <c r="EB177" i="3" s="1"/>
  <c r="EC177" i="3" s="1"/>
  <c r="ED177" i="3" s="1"/>
  <c r="EE177" i="3" s="1"/>
  <c r="EF177" i="3" s="1"/>
  <c r="EG177" i="3" s="1"/>
  <c r="EH177" i="3" s="1"/>
  <c r="EI177" i="3" s="1"/>
  <c r="EJ177" i="3" s="1"/>
  <c r="EK177" i="3" s="1"/>
  <c r="EL177" i="3" s="1"/>
  <c r="EM177" i="3" s="1"/>
  <c r="EN177" i="3" s="1"/>
  <c r="EO177" i="3" s="1"/>
  <c r="EP177" i="3" s="1"/>
  <c r="EQ177" i="3" s="1"/>
  <c r="ER177" i="3" s="1"/>
  <c r="ES177" i="3" s="1"/>
  <c r="ET177" i="3" s="1"/>
  <c r="EU177" i="3" s="1"/>
  <c r="EV177" i="3" s="1"/>
  <c r="EW177" i="3" s="1"/>
  <c r="EX177" i="3" s="1"/>
  <c r="EY177" i="3" s="1"/>
  <c r="EZ177" i="3" s="1"/>
  <c r="FA177" i="3" s="1"/>
  <c r="FB177" i="3" s="1"/>
  <c r="FC177" i="3" s="1"/>
  <c r="FD177" i="3" s="1"/>
  <c r="FE177" i="3" s="1"/>
  <c r="FF177" i="3" s="1"/>
  <c r="FG177" i="3" s="1"/>
  <c r="FH177" i="3" s="1"/>
  <c r="FI177" i="3" s="1"/>
  <c r="FJ177" i="3" s="1"/>
  <c r="FK177" i="3" s="1"/>
  <c r="FL177" i="3" s="1"/>
  <c r="FM177" i="3" s="1"/>
  <c r="FN177" i="3" s="1"/>
  <c r="FO177" i="3" s="1"/>
  <c r="FP177" i="3" s="1"/>
  <c r="FQ177" i="3" s="1"/>
  <c r="FR177" i="3" s="1"/>
  <c r="FS177" i="3" s="1"/>
  <c r="FT177" i="3" s="1"/>
  <c r="FU177" i="3" s="1"/>
  <c r="FV177" i="3" s="1"/>
  <c r="FW177" i="3" s="1"/>
  <c r="FX177" i="3" s="1"/>
  <c r="FY177" i="3" s="1"/>
  <c r="FZ177" i="3" s="1"/>
  <c r="GA177" i="3" s="1"/>
  <c r="GB177" i="3" s="1"/>
  <c r="GC177" i="3" s="1"/>
  <c r="GD177" i="3" s="1"/>
  <c r="GE177" i="3" s="1"/>
  <c r="GF177" i="3" s="1"/>
  <c r="GG177" i="3" s="1"/>
  <c r="GH177" i="3" s="1"/>
  <c r="GI177" i="3" s="1"/>
  <c r="GJ177" i="3" s="1"/>
  <c r="GK177" i="3" s="1"/>
  <c r="GL177" i="3" s="1"/>
  <c r="GM177" i="3" s="1"/>
  <c r="GN177" i="3" s="1"/>
  <c r="GO177" i="3" s="1"/>
  <c r="GP177" i="3" s="1"/>
  <c r="GQ177" i="3" s="1"/>
  <c r="GR177" i="3" s="1"/>
  <c r="GS177" i="3" s="1"/>
  <c r="GT177" i="3" s="1"/>
  <c r="GU177" i="3" s="1"/>
  <c r="GV177" i="3" s="1"/>
  <c r="GW177" i="3" s="1"/>
  <c r="GX177" i="3" s="1"/>
  <c r="GY177" i="3" s="1"/>
  <c r="GZ177" i="3" s="1"/>
  <c r="HA177" i="3" s="1"/>
  <c r="HB177" i="3" s="1"/>
  <c r="HC177" i="3" s="1"/>
  <c r="HD177" i="3" s="1"/>
  <c r="HE177" i="3" s="1"/>
  <c r="HF177" i="3" s="1"/>
  <c r="HG177" i="3" s="1"/>
  <c r="HH177" i="3" s="1"/>
  <c r="HI177" i="3" s="1"/>
  <c r="HJ177" i="3" s="1"/>
  <c r="HK177" i="3" s="1"/>
  <c r="HL177" i="3" s="1"/>
  <c r="HM177" i="3" s="1"/>
  <c r="AA161" i="3"/>
  <c r="X162" i="3"/>
  <c r="Y162" i="3" s="1"/>
  <c r="Z162" i="3" s="1"/>
  <c r="AA162" i="3" s="1"/>
  <c r="X166" i="3"/>
  <c r="Y166" i="3" s="1"/>
  <c r="Z166" i="3" s="1"/>
  <c r="AA166" i="3" s="1"/>
  <c r="AA173" i="3"/>
  <c r="AB173" i="3" s="1"/>
  <c r="AC173" i="3" s="1"/>
  <c r="AD173" i="3" s="1"/>
  <c r="AE173" i="3" s="1"/>
  <c r="AF173" i="3" s="1"/>
  <c r="AG173" i="3" s="1"/>
  <c r="AH173" i="3" s="1"/>
  <c r="AI173" i="3" s="1"/>
  <c r="AJ173" i="3" s="1"/>
  <c r="AK173" i="3" s="1"/>
  <c r="AL173" i="3" s="1"/>
  <c r="AM173" i="3" s="1"/>
  <c r="AN173" i="3" s="1"/>
  <c r="AO173" i="3" s="1"/>
  <c r="AP173" i="3" s="1"/>
  <c r="AQ173" i="3" s="1"/>
  <c r="AR173" i="3" s="1"/>
  <c r="AS173" i="3" s="1"/>
  <c r="AT173" i="3" s="1"/>
  <c r="AU173" i="3" s="1"/>
  <c r="AV173" i="3" s="1"/>
  <c r="AW173" i="3" s="1"/>
  <c r="AX173" i="3" s="1"/>
  <c r="AY173" i="3" s="1"/>
  <c r="AZ173" i="3" s="1"/>
  <c r="BA173" i="3" s="1"/>
  <c r="BB173" i="3" s="1"/>
  <c r="BC173" i="3" s="1"/>
  <c r="BD173" i="3" s="1"/>
  <c r="BE173" i="3" s="1"/>
  <c r="BF173" i="3" s="1"/>
  <c r="BG173" i="3" s="1"/>
  <c r="BH173" i="3" s="1"/>
  <c r="BI173" i="3" s="1"/>
  <c r="BJ173" i="3" s="1"/>
  <c r="BK173" i="3" s="1"/>
  <c r="BL173" i="3" s="1"/>
  <c r="BM173" i="3" s="1"/>
  <c r="BN173" i="3" s="1"/>
  <c r="BO173" i="3" s="1"/>
  <c r="BP173" i="3" s="1"/>
  <c r="BQ173" i="3" s="1"/>
  <c r="BR173" i="3" s="1"/>
  <c r="BS173" i="3" s="1"/>
  <c r="BT173" i="3" s="1"/>
  <c r="BU173" i="3" s="1"/>
  <c r="BV173" i="3" s="1"/>
  <c r="BW173" i="3" s="1"/>
  <c r="BX173" i="3" s="1"/>
  <c r="BY173" i="3" s="1"/>
  <c r="BZ173" i="3" s="1"/>
  <c r="CA173" i="3" s="1"/>
  <c r="CB173" i="3" s="1"/>
  <c r="CC173" i="3" s="1"/>
  <c r="CD173" i="3" s="1"/>
  <c r="CE173" i="3" s="1"/>
  <c r="CF173" i="3" s="1"/>
  <c r="CG173" i="3" s="1"/>
  <c r="CH173" i="3" s="1"/>
  <c r="CI173" i="3" s="1"/>
  <c r="CJ173" i="3" s="1"/>
  <c r="CK173" i="3" s="1"/>
  <c r="CL173" i="3" s="1"/>
  <c r="CM173" i="3" s="1"/>
  <c r="CN173" i="3" s="1"/>
  <c r="CO173" i="3" s="1"/>
  <c r="CP173" i="3" s="1"/>
  <c r="CQ173" i="3" s="1"/>
  <c r="CR173" i="3" s="1"/>
  <c r="CS173" i="3" s="1"/>
  <c r="CT173" i="3" s="1"/>
  <c r="CU173" i="3" s="1"/>
  <c r="CV173" i="3" s="1"/>
  <c r="CW173" i="3" s="1"/>
  <c r="CX173" i="3" s="1"/>
  <c r="CY173" i="3" s="1"/>
  <c r="CZ173" i="3" s="1"/>
  <c r="DA173" i="3" s="1"/>
  <c r="DB173" i="3" s="1"/>
  <c r="DC173" i="3" s="1"/>
  <c r="DD173" i="3" s="1"/>
  <c r="DE173" i="3" s="1"/>
  <c r="DF173" i="3" s="1"/>
  <c r="DG173" i="3" s="1"/>
  <c r="DH173" i="3" s="1"/>
  <c r="DI173" i="3" s="1"/>
  <c r="DJ173" i="3" s="1"/>
  <c r="DK173" i="3" s="1"/>
  <c r="DL173" i="3" s="1"/>
  <c r="DM173" i="3" s="1"/>
  <c r="DN173" i="3" s="1"/>
  <c r="DO173" i="3" s="1"/>
  <c r="DP173" i="3" s="1"/>
  <c r="DQ173" i="3" s="1"/>
  <c r="DR173" i="3" s="1"/>
  <c r="DS173" i="3" s="1"/>
  <c r="DT173" i="3" s="1"/>
  <c r="DU173" i="3" s="1"/>
  <c r="DV173" i="3" s="1"/>
  <c r="DW173" i="3" s="1"/>
  <c r="DX173" i="3" s="1"/>
  <c r="DY173" i="3" s="1"/>
  <c r="DZ173" i="3" s="1"/>
  <c r="EA173" i="3" s="1"/>
  <c r="EB173" i="3" s="1"/>
  <c r="EC173" i="3" s="1"/>
  <c r="ED173" i="3" s="1"/>
  <c r="EE173" i="3" s="1"/>
  <c r="EF173" i="3" s="1"/>
  <c r="EG173" i="3" s="1"/>
  <c r="EH173" i="3" s="1"/>
  <c r="EI173" i="3" s="1"/>
  <c r="EJ173" i="3" s="1"/>
  <c r="EK173" i="3" s="1"/>
  <c r="EL173" i="3" s="1"/>
  <c r="EM173" i="3" s="1"/>
  <c r="EN173" i="3" s="1"/>
  <c r="EO173" i="3" s="1"/>
  <c r="EP173" i="3" s="1"/>
  <c r="EQ173" i="3" s="1"/>
  <c r="ER173" i="3" s="1"/>
  <c r="ES173" i="3" s="1"/>
  <c r="ET173" i="3" s="1"/>
  <c r="EU173" i="3" s="1"/>
  <c r="EV173" i="3" s="1"/>
  <c r="EW173" i="3" s="1"/>
  <c r="EX173" i="3" s="1"/>
  <c r="EY173" i="3" s="1"/>
  <c r="EZ173" i="3" s="1"/>
  <c r="FA173" i="3" s="1"/>
  <c r="FB173" i="3" s="1"/>
  <c r="FC173" i="3" s="1"/>
  <c r="FD173" i="3" s="1"/>
  <c r="FE173" i="3" s="1"/>
  <c r="FF173" i="3" s="1"/>
  <c r="FG173" i="3" s="1"/>
  <c r="FH173" i="3" s="1"/>
  <c r="FI173" i="3" s="1"/>
  <c r="FJ173" i="3" s="1"/>
  <c r="FK173" i="3" s="1"/>
  <c r="FL173" i="3" s="1"/>
  <c r="FM173" i="3" s="1"/>
  <c r="FN173" i="3" s="1"/>
  <c r="FO173" i="3" s="1"/>
  <c r="FP173" i="3" s="1"/>
  <c r="FQ173" i="3" s="1"/>
  <c r="FR173" i="3" s="1"/>
  <c r="FS173" i="3" s="1"/>
  <c r="FT173" i="3" s="1"/>
  <c r="FU173" i="3" s="1"/>
  <c r="FV173" i="3" s="1"/>
  <c r="FW173" i="3" s="1"/>
  <c r="FX173" i="3" s="1"/>
  <c r="FY173" i="3" s="1"/>
  <c r="FZ173" i="3" s="1"/>
  <c r="GA173" i="3" s="1"/>
  <c r="GB173" i="3" s="1"/>
  <c r="GC173" i="3" s="1"/>
  <c r="GD173" i="3" s="1"/>
  <c r="GE173" i="3" s="1"/>
  <c r="GF173" i="3" s="1"/>
  <c r="GG173" i="3" s="1"/>
  <c r="GH173" i="3" s="1"/>
  <c r="GI173" i="3" s="1"/>
  <c r="GJ173" i="3" s="1"/>
  <c r="GK173" i="3" s="1"/>
  <c r="GL173" i="3" s="1"/>
  <c r="GM173" i="3" s="1"/>
  <c r="GN173" i="3" s="1"/>
  <c r="GO173" i="3" s="1"/>
  <c r="GP173" i="3" s="1"/>
  <c r="GQ173" i="3" s="1"/>
  <c r="GR173" i="3" s="1"/>
  <c r="GS173" i="3" s="1"/>
  <c r="GT173" i="3" s="1"/>
  <c r="GU173" i="3" s="1"/>
  <c r="GV173" i="3" s="1"/>
  <c r="GW173" i="3" s="1"/>
  <c r="GX173" i="3" s="1"/>
  <c r="GY173" i="3" s="1"/>
  <c r="GZ173" i="3" s="1"/>
  <c r="HA173" i="3" s="1"/>
  <c r="HB173" i="3" s="1"/>
  <c r="HC173" i="3" s="1"/>
  <c r="HD173" i="3" s="1"/>
  <c r="HE173" i="3" s="1"/>
  <c r="HF173" i="3" s="1"/>
  <c r="HG173" i="3" s="1"/>
  <c r="HH173" i="3" s="1"/>
  <c r="HI173" i="3" s="1"/>
  <c r="HJ173" i="3" s="1"/>
  <c r="HK173" i="3" s="1"/>
  <c r="HL173" i="3" s="1"/>
  <c r="HM173" i="3" s="1"/>
  <c r="AA181" i="3"/>
  <c r="W201" i="3"/>
  <c r="X201" i="3" s="1"/>
  <c r="Y201" i="3" s="1"/>
  <c r="Z201" i="3" s="1"/>
  <c r="AA201" i="3" s="1"/>
  <c r="AA225" i="3"/>
  <c r="AB225" i="3" s="1"/>
  <c r="AC225" i="3" s="1"/>
  <c r="AD225" i="3" s="1"/>
  <c r="AE225" i="3" s="1"/>
  <c r="AF225" i="3" s="1"/>
  <c r="AG225" i="3" s="1"/>
  <c r="AH225" i="3" s="1"/>
  <c r="AI225" i="3" s="1"/>
  <c r="AJ225" i="3" s="1"/>
  <c r="AK225" i="3" s="1"/>
  <c r="AL225" i="3" s="1"/>
  <c r="AM225" i="3" s="1"/>
  <c r="AN225" i="3" s="1"/>
  <c r="AO225" i="3" s="1"/>
  <c r="AP225" i="3" s="1"/>
  <c r="AQ225" i="3" s="1"/>
  <c r="AR225" i="3" s="1"/>
  <c r="AS225" i="3" s="1"/>
  <c r="AT225" i="3" s="1"/>
  <c r="AU225" i="3" s="1"/>
  <c r="AV225" i="3" s="1"/>
  <c r="AW225" i="3" s="1"/>
  <c r="AX225" i="3" s="1"/>
  <c r="AY225" i="3" s="1"/>
  <c r="AZ225" i="3" s="1"/>
  <c r="BA225" i="3" s="1"/>
  <c r="BB225" i="3" s="1"/>
  <c r="BC225" i="3" s="1"/>
  <c r="BD225" i="3" s="1"/>
  <c r="BE225" i="3" s="1"/>
  <c r="BF225" i="3" s="1"/>
  <c r="BG225" i="3" s="1"/>
  <c r="BH225" i="3" s="1"/>
  <c r="BI225" i="3" s="1"/>
  <c r="BJ225" i="3" s="1"/>
  <c r="BK225" i="3" s="1"/>
  <c r="BL225" i="3" s="1"/>
  <c r="BM225" i="3" s="1"/>
  <c r="BN225" i="3" s="1"/>
  <c r="BO225" i="3" s="1"/>
  <c r="BP225" i="3" s="1"/>
  <c r="BQ225" i="3" s="1"/>
  <c r="BR225" i="3" s="1"/>
  <c r="BS225" i="3" s="1"/>
  <c r="BT225" i="3" s="1"/>
  <c r="BU225" i="3" s="1"/>
  <c r="BV225" i="3" s="1"/>
  <c r="BW225" i="3" s="1"/>
  <c r="BX225" i="3" s="1"/>
  <c r="BY225" i="3" s="1"/>
  <c r="BZ225" i="3" s="1"/>
  <c r="CA225" i="3" s="1"/>
  <c r="CB225" i="3" s="1"/>
  <c r="CC225" i="3" s="1"/>
  <c r="CD225" i="3" s="1"/>
  <c r="CE225" i="3" s="1"/>
  <c r="CF225" i="3" s="1"/>
  <c r="CG225" i="3" s="1"/>
  <c r="CH225" i="3" s="1"/>
  <c r="CI225" i="3" s="1"/>
  <c r="CJ225" i="3" s="1"/>
  <c r="CK225" i="3" s="1"/>
  <c r="CL225" i="3" s="1"/>
  <c r="CM225" i="3" s="1"/>
  <c r="CN225" i="3" s="1"/>
  <c r="CO225" i="3" s="1"/>
  <c r="CP225" i="3" s="1"/>
  <c r="CQ225" i="3" s="1"/>
  <c r="CR225" i="3" s="1"/>
  <c r="CS225" i="3" s="1"/>
  <c r="CT225" i="3" s="1"/>
  <c r="CU225" i="3" s="1"/>
  <c r="CV225" i="3" s="1"/>
  <c r="CW225" i="3" s="1"/>
  <c r="CX225" i="3" s="1"/>
  <c r="CY225" i="3" s="1"/>
  <c r="CZ225" i="3" s="1"/>
  <c r="DA225" i="3" s="1"/>
  <c r="DB225" i="3" s="1"/>
  <c r="DC225" i="3" s="1"/>
  <c r="DD225" i="3" s="1"/>
  <c r="DE225" i="3" s="1"/>
  <c r="DF225" i="3" s="1"/>
  <c r="DG225" i="3" s="1"/>
  <c r="DH225" i="3" s="1"/>
  <c r="DI225" i="3" s="1"/>
  <c r="DJ225" i="3" s="1"/>
  <c r="DK225" i="3" s="1"/>
  <c r="DL225" i="3" s="1"/>
  <c r="DM225" i="3" s="1"/>
  <c r="DN225" i="3" s="1"/>
  <c r="DO225" i="3" s="1"/>
  <c r="DP225" i="3" s="1"/>
  <c r="DQ225" i="3" s="1"/>
  <c r="DR225" i="3" s="1"/>
  <c r="DS225" i="3" s="1"/>
  <c r="DT225" i="3" s="1"/>
  <c r="DU225" i="3" s="1"/>
  <c r="DV225" i="3" s="1"/>
  <c r="DW225" i="3" s="1"/>
  <c r="DX225" i="3" s="1"/>
  <c r="DY225" i="3" s="1"/>
  <c r="DZ225" i="3" s="1"/>
  <c r="EA225" i="3" s="1"/>
  <c r="EB225" i="3" s="1"/>
  <c r="EC225" i="3" s="1"/>
  <c r="ED225" i="3" s="1"/>
  <c r="EE225" i="3" s="1"/>
  <c r="EF225" i="3" s="1"/>
  <c r="EG225" i="3" s="1"/>
  <c r="EH225" i="3" s="1"/>
  <c r="EI225" i="3" s="1"/>
  <c r="EJ225" i="3" s="1"/>
  <c r="EK225" i="3" s="1"/>
  <c r="EL225" i="3" s="1"/>
  <c r="EM225" i="3" s="1"/>
  <c r="EN225" i="3" s="1"/>
  <c r="EO225" i="3" s="1"/>
  <c r="EP225" i="3" s="1"/>
  <c r="EQ225" i="3" s="1"/>
  <c r="ER225" i="3" s="1"/>
  <c r="ES225" i="3" s="1"/>
  <c r="ET225" i="3" s="1"/>
  <c r="EU225" i="3" s="1"/>
  <c r="EV225" i="3" s="1"/>
  <c r="EW225" i="3" s="1"/>
  <c r="EX225" i="3" s="1"/>
  <c r="EY225" i="3" s="1"/>
  <c r="EZ225" i="3" s="1"/>
  <c r="FA225" i="3" s="1"/>
  <c r="FB225" i="3" s="1"/>
  <c r="FC225" i="3" s="1"/>
  <c r="FD225" i="3" s="1"/>
  <c r="FE225" i="3" s="1"/>
  <c r="FF225" i="3" s="1"/>
  <c r="FG225" i="3" s="1"/>
  <c r="FH225" i="3" s="1"/>
  <c r="FI225" i="3" s="1"/>
  <c r="FJ225" i="3" s="1"/>
  <c r="FK225" i="3" s="1"/>
  <c r="FL225" i="3" s="1"/>
  <c r="FM225" i="3" s="1"/>
  <c r="FN225" i="3" s="1"/>
  <c r="FO225" i="3" s="1"/>
  <c r="FP225" i="3" s="1"/>
  <c r="FQ225" i="3" s="1"/>
  <c r="FR225" i="3" s="1"/>
  <c r="FS225" i="3" s="1"/>
  <c r="FT225" i="3" s="1"/>
  <c r="FU225" i="3" s="1"/>
  <c r="FV225" i="3" s="1"/>
  <c r="FW225" i="3" s="1"/>
  <c r="FX225" i="3" s="1"/>
  <c r="FY225" i="3" s="1"/>
  <c r="FZ225" i="3" s="1"/>
  <c r="GA225" i="3" s="1"/>
  <c r="GB225" i="3" s="1"/>
  <c r="GC225" i="3" s="1"/>
  <c r="GD225" i="3" s="1"/>
  <c r="GE225" i="3" s="1"/>
  <c r="GF225" i="3" s="1"/>
  <c r="GG225" i="3" s="1"/>
  <c r="GH225" i="3" s="1"/>
  <c r="GI225" i="3" s="1"/>
  <c r="GJ225" i="3" s="1"/>
  <c r="GK225" i="3" s="1"/>
  <c r="GL225" i="3" s="1"/>
  <c r="GM225" i="3" s="1"/>
  <c r="GN225" i="3" s="1"/>
  <c r="GO225" i="3" s="1"/>
  <c r="GP225" i="3" s="1"/>
  <c r="GQ225" i="3" s="1"/>
  <c r="GR225" i="3" s="1"/>
  <c r="GS225" i="3" s="1"/>
  <c r="GT225" i="3" s="1"/>
  <c r="GU225" i="3" s="1"/>
  <c r="GV225" i="3" s="1"/>
  <c r="GW225" i="3" s="1"/>
  <c r="GX225" i="3" s="1"/>
  <c r="GY225" i="3" s="1"/>
  <c r="GZ225" i="3" s="1"/>
  <c r="HA225" i="3" s="1"/>
  <c r="HB225" i="3" s="1"/>
  <c r="HC225" i="3" s="1"/>
  <c r="HD225" i="3" s="1"/>
  <c r="HE225" i="3" s="1"/>
  <c r="HF225" i="3" s="1"/>
  <c r="HG225" i="3" s="1"/>
  <c r="HH225" i="3" s="1"/>
  <c r="HI225" i="3" s="1"/>
  <c r="HJ225" i="3" s="1"/>
  <c r="HK225" i="3" s="1"/>
  <c r="HL225" i="3" s="1"/>
  <c r="HM225" i="3" s="1"/>
  <c r="AA216" i="3"/>
  <c r="Z235" i="3"/>
  <c r="AA235" i="3" s="1"/>
  <c r="AA198" i="3"/>
  <c r="AB198" i="3" s="1"/>
  <c r="AC198" i="3" s="1"/>
  <c r="AD198" i="3" s="1"/>
  <c r="AE198" i="3" s="1"/>
  <c r="AF198" i="3" s="1"/>
  <c r="AG198" i="3" s="1"/>
  <c r="AH198" i="3" s="1"/>
  <c r="AI198" i="3" s="1"/>
  <c r="AJ198" i="3" s="1"/>
  <c r="AK198" i="3" s="1"/>
  <c r="AL198" i="3" s="1"/>
  <c r="AM198" i="3" s="1"/>
  <c r="AN198" i="3" s="1"/>
  <c r="AO198" i="3" s="1"/>
  <c r="AP198" i="3" s="1"/>
  <c r="AQ198" i="3" s="1"/>
  <c r="AR198" i="3" s="1"/>
  <c r="AS198" i="3" s="1"/>
  <c r="AT198" i="3" s="1"/>
  <c r="AU198" i="3" s="1"/>
  <c r="AV198" i="3" s="1"/>
  <c r="AW198" i="3" s="1"/>
  <c r="AX198" i="3" s="1"/>
  <c r="AY198" i="3" s="1"/>
  <c r="AZ198" i="3" s="1"/>
  <c r="BA198" i="3" s="1"/>
  <c r="BB198" i="3" s="1"/>
  <c r="BC198" i="3" s="1"/>
  <c r="BD198" i="3" s="1"/>
  <c r="BE198" i="3" s="1"/>
  <c r="BF198" i="3" s="1"/>
  <c r="BG198" i="3" s="1"/>
  <c r="BH198" i="3" s="1"/>
  <c r="BI198" i="3" s="1"/>
  <c r="BJ198" i="3" s="1"/>
  <c r="BK198" i="3" s="1"/>
  <c r="BL198" i="3" s="1"/>
  <c r="BM198" i="3" s="1"/>
  <c r="BN198" i="3" s="1"/>
  <c r="BO198" i="3" s="1"/>
  <c r="BP198" i="3" s="1"/>
  <c r="BQ198" i="3" s="1"/>
  <c r="BR198" i="3" s="1"/>
  <c r="BS198" i="3" s="1"/>
  <c r="BT198" i="3" s="1"/>
  <c r="BU198" i="3" s="1"/>
  <c r="BV198" i="3" s="1"/>
  <c r="BW198" i="3" s="1"/>
  <c r="BX198" i="3" s="1"/>
  <c r="BY198" i="3" s="1"/>
  <c r="BZ198" i="3" s="1"/>
  <c r="CA198" i="3" s="1"/>
  <c r="CB198" i="3" s="1"/>
  <c r="CC198" i="3" s="1"/>
  <c r="CD198" i="3" s="1"/>
  <c r="CE198" i="3" s="1"/>
  <c r="CF198" i="3" s="1"/>
  <c r="CG198" i="3" s="1"/>
  <c r="CH198" i="3" s="1"/>
  <c r="CI198" i="3" s="1"/>
  <c r="CJ198" i="3" s="1"/>
  <c r="CK198" i="3" s="1"/>
  <c r="CL198" i="3" s="1"/>
  <c r="CM198" i="3" s="1"/>
  <c r="CN198" i="3" s="1"/>
  <c r="CO198" i="3" s="1"/>
  <c r="CP198" i="3" s="1"/>
  <c r="CQ198" i="3" s="1"/>
  <c r="CR198" i="3" s="1"/>
  <c r="CS198" i="3" s="1"/>
  <c r="CT198" i="3" s="1"/>
  <c r="CU198" i="3" s="1"/>
  <c r="CV198" i="3" s="1"/>
  <c r="CW198" i="3" s="1"/>
  <c r="CX198" i="3" s="1"/>
  <c r="CY198" i="3" s="1"/>
  <c r="CZ198" i="3" s="1"/>
  <c r="DA198" i="3" s="1"/>
  <c r="DB198" i="3" s="1"/>
  <c r="DC198" i="3" s="1"/>
  <c r="DD198" i="3" s="1"/>
  <c r="DE198" i="3" s="1"/>
  <c r="DF198" i="3" s="1"/>
  <c r="DG198" i="3" s="1"/>
  <c r="DH198" i="3" s="1"/>
  <c r="DI198" i="3" s="1"/>
  <c r="DJ198" i="3" s="1"/>
  <c r="DK198" i="3" s="1"/>
  <c r="DL198" i="3" s="1"/>
  <c r="DM198" i="3" s="1"/>
  <c r="DN198" i="3" s="1"/>
  <c r="DO198" i="3" s="1"/>
  <c r="DP198" i="3" s="1"/>
  <c r="DQ198" i="3" s="1"/>
  <c r="DR198" i="3" s="1"/>
  <c r="DS198" i="3" s="1"/>
  <c r="DT198" i="3" s="1"/>
  <c r="DU198" i="3" s="1"/>
  <c r="DV198" i="3" s="1"/>
  <c r="DW198" i="3" s="1"/>
  <c r="DX198" i="3" s="1"/>
  <c r="DY198" i="3" s="1"/>
  <c r="DZ198" i="3" s="1"/>
  <c r="EA198" i="3" s="1"/>
  <c r="EB198" i="3" s="1"/>
  <c r="EC198" i="3" s="1"/>
  <c r="ED198" i="3" s="1"/>
  <c r="EE198" i="3" s="1"/>
  <c r="EF198" i="3" s="1"/>
  <c r="EG198" i="3" s="1"/>
  <c r="EH198" i="3" s="1"/>
  <c r="EI198" i="3" s="1"/>
  <c r="EJ198" i="3" s="1"/>
  <c r="EK198" i="3" s="1"/>
  <c r="EL198" i="3" s="1"/>
  <c r="EM198" i="3" s="1"/>
  <c r="EN198" i="3" s="1"/>
  <c r="EO198" i="3" s="1"/>
  <c r="EP198" i="3" s="1"/>
  <c r="EQ198" i="3" s="1"/>
  <c r="ER198" i="3" s="1"/>
  <c r="ES198" i="3" s="1"/>
  <c r="ET198" i="3" s="1"/>
  <c r="EU198" i="3" s="1"/>
  <c r="EV198" i="3" s="1"/>
  <c r="EW198" i="3" s="1"/>
  <c r="EX198" i="3" s="1"/>
  <c r="EY198" i="3" s="1"/>
  <c r="EZ198" i="3" s="1"/>
  <c r="FA198" i="3" s="1"/>
  <c r="FB198" i="3" s="1"/>
  <c r="FC198" i="3" s="1"/>
  <c r="FD198" i="3" s="1"/>
  <c r="FE198" i="3" s="1"/>
  <c r="FF198" i="3" s="1"/>
  <c r="FG198" i="3" s="1"/>
  <c r="FH198" i="3" s="1"/>
  <c r="FI198" i="3" s="1"/>
  <c r="FJ198" i="3" s="1"/>
  <c r="FK198" i="3" s="1"/>
  <c r="FL198" i="3" s="1"/>
  <c r="FM198" i="3" s="1"/>
  <c r="FN198" i="3" s="1"/>
  <c r="FO198" i="3" s="1"/>
  <c r="FP198" i="3" s="1"/>
  <c r="FQ198" i="3" s="1"/>
  <c r="FR198" i="3" s="1"/>
  <c r="FS198" i="3" s="1"/>
  <c r="FT198" i="3" s="1"/>
  <c r="FU198" i="3" s="1"/>
  <c r="FV198" i="3" s="1"/>
  <c r="FW198" i="3" s="1"/>
  <c r="FX198" i="3" s="1"/>
  <c r="FY198" i="3" s="1"/>
  <c r="FZ198" i="3" s="1"/>
  <c r="GA198" i="3" s="1"/>
  <c r="GB198" i="3" s="1"/>
  <c r="GC198" i="3" s="1"/>
  <c r="GD198" i="3" s="1"/>
  <c r="GE198" i="3" s="1"/>
  <c r="GF198" i="3" s="1"/>
  <c r="GG198" i="3" s="1"/>
  <c r="GH198" i="3" s="1"/>
  <c r="GI198" i="3" s="1"/>
  <c r="GJ198" i="3" s="1"/>
  <c r="GK198" i="3" s="1"/>
  <c r="GL198" i="3" s="1"/>
  <c r="GM198" i="3" s="1"/>
  <c r="GN198" i="3" s="1"/>
  <c r="GO198" i="3" s="1"/>
  <c r="GP198" i="3" s="1"/>
  <c r="GQ198" i="3" s="1"/>
  <c r="GR198" i="3" s="1"/>
  <c r="GS198" i="3" s="1"/>
  <c r="GT198" i="3" s="1"/>
  <c r="GU198" i="3" s="1"/>
  <c r="GV198" i="3" s="1"/>
  <c r="GW198" i="3" s="1"/>
  <c r="GX198" i="3" s="1"/>
  <c r="GY198" i="3" s="1"/>
  <c r="GZ198" i="3" s="1"/>
  <c r="HA198" i="3" s="1"/>
  <c r="HB198" i="3" s="1"/>
  <c r="HC198" i="3" s="1"/>
  <c r="HD198" i="3" s="1"/>
  <c r="HE198" i="3" s="1"/>
  <c r="HF198" i="3" s="1"/>
  <c r="HG198" i="3" s="1"/>
  <c r="HH198" i="3" s="1"/>
  <c r="HI198" i="3" s="1"/>
  <c r="HJ198" i="3" s="1"/>
  <c r="HK198" i="3" s="1"/>
  <c r="HL198" i="3" s="1"/>
  <c r="HM198" i="3" s="1"/>
  <c r="AA232" i="3"/>
  <c r="W231" i="3"/>
  <c r="X231" i="3" s="1"/>
  <c r="Y231" i="3" s="1"/>
  <c r="Z231" i="3" s="1"/>
  <c r="AA231" i="3" s="1"/>
  <c r="AA229" i="3"/>
  <c r="Q147" i="3" l="1"/>
  <c r="Q132" i="3"/>
  <c r="AB175" i="3"/>
  <c r="AC175" i="3" s="1"/>
  <c r="AD175" i="3" s="1"/>
  <c r="AE175" i="3" s="1"/>
  <c r="AF175" i="3" s="1"/>
  <c r="AG175" i="3" s="1"/>
  <c r="AH175" i="3" s="1"/>
  <c r="AI175" i="3" s="1"/>
  <c r="AJ175" i="3" s="1"/>
  <c r="AK175" i="3" s="1"/>
  <c r="AL175" i="3" s="1"/>
  <c r="AM175" i="3" s="1"/>
  <c r="AN175" i="3" s="1"/>
  <c r="AO175" i="3" s="1"/>
  <c r="AP175" i="3" s="1"/>
  <c r="AQ175" i="3" s="1"/>
  <c r="AR175" i="3" s="1"/>
  <c r="AS175" i="3" s="1"/>
  <c r="AT175" i="3" s="1"/>
  <c r="AU175" i="3" s="1"/>
  <c r="AV175" i="3" s="1"/>
  <c r="AW175" i="3" s="1"/>
  <c r="AX175" i="3" s="1"/>
  <c r="AY175" i="3" s="1"/>
  <c r="AZ175" i="3" s="1"/>
  <c r="BA175" i="3" s="1"/>
  <c r="BB175" i="3" s="1"/>
  <c r="BC175" i="3" s="1"/>
  <c r="BD175" i="3" s="1"/>
  <c r="BE175" i="3" s="1"/>
  <c r="BF175" i="3" s="1"/>
  <c r="BG175" i="3" s="1"/>
  <c r="BH175" i="3" s="1"/>
  <c r="BI175" i="3" s="1"/>
  <c r="BJ175" i="3" s="1"/>
  <c r="BK175" i="3" s="1"/>
  <c r="BL175" i="3" s="1"/>
  <c r="BM175" i="3" s="1"/>
  <c r="BN175" i="3" s="1"/>
  <c r="BO175" i="3" s="1"/>
  <c r="BP175" i="3" s="1"/>
  <c r="BQ175" i="3" s="1"/>
  <c r="BR175" i="3" s="1"/>
  <c r="BS175" i="3" s="1"/>
  <c r="BT175" i="3" s="1"/>
  <c r="BU175" i="3" s="1"/>
  <c r="BV175" i="3" s="1"/>
  <c r="BW175" i="3" s="1"/>
  <c r="BX175" i="3" s="1"/>
  <c r="BY175" i="3" s="1"/>
  <c r="BZ175" i="3" s="1"/>
  <c r="CA175" i="3" s="1"/>
  <c r="CB175" i="3" s="1"/>
  <c r="CC175" i="3" s="1"/>
  <c r="CD175" i="3" s="1"/>
  <c r="CE175" i="3" s="1"/>
  <c r="CF175" i="3" s="1"/>
  <c r="CG175" i="3" s="1"/>
  <c r="CH175" i="3" s="1"/>
  <c r="CI175" i="3" s="1"/>
  <c r="CJ175" i="3" s="1"/>
  <c r="CK175" i="3" s="1"/>
  <c r="CL175" i="3" s="1"/>
  <c r="CM175" i="3" s="1"/>
  <c r="CN175" i="3" s="1"/>
  <c r="CO175" i="3" s="1"/>
  <c r="CP175" i="3" s="1"/>
  <c r="CQ175" i="3" s="1"/>
  <c r="CR175" i="3" s="1"/>
  <c r="CS175" i="3" s="1"/>
  <c r="CT175" i="3" s="1"/>
  <c r="CU175" i="3" s="1"/>
  <c r="CV175" i="3" s="1"/>
  <c r="CW175" i="3" s="1"/>
  <c r="CX175" i="3" s="1"/>
  <c r="CY175" i="3" s="1"/>
  <c r="CZ175" i="3" s="1"/>
  <c r="DA175" i="3" s="1"/>
  <c r="DB175" i="3" s="1"/>
  <c r="DC175" i="3" s="1"/>
  <c r="DD175" i="3" s="1"/>
  <c r="DE175" i="3" s="1"/>
  <c r="DF175" i="3" s="1"/>
  <c r="DG175" i="3" s="1"/>
  <c r="DH175" i="3" s="1"/>
  <c r="DI175" i="3" s="1"/>
  <c r="DJ175" i="3" s="1"/>
  <c r="DK175" i="3" s="1"/>
  <c r="DL175" i="3" s="1"/>
  <c r="DM175" i="3" s="1"/>
  <c r="DN175" i="3" s="1"/>
  <c r="DO175" i="3" s="1"/>
  <c r="DP175" i="3" s="1"/>
  <c r="DQ175" i="3" s="1"/>
  <c r="DR175" i="3" s="1"/>
  <c r="DS175" i="3" s="1"/>
  <c r="DT175" i="3" s="1"/>
  <c r="DU175" i="3" s="1"/>
  <c r="DV175" i="3" s="1"/>
  <c r="DW175" i="3" s="1"/>
  <c r="DX175" i="3" s="1"/>
  <c r="DY175" i="3" s="1"/>
  <c r="DZ175" i="3" s="1"/>
  <c r="EA175" i="3" s="1"/>
  <c r="EB175" i="3" s="1"/>
  <c r="EC175" i="3" s="1"/>
  <c r="ED175" i="3" s="1"/>
  <c r="EE175" i="3" s="1"/>
  <c r="EF175" i="3" s="1"/>
  <c r="EG175" i="3" s="1"/>
  <c r="EH175" i="3" s="1"/>
  <c r="EI175" i="3" s="1"/>
  <c r="EJ175" i="3" s="1"/>
  <c r="EK175" i="3" s="1"/>
  <c r="EL175" i="3" s="1"/>
  <c r="EM175" i="3" s="1"/>
  <c r="EN175" i="3" s="1"/>
  <c r="EO175" i="3" s="1"/>
  <c r="EP175" i="3" s="1"/>
  <c r="EQ175" i="3" s="1"/>
  <c r="ER175" i="3" s="1"/>
  <c r="ES175" i="3" s="1"/>
  <c r="ET175" i="3" s="1"/>
  <c r="EU175" i="3" s="1"/>
  <c r="EV175" i="3" s="1"/>
  <c r="EW175" i="3" s="1"/>
  <c r="EX175" i="3" s="1"/>
  <c r="EY175" i="3" s="1"/>
  <c r="EZ175" i="3" s="1"/>
  <c r="FA175" i="3" s="1"/>
  <c r="FB175" i="3" s="1"/>
  <c r="FC175" i="3" s="1"/>
  <c r="FD175" i="3" s="1"/>
  <c r="FE175" i="3" s="1"/>
  <c r="FF175" i="3" s="1"/>
  <c r="FG175" i="3" s="1"/>
  <c r="FH175" i="3" s="1"/>
  <c r="FI175" i="3" s="1"/>
  <c r="FJ175" i="3" s="1"/>
  <c r="FK175" i="3" s="1"/>
  <c r="FL175" i="3" s="1"/>
  <c r="FM175" i="3" s="1"/>
  <c r="FN175" i="3" s="1"/>
  <c r="FO175" i="3" s="1"/>
  <c r="FP175" i="3" s="1"/>
  <c r="FQ175" i="3" s="1"/>
  <c r="FR175" i="3" s="1"/>
  <c r="FS175" i="3" s="1"/>
  <c r="FT175" i="3" s="1"/>
  <c r="FU175" i="3" s="1"/>
  <c r="FV175" i="3" s="1"/>
  <c r="FW175" i="3" s="1"/>
  <c r="FX175" i="3" s="1"/>
  <c r="FY175" i="3" s="1"/>
  <c r="FZ175" i="3" s="1"/>
  <c r="GA175" i="3" s="1"/>
  <c r="GB175" i="3" s="1"/>
  <c r="GC175" i="3" s="1"/>
  <c r="GD175" i="3" s="1"/>
  <c r="GE175" i="3" s="1"/>
  <c r="GF175" i="3" s="1"/>
  <c r="GG175" i="3" s="1"/>
  <c r="GH175" i="3" s="1"/>
  <c r="GI175" i="3" s="1"/>
  <c r="GJ175" i="3" s="1"/>
  <c r="GK175" i="3" s="1"/>
  <c r="GL175" i="3" s="1"/>
  <c r="GM175" i="3" s="1"/>
  <c r="GN175" i="3" s="1"/>
  <c r="GO175" i="3" s="1"/>
  <c r="GP175" i="3" s="1"/>
  <c r="GQ175" i="3" s="1"/>
  <c r="GR175" i="3" s="1"/>
  <c r="GS175" i="3" s="1"/>
  <c r="GT175" i="3" s="1"/>
  <c r="GU175" i="3" s="1"/>
  <c r="GV175" i="3" s="1"/>
  <c r="GW175" i="3" s="1"/>
  <c r="GX175" i="3" s="1"/>
  <c r="GY175" i="3" s="1"/>
  <c r="GZ175" i="3" s="1"/>
  <c r="HA175" i="3" s="1"/>
  <c r="HB175" i="3" s="1"/>
  <c r="HC175" i="3" s="1"/>
  <c r="HD175" i="3" s="1"/>
  <c r="HE175" i="3" s="1"/>
  <c r="HF175" i="3" s="1"/>
  <c r="HG175" i="3" s="1"/>
  <c r="HH175" i="3" s="1"/>
  <c r="HI175" i="3" s="1"/>
  <c r="HJ175" i="3" s="1"/>
  <c r="HK175" i="3" s="1"/>
  <c r="HL175" i="3" s="1"/>
  <c r="HM175" i="3" s="1"/>
  <c r="AB207" i="3"/>
  <c r="AC207" i="3" s="1"/>
  <c r="AD207" i="3" s="1"/>
  <c r="AE207" i="3" s="1"/>
  <c r="AF207" i="3" s="1"/>
  <c r="AG207" i="3" s="1"/>
  <c r="AH207" i="3" s="1"/>
  <c r="AI207" i="3" s="1"/>
  <c r="AJ207" i="3" s="1"/>
  <c r="AK207" i="3" s="1"/>
  <c r="AL207" i="3" s="1"/>
  <c r="AM207" i="3" s="1"/>
  <c r="AN207" i="3" s="1"/>
  <c r="AO207" i="3" s="1"/>
  <c r="AP207" i="3" s="1"/>
  <c r="AQ207" i="3" s="1"/>
  <c r="AR207" i="3" s="1"/>
  <c r="AS207" i="3" s="1"/>
  <c r="AT207" i="3" s="1"/>
  <c r="AU207" i="3" s="1"/>
  <c r="AV207" i="3" s="1"/>
  <c r="AW207" i="3" s="1"/>
  <c r="AX207" i="3" s="1"/>
  <c r="AY207" i="3" s="1"/>
  <c r="AZ207" i="3" s="1"/>
  <c r="BA207" i="3" s="1"/>
  <c r="BB207" i="3" s="1"/>
  <c r="BC207" i="3" s="1"/>
  <c r="BD207" i="3" s="1"/>
  <c r="BE207" i="3" s="1"/>
  <c r="BF207" i="3" s="1"/>
  <c r="BG207" i="3" s="1"/>
  <c r="BH207" i="3" s="1"/>
  <c r="BI207" i="3" s="1"/>
  <c r="BJ207" i="3" s="1"/>
  <c r="BK207" i="3" s="1"/>
  <c r="BL207" i="3" s="1"/>
  <c r="BM207" i="3" s="1"/>
  <c r="BN207" i="3" s="1"/>
  <c r="BO207" i="3" s="1"/>
  <c r="BP207" i="3" s="1"/>
  <c r="BQ207" i="3" s="1"/>
  <c r="BR207" i="3" s="1"/>
  <c r="BS207" i="3" s="1"/>
  <c r="BT207" i="3" s="1"/>
  <c r="BU207" i="3" s="1"/>
  <c r="BV207" i="3" s="1"/>
  <c r="BW207" i="3" s="1"/>
  <c r="BX207" i="3" s="1"/>
  <c r="BY207" i="3" s="1"/>
  <c r="BZ207" i="3" s="1"/>
  <c r="CA207" i="3" s="1"/>
  <c r="CB207" i="3" s="1"/>
  <c r="CC207" i="3" s="1"/>
  <c r="CD207" i="3" s="1"/>
  <c r="CE207" i="3" s="1"/>
  <c r="CF207" i="3" s="1"/>
  <c r="CG207" i="3" s="1"/>
  <c r="CH207" i="3" s="1"/>
  <c r="CI207" i="3" s="1"/>
  <c r="CJ207" i="3" s="1"/>
  <c r="CK207" i="3" s="1"/>
  <c r="CL207" i="3" s="1"/>
  <c r="CM207" i="3" s="1"/>
  <c r="CN207" i="3" s="1"/>
  <c r="CO207" i="3" s="1"/>
  <c r="CP207" i="3" s="1"/>
  <c r="CQ207" i="3" s="1"/>
  <c r="CR207" i="3" s="1"/>
  <c r="CS207" i="3" s="1"/>
  <c r="CT207" i="3" s="1"/>
  <c r="CU207" i="3" s="1"/>
  <c r="CV207" i="3" s="1"/>
  <c r="CW207" i="3" s="1"/>
  <c r="CX207" i="3" s="1"/>
  <c r="CY207" i="3" s="1"/>
  <c r="CZ207" i="3" s="1"/>
  <c r="DA207" i="3" s="1"/>
  <c r="DB207" i="3" s="1"/>
  <c r="DC207" i="3" s="1"/>
  <c r="DD207" i="3" s="1"/>
  <c r="DE207" i="3" s="1"/>
  <c r="DF207" i="3" s="1"/>
  <c r="DG207" i="3" s="1"/>
  <c r="DH207" i="3" s="1"/>
  <c r="DI207" i="3" s="1"/>
  <c r="DJ207" i="3" s="1"/>
  <c r="DK207" i="3" s="1"/>
  <c r="DL207" i="3" s="1"/>
  <c r="DM207" i="3" s="1"/>
  <c r="DN207" i="3" s="1"/>
  <c r="DO207" i="3" s="1"/>
  <c r="DP207" i="3" s="1"/>
  <c r="DQ207" i="3" s="1"/>
  <c r="DR207" i="3" s="1"/>
  <c r="DS207" i="3" s="1"/>
  <c r="DT207" i="3" s="1"/>
  <c r="DU207" i="3" s="1"/>
  <c r="DV207" i="3" s="1"/>
  <c r="DW207" i="3" s="1"/>
  <c r="DX207" i="3" s="1"/>
  <c r="DY207" i="3" s="1"/>
  <c r="DZ207" i="3" s="1"/>
  <c r="EA207" i="3" s="1"/>
  <c r="EB207" i="3" s="1"/>
  <c r="EC207" i="3" s="1"/>
  <c r="ED207" i="3" s="1"/>
  <c r="EE207" i="3" s="1"/>
  <c r="EF207" i="3" s="1"/>
  <c r="EG207" i="3" s="1"/>
  <c r="EH207" i="3" s="1"/>
  <c r="EI207" i="3" s="1"/>
  <c r="EJ207" i="3" s="1"/>
  <c r="EK207" i="3" s="1"/>
  <c r="EL207" i="3" s="1"/>
  <c r="EM207" i="3" s="1"/>
  <c r="EN207" i="3" s="1"/>
  <c r="EO207" i="3" s="1"/>
  <c r="EP207" i="3" s="1"/>
  <c r="EQ207" i="3" s="1"/>
  <c r="ER207" i="3" s="1"/>
  <c r="ES207" i="3" s="1"/>
  <c r="ET207" i="3" s="1"/>
  <c r="EU207" i="3" s="1"/>
  <c r="EV207" i="3" s="1"/>
  <c r="EW207" i="3" s="1"/>
  <c r="EX207" i="3" s="1"/>
  <c r="EY207" i="3" s="1"/>
  <c r="EZ207" i="3" s="1"/>
  <c r="FA207" i="3" s="1"/>
  <c r="FB207" i="3" s="1"/>
  <c r="FC207" i="3" s="1"/>
  <c r="FD207" i="3" s="1"/>
  <c r="FE207" i="3" s="1"/>
  <c r="FF207" i="3" s="1"/>
  <c r="FG207" i="3" s="1"/>
  <c r="FH207" i="3" s="1"/>
  <c r="FI207" i="3" s="1"/>
  <c r="FJ207" i="3" s="1"/>
  <c r="FK207" i="3" s="1"/>
  <c r="FL207" i="3" s="1"/>
  <c r="FM207" i="3" s="1"/>
  <c r="FN207" i="3" s="1"/>
  <c r="FO207" i="3" s="1"/>
  <c r="FP207" i="3" s="1"/>
  <c r="FQ207" i="3" s="1"/>
  <c r="FR207" i="3" s="1"/>
  <c r="FS207" i="3" s="1"/>
  <c r="FT207" i="3" s="1"/>
  <c r="FU207" i="3" s="1"/>
  <c r="FV207" i="3" s="1"/>
  <c r="FW207" i="3" s="1"/>
  <c r="FX207" i="3" s="1"/>
  <c r="FY207" i="3" s="1"/>
  <c r="FZ207" i="3" s="1"/>
  <c r="GA207" i="3" s="1"/>
  <c r="GB207" i="3" s="1"/>
  <c r="GC207" i="3" s="1"/>
  <c r="GD207" i="3" s="1"/>
  <c r="GE207" i="3" s="1"/>
  <c r="GF207" i="3" s="1"/>
  <c r="GG207" i="3" s="1"/>
  <c r="GH207" i="3" s="1"/>
  <c r="GI207" i="3" s="1"/>
  <c r="GJ207" i="3" s="1"/>
  <c r="GK207" i="3" s="1"/>
  <c r="GL207" i="3" s="1"/>
  <c r="GM207" i="3" s="1"/>
  <c r="GN207" i="3" s="1"/>
  <c r="GO207" i="3" s="1"/>
  <c r="GP207" i="3" s="1"/>
  <c r="GQ207" i="3" s="1"/>
  <c r="GR207" i="3" s="1"/>
  <c r="GS207" i="3" s="1"/>
  <c r="GT207" i="3" s="1"/>
  <c r="GU207" i="3" s="1"/>
  <c r="GV207" i="3" s="1"/>
  <c r="GW207" i="3" s="1"/>
  <c r="GX207" i="3" s="1"/>
  <c r="GY207" i="3" s="1"/>
  <c r="GZ207" i="3" s="1"/>
  <c r="HA207" i="3" s="1"/>
  <c r="HB207" i="3" s="1"/>
  <c r="HC207" i="3" s="1"/>
  <c r="HD207" i="3" s="1"/>
  <c r="HE207" i="3" s="1"/>
  <c r="HF207" i="3" s="1"/>
  <c r="HG207" i="3" s="1"/>
  <c r="HH207" i="3" s="1"/>
  <c r="HI207" i="3" s="1"/>
  <c r="HJ207" i="3" s="1"/>
  <c r="HK207" i="3" s="1"/>
  <c r="HL207" i="3" s="1"/>
  <c r="HM207" i="3" s="1"/>
  <c r="AB183" i="3"/>
  <c r="AC183" i="3" s="1"/>
  <c r="AD183" i="3" s="1"/>
  <c r="AE183" i="3" s="1"/>
  <c r="AF183" i="3" s="1"/>
  <c r="AG183" i="3" s="1"/>
  <c r="AH183" i="3" s="1"/>
  <c r="AI183" i="3" s="1"/>
  <c r="AJ183" i="3" s="1"/>
  <c r="AK183" i="3" s="1"/>
  <c r="AL183" i="3" s="1"/>
  <c r="AM183" i="3" s="1"/>
  <c r="AN183" i="3" s="1"/>
  <c r="AO183" i="3" s="1"/>
  <c r="AP183" i="3" s="1"/>
  <c r="AQ183" i="3" s="1"/>
  <c r="AR183" i="3" s="1"/>
  <c r="AS183" i="3" s="1"/>
  <c r="AT183" i="3" s="1"/>
  <c r="AU183" i="3" s="1"/>
  <c r="AV183" i="3" s="1"/>
  <c r="AW183" i="3" s="1"/>
  <c r="AX183" i="3" s="1"/>
  <c r="AY183" i="3" s="1"/>
  <c r="AZ183" i="3" s="1"/>
  <c r="BA183" i="3" s="1"/>
  <c r="BB183" i="3" s="1"/>
  <c r="BC183" i="3" s="1"/>
  <c r="BD183" i="3" s="1"/>
  <c r="BE183" i="3" s="1"/>
  <c r="BF183" i="3" s="1"/>
  <c r="BG183" i="3" s="1"/>
  <c r="BH183" i="3" s="1"/>
  <c r="BI183" i="3" s="1"/>
  <c r="BJ183" i="3" s="1"/>
  <c r="BK183" i="3" s="1"/>
  <c r="BL183" i="3" s="1"/>
  <c r="BM183" i="3" s="1"/>
  <c r="BN183" i="3" s="1"/>
  <c r="BO183" i="3" s="1"/>
  <c r="BP183" i="3" s="1"/>
  <c r="BQ183" i="3" s="1"/>
  <c r="BR183" i="3" s="1"/>
  <c r="BS183" i="3" s="1"/>
  <c r="BT183" i="3" s="1"/>
  <c r="BU183" i="3" s="1"/>
  <c r="BV183" i="3" s="1"/>
  <c r="BW183" i="3" s="1"/>
  <c r="BX183" i="3" s="1"/>
  <c r="BY183" i="3" s="1"/>
  <c r="BZ183" i="3" s="1"/>
  <c r="CA183" i="3" s="1"/>
  <c r="CB183" i="3" s="1"/>
  <c r="CC183" i="3" s="1"/>
  <c r="CD183" i="3" s="1"/>
  <c r="CE183" i="3" s="1"/>
  <c r="CF183" i="3" s="1"/>
  <c r="CG183" i="3" s="1"/>
  <c r="CH183" i="3" s="1"/>
  <c r="CI183" i="3" s="1"/>
  <c r="CJ183" i="3" s="1"/>
  <c r="CK183" i="3" s="1"/>
  <c r="CL183" i="3" s="1"/>
  <c r="CM183" i="3" s="1"/>
  <c r="CN183" i="3" s="1"/>
  <c r="CO183" i="3" s="1"/>
  <c r="CP183" i="3" s="1"/>
  <c r="CQ183" i="3" s="1"/>
  <c r="CR183" i="3" s="1"/>
  <c r="CS183" i="3" s="1"/>
  <c r="CT183" i="3" s="1"/>
  <c r="CU183" i="3" s="1"/>
  <c r="CV183" i="3" s="1"/>
  <c r="CW183" i="3" s="1"/>
  <c r="CX183" i="3" s="1"/>
  <c r="CY183" i="3" s="1"/>
  <c r="CZ183" i="3" s="1"/>
  <c r="DA183" i="3" s="1"/>
  <c r="DB183" i="3" s="1"/>
  <c r="DC183" i="3" s="1"/>
  <c r="DD183" i="3" s="1"/>
  <c r="DE183" i="3" s="1"/>
  <c r="DF183" i="3" s="1"/>
  <c r="DG183" i="3" s="1"/>
  <c r="DH183" i="3" s="1"/>
  <c r="DI183" i="3" s="1"/>
  <c r="DJ183" i="3" s="1"/>
  <c r="DK183" i="3" s="1"/>
  <c r="DL183" i="3" s="1"/>
  <c r="DM183" i="3" s="1"/>
  <c r="DN183" i="3" s="1"/>
  <c r="DO183" i="3" s="1"/>
  <c r="DP183" i="3" s="1"/>
  <c r="DQ183" i="3" s="1"/>
  <c r="DR183" i="3" s="1"/>
  <c r="DS183" i="3" s="1"/>
  <c r="DT183" i="3" s="1"/>
  <c r="DU183" i="3" s="1"/>
  <c r="DV183" i="3" s="1"/>
  <c r="DW183" i="3" s="1"/>
  <c r="DX183" i="3" s="1"/>
  <c r="DY183" i="3" s="1"/>
  <c r="DZ183" i="3" s="1"/>
  <c r="EA183" i="3" s="1"/>
  <c r="EB183" i="3" s="1"/>
  <c r="EC183" i="3" s="1"/>
  <c r="ED183" i="3" s="1"/>
  <c r="EE183" i="3" s="1"/>
  <c r="EF183" i="3" s="1"/>
  <c r="EG183" i="3" s="1"/>
  <c r="EH183" i="3" s="1"/>
  <c r="EI183" i="3" s="1"/>
  <c r="EJ183" i="3" s="1"/>
  <c r="EK183" i="3" s="1"/>
  <c r="EL183" i="3" s="1"/>
  <c r="EM183" i="3" s="1"/>
  <c r="EN183" i="3" s="1"/>
  <c r="EO183" i="3" s="1"/>
  <c r="EP183" i="3" s="1"/>
  <c r="EQ183" i="3" s="1"/>
  <c r="ER183" i="3" s="1"/>
  <c r="ES183" i="3" s="1"/>
  <c r="ET183" i="3" s="1"/>
  <c r="EU183" i="3" s="1"/>
  <c r="EV183" i="3" s="1"/>
  <c r="EW183" i="3" s="1"/>
  <c r="EX183" i="3" s="1"/>
  <c r="EY183" i="3" s="1"/>
  <c r="EZ183" i="3" s="1"/>
  <c r="FA183" i="3" s="1"/>
  <c r="FB183" i="3" s="1"/>
  <c r="FC183" i="3" s="1"/>
  <c r="FD183" i="3" s="1"/>
  <c r="FE183" i="3" s="1"/>
  <c r="FF183" i="3" s="1"/>
  <c r="FG183" i="3" s="1"/>
  <c r="FH183" i="3" s="1"/>
  <c r="FI183" i="3" s="1"/>
  <c r="FJ183" i="3" s="1"/>
  <c r="FK183" i="3" s="1"/>
  <c r="FL183" i="3" s="1"/>
  <c r="FM183" i="3" s="1"/>
  <c r="FN183" i="3" s="1"/>
  <c r="FO183" i="3" s="1"/>
  <c r="FP183" i="3" s="1"/>
  <c r="FQ183" i="3" s="1"/>
  <c r="FR183" i="3" s="1"/>
  <c r="FS183" i="3" s="1"/>
  <c r="FT183" i="3" s="1"/>
  <c r="FU183" i="3" s="1"/>
  <c r="FV183" i="3" s="1"/>
  <c r="FW183" i="3" s="1"/>
  <c r="FX183" i="3" s="1"/>
  <c r="FY183" i="3" s="1"/>
  <c r="FZ183" i="3" s="1"/>
  <c r="GA183" i="3" s="1"/>
  <c r="GB183" i="3" s="1"/>
  <c r="GC183" i="3" s="1"/>
  <c r="GD183" i="3" s="1"/>
  <c r="GE183" i="3" s="1"/>
  <c r="GF183" i="3" s="1"/>
  <c r="GG183" i="3" s="1"/>
  <c r="GH183" i="3" s="1"/>
  <c r="GI183" i="3" s="1"/>
  <c r="GJ183" i="3" s="1"/>
  <c r="GK183" i="3" s="1"/>
  <c r="GL183" i="3" s="1"/>
  <c r="GM183" i="3" s="1"/>
  <c r="GN183" i="3" s="1"/>
  <c r="GO183" i="3" s="1"/>
  <c r="GP183" i="3" s="1"/>
  <c r="GQ183" i="3" s="1"/>
  <c r="GR183" i="3" s="1"/>
  <c r="GS183" i="3" s="1"/>
  <c r="GT183" i="3" s="1"/>
  <c r="GU183" i="3" s="1"/>
  <c r="GV183" i="3" s="1"/>
  <c r="GW183" i="3" s="1"/>
  <c r="GX183" i="3" s="1"/>
  <c r="GY183" i="3" s="1"/>
  <c r="GZ183" i="3" s="1"/>
  <c r="HA183" i="3" s="1"/>
  <c r="HB183" i="3" s="1"/>
  <c r="HC183" i="3" s="1"/>
  <c r="HD183" i="3" s="1"/>
  <c r="HE183" i="3" s="1"/>
  <c r="HF183" i="3" s="1"/>
  <c r="HG183" i="3" s="1"/>
  <c r="HH183" i="3" s="1"/>
  <c r="HI183" i="3" s="1"/>
  <c r="HJ183" i="3" s="1"/>
  <c r="HK183" i="3" s="1"/>
  <c r="HL183" i="3" s="1"/>
  <c r="HM183" i="3" s="1"/>
  <c r="AB64" i="3"/>
  <c r="AC64" i="3" s="1"/>
  <c r="AD64" i="3" s="1"/>
  <c r="AE64" i="3" s="1"/>
  <c r="AF64" i="3" s="1"/>
  <c r="AG64" i="3" s="1"/>
  <c r="AH64" i="3" s="1"/>
  <c r="AI64" i="3" s="1"/>
  <c r="AJ64" i="3" s="1"/>
  <c r="AK64" i="3" s="1"/>
  <c r="AL64" i="3" s="1"/>
  <c r="AM64" i="3" s="1"/>
  <c r="AN64" i="3" s="1"/>
  <c r="AO64" i="3" s="1"/>
  <c r="AP64" i="3" s="1"/>
  <c r="AQ64" i="3" s="1"/>
  <c r="AR64" i="3" s="1"/>
  <c r="AS64" i="3" s="1"/>
  <c r="AT64" i="3" s="1"/>
  <c r="AU64" i="3" s="1"/>
  <c r="AV64" i="3" s="1"/>
  <c r="AW64" i="3" s="1"/>
  <c r="AX64" i="3" s="1"/>
  <c r="AY64" i="3" s="1"/>
  <c r="AZ64" i="3" s="1"/>
  <c r="BA64" i="3" s="1"/>
  <c r="BB64" i="3" s="1"/>
  <c r="BC64" i="3" s="1"/>
  <c r="BD64" i="3" s="1"/>
  <c r="BE64" i="3" s="1"/>
  <c r="BF64" i="3" s="1"/>
  <c r="BG64" i="3" s="1"/>
  <c r="BH64" i="3" s="1"/>
  <c r="BI64" i="3" s="1"/>
  <c r="BJ64" i="3" s="1"/>
  <c r="BK64" i="3" s="1"/>
  <c r="BL64" i="3" s="1"/>
  <c r="BM64" i="3" s="1"/>
  <c r="BN64" i="3" s="1"/>
  <c r="BO64" i="3" s="1"/>
  <c r="BP64" i="3" s="1"/>
  <c r="BQ64" i="3" s="1"/>
  <c r="BR64" i="3" s="1"/>
  <c r="BS64" i="3" s="1"/>
  <c r="BT64" i="3" s="1"/>
  <c r="BU64" i="3" s="1"/>
  <c r="BV64" i="3" s="1"/>
  <c r="BW64" i="3" s="1"/>
  <c r="BX64" i="3" s="1"/>
  <c r="BY64" i="3" s="1"/>
  <c r="BZ64" i="3" s="1"/>
  <c r="CA64" i="3" s="1"/>
  <c r="CB64" i="3" s="1"/>
  <c r="CC64" i="3" s="1"/>
  <c r="CD64" i="3" s="1"/>
  <c r="CE64" i="3" s="1"/>
  <c r="CF64" i="3" s="1"/>
  <c r="CG64" i="3" s="1"/>
  <c r="CH64" i="3" s="1"/>
  <c r="CI64" i="3" s="1"/>
  <c r="CJ64" i="3" s="1"/>
  <c r="CK64" i="3" s="1"/>
  <c r="CL64" i="3" s="1"/>
  <c r="CM64" i="3" s="1"/>
  <c r="CN64" i="3" s="1"/>
  <c r="CO64" i="3" s="1"/>
  <c r="CP64" i="3" s="1"/>
  <c r="CQ64" i="3" s="1"/>
  <c r="CR64" i="3" s="1"/>
  <c r="CS64" i="3" s="1"/>
  <c r="CT64" i="3" s="1"/>
  <c r="CU64" i="3" s="1"/>
  <c r="CV64" i="3" s="1"/>
  <c r="CW64" i="3" s="1"/>
  <c r="CX64" i="3" s="1"/>
  <c r="CY64" i="3" s="1"/>
  <c r="CZ64" i="3" s="1"/>
  <c r="DA64" i="3" s="1"/>
  <c r="DB64" i="3" s="1"/>
  <c r="DC64" i="3" s="1"/>
  <c r="DD64" i="3" s="1"/>
  <c r="DE64" i="3" s="1"/>
  <c r="DF64" i="3" s="1"/>
  <c r="DG64" i="3" s="1"/>
  <c r="DH64" i="3" s="1"/>
  <c r="DI64" i="3" s="1"/>
  <c r="DJ64" i="3" s="1"/>
  <c r="DK64" i="3" s="1"/>
  <c r="DL64" i="3" s="1"/>
  <c r="DM64" i="3" s="1"/>
  <c r="DN64" i="3" s="1"/>
  <c r="DO64" i="3" s="1"/>
  <c r="DP64" i="3" s="1"/>
  <c r="DQ64" i="3" s="1"/>
  <c r="DR64" i="3" s="1"/>
  <c r="DS64" i="3" s="1"/>
  <c r="DT64" i="3" s="1"/>
  <c r="DU64" i="3" s="1"/>
  <c r="DV64" i="3" s="1"/>
  <c r="DW64" i="3" s="1"/>
  <c r="DX64" i="3" s="1"/>
  <c r="DY64" i="3" s="1"/>
  <c r="DZ64" i="3" s="1"/>
  <c r="EA64" i="3" s="1"/>
  <c r="EB64" i="3" s="1"/>
  <c r="EC64" i="3" s="1"/>
  <c r="ED64" i="3" s="1"/>
  <c r="EE64" i="3" s="1"/>
  <c r="EF64" i="3" s="1"/>
  <c r="EG64" i="3" s="1"/>
  <c r="EH64" i="3" s="1"/>
  <c r="EI64" i="3" s="1"/>
  <c r="EJ64" i="3" s="1"/>
  <c r="EK64" i="3" s="1"/>
  <c r="EL64" i="3" s="1"/>
  <c r="EM64" i="3" s="1"/>
  <c r="EN64" i="3" s="1"/>
  <c r="EO64" i="3" s="1"/>
  <c r="EP64" i="3" s="1"/>
  <c r="EQ64" i="3" s="1"/>
  <c r="ER64" i="3" s="1"/>
  <c r="ES64" i="3" s="1"/>
  <c r="ET64" i="3" s="1"/>
  <c r="EU64" i="3" s="1"/>
  <c r="EV64" i="3" s="1"/>
  <c r="EW64" i="3" s="1"/>
  <c r="EX64" i="3" s="1"/>
  <c r="EY64" i="3" s="1"/>
  <c r="EZ64" i="3" s="1"/>
  <c r="FA64" i="3" s="1"/>
  <c r="FB64" i="3" s="1"/>
  <c r="FC64" i="3" s="1"/>
  <c r="FD64" i="3" s="1"/>
  <c r="FE64" i="3" s="1"/>
  <c r="FF64" i="3" s="1"/>
  <c r="FG64" i="3" s="1"/>
  <c r="FH64" i="3" s="1"/>
  <c r="FI64" i="3" s="1"/>
  <c r="FJ64" i="3" s="1"/>
  <c r="FK64" i="3" s="1"/>
  <c r="FL64" i="3" s="1"/>
  <c r="FM64" i="3" s="1"/>
  <c r="FN64" i="3" s="1"/>
  <c r="FO64" i="3" s="1"/>
  <c r="FP64" i="3" s="1"/>
  <c r="FQ64" i="3" s="1"/>
  <c r="FR64" i="3" s="1"/>
  <c r="FS64" i="3" s="1"/>
  <c r="FT64" i="3" s="1"/>
  <c r="FU64" i="3" s="1"/>
  <c r="FV64" i="3" s="1"/>
  <c r="FW64" i="3" s="1"/>
  <c r="FX64" i="3" s="1"/>
  <c r="FY64" i="3" s="1"/>
  <c r="FZ64" i="3" s="1"/>
  <c r="GA64" i="3" s="1"/>
  <c r="GB64" i="3" s="1"/>
  <c r="GC64" i="3" s="1"/>
  <c r="GD64" i="3" s="1"/>
  <c r="GE64" i="3" s="1"/>
  <c r="GF64" i="3" s="1"/>
  <c r="GG64" i="3" s="1"/>
  <c r="GH64" i="3" s="1"/>
  <c r="GI64" i="3" s="1"/>
  <c r="GJ64" i="3" s="1"/>
  <c r="GK64" i="3" s="1"/>
  <c r="GL64" i="3" s="1"/>
  <c r="GM64" i="3" s="1"/>
  <c r="GN64" i="3" s="1"/>
  <c r="GO64" i="3" s="1"/>
  <c r="GP64" i="3" s="1"/>
  <c r="GQ64" i="3" s="1"/>
  <c r="GR64" i="3" s="1"/>
  <c r="GS64" i="3" s="1"/>
  <c r="GT64" i="3" s="1"/>
  <c r="GU64" i="3" s="1"/>
  <c r="GV64" i="3" s="1"/>
  <c r="GW64" i="3" s="1"/>
  <c r="GX64" i="3" s="1"/>
  <c r="GY64" i="3" s="1"/>
  <c r="GZ64" i="3" s="1"/>
  <c r="HA64" i="3" s="1"/>
  <c r="HB64" i="3" s="1"/>
  <c r="HC64" i="3" s="1"/>
  <c r="HD64" i="3" s="1"/>
  <c r="HE64" i="3" s="1"/>
  <c r="HF64" i="3" s="1"/>
  <c r="HG64" i="3" s="1"/>
  <c r="HH64" i="3" s="1"/>
  <c r="HI64" i="3" s="1"/>
  <c r="HJ64" i="3" s="1"/>
  <c r="HK64" i="3" s="1"/>
  <c r="HL64" i="3" s="1"/>
  <c r="HM64" i="3" s="1"/>
  <c r="AB50" i="3"/>
  <c r="AC50" i="3" s="1"/>
  <c r="AD50" i="3" s="1"/>
  <c r="AE50" i="3" s="1"/>
  <c r="AF50" i="3" s="1"/>
  <c r="AG50" i="3" s="1"/>
  <c r="AH50" i="3" s="1"/>
  <c r="AI50" i="3" s="1"/>
  <c r="AJ50" i="3" s="1"/>
  <c r="AK50" i="3" s="1"/>
  <c r="AL50" i="3" s="1"/>
  <c r="AM50" i="3" s="1"/>
  <c r="AN50" i="3" s="1"/>
  <c r="AO50" i="3" s="1"/>
  <c r="AP50" i="3" s="1"/>
  <c r="AQ50" i="3" s="1"/>
  <c r="AR50" i="3" s="1"/>
  <c r="AS50" i="3" s="1"/>
  <c r="AT50" i="3" s="1"/>
  <c r="AU50" i="3" s="1"/>
  <c r="AV50" i="3" s="1"/>
  <c r="AW50" i="3" s="1"/>
  <c r="AX50" i="3" s="1"/>
  <c r="AY50" i="3" s="1"/>
  <c r="AZ50" i="3" s="1"/>
  <c r="BA50" i="3" s="1"/>
  <c r="BB50" i="3" s="1"/>
  <c r="BC50" i="3" s="1"/>
  <c r="BD50" i="3" s="1"/>
  <c r="BE50" i="3" s="1"/>
  <c r="BF50" i="3" s="1"/>
  <c r="BG50" i="3" s="1"/>
  <c r="BH50" i="3" s="1"/>
  <c r="BI50" i="3" s="1"/>
  <c r="BJ50" i="3" s="1"/>
  <c r="BK50" i="3" s="1"/>
  <c r="BL50" i="3" s="1"/>
  <c r="BM50" i="3" s="1"/>
  <c r="BN50" i="3" s="1"/>
  <c r="BO50" i="3" s="1"/>
  <c r="BP50" i="3" s="1"/>
  <c r="BQ50" i="3" s="1"/>
  <c r="BR50" i="3" s="1"/>
  <c r="BS50" i="3" s="1"/>
  <c r="BT50" i="3" s="1"/>
  <c r="BU50" i="3" s="1"/>
  <c r="BV50" i="3" s="1"/>
  <c r="BW50" i="3" s="1"/>
  <c r="BX50" i="3" s="1"/>
  <c r="BY50" i="3" s="1"/>
  <c r="BZ50" i="3" s="1"/>
  <c r="CA50" i="3" s="1"/>
  <c r="CB50" i="3" s="1"/>
  <c r="CC50" i="3" s="1"/>
  <c r="CD50" i="3" s="1"/>
  <c r="CE50" i="3" s="1"/>
  <c r="CF50" i="3" s="1"/>
  <c r="CG50" i="3" s="1"/>
  <c r="CH50" i="3" s="1"/>
  <c r="CI50" i="3" s="1"/>
  <c r="CJ50" i="3" s="1"/>
  <c r="CK50" i="3" s="1"/>
  <c r="CL50" i="3" s="1"/>
  <c r="CM50" i="3" s="1"/>
  <c r="CN50" i="3" s="1"/>
  <c r="CO50" i="3" s="1"/>
  <c r="CP50" i="3" s="1"/>
  <c r="CQ50" i="3" s="1"/>
  <c r="CR50" i="3" s="1"/>
  <c r="CS50" i="3" s="1"/>
  <c r="CT50" i="3" s="1"/>
  <c r="CU50" i="3" s="1"/>
  <c r="CV50" i="3" s="1"/>
  <c r="CW50" i="3" s="1"/>
  <c r="CX50" i="3" s="1"/>
  <c r="CY50" i="3" s="1"/>
  <c r="CZ50" i="3" s="1"/>
  <c r="DA50" i="3" s="1"/>
  <c r="DB50" i="3" s="1"/>
  <c r="DC50" i="3" s="1"/>
  <c r="DD50" i="3" s="1"/>
  <c r="DE50" i="3" s="1"/>
  <c r="DF50" i="3" s="1"/>
  <c r="DG50" i="3" s="1"/>
  <c r="DH50" i="3" s="1"/>
  <c r="DI50" i="3" s="1"/>
  <c r="DJ50" i="3" s="1"/>
  <c r="DK50" i="3" s="1"/>
  <c r="DL50" i="3" s="1"/>
  <c r="DM50" i="3" s="1"/>
  <c r="DN50" i="3" s="1"/>
  <c r="DO50" i="3" s="1"/>
  <c r="DP50" i="3" s="1"/>
  <c r="DQ50" i="3" s="1"/>
  <c r="DR50" i="3" s="1"/>
  <c r="DS50" i="3" s="1"/>
  <c r="DT50" i="3" s="1"/>
  <c r="DU50" i="3" s="1"/>
  <c r="DV50" i="3" s="1"/>
  <c r="DW50" i="3" s="1"/>
  <c r="DX50" i="3" s="1"/>
  <c r="DY50" i="3" s="1"/>
  <c r="DZ50" i="3" s="1"/>
  <c r="EA50" i="3" s="1"/>
  <c r="EB50" i="3" s="1"/>
  <c r="EC50" i="3" s="1"/>
  <c r="ED50" i="3" s="1"/>
  <c r="EE50" i="3" s="1"/>
  <c r="EF50" i="3" s="1"/>
  <c r="EG50" i="3" s="1"/>
  <c r="EH50" i="3" s="1"/>
  <c r="EI50" i="3" s="1"/>
  <c r="EJ50" i="3" s="1"/>
  <c r="EK50" i="3" s="1"/>
  <c r="EL50" i="3" s="1"/>
  <c r="EM50" i="3" s="1"/>
  <c r="EN50" i="3" s="1"/>
  <c r="EO50" i="3" s="1"/>
  <c r="EP50" i="3" s="1"/>
  <c r="EQ50" i="3" s="1"/>
  <c r="ER50" i="3" s="1"/>
  <c r="ES50" i="3" s="1"/>
  <c r="ET50" i="3" s="1"/>
  <c r="EU50" i="3" s="1"/>
  <c r="EV50" i="3" s="1"/>
  <c r="EW50" i="3" s="1"/>
  <c r="EX50" i="3" s="1"/>
  <c r="EY50" i="3" s="1"/>
  <c r="EZ50" i="3" s="1"/>
  <c r="FA50" i="3" s="1"/>
  <c r="FB50" i="3" s="1"/>
  <c r="FC50" i="3" s="1"/>
  <c r="FD50" i="3" s="1"/>
  <c r="FE50" i="3" s="1"/>
  <c r="FF50" i="3" s="1"/>
  <c r="FG50" i="3" s="1"/>
  <c r="FH50" i="3" s="1"/>
  <c r="FI50" i="3" s="1"/>
  <c r="FJ50" i="3" s="1"/>
  <c r="FK50" i="3" s="1"/>
  <c r="FL50" i="3" s="1"/>
  <c r="FM50" i="3" s="1"/>
  <c r="FN50" i="3" s="1"/>
  <c r="FO50" i="3" s="1"/>
  <c r="FP50" i="3" s="1"/>
  <c r="FQ50" i="3" s="1"/>
  <c r="FR50" i="3" s="1"/>
  <c r="FS50" i="3" s="1"/>
  <c r="FT50" i="3" s="1"/>
  <c r="FU50" i="3" s="1"/>
  <c r="FV50" i="3" s="1"/>
  <c r="FW50" i="3" s="1"/>
  <c r="FX50" i="3" s="1"/>
  <c r="FY50" i="3" s="1"/>
  <c r="FZ50" i="3" s="1"/>
  <c r="GA50" i="3" s="1"/>
  <c r="GB50" i="3" s="1"/>
  <c r="GC50" i="3" s="1"/>
  <c r="GD50" i="3" s="1"/>
  <c r="GE50" i="3" s="1"/>
  <c r="GF50" i="3" s="1"/>
  <c r="GG50" i="3" s="1"/>
  <c r="GH50" i="3" s="1"/>
  <c r="GI50" i="3" s="1"/>
  <c r="GJ50" i="3" s="1"/>
  <c r="GK50" i="3" s="1"/>
  <c r="GL50" i="3" s="1"/>
  <c r="GM50" i="3" s="1"/>
  <c r="GN50" i="3" s="1"/>
  <c r="GO50" i="3" s="1"/>
  <c r="GP50" i="3" s="1"/>
  <c r="GQ50" i="3" s="1"/>
  <c r="GR50" i="3" s="1"/>
  <c r="GS50" i="3" s="1"/>
  <c r="GT50" i="3" s="1"/>
  <c r="GU50" i="3" s="1"/>
  <c r="GV50" i="3" s="1"/>
  <c r="GW50" i="3" s="1"/>
  <c r="GX50" i="3" s="1"/>
  <c r="GY50" i="3" s="1"/>
  <c r="GZ50" i="3" s="1"/>
  <c r="HA50" i="3" s="1"/>
  <c r="HB50" i="3" s="1"/>
  <c r="HC50" i="3" s="1"/>
  <c r="HD50" i="3" s="1"/>
  <c r="HE50" i="3" s="1"/>
  <c r="HF50" i="3" s="1"/>
  <c r="HG50" i="3" s="1"/>
  <c r="HH50" i="3" s="1"/>
  <c r="HI50" i="3" s="1"/>
  <c r="HJ50" i="3" s="1"/>
  <c r="HK50" i="3" s="1"/>
  <c r="HL50" i="3" s="1"/>
  <c r="HM50" i="3" s="1"/>
  <c r="Q219" i="3"/>
  <c r="Q59" i="3"/>
  <c r="Q78" i="3"/>
  <c r="Q121" i="3"/>
  <c r="Q185" i="3"/>
  <c r="AB129" i="3"/>
  <c r="AC129" i="3" s="1"/>
  <c r="AD129" i="3" s="1"/>
  <c r="AE129" i="3" s="1"/>
  <c r="AF129" i="3" s="1"/>
  <c r="AG129" i="3" s="1"/>
  <c r="AH129" i="3" s="1"/>
  <c r="AI129" i="3" s="1"/>
  <c r="AJ129" i="3" s="1"/>
  <c r="AK129" i="3" s="1"/>
  <c r="AL129" i="3" s="1"/>
  <c r="AM129" i="3" s="1"/>
  <c r="AN129" i="3" s="1"/>
  <c r="AO129" i="3" s="1"/>
  <c r="AP129" i="3" s="1"/>
  <c r="AQ129" i="3" s="1"/>
  <c r="AR129" i="3" s="1"/>
  <c r="AS129" i="3" s="1"/>
  <c r="AT129" i="3" s="1"/>
  <c r="AU129" i="3" s="1"/>
  <c r="AV129" i="3" s="1"/>
  <c r="AW129" i="3" s="1"/>
  <c r="AX129" i="3" s="1"/>
  <c r="AY129" i="3" s="1"/>
  <c r="AZ129" i="3" s="1"/>
  <c r="BA129" i="3" s="1"/>
  <c r="BB129" i="3" s="1"/>
  <c r="BC129" i="3" s="1"/>
  <c r="BD129" i="3" s="1"/>
  <c r="BE129" i="3" s="1"/>
  <c r="BF129" i="3" s="1"/>
  <c r="BG129" i="3" s="1"/>
  <c r="BH129" i="3" s="1"/>
  <c r="BI129" i="3" s="1"/>
  <c r="BJ129" i="3" s="1"/>
  <c r="BK129" i="3" s="1"/>
  <c r="BL129" i="3" s="1"/>
  <c r="BM129" i="3" s="1"/>
  <c r="BN129" i="3" s="1"/>
  <c r="BO129" i="3" s="1"/>
  <c r="BP129" i="3" s="1"/>
  <c r="BQ129" i="3" s="1"/>
  <c r="BR129" i="3" s="1"/>
  <c r="BS129" i="3" s="1"/>
  <c r="BT129" i="3" s="1"/>
  <c r="BU129" i="3" s="1"/>
  <c r="BV129" i="3" s="1"/>
  <c r="BW129" i="3" s="1"/>
  <c r="BX129" i="3" s="1"/>
  <c r="BY129" i="3" s="1"/>
  <c r="BZ129" i="3" s="1"/>
  <c r="CA129" i="3" s="1"/>
  <c r="CB129" i="3" s="1"/>
  <c r="CC129" i="3" s="1"/>
  <c r="CD129" i="3" s="1"/>
  <c r="CE129" i="3" s="1"/>
  <c r="CF129" i="3" s="1"/>
  <c r="CG129" i="3" s="1"/>
  <c r="CH129" i="3" s="1"/>
  <c r="CI129" i="3" s="1"/>
  <c r="CJ129" i="3" s="1"/>
  <c r="CK129" i="3" s="1"/>
  <c r="CL129" i="3" s="1"/>
  <c r="CM129" i="3" s="1"/>
  <c r="CN129" i="3" s="1"/>
  <c r="CO129" i="3" s="1"/>
  <c r="CP129" i="3" s="1"/>
  <c r="CQ129" i="3" s="1"/>
  <c r="CR129" i="3" s="1"/>
  <c r="CS129" i="3" s="1"/>
  <c r="CT129" i="3" s="1"/>
  <c r="CU129" i="3" s="1"/>
  <c r="CV129" i="3" s="1"/>
  <c r="CW129" i="3" s="1"/>
  <c r="CX129" i="3" s="1"/>
  <c r="CY129" i="3" s="1"/>
  <c r="CZ129" i="3" s="1"/>
  <c r="DA129" i="3" s="1"/>
  <c r="DB129" i="3" s="1"/>
  <c r="DC129" i="3" s="1"/>
  <c r="DD129" i="3" s="1"/>
  <c r="DE129" i="3" s="1"/>
  <c r="DF129" i="3" s="1"/>
  <c r="DG129" i="3" s="1"/>
  <c r="DH129" i="3" s="1"/>
  <c r="DI129" i="3" s="1"/>
  <c r="DJ129" i="3" s="1"/>
  <c r="DK129" i="3" s="1"/>
  <c r="DL129" i="3" s="1"/>
  <c r="DM129" i="3" s="1"/>
  <c r="DN129" i="3" s="1"/>
  <c r="DO129" i="3" s="1"/>
  <c r="DP129" i="3" s="1"/>
  <c r="DQ129" i="3" s="1"/>
  <c r="DR129" i="3" s="1"/>
  <c r="DS129" i="3" s="1"/>
  <c r="DT129" i="3" s="1"/>
  <c r="DU129" i="3" s="1"/>
  <c r="DV129" i="3" s="1"/>
  <c r="DW129" i="3" s="1"/>
  <c r="DX129" i="3" s="1"/>
  <c r="DY129" i="3" s="1"/>
  <c r="DZ129" i="3" s="1"/>
  <c r="EA129" i="3" s="1"/>
  <c r="EB129" i="3" s="1"/>
  <c r="EC129" i="3" s="1"/>
  <c r="ED129" i="3" s="1"/>
  <c r="EE129" i="3" s="1"/>
  <c r="EF129" i="3" s="1"/>
  <c r="EG129" i="3" s="1"/>
  <c r="EH129" i="3" s="1"/>
  <c r="EI129" i="3" s="1"/>
  <c r="EJ129" i="3" s="1"/>
  <c r="EK129" i="3" s="1"/>
  <c r="EL129" i="3" s="1"/>
  <c r="EM129" i="3" s="1"/>
  <c r="EN129" i="3" s="1"/>
  <c r="EO129" i="3" s="1"/>
  <c r="EP129" i="3" s="1"/>
  <c r="EQ129" i="3" s="1"/>
  <c r="ER129" i="3" s="1"/>
  <c r="ES129" i="3" s="1"/>
  <c r="ET129" i="3" s="1"/>
  <c r="EU129" i="3" s="1"/>
  <c r="EV129" i="3" s="1"/>
  <c r="EW129" i="3" s="1"/>
  <c r="EX129" i="3" s="1"/>
  <c r="EY129" i="3" s="1"/>
  <c r="EZ129" i="3" s="1"/>
  <c r="FA129" i="3" s="1"/>
  <c r="FB129" i="3" s="1"/>
  <c r="FC129" i="3" s="1"/>
  <c r="FD129" i="3" s="1"/>
  <c r="FE129" i="3" s="1"/>
  <c r="FF129" i="3" s="1"/>
  <c r="FG129" i="3" s="1"/>
  <c r="FH129" i="3" s="1"/>
  <c r="FI129" i="3" s="1"/>
  <c r="FJ129" i="3" s="1"/>
  <c r="FK129" i="3" s="1"/>
  <c r="FL129" i="3" s="1"/>
  <c r="FM129" i="3" s="1"/>
  <c r="FN129" i="3" s="1"/>
  <c r="FO129" i="3" s="1"/>
  <c r="FP129" i="3" s="1"/>
  <c r="FQ129" i="3" s="1"/>
  <c r="FR129" i="3" s="1"/>
  <c r="FS129" i="3" s="1"/>
  <c r="FT129" i="3" s="1"/>
  <c r="FU129" i="3" s="1"/>
  <c r="FV129" i="3" s="1"/>
  <c r="FW129" i="3" s="1"/>
  <c r="FX129" i="3" s="1"/>
  <c r="FY129" i="3" s="1"/>
  <c r="FZ129" i="3" s="1"/>
  <c r="GA129" i="3" s="1"/>
  <c r="GB129" i="3" s="1"/>
  <c r="GC129" i="3" s="1"/>
  <c r="GD129" i="3" s="1"/>
  <c r="GE129" i="3" s="1"/>
  <c r="GF129" i="3" s="1"/>
  <c r="GG129" i="3" s="1"/>
  <c r="GH129" i="3" s="1"/>
  <c r="GI129" i="3" s="1"/>
  <c r="GJ129" i="3" s="1"/>
  <c r="GK129" i="3" s="1"/>
  <c r="GL129" i="3" s="1"/>
  <c r="GM129" i="3" s="1"/>
  <c r="GN129" i="3" s="1"/>
  <c r="GO129" i="3" s="1"/>
  <c r="GP129" i="3" s="1"/>
  <c r="GQ129" i="3" s="1"/>
  <c r="GR129" i="3" s="1"/>
  <c r="GS129" i="3" s="1"/>
  <c r="GT129" i="3" s="1"/>
  <c r="GU129" i="3" s="1"/>
  <c r="GV129" i="3" s="1"/>
  <c r="GW129" i="3" s="1"/>
  <c r="GX129" i="3" s="1"/>
  <c r="GY129" i="3" s="1"/>
  <c r="GZ129" i="3" s="1"/>
  <c r="HA129" i="3" s="1"/>
  <c r="HB129" i="3" s="1"/>
  <c r="HC129" i="3" s="1"/>
  <c r="HD129" i="3" s="1"/>
  <c r="HE129" i="3" s="1"/>
  <c r="HF129" i="3" s="1"/>
  <c r="HG129" i="3" s="1"/>
  <c r="HH129" i="3" s="1"/>
  <c r="HI129" i="3" s="1"/>
  <c r="HJ129" i="3" s="1"/>
  <c r="HK129" i="3" s="1"/>
  <c r="HL129" i="3" s="1"/>
  <c r="HM129" i="3" s="1"/>
  <c r="AB167" i="3"/>
  <c r="AC167" i="3" s="1"/>
  <c r="AD167" i="3" s="1"/>
  <c r="AE167" i="3" s="1"/>
  <c r="AF167" i="3" s="1"/>
  <c r="AG167" i="3" s="1"/>
  <c r="AH167" i="3" s="1"/>
  <c r="AI167" i="3" s="1"/>
  <c r="AJ167" i="3" s="1"/>
  <c r="AK167" i="3" s="1"/>
  <c r="AL167" i="3" s="1"/>
  <c r="AM167" i="3" s="1"/>
  <c r="AN167" i="3" s="1"/>
  <c r="AO167" i="3" s="1"/>
  <c r="AP167" i="3" s="1"/>
  <c r="AQ167" i="3" s="1"/>
  <c r="AR167" i="3" s="1"/>
  <c r="AS167" i="3" s="1"/>
  <c r="AT167" i="3" s="1"/>
  <c r="AU167" i="3" s="1"/>
  <c r="AV167" i="3" s="1"/>
  <c r="AW167" i="3" s="1"/>
  <c r="AX167" i="3" s="1"/>
  <c r="AY167" i="3" s="1"/>
  <c r="AZ167" i="3" s="1"/>
  <c r="BA167" i="3" s="1"/>
  <c r="BB167" i="3" s="1"/>
  <c r="BC167" i="3" s="1"/>
  <c r="BD167" i="3" s="1"/>
  <c r="BE167" i="3" s="1"/>
  <c r="BF167" i="3" s="1"/>
  <c r="BG167" i="3" s="1"/>
  <c r="BH167" i="3" s="1"/>
  <c r="BI167" i="3" s="1"/>
  <c r="BJ167" i="3" s="1"/>
  <c r="BK167" i="3" s="1"/>
  <c r="BL167" i="3" s="1"/>
  <c r="BM167" i="3" s="1"/>
  <c r="BN167" i="3" s="1"/>
  <c r="BO167" i="3" s="1"/>
  <c r="BP167" i="3" s="1"/>
  <c r="BQ167" i="3" s="1"/>
  <c r="BR167" i="3" s="1"/>
  <c r="BS167" i="3" s="1"/>
  <c r="BT167" i="3" s="1"/>
  <c r="BU167" i="3" s="1"/>
  <c r="BV167" i="3" s="1"/>
  <c r="BW167" i="3" s="1"/>
  <c r="BX167" i="3" s="1"/>
  <c r="BY167" i="3" s="1"/>
  <c r="BZ167" i="3" s="1"/>
  <c r="CA167" i="3" s="1"/>
  <c r="CB167" i="3" s="1"/>
  <c r="CC167" i="3" s="1"/>
  <c r="CD167" i="3" s="1"/>
  <c r="CE167" i="3" s="1"/>
  <c r="CF167" i="3" s="1"/>
  <c r="CG167" i="3" s="1"/>
  <c r="CH167" i="3" s="1"/>
  <c r="CI167" i="3" s="1"/>
  <c r="CJ167" i="3" s="1"/>
  <c r="CK167" i="3" s="1"/>
  <c r="CL167" i="3" s="1"/>
  <c r="CM167" i="3" s="1"/>
  <c r="CN167" i="3" s="1"/>
  <c r="CO167" i="3" s="1"/>
  <c r="CP167" i="3" s="1"/>
  <c r="CQ167" i="3" s="1"/>
  <c r="CR167" i="3" s="1"/>
  <c r="CS167" i="3" s="1"/>
  <c r="CT167" i="3" s="1"/>
  <c r="CU167" i="3" s="1"/>
  <c r="CV167" i="3" s="1"/>
  <c r="CW167" i="3" s="1"/>
  <c r="CX167" i="3" s="1"/>
  <c r="CY167" i="3" s="1"/>
  <c r="CZ167" i="3" s="1"/>
  <c r="DA167" i="3" s="1"/>
  <c r="DB167" i="3" s="1"/>
  <c r="DC167" i="3" s="1"/>
  <c r="DD167" i="3" s="1"/>
  <c r="DE167" i="3" s="1"/>
  <c r="DF167" i="3" s="1"/>
  <c r="DG167" i="3" s="1"/>
  <c r="DH167" i="3" s="1"/>
  <c r="DI167" i="3" s="1"/>
  <c r="DJ167" i="3" s="1"/>
  <c r="DK167" i="3" s="1"/>
  <c r="DL167" i="3" s="1"/>
  <c r="DM167" i="3" s="1"/>
  <c r="DN167" i="3" s="1"/>
  <c r="DO167" i="3" s="1"/>
  <c r="DP167" i="3" s="1"/>
  <c r="DQ167" i="3" s="1"/>
  <c r="DR167" i="3" s="1"/>
  <c r="DS167" i="3" s="1"/>
  <c r="DT167" i="3" s="1"/>
  <c r="DU167" i="3" s="1"/>
  <c r="DV167" i="3" s="1"/>
  <c r="DW167" i="3" s="1"/>
  <c r="DX167" i="3" s="1"/>
  <c r="DY167" i="3" s="1"/>
  <c r="DZ167" i="3" s="1"/>
  <c r="EA167" i="3" s="1"/>
  <c r="EB167" i="3" s="1"/>
  <c r="EC167" i="3" s="1"/>
  <c r="ED167" i="3" s="1"/>
  <c r="EE167" i="3" s="1"/>
  <c r="EF167" i="3" s="1"/>
  <c r="EG167" i="3" s="1"/>
  <c r="EH167" i="3" s="1"/>
  <c r="EI167" i="3" s="1"/>
  <c r="EJ167" i="3" s="1"/>
  <c r="EK167" i="3" s="1"/>
  <c r="EL167" i="3" s="1"/>
  <c r="EM167" i="3" s="1"/>
  <c r="EN167" i="3" s="1"/>
  <c r="EO167" i="3" s="1"/>
  <c r="EP167" i="3" s="1"/>
  <c r="EQ167" i="3" s="1"/>
  <c r="ER167" i="3" s="1"/>
  <c r="ES167" i="3" s="1"/>
  <c r="ET167" i="3" s="1"/>
  <c r="EU167" i="3" s="1"/>
  <c r="EV167" i="3" s="1"/>
  <c r="EW167" i="3" s="1"/>
  <c r="EX167" i="3" s="1"/>
  <c r="EY167" i="3" s="1"/>
  <c r="EZ167" i="3" s="1"/>
  <c r="FA167" i="3" s="1"/>
  <c r="FB167" i="3" s="1"/>
  <c r="FC167" i="3" s="1"/>
  <c r="FD167" i="3" s="1"/>
  <c r="FE167" i="3" s="1"/>
  <c r="FF167" i="3" s="1"/>
  <c r="FG167" i="3" s="1"/>
  <c r="FH167" i="3" s="1"/>
  <c r="FI167" i="3" s="1"/>
  <c r="FJ167" i="3" s="1"/>
  <c r="FK167" i="3" s="1"/>
  <c r="FL167" i="3" s="1"/>
  <c r="FM167" i="3" s="1"/>
  <c r="FN167" i="3" s="1"/>
  <c r="FO167" i="3" s="1"/>
  <c r="FP167" i="3" s="1"/>
  <c r="FQ167" i="3" s="1"/>
  <c r="FR167" i="3" s="1"/>
  <c r="FS167" i="3" s="1"/>
  <c r="FT167" i="3" s="1"/>
  <c r="FU167" i="3" s="1"/>
  <c r="FV167" i="3" s="1"/>
  <c r="FW167" i="3" s="1"/>
  <c r="FX167" i="3" s="1"/>
  <c r="FY167" i="3" s="1"/>
  <c r="FZ167" i="3" s="1"/>
  <c r="GA167" i="3" s="1"/>
  <c r="GB167" i="3" s="1"/>
  <c r="GC167" i="3" s="1"/>
  <c r="GD167" i="3" s="1"/>
  <c r="GE167" i="3" s="1"/>
  <c r="GF167" i="3" s="1"/>
  <c r="GG167" i="3" s="1"/>
  <c r="GH167" i="3" s="1"/>
  <c r="GI167" i="3" s="1"/>
  <c r="GJ167" i="3" s="1"/>
  <c r="GK167" i="3" s="1"/>
  <c r="GL167" i="3" s="1"/>
  <c r="GM167" i="3" s="1"/>
  <c r="GN167" i="3" s="1"/>
  <c r="GO167" i="3" s="1"/>
  <c r="GP167" i="3" s="1"/>
  <c r="GQ167" i="3" s="1"/>
  <c r="GR167" i="3" s="1"/>
  <c r="GS167" i="3" s="1"/>
  <c r="GT167" i="3" s="1"/>
  <c r="GU167" i="3" s="1"/>
  <c r="GV167" i="3" s="1"/>
  <c r="GW167" i="3" s="1"/>
  <c r="GX167" i="3" s="1"/>
  <c r="GY167" i="3" s="1"/>
  <c r="GZ167" i="3" s="1"/>
  <c r="HA167" i="3" s="1"/>
  <c r="HB167" i="3" s="1"/>
  <c r="HC167" i="3" s="1"/>
  <c r="HD167" i="3" s="1"/>
  <c r="HE167" i="3" s="1"/>
  <c r="HF167" i="3" s="1"/>
  <c r="HG167" i="3" s="1"/>
  <c r="HH167" i="3" s="1"/>
  <c r="HI167" i="3" s="1"/>
  <c r="HJ167" i="3" s="1"/>
  <c r="HK167" i="3" s="1"/>
  <c r="HL167" i="3" s="1"/>
  <c r="HM167" i="3" s="1"/>
  <c r="Q180" i="3"/>
  <c r="Q169" i="3"/>
  <c r="Q226" i="3"/>
  <c r="Q86" i="3"/>
  <c r="Q155" i="3"/>
  <c r="Q146" i="3"/>
  <c r="Q212" i="3"/>
  <c r="Q38" i="3"/>
  <c r="Q221" i="3"/>
  <c r="Q105" i="3"/>
  <c r="Q179" i="3"/>
  <c r="Q194" i="3"/>
  <c r="Q57" i="3"/>
  <c r="Q125" i="3"/>
  <c r="AB36" i="3"/>
  <c r="AC36" i="3" s="1"/>
  <c r="AD36" i="3" s="1"/>
  <c r="AE36" i="3" s="1"/>
  <c r="AF36" i="3" s="1"/>
  <c r="AG36" i="3" s="1"/>
  <c r="AH36" i="3" s="1"/>
  <c r="AI36" i="3" s="1"/>
  <c r="AJ36" i="3" s="1"/>
  <c r="AK36" i="3" s="1"/>
  <c r="AL36" i="3" s="1"/>
  <c r="AM36" i="3" s="1"/>
  <c r="AN36" i="3" s="1"/>
  <c r="AO36" i="3" s="1"/>
  <c r="AP36" i="3" s="1"/>
  <c r="AQ36" i="3" s="1"/>
  <c r="AR36" i="3" s="1"/>
  <c r="AS36" i="3" s="1"/>
  <c r="AT36" i="3" s="1"/>
  <c r="AU36" i="3" s="1"/>
  <c r="AV36" i="3" s="1"/>
  <c r="AW36" i="3" s="1"/>
  <c r="AX36" i="3" s="1"/>
  <c r="AY36" i="3" s="1"/>
  <c r="AZ36" i="3" s="1"/>
  <c r="BA36" i="3" s="1"/>
  <c r="BB36" i="3" s="1"/>
  <c r="BC36" i="3" s="1"/>
  <c r="BD36" i="3" s="1"/>
  <c r="BE36" i="3" s="1"/>
  <c r="BF36" i="3" s="1"/>
  <c r="BG36" i="3" s="1"/>
  <c r="BH36" i="3" s="1"/>
  <c r="BI36" i="3" s="1"/>
  <c r="BJ36" i="3" s="1"/>
  <c r="BK36" i="3" s="1"/>
  <c r="BL36" i="3" s="1"/>
  <c r="BM36" i="3" s="1"/>
  <c r="BN36" i="3" s="1"/>
  <c r="BO36" i="3" s="1"/>
  <c r="BP36" i="3" s="1"/>
  <c r="BQ36" i="3" s="1"/>
  <c r="BR36" i="3" s="1"/>
  <c r="BS36" i="3" s="1"/>
  <c r="BT36" i="3" s="1"/>
  <c r="BU36" i="3" s="1"/>
  <c r="BV36" i="3" s="1"/>
  <c r="BW36" i="3" s="1"/>
  <c r="BX36" i="3" s="1"/>
  <c r="BY36" i="3" s="1"/>
  <c r="BZ36" i="3" s="1"/>
  <c r="CA36" i="3" s="1"/>
  <c r="CB36" i="3" s="1"/>
  <c r="CC36" i="3" s="1"/>
  <c r="CD36" i="3" s="1"/>
  <c r="CE36" i="3" s="1"/>
  <c r="CF36" i="3" s="1"/>
  <c r="CG36" i="3" s="1"/>
  <c r="CH36" i="3" s="1"/>
  <c r="CI36" i="3" s="1"/>
  <c r="CJ36" i="3" s="1"/>
  <c r="CK36" i="3" s="1"/>
  <c r="CL36" i="3" s="1"/>
  <c r="CM36" i="3" s="1"/>
  <c r="CN36" i="3" s="1"/>
  <c r="CO36" i="3" s="1"/>
  <c r="CP36" i="3" s="1"/>
  <c r="CQ36" i="3" s="1"/>
  <c r="CR36" i="3" s="1"/>
  <c r="CS36" i="3" s="1"/>
  <c r="CT36" i="3" s="1"/>
  <c r="CU36" i="3" s="1"/>
  <c r="CV36" i="3" s="1"/>
  <c r="CW36" i="3" s="1"/>
  <c r="CX36" i="3" s="1"/>
  <c r="CY36" i="3" s="1"/>
  <c r="CZ36" i="3" s="1"/>
  <c r="DA36" i="3" s="1"/>
  <c r="DB36" i="3" s="1"/>
  <c r="DC36" i="3" s="1"/>
  <c r="DD36" i="3" s="1"/>
  <c r="DE36" i="3" s="1"/>
  <c r="DF36" i="3" s="1"/>
  <c r="DG36" i="3" s="1"/>
  <c r="DH36" i="3" s="1"/>
  <c r="DI36" i="3" s="1"/>
  <c r="DJ36" i="3" s="1"/>
  <c r="DK36" i="3" s="1"/>
  <c r="DL36" i="3" s="1"/>
  <c r="DM36" i="3" s="1"/>
  <c r="DN36" i="3" s="1"/>
  <c r="DO36" i="3" s="1"/>
  <c r="DP36" i="3" s="1"/>
  <c r="DQ36" i="3" s="1"/>
  <c r="DR36" i="3" s="1"/>
  <c r="DS36" i="3" s="1"/>
  <c r="DT36" i="3" s="1"/>
  <c r="DU36" i="3" s="1"/>
  <c r="DV36" i="3" s="1"/>
  <c r="DW36" i="3" s="1"/>
  <c r="DX36" i="3" s="1"/>
  <c r="DY36" i="3" s="1"/>
  <c r="DZ36" i="3" s="1"/>
  <c r="EA36" i="3" s="1"/>
  <c r="EB36" i="3" s="1"/>
  <c r="EC36" i="3" s="1"/>
  <c r="ED36" i="3" s="1"/>
  <c r="EE36" i="3" s="1"/>
  <c r="EF36" i="3" s="1"/>
  <c r="EG36" i="3" s="1"/>
  <c r="EH36" i="3" s="1"/>
  <c r="EI36" i="3" s="1"/>
  <c r="EJ36" i="3" s="1"/>
  <c r="EK36" i="3" s="1"/>
  <c r="EL36" i="3" s="1"/>
  <c r="EM36" i="3" s="1"/>
  <c r="EN36" i="3" s="1"/>
  <c r="EO36" i="3" s="1"/>
  <c r="EP36" i="3" s="1"/>
  <c r="EQ36" i="3" s="1"/>
  <c r="ER36" i="3" s="1"/>
  <c r="ES36" i="3" s="1"/>
  <c r="ET36" i="3" s="1"/>
  <c r="EU36" i="3" s="1"/>
  <c r="EV36" i="3" s="1"/>
  <c r="EW36" i="3" s="1"/>
  <c r="EX36" i="3" s="1"/>
  <c r="EY36" i="3" s="1"/>
  <c r="EZ36" i="3" s="1"/>
  <c r="FA36" i="3" s="1"/>
  <c r="FB36" i="3" s="1"/>
  <c r="FC36" i="3" s="1"/>
  <c r="FD36" i="3" s="1"/>
  <c r="FE36" i="3" s="1"/>
  <c r="FF36" i="3" s="1"/>
  <c r="FG36" i="3" s="1"/>
  <c r="FH36" i="3" s="1"/>
  <c r="FI36" i="3" s="1"/>
  <c r="FJ36" i="3" s="1"/>
  <c r="FK36" i="3" s="1"/>
  <c r="FL36" i="3" s="1"/>
  <c r="FM36" i="3" s="1"/>
  <c r="FN36" i="3" s="1"/>
  <c r="FO36" i="3" s="1"/>
  <c r="FP36" i="3" s="1"/>
  <c r="FQ36" i="3" s="1"/>
  <c r="FR36" i="3" s="1"/>
  <c r="FS36" i="3" s="1"/>
  <c r="FT36" i="3" s="1"/>
  <c r="FU36" i="3" s="1"/>
  <c r="FV36" i="3" s="1"/>
  <c r="FW36" i="3" s="1"/>
  <c r="FX36" i="3" s="1"/>
  <c r="FY36" i="3" s="1"/>
  <c r="FZ36" i="3" s="1"/>
  <c r="GA36" i="3" s="1"/>
  <c r="GB36" i="3" s="1"/>
  <c r="GC36" i="3" s="1"/>
  <c r="GD36" i="3" s="1"/>
  <c r="GE36" i="3" s="1"/>
  <c r="GF36" i="3" s="1"/>
  <c r="GG36" i="3" s="1"/>
  <c r="GH36" i="3" s="1"/>
  <c r="GI36" i="3" s="1"/>
  <c r="GJ36" i="3" s="1"/>
  <c r="GK36" i="3" s="1"/>
  <c r="GL36" i="3" s="1"/>
  <c r="GM36" i="3" s="1"/>
  <c r="GN36" i="3" s="1"/>
  <c r="GO36" i="3" s="1"/>
  <c r="GP36" i="3" s="1"/>
  <c r="GQ36" i="3" s="1"/>
  <c r="GR36" i="3" s="1"/>
  <c r="GS36" i="3" s="1"/>
  <c r="GT36" i="3" s="1"/>
  <c r="GU36" i="3" s="1"/>
  <c r="GV36" i="3" s="1"/>
  <c r="GW36" i="3" s="1"/>
  <c r="GX36" i="3" s="1"/>
  <c r="GY36" i="3" s="1"/>
  <c r="GZ36" i="3" s="1"/>
  <c r="HA36" i="3" s="1"/>
  <c r="HB36" i="3" s="1"/>
  <c r="HC36" i="3" s="1"/>
  <c r="HD36" i="3" s="1"/>
  <c r="HE36" i="3" s="1"/>
  <c r="HF36" i="3" s="1"/>
  <c r="HG36" i="3" s="1"/>
  <c r="HH36" i="3" s="1"/>
  <c r="HI36" i="3" s="1"/>
  <c r="HJ36" i="3" s="1"/>
  <c r="HK36" i="3" s="1"/>
  <c r="HL36" i="3" s="1"/>
  <c r="HM36" i="3" s="1"/>
  <c r="Q171" i="3"/>
  <c r="Q189" i="3"/>
  <c r="Q452" i="2"/>
  <c r="Q357" i="2"/>
  <c r="Q465" i="2"/>
  <c r="Q413" i="2"/>
  <c r="Q153" i="2"/>
  <c r="Q392" i="2"/>
  <c r="Q461" i="2"/>
  <c r="Q291" i="2"/>
  <c r="Q500" i="2"/>
  <c r="Q183" i="2"/>
  <c r="Q464" i="2"/>
  <c r="Q179" i="2"/>
  <c r="Q55" i="2"/>
  <c r="Q408" i="2"/>
  <c r="Q399" i="2"/>
  <c r="Q409" i="2"/>
  <c r="AC322" i="2"/>
  <c r="AD322" i="2" s="1"/>
  <c r="AE322" i="2" s="1"/>
  <c r="AF322" i="2" s="1"/>
  <c r="AG322" i="2" s="1"/>
  <c r="AH322" i="2" s="1"/>
  <c r="AI322" i="2" s="1"/>
  <c r="AJ322" i="2" s="1"/>
  <c r="AK322" i="2" s="1"/>
  <c r="AL322" i="2" s="1"/>
  <c r="AM322" i="2" s="1"/>
  <c r="AN322" i="2" s="1"/>
  <c r="AO322" i="2" s="1"/>
  <c r="AP322" i="2" s="1"/>
  <c r="AQ322" i="2" s="1"/>
  <c r="AR322" i="2" s="1"/>
  <c r="AS322" i="2" s="1"/>
  <c r="AT322" i="2" s="1"/>
  <c r="AU322" i="2" s="1"/>
  <c r="AV322" i="2" s="1"/>
  <c r="AW322" i="2" s="1"/>
  <c r="AX322" i="2" s="1"/>
  <c r="AY322" i="2" s="1"/>
  <c r="AZ322" i="2" s="1"/>
  <c r="BA322" i="2" s="1"/>
  <c r="BB322" i="2" s="1"/>
  <c r="BC322" i="2" s="1"/>
  <c r="BD322" i="2" s="1"/>
  <c r="BE322" i="2" s="1"/>
  <c r="BF322" i="2" s="1"/>
  <c r="BG322" i="2" s="1"/>
  <c r="BH322" i="2" s="1"/>
  <c r="BI322" i="2" s="1"/>
  <c r="BJ322" i="2" s="1"/>
  <c r="BK322" i="2" s="1"/>
  <c r="BL322" i="2" s="1"/>
  <c r="BM322" i="2" s="1"/>
  <c r="BN322" i="2" s="1"/>
  <c r="BO322" i="2" s="1"/>
  <c r="BP322" i="2" s="1"/>
  <c r="BQ322" i="2" s="1"/>
  <c r="BR322" i="2" s="1"/>
  <c r="BS322" i="2" s="1"/>
  <c r="BT322" i="2" s="1"/>
  <c r="BU322" i="2" s="1"/>
  <c r="BV322" i="2" s="1"/>
  <c r="BW322" i="2" s="1"/>
  <c r="BX322" i="2" s="1"/>
  <c r="BY322" i="2" s="1"/>
  <c r="BZ322" i="2" s="1"/>
  <c r="CA322" i="2" s="1"/>
  <c r="CB322" i="2" s="1"/>
  <c r="CC322" i="2" s="1"/>
  <c r="CD322" i="2" s="1"/>
  <c r="CE322" i="2" s="1"/>
  <c r="CF322" i="2" s="1"/>
  <c r="CG322" i="2" s="1"/>
  <c r="CH322" i="2" s="1"/>
  <c r="CI322" i="2" s="1"/>
  <c r="CJ322" i="2" s="1"/>
  <c r="CK322" i="2" s="1"/>
  <c r="CL322" i="2" s="1"/>
  <c r="CM322" i="2" s="1"/>
  <c r="CN322" i="2" s="1"/>
  <c r="CO322" i="2" s="1"/>
  <c r="CP322" i="2" s="1"/>
  <c r="CQ322" i="2" s="1"/>
  <c r="CR322" i="2" s="1"/>
  <c r="CS322" i="2" s="1"/>
  <c r="CT322" i="2" s="1"/>
  <c r="CU322" i="2" s="1"/>
  <c r="CV322" i="2" s="1"/>
  <c r="CW322" i="2" s="1"/>
  <c r="CX322" i="2" s="1"/>
  <c r="CY322" i="2" s="1"/>
  <c r="CZ322" i="2" s="1"/>
  <c r="DA322" i="2" s="1"/>
  <c r="DB322" i="2" s="1"/>
  <c r="DC322" i="2" s="1"/>
  <c r="DD322" i="2" s="1"/>
  <c r="DE322" i="2" s="1"/>
  <c r="DF322" i="2" s="1"/>
  <c r="DG322" i="2" s="1"/>
  <c r="DH322" i="2" s="1"/>
  <c r="DI322" i="2" s="1"/>
  <c r="DJ322" i="2" s="1"/>
  <c r="DK322" i="2" s="1"/>
  <c r="DL322" i="2" s="1"/>
  <c r="DM322" i="2" s="1"/>
  <c r="DN322" i="2" s="1"/>
  <c r="DO322" i="2" s="1"/>
  <c r="DP322" i="2" s="1"/>
  <c r="DQ322" i="2" s="1"/>
  <c r="DR322" i="2" s="1"/>
  <c r="DS322" i="2" s="1"/>
  <c r="DT322" i="2" s="1"/>
  <c r="DU322" i="2" s="1"/>
  <c r="DV322" i="2" s="1"/>
  <c r="DW322" i="2" s="1"/>
  <c r="DX322" i="2" s="1"/>
  <c r="DY322" i="2" s="1"/>
  <c r="DZ322" i="2" s="1"/>
  <c r="EA322" i="2" s="1"/>
  <c r="EB322" i="2" s="1"/>
  <c r="EC322" i="2" s="1"/>
  <c r="ED322" i="2" s="1"/>
  <c r="EE322" i="2" s="1"/>
  <c r="EF322" i="2" s="1"/>
  <c r="EG322" i="2" s="1"/>
  <c r="EH322" i="2" s="1"/>
  <c r="EI322" i="2" s="1"/>
  <c r="EJ322" i="2" s="1"/>
  <c r="EK322" i="2" s="1"/>
  <c r="EL322" i="2" s="1"/>
  <c r="EM322" i="2" s="1"/>
  <c r="EN322" i="2" s="1"/>
  <c r="EO322" i="2" s="1"/>
  <c r="EP322" i="2" s="1"/>
  <c r="EQ322" i="2" s="1"/>
  <c r="ER322" i="2" s="1"/>
  <c r="ES322" i="2" s="1"/>
  <c r="ET322" i="2" s="1"/>
  <c r="EU322" i="2" s="1"/>
  <c r="EV322" i="2" s="1"/>
  <c r="EW322" i="2" s="1"/>
  <c r="EX322" i="2" s="1"/>
  <c r="EY322" i="2" s="1"/>
  <c r="EZ322" i="2" s="1"/>
  <c r="FA322" i="2" s="1"/>
  <c r="FB322" i="2" s="1"/>
  <c r="FC322" i="2" s="1"/>
  <c r="FD322" i="2" s="1"/>
  <c r="FE322" i="2" s="1"/>
  <c r="FF322" i="2" s="1"/>
  <c r="FG322" i="2" s="1"/>
  <c r="FH322" i="2" s="1"/>
  <c r="FI322" i="2" s="1"/>
  <c r="FJ322" i="2" s="1"/>
  <c r="FK322" i="2" s="1"/>
  <c r="FL322" i="2" s="1"/>
  <c r="FM322" i="2" s="1"/>
  <c r="FN322" i="2" s="1"/>
  <c r="FO322" i="2" s="1"/>
  <c r="FP322" i="2" s="1"/>
  <c r="FQ322" i="2" s="1"/>
  <c r="FR322" i="2" s="1"/>
  <c r="FS322" i="2" s="1"/>
  <c r="FT322" i="2" s="1"/>
  <c r="FU322" i="2" s="1"/>
  <c r="FV322" i="2" s="1"/>
  <c r="FW322" i="2" s="1"/>
  <c r="FX322" i="2" s="1"/>
  <c r="FY322" i="2" s="1"/>
  <c r="FZ322" i="2" s="1"/>
  <c r="GA322" i="2" s="1"/>
  <c r="GB322" i="2" s="1"/>
  <c r="GC322" i="2" s="1"/>
  <c r="GD322" i="2" s="1"/>
  <c r="GE322" i="2" s="1"/>
  <c r="GF322" i="2" s="1"/>
  <c r="GG322" i="2" s="1"/>
  <c r="GH322" i="2" s="1"/>
  <c r="GI322" i="2" s="1"/>
  <c r="GJ322" i="2" s="1"/>
  <c r="GK322" i="2" s="1"/>
  <c r="GL322" i="2" s="1"/>
  <c r="GM322" i="2" s="1"/>
  <c r="GN322" i="2" s="1"/>
  <c r="GO322" i="2" s="1"/>
  <c r="GP322" i="2" s="1"/>
  <c r="GQ322" i="2" s="1"/>
  <c r="GR322" i="2" s="1"/>
  <c r="GS322" i="2" s="1"/>
  <c r="GT322" i="2" s="1"/>
  <c r="GU322" i="2" s="1"/>
  <c r="GV322" i="2" s="1"/>
  <c r="GW322" i="2" s="1"/>
  <c r="GX322" i="2" s="1"/>
  <c r="GY322" i="2" s="1"/>
  <c r="GZ322" i="2" s="1"/>
  <c r="HA322" i="2" s="1"/>
  <c r="HB322" i="2" s="1"/>
  <c r="HC322" i="2" s="1"/>
  <c r="HD322" i="2" s="1"/>
  <c r="HE322" i="2" s="1"/>
  <c r="HF322" i="2" s="1"/>
  <c r="HG322" i="2" s="1"/>
  <c r="HH322" i="2" s="1"/>
  <c r="HI322" i="2" s="1"/>
  <c r="HJ322" i="2" s="1"/>
  <c r="HK322" i="2" s="1"/>
  <c r="HL322" i="2" s="1"/>
  <c r="HM322" i="2" s="1"/>
  <c r="Q391" i="2"/>
  <c r="Q265" i="2"/>
  <c r="Q377" i="2"/>
  <c r="Q487" i="2"/>
  <c r="Q312" i="2"/>
  <c r="Q353" i="2"/>
  <c r="Q499" i="2"/>
  <c r="Q28" i="3"/>
  <c r="Q84" i="3"/>
  <c r="Q33" i="3"/>
  <c r="Q205" i="3"/>
  <c r="AB153" i="3"/>
  <c r="AC153" i="3" s="1"/>
  <c r="AD153" i="3" s="1"/>
  <c r="AE153" i="3" s="1"/>
  <c r="AF153" i="3" s="1"/>
  <c r="AG153" i="3" s="1"/>
  <c r="AH153" i="3" s="1"/>
  <c r="AI153" i="3" s="1"/>
  <c r="AJ153" i="3" s="1"/>
  <c r="AK153" i="3" s="1"/>
  <c r="AL153" i="3" s="1"/>
  <c r="AM153" i="3" s="1"/>
  <c r="AN153" i="3" s="1"/>
  <c r="AO153" i="3" s="1"/>
  <c r="AP153" i="3" s="1"/>
  <c r="AQ153" i="3" s="1"/>
  <c r="AR153" i="3" s="1"/>
  <c r="AS153" i="3" s="1"/>
  <c r="AT153" i="3" s="1"/>
  <c r="AU153" i="3" s="1"/>
  <c r="AV153" i="3" s="1"/>
  <c r="AW153" i="3" s="1"/>
  <c r="AX153" i="3" s="1"/>
  <c r="AY153" i="3" s="1"/>
  <c r="AZ153" i="3" s="1"/>
  <c r="BA153" i="3" s="1"/>
  <c r="BB153" i="3" s="1"/>
  <c r="BC153" i="3" s="1"/>
  <c r="BD153" i="3" s="1"/>
  <c r="BE153" i="3" s="1"/>
  <c r="BF153" i="3" s="1"/>
  <c r="BG153" i="3" s="1"/>
  <c r="BH153" i="3" s="1"/>
  <c r="BI153" i="3" s="1"/>
  <c r="BJ153" i="3" s="1"/>
  <c r="BK153" i="3" s="1"/>
  <c r="BL153" i="3" s="1"/>
  <c r="BM153" i="3" s="1"/>
  <c r="BN153" i="3" s="1"/>
  <c r="BO153" i="3" s="1"/>
  <c r="BP153" i="3" s="1"/>
  <c r="BQ153" i="3" s="1"/>
  <c r="BR153" i="3" s="1"/>
  <c r="BS153" i="3" s="1"/>
  <c r="BT153" i="3" s="1"/>
  <c r="BU153" i="3" s="1"/>
  <c r="BV153" i="3" s="1"/>
  <c r="BW153" i="3" s="1"/>
  <c r="BX153" i="3" s="1"/>
  <c r="BY153" i="3" s="1"/>
  <c r="BZ153" i="3" s="1"/>
  <c r="CA153" i="3" s="1"/>
  <c r="CB153" i="3" s="1"/>
  <c r="CC153" i="3" s="1"/>
  <c r="CD153" i="3" s="1"/>
  <c r="CE153" i="3" s="1"/>
  <c r="CF153" i="3" s="1"/>
  <c r="CG153" i="3" s="1"/>
  <c r="CH153" i="3" s="1"/>
  <c r="CI153" i="3" s="1"/>
  <c r="CJ153" i="3" s="1"/>
  <c r="CK153" i="3" s="1"/>
  <c r="CL153" i="3" s="1"/>
  <c r="CM153" i="3" s="1"/>
  <c r="CN153" i="3" s="1"/>
  <c r="CO153" i="3" s="1"/>
  <c r="CP153" i="3" s="1"/>
  <c r="CQ153" i="3" s="1"/>
  <c r="CR153" i="3" s="1"/>
  <c r="CS153" i="3" s="1"/>
  <c r="CT153" i="3" s="1"/>
  <c r="CU153" i="3" s="1"/>
  <c r="CV153" i="3" s="1"/>
  <c r="CW153" i="3" s="1"/>
  <c r="CX153" i="3" s="1"/>
  <c r="CY153" i="3" s="1"/>
  <c r="CZ153" i="3" s="1"/>
  <c r="DA153" i="3" s="1"/>
  <c r="DB153" i="3" s="1"/>
  <c r="DC153" i="3" s="1"/>
  <c r="DD153" i="3" s="1"/>
  <c r="DE153" i="3" s="1"/>
  <c r="DF153" i="3" s="1"/>
  <c r="DG153" i="3" s="1"/>
  <c r="DH153" i="3" s="1"/>
  <c r="DI153" i="3" s="1"/>
  <c r="DJ153" i="3" s="1"/>
  <c r="DK153" i="3" s="1"/>
  <c r="DL153" i="3" s="1"/>
  <c r="DM153" i="3" s="1"/>
  <c r="DN153" i="3" s="1"/>
  <c r="DO153" i="3" s="1"/>
  <c r="DP153" i="3" s="1"/>
  <c r="DQ153" i="3" s="1"/>
  <c r="DR153" i="3" s="1"/>
  <c r="DS153" i="3" s="1"/>
  <c r="DT153" i="3" s="1"/>
  <c r="DU153" i="3" s="1"/>
  <c r="DV153" i="3" s="1"/>
  <c r="DW153" i="3" s="1"/>
  <c r="DX153" i="3" s="1"/>
  <c r="DY153" i="3" s="1"/>
  <c r="DZ153" i="3" s="1"/>
  <c r="EA153" i="3" s="1"/>
  <c r="EB153" i="3" s="1"/>
  <c r="EC153" i="3" s="1"/>
  <c r="ED153" i="3" s="1"/>
  <c r="EE153" i="3" s="1"/>
  <c r="EF153" i="3" s="1"/>
  <c r="EG153" i="3" s="1"/>
  <c r="EH153" i="3" s="1"/>
  <c r="EI153" i="3" s="1"/>
  <c r="EJ153" i="3" s="1"/>
  <c r="EK153" i="3" s="1"/>
  <c r="EL153" i="3" s="1"/>
  <c r="EM153" i="3" s="1"/>
  <c r="EN153" i="3" s="1"/>
  <c r="EO153" i="3" s="1"/>
  <c r="EP153" i="3" s="1"/>
  <c r="EQ153" i="3" s="1"/>
  <c r="ER153" i="3" s="1"/>
  <c r="ES153" i="3" s="1"/>
  <c r="ET153" i="3" s="1"/>
  <c r="EU153" i="3" s="1"/>
  <c r="EV153" i="3" s="1"/>
  <c r="EW153" i="3" s="1"/>
  <c r="EX153" i="3" s="1"/>
  <c r="EY153" i="3" s="1"/>
  <c r="EZ153" i="3" s="1"/>
  <c r="FA153" i="3" s="1"/>
  <c r="FB153" i="3" s="1"/>
  <c r="FC153" i="3" s="1"/>
  <c r="FD153" i="3" s="1"/>
  <c r="FE153" i="3" s="1"/>
  <c r="FF153" i="3" s="1"/>
  <c r="FG153" i="3" s="1"/>
  <c r="FH153" i="3" s="1"/>
  <c r="FI153" i="3" s="1"/>
  <c r="FJ153" i="3" s="1"/>
  <c r="FK153" i="3" s="1"/>
  <c r="FL153" i="3" s="1"/>
  <c r="FM153" i="3" s="1"/>
  <c r="FN153" i="3" s="1"/>
  <c r="FO153" i="3" s="1"/>
  <c r="FP153" i="3" s="1"/>
  <c r="FQ153" i="3" s="1"/>
  <c r="FR153" i="3" s="1"/>
  <c r="FS153" i="3" s="1"/>
  <c r="FT153" i="3" s="1"/>
  <c r="FU153" i="3" s="1"/>
  <c r="FV153" i="3" s="1"/>
  <c r="FW153" i="3" s="1"/>
  <c r="FX153" i="3" s="1"/>
  <c r="FY153" i="3" s="1"/>
  <c r="FZ153" i="3" s="1"/>
  <c r="GA153" i="3" s="1"/>
  <c r="GB153" i="3" s="1"/>
  <c r="GC153" i="3" s="1"/>
  <c r="GD153" i="3" s="1"/>
  <c r="GE153" i="3" s="1"/>
  <c r="GF153" i="3" s="1"/>
  <c r="GG153" i="3" s="1"/>
  <c r="GH153" i="3" s="1"/>
  <c r="GI153" i="3" s="1"/>
  <c r="GJ153" i="3" s="1"/>
  <c r="GK153" i="3" s="1"/>
  <c r="GL153" i="3" s="1"/>
  <c r="GM153" i="3" s="1"/>
  <c r="GN153" i="3" s="1"/>
  <c r="GO153" i="3" s="1"/>
  <c r="GP153" i="3" s="1"/>
  <c r="GQ153" i="3" s="1"/>
  <c r="GR153" i="3" s="1"/>
  <c r="GS153" i="3" s="1"/>
  <c r="GT153" i="3" s="1"/>
  <c r="GU153" i="3" s="1"/>
  <c r="GV153" i="3" s="1"/>
  <c r="GW153" i="3" s="1"/>
  <c r="GX153" i="3" s="1"/>
  <c r="GY153" i="3" s="1"/>
  <c r="GZ153" i="3" s="1"/>
  <c r="HA153" i="3" s="1"/>
  <c r="HB153" i="3" s="1"/>
  <c r="HC153" i="3" s="1"/>
  <c r="HD153" i="3" s="1"/>
  <c r="HE153" i="3" s="1"/>
  <c r="HF153" i="3" s="1"/>
  <c r="HG153" i="3" s="1"/>
  <c r="HH153" i="3" s="1"/>
  <c r="HI153" i="3" s="1"/>
  <c r="HJ153" i="3" s="1"/>
  <c r="HK153" i="3" s="1"/>
  <c r="HL153" i="3" s="1"/>
  <c r="HM153" i="3" s="1"/>
  <c r="Q80" i="3"/>
  <c r="Q65" i="3"/>
  <c r="Q151" i="3"/>
  <c r="AB163" i="3"/>
  <c r="AC163" i="3" s="1"/>
  <c r="AD163" i="3" s="1"/>
  <c r="AE163" i="3" s="1"/>
  <c r="AF163" i="3" s="1"/>
  <c r="AG163" i="3" s="1"/>
  <c r="AH163" i="3" s="1"/>
  <c r="AI163" i="3" s="1"/>
  <c r="AJ163" i="3" s="1"/>
  <c r="AK163" i="3" s="1"/>
  <c r="AL163" i="3" s="1"/>
  <c r="AM163" i="3" s="1"/>
  <c r="AN163" i="3" s="1"/>
  <c r="AO163" i="3" s="1"/>
  <c r="AP163" i="3" s="1"/>
  <c r="AQ163" i="3" s="1"/>
  <c r="AR163" i="3" s="1"/>
  <c r="AS163" i="3" s="1"/>
  <c r="AT163" i="3" s="1"/>
  <c r="AU163" i="3" s="1"/>
  <c r="AV163" i="3" s="1"/>
  <c r="AW163" i="3" s="1"/>
  <c r="AX163" i="3" s="1"/>
  <c r="AY163" i="3" s="1"/>
  <c r="AZ163" i="3" s="1"/>
  <c r="BA163" i="3" s="1"/>
  <c r="BB163" i="3" s="1"/>
  <c r="BC163" i="3" s="1"/>
  <c r="BD163" i="3" s="1"/>
  <c r="BE163" i="3" s="1"/>
  <c r="BF163" i="3" s="1"/>
  <c r="BG163" i="3" s="1"/>
  <c r="BH163" i="3" s="1"/>
  <c r="BI163" i="3" s="1"/>
  <c r="BJ163" i="3" s="1"/>
  <c r="BK163" i="3" s="1"/>
  <c r="BL163" i="3" s="1"/>
  <c r="BM163" i="3" s="1"/>
  <c r="BN163" i="3" s="1"/>
  <c r="BO163" i="3" s="1"/>
  <c r="BP163" i="3" s="1"/>
  <c r="BQ163" i="3" s="1"/>
  <c r="BR163" i="3" s="1"/>
  <c r="BS163" i="3" s="1"/>
  <c r="BT163" i="3" s="1"/>
  <c r="BU163" i="3" s="1"/>
  <c r="BV163" i="3" s="1"/>
  <c r="BW163" i="3" s="1"/>
  <c r="BX163" i="3" s="1"/>
  <c r="BY163" i="3" s="1"/>
  <c r="BZ163" i="3" s="1"/>
  <c r="CA163" i="3" s="1"/>
  <c r="CB163" i="3" s="1"/>
  <c r="CC163" i="3" s="1"/>
  <c r="CD163" i="3" s="1"/>
  <c r="CE163" i="3" s="1"/>
  <c r="CF163" i="3" s="1"/>
  <c r="CG163" i="3" s="1"/>
  <c r="CH163" i="3" s="1"/>
  <c r="CI163" i="3" s="1"/>
  <c r="CJ163" i="3" s="1"/>
  <c r="CK163" i="3" s="1"/>
  <c r="CL163" i="3" s="1"/>
  <c r="CM163" i="3" s="1"/>
  <c r="CN163" i="3" s="1"/>
  <c r="CO163" i="3" s="1"/>
  <c r="CP163" i="3" s="1"/>
  <c r="CQ163" i="3" s="1"/>
  <c r="CR163" i="3" s="1"/>
  <c r="CS163" i="3" s="1"/>
  <c r="CT163" i="3" s="1"/>
  <c r="CU163" i="3" s="1"/>
  <c r="CV163" i="3" s="1"/>
  <c r="CW163" i="3" s="1"/>
  <c r="CX163" i="3" s="1"/>
  <c r="CY163" i="3" s="1"/>
  <c r="CZ163" i="3" s="1"/>
  <c r="DA163" i="3" s="1"/>
  <c r="DB163" i="3" s="1"/>
  <c r="DC163" i="3" s="1"/>
  <c r="DD163" i="3" s="1"/>
  <c r="DE163" i="3" s="1"/>
  <c r="DF163" i="3" s="1"/>
  <c r="DG163" i="3" s="1"/>
  <c r="DH163" i="3" s="1"/>
  <c r="DI163" i="3" s="1"/>
  <c r="DJ163" i="3" s="1"/>
  <c r="DK163" i="3" s="1"/>
  <c r="DL163" i="3" s="1"/>
  <c r="DM163" i="3" s="1"/>
  <c r="DN163" i="3" s="1"/>
  <c r="DO163" i="3" s="1"/>
  <c r="DP163" i="3" s="1"/>
  <c r="DQ163" i="3" s="1"/>
  <c r="DR163" i="3" s="1"/>
  <c r="DS163" i="3" s="1"/>
  <c r="DT163" i="3" s="1"/>
  <c r="DU163" i="3" s="1"/>
  <c r="DV163" i="3" s="1"/>
  <c r="DW163" i="3" s="1"/>
  <c r="DX163" i="3" s="1"/>
  <c r="DY163" i="3" s="1"/>
  <c r="DZ163" i="3" s="1"/>
  <c r="EA163" i="3" s="1"/>
  <c r="EB163" i="3" s="1"/>
  <c r="EC163" i="3" s="1"/>
  <c r="ED163" i="3" s="1"/>
  <c r="EE163" i="3" s="1"/>
  <c r="EF163" i="3" s="1"/>
  <c r="EG163" i="3" s="1"/>
  <c r="EH163" i="3" s="1"/>
  <c r="EI163" i="3" s="1"/>
  <c r="EJ163" i="3" s="1"/>
  <c r="EK163" i="3" s="1"/>
  <c r="EL163" i="3" s="1"/>
  <c r="EM163" i="3" s="1"/>
  <c r="EN163" i="3" s="1"/>
  <c r="EO163" i="3" s="1"/>
  <c r="EP163" i="3" s="1"/>
  <c r="EQ163" i="3" s="1"/>
  <c r="ER163" i="3" s="1"/>
  <c r="ES163" i="3" s="1"/>
  <c r="ET163" i="3" s="1"/>
  <c r="EU163" i="3" s="1"/>
  <c r="EV163" i="3" s="1"/>
  <c r="EW163" i="3" s="1"/>
  <c r="EX163" i="3" s="1"/>
  <c r="EY163" i="3" s="1"/>
  <c r="EZ163" i="3" s="1"/>
  <c r="FA163" i="3" s="1"/>
  <c r="FB163" i="3" s="1"/>
  <c r="FC163" i="3" s="1"/>
  <c r="FD163" i="3" s="1"/>
  <c r="FE163" i="3" s="1"/>
  <c r="FF163" i="3" s="1"/>
  <c r="FG163" i="3" s="1"/>
  <c r="FH163" i="3" s="1"/>
  <c r="FI163" i="3" s="1"/>
  <c r="FJ163" i="3" s="1"/>
  <c r="FK163" i="3" s="1"/>
  <c r="FL163" i="3" s="1"/>
  <c r="FM163" i="3" s="1"/>
  <c r="FN163" i="3" s="1"/>
  <c r="FO163" i="3" s="1"/>
  <c r="FP163" i="3" s="1"/>
  <c r="FQ163" i="3" s="1"/>
  <c r="FR163" i="3" s="1"/>
  <c r="FS163" i="3" s="1"/>
  <c r="FT163" i="3" s="1"/>
  <c r="FU163" i="3" s="1"/>
  <c r="FV163" i="3" s="1"/>
  <c r="FW163" i="3" s="1"/>
  <c r="FX163" i="3" s="1"/>
  <c r="FY163" i="3" s="1"/>
  <c r="FZ163" i="3" s="1"/>
  <c r="GA163" i="3" s="1"/>
  <c r="GB163" i="3" s="1"/>
  <c r="GC163" i="3" s="1"/>
  <c r="GD163" i="3" s="1"/>
  <c r="GE163" i="3" s="1"/>
  <c r="GF163" i="3" s="1"/>
  <c r="GG163" i="3" s="1"/>
  <c r="GH163" i="3" s="1"/>
  <c r="GI163" i="3" s="1"/>
  <c r="GJ163" i="3" s="1"/>
  <c r="GK163" i="3" s="1"/>
  <c r="GL163" i="3" s="1"/>
  <c r="GM163" i="3" s="1"/>
  <c r="GN163" i="3" s="1"/>
  <c r="GO163" i="3" s="1"/>
  <c r="GP163" i="3" s="1"/>
  <c r="GQ163" i="3" s="1"/>
  <c r="GR163" i="3" s="1"/>
  <c r="GS163" i="3" s="1"/>
  <c r="GT163" i="3" s="1"/>
  <c r="GU163" i="3" s="1"/>
  <c r="GV163" i="3" s="1"/>
  <c r="GW163" i="3" s="1"/>
  <c r="GX163" i="3" s="1"/>
  <c r="GY163" i="3" s="1"/>
  <c r="GZ163" i="3" s="1"/>
  <c r="HA163" i="3" s="1"/>
  <c r="HB163" i="3" s="1"/>
  <c r="HC163" i="3" s="1"/>
  <c r="HD163" i="3" s="1"/>
  <c r="HE163" i="3" s="1"/>
  <c r="HF163" i="3" s="1"/>
  <c r="HG163" i="3" s="1"/>
  <c r="HH163" i="3" s="1"/>
  <c r="HI163" i="3" s="1"/>
  <c r="HJ163" i="3" s="1"/>
  <c r="HK163" i="3" s="1"/>
  <c r="HL163" i="3" s="1"/>
  <c r="HM163" i="3" s="1"/>
  <c r="AB73" i="3"/>
  <c r="AC73" i="3" s="1"/>
  <c r="AD73" i="3" s="1"/>
  <c r="AE73" i="3" s="1"/>
  <c r="AF73" i="3" s="1"/>
  <c r="AG73" i="3" s="1"/>
  <c r="AH73" i="3" s="1"/>
  <c r="AI73" i="3" s="1"/>
  <c r="AJ73" i="3" s="1"/>
  <c r="AK73" i="3" s="1"/>
  <c r="AL73" i="3" s="1"/>
  <c r="AM73" i="3" s="1"/>
  <c r="AN73" i="3" s="1"/>
  <c r="AO73" i="3" s="1"/>
  <c r="AP73" i="3" s="1"/>
  <c r="AQ73" i="3" s="1"/>
  <c r="AR73" i="3" s="1"/>
  <c r="AS73" i="3" s="1"/>
  <c r="AT73" i="3" s="1"/>
  <c r="AU73" i="3" s="1"/>
  <c r="AV73" i="3" s="1"/>
  <c r="AW73" i="3" s="1"/>
  <c r="AX73" i="3" s="1"/>
  <c r="AY73" i="3" s="1"/>
  <c r="AZ73" i="3" s="1"/>
  <c r="BA73" i="3" s="1"/>
  <c r="BB73" i="3" s="1"/>
  <c r="BC73" i="3" s="1"/>
  <c r="BD73" i="3" s="1"/>
  <c r="BE73" i="3" s="1"/>
  <c r="BF73" i="3" s="1"/>
  <c r="BG73" i="3" s="1"/>
  <c r="BH73" i="3" s="1"/>
  <c r="BI73" i="3" s="1"/>
  <c r="BJ73" i="3" s="1"/>
  <c r="BK73" i="3" s="1"/>
  <c r="BL73" i="3" s="1"/>
  <c r="BM73" i="3" s="1"/>
  <c r="BN73" i="3" s="1"/>
  <c r="BO73" i="3" s="1"/>
  <c r="BP73" i="3" s="1"/>
  <c r="BQ73" i="3" s="1"/>
  <c r="BR73" i="3" s="1"/>
  <c r="BS73" i="3" s="1"/>
  <c r="BT73" i="3" s="1"/>
  <c r="BU73" i="3" s="1"/>
  <c r="BV73" i="3" s="1"/>
  <c r="BW73" i="3" s="1"/>
  <c r="BX73" i="3" s="1"/>
  <c r="BY73" i="3" s="1"/>
  <c r="BZ73" i="3" s="1"/>
  <c r="CA73" i="3" s="1"/>
  <c r="CB73" i="3" s="1"/>
  <c r="CC73" i="3" s="1"/>
  <c r="CD73" i="3" s="1"/>
  <c r="CE73" i="3" s="1"/>
  <c r="CF73" i="3" s="1"/>
  <c r="CG73" i="3" s="1"/>
  <c r="CH73" i="3" s="1"/>
  <c r="CI73" i="3" s="1"/>
  <c r="CJ73" i="3" s="1"/>
  <c r="CK73" i="3" s="1"/>
  <c r="CL73" i="3" s="1"/>
  <c r="CM73" i="3" s="1"/>
  <c r="CN73" i="3" s="1"/>
  <c r="CO73" i="3" s="1"/>
  <c r="CP73" i="3" s="1"/>
  <c r="CQ73" i="3" s="1"/>
  <c r="CR73" i="3" s="1"/>
  <c r="CS73" i="3" s="1"/>
  <c r="CT73" i="3" s="1"/>
  <c r="CU73" i="3" s="1"/>
  <c r="CV73" i="3" s="1"/>
  <c r="CW73" i="3" s="1"/>
  <c r="CX73" i="3" s="1"/>
  <c r="CY73" i="3" s="1"/>
  <c r="CZ73" i="3" s="1"/>
  <c r="DA73" i="3" s="1"/>
  <c r="DB73" i="3" s="1"/>
  <c r="DC73" i="3" s="1"/>
  <c r="DD73" i="3" s="1"/>
  <c r="DE73" i="3" s="1"/>
  <c r="DF73" i="3" s="1"/>
  <c r="DG73" i="3" s="1"/>
  <c r="DH73" i="3" s="1"/>
  <c r="DI73" i="3" s="1"/>
  <c r="DJ73" i="3" s="1"/>
  <c r="DK73" i="3" s="1"/>
  <c r="DL73" i="3" s="1"/>
  <c r="DM73" i="3" s="1"/>
  <c r="DN73" i="3" s="1"/>
  <c r="DO73" i="3" s="1"/>
  <c r="DP73" i="3" s="1"/>
  <c r="DQ73" i="3" s="1"/>
  <c r="DR73" i="3" s="1"/>
  <c r="DS73" i="3" s="1"/>
  <c r="DT73" i="3" s="1"/>
  <c r="DU73" i="3" s="1"/>
  <c r="DV73" i="3" s="1"/>
  <c r="DW73" i="3" s="1"/>
  <c r="DX73" i="3" s="1"/>
  <c r="DY73" i="3" s="1"/>
  <c r="DZ73" i="3" s="1"/>
  <c r="EA73" i="3" s="1"/>
  <c r="EB73" i="3" s="1"/>
  <c r="EC73" i="3" s="1"/>
  <c r="ED73" i="3" s="1"/>
  <c r="EE73" i="3" s="1"/>
  <c r="EF73" i="3" s="1"/>
  <c r="EG73" i="3" s="1"/>
  <c r="EH73" i="3" s="1"/>
  <c r="EI73" i="3" s="1"/>
  <c r="EJ73" i="3" s="1"/>
  <c r="EK73" i="3" s="1"/>
  <c r="EL73" i="3" s="1"/>
  <c r="EM73" i="3" s="1"/>
  <c r="EN73" i="3" s="1"/>
  <c r="EO73" i="3" s="1"/>
  <c r="EP73" i="3" s="1"/>
  <c r="EQ73" i="3" s="1"/>
  <c r="ER73" i="3" s="1"/>
  <c r="ES73" i="3" s="1"/>
  <c r="ET73" i="3" s="1"/>
  <c r="EU73" i="3" s="1"/>
  <c r="EV73" i="3" s="1"/>
  <c r="EW73" i="3" s="1"/>
  <c r="EX73" i="3" s="1"/>
  <c r="EY73" i="3" s="1"/>
  <c r="EZ73" i="3" s="1"/>
  <c r="FA73" i="3" s="1"/>
  <c r="FB73" i="3" s="1"/>
  <c r="FC73" i="3" s="1"/>
  <c r="FD73" i="3" s="1"/>
  <c r="FE73" i="3" s="1"/>
  <c r="FF73" i="3" s="1"/>
  <c r="FG73" i="3" s="1"/>
  <c r="FH73" i="3" s="1"/>
  <c r="FI73" i="3" s="1"/>
  <c r="FJ73" i="3" s="1"/>
  <c r="FK73" i="3" s="1"/>
  <c r="FL73" i="3" s="1"/>
  <c r="FM73" i="3" s="1"/>
  <c r="FN73" i="3" s="1"/>
  <c r="FO73" i="3" s="1"/>
  <c r="FP73" i="3" s="1"/>
  <c r="FQ73" i="3" s="1"/>
  <c r="FR73" i="3" s="1"/>
  <c r="FS73" i="3" s="1"/>
  <c r="FT73" i="3" s="1"/>
  <c r="FU73" i="3" s="1"/>
  <c r="FV73" i="3" s="1"/>
  <c r="FW73" i="3" s="1"/>
  <c r="FX73" i="3" s="1"/>
  <c r="FY73" i="3" s="1"/>
  <c r="FZ73" i="3" s="1"/>
  <c r="GA73" i="3" s="1"/>
  <c r="GB73" i="3" s="1"/>
  <c r="GC73" i="3" s="1"/>
  <c r="GD73" i="3" s="1"/>
  <c r="GE73" i="3" s="1"/>
  <c r="GF73" i="3" s="1"/>
  <c r="GG73" i="3" s="1"/>
  <c r="GH73" i="3" s="1"/>
  <c r="GI73" i="3" s="1"/>
  <c r="GJ73" i="3" s="1"/>
  <c r="GK73" i="3" s="1"/>
  <c r="GL73" i="3" s="1"/>
  <c r="GM73" i="3" s="1"/>
  <c r="GN73" i="3" s="1"/>
  <c r="GO73" i="3" s="1"/>
  <c r="GP73" i="3" s="1"/>
  <c r="GQ73" i="3" s="1"/>
  <c r="GR73" i="3" s="1"/>
  <c r="GS73" i="3" s="1"/>
  <c r="GT73" i="3" s="1"/>
  <c r="GU73" i="3" s="1"/>
  <c r="GV73" i="3" s="1"/>
  <c r="GW73" i="3" s="1"/>
  <c r="GX73" i="3" s="1"/>
  <c r="GY73" i="3" s="1"/>
  <c r="GZ73" i="3" s="1"/>
  <c r="HA73" i="3" s="1"/>
  <c r="HB73" i="3" s="1"/>
  <c r="HC73" i="3" s="1"/>
  <c r="HD73" i="3" s="1"/>
  <c r="HE73" i="3" s="1"/>
  <c r="HF73" i="3" s="1"/>
  <c r="HG73" i="3" s="1"/>
  <c r="HH73" i="3" s="1"/>
  <c r="HI73" i="3" s="1"/>
  <c r="HJ73" i="3" s="1"/>
  <c r="HK73" i="3" s="1"/>
  <c r="HL73" i="3" s="1"/>
  <c r="HM73" i="3" s="1"/>
  <c r="AB63" i="3"/>
  <c r="AC63" i="3" s="1"/>
  <c r="AD63" i="3" s="1"/>
  <c r="AE63" i="3" s="1"/>
  <c r="AF63" i="3" s="1"/>
  <c r="AG63" i="3" s="1"/>
  <c r="AH63" i="3" s="1"/>
  <c r="AI63" i="3" s="1"/>
  <c r="AJ63" i="3" s="1"/>
  <c r="AK63" i="3" s="1"/>
  <c r="AL63" i="3" s="1"/>
  <c r="AM63" i="3" s="1"/>
  <c r="AN63" i="3" s="1"/>
  <c r="AO63" i="3" s="1"/>
  <c r="AP63" i="3" s="1"/>
  <c r="AQ63" i="3" s="1"/>
  <c r="AR63" i="3" s="1"/>
  <c r="AS63" i="3" s="1"/>
  <c r="AT63" i="3" s="1"/>
  <c r="AU63" i="3" s="1"/>
  <c r="AV63" i="3" s="1"/>
  <c r="AW63" i="3" s="1"/>
  <c r="AX63" i="3" s="1"/>
  <c r="AY63" i="3" s="1"/>
  <c r="AZ63" i="3" s="1"/>
  <c r="BA63" i="3" s="1"/>
  <c r="BB63" i="3" s="1"/>
  <c r="BC63" i="3" s="1"/>
  <c r="BD63" i="3" s="1"/>
  <c r="BE63" i="3" s="1"/>
  <c r="BF63" i="3" s="1"/>
  <c r="BG63" i="3" s="1"/>
  <c r="BH63" i="3" s="1"/>
  <c r="BI63" i="3" s="1"/>
  <c r="BJ63" i="3" s="1"/>
  <c r="BK63" i="3" s="1"/>
  <c r="BL63" i="3" s="1"/>
  <c r="BM63" i="3" s="1"/>
  <c r="BN63" i="3" s="1"/>
  <c r="BO63" i="3" s="1"/>
  <c r="BP63" i="3" s="1"/>
  <c r="BQ63" i="3" s="1"/>
  <c r="BR63" i="3" s="1"/>
  <c r="BS63" i="3" s="1"/>
  <c r="BT63" i="3" s="1"/>
  <c r="BU63" i="3" s="1"/>
  <c r="BV63" i="3" s="1"/>
  <c r="BW63" i="3" s="1"/>
  <c r="BX63" i="3" s="1"/>
  <c r="BY63" i="3" s="1"/>
  <c r="BZ63" i="3" s="1"/>
  <c r="CA63" i="3" s="1"/>
  <c r="CB63" i="3" s="1"/>
  <c r="CC63" i="3" s="1"/>
  <c r="CD63" i="3" s="1"/>
  <c r="CE63" i="3" s="1"/>
  <c r="CF63" i="3" s="1"/>
  <c r="CG63" i="3" s="1"/>
  <c r="CH63" i="3" s="1"/>
  <c r="CI63" i="3" s="1"/>
  <c r="CJ63" i="3" s="1"/>
  <c r="CK63" i="3" s="1"/>
  <c r="CL63" i="3" s="1"/>
  <c r="CM63" i="3" s="1"/>
  <c r="CN63" i="3" s="1"/>
  <c r="CO63" i="3" s="1"/>
  <c r="CP63" i="3" s="1"/>
  <c r="CQ63" i="3" s="1"/>
  <c r="CR63" i="3" s="1"/>
  <c r="CS63" i="3" s="1"/>
  <c r="CT63" i="3" s="1"/>
  <c r="CU63" i="3" s="1"/>
  <c r="CV63" i="3" s="1"/>
  <c r="CW63" i="3" s="1"/>
  <c r="CX63" i="3" s="1"/>
  <c r="CY63" i="3" s="1"/>
  <c r="CZ63" i="3" s="1"/>
  <c r="DA63" i="3" s="1"/>
  <c r="DB63" i="3" s="1"/>
  <c r="DC63" i="3" s="1"/>
  <c r="DD63" i="3" s="1"/>
  <c r="DE63" i="3" s="1"/>
  <c r="DF63" i="3" s="1"/>
  <c r="DG63" i="3" s="1"/>
  <c r="DH63" i="3" s="1"/>
  <c r="DI63" i="3" s="1"/>
  <c r="DJ63" i="3" s="1"/>
  <c r="DK63" i="3" s="1"/>
  <c r="DL63" i="3" s="1"/>
  <c r="DM63" i="3" s="1"/>
  <c r="DN63" i="3" s="1"/>
  <c r="DO63" i="3" s="1"/>
  <c r="DP63" i="3" s="1"/>
  <c r="DQ63" i="3" s="1"/>
  <c r="DR63" i="3" s="1"/>
  <c r="DS63" i="3" s="1"/>
  <c r="DT63" i="3" s="1"/>
  <c r="DU63" i="3" s="1"/>
  <c r="DV63" i="3" s="1"/>
  <c r="DW63" i="3" s="1"/>
  <c r="DX63" i="3" s="1"/>
  <c r="DY63" i="3" s="1"/>
  <c r="DZ63" i="3" s="1"/>
  <c r="EA63" i="3" s="1"/>
  <c r="EB63" i="3" s="1"/>
  <c r="EC63" i="3" s="1"/>
  <c r="ED63" i="3" s="1"/>
  <c r="EE63" i="3" s="1"/>
  <c r="EF63" i="3" s="1"/>
  <c r="EG63" i="3" s="1"/>
  <c r="EH63" i="3" s="1"/>
  <c r="EI63" i="3" s="1"/>
  <c r="EJ63" i="3" s="1"/>
  <c r="EK63" i="3" s="1"/>
  <c r="EL63" i="3" s="1"/>
  <c r="EM63" i="3" s="1"/>
  <c r="EN63" i="3" s="1"/>
  <c r="EO63" i="3" s="1"/>
  <c r="EP63" i="3" s="1"/>
  <c r="EQ63" i="3" s="1"/>
  <c r="ER63" i="3" s="1"/>
  <c r="ES63" i="3" s="1"/>
  <c r="ET63" i="3" s="1"/>
  <c r="EU63" i="3" s="1"/>
  <c r="EV63" i="3" s="1"/>
  <c r="EW63" i="3" s="1"/>
  <c r="EX63" i="3" s="1"/>
  <c r="EY63" i="3" s="1"/>
  <c r="EZ63" i="3" s="1"/>
  <c r="FA63" i="3" s="1"/>
  <c r="FB63" i="3" s="1"/>
  <c r="FC63" i="3" s="1"/>
  <c r="FD63" i="3" s="1"/>
  <c r="FE63" i="3" s="1"/>
  <c r="FF63" i="3" s="1"/>
  <c r="FG63" i="3" s="1"/>
  <c r="FH63" i="3" s="1"/>
  <c r="FI63" i="3" s="1"/>
  <c r="FJ63" i="3" s="1"/>
  <c r="FK63" i="3" s="1"/>
  <c r="FL63" i="3" s="1"/>
  <c r="FM63" i="3" s="1"/>
  <c r="FN63" i="3" s="1"/>
  <c r="FO63" i="3" s="1"/>
  <c r="FP63" i="3" s="1"/>
  <c r="FQ63" i="3" s="1"/>
  <c r="FR63" i="3" s="1"/>
  <c r="FS63" i="3" s="1"/>
  <c r="FT63" i="3" s="1"/>
  <c r="FU63" i="3" s="1"/>
  <c r="FV63" i="3" s="1"/>
  <c r="FW63" i="3" s="1"/>
  <c r="FX63" i="3" s="1"/>
  <c r="FY63" i="3" s="1"/>
  <c r="FZ63" i="3" s="1"/>
  <c r="GA63" i="3" s="1"/>
  <c r="GB63" i="3" s="1"/>
  <c r="GC63" i="3" s="1"/>
  <c r="GD63" i="3" s="1"/>
  <c r="GE63" i="3" s="1"/>
  <c r="GF63" i="3" s="1"/>
  <c r="GG63" i="3" s="1"/>
  <c r="GH63" i="3" s="1"/>
  <c r="GI63" i="3" s="1"/>
  <c r="GJ63" i="3" s="1"/>
  <c r="GK63" i="3" s="1"/>
  <c r="GL63" i="3" s="1"/>
  <c r="GM63" i="3" s="1"/>
  <c r="GN63" i="3" s="1"/>
  <c r="GO63" i="3" s="1"/>
  <c r="GP63" i="3" s="1"/>
  <c r="GQ63" i="3" s="1"/>
  <c r="GR63" i="3" s="1"/>
  <c r="GS63" i="3" s="1"/>
  <c r="GT63" i="3" s="1"/>
  <c r="GU63" i="3" s="1"/>
  <c r="GV63" i="3" s="1"/>
  <c r="GW63" i="3" s="1"/>
  <c r="GX63" i="3" s="1"/>
  <c r="GY63" i="3" s="1"/>
  <c r="GZ63" i="3" s="1"/>
  <c r="HA63" i="3" s="1"/>
  <c r="HB63" i="3" s="1"/>
  <c r="HC63" i="3" s="1"/>
  <c r="HD63" i="3" s="1"/>
  <c r="HE63" i="3" s="1"/>
  <c r="HF63" i="3" s="1"/>
  <c r="HG63" i="3" s="1"/>
  <c r="HH63" i="3" s="1"/>
  <c r="HI63" i="3" s="1"/>
  <c r="HJ63" i="3" s="1"/>
  <c r="HK63" i="3" s="1"/>
  <c r="HL63" i="3" s="1"/>
  <c r="HM63" i="3" s="1"/>
  <c r="Q202" i="3"/>
  <c r="Q134" i="3"/>
  <c r="Q60" i="3"/>
  <c r="Q200" i="3"/>
  <c r="Q165" i="3"/>
  <c r="Q172" i="3"/>
  <c r="Q198" i="3"/>
  <c r="Q137" i="3"/>
  <c r="Q204" i="3"/>
  <c r="Q208" i="3"/>
  <c r="Q141" i="3"/>
  <c r="Q170" i="3"/>
  <c r="Q24" i="3"/>
  <c r="Q154" i="3"/>
  <c r="AB227" i="3"/>
  <c r="AC227" i="3" s="1"/>
  <c r="AD227" i="3" s="1"/>
  <c r="AE227" i="3" s="1"/>
  <c r="AF227" i="3" s="1"/>
  <c r="AG227" i="3" s="1"/>
  <c r="AH227" i="3" s="1"/>
  <c r="AI227" i="3" s="1"/>
  <c r="AJ227" i="3" s="1"/>
  <c r="AK227" i="3" s="1"/>
  <c r="AL227" i="3" s="1"/>
  <c r="AM227" i="3" s="1"/>
  <c r="AN227" i="3" s="1"/>
  <c r="AO227" i="3" s="1"/>
  <c r="AP227" i="3" s="1"/>
  <c r="AQ227" i="3" s="1"/>
  <c r="AR227" i="3" s="1"/>
  <c r="AS227" i="3" s="1"/>
  <c r="AT227" i="3" s="1"/>
  <c r="AU227" i="3" s="1"/>
  <c r="AV227" i="3" s="1"/>
  <c r="AW227" i="3" s="1"/>
  <c r="AX227" i="3" s="1"/>
  <c r="AY227" i="3" s="1"/>
  <c r="AZ227" i="3" s="1"/>
  <c r="BA227" i="3" s="1"/>
  <c r="BB227" i="3" s="1"/>
  <c r="BC227" i="3" s="1"/>
  <c r="BD227" i="3" s="1"/>
  <c r="BE227" i="3" s="1"/>
  <c r="BF227" i="3" s="1"/>
  <c r="BG227" i="3" s="1"/>
  <c r="BH227" i="3" s="1"/>
  <c r="BI227" i="3" s="1"/>
  <c r="BJ227" i="3" s="1"/>
  <c r="BK227" i="3" s="1"/>
  <c r="BL227" i="3" s="1"/>
  <c r="BM227" i="3" s="1"/>
  <c r="BN227" i="3" s="1"/>
  <c r="BO227" i="3" s="1"/>
  <c r="BP227" i="3" s="1"/>
  <c r="BQ227" i="3" s="1"/>
  <c r="BR227" i="3" s="1"/>
  <c r="BS227" i="3" s="1"/>
  <c r="BT227" i="3" s="1"/>
  <c r="BU227" i="3" s="1"/>
  <c r="BV227" i="3" s="1"/>
  <c r="BW227" i="3" s="1"/>
  <c r="BX227" i="3" s="1"/>
  <c r="BY227" i="3" s="1"/>
  <c r="BZ227" i="3" s="1"/>
  <c r="CA227" i="3" s="1"/>
  <c r="CB227" i="3" s="1"/>
  <c r="CC227" i="3" s="1"/>
  <c r="CD227" i="3" s="1"/>
  <c r="CE227" i="3" s="1"/>
  <c r="CF227" i="3" s="1"/>
  <c r="CG227" i="3" s="1"/>
  <c r="CH227" i="3" s="1"/>
  <c r="CI227" i="3" s="1"/>
  <c r="CJ227" i="3" s="1"/>
  <c r="CK227" i="3" s="1"/>
  <c r="CL227" i="3" s="1"/>
  <c r="CM227" i="3" s="1"/>
  <c r="CN227" i="3" s="1"/>
  <c r="CO227" i="3" s="1"/>
  <c r="CP227" i="3" s="1"/>
  <c r="CQ227" i="3" s="1"/>
  <c r="CR227" i="3" s="1"/>
  <c r="CS227" i="3" s="1"/>
  <c r="CT227" i="3" s="1"/>
  <c r="CU227" i="3" s="1"/>
  <c r="CV227" i="3" s="1"/>
  <c r="CW227" i="3" s="1"/>
  <c r="CX227" i="3" s="1"/>
  <c r="CY227" i="3" s="1"/>
  <c r="CZ227" i="3" s="1"/>
  <c r="DA227" i="3" s="1"/>
  <c r="DB227" i="3" s="1"/>
  <c r="DC227" i="3" s="1"/>
  <c r="DD227" i="3" s="1"/>
  <c r="DE227" i="3" s="1"/>
  <c r="DF227" i="3" s="1"/>
  <c r="DG227" i="3" s="1"/>
  <c r="DH227" i="3" s="1"/>
  <c r="DI227" i="3" s="1"/>
  <c r="DJ227" i="3" s="1"/>
  <c r="DK227" i="3" s="1"/>
  <c r="DL227" i="3" s="1"/>
  <c r="DM227" i="3" s="1"/>
  <c r="DN227" i="3" s="1"/>
  <c r="DO227" i="3" s="1"/>
  <c r="DP227" i="3" s="1"/>
  <c r="DQ227" i="3" s="1"/>
  <c r="DR227" i="3" s="1"/>
  <c r="DS227" i="3" s="1"/>
  <c r="DT227" i="3" s="1"/>
  <c r="DU227" i="3" s="1"/>
  <c r="DV227" i="3" s="1"/>
  <c r="DW227" i="3" s="1"/>
  <c r="DX227" i="3" s="1"/>
  <c r="DY227" i="3" s="1"/>
  <c r="DZ227" i="3" s="1"/>
  <c r="EA227" i="3" s="1"/>
  <c r="EB227" i="3" s="1"/>
  <c r="EC227" i="3" s="1"/>
  <c r="ED227" i="3" s="1"/>
  <c r="EE227" i="3" s="1"/>
  <c r="EF227" i="3" s="1"/>
  <c r="EG227" i="3" s="1"/>
  <c r="EH227" i="3" s="1"/>
  <c r="EI227" i="3" s="1"/>
  <c r="EJ227" i="3" s="1"/>
  <c r="EK227" i="3" s="1"/>
  <c r="EL227" i="3" s="1"/>
  <c r="EM227" i="3" s="1"/>
  <c r="EN227" i="3" s="1"/>
  <c r="EO227" i="3" s="1"/>
  <c r="EP227" i="3" s="1"/>
  <c r="EQ227" i="3" s="1"/>
  <c r="ER227" i="3" s="1"/>
  <c r="ES227" i="3" s="1"/>
  <c r="ET227" i="3" s="1"/>
  <c r="EU227" i="3" s="1"/>
  <c r="EV227" i="3" s="1"/>
  <c r="EW227" i="3" s="1"/>
  <c r="EX227" i="3" s="1"/>
  <c r="EY227" i="3" s="1"/>
  <c r="EZ227" i="3" s="1"/>
  <c r="FA227" i="3" s="1"/>
  <c r="FB227" i="3" s="1"/>
  <c r="FC227" i="3" s="1"/>
  <c r="FD227" i="3" s="1"/>
  <c r="FE227" i="3" s="1"/>
  <c r="FF227" i="3" s="1"/>
  <c r="FG227" i="3" s="1"/>
  <c r="FH227" i="3" s="1"/>
  <c r="FI227" i="3" s="1"/>
  <c r="FJ227" i="3" s="1"/>
  <c r="FK227" i="3" s="1"/>
  <c r="FL227" i="3" s="1"/>
  <c r="FM227" i="3" s="1"/>
  <c r="FN227" i="3" s="1"/>
  <c r="FO227" i="3" s="1"/>
  <c r="FP227" i="3" s="1"/>
  <c r="FQ227" i="3" s="1"/>
  <c r="FR227" i="3" s="1"/>
  <c r="FS227" i="3" s="1"/>
  <c r="FT227" i="3" s="1"/>
  <c r="FU227" i="3" s="1"/>
  <c r="FV227" i="3" s="1"/>
  <c r="FW227" i="3" s="1"/>
  <c r="FX227" i="3" s="1"/>
  <c r="FY227" i="3" s="1"/>
  <c r="FZ227" i="3" s="1"/>
  <c r="GA227" i="3" s="1"/>
  <c r="GB227" i="3" s="1"/>
  <c r="GC227" i="3" s="1"/>
  <c r="GD227" i="3" s="1"/>
  <c r="GE227" i="3" s="1"/>
  <c r="GF227" i="3" s="1"/>
  <c r="GG227" i="3" s="1"/>
  <c r="GH227" i="3" s="1"/>
  <c r="GI227" i="3" s="1"/>
  <c r="GJ227" i="3" s="1"/>
  <c r="GK227" i="3" s="1"/>
  <c r="GL227" i="3" s="1"/>
  <c r="GM227" i="3" s="1"/>
  <c r="GN227" i="3" s="1"/>
  <c r="GO227" i="3" s="1"/>
  <c r="GP227" i="3" s="1"/>
  <c r="GQ227" i="3" s="1"/>
  <c r="GR227" i="3" s="1"/>
  <c r="GS227" i="3" s="1"/>
  <c r="GT227" i="3" s="1"/>
  <c r="GU227" i="3" s="1"/>
  <c r="GV227" i="3" s="1"/>
  <c r="GW227" i="3" s="1"/>
  <c r="GX227" i="3" s="1"/>
  <c r="GY227" i="3" s="1"/>
  <c r="GZ227" i="3" s="1"/>
  <c r="HA227" i="3" s="1"/>
  <c r="HB227" i="3" s="1"/>
  <c r="HC227" i="3" s="1"/>
  <c r="HD227" i="3" s="1"/>
  <c r="HE227" i="3" s="1"/>
  <c r="HF227" i="3" s="1"/>
  <c r="HG227" i="3" s="1"/>
  <c r="HH227" i="3" s="1"/>
  <c r="HI227" i="3" s="1"/>
  <c r="HJ227" i="3" s="1"/>
  <c r="HK227" i="3" s="1"/>
  <c r="HL227" i="3" s="1"/>
  <c r="HM227" i="3" s="1"/>
  <c r="Q187" i="3"/>
  <c r="Q115" i="3"/>
  <c r="Q56" i="3"/>
  <c r="Q192" i="3"/>
  <c r="Q96" i="3"/>
  <c r="Q223" i="3"/>
  <c r="Q164" i="3"/>
  <c r="Q74" i="3"/>
  <c r="Q49" i="3"/>
  <c r="Q142" i="3"/>
  <c r="Q31" i="3"/>
  <c r="Q75" i="3"/>
  <c r="Q182" i="3"/>
  <c r="Q102" i="3"/>
  <c r="Q40" i="3"/>
  <c r="Q186" i="3"/>
  <c r="Q54" i="3"/>
  <c r="Q215" i="3"/>
  <c r="Q158" i="3"/>
  <c r="Q58" i="3"/>
  <c r="Q210" i="3"/>
  <c r="AB203" i="3"/>
  <c r="AC203" i="3" s="1"/>
  <c r="AD203" i="3" s="1"/>
  <c r="AE203" i="3" s="1"/>
  <c r="AF203" i="3" s="1"/>
  <c r="AG203" i="3" s="1"/>
  <c r="AH203" i="3" s="1"/>
  <c r="AI203" i="3" s="1"/>
  <c r="AJ203" i="3" s="1"/>
  <c r="AK203" i="3" s="1"/>
  <c r="AL203" i="3" s="1"/>
  <c r="AM203" i="3" s="1"/>
  <c r="AN203" i="3" s="1"/>
  <c r="AO203" i="3" s="1"/>
  <c r="AP203" i="3" s="1"/>
  <c r="AQ203" i="3" s="1"/>
  <c r="AR203" i="3" s="1"/>
  <c r="AS203" i="3" s="1"/>
  <c r="AT203" i="3" s="1"/>
  <c r="AU203" i="3" s="1"/>
  <c r="AV203" i="3" s="1"/>
  <c r="AW203" i="3" s="1"/>
  <c r="AX203" i="3" s="1"/>
  <c r="AY203" i="3" s="1"/>
  <c r="AZ203" i="3" s="1"/>
  <c r="BA203" i="3" s="1"/>
  <c r="BB203" i="3" s="1"/>
  <c r="BC203" i="3" s="1"/>
  <c r="BD203" i="3" s="1"/>
  <c r="BE203" i="3" s="1"/>
  <c r="BF203" i="3" s="1"/>
  <c r="BG203" i="3" s="1"/>
  <c r="BH203" i="3" s="1"/>
  <c r="BI203" i="3" s="1"/>
  <c r="BJ203" i="3" s="1"/>
  <c r="BK203" i="3" s="1"/>
  <c r="BL203" i="3" s="1"/>
  <c r="BM203" i="3" s="1"/>
  <c r="BN203" i="3" s="1"/>
  <c r="BO203" i="3" s="1"/>
  <c r="BP203" i="3" s="1"/>
  <c r="BQ203" i="3" s="1"/>
  <c r="BR203" i="3" s="1"/>
  <c r="BS203" i="3" s="1"/>
  <c r="BT203" i="3" s="1"/>
  <c r="BU203" i="3" s="1"/>
  <c r="BV203" i="3" s="1"/>
  <c r="BW203" i="3" s="1"/>
  <c r="BX203" i="3" s="1"/>
  <c r="BY203" i="3" s="1"/>
  <c r="BZ203" i="3" s="1"/>
  <c r="CA203" i="3" s="1"/>
  <c r="CB203" i="3" s="1"/>
  <c r="CC203" i="3" s="1"/>
  <c r="CD203" i="3" s="1"/>
  <c r="CE203" i="3" s="1"/>
  <c r="CF203" i="3" s="1"/>
  <c r="CG203" i="3" s="1"/>
  <c r="CH203" i="3" s="1"/>
  <c r="CI203" i="3" s="1"/>
  <c r="CJ203" i="3" s="1"/>
  <c r="CK203" i="3" s="1"/>
  <c r="CL203" i="3" s="1"/>
  <c r="CM203" i="3" s="1"/>
  <c r="CN203" i="3" s="1"/>
  <c r="CO203" i="3" s="1"/>
  <c r="CP203" i="3" s="1"/>
  <c r="CQ203" i="3" s="1"/>
  <c r="CR203" i="3" s="1"/>
  <c r="CS203" i="3" s="1"/>
  <c r="CT203" i="3" s="1"/>
  <c r="CU203" i="3" s="1"/>
  <c r="CV203" i="3" s="1"/>
  <c r="CW203" i="3" s="1"/>
  <c r="CX203" i="3" s="1"/>
  <c r="CY203" i="3" s="1"/>
  <c r="CZ203" i="3" s="1"/>
  <c r="DA203" i="3" s="1"/>
  <c r="DB203" i="3" s="1"/>
  <c r="DC203" i="3" s="1"/>
  <c r="DD203" i="3" s="1"/>
  <c r="DE203" i="3" s="1"/>
  <c r="DF203" i="3" s="1"/>
  <c r="DG203" i="3" s="1"/>
  <c r="DH203" i="3" s="1"/>
  <c r="DI203" i="3" s="1"/>
  <c r="DJ203" i="3" s="1"/>
  <c r="DK203" i="3" s="1"/>
  <c r="DL203" i="3" s="1"/>
  <c r="DM203" i="3" s="1"/>
  <c r="DN203" i="3" s="1"/>
  <c r="DO203" i="3" s="1"/>
  <c r="DP203" i="3" s="1"/>
  <c r="DQ203" i="3" s="1"/>
  <c r="DR203" i="3" s="1"/>
  <c r="DS203" i="3" s="1"/>
  <c r="DT203" i="3" s="1"/>
  <c r="DU203" i="3" s="1"/>
  <c r="DV203" i="3" s="1"/>
  <c r="DW203" i="3" s="1"/>
  <c r="DX203" i="3" s="1"/>
  <c r="DY203" i="3" s="1"/>
  <c r="DZ203" i="3" s="1"/>
  <c r="EA203" i="3" s="1"/>
  <c r="EB203" i="3" s="1"/>
  <c r="EC203" i="3" s="1"/>
  <c r="ED203" i="3" s="1"/>
  <c r="EE203" i="3" s="1"/>
  <c r="EF203" i="3" s="1"/>
  <c r="EG203" i="3" s="1"/>
  <c r="EH203" i="3" s="1"/>
  <c r="EI203" i="3" s="1"/>
  <c r="EJ203" i="3" s="1"/>
  <c r="EK203" i="3" s="1"/>
  <c r="EL203" i="3" s="1"/>
  <c r="EM203" i="3" s="1"/>
  <c r="EN203" i="3" s="1"/>
  <c r="EO203" i="3" s="1"/>
  <c r="EP203" i="3" s="1"/>
  <c r="EQ203" i="3" s="1"/>
  <c r="ER203" i="3" s="1"/>
  <c r="ES203" i="3" s="1"/>
  <c r="ET203" i="3" s="1"/>
  <c r="EU203" i="3" s="1"/>
  <c r="EV203" i="3" s="1"/>
  <c r="EW203" i="3" s="1"/>
  <c r="EX203" i="3" s="1"/>
  <c r="EY203" i="3" s="1"/>
  <c r="EZ203" i="3" s="1"/>
  <c r="FA203" i="3" s="1"/>
  <c r="FB203" i="3" s="1"/>
  <c r="FC203" i="3" s="1"/>
  <c r="FD203" i="3" s="1"/>
  <c r="FE203" i="3" s="1"/>
  <c r="FF203" i="3" s="1"/>
  <c r="FG203" i="3" s="1"/>
  <c r="FH203" i="3" s="1"/>
  <c r="FI203" i="3" s="1"/>
  <c r="FJ203" i="3" s="1"/>
  <c r="FK203" i="3" s="1"/>
  <c r="FL203" i="3" s="1"/>
  <c r="FM203" i="3" s="1"/>
  <c r="FN203" i="3" s="1"/>
  <c r="FO203" i="3" s="1"/>
  <c r="FP203" i="3" s="1"/>
  <c r="FQ203" i="3" s="1"/>
  <c r="FR203" i="3" s="1"/>
  <c r="FS203" i="3" s="1"/>
  <c r="FT203" i="3" s="1"/>
  <c r="FU203" i="3" s="1"/>
  <c r="FV203" i="3" s="1"/>
  <c r="FW203" i="3" s="1"/>
  <c r="FX203" i="3" s="1"/>
  <c r="FY203" i="3" s="1"/>
  <c r="FZ203" i="3" s="1"/>
  <c r="GA203" i="3" s="1"/>
  <c r="GB203" i="3" s="1"/>
  <c r="GC203" i="3" s="1"/>
  <c r="GD203" i="3" s="1"/>
  <c r="GE203" i="3" s="1"/>
  <c r="GF203" i="3" s="1"/>
  <c r="GG203" i="3" s="1"/>
  <c r="GH203" i="3" s="1"/>
  <c r="GI203" i="3" s="1"/>
  <c r="GJ203" i="3" s="1"/>
  <c r="GK203" i="3" s="1"/>
  <c r="GL203" i="3" s="1"/>
  <c r="GM203" i="3" s="1"/>
  <c r="GN203" i="3" s="1"/>
  <c r="GO203" i="3" s="1"/>
  <c r="GP203" i="3" s="1"/>
  <c r="GQ203" i="3" s="1"/>
  <c r="GR203" i="3" s="1"/>
  <c r="GS203" i="3" s="1"/>
  <c r="GT203" i="3" s="1"/>
  <c r="GU203" i="3" s="1"/>
  <c r="GV203" i="3" s="1"/>
  <c r="GW203" i="3" s="1"/>
  <c r="GX203" i="3" s="1"/>
  <c r="GY203" i="3" s="1"/>
  <c r="GZ203" i="3" s="1"/>
  <c r="HA203" i="3" s="1"/>
  <c r="HB203" i="3" s="1"/>
  <c r="HC203" i="3" s="1"/>
  <c r="HD203" i="3" s="1"/>
  <c r="HE203" i="3" s="1"/>
  <c r="HF203" i="3" s="1"/>
  <c r="HG203" i="3" s="1"/>
  <c r="HH203" i="3" s="1"/>
  <c r="HI203" i="3" s="1"/>
  <c r="HJ203" i="3" s="1"/>
  <c r="HK203" i="3" s="1"/>
  <c r="HL203" i="3" s="1"/>
  <c r="HM203" i="3" s="1"/>
  <c r="Q230" i="3"/>
  <c r="Q236" i="3"/>
  <c r="AB191" i="3"/>
  <c r="AC191" i="3" s="1"/>
  <c r="AD191" i="3" s="1"/>
  <c r="AE191" i="3" s="1"/>
  <c r="AF191" i="3" s="1"/>
  <c r="AG191" i="3" s="1"/>
  <c r="AH191" i="3" s="1"/>
  <c r="AI191" i="3" s="1"/>
  <c r="AJ191" i="3" s="1"/>
  <c r="AK191" i="3" s="1"/>
  <c r="AL191" i="3" s="1"/>
  <c r="AM191" i="3" s="1"/>
  <c r="AN191" i="3" s="1"/>
  <c r="AO191" i="3" s="1"/>
  <c r="AP191" i="3" s="1"/>
  <c r="AQ191" i="3" s="1"/>
  <c r="AR191" i="3" s="1"/>
  <c r="AS191" i="3" s="1"/>
  <c r="AT191" i="3" s="1"/>
  <c r="AU191" i="3" s="1"/>
  <c r="AV191" i="3" s="1"/>
  <c r="AW191" i="3" s="1"/>
  <c r="AX191" i="3" s="1"/>
  <c r="AY191" i="3" s="1"/>
  <c r="AZ191" i="3" s="1"/>
  <c r="BA191" i="3" s="1"/>
  <c r="BB191" i="3" s="1"/>
  <c r="BC191" i="3" s="1"/>
  <c r="BD191" i="3" s="1"/>
  <c r="BE191" i="3" s="1"/>
  <c r="BF191" i="3" s="1"/>
  <c r="BG191" i="3" s="1"/>
  <c r="BH191" i="3" s="1"/>
  <c r="BI191" i="3" s="1"/>
  <c r="BJ191" i="3" s="1"/>
  <c r="BK191" i="3" s="1"/>
  <c r="BL191" i="3" s="1"/>
  <c r="BM191" i="3" s="1"/>
  <c r="BN191" i="3" s="1"/>
  <c r="BO191" i="3" s="1"/>
  <c r="BP191" i="3" s="1"/>
  <c r="BQ191" i="3" s="1"/>
  <c r="BR191" i="3" s="1"/>
  <c r="BS191" i="3" s="1"/>
  <c r="BT191" i="3" s="1"/>
  <c r="BU191" i="3" s="1"/>
  <c r="BV191" i="3" s="1"/>
  <c r="BW191" i="3" s="1"/>
  <c r="BX191" i="3" s="1"/>
  <c r="BY191" i="3" s="1"/>
  <c r="BZ191" i="3" s="1"/>
  <c r="CA191" i="3" s="1"/>
  <c r="CB191" i="3" s="1"/>
  <c r="CC191" i="3" s="1"/>
  <c r="CD191" i="3" s="1"/>
  <c r="CE191" i="3" s="1"/>
  <c r="CF191" i="3" s="1"/>
  <c r="CG191" i="3" s="1"/>
  <c r="CH191" i="3" s="1"/>
  <c r="CI191" i="3" s="1"/>
  <c r="CJ191" i="3" s="1"/>
  <c r="CK191" i="3" s="1"/>
  <c r="CL191" i="3" s="1"/>
  <c r="CM191" i="3" s="1"/>
  <c r="CN191" i="3" s="1"/>
  <c r="CO191" i="3" s="1"/>
  <c r="CP191" i="3" s="1"/>
  <c r="CQ191" i="3" s="1"/>
  <c r="CR191" i="3" s="1"/>
  <c r="CS191" i="3" s="1"/>
  <c r="CT191" i="3" s="1"/>
  <c r="CU191" i="3" s="1"/>
  <c r="CV191" i="3" s="1"/>
  <c r="CW191" i="3" s="1"/>
  <c r="CX191" i="3" s="1"/>
  <c r="CY191" i="3" s="1"/>
  <c r="CZ191" i="3" s="1"/>
  <c r="DA191" i="3" s="1"/>
  <c r="DB191" i="3" s="1"/>
  <c r="DC191" i="3" s="1"/>
  <c r="DD191" i="3" s="1"/>
  <c r="DE191" i="3" s="1"/>
  <c r="DF191" i="3" s="1"/>
  <c r="DG191" i="3" s="1"/>
  <c r="DH191" i="3" s="1"/>
  <c r="DI191" i="3" s="1"/>
  <c r="DJ191" i="3" s="1"/>
  <c r="DK191" i="3" s="1"/>
  <c r="DL191" i="3" s="1"/>
  <c r="DM191" i="3" s="1"/>
  <c r="DN191" i="3" s="1"/>
  <c r="DO191" i="3" s="1"/>
  <c r="DP191" i="3" s="1"/>
  <c r="DQ191" i="3" s="1"/>
  <c r="DR191" i="3" s="1"/>
  <c r="DS191" i="3" s="1"/>
  <c r="DT191" i="3" s="1"/>
  <c r="DU191" i="3" s="1"/>
  <c r="DV191" i="3" s="1"/>
  <c r="DW191" i="3" s="1"/>
  <c r="DX191" i="3" s="1"/>
  <c r="DY191" i="3" s="1"/>
  <c r="DZ191" i="3" s="1"/>
  <c r="EA191" i="3" s="1"/>
  <c r="EB191" i="3" s="1"/>
  <c r="EC191" i="3" s="1"/>
  <c r="ED191" i="3" s="1"/>
  <c r="EE191" i="3" s="1"/>
  <c r="EF191" i="3" s="1"/>
  <c r="EG191" i="3" s="1"/>
  <c r="EH191" i="3" s="1"/>
  <c r="EI191" i="3" s="1"/>
  <c r="EJ191" i="3" s="1"/>
  <c r="EK191" i="3" s="1"/>
  <c r="EL191" i="3" s="1"/>
  <c r="EM191" i="3" s="1"/>
  <c r="EN191" i="3" s="1"/>
  <c r="EO191" i="3" s="1"/>
  <c r="EP191" i="3" s="1"/>
  <c r="EQ191" i="3" s="1"/>
  <c r="ER191" i="3" s="1"/>
  <c r="ES191" i="3" s="1"/>
  <c r="ET191" i="3" s="1"/>
  <c r="EU191" i="3" s="1"/>
  <c r="EV191" i="3" s="1"/>
  <c r="EW191" i="3" s="1"/>
  <c r="EX191" i="3" s="1"/>
  <c r="EY191" i="3" s="1"/>
  <c r="EZ191" i="3" s="1"/>
  <c r="FA191" i="3" s="1"/>
  <c r="FB191" i="3" s="1"/>
  <c r="FC191" i="3" s="1"/>
  <c r="FD191" i="3" s="1"/>
  <c r="FE191" i="3" s="1"/>
  <c r="FF191" i="3" s="1"/>
  <c r="FG191" i="3" s="1"/>
  <c r="FH191" i="3" s="1"/>
  <c r="FI191" i="3" s="1"/>
  <c r="FJ191" i="3" s="1"/>
  <c r="FK191" i="3" s="1"/>
  <c r="FL191" i="3" s="1"/>
  <c r="FM191" i="3" s="1"/>
  <c r="FN191" i="3" s="1"/>
  <c r="FO191" i="3" s="1"/>
  <c r="FP191" i="3" s="1"/>
  <c r="FQ191" i="3" s="1"/>
  <c r="FR191" i="3" s="1"/>
  <c r="FS191" i="3" s="1"/>
  <c r="FT191" i="3" s="1"/>
  <c r="FU191" i="3" s="1"/>
  <c r="FV191" i="3" s="1"/>
  <c r="FW191" i="3" s="1"/>
  <c r="FX191" i="3" s="1"/>
  <c r="FY191" i="3" s="1"/>
  <c r="FZ191" i="3" s="1"/>
  <c r="GA191" i="3" s="1"/>
  <c r="GB191" i="3" s="1"/>
  <c r="GC191" i="3" s="1"/>
  <c r="GD191" i="3" s="1"/>
  <c r="GE191" i="3" s="1"/>
  <c r="GF191" i="3" s="1"/>
  <c r="GG191" i="3" s="1"/>
  <c r="GH191" i="3" s="1"/>
  <c r="GI191" i="3" s="1"/>
  <c r="GJ191" i="3" s="1"/>
  <c r="GK191" i="3" s="1"/>
  <c r="GL191" i="3" s="1"/>
  <c r="GM191" i="3" s="1"/>
  <c r="GN191" i="3" s="1"/>
  <c r="GO191" i="3" s="1"/>
  <c r="GP191" i="3" s="1"/>
  <c r="GQ191" i="3" s="1"/>
  <c r="GR191" i="3" s="1"/>
  <c r="GS191" i="3" s="1"/>
  <c r="GT191" i="3" s="1"/>
  <c r="GU191" i="3" s="1"/>
  <c r="GV191" i="3" s="1"/>
  <c r="GW191" i="3" s="1"/>
  <c r="GX191" i="3" s="1"/>
  <c r="GY191" i="3" s="1"/>
  <c r="GZ191" i="3" s="1"/>
  <c r="HA191" i="3" s="1"/>
  <c r="HB191" i="3" s="1"/>
  <c r="HC191" i="3" s="1"/>
  <c r="HD191" i="3" s="1"/>
  <c r="HE191" i="3" s="1"/>
  <c r="HF191" i="3" s="1"/>
  <c r="HG191" i="3" s="1"/>
  <c r="HH191" i="3" s="1"/>
  <c r="HI191" i="3" s="1"/>
  <c r="HJ191" i="3" s="1"/>
  <c r="HK191" i="3" s="1"/>
  <c r="HL191" i="3" s="1"/>
  <c r="HM191" i="3" s="1"/>
  <c r="Q85" i="3"/>
  <c r="Q122" i="3"/>
  <c r="AB161" i="3"/>
  <c r="AC161" i="3" s="1"/>
  <c r="AD161" i="3" s="1"/>
  <c r="AE161" i="3" s="1"/>
  <c r="AF161" i="3" s="1"/>
  <c r="AG161" i="3" s="1"/>
  <c r="AH161" i="3" s="1"/>
  <c r="AI161" i="3" s="1"/>
  <c r="AJ161" i="3" s="1"/>
  <c r="AK161" i="3" s="1"/>
  <c r="AL161" i="3" s="1"/>
  <c r="AM161" i="3" s="1"/>
  <c r="AN161" i="3" s="1"/>
  <c r="AO161" i="3" s="1"/>
  <c r="AP161" i="3" s="1"/>
  <c r="AQ161" i="3" s="1"/>
  <c r="AR161" i="3" s="1"/>
  <c r="AS161" i="3" s="1"/>
  <c r="AT161" i="3" s="1"/>
  <c r="AU161" i="3" s="1"/>
  <c r="AV161" i="3" s="1"/>
  <c r="AW161" i="3" s="1"/>
  <c r="AX161" i="3" s="1"/>
  <c r="AY161" i="3" s="1"/>
  <c r="AZ161" i="3" s="1"/>
  <c r="BA161" i="3" s="1"/>
  <c r="BB161" i="3" s="1"/>
  <c r="BC161" i="3" s="1"/>
  <c r="BD161" i="3" s="1"/>
  <c r="BE161" i="3" s="1"/>
  <c r="BF161" i="3" s="1"/>
  <c r="BG161" i="3" s="1"/>
  <c r="BH161" i="3" s="1"/>
  <c r="BI161" i="3" s="1"/>
  <c r="BJ161" i="3" s="1"/>
  <c r="BK161" i="3" s="1"/>
  <c r="BL161" i="3" s="1"/>
  <c r="BM161" i="3" s="1"/>
  <c r="BN161" i="3" s="1"/>
  <c r="BO161" i="3" s="1"/>
  <c r="BP161" i="3" s="1"/>
  <c r="BQ161" i="3" s="1"/>
  <c r="BR161" i="3" s="1"/>
  <c r="BS161" i="3" s="1"/>
  <c r="BT161" i="3" s="1"/>
  <c r="BU161" i="3" s="1"/>
  <c r="BV161" i="3" s="1"/>
  <c r="BW161" i="3" s="1"/>
  <c r="BX161" i="3" s="1"/>
  <c r="BY161" i="3" s="1"/>
  <c r="BZ161" i="3" s="1"/>
  <c r="CA161" i="3" s="1"/>
  <c r="CB161" i="3" s="1"/>
  <c r="CC161" i="3" s="1"/>
  <c r="CD161" i="3" s="1"/>
  <c r="CE161" i="3" s="1"/>
  <c r="CF161" i="3" s="1"/>
  <c r="CG161" i="3" s="1"/>
  <c r="CH161" i="3" s="1"/>
  <c r="CI161" i="3" s="1"/>
  <c r="CJ161" i="3" s="1"/>
  <c r="CK161" i="3" s="1"/>
  <c r="CL161" i="3" s="1"/>
  <c r="CM161" i="3" s="1"/>
  <c r="CN161" i="3" s="1"/>
  <c r="CO161" i="3" s="1"/>
  <c r="CP161" i="3" s="1"/>
  <c r="CQ161" i="3" s="1"/>
  <c r="CR161" i="3" s="1"/>
  <c r="CS161" i="3" s="1"/>
  <c r="CT161" i="3" s="1"/>
  <c r="CU161" i="3" s="1"/>
  <c r="CV161" i="3" s="1"/>
  <c r="CW161" i="3" s="1"/>
  <c r="CX161" i="3" s="1"/>
  <c r="CY161" i="3" s="1"/>
  <c r="CZ161" i="3" s="1"/>
  <c r="DA161" i="3" s="1"/>
  <c r="DB161" i="3" s="1"/>
  <c r="DC161" i="3" s="1"/>
  <c r="DD161" i="3" s="1"/>
  <c r="DE161" i="3" s="1"/>
  <c r="DF161" i="3" s="1"/>
  <c r="DG161" i="3" s="1"/>
  <c r="DH161" i="3" s="1"/>
  <c r="DI161" i="3" s="1"/>
  <c r="DJ161" i="3" s="1"/>
  <c r="DK161" i="3" s="1"/>
  <c r="DL161" i="3" s="1"/>
  <c r="DM161" i="3" s="1"/>
  <c r="DN161" i="3" s="1"/>
  <c r="DO161" i="3" s="1"/>
  <c r="DP161" i="3" s="1"/>
  <c r="DQ161" i="3" s="1"/>
  <c r="DR161" i="3" s="1"/>
  <c r="DS161" i="3" s="1"/>
  <c r="DT161" i="3" s="1"/>
  <c r="DU161" i="3" s="1"/>
  <c r="DV161" i="3" s="1"/>
  <c r="DW161" i="3" s="1"/>
  <c r="DX161" i="3" s="1"/>
  <c r="DY161" i="3" s="1"/>
  <c r="DZ161" i="3" s="1"/>
  <c r="EA161" i="3" s="1"/>
  <c r="EB161" i="3" s="1"/>
  <c r="EC161" i="3" s="1"/>
  <c r="ED161" i="3" s="1"/>
  <c r="EE161" i="3" s="1"/>
  <c r="EF161" i="3" s="1"/>
  <c r="EG161" i="3" s="1"/>
  <c r="EH161" i="3" s="1"/>
  <c r="EI161" i="3" s="1"/>
  <c r="EJ161" i="3" s="1"/>
  <c r="EK161" i="3" s="1"/>
  <c r="EL161" i="3" s="1"/>
  <c r="EM161" i="3" s="1"/>
  <c r="EN161" i="3" s="1"/>
  <c r="EO161" i="3" s="1"/>
  <c r="EP161" i="3" s="1"/>
  <c r="EQ161" i="3" s="1"/>
  <c r="ER161" i="3" s="1"/>
  <c r="ES161" i="3" s="1"/>
  <c r="ET161" i="3" s="1"/>
  <c r="EU161" i="3" s="1"/>
  <c r="EV161" i="3" s="1"/>
  <c r="EW161" i="3" s="1"/>
  <c r="EX161" i="3" s="1"/>
  <c r="EY161" i="3" s="1"/>
  <c r="EZ161" i="3" s="1"/>
  <c r="FA161" i="3" s="1"/>
  <c r="FB161" i="3" s="1"/>
  <c r="FC161" i="3" s="1"/>
  <c r="FD161" i="3" s="1"/>
  <c r="FE161" i="3" s="1"/>
  <c r="FF161" i="3" s="1"/>
  <c r="FG161" i="3" s="1"/>
  <c r="FH161" i="3" s="1"/>
  <c r="FI161" i="3" s="1"/>
  <c r="FJ161" i="3" s="1"/>
  <c r="FK161" i="3" s="1"/>
  <c r="FL161" i="3" s="1"/>
  <c r="FM161" i="3" s="1"/>
  <c r="FN161" i="3" s="1"/>
  <c r="FO161" i="3" s="1"/>
  <c r="FP161" i="3" s="1"/>
  <c r="FQ161" i="3" s="1"/>
  <c r="FR161" i="3" s="1"/>
  <c r="FS161" i="3" s="1"/>
  <c r="FT161" i="3" s="1"/>
  <c r="FU161" i="3" s="1"/>
  <c r="FV161" i="3" s="1"/>
  <c r="FW161" i="3" s="1"/>
  <c r="FX161" i="3" s="1"/>
  <c r="FY161" i="3" s="1"/>
  <c r="FZ161" i="3" s="1"/>
  <c r="GA161" i="3" s="1"/>
  <c r="GB161" i="3" s="1"/>
  <c r="GC161" i="3" s="1"/>
  <c r="GD161" i="3" s="1"/>
  <c r="GE161" i="3" s="1"/>
  <c r="GF161" i="3" s="1"/>
  <c r="GG161" i="3" s="1"/>
  <c r="GH161" i="3" s="1"/>
  <c r="GI161" i="3" s="1"/>
  <c r="GJ161" i="3" s="1"/>
  <c r="GK161" i="3" s="1"/>
  <c r="GL161" i="3" s="1"/>
  <c r="GM161" i="3" s="1"/>
  <c r="GN161" i="3" s="1"/>
  <c r="GO161" i="3" s="1"/>
  <c r="GP161" i="3" s="1"/>
  <c r="GQ161" i="3" s="1"/>
  <c r="GR161" i="3" s="1"/>
  <c r="GS161" i="3" s="1"/>
  <c r="GT161" i="3" s="1"/>
  <c r="GU161" i="3" s="1"/>
  <c r="GV161" i="3" s="1"/>
  <c r="GW161" i="3" s="1"/>
  <c r="GX161" i="3" s="1"/>
  <c r="GY161" i="3" s="1"/>
  <c r="GZ161" i="3" s="1"/>
  <c r="HA161" i="3" s="1"/>
  <c r="HB161" i="3" s="1"/>
  <c r="HC161" i="3" s="1"/>
  <c r="HD161" i="3" s="1"/>
  <c r="HE161" i="3" s="1"/>
  <c r="HF161" i="3" s="1"/>
  <c r="HG161" i="3" s="1"/>
  <c r="HH161" i="3" s="1"/>
  <c r="HI161" i="3" s="1"/>
  <c r="HJ161" i="3" s="1"/>
  <c r="HK161" i="3" s="1"/>
  <c r="HL161" i="3" s="1"/>
  <c r="HM161" i="3" s="1"/>
  <c r="AB217" i="3"/>
  <c r="AC217" i="3" s="1"/>
  <c r="AD217" i="3" s="1"/>
  <c r="AE217" i="3" s="1"/>
  <c r="AF217" i="3" s="1"/>
  <c r="AG217" i="3" s="1"/>
  <c r="AH217" i="3" s="1"/>
  <c r="AI217" i="3" s="1"/>
  <c r="AJ217" i="3" s="1"/>
  <c r="AK217" i="3" s="1"/>
  <c r="AL217" i="3" s="1"/>
  <c r="AM217" i="3" s="1"/>
  <c r="AN217" i="3" s="1"/>
  <c r="AO217" i="3" s="1"/>
  <c r="AP217" i="3" s="1"/>
  <c r="AQ217" i="3" s="1"/>
  <c r="AR217" i="3" s="1"/>
  <c r="AS217" i="3" s="1"/>
  <c r="AT217" i="3" s="1"/>
  <c r="AU217" i="3" s="1"/>
  <c r="AV217" i="3" s="1"/>
  <c r="AW217" i="3" s="1"/>
  <c r="AX217" i="3" s="1"/>
  <c r="AY217" i="3" s="1"/>
  <c r="AZ217" i="3" s="1"/>
  <c r="BA217" i="3" s="1"/>
  <c r="BB217" i="3" s="1"/>
  <c r="BC217" i="3" s="1"/>
  <c r="BD217" i="3" s="1"/>
  <c r="BE217" i="3" s="1"/>
  <c r="BF217" i="3" s="1"/>
  <c r="BG217" i="3" s="1"/>
  <c r="BH217" i="3" s="1"/>
  <c r="BI217" i="3" s="1"/>
  <c r="BJ217" i="3" s="1"/>
  <c r="BK217" i="3" s="1"/>
  <c r="BL217" i="3" s="1"/>
  <c r="BM217" i="3" s="1"/>
  <c r="BN217" i="3" s="1"/>
  <c r="BO217" i="3" s="1"/>
  <c r="BP217" i="3" s="1"/>
  <c r="BQ217" i="3" s="1"/>
  <c r="BR217" i="3" s="1"/>
  <c r="BS217" i="3" s="1"/>
  <c r="BT217" i="3" s="1"/>
  <c r="BU217" i="3" s="1"/>
  <c r="BV217" i="3" s="1"/>
  <c r="BW217" i="3" s="1"/>
  <c r="BX217" i="3" s="1"/>
  <c r="BY217" i="3" s="1"/>
  <c r="BZ217" i="3" s="1"/>
  <c r="CA217" i="3" s="1"/>
  <c r="CB217" i="3" s="1"/>
  <c r="CC217" i="3" s="1"/>
  <c r="CD217" i="3" s="1"/>
  <c r="CE217" i="3" s="1"/>
  <c r="CF217" i="3" s="1"/>
  <c r="CG217" i="3" s="1"/>
  <c r="CH217" i="3" s="1"/>
  <c r="CI217" i="3" s="1"/>
  <c r="CJ217" i="3" s="1"/>
  <c r="CK217" i="3" s="1"/>
  <c r="CL217" i="3" s="1"/>
  <c r="CM217" i="3" s="1"/>
  <c r="CN217" i="3" s="1"/>
  <c r="CO217" i="3" s="1"/>
  <c r="CP217" i="3" s="1"/>
  <c r="CQ217" i="3" s="1"/>
  <c r="CR217" i="3" s="1"/>
  <c r="CS217" i="3" s="1"/>
  <c r="CT217" i="3" s="1"/>
  <c r="CU217" i="3" s="1"/>
  <c r="CV217" i="3" s="1"/>
  <c r="CW217" i="3" s="1"/>
  <c r="CX217" i="3" s="1"/>
  <c r="CY217" i="3" s="1"/>
  <c r="CZ217" i="3" s="1"/>
  <c r="DA217" i="3" s="1"/>
  <c r="DB217" i="3" s="1"/>
  <c r="DC217" i="3" s="1"/>
  <c r="DD217" i="3" s="1"/>
  <c r="DE217" i="3" s="1"/>
  <c r="DF217" i="3" s="1"/>
  <c r="DG217" i="3" s="1"/>
  <c r="DH217" i="3" s="1"/>
  <c r="DI217" i="3" s="1"/>
  <c r="DJ217" i="3" s="1"/>
  <c r="DK217" i="3" s="1"/>
  <c r="DL217" i="3" s="1"/>
  <c r="DM217" i="3" s="1"/>
  <c r="DN217" i="3" s="1"/>
  <c r="DO217" i="3" s="1"/>
  <c r="DP217" i="3" s="1"/>
  <c r="DQ217" i="3" s="1"/>
  <c r="DR217" i="3" s="1"/>
  <c r="DS217" i="3" s="1"/>
  <c r="DT217" i="3" s="1"/>
  <c r="DU217" i="3" s="1"/>
  <c r="DV217" i="3" s="1"/>
  <c r="DW217" i="3" s="1"/>
  <c r="DX217" i="3" s="1"/>
  <c r="DY217" i="3" s="1"/>
  <c r="DZ217" i="3" s="1"/>
  <c r="EA217" i="3" s="1"/>
  <c r="EB217" i="3" s="1"/>
  <c r="EC217" i="3" s="1"/>
  <c r="ED217" i="3" s="1"/>
  <c r="EE217" i="3" s="1"/>
  <c r="EF217" i="3" s="1"/>
  <c r="EG217" i="3" s="1"/>
  <c r="EH217" i="3" s="1"/>
  <c r="EI217" i="3" s="1"/>
  <c r="EJ217" i="3" s="1"/>
  <c r="EK217" i="3" s="1"/>
  <c r="EL217" i="3" s="1"/>
  <c r="EM217" i="3" s="1"/>
  <c r="EN217" i="3" s="1"/>
  <c r="EO217" i="3" s="1"/>
  <c r="EP217" i="3" s="1"/>
  <c r="EQ217" i="3" s="1"/>
  <c r="ER217" i="3" s="1"/>
  <c r="ES217" i="3" s="1"/>
  <c r="ET217" i="3" s="1"/>
  <c r="EU217" i="3" s="1"/>
  <c r="EV217" i="3" s="1"/>
  <c r="EW217" i="3" s="1"/>
  <c r="EX217" i="3" s="1"/>
  <c r="EY217" i="3" s="1"/>
  <c r="EZ217" i="3" s="1"/>
  <c r="FA217" i="3" s="1"/>
  <c r="FB217" i="3" s="1"/>
  <c r="FC217" i="3" s="1"/>
  <c r="FD217" i="3" s="1"/>
  <c r="FE217" i="3" s="1"/>
  <c r="FF217" i="3" s="1"/>
  <c r="FG217" i="3" s="1"/>
  <c r="FH217" i="3" s="1"/>
  <c r="FI217" i="3" s="1"/>
  <c r="FJ217" i="3" s="1"/>
  <c r="FK217" i="3" s="1"/>
  <c r="FL217" i="3" s="1"/>
  <c r="FM217" i="3" s="1"/>
  <c r="FN217" i="3" s="1"/>
  <c r="FO217" i="3" s="1"/>
  <c r="FP217" i="3" s="1"/>
  <c r="FQ217" i="3" s="1"/>
  <c r="FR217" i="3" s="1"/>
  <c r="FS217" i="3" s="1"/>
  <c r="FT217" i="3" s="1"/>
  <c r="FU217" i="3" s="1"/>
  <c r="FV217" i="3" s="1"/>
  <c r="FW217" i="3" s="1"/>
  <c r="FX217" i="3" s="1"/>
  <c r="FY217" i="3" s="1"/>
  <c r="FZ217" i="3" s="1"/>
  <c r="GA217" i="3" s="1"/>
  <c r="GB217" i="3" s="1"/>
  <c r="GC217" i="3" s="1"/>
  <c r="GD217" i="3" s="1"/>
  <c r="GE217" i="3" s="1"/>
  <c r="GF217" i="3" s="1"/>
  <c r="GG217" i="3" s="1"/>
  <c r="GH217" i="3" s="1"/>
  <c r="GI217" i="3" s="1"/>
  <c r="GJ217" i="3" s="1"/>
  <c r="GK217" i="3" s="1"/>
  <c r="GL217" i="3" s="1"/>
  <c r="GM217" i="3" s="1"/>
  <c r="GN217" i="3" s="1"/>
  <c r="GO217" i="3" s="1"/>
  <c r="GP217" i="3" s="1"/>
  <c r="GQ217" i="3" s="1"/>
  <c r="GR217" i="3" s="1"/>
  <c r="GS217" i="3" s="1"/>
  <c r="GT217" i="3" s="1"/>
  <c r="GU217" i="3" s="1"/>
  <c r="GV217" i="3" s="1"/>
  <c r="GW217" i="3" s="1"/>
  <c r="GX217" i="3" s="1"/>
  <c r="GY217" i="3" s="1"/>
  <c r="GZ217" i="3" s="1"/>
  <c r="HA217" i="3" s="1"/>
  <c r="HB217" i="3" s="1"/>
  <c r="HC217" i="3" s="1"/>
  <c r="HD217" i="3" s="1"/>
  <c r="HE217" i="3" s="1"/>
  <c r="HF217" i="3" s="1"/>
  <c r="HG217" i="3" s="1"/>
  <c r="HH217" i="3" s="1"/>
  <c r="HI217" i="3" s="1"/>
  <c r="HJ217" i="3" s="1"/>
  <c r="HK217" i="3" s="1"/>
  <c r="HL217" i="3" s="1"/>
  <c r="HM217" i="3" s="1"/>
  <c r="AB220" i="3"/>
  <c r="AC220" i="3" s="1"/>
  <c r="AD220" i="3" s="1"/>
  <c r="AE220" i="3" s="1"/>
  <c r="AF220" i="3" s="1"/>
  <c r="AG220" i="3" s="1"/>
  <c r="AH220" i="3" s="1"/>
  <c r="AI220" i="3" s="1"/>
  <c r="AJ220" i="3" s="1"/>
  <c r="AK220" i="3" s="1"/>
  <c r="AL220" i="3" s="1"/>
  <c r="AM220" i="3" s="1"/>
  <c r="AN220" i="3" s="1"/>
  <c r="AO220" i="3" s="1"/>
  <c r="AP220" i="3" s="1"/>
  <c r="AQ220" i="3" s="1"/>
  <c r="AR220" i="3" s="1"/>
  <c r="AS220" i="3" s="1"/>
  <c r="AT220" i="3" s="1"/>
  <c r="AU220" i="3" s="1"/>
  <c r="AV220" i="3" s="1"/>
  <c r="AW220" i="3" s="1"/>
  <c r="AX220" i="3" s="1"/>
  <c r="AY220" i="3" s="1"/>
  <c r="AZ220" i="3" s="1"/>
  <c r="BA220" i="3" s="1"/>
  <c r="BB220" i="3" s="1"/>
  <c r="BC220" i="3" s="1"/>
  <c r="BD220" i="3" s="1"/>
  <c r="BE220" i="3" s="1"/>
  <c r="BF220" i="3" s="1"/>
  <c r="BG220" i="3" s="1"/>
  <c r="BH220" i="3" s="1"/>
  <c r="BI220" i="3" s="1"/>
  <c r="BJ220" i="3" s="1"/>
  <c r="BK220" i="3" s="1"/>
  <c r="BL220" i="3" s="1"/>
  <c r="BM220" i="3" s="1"/>
  <c r="BN220" i="3" s="1"/>
  <c r="BO220" i="3" s="1"/>
  <c r="BP220" i="3" s="1"/>
  <c r="BQ220" i="3" s="1"/>
  <c r="BR220" i="3" s="1"/>
  <c r="BS220" i="3" s="1"/>
  <c r="BT220" i="3" s="1"/>
  <c r="BU220" i="3" s="1"/>
  <c r="BV220" i="3" s="1"/>
  <c r="BW220" i="3" s="1"/>
  <c r="BX220" i="3" s="1"/>
  <c r="BY220" i="3" s="1"/>
  <c r="BZ220" i="3" s="1"/>
  <c r="CA220" i="3" s="1"/>
  <c r="CB220" i="3" s="1"/>
  <c r="CC220" i="3" s="1"/>
  <c r="CD220" i="3" s="1"/>
  <c r="CE220" i="3" s="1"/>
  <c r="CF220" i="3" s="1"/>
  <c r="CG220" i="3" s="1"/>
  <c r="CH220" i="3" s="1"/>
  <c r="CI220" i="3" s="1"/>
  <c r="CJ220" i="3" s="1"/>
  <c r="CK220" i="3" s="1"/>
  <c r="CL220" i="3" s="1"/>
  <c r="CM220" i="3" s="1"/>
  <c r="CN220" i="3" s="1"/>
  <c r="CO220" i="3" s="1"/>
  <c r="CP220" i="3" s="1"/>
  <c r="CQ220" i="3" s="1"/>
  <c r="CR220" i="3" s="1"/>
  <c r="CS220" i="3" s="1"/>
  <c r="CT220" i="3" s="1"/>
  <c r="CU220" i="3" s="1"/>
  <c r="CV220" i="3" s="1"/>
  <c r="CW220" i="3" s="1"/>
  <c r="CX220" i="3" s="1"/>
  <c r="CY220" i="3" s="1"/>
  <c r="CZ220" i="3" s="1"/>
  <c r="DA220" i="3" s="1"/>
  <c r="DB220" i="3" s="1"/>
  <c r="DC220" i="3" s="1"/>
  <c r="DD220" i="3" s="1"/>
  <c r="DE220" i="3" s="1"/>
  <c r="DF220" i="3" s="1"/>
  <c r="DG220" i="3" s="1"/>
  <c r="DH220" i="3" s="1"/>
  <c r="DI220" i="3" s="1"/>
  <c r="DJ220" i="3" s="1"/>
  <c r="DK220" i="3" s="1"/>
  <c r="DL220" i="3" s="1"/>
  <c r="DM220" i="3" s="1"/>
  <c r="DN220" i="3" s="1"/>
  <c r="DO220" i="3" s="1"/>
  <c r="DP220" i="3" s="1"/>
  <c r="DQ220" i="3" s="1"/>
  <c r="DR220" i="3" s="1"/>
  <c r="DS220" i="3" s="1"/>
  <c r="DT220" i="3" s="1"/>
  <c r="DU220" i="3" s="1"/>
  <c r="DV220" i="3" s="1"/>
  <c r="DW220" i="3" s="1"/>
  <c r="DX220" i="3" s="1"/>
  <c r="DY220" i="3" s="1"/>
  <c r="DZ220" i="3" s="1"/>
  <c r="EA220" i="3" s="1"/>
  <c r="EB220" i="3" s="1"/>
  <c r="EC220" i="3" s="1"/>
  <c r="ED220" i="3" s="1"/>
  <c r="EE220" i="3" s="1"/>
  <c r="EF220" i="3" s="1"/>
  <c r="EG220" i="3" s="1"/>
  <c r="EH220" i="3" s="1"/>
  <c r="EI220" i="3" s="1"/>
  <c r="EJ220" i="3" s="1"/>
  <c r="EK220" i="3" s="1"/>
  <c r="EL220" i="3" s="1"/>
  <c r="EM220" i="3" s="1"/>
  <c r="EN220" i="3" s="1"/>
  <c r="EO220" i="3" s="1"/>
  <c r="EP220" i="3" s="1"/>
  <c r="EQ220" i="3" s="1"/>
  <c r="ER220" i="3" s="1"/>
  <c r="ES220" i="3" s="1"/>
  <c r="ET220" i="3" s="1"/>
  <c r="EU220" i="3" s="1"/>
  <c r="EV220" i="3" s="1"/>
  <c r="EW220" i="3" s="1"/>
  <c r="EX220" i="3" s="1"/>
  <c r="EY220" i="3" s="1"/>
  <c r="EZ220" i="3" s="1"/>
  <c r="FA220" i="3" s="1"/>
  <c r="FB220" i="3" s="1"/>
  <c r="FC220" i="3" s="1"/>
  <c r="FD220" i="3" s="1"/>
  <c r="FE220" i="3" s="1"/>
  <c r="FF220" i="3" s="1"/>
  <c r="FG220" i="3" s="1"/>
  <c r="FH220" i="3" s="1"/>
  <c r="FI220" i="3" s="1"/>
  <c r="FJ220" i="3" s="1"/>
  <c r="FK220" i="3" s="1"/>
  <c r="FL220" i="3" s="1"/>
  <c r="FM220" i="3" s="1"/>
  <c r="FN220" i="3" s="1"/>
  <c r="FO220" i="3" s="1"/>
  <c r="FP220" i="3" s="1"/>
  <c r="FQ220" i="3" s="1"/>
  <c r="FR220" i="3" s="1"/>
  <c r="FS220" i="3" s="1"/>
  <c r="FT220" i="3" s="1"/>
  <c r="FU220" i="3" s="1"/>
  <c r="FV220" i="3" s="1"/>
  <c r="FW220" i="3" s="1"/>
  <c r="FX220" i="3" s="1"/>
  <c r="FY220" i="3" s="1"/>
  <c r="FZ220" i="3" s="1"/>
  <c r="GA220" i="3" s="1"/>
  <c r="GB220" i="3" s="1"/>
  <c r="GC220" i="3" s="1"/>
  <c r="GD220" i="3" s="1"/>
  <c r="GE220" i="3" s="1"/>
  <c r="GF220" i="3" s="1"/>
  <c r="GG220" i="3" s="1"/>
  <c r="GH220" i="3" s="1"/>
  <c r="GI220" i="3" s="1"/>
  <c r="GJ220" i="3" s="1"/>
  <c r="GK220" i="3" s="1"/>
  <c r="GL220" i="3" s="1"/>
  <c r="GM220" i="3" s="1"/>
  <c r="GN220" i="3" s="1"/>
  <c r="GO220" i="3" s="1"/>
  <c r="GP220" i="3" s="1"/>
  <c r="GQ220" i="3" s="1"/>
  <c r="GR220" i="3" s="1"/>
  <c r="GS220" i="3" s="1"/>
  <c r="GT220" i="3" s="1"/>
  <c r="GU220" i="3" s="1"/>
  <c r="GV220" i="3" s="1"/>
  <c r="GW220" i="3" s="1"/>
  <c r="GX220" i="3" s="1"/>
  <c r="GY220" i="3" s="1"/>
  <c r="GZ220" i="3" s="1"/>
  <c r="HA220" i="3" s="1"/>
  <c r="HB220" i="3" s="1"/>
  <c r="HC220" i="3" s="1"/>
  <c r="HD220" i="3" s="1"/>
  <c r="HE220" i="3" s="1"/>
  <c r="HF220" i="3" s="1"/>
  <c r="HG220" i="3" s="1"/>
  <c r="HH220" i="3" s="1"/>
  <c r="HI220" i="3" s="1"/>
  <c r="HJ220" i="3" s="1"/>
  <c r="HK220" i="3" s="1"/>
  <c r="HL220" i="3" s="1"/>
  <c r="HM220" i="3" s="1"/>
  <c r="AB126" i="3"/>
  <c r="AC126" i="3" s="1"/>
  <c r="AD126" i="3" s="1"/>
  <c r="AE126" i="3" s="1"/>
  <c r="AF126" i="3" s="1"/>
  <c r="AG126" i="3" s="1"/>
  <c r="AH126" i="3" s="1"/>
  <c r="AI126" i="3" s="1"/>
  <c r="AJ126" i="3" s="1"/>
  <c r="AK126" i="3" s="1"/>
  <c r="AL126" i="3" s="1"/>
  <c r="AM126" i="3" s="1"/>
  <c r="AN126" i="3" s="1"/>
  <c r="AO126" i="3" s="1"/>
  <c r="AP126" i="3" s="1"/>
  <c r="AQ126" i="3" s="1"/>
  <c r="AR126" i="3" s="1"/>
  <c r="AS126" i="3" s="1"/>
  <c r="AT126" i="3" s="1"/>
  <c r="AU126" i="3" s="1"/>
  <c r="AV126" i="3" s="1"/>
  <c r="AW126" i="3" s="1"/>
  <c r="AX126" i="3" s="1"/>
  <c r="AY126" i="3" s="1"/>
  <c r="AZ126" i="3" s="1"/>
  <c r="BA126" i="3" s="1"/>
  <c r="BB126" i="3" s="1"/>
  <c r="BC126" i="3" s="1"/>
  <c r="BD126" i="3" s="1"/>
  <c r="BE126" i="3" s="1"/>
  <c r="BF126" i="3" s="1"/>
  <c r="BG126" i="3" s="1"/>
  <c r="BH126" i="3" s="1"/>
  <c r="BI126" i="3" s="1"/>
  <c r="BJ126" i="3" s="1"/>
  <c r="BK126" i="3" s="1"/>
  <c r="BL126" i="3" s="1"/>
  <c r="BM126" i="3" s="1"/>
  <c r="BN126" i="3" s="1"/>
  <c r="BO126" i="3" s="1"/>
  <c r="BP126" i="3" s="1"/>
  <c r="BQ126" i="3" s="1"/>
  <c r="BR126" i="3" s="1"/>
  <c r="BS126" i="3" s="1"/>
  <c r="BT126" i="3" s="1"/>
  <c r="BU126" i="3" s="1"/>
  <c r="BV126" i="3" s="1"/>
  <c r="BW126" i="3" s="1"/>
  <c r="BX126" i="3" s="1"/>
  <c r="BY126" i="3" s="1"/>
  <c r="BZ126" i="3" s="1"/>
  <c r="CA126" i="3" s="1"/>
  <c r="CB126" i="3" s="1"/>
  <c r="CC126" i="3" s="1"/>
  <c r="CD126" i="3" s="1"/>
  <c r="CE126" i="3" s="1"/>
  <c r="CF126" i="3" s="1"/>
  <c r="CG126" i="3" s="1"/>
  <c r="CH126" i="3" s="1"/>
  <c r="CI126" i="3" s="1"/>
  <c r="CJ126" i="3" s="1"/>
  <c r="CK126" i="3" s="1"/>
  <c r="CL126" i="3" s="1"/>
  <c r="CM126" i="3" s="1"/>
  <c r="CN126" i="3" s="1"/>
  <c r="CO126" i="3" s="1"/>
  <c r="CP126" i="3" s="1"/>
  <c r="CQ126" i="3" s="1"/>
  <c r="CR126" i="3" s="1"/>
  <c r="CS126" i="3" s="1"/>
  <c r="CT126" i="3" s="1"/>
  <c r="CU126" i="3" s="1"/>
  <c r="CV126" i="3" s="1"/>
  <c r="CW126" i="3" s="1"/>
  <c r="CX126" i="3" s="1"/>
  <c r="CY126" i="3" s="1"/>
  <c r="CZ126" i="3" s="1"/>
  <c r="DA126" i="3" s="1"/>
  <c r="DB126" i="3" s="1"/>
  <c r="DC126" i="3" s="1"/>
  <c r="DD126" i="3" s="1"/>
  <c r="DE126" i="3" s="1"/>
  <c r="DF126" i="3" s="1"/>
  <c r="DG126" i="3" s="1"/>
  <c r="DH126" i="3" s="1"/>
  <c r="DI126" i="3" s="1"/>
  <c r="DJ126" i="3" s="1"/>
  <c r="DK126" i="3" s="1"/>
  <c r="DL126" i="3" s="1"/>
  <c r="DM126" i="3" s="1"/>
  <c r="DN126" i="3" s="1"/>
  <c r="DO126" i="3" s="1"/>
  <c r="DP126" i="3" s="1"/>
  <c r="DQ126" i="3" s="1"/>
  <c r="DR126" i="3" s="1"/>
  <c r="DS126" i="3" s="1"/>
  <c r="DT126" i="3" s="1"/>
  <c r="DU126" i="3" s="1"/>
  <c r="DV126" i="3" s="1"/>
  <c r="DW126" i="3" s="1"/>
  <c r="DX126" i="3" s="1"/>
  <c r="DY126" i="3" s="1"/>
  <c r="DZ126" i="3" s="1"/>
  <c r="EA126" i="3" s="1"/>
  <c r="EB126" i="3" s="1"/>
  <c r="EC126" i="3" s="1"/>
  <c r="ED126" i="3" s="1"/>
  <c r="EE126" i="3" s="1"/>
  <c r="EF126" i="3" s="1"/>
  <c r="EG126" i="3" s="1"/>
  <c r="EH126" i="3" s="1"/>
  <c r="EI126" i="3" s="1"/>
  <c r="EJ126" i="3" s="1"/>
  <c r="EK126" i="3" s="1"/>
  <c r="EL126" i="3" s="1"/>
  <c r="EM126" i="3" s="1"/>
  <c r="EN126" i="3" s="1"/>
  <c r="EO126" i="3" s="1"/>
  <c r="EP126" i="3" s="1"/>
  <c r="EQ126" i="3" s="1"/>
  <c r="ER126" i="3" s="1"/>
  <c r="ES126" i="3" s="1"/>
  <c r="ET126" i="3" s="1"/>
  <c r="EU126" i="3" s="1"/>
  <c r="EV126" i="3" s="1"/>
  <c r="EW126" i="3" s="1"/>
  <c r="EX126" i="3" s="1"/>
  <c r="EY126" i="3" s="1"/>
  <c r="EZ126" i="3" s="1"/>
  <c r="FA126" i="3" s="1"/>
  <c r="FB126" i="3" s="1"/>
  <c r="FC126" i="3" s="1"/>
  <c r="FD126" i="3" s="1"/>
  <c r="FE126" i="3" s="1"/>
  <c r="FF126" i="3" s="1"/>
  <c r="FG126" i="3" s="1"/>
  <c r="FH126" i="3" s="1"/>
  <c r="FI126" i="3" s="1"/>
  <c r="FJ126" i="3" s="1"/>
  <c r="FK126" i="3" s="1"/>
  <c r="FL126" i="3" s="1"/>
  <c r="FM126" i="3" s="1"/>
  <c r="FN126" i="3" s="1"/>
  <c r="FO126" i="3" s="1"/>
  <c r="FP126" i="3" s="1"/>
  <c r="FQ126" i="3" s="1"/>
  <c r="FR126" i="3" s="1"/>
  <c r="FS126" i="3" s="1"/>
  <c r="FT126" i="3" s="1"/>
  <c r="FU126" i="3" s="1"/>
  <c r="FV126" i="3" s="1"/>
  <c r="FW126" i="3" s="1"/>
  <c r="FX126" i="3" s="1"/>
  <c r="FY126" i="3" s="1"/>
  <c r="FZ126" i="3" s="1"/>
  <c r="GA126" i="3" s="1"/>
  <c r="GB126" i="3" s="1"/>
  <c r="GC126" i="3" s="1"/>
  <c r="GD126" i="3" s="1"/>
  <c r="GE126" i="3" s="1"/>
  <c r="GF126" i="3" s="1"/>
  <c r="GG126" i="3" s="1"/>
  <c r="GH126" i="3" s="1"/>
  <c r="GI126" i="3" s="1"/>
  <c r="GJ126" i="3" s="1"/>
  <c r="GK126" i="3" s="1"/>
  <c r="GL126" i="3" s="1"/>
  <c r="GM126" i="3" s="1"/>
  <c r="GN126" i="3" s="1"/>
  <c r="GO126" i="3" s="1"/>
  <c r="GP126" i="3" s="1"/>
  <c r="GQ126" i="3" s="1"/>
  <c r="GR126" i="3" s="1"/>
  <c r="GS126" i="3" s="1"/>
  <c r="GT126" i="3" s="1"/>
  <c r="GU126" i="3" s="1"/>
  <c r="GV126" i="3" s="1"/>
  <c r="GW126" i="3" s="1"/>
  <c r="GX126" i="3" s="1"/>
  <c r="GY126" i="3" s="1"/>
  <c r="GZ126" i="3" s="1"/>
  <c r="HA126" i="3" s="1"/>
  <c r="HB126" i="3" s="1"/>
  <c r="HC126" i="3" s="1"/>
  <c r="HD126" i="3" s="1"/>
  <c r="HE126" i="3" s="1"/>
  <c r="HF126" i="3" s="1"/>
  <c r="HG126" i="3" s="1"/>
  <c r="HH126" i="3" s="1"/>
  <c r="HI126" i="3" s="1"/>
  <c r="HJ126" i="3" s="1"/>
  <c r="HK126" i="3" s="1"/>
  <c r="HL126" i="3" s="1"/>
  <c r="HM126" i="3" s="1"/>
  <c r="Q222" i="3"/>
  <c r="Q196" i="3"/>
  <c r="Q475" i="2"/>
  <c r="Q186" i="2"/>
  <c r="Q483" i="2"/>
  <c r="AB150" i="3"/>
  <c r="AC150" i="3" s="1"/>
  <c r="AD150" i="3" s="1"/>
  <c r="AE150" i="3" s="1"/>
  <c r="AF150" i="3" s="1"/>
  <c r="AG150" i="3" s="1"/>
  <c r="AH150" i="3" s="1"/>
  <c r="AI150" i="3" s="1"/>
  <c r="AJ150" i="3" s="1"/>
  <c r="AK150" i="3" s="1"/>
  <c r="AL150" i="3" s="1"/>
  <c r="AM150" i="3" s="1"/>
  <c r="AN150" i="3" s="1"/>
  <c r="AO150" i="3" s="1"/>
  <c r="AP150" i="3" s="1"/>
  <c r="AQ150" i="3" s="1"/>
  <c r="AR150" i="3" s="1"/>
  <c r="AS150" i="3" s="1"/>
  <c r="AT150" i="3" s="1"/>
  <c r="AU150" i="3" s="1"/>
  <c r="AV150" i="3" s="1"/>
  <c r="AW150" i="3" s="1"/>
  <c r="AX150" i="3" s="1"/>
  <c r="AY150" i="3" s="1"/>
  <c r="AZ150" i="3" s="1"/>
  <c r="BA150" i="3" s="1"/>
  <c r="BB150" i="3" s="1"/>
  <c r="BC150" i="3" s="1"/>
  <c r="BD150" i="3" s="1"/>
  <c r="BE150" i="3" s="1"/>
  <c r="BF150" i="3" s="1"/>
  <c r="BG150" i="3" s="1"/>
  <c r="BH150" i="3" s="1"/>
  <c r="BI150" i="3" s="1"/>
  <c r="BJ150" i="3" s="1"/>
  <c r="BK150" i="3" s="1"/>
  <c r="BL150" i="3" s="1"/>
  <c r="BM150" i="3" s="1"/>
  <c r="BN150" i="3" s="1"/>
  <c r="BO150" i="3" s="1"/>
  <c r="BP150" i="3" s="1"/>
  <c r="BQ150" i="3" s="1"/>
  <c r="BR150" i="3" s="1"/>
  <c r="BS150" i="3" s="1"/>
  <c r="BT150" i="3" s="1"/>
  <c r="BU150" i="3" s="1"/>
  <c r="BV150" i="3" s="1"/>
  <c r="BW150" i="3" s="1"/>
  <c r="BX150" i="3" s="1"/>
  <c r="BY150" i="3" s="1"/>
  <c r="BZ150" i="3" s="1"/>
  <c r="CA150" i="3" s="1"/>
  <c r="CB150" i="3" s="1"/>
  <c r="CC150" i="3" s="1"/>
  <c r="CD150" i="3" s="1"/>
  <c r="CE150" i="3" s="1"/>
  <c r="CF150" i="3" s="1"/>
  <c r="CG150" i="3" s="1"/>
  <c r="CH150" i="3" s="1"/>
  <c r="CI150" i="3" s="1"/>
  <c r="CJ150" i="3" s="1"/>
  <c r="CK150" i="3" s="1"/>
  <c r="CL150" i="3" s="1"/>
  <c r="CM150" i="3" s="1"/>
  <c r="CN150" i="3" s="1"/>
  <c r="CO150" i="3" s="1"/>
  <c r="CP150" i="3" s="1"/>
  <c r="CQ150" i="3" s="1"/>
  <c r="CR150" i="3" s="1"/>
  <c r="CS150" i="3" s="1"/>
  <c r="CT150" i="3" s="1"/>
  <c r="CU150" i="3" s="1"/>
  <c r="CV150" i="3" s="1"/>
  <c r="CW150" i="3" s="1"/>
  <c r="CX150" i="3" s="1"/>
  <c r="CY150" i="3" s="1"/>
  <c r="CZ150" i="3" s="1"/>
  <c r="DA150" i="3" s="1"/>
  <c r="DB150" i="3" s="1"/>
  <c r="DC150" i="3" s="1"/>
  <c r="DD150" i="3" s="1"/>
  <c r="DE150" i="3" s="1"/>
  <c r="DF150" i="3" s="1"/>
  <c r="DG150" i="3" s="1"/>
  <c r="DH150" i="3" s="1"/>
  <c r="DI150" i="3" s="1"/>
  <c r="DJ150" i="3" s="1"/>
  <c r="DK150" i="3" s="1"/>
  <c r="DL150" i="3" s="1"/>
  <c r="DM150" i="3" s="1"/>
  <c r="DN150" i="3" s="1"/>
  <c r="DO150" i="3" s="1"/>
  <c r="DP150" i="3" s="1"/>
  <c r="DQ150" i="3" s="1"/>
  <c r="DR150" i="3" s="1"/>
  <c r="DS150" i="3" s="1"/>
  <c r="DT150" i="3" s="1"/>
  <c r="DU150" i="3" s="1"/>
  <c r="DV150" i="3" s="1"/>
  <c r="DW150" i="3" s="1"/>
  <c r="DX150" i="3" s="1"/>
  <c r="DY150" i="3" s="1"/>
  <c r="DZ150" i="3" s="1"/>
  <c r="EA150" i="3" s="1"/>
  <c r="EB150" i="3" s="1"/>
  <c r="EC150" i="3" s="1"/>
  <c r="ED150" i="3" s="1"/>
  <c r="EE150" i="3" s="1"/>
  <c r="EF150" i="3" s="1"/>
  <c r="EG150" i="3" s="1"/>
  <c r="EH150" i="3" s="1"/>
  <c r="EI150" i="3" s="1"/>
  <c r="EJ150" i="3" s="1"/>
  <c r="EK150" i="3" s="1"/>
  <c r="EL150" i="3" s="1"/>
  <c r="EM150" i="3" s="1"/>
  <c r="EN150" i="3" s="1"/>
  <c r="EO150" i="3" s="1"/>
  <c r="EP150" i="3" s="1"/>
  <c r="EQ150" i="3" s="1"/>
  <c r="ER150" i="3" s="1"/>
  <c r="ES150" i="3" s="1"/>
  <c r="ET150" i="3" s="1"/>
  <c r="EU150" i="3" s="1"/>
  <c r="EV150" i="3" s="1"/>
  <c r="EW150" i="3" s="1"/>
  <c r="EX150" i="3" s="1"/>
  <c r="EY150" i="3" s="1"/>
  <c r="EZ150" i="3" s="1"/>
  <c r="FA150" i="3" s="1"/>
  <c r="FB150" i="3" s="1"/>
  <c r="FC150" i="3" s="1"/>
  <c r="FD150" i="3" s="1"/>
  <c r="FE150" i="3" s="1"/>
  <c r="FF150" i="3" s="1"/>
  <c r="FG150" i="3" s="1"/>
  <c r="FH150" i="3" s="1"/>
  <c r="FI150" i="3" s="1"/>
  <c r="FJ150" i="3" s="1"/>
  <c r="FK150" i="3" s="1"/>
  <c r="FL150" i="3" s="1"/>
  <c r="FM150" i="3" s="1"/>
  <c r="FN150" i="3" s="1"/>
  <c r="FO150" i="3" s="1"/>
  <c r="FP150" i="3" s="1"/>
  <c r="FQ150" i="3" s="1"/>
  <c r="FR150" i="3" s="1"/>
  <c r="FS150" i="3" s="1"/>
  <c r="FT150" i="3" s="1"/>
  <c r="FU150" i="3" s="1"/>
  <c r="FV150" i="3" s="1"/>
  <c r="FW150" i="3" s="1"/>
  <c r="FX150" i="3" s="1"/>
  <c r="FY150" i="3" s="1"/>
  <c r="FZ150" i="3" s="1"/>
  <c r="GA150" i="3" s="1"/>
  <c r="GB150" i="3" s="1"/>
  <c r="GC150" i="3" s="1"/>
  <c r="GD150" i="3" s="1"/>
  <c r="GE150" i="3" s="1"/>
  <c r="GF150" i="3" s="1"/>
  <c r="GG150" i="3" s="1"/>
  <c r="GH150" i="3" s="1"/>
  <c r="GI150" i="3" s="1"/>
  <c r="GJ150" i="3" s="1"/>
  <c r="GK150" i="3" s="1"/>
  <c r="GL150" i="3" s="1"/>
  <c r="GM150" i="3" s="1"/>
  <c r="GN150" i="3" s="1"/>
  <c r="GO150" i="3" s="1"/>
  <c r="GP150" i="3" s="1"/>
  <c r="GQ150" i="3" s="1"/>
  <c r="GR150" i="3" s="1"/>
  <c r="GS150" i="3" s="1"/>
  <c r="GT150" i="3" s="1"/>
  <c r="GU150" i="3" s="1"/>
  <c r="GV150" i="3" s="1"/>
  <c r="GW150" i="3" s="1"/>
  <c r="GX150" i="3" s="1"/>
  <c r="GY150" i="3" s="1"/>
  <c r="GZ150" i="3" s="1"/>
  <c r="HA150" i="3" s="1"/>
  <c r="HB150" i="3" s="1"/>
  <c r="HC150" i="3" s="1"/>
  <c r="HD150" i="3" s="1"/>
  <c r="HE150" i="3" s="1"/>
  <c r="HF150" i="3" s="1"/>
  <c r="HG150" i="3" s="1"/>
  <c r="HH150" i="3" s="1"/>
  <c r="HI150" i="3" s="1"/>
  <c r="HJ150" i="3" s="1"/>
  <c r="HK150" i="3" s="1"/>
  <c r="HL150" i="3" s="1"/>
  <c r="HM150" i="3" s="1"/>
  <c r="Q328" i="2"/>
  <c r="Q493" i="2"/>
  <c r="AC237" i="3"/>
  <c r="AD237" i="3" s="1"/>
  <c r="AE237" i="3" s="1"/>
  <c r="AF237" i="3" s="1"/>
  <c r="AG237" i="3" s="1"/>
  <c r="AH237" i="3" s="1"/>
  <c r="AI237" i="3" s="1"/>
  <c r="AJ237" i="3" s="1"/>
  <c r="AK237" i="3" s="1"/>
  <c r="AL237" i="3" s="1"/>
  <c r="AM237" i="3" s="1"/>
  <c r="AN237" i="3" s="1"/>
  <c r="AO237" i="3" s="1"/>
  <c r="AP237" i="3" s="1"/>
  <c r="AQ237" i="3" s="1"/>
  <c r="AR237" i="3" s="1"/>
  <c r="AS237" i="3" s="1"/>
  <c r="AT237" i="3" s="1"/>
  <c r="AU237" i="3" s="1"/>
  <c r="AV237" i="3" s="1"/>
  <c r="AW237" i="3" s="1"/>
  <c r="AX237" i="3" s="1"/>
  <c r="AY237" i="3" s="1"/>
  <c r="AZ237" i="3" s="1"/>
  <c r="BA237" i="3" s="1"/>
  <c r="BB237" i="3" s="1"/>
  <c r="BC237" i="3" s="1"/>
  <c r="BD237" i="3" s="1"/>
  <c r="BE237" i="3" s="1"/>
  <c r="BF237" i="3" s="1"/>
  <c r="BG237" i="3" s="1"/>
  <c r="BH237" i="3" s="1"/>
  <c r="BI237" i="3" s="1"/>
  <c r="BJ237" i="3" s="1"/>
  <c r="BK237" i="3" s="1"/>
  <c r="BL237" i="3" s="1"/>
  <c r="BM237" i="3" s="1"/>
  <c r="BN237" i="3" s="1"/>
  <c r="BO237" i="3" s="1"/>
  <c r="BP237" i="3" s="1"/>
  <c r="BQ237" i="3" s="1"/>
  <c r="BR237" i="3" s="1"/>
  <c r="BS237" i="3" s="1"/>
  <c r="BT237" i="3" s="1"/>
  <c r="BU237" i="3" s="1"/>
  <c r="BV237" i="3" s="1"/>
  <c r="BW237" i="3" s="1"/>
  <c r="BX237" i="3" s="1"/>
  <c r="BY237" i="3" s="1"/>
  <c r="BZ237" i="3" s="1"/>
  <c r="CA237" i="3" s="1"/>
  <c r="CB237" i="3" s="1"/>
  <c r="CC237" i="3" s="1"/>
  <c r="CD237" i="3" s="1"/>
  <c r="CE237" i="3" s="1"/>
  <c r="CF237" i="3" s="1"/>
  <c r="CG237" i="3" s="1"/>
  <c r="CH237" i="3" s="1"/>
  <c r="CI237" i="3" s="1"/>
  <c r="CJ237" i="3" s="1"/>
  <c r="CK237" i="3" s="1"/>
  <c r="CL237" i="3" s="1"/>
  <c r="CM237" i="3" s="1"/>
  <c r="CN237" i="3" s="1"/>
  <c r="CO237" i="3" s="1"/>
  <c r="CP237" i="3" s="1"/>
  <c r="CQ237" i="3" s="1"/>
  <c r="CR237" i="3" s="1"/>
  <c r="CS237" i="3" s="1"/>
  <c r="CT237" i="3" s="1"/>
  <c r="CU237" i="3" s="1"/>
  <c r="CV237" i="3" s="1"/>
  <c r="CW237" i="3" s="1"/>
  <c r="CX237" i="3" s="1"/>
  <c r="CY237" i="3" s="1"/>
  <c r="CZ237" i="3" s="1"/>
  <c r="DA237" i="3" s="1"/>
  <c r="DB237" i="3" s="1"/>
  <c r="DC237" i="3" s="1"/>
  <c r="DD237" i="3" s="1"/>
  <c r="DE237" i="3" s="1"/>
  <c r="DF237" i="3" s="1"/>
  <c r="DG237" i="3" s="1"/>
  <c r="DH237" i="3" s="1"/>
  <c r="DI237" i="3" s="1"/>
  <c r="DJ237" i="3" s="1"/>
  <c r="DK237" i="3" s="1"/>
  <c r="DL237" i="3" s="1"/>
  <c r="DM237" i="3" s="1"/>
  <c r="DN237" i="3" s="1"/>
  <c r="DO237" i="3" s="1"/>
  <c r="DP237" i="3" s="1"/>
  <c r="DQ237" i="3" s="1"/>
  <c r="DR237" i="3" s="1"/>
  <c r="DS237" i="3" s="1"/>
  <c r="DT237" i="3" s="1"/>
  <c r="DU237" i="3" s="1"/>
  <c r="DV237" i="3" s="1"/>
  <c r="DW237" i="3" s="1"/>
  <c r="DX237" i="3" s="1"/>
  <c r="DY237" i="3" s="1"/>
  <c r="DZ237" i="3" s="1"/>
  <c r="EA237" i="3" s="1"/>
  <c r="EB237" i="3" s="1"/>
  <c r="EC237" i="3" s="1"/>
  <c r="ED237" i="3" s="1"/>
  <c r="EE237" i="3" s="1"/>
  <c r="EF237" i="3" s="1"/>
  <c r="EG237" i="3" s="1"/>
  <c r="EH237" i="3" s="1"/>
  <c r="EI237" i="3" s="1"/>
  <c r="EJ237" i="3" s="1"/>
  <c r="EK237" i="3" s="1"/>
  <c r="EL237" i="3" s="1"/>
  <c r="EM237" i="3" s="1"/>
  <c r="EN237" i="3" s="1"/>
  <c r="EO237" i="3" s="1"/>
  <c r="EP237" i="3" s="1"/>
  <c r="EQ237" i="3" s="1"/>
  <c r="ER237" i="3" s="1"/>
  <c r="ES237" i="3" s="1"/>
  <c r="ET237" i="3" s="1"/>
  <c r="EU237" i="3" s="1"/>
  <c r="EV237" i="3" s="1"/>
  <c r="EW237" i="3" s="1"/>
  <c r="EX237" i="3" s="1"/>
  <c r="EY237" i="3" s="1"/>
  <c r="EZ237" i="3" s="1"/>
  <c r="FA237" i="3" s="1"/>
  <c r="FB237" i="3" s="1"/>
  <c r="FC237" i="3" s="1"/>
  <c r="FD237" i="3" s="1"/>
  <c r="FE237" i="3" s="1"/>
  <c r="FF237" i="3" s="1"/>
  <c r="FG237" i="3" s="1"/>
  <c r="FH237" i="3" s="1"/>
  <c r="FI237" i="3" s="1"/>
  <c r="FJ237" i="3" s="1"/>
  <c r="FK237" i="3" s="1"/>
  <c r="FL237" i="3" s="1"/>
  <c r="FM237" i="3" s="1"/>
  <c r="FN237" i="3" s="1"/>
  <c r="FO237" i="3" s="1"/>
  <c r="FP237" i="3" s="1"/>
  <c r="FQ237" i="3" s="1"/>
  <c r="FR237" i="3" s="1"/>
  <c r="FS237" i="3" s="1"/>
  <c r="FT237" i="3" s="1"/>
  <c r="FU237" i="3" s="1"/>
  <c r="FV237" i="3" s="1"/>
  <c r="FW237" i="3" s="1"/>
  <c r="FX237" i="3" s="1"/>
  <c r="FY237" i="3" s="1"/>
  <c r="FZ237" i="3" s="1"/>
  <c r="GA237" i="3" s="1"/>
  <c r="GB237" i="3" s="1"/>
  <c r="GC237" i="3" s="1"/>
  <c r="GD237" i="3" s="1"/>
  <c r="GE237" i="3" s="1"/>
  <c r="GF237" i="3" s="1"/>
  <c r="GG237" i="3" s="1"/>
  <c r="GH237" i="3" s="1"/>
  <c r="GI237" i="3" s="1"/>
  <c r="GJ237" i="3" s="1"/>
  <c r="GK237" i="3" s="1"/>
  <c r="GL237" i="3" s="1"/>
  <c r="GM237" i="3" s="1"/>
  <c r="GN237" i="3" s="1"/>
  <c r="GO237" i="3" s="1"/>
  <c r="GP237" i="3" s="1"/>
  <c r="GQ237" i="3" s="1"/>
  <c r="GR237" i="3" s="1"/>
  <c r="GS237" i="3" s="1"/>
  <c r="GT237" i="3" s="1"/>
  <c r="GU237" i="3" s="1"/>
  <c r="GV237" i="3" s="1"/>
  <c r="GW237" i="3" s="1"/>
  <c r="GX237" i="3" s="1"/>
  <c r="GY237" i="3" s="1"/>
  <c r="GZ237" i="3" s="1"/>
  <c r="HA237" i="3" s="1"/>
  <c r="HB237" i="3" s="1"/>
  <c r="HC237" i="3" s="1"/>
  <c r="HD237" i="3" s="1"/>
  <c r="HE237" i="3" s="1"/>
  <c r="HF237" i="3" s="1"/>
  <c r="HG237" i="3" s="1"/>
  <c r="HH237" i="3" s="1"/>
  <c r="HI237" i="3" s="1"/>
  <c r="HJ237" i="3" s="1"/>
  <c r="HK237" i="3" s="1"/>
  <c r="HL237" i="3" s="1"/>
  <c r="HM237" i="3" s="1"/>
  <c r="Q188" i="2"/>
  <c r="Q420" i="2"/>
  <c r="Q129" i="2"/>
  <c r="Q84" i="2"/>
  <c r="Q338" i="2"/>
  <c r="AC167" i="2"/>
  <c r="AD167" i="2" s="1"/>
  <c r="AE167" i="2" s="1"/>
  <c r="AF167" i="2" s="1"/>
  <c r="AG167" i="2" s="1"/>
  <c r="AH167" i="2" s="1"/>
  <c r="AI167" i="2" s="1"/>
  <c r="AJ167" i="2" s="1"/>
  <c r="AK167" i="2" s="1"/>
  <c r="AL167" i="2" s="1"/>
  <c r="AM167" i="2" s="1"/>
  <c r="AN167" i="2" s="1"/>
  <c r="AO167" i="2" s="1"/>
  <c r="AP167" i="2" s="1"/>
  <c r="AQ167" i="2" s="1"/>
  <c r="AR167" i="2" s="1"/>
  <c r="AS167" i="2" s="1"/>
  <c r="AT167" i="2" s="1"/>
  <c r="AU167" i="2" s="1"/>
  <c r="AV167" i="2" s="1"/>
  <c r="AW167" i="2" s="1"/>
  <c r="AX167" i="2" s="1"/>
  <c r="AY167" i="2" s="1"/>
  <c r="AZ167" i="2" s="1"/>
  <c r="BA167" i="2" s="1"/>
  <c r="BB167" i="2" s="1"/>
  <c r="BC167" i="2" s="1"/>
  <c r="BD167" i="2" s="1"/>
  <c r="BE167" i="2" s="1"/>
  <c r="BF167" i="2" s="1"/>
  <c r="BG167" i="2" s="1"/>
  <c r="BH167" i="2" s="1"/>
  <c r="BI167" i="2" s="1"/>
  <c r="BJ167" i="2" s="1"/>
  <c r="BK167" i="2" s="1"/>
  <c r="BL167" i="2" s="1"/>
  <c r="BM167" i="2" s="1"/>
  <c r="BN167" i="2" s="1"/>
  <c r="BO167" i="2" s="1"/>
  <c r="BP167" i="2" s="1"/>
  <c r="BQ167" i="2" s="1"/>
  <c r="BR167" i="2" s="1"/>
  <c r="BS167" i="2" s="1"/>
  <c r="BT167" i="2" s="1"/>
  <c r="BU167" i="2" s="1"/>
  <c r="BV167" i="2" s="1"/>
  <c r="BW167" i="2" s="1"/>
  <c r="BX167" i="2" s="1"/>
  <c r="BY167" i="2" s="1"/>
  <c r="BZ167" i="2" s="1"/>
  <c r="CA167" i="2" s="1"/>
  <c r="CB167" i="2" s="1"/>
  <c r="CC167" i="2" s="1"/>
  <c r="CD167" i="2" s="1"/>
  <c r="CE167" i="2" s="1"/>
  <c r="CF167" i="2" s="1"/>
  <c r="CG167" i="2" s="1"/>
  <c r="CH167" i="2" s="1"/>
  <c r="CI167" i="2" s="1"/>
  <c r="CJ167" i="2" s="1"/>
  <c r="CK167" i="2" s="1"/>
  <c r="CL167" i="2" s="1"/>
  <c r="CM167" i="2" s="1"/>
  <c r="CN167" i="2" s="1"/>
  <c r="CO167" i="2" s="1"/>
  <c r="CP167" i="2" s="1"/>
  <c r="CQ167" i="2" s="1"/>
  <c r="CR167" i="2" s="1"/>
  <c r="CS167" i="2" s="1"/>
  <c r="CT167" i="2" s="1"/>
  <c r="CU167" i="2" s="1"/>
  <c r="CV167" i="2" s="1"/>
  <c r="CW167" i="2" s="1"/>
  <c r="CX167" i="2" s="1"/>
  <c r="CY167" i="2" s="1"/>
  <c r="CZ167" i="2" s="1"/>
  <c r="DA167" i="2" s="1"/>
  <c r="DB167" i="2" s="1"/>
  <c r="DC167" i="2" s="1"/>
  <c r="DD167" i="2" s="1"/>
  <c r="DE167" i="2" s="1"/>
  <c r="DF167" i="2" s="1"/>
  <c r="DG167" i="2" s="1"/>
  <c r="DH167" i="2" s="1"/>
  <c r="DI167" i="2" s="1"/>
  <c r="DJ167" i="2" s="1"/>
  <c r="DK167" i="2" s="1"/>
  <c r="DL167" i="2" s="1"/>
  <c r="DM167" i="2" s="1"/>
  <c r="DN167" i="2" s="1"/>
  <c r="DO167" i="2" s="1"/>
  <c r="DP167" i="2" s="1"/>
  <c r="DQ167" i="2" s="1"/>
  <c r="DR167" i="2" s="1"/>
  <c r="DS167" i="2" s="1"/>
  <c r="DT167" i="2" s="1"/>
  <c r="DU167" i="2" s="1"/>
  <c r="DV167" i="2" s="1"/>
  <c r="DW167" i="2" s="1"/>
  <c r="DX167" i="2" s="1"/>
  <c r="DY167" i="2" s="1"/>
  <c r="DZ167" i="2" s="1"/>
  <c r="EA167" i="2" s="1"/>
  <c r="EB167" i="2" s="1"/>
  <c r="EC167" i="2" s="1"/>
  <c r="ED167" i="2" s="1"/>
  <c r="EE167" i="2" s="1"/>
  <c r="EF167" i="2" s="1"/>
  <c r="EG167" i="2" s="1"/>
  <c r="EH167" i="2" s="1"/>
  <c r="EI167" i="2" s="1"/>
  <c r="EJ167" i="2" s="1"/>
  <c r="EK167" i="2" s="1"/>
  <c r="EL167" i="2" s="1"/>
  <c r="EM167" i="2" s="1"/>
  <c r="EN167" i="2" s="1"/>
  <c r="EO167" i="2" s="1"/>
  <c r="EP167" i="2" s="1"/>
  <c r="EQ167" i="2" s="1"/>
  <c r="ER167" i="2" s="1"/>
  <c r="ES167" i="2" s="1"/>
  <c r="ET167" i="2" s="1"/>
  <c r="EU167" i="2" s="1"/>
  <c r="EV167" i="2" s="1"/>
  <c r="EW167" i="2" s="1"/>
  <c r="EX167" i="2" s="1"/>
  <c r="EY167" i="2" s="1"/>
  <c r="EZ167" i="2" s="1"/>
  <c r="FA167" i="2" s="1"/>
  <c r="FB167" i="2" s="1"/>
  <c r="FC167" i="2" s="1"/>
  <c r="FD167" i="2" s="1"/>
  <c r="FE167" i="2" s="1"/>
  <c r="FF167" i="2" s="1"/>
  <c r="FG167" i="2" s="1"/>
  <c r="FH167" i="2" s="1"/>
  <c r="FI167" i="2" s="1"/>
  <c r="FJ167" i="2" s="1"/>
  <c r="FK167" i="2" s="1"/>
  <c r="FL167" i="2" s="1"/>
  <c r="FM167" i="2" s="1"/>
  <c r="FN167" i="2" s="1"/>
  <c r="FO167" i="2" s="1"/>
  <c r="FP167" i="2" s="1"/>
  <c r="FQ167" i="2" s="1"/>
  <c r="FR167" i="2" s="1"/>
  <c r="FS167" i="2" s="1"/>
  <c r="FT167" i="2" s="1"/>
  <c r="FU167" i="2" s="1"/>
  <c r="FV167" i="2" s="1"/>
  <c r="FW167" i="2" s="1"/>
  <c r="FX167" i="2" s="1"/>
  <c r="FY167" i="2" s="1"/>
  <c r="FZ167" i="2" s="1"/>
  <c r="GA167" i="2" s="1"/>
  <c r="GB167" i="2" s="1"/>
  <c r="GC167" i="2" s="1"/>
  <c r="GD167" i="2" s="1"/>
  <c r="GE167" i="2" s="1"/>
  <c r="GF167" i="2" s="1"/>
  <c r="GG167" i="2" s="1"/>
  <c r="GH167" i="2" s="1"/>
  <c r="GI167" i="2" s="1"/>
  <c r="GJ167" i="2" s="1"/>
  <c r="GK167" i="2" s="1"/>
  <c r="GL167" i="2" s="1"/>
  <c r="GM167" i="2" s="1"/>
  <c r="GN167" i="2" s="1"/>
  <c r="GO167" i="2" s="1"/>
  <c r="GP167" i="2" s="1"/>
  <c r="GQ167" i="2" s="1"/>
  <c r="GR167" i="2" s="1"/>
  <c r="GS167" i="2" s="1"/>
  <c r="GT167" i="2" s="1"/>
  <c r="GU167" i="2" s="1"/>
  <c r="GV167" i="2" s="1"/>
  <c r="GW167" i="2" s="1"/>
  <c r="GX167" i="2" s="1"/>
  <c r="GY167" i="2" s="1"/>
  <c r="GZ167" i="2" s="1"/>
  <c r="HA167" i="2" s="1"/>
  <c r="HB167" i="2" s="1"/>
  <c r="HC167" i="2" s="1"/>
  <c r="HD167" i="2" s="1"/>
  <c r="HE167" i="2" s="1"/>
  <c r="HF167" i="2" s="1"/>
  <c r="HG167" i="2" s="1"/>
  <c r="HH167" i="2" s="1"/>
  <c r="HI167" i="2" s="1"/>
  <c r="HJ167" i="2" s="1"/>
  <c r="HK167" i="2" s="1"/>
  <c r="HL167" i="2" s="1"/>
  <c r="HM167" i="2" s="1"/>
  <c r="Q240" i="3"/>
  <c r="Q178" i="3"/>
  <c r="Q479" i="2"/>
  <c r="Q343" i="2"/>
  <c r="AC505" i="2"/>
  <c r="AD505" i="2" s="1"/>
  <c r="AE505" i="2" s="1"/>
  <c r="AF505" i="2" s="1"/>
  <c r="AG505" i="2" s="1"/>
  <c r="AH505" i="2" s="1"/>
  <c r="AI505" i="2" s="1"/>
  <c r="AJ505" i="2" s="1"/>
  <c r="AK505" i="2" s="1"/>
  <c r="AL505" i="2" s="1"/>
  <c r="AM505" i="2" s="1"/>
  <c r="AN505" i="2" s="1"/>
  <c r="AO505" i="2" s="1"/>
  <c r="AP505" i="2" s="1"/>
  <c r="AQ505" i="2" s="1"/>
  <c r="AR505" i="2" s="1"/>
  <c r="AS505" i="2" s="1"/>
  <c r="AT505" i="2" s="1"/>
  <c r="AU505" i="2" s="1"/>
  <c r="AV505" i="2" s="1"/>
  <c r="AW505" i="2" s="1"/>
  <c r="AX505" i="2" s="1"/>
  <c r="AY505" i="2" s="1"/>
  <c r="AZ505" i="2" s="1"/>
  <c r="BA505" i="2" s="1"/>
  <c r="BB505" i="2" s="1"/>
  <c r="BC505" i="2" s="1"/>
  <c r="BD505" i="2" s="1"/>
  <c r="BE505" i="2" s="1"/>
  <c r="BF505" i="2" s="1"/>
  <c r="BG505" i="2" s="1"/>
  <c r="BH505" i="2" s="1"/>
  <c r="BI505" i="2" s="1"/>
  <c r="BJ505" i="2" s="1"/>
  <c r="BK505" i="2" s="1"/>
  <c r="BL505" i="2" s="1"/>
  <c r="BM505" i="2" s="1"/>
  <c r="BN505" i="2" s="1"/>
  <c r="BO505" i="2" s="1"/>
  <c r="BP505" i="2" s="1"/>
  <c r="BQ505" i="2" s="1"/>
  <c r="BR505" i="2" s="1"/>
  <c r="BS505" i="2" s="1"/>
  <c r="BT505" i="2" s="1"/>
  <c r="BU505" i="2" s="1"/>
  <c r="BV505" i="2" s="1"/>
  <c r="BW505" i="2" s="1"/>
  <c r="BX505" i="2" s="1"/>
  <c r="BY505" i="2" s="1"/>
  <c r="BZ505" i="2" s="1"/>
  <c r="CA505" i="2" s="1"/>
  <c r="CB505" i="2" s="1"/>
  <c r="CC505" i="2" s="1"/>
  <c r="CD505" i="2" s="1"/>
  <c r="CE505" i="2" s="1"/>
  <c r="CF505" i="2" s="1"/>
  <c r="CG505" i="2" s="1"/>
  <c r="CH505" i="2" s="1"/>
  <c r="CI505" i="2" s="1"/>
  <c r="CJ505" i="2" s="1"/>
  <c r="CK505" i="2" s="1"/>
  <c r="CL505" i="2" s="1"/>
  <c r="CM505" i="2" s="1"/>
  <c r="CN505" i="2" s="1"/>
  <c r="CO505" i="2" s="1"/>
  <c r="CP505" i="2" s="1"/>
  <c r="CQ505" i="2" s="1"/>
  <c r="CR505" i="2" s="1"/>
  <c r="CS505" i="2" s="1"/>
  <c r="CT505" i="2" s="1"/>
  <c r="CU505" i="2" s="1"/>
  <c r="CV505" i="2" s="1"/>
  <c r="CW505" i="2" s="1"/>
  <c r="CX505" i="2" s="1"/>
  <c r="CY505" i="2" s="1"/>
  <c r="CZ505" i="2" s="1"/>
  <c r="DA505" i="2" s="1"/>
  <c r="DB505" i="2" s="1"/>
  <c r="DC505" i="2" s="1"/>
  <c r="DD505" i="2" s="1"/>
  <c r="DE505" i="2" s="1"/>
  <c r="DF505" i="2" s="1"/>
  <c r="DG505" i="2" s="1"/>
  <c r="DH505" i="2" s="1"/>
  <c r="DI505" i="2" s="1"/>
  <c r="DJ505" i="2" s="1"/>
  <c r="DK505" i="2" s="1"/>
  <c r="DL505" i="2" s="1"/>
  <c r="DM505" i="2" s="1"/>
  <c r="DN505" i="2" s="1"/>
  <c r="DO505" i="2" s="1"/>
  <c r="DP505" i="2" s="1"/>
  <c r="DQ505" i="2" s="1"/>
  <c r="DR505" i="2" s="1"/>
  <c r="DS505" i="2" s="1"/>
  <c r="DT505" i="2" s="1"/>
  <c r="DU505" i="2" s="1"/>
  <c r="DV505" i="2" s="1"/>
  <c r="DW505" i="2" s="1"/>
  <c r="DX505" i="2" s="1"/>
  <c r="DY505" i="2" s="1"/>
  <c r="DZ505" i="2" s="1"/>
  <c r="EA505" i="2" s="1"/>
  <c r="EB505" i="2" s="1"/>
  <c r="EC505" i="2" s="1"/>
  <c r="ED505" i="2" s="1"/>
  <c r="EE505" i="2" s="1"/>
  <c r="EF505" i="2" s="1"/>
  <c r="EG505" i="2" s="1"/>
  <c r="EH505" i="2" s="1"/>
  <c r="EI505" i="2" s="1"/>
  <c r="EJ505" i="2" s="1"/>
  <c r="EK505" i="2" s="1"/>
  <c r="EL505" i="2" s="1"/>
  <c r="EM505" i="2" s="1"/>
  <c r="EN505" i="2" s="1"/>
  <c r="EO505" i="2" s="1"/>
  <c r="EP505" i="2" s="1"/>
  <c r="EQ505" i="2" s="1"/>
  <c r="ER505" i="2" s="1"/>
  <c r="ES505" i="2" s="1"/>
  <c r="ET505" i="2" s="1"/>
  <c r="EU505" i="2" s="1"/>
  <c r="EV505" i="2" s="1"/>
  <c r="EW505" i="2" s="1"/>
  <c r="EX505" i="2" s="1"/>
  <c r="EY505" i="2" s="1"/>
  <c r="EZ505" i="2" s="1"/>
  <c r="FA505" i="2" s="1"/>
  <c r="FB505" i="2" s="1"/>
  <c r="FC505" i="2" s="1"/>
  <c r="FD505" i="2" s="1"/>
  <c r="FE505" i="2" s="1"/>
  <c r="FF505" i="2" s="1"/>
  <c r="FG505" i="2" s="1"/>
  <c r="FH505" i="2" s="1"/>
  <c r="FI505" i="2" s="1"/>
  <c r="FJ505" i="2" s="1"/>
  <c r="FK505" i="2" s="1"/>
  <c r="FL505" i="2" s="1"/>
  <c r="FM505" i="2" s="1"/>
  <c r="FN505" i="2" s="1"/>
  <c r="FO505" i="2" s="1"/>
  <c r="FP505" i="2" s="1"/>
  <c r="FQ505" i="2" s="1"/>
  <c r="FR505" i="2" s="1"/>
  <c r="FS505" i="2" s="1"/>
  <c r="FT505" i="2" s="1"/>
  <c r="FU505" i="2" s="1"/>
  <c r="FV505" i="2" s="1"/>
  <c r="FW505" i="2" s="1"/>
  <c r="FX505" i="2" s="1"/>
  <c r="FY505" i="2" s="1"/>
  <c r="FZ505" i="2" s="1"/>
  <c r="GA505" i="2" s="1"/>
  <c r="GB505" i="2" s="1"/>
  <c r="GC505" i="2" s="1"/>
  <c r="GD505" i="2" s="1"/>
  <c r="GE505" i="2" s="1"/>
  <c r="GF505" i="2" s="1"/>
  <c r="GG505" i="2" s="1"/>
  <c r="GH505" i="2" s="1"/>
  <c r="GI505" i="2" s="1"/>
  <c r="GJ505" i="2" s="1"/>
  <c r="GK505" i="2" s="1"/>
  <c r="GL505" i="2" s="1"/>
  <c r="GM505" i="2" s="1"/>
  <c r="GN505" i="2" s="1"/>
  <c r="GO505" i="2" s="1"/>
  <c r="GP505" i="2" s="1"/>
  <c r="GQ505" i="2" s="1"/>
  <c r="GR505" i="2" s="1"/>
  <c r="GS505" i="2" s="1"/>
  <c r="GT505" i="2" s="1"/>
  <c r="GU505" i="2" s="1"/>
  <c r="GV505" i="2" s="1"/>
  <c r="GW505" i="2" s="1"/>
  <c r="GX505" i="2" s="1"/>
  <c r="GY505" i="2" s="1"/>
  <c r="GZ505" i="2" s="1"/>
  <c r="HA505" i="2" s="1"/>
  <c r="HB505" i="2" s="1"/>
  <c r="HC505" i="2" s="1"/>
  <c r="HD505" i="2" s="1"/>
  <c r="HE505" i="2" s="1"/>
  <c r="HF505" i="2" s="1"/>
  <c r="HG505" i="2" s="1"/>
  <c r="HH505" i="2" s="1"/>
  <c r="HI505" i="2" s="1"/>
  <c r="HJ505" i="2" s="1"/>
  <c r="HK505" i="2" s="1"/>
  <c r="HL505" i="2" s="1"/>
  <c r="HM505" i="2" s="1"/>
  <c r="Q52" i="2"/>
  <c r="AC263" i="2"/>
  <c r="AD263" i="2" s="1"/>
  <c r="AE263" i="2" s="1"/>
  <c r="AF263" i="2" s="1"/>
  <c r="AG263" i="2" s="1"/>
  <c r="AH263" i="2" s="1"/>
  <c r="AI263" i="2" s="1"/>
  <c r="AJ263" i="2" s="1"/>
  <c r="AK263" i="2" s="1"/>
  <c r="AL263" i="2" s="1"/>
  <c r="AM263" i="2" s="1"/>
  <c r="AN263" i="2" s="1"/>
  <c r="AO263" i="2" s="1"/>
  <c r="AP263" i="2" s="1"/>
  <c r="AQ263" i="2" s="1"/>
  <c r="AR263" i="2" s="1"/>
  <c r="AS263" i="2" s="1"/>
  <c r="AT263" i="2" s="1"/>
  <c r="AU263" i="2" s="1"/>
  <c r="AV263" i="2" s="1"/>
  <c r="AW263" i="2" s="1"/>
  <c r="AX263" i="2" s="1"/>
  <c r="AY263" i="2" s="1"/>
  <c r="AZ263" i="2" s="1"/>
  <c r="BA263" i="2" s="1"/>
  <c r="BB263" i="2" s="1"/>
  <c r="BC263" i="2" s="1"/>
  <c r="BD263" i="2" s="1"/>
  <c r="BE263" i="2" s="1"/>
  <c r="BF263" i="2" s="1"/>
  <c r="BG263" i="2" s="1"/>
  <c r="BH263" i="2" s="1"/>
  <c r="BI263" i="2" s="1"/>
  <c r="BJ263" i="2" s="1"/>
  <c r="BK263" i="2" s="1"/>
  <c r="BL263" i="2" s="1"/>
  <c r="BM263" i="2" s="1"/>
  <c r="BN263" i="2" s="1"/>
  <c r="BO263" i="2" s="1"/>
  <c r="BP263" i="2" s="1"/>
  <c r="BQ263" i="2" s="1"/>
  <c r="BR263" i="2" s="1"/>
  <c r="BS263" i="2" s="1"/>
  <c r="BT263" i="2" s="1"/>
  <c r="BU263" i="2" s="1"/>
  <c r="BV263" i="2" s="1"/>
  <c r="BW263" i="2" s="1"/>
  <c r="BX263" i="2" s="1"/>
  <c r="BY263" i="2" s="1"/>
  <c r="BZ263" i="2" s="1"/>
  <c r="CA263" i="2" s="1"/>
  <c r="CB263" i="2" s="1"/>
  <c r="CC263" i="2" s="1"/>
  <c r="CD263" i="2" s="1"/>
  <c r="CE263" i="2" s="1"/>
  <c r="CF263" i="2" s="1"/>
  <c r="CG263" i="2" s="1"/>
  <c r="CH263" i="2" s="1"/>
  <c r="CI263" i="2" s="1"/>
  <c r="CJ263" i="2" s="1"/>
  <c r="CK263" i="2" s="1"/>
  <c r="CL263" i="2" s="1"/>
  <c r="CM263" i="2" s="1"/>
  <c r="CN263" i="2" s="1"/>
  <c r="CO263" i="2" s="1"/>
  <c r="CP263" i="2" s="1"/>
  <c r="CQ263" i="2" s="1"/>
  <c r="CR263" i="2" s="1"/>
  <c r="CS263" i="2" s="1"/>
  <c r="CT263" i="2" s="1"/>
  <c r="CU263" i="2" s="1"/>
  <c r="CV263" i="2" s="1"/>
  <c r="CW263" i="2" s="1"/>
  <c r="CX263" i="2" s="1"/>
  <c r="CY263" i="2" s="1"/>
  <c r="CZ263" i="2" s="1"/>
  <c r="DA263" i="2" s="1"/>
  <c r="DB263" i="2" s="1"/>
  <c r="DC263" i="2" s="1"/>
  <c r="DD263" i="2" s="1"/>
  <c r="DE263" i="2" s="1"/>
  <c r="DF263" i="2" s="1"/>
  <c r="DG263" i="2" s="1"/>
  <c r="DH263" i="2" s="1"/>
  <c r="DI263" i="2" s="1"/>
  <c r="DJ263" i="2" s="1"/>
  <c r="DK263" i="2" s="1"/>
  <c r="DL263" i="2" s="1"/>
  <c r="DM263" i="2" s="1"/>
  <c r="DN263" i="2" s="1"/>
  <c r="DO263" i="2" s="1"/>
  <c r="DP263" i="2" s="1"/>
  <c r="DQ263" i="2" s="1"/>
  <c r="DR263" i="2" s="1"/>
  <c r="DS263" i="2" s="1"/>
  <c r="DT263" i="2" s="1"/>
  <c r="DU263" i="2" s="1"/>
  <c r="DV263" i="2" s="1"/>
  <c r="DW263" i="2" s="1"/>
  <c r="DX263" i="2" s="1"/>
  <c r="DY263" i="2" s="1"/>
  <c r="DZ263" i="2" s="1"/>
  <c r="EA263" i="2" s="1"/>
  <c r="EB263" i="2" s="1"/>
  <c r="EC263" i="2" s="1"/>
  <c r="ED263" i="2" s="1"/>
  <c r="EE263" i="2" s="1"/>
  <c r="EF263" i="2" s="1"/>
  <c r="EG263" i="2" s="1"/>
  <c r="EH263" i="2" s="1"/>
  <c r="EI263" i="2" s="1"/>
  <c r="EJ263" i="2" s="1"/>
  <c r="EK263" i="2" s="1"/>
  <c r="EL263" i="2" s="1"/>
  <c r="EM263" i="2" s="1"/>
  <c r="EN263" i="2" s="1"/>
  <c r="EO263" i="2" s="1"/>
  <c r="EP263" i="2" s="1"/>
  <c r="EQ263" i="2" s="1"/>
  <c r="ER263" i="2" s="1"/>
  <c r="ES263" i="2" s="1"/>
  <c r="ET263" i="2" s="1"/>
  <c r="EU263" i="2" s="1"/>
  <c r="EV263" i="2" s="1"/>
  <c r="EW263" i="2" s="1"/>
  <c r="EX263" i="2" s="1"/>
  <c r="EY263" i="2" s="1"/>
  <c r="EZ263" i="2" s="1"/>
  <c r="FA263" i="2" s="1"/>
  <c r="FB263" i="2" s="1"/>
  <c r="FC263" i="2" s="1"/>
  <c r="FD263" i="2" s="1"/>
  <c r="FE263" i="2" s="1"/>
  <c r="FF263" i="2" s="1"/>
  <c r="FG263" i="2" s="1"/>
  <c r="FH263" i="2" s="1"/>
  <c r="FI263" i="2" s="1"/>
  <c r="FJ263" i="2" s="1"/>
  <c r="FK263" i="2" s="1"/>
  <c r="FL263" i="2" s="1"/>
  <c r="FM263" i="2" s="1"/>
  <c r="FN263" i="2" s="1"/>
  <c r="FO263" i="2" s="1"/>
  <c r="FP263" i="2" s="1"/>
  <c r="FQ263" i="2" s="1"/>
  <c r="FR263" i="2" s="1"/>
  <c r="FS263" i="2" s="1"/>
  <c r="FT263" i="2" s="1"/>
  <c r="FU263" i="2" s="1"/>
  <c r="FV263" i="2" s="1"/>
  <c r="FW263" i="2" s="1"/>
  <c r="FX263" i="2" s="1"/>
  <c r="FY263" i="2" s="1"/>
  <c r="FZ263" i="2" s="1"/>
  <c r="GA263" i="2" s="1"/>
  <c r="GB263" i="2" s="1"/>
  <c r="GC263" i="2" s="1"/>
  <c r="GD263" i="2" s="1"/>
  <c r="GE263" i="2" s="1"/>
  <c r="GF263" i="2" s="1"/>
  <c r="GG263" i="2" s="1"/>
  <c r="GH263" i="2" s="1"/>
  <c r="GI263" i="2" s="1"/>
  <c r="GJ263" i="2" s="1"/>
  <c r="GK263" i="2" s="1"/>
  <c r="GL263" i="2" s="1"/>
  <c r="GM263" i="2" s="1"/>
  <c r="GN263" i="2" s="1"/>
  <c r="GO263" i="2" s="1"/>
  <c r="GP263" i="2" s="1"/>
  <c r="GQ263" i="2" s="1"/>
  <c r="GR263" i="2" s="1"/>
  <c r="GS263" i="2" s="1"/>
  <c r="GT263" i="2" s="1"/>
  <c r="GU263" i="2" s="1"/>
  <c r="GV263" i="2" s="1"/>
  <c r="GW263" i="2" s="1"/>
  <c r="GX263" i="2" s="1"/>
  <c r="GY263" i="2" s="1"/>
  <c r="GZ263" i="2" s="1"/>
  <c r="HA263" i="2" s="1"/>
  <c r="HB263" i="2" s="1"/>
  <c r="HC263" i="2" s="1"/>
  <c r="HD263" i="2" s="1"/>
  <c r="HE263" i="2" s="1"/>
  <c r="HF263" i="2" s="1"/>
  <c r="HG263" i="2" s="1"/>
  <c r="HH263" i="2" s="1"/>
  <c r="HI263" i="2" s="1"/>
  <c r="HJ263" i="2" s="1"/>
  <c r="HK263" i="2" s="1"/>
  <c r="HL263" i="2" s="1"/>
  <c r="HM263" i="2" s="1"/>
  <c r="M13" i="3"/>
  <c r="L244" i="3"/>
  <c r="Q192" i="2"/>
  <c r="AC272" i="2"/>
  <c r="AD272" i="2" s="1"/>
  <c r="AE272" i="2" s="1"/>
  <c r="AF272" i="2" s="1"/>
  <c r="AG272" i="2" s="1"/>
  <c r="AH272" i="2" s="1"/>
  <c r="AI272" i="2" s="1"/>
  <c r="AJ272" i="2" s="1"/>
  <c r="AK272" i="2" s="1"/>
  <c r="AL272" i="2" s="1"/>
  <c r="AM272" i="2" s="1"/>
  <c r="AN272" i="2" s="1"/>
  <c r="AO272" i="2" s="1"/>
  <c r="AP272" i="2" s="1"/>
  <c r="AQ272" i="2" s="1"/>
  <c r="AR272" i="2" s="1"/>
  <c r="AS272" i="2" s="1"/>
  <c r="AT272" i="2" s="1"/>
  <c r="AU272" i="2" s="1"/>
  <c r="AV272" i="2" s="1"/>
  <c r="AW272" i="2" s="1"/>
  <c r="AX272" i="2" s="1"/>
  <c r="AY272" i="2" s="1"/>
  <c r="AZ272" i="2" s="1"/>
  <c r="BA272" i="2" s="1"/>
  <c r="BB272" i="2" s="1"/>
  <c r="BC272" i="2" s="1"/>
  <c r="BD272" i="2" s="1"/>
  <c r="BE272" i="2" s="1"/>
  <c r="BF272" i="2" s="1"/>
  <c r="BG272" i="2" s="1"/>
  <c r="BH272" i="2" s="1"/>
  <c r="BI272" i="2" s="1"/>
  <c r="BJ272" i="2" s="1"/>
  <c r="BK272" i="2" s="1"/>
  <c r="BL272" i="2" s="1"/>
  <c r="BM272" i="2" s="1"/>
  <c r="BN272" i="2" s="1"/>
  <c r="BO272" i="2" s="1"/>
  <c r="BP272" i="2" s="1"/>
  <c r="BQ272" i="2" s="1"/>
  <c r="BR272" i="2" s="1"/>
  <c r="BS272" i="2" s="1"/>
  <c r="BT272" i="2" s="1"/>
  <c r="BU272" i="2" s="1"/>
  <c r="BV272" i="2" s="1"/>
  <c r="BW272" i="2" s="1"/>
  <c r="BX272" i="2" s="1"/>
  <c r="BY272" i="2" s="1"/>
  <c r="BZ272" i="2" s="1"/>
  <c r="CA272" i="2" s="1"/>
  <c r="CB272" i="2" s="1"/>
  <c r="CC272" i="2" s="1"/>
  <c r="CD272" i="2" s="1"/>
  <c r="CE272" i="2" s="1"/>
  <c r="CF272" i="2" s="1"/>
  <c r="CG272" i="2" s="1"/>
  <c r="CH272" i="2" s="1"/>
  <c r="CI272" i="2" s="1"/>
  <c r="CJ272" i="2" s="1"/>
  <c r="CK272" i="2" s="1"/>
  <c r="CL272" i="2" s="1"/>
  <c r="CM272" i="2" s="1"/>
  <c r="CN272" i="2" s="1"/>
  <c r="CO272" i="2" s="1"/>
  <c r="CP272" i="2" s="1"/>
  <c r="CQ272" i="2" s="1"/>
  <c r="CR272" i="2" s="1"/>
  <c r="CS272" i="2" s="1"/>
  <c r="CT272" i="2" s="1"/>
  <c r="CU272" i="2" s="1"/>
  <c r="CV272" i="2" s="1"/>
  <c r="CW272" i="2" s="1"/>
  <c r="CX272" i="2" s="1"/>
  <c r="CY272" i="2" s="1"/>
  <c r="CZ272" i="2" s="1"/>
  <c r="DA272" i="2" s="1"/>
  <c r="DB272" i="2" s="1"/>
  <c r="DC272" i="2" s="1"/>
  <c r="DD272" i="2" s="1"/>
  <c r="DE272" i="2" s="1"/>
  <c r="DF272" i="2" s="1"/>
  <c r="DG272" i="2" s="1"/>
  <c r="DH272" i="2" s="1"/>
  <c r="DI272" i="2" s="1"/>
  <c r="DJ272" i="2" s="1"/>
  <c r="DK272" i="2" s="1"/>
  <c r="DL272" i="2" s="1"/>
  <c r="DM272" i="2" s="1"/>
  <c r="DN272" i="2" s="1"/>
  <c r="DO272" i="2" s="1"/>
  <c r="DP272" i="2" s="1"/>
  <c r="DQ272" i="2" s="1"/>
  <c r="DR272" i="2" s="1"/>
  <c r="DS272" i="2" s="1"/>
  <c r="DT272" i="2" s="1"/>
  <c r="DU272" i="2" s="1"/>
  <c r="DV272" i="2" s="1"/>
  <c r="DW272" i="2" s="1"/>
  <c r="DX272" i="2" s="1"/>
  <c r="DY272" i="2" s="1"/>
  <c r="DZ272" i="2" s="1"/>
  <c r="EA272" i="2" s="1"/>
  <c r="EB272" i="2" s="1"/>
  <c r="EC272" i="2" s="1"/>
  <c r="ED272" i="2" s="1"/>
  <c r="EE272" i="2" s="1"/>
  <c r="EF272" i="2" s="1"/>
  <c r="EG272" i="2" s="1"/>
  <c r="EH272" i="2" s="1"/>
  <c r="EI272" i="2" s="1"/>
  <c r="EJ272" i="2" s="1"/>
  <c r="EK272" i="2" s="1"/>
  <c r="EL272" i="2" s="1"/>
  <c r="EM272" i="2" s="1"/>
  <c r="EN272" i="2" s="1"/>
  <c r="EO272" i="2" s="1"/>
  <c r="EP272" i="2" s="1"/>
  <c r="EQ272" i="2" s="1"/>
  <c r="ER272" i="2" s="1"/>
  <c r="ES272" i="2" s="1"/>
  <c r="ET272" i="2" s="1"/>
  <c r="EU272" i="2" s="1"/>
  <c r="EV272" i="2" s="1"/>
  <c r="EW272" i="2" s="1"/>
  <c r="EX272" i="2" s="1"/>
  <c r="EY272" i="2" s="1"/>
  <c r="EZ272" i="2" s="1"/>
  <c r="FA272" i="2" s="1"/>
  <c r="FB272" i="2" s="1"/>
  <c r="FC272" i="2" s="1"/>
  <c r="FD272" i="2" s="1"/>
  <c r="FE272" i="2" s="1"/>
  <c r="FF272" i="2" s="1"/>
  <c r="FG272" i="2" s="1"/>
  <c r="FH272" i="2" s="1"/>
  <c r="FI272" i="2" s="1"/>
  <c r="FJ272" i="2" s="1"/>
  <c r="FK272" i="2" s="1"/>
  <c r="FL272" i="2" s="1"/>
  <c r="FM272" i="2" s="1"/>
  <c r="FN272" i="2" s="1"/>
  <c r="FO272" i="2" s="1"/>
  <c r="FP272" i="2" s="1"/>
  <c r="FQ272" i="2" s="1"/>
  <c r="FR272" i="2" s="1"/>
  <c r="FS272" i="2" s="1"/>
  <c r="FT272" i="2" s="1"/>
  <c r="FU272" i="2" s="1"/>
  <c r="FV272" i="2" s="1"/>
  <c r="FW272" i="2" s="1"/>
  <c r="FX272" i="2" s="1"/>
  <c r="FY272" i="2" s="1"/>
  <c r="FZ272" i="2" s="1"/>
  <c r="GA272" i="2" s="1"/>
  <c r="GB272" i="2" s="1"/>
  <c r="GC272" i="2" s="1"/>
  <c r="GD272" i="2" s="1"/>
  <c r="GE272" i="2" s="1"/>
  <c r="GF272" i="2" s="1"/>
  <c r="GG272" i="2" s="1"/>
  <c r="GH272" i="2" s="1"/>
  <c r="GI272" i="2" s="1"/>
  <c r="GJ272" i="2" s="1"/>
  <c r="GK272" i="2" s="1"/>
  <c r="GL272" i="2" s="1"/>
  <c r="GM272" i="2" s="1"/>
  <c r="GN272" i="2" s="1"/>
  <c r="GO272" i="2" s="1"/>
  <c r="GP272" i="2" s="1"/>
  <c r="GQ272" i="2" s="1"/>
  <c r="GR272" i="2" s="1"/>
  <c r="GS272" i="2" s="1"/>
  <c r="GT272" i="2" s="1"/>
  <c r="GU272" i="2" s="1"/>
  <c r="GV272" i="2" s="1"/>
  <c r="GW272" i="2" s="1"/>
  <c r="GX272" i="2" s="1"/>
  <c r="GY272" i="2" s="1"/>
  <c r="GZ272" i="2" s="1"/>
  <c r="HA272" i="2" s="1"/>
  <c r="HB272" i="2" s="1"/>
  <c r="HC272" i="2" s="1"/>
  <c r="HD272" i="2" s="1"/>
  <c r="HE272" i="2" s="1"/>
  <c r="HF272" i="2" s="1"/>
  <c r="HG272" i="2" s="1"/>
  <c r="HH272" i="2" s="1"/>
  <c r="HI272" i="2" s="1"/>
  <c r="HJ272" i="2" s="1"/>
  <c r="HK272" i="2" s="1"/>
  <c r="HL272" i="2" s="1"/>
  <c r="HM272" i="2" s="1"/>
  <c r="Q20" i="2"/>
  <c r="Q274" i="2"/>
  <c r="AC501" i="2"/>
  <c r="AD501" i="2" s="1"/>
  <c r="AE501" i="2" s="1"/>
  <c r="AF501" i="2" s="1"/>
  <c r="AG501" i="2" s="1"/>
  <c r="AH501" i="2" s="1"/>
  <c r="AI501" i="2" s="1"/>
  <c r="AJ501" i="2" s="1"/>
  <c r="AK501" i="2" s="1"/>
  <c r="AL501" i="2" s="1"/>
  <c r="AM501" i="2" s="1"/>
  <c r="AN501" i="2" s="1"/>
  <c r="AO501" i="2" s="1"/>
  <c r="AP501" i="2" s="1"/>
  <c r="AQ501" i="2" s="1"/>
  <c r="AR501" i="2" s="1"/>
  <c r="AS501" i="2" s="1"/>
  <c r="AT501" i="2" s="1"/>
  <c r="AU501" i="2" s="1"/>
  <c r="AV501" i="2" s="1"/>
  <c r="AW501" i="2" s="1"/>
  <c r="AX501" i="2" s="1"/>
  <c r="AY501" i="2" s="1"/>
  <c r="AZ501" i="2" s="1"/>
  <c r="BA501" i="2" s="1"/>
  <c r="BB501" i="2" s="1"/>
  <c r="BC501" i="2" s="1"/>
  <c r="BD501" i="2" s="1"/>
  <c r="BE501" i="2" s="1"/>
  <c r="BF501" i="2" s="1"/>
  <c r="BG501" i="2" s="1"/>
  <c r="BH501" i="2" s="1"/>
  <c r="BI501" i="2" s="1"/>
  <c r="BJ501" i="2" s="1"/>
  <c r="BK501" i="2" s="1"/>
  <c r="BL501" i="2" s="1"/>
  <c r="BM501" i="2" s="1"/>
  <c r="BN501" i="2" s="1"/>
  <c r="BO501" i="2" s="1"/>
  <c r="BP501" i="2" s="1"/>
  <c r="BQ501" i="2" s="1"/>
  <c r="BR501" i="2" s="1"/>
  <c r="BS501" i="2" s="1"/>
  <c r="BT501" i="2" s="1"/>
  <c r="BU501" i="2" s="1"/>
  <c r="BV501" i="2" s="1"/>
  <c r="BW501" i="2" s="1"/>
  <c r="BX501" i="2" s="1"/>
  <c r="BY501" i="2" s="1"/>
  <c r="BZ501" i="2" s="1"/>
  <c r="CA501" i="2" s="1"/>
  <c r="CB501" i="2" s="1"/>
  <c r="CC501" i="2" s="1"/>
  <c r="CD501" i="2" s="1"/>
  <c r="CE501" i="2" s="1"/>
  <c r="CF501" i="2" s="1"/>
  <c r="CG501" i="2" s="1"/>
  <c r="CH501" i="2" s="1"/>
  <c r="CI501" i="2" s="1"/>
  <c r="CJ501" i="2" s="1"/>
  <c r="CK501" i="2" s="1"/>
  <c r="CL501" i="2" s="1"/>
  <c r="CM501" i="2" s="1"/>
  <c r="CN501" i="2" s="1"/>
  <c r="CO501" i="2" s="1"/>
  <c r="CP501" i="2" s="1"/>
  <c r="CQ501" i="2" s="1"/>
  <c r="CR501" i="2" s="1"/>
  <c r="CS501" i="2" s="1"/>
  <c r="CT501" i="2" s="1"/>
  <c r="CU501" i="2" s="1"/>
  <c r="CV501" i="2" s="1"/>
  <c r="CW501" i="2" s="1"/>
  <c r="CX501" i="2" s="1"/>
  <c r="CY501" i="2" s="1"/>
  <c r="CZ501" i="2" s="1"/>
  <c r="DA501" i="2" s="1"/>
  <c r="DB501" i="2" s="1"/>
  <c r="DC501" i="2" s="1"/>
  <c r="DD501" i="2" s="1"/>
  <c r="DE501" i="2" s="1"/>
  <c r="DF501" i="2" s="1"/>
  <c r="DG501" i="2" s="1"/>
  <c r="DH501" i="2" s="1"/>
  <c r="DI501" i="2" s="1"/>
  <c r="DJ501" i="2" s="1"/>
  <c r="DK501" i="2" s="1"/>
  <c r="DL501" i="2" s="1"/>
  <c r="DM501" i="2" s="1"/>
  <c r="DN501" i="2" s="1"/>
  <c r="DO501" i="2" s="1"/>
  <c r="DP501" i="2" s="1"/>
  <c r="DQ501" i="2" s="1"/>
  <c r="DR501" i="2" s="1"/>
  <c r="DS501" i="2" s="1"/>
  <c r="DT501" i="2" s="1"/>
  <c r="DU501" i="2" s="1"/>
  <c r="DV501" i="2" s="1"/>
  <c r="DW501" i="2" s="1"/>
  <c r="DX501" i="2" s="1"/>
  <c r="DY501" i="2" s="1"/>
  <c r="DZ501" i="2" s="1"/>
  <c r="EA501" i="2" s="1"/>
  <c r="EB501" i="2" s="1"/>
  <c r="EC501" i="2" s="1"/>
  <c r="ED501" i="2" s="1"/>
  <c r="EE501" i="2" s="1"/>
  <c r="EF501" i="2" s="1"/>
  <c r="EG501" i="2" s="1"/>
  <c r="EH501" i="2" s="1"/>
  <c r="EI501" i="2" s="1"/>
  <c r="EJ501" i="2" s="1"/>
  <c r="EK501" i="2" s="1"/>
  <c r="EL501" i="2" s="1"/>
  <c r="EM501" i="2" s="1"/>
  <c r="EN501" i="2" s="1"/>
  <c r="EO501" i="2" s="1"/>
  <c r="EP501" i="2" s="1"/>
  <c r="EQ501" i="2" s="1"/>
  <c r="ER501" i="2" s="1"/>
  <c r="ES501" i="2" s="1"/>
  <c r="ET501" i="2" s="1"/>
  <c r="EU501" i="2" s="1"/>
  <c r="EV501" i="2" s="1"/>
  <c r="EW501" i="2" s="1"/>
  <c r="EX501" i="2" s="1"/>
  <c r="EY501" i="2" s="1"/>
  <c r="EZ501" i="2" s="1"/>
  <c r="FA501" i="2" s="1"/>
  <c r="FB501" i="2" s="1"/>
  <c r="FC501" i="2" s="1"/>
  <c r="FD501" i="2" s="1"/>
  <c r="FE501" i="2" s="1"/>
  <c r="FF501" i="2" s="1"/>
  <c r="FG501" i="2" s="1"/>
  <c r="FH501" i="2" s="1"/>
  <c r="FI501" i="2" s="1"/>
  <c r="FJ501" i="2" s="1"/>
  <c r="FK501" i="2" s="1"/>
  <c r="FL501" i="2" s="1"/>
  <c r="FM501" i="2" s="1"/>
  <c r="FN501" i="2" s="1"/>
  <c r="FO501" i="2" s="1"/>
  <c r="FP501" i="2" s="1"/>
  <c r="FQ501" i="2" s="1"/>
  <c r="FR501" i="2" s="1"/>
  <c r="FS501" i="2" s="1"/>
  <c r="FT501" i="2" s="1"/>
  <c r="FU501" i="2" s="1"/>
  <c r="FV501" i="2" s="1"/>
  <c r="FW501" i="2" s="1"/>
  <c r="FX501" i="2" s="1"/>
  <c r="FY501" i="2" s="1"/>
  <c r="FZ501" i="2" s="1"/>
  <c r="GA501" i="2" s="1"/>
  <c r="GB501" i="2" s="1"/>
  <c r="GC501" i="2" s="1"/>
  <c r="GD501" i="2" s="1"/>
  <c r="GE501" i="2" s="1"/>
  <c r="GF501" i="2" s="1"/>
  <c r="GG501" i="2" s="1"/>
  <c r="GH501" i="2" s="1"/>
  <c r="GI501" i="2" s="1"/>
  <c r="GJ501" i="2" s="1"/>
  <c r="GK501" i="2" s="1"/>
  <c r="GL501" i="2" s="1"/>
  <c r="GM501" i="2" s="1"/>
  <c r="GN501" i="2" s="1"/>
  <c r="GO501" i="2" s="1"/>
  <c r="GP501" i="2" s="1"/>
  <c r="GQ501" i="2" s="1"/>
  <c r="GR501" i="2" s="1"/>
  <c r="GS501" i="2" s="1"/>
  <c r="GT501" i="2" s="1"/>
  <c r="GU501" i="2" s="1"/>
  <c r="GV501" i="2" s="1"/>
  <c r="GW501" i="2" s="1"/>
  <c r="GX501" i="2" s="1"/>
  <c r="GY501" i="2" s="1"/>
  <c r="GZ501" i="2" s="1"/>
  <c r="HA501" i="2" s="1"/>
  <c r="HB501" i="2" s="1"/>
  <c r="HC501" i="2" s="1"/>
  <c r="HD501" i="2" s="1"/>
  <c r="HE501" i="2" s="1"/>
  <c r="HF501" i="2" s="1"/>
  <c r="HG501" i="2" s="1"/>
  <c r="HH501" i="2" s="1"/>
  <c r="HI501" i="2" s="1"/>
  <c r="HJ501" i="2" s="1"/>
  <c r="HK501" i="2" s="1"/>
  <c r="HL501" i="2" s="1"/>
  <c r="HM501" i="2" s="1"/>
  <c r="AC145" i="2"/>
  <c r="AD145" i="2" s="1"/>
  <c r="AE145" i="2" s="1"/>
  <c r="AF145" i="2" s="1"/>
  <c r="AG145" i="2" s="1"/>
  <c r="AH145" i="2" s="1"/>
  <c r="AI145" i="2" s="1"/>
  <c r="AJ145" i="2" s="1"/>
  <c r="AK145" i="2" s="1"/>
  <c r="AL145" i="2" s="1"/>
  <c r="AM145" i="2" s="1"/>
  <c r="AN145" i="2" s="1"/>
  <c r="AO145" i="2" s="1"/>
  <c r="AP145" i="2" s="1"/>
  <c r="AQ145" i="2" s="1"/>
  <c r="AR145" i="2" s="1"/>
  <c r="AS145" i="2" s="1"/>
  <c r="AT145" i="2" s="1"/>
  <c r="AU145" i="2" s="1"/>
  <c r="AV145" i="2" s="1"/>
  <c r="AW145" i="2" s="1"/>
  <c r="AX145" i="2" s="1"/>
  <c r="AY145" i="2" s="1"/>
  <c r="AZ145" i="2" s="1"/>
  <c r="BA145" i="2" s="1"/>
  <c r="BB145" i="2" s="1"/>
  <c r="BC145" i="2" s="1"/>
  <c r="BD145" i="2" s="1"/>
  <c r="BE145" i="2" s="1"/>
  <c r="BF145" i="2" s="1"/>
  <c r="BG145" i="2" s="1"/>
  <c r="BH145" i="2" s="1"/>
  <c r="BI145" i="2" s="1"/>
  <c r="BJ145" i="2" s="1"/>
  <c r="BK145" i="2" s="1"/>
  <c r="BL145" i="2" s="1"/>
  <c r="BM145" i="2" s="1"/>
  <c r="BN145" i="2" s="1"/>
  <c r="BO145" i="2" s="1"/>
  <c r="BP145" i="2" s="1"/>
  <c r="BQ145" i="2" s="1"/>
  <c r="BR145" i="2" s="1"/>
  <c r="BS145" i="2" s="1"/>
  <c r="BT145" i="2" s="1"/>
  <c r="BU145" i="2" s="1"/>
  <c r="BV145" i="2" s="1"/>
  <c r="BW145" i="2" s="1"/>
  <c r="BX145" i="2" s="1"/>
  <c r="BY145" i="2" s="1"/>
  <c r="BZ145" i="2" s="1"/>
  <c r="CA145" i="2" s="1"/>
  <c r="CB145" i="2" s="1"/>
  <c r="CC145" i="2" s="1"/>
  <c r="CD145" i="2" s="1"/>
  <c r="CE145" i="2" s="1"/>
  <c r="CF145" i="2" s="1"/>
  <c r="CG145" i="2" s="1"/>
  <c r="CH145" i="2" s="1"/>
  <c r="CI145" i="2" s="1"/>
  <c r="CJ145" i="2" s="1"/>
  <c r="CK145" i="2" s="1"/>
  <c r="CL145" i="2" s="1"/>
  <c r="CM145" i="2" s="1"/>
  <c r="CN145" i="2" s="1"/>
  <c r="CO145" i="2" s="1"/>
  <c r="CP145" i="2" s="1"/>
  <c r="CQ145" i="2" s="1"/>
  <c r="CR145" i="2" s="1"/>
  <c r="CS145" i="2" s="1"/>
  <c r="CT145" i="2" s="1"/>
  <c r="CU145" i="2" s="1"/>
  <c r="CV145" i="2" s="1"/>
  <c r="CW145" i="2" s="1"/>
  <c r="CX145" i="2" s="1"/>
  <c r="CY145" i="2" s="1"/>
  <c r="CZ145" i="2" s="1"/>
  <c r="DA145" i="2" s="1"/>
  <c r="DB145" i="2" s="1"/>
  <c r="DC145" i="2" s="1"/>
  <c r="DD145" i="2" s="1"/>
  <c r="DE145" i="2" s="1"/>
  <c r="DF145" i="2" s="1"/>
  <c r="DG145" i="2" s="1"/>
  <c r="DH145" i="2" s="1"/>
  <c r="DI145" i="2" s="1"/>
  <c r="DJ145" i="2" s="1"/>
  <c r="DK145" i="2" s="1"/>
  <c r="DL145" i="2" s="1"/>
  <c r="DM145" i="2" s="1"/>
  <c r="DN145" i="2" s="1"/>
  <c r="DO145" i="2" s="1"/>
  <c r="DP145" i="2" s="1"/>
  <c r="DQ145" i="2" s="1"/>
  <c r="DR145" i="2" s="1"/>
  <c r="DS145" i="2" s="1"/>
  <c r="DT145" i="2" s="1"/>
  <c r="DU145" i="2" s="1"/>
  <c r="DV145" i="2" s="1"/>
  <c r="DW145" i="2" s="1"/>
  <c r="DX145" i="2" s="1"/>
  <c r="DY145" i="2" s="1"/>
  <c r="DZ145" i="2" s="1"/>
  <c r="EA145" i="2" s="1"/>
  <c r="EB145" i="2" s="1"/>
  <c r="EC145" i="2" s="1"/>
  <c r="ED145" i="2" s="1"/>
  <c r="EE145" i="2" s="1"/>
  <c r="EF145" i="2" s="1"/>
  <c r="EG145" i="2" s="1"/>
  <c r="EH145" i="2" s="1"/>
  <c r="EI145" i="2" s="1"/>
  <c r="EJ145" i="2" s="1"/>
  <c r="EK145" i="2" s="1"/>
  <c r="EL145" i="2" s="1"/>
  <c r="EM145" i="2" s="1"/>
  <c r="EN145" i="2" s="1"/>
  <c r="EO145" i="2" s="1"/>
  <c r="EP145" i="2" s="1"/>
  <c r="EQ145" i="2" s="1"/>
  <c r="ER145" i="2" s="1"/>
  <c r="ES145" i="2" s="1"/>
  <c r="ET145" i="2" s="1"/>
  <c r="EU145" i="2" s="1"/>
  <c r="EV145" i="2" s="1"/>
  <c r="EW145" i="2" s="1"/>
  <c r="EX145" i="2" s="1"/>
  <c r="EY145" i="2" s="1"/>
  <c r="EZ145" i="2" s="1"/>
  <c r="FA145" i="2" s="1"/>
  <c r="FB145" i="2" s="1"/>
  <c r="FC145" i="2" s="1"/>
  <c r="FD145" i="2" s="1"/>
  <c r="FE145" i="2" s="1"/>
  <c r="FF145" i="2" s="1"/>
  <c r="FG145" i="2" s="1"/>
  <c r="FH145" i="2" s="1"/>
  <c r="FI145" i="2" s="1"/>
  <c r="FJ145" i="2" s="1"/>
  <c r="FK145" i="2" s="1"/>
  <c r="FL145" i="2" s="1"/>
  <c r="FM145" i="2" s="1"/>
  <c r="FN145" i="2" s="1"/>
  <c r="FO145" i="2" s="1"/>
  <c r="FP145" i="2" s="1"/>
  <c r="FQ145" i="2" s="1"/>
  <c r="FR145" i="2" s="1"/>
  <c r="FS145" i="2" s="1"/>
  <c r="FT145" i="2" s="1"/>
  <c r="FU145" i="2" s="1"/>
  <c r="FV145" i="2" s="1"/>
  <c r="FW145" i="2" s="1"/>
  <c r="FX145" i="2" s="1"/>
  <c r="FY145" i="2" s="1"/>
  <c r="FZ145" i="2" s="1"/>
  <c r="GA145" i="2" s="1"/>
  <c r="GB145" i="2" s="1"/>
  <c r="GC145" i="2" s="1"/>
  <c r="GD145" i="2" s="1"/>
  <c r="GE145" i="2" s="1"/>
  <c r="GF145" i="2" s="1"/>
  <c r="GG145" i="2" s="1"/>
  <c r="GH145" i="2" s="1"/>
  <c r="GI145" i="2" s="1"/>
  <c r="GJ145" i="2" s="1"/>
  <c r="GK145" i="2" s="1"/>
  <c r="GL145" i="2" s="1"/>
  <c r="GM145" i="2" s="1"/>
  <c r="GN145" i="2" s="1"/>
  <c r="GO145" i="2" s="1"/>
  <c r="GP145" i="2" s="1"/>
  <c r="GQ145" i="2" s="1"/>
  <c r="GR145" i="2" s="1"/>
  <c r="GS145" i="2" s="1"/>
  <c r="GT145" i="2" s="1"/>
  <c r="GU145" i="2" s="1"/>
  <c r="GV145" i="2" s="1"/>
  <c r="GW145" i="2" s="1"/>
  <c r="GX145" i="2" s="1"/>
  <c r="GY145" i="2" s="1"/>
  <c r="GZ145" i="2" s="1"/>
  <c r="HA145" i="2" s="1"/>
  <c r="HB145" i="2" s="1"/>
  <c r="HC145" i="2" s="1"/>
  <c r="HD145" i="2" s="1"/>
  <c r="HE145" i="2" s="1"/>
  <c r="HF145" i="2" s="1"/>
  <c r="HG145" i="2" s="1"/>
  <c r="HH145" i="2" s="1"/>
  <c r="HI145" i="2" s="1"/>
  <c r="HJ145" i="2" s="1"/>
  <c r="HK145" i="2" s="1"/>
  <c r="HL145" i="2" s="1"/>
  <c r="HM145" i="2" s="1"/>
  <c r="AC336" i="2"/>
  <c r="AD336" i="2" s="1"/>
  <c r="AE336" i="2" s="1"/>
  <c r="AF336" i="2" s="1"/>
  <c r="AG336" i="2" s="1"/>
  <c r="AH336" i="2" s="1"/>
  <c r="AI336" i="2" s="1"/>
  <c r="AJ336" i="2" s="1"/>
  <c r="AK336" i="2" s="1"/>
  <c r="AL336" i="2" s="1"/>
  <c r="AM336" i="2" s="1"/>
  <c r="AN336" i="2" s="1"/>
  <c r="AO336" i="2" s="1"/>
  <c r="AP336" i="2" s="1"/>
  <c r="AQ336" i="2" s="1"/>
  <c r="AR336" i="2" s="1"/>
  <c r="AS336" i="2" s="1"/>
  <c r="AT336" i="2" s="1"/>
  <c r="AU336" i="2" s="1"/>
  <c r="AV336" i="2" s="1"/>
  <c r="AW336" i="2" s="1"/>
  <c r="AX336" i="2" s="1"/>
  <c r="AY336" i="2" s="1"/>
  <c r="AZ336" i="2" s="1"/>
  <c r="BA336" i="2" s="1"/>
  <c r="BB336" i="2" s="1"/>
  <c r="BC336" i="2" s="1"/>
  <c r="BD336" i="2" s="1"/>
  <c r="BE336" i="2" s="1"/>
  <c r="BF336" i="2" s="1"/>
  <c r="BG336" i="2" s="1"/>
  <c r="BH336" i="2" s="1"/>
  <c r="BI336" i="2" s="1"/>
  <c r="BJ336" i="2" s="1"/>
  <c r="BK336" i="2" s="1"/>
  <c r="BL336" i="2" s="1"/>
  <c r="BM336" i="2" s="1"/>
  <c r="BN336" i="2" s="1"/>
  <c r="BO336" i="2" s="1"/>
  <c r="BP336" i="2" s="1"/>
  <c r="BQ336" i="2" s="1"/>
  <c r="BR336" i="2" s="1"/>
  <c r="BS336" i="2" s="1"/>
  <c r="BT336" i="2" s="1"/>
  <c r="BU336" i="2" s="1"/>
  <c r="BV336" i="2" s="1"/>
  <c r="BW336" i="2" s="1"/>
  <c r="BX336" i="2" s="1"/>
  <c r="BY336" i="2" s="1"/>
  <c r="BZ336" i="2" s="1"/>
  <c r="CA336" i="2" s="1"/>
  <c r="CB336" i="2" s="1"/>
  <c r="CC336" i="2" s="1"/>
  <c r="CD336" i="2" s="1"/>
  <c r="CE336" i="2" s="1"/>
  <c r="CF336" i="2" s="1"/>
  <c r="CG336" i="2" s="1"/>
  <c r="CH336" i="2" s="1"/>
  <c r="CI336" i="2" s="1"/>
  <c r="CJ336" i="2" s="1"/>
  <c r="CK336" i="2" s="1"/>
  <c r="CL336" i="2" s="1"/>
  <c r="CM336" i="2" s="1"/>
  <c r="CN336" i="2" s="1"/>
  <c r="CO336" i="2" s="1"/>
  <c r="CP336" i="2" s="1"/>
  <c r="CQ336" i="2" s="1"/>
  <c r="CR336" i="2" s="1"/>
  <c r="CS336" i="2" s="1"/>
  <c r="CT336" i="2" s="1"/>
  <c r="CU336" i="2" s="1"/>
  <c r="CV336" i="2" s="1"/>
  <c r="CW336" i="2" s="1"/>
  <c r="CX336" i="2" s="1"/>
  <c r="CY336" i="2" s="1"/>
  <c r="CZ336" i="2" s="1"/>
  <c r="DA336" i="2" s="1"/>
  <c r="DB336" i="2" s="1"/>
  <c r="DC336" i="2" s="1"/>
  <c r="DD336" i="2" s="1"/>
  <c r="DE336" i="2" s="1"/>
  <c r="DF336" i="2" s="1"/>
  <c r="DG336" i="2" s="1"/>
  <c r="DH336" i="2" s="1"/>
  <c r="DI336" i="2" s="1"/>
  <c r="DJ336" i="2" s="1"/>
  <c r="DK336" i="2" s="1"/>
  <c r="DL336" i="2" s="1"/>
  <c r="DM336" i="2" s="1"/>
  <c r="DN336" i="2" s="1"/>
  <c r="DO336" i="2" s="1"/>
  <c r="DP336" i="2" s="1"/>
  <c r="DQ336" i="2" s="1"/>
  <c r="DR336" i="2" s="1"/>
  <c r="DS336" i="2" s="1"/>
  <c r="DT336" i="2" s="1"/>
  <c r="DU336" i="2" s="1"/>
  <c r="DV336" i="2" s="1"/>
  <c r="DW336" i="2" s="1"/>
  <c r="DX336" i="2" s="1"/>
  <c r="DY336" i="2" s="1"/>
  <c r="DZ336" i="2" s="1"/>
  <c r="EA336" i="2" s="1"/>
  <c r="EB336" i="2" s="1"/>
  <c r="EC336" i="2" s="1"/>
  <c r="ED336" i="2" s="1"/>
  <c r="EE336" i="2" s="1"/>
  <c r="EF336" i="2" s="1"/>
  <c r="EG336" i="2" s="1"/>
  <c r="EH336" i="2" s="1"/>
  <c r="EI336" i="2" s="1"/>
  <c r="EJ336" i="2" s="1"/>
  <c r="EK336" i="2" s="1"/>
  <c r="EL336" i="2" s="1"/>
  <c r="EM336" i="2" s="1"/>
  <c r="EN336" i="2" s="1"/>
  <c r="EO336" i="2" s="1"/>
  <c r="EP336" i="2" s="1"/>
  <c r="EQ336" i="2" s="1"/>
  <c r="ER336" i="2" s="1"/>
  <c r="ES336" i="2" s="1"/>
  <c r="ET336" i="2" s="1"/>
  <c r="EU336" i="2" s="1"/>
  <c r="EV336" i="2" s="1"/>
  <c r="EW336" i="2" s="1"/>
  <c r="EX336" i="2" s="1"/>
  <c r="EY336" i="2" s="1"/>
  <c r="EZ336" i="2" s="1"/>
  <c r="FA336" i="2" s="1"/>
  <c r="FB336" i="2" s="1"/>
  <c r="FC336" i="2" s="1"/>
  <c r="FD336" i="2" s="1"/>
  <c r="FE336" i="2" s="1"/>
  <c r="FF336" i="2" s="1"/>
  <c r="FG336" i="2" s="1"/>
  <c r="FH336" i="2" s="1"/>
  <c r="FI336" i="2" s="1"/>
  <c r="FJ336" i="2" s="1"/>
  <c r="FK336" i="2" s="1"/>
  <c r="FL336" i="2" s="1"/>
  <c r="FM336" i="2" s="1"/>
  <c r="FN336" i="2" s="1"/>
  <c r="FO336" i="2" s="1"/>
  <c r="FP336" i="2" s="1"/>
  <c r="FQ336" i="2" s="1"/>
  <c r="FR336" i="2" s="1"/>
  <c r="FS336" i="2" s="1"/>
  <c r="FT336" i="2" s="1"/>
  <c r="FU336" i="2" s="1"/>
  <c r="FV336" i="2" s="1"/>
  <c r="FW336" i="2" s="1"/>
  <c r="FX336" i="2" s="1"/>
  <c r="FY336" i="2" s="1"/>
  <c r="FZ336" i="2" s="1"/>
  <c r="GA336" i="2" s="1"/>
  <c r="GB336" i="2" s="1"/>
  <c r="GC336" i="2" s="1"/>
  <c r="GD336" i="2" s="1"/>
  <c r="GE336" i="2" s="1"/>
  <c r="GF336" i="2" s="1"/>
  <c r="GG336" i="2" s="1"/>
  <c r="GH336" i="2" s="1"/>
  <c r="GI336" i="2" s="1"/>
  <c r="GJ336" i="2" s="1"/>
  <c r="GK336" i="2" s="1"/>
  <c r="GL336" i="2" s="1"/>
  <c r="GM336" i="2" s="1"/>
  <c r="GN336" i="2" s="1"/>
  <c r="GO336" i="2" s="1"/>
  <c r="GP336" i="2" s="1"/>
  <c r="GQ336" i="2" s="1"/>
  <c r="GR336" i="2" s="1"/>
  <c r="GS336" i="2" s="1"/>
  <c r="GT336" i="2" s="1"/>
  <c r="GU336" i="2" s="1"/>
  <c r="GV336" i="2" s="1"/>
  <c r="GW336" i="2" s="1"/>
  <c r="GX336" i="2" s="1"/>
  <c r="GY336" i="2" s="1"/>
  <c r="GZ336" i="2" s="1"/>
  <c r="HA336" i="2" s="1"/>
  <c r="HB336" i="2" s="1"/>
  <c r="HC336" i="2" s="1"/>
  <c r="HD336" i="2" s="1"/>
  <c r="HE336" i="2" s="1"/>
  <c r="HF336" i="2" s="1"/>
  <c r="HG336" i="2" s="1"/>
  <c r="HH336" i="2" s="1"/>
  <c r="HI336" i="2" s="1"/>
  <c r="HJ336" i="2" s="1"/>
  <c r="HK336" i="2" s="1"/>
  <c r="HL336" i="2" s="1"/>
  <c r="HM336" i="2" s="1"/>
  <c r="AC360" i="2"/>
  <c r="AD360" i="2" s="1"/>
  <c r="AE360" i="2" s="1"/>
  <c r="AF360" i="2" s="1"/>
  <c r="AG360" i="2" s="1"/>
  <c r="AH360" i="2" s="1"/>
  <c r="AI360" i="2" s="1"/>
  <c r="AJ360" i="2" s="1"/>
  <c r="AK360" i="2" s="1"/>
  <c r="AL360" i="2" s="1"/>
  <c r="AM360" i="2" s="1"/>
  <c r="AN360" i="2" s="1"/>
  <c r="AO360" i="2" s="1"/>
  <c r="AP360" i="2" s="1"/>
  <c r="AQ360" i="2" s="1"/>
  <c r="AR360" i="2" s="1"/>
  <c r="AS360" i="2" s="1"/>
  <c r="AT360" i="2" s="1"/>
  <c r="AU360" i="2" s="1"/>
  <c r="AV360" i="2" s="1"/>
  <c r="AW360" i="2" s="1"/>
  <c r="AX360" i="2" s="1"/>
  <c r="AY360" i="2" s="1"/>
  <c r="AZ360" i="2" s="1"/>
  <c r="BA360" i="2" s="1"/>
  <c r="BB360" i="2" s="1"/>
  <c r="BC360" i="2" s="1"/>
  <c r="BD360" i="2" s="1"/>
  <c r="BE360" i="2" s="1"/>
  <c r="BF360" i="2" s="1"/>
  <c r="BG360" i="2" s="1"/>
  <c r="BH360" i="2" s="1"/>
  <c r="BI360" i="2" s="1"/>
  <c r="BJ360" i="2" s="1"/>
  <c r="BK360" i="2" s="1"/>
  <c r="BL360" i="2" s="1"/>
  <c r="BM360" i="2" s="1"/>
  <c r="BN360" i="2" s="1"/>
  <c r="BO360" i="2" s="1"/>
  <c r="BP360" i="2" s="1"/>
  <c r="BQ360" i="2" s="1"/>
  <c r="BR360" i="2" s="1"/>
  <c r="BS360" i="2" s="1"/>
  <c r="BT360" i="2" s="1"/>
  <c r="BU360" i="2" s="1"/>
  <c r="BV360" i="2" s="1"/>
  <c r="BW360" i="2" s="1"/>
  <c r="BX360" i="2" s="1"/>
  <c r="BY360" i="2" s="1"/>
  <c r="BZ360" i="2" s="1"/>
  <c r="CA360" i="2" s="1"/>
  <c r="CB360" i="2" s="1"/>
  <c r="CC360" i="2" s="1"/>
  <c r="CD360" i="2" s="1"/>
  <c r="CE360" i="2" s="1"/>
  <c r="CF360" i="2" s="1"/>
  <c r="CG360" i="2" s="1"/>
  <c r="CH360" i="2" s="1"/>
  <c r="CI360" i="2" s="1"/>
  <c r="CJ360" i="2" s="1"/>
  <c r="CK360" i="2" s="1"/>
  <c r="CL360" i="2" s="1"/>
  <c r="CM360" i="2" s="1"/>
  <c r="CN360" i="2" s="1"/>
  <c r="CO360" i="2" s="1"/>
  <c r="CP360" i="2" s="1"/>
  <c r="CQ360" i="2" s="1"/>
  <c r="CR360" i="2" s="1"/>
  <c r="CS360" i="2" s="1"/>
  <c r="CT360" i="2" s="1"/>
  <c r="CU360" i="2" s="1"/>
  <c r="CV360" i="2" s="1"/>
  <c r="CW360" i="2" s="1"/>
  <c r="CX360" i="2" s="1"/>
  <c r="CY360" i="2" s="1"/>
  <c r="CZ360" i="2" s="1"/>
  <c r="DA360" i="2" s="1"/>
  <c r="DB360" i="2" s="1"/>
  <c r="DC360" i="2" s="1"/>
  <c r="DD360" i="2" s="1"/>
  <c r="DE360" i="2" s="1"/>
  <c r="DF360" i="2" s="1"/>
  <c r="DG360" i="2" s="1"/>
  <c r="DH360" i="2" s="1"/>
  <c r="DI360" i="2" s="1"/>
  <c r="DJ360" i="2" s="1"/>
  <c r="DK360" i="2" s="1"/>
  <c r="DL360" i="2" s="1"/>
  <c r="DM360" i="2" s="1"/>
  <c r="DN360" i="2" s="1"/>
  <c r="DO360" i="2" s="1"/>
  <c r="DP360" i="2" s="1"/>
  <c r="DQ360" i="2" s="1"/>
  <c r="DR360" i="2" s="1"/>
  <c r="DS360" i="2" s="1"/>
  <c r="DT360" i="2" s="1"/>
  <c r="DU360" i="2" s="1"/>
  <c r="DV360" i="2" s="1"/>
  <c r="DW360" i="2" s="1"/>
  <c r="DX360" i="2" s="1"/>
  <c r="DY360" i="2" s="1"/>
  <c r="DZ360" i="2" s="1"/>
  <c r="EA360" i="2" s="1"/>
  <c r="EB360" i="2" s="1"/>
  <c r="EC360" i="2" s="1"/>
  <c r="ED360" i="2" s="1"/>
  <c r="EE360" i="2" s="1"/>
  <c r="EF360" i="2" s="1"/>
  <c r="EG360" i="2" s="1"/>
  <c r="EH360" i="2" s="1"/>
  <c r="EI360" i="2" s="1"/>
  <c r="EJ360" i="2" s="1"/>
  <c r="EK360" i="2" s="1"/>
  <c r="EL360" i="2" s="1"/>
  <c r="EM360" i="2" s="1"/>
  <c r="EN360" i="2" s="1"/>
  <c r="EO360" i="2" s="1"/>
  <c r="EP360" i="2" s="1"/>
  <c r="EQ360" i="2" s="1"/>
  <c r="ER360" i="2" s="1"/>
  <c r="ES360" i="2" s="1"/>
  <c r="ET360" i="2" s="1"/>
  <c r="EU360" i="2" s="1"/>
  <c r="EV360" i="2" s="1"/>
  <c r="EW360" i="2" s="1"/>
  <c r="EX360" i="2" s="1"/>
  <c r="EY360" i="2" s="1"/>
  <c r="EZ360" i="2" s="1"/>
  <c r="FA360" i="2" s="1"/>
  <c r="FB360" i="2" s="1"/>
  <c r="FC360" i="2" s="1"/>
  <c r="FD360" i="2" s="1"/>
  <c r="FE360" i="2" s="1"/>
  <c r="FF360" i="2" s="1"/>
  <c r="FG360" i="2" s="1"/>
  <c r="FH360" i="2" s="1"/>
  <c r="FI360" i="2" s="1"/>
  <c r="FJ360" i="2" s="1"/>
  <c r="FK360" i="2" s="1"/>
  <c r="FL360" i="2" s="1"/>
  <c r="FM360" i="2" s="1"/>
  <c r="FN360" i="2" s="1"/>
  <c r="FO360" i="2" s="1"/>
  <c r="FP360" i="2" s="1"/>
  <c r="FQ360" i="2" s="1"/>
  <c r="FR360" i="2" s="1"/>
  <c r="FS360" i="2" s="1"/>
  <c r="FT360" i="2" s="1"/>
  <c r="FU360" i="2" s="1"/>
  <c r="FV360" i="2" s="1"/>
  <c r="FW360" i="2" s="1"/>
  <c r="FX360" i="2" s="1"/>
  <c r="FY360" i="2" s="1"/>
  <c r="FZ360" i="2" s="1"/>
  <c r="GA360" i="2" s="1"/>
  <c r="GB360" i="2" s="1"/>
  <c r="GC360" i="2" s="1"/>
  <c r="GD360" i="2" s="1"/>
  <c r="GE360" i="2" s="1"/>
  <c r="GF360" i="2" s="1"/>
  <c r="GG360" i="2" s="1"/>
  <c r="GH360" i="2" s="1"/>
  <c r="GI360" i="2" s="1"/>
  <c r="GJ360" i="2" s="1"/>
  <c r="GK360" i="2" s="1"/>
  <c r="GL360" i="2" s="1"/>
  <c r="GM360" i="2" s="1"/>
  <c r="GN360" i="2" s="1"/>
  <c r="GO360" i="2" s="1"/>
  <c r="GP360" i="2" s="1"/>
  <c r="GQ360" i="2" s="1"/>
  <c r="GR360" i="2" s="1"/>
  <c r="GS360" i="2" s="1"/>
  <c r="GT360" i="2" s="1"/>
  <c r="GU360" i="2" s="1"/>
  <c r="GV360" i="2" s="1"/>
  <c r="GW360" i="2" s="1"/>
  <c r="GX360" i="2" s="1"/>
  <c r="GY360" i="2" s="1"/>
  <c r="GZ360" i="2" s="1"/>
  <c r="HA360" i="2" s="1"/>
  <c r="HB360" i="2" s="1"/>
  <c r="HC360" i="2" s="1"/>
  <c r="HD360" i="2" s="1"/>
  <c r="HE360" i="2" s="1"/>
  <c r="HF360" i="2" s="1"/>
  <c r="HG360" i="2" s="1"/>
  <c r="HH360" i="2" s="1"/>
  <c r="HI360" i="2" s="1"/>
  <c r="HJ360" i="2" s="1"/>
  <c r="HK360" i="2" s="1"/>
  <c r="HL360" i="2" s="1"/>
  <c r="HM360" i="2" s="1"/>
  <c r="Q316" i="2"/>
  <c r="Q306" i="2"/>
  <c r="AE477" i="2"/>
  <c r="AF477" i="2" s="1"/>
  <c r="AG477" i="2" s="1"/>
  <c r="AH477" i="2" s="1"/>
  <c r="AI477" i="2" s="1"/>
  <c r="AJ477" i="2" s="1"/>
  <c r="AK477" i="2" s="1"/>
  <c r="AL477" i="2" s="1"/>
  <c r="AM477" i="2" s="1"/>
  <c r="AN477" i="2" s="1"/>
  <c r="AO477" i="2" s="1"/>
  <c r="AP477" i="2" s="1"/>
  <c r="AQ477" i="2" s="1"/>
  <c r="AR477" i="2" s="1"/>
  <c r="AS477" i="2" s="1"/>
  <c r="AT477" i="2" s="1"/>
  <c r="AU477" i="2" s="1"/>
  <c r="AV477" i="2" s="1"/>
  <c r="AW477" i="2" s="1"/>
  <c r="AX477" i="2" s="1"/>
  <c r="AY477" i="2" s="1"/>
  <c r="AZ477" i="2" s="1"/>
  <c r="BA477" i="2" s="1"/>
  <c r="BB477" i="2" s="1"/>
  <c r="BC477" i="2" s="1"/>
  <c r="BD477" i="2" s="1"/>
  <c r="BE477" i="2" s="1"/>
  <c r="BF477" i="2" s="1"/>
  <c r="BG477" i="2" s="1"/>
  <c r="BH477" i="2" s="1"/>
  <c r="BI477" i="2" s="1"/>
  <c r="BJ477" i="2" s="1"/>
  <c r="BK477" i="2" s="1"/>
  <c r="BL477" i="2" s="1"/>
  <c r="BM477" i="2" s="1"/>
  <c r="BN477" i="2" s="1"/>
  <c r="BO477" i="2" s="1"/>
  <c r="BP477" i="2" s="1"/>
  <c r="BQ477" i="2" s="1"/>
  <c r="BR477" i="2" s="1"/>
  <c r="BS477" i="2" s="1"/>
  <c r="BT477" i="2" s="1"/>
  <c r="BU477" i="2" s="1"/>
  <c r="BV477" i="2" s="1"/>
  <c r="BW477" i="2" s="1"/>
  <c r="BX477" i="2" s="1"/>
  <c r="BY477" i="2" s="1"/>
  <c r="BZ477" i="2" s="1"/>
  <c r="CA477" i="2" s="1"/>
  <c r="CB477" i="2" s="1"/>
  <c r="CC477" i="2" s="1"/>
  <c r="CD477" i="2" s="1"/>
  <c r="CE477" i="2" s="1"/>
  <c r="CF477" i="2" s="1"/>
  <c r="CG477" i="2" s="1"/>
  <c r="CH477" i="2" s="1"/>
  <c r="CI477" i="2" s="1"/>
  <c r="CJ477" i="2" s="1"/>
  <c r="CK477" i="2" s="1"/>
  <c r="CL477" i="2" s="1"/>
  <c r="CM477" i="2" s="1"/>
  <c r="CN477" i="2" s="1"/>
  <c r="CO477" i="2" s="1"/>
  <c r="CP477" i="2" s="1"/>
  <c r="CQ477" i="2" s="1"/>
  <c r="CR477" i="2" s="1"/>
  <c r="CS477" i="2" s="1"/>
  <c r="CT477" i="2" s="1"/>
  <c r="CU477" i="2" s="1"/>
  <c r="CV477" i="2" s="1"/>
  <c r="CW477" i="2" s="1"/>
  <c r="CX477" i="2" s="1"/>
  <c r="CY477" i="2" s="1"/>
  <c r="CZ477" i="2" s="1"/>
  <c r="DA477" i="2" s="1"/>
  <c r="DB477" i="2" s="1"/>
  <c r="DC477" i="2" s="1"/>
  <c r="DD477" i="2" s="1"/>
  <c r="DE477" i="2" s="1"/>
  <c r="DF477" i="2" s="1"/>
  <c r="DG477" i="2" s="1"/>
  <c r="DH477" i="2" s="1"/>
  <c r="DI477" i="2" s="1"/>
  <c r="DJ477" i="2" s="1"/>
  <c r="DK477" i="2" s="1"/>
  <c r="DL477" i="2" s="1"/>
  <c r="DM477" i="2" s="1"/>
  <c r="DN477" i="2" s="1"/>
  <c r="DO477" i="2" s="1"/>
  <c r="DP477" i="2" s="1"/>
  <c r="DQ477" i="2" s="1"/>
  <c r="DR477" i="2" s="1"/>
  <c r="DS477" i="2" s="1"/>
  <c r="DT477" i="2" s="1"/>
  <c r="DU477" i="2" s="1"/>
  <c r="DV477" i="2" s="1"/>
  <c r="DW477" i="2" s="1"/>
  <c r="DX477" i="2" s="1"/>
  <c r="DY477" i="2" s="1"/>
  <c r="DZ477" i="2" s="1"/>
  <c r="EA477" i="2" s="1"/>
  <c r="EB477" i="2" s="1"/>
  <c r="EC477" i="2" s="1"/>
  <c r="ED477" i="2" s="1"/>
  <c r="EE477" i="2" s="1"/>
  <c r="EF477" i="2" s="1"/>
  <c r="EG477" i="2" s="1"/>
  <c r="EH477" i="2" s="1"/>
  <c r="EI477" i="2" s="1"/>
  <c r="EJ477" i="2" s="1"/>
  <c r="EK477" i="2" s="1"/>
  <c r="EL477" i="2" s="1"/>
  <c r="EM477" i="2" s="1"/>
  <c r="EN477" i="2" s="1"/>
  <c r="EO477" i="2" s="1"/>
  <c r="EP477" i="2" s="1"/>
  <c r="EQ477" i="2" s="1"/>
  <c r="ER477" i="2" s="1"/>
  <c r="ES477" i="2" s="1"/>
  <c r="ET477" i="2" s="1"/>
  <c r="EU477" i="2" s="1"/>
  <c r="EV477" i="2" s="1"/>
  <c r="EW477" i="2" s="1"/>
  <c r="EX477" i="2" s="1"/>
  <c r="EY477" i="2" s="1"/>
  <c r="EZ477" i="2" s="1"/>
  <c r="FA477" i="2" s="1"/>
  <c r="FB477" i="2" s="1"/>
  <c r="FC477" i="2" s="1"/>
  <c r="FD477" i="2" s="1"/>
  <c r="FE477" i="2" s="1"/>
  <c r="FF477" i="2" s="1"/>
  <c r="FG477" i="2" s="1"/>
  <c r="FH477" i="2" s="1"/>
  <c r="FI477" i="2" s="1"/>
  <c r="FJ477" i="2" s="1"/>
  <c r="FK477" i="2" s="1"/>
  <c r="FL477" i="2" s="1"/>
  <c r="FM477" i="2" s="1"/>
  <c r="FN477" i="2" s="1"/>
  <c r="FO477" i="2" s="1"/>
  <c r="FP477" i="2" s="1"/>
  <c r="FQ477" i="2" s="1"/>
  <c r="FR477" i="2" s="1"/>
  <c r="FS477" i="2" s="1"/>
  <c r="FT477" i="2" s="1"/>
  <c r="FU477" i="2" s="1"/>
  <c r="FV477" i="2" s="1"/>
  <c r="FW477" i="2" s="1"/>
  <c r="FX477" i="2" s="1"/>
  <c r="FY477" i="2" s="1"/>
  <c r="FZ477" i="2" s="1"/>
  <c r="GA477" i="2" s="1"/>
  <c r="GB477" i="2" s="1"/>
  <c r="GC477" i="2" s="1"/>
  <c r="GD477" i="2" s="1"/>
  <c r="GE477" i="2" s="1"/>
  <c r="GF477" i="2" s="1"/>
  <c r="GG477" i="2" s="1"/>
  <c r="GH477" i="2" s="1"/>
  <c r="GI477" i="2" s="1"/>
  <c r="GJ477" i="2" s="1"/>
  <c r="GK477" i="2" s="1"/>
  <c r="GL477" i="2" s="1"/>
  <c r="GM477" i="2" s="1"/>
  <c r="GN477" i="2" s="1"/>
  <c r="GO477" i="2" s="1"/>
  <c r="GP477" i="2" s="1"/>
  <c r="GQ477" i="2" s="1"/>
  <c r="GR477" i="2" s="1"/>
  <c r="GS477" i="2" s="1"/>
  <c r="GT477" i="2" s="1"/>
  <c r="GU477" i="2" s="1"/>
  <c r="GV477" i="2" s="1"/>
  <c r="GW477" i="2" s="1"/>
  <c r="GX477" i="2" s="1"/>
  <c r="GY477" i="2" s="1"/>
  <c r="GZ477" i="2" s="1"/>
  <c r="HA477" i="2" s="1"/>
  <c r="HB477" i="2" s="1"/>
  <c r="HC477" i="2" s="1"/>
  <c r="HD477" i="2" s="1"/>
  <c r="HE477" i="2" s="1"/>
  <c r="HF477" i="2" s="1"/>
  <c r="HG477" i="2" s="1"/>
  <c r="HH477" i="2" s="1"/>
  <c r="HI477" i="2" s="1"/>
  <c r="HJ477" i="2" s="1"/>
  <c r="HK477" i="2" s="1"/>
  <c r="HL477" i="2" s="1"/>
  <c r="HM477" i="2" s="1"/>
  <c r="AC14" i="2"/>
  <c r="N14" i="2"/>
  <c r="Q327" i="2"/>
  <c r="AE459" i="2"/>
  <c r="AF459" i="2" s="1"/>
  <c r="AG459" i="2" s="1"/>
  <c r="AH459" i="2" s="1"/>
  <c r="AI459" i="2" s="1"/>
  <c r="AJ459" i="2" s="1"/>
  <c r="AK459" i="2" s="1"/>
  <c r="AL459" i="2" s="1"/>
  <c r="AM459" i="2" s="1"/>
  <c r="AN459" i="2" s="1"/>
  <c r="AO459" i="2" s="1"/>
  <c r="AP459" i="2" s="1"/>
  <c r="AQ459" i="2" s="1"/>
  <c r="AR459" i="2" s="1"/>
  <c r="AS459" i="2" s="1"/>
  <c r="AT459" i="2" s="1"/>
  <c r="AU459" i="2" s="1"/>
  <c r="AV459" i="2" s="1"/>
  <c r="AW459" i="2" s="1"/>
  <c r="AX459" i="2" s="1"/>
  <c r="AY459" i="2" s="1"/>
  <c r="AZ459" i="2" s="1"/>
  <c r="BA459" i="2" s="1"/>
  <c r="BB459" i="2" s="1"/>
  <c r="BC459" i="2" s="1"/>
  <c r="BD459" i="2" s="1"/>
  <c r="BE459" i="2" s="1"/>
  <c r="BF459" i="2" s="1"/>
  <c r="BG459" i="2" s="1"/>
  <c r="BH459" i="2" s="1"/>
  <c r="BI459" i="2" s="1"/>
  <c r="BJ459" i="2" s="1"/>
  <c r="BK459" i="2" s="1"/>
  <c r="BL459" i="2" s="1"/>
  <c r="BM459" i="2" s="1"/>
  <c r="BN459" i="2" s="1"/>
  <c r="BO459" i="2" s="1"/>
  <c r="BP459" i="2" s="1"/>
  <c r="BQ459" i="2" s="1"/>
  <c r="BR459" i="2" s="1"/>
  <c r="BS459" i="2" s="1"/>
  <c r="BT459" i="2" s="1"/>
  <c r="BU459" i="2" s="1"/>
  <c r="BV459" i="2" s="1"/>
  <c r="BW459" i="2" s="1"/>
  <c r="BX459" i="2" s="1"/>
  <c r="BY459" i="2" s="1"/>
  <c r="BZ459" i="2" s="1"/>
  <c r="CA459" i="2" s="1"/>
  <c r="CB459" i="2" s="1"/>
  <c r="CC459" i="2" s="1"/>
  <c r="CD459" i="2" s="1"/>
  <c r="CE459" i="2" s="1"/>
  <c r="CF459" i="2" s="1"/>
  <c r="CG459" i="2" s="1"/>
  <c r="CH459" i="2" s="1"/>
  <c r="CI459" i="2" s="1"/>
  <c r="CJ459" i="2" s="1"/>
  <c r="CK459" i="2" s="1"/>
  <c r="CL459" i="2" s="1"/>
  <c r="CM459" i="2" s="1"/>
  <c r="CN459" i="2" s="1"/>
  <c r="CO459" i="2" s="1"/>
  <c r="CP459" i="2" s="1"/>
  <c r="CQ459" i="2" s="1"/>
  <c r="CR459" i="2" s="1"/>
  <c r="CS459" i="2" s="1"/>
  <c r="CT459" i="2" s="1"/>
  <c r="CU459" i="2" s="1"/>
  <c r="CV459" i="2" s="1"/>
  <c r="CW459" i="2" s="1"/>
  <c r="CX459" i="2" s="1"/>
  <c r="CY459" i="2" s="1"/>
  <c r="CZ459" i="2" s="1"/>
  <c r="DA459" i="2" s="1"/>
  <c r="DB459" i="2" s="1"/>
  <c r="DC459" i="2" s="1"/>
  <c r="DD459" i="2" s="1"/>
  <c r="DE459" i="2" s="1"/>
  <c r="DF459" i="2" s="1"/>
  <c r="DG459" i="2" s="1"/>
  <c r="DH459" i="2" s="1"/>
  <c r="DI459" i="2" s="1"/>
  <c r="DJ459" i="2" s="1"/>
  <c r="DK459" i="2" s="1"/>
  <c r="DL459" i="2" s="1"/>
  <c r="DM459" i="2" s="1"/>
  <c r="DN459" i="2" s="1"/>
  <c r="DO459" i="2" s="1"/>
  <c r="DP459" i="2" s="1"/>
  <c r="DQ459" i="2" s="1"/>
  <c r="DR459" i="2" s="1"/>
  <c r="DS459" i="2" s="1"/>
  <c r="DT459" i="2" s="1"/>
  <c r="DU459" i="2" s="1"/>
  <c r="DV459" i="2" s="1"/>
  <c r="DW459" i="2" s="1"/>
  <c r="DX459" i="2" s="1"/>
  <c r="DY459" i="2" s="1"/>
  <c r="DZ459" i="2" s="1"/>
  <c r="EA459" i="2" s="1"/>
  <c r="EB459" i="2" s="1"/>
  <c r="EC459" i="2" s="1"/>
  <c r="ED459" i="2" s="1"/>
  <c r="EE459" i="2" s="1"/>
  <c r="EF459" i="2" s="1"/>
  <c r="EG459" i="2" s="1"/>
  <c r="EH459" i="2" s="1"/>
  <c r="EI459" i="2" s="1"/>
  <c r="EJ459" i="2" s="1"/>
  <c r="EK459" i="2" s="1"/>
  <c r="EL459" i="2" s="1"/>
  <c r="EM459" i="2" s="1"/>
  <c r="EN459" i="2" s="1"/>
  <c r="EO459" i="2" s="1"/>
  <c r="EP459" i="2" s="1"/>
  <c r="EQ459" i="2" s="1"/>
  <c r="ER459" i="2" s="1"/>
  <c r="ES459" i="2" s="1"/>
  <c r="ET459" i="2" s="1"/>
  <c r="EU459" i="2" s="1"/>
  <c r="EV459" i="2" s="1"/>
  <c r="EW459" i="2" s="1"/>
  <c r="EX459" i="2" s="1"/>
  <c r="EY459" i="2" s="1"/>
  <c r="EZ459" i="2" s="1"/>
  <c r="FA459" i="2" s="1"/>
  <c r="FB459" i="2" s="1"/>
  <c r="FC459" i="2" s="1"/>
  <c r="FD459" i="2" s="1"/>
  <c r="FE459" i="2" s="1"/>
  <c r="FF459" i="2" s="1"/>
  <c r="FG459" i="2" s="1"/>
  <c r="FH459" i="2" s="1"/>
  <c r="FI459" i="2" s="1"/>
  <c r="FJ459" i="2" s="1"/>
  <c r="FK459" i="2" s="1"/>
  <c r="FL459" i="2" s="1"/>
  <c r="FM459" i="2" s="1"/>
  <c r="FN459" i="2" s="1"/>
  <c r="FO459" i="2" s="1"/>
  <c r="FP459" i="2" s="1"/>
  <c r="FQ459" i="2" s="1"/>
  <c r="FR459" i="2" s="1"/>
  <c r="FS459" i="2" s="1"/>
  <c r="FT459" i="2" s="1"/>
  <c r="FU459" i="2" s="1"/>
  <c r="FV459" i="2" s="1"/>
  <c r="FW459" i="2" s="1"/>
  <c r="FX459" i="2" s="1"/>
  <c r="FY459" i="2" s="1"/>
  <c r="FZ459" i="2" s="1"/>
  <c r="GA459" i="2" s="1"/>
  <c r="GB459" i="2" s="1"/>
  <c r="GC459" i="2" s="1"/>
  <c r="GD459" i="2" s="1"/>
  <c r="GE459" i="2" s="1"/>
  <c r="GF459" i="2" s="1"/>
  <c r="GG459" i="2" s="1"/>
  <c r="GH459" i="2" s="1"/>
  <c r="GI459" i="2" s="1"/>
  <c r="GJ459" i="2" s="1"/>
  <c r="GK459" i="2" s="1"/>
  <c r="GL459" i="2" s="1"/>
  <c r="GM459" i="2" s="1"/>
  <c r="GN459" i="2" s="1"/>
  <c r="GO459" i="2" s="1"/>
  <c r="GP459" i="2" s="1"/>
  <c r="GQ459" i="2" s="1"/>
  <c r="GR459" i="2" s="1"/>
  <c r="GS459" i="2" s="1"/>
  <c r="GT459" i="2" s="1"/>
  <c r="GU459" i="2" s="1"/>
  <c r="GV459" i="2" s="1"/>
  <c r="GW459" i="2" s="1"/>
  <c r="GX459" i="2" s="1"/>
  <c r="GY459" i="2" s="1"/>
  <c r="GZ459" i="2" s="1"/>
  <c r="HA459" i="2" s="1"/>
  <c r="HB459" i="2" s="1"/>
  <c r="HC459" i="2" s="1"/>
  <c r="HD459" i="2" s="1"/>
  <c r="HE459" i="2" s="1"/>
  <c r="HF459" i="2" s="1"/>
  <c r="HG459" i="2" s="1"/>
  <c r="HH459" i="2" s="1"/>
  <c r="HI459" i="2" s="1"/>
  <c r="HJ459" i="2" s="1"/>
  <c r="HK459" i="2" s="1"/>
  <c r="HL459" i="2" s="1"/>
  <c r="HM459" i="2" s="1"/>
  <c r="Q390" i="2"/>
  <c r="Q264" i="2"/>
  <c r="Q335" i="2"/>
  <c r="Q245" i="2"/>
  <c r="Q81" i="3"/>
  <c r="AC138" i="3"/>
  <c r="AD138" i="3" s="1"/>
  <c r="AE138" i="3" s="1"/>
  <c r="AF138" i="3" s="1"/>
  <c r="AG138" i="3" s="1"/>
  <c r="AH138" i="3" s="1"/>
  <c r="AI138" i="3" s="1"/>
  <c r="AJ138" i="3" s="1"/>
  <c r="AK138" i="3" s="1"/>
  <c r="AL138" i="3" s="1"/>
  <c r="AM138" i="3" s="1"/>
  <c r="AN138" i="3" s="1"/>
  <c r="AO138" i="3" s="1"/>
  <c r="AP138" i="3" s="1"/>
  <c r="AQ138" i="3" s="1"/>
  <c r="AR138" i="3" s="1"/>
  <c r="AS138" i="3" s="1"/>
  <c r="AT138" i="3" s="1"/>
  <c r="AU138" i="3" s="1"/>
  <c r="AV138" i="3" s="1"/>
  <c r="AW138" i="3" s="1"/>
  <c r="AX138" i="3" s="1"/>
  <c r="AY138" i="3" s="1"/>
  <c r="AZ138" i="3" s="1"/>
  <c r="BA138" i="3" s="1"/>
  <c r="BB138" i="3" s="1"/>
  <c r="BC138" i="3" s="1"/>
  <c r="BD138" i="3" s="1"/>
  <c r="BE138" i="3" s="1"/>
  <c r="BF138" i="3" s="1"/>
  <c r="BG138" i="3" s="1"/>
  <c r="BH138" i="3" s="1"/>
  <c r="BI138" i="3" s="1"/>
  <c r="BJ138" i="3" s="1"/>
  <c r="BK138" i="3" s="1"/>
  <c r="BL138" i="3" s="1"/>
  <c r="BM138" i="3" s="1"/>
  <c r="BN138" i="3" s="1"/>
  <c r="BO138" i="3" s="1"/>
  <c r="BP138" i="3" s="1"/>
  <c r="BQ138" i="3" s="1"/>
  <c r="BR138" i="3" s="1"/>
  <c r="BS138" i="3" s="1"/>
  <c r="BT138" i="3" s="1"/>
  <c r="BU138" i="3" s="1"/>
  <c r="BV138" i="3" s="1"/>
  <c r="BW138" i="3" s="1"/>
  <c r="BX138" i="3" s="1"/>
  <c r="BY138" i="3" s="1"/>
  <c r="BZ138" i="3" s="1"/>
  <c r="CA138" i="3" s="1"/>
  <c r="CB138" i="3" s="1"/>
  <c r="CC138" i="3" s="1"/>
  <c r="CD138" i="3" s="1"/>
  <c r="CE138" i="3" s="1"/>
  <c r="CF138" i="3" s="1"/>
  <c r="CG138" i="3" s="1"/>
  <c r="CH138" i="3" s="1"/>
  <c r="CI138" i="3" s="1"/>
  <c r="CJ138" i="3" s="1"/>
  <c r="CK138" i="3" s="1"/>
  <c r="CL138" i="3" s="1"/>
  <c r="CM138" i="3" s="1"/>
  <c r="CN138" i="3" s="1"/>
  <c r="CO138" i="3" s="1"/>
  <c r="CP138" i="3" s="1"/>
  <c r="CQ138" i="3" s="1"/>
  <c r="CR138" i="3" s="1"/>
  <c r="CS138" i="3" s="1"/>
  <c r="CT138" i="3" s="1"/>
  <c r="CU138" i="3" s="1"/>
  <c r="CV138" i="3" s="1"/>
  <c r="CW138" i="3" s="1"/>
  <c r="CX138" i="3" s="1"/>
  <c r="CY138" i="3" s="1"/>
  <c r="CZ138" i="3" s="1"/>
  <c r="DA138" i="3" s="1"/>
  <c r="DB138" i="3" s="1"/>
  <c r="DC138" i="3" s="1"/>
  <c r="DD138" i="3" s="1"/>
  <c r="DE138" i="3" s="1"/>
  <c r="DF138" i="3" s="1"/>
  <c r="DG138" i="3" s="1"/>
  <c r="DH138" i="3" s="1"/>
  <c r="DI138" i="3" s="1"/>
  <c r="DJ138" i="3" s="1"/>
  <c r="DK138" i="3" s="1"/>
  <c r="DL138" i="3" s="1"/>
  <c r="DM138" i="3" s="1"/>
  <c r="DN138" i="3" s="1"/>
  <c r="DO138" i="3" s="1"/>
  <c r="DP138" i="3" s="1"/>
  <c r="DQ138" i="3" s="1"/>
  <c r="DR138" i="3" s="1"/>
  <c r="DS138" i="3" s="1"/>
  <c r="DT138" i="3" s="1"/>
  <c r="DU138" i="3" s="1"/>
  <c r="DV138" i="3" s="1"/>
  <c r="DW138" i="3" s="1"/>
  <c r="DX138" i="3" s="1"/>
  <c r="DY138" i="3" s="1"/>
  <c r="DZ138" i="3" s="1"/>
  <c r="EA138" i="3" s="1"/>
  <c r="EB138" i="3" s="1"/>
  <c r="EC138" i="3" s="1"/>
  <c r="ED138" i="3" s="1"/>
  <c r="EE138" i="3" s="1"/>
  <c r="EF138" i="3" s="1"/>
  <c r="EG138" i="3" s="1"/>
  <c r="EH138" i="3" s="1"/>
  <c r="EI138" i="3" s="1"/>
  <c r="EJ138" i="3" s="1"/>
  <c r="EK138" i="3" s="1"/>
  <c r="EL138" i="3" s="1"/>
  <c r="EM138" i="3" s="1"/>
  <c r="EN138" i="3" s="1"/>
  <c r="EO138" i="3" s="1"/>
  <c r="EP138" i="3" s="1"/>
  <c r="EQ138" i="3" s="1"/>
  <c r="ER138" i="3" s="1"/>
  <c r="ES138" i="3" s="1"/>
  <c r="ET138" i="3" s="1"/>
  <c r="EU138" i="3" s="1"/>
  <c r="EV138" i="3" s="1"/>
  <c r="EW138" i="3" s="1"/>
  <c r="EX138" i="3" s="1"/>
  <c r="EY138" i="3" s="1"/>
  <c r="EZ138" i="3" s="1"/>
  <c r="FA138" i="3" s="1"/>
  <c r="FB138" i="3" s="1"/>
  <c r="FC138" i="3" s="1"/>
  <c r="FD138" i="3" s="1"/>
  <c r="FE138" i="3" s="1"/>
  <c r="FF138" i="3" s="1"/>
  <c r="FG138" i="3" s="1"/>
  <c r="FH138" i="3" s="1"/>
  <c r="FI138" i="3" s="1"/>
  <c r="FJ138" i="3" s="1"/>
  <c r="FK138" i="3" s="1"/>
  <c r="FL138" i="3" s="1"/>
  <c r="FM138" i="3" s="1"/>
  <c r="FN138" i="3" s="1"/>
  <c r="FO138" i="3" s="1"/>
  <c r="FP138" i="3" s="1"/>
  <c r="FQ138" i="3" s="1"/>
  <c r="FR138" i="3" s="1"/>
  <c r="FS138" i="3" s="1"/>
  <c r="FT138" i="3" s="1"/>
  <c r="FU138" i="3" s="1"/>
  <c r="FV138" i="3" s="1"/>
  <c r="FW138" i="3" s="1"/>
  <c r="FX138" i="3" s="1"/>
  <c r="FY138" i="3" s="1"/>
  <c r="FZ138" i="3" s="1"/>
  <c r="GA138" i="3" s="1"/>
  <c r="GB138" i="3" s="1"/>
  <c r="GC138" i="3" s="1"/>
  <c r="GD138" i="3" s="1"/>
  <c r="GE138" i="3" s="1"/>
  <c r="GF138" i="3" s="1"/>
  <c r="GG138" i="3" s="1"/>
  <c r="GH138" i="3" s="1"/>
  <c r="GI138" i="3" s="1"/>
  <c r="GJ138" i="3" s="1"/>
  <c r="GK138" i="3" s="1"/>
  <c r="GL138" i="3" s="1"/>
  <c r="GM138" i="3" s="1"/>
  <c r="GN138" i="3" s="1"/>
  <c r="GO138" i="3" s="1"/>
  <c r="GP138" i="3" s="1"/>
  <c r="GQ138" i="3" s="1"/>
  <c r="GR138" i="3" s="1"/>
  <c r="GS138" i="3" s="1"/>
  <c r="GT138" i="3" s="1"/>
  <c r="GU138" i="3" s="1"/>
  <c r="GV138" i="3" s="1"/>
  <c r="GW138" i="3" s="1"/>
  <c r="GX138" i="3" s="1"/>
  <c r="GY138" i="3" s="1"/>
  <c r="GZ138" i="3" s="1"/>
  <c r="HA138" i="3" s="1"/>
  <c r="HB138" i="3" s="1"/>
  <c r="HC138" i="3" s="1"/>
  <c r="HD138" i="3" s="1"/>
  <c r="HE138" i="3" s="1"/>
  <c r="HF138" i="3" s="1"/>
  <c r="HG138" i="3" s="1"/>
  <c r="HH138" i="3" s="1"/>
  <c r="HI138" i="3" s="1"/>
  <c r="HJ138" i="3" s="1"/>
  <c r="HK138" i="3" s="1"/>
  <c r="HL138" i="3" s="1"/>
  <c r="HM138" i="3" s="1"/>
  <c r="Q139" i="3"/>
  <c r="Q224" i="3"/>
  <c r="Q128" i="3"/>
  <c r="AB216" i="3"/>
  <c r="AC216" i="3" s="1"/>
  <c r="AD216" i="3" s="1"/>
  <c r="AE216" i="3" s="1"/>
  <c r="AF216" i="3" s="1"/>
  <c r="AG216" i="3" s="1"/>
  <c r="AH216" i="3" s="1"/>
  <c r="AI216" i="3" s="1"/>
  <c r="AJ216" i="3" s="1"/>
  <c r="AK216" i="3" s="1"/>
  <c r="AL216" i="3" s="1"/>
  <c r="AM216" i="3" s="1"/>
  <c r="AN216" i="3" s="1"/>
  <c r="AO216" i="3" s="1"/>
  <c r="AP216" i="3" s="1"/>
  <c r="AQ216" i="3" s="1"/>
  <c r="AR216" i="3" s="1"/>
  <c r="AS216" i="3" s="1"/>
  <c r="AT216" i="3" s="1"/>
  <c r="AU216" i="3" s="1"/>
  <c r="AV216" i="3" s="1"/>
  <c r="AW216" i="3" s="1"/>
  <c r="AX216" i="3" s="1"/>
  <c r="AY216" i="3" s="1"/>
  <c r="AZ216" i="3" s="1"/>
  <c r="BA216" i="3" s="1"/>
  <c r="BB216" i="3" s="1"/>
  <c r="BC216" i="3" s="1"/>
  <c r="BD216" i="3" s="1"/>
  <c r="BE216" i="3" s="1"/>
  <c r="BF216" i="3" s="1"/>
  <c r="BG216" i="3" s="1"/>
  <c r="BH216" i="3" s="1"/>
  <c r="BI216" i="3" s="1"/>
  <c r="BJ216" i="3" s="1"/>
  <c r="BK216" i="3" s="1"/>
  <c r="BL216" i="3" s="1"/>
  <c r="BM216" i="3" s="1"/>
  <c r="BN216" i="3" s="1"/>
  <c r="BO216" i="3" s="1"/>
  <c r="BP216" i="3" s="1"/>
  <c r="BQ216" i="3" s="1"/>
  <c r="BR216" i="3" s="1"/>
  <c r="BS216" i="3" s="1"/>
  <c r="BT216" i="3" s="1"/>
  <c r="BU216" i="3" s="1"/>
  <c r="BV216" i="3" s="1"/>
  <c r="BW216" i="3" s="1"/>
  <c r="BX216" i="3" s="1"/>
  <c r="BY216" i="3" s="1"/>
  <c r="BZ216" i="3" s="1"/>
  <c r="CA216" i="3" s="1"/>
  <c r="CB216" i="3" s="1"/>
  <c r="CC216" i="3" s="1"/>
  <c r="CD216" i="3" s="1"/>
  <c r="CE216" i="3" s="1"/>
  <c r="CF216" i="3" s="1"/>
  <c r="CG216" i="3" s="1"/>
  <c r="CH216" i="3" s="1"/>
  <c r="CI216" i="3" s="1"/>
  <c r="CJ216" i="3" s="1"/>
  <c r="CK216" i="3" s="1"/>
  <c r="CL216" i="3" s="1"/>
  <c r="CM216" i="3" s="1"/>
  <c r="CN216" i="3" s="1"/>
  <c r="CO216" i="3" s="1"/>
  <c r="CP216" i="3" s="1"/>
  <c r="CQ216" i="3" s="1"/>
  <c r="CR216" i="3" s="1"/>
  <c r="CS216" i="3" s="1"/>
  <c r="CT216" i="3" s="1"/>
  <c r="CU216" i="3" s="1"/>
  <c r="CV216" i="3" s="1"/>
  <c r="CW216" i="3" s="1"/>
  <c r="CX216" i="3" s="1"/>
  <c r="CY216" i="3" s="1"/>
  <c r="CZ216" i="3" s="1"/>
  <c r="DA216" i="3" s="1"/>
  <c r="DB216" i="3" s="1"/>
  <c r="DC216" i="3" s="1"/>
  <c r="DD216" i="3" s="1"/>
  <c r="DE216" i="3" s="1"/>
  <c r="DF216" i="3" s="1"/>
  <c r="DG216" i="3" s="1"/>
  <c r="DH216" i="3" s="1"/>
  <c r="DI216" i="3" s="1"/>
  <c r="DJ216" i="3" s="1"/>
  <c r="DK216" i="3" s="1"/>
  <c r="DL216" i="3" s="1"/>
  <c r="DM216" i="3" s="1"/>
  <c r="DN216" i="3" s="1"/>
  <c r="DO216" i="3" s="1"/>
  <c r="DP216" i="3" s="1"/>
  <c r="DQ216" i="3" s="1"/>
  <c r="DR216" i="3" s="1"/>
  <c r="DS216" i="3" s="1"/>
  <c r="DT216" i="3" s="1"/>
  <c r="DU216" i="3" s="1"/>
  <c r="DV216" i="3" s="1"/>
  <c r="DW216" i="3" s="1"/>
  <c r="DX216" i="3" s="1"/>
  <c r="DY216" i="3" s="1"/>
  <c r="DZ216" i="3" s="1"/>
  <c r="EA216" i="3" s="1"/>
  <c r="EB216" i="3" s="1"/>
  <c r="EC216" i="3" s="1"/>
  <c r="ED216" i="3" s="1"/>
  <c r="EE216" i="3" s="1"/>
  <c r="EF216" i="3" s="1"/>
  <c r="EG216" i="3" s="1"/>
  <c r="EH216" i="3" s="1"/>
  <c r="EI216" i="3" s="1"/>
  <c r="EJ216" i="3" s="1"/>
  <c r="EK216" i="3" s="1"/>
  <c r="EL216" i="3" s="1"/>
  <c r="EM216" i="3" s="1"/>
  <c r="EN216" i="3" s="1"/>
  <c r="EO216" i="3" s="1"/>
  <c r="EP216" i="3" s="1"/>
  <c r="EQ216" i="3" s="1"/>
  <c r="ER216" i="3" s="1"/>
  <c r="ES216" i="3" s="1"/>
  <c r="ET216" i="3" s="1"/>
  <c r="EU216" i="3" s="1"/>
  <c r="EV216" i="3" s="1"/>
  <c r="EW216" i="3" s="1"/>
  <c r="EX216" i="3" s="1"/>
  <c r="EY216" i="3" s="1"/>
  <c r="EZ216" i="3" s="1"/>
  <c r="FA216" i="3" s="1"/>
  <c r="FB216" i="3" s="1"/>
  <c r="FC216" i="3" s="1"/>
  <c r="FD216" i="3" s="1"/>
  <c r="FE216" i="3" s="1"/>
  <c r="FF216" i="3" s="1"/>
  <c r="FG216" i="3" s="1"/>
  <c r="FH216" i="3" s="1"/>
  <c r="FI216" i="3" s="1"/>
  <c r="FJ216" i="3" s="1"/>
  <c r="FK216" i="3" s="1"/>
  <c r="FL216" i="3" s="1"/>
  <c r="FM216" i="3" s="1"/>
  <c r="FN216" i="3" s="1"/>
  <c r="FO216" i="3" s="1"/>
  <c r="FP216" i="3" s="1"/>
  <c r="FQ216" i="3" s="1"/>
  <c r="FR216" i="3" s="1"/>
  <c r="FS216" i="3" s="1"/>
  <c r="FT216" i="3" s="1"/>
  <c r="FU216" i="3" s="1"/>
  <c r="FV216" i="3" s="1"/>
  <c r="FW216" i="3" s="1"/>
  <c r="FX216" i="3" s="1"/>
  <c r="FY216" i="3" s="1"/>
  <c r="FZ216" i="3" s="1"/>
  <c r="GA216" i="3" s="1"/>
  <c r="GB216" i="3" s="1"/>
  <c r="GC216" i="3" s="1"/>
  <c r="GD216" i="3" s="1"/>
  <c r="GE216" i="3" s="1"/>
  <c r="GF216" i="3" s="1"/>
  <c r="GG216" i="3" s="1"/>
  <c r="GH216" i="3" s="1"/>
  <c r="GI216" i="3" s="1"/>
  <c r="GJ216" i="3" s="1"/>
  <c r="GK216" i="3" s="1"/>
  <c r="GL216" i="3" s="1"/>
  <c r="GM216" i="3" s="1"/>
  <c r="GN216" i="3" s="1"/>
  <c r="GO216" i="3" s="1"/>
  <c r="GP216" i="3" s="1"/>
  <c r="GQ216" i="3" s="1"/>
  <c r="GR216" i="3" s="1"/>
  <c r="GS216" i="3" s="1"/>
  <c r="GT216" i="3" s="1"/>
  <c r="GU216" i="3" s="1"/>
  <c r="GV216" i="3" s="1"/>
  <c r="GW216" i="3" s="1"/>
  <c r="GX216" i="3" s="1"/>
  <c r="GY216" i="3" s="1"/>
  <c r="GZ216" i="3" s="1"/>
  <c r="HA216" i="3" s="1"/>
  <c r="HB216" i="3" s="1"/>
  <c r="HC216" i="3" s="1"/>
  <c r="HD216" i="3" s="1"/>
  <c r="HE216" i="3" s="1"/>
  <c r="HF216" i="3" s="1"/>
  <c r="HG216" i="3" s="1"/>
  <c r="HH216" i="3" s="1"/>
  <c r="HI216" i="3" s="1"/>
  <c r="HJ216" i="3" s="1"/>
  <c r="HK216" i="3" s="1"/>
  <c r="HL216" i="3" s="1"/>
  <c r="HM216" i="3" s="1"/>
  <c r="AB201" i="3"/>
  <c r="AC201" i="3" s="1"/>
  <c r="AD201" i="3" s="1"/>
  <c r="AE201" i="3" s="1"/>
  <c r="AF201" i="3" s="1"/>
  <c r="AG201" i="3" s="1"/>
  <c r="AH201" i="3" s="1"/>
  <c r="AI201" i="3" s="1"/>
  <c r="AJ201" i="3" s="1"/>
  <c r="AK201" i="3" s="1"/>
  <c r="AL201" i="3" s="1"/>
  <c r="AM201" i="3" s="1"/>
  <c r="AN201" i="3" s="1"/>
  <c r="AO201" i="3" s="1"/>
  <c r="AP201" i="3" s="1"/>
  <c r="AQ201" i="3" s="1"/>
  <c r="AR201" i="3" s="1"/>
  <c r="AS201" i="3" s="1"/>
  <c r="AT201" i="3" s="1"/>
  <c r="AU201" i="3" s="1"/>
  <c r="AV201" i="3" s="1"/>
  <c r="AW201" i="3" s="1"/>
  <c r="AX201" i="3" s="1"/>
  <c r="AY201" i="3" s="1"/>
  <c r="AZ201" i="3" s="1"/>
  <c r="BA201" i="3" s="1"/>
  <c r="BB201" i="3" s="1"/>
  <c r="BC201" i="3" s="1"/>
  <c r="BD201" i="3" s="1"/>
  <c r="BE201" i="3" s="1"/>
  <c r="BF201" i="3" s="1"/>
  <c r="BG201" i="3" s="1"/>
  <c r="BH201" i="3" s="1"/>
  <c r="BI201" i="3" s="1"/>
  <c r="BJ201" i="3" s="1"/>
  <c r="BK201" i="3" s="1"/>
  <c r="BL201" i="3" s="1"/>
  <c r="BM201" i="3" s="1"/>
  <c r="BN201" i="3" s="1"/>
  <c r="BO201" i="3" s="1"/>
  <c r="BP201" i="3" s="1"/>
  <c r="BQ201" i="3" s="1"/>
  <c r="BR201" i="3" s="1"/>
  <c r="BS201" i="3" s="1"/>
  <c r="BT201" i="3" s="1"/>
  <c r="BU201" i="3" s="1"/>
  <c r="BV201" i="3" s="1"/>
  <c r="BW201" i="3" s="1"/>
  <c r="BX201" i="3" s="1"/>
  <c r="BY201" i="3" s="1"/>
  <c r="BZ201" i="3" s="1"/>
  <c r="CA201" i="3" s="1"/>
  <c r="CB201" i="3" s="1"/>
  <c r="CC201" i="3" s="1"/>
  <c r="CD201" i="3" s="1"/>
  <c r="CE201" i="3" s="1"/>
  <c r="CF201" i="3" s="1"/>
  <c r="CG201" i="3" s="1"/>
  <c r="CH201" i="3" s="1"/>
  <c r="CI201" i="3" s="1"/>
  <c r="CJ201" i="3" s="1"/>
  <c r="CK201" i="3" s="1"/>
  <c r="CL201" i="3" s="1"/>
  <c r="CM201" i="3" s="1"/>
  <c r="CN201" i="3" s="1"/>
  <c r="CO201" i="3" s="1"/>
  <c r="CP201" i="3" s="1"/>
  <c r="CQ201" i="3" s="1"/>
  <c r="CR201" i="3" s="1"/>
  <c r="CS201" i="3" s="1"/>
  <c r="CT201" i="3" s="1"/>
  <c r="CU201" i="3" s="1"/>
  <c r="CV201" i="3" s="1"/>
  <c r="CW201" i="3" s="1"/>
  <c r="CX201" i="3" s="1"/>
  <c r="CY201" i="3" s="1"/>
  <c r="CZ201" i="3" s="1"/>
  <c r="DA201" i="3" s="1"/>
  <c r="DB201" i="3" s="1"/>
  <c r="DC201" i="3" s="1"/>
  <c r="DD201" i="3" s="1"/>
  <c r="DE201" i="3" s="1"/>
  <c r="DF201" i="3" s="1"/>
  <c r="DG201" i="3" s="1"/>
  <c r="DH201" i="3" s="1"/>
  <c r="DI201" i="3" s="1"/>
  <c r="DJ201" i="3" s="1"/>
  <c r="DK201" i="3" s="1"/>
  <c r="DL201" i="3" s="1"/>
  <c r="DM201" i="3" s="1"/>
  <c r="DN201" i="3" s="1"/>
  <c r="DO201" i="3" s="1"/>
  <c r="DP201" i="3" s="1"/>
  <c r="DQ201" i="3" s="1"/>
  <c r="DR201" i="3" s="1"/>
  <c r="DS201" i="3" s="1"/>
  <c r="DT201" i="3" s="1"/>
  <c r="DU201" i="3" s="1"/>
  <c r="DV201" i="3" s="1"/>
  <c r="DW201" i="3" s="1"/>
  <c r="DX201" i="3" s="1"/>
  <c r="DY201" i="3" s="1"/>
  <c r="DZ201" i="3" s="1"/>
  <c r="EA201" i="3" s="1"/>
  <c r="EB201" i="3" s="1"/>
  <c r="EC201" i="3" s="1"/>
  <c r="ED201" i="3" s="1"/>
  <c r="EE201" i="3" s="1"/>
  <c r="EF201" i="3" s="1"/>
  <c r="EG201" i="3" s="1"/>
  <c r="EH201" i="3" s="1"/>
  <c r="EI201" i="3" s="1"/>
  <c r="EJ201" i="3" s="1"/>
  <c r="EK201" i="3" s="1"/>
  <c r="EL201" i="3" s="1"/>
  <c r="EM201" i="3" s="1"/>
  <c r="EN201" i="3" s="1"/>
  <c r="EO201" i="3" s="1"/>
  <c r="EP201" i="3" s="1"/>
  <c r="EQ201" i="3" s="1"/>
  <c r="ER201" i="3" s="1"/>
  <c r="ES201" i="3" s="1"/>
  <c r="ET201" i="3" s="1"/>
  <c r="EU201" i="3" s="1"/>
  <c r="EV201" i="3" s="1"/>
  <c r="EW201" i="3" s="1"/>
  <c r="EX201" i="3" s="1"/>
  <c r="EY201" i="3" s="1"/>
  <c r="EZ201" i="3" s="1"/>
  <c r="FA201" i="3" s="1"/>
  <c r="FB201" i="3" s="1"/>
  <c r="FC201" i="3" s="1"/>
  <c r="FD201" i="3" s="1"/>
  <c r="FE201" i="3" s="1"/>
  <c r="FF201" i="3" s="1"/>
  <c r="FG201" i="3" s="1"/>
  <c r="FH201" i="3" s="1"/>
  <c r="FI201" i="3" s="1"/>
  <c r="FJ201" i="3" s="1"/>
  <c r="FK201" i="3" s="1"/>
  <c r="FL201" i="3" s="1"/>
  <c r="FM201" i="3" s="1"/>
  <c r="FN201" i="3" s="1"/>
  <c r="FO201" i="3" s="1"/>
  <c r="FP201" i="3" s="1"/>
  <c r="FQ201" i="3" s="1"/>
  <c r="FR201" i="3" s="1"/>
  <c r="FS201" i="3" s="1"/>
  <c r="FT201" i="3" s="1"/>
  <c r="FU201" i="3" s="1"/>
  <c r="FV201" i="3" s="1"/>
  <c r="FW201" i="3" s="1"/>
  <c r="FX201" i="3" s="1"/>
  <c r="FY201" i="3" s="1"/>
  <c r="FZ201" i="3" s="1"/>
  <c r="GA201" i="3" s="1"/>
  <c r="GB201" i="3" s="1"/>
  <c r="GC201" i="3" s="1"/>
  <c r="GD201" i="3" s="1"/>
  <c r="GE201" i="3" s="1"/>
  <c r="GF201" i="3" s="1"/>
  <c r="GG201" i="3" s="1"/>
  <c r="GH201" i="3" s="1"/>
  <c r="GI201" i="3" s="1"/>
  <c r="GJ201" i="3" s="1"/>
  <c r="GK201" i="3" s="1"/>
  <c r="GL201" i="3" s="1"/>
  <c r="GM201" i="3" s="1"/>
  <c r="GN201" i="3" s="1"/>
  <c r="GO201" i="3" s="1"/>
  <c r="GP201" i="3" s="1"/>
  <c r="GQ201" i="3" s="1"/>
  <c r="GR201" i="3" s="1"/>
  <c r="GS201" i="3" s="1"/>
  <c r="GT201" i="3" s="1"/>
  <c r="GU201" i="3" s="1"/>
  <c r="GV201" i="3" s="1"/>
  <c r="GW201" i="3" s="1"/>
  <c r="GX201" i="3" s="1"/>
  <c r="GY201" i="3" s="1"/>
  <c r="GZ201" i="3" s="1"/>
  <c r="HA201" i="3" s="1"/>
  <c r="HB201" i="3" s="1"/>
  <c r="HC201" i="3" s="1"/>
  <c r="HD201" i="3" s="1"/>
  <c r="HE201" i="3" s="1"/>
  <c r="HF201" i="3" s="1"/>
  <c r="HG201" i="3" s="1"/>
  <c r="HH201" i="3" s="1"/>
  <c r="HI201" i="3" s="1"/>
  <c r="HJ201" i="3" s="1"/>
  <c r="HK201" i="3" s="1"/>
  <c r="HL201" i="3" s="1"/>
  <c r="HM201" i="3" s="1"/>
  <c r="AB162" i="3"/>
  <c r="AC162" i="3" s="1"/>
  <c r="AD162" i="3" s="1"/>
  <c r="AE162" i="3" s="1"/>
  <c r="AF162" i="3" s="1"/>
  <c r="AG162" i="3" s="1"/>
  <c r="AH162" i="3" s="1"/>
  <c r="AI162" i="3" s="1"/>
  <c r="AJ162" i="3" s="1"/>
  <c r="AK162" i="3" s="1"/>
  <c r="AL162" i="3" s="1"/>
  <c r="AM162" i="3" s="1"/>
  <c r="AN162" i="3" s="1"/>
  <c r="AO162" i="3" s="1"/>
  <c r="AP162" i="3" s="1"/>
  <c r="AQ162" i="3" s="1"/>
  <c r="AR162" i="3" s="1"/>
  <c r="AS162" i="3" s="1"/>
  <c r="AT162" i="3" s="1"/>
  <c r="AU162" i="3" s="1"/>
  <c r="AV162" i="3" s="1"/>
  <c r="AW162" i="3" s="1"/>
  <c r="AX162" i="3" s="1"/>
  <c r="AY162" i="3" s="1"/>
  <c r="AZ162" i="3" s="1"/>
  <c r="BA162" i="3" s="1"/>
  <c r="BB162" i="3" s="1"/>
  <c r="BC162" i="3" s="1"/>
  <c r="BD162" i="3" s="1"/>
  <c r="BE162" i="3" s="1"/>
  <c r="BF162" i="3" s="1"/>
  <c r="BG162" i="3" s="1"/>
  <c r="BH162" i="3" s="1"/>
  <c r="BI162" i="3" s="1"/>
  <c r="BJ162" i="3" s="1"/>
  <c r="BK162" i="3" s="1"/>
  <c r="BL162" i="3" s="1"/>
  <c r="BM162" i="3" s="1"/>
  <c r="BN162" i="3" s="1"/>
  <c r="BO162" i="3" s="1"/>
  <c r="BP162" i="3" s="1"/>
  <c r="BQ162" i="3" s="1"/>
  <c r="BR162" i="3" s="1"/>
  <c r="BS162" i="3" s="1"/>
  <c r="BT162" i="3" s="1"/>
  <c r="BU162" i="3" s="1"/>
  <c r="BV162" i="3" s="1"/>
  <c r="BW162" i="3" s="1"/>
  <c r="BX162" i="3" s="1"/>
  <c r="BY162" i="3" s="1"/>
  <c r="BZ162" i="3" s="1"/>
  <c r="CA162" i="3" s="1"/>
  <c r="CB162" i="3" s="1"/>
  <c r="CC162" i="3" s="1"/>
  <c r="CD162" i="3" s="1"/>
  <c r="CE162" i="3" s="1"/>
  <c r="CF162" i="3" s="1"/>
  <c r="CG162" i="3" s="1"/>
  <c r="CH162" i="3" s="1"/>
  <c r="CI162" i="3" s="1"/>
  <c r="CJ162" i="3" s="1"/>
  <c r="CK162" i="3" s="1"/>
  <c r="CL162" i="3" s="1"/>
  <c r="CM162" i="3" s="1"/>
  <c r="CN162" i="3" s="1"/>
  <c r="CO162" i="3" s="1"/>
  <c r="CP162" i="3" s="1"/>
  <c r="CQ162" i="3" s="1"/>
  <c r="CR162" i="3" s="1"/>
  <c r="CS162" i="3" s="1"/>
  <c r="CT162" i="3" s="1"/>
  <c r="CU162" i="3" s="1"/>
  <c r="CV162" i="3" s="1"/>
  <c r="CW162" i="3" s="1"/>
  <c r="CX162" i="3" s="1"/>
  <c r="CY162" i="3" s="1"/>
  <c r="CZ162" i="3" s="1"/>
  <c r="DA162" i="3" s="1"/>
  <c r="DB162" i="3" s="1"/>
  <c r="DC162" i="3" s="1"/>
  <c r="DD162" i="3" s="1"/>
  <c r="DE162" i="3" s="1"/>
  <c r="DF162" i="3" s="1"/>
  <c r="DG162" i="3" s="1"/>
  <c r="DH162" i="3" s="1"/>
  <c r="DI162" i="3" s="1"/>
  <c r="DJ162" i="3" s="1"/>
  <c r="DK162" i="3" s="1"/>
  <c r="DL162" i="3" s="1"/>
  <c r="DM162" i="3" s="1"/>
  <c r="DN162" i="3" s="1"/>
  <c r="DO162" i="3" s="1"/>
  <c r="DP162" i="3" s="1"/>
  <c r="DQ162" i="3" s="1"/>
  <c r="DR162" i="3" s="1"/>
  <c r="DS162" i="3" s="1"/>
  <c r="DT162" i="3" s="1"/>
  <c r="DU162" i="3" s="1"/>
  <c r="DV162" i="3" s="1"/>
  <c r="DW162" i="3" s="1"/>
  <c r="DX162" i="3" s="1"/>
  <c r="DY162" i="3" s="1"/>
  <c r="DZ162" i="3" s="1"/>
  <c r="EA162" i="3" s="1"/>
  <c r="EB162" i="3" s="1"/>
  <c r="EC162" i="3" s="1"/>
  <c r="ED162" i="3" s="1"/>
  <c r="EE162" i="3" s="1"/>
  <c r="EF162" i="3" s="1"/>
  <c r="EG162" i="3" s="1"/>
  <c r="EH162" i="3" s="1"/>
  <c r="EI162" i="3" s="1"/>
  <c r="EJ162" i="3" s="1"/>
  <c r="EK162" i="3" s="1"/>
  <c r="EL162" i="3" s="1"/>
  <c r="EM162" i="3" s="1"/>
  <c r="EN162" i="3" s="1"/>
  <c r="EO162" i="3" s="1"/>
  <c r="EP162" i="3" s="1"/>
  <c r="EQ162" i="3" s="1"/>
  <c r="ER162" i="3" s="1"/>
  <c r="ES162" i="3" s="1"/>
  <c r="ET162" i="3" s="1"/>
  <c r="EU162" i="3" s="1"/>
  <c r="EV162" i="3" s="1"/>
  <c r="EW162" i="3" s="1"/>
  <c r="EX162" i="3" s="1"/>
  <c r="EY162" i="3" s="1"/>
  <c r="EZ162" i="3" s="1"/>
  <c r="FA162" i="3" s="1"/>
  <c r="FB162" i="3" s="1"/>
  <c r="FC162" i="3" s="1"/>
  <c r="FD162" i="3" s="1"/>
  <c r="FE162" i="3" s="1"/>
  <c r="FF162" i="3" s="1"/>
  <c r="FG162" i="3" s="1"/>
  <c r="FH162" i="3" s="1"/>
  <c r="FI162" i="3" s="1"/>
  <c r="FJ162" i="3" s="1"/>
  <c r="FK162" i="3" s="1"/>
  <c r="FL162" i="3" s="1"/>
  <c r="FM162" i="3" s="1"/>
  <c r="FN162" i="3" s="1"/>
  <c r="FO162" i="3" s="1"/>
  <c r="FP162" i="3" s="1"/>
  <c r="FQ162" i="3" s="1"/>
  <c r="FR162" i="3" s="1"/>
  <c r="FS162" i="3" s="1"/>
  <c r="FT162" i="3" s="1"/>
  <c r="FU162" i="3" s="1"/>
  <c r="FV162" i="3" s="1"/>
  <c r="FW162" i="3" s="1"/>
  <c r="FX162" i="3" s="1"/>
  <c r="FY162" i="3" s="1"/>
  <c r="FZ162" i="3" s="1"/>
  <c r="GA162" i="3" s="1"/>
  <c r="GB162" i="3" s="1"/>
  <c r="GC162" i="3" s="1"/>
  <c r="GD162" i="3" s="1"/>
  <c r="GE162" i="3" s="1"/>
  <c r="GF162" i="3" s="1"/>
  <c r="GG162" i="3" s="1"/>
  <c r="GH162" i="3" s="1"/>
  <c r="GI162" i="3" s="1"/>
  <c r="GJ162" i="3" s="1"/>
  <c r="GK162" i="3" s="1"/>
  <c r="GL162" i="3" s="1"/>
  <c r="GM162" i="3" s="1"/>
  <c r="GN162" i="3" s="1"/>
  <c r="GO162" i="3" s="1"/>
  <c r="GP162" i="3" s="1"/>
  <c r="GQ162" i="3" s="1"/>
  <c r="GR162" i="3" s="1"/>
  <c r="GS162" i="3" s="1"/>
  <c r="GT162" i="3" s="1"/>
  <c r="GU162" i="3" s="1"/>
  <c r="GV162" i="3" s="1"/>
  <c r="GW162" i="3" s="1"/>
  <c r="GX162" i="3" s="1"/>
  <c r="GY162" i="3" s="1"/>
  <c r="GZ162" i="3" s="1"/>
  <c r="HA162" i="3" s="1"/>
  <c r="HB162" i="3" s="1"/>
  <c r="HC162" i="3" s="1"/>
  <c r="HD162" i="3" s="1"/>
  <c r="HE162" i="3" s="1"/>
  <c r="HF162" i="3" s="1"/>
  <c r="HG162" i="3" s="1"/>
  <c r="HH162" i="3" s="1"/>
  <c r="HI162" i="3" s="1"/>
  <c r="HJ162" i="3" s="1"/>
  <c r="HK162" i="3" s="1"/>
  <c r="HL162" i="3" s="1"/>
  <c r="HM162" i="3" s="1"/>
  <c r="AB42" i="3"/>
  <c r="AC42" i="3" s="1"/>
  <c r="AD42" i="3" s="1"/>
  <c r="AE42" i="3" s="1"/>
  <c r="AF42" i="3" s="1"/>
  <c r="AG42" i="3" s="1"/>
  <c r="AH42" i="3" s="1"/>
  <c r="AI42" i="3" s="1"/>
  <c r="AJ42" i="3" s="1"/>
  <c r="AK42" i="3" s="1"/>
  <c r="AL42" i="3" s="1"/>
  <c r="AM42" i="3" s="1"/>
  <c r="AN42" i="3" s="1"/>
  <c r="AO42" i="3" s="1"/>
  <c r="AP42" i="3" s="1"/>
  <c r="AQ42" i="3" s="1"/>
  <c r="AR42" i="3" s="1"/>
  <c r="AS42" i="3" s="1"/>
  <c r="AT42" i="3" s="1"/>
  <c r="AU42" i="3" s="1"/>
  <c r="AV42" i="3" s="1"/>
  <c r="AW42" i="3" s="1"/>
  <c r="AX42" i="3" s="1"/>
  <c r="AY42" i="3" s="1"/>
  <c r="AZ42" i="3" s="1"/>
  <c r="BA42" i="3" s="1"/>
  <c r="BB42" i="3" s="1"/>
  <c r="BC42" i="3" s="1"/>
  <c r="BD42" i="3" s="1"/>
  <c r="BE42" i="3" s="1"/>
  <c r="BF42" i="3" s="1"/>
  <c r="BG42" i="3" s="1"/>
  <c r="BH42" i="3" s="1"/>
  <c r="BI42" i="3" s="1"/>
  <c r="BJ42" i="3" s="1"/>
  <c r="BK42" i="3" s="1"/>
  <c r="BL42" i="3" s="1"/>
  <c r="BM42" i="3" s="1"/>
  <c r="BN42" i="3" s="1"/>
  <c r="BO42" i="3" s="1"/>
  <c r="BP42" i="3" s="1"/>
  <c r="BQ42" i="3" s="1"/>
  <c r="BR42" i="3" s="1"/>
  <c r="BS42" i="3" s="1"/>
  <c r="BT42" i="3" s="1"/>
  <c r="BU42" i="3" s="1"/>
  <c r="BV42" i="3" s="1"/>
  <c r="BW42" i="3" s="1"/>
  <c r="BX42" i="3" s="1"/>
  <c r="BY42" i="3" s="1"/>
  <c r="BZ42" i="3" s="1"/>
  <c r="CA42" i="3" s="1"/>
  <c r="CB42" i="3" s="1"/>
  <c r="CC42" i="3" s="1"/>
  <c r="CD42" i="3" s="1"/>
  <c r="CE42" i="3" s="1"/>
  <c r="CF42" i="3" s="1"/>
  <c r="CG42" i="3" s="1"/>
  <c r="CH42" i="3" s="1"/>
  <c r="CI42" i="3" s="1"/>
  <c r="CJ42" i="3" s="1"/>
  <c r="CK42" i="3" s="1"/>
  <c r="CL42" i="3" s="1"/>
  <c r="CM42" i="3" s="1"/>
  <c r="CN42" i="3" s="1"/>
  <c r="CO42" i="3" s="1"/>
  <c r="CP42" i="3" s="1"/>
  <c r="CQ42" i="3" s="1"/>
  <c r="CR42" i="3" s="1"/>
  <c r="CS42" i="3" s="1"/>
  <c r="CT42" i="3" s="1"/>
  <c r="CU42" i="3" s="1"/>
  <c r="CV42" i="3" s="1"/>
  <c r="CW42" i="3" s="1"/>
  <c r="CX42" i="3" s="1"/>
  <c r="CY42" i="3" s="1"/>
  <c r="CZ42" i="3" s="1"/>
  <c r="DA42" i="3" s="1"/>
  <c r="DB42" i="3" s="1"/>
  <c r="DC42" i="3" s="1"/>
  <c r="DD42" i="3" s="1"/>
  <c r="DE42" i="3" s="1"/>
  <c r="DF42" i="3" s="1"/>
  <c r="DG42" i="3" s="1"/>
  <c r="DH42" i="3" s="1"/>
  <c r="DI42" i="3" s="1"/>
  <c r="DJ42" i="3" s="1"/>
  <c r="DK42" i="3" s="1"/>
  <c r="DL42" i="3" s="1"/>
  <c r="DM42" i="3" s="1"/>
  <c r="DN42" i="3" s="1"/>
  <c r="DO42" i="3" s="1"/>
  <c r="DP42" i="3" s="1"/>
  <c r="DQ42" i="3" s="1"/>
  <c r="DR42" i="3" s="1"/>
  <c r="DS42" i="3" s="1"/>
  <c r="DT42" i="3" s="1"/>
  <c r="DU42" i="3" s="1"/>
  <c r="DV42" i="3" s="1"/>
  <c r="DW42" i="3" s="1"/>
  <c r="DX42" i="3" s="1"/>
  <c r="DY42" i="3" s="1"/>
  <c r="DZ42" i="3" s="1"/>
  <c r="EA42" i="3" s="1"/>
  <c r="EB42" i="3" s="1"/>
  <c r="EC42" i="3" s="1"/>
  <c r="ED42" i="3" s="1"/>
  <c r="EE42" i="3" s="1"/>
  <c r="EF42" i="3" s="1"/>
  <c r="EG42" i="3" s="1"/>
  <c r="EH42" i="3" s="1"/>
  <c r="EI42" i="3" s="1"/>
  <c r="EJ42" i="3" s="1"/>
  <c r="EK42" i="3" s="1"/>
  <c r="EL42" i="3" s="1"/>
  <c r="EM42" i="3" s="1"/>
  <c r="EN42" i="3" s="1"/>
  <c r="EO42" i="3" s="1"/>
  <c r="EP42" i="3" s="1"/>
  <c r="EQ42" i="3" s="1"/>
  <c r="ER42" i="3" s="1"/>
  <c r="ES42" i="3" s="1"/>
  <c r="ET42" i="3" s="1"/>
  <c r="EU42" i="3" s="1"/>
  <c r="EV42" i="3" s="1"/>
  <c r="EW42" i="3" s="1"/>
  <c r="EX42" i="3" s="1"/>
  <c r="EY42" i="3" s="1"/>
  <c r="EZ42" i="3" s="1"/>
  <c r="FA42" i="3" s="1"/>
  <c r="FB42" i="3" s="1"/>
  <c r="FC42" i="3" s="1"/>
  <c r="FD42" i="3" s="1"/>
  <c r="FE42" i="3" s="1"/>
  <c r="FF42" i="3" s="1"/>
  <c r="FG42" i="3" s="1"/>
  <c r="FH42" i="3" s="1"/>
  <c r="FI42" i="3" s="1"/>
  <c r="FJ42" i="3" s="1"/>
  <c r="FK42" i="3" s="1"/>
  <c r="FL42" i="3" s="1"/>
  <c r="FM42" i="3" s="1"/>
  <c r="FN42" i="3" s="1"/>
  <c r="FO42" i="3" s="1"/>
  <c r="FP42" i="3" s="1"/>
  <c r="FQ42" i="3" s="1"/>
  <c r="FR42" i="3" s="1"/>
  <c r="FS42" i="3" s="1"/>
  <c r="FT42" i="3" s="1"/>
  <c r="FU42" i="3" s="1"/>
  <c r="FV42" i="3" s="1"/>
  <c r="FW42" i="3" s="1"/>
  <c r="FX42" i="3" s="1"/>
  <c r="FY42" i="3" s="1"/>
  <c r="FZ42" i="3" s="1"/>
  <c r="GA42" i="3" s="1"/>
  <c r="GB42" i="3" s="1"/>
  <c r="GC42" i="3" s="1"/>
  <c r="GD42" i="3" s="1"/>
  <c r="GE42" i="3" s="1"/>
  <c r="GF42" i="3" s="1"/>
  <c r="GG42" i="3" s="1"/>
  <c r="GH42" i="3" s="1"/>
  <c r="GI42" i="3" s="1"/>
  <c r="GJ42" i="3" s="1"/>
  <c r="GK42" i="3" s="1"/>
  <c r="GL42" i="3" s="1"/>
  <c r="GM42" i="3" s="1"/>
  <c r="GN42" i="3" s="1"/>
  <c r="GO42" i="3" s="1"/>
  <c r="GP42" i="3" s="1"/>
  <c r="GQ42" i="3" s="1"/>
  <c r="GR42" i="3" s="1"/>
  <c r="GS42" i="3" s="1"/>
  <c r="GT42" i="3" s="1"/>
  <c r="GU42" i="3" s="1"/>
  <c r="GV42" i="3" s="1"/>
  <c r="GW42" i="3" s="1"/>
  <c r="GX42" i="3" s="1"/>
  <c r="GY42" i="3" s="1"/>
  <c r="GZ42" i="3" s="1"/>
  <c r="HA42" i="3" s="1"/>
  <c r="HB42" i="3" s="1"/>
  <c r="HC42" i="3" s="1"/>
  <c r="HD42" i="3" s="1"/>
  <c r="HE42" i="3" s="1"/>
  <c r="HF42" i="3" s="1"/>
  <c r="HG42" i="3" s="1"/>
  <c r="HH42" i="3" s="1"/>
  <c r="HI42" i="3" s="1"/>
  <c r="HJ42" i="3" s="1"/>
  <c r="HK42" i="3" s="1"/>
  <c r="HL42" i="3" s="1"/>
  <c r="HM42" i="3" s="1"/>
  <c r="AB233" i="3"/>
  <c r="AC233" i="3" s="1"/>
  <c r="AD233" i="3" s="1"/>
  <c r="AE233" i="3" s="1"/>
  <c r="AF233" i="3" s="1"/>
  <c r="AG233" i="3" s="1"/>
  <c r="AH233" i="3" s="1"/>
  <c r="AI233" i="3" s="1"/>
  <c r="AJ233" i="3" s="1"/>
  <c r="AK233" i="3" s="1"/>
  <c r="AL233" i="3" s="1"/>
  <c r="AM233" i="3" s="1"/>
  <c r="AN233" i="3" s="1"/>
  <c r="AO233" i="3" s="1"/>
  <c r="AP233" i="3" s="1"/>
  <c r="AQ233" i="3" s="1"/>
  <c r="AR233" i="3" s="1"/>
  <c r="AS233" i="3" s="1"/>
  <c r="AT233" i="3" s="1"/>
  <c r="AU233" i="3" s="1"/>
  <c r="AV233" i="3" s="1"/>
  <c r="AW233" i="3" s="1"/>
  <c r="AX233" i="3" s="1"/>
  <c r="AY233" i="3" s="1"/>
  <c r="AZ233" i="3" s="1"/>
  <c r="BA233" i="3" s="1"/>
  <c r="BB233" i="3" s="1"/>
  <c r="BC233" i="3" s="1"/>
  <c r="BD233" i="3" s="1"/>
  <c r="BE233" i="3" s="1"/>
  <c r="BF233" i="3" s="1"/>
  <c r="BG233" i="3" s="1"/>
  <c r="BH233" i="3" s="1"/>
  <c r="BI233" i="3" s="1"/>
  <c r="BJ233" i="3" s="1"/>
  <c r="BK233" i="3" s="1"/>
  <c r="BL233" i="3" s="1"/>
  <c r="BM233" i="3" s="1"/>
  <c r="BN233" i="3" s="1"/>
  <c r="BO233" i="3" s="1"/>
  <c r="BP233" i="3" s="1"/>
  <c r="BQ233" i="3" s="1"/>
  <c r="BR233" i="3" s="1"/>
  <c r="BS233" i="3" s="1"/>
  <c r="BT233" i="3" s="1"/>
  <c r="BU233" i="3" s="1"/>
  <c r="BV233" i="3" s="1"/>
  <c r="BW233" i="3" s="1"/>
  <c r="BX233" i="3" s="1"/>
  <c r="BY233" i="3" s="1"/>
  <c r="BZ233" i="3" s="1"/>
  <c r="CA233" i="3" s="1"/>
  <c r="CB233" i="3" s="1"/>
  <c r="CC233" i="3" s="1"/>
  <c r="CD233" i="3" s="1"/>
  <c r="CE233" i="3" s="1"/>
  <c r="CF233" i="3" s="1"/>
  <c r="CG233" i="3" s="1"/>
  <c r="CH233" i="3" s="1"/>
  <c r="CI233" i="3" s="1"/>
  <c r="CJ233" i="3" s="1"/>
  <c r="CK233" i="3" s="1"/>
  <c r="CL233" i="3" s="1"/>
  <c r="CM233" i="3" s="1"/>
  <c r="CN233" i="3" s="1"/>
  <c r="CO233" i="3" s="1"/>
  <c r="CP233" i="3" s="1"/>
  <c r="CQ233" i="3" s="1"/>
  <c r="CR233" i="3" s="1"/>
  <c r="CS233" i="3" s="1"/>
  <c r="CT233" i="3" s="1"/>
  <c r="CU233" i="3" s="1"/>
  <c r="CV233" i="3" s="1"/>
  <c r="CW233" i="3" s="1"/>
  <c r="CX233" i="3" s="1"/>
  <c r="CY233" i="3" s="1"/>
  <c r="CZ233" i="3" s="1"/>
  <c r="DA233" i="3" s="1"/>
  <c r="DB233" i="3" s="1"/>
  <c r="DC233" i="3" s="1"/>
  <c r="DD233" i="3" s="1"/>
  <c r="DE233" i="3" s="1"/>
  <c r="DF233" i="3" s="1"/>
  <c r="DG233" i="3" s="1"/>
  <c r="DH233" i="3" s="1"/>
  <c r="DI233" i="3" s="1"/>
  <c r="DJ233" i="3" s="1"/>
  <c r="DK233" i="3" s="1"/>
  <c r="DL233" i="3" s="1"/>
  <c r="DM233" i="3" s="1"/>
  <c r="DN233" i="3" s="1"/>
  <c r="DO233" i="3" s="1"/>
  <c r="DP233" i="3" s="1"/>
  <c r="DQ233" i="3" s="1"/>
  <c r="DR233" i="3" s="1"/>
  <c r="DS233" i="3" s="1"/>
  <c r="DT233" i="3" s="1"/>
  <c r="DU233" i="3" s="1"/>
  <c r="DV233" i="3" s="1"/>
  <c r="DW233" i="3" s="1"/>
  <c r="DX233" i="3" s="1"/>
  <c r="DY233" i="3" s="1"/>
  <c r="DZ233" i="3" s="1"/>
  <c r="EA233" i="3" s="1"/>
  <c r="EB233" i="3" s="1"/>
  <c r="EC233" i="3" s="1"/>
  <c r="ED233" i="3" s="1"/>
  <c r="EE233" i="3" s="1"/>
  <c r="EF233" i="3" s="1"/>
  <c r="EG233" i="3" s="1"/>
  <c r="EH233" i="3" s="1"/>
  <c r="EI233" i="3" s="1"/>
  <c r="EJ233" i="3" s="1"/>
  <c r="EK233" i="3" s="1"/>
  <c r="EL233" i="3" s="1"/>
  <c r="EM233" i="3" s="1"/>
  <c r="EN233" i="3" s="1"/>
  <c r="EO233" i="3" s="1"/>
  <c r="EP233" i="3" s="1"/>
  <c r="EQ233" i="3" s="1"/>
  <c r="ER233" i="3" s="1"/>
  <c r="ES233" i="3" s="1"/>
  <c r="ET233" i="3" s="1"/>
  <c r="EU233" i="3" s="1"/>
  <c r="EV233" i="3" s="1"/>
  <c r="EW233" i="3" s="1"/>
  <c r="EX233" i="3" s="1"/>
  <c r="EY233" i="3" s="1"/>
  <c r="EZ233" i="3" s="1"/>
  <c r="FA233" i="3" s="1"/>
  <c r="FB233" i="3" s="1"/>
  <c r="FC233" i="3" s="1"/>
  <c r="FD233" i="3" s="1"/>
  <c r="FE233" i="3" s="1"/>
  <c r="FF233" i="3" s="1"/>
  <c r="FG233" i="3" s="1"/>
  <c r="FH233" i="3" s="1"/>
  <c r="FI233" i="3" s="1"/>
  <c r="FJ233" i="3" s="1"/>
  <c r="FK233" i="3" s="1"/>
  <c r="FL233" i="3" s="1"/>
  <c r="FM233" i="3" s="1"/>
  <c r="FN233" i="3" s="1"/>
  <c r="FO233" i="3" s="1"/>
  <c r="FP233" i="3" s="1"/>
  <c r="FQ233" i="3" s="1"/>
  <c r="FR233" i="3" s="1"/>
  <c r="FS233" i="3" s="1"/>
  <c r="FT233" i="3" s="1"/>
  <c r="FU233" i="3" s="1"/>
  <c r="FV233" i="3" s="1"/>
  <c r="FW233" i="3" s="1"/>
  <c r="FX233" i="3" s="1"/>
  <c r="FY233" i="3" s="1"/>
  <c r="FZ233" i="3" s="1"/>
  <c r="GA233" i="3" s="1"/>
  <c r="GB233" i="3" s="1"/>
  <c r="GC233" i="3" s="1"/>
  <c r="GD233" i="3" s="1"/>
  <c r="GE233" i="3" s="1"/>
  <c r="GF233" i="3" s="1"/>
  <c r="GG233" i="3" s="1"/>
  <c r="GH233" i="3" s="1"/>
  <c r="GI233" i="3" s="1"/>
  <c r="GJ233" i="3" s="1"/>
  <c r="GK233" i="3" s="1"/>
  <c r="GL233" i="3" s="1"/>
  <c r="GM233" i="3" s="1"/>
  <c r="GN233" i="3" s="1"/>
  <c r="GO233" i="3" s="1"/>
  <c r="GP233" i="3" s="1"/>
  <c r="GQ233" i="3" s="1"/>
  <c r="GR233" i="3" s="1"/>
  <c r="GS233" i="3" s="1"/>
  <c r="GT233" i="3" s="1"/>
  <c r="GU233" i="3" s="1"/>
  <c r="GV233" i="3" s="1"/>
  <c r="GW233" i="3" s="1"/>
  <c r="GX233" i="3" s="1"/>
  <c r="GY233" i="3" s="1"/>
  <c r="GZ233" i="3" s="1"/>
  <c r="HA233" i="3" s="1"/>
  <c r="HB233" i="3" s="1"/>
  <c r="HC233" i="3" s="1"/>
  <c r="HD233" i="3" s="1"/>
  <c r="HE233" i="3" s="1"/>
  <c r="HF233" i="3" s="1"/>
  <c r="HG233" i="3" s="1"/>
  <c r="HH233" i="3" s="1"/>
  <c r="HI233" i="3" s="1"/>
  <c r="HJ233" i="3" s="1"/>
  <c r="HK233" i="3" s="1"/>
  <c r="HL233" i="3" s="1"/>
  <c r="HM233" i="3" s="1"/>
  <c r="AB190" i="3"/>
  <c r="AC190" i="3" s="1"/>
  <c r="AD190" i="3" s="1"/>
  <c r="AE190" i="3" s="1"/>
  <c r="AF190" i="3" s="1"/>
  <c r="AG190" i="3" s="1"/>
  <c r="AH190" i="3" s="1"/>
  <c r="AI190" i="3" s="1"/>
  <c r="AJ190" i="3" s="1"/>
  <c r="AK190" i="3" s="1"/>
  <c r="AL190" i="3" s="1"/>
  <c r="AM190" i="3" s="1"/>
  <c r="AN190" i="3" s="1"/>
  <c r="AO190" i="3" s="1"/>
  <c r="AP190" i="3" s="1"/>
  <c r="AQ190" i="3" s="1"/>
  <c r="AR190" i="3" s="1"/>
  <c r="AS190" i="3" s="1"/>
  <c r="AT190" i="3" s="1"/>
  <c r="AU190" i="3" s="1"/>
  <c r="AV190" i="3" s="1"/>
  <c r="AW190" i="3" s="1"/>
  <c r="AX190" i="3" s="1"/>
  <c r="AY190" i="3" s="1"/>
  <c r="AZ190" i="3" s="1"/>
  <c r="BA190" i="3" s="1"/>
  <c r="BB190" i="3" s="1"/>
  <c r="BC190" i="3" s="1"/>
  <c r="BD190" i="3" s="1"/>
  <c r="BE190" i="3" s="1"/>
  <c r="BF190" i="3" s="1"/>
  <c r="BG190" i="3" s="1"/>
  <c r="BH190" i="3" s="1"/>
  <c r="BI190" i="3" s="1"/>
  <c r="BJ190" i="3" s="1"/>
  <c r="BK190" i="3" s="1"/>
  <c r="BL190" i="3" s="1"/>
  <c r="BM190" i="3" s="1"/>
  <c r="BN190" i="3" s="1"/>
  <c r="BO190" i="3" s="1"/>
  <c r="BP190" i="3" s="1"/>
  <c r="BQ190" i="3" s="1"/>
  <c r="BR190" i="3" s="1"/>
  <c r="BS190" i="3" s="1"/>
  <c r="BT190" i="3" s="1"/>
  <c r="BU190" i="3" s="1"/>
  <c r="BV190" i="3" s="1"/>
  <c r="BW190" i="3" s="1"/>
  <c r="BX190" i="3" s="1"/>
  <c r="BY190" i="3" s="1"/>
  <c r="BZ190" i="3" s="1"/>
  <c r="CA190" i="3" s="1"/>
  <c r="CB190" i="3" s="1"/>
  <c r="CC190" i="3" s="1"/>
  <c r="CD190" i="3" s="1"/>
  <c r="CE190" i="3" s="1"/>
  <c r="CF190" i="3" s="1"/>
  <c r="CG190" i="3" s="1"/>
  <c r="CH190" i="3" s="1"/>
  <c r="CI190" i="3" s="1"/>
  <c r="CJ190" i="3" s="1"/>
  <c r="CK190" i="3" s="1"/>
  <c r="CL190" i="3" s="1"/>
  <c r="CM190" i="3" s="1"/>
  <c r="CN190" i="3" s="1"/>
  <c r="CO190" i="3" s="1"/>
  <c r="CP190" i="3" s="1"/>
  <c r="CQ190" i="3" s="1"/>
  <c r="CR190" i="3" s="1"/>
  <c r="CS190" i="3" s="1"/>
  <c r="CT190" i="3" s="1"/>
  <c r="CU190" i="3" s="1"/>
  <c r="CV190" i="3" s="1"/>
  <c r="CW190" i="3" s="1"/>
  <c r="CX190" i="3" s="1"/>
  <c r="CY190" i="3" s="1"/>
  <c r="CZ190" i="3" s="1"/>
  <c r="DA190" i="3" s="1"/>
  <c r="DB190" i="3" s="1"/>
  <c r="DC190" i="3" s="1"/>
  <c r="DD190" i="3" s="1"/>
  <c r="DE190" i="3" s="1"/>
  <c r="DF190" i="3" s="1"/>
  <c r="DG190" i="3" s="1"/>
  <c r="DH190" i="3" s="1"/>
  <c r="DI190" i="3" s="1"/>
  <c r="DJ190" i="3" s="1"/>
  <c r="DK190" i="3" s="1"/>
  <c r="DL190" i="3" s="1"/>
  <c r="DM190" i="3" s="1"/>
  <c r="DN190" i="3" s="1"/>
  <c r="DO190" i="3" s="1"/>
  <c r="DP190" i="3" s="1"/>
  <c r="DQ190" i="3" s="1"/>
  <c r="DR190" i="3" s="1"/>
  <c r="DS190" i="3" s="1"/>
  <c r="DT190" i="3" s="1"/>
  <c r="DU190" i="3" s="1"/>
  <c r="DV190" i="3" s="1"/>
  <c r="DW190" i="3" s="1"/>
  <c r="DX190" i="3" s="1"/>
  <c r="DY190" i="3" s="1"/>
  <c r="DZ190" i="3" s="1"/>
  <c r="EA190" i="3" s="1"/>
  <c r="EB190" i="3" s="1"/>
  <c r="EC190" i="3" s="1"/>
  <c r="ED190" i="3" s="1"/>
  <c r="EE190" i="3" s="1"/>
  <c r="EF190" i="3" s="1"/>
  <c r="EG190" i="3" s="1"/>
  <c r="EH190" i="3" s="1"/>
  <c r="EI190" i="3" s="1"/>
  <c r="EJ190" i="3" s="1"/>
  <c r="EK190" i="3" s="1"/>
  <c r="EL190" i="3" s="1"/>
  <c r="EM190" i="3" s="1"/>
  <c r="EN190" i="3" s="1"/>
  <c r="EO190" i="3" s="1"/>
  <c r="EP190" i="3" s="1"/>
  <c r="EQ190" i="3" s="1"/>
  <c r="ER190" i="3" s="1"/>
  <c r="ES190" i="3" s="1"/>
  <c r="ET190" i="3" s="1"/>
  <c r="EU190" i="3" s="1"/>
  <c r="EV190" i="3" s="1"/>
  <c r="EW190" i="3" s="1"/>
  <c r="EX190" i="3" s="1"/>
  <c r="EY190" i="3" s="1"/>
  <c r="EZ190" i="3" s="1"/>
  <c r="FA190" i="3" s="1"/>
  <c r="FB190" i="3" s="1"/>
  <c r="FC190" i="3" s="1"/>
  <c r="FD190" i="3" s="1"/>
  <c r="FE190" i="3" s="1"/>
  <c r="FF190" i="3" s="1"/>
  <c r="FG190" i="3" s="1"/>
  <c r="FH190" i="3" s="1"/>
  <c r="FI190" i="3" s="1"/>
  <c r="FJ190" i="3" s="1"/>
  <c r="FK190" i="3" s="1"/>
  <c r="FL190" i="3" s="1"/>
  <c r="FM190" i="3" s="1"/>
  <c r="FN190" i="3" s="1"/>
  <c r="FO190" i="3" s="1"/>
  <c r="FP190" i="3" s="1"/>
  <c r="FQ190" i="3" s="1"/>
  <c r="FR190" i="3" s="1"/>
  <c r="FS190" i="3" s="1"/>
  <c r="FT190" i="3" s="1"/>
  <c r="FU190" i="3" s="1"/>
  <c r="FV190" i="3" s="1"/>
  <c r="FW190" i="3" s="1"/>
  <c r="FX190" i="3" s="1"/>
  <c r="FY190" i="3" s="1"/>
  <c r="FZ190" i="3" s="1"/>
  <c r="GA190" i="3" s="1"/>
  <c r="GB190" i="3" s="1"/>
  <c r="GC190" i="3" s="1"/>
  <c r="GD190" i="3" s="1"/>
  <c r="GE190" i="3" s="1"/>
  <c r="GF190" i="3" s="1"/>
  <c r="GG190" i="3" s="1"/>
  <c r="GH190" i="3" s="1"/>
  <c r="GI190" i="3" s="1"/>
  <c r="GJ190" i="3" s="1"/>
  <c r="GK190" i="3" s="1"/>
  <c r="GL190" i="3" s="1"/>
  <c r="GM190" i="3" s="1"/>
  <c r="GN190" i="3" s="1"/>
  <c r="GO190" i="3" s="1"/>
  <c r="GP190" i="3" s="1"/>
  <c r="GQ190" i="3" s="1"/>
  <c r="GR190" i="3" s="1"/>
  <c r="GS190" i="3" s="1"/>
  <c r="GT190" i="3" s="1"/>
  <c r="GU190" i="3" s="1"/>
  <c r="GV190" i="3" s="1"/>
  <c r="GW190" i="3" s="1"/>
  <c r="GX190" i="3" s="1"/>
  <c r="GY190" i="3" s="1"/>
  <c r="GZ190" i="3" s="1"/>
  <c r="HA190" i="3" s="1"/>
  <c r="HB190" i="3" s="1"/>
  <c r="HC190" i="3" s="1"/>
  <c r="HD190" i="3" s="1"/>
  <c r="HE190" i="3" s="1"/>
  <c r="HF190" i="3" s="1"/>
  <c r="HG190" i="3" s="1"/>
  <c r="HH190" i="3" s="1"/>
  <c r="HI190" i="3" s="1"/>
  <c r="HJ190" i="3" s="1"/>
  <c r="HK190" i="3" s="1"/>
  <c r="HL190" i="3" s="1"/>
  <c r="HM190" i="3" s="1"/>
  <c r="AB214" i="3"/>
  <c r="AC214" i="3" s="1"/>
  <c r="AD214" i="3" s="1"/>
  <c r="AE214" i="3" s="1"/>
  <c r="AF214" i="3" s="1"/>
  <c r="AG214" i="3" s="1"/>
  <c r="AH214" i="3" s="1"/>
  <c r="AI214" i="3" s="1"/>
  <c r="AJ214" i="3" s="1"/>
  <c r="AK214" i="3" s="1"/>
  <c r="AL214" i="3" s="1"/>
  <c r="AM214" i="3" s="1"/>
  <c r="AN214" i="3" s="1"/>
  <c r="AO214" i="3" s="1"/>
  <c r="AP214" i="3" s="1"/>
  <c r="AQ214" i="3" s="1"/>
  <c r="AR214" i="3" s="1"/>
  <c r="AS214" i="3" s="1"/>
  <c r="AT214" i="3" s="1"/>
  <c r="AU214" i="3" s="1"/>
  <c r="AV214" i="3" s="1"/>
  <c r="AW214" i="3" s="1"/>
  <c r="AX214" i="3" s="1"/>
  <c r="AY214" i="3" s="1"/>
  <c r="AZ214" i="3" s="1"/>
  <c r="BA214" i="3" s="1"/>
  <c r="BB214" i="3" s="1"/>
  <c r="BC214" i="3" s="1"/>
  <c r="BD214" i="3" s="1"/>
  <c r="BE214" i="3" s="1"/>
  <c r="BF214" i="3" s="1"/>
  <c r="BG214" i="3" s="1"/>
  <c r="BH214" i="3" s="1"/>
  <c r="BI214" i="3" s="1"/>
  <c r="BJ214" i="3" s="1"/>
  <c r="BK214" i="3" s="1"/>
  <c r="BL214" i="3" s="1"/>
  <c r="BM214" i="3" s="1"/>
  <c r="BN214" i="3" s="1"/>
  <c r="BO214" i="3" s="1"/>
  <c r="BP214" i="3" s="1"/>
  <c r="BQ214" i="3" s="1"/>
  <c r="BR214" i="3" s="1"/>
  <c r="BS214" i="3" s="1"/>
  <c r="BT214" i="3" s="1"/>
  <c r="BU214" i="3" s="1"/>
  <c r="BV214" i="3" s="1"/>
  <c r="BW214" i="3" s="1"/>
  <c r="BX214" i="3" s="1"/>
  <c r="BY214" i="3" s="1"/>
  <c r="BZ214" i="3" s="1"/>
  <c r="CA214" i="3" s="1"/>
  <c r="CB214" i="3" s="1"/>
  <c r="CC214" i="3" s="1"/>
  <c r="CD214" i="3" s="1"/>
  <c r="CE214" i="3" s="1"/>
  <c r="CF214" i="3" s="1"/>
  <c r="CG214" i="3" s="1"/>
  <c r="CH214" i="3" s="1"/>
  <c r="CI214" i="3" s="1"/>
  <c r="CJ214" i="3" s="1"/>
  <c r="CK214" i="3" s="1"/>
  <c r="CL214" i="3" s="1"/>
  <c r="CM214" i="3" s="1"/>
  <c r="CN214" i="3" s="1"/>
  <c r="CO214" i="3" s="1"/>
  <c r="CP214" i="3" s="1"/>
  <c r="CQ214" i="3" s="1"/>
  <c r="CR214" i="3" s="1"/>
  <c r="CS214" i="3" s="1"/>
  <c r="CT214" i="3" s="1"/>
  <c r="CU214" i="3" s="1"/>
  <c r="CV214" i="3" s="1"/>
  <c r="CW214" i="3" s="1"/>
  <c r="CX214" i="3" s="1"/>
  <c r="CY214" i="3" s="1"/>
  <c r="CZ214" i="3" s="1"/>
  <c r="DA214" i="3" s="1"/>
  <c r="DB214" i="3" s="1"/>
  <c r="DC214" i="3" s="1"/>
  <c r="DD214" i="3" s="1"/>
  <c r="DE214" i="3" s="1"/>
  <c r="DF214" i="3" s="1"/>
  <c r="DG214" i="3" s="1"/>
  <c r="DH214" i="3" s="1"/>
  <c r="DI214" i="3" s="1"/>
  <c r="DJ214" i="3" s="1"/>
  <c r="DK214" i="3" s="1"/>
  <c r="DL214" i="3" s="1"/>
  <c r="DM214" i="3" s="1"/>
  <c r="DN214" i="3" s="1"/>
  <c r="DO214" i="3" s="1"/>
  <c r="DP214" i="3" s="1"/>
  <c r="DQ214" i="3" s="1"/>
  <c r="DR214" i="3" s="1"/>
  <c r="DS214" i="3" s="1"/>
  <c r="DT214" i="3" s="1"/>
  <c r="DU214" i="3" s="1"/>
  <c r="DV214" i="3" s="1"/>
  <c r="DW214" i="3" s="1"/>
  <c r="DX214" i="3" s="1"/>
  <c r="DY214" i="3" s="1"/>
  <c r="DZ214" i="3" s="1"/>
  <c r="EA214" i="3" s="1"/>
  <c r="EB214" i="3" s="1"/>
  <c r="EC214" i="3" s="1"/>
  <c r="ED214" i="3" s="1"/>
  <c r="EE214" i="3" s="1"/>
  <c r="EF214" i="3" s="1"/>
  <c r="EG214" i="3" s="1"/>
  <c r="EH214" i="3" s="1"/>
  <c r="EI214" i="3" s="1"/>
  <c r="EJ214" i="3" s="1"/>
  <c r="EK214" i="3" s="1"/>
  <c r="EL214" i="3" s="1"/>
  <c r="EM214" i="3" s="1"/>
  <c r="EN214" i="3" s="1"/>
  <c r="EO214" i="3" s="1"/>
  <c r="EP214" i="3" s="1"/>
  <c r="EQ214" i="3" s="1"/>
  <c r="ER214" i="3" s="1"/>
  <c r="ES214" i="3" s="1"/>
  <c r="ET214" i="3" s="1"/>
  <c r="EU214" i="3" s="1"/>
  <c r="EV214" i="3" s="1"/>
  <c r="EW214" i="3" s="1"/>
  <c r="EX214" i="3" s="1"/>
  <c r="EY214" i="3" s="1"/>
  <c r="EZ214" i="3" s="1"/>
  <c r="FA214" i="3" s="1"/>
  <c r="FB214" i="3" s="1"/>
  <c r="FC214" i="3" s="1"/>
  <c r="FD214" i="3" s="1"/>
  <c r="FE214" i="3" s="1"/>
  <c r="FF214" i="3" s="1"/>
  <c r="FG214" i="3" s="1"/>
  <c r="FH214" i="3" s="1"/>
  <c r="FI214" i="3" s="1"/>
  <c r="FJ214" i="3" s="1"/>
  <c r="FK214" i="3" s="1"/>
  <c r="FL214" i="3" s="1"/>
  <c r="FM214" i="3" s="1"/>
  <c r="FN214" i="3" s="1"/>
  <c r="FO214" i="3" s="1"/>
  <c r="FP214" i="3" s="1"/>
  <c r="FQ214" i="3" s="1"/>
  <c r="FR214" i="3" s="1"/>
  <c r="FS214" i="3" s="1"/>
  <c r="FT214" i="3" s="1"/>
  <c r="FU214" i="3" s="1"/>
  <c r="FV214" i="3" s="1"/>
  <c r="FW214" i="3" s="1"/>
  <c r="FX214" i="3" s="1"/>
  <c r="FY214" i="3" s="1"/>
  <c r="FZ214" i="3" s="1"/>
  <c r="GA214" i="3" s="1"/>
  <c r="GB214" i="3" s="1"/>
  <c r="GC214" i="3" s="1"/>
  <c r="GD214" i="3" s="1"/>
  <c r="GE214" i="3" s="1"/>
  <c r="GF214" i="3" s="1"/>
  <c r="GG214" i="3" s="1"/>
  <c r="GH214" i="3" s="1"/>
  <c r="GI214" i="3" s="1"/>
  <c r="GJ214" i="3" s="1"/>
  <c r="GK214" i="3" s="1"/>
  <c r="GL214" i="3" s="1"/>
  <c r="GM214" i="3" s="1"/>
  <c r="GN214" i="3" s="1"/>
  <c r="GO214" i="3" s="1"/>
  <c r="GP214" i="3" s="1"/>
  <c r="GQ214" i="3" s="1"/>
  <c r="GR214" i="3" s="1"/>
  <c r="GS214" i="3" s="1"/>
  <c r="GT214" i="3" s="1"/>
  <c r="GU214" i="3" s="1"/>
  <c r="GV214" i="3" s="1"/>
  <c r="GW214" i="3" s="1"/>
  <c r="GX214" i="3" s="1"/>
  <c r="GY214" i="3" s="1"/>
  <c r="GZ214" i="3" s="1"/>
  <c r="HA214" i="3" s="1"/>
  <c r="HB214" i="3" s="1"/>
  <c r="HC214" i="3" s="1"/>
  <c r="HD214" i="3" s="1"/>
  <c r="HE214" i="3" s="1"/>
  <c r="HF214" i="3" s="1"/>
  <c r="HG214" i="3" s="1"/>
  <c r="HH214" i="3" s="1"/>
  <c r="HI214" i="3" s="1"/>
  <c r="HJ214" i="3" s="1"/>
  <c r="HK214" i="3" s="1"/>
  <c r="HL214" i="3" s="1"/>
  <c r="HM214" i="3" s="1"/>
  <c r="AB239" i="3"/>
  <c r="AC239" i="3" s="1"/>
  <c r="AD239" i="3" s="1"/>
  <c r="AE239" i="3" s="1"/>
  <c r="AF239" i="3" s="1"/>
  <c r="AG239" i="3" s="1"/>
  <c r="AH239" i="3" s="1"/>
  <c r="AI239" i="3" s="1"/>
  <c r="AJ239" i="3" s="1"/>
  <c r="AK239" i="3" s="1"/>
  <c r="AL239" i="3" s="1"/>
  <c r="AM239" i="3" s="1"/>
  <c r="AN239" i="3" s="1"/>
  <c r="AO239" i="3" s="1"/>
  <c r="AP239" i="3" s="1"/>
  <c r="AQ239" i="3" s="1"/>
  <c r="AR239" i="3" s="1"/>
  <c r="AS239" i="3" s="1"/>
  <c r="AT239" i="3" s="1"/>
  <c r="AU239" i="3" s="1"/>
  <c r="AV239" i="3" s="1"/>
  <c r="AW239" i="3" s="1"/>
  <c r="AX239" i="3" s="1"/>
  <c r="AY239" i="3" s="1"/>
  <c r="AZ239" i="3" s="1"/>
  <c r="BA239" i="3" s="1"/>
  <c r="BB239" i="3" s="1"/>
  <c r="BC239" i="3" s="1"/>
  <c r="BD239" i="3" s="1"/>
  <c r="BE239" i="3" s="1"/>
  <c r="BF239" i="3" s="1"/>
  <c r="BG239" i="3" s="1"/>
  <c r="BH239" i="3" s="1"/>
  <c r="BI239" i="3" s="1"/>
  <c r="BJ239" i="3" s="1"/>
  <c r="BK239" i="3" s="1"/>
  <c r="BL239" i="3" s="1"/>
  <c r="BM239" i="3" s="1"/>
  <c r="BN239" i="3" s="1"/>
  <c r="BO239" i="3" s="1"/>
  <c r="BP239" i="3" s="1"/>
  <c r="BQ239" i="3" s="1"/>
  <c r="BR239" i="3" s="1"/>
  <c r="BS239" i="3" s="1"/>
  <c r="BT239" i="3" s="1"/>
  <c r="BU239" i="3" s="1"/>
  <c r="BV239" i="3" s="1"/>
  <c r="BW239" i="3" s="1"/>
  <c r="BX239" i="3" s="1"/>
  <c r="BY239" i="3" s="1"/>
  <c r="BZ239" i="3" s="1"/>
  <c r="CA239" i="3" s="1"/>
  <c r="CB239" i="3" s="1"/>
  <c r="CC239" i="3" s="1"/>
  <c r="CD239" i="3" s="1"/>
  <c r="CE239" i="3" s="1"/>
  <c r="CF239" i="3" s="1"/>
  <c r="CG239" i="3" s="1"/>
  <c r="CH239" i="3" s="1"/>
  <c r="CI239" i="3" s="1"/>
  <c r="CJ239" i="3" s="1"/>
  <c r="CK239" i="3" s="1"/>
  <c r="CL239" i="3" s="1"/>
  <c r="CM239" i="3" s="1"/>
  <c r="CN239" i="3" s="1"/>
  <c r="CO239" i="3" s="1"/>
  <c r="CP239" i="3" s="1"/>
  <c r="CQ239" i="3" s="1"/>
  <c r="CR239" i="3" s="1"/>
  <c r="CS239" i="3" s="1"/>
  <c r="CT239" i="3" s="1"/>
  <c r="CU239" i="3" s="1"/>
  <c r="CV239" i="3" s="1"/>
  <c r="CW239" i="3" s="1"/>
  <c r="CX239" i="3" s="1"/>
  <c r="CY239" i="3" s="1"/>
  <c r="CZ239" i="3" s="1"/>
  <c r="DA239" i="3" s="1"/>
  <c r="DB239" i="3" s="1"/>
  <c r="DC239" i="3" s="1"/>
  <c r="DD239" i="3" s="1"/>
  <c r="DE239" i="3" s="1"/>
  <c r="DF239" i="3" s="1"/>
  <c r="DG239" i="3" s="1"/>
  <c r="DH239" i="3" s="1"/>
  <c r="DI239" i="3" s="1"/>
  <c r="DJ239" i="3" s="1"/>
  <c r="DK239" i="3" s="1"/>
  <c r="DL239" i="3" s="1"/>
  <c r="DM239" i="3" s="1"/>
  <c r="DN239" i="3" s="1"/>
  <c r="DO239" i="3" s="1"/>
  <c r="DP239" i="3" s="1"/>
  <c r="DQ239" i="3" s="1"/>
  <c r="DR239" i="3" s="1"/>
  <c r="DS239" i="3" s="1"/>
  <c r="DT239" i="3" s="1"/>
  <c r="DU239" i="3" s="1"/>
  <c r="DV239" i="3" s="1"/>
  <c r="DW239" i="3" s="1"/>
  <c r="DX239" i="3" s="1"/>
  <c r="DY239" i="3" s="1"/>
  <c r="DZ239" i="3" s="1"/>
  <c r="EA239" i="3" s="1"/>
  <c r="EB239" i="3" s="1"/>
  <c r="EC239" i="3" s="1"/>
  <c r="ED239" i="3" s="1"/>
  <c r="EE239" i="3" s="1"/>
  <c r="EF239" i="3" s="1"/>
  <c r="EG239" i="3" s="1"/>
  <c r="EH239" i="3" s="1"/>
  <c r="EI239" i="3" s="1"/>
  <c r="EJ239" i="3" s="1"/>
  <c r="EK239" i="3" s="1"/>
  <c r="EL239" i="3" s="1"/>
  <c r="EM239" i="3" s="1"/>
  <c r="EN239" i="3" s="1"/>
  <c r="EO239" i="3" s="1"/>
  <c r="EP239" i="3" s="1"/>
  <c r="EQ239" i="3" s="1"/>
  <c r="ER239" i="3" s="1"/>
  <c r="ES239" i="3" s="1"/>
  <c r="ET239" i="3" s="1"/>
  <c r="EU239" i="3" s="1"/>
  <c r="EV239" i="3" s="1"/>
  <c r="EW239" i="3" s="1"/>
  <c r="EX239" i="3" s="1"/>
  <c r="EY239" i="3" s="1"/>
  <c r="EZ239" i="3" s="1"/>
  <c r="FA239" i="3" s="1"/>
  <c r="FB239" i="3" s="1"/>
  <c r="FC239" i="3" s="1"/>
  <c r="FD239" i="3" s="1"/>
  <c r="FE239" i="3" s="1"/>
  <c r="FF239" i="3" s="1"/>
  <c r="FG239" i="3" s="1"/>
  <c r="FH239" i="3" s="1"/>
  <c r="FI239" i="3" s="1"/>
  <c r="FJ239" i="3" s="1"/>
  <c r="FK239" i="3" s="1"/>
  <c r="FL239" i="3" s="1"/>
  <c r="FM239" i="3" s="1"/>
  <c r="FN239" i="3" s="1"/>
  <c r="FO239" i="3" s="1"/>
  <c r="FP239" i="3" s="1"/>
  <c r="FQ239" i="3" s="1"/>
  <c r="FR239" i="3" s="1"/>
  <c r="FS239" i="3" s="1"/>
  <c r="FT239" i="3" s="1"/>
  <c r="FU239" i="3" s="1"/>
  <c r="FV239" i="3" s="1"/>
  <c r="FW239" i="3" s="1"/>
  <c r="FX239" i="3" s="1"/>
  <c r="FY239" i="3" s="1"/>
  <c r="FZ239" i="3" s="1"/>
  <c r="GA239" i="3" s="1"/>
  <c r="GB239" i="3" s="1"/>
  <c r="GC239" i="3" s="1"/>
  <c r="GD239" i="3" s="1"/>
  <c r="GE239" i="3" s="1"/>
  <c r="GF239" i="3" s="1"/>
  <c r="GG239" i="3" s="1"/>
  <c r="GH239" i="3" s="1"/>
  <c r="GI239" i="3" s="1"/>
  <c r="GJ239" i="3" s="1"/>
  <c r="GK239" i="3" s="1"/>
  <c r="GL239" i="3" s="1"/>
  <c r="GM239" i="3" s="1"/>
  <c r="GN239" i="3" s="1"/>
  <c r="GO239" i="3" s="1"/>
  <c r="GP239" i="3" s="1"/>
  <c r="GQ239" i="3" s="1"/>
  <c r="GR239" i="3" s="1"/>
  <c r="GS239" i="3" s="1"/>
  <c r="GT239" i="3" s="1"/>
  <c r="GU239" i="3" s="1"/>
  <c r="GV239" i="3" s="1"/>
  <c r="GW239" i="3" s="1"/>
  <c r="GX239" i="3" s="1"/>
  <c r="GY239" i="3" s="1"/>
  <c r="GZ239" i="3" s="1"/>
  <c r="HA239" i="3" s="1"/>
  <c r="HB239" i="3" s="1"/>
  <c r="HC239" i="3" s="1"/>
  <c r="HD239" i="3" s="1"/>
  <c r="HE239" i="3" s="1"/>
  <c r="HF239" i="3" s="1"/>
  <c r="HG239" i="3" s="1"/>
  <c r="HH239" i="3" s="1"/>
  <c r="HI239" i="3" s="1"/>
  <c r="HJ239" i="3" s="1"/>
  <c r="HK239" i="3" s="1"/>
  <c r="HL239" i="3" s="1"/>
  <c r="HM239" i="3" s="1"/>
  <c r="AB107" i="3"/>
  <c r="AC107" i="3" s="1"/>
  <c r="AD107" i="3" s="1"/>
  <c r="AE107" i="3" s="1"/>
  <c r="AF107" i="3" s="1"/>
  <c r="AG107" i="3" s="1"/>
  <c r="AH107" i="3" s="1"/>
  <c r="AI107" i="3" s="1"/>
  <c r="AJ107" i="3" s="1"/>
  <c r="AK107" i="3" s="1"/>
  <c r="AL107" i="3" s="1"/>
  <c r="AM107" i="3" s="1"/>
  <c r="AN107" i="3" s="1"/>
  <c r="AO107" i="3" s="1"/>
  <c r="AP107" i="3" s="1"/>
  <c r="AQ107" i="3" s="1"/>
  <c r="AR107" i="3" s="1"/>
  <c r="AS107" i="3" s="1"/>
  <c r="AT107" i="3" s="1"/>
  <c r="AU107" i="3" s="1"/>
  <c r="AV107" i="3" s="1"/>
  <c r="AW107" i="3" s="1"/>
  <c r="AX107" i="3" s="1"/>
  <c r="AY107" i="3" s="1"/>
  <c r="AZ107" i="3" s="1"/>
  <c r="BA107" i="3" s="1"/>
  <c r="BB107" i="3" s="1"/>
  <c r="BC107" i="3" s="1"/>
  <c r="BD107" i="3" s="1"/>
  <c r="BE107" i="3" s="1"/>
  <c r="BF107" i="3" s="1"/>
  <c r="BG107" i="3" s="1"/>
  <c r="BH107" i="3" s="1"/>
  <c r="BI107" i="3" s="1"/>
  <c r="BJ107" i="3" s="1"/>
  <c r="BK107" i="3" s="1"/>
  <c r="BL107" i="3" s="1"/>
  <c r="BM107" i="3" s="1"/>
  <c r="BN107" i="3" s="1"/>
  <c r="BO107" i="3" s="1"/>
  <c r="BP107" i="3" s="1"/>
  <c r="BQ107" i="3" s="1"/>
  <c r="BR107" i="3" s="1"/>
  <c r="BS107" i="3" s="1"/>
  <c r="BT107" i="3" s="1"/>
  <c r="BU107" i="3" s="1"/>
  <c r="BV107" i="3" s="1"/>
  <c r="BW107" i="3" s="1"/>
  <c r="BX107" i="3" s="1"/>
  <c r="BY107" i="3" s="1"/>
  <c r="BZ107" i="3" s="1"/>
  <c r="CA107" i="3" s="1"/>
  <c r="CB107" i="3" s="1"/>
  <c r="CC107" i="3" s="1"/>
  <c r="CD107" i="3" s="1"/>
  <c r="CE107" i="3" s="1"/>
  <c r="CF107" i="3" s="1"/>
  <c r="CG107" i="3" s="1"/>
  <c r="CH107" i="3" s="1"/>
  <c r="CI107" i="3" s="1"/>
  <c r="CJ107" i="3" s="1"/>
  <c r="CK107" i="3" s="1"/>
  <c r="CL107" i="3" s="1"/>
  <c r="CM107" i="3" s="1"/>
  <c r="CN107" i="3" s="1"/>
  <c r="CO107" i="3" s="1"/>
  <c r="CP107" i="3" s="1"/>
  <c r="CQ107" i="3" s="1"/>
  <c r="CR107" i="3" s="1"/>
  <c r="CS107" i="3" s="1"/>
  <c r="CT107" i="3" s="1"/>
  <c r="CU107" i="3" s="1"/>
  <c r="CV107" i="3" s="1"/>
  <c r="CW107" i="3" s="1"/>
  <c r="CX107" i="3" s="1"/>
  <c r="CY107" i="3" s="1"/>
  <c r="CZ107" i="3" s="1"/>
  <c r="DA107" i="3" s="1"/>
  <c r="DB107" i="3" s="1"/>
  <c r="DC107" i="3" s="1"/>
  <c r="DD107" i="3" s="1"/>
  <c r="DE107" i="3" s="1"/>
  <c r="DF107" i="3" s="1"/>
  <c r="DG107" i="3" s="1"/>
  <c r="DH107" i="3" s="1"/>
  <c r="DI107" i="3" s="1"/>
  <c r="DJ107" i="3" s="1"/>
  <c r="DK107" i="3" s="1"/>
  <c r="DL107" i="3" s="1"/>
  <c r="DM107" i="3" s="1"/>
  <c r="DN107" i="3" s="1"/>
  <c r="DO107" i="3" s="1"/>
  <c r="DP107" i="3" s="1"/>
  <c r="DQ107" i="3" s="1"/>
  <c r="DR107" i="3" s="1"/>
  <c r="DS107" i="3" s="1"/>
  <c r="DT107" i="3" s="1"/>
  <c r="DU107" i="3" s="1"/>
  <c r="DV107" i="3" s="1"/>
  <c r="DW107" i="3" s="1"/>
  <c r="DX107" i="3" s="1"/>
  <c r="DY107" i="3" s="1"/>
  <c r="DZ107" i="3" s="1"/>
  <c r="EA107" i="3" s="1"/>
  <c r="EB107" i="3" s="1"/>
  <c r="EC107" i="3" s="1"/>
  <c r="ED107" i="3" s="1"/>
  <c r="EE107" i="3" s="1"/>
  <c r="EF107" i="3" s="1"/>
  <c r="EG107" i="3" s="1"/>
  <c r="EH107" i="3" s="1"/>
  <c r="EI107" i="3" s="1"/>
  <c r="EJ107" i="3" s="1"/>
  <c r="EK107" i="3" s="1"/>
  <c r="EL107" i="3" s="1"/>
  <c r="EM107" i="3" s="1"/>
  <c r="EN107" i="3" s="1"/>
  <c r="EO107" i="3" s="1"/>
  <c r="EP107" i="3" s="1"/>
  <c r="EQ107" i="3" s="1"/>
  <c r="ER107" i="3" s="1"/>
  <c r="ES107" i="3" s="1"/>
  <c r="ET107" i="3" s="1"/>
  <c r="EU107" i="3" s="1"/>
  <c r="EV107" i="3" s="1"/>
  <c r="EW107" i="3" s="1"/>
  <c r="EX107" i="3" s="1"/>
  <c r="EY107" i="3" s="1"/>
  <c r="EZ107" i="3" s="1"/>
  <c r="FA107" i="3" s="1"/>
  <c r="FB107" i="3" s="1"/>
  <c r="FC107" i="3" s="1"/>
  <c r="FD107" i="3" s="1"/>
  <c r="FE107" i="3" s="1"/>
  <c r="FF107" i="3" s="1"/>
  <c r="FG107" i="3" s="1"/>
  <c r="FH107" i="3" s="1"/>
  <c r="FI107" i="3" s="1"/>
  <c r="FJ107" i="3" s="1"/>
  <c r="FK107" i="3" s="1"/>
  <c r="FL107" i="3" s="1"/>
  <c r="FM107" i="3" s="1"/>
  <c r="FN107" i="3" s="1"/>
  <c r="FO107" i="3" s="1"/>
  <c r="FP107" i="3" s="1"/>
  <c r="FQ107" i="3" s="1"/>
  <c r="FR107" i="3" s="1"/>
  <c r="FS107" i="3" s="1"/>
  <c r="FT107" i="3" s="1"/>
  <c r="FU107" i="3" s="1"/>
  <c r="FV107" i="3" s="1"/>
  <c r="FW107" i="3" s="1"/>
  <c r="FX107" i="3" s="1"/>
  <c r="FY107" i="3" s="1"/>
  <c r="FZ107" i="3" s="1"/>
  <c r="GA107" i="3" s="1"/>
  <c r="GB107" i="3" s="1"/>
  <c r="GC107" i="3" s="1"/>
  <c r="GD107" i="3" s="1"/>
  <c r="GE107" i="3" s="1"/>
  <c r="GF107" i="3" s="1"/>
  <c r="GG107" i="3" s="1"/>
  <c r="GH107" i="3" s="1"/>
  <c r="GI107" i="3" s="1"/>
  <c r="GJ107" i="3" s="1"/>
  <c r="GK107" i="3" s="1"/>
  <c r="GL107" i="3" s="1"/>
  <c r="GM107" i="3" s="1"/>
  <c r="GN107" i="3" s="1"/>
  <c r="GO107" i="3" s="1"/>
  <c r="GP107" i="3" s="1"/>
  <c r="GQ107" i="3" s="1"/>
  <c r="GR107" i="3" s="1"/>
  <c r="GS107" i="3" s="1"/>
  <c r="GT107" i="3" s="1"/>
  <c r="GU107" i="3" s="1"/>
  <c r="GV107" i="3" s="1"/>
  <c r="GW107" i="3" s="1"/>
  <c r="GX107" i="3" s="1"/>
  <c r="GY107" i="3" s="1"/>
  <c r="GZ107" i="3" s="1"/>
  <c r="HA107" i="3" s="1"/>
  <c r="HB107" i="3" s="1"/>
  <c r="HC107" i="3" s="1"/>
  <c r="HD107" i="3" s="1"/>
  <c r="HE107" i="3" s="1"/>
  <c r="HF107" i="3" s="1"/>
  <c r="HG107" i="3" s="1"/>
  <c r="HH107" i="3" s="1"/>
  <c r="HI107" i="3" s="1"/>
  <c r="HJ107" i="3" s="1"/>
  <c r="HK107" i="3" s="1"/>
  <c r="HL107" i="3" s="1"/>
  <c r="HM107" i="3" s="1"/>
  <c r="AB66" i="3"/>
  <c r="AC66" i="3" s="1"/>
  <c r="AD66" i="3" s="1"/>
  <c r="AE66" i="3" s="1"/>
  <c r="AF66" i="3" s="1"/>
  <c r="AG66" i="3" s="1"/>
  <c r="AH66" i="3" s="1"/>
  <c r="AI66" i="3" s="1"/>
  <c r="AJ66" i="3" s="1"/>
  <c r="AK66" i="3" s="1"/>
  <c r="AL66" i="3" s="1"/>
  <c r="AM66" i="3" s="1"/>
  <c r="AN66" i="3" s="1"/>
  <c r="AO66" i="3" s="1"/>
  <c r="AP66" i="3" s="1"/>
  <c r="AQ66" i="3" s="1"/>
  <c r="AR66" i="3" s="1"/>
  <c r="AS66" i="3" s="1"/>
  <c r="AT66" i="3" s="1"/>
  <c r="AU66" i="3" s="1"/>
  <c r="AV66" i="3" s="1"/>
  <c r="AW66" i="3" s="1"/>
  <c r="AX66" i="3" s="1"/>
  <c r="AY66" i="3" s="1"/>
  <c r="AZ66" i="3" s="1"/>
  <c r="BA66" i="3" s="1"/>
  <c r="BB66" i="3" s="1"/>
  <c r="BC66" i="3" s="1"/>
  <c r="BD66" i="3" s="1"/>
  <c r="BE66" i="3" s="1"/>
  <c r="BF66" i="3" s="1"/>
  <c r="BG66" i="3" s="1"/>
  <c r="BH66" i="3" s="1"/>
  <c r="BI66" i="3" s="1"/>
  <c r="BJ66" i="3" s="1"/>
  <c r="BK66" i="3" s="1"/>
  <c r="BL66" i="3" s="1"/>
  <c r="BM66" i="3" s="1"/>
  <c r="BN66" i="3" s="1"/>
  <c r="BO66" i="3" s="1"/>
  <c r="BP66" i="3" s="1"/>
  <c r="BQ66" i="3" s="1"/>
  <c r="BR66" i="3" s="1"/>
  <c r="BS66" i="3" s="1"/>
  <c r="BT66" i="3" s="1"/>
  <c r="BU66" i="3" s="1"/>
  <c r="BV66" i="3" s="1"/>
  <c r="BW66" i="3" s="1"/>
  <c r="BX66" i="3" s="1"/>
  <c r="BY66" i="3" s="1"/>
  <c r="BZ66" i="3" s="1"/>
  <c r="CA66" i="3" s="1"/>
  <c r="CB66" i="3" s="1"/>
  <c r="CC66" i="3" s="1"/>
  <c r="CD66" i="3" s="1"/>
  <c r="CE66" i="3" s="1"/>
  <c r="CF66" i="3" s="1"/>
  <c r="CG66" i="3" s="1"/>
  <c r="CH66" i="3" s="1"/>
  <c r="CI66" i="3" s="1"/>
  <c r="CJ66" i="3" s="1"/>
  <c r="CK66" i="3" s="1"/>
  <c r="CL66" i="3" s="1"/>
  <c r="CM66" i="3" s="1"/>
  <c r="CN66" i="3" s="1"/>
  <c r="CO66" i="3" s="1"/>
  <c r="CP66" i="3" s="1"/>
  <c r="CQ66" i="3" s="1"/>
  <c r="CR66" i="3" s="1"/>
  <c r="CS66" i="3" s="1"/>
  <c r="CT66" i="3" s="1"/>
  <c r="CU66" i="3" s="1"/>
  <c r="CV66" i="3" s="1"/>
  <c r="CW66" i="3" s="1"/>
  <c r="CX66" i="3" s="1"/>
  <c r="CY66" i="3" s="1"/>
  <c r="CZ66" i="3" s="1"/>
  <c r="DA66" i="3" s="1"/>
  <c r="DB66" i="3" s="1"/>
  <c r="DC66" i="3" s="1"/>
  <c r="DD66" i="3" s="1"/>
  <c r="DE66" i="3" s="1"/>
  <c r="DF66" i="3" s="1"/>
  <c r="DG66" i="3" s="1"/>
  <c r="DH66" i="3" s="1"/>
  <c r="DI66" i="3" s="1"/>
  <c r="DJ66" i="3" s="1"/>
  <c r="DK66" i="3" s="1"/>
  <c r="DL66" i="3" s="1"/>
  <c r="DM66" i="3" s="1"/>
  <c r="DN66" i="3" s="1"/>
  <c r="DO66" i="3" s="1"/>
  <c r="DP66" i="3" s="1"/>
  <c r="DQ66" i="3" s="1"/>
  <c r="DR66" i="3" s="1"/>
  <c r="DS66" i="3" s="1"/>
  <c r="DT66" i="3" s="1"/>
  <c r="DU66" i="3" s="1"/>
  <c r="DV66" i="3" s="1"/>
  <c r="DW66" i="3" s="1"/>
  <c r="DX66" i="3" s="1"/>
  <c r="DY66" i="3" s="1"/>
  <c r="DZ66" i="3" s="1"/>
  <c r="EA66" i="3" s="1"/>
  <c r="EB66" i="3" s="1"/>
  <c r="EC66" i="3" s="1"/>
  <c r="ED66" i="3" s="1"/>
  <c r="EE66" i="3" s="1"/>
  <c r="EF66" i="3" s="1"/>
  <c r="EG66" i="3" s="1"/>
  <c r="EH66" i="3" s="1"/>
  <c r="EI66" i="3" s="1"/>
  <c r="EJ66" i="3" s="1"/>
  <c r="EK66" i="3" s="1"/>
  <c r="EL66" i="3" s="1"/>
  <c r="EM66" i="3" s="1"/>
  <c r="EN66" i="3" s="1"/>
  <c r="EO66" i="3" s="1"/>
  <c r="EP66" i="3" s="1"/>
  <c r="EQ66" i="3" s="1"/>
  <c r="ER66" i="3" s="1"/>
  <c r="ES66" i="3" s="1"/>
  <c r="ET66" i="3" s="1"/>
  <c r="EU66" i="3" s="1"/>
  <c r="EV66" i="3" s="1"/>
  <c r="EW66" i="3" s="1"/>
  <c r="EX66" i="3" s="1"/>
  <c r="EY66" i="3" s="1"/>
  <c r="EZ66" i="3" s="1"/>
  <c r="FA66" i="3" s="1"/>
  <c r="FB66" i="3" s="1"/>
  <c r="FC66" i="3" s="1"/>
  <c r="FD66" i="3" s="1"/>
  <c r="FE66" i="3" s="1"/>
  <c r="FF66" i="3" s="1"/>
  <c r="FG66" i="3" s="1"/>
  <c r="FH66" i="3" s="1"/>
  <c r="FI66" i="3" s="1"/>
  <c r="FJ66" i="3" s="1"/>
  <c r="FK66" i="3" s="1"/>
  <c r="FL66" i="3" s="1"/>
  <c r="FM66" i="3" s="1"/>
  <c r="FN66" i="3" s="1"/>
  <c r="FO66" i="3" s="1"/>
  <c r="FP66" i="3" s="1"/>
  <c r="FQ66" i="3" s="1"/>
  <c r="FR66" i="3" s="1"/>
  <c r="FS66" i="3" s="1"/>
  <c r="FT66" i="3" s="1"/>
  <c r="FU66" i="3" s="1"/>
  <c r="FV66" i="3" s="1"/>
  <c r="FW66" i="3" s="1"/>
  <c r="FX66" i="3" s="1"/>
  <c r="FY66" i="3" s="1"/>
  <c r="FZ66" i="3" s="1"/>
  <c r="GA66" i="3" s="1"/>
  <c r="GB66" i="3" s="1"/>
  <c r="GC66" i="3" s="1"/>
  <c r="GD66" i="3" s="1"/>
  <c r="GE66" i="3" s="1"/>
  <c r="GF66" i="3" s="1"/>
  <c r="GG66" i="3" s="1"/>
  <c r="GH66" i="3" s="1"/>
  <c r="GI66" i="3" s="1"/>
  <c r="GJ66" i="3" s="1"/>
  <c r="GK66" i="3" s="1"/>
  <c r="GL66" i="3" s="1"/>
  <c r="GM66" i="3" s="1"/>
  <c r="GN66" i="3" s="1"/>
  <c r="GO66" i="3" s="1"/>
  <c r="GP66" i="3" s="1"/>
  <c r="GQ66" i="3" s="1"/>
  <c r="GR66" i="3" s="1"/>
  <c r="GS66" i="3" s="1"/>
  <c r="GT66" i="3" s="1"/>
  <c r="GU66" i="3" s="1"/>
  <c r="GV66" i="3" s="1"/>
  <c r="GW66" i="3" s="1"/>
  <c r="GX66" i="3" s="1"/>
  <c r="GY66" i="3" s="1"/>
  <c r="GZ66" i="3" s="1"/>
  <c r="HA66" i="3" s="1"/>
  <c r="HB66" i="3" s="1"/>
  <c r="HC66" i="3" s="1"/>
  <c r="HD66" i="3" s="1"/>
  <c r="HE66" i="3" s="1"/>
  <c r="HF66" i="3" s="1"/>
  <c r="HG66" i="3" s="1"/>
  <c r="HH66" i="3" s="1"/>
  <c r="HI66" i="3" s="1"/>
  <c r="HJ66" i="3" s="1"/>
  <c r="HK66" i="3" s="1"/>
  <c r="HL66" i="3" s="1"/>
  <c r="HM66" i="3" s="1"/>
  <c r="AB32" i="3"/>
  <c r="AC32" i="3" s="1"/>
  <c r="AD32" i="3" s="1"/>
  <c r="AE32" i="3" s="1"/>
  <c r="AF32" i="3" s="1"/>
  <c r="AG32" i="3" s="1"/>
  <c r="AH32" i="3" s="1"/>
  <c r="AI32" i="3" s="1"/>
  <c r="AJ32" i="3" s="1"/>
  <c r="AK32" i="3" s="1"/>
  <c r="AL32" i="3" s="1"/>
  <c r="AM32" i="3" s="1"/>
  <c r="AN32" i="3" s="1"/>
  <c r="AO32" i="3" s="1"/>
  <c r="AP32" i="3" s="1"/>
  <c r="AQ32" i="3" s="1"/>
  <c r="AR32" i="3" s="1"/>
  <c r="AS32" i="3" s="1"/>
  <c r="AT32" i="3" s="1"/>
  <c r="AU32" i="3" s="1"/>
  <c r="AV32" i="3" s="1"/>
  <c r="AW32" i="3" s="1"/>
  <c r="AX32" i="3" s="1"/>
  <c r="AY32" i="3" s="1"/>
  <c r="AZ32" i="3" s="1"/>
  <c r="BA32" i="3" s="1"/>
  <c r="BB32" i="3" s="1"/>
  <c r="BC32" i="3" s="1"/>
  <c r="BD32" i="3" s="1"/>
  <c r="BE32" i="3" s="1"/>
  <c r="BF32" i="3" s="1"/>
  <c r="BG32" i="3" s="1"/>
  <c r="BH32" i="3" s="1"/>
  <c r="BI32" i="3" s="1"/>
  <c r="BJ32" i="3" s="1"/>
  <c r="BK32" i="3" s="1"/>
  <c r="BL32" i="3" s="1"/>
  <c r="BM32" i="3" s="1"/>
  <c r="BN32" i="3" s="1"/>
  <c r="BO32" i="3" s="1"/>
  <c r="BP32" i="3" s="1"/>
  <c r="BQ32" i="3" s="1"/>
  <c r="BR32" i="3" s="1"/>
  <c r="BS32" i="3" s="1"/>
  <c r="BT32" i="3" s="1"/>
  <c r="BU32" i="3" s="1"/>
  <c r="BV32" i="3" s="1"/>
  <c r="BW32" i="3" s="1"/>
  <c r="BX32" i="3" s="1"/>
  <c r="BY32" i="3" s="1"/>
  <c r="BZ32" i="3" s="1"/>
  <c r="CA32" i="3" s="1"/>
  <c r="CB32" i="3" s="1"/>
  <c r="CC32" i="3" s="1"/>
  <c r="CD32" i="3" s="1"/>
  <c r="CE32" i="3" s="1"/>
  <c r="CF32" i="3" s="1"/>
  <c r="CG32" i="3" s="1"/>
  <c r="CH32" i="3" s="1"/>
  <c r="CI32" i="3" s="1"/>
  <c r="CJ32" i="3" s="1"/>
  <c r="CK32" i="3" s="1"/>
  <c r="CL32" i="3" s="1"/>
  <c r="CM32" i="3" s="1"/>
  <c r="CN32" i="3" s="1"/>
  <c r="CO32" i="3" s="1"/>
  <c r="CP32" i="3" s="1"/>
  <c r="CQ32" i="3" s="1"/>
  <c r="CR32" i="3" s="1"/>
  <c r="CS32" i="3" s="1"/>
  <c r="CT32" i="3" s="1"/>
  <c r="CU32" i="3" s="1"/>
  <c r="CV32" i="3" s="1"/>
  <c r="CW32" i="3" s="1"/>
  <c r="CX32" i="3" s="1"/>
  <c r="CY32" i="3" s="1"/>
  <c r="CZ32" i="3" s="1"/>
  <c r="DA32" i="3" s="1"/>
  <c r="DB32" i="3" s="1"/>
  <c r="DC32" i="3" s="1"/>
  <c r="DD32" i="3" s="1"/>
  <c r="DE32" i="3" s="1"/>
  <c r="DF32" i="3" s="1"/>
  <c r="DG32" i="3" s="1"/>
  <c r="DH32" i="3" s="1"/>
  <c r="DI32" i="3" s="1"/>
  <c r="DJ32" i="3" s="1"/>
  <c r="DK32" i="3" s="1"/>
  <c r="DL32" i="3" s="1"/>
  <c r="DM32" i="3" s="1"/>
  <c r="DN32" i="3" s="1"/>
  <c r="DO32" i="3" s="1"/>
  <c r="DP32" i="3" s="1"/>
  <c r="DQ32" i="3" s="1"/>
  <c r="DR32" i="3" s="1"/>
  <c r="DS32" i="3" s="1"/>
  <c r="DT32" i="3" s="1"/>
  <c r="DU32" i="3" s="1"/>
  <c r="DV32" i="3" s="1"/>
  <c r="DW32" i="3" s="1"/>
  <c r="DX32" i="3" s="1"/>
  <c r="DY32" i="3" s="1"/>
  <c r="DZ32" i="3" s="1"/>
  <c r="EA32" i="3" s="1"/>
  <c r="EB32" i="3" s="1"/>
  <c r="EC32" i="3" s="1"/>
  <c r="ED32" i="3" s="1"/>
  <c r="EE32" i="3" s="1"/>
  <c r="EF32" i="3" s="1"/>
  <c r="EG32" i="3" s="1"/>
  <c r="EH32" i="3" s="1"/>
  <c r="EI32" i="3" s="1"/>
  <c r="EJ32" i="3" s="1"/>
  <c r="EK32" i="3" s="1"/>
  <c r="EL32" i="3" s="1"/>
  <c r="EM32" i="3" s="1"/>
  <c r="EN32" i="3" s="1"/>
  <c r="EO32" i="3" s="1"/>
  <c r="EP32" i="3" s="1"/>
  <c r="EQ32" i="3" s="1"/>
  <c r="ER32" i="3" s="1"/>
  <c r="ES32" i="3" s="1"/>
  <c r="ET32" i="3" s="1"/>
  <c r="EU32" i="3" s="1"/>
  <c r="EV32" i="3" s="1"/>
  <c r="EW32" i="3" s="1"/>
  <c r="EX32" i="3" s="1"/>
  <c r="EY32" i="3" s="1"/>
  <c r="EZ32" i="3" s="1"/>
  <c r="FA32" i="3" s="1"/>
  <c r="FB32" i="3" s="1"/>
  <c r="FC32" i="3" s="1"/>
  <c r="FD32" i="3" s="1"/>
  <c r="FE32" i="3" s="1"/>
  <c r="FF32" i="3" s="1"/>
  <c r="FG32" i="3" s="1"/>
  <c r="FH32" i="3" s="1"/>
  <c r="FI32" i="3" s="1"/>
  <c r="FJ32" i="3" s="1"/>
  <c r="FK32" i="3" s="1"/>
  <c r="FL32" i="3" s="1"/>
  <c r="FM32" i="3" s="1"/>
  <c r="FN32" i="3" s="1"/>
  <c r="FO32" i="3" s="1"/>
  <c r="FP32" i="3" s="1"/>
  <c r="FQ32" i="3" s="1"/>
  <c r="FR32" i="3" s="1"/>
  <c r="FS32" i="3" s="1"/>
  <c r="FT32" i="3" s="1"/>
  <c r="FU32" i="3" s="1"/>
  <c r="FV32" i="3" s="1"/>
  <c r="FW32" i="3" s="1"/>
  <c r="FX32" i="3" s="1"/>
  <c r="FY32" i="3" s="1"/>
  <c r="FZ32" i="3" s="1"/>
  <c r="GA32" i="3" s="1"/>
  <c r="GB32" i="3" s="1"/>
  <c r="GC32" i="3" s="1"/>
  <c r="GD32" i="3" s="1"/>
  <c r="GE32" i="3" s="1"/>
  <c r="GF32" i="3" s="1"/>
  <c r="GG32" i="3" s="1"/>
  <c r="GH32" i="3" s="1"/>
  <c r="GI32" i="3" s="1"/>
  <c r="GJ32" i="3" s="1"/>
  <c r="GK32" i="3" s="1"/>
  <c r="GL32" i="3" s="1"/>
  <c r="GM32" i="3" s="1"/>
  <c r="GN32" i="3" s="1"/>
  <c r="GO32" i="3" s="1"/>
  <c r="GP32" i="3" s="1"/>
  <c r="GQ32" i="3" s="1"/>
  <c r="GR32" i="3" s="1"/>
  <c r="GS32" i="3" s="1"/>
  <c r="GT32" i="3" s="1"/>
  <c r="GU32" i="3" s="1"/>
  <c r="GV32" i="3" s="1"/>
  <c r="GW32" i="3" s="1"/>
  <c r="GX32" i="3" s="1"/>
  <c r="GY32" i="3" s="1"/>
  <c r="GZ32" i="3" s="1"/>
  <c r="HA32" i="3" s="1"/>
  <c r="HB32" i="3" s="1"/>
  <c r="HC32" i="3" s="1"/>
  <c r="HD32" i="3" s="1"/>
  <c r="HE32" i="3" s="1"/>
  <c r="HF32" i="3" s="1"/>
  <c r="HG32" i="3" s="1"/>
  <c r="HH32" i="3" s="1"/>
  <c r="HI32" i="3" s="1"/>
  <c r="HJ32" i="3" s="1"/>
  <c r="HK32" i="3" s="1"/>
  <c r="HL32" i="3" s="1"/>
  <c r="HM32" i="3" s="1"/>
  <c r="AB77" i="3"/>
  <c r="AC77" i="3" s="1"/>
  <c r="AD77" i="3" s="1"/>
  <c r="AE77" i="3" s="1"/>
  <c r="AF77" i="3" s="1"/>
  <c r="AG77" i="3" s="1"/>
  <c r="AH77" i="3" s="1"/>
  <c r="AI77" i="3" s="1"/>
  <c r="AJ77" i="3" s="1"/>
  <c r="AK77" i="3" s="1"/>
  <c r="AL77" i="3" s="1"/>
  <c r="AM77" i="3" s="1"/>
  <c r="AN77" i="3" s="1"/>
  <c r="AO77" i="3" s="1"/>
  <c r="AP77" i="3" s="1"/>
  <c r="AQ77" i="3" s="1"/>
  <c r="AR77" i="3" s="1"/>
  <c r="AS77" i="3" s="1"/>
  <c r="AT77" i="3" s="1"/>
  <c r="AU77" i="3" s="1"/>
  <c r="AV77" i="3" s="1"/>
  <c r="AW77" i="3" s="1"/>
  <c r="AX77" i="3" s="1"/>
  <c r="AY77" i="3" s="1"/>
  <c r="AZ77" i="3" s="1"/>
  <c r="BA77" i="3" s="1"/>
  <c r="BB77" i="3" s="1"/>
  <c r="BC77" i="3" s="1"/>
  <c r="BD77" i="3" s="1"/>
  <c r="BE77" i="3" s="1"/>
  <c r="BF77" i="3" s="1"/>
  <c r="BG77" i="3" s="1"/>
  <c r="BH77" i="3" s="1"/>
  <c r="BI77" i="3" s="1"/>
  <c r="BJ77" i="3" s="1"/>
  <c r="BK77" i="3" s="1"/>
  <c r="BL77" i="3" s="1"/>
  <c r="BM77" i="3" s="1"/>
  <c r="BN77" i="3" s="1"/>
  <c r="BO77" i="3" s="1"/>
  <c r="BP77" i="3" s="1"/>
  <c r="BQ77" i="3" s="1"/>
  <c r="BR77" i="3" s="1"/>
  <c r="BS77" i="3" s="1"/>
  <c r="BT77" i="3" s="1"/>
  <c r="BU77" i="3" s="1"/>
  <c r="BV77" i="3" s="1"/>
  <c r="BW77" i="3" s="1"/>
  <c r="BX77" i="3" s="1"/>
  <c r="BY77" i="3" s="1"/>
  <c r="BZ77" i="3" s="1"/>
  <c r="CA77" i="3" s="1"/>
  <c r="CB77" i="3" s="1"/>
  <c r="CC77" i="3" s="1"/>
  <c r="CD77" i="3" s="1"/>
  <c r="CE77" i="3" s="1"/>
  <c r="CF77" i="3" s="1"/>
  <c r="CG77" i="3" s="1"/>
  <c r="CH77" i="3" s="1"/>
  <c r="CI77" i="3" s="1"/>
  <c r="CJ77" i="3" s="1"/>
  <c r="CK77" i="3" s="1"/>
  <c r="CL77" i="3" s="1"/>
  <c r="CM77" i="3" s="1"/>
  <c r="CN77" i="3" s="1"/>
  <c r="CO77" i="3" s="1"/>
  <c r="CP77" i="3" s="1"/>
  <c r="CQ77" i="3" s="1"/>
  <c r="CR77" i="3" s="1"/>
  <c r="CS77" i="3" s="1"/>
  <c r="CT77" i="3" s="1"/>
  <c r="CU77" i="3" s="1"/>
  <c r="CV77" i="3" s="1"/>
  <c r="CW77" i="3" s="1"/>
  <c r="CX77" i="3" s="1"/>
  <c r="CY77" i="3" s="1"/>
  <c r="CZ77" i="3" s="1"/>
  <c r="DA77" i="3" s="1"/>
  <c r="DB77" i="3" s="1"/>
  <c r="DC77" i="3" s="1"/>
  <c r="DD77" i="3" s="1"/>
  <c r="DE77" i="3" s="1"/>
  <c r="DF77" i="3" s="1"/>
  <c r="DG77" i="3" s="1"/>
  <c r="DH77" i="3" s="1"/>
  <c r="DI77" i="3" s="1"/>
  <c r="DJ77" i="3" s="1"/>
  <c r="DK77" i="3" s="1"/>
  <c r="DL77" i="3" s="1"/>
  <c r="DM77" i="3" s="1"/>
  <c r="DN77" i="3" s="1"/>
  <c r="DO77" i="3" s="1"/>
  <c r="DP77" i="3" s="1"/>
  <c r="DQ77" i="3" s="1"/>
  <c r="DR77" i="3" s="1"/>
  <c r="DS77" i="3" s="1"/>
  <c r="DT77" i="3" s="1"/>
  <c r="DU77" i="3" s="1"/>
  <c r="DV77" i="3" s="1"/>
  <c r="DW77" i="3" s="1"/>
  <c r="DX77" i="3" s="1"/>
  <c r="DY77" i="3" s="1"/>
  <c r="DZ77" i="3" s="1"/>
  <c r="EA77" i="3" s="1"/>
  <c r="EB77" i="3" s="1"/>
  <c r="EC77" i="3" s="1"/>
  <c r="ED77" i="3" s="1"/>
  <c r="EE77" i="3" s="1"/>
  <c r="EF77" i="3" s="1"/>
  <c r="EG77" i="3" s="1"/>
  <c r="EH77" i="3" s="1"/>
  <c r="EI77" i="3" s="1"/>
  <c r="EJ77" i="3" s="1"/>
  <c r="EK77" i="3" s="1"/>
  <c r="EL77" i="3" s="1"/>
  <c r="EM77" i="3" s="1"/>
  <c r="EN77" i="3" s="1"/>
  <c r="EO77" i="3" s="1"/>
  <c r="EP77" i="3" s="1"/>
  <c r="EQ77" i="3" s="1"/>
  <c r="ER77" i="3" s="1"/>
  <c r="ES77" i="3" s="1"/>
  <c r="ET77" i="3" s="1"/>
  <c r="EU77" i="3" s="1"/>
  <c r="EV77" i="3" s="1"/>
  <c r="EW77" i="3" s="1"/>
  <c r="EX77" i="3" s="1"/>
  <c r="EY77" i="3" s="1"/>
  <c r="EZ77" i="3" s="1"/>
  <c r="FA77" i="3" s="1"/>
  <c r="FB77" i="3" s="1"/>
  <c r="FC77" i="3" s="1"/>
  <c r="FD77" i="3" s="1"/>
  <c r="FE77" i="3" s="1"/>
  <c r="FF77" i="3" s="1"/>
  <c r="FG77" i="3" s="1"/>
  <c r="FH77" i="3" s="1"/>
  <c r="FI77" i="3" s="1"/>
  <c r="FJ77" i="3" s="1"/>
  <c r="FK77" i="3" s="1"/>
  <c r="FL77" i="3" s="1"/>
  <c r="FM77" i="3" s="1"/>
  <c r="FN77" i="3" s="1"/>
  <c r="FO77" i="3" s="1"/>
  <c r="FP77" i="3" s="1"/>
  <c r="FQ77" i="3" s="1"/>
  <c r="FR77" i="3" s="1"/>
  <c r="FS77" i="3" s="1"/>
  <c r="FT77" i="3" s="1"/>
  <c r="FU77" i="3" s="1"/>
  <c r="FV77" i="3" s="1"/>
  <c r="FW77" i="3" s="1"/>
  <c r="FX77" i="3" s="1"/>
  <c r="FY77" i="3" s="1"/>
  <c r="FZ77" i="3" s="1"/>
  <c r="GA77" i="3" s="1"/>
  <c r="GB77" i="3" s="1"/>
  <c r="GC77" i="3" s="1"/>
  <c r="GD77" i="3" s="1"/>
  <c r="GE77" i="3" s="1"/>
  <c r="GF77" i="3" s="1"/>
  <c r="GG77" i="3" s="1"/>
  <c r="GH77" i="3" s="1"/>
  <c r="GI77" i="3" s="1"/>
  <c r="GJ77" i="3" s="1"/>
  <c r="GK77" i="3" s="1"/>
  <c r="GL77" i="3" s="1"/>
  <c r="GM77" i="3" s="1"/>
  <c r="GN77" i="3" s="1"/>
  <c r="GO77" i="3" s="1"/>
  <c r="GP77" i="3" s="1"/>
  <c r="GQ77" i="3" s="1"/>
  <c r="GR77" i="3" s="1"/>
  <c r="GS77" i="3" s="1"/>
  <c r="GT77" i="3" s="1"/>
  <c r="GU77" i="3" s="1"/>
  <c r="GV77" i="3" s="1"/>
  <c r="GW77" i="3" s="1"/>
  <c r="GX77" i="3" s="1"/>
  <c r="GY77" i="3" s="1"/>
  <c r="GZ77" i="3" s="1"/>
  <c r="HA77" i="3" s="1"/>
  <c r="HB77" i="3" s="1"/>
  <c r="HC77" i="3" s="1"/>
  <c r="HD77" i="3" s="1"/>
  <c r="HE77" i="3" s="1"/>
  <c r="HF77" i="3" s="1"/>
  <c r="HG77" i="3" s="1"/>
  <c r="HH77" i="3" s="1"/>
  <c r="HI77" i="3" s="1"/>
  <c r="HJ77" i="3" s="1"/>
  <c r="HK77" i="3" s="1"/>
  <c r="HL77" i="3" s="1"/>
  <c r="HM77" i="3" s="1"/>
  <c r="Q110" i="3"/>
  <c r="Q76" i="3"/>
  <c r="AB199" i="3"/>
  <c r="AC199" i="3" s="1"/>
  <c r="AD199" i="3" s="1"/>
  <c r="AE199" i="3" s="1"/>
  <c r="AF199" i="3" s="1"/>
  <c r="AG199" i="3" s="1"/>
  <c r="AH199" i="3" s="1"/>
  <c r="AI199" i="3" s="1"/>
  <c r="AJ199" i="3" s="1"/>
  <c r="AK199" i="3" s="1"/>
  <c r="AL199" i="3" s="1"/>
  <c r="AM199" i="3" s="1"/>
  <c r="AN199" i="3" s="1"/>
  <c r="AO199" i="3" s="1"/>
  <c r="AP199" i="3" s="1"/>
  <c r="AQ199" i="3" s="1"/>
  <c r="AR199" i="3" s="1"/>
  <c r="AS199" i="3" s="1"/>
  <c r="AT199" i="3" s="1"/>
  <c r="AU199" i="3" s="1"/>
  <c r="AV199" i="3" s="1"/>
  <c r="AW199" i="3" s="1"/>
  <c r="AX199" i="3" s="1"/>
  <c r="AY199" i="3" s="1"/>
  <c r="AZ199" i="3" s="1"/>
  <c r="BA199" i="3" s="1"/>
  <c r="BB199" i="3" s="1"/>
  <c r="BC199" i="3" s="1"/>
  <c r="BD199" i="3" s="1"/>
  <c r="BE199" i="3" s="1"/>
  <c r="BF199" i="3" s="1"/>
  <c r="BG199" i="3" s="1"/>
  <c r="BH199" i="3" s="1"/>
  <c r="BI199" i="3" s="1"/>
  <c r="BJ199" i="3" s="1"/>
  <c r="BK199" i="3" s="1"/>
  <c r="BL199" i="3" s="1"/>
  <c r="BM199" i="3" s="1"/>
  <c r="BN199" i="3" s="1"/>
  <c r="BO199" i="3" s="1"/>
  <c r="BP199" i="3" s="1"/>
  <c r="BQ199" i="3" s="1"/>
  <c r="BR199" i="3" s="1"/>
  <c r="BS199" i="3" s="1"/>
  <c r="BT199" i="3" s="1"/>
  <c r="BU199" i="3" s="1"/>
  <c r="BV199" i="3" s="1"/>
  <c r="BW199" i="3" s="1"/>
  <c r="BX199" i="3" s="1"/>
  <c r="BY199" i="3" s="1"/>
  <c r="BZ199" i="3" s="1"/>
  <c r="CA199" i="3" s="1"/>
  <c r="CB199" i="3" s="1"/>
  <c r="CC199" i="3" s="1"/>
  <c r="CD199" i="3" s="1"/>
  <c r="CE199" i="3" s="1"/>
  <c r="CF199" i="3" s="1"/>
  <c r="CG199" i="3" s="1"/>
  <c r="CH199" i="3" s="1"/>
  <c r="CI199" i="3" s="1"/>
  <c r="CJ199" i="3" s="1"/>
  <c r="CK199" i="3" s="1"/>
  <c r="CL199" i="3" s="1"/>
  <c r="CM199" i="3" s="1"/>
  <c r="CN199" i="3" s="1"/>
  <c r="CO199" i="3" s="1"/>
  <c r="CP199" i="3" s="1"/>
  <c r="CQ199" i="3" s="1"/>
  <c r="CR199" i="3" s="1"/>
  <c r="CS199" i="3" s="1"/>
  <c r="CT199" i="3" s="1"/>
  <c r="CU199" i="3" s="1"/>
  <c r="CV199" i="3" s="1"/>
  <c r="CW199" i="3" s="1"/>
  <c r="CX199" i="3" s="1"/>
  <c r="CY199" i="3" s="1"/>
  <c r="CZ199" i="3" s="1"/>
  <c r="DA199" i="3" s="1"/>
  <c r="DB199" i="3" s="1"/>
  <c r="DC199" i="3" s="1"/>
  <c r="DD199" i="3" s="1"/>
  <c r="DE199" i="3" s="1"/>
  <c r="DF199" i="3" s="1"/>
  <c r="DG199" i="3" s="1"/>
  <c r="DH199" i="3" s="1"/>
  <c r="DI199" i="3" s="1"/>
  <c r="DJ199" i="3" s="1"/>
  <c r="DK199" i="3" s="1"/>
  <c r="DL199" i="3" s="1"/>
  <c r="DM199" i="3" s="1"/>
  <c r="DN199" i="3" s="1"/>
  <c r="DO199" i="3" s="1"/>
  <c r="DP199" i="3" s="1"/>
  <c r="DQ199" i="3" s="1"/>
  <c r="DR199" i="3" s="1"/>
  <c r="DS199" i="3" s="1"/>
  <c r="DT199" i="3" s="1"/>
  <c r="DU199" i="3" s="1"/>
  <c r="DV199" i="3" s="1"/>
  <c r="DW199" i="3" s="1"/>
  <c r="DX199" i="3" s="1"/>
  <c r="DY199" i="3" s="1"/>
  <c r="DZ199" i="3" s="1"/>
  <c r="EA199" i="3" s="1"/>
  <c r="EB199" i="3" s="1"/>
  <c r="EC199" i="3" s="1"/>
  <c r="ED199" i="3" s="1"/>
  <c r="EE199" i="3" s="1"/>
  <c r="EF199" i="3" s="1"/>
  <c r="EG199" i="3" s="1"/>
  <c r="EH199" i="3" s="1"/>
  <c r="EI199" i="3" s="1"/>
  <c r="EJ199" i="3" s="1"/>
  <c r="EK199" i="3" s="1"/>
  <c r="EL199" i="3" s="1"/>
  <c r="EM199" i="3" s="1"/>
  <c r="EN199" i="3" s="1"/>
  <c r="EO199" i="3" s="1"/>
  <c r="EP199" i="3" s="1"/>
  <c r="EQ199" i="3" s="1"/>
  <c r="ER199" i="3" s="1"/>
  <c r="ES199" i="3" s="1"/>
  <c r="ET199" i="3" s="1"/>
  <c r="EU199" i="3" s="1"/>
  <c r="EV199" i="3" s="1"/>
  <c r="EW199" i="3" s="1"/>
  <c r="EX199" i="3" s="1"/>
  <c r="EY199" i="3" s="1"/>
  <c r="EZ199" i="3" s="1"/>
  <c r="FA199" i="3" s="1"/>
  <c r="FB199" i="3" s="1"/>
  <c r="FC199" i="3" s="1"/>
  <c r="FD199" i="3" s="1"/>
  <c r="FE199" i="3" s="1"/>
  <c r="FF199" i="3" s="1"/>
  <c r="FG199" i="3" s="1"/>
  <c r="FH199" i="3" s="1"/>
  <c r="FI199" i="3" s="1"/>
  <c r="FJ199" i="3" s="1"/>
  <c r="FK199" i="3" s="1"/>
  <c r="FL199" i="3" s="1"/>
  <c r="FM199" i="3" s="1"/>
  <c r="FN199" i="3" s="1"/>
  <c r="FO199" i="3" s="1"/>
  <c r="FP199" i="3" s="1"/>
  <c r="FQ199" i="3" s="1"/>
  <c r="FR199" i="3" s="1"/>
  <c r="FS199" i="3" s="1"/>
  <c r="FT199" i="3" s="1"/>
  <c r="FU199" i="3" s="1"/>
  <c r="FV199" i="3" s="1"/>
  <c r="FW199" i="3" s="1"/>
  <c r="FX199" i="3" s="1"/>
  <c r="FY199" i="3" s="1"/>
  <c r="FZ199" i="3" s="1"/>
  <c r="GA199" i="3" s="1"/>
  <c r="GB199" i="3" s="1"/>
  <c r="GC199" i="3" s="1"/>
  <c r="GD199" i="3" s="1"/>
  <c r="GE199" i="3" s="1"/>
  <c r="GF199" i="3" s="1"/>
  <c r="GG199" i="3" s="1"/>
  <c r="GH199" i="3" s="1"/>
  <c r="GI199" i="3" s="1"/>
  <c r="GJ199" i="3" s="1"/>
  <c r="GK199" i="3" s="1"/>
  <c r="GL199" i="3" s="1"/>
  <c r="GM199" i="3" s="1"/>
  <c r="GN199" i="3" s="1"/>
  <c r="GO199" i="3" s="1"/>
  <c r="GP199" i="3" s="1"/>
  <c r="GQ199" i="3" s="1"/>
  <c r="GR199" i="3" s="1"/>
  <c r="GS199" i="3" s="1"/>
  <c r="GT199" i="3" s="1"/>
  <c r="GU199" i="3" s="1"/>
  <c r="GV199" i="3" s="1"/>
  <c r="GW199" i="3" s="1"/>
  <c r="GX199" i="3" s="1"/>
  <c r="GY199" i="3" s="1"/>
  <c r="GZ199" i="3" s="1"/>
  <c r="HA199" i="3" s="1"/>
  <c r="HB199" i="3" s="1"/>
  <c r="HC199" i="3" s="1"/>
  <c r="HD199" i="3" s="1"/>
  <c r="HE199" i="3" s="1"/>
  <c r="HF199" i="3" s="1"/>
  <c r="HG199" i="3" s="1"/>
  <c r="HH199" i="3" s="1"/>
  <c r="HI199" i="3" s="1"/>
  <c r="HJ199" i="3" s="1"/>
  <c r="HK199" i="3" s="1"/>
  <c r="HL199" i="3" s="1"/>
  <c r="HM199" i="3" s="1"/>
  <c r="AB181" i="3"/>
  <c r="AC181" i="3" s="1"/>
  <c r="AD181" i="3" s="1"/>
  <c r="AE181" i="3" s="1"/>
  <c r="AF181" i="3" s="1"/>
  <c r="AG181" i="3" s="1"/>
  <c r="AH181" i="3" s="1"/>
  <c r="AI181" i="3" s="1"/>
  <c r="AJ181" i="3" s="1"/>
  <c r="AK181" i="3" s="1"/>
  <c r="AL181" i="3" s="1"/>
  <c r="AM181" i="3" s="1"/>
  <c r="AN181" i="3" s="1"/>
  <c r="AO181" i="3" s="1"/>
  <c r="AP181" i="3" s="1"/>
  <c r="AQ181" i="3" s="1"/>
  <c r="AR181" i="3" s="1"/>
  <c r="AS181" i="3" s="1"/>
  <c r="AT181" i="3" s="1"/>
  <c r="AU181" i="3" s="1"/>
  <c r="AV181" i="3" s="1"/>
  <c r="AW181" i="3" s="1"/>
  <c r="AX181" i="3" s="1"/>
  <c r="AY181" i="3" s="1"/>
  <c r="AZ181" i="3" s="1"/>
  <c r="BA181" i="3" s="1"/>
  <c r="BB181" i="3" s="1"/>
  <c r="BC181" i="3" s="1"/>
  <c r="BD181" i="3" s="1"/>
  <c r="BE181" i="3" s="1"/>
  <c r="BF181" i="3" s="1"/>
  <c r="BG181" i="3" s="1"/>
  <c r="BH181" i="3" s="1"/>
  <c r="BI181" i="3" s="1"/>
  <c r="BJ181" i="3" s="1"/>
  <c r="BK181" i="3" s="1"/>
  <c r="BL181" i="3" s="1"/>
  <c r="BM181" i="3" s="1"/>
  <c r="BN181" i="3" s="1"/>
  <c r="BO181" i="3" s="1"/>
  <c r="BP181" i="3" s="1"/>
  <c r="BQ181" i="3" s="1"/>
  <c r="BR181" i="3" s="1"/>
  <c r="BS181" i="3" s="1"/>
  <c r="BT181" i="3" s="1"/>
  <c r="BU181" i="3" s="1"/>
  <c r="BV181" i="3" s="1"/>
  <c r="BW181" i="3" s="1"/>
  <c r="BX181" i="3" s="1"/>
  <c r="BY181" i="3" s="1"/>
  <c r="BZ181" i="3" s="1"/>
  <c r="CA181" i="3" s="1"/>
  <c r="CB181" i="3" s="1"/>
  <c r="CC181" i="3" s="1"/>
  <c r="CD181" i="3" s="1"/>
  <c r="CE181" i="3" s="1"/>
  <c r="CF181" i="3" s="1"/>
  <c r="CG181" i="3" s="1"/>
  <c r="CH181" i="3" s="1"/>
  <c r="CI181" i="3" s="1"/>
  <c r="CJ181" i="3" s="1"/>
  <c r="CK181" i="3" s="1"/>
  <c r="CL181" i="3" s="1"/>
  <c r="CM181" i="3" s="1"/>
  <c r="CN181" i="3" s="1"/>
  <c r="CO181" i="3" s="1"/>
  <c r="CP181" i="3" s="1"/>
  <c r="CQ181" i="3" s="1"/>
  <c r="CR181" i="3" s="1"/>
  <c r="CS181" i="3" s="1"/>
  <c r="CT181" i="3" s="1"/>
  <c r="CU181" i="3" s="1"/>
  <c r="CV181" i="3" s="1"/>
  <c r="CW181" i="3" s="1"/>
  <c r="CX181" i="3" s="1"/>
  <c r="CY181" i="3" s="1"/>
  <c r="CZ181" i="3" s="1"/>
  <c r="DA181" i="3" s="1"/>
  <c r="DB181" i="3" s="1"/>
  <c r="DC181" i="3" s="1"/>
  <c r="DD181" i="3" s="1"/>
  <c r="DE181" i="3" s="1"/>
  <c r="DF181" i="3" s="1"/>
  <c r="DG181" i="3" s="1"/>
  <c r="DH181" i="3" s="1"/>
  <c r="DI181" i="3" s="1"/>
  <c r="DJ181" i="3" s="1"/>
  <c r="DK181" i="3" s="1"/>
  <c r="DL181" i="3" s="1"/>
  <c r="DM181" i="3" s="1"/>
  <c r="DN181" i="3" s="1"/>
  <c r="DO181" i="3" s="1"/>
  <c r="DP181" i="3" s="1"/>
  <c r="DQ181" i="3" s="1"/>
  <c r="DR181" i="3" s="1"/>
  <c r="DS181" i="3" s="1"/>
  <c r="DT181" i="3" s="1"/>
  <c r="DU181" i="3" s="1"/>
  <c r="DV181" i="3" s="1"/>
  <c r="DW181" i="3" s="1"/>
  <c r="DX181" i="3" s="1"/>
  <c r="DY181" i="3" s="1"/>
  <c r="DZ181" i="3" s="1"/>
  <c r="EA181" i="3" s="1"/>
  <c r="EB181" i="3" s="1"/>
  <c r="EC181" i="3" s="1"/>
  <c r="ED181" i="3" s="1"/>
  <c r="EE181" i="3" s="1"/>
  <c r="EF181" i="3" s="1"/>
  <c r="EG181" i="3" s="1"/>
  <c r="EH181" i="3" s="1"/>
  <c r="EI181" i="3" s="1"/>
  <c r="EJ181" i="3" s="1"/>
  <c r="EK181" i="3" s="1"/>
  <c r="EL181" i="3" s="1"/>
  <c r="EM181" i="3" s="1"/>
  <c r="EN181" i="3" s="1"/>
  <c r="EO181" i="3" s="1"/>
  <c r="EP181" i="3" s="1"/>
  <c r="EQ181" i="3" s="1"/>
  <c r="ER181" i="3" s="1"/>
  <c r="ES181" i="3" s="1"/>
  <c r="ET181" i="3" s="1"/>
  <c r="EU181" i="3" s="1"/>
  <c r="EV181" i="3" s="1"/>
  <c r="EW181" i="3" s="1"/>
  <c r="EX181" i="3" s="1"/>
  <c r="EY181" i="3" s="1"/>
  <c r="EZ181" i="3" s="1"/>
  <c r="FA181" i="3" s="1"/>
  <c r="FB181" i="3" s="1"/>
  <c r="FC181" i="3" s="1"/>
  <c r="FD181" i="3" s="1"/>
  <c r="FE181" i="3" s="1"/>
  <c r="FF181" i="3" s="1"/>
  <c r="FG181" i="3" s="1"/>
  <c r="FH181" i="3" s="1"/>
  <c r="FI181" i="3" s="1"/>
  <c r="FJ181" i="3" s="1"/>
  <c r="FK181" i="3" s="1"/>
  <c r="FL181" i="3" s="1"/>
  <c r="FM181" i="3" s="1"/>
  <c r="FN181" i="3" s="1"/>
  <c r="FO181" i="3" s="1"/>
  <c r="FP181" i="3" s="1"/>
  <c r="FQ181" i="3" s="1"/>
  <c r="FR181" i="3" s="1"/>
  <c r="FS181" i="3" s="1"/>
  <c r="FT181" i="3" s="1"/>
  <c r="FU181" i="3" s="1"/>
  <c r="FV181" i="3" s="1"/>
  <c r="FW181" i="3" s="1"/>
  <c r="FX181" i="3" s="1"/>
  <c r="FY181" i="3" s="1"/>
  <c r="FZ181" i="3" s="1"/>
  <c r="GA181" i="3" s="1"/>
  <c r="GB181" i="3" s="1"/>
  <c r="GC181" i="3" s="1"/>
  <c r="GD181" i="3" s="1"/>
  <c r="GE181" i="3" s="1"/>
  <c r="GF181" i="3" s="1"/>
  <c r="GG181" i="3" s="1"/>
  <c r="GH181" i="3" s="1"/>
  <c r="GI181" i="3" s="1"/>
  <c r="GJ181" i="3" s="1"/>
  <c r="GK181" i="3" s="1"/>
  <c r="GL181" i="3" s="1"/>
  <c r="GM181" i="3" s="1"/>
  <c r="GN181" i="3" s="1"/>
  <c r="GO181" i="3" s="1"/>
  <c r="GP181" i="3" s="1"/>
  <c r="GQ181" i="3" s="1"/>
  <c r="GR181" i="3" s="1"/>
  <c r="GS181" i="3" s="1"/>
  <c r="GT181" i="3" s="1"/>
  <c r="GU181" i="3" s="1"/>
  <c r="GV181" i="3" s="1"/>
  <c r="GW181" i="3" s="1"/>
  <c r="GX181" i="3" s="1"/>
  <c r="GY181" i="3" s="1"/>
  <c r="GZ181" i="3" s="1"/>
  <c r="HA181" i="3" s="1"/>
  <c r="HB181" i="3" s="1"/>
  <c r="HC181" i="3" s="1"/>
  <c r="HD181" i="3" s="1"/>
  <c r="HE181" i="3" s="1"/>
  <c r="HF181" i="3" s="1"/>
  <c r="HG181" i="3" s="1"/>
  <c r="HH181" i="3" s="1"/>
  <c r="HI181" i="3" s="1"/>
  <c r="HJ181" i="3" s="1"/>
  <c r="HK181" i="3" s="1"/>
  <c r="HL181" i="3" s="1"/>
  <c r="HM181" i="3" s="1"/>
  <c r="AB116" i="3"/>
  <c r="AC116" i="3" s="1"/>
  <c r="AD116" i="3" s="1"/>
  <c r="AE116" i="3" s="1"/>
  <c r="AF116" i="3" s="1"/>
  <c r="AG116" i="3" s="1"/>
  <c r="AH116" i="3" s="1"/>
  <c r="AI116" i="3" s="1"/>
  <c r="AJ116" i="3" s="1"/>
  <c r="AK116" i="3" s="1"/>
  <c r="AL116" i="3" s="1"/>
  <c r="AM116" i="3" s="1"/>
  <c r="AN116" i="3" s="1"/>
  <c r="AO116" i="3" s="1"/>
  <c r="AP116" i="3" s="1"/>
  <c r="AQ116" i="3" s="1"/>
  <c r="AR116" i="3" s="1"/>
  <c r="AS116" i="3" s="1"/>
  <c r="AT116" i="3" s="1"/>
  <c r="AU116" i="3" s="1"/>
  <c r="AV116" i="3" s="1"/>
  <c r="AW116" i="3" s="1"/>
  <c r="AX116" i="3" s="1"/>
  <c r="AY116" i="3" s="1"/>
  <c r="AZ116" i="3" s="1"/>
  <c r="BA116" i="3" s="1"/>
  <c r="BB116" i="3" s="1"/>
  <c r="BC116" i="3" s="1"/>
  <c r="BD116" i="3" s="1"/>
  <c r="BE116" i="3" s="1"/>
  <c r="BF116" i="3" s="1"/>
  <c r="BG116" i="3" s="1"/>
  <c r="BH116" i="3" s="1"/>
  <c r="BI116" i="3" s="1"/>
  <c r="BJ116" i="3" s="1"/>
  <c r="BK116" i="3" s="1"/>
  <c r="BL116" i="3" s="1"/>
  <c r="BM116" i="3" s="1"/>
  <c r="BN116" i="3" s="1"/>
  <c r="BO116" i="3" s="1"/>
  <c r="BP116" i="3" s="1"/>
  <c r="BQ116" i="3" s="1"/>
  <c r="BR116" i="3" s="1"/>
  <c r="BS116" i="3" s="1"/>
  <c r="BT116" i="3" s="1"/>
  <c r="BU116" i="3" s="1"/>
  <c r="BV116" i="3" s="1"/>
  <c r="BW116" i="3" s="1"/>
  <c r="BX116" i="3" s="1"/>
  <c r="BY116" i="3" s="1"/>
  <c r="BZ116" i="3" s="1"/>
  <c r="CA116" i="3" s="1"/>
  <c r="CB116" i="3" s="1"/>
  <c r="CC116" i="3" s="1"/>
  <c r="CD116" i="3" s="1"/>
  <c r="CE116" i="3" s="1"/>
  <c r="CF116" i="3" s="1"/>
  <c r="CG116" i="3" s="1"/>
  <c r="CH116" i="3" s="1"/>
  <c r="CI116" i="3" s="1"/>
  <c r="CJ116" i="3" s="1"/>
  <c r="CK116" i="3" s="1"/>
  <c r="CL116" i="3" s="1"/>
  <c r="CM116" i="3" s="1"/>
  <c r="CN116" i="3" s="1"/>
  <c r="CO116" i="3" s="1"/>
  <c r="CP116" i="3" s="1"/>
  <c r="CQ116" i="3" s="1"/>
  <c r="CR116" i="3" s="1"/>
  <c r="CS116" i="3" s="1"/>
  <c r="CT116" i="3" s="1"/>
  <c r="CU116" i="3" s="1"/>
  <c r="CV116" i="3" s="1"/>
  <c r="CW116" i="3" s="1"/>
  <c r="CX116" i="3" s="1"/>
  <c r="CY116" i="3" s="1"/>
  <c r="CZ116" i="3" s="1"/>
  <c r="DA116" i="3" s="1"/>
  <c r="DB116" i="3" s="1"/>
  <c r="DC116" i="3" s="1"/>
  <c r="DD116" i="3" s="1"/>
  <c r="DE116" i="3" s="1"/>
  <c r="DF116" i="3" s="1"/>
  <c r="DG116" i="3" s="1"/>
  <c r="DH116" i="3" s="1"/>
  <c r="DI116" i="3" s="1"/>
  <c r="DJ116" i="3" s="1"/>
  <c r="DK116" i="3" s="1"/>
  <c r="DL116" i="3" s="1"/>
  <c r="DM116" i="3" s="1"/>
  <c r="DN116" i="3" s="1"/>
  <c r="DO116" i="3" s="1"/>
  <c r="DP116" i="3" s="1"/>
  <c r="DQ116" i="3" s="1"/>
  <c r="DR116" i="3" s="1"/>
  <c r="DS116" i="3" s="1"/>
  <c r="DT116" i="3" s="1"/>
  <c r="DU116" i="3" s="1"/>
  <c r="DV116" i="3" s="1"/>
  <c r="DW116" i="3" s="1"/>
  <c r="DX116" i="3" s="1"/>
  <c r="DY116" i="3" s="1"/>
  <c r="DZ116" i="3" s="1"/>
  <c r="EA116" i="3" s="1"/>
  <c r="EB116" i="3" s="1"/>
  <c r="EC116" i="3" s="1"/>
  <c r="ED116" i="3" s="1"/>
  <c r="EE116" i="3" s="1"/>
  <c r="EF116" i="3" s="1"/>
  <c r="EG116" i="3" s="1"/>
  <c r="EH116" i="3" s="1"/>
  <c r="EI116" i="3" s="1"/>
  <c r="EJ116" i="3" s="1"/>
  <c r="EK116" i="3" s="1"/>
  <c r="EL116" i="3" s="1"/>
  <c r="EM116" i="3" s="1"/>
  <c r="EN116" i="3" s="1"/>
  <c r="EO116" i="3" s="1"/>
  <c r="EP116" i="3" s="1"/>
  <c r="EQ116" i="3" s="1"/>
  <c r="ER116" i="3" s="1"/>
  <c r="ES116" i="3" s="1"/>
  <c r="ET116" i="3" s="1"/>
  <c r="EU116" i="3" s="1"/>
  <c r="EV116" i="3" s="1"/>
  <c r="EW116" i="3" s="1"/>
  <c r="EX116" i="3" s="1"/>
  <c r="EY116" i="3" s="1"/>
  <c r="EZ116" i="3" s="1"/>
  <c r="FA116" i="3" s="1"/>
  <c r="FB116" i="3" s="1"/>
  <c r="FC116" i="3" s="1"/>
  <c r="FD116" i="3" s="1"/>
  <c r="FE116" i="3" s="1"/>
  <c r="FF116" i="3" s="1"/>
  <c r="FG116" i="3" s="1"/>
  <c r="FH116" i="3" s="1"/>
  <c r="FI116" i="3" s="1"/>
  <c r="FJ116" i="3" s="1"/>
  <c r="FK116" i="3" s="1"/>
  <c r="FL116" i="3" s="1"/>
  <c r="FM116" i="3" s="1"/>
  <c r="FN116" i="3" s="1"/>
  <c r="FO116" i="3" s="1"/>
  <c r="FP116" i="3" s="1"/>
  <c r="FQ116" i="3" s="1"/>
  <c r="FR116" i="3" s="1"/>
  <c r="FS116" i="3" s="1"/>
  <c r="FT116" i="3" s="1"/>
  <c r="FU116" i="3" s="1"/>
  <c r="FV116" i="3" s="1"/>
  <c r="FW116" i="3" s="1"/>
  <c r="FX116" i="3" s="1"/>
  <c r="FY116" i="3" s="1"/>
  <c r="FZ116" i="3" s="1"/>
  <c r="GA116" i="3" s="1"/>
  <c r="GB116" i="3" s="1"/>
  <c r="GC116" i="3" s="1"/>
  <c r="GD116" i="3" s="1"/>
  <c r="GE116" i="3" s="1"/>
  <c r="GF116" i="3" s="1"/>
  <c r="GG116" i="3" s="1"/>
  <c r="GH116" i="3" s="1"/>
  <c r="GI116" i="3" s="1"/>
  <c r="GJ116" i="3" s="1"/>
  <c r="GK116" i="3" s="1"/>
  <c r="GL116" i="3" s="1"/>
  <c r="GM116" i="3" s="1"/>
  <c r="GN116" i="3" s="1"/>
  <c r="GO116" i="3" s="1"/>
  <c r="GP116" i="3" s="1"/>
  <c r="GQ116" i="3" s="1"/>
  <c r="GR116" i="3" s="1"/>
  <c r="GS116" i="3" s="1"/>
  <c r="GT116" i="3" s="1"/>
  <c r="GU116" i="3" s="1"/>
  <c r="GV116" i="3" s="1"/>
  <c r="GW116" i="3" s="1"/>
  <c r="GX116" i="3" s="1"/>
  <c r="GY116" i="3" s="1"/>
  <c r="GZ116" i="3" s="1"/>
  <c r="HA116" i="3" s="1"/>
  <c r="HB116" i="3" s="1"/>
  <c r="HC116" i="3" s="1"/>
  <c r="HD116" i="3" s="1"/>
  <c r="HE116" i="3" s="1"/>
  <c r="HF116" i="3" s="1"/>
  <c r="HG116" i="3" s="1"/>
  <c r="HH116" i="3" s="1"/>
  <c r="HI116" i="3" s="1"/>
  <c r="HJ116" i="3" s="1"/>
  <c r="HK116" i="3" s="1"/>
  <c r="HL116" i="3" s="1"/>
  <c r="HM116" i="3" s="1"/>
  <c r="AB39" i="3"/>
  <c r="AC39" i="3" s="1"/>
  <c r="AD39" i="3" s="1"/>
  <c r="AE39" i="3" s="1"/>
  <c r="AF39" i="3" s="1"/>
  <c r="AG39" i="3" s="1"/>
  <c r="AH39" i="3" s="1"/>
  <c r="AI39" i="3" s="1"/>
  <c r="AJ39" i="3" s="1"/>
  <c r="AK39" i="3" s="1"/>
  <c r="AL39" i="3" s="1"/>
  <c r="AM39" i="3" s="1"/>
  <c r="AN39" i="3" s="1"/>
  <c r="AO39" i="3" s="1"/>
  <c r="AP39" i="3" s="1"/>
  <c r="AQ39" i="3" s="1"/>
  <c r="AR39" i="3" s="1"/>
  <c r="AS39" i="3" s="1"/>
  <c r="AT39" i="3" s="1"/>
  <c r="AU39" i="3" s="1"/>
  <c r="AV39" i="3" s="1"/>
  <c r="AW39" i="3" s="1"/>
  <c r="AX39" i="3" s="1"/>
  <c r="AY39" i="3" s="1"/>
  <c r="AZ39" i="3" s="1"/>
  <c r="BA39" i="3" s="1"/>
  <c r="BB39" i="3" s="1"/>
  <c r="BC39" i="3" s="1"/>
  <c r="BD39" i="3" s="1"/>
  <c r="BE39" i="3" s="1"/>
  <c r="BF39" i="3" s="1"/>
  <c r="BG39" i="3" s="1"/>
  <c r="BH39" i="3" s="1"/>
  <c r="BI39" i="3" s="1"/>
  <c r="BJ39" i="3" s="1"/>
  <c r="BK39" i="3" s="1"/>
  <c r="BL39" i="3" s="1"/>
  <c r="BM39" i="3" s="1"/>
  <c r="BN39" i="3" s="1"/>
  <c r="BO39" i="3" s="1"/>
  <c r="BP39" i="3" s="1"/>
  <c r="BQ39" i="3" s="1"/>
  <c r="BR39" i="3" s="1"/>
  <c r="BS39" i="3" s="1"/>
  <c r="BT39" i="3" s="1"/>
  <c r="BU39" i="3" s="1"/>
  <c r="BV39" i="3" s="1"/>
  <c r="BW39" i="3" s="1"/>
  <c r="BX39" i="3" s="1"/>
  <c r="BY39" i="3" s="1"/>
  <c r="BZ39" i="3" s="1"/>
  <c r="CA39" i="3" s="1"/>
  <c r="CB39" i="3" s="1"/>
  <c r="CC39" i="3" s="1"/>
  <c r="CD39" i="3" s="1"/>
  <c r="CE39" i="3" s="1"/>
  <c r="CF39" i="3" s="1"/>
  <c r="CG39" i="3" s="1"/>
  <c r="CH39" i="3" s="1"/>
  <c r="CI39" i="3" s="1"/>
  <c r="CJ39" i="3" s="1"/>
  <c r="CK39" i="3" s="1"/>
  <c r="CL39" i="3" s="1"/>
  <c r="CM39" i="3" s="1"/>
  <c r="CN39" i="3" s="1"/>
  <c r="CO39" i="3" s="1"/>
  <c r="CP39" i="3" s="1"/>
  <c r="CQ39" i="3" s="1"/>
  <c r="CR39" i="3" s="1"/>
  <c r="CS39" i="3" s="1"/>
  <c r="CT39" i="3" s="1"/>
  <c r="CU39" i="3" s="1"/>
  <c r="CV39" i="3" s="1"/>
  <c r="CW39" i="3" s="1"/>
  <c r="CX39" i="3" s="1"/>
  <c r="CY39" i="3" s="1"/>
  <c r="CZ39" i="3" s="1"/>
  <c r="DA39" i="3" s="1"/>
  <c r="DB39" i="3" s="1"/>
  <c r="DC39" i="3" s="1"/>
  <c r="DD39" i="3" s="1"/>
  <c r="DE39" i="3" s="1"/>
  <c r="DF39" i="3" s="1"/>
  <c r="DG39" i="3" s="1"/>
  <c r="DH39" i="3" s="1"/>
  <c r="DI39" i="3" s="1"/>
  <c r="DJ39" i="3" s="1"/>
  <c r="DK39" i="3" s="1"/>
  <c r="DL39" i="3" s="1"/>
  <c r="DM39" i="3" s="1"/>
  <c r="DN39" i="3" s="1"/>
  <c r="DO39" i="3" s="1"/>
  <c r="DP39" i="3" s="1"/>
  <c r="DQ39" i="3" s="1"/>
  <c r="DR39" i="3" s="1"/>
  <c r="DS39" i="3" s="1"/>
  <c r="DT39" i="3" s="1"/>
  <c r="DU39" i="3" s="1"/>
  <c r="DV39" i="3" s="1"/>
  <c r="DW39" i="3" s="1"/>
  <c r="DX39" i="3" s="1"/>
  <c r="DY39" i="3" s="1"/>
  <c r="DZ39" i="3" s="1"/>
  <c r="EA39" i="3" s="1"/>
  <c r="EB39" i="3" s="1"/>
  <c r="EC39" i="3" s="1"/>
  <c r="ED39" i="3" s="1"/>
  <c r="EE39" i="3" s="1"/>
  <c r="EF39" i="3" s="1"/>
  <c r="EG39" i="3" s="1"/>
  <c r="EH39" i="3" s="1"/>
  <c r="EI39" i="3" s="1"/>
  <c r="EJ39" i="3" s="1"/>
  <c r="EK39" i="3" s="1"/>
  <c r="EL39" i="3" s="1"/>
  <c r="EM39" i="3" s="1"/>
  <c r="EN39" i="3" s="1"/>
  <c r="EO39" i="3" s="1"/>
  <c r="EP39" i="3" s="1"/>
  <c r="EQ39" i="3" s="1"/>
  <c r="ER39" i="3" s="1"/>
  <c r="ES39" i="3" s="1"/>
  <c r="ET39" i="3" s="1"/>
  <c r="EU39" i="3" s="1"/>
  <c r="EV39" i="3" s="1"/>
  <c r="EW39" i="3" s="1"/>
  <c r="EX39" i="3" s="1"/>
  <c r="EY39" i="3" s="1"/>
  <c r="EZ39" i="3" s="1"/>
  <c r="FA39" i="3" s="1"/>
  <c r="FB39" i="3" s="1"/>
  <c r="FC39" i="3" s="1"/>
  <c r="FD39" i="3" s="1"/>
  <c r="FE39" i="3" s="1"/>
  <c r="FF39" i="3" s="1"/>
  <c r="FG39" i="3" s="1"/>
  <c r="FH39" i="3" s="1"/>
  <c r="FI39" i="3" s="1"/>
  <c r="FJ39" i="3" s="1"/>
  <c r="FK39" i="3" s="1"/>
  <c r="FL39" i="3" s="1"/>
  <c r="FM39" i="3" s="1"/>
  <c r="FN39" i="3" s="1"/>
  <c r="FO39" i="3" s="1"/>
  <c r="FP39" i="3" s="1"/>
  <c r="FQ39" i="3" s="1"/>
  <c r="FR39" i="3" s="1"/>
  <c r="FS39" i="3" s="1"/>
  <c r="FT39" i="3" s="1"/>
  <c r="FU39" i="3" s="1"/>
  <c r="FV39" i="3" s="1"/>
  <c r="FW39" i="3" s="1"/>
  <c r="FX39" i="3" s="1"/>
  <c r="FY39" i="3" s="1"/>
  <c r="FZ39" i="3" s="1"/>
  <c r="GA39" i="3" s="1"/>
  <c r="GB39" i="3" s="1"/>
  <c r="GC39" i="3" s="1"/>
  <c r="GD39" i="3" s="1"/>
  <c r="GE39" i="3" s="1"/>
  <c r="GF39" i="3" s="1"/>
  <c r="GG39" i="3" s="1"/>
  <c r="GH39" i="3" s="1"/>
  <c r="GI39" i="3" s="1"/>
  <c r="GJ39" i="3" s="1"/>
  <c r="GK39" i="3" s="1"/>
  <c r="GL39" i="3" s="1"/>
  <c r="GM39" i="3" s="1"/>
  <c r="GN39" i="3" s="1"/>
  <c r="GO39" i="3" s="1"/>
  <c r="GP39" i="3" s="1"/>
  <c r="GQ39" i="3" s="1"/>
  <c r="GR39" i="3" s="1"/>
  <c r="GS39" i="3" s="1"/>
  <c r="GT39" i="3" s="1"/>
  <c r="GU39" i="3" s="1"/>
  <c r="GV39" i="3" s="1"/>
  <c r="GW39" i="3" s="1"/>
  <c r="GX39" i="3" s="1"/>
  <c r="GY39" i="3" s="1"/>
  <c r="GZ39" i="3" s="1"/>
  <c r="HA39" i="3" s="1"/>
  <c r="HB39" i="3" s="1"/>
  <c r="HC39" i="3" s="1"/>
  <c r="HD39" i="3" s="1"/>
  <c r="HE39" i="3" s="1"/>
  <c r="HF39" i="3" s="1"/>
  <c r="HG39" i="3" s="1"/>
  <c r="HH39" i="3" s="1"/>
  <c r="HI39" i="3" s="1"/>
  <c r="HJ39" i="3" s="1"/>
  <c r="HK39" i="3" s="1"/>
  <c r="HL39" i="3" s="1"/>
  <c r="HM39" i="3" s="1"/>
  <c r="AB68" i="3"/>
  <c r="AC68" i="3" s="1"/>
  <c r="AD68" i="3" s="1"/>
  <c r="AE68" i="3" s="1"/>
  <c r="AF68" i="3" s="1"/>
  <c r="AG68" i="3" s="1"/>
  <c r="AH68" i="3" s="1"/>
  <c r="AI68" i="3" s="1"/>
  <c r="AJ68" i="3" s="1"/>
  <c r="AK68" i="3" s="1"/>
  <c r="AL68" i="3" s="1"/>
  <c r="AM68" i="3" s="1"/>
  <c r="AN68" i="3" s="1"/>
  <c r="AO68" i="3" s="1"/>
  <c r="AP68" i="3" s="1"/>
  <c r="AQ68" i="3" s="1"/>
  <c r="AR68" i="3" s="1"/>
  <c r="AS68" i="3" s="1"/>
  <c r="AT68" i="3" s="1"/>
  <c r="AU68" i="3" s="1"/>
  <c r="AV68" i="3" s="1"/>
  <c r="AW68" i="3" s="1"/>
  <c r="AX68" i="3" s="1"/>
  <c r="AY68" i="3" s="1"/>
  <c r="AZ68" i="3" s="1"/>
  <c r="BA68" i="3" s="1"/>
  <c r="BB68" i="3" s="1"/>
  <c r="BC68" i="3" s="1"/>
  <c r="BD68" i="3" s="1"/>
  <c r="BE68" i="3" s="1"/>
  <c r="BF68" i="3" s="1"/>
  <c r="BG68" i="3" s="1"/>
  <c r="BH68" i="3" s="1"/>
  <c r="BI68" i="3" s="1"/>
  <c r="BJ68" i="3" s="1"/>
  <c r="BK68" i="3" s="1"/>
  <c r="BL68" i="3" s="1"/>
  <c r="BM68" i="3" s="1"/>
  <c r="BN68" i="3" s="1"/>
  <c r="BO68" i="3" s="1"/>
  <c r="BP68" i="3" s="1"/>
  <c r="BQ68" i="3" s="1"/>
  <c r="BR68" i="3" s="1"/>
  <c r="BS68" i="3" s="1"/>
  <c r="BT68" i="3" s="1"/>
  <c r="BU68" i="3" s="1"/>
  <c r="BV68" i="3" s="1"/>
  <c r="BW68" i="3" s="1"/>
  <c r="BX68" i="3" s="1"/>
  <c r="BY68" i="3" s="1"/>
  <c r="BZ68" i="3" s="1"/>
  <c r="CA68" i="3" s="1"/>
  <c r="CB68" i="3" s="1"/>
  <c r="CC68" i="3" s="1"/>
  <c r="CD68" i="3" s="1"/>
  <c r="CE68" i="3" s="1"/>
  <c r="CF68" i="3" s="1"/>
  <c r="CG68" i="3" s="1"/>
  <c r="CH68" i="3" s="1"/>
  <c r="CI68" i="3" s="1"/>
  <c r="CJ68" i="3" s="1"/>
  <c r="CK68" i="3" s="1"/>
  <c r="CL68" i="3" s="1"/>
  <c r="CM68" i="3" s="1"/>
  <c r="CN68" i="3" s="1"/>
  <c r="CO68" i="3" s="1"/>
  <c r="CP68" i="3" s="1"/>
  <c r="CQ68" i="3" s="1"/>
  <c r="CR68" i="3" s="1"/>
  <c r="CS68" i="3" s="1"/>
  <c r="CT68" i="3" s="1"/>
  <c r="CU68" i="3" s="1"/>
  <c r="CV68" i="3" s="1"/>
  <c r="CW68" i="3" s="1"/>
  <c r="CX68" i="3" s="1"/>
  <c r="CY68" i="3" s="1"/>
  <c r="CZ68" i="3" s="1"/>
  <c r="DA68" i="3" s="1"/>
  <c r="DB68" i="3" s="1"/>
  <c r="DC68" i="3" s="1"/>
  <c r="DD68" i="3" s="1"/>
  <c r="DE68" i="3" s="1"/>
  <c r="DF68" i="3" s="1"/>
  <c r="DG68" i="3" s="1"/>
  <c r="DH68" i="3" s="1"/>
  <c r="DI68" i="3" s="1"/>
  <c r="DJ68" i="3" s="1"/>
  <c r="DK68" i="3" s="1"/>
  <c r="DL68" i="3" s="1"/>
  <c r="DM68" i="3" s="1"/>
  <c r="DN68" i="3" s="1"/>
  <c r="DO68" i="3" s="1"/>
  <c r="DP68" i="3" s="1"/>
  <c r="DQ68" i="3" s="1"/>
  <c r="DR68" i="3" s="1"/>
  <c r="DS68" i="3" s="1"/>
  <c r="DT68" i="3" s="1"/>
  <c r="DU68" i="3" s="1"/>
  <c r="DV68" i="3" s="1"/>
  <c r="DW68" i="3" s="1"/>
  <c r="DX68" i="3" s="1"/>
  <c r="DY68" i="3" s="1"/>
  <c r="DZ68" i="3" s="1"/>
  <c r="EA68" i="3" s="1"/>
  <c r="EB68" i="3" s="1"/>
  <c r="EC68" i="3" s="1"/>
  <c r="ED68" i="3" s="1"/>
  <c r="EE68" i="3" s="1"/>
  <c r="EF68" i="3" s="1"/>
  <c r="EG68" i="3" s="1"/>
  <c r="EH68" i="3" s="1"/>
  <c r="EI68" i="3" s="1"/>
  <c r="EJ68" i="3" s="1"/>
  <c r="EK68" i="3" s="1"/>
  <c r="EL68" i="3" s="1"/>
  <c r="EM68" i="3" s="1"/>
  <c r="EN68" i="3" s="1"/>
  <c r="EO68" i="3" s="1"/>
  <c r="EP68" i="3" s="1"/>
  <c r="EQ68" i="3" s="1"/>
  <c r="ER68" i="3" s="1"/>
  <c r="ES68" i="3" s="1"/>
  <c r="ET68" i="3" s="1"/>
  <c r="EU68" i="3" s="1"/>
  <c r="EV68" i="3" s="1"/>
  <c r="EW68" i="3" s="1"/>
  <c r="EX68" i="3" s="1"/>
  <c r="EY68" i="3" s="1"/>
  <c r="EZ68" i="3" s="1"/>
  <c r="FA68" i="3" s="1"/>
  <c r="FB68" i="3" s="1"/>
  <c r="FC68" i="3" s="1"/>
  <c r="FD68" i="3" s="1"/>
  <c r="FE68" i="3" s="1"/>
  <c r="FF68" i="3" s="1"/>
  <c r="FG68" i="3" s="1"/>
  <c r="FH68" i="3" s="1"/>
  <c r="FI68" i="3" s="1"/>
  <c r="FJ68" i="3" s="1"/>
  <c r="FK68" i="3" s="1"/>
  <c r="FL68" i="3" s="1"/>
  <c r="FM68" i="3" s="1"/>
  <c r="FN68" i="3" s="1"/>
  <c r="FO68" i="3" s="1"/>
  <c r="FP68" i="3" s="1"/>
  <c r="FQ68" i="3" s="1"/>
  <c r="FR68" i="3" s="1"/>
  <c r="FS68" i="3" s="1"/>
  <c r="FT68" i="3" s="1"/>
  <c r="FU68" i="3" s="1"/>
  <c r="FV68" i="3" s="1"/>
  <c r="FW68" i="3" s="1"/>
  <c r="FX68" i="3" s="1"/>
  <c r="FY68" i="3" s="1"/>
  <c r="FZ68" i="3" s="1"/>
  <c r="GA68" i="3" s="1"/>
  <c r="GB68" i="3" s="1"/>
  <c r="GC68" i="3" s="1"/>
  <c r="GD68" i="3" s="1"/>
  <c r="GE68" i="3" s="1"/>
  <c r="GF68" i="3" s="1"/>
  <c r="GG68" i="3" s="1"/>
  <c r="GH68" i="3" s="1"/>
  <c r="GI68" i="3" s="1"/>
  <c r="GJ68" i="3" s="1"/>
  <c r="GK68" i="3" s="1"/>
  <c r="GL68" i="3" s="1"/>
  <c r="GM68" i="3" s="1"/>
  <c r="GN68" i="3" s="1"/>
  <c r="GO68" i="3" s="1"/>
  <c r="GP68" i="3" s="1"/>
  <c r="GQ68" i="3" s="1"/>
  <c r="GR68" i="3" s="1"/>
  <c r="GS68" i="3" s="1"/>
  <c r="GT68" i="3" s="1"/>
  <c r="GU68" i="3" s="1"/>
  <c r="GV68" i="3" s="1"/>
  <c r="GW68" i="3" s="1"/>
  <c r="GX68" i="3" s="1"/>
  <c r="GY68" i="3" s="1"/>
  <c r="GZ68" i="3" s="1"/>
  <c r="HA68" i="3" s="1"/>
  <c r="HB68" i="3" s="1"/>
  <c r="HC68" i="3" s="1"/>
  <c r="HD68" i="3" s="1"/>
  <c r="HE68" i="3" s="1"/>
  <c r="HF68" i="3" s="1"/>
  <c r="HG68" i="3" s="1"/>
  <c r="HH68" i="3" s="1"/>
  <c r="HI68" i="3" s="1"/>
  <c r="HJ68" i="3" s="1"/>
  <c r="HK68" i="3" s="1"/>
  <c r="HL68" i="3" s="1"/>
  <c r="HM68" i="3" s="1"/>
  <c r="AB35" i="3"/>
  <c r="AC35" i="3" s="1"/>
  <c r="AD35" i="3" s="1"/>
  <c r="AE35" i="3" s="1"/>
  <c r="AF35" i="3" s="1"/>
  <c r="AG35" i="3" s="1"/>
  <c r="AH35" i="3" s="1"/>
  <c r="AI35" i="3" s="1"/>
  <c r="AJ35" i="3" s="1"/>
  <c r="AK35" i="3" s="1"/>
  <c r="AL35" i="3" s="1"/>
  <c r="AM35" i="3" s="1"/>
  <c r="AN35" i="3" s="1"/>
  <c r="AO35" i="3" s="1"/>
  <c r="AP35" i="3" s="1"/>
  <c r="AQ35" i="3" s="1"/>
  <c r="AR35" i="3" s="1"/>
  <c r="AS35" i="3" s="1"/>
  <c r="AT35" i="3" s="1"/>
  <c r="AU35" i="3" s="1"/>
  <c r="AV35" i="3" s="1"/>
  <c r="AW35" i="3" s="1"/>
  <c r="AX35" i="3" s="1"/>
  <c r="AY35" i="3" s="1"/>
  <c r="AZ35" i="3" s="1"/>
  <c r="BA35" i="3" s="1"/>
  <c r="BB35" i="3" s="1"/>
  <c r="BC35" i="3" s="1"/>
  <c r="BD35" i="3" s="1"/>
  <c r="BE35" i="3" s="1"/>
  <c r="BF35" i="3" s="1"/>
  <c r="BG35" i="3" s="1"/>
  <c r="BH35" i="3" s="1"/>
  <c r="BI35" i="3" s="1"/>
  <c r="BJ35" i="3" s="1"/>
  <c r="BK35" i="3" s="1"/>
  <c r="BL35" i="3" s="1"/>
  <c r="BM35" i="3" s="1"/>
  <c r="BN35" i="3" s="1"/>
  <c r="BO35" i="3" s="1"/>
  <c r="BP35" i="3" s="1"/>
  <c r="BQ35" i="3" s="1"/>
  <c r="BR35" i="3" s="1"/>
  <c r="BS35" i="3" s="1"/>
  <c r="BT35" i="3" s="1"/>
  <c r="BU35" i="3" s="1"/>
  <c r="BV35" i="3" s="1"/>
  <c r="BW35" i="3" s="1"/>
  <c r="BX35" i="3" s="1"/>
  <c r="BY35" i="3" s="1"/>
  <c r="BZ35" i="3" s="1"/>
  <c r="CA35" i="3" s="1"/>
  <c r="CB35" i="3" s="1"/>
  <c r="CC35" i="3" s="1"/>
  <c r="CD35" i="3" s="1"/>
  <c r="CE35" i="3" s="1"/>
  <c r="CF35" i="3" s="1"/>
  <c r="CG35" i="3" s="1"/>
  <c r="CH35" i="3" s="1"/>
  <c r="CI35" i="3" s="1"/>
  <c r="CJ35" i="3" s="1"/>
  <c r="CK35" i="3" s="1"/>
  <c r="CL35" i="3" s="1"/>
  <c r="CM35" i="3" s="1"/>
  <c r="CN35" i="3" s="1"/>
  <c r="CO35" i="3" s="1"/>
  <c r="CP35" i="3" s="1"/>
  <c r="CQ35" i="3" s="1"/>
  <c r="CR35" i="3" s="1"/>
  <c r="CS35" i="3" s="1"/>
  <c r="CT35" i="3" s="1"/>
  <c r="CU35" i="3" s="1"/>
  <c r="CV35" i="3" s="1"/>
  <c r="CW35" i="3" s="1"/>
  <c r="CX35" i="3" s="1"/>
  <c r="CY35" i="3" s="1"/>
  <c r="CZ35" i="3" s="1"/>
  <c r="DA35" i="3" s="1"/>
  <c r="DB35" i="3" s="1"/>
  <c r="DC35" i="3" s="1"/>
  <c r="DD35" i="3" s="1"/>
  <c r="DE35" i="3" s="1"/>
  <c r="DF35" i="3" s="1"/>
  <c r="DG35" i="3" s="1"/>
  <c r="DH35" i="3" s="1"/>
  <c r="DI35" i="3" s="1"/>
  <c r="DJ35" i="3" s="1"/>
  <c r="DK35" i="3" s="1"/>
  <c r="DL35" i="3" s="1"/>
  <c r="DM35" i="3" s="1"/>
  <c r="DN35" i="3" s="1"/>
  <c r="DO35" i="3" s="1"/>
  <c r="DP35" i="3" s="1"/>
  <c r="DQ35" i="3" s="1"/>
  <c r="DR35" i="3" s="1"/>
  <c r="DS35" i="3" s="1"/>
  <c r="DT35" i="3" s="1"/>
  <c r="DU35" i="3" s="1"/>
  <c r="DV35" i="3" s="1"/>
  <c r="DW35" i="3" s="1"/>
  <c r="DX35" i="3" s="1"/>
  <c r="DY35" i="3" s="1"/>
  <c r="DZ35" i="3" s="1"/>
  <c r="EA35" i="3" s="1"/>
  <c r="EB35" i="3" s="1"/>
  <c r="EC35" i="3" s="1"/>
  <c r="ED35" i="3" s="1"/>
  <c r="EE35" i="3" s="1"/>
  <c r="EF35" i="3" s="1"/>
  <c r="EG35" i="3" s="1"/>
  <c r="EH35" i="3" s="1"/>
  <c r="EI35" i="3" s="1"/>
  <c r="EJ35" i="3" s="1"/>
  <c r="EK35" i="3" s="1"/>
  <c r="EL35" i="3" s="1"/>
  <c r="EM35" i="3" s="1"/>
  <c r="EN35" i="3" s="1"/>
  <c r="EO35" i="3" s="1"/>
  <c r="EP35" i="3" s="1"/>
  <c r="EQ35" i="3" s="1"/>
  <c r="ER35" i="3" s="1"/>
  <c r="ES35" i="3" s="1"/>
  <c r="ET35" i="3" s="1"/>
  <c r="EU35" i="3" s="1"/>
  <c r="EV35" i="3" s="1"/>
  <c r="EW35" i="3" s="1"/>
  <c r="EX35" i="3" s="1"/>
  <c r="EY35" i="3" s="1"/>
  <c r="EZ35" i="3" s="1"/>
  <c r="FA35" i="3" s="1"/>
  <c r="FB35" i="3" s="1"/>
  <c r="FC35" i="3" s="1"/>
  <c r="FD35" i="3" s="1"/>
  <c r="FE35" i="3" s="1"/>
  <c r="FF35" i="3" s="1"/>
  <c r="FG35" i="3" s="1"/>
  <c r="FH35" i="3" s="1"/>
  <c r="FI35" i="3" s="1"/>
  <c r="FJ35" i="3" s="1"/>
  <c r="FK35" i="3" s="1"/>
  <c r="FL35" i="3" s="1"/>
  <c r="FM35" i="3" s="1"/>
  <c r="FN35" i="3" s="1"/>
  <c r="FO35" i="3" s="1"/>
  <c r="FP35" i="3" s="1"/>
  <c r="FQ35" i="3" s="1"/>
  <c r="FR35" i="3" s="1"/>
  <c r="FS35" i="3" s="1"/>
  <c r="FT35" i="3" s="1"/>
  <c r="FU35" i="3" s="1"/>
  <c r="FV35" i="3" s="1"/>
  <c r="FW35" i="3" s="1"/>
  <c r="FX35" i="3" s="1"/>
  <c r="FY35" i="3" s="1"/>
  <c r="FZ35" i="3" s="1"/>
  <c r="GA35" i="3" s="1"/>
  <c r="GB35" i="3" s="1"/>
  <c r="GC35" i="3" s="1"/>
  <c r="GD35" i="3" s="1"/>
  <c r="GE35" i="3" s="1"/>
  <c r="GF35" i="3" s="1"/>
  <c r="GG35" i="3" s="1"/>
  <c r="GH35" i="3" s="1"/>
  <c r="GI35" i="3" s="1"/>
  <c r="GJ35" i="3" s="1"/>
  <c r="GK35" i="3" s="1"/>
  <c r="GL35" i="3" s="1"/>
  <c r="GM35" i="3" s="1"/>
  <c r="GN35" i="3" s="1"/>
  <c r="GO35" i="3" s="1"/>
  <c r="GP35" i="3" s="1"/>
  <c r="GQ35" i="3" s="1"/>
  <c r="GR35" i="3" s="1"/>
  <c r="GS35" i="3" s="1"/>
  <c r="GT35" i="3" s="1"/>
  <c r="GU35" i="3" s="1"/>
  <c r="GV35" i="3" s="1"/>
  <c r="GW35" i="3" s="1"/>
  <c r="GX35" i="3" s="1"/>
  <c r="GY35" i="3" s="1"/>
  <c r="GZ35" i="3" s="1"/>
  <c r="HA35" i="3" s="1"/>
  <c r="HB35" i="3" s="1"/>
  <c r="HC35" i="3" s="1"/>
  <c r="HD35" i="3" s="1"/>
  <c r="HE35" i="3" s="1"/>
  <c r="HF35" i="3" s="1"/>
  <c r="HG35" i="3" s="1"/>
  <c r="HH35" i="3" s="1"/>
  <c r="HI35" i="3" s="1"/>
  <c r="HJ35" i="3" s="1"/>
  <c r="HK35" i="3" s="1"/>
  <c r="HL35" i="3" s="1"/>
  <c r="HM35" i="3" s="1"/>
  <c r="AB43" i="3"/>
  <c r="AC43" i="3" s="1"/>
  <c r="AD43" i="3" s="1"/>
  <c r="AE43" i="3" s="1"/>
  <c r="AF43" i="3" s="1"/>
  <c r="AG43" i="3" s="1"/>
  <c r="AH43" i="3" s="1"/>
  <c r="AI43" i="3" s="1"/>
  <c r="AJ43" i="3" s="1"/>
  <c r="AK43" i="3" s="1"/>
  <c r="AL43" i="3" s="1"/>
  <c r="AM43" i="3" s="1"/>
  <c r="AN43" i="3" s="1"/>
  <c r="AO43" i="3" s="1"/>
  <c r="AP43" i="3" s="1"/>
  <c r="AQ43" i="3" s="1"/>
  <c r="AR43" i="3" s="1"/>
  <c r="AS43" i="3" s="1"/>
  <c r="AT43" i="3" s="1"/>
  <c r="AU43" i="3" s="1"/>
  <c r="AV43" i="3" s="1"/>
  <c r="AW43" i="3" s="1"/>
  <c r="AX43" i="3" s="1"/>
  <c r="AY43" i="3" s="1"/>
  <c r="AZ43" i="3" s="1"/>
  <c r="BA43" i="3" s="1"/>
  <c r="BB43" i="3" s="1"/>
  <c r="BC43" i="3" s="1"/>
  <c r="BD43" i="3" s="1"/>
  <c r="BE43" i="3" s="1"/>
  <c r="BF43" i="3" s="1"/>
  <c r="BG43" i="3" s="1"/>
  <c r="BH43" i="3" s="1"/>
  <c r="BI43" i="3" s="1"/>
  <c r="BJ43" i="3" s="1"/>
  <c r="BK43" i="3" s="1"/>
  <c r="BL43" i="3" s="1"/>
  <c r="BM43" i="3" s="1"/>
  <c r="BN43" i="3" s="1"/>
  <c r="BO43" i="3" s="1"/>
  <c r="BP43" i="3" s="1"/>
  <c r="BQ43" i="3" s="1"/>
  <c r="BR43" i="3" s="1"/>
  <c r="BS43" i="3" s="1"/>
  <c r="BT43" i="3" s="1"/>
  <c r="BU43" i="3" s="1"/>
  <c r="BV43" i="3" s="1"/>
  <c r="BW43" i="3" s="1"/>
  <c r="BX43" i="3" s="1"/>
  <c r="BY43" i="3" s="1"/>
  <c r="BZ43" i="3" s="1"/>
  <c r="CA43" i="3" s="1"/>
  <c r="CB43" i="3" s="1"/>
  <c r="CC43" i="3" s="1"/>
  <c r="CD43" i="3" s="1"/>
  <c r="CE43" i="3" s="1"/>
  <c r="CF43" i="3" s="1"/>
  <c r="CG43" i="3" s="1"/>
  <c r="CH43" i="3" s="1"/>
  <c r="CI43" i="3" s="1"/>
  <c r="CJ43" i="3" s="1"/>
  <c r="CK43" i="3" s="1"/>
  <c r="CL43" i="3" s="1"/>
  <c r="CM43" i="3" s="1"/>
  <c r="CN43" i="3" s="1"/>
  <c r="CO43" i="3" s="1"/>
  <c r="CP43" i="3" s="1"/>
  <c r="CQ43" i="3" s="1"/>
  <c r="CR43" i="3" s="1"/>
  <c r="CS43" i="3" s="1"/>
  <c r="CT43" i="3" s="1"/>
  <c r="CU43" i="3" s="1"/>
  <c r="CV43" i="3" s="1"/>
  <c r="CW43" i="3" s="1"/>
  <c r="CX43" i="3" s="1"/>
  <c r="CY43" i="3" s="1"/>
  <c r="CZ43" i="3" s="1"/>
  <c r="DA43" i="3" s="1"/>
  <c r="DB43" i="3" s="1"/>
  <c r="DC43" i="3" s="1"/>
  <c r="DD43" i="3" s="1"/>
  <c r="DE43" i="3" s="1"/>
  <c r="DF43" i="3" s="1"/>
  <c r="DG43" i="3" s="1"/>
  <c r="DH43" i="3" s="1"/>
  <c r="DI43" i="3" s="1"/>
  <c r="DJ43" i="3" s="1"/>
  <c r="DK43" i="3" s="1"/>
  <c r="DL43" i="3" s="1"/>
  <c r="DM43" i="3" s="1"/>
  <c r="DN43" i="3" s="1"/>
  <c r="DO43" i="3" s="1"/>
  <c r="DP43" i="3" s="1"/>
  <c r="DQ43" i="3" s="1"/>
  <c r="DR43" i="3" s="1"/>
  <c r="DS43" i="3" s="1"/>
  <c r="DT43" i="3" s="1"/>
  <c r="DU43" i="3" s="1"/>
  <c r="DV43" i="3" s="1"/>
  <c r="DW43" i="3" s="1"/>
  <c r="DX43" i="3" s="1"/>
  <c r="DY43" i="3" s="1"/>
  <c r="DZ43" i="3" s="1"/>
  <c r="EA43" i="3" s="1"/>
  <c r="EB43" i="3" s="1"/>
  <c r="EC43" i="3" s="1"/>
  <c r="ED43" i="3" s="1"/>
  <c r="EE43" i="3" s="1"/>
  <c r="EF43" i="3" s="1"/>
  <c r="EG43" i="3" s="1"/>
  <c r="EH43" i="3" s="1"/>
  <c r="EI43" i="3" s="1"/>
  <c r="EJ43" i="3" s="1"/>
  <c r="EK43" i="3" s="1"/>
  <c r="EL43" i="3" s="1"/>
  <c r="EM43" i="3" s="1"/>
  <c r="EN43" i="3" s="1"/>
  <c r="EO43" i="3" s="1"/>
  <c r="EP43" i="3" s="1"/>
  <c r="EQ43" i="3" s="1"/>
  <c r="ER43" i="3" s="1"/>
  <c r="ES43" i="3" s="1"/>
  <c r="ET43" i="3" s="1"/>
  <c r="EU43" i="3" s="1"/>
  <c r="EV43" i="3" s="1"/>
  <c r="EW43" i="3" s="1"/>
  <c r="EX43" i="3" s="1"/>
  <c r="EY43" i="3" s="1"/>
  <c r="EZ43" i="3" s="1"/>
  <c r="FA43" i="3" s="1"/>
  <c r="FB43" i="3" s="1"/>
  <c r="FC43" i="3" s="1"/>
  <c r="FD43" i="3" s="1"/>
  <c r="FE43" i="3" s="1"/>
  <c r="FF43" i="3" s="1"/>
  <c r="FG43" i="3" s="1"/>
  <c r="FH43" i="3" s="1"/>
  <c r="FI43" i="3" s="1"/>
  <c r="FJ43" i="3" s="1"/>
  <c r="FK43" i="3" s="1"/>
  <c r="FL43" i="3" s="1"/>
  <c r="FM43" i="3" s="1"/>
  <c r="FN43" i="3" s="1"/>
  <c r="FO43" i="3" s="1"/>
  <c r="FP43" i="3" s="1"/>
  <c r="FQ43" i="3" s="1"/>
  <c r="FR43" i="3" s="1"/>
  <c r="FS43" i="3" s="1"/>
  <c r="FT43" i="3" s="1"/>
  <c r="FU43" i="3" s="1"/>
  <c r="FV43" i="3" s="1"/>
  <c r="FW43" i="3" s="1"/>
  <c r="FX43" i="3" s="1"/>
  <c r="FY43" i="3" s="1"/>
  <c r="FZ43" i="3" s="1"/>
  <c r="GA43" i="3" s="1"/>
  <c r="GB43" i="3" s="1"/>
  <c r="GC43" i="3" s="1"/>
  <c r="GD43" i="3" s="1"/>
  <c r="GE43" i="3" s="1"/>
  <c r="GF43" i="3" s="1"/>
  <c r="GG43" i="3" s="1"/>
  <c r="GH43" i="3" s="1"/>
  <c r="GI43" i="3" s="1"/>
  <c r="GJ43" i="3" s="1"/>
  <c r="GK43" i="3" s="1"/>
  <c r="GL43" i="3" s="1"/>
  <c r="GM43" i="3" s="1"/>
  <c r="GN43" i="3" s="1"/>
  <c r="GO43" i="3" s="1"/>
  <c r="GP43" i="3" s="1"/>
  <c r="GQ43" i="3" s="1"/>
  <c r="GR43" i="3" s="1"/>
  <c r="GS43" i="3" s="1"/>
  <c r="GT43" i="3" s="1"/>
  <c r="GU43" i="3" s="1"/>
  <c r="GV43" i="3" s="1"/>
  <c r="GW43" i="3" s="1"/>
  <c r="GX43" i="3" s="1"/>
  <c r="GY43" i="3" s="1"/>
  <c r="GZ43" i="3" s="1"/>
  <c r="HA43" i="3" s="1"/>
  <c r="HB43" i="3" s="1"/>
  <c r="HC43" i="3" s="1"/>
  <c r="HD43" i="3" s="1"/>
  <c r="HE43" i="3" s="1"/>
  <c r="HF43" i="3" s="1"/>
  <c r="HG43" i="3" s="1"/>
  <c r="HH43" i="3" s="1"/>
  <c r="HI43" i="3" s="1"/>
  <c r="HJ43" i="3" s="1"/>
  <c r="HK43" i="3" s="1"/>
  <c r="HL43" i="3" s="1"/>
  <c r="HM43" i="3" s="1"/>
  <c r="AB213" i="3"/>
  <c r="AC213" i="3" s="1"/>
  <c r="AD213" i="3" s="1"/>
  <c r="AE213" i="3" s="1"/>
  <c r="AF213" i="3" s="1"/>
  <c r="AG213" i="3" s="1"/>
  <c r="AH213" i="3" s="1"/>
  <c r="AI213" i="3" s="1"/>
  <c r="AJ213" i="3" s="1"/>
  <c r="AK213" i="3" s="1"/>
  <c r="AL213" i="3" s="1"/>
  <c r="AM213" i="3" s="1"/>
  <c r="AN213" i="3" s="1"/>
  <c r="AO213" i="3" s="1"/>
  <c r="AP213" i="3" s="1"/>
  <c r="AQ213" i="3" s="1"/>
  <c r="AR213" i="3" s="1"/>
  <c r="AS213" i="3" s="1"/>
  <c r="AT213" i="3" s="1"/>
  <c r="AU213" i="3" s="1"/>
  <c r="AV213" i="3" s="1"/>
  <c r="AW213" i="3" s="1"/>
  <c r="AX213" i="3" s="1"/>
  <c r="AY213" i="3" s="1"/>
  <c r="AZ213" i="3" s="1"/>
  <c r="BA213" i="3" s="1"/>
  <c r="BB213" i="3" s="1"/>
  <c r="BC213" i="3" s="1"/>
  <c r="BD213" i="3" s="1"/>
  <c r="BE213" i="3" s="1"/>
  <c r="BF213" i="3" s="1"/>
  <c r="BG213" i="3" s="1"/>
  <c r="BH213" i="3" s="1"/>
  <c r="BI213" i="3" s="1"/>
  <c r="BJ213" i="3" s="1"/>
  <c r="BK213" i="3" s="1"/>
  <c r="BL213" i="3" s="1"/>
  <c r="BM213" i="3" s="1"/>
  <c r="BN213" i="3" s="1"/>
  <c r="BO213" i="3" s="1"/>
  <c r="BP213" i="3" s="1"/>
  <c r="BQ213" i="3" s="1"/>
  <c r="BR213" i="3" s="1"/>
  <c r="BS213" i="3" s="1"/>
  <c r="BT213" i="3" s="1"/>
  <c r="BU213" i="3" s="1"/>
  <c r="BV213" i="3" s="1"/>
  <c r="BW213" i="3" s="1"/>
  <c r="BX213" i="3" s="1"/>
  <c r="BY213" i="3" s="1"/>
  <c r="BZ213" i="3" s="1"/>
  <c r="CA213" i="3" s="1"/>
  <c r="CB213" i="3" s="1"/>
  <c r="CC213" i="3" s="1"/>
  <c r="CD213" i="3" s="1"/>
  <c r="CE213" i="3" s="1"/>
  <c r="CF213" i="3" s="1"/>
  <c r="CG213" i="3" s="1"/>
  <c r="CH213" i="3" s="1"/>
  <c r="CI213" i="3" s="1"/>
  <c r="CJ213" i="3" s="1"/>
  <c r="CK213" i="3" s="1"/>
  <c r="CL213" i="3" s="1"/>
  <c r="CM213" i="3" s="1"/>
  <c r="CN213" i="3" s="1"/>
  <c r="CO213" i="3" s="1"/>
  <c r="CP213" i="3" s="1"/>
  <c r="CQ213" i="3" s="1"/>
  <c r="CR213" i="3" s="1"/>
  <c r="CS213" i="3" s="1"/>
  <c r="CT213" i="3" s="1"/>
  <c r="CU213" i="3" s="1"/>
  <c r="CV213" i="3" s="1"/>
  <c r="CW213" i="3" s="1"/>
  <c r="CX213" i="3" s="1"/>
  <c r="CY213" i="3" s="1"/>
  <c r="CZ213" i="3" s="1"/>
  <c r="DA213" i="3" s="1"/>
  <c r="DB213" i="3" s="1"/>
  <c r="DC213" i="3" s="1"/>
  <c r="DD213" i="3" s="1"/>
  <c r="DE213" i="3" s="1"/>
  <c r="DF213" i="3" s="1"/>
  <c r="DG213" i="3" s="1"/>
  <c r="DH213" i="3" s="1"/>
  <c r="DI213" i="3" s="1"/>
  <c r="DJ213" i="3" s="1"/>
  <c r="DK213" i="3" s="1"/>
  <c r="DL213" i="3" s="1"/>
  <c r="DM213" i="3" s="1"/>
  <c r="DN213" i="3" s="1"/>
  <c r="DO213" i="3" s="1"/>
  <c r="DP213" i="3" s="1"/>
  <c r="DQ213" i="3" s="1"/>
  <c r="DR213" i="3" s="1"/>
  <c r="DS213" i="3" s="1"/>
  <c r="DT213" i="3" s="1"/>
  <c r="DU213" i="3" s="1"/>
  <c r="DV213" i="3" s="1"/>
  <c r="DW213" i="3" s="1"/>
  <c r="DX213" i="3" s="1"/>
  <c r="DY213" i="3" s="1"/>
  <c r="DZ213" i="3" s="1"/>
  <c r="EA213" i="3" s="1"/>
  <c r="EB213" i="3" s="1"/>
  <c r="EC213" i="3" s="1"/>
  <c r="ED213" i="3" s="1"/>
  <c r="EE213" i="3" s="1"/>
  <c r="EF213" i="3" s="1"/>
  <c r="EG213" i="3" s="1"/>
  <c r="EH213" i="3" s="1"/>
  <c r="EI213" i="3" s="1"/>
  <c r="EJ213" i="3" s="1"/>
  <c r="EK213" i="3" s="1"/>
  <c r="EL213" i="3" s="1"/>
  <c r="EM213" i="3" s="1"/>
  <c r="EN213" i="3" s="1"/>
  <c r="EO213" i="3" s="1"/>
  <c r="EP213" i="3" s="1"/>
  <c r="EQ213" i="3" s="1"/>
  <c r="ER213" i="3" s="1"/>
  <c r="ES213" i="3" s="1"/>
  <c r="ET213" i="3" s="1"/>
  <c r="EU213" i="3" s="1"/>
  <c r="EV213" i="3" s="1"/>
  <c r="EW213" i="3" s="1"/>
  <c r="EX213" i="3" s="1"/>
  <c r="EY213" i="3" s="1"/>
  <c r="EZ213" i="3" s="1"/>
  <c r="FA213" i="3" s="1"/>
  <c r="FB213" i="3" s="1"/>
  <c r="FC213" i="3" s="1"/>
  <c r="FD213" i="3" s="1"/>
  <c r="FE213" i="3" s="1"/>
  <c r="FF213" i="3" s="1"/>
  <c r="FG213" i="3" s="1"/>
  <c r="FH213" i="3" s="1"/>
  <c r="FI213" i="3" s="1"/>
  <c r="FJ213" i="3" s="1"/>
  <c r="FK213" i="3" s="1"/>
  <c r="FL213" i="3" s="1"/>
  <c r="FM213" i="3" s="1"/>
  <c r="FN213" i="3" s="1"/>
  <c r="FO213" i="3" s="1"/>
  <c r="FP213" i="3" s="1"/>
  <c r="FQ213" i="3" s="1"/>
  <c r="FR213" i="3" s="1"/>
  <c r="FS213" i="3" s="1"/>
  <c r="FT213" i="3" s="1"/>
  <c r="FU213" i="3" s="1"/>
  <c r="FV213" i="3" s="1"/>
  <c r="FW213" i="3" s="1"/>
  <c r="FX213" i="3" s="1"/>
  <c r="FY213" i="3" s="1"/>
  <c r="FZ213" i="3" s="1"/>
  <c r="GA213" i="3" s="1"/>
  <c r="GB213" i="3" s="1"/>
  <c r="GC213" i="3" s="1"/>
  <c r="GD213" i="3" s="1"/>
  <c r="GE213" i="3" s="1"/>
  <c r="GF213" i="3" s="1"/>
  <c r="GG213" i="3" s="1"/>
  <c r="GH213" i="3" s="1"/>
  <c r="GI213" i="3" s="1"/>
  <c r="GJ213" i="3" s="1"/>
  <c r="GK213" i="3" s="1"/>
  <c r="GL213" i="3" s="1"/>
  <c r="GM213" i="3" s="1"/>
  <c r="GN213" i="3" s="1"/>
  <c r="GO213" i="3" s="1"/>
  <c r="GP213" i="3" s="1"/>
  <c r="GQ213" i="3" s="1"/>
  <c r="GR213" i="3" s="1"/>
  <c r="GS213" i="3" s="1"/>
  <c r="GT213" i="3" s="1"/>
  <c r="GU213" i="3" s="1"/>
  <c r="GV213" i="3" s="1"/>
  <c r="GW213" i="3" s="1"/>
  <c r="GX213" i="3" s="1"/>
  <c r="GY213" i="3" s="1"/>
  <c r="GZ213" i="3" s="1"/>
  <c r="HA213" i="3" s="1"/>
  <c r="HB213" i="3" s="1"/>
  <c r="HC213" i="3" s="1"/>
  <c r="HD213" i="3" s="1"/>
  <c r="HE213" i="3" s="1"/>
  <c r="HF213" i="3" s="1"/>
  <c r="HG213" i="3" s="1"/>
  <c r="HH213" i="3" s="1"/>
  <c r="HI213" i="3" s="1"/>
  <c r="HJ213" i="3" s="1"/>
  <c r="HK213" i="3" s="1"/>
  <c r="HL213" i="3" s="1"/>
  <c r="HM213" i="3" s="1"/>
  <c r="AB88" i="3"/>
  <c r="AC88" i="3" s="1"/>
  <c r="AD88" i="3" s="1"/>
  <c r="AE88" i="3" s="1"/>
  <c r="AF88" i="3" s="1"/>
  <c r="AG88" i="3" s="1"/>
  <c r="AH88" i="3" s="1"/>
  <c r="AI88" i="3" s="1"/>
  <c r="AJ88" i="3" s="1"/>
  <c r="AK88" i="3" s="1"/>
  <c r="AL88" i="3" s="1"/>
  <c r="AM88" i="3" s="1"/>
  <c r="AN88" i="3" s="1"/>
  <c r="AO88" i="3" s="1"/>
  <c r="AP88" i="3" s="1"/>
  <c r="AQ88" i="3" s="1"/>
  <c r="AR88" i="3" s="1"/>
  <c r="AS88" i="3" s="1"/>
  <c r="AT88" i="3" s="1"/>
  <c r="AU88" i="3" s="1"/>
  <c r="AV88" i="3" s="1"/>
  <c r="AW88" i="3" s="1"/>
  <c r="AX88" i="3" s="1"/>
  <c r="AY88" i="3" s="1"/>
  <c r="AZ88" i="3" s="1"/>
  <c r="BA88" i="3" s="1"/>
  <c r="BB88" i="3" s="1"/>
  <c r="BC88" i="3" s="1"/>
  <c r="BD88" i="3" s="1"/>
  <c r="BE88" i="3" s="1"/>
  <c r="BF88" i="3" s="1"/>
  <c r="BG88" i="3" s="1"/>
  <c r="BH88" i="3" s="1"/>
  <c r="BI88" i="3" s="1"/>
  <c r="BJ88" i="3" s="1"/>
  <c r="BK88" i="3" s="1"/>
  <c r="BL88" i="3" s="1"/>
  <c r="BM88" i="3" s="1"/>
  <c r="BN88" i="3" s="1"/>
  <c r="BO88" i="3" s="1"/>
  <c r="BP88" i="3" s="1"/>
  <c r="BQ88" i="3" s="1"/>
  <c r="BR88" i="3" s="1"/>
  <c r="BS88" i="3" s="1"/>
  <c r="BT88" i="3" s="1"/>
  <c r="BU88" i="3" s="1"/>
  <c r="BV88" i="3" s="1"/>
  <c r="BW88" i="3" s="1"/>
  <c r="BX88" i="3" s="1"/>
  <c r="BY88" i="3" s="1"/>
  <c r="BZ88" i="3" s="1"/>
  <c r="CA88" i="3" s="1"/>
  <c r="CB88" i="3" s="1"/>
  <c r="CC88" i="3" s="1"/>
  <c r="CD88" i="3" s="1"/>
  <c r="CE88" i="3" s="1"/>
  <c r="CF88" i="3" s="1"/>
  <c r="CG88" i="3" s="1"/>
  <c r="CH88" i="3" s="1"/>
  <c r="CI88" i="3" s="1"/>
  <c r="CJ88" i="3" s="1"/>
  <c r="CK88" i="3" s="1"/>
  <c r="CL88" i="3" s="1"/>
  <c r="CM88" i="3" s="1"/>
  <c r="CN88" i="3" s="1"/>
  <c r="CO88" i="3" s="1"/>
  <c r="CP88" i="3" s="1"/>
  <c r="CQ88" i="3" s="1"/>
  <c r="CR88" i="3" s="1"/>
  <c r="CS88" i="3" s="1"/>
  <c r="CT88" i="3" s="1"/>
  <c r="CU88" i="3" s="1"/>
  <c r="CV88" i="3" s="1"/>
  <c r="CW88" i="3" s="1"/>
  <c r="CX88" i="3" s="1"/>
  <c r="CY88" i="3" s="1"/>
  <c r="CZ88" i="3" s="1"/>
  <c r="DA88" i="3" s="1"/>
  <c r="DB88" i="3" s="1"/>
  <c r="DC88" i="3" s="1"/>
  <c r="DD88" i="3" s="1"/>
  <c r="DE88" i="3" s="1"/>
  <c r="DF88" i="3" s="1"/>
  <c r="DG88" i="3" s="1"/>
  <c r="DH88" i="3" s="1"/>
  <c r="DI88" i="3" s="1"/>
  <c r="DJ88" i="3" s="1"/>
  <c r="DK88" i="3" s="1"/>
  <c r="DL88" i="3" s="1"/>
  <c r="DM88" i="3" s="1"/>
  <c r="DN88" i="3" s="1"/>
  <c r="DO88" i="3" s="1"/>
  <c r="DP88" i="3" s="1"/>
  <c r="DQ88" i="3" s="1"/>
  <c r="DR88" i="3" s="1"/>
  <c r="DS88" i="3" s="1"/>
  <c r="DT88" i="3" s="1"/>
  <c r="DU88" i="3" s="1"/>
  <c r="DV88" i="3" s="1"/>
  <c r="DW88" i="3" s="1"/>
  <c r="DX88" i="3" s="1"/>
  <c r="DY88" i="3" s="1"/>
  <c r="DZ88" i="3" s="1"/>
  <c r="EA88" i="3" s="1"/>
  <c r="EB88" i="3" s="1"/>
  <c r="EC88" i="3" s="1"/>
  <c r="ED88" i="3" s="1"/>
  <c r="EE88" i="3" s="1"/>
  <c r="EF88" i="3" s="1"/>
  <c r="EG88" i="3" s="1"/>
  <c r="EH88" i="3" s="1"/>
  <c r="EI88" i="3" s="1"/>
  <c r="EJ88" i="3" s="1"/>
  <c r="EK88" i="3" s="1"/>
  <c r="EL88" i="3" s="1"/>
  <c r="EM88" i="3" s="1"/>
  <c r="EN88" i="3" s="1"/>
  <c r="EO88" i="3" s="1"/>
  <c r="EP88" i="3" s="1"/>
  <c r="EQ88" i="3" s="1"/>
  <c r="ER88" i="3" s="1"/>
  <c r="ES88" i="3" s="1"/>
  <c r="ET88" i="3" s="1"/>
  <c r="EU88" i="3" s="1"/>
  <c r="EV88" i="3" s="1"/>
  <c r="EW88" i="3" s="1"/>
  <c r="EX88" i="3" s="1"/>
  <c r="EY88" i="3" s="1"/>
  <c r="EZ88" i="3" s="1"/>
  <c r="FA88" i="3" s="1"/>
  <c r="FB88" i="3" s="1"/>
  <c r="FC88" i="3" s="1"/>
  <c r="FD88" i="3" s="1"/>
  <c r="FE88" i="3" s="1"/>
  <c r="FF88" i="3" s="1"/>
  <c r="FG88" i="3" s="1"/>
  <c r="FH88" i="3" s="1"/>
  <c r="FI88" i="3" s="1"/>
  <c r="FJ88" i="3" s="1"/>
  <c r="FK88" i="3" s="1"/>
  <c r="FL88" i="3" s="1"/>
  <c r="FM88" i="3" s="1"/>
  <c r="FN88" i="3" s="1"/>
  <c r="FO88" i="3" s="1"/>
  <c r="FP88" i="3" s="1"/>
  <c r="FQ88" i="3" s="1"/>
  <c r="FR88" i="3" s="1"/>
  <c r="FS88" i="3" s="1"/>
  <c r="FT88" i="3" s="1"/>
  <c r="FU88" i="3" s="1"/>
  <c r="FV88" i="3" s="1"/>
  <c r="FW88" i="3" s="1"/>
  <c r="FX88" i="3" s="1"/>
  <c r="FY88" i="3" s="1"/>
  <c r="FZ88" i="3" s="1"/>
  <c r="GA88" i="3" s="1"/>
  <c r="GB88" i="3" s="1"/>
  <c r="GC88" i="3" s="1"/>
  <c r="GD88" i="3" s="1"/>
  <c r="GE88" i="3" s="1"/>
  <c r="GF88" i="3" s="1"/>
  <c r="GG88" i="3" s="1"/>
  <c r="GH88" i="3" s="1"/>
  <c r="GI88" i="3" s="1"/>
  <c r="GJ88" i="3" s="1"/>
  <c r="GK88" i="3" s="1"/>
  <c r="GL88" i="3" s="1"/>
  <c r="GM88" i="3" s="1"/>
  <c r="GN88" i="3" s="1"/>
  <c r="GO88" i="3" s="1"/>
  <c r="GP88" i="3" s="1"/>
  <c r="GQ88" i="3" s="1"/>
  <c r="GR88" i="3" s="1"/>
  <c r="GS88" i="3" s="1"/>
  <c r="GT88" i="3" s="1"/>
  <c r="GU88" i="3" s="1"/>
  <c r="GV88" i="3" s="1"/>
  <c r="GW88" i="3" s="1"/>
  <c r="GX88" i="3" s="1"/>
  <c r="GY88" i="3" s="1"/>
  <c r="GZ88" i="3" s="1"/>
  <c r="HA88" i="3" s="1"/>
  <c r="HB88" i="3" s="1"/>
  <c r="HC88" i="3" s="1"/>
  <c r="HD88" i="3" s="1"/>
  <c r="HE88" i="3" s="1"/>
  <c r="HF88" i="3" s="1"/>
  <c r="HG88" i="3" s="1"/>
  <c r="HH88" i="3" s="1"/>
  <c r="HI88" i="3" s="1"/>
  <c r="HJ88" i="3" s="1"/>
  <c r="HK88" i="3" s="1"/>
  <c r="HL88" i="3" s="1"/>
  <c r="HM88" i="3" s="1"/>
  <c r="Q209" i="3"/>
  <c r="AB67" i="3"/>
  <c r="AC67" i="3" s="1"/>
  <c r="AD67" i="3" s="1"/>
  <c r="AE67" i="3" s="1"/>
  <c r="AF67" i="3" s="1"/>
  <c r="AG67" i="3" s="1"/>
  <c r="AH67" i="3" s="1"/>
  <c r="AI67" i="3" s="1"/>
  <c r="AJ67" i="3" s="1"/>
  <c r="AK67" i="3" s="1"/>
  <c r="AL67" i="3" s="1"/>
  <c r="AM67" i="3" s="1"/>
  <c r="AN67" i="3" s="1"/>
  <c r="AO67" i="3" s="1"/>
  <c r="AP67" i="3" s="1"/>
  <c r="AQ67" i="3" s="1"/>
  <c r="AR67" i="3" s="1"/>
  <c r="AS67" i="3" s="1"/>
  <c r="AT67" i="3" s="1"/>
  <c r="AU67" i="3" s="1"/>
  <c r="AV67" i="3" s="1"/>
  <c r="AW67" i="3" s="1"/>
  <c r="AX67" i="3" s="1"/>
  <c r="AY67" i="3" s="1"/>
  <c r="AZ67" i="3" s="1"/>
  <c r="BA67" i="3" s="1"/>
  <c r="BB67" i="3" s="1"/>
  <c r="BC67" i="3" s="1"/>
  <c r="BD67" i="3" s="1"/>
  <c r="BE67" i="3" s="1"/>
  <c r="BF67" i="3" s="1"/>
  <c r="BG67" i="3" s="1"/>
  <c r="BH67" i="3" s="1"/>
  <c r="BI67" i="3" s="1"/>
  <c r="BJ67" i="3" s="1"/>
  <c r="BK67" i="3" s="1"/>
  <c r="BL67" i="3" s="1"/>
  <c r="BM67" i="3" s="1"/>
  <c r="BN67" i="3" s="1"/>
  <c r="BO67" i="3" s="1"/>
  <c r="BP67" i="3" s="1"/>
  <c r="BQ67" i="3" s="1"/>
  <c r="BR67" i="3" s="1"/>
  <c r="BS67" i="3" s="1"/>
  <c r="BT67" i="3" s="1"/>
  <c r="BU67" i="3" s="1"/>
  <c r="BV67" i="3" s="1"/>
  <c r="BW67" i="3" s="1"/>
  <c r="BX67" i="3" s="1"/>
  <c r="BY67" i="3" s="1"/>
  <c r="BZ67" i="3" s="1"/>
  <c r="CA67" i="3" s="1"/>
  <c r="CB67" i="3" s="1"/>
  <c r="CC67" i="3" s="1"/>
  <c r="CD67" i="3" s="1"/>
  <c r="CE67" i="3" s="1"/>
  <c r="CF67" i="3" s="1"/>
  <c r="CG67" i="3" s="1"/>
  <c r="CH67" i="3" s="1"/>
  <c r="CI67" i="3" s="1"/>
  <c r="CJ67" i="3" s="1"/>
  <c r="CK67" i="3" s="1"/>
  <c r="CL67" i="3" s="1"/>
  <c r="CM67" i="3" s="1"/>
  <c r="CN67" i="3" s="1"/>
  <c r="CO67" i="3" s="1"/>
  <c r="CP67" i="3" s="1"/>
  <c r="CQ67" i="3" s="1"/>
  <c r="CR67" i="3" s="1"/>
  <c r="CS67" i="3" s="1"/>
  <c r="CT67" i="3" s="1"/>
  <c r="CU67" i="3" s="1"/>
  <c r="CV67" i="3" s="1"/>
  <c r="CW67" i="3" s="1"/>
  <c r="CX67" i="3" s="1"/>
  <c r="CY67" i="3" s="1"/>
  <c r="CZ67" i="3" s="1"/>
  <c r="DA67" i="3" s="1"/>
  <c r="DB67" i="3" s="1"/>
  <c r="DC67" i="3" s="1"/>
  <c r="DD67" i="3" s="1"/>
  <c r="DE67" i="3" s="1"/>
  <c r="DF67" i="3" s="1"/>
  <c r="DG67" i="3" s="1"/>
  <c r="DH67" i="3" s="1"/>
  <c r="DI67" i="3" s="1"/>
  <c r="DJ67" i="3" s="1"/>
  <c r="DK67" i="3" s="1"/>
  <c r="DL67" i="3" s="1"/>
  <c r="DM67" i="3" s="1"/>
  <c r="DN67" i="3" s="1"/>
  <c r="DO67" i="3" s="1"/>
  <c r="DP67" i="3" s="1"/>
  <c r="DQ67" i="3" s="1"/>
  <c r="DR67" i="3" s="1"/>
  <c r="DS67" i="3" s="1"/>
  <c r="DT67" i="3" s="1"/>
  <c r="DU67" i="3" s="1"/>
  <c r="DV67" i="3" s="1"/>
  <c r="DW67" i="3" s="1"/>
  <c r="DX67" i="3" s="1"/>
  <c r="DY67" i="3" s="1"/>
  <c r="DZ67" i="3" s="1"/>
  <c r="EA67" i="3" s="1"/>
  <c r="EB67" i="3" s="1"/>
  <c r="EC67" i="3" s="1"/>
  <c r="ED67" i="3" s="1"/>
  <c r="EE67" i="3" s="1"/>
  <c r="EF67" i="3" s="1"/>
  <c r="EG67" i="3" s="1"/>
  <c r="EH67" i="3" s="1"/>
  <c r="EI67" i="3" s="1"/>
  <c r="EJ67" i="3" s="1"/>
  <c r="EK67" i="3" s="1"/>
  <c r="EL67" i="3" s="1"/>
  <c r="EM67" i="3" s="1"/>
  <c r="EN67" i="3" s="1"/>
  <c r="EO67" i="3" s="1"/>
  <c r="EP67" i="3" s="1"/>
  <c r="EQ67" i="3" s="1"/>
  <c r="ER67" i="3" s="1"/>
  <c r="ES67" i="3" s="1"/>
  <c r="ET67" i="3" s="1"/>
  <c r="EU67" i="3" s="1"/>
  <c r="EV67" i="3" s="1"/>
  <c r="EW67" i="3" s="1"/>
  <c r="EX67" i="3" s="1"/>
  <c r="EY67" i="3" s="1"/>
  <c r="EZ67" i="3" s="1"/>
  <c r="FA67" i="3" s="1"/>
  <c r="FB67" i="3" s="1"/>
  <c r="FC67" i="3" s="1"/>
  <c r="FD67" i="3" s="1"/>
  <c r="FE67" i="3" s="1"/>
  <c r="FF67" i="3" s="1"/>
  <c r="FG67" i="3" s="1"/>
  <c r="FH67" i="3" s="1"/>
  <c r="FI67" i="3" s="1"/>
  <c r="FJ67" i="3" s="1"/>
  <c r="FK67" i="3" s="1"/>
  <c r="FL67" i="3" s="1"/>
  <c r="FM67" i="3" s="1"/>
  <c r="FN67" i="3" s="1"/>
  <c r="FO67" i="3" s="1"/>
  <c r="FP67" i="3" s="1"/>
  <c r="FQ67" i="3" s="1"/>
  <c r="FR67" i="3" s="1"/>
  <c r="FS67" i="3" s="1"/>
  <c r="FT67" i="3" s="1"/>
  <c r="FU67" i="3" s="1"/>
  <c r="FV67" i="3" s="1"/>
  <c r="FW67" i="3" s="1"/>
  <c r="FX67" i="3" s="1"/>
  <c r="FY67" i="3" s="1"/>
  <c r="FZ67" i="3" s="1"/>
  <c r="GA67" i="3" s="1"/>
  <c r="GB67" i="3" s="1"/>
  <c r="GC67" i="3" s="1"/>
  <c r="GD67" i="3" s="1"/>
  <c r="GE67" i="3" s="1"/>
  <c r="GF67" i="3" s="1"/>
  <c r="GG67" i="3" s="1"/>
  <c r="GH67" i="3" s="1"/>
  <c r="GI67" i="3" s="1"/>
  <c r="GJ67" i="3" s="1"/>
  <c r="GK67" i="3" s="1"/>
  <c r="GL67" i="3" s="1"/>
  <c r="GM67" i="3" s="1"/>
  <c r="GN67" i="3" s="1"/>
  <c r="GO67" i="3" s="1"/>
  <c r="GP67" i="3" s="1"/>
  <c r="GQ67" i="3" s="1"/>
  <c r="GR67" i="3" s="1"/>
  <c r="GS67" i="3" s="1"/>
  <c r="GT67" i="3" s="1"/>
  <c r="GU67" i="3" s="1"/>
  <c r="GV67" i="3" s="1"/>
  <c r="GW67" i="3" s="1"/>
  <c r="GX67" i="3" s="1"/>
  <c r="GY67" i="3" s="1"/>
  <c r="GZ67" i="3" s="1"/>
  <c r="HA67" i="3" s="1"/>
  <c r="HB67" i="3" s="1"/>
  <c r="HC67" i="3" s="1"/>
  <c r="HD67" i="3" s="1"/>
  <c r="HE67" i="3" s="1"/>
  <c r="HF67" i="3" s="1"/>
  <c r="HG67" i="3" s="1"/>
  <c r="HH67" i="3" s="1"/>
  <c r="HI67" i="3" s="1"/>
  <c r="HJ67" i="3" s="1"/>
  <c r="HK67" i="3" s="1"/>
  <c r="HL67" i="3" s="1"/>
  <c r="HM67" i="3" s="1"/>
  <c r="Q30" i="3"/>
  <c r="Q79" i="3"/>
  <c r="AB231" i="3"/>
  <c r="AC231" i="3" s="1"/>
  <c r="AD231" i="3" s="1"/>
  <c r="AE231" i="3" s="1"/>
  <c r="AF231" i="3" s="1"/>
  <c r="AG231" i="3" s="1"/>
  <c r="AH231" i="3" s="1"/>
  <c r="AI231" i="3" s="1"/>
  <c r="AJ231" i="3" s="1"/>
  <c r="AK231" i="3" s="1"/>
  <c r="AL231" i="3" s="1"/>
  <c r="AM231" i="3" s="1"/>
  <c r="AN231" i="3" s="1"/>
  <c r="AO231" i="3" s="1"/>
  <c r="AP231" i="3" s="1"/>
  <c r="AQ231" i="3" s="1"/>
  <c r="AR231" i="3" s="1"/>
  <c r="AS231" i="3" s="1"/>
  <c r="AT231" i="3" s="1"/>
  <c r="AU231" i="3" s="1"/>
  <c r="AV231" i="3" s="1"/>
  <c r="AW231" i="3" s="1"/>
  <c r="AX231" i="3" s="1"/>
  <c r="AY231" i="3" s="1"/>
  <c r="AZ231" i="3" s="1"/>
  <c r="BA231" i="3" s="1"/>
  <c r="BB231" i="3" s="1"/>
  <c r="BC231" i="3" s="1"/>
  <c r="BD231" i="3" s="1"/>
  <c r="BE231" i="3" s="1"/>
  <c r="BF231" i="3" s="1"/>
  <c r="BG231" i="3" s="1"/>
  <c r="BH231" i="3" s="1"/>
  <c r="BI231" i="3" s="1"/>
  <c r="BJ231" i="3" s="1"/>
  <c r="BK231" i="3" s="1"/>
  <c r="BL231" i="3" s="1"/>
  <c r="BM231" i="3" s="1"/>
  <c r="BN231" i="3" s="1"/>
  <c r="BO231" i="3" s="1"/>
  <c r="BP231" i="3" s="1"/>
  <c r="BQ231" i="3" s="1"/>
  <c r="BR231" i="3" s="1"/>
  <c r="BS231" i="3" s="1"/>
  <c r="BT231" i="3" s="1"/>
  <c r="BU231" i="3" s="1"/>
  <c r="BV231" i="3" s="1"/>
  <c r="BW231" i="3" s="1"/>
  <c r="BX231" i="3" s="1"/>
  <c r="BY231" i="3" s="1"/>
  <c r="BZ231" i="3" s="1"/>
  <c r="CA231" i="3" s="1"/>
  <c r="CB231" i="3" s="1"/>
  <c r="CC231" i="3" s="1"/>
  <c r="CD231" i="3" s="1"/>
  <c r="CE231" i="3" s="1"/>
  <c r="CF231" i="3" s="1"/>
  <c r="CG231" i="3" s="1"/>
  <c r="CH231" i="3" s="1"/>
  <c r="CI231" i="3" s="1"/>
  <c r="CJ231" i="3" s="1"/>
  <c r="CK231" i="3" s="1"/>
  <c r="CL231" i="3" s="1"/>
  <c r="CM231" i="3" s="1"/>
  <c r="CN231" i="3" s="1"/>
  <c r="CO231" i="3" s="1"/>
  <c r="CP231" i="3" s="1"/>
  <c r="CQ231" i="3" s="1"/>
  <c r="CR231" i="3" s="1"/>
  <c r="CS231" i="3" s="1"/>
  <c r="CT231" i="3" s="1"/>
  <c r="CU231" i="3" s="1"/>
  <c r="CV231" i="3" s="1"/>
  <c r="CW231" i="3" s="1"/>
  <c r="CX231" i="3" s="1"/>
  <c r="CY231" i="3" s="1"/>
  <c r="CZ231" i="3" s="1"/>
  <c r="DA231" i="3" s="1"/>
  <c r="DB231" i="3" s="1"/>
  <c r="DC231" i="3" s="1"/>
  <c r="DD231" i="3" s="1"/>
  <c r="DE231" i="3" s="1"/>
  <c r="DF231" i="3" s="1"/>
  <c r="DG231" i="3" s="1"/>
  <c r="DH231" i="3" s="1"/>
  <c r="DI231" i="3" s="1"/>
  <c r="DJ231" i="3" s="1"/>
  <c r="DK231" i="3" s="1"/>
  <c r="DL231" i="3" s="1"/>
  <c r="DM231" i="3" s="1"/>
  <c r="DN231" i="3" s="1"/>
  <c r="DO231" i="3" s="1"/>
  <c r="DP231" i="3" s="1"/>
  <c r="DQ231" i="3" s="1"/>
  <c r="DR231" i="3" s="1"/>
  <c r="DS231" i="3" s="1"/>
  <c r="DT231" i="3" s="1"/>
  <c r="DU231" i="3" s="1"/>
  <c r="DV231" i="3" s="1"/>
  <c r="DW231" i="3" s="1"/>
  <c r="DX231" i="3" s="1"/>
  <c r="DY231" i="3" s="1"/>
  <c r="DZ231" i="3" s="1"/>
  <c r="EA231" i="3" s="1"/>
  <c r="EB231" i="3" s="1"/>
  <c r="EC231" i="3" s="1"/>
  <c r="ED231" i="3" s="1"/>
  <c r="EE231" i="3" s="1"/>
  <c r="EF231" i="3" s="1"/>
  <c r="EG231" i="3" s="1"/>
  <c r="EH231" i="3" s="1"/>
  <c r="EI231" i="3" s="1"/>
  <c r="EJ231" i="3" s="1"/>
  <c r="EK231" i="3" s="1"/>
  <c r="EL231" i="3" s="1"/>
  <c r="EM231" i="3" s="1"/>
  <c r="EN231" i="3" s="1"/>
  <c r="EO231" i="3" s="1"/>
  <c r="EP231" i="3" s="1"/>
  <c r="EQ231" i="3" s="1"/>
  <c r="ER231" i="3" s="1"/>
  <c r="ES231" i="3" s="1"/>
  <c r="ET231" i="3" s="1"/>
  <c r="EU231" i="3" s="1"/>
  <c r="EV231" i="3" s="1"/>
  <c r="EW231" i="3" s="1"/>
  <c r="EX231" i="3" s="1"/>
  <c r="EY231" i="3" s="1"/>
  <c r="EZ231" i="3" s="1"/>
  <c r="FA231" i="3" s="1"/>
  <c r="FB231" i="3" s="1"/>
  <c r="FC231" i="3" s="1"/>
  <c r="FD231" i="3" s="1"/>
  <c r="FE231" i="3" s="1"/>
  <c r="FF231" i="3" s="1"/>
  <c r="FG231" i="3" s="1"/>
  <c r="FH231" i="3" s="1"/>
  <c r="FI231" i="3" s="1"/>
  <c r="FJ231" i="3" s="1"/>
  <c r="FK231" i="3" s="1"/>
  <c r="FL231" i="3" s="1"/>
  <c r="FM231" i="3" s="1"/>
  <c r="FN231" i="3" s="1"/>
  <c r="FO231" i="3" s="1"/>
  <c r="FP231" i="3" s="1"/>
  <c r="FQ231" i="3" s="1"/>
  <c r="FR231" i="3" s="1"/>
  <c r="FS231" i="3" s="1"/>
  <c r="FT231" i="3" s="1"/>
  <c r="FU231" i="3" s="1"/>
  <c r="FV231" i="3" s="1"/>
  <c r="FW231" i="3" s="1"/>
  <c r="FX231" i="3" s="1"/>
  <c r="FY231" i="3" s="1"/>
  <c r="FZ231" i="3" s="1"/>
  <c r="GA231" i="3" s="1"/>
  <c r="GB231" i="3" s="1"/>
  <c r="GC231" i="3" s="1"/>
  <c r="GD231" i="3" s="1"/>
  <c r="GE231" i="3" s="1"/>
  <c r="GF231" i="3" s="1"/>
  <c r="GG231" i="3" s="1"/>
  <c r="GH231" i="3" s="1"/>
  <c r="GI231" i="3" s="1"/>
  <c r="GJ231" i="3" s="1"/>
  <c r="GK231" i="3" s="1"/>
  <c r="GL231" i="3" s="1"/>
  <c r="GM231" i="3" s="1"/>
  <c r="GN231" i="3" s="1"/>
  <c r="GO231" i="3" s="1"/>
  <c r="GP231" i="3" s="1"/>
  <c r="GQ231" i="3" s="1"/>
  <c r="GR231" i="3" s="1"/>
  <c r="GS231" i="3" s="1"/>
  <c r="GT231" i="3" s="1"/>
  <c r="GU231" i="3" s="1"/>
  <c r="GV231" i="3" s="1"/>
  <c r="GW231" i="3" s="1"/>
  <c r="GX231" i="3" s="1"/>
  <c r="GY231" i="3" s="1"/>
  <c r="GZ231" i="3" s="1"/>
  <c r="HA231" i="3" s="1"/>
  <c r="HB231" i="3" s="1"/>
  <c r="HC231" i="3" s="1"/>
  <c r="HD231" i="3" s="1"/>
  <c r="HE231" i="3" s="1"/>
  <c r="HF231" i="3" s="1"/>
  <c r="HG231" i="3" s="1"/>
  <c r="HH231" i="3" s="1"/>
  <c r="HI231" i="3" s="1"/>
  <c r="HJ231" i="3" s="1"/>
  <c r="HK231" i="3" s="1"/>
  <c r="HL231" i="3" s="1"/>
  <c r="HM231" i="3" s="1"/>
  <c r="AB235" i="3"/>
  <c r="AC235" i="3" s="1"/>
  <c r="AD235" i="3" s="1"/>
  <c r="AE235" i="3" s="1"/>
  <c r="AF235" i="3" s="1"/>
  <c r="AG235" i="3" s="1"/>
  <c r="AH235" i="3" s="1"/>
  <c r="AI235" i="3" s="1"/>
  <c r="AJ235" i="3" s="1"/>
  <c r="AK235" i="3" s="1"/>
  <c r="AL235" i="3" s="1"/>
  <c r="AM235" i="3" s="1"/>
  <c r="AN235" i="3" s="1"/>
  <c r="AO235" i="3" s="1"/>
  <c r="AP235" i="3" s="1"/>
  <c r="AQ235" i="3" s="1"/>
  <c r="AR235" i="3" s="1"/>
  <c r="AS235" i="3" s="1"/>
  <c r="AT235" i="3" s="1"/>
  <c r="AU235" i="3" s="1"/>
  <c r="AV235" i="3" s="1"/>
  <c r="AW235" i="3" s="1"/>
  <c r="AX235" i="3" s="1"/>
  <c r="AY235" i="3" s="1"/>
  <c r="AZ235" i="3" s="1"/>
  <c r="BA235" i="3" s="1"/>
  <c r="BB235" i="3" s="1"/>
  <c r="BC235" i="3" s="1"/>
  <c r="BD235" i="3" s="1"/>
  <c r="BE235" i="3" s="1"/>
  <c r="BF235" i="3" s="1"/>
  <c r="BG235" i="3" s="1"/>
  <c r="BH235" i="3" s="1"/>
  <c r="BI235" i="3" s="1"/>
  <c r="BJ235" i="3" s="1"/>
  <c r="BK235" i="3" s="1"/>
  <c r="BL235" i="3" s="1"/>
  <c r="BM235" i="3" s="1"/>
  <c r="BN235" i="3" s="1"/>
  <c r="BO235" i="3" s="1"/>
  <c r="BP235" i="3" s="1"/>
  <c r="BQ235" i="3" s="1"/>
  <c r="BR235" i="3" s="1"/>
  <c r="BS235" i="3" s="1"/>
  <c r="BT235" i="3" s="1"/>
  <c r="BU235" i="3" s="1"/>
  <c r="BV235" i="3" s="1"/>
  <c r="BW235" i="3" s="1"/>
  <c r="BX235" i="3" s="1"/>
  <c r="BY235" i="3" s="1"/>
  <c r="BZ235" i="3" s="1"/>
  <c r="CA235" i="3" s="1"/>
  <c r="CB235" i="3" s="1"/>
  <c r="CC235" i="3" s="1"/>
  <c r="CD235" i="3" s="1"/>
  <c r="CE235" i="3" s="1"/>
  <c r="CF235" i="3" s="1"/>
  <c r="CG235" i="3" s="1"/>
  <c r="CH235" i="3" s="1"/>
  <c r="CI235" i="3" s="1"/>
  <c r="CJ235" i="3" s="1"/>
  <c r="CK235" i="3" s="1"/>
  <c r="CL235" i="3" s="1"/>
  <c r="CM235" i="3" s="1"/>
  <c r="CN235" i="3" s="1"/>
  <c r="CO235" i="3" s="1"/>
  <c r="CP235" i="3" s="1"/>
  <c r="CQ235" i="3" s="1"/>
  <c r="CR235" i="3" s="1"/>
  <c r="CS235" i="3" s="1"/>
  <c r="CT235" i="3" s="1"/>
  <c r="CU235" i="3" s="1"/>
  <c r="CV235" i="3" s="1"/>
  <c r="CW235" i="3" s="1"/>
  <c r="CX235" i="3" s="1"/>
  <c r="CY235" i="3" s="1"/>
  <c r="CZ235" i="3" s="1"/>
  <c r="DA235" i="3" s="1"/>
  <c r="DB235" i="3" s="1"/>
  <c r="DC235" i="3" s="1"/>
  <c r="DD235" i="3" s="1"/>
  <c r="DE235" i="3" s="1"/>
  <c r="DF235" i="3" s="1"/>
  <c r="DG235" i="3" s="1"/>
  <c r="DH235" i="3" s="1"/>
  <c r="DI235" i="3" s="1"/>
  <c r="DJ235" i="3" s="1"/>
  <c r="DK235" i="3" s="1"/>
  <c r="DL235" i="3" s="1"/>
  <c r="DM235" i="3" s="1"/>
  <c r="DN235" i="3" s="1"/>
  <c r="DO235" i="3" s="1"/>
  <c r="DP235" i="3" s="1"/>
  <c r="DQ235" i="3" s="1"/>
  <c r="DR235" i="3" s="1"/>
  <c r="DS235" i="3" s="1"/>
  <c r="DT235" i="3" s="1"/>
  <c r="DU235" i="3" s="1"/>
  <c r="DV235" i="3" s="1"/>
  <c r="DW235" i="3" s="1"/>
  <c r="DX235" i="3" s="1"/>
  <c r="DY235" i="3" s="1"/>
  <c r="DZ235" i="3" s="1"/>
  <c r="EA235" i="3" s="1"/>
  <c r="EB235" i="3" s="1"/>
  <c r="EC235" i="3" s="1"/>
  <c r="ED235" i="3" s="1"/>
  <c r="EE235" i="3" s="1"/>
  <c r="EF235" i="3" s="1"/>
  <c r="EG235" i="3" s="1"/>
  <c r="EH235" i="3" s="1"/>
  <c r="EI235" i="3" s="1"/>
  <c r="EJ235" i="3" s="1"/>
  <c r="EK235" i="3" s="1"/>
  <c r="EL235" i="3" s="1"/>
  <c r="EM235" i="3" s="1"/>
  <c r="EN235" i="3" s="1"/>
  <c r="EO235" i="3" s="1"/>
  <c r="EP235" i="3" s="1"/>
  <c r="EQ235" i="3" s="1"/>
  <c r="ER235" i="3" s="1"/>
  <c r="ES235" i="3" s="1"/>
  <c r="ET235" i="3" s="1"/>
  <c r="EU235" i="3" s="1"/>
  <c r="EV235" i="3" s="1"/>
  <c r="EW235" i="3" s="1"/>
  <c r="EX235" i="3" s="1"/>
  <c r="EY235" i="3" s="1"/>
  <c r="EZ235" i="3" s="1"/>
  <c r="FA235" i="3" s="1"/>
  <c r="FB235" i="3" s="1"/>
  <c r="FC235" i="3" s="1"/>
  <c r="FD235" i="3" s="1"/>
  <c r="FE235" i="3" s="1"/>
  <c r="FF235" i="3" s="1"/>
  <c r="FG235" i="3" s="1"/>
  <c r="FH235" i="3" s="1"/>
  <c r="FI235" i="3" s="1"/>
  <c r="FJ235" i="3" s="1"/>
  <c r="FK235" i="3" s="1"/>
  <c r="FL235" i="3" s="1"/>
  <c r="FM235" i="3" s="1"/>
  <c r="FN235" i="3" s="1"/>
  <c r="FO235" i="3" s="1"/>
  <c r="FP235" i="3" s="1"/>
  <c r="FQ235" i="3" s="1"/>
  <c r="FR235" i="3" s="1"/>
  <c r="FS235" i="3" s="1"/>
  <c r="FT235" i="3" s="1"/>
  <c r="FU235" i="3" s="1"/>
  <c r="FV235" i="3" s="1"/>
  <c r="FW235" i="3" s="1"/>
  <c r="FX235" i="3" s="1"/>
  <c r="FY235" i="3" s="1"/>
  <c r="FZ235" i="3" s="1"/>
  <c r="GA235" i="3" s="1"/>
  <c r="GB235" i="3" s="1"/>
  <c r="GC235" i="3" s="1"/>
  <c r="GD235" i="3" s="1"/>
  <c r="GE235" i="3" s="1"/>
  <c r="GF235" i="3" s="1"/>
  <c r="GG235" i="3" s="1"/>
  <c r="GH235" i="3" s="1"/>
  <c r="GI235" i="3" s="1"/>
  <c r="GJ235" i="3" s="1"/>
  <c r="GK235" i="3" s="1"/>
  <c r="GL235" i="3" s="1"/>
  <c r="GM235" i="3" s="1"/>
  <c r="GN235" i="3" s="1"/>
  <c r="GO235" i="3" s="1"/>
  <c r="GP235" i="3" s="1"/>
  <c r="GQ235" i="3" s="1"/>
  <c r="GR235" i="3" s="1"/>
  <c r="GS235" i="3" s="1"/>
  <c r="GT235" i="3" s="1"/>
  <c r="GU235" i="3" s="1"/>
  <c r="GV235" i="3" s="1"/>
  <c r="GW235" i="3" s="1"/>
  <c r="GX235" i="3" s="1"/>
  <c r="GY235" i="3" s="1"/>
  <c r="GZ235" i="3" s="1"/>
  <c r="HA235" i="3" s="1"/>
  <c r="HB235" i="3" s="1"/>
  <c r="HC235" i="3" s="1"/>
  <c r="HD235" i="3" s="1"/>
  <c r="HE235" i="3" s="1"/>
  <c r="HF235" i="3" s="1"/>
  <c r="HG235" i="3" s="1"/>
  <c r="HH235" i="3" s="1"/>
  <c r="HI235" i="3" s="1"/>
  <c r="HJ235" i="3" s="1"/>
  <c r="HK235" i="3" s="1"/>
  <c r="HL235" i="3" s="1"/>
  <c r="HM235" i="3" s="1"/>
  <c r="AB143" i="3"/>
  <c r="AC143" i="3" s="1"/>
  <c r="AD143" i="3" s="1"/>
  <c r="AE143" i="3" s="1"/>
  <c r="AF143" i="3" s="1"/>
  <c r="AG143" i="3" s="1"/>
  <c r="AH143" i="3" s="1"/>
  <c r="AI143" i="3" s="1"/>
  <c r="AJ143" i="3" s="1"/>
  <c r="AK143" i="3" s="1"/>
  <c r="AL143" i="3" s="1"/>
  <c r="AM143" i="3" s="1"/>
  <c r="AN143" i="3" s="1"/>
  <c r="AO143" i="3" s="1"/>
  <c r="AP143" i="3" s="1"/>
  <c r="AQ143" i="3" s="1"/>
  <c r="AR143" i="3" s="1"/>
  <c r="AS143" i="3" s="1"/>
  <c r="AT143" i="3" s="1"/>
  <c r="AU143" i="3" s="1"/>
  <c r="AV143" i="3" s="1"/>
  <c r="AW143" i="3" s="1"/>
  <c r="AX143" i="3" s="1"/>
  <c r="AY143" i="3" s="1"/>
  <c r="AZ143" i="3" s="1"/>
  <c r="BA143" i="3" s="1"/>
  <c r="BB143" i="3" s="1"/>
  <c r="BC143" i="3" s="1"/>
  <c r="BD143" i="3" s="1"/>
  <c r="BE143" i="3" s="1"/>
  <c r="BF143" i="3" s="1"/>
  <c r="BG143" i="3" s="1"/>
  <c r="BH143" i="3" s="1"/>
  <c r="BI143" i="3" s="1"/>
  <c r="BJ143" i="3" s="1"/>
  <c r="BK143" i="3" s="1"/>
  <c r="BL143" i="3" s="1"/>
  <c r="BM143" i="3" s="1"/>
  <c r="BN143" i="3" s="1"/>
  <c r="BO143" i="3" s="1"/>
  <c r="BP143" i="3" s="1"/>
  <c r="BQ143" i="3" s="1"/>
  <c r="BR143" i="3" s="1"/>
  <c r="BS143" i="3" s="1"/>
  <c r="BT143" i="3" s="1"/>
  <c r="BU143" i="3" s="1"/>
  <c r="BV143" i="3" s="1"/>
  <c r="BW143" i="3" s="1"/>
  <c r="BX143" i="3" s="1"/>
  <c r="BY143" i="3" s="1"/>
  <c r="BZ143" i="3" s="1"/>
  <c r="CA143" i="3" s="1"/>
  <c r="CB143" i="3" s="1"/>
  <c r="CC143" i="3" s="1"/>
  <c r="CD143" i="3" s="1"/>
  <c r="CE143" i="3" s="1"/>
  <c r="CF143" i="3" s="1"/>
  <c r="CG143" i="3" s="1"/>
  <c r="CH143" i="3" s="1"/>
  <c r="CI143" i="3" s="1"/>
  <c r="CJ143" i="3" s="1"/>
  <c r="CK143" i="3" s="1"/>
  <c r="CL143" i="3" s="1"/>
  <c r="CM143" i="3" s="1"/>
  <c r="CN143" i="3" s="1"/>
  <c r="CO143" i="3" s="1"/>
  <c r="CP143" i="3" s="1"/>
  <c r="CQ143" i="3" s="1"/>
  <c r="CR143" i="3" s="1"/>
  <c r="CS143" i="3" s="1"/>
  <c r="CT143" i="3" s="1"/>
  <c r="CU143" i="3" s="1"/>
  <c r="CV143" i="3" s="1"/>
  <c r="CW143" i="3" s="1"/>
  <c r="CX143" i="3" s="1"/>
  <c r="CY143" i="3" s="1"/>
  <c r="CZ143" i="3" s="1"/>
  <c r="DA143" i="3" s="1"/>
  <c r="DB143" i="3" s="1"/>
  <c r="DC143" i="3" s="1"/>
  <c r="DD143" i="3" s="1"/>
  <c r="DE143" i="3" s="1"/>
  <c r="DF143" i="3" s="1"/>
  <c r="DG143" i="3" s="1"/>
  <c r="DH143" i="3" s="1"/>
  <c r="DI143" i="3" s="1"/>
  <c r="DJ143" i="3" s="1"/>
  <c r="DK143" i="3" s="1"/>
  <c r="DL143" i="3" s="1"/>
  <c r="DM143" i="3" s="1"/>
  <c r="DN143" i="3" s="1"/>
  <c r="DO143" i="3" s="1"/>
  <c r="DP143" i="3" s="1"/>
  <c r="DQ143" i="3" s="1"/>
  <c r="DR143" i="3" s="1"/>
  <c r="DS143" i="3" s="1"/>
  <c r="DT143" i="3" s="1"/>
  <c r="DU143" i="3" s="1"/>
  <c r="DV143" i="3" s="1"/>
  <c r="DW143" i="3" s="1"/>
  <c r="DX143" i="3" s="1"/>
  <c r="DY143" i="3" s="1"/>
  <c r="DZ143" i="3" s="1"/>
  <c r="EA143" i="3" s="1"/>
  <c r="EB143" i="3" s="1"/>
  <c r="EC143" i="3" s="1"/>
  <c r="ED143" i="3" s="1"/>
  <c r="EE143" i="3" s="1"/>
  <c r="EF143" i="3" s="1"/>
  <c r="EG143" i="3" s="1"/>
  <c r="EH143" i="3" s="1"/>
  <c r="EI143" i="3" s="1"/>
  <c r="EJ143" i="3" s="1"/>
  <c r="EK143" i="3" s="1"/>
  <c r="EL143" i="3" s="1"/>
  <c r="EM143" i="3" s="1"/>
  <c r="EN143" i="3" s="1"/>
  <c r="EO143" i="3" s="1"/>
  <c r="EP143" i="3" s="1"/>
  <c r="EQ143" i="3" s="1"/>
  <c r="ER143" i="3" s="1"/>
  <c r="ES143" i="3" s="1"/>
  <c r="ET143" i="3" s="1"/>
  <c r="EU143" i="3" s="1"/>
  <c r="EV143" i="3" s="1"/>
  <c r="EW143" i="3" s="1"/>
  <c r="EX143" i="3" s="1"/>
  <c r="EY143" i="3" s="1"/>
  <c r="EZ143" i="3" s="1"/>
  <c r="FA143" i="3" s="1"/>
  <c r="FB143" i="3" s="1"/>
  <c r="FC143" i="3" s="1"/>
  <c r="FD143" i="3" s="1"/>
  <c r="FE143" i="3" s="1"/>
  <c r="FF143" i="3" s="1"/>
  <c r="FG143" i="3" s="1"/>
  <c r="FH143" i="3" s="1"/>
  <c r="FI143" i="3" s="1"/>
  <c r="FJ143" i="3" s="1"/>
  <c r="FK143" i="3" s="1"/>
  <c r="FL143" i="3" s="1"/>
  <c r="FM143" i="3" s="1"/>
  <c r="FN143" i="3" s="1"/>
  <c r="FO143" i="3" s="1"/>
  <c r="FP143" i="3" s="1"/>
  <c r="FQ143" i="3" s="1"/>
  <c r="FR143" i="3" s="1"/>
  <c r="FS143" i="3" s="1"/>
  <c r="FT143" i="3" s="1"/>
  <c r="FU143" i="3" s="1"/>
  <c r="FV143" i="3" s="1"/>
  <c r="FW143" i="3" s="1"/>
  <c r="FX143" i="3" s="1"/>
  <c r="FY143" i="3" s="1"/>
  <c r="FZ143" i="3" s="1"/>
  <c r="GA143" i="3" s="1"/>
  <c r="GB143" i="3" s="1"/>
  <c r="GC143" i="3" s="1"/>
  <c r="GD143" i="3" s="1"/>
  <c r="GE143" i="3" s="1"/>
  <c r="GF143" i="3" s="1"/>
  <c r="GG143" i="3" s="1"/>
  <c r="GH143" i="3" s="1"/>
  <c r="GI143" i="3" s="1"/>
  <c r="GJ143" i="3" s="1"/>
  <c r="GK143" i="3" s="1"/>
  <c r="GL143" i="3" s="1"/>
  <c r="GM143" i="3" s="1"/>
  <c r="GN143" i="3" s="1"/>
  <c r="GO143" i="3" s="1"/>
  <c r="GP143" i="3" s="1"/>
  <c r="GQ143" i="3" s="1"/>
  <c r="GR143" i="3" s="1"/>
  <c r="GS143" i="3" s="1"/>
  <c r="GT143" i="3" s="1"/>
  <c r="GU143" i="3" s="1"/>
  <c r="GV143" i="3" s="1"/>
  <c r="GW143" i="3" s="1"/>
  <c r="GX143" i="3" s="1"/>
  <c r="GY143" i="3" s="1"/>
  <c r="GZ143" i="3" s="1"/>
  <c r="HA143" i="3" s="1"/>
  <c r="HB143" i="3" s="1"/>
  <c r="HC143" i="3" s="1"/>
  <c r="HD143" i="3" s="1"/>
  <c r="HE143" i="3" s="1"/>
  <c r="HF143" i="3" s="1"/>
  <c r="HG143" i="3" s="1"/>
  <c r="HH143" i="3" s="1"/>
  <c r="HI143" i="3" s="1"/>
  <c r="HJ143" i="3" s="1"/>
  <c r="HK143" i="3" s="1"/>
  <c r="HL143" i="3" s="1"/>
  <c r="HM143" i="3" s="1"/>
  <c r="AB91" i="3"/>
  <c r="AC91" i="3" s="1"/>
  <c r="AD91" i="3" s="1"/>
  <c r="AE91" i="3" s="1"/>
  <c r="AF91" i="3" s="1"/>
  <c r="AG91" i="3" s="1"/>
  <c r="AH91" i="3" s="1"/>
  <c r="AI91" i="3" s="1"/>
  <c r="AJ91" i="3" s="1"/>
  <c r="AK91" i="3" s="1"/>
  <c r="AL91" i="3" s="1"/>
  <c r="AM91" i="3" s="1"/>
  <c r="AN91" i="3" s="1"/>
  <c r="AO91" i="3" s="1"/>
  <c r="AP91" i="3" s="1"/>
  <c r="AQ91" i="3" s="1"/>
  <c r="AR91" i="3" s="1"/>
  <c r="AS91" i="3" s="1"/>
  <c r="AT91" i="3" s="1"/>
  <c r="AU91" i="3" s="1"/>
  <c r="AV91" i="3" s="1"/>
  <c r="AW91" i="3" s="1"/>
  <c r="AX91" i="3" s="1"/>
  <c r="AY91" i="3" s="1"/>
  <c r="AZ91" i="3" s="1"/>
  <c r="BA91" i="3" s="1"/>
  <c r="BB91" i="3" s="1"/>
  <c r="BC91" i="3" s="1"/>
  <c r="BD91" i="3" s="1"/>
  <c r="BE91" i="3" s="1"/>
  <c r="BF91" i="3" s="1"/>
  <c r="BG91" i="3" s="1"/>
  <c r="BH91" i="3" s="1"/>
  <c r="BI91" i="3" s="1"/>
  <c r="BJ91" i="3" s="1"/>
  <c r="BK91" i="3" s="1"/>
  <c r="BL91" i="3" s="1"/>
  <c r="BM91" i="3" s="1"/>
  <c r="BN91" i="3" s="1"/>
  <c r="BO91" i="3" s="1"/>
  <c r="BP91" i="3" s="1"/>
  <c r="BQ91" i="3" s="1"/>
  <c r="BR91" i="3" s="1"/>
  <c r="BS91" i="3" s="1"/>
  <c r="BT91" i="3" s="1"/>
  <c r="BU91" i="3" s="1"/>
  <c r="BV91" i="3" s="1"/>
  <c r="BW91" i="3" s="1"/>
  <c r="BX91" i="3" s="1"/>
  <c r="BY91" i="3" s="1"/>
  <c r="BZ91" i="3" s="1"/>
  <c r="CA91" i="3" s="1"/>
  <c r="CB91" i="3" s="1"/>
  <c r="CC91" i="3" s="1"/>
  <c r="CD91" i="3" s="1"/>
  <c r="CE91" i="3" s="1"/>
  <c r="CF91" i="3" s="1"/>
  <c r="CG91" i="3" s="1"/>
  <c r="CH91" i="3" s="1"/>
  <c r="CI91" i="3" s="1"/>
  <c r="CJ91" i="3" s="1"/>
  <c r="CK91" i="3" s="1"/>
  <c r="CL91" i="3" s="1"/>
  <c r="CM91" i="3" s="1"/>
  <c r="CN91" i="3" s="1"/>
  <c r="CO91" i="3" s="1"/>
  <c r="CP91" i="3" s="1"/>
  <c r="CQ91" i="3" s="1"/>
  <c r="CR91" i="3" s="1"/>
  <c r="CS91" i="3" s="1"/>
  <c r="CT91" i="3" s="1"/>
  <c r="CU91" i="3" s="1"/>
  <c r="CV91" i="3" s="1"/>
  <c r="CW91" i="3" s="1"/>
  <c r="CX91" i="3" s="1"/>
  <c r="CY91" i="3" s="1"/>
  <c r="CZ91" i="3" s="1"/>
  <c r="DA91" i="3" s="1"/>
  <c r="DB91" i="3" s="1"/>
  <c r="DC91" i="3" s="1"/>
  <c r="DD91" i="3" s="1"/>
  <c r="DE91" i="3" s="1"/>
  <c r="DF91" i="3" s="1"/>
  <c r="DG91" i="3" s="1"/>
  <c r="DH91" i="3" s="1"/>
  <c r="DI91" i="3" s="1"/>
  <c r="DJ91" i="3" s="1"/>
  <c r="DK91" i="3" s="1"/>
  <c r="DL91" i="3" s="1"/>
  <c r="DM91" i="3" s="1"/>
  <c r="DN91" i="3" s="1"/>
  <c r="DO91" i="3" s="1"/>
  <c r="DP91" i="3" s="1"/>
  <c r="DQ91" i="3" s="1"/>
  <c r="DR91" i="3" s="1"/>
  <c r="DS91" i="3" s="1"/>
  <c r="DT91" i="3" s="1"/>
  <c r="DU91" i="3" s="1"/>
  <c r="DV91" i="3" s="1"/>
  <c r="DW91" i="3" s="1"/>
  <c r="DX91" i="3" s="1"/>
  <c r="DY91" i="3" s="1"/>
  <c r="DZ91" i="3" s="1"/>
  <c r="EA91" i="3" s="1"/>
  <c r="EB91" i="3" s="1"/>
  <c r="EC91" i="3" s="1"/>
  <c r="ED91" i="3" s="1"/>
  <c r="EE91" i="3" s="1"/>
  <c r="EF91" i="3" s="1"/>
  <c r="EG91" i="3" s="1"/>
  <c r="EH91" i="3" s="1"/>
  <c r="EI91" i="3" s="1"/>
  <c r="EJ91" i="3" s="1"/>
  <c r="EK91" i="3" s="1"/>
  <c r="EL91" i="3" s="1"/>
  <c r="EM91" i="3" s="1"/>
  <c r="EN91" i="3" s="1"/>
  <c r="EO91" i="3" s="1"/>
  <c r="EP91" i="3" s="1"/>
  <c r="EQ91" i="3" s="1"/>
  <c r="ER91" i="3" s="1"/>
  <c r="ES91" i="3" s="1"/>
  <c r="ET91" i="3" s="1"/>
  <c r="EU91" i="3" s="1"/>
  <c r="EV91" i="3" s="1"/>
  <c r="EW91" i="3" s="1"/>
  <c r="EX91" i="3" s="1"/>
  <c r="EY91" i="3" s="1"/>
  <c r="EZ91" i="3" s="1"/>
  <c r="FA91" i="3" s="1"/>
  <c r="FB91" i="3" s="1"/>
  <c r="FC91" i="3" s="1"/>
  <c r="FD91" i="3" s="1"/>
  <c r="FE91" i="3" s="1"/>
  <c r="FF91" i="3" s="1"/>
  <c r="FG91" i="3" s="1"/>
  <c r="FH91" i="3" s="1"/>
  <c r="FI91" i="3" s="1"/>
  <c r="FJ91" i="3" s="1"/>
  <c r="FK91" i="3" s="1"/>
  <c r="FL91" i="3" s="1"/>
  <c r="FM91" i="3" s="1"/>
  <c r="FN91" i="3" s="1"/>
  <c r="FO91" i="3" s="1"/>
  <c r="FP91" i="3" s="1"/>
  <c r="FQ91" i="3" s="1"/>
  <c r="FR91" i="3" s="1"/>
  <c r="FS91" i="3" s="1"/>
  <c r="FT91" i="3" s="1"/>
  <c r="FU91" i="3" s="1"/>
  <c r="FV91" i="3" s="1"/>
  <c r="FW91" i="3" s="1"/>
  <c r="FX91" i="3" s="1"/>
  <c r="FY91" i="3" s="1"/>
  <c r="FZ91" i="3" s="1"/>
  <c r="GA91" i="3" s="1"/>
  <c r="GB91" i="3" s="1"/>
  <c r="GC91" i="3" s="1"/>
  <c r="GD91" i="3" s="1"/>
  <c r="GE91" i="3" s="1"/>
  <c r="GF91" i="3" s="1"/>
  <c r="GG91" i="3" s="1"/>
  <c r="GH91" i="3" s="1"/>
  <c r="GI91" i="3" s="1"/>
  <c r="GJ91" i="3" s="1"/>
  <c r="GK91" i="3" s="1"/>
  <c r="GL91" i="3" s="1"/>
  <c r="GM91" i="3" s="1"/>
  <c r="GN91" i="3" s="1"/>
  <c r="GO91" i="3" s="1"/>
  <c r="GP91" i="3" s="1"/>
  <c r="GQ91" i="3" s="1"/>
  <c r="GR91" i="3" s="1"/>
  <c r="GS91" i="3" s="1"/>
  <c r="GT91" i="3" s="1"/>
  <c r="GU91" i="3" s="1"/>
  <c r="GV91" i="3" s="1"/>
  <c r="GW91" i="3" s="1"/>
  <c r="GX91" i="3" s="1"/>
  <c r="GY91" i="3" s="1"/>
  <c r="GZ91" i="3" s="1"/>
  <c r="HA91" i="3" s="1"/>
  <c r="HB91" i="3" s="1"/>
  <c r="HC91" i="3" s="1"/>
  <c r="HD91" i="3" s="1"/>
  <c r="HE91" i="3" s="1"/>
  <c r="HF91" i="3" s="1"/>
  <c r="HG91" i="3" s="1"/>
  <c r="HH91" i="3" s="1"/>
  <c r="HI91" i="3" s="1"/>
  <c r="HJ91" i="3" s="1"/>
  <c r="HK91" i="3" s="1"/>
  <c r="HL91" i="3" s="1"/>
  <c r="HM91" i="3" s="1"/>
  <c r="AB211" i="3"/>
  <c r="AC211" i="3" s="1"/>
  <c r="AD211" i="3" s="1"/>
  <c r="AE211" i="3" s="1"/>
  <c r="AF211" i="3" s="1"/>
  <c r="AG211" i="3" s="1"/>
  <c r="AH211" i="3" s="1"/>
  <c r="AI211" i="3" s="1"/>
  <c r="AJ211" i="3" s="1"/>
  <c r="AK211" i="3" s="1"/>
  <c r="AL211" i="3" s="1"/>
  <c r="AM211" i="3" s="1"/>
  <c r="AN211" i="3" s="1"/>
  <c r="AO211" i="3" s="1"/>
  <c r="AP211" i="3" s="1"/>
  <c r="AQ211" i="3" s="1"/>
  <c r="AR211" i="3" s="1"/>
  <c r="AS211" i="3" s="1"/>
  <c r="AT211" i="3" s="1"/>
  <c r="AU211" i="3" s="1"/>
  <c r="AV211" i="3" s="1"/>
  <c r="AW211" i="3" s="1"/>
  <c r="AX211" i="3" s="1"/>
  <c r="AY211" i="3" s="1"/>
  <c r="AZ211" i="3" s="1"/>
  <c r="BA211" i="3" s="1"/>
  <c r="BB211" i="3" s="1"/>
  <c r="BC211" i="3" s="1"/>
  <c r="BD211" i="3" s="1"/>
  <c r="BE211" i="3" s="1"/>
  <c r="BF211" i="3" s="1"/>
  <c r="BG211" i="3" s="1"/>
  <c r="BH211" i="3" s="1"/>
  <c r="BI211" i="3" s="1"/>
  <c r="BJ211" i="3" s="1"/>
  <c r="BK211" i="3" s="1"/>
  <c r="BL211" i="3" s="1"/>
  <c r="BM211" i="3" s="1"/>
  <c r="BN211" i="3" s="1"/>
  <c r="BO211" i="3" s="1"/>
  <c r="BP211" i="3" s="1"/>
  <c r="BQ211" i="3" s="1"/>
  <c r="BR211" i="3" s="1"/>
  <c r="BS211" i="3" s="1"/>
  <c r="BT211" i="3" s="1"/>
  <c r="BU211" i="3" s="1"/>
  <c r="BV211" i="3" s="1"/>
  <c r="BW211" i="3" s="1"/>
  <c r="BX211" i="3" s="1"/>
  <c r="BY211" i="3" s="1"/>
  <c r="BZ211" i="3" s="1"/>
  <c r="CA211" i="3" s="1"/>
  <c r="CB211" i="3" s="1"/>
  <c r="CC211" i="3" s="1"/>
  <c r="CD211" i="3" s="1"/>
  <c r="CE211" i="3" s="1"/>
  <c r="CF211" i="3" s="1"/>
  <c r="CG211" i="3" s="1"/>
  <c r="CH211" i="3" s="1"/>
  <c r="CI211" i="3" s="1"/>
  <c r="CJ211" i="3" s="1"/>
  <c r="CK211" i="3" s="1"/>
  <c r="CL211" i="3" s="1"/>
  <c r="CM211" i="3" s="1"/>
  <c r="CN211" i="3" s="1"/>
  <c r="CO211" i="3" s="1"/>
  <c r="CP211" i="3" s="1"/>
  <c r="CQ211" i="3" s="1"/>
  <c r="CR211" i="3" s="1"/>
  <c r="CS211" i="3" s="1"/>
  <c r="CT211" i="3" s="1"/>
  <c r="CU211" i="3" s="1"/>
  <c r="CV211" i="3" s="1"/>
  <c r="CW211" i="3" s="1"/>
  <c r="CX211" i="3" s="1"/>
  <c r="CY211" i="3" s="1"/>
  <c r="CZ211" i="3" s="1"/>
  <c r="DA211" i="3" s="1"/>
  <c r="DB211" i="3" s="1"/>
  <c r="DC211" i="3" s="1"/>
  <c r="DD211" i="3" s="1"/>
  <c r="DE211" i="3" s="1"/>
  <c r="DF211" i="3" s="1"/>
  <c r="DG211" i="3" s="1"/>
  <c r="DH211" i="3" s="1"/>
  <c r="DI211" i="3" s="1"/>
  <c r="DJ211" i="3" s="1"/>
  <c r="DK211" i="3" s="1"/>
  <c r="DL211" i="3" s="1"/>
  <c r="DM211" i="3" s="1"/>
  <c r="DN211" i="3" s="1"/>
  <c r="DO211" i="3" s="1"/>
  <c r="DP211" i="3" s="1"/>
  <c r="DQ211" i="3" s="1"/>
  <c r="DR211" i="3" s="1"/>
  <c r="DS211" i="3" s="1"/>
  <c r="DT211" i="3" s="1"/>
  <c r="DU211" i="3" s="1"/>
  <c r="DV211" i="3" s="1"/>
  <c r="DW211" i="3" s="1"/>
  <c r="DX211" i="3" s="1"/>
  <c r="DY211" i="3" s="1"/>
  <c r="DZ211" i="3" s="1"/>
  <c r="EA211" i="3" s="1"/>
  <c r="EB211" i="3" s="1"/>
  <c r="EC211" i="3" s="1"/>
  <c r="ED211" i="3" s="1"/>
  <c r="EE211" i="3" s="1"/>
  <c r="EF211" i="3" s="1"/>
  <c r="EG211" i="3" s="1"/>
  <c r="EH211" i="3" s="1"/>
  <c r="EI211" i="3" s="1"/>
  <c r="EJ211" i="3" s="1"/>
  <c r="EK211" i="3" s="1"/>
  <c r="EL211" i="3" s="1"/>
  <c r="EM211" i="3" s="1"/>
  <c r="EN211" i="3" s="1"/>
  <c r="EO211" i="3" s="1"/>
  <c r="EP211" i="3" s="1"/>
  <c r="EQ211" i="3" s="1"/>
  <c r="ER211" i="3" s="1"/>
  <c r="ES211" i="3" s="1"/>
  <c r="ET211" i="3" s="1"/>
  <c r="EU211" i="3" s="1"/>
  <c r="EV211" i="3" s="1"/>
  <c r="EW211" i="3" s="1"/>
  <c r="EX211" i="3" s="1"/>
  <c r="EY211" i="3" s="1"/>
  <c r="EZ211" i="3" s="1"/>
  <c r="FA211" i="3" s="1"/>
  <c r="FB211" i="3" s="1"/>
  <c r="FC211" i="3" s="1"/>
  <c r="FD211" i="3" s="1"/>
  <c r="FE211" i="3" s="1"/>
  <c r="FF211" i="3" s="1"/>
  <c r="FG211" i="3" s="1"/>
  <c r="FH211" i="3" s="1"/>
  <c r="FI211" i="3" s="1"/>
  <c r="FJ211" i="3" s="1"/>
  <c r="FK211" i="3" s="1"/>
  <c r="FL211" i="3" s="1"/>
  <c r="FM211" i="3" s="1"/>
  <c r="FN211" i="3" s="1"/>
  <c r="FO211" i="3" s="1"/>
  <c r="FP211" i="3" s="1"/>
  <c r="FQ211" i="3" s="1"/>
  <c r="FR211" i="3" s="1"/>
  <c r="FS211" i="3" s="1"/>
  <c r="FT211" i="3" s="1"/>
  <c r="FU211" i="3" s="1"/>
  <c r="FV211" i="3" s="1"/>
  <c r="FW211" i="3" s="1"/>
  <c r="FX211" i="3" s="1"/>
  <c r="FY211" i="3" s="1"/>
  <c r="FZ211" i="3" s="1"/>
  <c r="GA211" i="3" s="1"/>
  <c r="GB211" i="3" s="1"/>
  <c r="GC211" i="3" s="1"/>
  <c r="GD211" i="3" s="1"/>
  <c r="GE211" i="3" s="1"/>
  <c r="GF211" i="3" s="1"/>
  <c r="GG211" i="3" s="1"/>
  <c r="GH211" i="3" s="1"/>
  <c r="GI211" i="3" s="1"/>
  <c r="GJ211" i="3" s="1"/>
  <c r="GK211" i="3" s="1"/>
  <c r="GL211" i="3" s="1"/>
  <c r="GM211" i="3" s="1"/>
  <c r="GN211" i="3" s="1"/>
  <c r="GO211" i="3" s="1"/>
  <c r="GP211" i="3" s="1"/>
  <c r="GQ211" i="3" s="1"/>
  <c r="GR211" i="3" s="1"/>
  <c r="GS211" i="3" s="1"/>
  <c r="GT211" i="3" s="1"/>
  <c r="GU211" i="3" s="1"/>
  <c r="GV211" i="3" s="1"/>
  <c r="GW211" i="3" s="1"/>
  <c r="GX211" i="3" s="1"/>
  <c r="GY211" i="3" s="1"/>
  <c r="GZ211" i="3" s="1"/>
  <c r="HA211" i="3" s="1"/>
  <c r="HB211" i="3" s="1"/>
  <c r="HC211" i="3" s="1"/>
  <c r="HD211" i="3" s="1"/>
  <c r="HE211" i="3" s="1"/>
  <c r="HF211" i="3" s="1"/>
  <c r="HG211" i="3" s="1"/>
  <c r="HH211" i="3" s="1"/>
  <c r="HI211" i="3" s="1"/>
  <c r="HJ211" i="3" s="1"/>
  <c r="HK211" i="3" s="1"/>
  <c r="HL211" i="3" s="1"/>
  <c r="HM211" i="3" s="1"/>
  <c r="AB184" i="3"/>
  <c r="AC184" i="3" s="1"/>
  <c r="AD184" i="3" s="1"/>
  <c r="AE184" i="3" s="1"/>
  <c r="AF184" i="3" s="1"/>
  <c r="AG184" i="3" s="1"/>
  <c r="AH184" i="3" s="1"/>
  <c r="AI184" i="3" s="1"/>
  <c r="AJ184" i="3" s="1"/>
  <c r="AK184" i="3" s="1"/>
  <c r="AL184" i="3" s="1"/>
  <c r="AM184" i="3" s="1"/>
  <c r="AN184" i="3" s="1"/>
  <c r="AO184" i="3" s="1"/>
  <c r="AP184" i="3" s="1"/>
  <c r="AQ184" i="3" s="1"/>
  <c r="AR184" i="3" s="1"/>
  <c r="AS184" i="3" s="1"/>
  <c r="AT184" i="3" s="1"/>
  <c r="AU184" i="3" s="1"/>
  <c r="AV184" i="3" s="1"/>
  <c r="AW184" i="3" s="1"/>
  <c r="AX184" i="3" s="1"/>
  <c r="AY184" i="3" s="1"/>
  <c r="AZ184" i="3" s="1"/>
  <c r="BA184" i="3" s="1"/>
  <c r="BB184" i="3" s="1"/>
  <c r="BC184" i="3" s="1"/>
  <c r="BD184" i="3" s="1"/>
  <c r="BE184" i="3" s="1"/>
  <c r="BF184" i="3" s="1"/>
  <c r="BG184" i="3" s="1"/>
  <c r="BH184" i="3" s="1"/>
  <c r="BI184" i="3" s="1"/>
  <c r="BJ184" i="3" s="1"/>
  <c r="BK184" i="3" s="1"/>
  <c r="BL184" i="3" s="1"/>
  <c r="BM184" i="3" s="1"/>
  <c r="BN184" i="3" s="1"/>
  <c r="BO184" i="3" s="1"/>
  <c r="BP184" i="3" s="1"/>
  <c r="BQ184" i="3" s="1"/>
  <c r="BR184" i="3" s="1"/>
  <c r="BS184" i="3" s="1"/>
  <c r="BT184" i="3" s="1"/>
  <c r="BU184" i="3" s="1"/>
  <c r="BV184" i="3" s="1"/>
  <c r="BW184" i="3" s="1"/>
  <c r="BX184" i="3" s="1"/>
  <c r="BY184" i="3" s="1"/>
  <c r="BZ184" i="3" s="1"/>
  <c r="CA184" i="3" s="1"/>
  <c r="CB184" i="3" s="1"/>
  <c r="CC184" i="3" s="1"/>
  <c r="CD184" i="3" s="1"/>
  <c r="CE184" i="3" s="1"/>
  <c r="CF184" i="3" s="1"/>
  <c r="CG184" i="3" s="1"/>
  <c r="CH184" i="3" s="1"/>
  <c r="CI184" i="3" s="1"/>
  <c r="CJ184" i="3" s="1"/>
  <c r="CK184" i="3" s="1"/>
  <c r="CL184" i="3" s="1"/>
  <c r="CM184" i="3" s="1"/>
  <c r="CN184" i="3" s="1"/>
  <c r="CO184" i="3" s="1"/>
  <c r="CP184" i="3" s="1"/>
  <c r="CQ184" i="3" s="1"/>
  <c r="CR184" i="3" s="1"/>
  <c r="CS184" i="3" s="1"/>
  <c r="CT184" i="3" s="1"/>
  <c r="CU184" i="3" s="1"/>
  <c r="CV184" i="3" s="1"/>
  <c r="CW184" i="3" s="1"/>
  <c r="CX184" i="3" s="1"/>
  <c r="CY184" i="3" s="1"/>
  <c r="CZ184" i="3" s="1"/>
  <c r="DA184" i="3" s="1"/>
  <c r="DB184" i="3" s="1"/>
  <c r="DC184" i="3" s="1"/>
  <c r="DD184" i="3" s="1"/>
  <c r="DE184" i="3" s="1"/>
  <c r="DF184" i="3" s="1"/>
  <c r="DG184" i="3" s="1"/>
  <c r="DH184" i="3" s="1"/>
  <c r="DI184" i="3" s="1"/>
  <c r="DJ184" i="3" s="1"/>
  <c r="DK184" i="3" s="1"/>
  <c r="DL184" i="3" s="1"/>
  <c r="DM184" i="3" s="1"/>
  <c r="DN184" i="3" s="1"/>
  <c r="DO184" i="3" s="1"/>
  <c r="DP184" i="3" s="1"/>
  <c r="DQ184" i="3" s="1"/>
  <c r="DR184" i="3" s="1"/>
  <c r="DS184" i="3" s="1"/>
  <c r="DT184" i="3" s="1"/>
  <c r="DU184" i="3" s="1"/>
  <c r="DV184" i="3" s="1"/>
  <c r="DW184" i="3" s="1"/>
  <c r="DX184" i="3" s="1"/>
  <c r="DY184" i="3" s="1"/>
  <c r="DZ184" i="3" s="1"/>
  <c r="EA184" i="3" s="1"/>
  <c r="EB184" i="3" s="1"/>
  <c r="EC184" i="3" s="1"/>
  <c r="ED184" i="3" s="1"/>
  <c r="EE184" i="3" s="1"/>
  <c r="EF184" i="3" s="1"/>
  <c r="EG184" i="3" s="1"/>
  <c r="EH184" i="3" s="1"/>
  <c r="EI184" i="3" s="1"/>
  <c r="EJ184" i="3" s="1"/>
  <c r="EK184" i="3" s="1"/>
  <c r="EL184" i="3" s="1"/>
  <c r="EM184" i="3" s="1"/>
  <c r="EN184" i="3" s="1"/>
  <c r="EO184" i="3" s="1"/>
  <c r="EP184" i="3" s="1"/>
  <c r="EQ184" i="3" s="1"/>
  <c r="ER184" i="3" s="1"/>
  <c r="ES184" i="3" s="1"/>
  <c r="ET184" i="3" s="1"/>
  <c r="EU184" i="3" s="1"/>
  <c r="EV184" i="3" s="1"/>
  <c r="EW184" i="3" s="1"/>
  <c r="EX184" i="3" s="1"/>
  <c r="EY184" i="3" s="1"/>
  <c r="EZ184" i="3" s="1"/>
  <c r="FA184" i="3" s="1"/>
  <c r="FB184" i="3" s="1"/>
  <c r="FC184" i="3" s="1"/>
  <c r="FD184" i="3" s="1"/>
  <c r="FE184" i="3" s="1"/>
  <c r="FF184" i="3" s="1"/>
  <c r="FG184" i="3" s="1"/>
  <c r="FH184" i="3" s="1"/>
  <c r="FI184" i="3" s="1"/>
  <c r="FJ184" i="3" s="1"/>
  <c r="FK184" i="3" s="1"/>
  <c r="FL184" i="3" s="1"/>
  <c r="FM184" i="3" s="1"/>
  <c r="FN184" i="3" s="1"/>
  <c r="FO184" i="3" s="1"/>
  <c r="FP184" i="3" s="1"/>
  <c r="FQ184" i="3" s="1"/>
  <c r="FR184" i="3" s="1"/>
  <c r="FS184" i="3" s="1"/>
  <c r="FT184" i="3" s="1"/>
  <c r="FU184" i="3" s="1"/>
  <c r="FV184" i="3" s="1"/>
  <c r="FW184" i="3" s="1"/>
  <c r="FX184" i="3" s="1"/>
  <c r="FY184" i="3" s="1"/>
  <c r="FZ184" i="3" s="1"/>
  <c r="GA184" i="3" s="1"/>
  <c r="GB184" i="3" s="1"/>
  <c r="GC184" i="3" s="1"/>
  <c r="GD184" i="3" s="1"/>
  <c r="GE184" i="3" s="1"/>
  <c r="GF184" i="3" s="1"/>
  <c r="GG184" i="3" s="1"/>
  <c r="GH184" i="3" s="1"/>
  <c r="GI184" i="3" s="1"/>
  <c r="GJ184" i="3" s="1"/>
  <c r="GK184" i="3" s="1"/>
  <c r="GL184" i="3" s="1"/>
  <c r="GM184" i="3" s="1"/>
  <c r="GN184" i="3" s="1"/>
  <c r="GO184" i="3" s="1"/>
  <c r="GP184" i="3" s="1"/>
  <c r="GQ184" i="3" s="1"/>
  <c r="GR184" i="3" s="1"/>
  <c r="GS184" i="3" s="1"/>
  <c r="GT184" i="3" s="1"/>
  <c r="GU184" i="3" s="1"/>
  <c r="GV184" i="3" s="1"/>
  <c r="GW184" i="3" s="1"/>
  <c r="GX184" i="3" s="1"/>
  <c r="GY184" i="3" s="1"/>
  <c r="GZ184" i="3" s="1"/>
  <c r="HA184" i="3" s="1"/>
  <c r="HB184" i="3" s="1"/>
  <c r="HC184" i="3" s="1"/>
  <c r="HD184" i="3" s="1"/>
  <c r="HE184" i="3" s="1"/>
  <c r="HF184" i="3" s="1"/>
  <c r="HG184" i="3" s="1"/>
  <c r="HH184" i="3" s="1"/>
  <c r="HI184" i="3" s="1"/>
  <c r="HJ184" i="3" s="1"/>
  <c r="HK184" i="3" s="1"/>
  <c r="HL184" i="3" s="1"/>
  <c r="HM184" i="3" s="1"/>
  <c r="AB193" i="3"/>
  <c r="AC193" i="3" s="1"/>
  <c r="AD193" i="3" s="1"/>
  <c r="AE193" i="3" s="1"/>
  <c r="AF193" i="3" s="1"/>
  <c r="AG193" i="3" s="1"/>
  <c r="AH193" i="3" s="1"/>
  <c r="AI193" i="3" s="1"/>
  <c r="AJ193" i="3" s="1"/>
  <c r="AK193" i="3" s="1"/>
  <c r="AL193" i="3" s="1"/>
  <c r="AM193" i="3" s="1"/>
  <c r="AN193" i="3" s="1"/>
  <c r="AO193" i="3" s="1"/>
  <c r="AP193" i="3" s="1"/>
  <c r="AQ193" i="3" s="1"/>
  <c r="AR193" i="3" s="1"/>
  <c r="AS193" i="3" s="1"/>
  <c r="AT193" i="3" s="1"/>
  <c r="AU193" i="3" s="1"/>
  <c r="AV193" i="3" s="1"/>
  <c r="AW193" i="3" s="1"/>
  <c r="AX193" i="3" s="1"/>
  <c r="AY193" i="3" s="1"/>
  <c r="AZ193" i="3" s="1"/>
  <c r="BA193" i="3" s="1"/>
  <c r="BB193" i="3" s="1"/>
  <c r="BC193" i="3" s="1"/>
  <c r="BD193" i="3" s="1"/>
  <c r="BE193" i="3" s="1"/>
  <c r="BF193" i="3" s="1"/>
  <c r="BG193" i="3" s="1"/>
  <c r="BH193" i="3" s="1"/>
  <c r="BI193" i="3" s="1"/>
  <c r="BJ193" i="3" s="1"/>
  <c r="BK193" i="3" s="1"/>
  <c r="BL193" i="3" s="1"/>
  <c r="BM193" i="3" s="1"/>
  <c r="BN193" i="3" s="1"/>
  <c r="BO193" i="3" s="1"/>
  <c r="BP193" i="3" s="1"/>
  <c r="BQ193" i="3" s="1"/>
  <c r="BR193" i="3" s="1"/>
  <c r="BS193" i="3" s="1"/>
  <c r="BT193" i="3" s="1"/>
  <c r="BU193" i="3" s="1"/>
  <c r="BV193" i="3" s="1"/>
  <c r="BW193" i="3" s="1"/>
  <c r="BX193" i="3" s="1"/>
  <c r="BY193" i="3" s="1"/>
  <c r="BZ193" i="3" s="1"/>
  <c r="CA193" i="3" s="1"/>
  <c r="CB193" i="3" s="1"/>
  <c r="CC193" i="3" s="1"/>
  <c r="CD193" i="3" s="1"/>
  <c r="CE193" i="3" s="1"/>
  <c r="CF193" i="3" s="1"/>
  <c r="CG193" i="3" s="1"/>
  <c r="CH193" i="3" s="1"/>
  <c r="CI193" i="3" s="1"/>
  <c r="CJ193" i="3" s="1"/>
  <c r="CK193" i="3" s="1"/>
  <c r="CL193" i="3" s="1"/>
  <c r="CM193" i="3" s="1"/>
  <c r="CN193" i="3" s="1"/>
  <c r="CO193" i="3" s="1"/>
  <c r="CP193" i="3" s="1"/>
  <c r="CQ193" i="3" s="1"/>
  <c r="CR193" i="3" s="1"/>
  <c r="CS193" i="3" s="1"/>
  <c r="CT193" i="3" s="1"/>
  <c r="CU193" i="3" s="1"/>
  <c r="CV193" i="3" s="1"/>
  <c r="CW193" i="3" s="1"/>
  <c r="CX193" i="3" s="1"/>
  <c r="CY193" i="3" s="1"/>
  <c r="CZ193" i="3" s="1"/>
  <c r="DA193" i="3" s="1"/>
  <c r="DB193" i="3" s="1"/>
  <c r="DC193" i="3" s="1"/>
  <c r="DD193" i="3" s="1"/>
  <c r="DE193" i="3" s="1"/>
  <c r="DF193" i="3" s="1"/>
  <c r="DG193" i="3" s="1"/>
  <c r="DH193" i="3" s="1"/>
  <c r="DI193" i="3" s="1"/>
  <c r="DJ193" i="3" s="1"/>
  <c r="DK193" i="3" s="1"/>
  <c r="DL193" i="3" s="1"/>
  <c r="DM193" i="3" s="1"/>
  <c r="DN193" i="3" s="1"/>
  <c r="DO193" i="3" s="1"/>
  <c r="DP193" i="3" s="1"/>
  <c r="DQ193" i="3" s="1"/>
  <c r="DR193" i="3" s="1"/>
  <c r="DS193" i="3" s="1"/>
  <c r="DT193" i="3" s="1"/>
  <c r="DU193" i="3" s="1"/>
  <c r="DV193" i="3" s="1"/>
  <c r="DW193" i="3" s="1"/>
  <c r="DX193" i="3" s="1"/>
  <c r="DY193" i="3" s="1"/>
  <c r="DZ193" i="3" s="1"/>
  <c r="EA193" i="3" s="1"/>
  <c r="EB193" i="3" s="1"/>
  <c r="EC193" i="3" s="1"/>
  <c r="ED193" i="3" s="1"/>
  <c r="EE193" i="3" s="1"/>
  <c r="EF193" i="3" s="1"/>
  <c r="EG193" i="3" s="1"/>
  <c r="EH193" i="3" s="1"/>
  <c r="EI193" i="3" s="1"/>
  <c r="EJ193" i="3" s="1"/>
  <c r="EK193" i="3" s="1"/>
  <c r="EL193" i="3" s="1"/>
  <c r="EM193" i="3" s="1"/>
  <c r="EN193" i="3" s="1"/>
  <c r="EO193" i="3" s="1"/>
  <c r="EP193" i="3" s="1"/>
  <c r="EQ193" i="3" s="1"/>
  <c r="ER193" i="3" s="1"/>
  <c r="ES193" i="3" s="1"/>
  <c r="ET193" i="3" s="1"/>
  <c r="EU193" i="3" s="1"/>
  <c r="EV193" i="3" s="1"/>
  <c r="EW193" i="3" s="1"/>
  <c r="EX193" i="3" s="1"/>
  <c r="EY193" i="3" s="1"/>
  <c r="EZ193" i="3" s="1"/>
  <c r="FA193" i="3" s="1"/>
  <c r="FB193" i="3" s="1"/>
  <c r="FC193" i="3" s="1"/>
  <c r="FD193" i="3" s="1"/>
  <c r="FE193" i="3" s="1"/>
  <c r="FF193" i="3" s="1"/>
  <c r="FG193" i="3" s="1"/>
  <c r="FH193" i="3" s="1"/>
  <c r="FI193" i="3" s="1"/>
  <c r="FJ193" i="3" s="1"/>
  <c r="FK193" i="3" s="1"/>
  <c r="FL193" i="3" s="1"/>
  <c r="FM193" i="3" s="1"/>
  <c r="FN193" i="3" s="1"/>
  <c r="FO193" i="3" s="1"/>
  <c r="FP193" i="3" s="1"/>
  <c r="FQ193" i="3" s="1"/>
  <c r="FR193" i="3" s="1"/>
  <c r="FS193" i="3" s="1"/>
  <c r="FT193" i="3" s="1"/>
  <c r="FU193" i="3" s="1"/>
  <c r="FV193" i="3" s="1"/>
  <c r="FW193" i="3" s="1"/>
  <c r="FX193" i="3" s="1"/>
  <c r="FY193" i="3" s="1"/>
  <c r="FZ193" i="3" s="1"/>
  <c r="GA193" i="3" s="1"/>
  <c r="GB193" i="3" s="1"/>
  <c r="GC193" i="3" s="1"/>
  <c r="GD193" i="3" s="1"/>
  <c r="GE193" i="3" s="1"/>
  <c r="GF193" i="3" s="1"/>
  <c r="GG193" i="3" s="1"/>
  <c r="GH193" i="3" s="1"/>
  <c r="GI193" i="3" s="1"/>
  <c r="GJ193" i="3" s="1"/>
  <c r="GK193" i="3" s="1"/>
  <c r="GL193" i="3" s="1"/>
  <c r="GM193" i="3" s="1"/>
  <c r="GN193" i="3" s="1"/>
  <c r="GO193" i="3" s="1"/>
  <c r="GP193" i="3" s="1"/>
  <c r="GQ193" i="3" s="1"/>
  <c r="GR193" i="3" s="1"/>
  <c r="GS193" i="3" s="1"/>
  <c r="GT193" i="3" s="1"/>
  <c r="GU193" i="3" s="1"/>
  <c r="GV193" i="3" s="1"/>
  <c r="GW193" i="3" s="1"/>
  <c r="GX193" i="3" s="1"/>
  <c r="GY193" i="3" s="1"/>
  <c r="GZ193" i="3" s="1"/>
  <c r="HA193" i="3" s="1"/>
  <c r="HB193" i="3" s="1"/>
  <c r="HC193" i="3" s="1"/>
  <c r="HD193" i="3" s="1"/>
  <c r="HE193" i="3" s="1"/>
  <c r="HF193" i="3" s="1"/>
  <c r="HG193" i="3" s="1"/>
  <c r="HH193" i="3" s="1"/>
  <c r="HI193" i="3" s="1"/>
  <c r="HJ193" i="3" s="1"/>
  <c r="HK193" i="3" s="1"/>
  <c r="HL193" i="3" s="1"/>
  <c r="HM193" i="3" s="1"/>
  <c r="Q228" i="3"/>
  <c r="AB131" i="3"/>
  <c r="AC131" i="3" s="1"/>
  <c r="AD131" i="3" s="1"/>
  <c r="AE131" i="3" s="1"/>
  <c r="AF131" i="3" s="1"/>
  <c r="AG131" i="3" s="1"/>
  <c r="AH131" i="3" s="1"/>
  <c r="AI131" i="3" s="1"/>
  <c r="AJ131" i="3" s="1"/>
  <c r="AK131" i="3" s="1"/>
  <c r="AL131" i="3" s="1"/>
  <c r="AM131" i="3" s="1"/>
  <c r="AN131" i="3" s="1"/>
  <c r="AO131" i="3" s="1"/>
  <c r="AP131" i="3" s="1"/>
  <c r="AQ131" i="3" s="1"/>
  <c r="AR131" i="3" s="1"/>
  <c r="AS131" i="3" s="1"/>
  <c r="AT131" i="3" s="1"/>
  <c r="AU131" i="3" s="1"/>
  <c r="AV131" i="3" s="1"/>
  <c r="AW131" i="3" s="1"/>
  <c r="AX131" i="3" s="1"/>
  <c r="AY131" i="3" s="1"/>
  <c r="AZ131" i="3" s="1"/>
  <c r="BA131" i="3" s="1"/>
  <c r="BB131" i="3" s="1"/>
  <c r="BC131" i="3" s="1"/>
  <c r="BD131" i="3" s="1"/>
  <c r="BE131" i="3" s="1"/>
  <c r="BF131" i="3" s="1"/>
  <c r="BG131" i="3" s="1"/>
  <c r="BH131" i="3" s="1"/>
  <c r="BI131" i="3" s="1"/>
  <c r="BJ131" i="3" s="1"/>
  <c r="BK131" i="3" s="1"/>
  <c r="BL131" i="3" s="1"/>
  <c r="BM131" i="3" s="1"/>
  <c r="BN131" i="3" s="1"/>
  <c r="BO131" i="3" s="1"/>
  <c r="BP131" i="3" s="1"/>
  <c r="BQ131" i="3" s="1"/>
  <c r="BR131" i="3" s="1"/>
  <c r="BS131" i="3" s="1"/>
  <c r="BT131" i="3" s="1"/>
  <c r="BU131" i="3" s="1"/>
  <c r="BV131" i="3" s="1"/>
  <c r="BW131" i="3" s="1"/>
  <c r="BX131" i="3" s="1"/>
  <c r="BY131" i="3" s="1"/>
  <c r="BZ131" i="3" s="1"/>
  <c r="CA131" i="3" s="1"/>
  <c r="CB131" i="3" s="1"/>
  <c r="CC131" i="3" s="1"/>
  <c r="CD131" i="3" s="1"/>
  <c r="CE131" i="3" s="1"/>
  <c r="CF131" i="3" s="1"/>
  <c r="CG131" i="3" s="1"/>
  <c r="CH131" i="3" s="1"/>
  <c r="CI131" i="3" s="1"/>
  <c r="CJ131" i="3" s="1"/>
  <c r="CK131" i="3" s="1"/>
  <c r="CL131" i="3" s="1"/>
  <c r="CM131" i="3" s="1"/>
  <c r="CN131" i="3" s="1"/>
  <c r="CO131" i="3" s="1"/>
  <c r="CP131" i="3" s="1"/>
  <c r="CQ131" i="3" s="1"/>
  <c r="CR131" i="3" s="1"/>
  <c r="CS131" i="3" s="1"/>
  <c r="CT131" i="3" s="1"/>
  <c r="CU131" i="3" s="1"/>
  <c r="CV131" i="3" s="1"/>
  <c r="CW131" i="3" s="1"/>
  <c r="CX131" i="3" s="1"/>
  <c r="CY131" i="3" s="1"/>
  <c r="CZ131" i="3" s="1"/>
  <c r="DA131" i="3" s="1"/>
  <c r="DB131" i="3" s="1"/>
  <c r="DC131" i="3" s="1"/>
  <c r="DD131" i="3" s="1"/>
  <c r="DE131" i="3" s="1"/>
  <c r="DF131" i="3" s="1"/>
  <c r="DG131" i="3" s="1"/>
  <c r="DH131" i="3" s="1"/>
  <c r="DI131" i="3" s="1"/>
  <c r="DJ131" i="3" s="1"/>
  <c r="DK131" i="3" s="1"/>
  <c r="DL131" i="3" s="1"/>
  <c r="DM131" i="3" s="1"/>
  <c r="DN131" i="3" s="1"/>
  <c r="DO131" i="3" s="1"/>
  <c r="DP131" i="3" s="1"/>
  <c r="DQ131" i="3" s="1"/>
  <c r="DR131" i="3" s="1"/>
  <c r="DS131" i="3" s="1"/>
  <c r="DT131" i="3" s="1"/>
  <c r="DU131" i="3" s="1"/>
  <c r="DV131" i="3" s="1"/>
  <c r="DW131" i="3" s="1"/>
  <c r="DX131" i="3" s="1"/>
  <c r="DY131" i="3" s="1"/>
  <c r="DZ131" i="3" s="1"/>
  <c r="EA131" i="3" s="1"/>
  <c r="EB131" i="3" s="1"/>
  <c r="EC131" i="3" s="1"/>
  <c r="ED131" i="3" s="1"/>
  <c r="EE131" i="3" s="1"/>
  <c r="EF131" i="3" s="1"/>
  <c r="EG131" i="3" s="1"/>
  <c r="EH131" i="3" s="1"/>
  <c r="EI131" i="3" s="1"/>
  <c r="EJ131" i="3" s="1"/>
  <c r="EK131" i="3" s="1"/>
  <c r="EL131" i="3" s="1"/>
  <c r="EM131" i="3" s="1"/>
  <c r="EN131" i="3" s="1"/>
  <c r="EO131" i="3" s="1"/>
  <c r="EP131" i="3" s="1"/>
  <c r="EQ131" i="3" s="1"/>
  <c r="ER131" i="3" s="1"/>
  <c r="ES131" i="3" s="1"/>
  <c r="ET131" i="3" s="1"/>
  <c r="EU131" i="3" s="1"/>
  <c r="EV131" i="3" s="1"/>
  <c r="EW131" i="3" s="1"/>
  <c r="EX131" i="3" s="1"/>
  <c r="EY131" i="3" s="1"/>
  <c r="EZ131" i="3" s="1"/>
  <c r="FA131" i="3" s="1"/>
  <c r="FB131" i="3" s="1"/>
  <c r="FC131" i="3" s="1"/>
  <c r="FD131" i="3" s="1"/>
  <c r="FE131" i="3" s="1"/>
  <c r="FF131" i="3" s="1"/>
  <c r="FG131" i="3" s="1"/>
  <c r="FH131" i="3" s="1"/>
  <c r="FI131" i="3" s="1"/>
  <c r="FJ131" i="3" s="1"/>
  <c r="FK131" i="3" s="1"/>
  <c r="FL131" i="3" s="1"/>
  <c r="FM131" i="3" s="1"/>
  <c r="FN131" i="3" s="1"/>
  <c r="FO131" i="3" s="1"/>
  <c r="FP131" i="3" s="1"/>
  <c r="FQ131" i="3" s="1"/>
  <c r="FR131" i="3" s="1"/>
  <c r="FS131" i="3" s="1"/>
  <c r="FT131" i="3" s="1"/>
  <c r="FU131" i="3" s="1"/>
  <c r="FV131" i="3" s="1"/>
  <c r="FW131" i="3" s="1"/>
  <c r="FX131" i="3" s="1"/>
  <c r="FY131" i="3" s="1"/>
  <c r="FZ131" i="3" s="1"/>
  <c r="GA131" i="3" s="1"/>
  <c r="GB131" i="3" s="1"/>
  <c r="GC131" i="3" s="1"/>
  <c r="GD131" i="3" s="1"/>
  <c r="GE131" i="3" s="1"/>
  <c r="GF131" i="3" s="1"/>
  <c r="GG131" i="3" s="1"/>
  <c r="GH131" i="3" s="1"/>
  <c r="GI131" i="3" s="1"/>
  <c r="GJ131" i="3" s="1"/>
  <c r="GK131" i="3" s="1"/>
  <c r="GL131" i="3" s="1"/>
  <c r="GM131" i="3" s="1"/>
  <c r="GN131" i="3" s="1"/>
  <c r="GO131" i="3" s="1"/>
  <c r="GP131" i="3" s="1"/>
  <c r="GQ131" i="3" s="1"/>
  <c r="GR131" i="3" s="1"/>
  <c r="GS131" i="3" s="1"/>
  <c r="GT131" i="3" s="1"/>
  <c r="GU131" i="3" s="1"/>
  <c r="GV131" i="3" s="1"/>
  <c r="GW131" i="3" s="1"/>
  <c r="GX131" i="3" s="1"/>
  <c r="GY131" i="3" s="1"/>
  <c r="GZ131" i="3" s="1"/>
  <c r="HA131" i="3" s="1"/>
  <c r="HB131" i="3" s="1"/>
  <c r="HC131" i="3" s="1"/>
  <c r="HD131" i="3" s="1"/>
  <c r="HE131" i="3" s="1"/>
  <c r="HF131" i="3" s="1"/>
  <c r="HG131" i="3" s="1"/>
  <c r="HH131" i="3" s="1"/>
  <c r="HI131" i="3" s="1"/>
  <c r="HJ131" i="3" s="1"/>
  <c r="HK131" i="3" s="1"/>
  <c r="HL131" i="3" s="1"/>
  <c r="HM131" i="3" s="1"/>
  <c r="AB111" i="3"/>
  <c r="AC111" i="3" s="1"/>
  <c r="AD111" i="3" s="1"/>
  <c r="AE111" i="3" s="1"/>
  <c r="AF111" i="3" s="1"/>
  <c r="AG111" i="3" s="1"/>
  <c r="AH111" i="3" s="1"/>
  <c r="AI111" i="3" s="1"/>
  <c r="AJ111" i="3" s="1"/>
  <c r="AK111" i="3" s="1"/>
  <c r="AL111" i="3" s="1"/>
  <c r="AM111" i="3" s="1"/>
  <c r="AN111" i="3" s="1"/>
  <c r="AO111" i="3" s="1"/>
  <c r="AP111" i="3" s="1"/>
  <c r="AQ111" i="3" s="1"/>
  <c r="AR111" i="3" s="1"/>
  <c r="AS111" i="3" s="1"/>
  <c r="AT111" i="3" s="1"/>
  <c r="AU111" i="3" s="1"/>
  <c r="AV111" i="3" s="1"/>
  <c r="AW111" i="3" s="1"/>
  <c r="AX111" i="3" s="1"/>
  <c r="AY111" i="3" s="1"/>
  <c r="AZ111" i="3" s="1"/>
  <c r="BA111" i="3" s="1"/>
  <c r="BB111" i="3" s="1"/>
  <c r="BC111" i="3" s="1"/>
  <c r="BD111" i="3" s="1"/>
  <c r="BE111" i="3" s="1"/>
  <c r="BF111" i="3" s="1"/>
  <c r="BG111" i="3" s="1"/>
  <c r="BH111" i="3" s="1"/>
  <c r="BI111" i="3" s="1"/>
  <c r="BJ111" i="3" s="1"/>
  <c r="BK111" i="3" s="1"/>
  <c r="BL111" i="3" s="1"/>
  <c r="BM111" i="3" s="1"/>
  <c r="BN111" i="3" s="1"/>
  <c r="BO111" i="3" s="1"/>
  <c r="BP111" i="3" s="1"/>
  <c r="BQ111" i="3" s="1"/>
  <c r="BR111" i="3" s="1"/>
  <c r="BS111" i="3" s="1"/>
  <c r="BT111" i="3" s="1"/>
  <c r="BU111" i="3" s="1"/>
  <c r="BV111" i="3" s="1"/>
  <c r="BW111" i="3" s="1"/>
  <c r="BX111" i="3" s="1"/>
  <c r="BY111" i="3" s="1"/>
  <c r="BZ111" i="3" s="1"/>
  <c r="CA111" i="3" s="1"/>
  <c r="CB111" i="3" s="1"/>
  <c r="CC111" i="3" s="1"/>
  <c r="CD111" i="3" s="1"/>
  <c r="CE111" i="3" s="1"/>
  <c r="CF111" i="3" s="1"/>
  <c r="CG111" i="3" s="1"/>
  <c r="CH111" i="3" s="1"/>
  <c r="CI111" i="3" s="1"/>
  <c r="CJ111" i="3" s="1"/>
  <c r="CK111" i="3" s="1"/>
  <c r="CL111" i="3" s="1"/>
  <c r="CM111" i="3" s="1"/>
  <c r="CN111" i="3" s="1"/>
  <c r="CO111" i="3" s="1"/>
  <c r="CP111" i="3" s="1"/>
  <c r="CQ111" i="3" s="1"/>
  <c r="CR111" i="3" s="1"/>
  <c r="CS111" i="3" s="1"/>
  <c r="CT111" i="3" s="1"/>
  <c r="CU111" i="3" s="1"/>
  <c r="CV111" i="3" s="1"/>
  <c r="CW111" i="3" s="1"/>
  <c r="CX111" i="3" s="1"/>
  <c r="CY111" i="3" s="1"/>
  <c r="CZ111" i="3" s="1"/>
  <c r="DA111" i="3" s="1"/>
  <c r="DB111" i="3" s="1"/>
  <c r="DC111" i="3" s="1"/>
  <c r="DD111" i="3" s="1"/>
  <c r="DE111" i="3" s="1"/>
  <c r="DF111" i="3" s="1"/>
  <c r="DG111" i="3" s="1"/>
  <c r="DH111" i="3" s="1"/>
  <c r="DI111" i="3" s="1"/>
  <c r="DJ111" i="3" s="1"/>
  <c r="DK111" i="3" s="1"/>
  <c r="DL111" i="3" s="1"/>
  <c r="DM111" i="3" s="1"/>
  <c r="DN111" i="3" s="1"/>
  <c r="DO111" i="3" s="1"/>
  <c r="DP111" i="3" s="1"/>
  <c r="DQ111" i="3" s="1"/>
  <c r="DR111" i="3" s="1"/>
  <c r="DS111" i="3" s="1"/>
  <c r="DT111" i="3" s="1"/>
  <c r="DU111" i="3" s="1"/>
  <c r="DV111" i="3" s="1"/>
  <c r="DW111" i="3" s="1"/>
  <c r="DX111" i="3" s="1"/>
  <c r="DY111" i="3" s="1"/>
  <c r="DZ111" i="3" s="1"/>
  <c r="EA111" i="3" s="1"/>
  <c r="EB111" i="3" s="1"/>
  <c r="EC111" i="3" s="1"/>
  <c r="ED111" i="3" s="1"/>
  <c r="EE111" i="3" s="1"/>
  <c r="EF111" i="3" s="1"/>
  <c r="EG111" i="3" s="1"/>
  <c r="EH111" i="3" s="1"/>
  <c r="EI111" i="3" s="1"/>
  <c r="EJ111" i="3" s="1"/>
  <c r="EK111" i="3" s="1"/>
  <c r="EL111" i="3" s="1"/>
  <c r="EM111" i="3" s="1"/>
  <c r="EN111" i="3" s="1"/>
  <c r="EO111" i="3" s="1"/>
  <c r="EP111" i="3" s="1"/>
  <c r="EQ111" i="3" s="1"/>
  <c r="ER111" i="3" s="1"/>
  <c r="ES111" i="3" s="1"/>
  <c r="ET111" i="3" s="1"/>
  <c r="EU111" i="3" s="1"/>
  <c r="EV111" i="3" s="1"/>
  <c r="EW111" i="3" s="1"/>
  <c r="EX111" i="3" s="1"/>
  <c r="EY111" i="3" s="1"/>
  <c r="EZ111" i="3" s="1"/>
  <c r="FA111" i="3" s="1"/>
  <c r="FB111" i="3" s="1"/>
  <c r="FC111" i="3" s="1"/>
  <c r="FD111" i="3" s="1"/>
  <c r="FE111" i="3" s="1"/>
  <c r="FF111" i="3" s="1"/>
  <c r="FG111" i="3" s="1"/>
  <c r="FH111" i="3" s="1"/>
  <c r="FI111" i="3" s="1"/>
  <c r="FJ111" i="3" s="1"/>
  <c r="FK111" i="3" s="1"/>
  <c r="FL111" i="3" s="1"/>
  <c r="FM111" i="3" s="1"/>
  <c r="FN111" i="3" s="1"/>
  <c r="FO111" i="3" s="1"/>
  <c r="FP111" i="3" s="1"/>
  <c r="FQ111" i="3" s="1"/>
  <c r="FR111" i="3" s="1"/>
  <c r="FS111" i="3" s="1"/>
  <c r="FT111" i="3" s="1"/>
  <c r="FU111" i="3" s="1"/>
  <c r="FV111" i="3" s="1"/>
  <c r="FW111" i="3" s="1"/>
  <c r="FX111" i="3" s="1"/>
  <c r="FY111" i="3" s="1"/>
  <c r="FZ111" i="3" s="1"/>
  <c r="GA111" i="3" s="1"/>
  <c r="GB111" i="3" s="1"/>
  <c r="GC111" i="3" s="1"/>
  <c r="GD111" i="3" s="1"/>
  <c r="GE111" i="3" s="1"/>
  <c r="GF111" i="3" s="1"/>
  <c r="GG111" i="3" s="1"/>
  <c r="GH111" i="3" s="1"/>
  <c r="GI111" i="3" s="1"/>
  <c r="GJ111" i="3" s="1"/>
  <c r="GK111" i="3" s="1"/>
  <c r="GL111" i="3" s="1"/>
  <c r="GM111" i="3" s="1"/>
  <c r="GN111" i="3" s="1"/>
  <c r="GO111" i="3" s="1"/>
  <c r="GP111" i="3" s="1"/>
  <c r="GQ111" i="3" s="1"/>
  <c r="GR111" i="3" s="1"/>
  <c r="GS111" i="3" s="1"/>
  <c r="GT111" i="3" s="1"/>
  <c r="GU111" i="3" s="1"/>
  <c r="GV111" i="3" s="1"/>
  <c r="GW111" i="3" s="1"/>
  <c r="GX111" i="3" s="1"/>
  <c r="GY111" i="3" s="1"/>
  <c r="GZ111" i="3" s="1"/>
  <c r="HA111" i="3" s="1"/>
  <c r="HB111" i="3" s="1"/>
  <c r="HC111" i="3" s="1"/>
  <c r="HD111" i="3" s="1"/>
  <c r="HE111" i="3" s="1"/>
  <c r="HF111" i="3" s="1"/>
  <c r="HG111" i="3" s="1"/>
  <c r="HH111" i="3" s="1"/>
  <c r="HI111" i="3" s="1"/>
  <c r="HJ111" i="3" s="1"/>
  <c r="HK111" i="3" s="1"/>
  <c r="HL111" i="3" s="1"/>
  <c r="HM111" i="3" s="1"/>
  <c r="AB93" i="3"/>
  <c r="AC93" i="3" s="1"/>
  <c r="AD93" i="3" s="1"/>
  <c r="AE93" i="3" s="1"/>
  <c r="AF93" i="3" s="1"/>
  <c r="AG93" i="3" s="1"/>
  <c r="AH93" i="3" s="1"/>
  <c r="AI93" i="3" s="1"/>
  <c r="AJ93" i="3" s="1"/>
  <c r="AK93" i="3" s="1"/>
  <c r="AL93" i="3" s="1"/>
  <c r="AM93" i="3" s="1"/>
  <c r="AN93" i="3" s="1"/>
  <c r="AO93" i="3" s="1"/>
  <c r="AP93" i="3" s="1"/>
  <c r="AQ93" i="3" s="1"/>
  <c r="AR93" i="3" s="1"/>
  <c r="AS93" i="3" s="1"/>
  <c r="AT93" i="3" s="1"/>
  <c r="AU93" i="3" s="1"/>
  <c r="AV93" i="3" s="1"/>
  <c r="AW93" i="3" s="1"/>
  <c r="AX93" i="3" s="1"/>
  <c r="AY93" i="3" s="1"/>
  <c r="AZ93" i="3" s="1"/>
  <c r="BA93" i="3" s="1"/>
  <c r="BB93" i="3" s="1"/>
  <c r="BC93" i="3" s="1"/>
  <c r="BD93" i="3" s="1"/>
  <c r="BE93" i="3" s="1"/>
  <c r="BF93" i="3" s="1"/>
  <c r="BG93" i="3" s="1"/>
  <c r="BH93" i="3" s="1"/>
  <c r="BI93" i="3" s="1"/>
  <c r="BJ93" i="3" s="1"/>
  <c r="BK93" i="3" s="1"/>
  <c r="BL93" i="3" s="1"/>
  <c r="BM93" i="3" s="1"/>
  <c r="BN93" i="3" s="1"/>
  <c r="BO93" i="3" s="1"/>
  <c r="BP93" i="3" s="1"/>
  <c r="BQ93" i="3" s="1"/>
  <c r="BR93" i="3" s="1"/>
  <c r="BS93" i="3" s="1"/>
  <c r="BT93" i="3" s="1"/>
  <c r="BU93" i="3" s="1"/>
  <c r="BV93" i="3" s="1"/>
  <c r="BW93" i="3" s="1"/>
  <c r="BX93" i="3" s="1"/>
  <c r="BY93" i="3" s="1"/>
  <c r="BZ93" i="3" s="1"/>
  <c r="CA93" i="3" s="1"/>
  <c r="CB93" i="3" s="1"/>
  <c r="CC93" i="3" s="1"/>
  <c r="CD93" i="3" s="1"/>
  <c r="CE93" i="3" s="1"/>
  <c r="CF93" i="3" s="1"/>
  <c r="CG93" i="3" s="1"/>
  <c r="CH93" i="3" s="1"/>
  <c r="CI93" i="3" s="1"/>
  <c r="CJ93" i="3" s="1"/>
  <c r="CK93" i="3" s="1"/>
  <c r="CL93" i="3" s="1"/>
  <c r="CM93" i="3" s="1"/>
  <c r="CN93" i="3" s="1"/>
  <c r="CO93" i="3" s="1"/>
  <c r="CP93" i="3" s="1"/>
  <c r="CQ93" i="3" s="1"/>
  <c r="CR93" i="3" s="1"/>
  <c r="CS93" i="3" s="1"/>
  <c r="CT93" i="3" s="1"/>
  <c r="CU93" i="3" s="1"/>
  <c r="CV93" i="3" s="1"/>
  <c r="CW93" i="3" s="1"/>
  <c r="CX93" i="3" s="1"/>
  <c r="CY93" i="3" s="1"/>
  <c r="CZ93" i="3" s="1"/>
  <c r="DA93" i="3" s="1"/>
  <c r="DB93" i="3" s="1"/>
  <c r="DC93" i="3" s="1"/>
  <c r="DD93" i="3" s="1"/>
  <c r="DE93" i="3" s="1"/>
  <c r="DF93" i="3" s="1"/>
  <c r="DG93" i="3" s="1"/>
  <c r="DH93" i="3" s="1"/>
  <c r="DI93" i="3" s="1"/>
  <c r="DJ93" i="3" s="1"/>
  <c r="DK93" i="3" s="1"/>
  <c r="DL93" i="3" s="1"/>
  <c r="DM93" i="3" s="1"/>
  <c r="DN93" i="3" s="1"/>
  <c r="DO93" i="3" s="1"/>
  <c r="DP93" i="3" s="1"/>
  <c r="DQ93" i="3" s="1"/>
  <c r="DR93" i="3" s="1"/>
  <c r="DS93" i="3" s="1"/>
  <c r="DT93" i="3" s="1"/>
  <c r="DU93" i="3" s="1"/>
  <c r="DV93" i="3" s="1"/>
  <c r="DW93" i="3" s="1"/>
  <c r="DX93" i="3" s="1"/>
  <c r="DY93" i="3" s="1"/>
  <c r="DZ93" i="3" s="1"/>
  <c r="EA93" i="3" s="1"/>
  <c r="EB93" i="3" s="1"/>
  <c r="EC93" i="3" s="1"/>
  <c r="ED93" i="3" s="1"/>
  <c r="EE93" i="3" s="1"/>
  <c r="EF93" i="3" s="1"/>
  <c r="EG93" i="3" s="1"/>
  <c r="EH93" i="3" s="1"/>
  <c r="EI93" i="3" s="1"/>
  <c r="EJ93" i="3" s="1"/>
  <c r="EK93" i="3" s="1"/>
  <c r="EL93" i="3" s="1"/>
  <c r="EM93" i="3" s="1"/>
  <c r="EN93" i="3" s="1"/>
  <c r="EO93" i="3" s="1"/>
  <c r="EP93" i="3" s="1"/>
  <c r="EQ93" i="3" s="1"/>
  <c r="ER93" i="3" s="1"/>
  <c r="ES93" i="3" s="1"/>
  <c r="ET93" i="3" s="1"/>
  <c r="EU93" i="3" s="1"/>
  <c r="EV93" i="3" s="1"/>
  <c r="EW93" i="3" s="1"/>
  <c r="EX93" i="3" s="1"/>
  <c r="EY93" i="3" s="1"/>
  <c r="EZ93" i="3" s="1"/>
  <c r="FA93" i="3" s="1"/>
  <c r="FB93" i="3" s="1"/>
  <c r="FC93" i="3" s="1"/>
  <c r="FD93" i="3" s="1"/>
  <c r="FE93" i="3" s="1"/>
  <c r="FF93" i="3" s="1"/>
  <c r="FG93" i="3" s="1"/>
  <c r="FH93" i="3" s="1"/>
  <c r="FI93" i="3" s="1"/>
  <c r="FJ93" i="3" s="1"/>
  <c r="FK93" i="3" s="1"/>
  <c r="FL93" i="3" s="1"/>
  <c r="FM93" i="3" s="1"/>
  <c r="FN93" i="3" s="1"/>
  <c r="FO93" i="3" s="1"/>
  <c r="FP93" i="3" s="1"/>
  <c r="FQ93" i="3" s="1"/>
  <c r="FR93" i="3" s="1"/>
  <c r="FS93" i="3" s="1"/>
  <c r="FT93" i="3" s="1"/>
  <c r="FU93" i="3" s="1"/>
  <c r="FV93" i="3" s="1"/>
  <c r="FW93" i="3" s="1"/>
  <c r="FX93" i="3" s="1"/>
  <c r="FY93" i="3" s="1"/>
  <c r="FZ93" i="3" s="1"/>
  <c r="GA93" i="3" s="1"/>
  <c r="GB93" i="3" s="1"/>
  <c r="GC93" i="3" s="1"/>
  <c r="GD93" i="3" s="1"/>
  <c r="GE93" i="3" s="1"/>
  <c r="GF93" i="3" s="1"/>
  <c r="GG93" i="3" s="1"/>
  <c r="GH93" i="3" s="1"/>
  <c r="GI93" i="3" s="1"/>
  <c r="GJ93" i="3" s="1"/>
  <c r="GK93" i="3" s="1"/>
  <c r="GL93" i="3" s="1"/>
  <c r="GM93" i="3" s="1"/>
  <c r="GN93" i="3" s="1"/>
  <c r="GO93" i="3" s="1"/>
  <c r="GP93" i="3" s="1"/>
  <c r="GQ93" i="3" s="1"/>
  <c r="GR93" i="3" s="1"/>
  <c r="GS93" i="3" s="1"/>
  <c r="GT93" i="3" s="1"/>
  <c r="GU93" i="3" s="1"/>
  <c r="GV93" i="3" s="1"/>
  <c r="GW93" i="3" s="1"/>
  <c r="GX93" i="3" s="1"/>
  <c r="GY93" i="3" s="1"/>
  <c r="GZ93" i="3" s="1"/>
  <c r="HA93" i="3" s="1"/>
  <c r="HB93" i="3" s="1"/>
  <c r="HC93" i="3" s="1"/>
  <c r="HD93" i="3" s="1"/>
  <c r="HE93" i="3" s="1"/>
  <c r="HF93" i="3" s="1"/>
  <c r="HG93" i="3" s="1"/>
  <c r="HH93" i="3" s="1"/>
  <c r="HI93" i="3" s="1"/>
  <c r="HJ93" i="3" s="1"/>
  <c r="HK93" i="3" s="1"/>
  <c r="HL93" i="3" s="1"/>
  <c r="HM93" i="3" s="1"/>
  <c r="AB95" i="3"/>
  <c r="AC95" i="3" s="1"/>
  <c r="AD95" i="3" s="1"/>
  <c r="AE95" i="3" s="1"/>
  <c r="AF95" i="3" s="1"/>
  <c r="AG95" i="3" s="1"/>
  <c r="AH95" i="3" s="1"/>
  <c r="AI95" i="3" s="1"/>
  <c r="AJ95" i="3" s="1"/>
  <c r="AK95" i="3" s="1"/>
  <c r="AL95" i="3" s="1"/>
  <c r="AM95" i="3" s="1"/>
  <c r="AN95" i="3" s="1"/>
  <c r="AO95" i="3" s="1"/>
  <c r="AP95" i="3" s="1"/>
  <c r="AQ95" i="3" s="1"/>
  <c r="AR95" i="3" s="1"/>
  <c r="AS95" i="3" s="1"/>
  <c r="AT95" i="3" s="1"/>
  <c r="AU95" i="3" s="1"/>
  <c r="AV95" i="3" s="1"/>
  <c r="AW95" i="3" s="1"/>
  <c r="AX95" i="3" s="1"/>
  <c r="AY95" i="3" s="1"/>
  <c r="AZ95" i="3" s="1"/>
  <c r="BA95" i="3" s="1"/>
  <c r="BB95" i="3" s="1"/>
  <c r="BC95" i="3" s="1"/>
  <c r="BD95" i="3" s="1"/>
  <c r="BE95" i="3" s="1"/>
  <c r="BF95" i="3" s="1"/>
  <c r="BG95" i="3" s="1"/>
  <c r="BH95" i="3" s="1"/>
  <c r="BI95" i="3" s="1"/>
  <c r="BJ95" i="3" s="1"/>
  <c r="BK95" i="3" s="1"/>
  <c r="BL95" i="3" s="1"/>
  <c r="BM95" i="3" s="1"/>
  <c r="BN95" i="3" s="1"/>
  <c r="BO95" i="3" s="1"/>
  <c r="BP95" i="3" s="1"/>
  <c r="BQ95" i="3" s="1"/>
  <c r="BR95" i="3" s="1"/>
  <c r="BS95" i="3" s="1"/>
  <c r="BT95" i="3" s="1"/>
  <c r="BU95" i="3" s="1"/>
  <c r="BV95" i="3" s="1"/>
  <c r="BW95" i="3" s="1"/>
  <c r="BX95" i="3" s="1"/>
  <c r="BY95" i="3" s="1"/>
  <c r="BZ95" i="3" s="1"/>
  <c r="CA95" i="3" s="1"/>
  <c r="CB95" i="3" s="1"/>
  <c r="CC95" i="3" s="1"/>
  <c r="CD95" i="3" s="1"/>
  <c r="CE95" i="3" s="1"/>
  <c r="CF95" i="3" s="1"/>
  <c r="CG95" i="3" s="1"/>
  <c r="CH95" i="3" s="1"/>
  <c r="CI95" i="3" s="1"/>
  <c r="CJ95" i="3" s="1"/>
  <c r="CK95" i="3" s="1"/>
  <c r="CL95" i="3" s="1"/>
  <c r="CM95" i="3" s="1"/>
  <c r="CN95" i="3" s="1"/>
  <c r="CO95" i="3" s="1"/>
  <c r="CP95" i="3" s="1"/>
  <c r="CQ95" i="3" s="1"/>
  <c r="CR95" i="3" s="1"/>
  <c r="CS95" i="3" s="1"/>
  <c r="CT95" i="3" s="1"/>
  <c r="CU95" i="3" s="1"/>
  <c r="CV95" i="3" s="1"/>
  <c r="CW95" i="3" s="1"/>
  <c r="CX95" i="3" s="1"/>
  <c r="CY95" i="3" s="1"/>
  <c r="CZ95" i="3" s="1"/>
  <c r="DA95" i="3" s="1"/>
  <c r="DB95" i="3" s="1"/>
  <c r="DC95" i="3" s="1"/>
  <c r="DD95" i="3" s="1"/>
  <c r="DE95" i="3" s="1"/>
  <c r="DF95" i="3" s="1"/>
  <c r="DG95" i="3" s="1"/>
  <c r="DH95" i="3" s="1"/>
  <c r="DI95" i="3" s="1"/>
  <c r="DJ95" i="3" s="1"/>
  <c r="DK95" i="3" s="1"/>
  <c r="DL95" i="3" s="1"/>
  <c r="DM95" i="3" s="1"/>
  <c r="DN95" i="3" s="1"/>
  <c r="DO95" i="3" s="1"/>
  <c r="DP95" i="3" s="1"/>
  <c r="DQ95" i="3" s="1"/>
  <c r="DR95" i="3" s="1"/>
  <c r="DS95" i="3" s="1"/>
  <c r="DT95" i="3" s="1"/>
  <c r="DU95" i="3" s="1"/>
  <c r="DV95" i="3" s="1"/>
  <c r="DW95" i="3" s="1"/>
  <c r="DX95" i="3" s="1"/>
  <c r="DY95" i="3" s="1"/>
  <c r="DZ95" i="3" s="1"/>
  <c r="EA95" i="3" s="1"/>
  <c r="EB95" i="3" s="1"/>
  <c r="EC95" i="3" s="1"/>
  <c r="ED95" i="3" s="1"/>
  <c r="EE95" i="3" s="1"/>
  <c r="EF95" i="3" s="1"/>
  <c r="EG95" i="3" s="1"/>
  <c r="EH95" i="3" s="1"/>
  <c r="EI95" i="3" s="1"/>
  <c r="EJ95" i="3" s="1"/>
  <c r="EK95" i="3" s="1"/>
  <c r="EL95" i="3" s="1"/>
  <c r="EM95" i="3" s="1"/>
  <c r="EN95" i="3" s="1"/>
  <c r="EO95" i="3" s="1"/>
  <c r="EP95" i="3" s="1"/>
  <c r="EQ95" i="3" s="1"/>
  <c r="ER95" i="3" s="1"/>
  <c r="ES95" i="3" s="1"/>
  <c r="ET95" i="3" s="1"/>
  <c r="EU95" i="3" s="1"/>
  <c r="EV95" i="3" s="1"/>
  <c r="EW95" i="3" s="1"/>
  <c r="EX95" i="3" s="1"/>
  <c r="EY95" i="3" s="1"/>
  <c r="EZ95" i="3" s="1"/>
  <c r="FA95" i="3" s="1"/>
  <c r="FB95" i="3" s="1"/>
  <c r="FC95" i="3" s="1"/>
  <c r="FD95" i="3" s="1"/>
  <c r="FE95" i="3" s="1"/>
  <c r="FF95" i="3" s="1"/>
  <c r="FG95" i="3" s="1"/>
  <c r="FH95" i="3" s="1"/>
  <c r="FI95" i="3" s="1"/>
  <c r="FJ95" i="3" s="1"/>
  <c r="FK95" i="3" s="1"/>
  <c r="FL95" i="3" s="1"/>
  <c r="FM95" i="3" s="1"/>
  <c r="FN95" i="3" s="1"/>
  <c r="FO95" i="3" s="1"/>
  <c r="FP95" i="3" s="1"/>
  <c r="FQ95" i="3" s="1"/>
  <c r="FR95" i="3" s="1"/>
  <c r="FS95" i="3" s="1"/>
  <c r="FT95" i="3" s="1"/>
  <c r="FU95" i="3" s="1"/>
  <c r="FV95" i="3" s="1"/>
  <c r="FW95" i="3" s="1"/>
  <c r="FX95" i="3" s="1"/>
  <c r="FY95" i="3" s="1"/>
  <c r="FZ95" i="3" s="1"/>
  <c r="GA95" i="3" s="1"/>
  <c r="GB95" i="3" s="1"/>
  <c r="GC95" i="3" s="1"/>
  <c r="GD95" i="3" s="1"/>
  <c r="GE95" i="3" s="1"/>
  <c r="GF95" i="3" s="1"/>
  <c r="GG95" i="3" s="1"/>
  <c r="GH95" i="3" s="1"/>
  <c r="GI95" i="3" s="1"/>
  <c r="GJ95" i="3" s="1"/>
  <c r="GK95" i="3" s="1"/>
  <c r="GL95" i="3" s="1"/>
  <c r="GM95" i="3" s="1"/>
  <c r="GN95" i="3" s="1"/>
  <c r="GO95" i="3" s="1"/>
  <c r="GP95" i="3" s="1"/>
  <c r="GQ95" i="3" s="1"/>
  <c r="GR95" i="3" s="1"/>
  <c r="GS95" i="3" s="1"/>
  <c r="GT95" i="3" s="1"/>
  <c r="GU95" i="3" s="1"/>
  <c r="GV95" i="3" s="1"/>
  <c r="GW95" i="3" s="1"/>
  <c r="GX95" i="3" s="1"/>
  <c r="GY95" i="3" s="1"/>
  <c r="GZ95" i="3" s="1"/>
  <c r="HA95" i="3" s="1"/>
  <c r="HB95" i="3" s="1"/>
  <c r="HC95" i="3" s="1"/>
  <c r="HD95" i="3" s="1"/>
  <c r="HE95" i="3" s="1"/>
  <c r="HF95" i="3" s="1"/>
  <c r="HG95" i="3" s="1"/>
  <c r="HH95" i="3" s="1"/>
  <c r="HI95" i="3" s="1"/>
  <c r="HJ95" i="3" s="1"/>
  <c r="HK95" i="3" s="1"/>
  <c r="HL95" i="3" s="1"/>
  <c r="HM95" i="3" s="1"/>
  <c r="AB70" i="3"/>
  <c r="AC70" i="3" s="1"/>
  <c r="AD70" i="3" s="1"/>
  <c r="AE70" i="3" s="1"/>
  <c r="AF70" i="3" s="1"/>
  <c r="AG70" i="3" s="1"/>
  <c r="AH70" i="3" s="1"/>
  <c r="AI70" i="3" s="1"/>
  <c r="AJ70" i="3" s="1"/>
  <c r="AK70" i="3" s="1"/>
  <c r="AL70" i="3" s="1"/>
  <c r="AM70" i="3" s="1"/>
  <c r="AN70" i="3" s="1"/>
  <c r="AO70" i="3" s="1"/>
  <c r="AP70" i="3" s="1"/>
  <c r="AQ70" i="3" s="1"/>
  <c r="AR70" i="3" s="1"/>
  <c r="AS70" i="3" s="1"/>
  <c r="AT70" i="3" s="1"/>
  <c r="AU70" i="3" s="1"/>
  <c r="AV70" i="3" s="1"/>
  <c r="AW70" i="3" s="1"/>
  <c r="AX70" i="3" s="1"/>
  <c r="AY70" i="3" s="1"/>
  <c r="AZ70" i="3" s="1"/>
  <c r="BA70" i="3" s="1"/>
  <c r="BB70" i="3" s="1"/>
  <c r="BC70" i="3" s="1"/>
  <c r="BD70" i="3" s="1"/>
  <c r="BE70" i="3" s="1"/>
  <c r="BF70" i="3" s="1"/>
  <c r="BG70" i="3" s="1"/>
  <c r="BH70" i="3" s="1"/>
  <c r="BI70" i="3" s="1"/>
  <c r="BJ70" i="3" s="1"/>
  <c r="BK70" i="3" s="1"/>
  <c r="BL70" i="3" s="1"/>
  <c r="BM70" i="3" s="1"/>
  <c r="BN70" i="3" s="1"/>
  <c r="BO70" i="3" s="1"/>
  <c r="BP70" i="3" s="1"/>
  <c r="BQ70" i="3" s="1"/>
  <c r="BR70" i="3" s="1"/>
  <c r="BS70" i="3" s="1"/>
  <c r="BT70" i="3" s="1"/>
  <c r="BU70" i="3" s="1"/>
  <c r="BV70" i="3" s="1"/>
  <c r="BW70" i="3" s="1"/>
  <c r="BX70" i="3" s="1"/>
  <c r="BY70" i="3" s="1"/>
  <c r="BZ70" i="3" s="1"/>
  <c r="CA70" i="3" s="1"/>
  <c r="CB70" i="3" s="1"/>
  <c r="CC70" i="3" s="1"/>
  <c r="CD70" i="3" s="1"/>
  <c r="CE70" i="3" s="1"/>
  <c r="CF70" i="3" s="1"/>
  <c r="CG70" i="3" s="1"/>
  <c r="CH70" i="3" s="1"/>
  <c r="CI70" i="3" s="1"/>
  <c r="CJ70" i="3" s="1"/>
  <c r="CK70" i="3" s="1"/>
  <c r="CL70" i="3" s="1"/>
  <c r="CM70" i="3" s="1"/>
  <c r="CN70" i="3" s="1"/>
  <c r="CO70" i="3" s="1"/>
  <c r="CP70" i="3" s="1"/>
  <c r="CQ70" i="3" s="1"/>
  <c r="CR70" i="3" s="1"/>
  <c r="CS70" i="3" s="1"/>
  <c r="CT70" i="3" s="1"/>
  <c r="CU70" i="3" s="1"/>
  <c r="CV70" i="3" s="1"/>
  <c r="CW70" i="3" s="1"/>
  <c r="CX70" i="3" s="1"/>
  <c r="CY70" i="3" s="1"/>
  <c r="CZ70" i="3" s="1"/>
  <c r="DA70" i="3" s="1"/>
  <c r="DB70" i="3" s="1"/>
  <c r="DC70" i="3" s="1"/>
  <c r="DD70" i="3" s="1"/>
  <c r="DE70" i="3" s="1"/>
  <c r="DF70" i="3" s="1"/>
  <c r="DG70" i="3" s="1"/>
  <c r="DH70" i="3" s="1"/>
  <c r="DI70" i="3" s="1"/>
  <c r="DJ70" i="3" s="1"/>
  <c r="DK70" i="3" s="1"/>
  <c r="DL70" i="3" s="1"/>
  <c r="DM70" i="3" s="1"/>
  <c r="DN70" i="3" s="1"/>
  <c r="DO70" i="3" s="1"/>
  <c r="DP70" i="3" s="1"/>
  <c r="DQ70" i="3" s="1"/>
  <c r="DR70" i="3" s="1"/>
  <c r="DS70" i="3" s="1"/>
  <c r="DT70" i="3" s="1"/>
  <c r="DU70" i="3" s="1"/>
  <c r="DV70" i="3" s="1"/>
  <c r="DW70" i="3" s="1"/>
  <c r="DX70" i="3" s="1"/>
  <c r="DY70" i="3" s="1"/>
  <c r="DZ70" i="3" s="1"/>
  <c r="EA70" i="3" s="1"/>
  <c r="EB70" i="3" s="1"/>
  <c r="EC70" i="3" s="1"/>
  <c r="ED70" i="3" s="1"/>
  <c r="EE70" i="3" s="1"/>
  <c r="EF70" i="3" s="1"/>
  <c r="EG70" i="3" s="1"/>
  <c r="EH70" i="3" s="1"/>
  <c r="EI70" i="3" s="1"/>
  <c r="EJ70" i="3" s="1"/>
  <c r="EK70" i="3" s="1"/>
  <c r="EL70" i="3" s="1"/>
  <c r="EM70" i="3" s="1"/>
  <c r="EN70" i="3" s="1"/>
  <c r="EO70" i="3" s="1"/>
  <c r="EP70" i="3" s="1"/>
  <c r="EQ70" i="3" s="1"/>
  <c r="ER70" i="3" s="1"/>
  <c r="ES70" i="3" s="1"/>
  <c r="ET70" i="3" s="1"/>
  <c r="EU70" i="3" s="1"/>
  <c r="EV70" i="3" s="1"/>
  <c r="EW70" i="3" s="1"/>
  <c r="EX70" i="3" s="1"/>
  <c r="EY70" i="3" s="1"/>
  <c r="EZ70" i="3" s="1"/>
  <c r="FA70" i="3" s="1"/>
  <c r="FB70" i="3" s="1"/>
  <c r="FC70" i="3" s="1"/>
  <c r="FD70" i="3" s="1"/>
  <c r="FE70" i="3" s="1"/>
  <c r="FF70" i="3" s="1"/>
  <c r="FG70" i="3" s="1"/>
  <c r="FH70" i="3" s="1"/>
  <c r="FI70" i="3" s="1"/>
  <c r="FJ70" i="3" s="1"/>
  <c r="FK70" i="3" s="1"/>
  <c r="FL70" i="3" s="1"/>
  <c r="FM70" i="3" s="1"/>
  <c r="FN70" i="3" s="1"/>
  <c r="FO70" i="3" s="1"/>
  <c r="FP70" i="3" s="1"/>
  <c r="FQ70" i="3" s="1"/>
  <c r="FR70" i="3" s="1"/>
  <c r="FS70" i="3" s="1"/>
  <c r="FT70" i="3" s="1"/>
  <c r="FU70" i="3" s="1"/>
  <c r="FV70" i="3" s="1"/>
  <c r="FW70" i="3" s="1"/>
  <c r="FX70" i="3" s="1"/>
  <c r="FY70" i="3" s="1"/>
  <c r="FZ70" i="3" s="1"/>
  <c r="GA70" i="3" s="1"/>
  <c r="GB70" i="3" s="1"/>
  <c r="GC70" i="3" s="1"/>
  <c r="GD70" i="3" s="1"/>
  <c r="GE70" i="3" s="1"/>
  <c r="GF70" i="3" s="1"/>
  <c r="GG70" i="3" s="1"/>
  <c r="GH70" i="3" s="1"/>
  <c r="GI70" i="3" s="1"/>
  <c r="GJ70" i="3" s="1"/>
  <c r="GK70" i="3" s="1"/>
  <c r="GL70" i="3" s="1"/>
  <c r="GM70" i="3" s="1"/>
  <c r="GN70" i="3" s="1"/>
  <c r="GO70" i="3" s="1"/>
  <c r="GP70" i="3" s="1"/>
  <c r="GQ70" i="3" s="1"/>
  <c r="GR70" i="3" s="1"/>
  <c r="GS70" i="3" s="1"/>
  <c r="GT70" i="3" s="1"/>
  <c r="GU70" i="3" s="1"/>
  <c r="GV70" i="3" s="1"/>
  <c r="GW70" i="3" s="1"/>
  <c r="GX70" i="3" s="1"/>
  <c r="GY70" i="3" s="1"/>
  <c r="GZ70" i="3" s="1"/>
  <c r="HA70" i="3" s="1"/>
  <c r="HB70" i="3" s="1"/>
  <c r="HC70" i="3" s="1"/>
  <c r="HD70" i="3" s="1"/>
  <c r="HE70" i="3" s="1"/>
  <c r="HF70" i="3" s="1"/>
  <c r="HG70" i="3" s="1"/>
  <c r="HH70" i="3" s="1"/>
  <c r="HI70" i="3" s="1"/>
  <c r="HJ70" i="3" s="1"/>
  <c r="HK70" i="3" s="1"/>
  <c r="HL70" i="3" s="1"/>
  <c r="HM70" i="3" s="1"/>
  <c r="AB46" i="3"/>
  <c r="AC46" i="3" s="1"/>
  <c r="AD46" i="3" s="1"/>
  <c r="AE46" i="3" s="1"/>
  <c r="AF46" i="3" s="1"/>
  <c r="AG46" i="3" s="1"/>
  <c r="AH46" i="3" s="1"/>
  <c r="AI46" i="3" s="1"/>
  <c r="AJ46" i="3" s="1"/>
  <c r="AK46" i="3" s="1"/>
  <c r="AL46" i="3" s="1"/>
  <c r="AM46" i="3" s="1"/>
  <c r="AN46" i="3" s="1"/>
  <c r="AO46" i="3" s="1"/>
  <c r="AP46" i="3" s="1"/>
  <c r="AQ46" i="3" s="1"/>
  <c r="AR46" i="3" s="1"/>
  <c r="AS46" i="3" s="1"/>
  <c r="AT46" i="3" s="1"/>
  <c r="AU46" i="3" s="1"/>
  <c r="AV46" i="3" s="1"/>
  <c r="AW46" i="3" s="1"/>
  <c r="AX46" i="3" s="1"/>
  <c r="AY46" i="3" s="1"/>
  <c r="AZ46" i="3" s="1"/>
  <c r="BA46" i="3" s="1"/>
  <c r="BB46" i="3" s="1"/>
  <c r="BC46" i="3" s="1"/>
  <c r="BD46" i="3" s="1"/>
  <c r="BE46" i="3" s="1"/>
  <c r="BF46" i="3" s="1"/>
  <c r="BG46" i="3" s="1"/>
  <c r="BH46" i="3" s="1"/>
  <c r="BI46" i="3" s="1"/>
  <c r="BJ46" i="3" s="1"/>
  <c r="BK46" i="3" s="1"/>
  <c r="BL46" i="3" s="1"/>
  <c r="BM46" i="3" s="1"/>
  <c r="BN46" i="3" s="1"/>
  <c r="BO46" i="3" s="1"/>
  <c r="BP46" i="3" s="1"/>
  <c r="BQ46" i="3" s="1"/>
  <c r="BR46" i="3" s="1"/>
  <c r="BS46" i="3" s="1"/>
  <c r="BT46" i="3" s="1"/>
  <c r="BU46" i="3" s="1"/>
  <c r="BV46" i="3" s="1"/>
  <c r="BW46" i="3" s="1"/>
  <c r="BX46" i="3" s="1"/>
  <c r="BY46" i="3" s="1"/>
  <c r="BZ46" i="3" s="1"/>
  <c r="CA46" i="3" s="1"/>
  <c r="CB46" i="3" s="1"/>
  <c r="CC46" i="3" s="1"/>
  <c r="CD46" i="3" s="1"/>
  <c r="CE46" i="3" s="1"/>
  <c r="CF46" i="3" s="1"/>
  <c r="CG46" i="3" s="1"/>
  <c r="CH46" i="3" s="1"/>
  <c r="CI46" i="3" s="1"/>
  <c r="CJ46" i="3" s="1"/>
  <c r="CK46" i="3" s="1"/>
  <c r="CL46" i="3" s="1"/>
  <c r="CM46" i="3" s="1"/>
  <c r="CN46" i="3" s="1"/>
  <c r="CO46" i="3" s="1"/>
  <c r="CP46" i="3" s="1"/>
  <c r="CQ46" i="3" s="1"/>
  <c r="CR46" i="3" s="1"/>
  <c r="CS46" i="3" s="1"/>
  <c r="CT46" i="3" s="1"/>
  <c r="CU46" i="3" s="1"/>
  <c r="CV46" i="3" s="1"/>
  <c r="CW46" i="3" s="1"/>
  <c r="CX46" i="3" s="1"/>
  <c r="CY46" i="3" s="1"/>
  <c r="CZ46" i="3" s="1"/>
  <c r="DA46" i="3" s="1"/>
  <c r="DB46" i="3" s="1"/>
  <c r="DC46" i="3" s="1"/>
  <c r="DD46" i="3" s="1"/>
  <c r="DE46" i="3" s="1"/>
  <c r="DF46" i="3" s="1"/>
  <c r="DG46" i="3" s="1"/>
  <c r="DH46" i="3" s="1"/>
  <c r="DI46" i="3" s="1"/>
  <c r="DJ46" i="3" s="1"/>
  <c r="DK46" i="3" s="1"/>
  <c r="DL46" i="3" s="1"/>
  <c r="DM46" i="3" s="1"/>
  <c r="DN46" i="3" s="1"/>
  <c r="DO46" i="3" s="1"/>
  <c r="DP46" i="3" s="1"/>
  <c r="DQ46" i="3" s="1"/>
  <c r="DR46" i="3" s="1"/>
  <c r="DS46" i="3" s="1"/>
  <c r="DT46" i="3" s="1"/>
  <c r="DU46" i="3" s="1"/>
  <c r="DV46" i="3" s="1"/>
  <c r="DW46" i="3" s="1"/>
  <c r="DX46" i="3" s="1"/>
  <c r="DY46" i="3" s="1"/>
  <c r="DZ46" i="3" s="1"/>
  <c r="EA46" i="3" s="1"/>
  <c r="EB46" i="3" s="1"/>
  <c r="EC46" i="3" s="1"/>
  <c r="ED46" i="3" s="1"/>
  <c r="EE46" i="3" s="1"/>
  <c r="EF46" i="3" s="1"/>
  <c r="EG46" i="3" s="1"/>
  <c r="EH46" i="3" s="1"/>
  <c r="EI46" i="3" s="1"/>
  <c r="EJ46" i="3" s="1"/>
  <c r="EK46" i="3" s="1"/>
  <c r="EL46" i="3" s="1"/>
  <c r="EM46" i="3" s="1"/>
  <c r="EN46" i="3" s="1"/>
  <c r="EO46" i="3" s="1"/>
  <c r="EP46" i="3" s="1"/>
  <c r="EQ46" i="3" s="1"/>
  <c r="ER46" i="3" s="1"/>
  <c r="ES46" i="3" s="1"/>
  <c r="ET46" i="3" s="1"/>
  <c r="EU46" i="3" s="1"/>
  <c r="EV46" i="3" s="1"/>
  <c r="EW46" i="3" s="1"/>
  <c r="EX46" i="3" s="1"/>
  <c r="EY46" i="3" s="1"/>
  <c r="EZ46" i="3" s="1"/>
  <c r="FA46" i="3" s="1"/>
  <c r="FB46" i="3" s="1"/>
  <c r="FC46" i="3" s="1"/>
  <c r="FD46" i="3" s="1"/>
  <c r="FE46" i="3" s="1"/>
  <c r="FF46" i="3" s="1"/>
  <c r="FG46" i="3" s="1"/>
  <c r="FH46" i="3" s="1"/>
  <c r="FI46" i="3" s="1"/>
  <c r="FJ46" i="3" s="1"/>
  <c r="FK46" i="3" s="1"/>
  <c r="FL46" i="3" s="1"/>
  <c r="FM46" i="3" s="1"/>
  <c r="FN46" i="3" s="1"/>
  <c r="FO46" i="3" s="1"/>
  <c r="FP46" i="3" s="1"/>
  <c r="FQ46" i="3" s="1"/>
  <c r="FR46" i="3" s="1"/>
  <c r="FS46" i="3" s="1"/>
  <c r="FT46" i="3" s="1"/>
  <c r="FU46" i="3" s="1"/>
  <c r="FV46" i="3" s="1"/>
  <c r="FW46" i="3" s="1"/>
  <c r="FX46" i="3" s="1"/>
  <c r="FY46" i="3" s="1"/>
  <c r="FZ46" i="3" s="1"/>
  <c r="GA46" i="3" s="1"/>
  <c r="GB46" i="3" s="1"/>
  <c r="GC46" i="3" s="1"/>
  <c r="GD46" i="3" s="1"/>
  <c r="GE46" i="3" s="1"/>
  <c r="GF46" i="3" s="1"/>
  <c r="GG46" i="3" s="1"/>
  <c r="GH46" i="3" s="1"/>
  <c r="GI46" i="3" s="1"/>
  <c r="GJ46" i="3" s="1"/>
  <c r="GK46" i="3" s="1"/>
  <c r="GL46" i="3" s="1"/>
  <c r="GM46" i="3" s="1"/>
  <c r="GN46" i="3" s="1"/>
  <c r="GO46" i="3" s="1"/>
  <c r="GP46" i="3" s="1"/>
  <c r="GQ46" i="3" s="1"/>
  <c r="GR46" i="3" s="1"/>
  <c r="GS46" i="3" s="1"/>
  <c r="GT46" i="3" s="1"/>
  <c r="GU46" i="3" s="1"/>
  <c r="GV46" i="3" s="1"/>
  <c r="GW46" i="3" s="1"/>
  <c r="GX46" i="3" s="1"/>
  <c r="GY46" i="3" s="1"/>
  <c r="GZ46" i="3" s="1"/>
  <c r="HA46" i="3" s="1"/>
  <c r="HB46" i="3" s="1"/>
  <c r="HC46" i="3" s="1"/>
  <c r="HD46" i="3" s="1"/>
  <c r="HE46" i="3" s="1"/>
  <c r="HF46" i="3" s="1"/>
  <c r="HG46" i="3" s="1"/>
  <c r="HH46" i="3" s="1"/>
  <c r="HI46" i="3" s="1"/>
  <c r="HJ46" i="3" s="1"/>
  <c r="HK46" i="3" s="1"/>
  <c r="HL46" i="3" s="1"/>
  <c r="HM46" i="3" s="1"/>
  <c r="AB136" i="3"/>
  <c r="AC136" i="3" s="1"/>
  <c r="AD136" i="3" s="1"/>
  <c r="AE136" i="3" s="1"/>
  <c r="AF136" i="3" s="1"/>
  <c r="AG136" i="3" s="1"/>
  <c r="AH136" i="3" s="1"/>
  <c r="AI136" i="3" s="1"/>
  <c r="AJ136" i="3" s="1"/>
  <c r="AK136" i="3" s="1"/>
  <c r="AL136" i="3" s="1"/>
  <c r="AM136" i="3" s="1"/>
  <c r="AN136" i="3" s="1"/>
  <c r="AO136" i="3" s="1"/>
  <c r="AP136" i="3" s="1"/>
  <c r="AQ136" i="3" s="1"/>
  <c r="AR136" i="3" s="1"/>
  <c r="AS136" i="3" s="1"/>
  <c r="AT136" i="3" s="1"/>
  <c r="AU136" i="3" s="1"/>
  <c r="AV136" i="3" s="1"/>
  <c r="AW136" i="3" s="1"/>
  <c r="AX136" i="3" s="1"/>
  <c r="AY136" i="3" s="1"/>
  <c r="AZ136" i="3" s="1"/>
  <c r="BA136" i="3" s="1"/>
  <c r="BB136" i="3" s="1"/>
  <c r="BC136" i="3" s="1"/>
  <c r="BD136" i="3" s="1"/>
  <c r="BE136" i="3" s="1"/>
  <c r="BF136" i="3" s="1"/>
  <c r="BG136" i="3" s="1"/>
  <c r="BH136" i="3" s="1"/>
  <c r="BI136" i="3" s="1"/>
  <c r="BJ136" i="3" s="1"/>
  <c r="BK136" i="3" s="1"/>
  <c r="BL136" i="3" s="1"/>
  <c r="BM136" i="3" s="1"/>
  <c r="BN136" i="3" s="1"/>
  <c r="BO136" i="3" s="1"/>
  <c r="BP136" i="3" s="1"/>
  <c r="BQ136" i="3" s="1"/>
  <c r="BR136" i="3" s="1"/>
  <c r="BS136" i="3" s="1"/>
  <c r="BT136" i="3" s="1"/>
  <c r="BU136" i="3" s="1"/>
  <c r="BV136" i="3" s="1"/>
  <c r="BW136" i="3" s="1"/>
  <c r="BX136" i="3" s="1"/>
  <c r="BY136" i="3" s="1"/>
  <c r="BZ136" i="3" s="1"/>
  <c r="CA136" i="3" s="1"/>
  <c r="CB136" i="3" s="1"/>
  <c r="CC136" i="3" s="1"/>
  <c r="CD136" i="3" s="1"/>
  <c r="CE136" i="3" s="1"/>
  <c r="CF136" i="3" s="1"/>
  <c r="CG136" i="3" s="1"/>
  <c r="CH136" i="3" s="1"/>
  <c r="CI136" i="3" s="1"/>
  <c r="CJ136" i="3" s="1"/>
  <c r="CK136" i="3" s="1"/>
  <c r="CL136" i="3" s="1"/>
  <c r="CM136" i="3" s="1"/>
  <c r="CN136" i="3" s="1"/>
  <c r="CO136" i="3" s="1"/>
  <c r="CP136" i="3" s="1"/>
  <c r="CQ136" i="3" s="1"/>
  <c r="CR136" i="3" s="1"/>
  <c r="CS136" i="3" s="1"/>
  <c r="CT136" i="3" s="1"/>
  <c r="CU136" i="3" s="1"/>
  <c r="CV136" i="3" s="1"/>
  <c r="CW136" i="3" s="1"/>
  <c r="CX136" i="3" s="1"/>
  <c r="CY136" i="3" s="1"/>
  <c r="CZ136" i="3" s="1"/>
  <c r="DA136" i="3" s="1"/>
  <c r="DB136" i="3" s="1"/>
  <c r="DC136" i="3" s="1"/>
  <c r="DD136" i="3" s="1"/>
  <c r="DE136" i="3" s="1"/>
  <c r="DF136" i="3" s="1"/>
  <c r="DG136" i="3" s="1"/>
  <c r="DH136" i="3" s="1"/>
  <c r="DI136" i="3" s="1"/>
  <c r="DJ136" i="3" s="1"/>
  <c r="DK136" i="3" s="1"/>
  <c r="DL136" i="3" s="1"/>
  <c r="DM136" i="3" s="1"/>
  <c r="DN136" i="3" s="1"/>
  <c r="DO136" i="3" s="1"/>
  <c r="DP136" i="3" s="1"/>
  <c r="DQ136" i="3" s="1"/>
  <c r="DR136" i="3" s="1"/>
  <c r="DS136" i="3" s="1"/>
  <c r="DT136" i="3" s="1"/>
  <c r="DU136" i="3" s="1"/>
  <c r="DV136" i="3" s="1"/>
  <c r="DW136" i="3" s="1"/>
  <c r="DX136" i="3" s="1"/>
  <c r="DY136" i="3" s="1"/>
  <c r="DZ136" i="3" s="1"/>
  <c r="EA136" i="3" s="1"/>
  <c r="EB136" i="3" s="1"/>
  <c r="EC136" i="3" s="1"/>
  <c r="ED136" i="3" s="1"/>
  <c r="EE136" i="3" s="1"/>
  <c r="EF136" i="3" s="1"/>
  <c r="EG136" i="3" s="1"/>
  <c r="EH136" i="3" s="1"/>
  <c r="EI136" i="3" s="1"/>
  <c r="EJ136" i="3" s="1"/>
  <c r="EK136" i="3" s="1"/>
  <c r="EL136" i="3" s="1"/>
  <c r="EM136" i="3" s="1"/>
  <c r="EN136" i="3" s="1"/>
  <c r="EO136" i="3" s="1"/>
  <c r="EP136" i="3" s="1"/>
  <c r="EQ136" i="3" s="1"/>
  <c r="ER136" i="3" s="1"/>
  <c r="ES136" i="3" s="1"/>
  <c r="ET136" i="3" s="1"/>
  <c r="EU136" i="3" s="1"/>
  <c r="EV136" i="3" s="1"/>
  <c r="EW136" i="3" s="1"/>
  <c r="EX136" i="3" s="1"/>
  <c r="EY136" i="3" s="1"/>
  <c r="EZ136" i="3" s="1"/>
  <c r="FA136" i="3" s="1"/>
  <c r="FB136" i="3" s="1"/>
  <c r="FC136" i="3" s="1"/>
  <c r="FD136" i="3" s="1"/>
  <c r="FE136" i="3" s="1"/>
  <c r="FF136" i="3" s="1"/>
  <c r="FG136" i="3" s="1"/>
  <c r="FH136" i="3" s="1"/>
  <c r="FI136" i="3" s="1"/>
  <c r="FJ136" i="3" s="1"/>
  <c r="FK136" i="3" s="1"/>
  <c r="FL136" i="3" s="1"/>
  <c r="FM136" i="3" s="1"/>
  <c r="FN136" i="3" s="1"/>
  <c r="FO136" i="3" s="1"/>
  <c r="FP136" i="3" s="1"/>
  <c r="FQ136" i="3" s="1"/>
  <c r="FR136" i="3" s="1"/>
  <c r="FS136" i="3" s="1"/>
  <c r="FT136" i="3" s="1"/>
  <c r="FU136" i="3" s="1"/>
  <c r="FV136" i="3" s="1"/>
  <c r="FW136" i="3" s="1"/>
  <c r="FX136" i="3" s="1"/>
  <c r="FY136" i="3" s="1"/>
  <c r="FZ136" i="3" s="1"/>
  <c r="GA136" i="3" s="1"/>
  <c r="GB136" i="3" s="1"/>
  <c r="GC136" i="3" s="1"/>
  <c r="GD136" i="3" s="1"/>
  <c r="GE136" i="3" s="1"/>
  <c r="GF136" i="3" s="1"/>
  <c r="GG136" i="3" s="1"/>
  <c r="GH136" i="3" s="1"/>
  <c r="GI136" i="3" s="1"/>
  <c r="GJ136" i="3" s="1"/>
  <c r="GK136" i="3" s="1"/>
  <c r="GL136" i="3" s="1"/>
  <c r="GM136" i="3" s="1"/>
  <c r="GN136" i="3" s="1"/>
  <c r="GO136" i="3" s="1"/>
  <c r="GP136" i="3" s="1"/>
  <c r="GQ136" i="3" s="1"/>
  <c r="GR136" i="3" s="1"/>
  <c r="GS136" i="3" s="1"/>
  <c r="GT136" i="3" s="1"/>
  <c r="GU136" i="3" s="1"/>
  <c r="GV136" i="3" s="1"/>
  <c r="GW136" i="3" s="1"/>
  <c r="GX136" i="3" s="1"/>
  <c r="GY136" i="3" s="1"/>
  <c r="GZ136" i="3" s="1"/>
  <c r="HA136" i="3" s="1"/>
  <c r="HB136" i="3" s="1"/>
  <c r="HC136" i="3" s="1"/>
  <c r="HD136" i="3" s="1"/>
  <c r="HE136" i="3" s="1"/>
  <c r="HF136" i="3" s="1"/>
  <c r="HG136" i="3" s="1"/>
  <c r="HH136" i="3" s="1"/>
  <c r="HI136" i="3" s="1"/>
  <c r="HJ136" i="3" s="1"/>
  <c r="HK136" i="3" s="1"/>
  <c r="HL136" i="3" s="1"/>
  <c r="HM136" i="3" s="1"/>
  <c r="AB37" i="3"/>
  <c r="AC37" i="3" s="1"/>
  <c r="AD37" i="3" s="1"/>
  <c r="AE37" i="3" s="1"/>
  <c r="AF37" i="3" s="1"/>
  <c r="AG37" i="3" s="1"/>
  <c r="AH37" i="3" s="1"/>
  <c r="AI37" i="3" s="1"/>
  <c r="AJ37" i="3" s="1"/>
  <c r="AK37" i="3" s="1"/>
  <c r="AL37" i="3" s="1"/>
  <c r="AM37" i="3" s="1"/>
  <c r="AN37" i="3" s="1"/>
  <c r="AO37" i="3" s="1"/>
  <c r="AP37" i="3" s="1"/>
  <c r="AQ37" i="3" s="1"/>
  <c r="AR37" i="3" s="1"/>
  <c r="AS37" i="3" s="1"/>
  <c r="AT37" i="3" s="1"/>
  <c r="AU37" i="3" s="1"/>
  <c r="AV37" i="3" s="1"/>
  <c r="AW37" i="3" s="1"/>
  <c r="AX37" i="3" s="1"/>
  <c r="AY37" i="3" s="1"/>
  <c r="AZ37" i="3" s="1"/>
  <c r="BA37" i="3" s="1"/>
  <c r="BB37" i="3" s="1"/>
  <c r="BC37" i="3" s="1"/>
  <c r="BD37" i="3" s="1"/>
  <c r="BE37" i="3" s="1"/>
  <c r="BF37" i="3" s="1"/>
  <c r="BG37" i="3" s="1"/>
  <c r="BH37" i="3" s="1"/>
  <c r="BI37" i="3" s="1"/>
  <c r="BJ37" i="3" s="1"/>
  <c r="BK37" i="3" s="1"/>
  <c r="BL37" i="3" s="1"/>
  <c r="BM37" i="3" s="1"/>
  <c r="BN37" i="3" s="1"/>
  <c r="BO37" i="3" s="1"/>
  <c r="BP37" i="3" s="1"/>
  <c r="BQ37" i="3" s="1"/>
  <c r="BR37" i="3" s="1"/>
  <c r="BS37" i="3" s="1"/>
  <c r="BT37" i="3" s="1"/>
  <c r="BU37" i="3" s="1"/>
  <c r="BV37" i="3" s="1"/>
  <c r="BW37" i="3" s="1"/>
  <c r="BX37" i="3" s="1"/>
  <c r="BY37" i="3" s="1"/>
  <c r="BZ37" i="3" s="1"/>
  <c r="CA37" i="3" s="1"/>
  <c r="CB37" i="3" s="1"/>
  <c r="CC37" i="3" s="1"/>
  <c r="CD37" i="3" s="1"/>
  <c r="CE37" i="3" s="1"/>
  <c r="CF37" i="3" s="1"/>
  <c r="CG37" i="3" s="1"/>
  <c r="CH37" i="3" s="1"/>
  <c r="CI37" i="3" s="1"/>
  <c r="CJ37" i="3" s="1"/>
  <c r="CK37" i="3" s="1"/>
  <c r="CL37" i="3" s="1"/>
  <c r="CM37" i="3" s="1"/>
  <c r="CN37" i="3" s="1"/>
  <c r="CO37" i="3" s="1"/>
  <c r="CP37" i="3" s="1"/>
  <c r="CQ37" i="3" s="1"/>
  <c r="CR37" i="3" s="1"/>
  <c r="CS37" i="3" s="1"/>
  <c r="CT37" i="3" s="1"/>
  <c r="CU37" i="3" s="1"/>
  <c r="CV37" i="3" s="1"/>
  <c r="CW37" i="3" s="1"/>
  <c r="CX37" i="3" s="1"/>
  <c r="CY37" i="3" s="1"/>
  <c r="CZ37" i="3" s="1"/>
  <c r="DA37" i="3" s="1"/>
  <c r="DB37" i="3" s="1"/>
  <c r="DC37" i="3" s="1"/>
  <c r="DD37" i="3" s="1"/>
  <c r="DE37" i="3" s="1"/>
  <c r="DF37" i="3" s="1"/>
  <c r="DG37" i="3" s="1"/>
  <c r="DH37" i="3" s="1"/>
  <c r="DI37" i="3" s="1"/>
  <c r="DJ37" i="3" s="1"/>
  <c r="DK37" i="3" s="1"/>
  <c r="DL37" i="3" s="1"/>
  <c r="DM37" i="3" s="1"/>
  <c r="DN37" i="3" s="1"/>
  <c r="DO37" i="3" s="1"/>
  <c r="DP37" i="3" s="1"/>
  <c r="DQ37" i="3" s="1"/>
  <c r="DR37" i="3" s="1"/>
  <c r="DS37" i="3" s="1"/>
  <c r="DT37" i="3" s="1"/>
  <c r="DU37" i="3" s="1"/>
  <c r="DV37" i="3" s="1"/>
  <c r="DW37" i="3" s="1"/>
  <c r="DX37" i="3" s="1"/>
  <c r="DY37" i="3" s="1"/>
  <c r="DZ37" i="3" s="1"/>
  <c r="EA37" i="3" s="1"/>
  <c r="EB37" i="3" s="1"/>
  <c r="EC37" i="3" s="1"/>
  <c r="ED37" i="3" s="1"/>
  <c r="EE37" i="3" s="1"/>
  <c r="EF37" i="3" s="1"/>
  <c r="EG37" i="3" s="1"/>
  <c r="EH37" i="3" s="1"/>
  <c r="EI37" i="3" s="1"/>
  <c r="EJ37" i="3" s="1"/>
  <c r="EK37" i="3" s="1"/>
  <c r="EL37" i="3" s="1"/>
  <c r="EM37" i="3" s="1"/>
  <c r="EN37" i="3" s="1"/>
  <c r="EO37" i="3" s="1"/>
  <c r="EP37" i="3" s="1"/>
  <c r="EQ37" i="3" s="1"/>
  <c r="ER37" i="3" s="1"/>
  <c r="ES37" i="3" s="1"/>
  <c r="ET37" i="3" s="1"/>
  <c r="EU37" i="3" s="1"/>
  <c r="EV37" i="3" s="1"/>
  <c r="EW37" i="3" s="1"/>
  <c r="EX37" i="3" s="1"/>
  <c r="EY37" i="3" s="1"/>
  <c r="EZ37" i="3" s="1"/>
  <c r="FA37" i="3" s="1"/>
  <c r="FB37" i="3" s="1"/>
  <c r="FC37" i="3" s="1"/>
  <c r="FD37" i="3" s="1"/>
  <c r="FE37" i="3" s="1"/>
  <c r="FF37" i="3" s="1"/>
  <c r="FG37" i="3" s="1"/>
  <c r="FH37" i="3" s="1"/>
  <c r="FI37" i="3" s="1"/>
  <c r="FJ37" i="3" s="1"/>
  <c r="FK37" i="3" s="1"/>
  <c r="FL37" i="3" s="1"/>
  <c r="FM37" i="3" s="1"/>
  <c r="FN37" i="3" s="1"/>
  <c r="FO37" i="3" s="1"/>
  <c r="FP37" i="3" s="1"/>
  <c r="FQ37" i="3" s="1"/>
  <c r="FR37" i="3" s="1"/>
  <c r="FS37" i="3" s="1"/>
  <c r="FT37" i="3" s="1"/>
  <c r="FU37" i="3" s="1"/>
  <c r="FV37" i="3" s="1"/>
  <c r="FW37" i="3" s="1"/>
  <c r="FX37" i="3" s="1"/>
  <c r="FY37" i="3" s="1"/>
  <c r="FZ37" i="3" s="1"/>
  <c r="GA37" i="3" s="1"/>
  <c r="GB37" i="3" s="1"/>
  <c r="GC37" i="3" s="1"/>
  <c r="GD37" i="3" s="1"/>
  <c r="GE37" i="3" s="1"/>
  <c r="GF37" i="3" s="1"/>
  <c r="GG37" i="3" s="1"/>
  <c r="GH37" i="3" s="1"/>
  <c r="GI37" i="3" s="1"/>
  <c r="GJ37" i="3" s="1"/>
  <c r="GK37" i="3" s="1"/>
  <c r="GL37" i="3" s="1"/>
  <c r="GM37" i="3" s="1"/>
  <c r="GN37" i="3" s="1"/>
  <c r="GO37" i="3" s="1"/>
  <c r="GP37" i="3" s="1"/>
  <c r="GQ37" i="3" s="1"/>
  <c r="GR37" i="3" s="1"/>
  <c r="GS37" i="3" s="1"/>
  <c r="GT37" i="3" s="1"/>
  <c r="GU37" i="3" s="1"/>
  <c r="GV37" i="3" s="1"/>
  <c r="GW37" i="3" s="1"/>
  <c r="GX37" i="3" s="1"/>
  <c r="GY37" i="3" s="1"/>
  <c r="GZ37" i="3" s="1"/>
  <c r="HA37" i="3" s="1"/>
  <c r="HB37" i="3" s="1"/>
  <c r="HC37" i="3" s="1"/>
  <c r="HD37" i="3" s="1"/>
  <c r="HE37" i="3" s="1"/>
  <c r="HF37" i="3" s="1"/>
  <c r="HG37" i="3" s="1"/>
  <c r="HH37" i="3" s="1"/>
  <c r="HI37" i="3" s="1"/>
  <c r="HJ37" i="3" s="1"/>
  <c r="HK37" i="3" s="1"/>
  <c r="HL37" i="3" s="1"/>
  <c r="HM37" i="3" s="1"/>
  <c r="Q124" i="3"/>
  <c r="Q174" i="3"/>
  <c r="Q109" i="3"/>
  <c r="AB229" i="3"/>
  <c r="AC229" i="3" s="1"/>
  <c r="AD229" i="3" s="1"/>
  <c r="AE229" i="3" s="1"/>
  <c r="AF229" i="3" s="1"/>
  <c r="AG229" i="3" s="1"/>
  <c r="AH229" i="3" s="1"/>
  <c r="AI229" i="3" s="1"/>
  <c r="AJ229" i="3" s="1"/>
  <c r="AK229" i="3" s="1"/>
  <c r="AL229" i="3" s="1"/>
  <c r="AM229" i="3" s="1"/>
  <c r="AN229" i="3" s="1"/>
  <c r="AO229" i="3" s="1"/>
  <c r="AP229" i="3" s="1"/>
  <c r="AQ229" i="3" s="1"/>
  <c r="AR229" i="3" s="1"/>
  <c r="AS229" i="3" s="1"/>
  <c r="AT229" i="3" s="1"/>
  <c r="AU229" i="3" s="1"/>
  <c r="AV229" i="3" s="1"/>
  <c r="AW229" i="3" s="1"/>
  <c r="AX229" i="3" s="1"/>
  <c r="AY229" i="3" s="1"/>
  <c r="AZ229" i="3" s="1"/>
  <c r="BA229" i="3" s="1"/>
  <c r="BB229" i="3" s="1"/>
  <c r="BC229" i="3" s="1"/>
  <c r="BD229" i="3" s="1"/>
  <c r="BE229" i="3" s="1"/>
  <c r="BF229" i="3" s="1"/>
  <c r="BG229" i="3" s="1"/>
  <c r="BH229" i="3" s="1"/>
  <c r="BI229" i="3" s="1"/>
  <c r="BJ229" i="3" s="1"/>
  <c r="BK229" i="3" s="1"/>
  <c r="BL229" i="3" s="1"/>
  <c r="BM229" i="3" s="1"/>
  <c r="BN229" i="3" s="1"/>
  <c r="BO229" i="3" s="1"/>
  <c r="BP229" i="3" s="1"/>
  <c r="BQ229" i="3" s="1"/>
  <c r="BR229" i="3" s="1"/>
  <c r="BS229" i="3" s="1"/>
  <c r="BT229" i="3" s="1"/>
  <c r="BU229" i="3" s="1"/>
  <c r="BV229" i="3" s="1"/>
  <c r="BW229" i="3" s="1"/>
  <c r="BX229" i="3" s="1"/>
  <c r="BY229" i="3" s="1"/>
  <c r="BZ229" i="3" s="1"/>
  <c r="CA229" i="3" s="1"/>
  <c r="CB229" i="3" s="1"/>
  <c r="CC229" i="3" s="1"/>
  <c r="CD229" i="3" s="1"/>
  <c r="CE229" i="3" s="1"/>
  <c r="CF229" i="3" s="1"/>
  <c r="CG229" i="3" s="1"/>
  <c r="CH229" i="3" s="1"/>
  <c r="CI229" i="3" s="1"/>
  <c r="CJ229" i="3" s="1"/>
  <c r="CK229" i="3" s="1"/>
  <c r="CL229" i="3" s="1"/>
  <c r="CM229" i="3" s="1"/>
  <c r="CN229" i="3" s="1"/>
  <c r="CO229" i="3" s="1"/>
  <c r="CP229" i="3" s="1"/>
  <c r="CQ229" i="3" s="1"/>
  <c r="CR229" i="3" s="1"/>
  <c r="CS229" i="3" s="1"/>
  <c r="CT229" i="3" s="1"/>
  <c r="CU229" i="3" s="1"/>
  <c r="CV229" i="3" s="1"/>
  <c r="CW229" i="3" s="1"/>
  <c r="CX229" i="3" s="1"/>
  <c r="CY229" i="3" s="1"/>
  <c r="CZ229" i="3" s="1"/>
  <c r="DA229" i="3" s="1"/>
  <c r="DB229" i="3" s="1"/>
  <c r="DC229" i="3" s="1"/>
  <c r="DD229" i="3" s="1"/>
  <c r="DE229" i="3" s="1"/>
  <c r="DF229" i="3" s="1"/>
  <c r="DG229" i="3" s="1"/>
  <c r="DH229" i="3" s="1"/>
  <c r="DI229" i="3" s="1"/>
  <c r="DJ229" i="3" s="1"/>
  <c r="DK229" i="3" s="1"/>
  <c r="DL229" i="3" s="1"/>
  <c r="DM229" i="3" s="1"/>
  <c r="DN229" i="3" s="1"/>
  <c r="DO229" i="3" s="1"/>
  <c r="DP229" i="3" s="1"/>
  <c r="DQ229" i="3" s="1"/>
  <c r="DR229" i="3" s="1"/>
  <c r="DS229" i="3" s="1"/>
  <c r="DT229" i="3" s="1"/>
  <c r="DU229" i="3" s="1"/>
  <c r="DV229" i="3" s="1"/>
  <c r="DW229" i="3" s="1"/>
  <c r="DX229" i="3" s="1"/>
  <c r="DY229" i="3" s="1"/>
  <c r="DZ229" i="3" s="1"/>
  <c r="EA229" i="3" s="1"/>
  <c r="EB229" i="3" s="1"/>
  <c r="EC229" i="3" s="1"/>
  <c r="ED229" i="3" s="1"/>
  <c r="EE229" i="3" s="1"/>
  <c r="EF229" i="3" s="1"/>
  <c r="EG229" i="3" s="1"/>
  <c r="EH229" i="3" s="1"/>
  <c r="EI229" i="3" s="1"/>
  <c r="EJ229" i="3" s="1"/>
  <c r="EK229" i="3" s="1"/>
  <c r="EL229" i="3" s="1"/>
  <c r="EM229" i="3" s="1"/>
  <c r="EN229" i="3" s="1"/>
  <c r="EO229" i="3" s="1"/>
  <c r="EP229" i="3" s="1"/>
  <c r="EQ229" i="3" s="1"/>
  <c r="ER229" i="3" s="1"/>
  <c r="ES229" i="3" s="1"/>
  <c r="ET229" i="3" s="1"/>
  <c r="EU229" i="3" s="1"/>
  <c r="EV229" i="3" s="1"/>
  <c r="EW229" i="3" s="1"/>
  <c r="EX229" i="3" s="1"/>
  <c r="EY229" i="3" s="1"/>
  <c r="EZ229" i="3" s="1"/>
  <c r="FA229" i="3" s="1"/>
  <c r="FB229" i="3" s="1"/>
  <c r="FC229" i="3" s="1"/>
  <c r="FD229" i="3" s="1"/>
  <c r="FE229" i="3" s="1"/>
  <c r="FF229" i="3" s="1"/>
  <c r="FG229" i="3" s="1"/>
  <c r="FH229" i="3" s="1"/>
  <c r="FI229" i="3" s="1"/>
  <c r="FJ229" i="3" s="1"/>
  <c r="FK229" i="3" s="1"/>
  <c r="FL229" i="3" s="1"/>
  <c r="FM229" i="3" s="1"/>
  <c r="FN229" i="3" s="1"/>
  <c r="FO229" i="3" s="1"/>
  <c r="FP229" i="3" s="1"/>
  <c r="FQ229" i="3" s="1"/>
  <c r="FR229" i="3" s="1"/>
  <c r="FS229" i="3" s="1"/>
  <c r="FT229" i="3" s="1"/>
  <c r="FU229" i="3" s="1"/>
  <c r="FV229" i="3" s="1"/>
  <c r="FW229" i="3" s="1"/>
  <c r="FX229" i="3" s="1"/>
  <c r="FY229" i="3" s="1"/>
  <c r="FZ229" i="3" s="1"/>
  <c r="GA229" i="3" s="1"/>
  <c r="GB229" i="3" s="1"/>
  <c r="GC229" i="3" s="1"/>
  <c r="GD229" i="3" s="1"/>
  <c r="GE229" i="3" s="1"/>
  <c r="GF229" i="3" s="1"/>
  <c r="GG229" i="3" s="1"/>
  <c r="GH229" i="3" s="1"/>
  <c r="GI229" i="3" s="1"/>
  <c r="GJ229" i="3" s="1"/>
  <c r="GK229" i="3" s="1"/>
  <c r="GL229" i="3" s="1"/>
  <c r="GM229" i="3" s="1"/>
  <c r="GN229" i="3" s="1"/>
  <c r="GO229" i="3" s="1"/>
  <c r="GP229" i="3" s="1"/>
  <c r="GQ229" i="3" s="1"/>
  <c r="GR229" i="3" s="1"/>
  <c r="GS229" i="3" s="1"/>
  <c r="GT229" i="3" s="1"/>
  <c r="GU229" i="3" s="1"/>
  <c r="GV229" i="3" s="1"/>
  <c r="GW229" i="3" s="1"/>
  <c r="GX229" i="3" s="1"/>
  <c r="GY229" i="3" s="1"/>
  <c r="GZ229" i="3" s="1"/>
  <c r="HA229" i="3" s="1"/>
  <c r="HB229" i="3" s="1"/>
  <c r="HC229" i="3" s="1"/>
  <c r="HD229" i="3" s="1"/>
  <c r="HE229" i="3" s="1"/>
  <c r="HF229" i="3" s="1"/>
  <c r="HG229" i="3" s="1"/>
  <c r="HH229" i="3" s="1"/>
  <c r="HI229" i="3" s="1"/>
  <c r="HJ229" i="3" s="1"/>
  <c r="HK229" i="3" s="1"/>
  <c r="HL229" i="3" s="1"/>
  <c r="HM229" i="3" s="1"/>
  <c r="AB166" i="3"/>
  <c r="AC166" i="3" s="1"/>
  <c r="AD166" i="3" s="1"/>
  <c r="AE166" i="3" s="1"/>
  <c r="AF166" i="3" s="1"/>
  <c r="AG166" i="3" s="1"/>
  <c r="AH166" i="3" s="1"/>
  <c r="AI166" i="3" s="1"/>
  <c r="AJ166" i="3" s="1"/>
  <c r="AK166" i="3" s="1"/>
  <c r="AL166" i="3" s="1"/>
  <c r="AM166" i="3" s="1"/>
  <c r="AN166" i="3" s="1"/>
  <c r="AO166" i="3" s="1"/>
  <c r="AP166" i="3" s="1"/>
  <c r="AQ166" i="3" s="1"/>
  <c r="AR166" i="3" s="1"/>
  <c r="AS166" i="3" s="1"/>
  <c r="AT166" i="3" s="1"/>
  <c r="AU166" i="3" s="1"/>
  <c r="AV166" i="3" s="1"/>
  <c r="AW166" i="3" s="1"/>
  <c r="AX166" i="3" s="1"/>
  <c r="AY166" i="3" s="1"/>
  <c r="AZ166" i="3" s="1"/>
  <c r="BA166" i="3" s="1"/>
  <c r="BB166" i="3" s="1"/>
  <c r="BC166" i="3" s="1"/>
  <c r="BD166" i="3" s="1"/>
  <c r="BE166" i="3" s="1"/>
  <c r="BF166" i="3" s="1"/>
  <c r="BG166" i="3" s="1"/>
  <c r="BH166" i="3" s="1"/>
  <c r="BI166" i="3" s="1"/>
  <c r="BJ166" i="3" s="1"/>
  <c r="BK166" i="3" s="1"/>
  <c r="BL166" i="3" s="1"/>
  <c r="BM166" i="3" s="1"/>
  <c r="BN166" i="3" s="1"/>
  <c r="BO166" i="3" s="1"/>
  <c r="BP166" i="3" s="1"/>
  <c r="BQ166" i="3" s="1"/>
  <c r="BR166" i="3" s="1"/>
  <c r="BS166" i="3" s="1"/>
  <c r="BT166" i="3" s="1"/>
  <c r="BU166" i="3" s="1"/>
  <c r="BV166" i="3" s="1"/>
  <c r="BW166" i="3" s="1"/>
  <c r="BX166" i="3" s="1"/>
  <c r="BY166" i="3" s="1"/>
  <c r="BZ166" i="3" s="1"/>
  <c r="CA166" i="3" s="1"/>
  <c r="CB166" i="3" s="1"/>
  <c r="CC166" i="3" s="1"/>
  <c r="CD166" i="3" s="1"/>
  <c r="CE166" i="3" s="1"/>
  <c r="CF166" i="3" s="1"/>
  <c r="CG166" i="3" s="1"/>
  <c r="CH166" i="3" s="1"/>
  <c r="CI166" i="3" s="1"/>
  <c r="CJ166" i="3" s="1"/>
  <c r="CK166" i="3" s="1"/>
  <c r="CL166" i="3" s="1"/>
  <c r="CM166" i="3" s="1"/>
  <c r="CN166" i="3" s="1"/>
  <c r="CO166" i="3" s="1"/>
  <c r="CP166" i="3" s="1"/>
  <c r="CQ166" i="3" s="1"/>
  <c r="CR166" i="3" s="1"/>
  <c r="CS166" i="3" s="1"/>
  <c r="CT166" i="3" s="1"/>
  <c r="CU166" i="3" s="1"/>
  <c r="CV166" i="3" s="1"/>
  <c r="CW166" i="3" s="1"/>
  <c r="CX166" i="3" s="1"/>
  <c r="CY166" i="3" s="1"/>
  <c r="CZ166" i="3" s="1"/>
  <c r="DA166" i="3" s="1"/>
  <c r="DB166" i="3" s="1"/>
  <c r="DC166" i="3" s="1"/>
  <c r="DD166" i="3" s="1"/>
  <c r="DE166" i="3" s="1"/>
  <c r="DF166" i="3" s="1"/>
  <c r="DG166" i="3" s="1"/>
  <c r="DH166" i="3" s="1"/>
  <c r="DI166" i="3" s="1"/>
  <c r="DJ166" i="3" s="1"/>
  <c r="DK166" i="3" s="1"/>
  <c r="DL166" i="3" s="1"/>
  <c r="DM166" i="3" s="1"/>
  <c r="DN166" i="3" s="1"/>
  <c r="DO166" i="3" s="1"/>
  <c r="DP166" i="3" s="1"/>
  <c r="DQ166" i="3" s="1"/>
  <c r="DR166" i="3" s="1"/>
  <c r="DS166" i="3" s="1"/>
  <c r="DT166" i="3" s="1"/>
  <c r="DU166" i="3" s="1"/>
  <c r="DV166" i="3" s="1"/>
  <c r="DW166" i="3" s="1"/>
  <c r="DX166" i="3" s="1"/>
  <c r="DY166" i="3" s="1"/>
  <c r="DZ166" i="3" s="1"/>
  <c r="EA166" i="3" s="1"/>
  <c r="EB166" i="3" s="1"/>
  <c r="EC166" i="3" s="1"/>
  <c r="ED166" i="3" s="1"/>
  <c r="EE166" i="3" s="1"/>
  <c r="EF166" i="3" s="1"/>
  <c r="EG166" i="3" s="1"/>
  <c r="EH166" i="3" s="1"/>
  <c r="EI166" i="3" s="1"/>
  <c r="EJ166" i="3" s="1"/>
  <c r="EK166" i="3" s="1"/>
  <c r="EL166" i="3" s="1"/>
  <c r="EM166" i="3" s="1"/>
  <c r="EN166" i="3" s="1"/>
  <c r="EO166" i="3" s="1"/>
  <c r="EP166" i="3" s="1"/>
  <c r="EQ166" i="3" s="1"/>
  <c r="ER166" i="3" s="1"/>
  <c r="ES166" i="3" s="1"/>
  <c r="ET166" i="3" s="1"/>
  <c r="EU166" i="3" s="1"/>
  <c r="EV166" i="3" s="1"/>
  <c r="EW166" i="3" s="1"/>
  <c r="EX166" i="3" s="1"/>
  <c r="EY166" i="3" s="1"/>
  <c r="EZ166" i="3" s="1"/>
  <c r="FA166" i="3" s="1"/>
  <c r="FB166" i="3" s="1"/>
  <c r="FC166" i="3" s="1"/>
  <c r="FD166" i="3" s="1"/>
  <c r="FE166" i="3" s="1"/>
  <c r="FF166" i="3" s="1"/>
  <c r="FG166" i="3" s="1"/>
  <c r="FH166" i="3" s="1"/>
  <c r="FI166" i="3" s="1"/>
  <c r="FJ166" i="3" s="1"/>
  <c r="FK166" i="3" s="1"/>
  <c r="FL166" i="3" s="1"/>
  <c r="FM166" i="3" s="1"/>
  <c r="FN166" i="3" s="1"/>
  <c r="FO166" i="3" s="1"/>
  <c r="FP166" i="3" s="1"/>
  <c r="FQ166" i="3" s="1"/>
  <c r="FR166" i="3" s="1"/>
  <c r="FS166" i="3" s="1"/>
  <c r="FT166" i="3" s="1"/>
  <c r="FU166" i="3" s="1"/>
  <c r="FV166" i="3" s="1"/>
  <c r="FW166" i="3" s="1"/>
  <c r="FX166" i="3" s="1"/>
  <c r="FY166" i="3" s="1"/>
  <c r="FZ166" i="3" s="1"/>
  <c r="GA166" i="3" s="1"/>
  <c r="GB166" i="3" s="1"/>
  <c r="GC166" i="3" s="1"/>
  <c r="GD166" i="3" s="1"/>
  <c r="GE166" i="3" s="1"/>
  <c r="GF166" i="3" s="1"/>
  <c r="GG166" i="3" s="1"/>
  <c r="GH166" i="3" s="1"/>
  <c r="GI166" i="3" s="1"/>
  <c r="GJ166" i="3" s="1"/>
  <c r="GK166" i="3" s="1"/>
  <c r="GL166" i="3" s="1"/>
  <c r="GM166" i="3" s="1"/>
  <c r="GN166" i="3" s="1"/>
  <c r="GO166" i="3" s="1"/>
  <c r="GP166" i="3" s="1"/>
  <c r="GQ166" i="3" s="1"/>
  <c r="GR166" i="3" s="1"/>
  <c r="GS166" i="3" s="1"/>
  <c r="GT166" i="3" s="1"/>
  <c r="GU166" i="3" s="1"/>
  <c r="GV166" i="3" s="1"/>
  <c r="GW166" i="3" s="1"/>
  <c r="GX166" i="3" s="1"/>
  <c r="GY166" i="3" s="1"/>
  <c r="GZ166" i="3" s="1"/>
  <c r="HA166" i="3" s="1"/>
  <c r="HB166" i="3" s="1"/>
  <c r="HC166" i="3" s="1"/>
  <c r="HD166" i="3" s="1"/>
  <c r="HE166" i="3" s="1"/>
  <c r="HF166" i="3" s="1"/>
  <c r="HG166" i="3" s="1"/>
  <c r="HH166" i="3" s="1"/>
  <c r="HI166" i="3" s="1"/>
  <c r="HJ166" i="3" s="1"/>
  <c r="HK166" i="3" s="1"/>
  <c r="HL166" i="3" s="1"/>
  <c r="HM166" i="3" s="1"/>
  <c r="AB55" i="3"/>
  <c r="AC55" i="3" s="1"/>
  <c r="AD55" i="3" s="1"/>
  <c r="AE55" i="3" s="1"/>
  <c r="AF55" i="3" s="1"/>
  <c r="AG55" i="3" s="1"/>
  <c r="AH55" i="3" s="1"/>
  <c r="AI55" i="3" s="1"/>
  <c r="AJ55" i="3" s="1"/>
  <c r="AK55" i="3" s="1"/>
  <c r="AL55" i="3" s="1"/>
  <c r="AM55" i="3" s="1"/>
  <c r="AN55" i="3" s="1"/>
  <c r="AO55" i="3" s="1"/>
  <c r="AP55" i="3" s="1"/>
  <c r="AQ55" i="3" s="1"/>
  <c r="AR55" i="3" s="1"/>
  <c r="AS55" i="3" s="1"/>
  <c r="AT55" i="3" s="1"/>
  <c r="AU55" i="3" s="1"/>
  <c r="AV55" i="3" s="1"/>
  <c r="AW55" i="3" s="1"/>
  <c r="AX55" i="3" s="1"/>
  <c r="AY55" i="3" s="1"/>
  <c r="AZ55" i="3" s="1"/>
  <c r="BA55" i="3" s="1"/>
  <c r="BB55" i="3" s="1"/>
  <c r="BC55" i="3" s="1"/>
  <c r="BD55" i="3" s="1"/>
  <c r="BE55" i="3" s="1"/>
  <c r="BF55" i="3" s="1"/>
  <c r="BG55" i="3" s="1"/>
  <c r="BH55" i="3" s="1"/>
  <c r="BI55" i="3" s="1"/>
  <c r="BJ55" i="3" s="1"/>
  <c r="BK55" i="3" s="1"/>
  <c r="BL55" i="3" s="1"/>
  <c r="BM55" i="3" s="1"/>
  <c r="BN55" i="3" s="1"/>
  <c r="BO55" i="3" s="1"/>
  <c r="BP55" i="3" s="1"/>
  <c r="BQ55" i="3" s="1"/>
  <c r="BR55" i="3" s="1"/>
  <c r="BS55" i="3" s="1"/>
  <c r="BT55" i="3" s="1"/>
  <c r="BU55" i="3" s="1"/>
  <c r="BV55" i="3" s="1"/>
  <c r="BW55" i="3" s="1"/>
  <c r="BX55" i="3" s="1"/>
  <c r="BY55" i="3" s="1"/>
  <c r="BZ55" i="3" s="1"/>
  <c r="CA55" i="3" s="1"/>
  <c r="CB55" i="3" s="1"/>
  <c r="CC55" i="3" s="1"/>
  <c r="CD55" i="3" s="1"/>
  <c r="CE55" i="3" s="1"/>
  <c r="CF55" i="3" s="1"/>
  <c r="CG55" i="3" s="1"/>
  <c r="CH55" i="3" s="1"/>
  <c r="CI55" i="3" s="1"/>
  <c r="CJ55" i="3" s="1"/>
  <c r="CK55" i="3" s="1"/>
  <c r="CL55" i="3" s="1"/>
  <c r="CM55" i="3" s="1"/>
  <c r="CN55" i="3" s="1"/>
  <c r="CO55" i="3" s="1"/>
  <c r="CP55" i="3" s="1"/>
  <c r="CQ55" i="3" s="1"/>
  <c r="CR55" i="3" s="1"/>
  <c r="CS55" i="3" s="1"/>
  <c r="CT55" i="3" s="1"/>
  <c r="CU55" i="3" s="1"/>
  <c r="CV55" i="3" s="1"/>
  <c r="CW55" i="3" s="1"/>
  <c r="CX55" i="3" s="1"/>
  <c r="CY55" i="3" s="1"/>
  <c r="CZ55" i="3" s="1"/>
  <c r="DA55" i="3" s="1"/>
  <c r="DB55" i="3" s="1"/>
  <c r="DC55" i="3" s="1"/>
  <c r="DD55" i="3" s="1"/>
  <c r="DE55" i="3" s="1"/>
  <c r="DF55" i="3" s="1"/>
  <c r="DG55" i="3" s="1"/>
  <c r="DH55" i="3" s="1"/>
  <c r="DI55" i="3" s="1"/>
  <c r="DJ55" i="3" s="1"/>
  <c r="DK55" i="3" s="1"/>
  <c r="DL55" i="3" s="1"/>
  <c r="DM55" i="3" s="1"/>
  <c r="DN55" i="3" s="1"/>
  <c r="DO55" i="3" s="1"/>
  <c r="DP55" i="3" s="1"/>
  <c r="DQ55" i="3" s="1"/>
  <c r="DR55" i="3" s="1"/>
  <c r="DS55" i="3" s="1"/>
  <c r="DT55" i="3" s="1"/>
  <c r="DU55" i="3" s="1"/>
  <c r="DV55" i="3" s="1"/>
  <c r="DW55" i="3" s="1"/>
  <c r="DX55" i="3" s="1"/>
  <c r="DY55" i="3" s="1"/>
  <c r="DZ55" i="3" s="1"/>
  <c r="EA55" i="3" s="1"/>
  <c r="EB55" i="3" s="1"/>
  <c r="EC55" i="3" s="1"/>
  <c r="ED55" i="3" s="1"/>
  <c r="EE55" i="3" s="1"/>
  <c r="EF55" i="3" s="1"/>
  <c r="EG55" i="3" s="1"/>
  <c r="EH55" i="3" s="1"/>
  <c r="EI55" i="3" s="1"/>
  <c r="EJ55" i="3" s="1"/>
  <c r="EK55" i="3" s="1"/>
  <c r="EL55" i="3" s="1"/>
  <c r="EM55" i="3" s="1"/>
  <c r="EN55" i="3" s="1"/>
  <c r="EO55" i="3" s="1"/>
  <c r="EP55" i="3" s="1"/>
  <c r="EQ55" i="3" s="1"/>
  <c r="ER55" i="3" s="1"/>
  <c r="ES55" i="3" s="1"/>
  <c r="ET55" i="3" s="1"/>
  <c r="EU55" i="3" s="1"/>
  <c r="EV55" i="3" s="1"/>
  <c r="EW55" i="3" s="1"/>
  <c r="EX55" i="3" s="1"/>
  <c r="EY55" i="3" s="1"/>
  <c r="EZ55" i="3" s="1"/>
  <c r="FA55" i="3" s="1"/>
  <c r="FB55" i="3" s="1"/>
  <c r="FC55" i="3" s="1"/>
  <c r="FD55" i="3" s="1"/>
  <c r="FE55" i="3" s="1"/>
  <c r="FF55" i="3" s="1"/>
  <c r="FG55" i="3" s="1"/>
  <c r="FH55" i="3" s="1"/>
  <c r="FI55" i="3" s="1"/>
  <c r="FJ55" i="3" s="1"/>
  <c r="FK55" i="3" s="1"/>
  <c r="FL55" i="3" s="1"/>
  <c r="FM55" i="3" s="1"/>
  <c r="FN55" i="3" s="1"/>
  <c r="FO55" i="3" s="1"/>
  <c r="FP55" i="3" s="1"/>
  <c r="FQ55" i="3" s="1"/>
  <c r="FR55" i="3" s="1"/>
  <c r="FS55" i="3" s="1"/>
  <c r="FT55" i="3" s="1"/>
  <c r="FU55" i="3" s="1"/>
  <c r="FV55" i="3" s="1"/>
  <c r="FW55" i="3" s="1"/>
  <c r="FX55" i="3" s="1"/>
  <c r="FY55" i="3" s="1"/>
  <c r="FZ55" i="3" s="1"/>
  <c r="GA55" i="3" s="1"/>
  <c r="GB55" i="3" s="1"/>
  <c r="GC55" i="3" s="1"/>
  <c r="GD55" i="3" s="1"/>
  <c r="GE55" i="3" s="1"/>
  <c r="GF55" i="3" s="1"/>
  <c r="GG55" i="3" s="1"/>
  <c r="GH55" i="3" s="1"/>
  <c r="GI55" i="3" s="1"/>
  <c r="GJ55" i="3" s="1"/>
  <c r="GK55" i="3" s="1"/>
  <c r="GL55" i="3" s="1"/>
  <c r="GM55" i="3" s="1"/>
  <c r="GN55" i="3" s="1"/>
  <c r="GO55" i="3" s="1"/>
  <c r="GP55" i="3" s="1"/>
  <c r="GQ55" i="3" s="1"/>
  <c r="GR55" i="3" s="1"/>
  <c r="GS55" i="3" s="1"/>
  <c r="GT55" i="3" s="1"/>
  <c r="GU55" i="3" s="1"/>
  <c r="GV55" i="3" s="1"/>
  <c r="GW55" i="3" s="1"/>
  <c r="GX55" i="3" s="1"/>
  <c r="GY55" i="3" s="1"/>
  <c r="GZ55" i="3" s="1"/>
  <c r="HA55" i="3" s="1"/>
  <c r="HB55" i="3" s="1"/>
  <c r="HC55" i="3" s="1"/>
  <c r="HD55" i="3" s="1"/>
  <c r="HE55" i="3" s="1"/>
  <c r="HF55" i="3" s="1"/>
  <c r="HG55" i="3" s="1"/>
  <c r="HH55" i="3" s="1"/>
  <c r="HI55" i="3" s="1"/>
  <c r="HJ55" i="3" s="1"/>
  <c r="HK55" i="3" s="1"/>
  <c r="HL55" i="3" s="1"/>
  <c r="HM55" i="3" s="1"/>
  <c r="AB29" i="3"/>
  <c r="AC29" i="3" s="1"/>
  <c r="AD29" i="3" s="1"/>
  <c r="AE29" i="3" s="1"/>
  <c r="AF29" i="3" s="1"/>
  <c r="AG29" i="3" s="1"/>
  <c r="AH29" i="3" s="1"/>
  <c r="AI29" i="3" s="1"/>
  <c r="AJ29" i="3" s="1"/>
  <c r="AK29" i="3" s="1"/>
  <c r="AL29" i="3" s="1"/>
  <c r="AM29" i="3" s="1"/>
  <c r="AN29" i="3" s="1"/>
  <c r="AO29" i="3" s="1"/>
  <c r="AP29" i="3" s="1"/>
  <c r="AQ29" i="3" s="1"/>
  <c r="AR29" i="3" s="1"/>
  <c r="AS29" i="3" s="1"/>
  <c r="AT29" i="3" s="1"/>
  <c r="AU29" i="3" s="1"/>
  <c r="AV29" i="3" s="1"/>
  <c r="AW29" i="3" s="1"/>
  <c r="AX29" i="3" s="1"/>
  <c r="AY29" i="3" s="1"/>
  <c r="AZ29" i="3" s="1"/>
  <c r="BA29" i="3" s="1"/>
  <c r="BB29" i="3" s="1"/>
  <c r="BC29" i="3" s="1"/>
  <c r="BD29" i="3" s="1"/>
  <c r="BE29" i="3" s="1"/>
  <c r="BF29" i="3" s="1"/>
  <c r="BG29" i="3" s="1"/>
  <c r="BH29" i="3" s="1"/>
  <c r="BI29" i="3" s="1"/>
  <c r="BJ29" i="3" s="1"/>
  <c r="BK29" i="3" s="1"/>
  <c r="BL29" i="3" s="1"/>
  <c r="BM29" i="3" s="1"/>
  <c r="BN29" i="3" s="1"/>
  <c r="BO29" i="3" s="1"/>
  <c r="BP29" i="3" s="1"/>
  <c r="BQ29" i="3" s="1"/>
  <c r="BR29" i="3" s="1"/>
  <c r="BS29" i="3" s="1"/>
  <c r="BT29" i="3" s="1"/>
  <c r="BU29" i="3" s="1"/>
  <c r="BV29" i="3" s="1"/>
  <c r="BW29" i="3" s="1"/>
  <c r="BX29" i="3" s="1"/>
  <c r="BY29" i="3" s="1"/>
  <c r="BZ29" i="3" s="1"/>
  <c r="CA29" i="3" s="1"/>
  <c r="CB29" i="3" s="1"/>
  <c r="CC29" i="3" s="1"/>
  <c r="CD29" i="3" s="1"/>
  <c r="CE29" i="3" s="1"/>
  <c r="CF29" i="3" s="1"/>
  <c r="CG29" i="3" s="1"/>
  <c r="CH29" i="3" s="1"/>
  <c r="CI29" i="3" s="1"/>
  <c r="CJ29" i="3" s="1"/>
  <c r="CK29" i="3" s="1"/>
  <c r="CL29" i="3" s="1"/>
  <c r="CM29" i="3" s="1"/>
  <c r="CN29" i="3" s="1"/>
  <c r="CO29" i="3" s="1"/>
  <c r="CP29" i="3" s="1"/>
  <c r="CQ29" i="3" s="1"/>
  <c r="CR29" i="3" s="1"/>
  <c r="CS29" i="3" s="1"/>
  <c r="CT29" i="3" s="1"/>
  <c r="CU29" i="3" s="1"/>
  <c r="CV29" i="3" s="1"/>
  <c r="CW29" i="3" s="1"/>
  <c r="CX29" i="3" s="1"/>
  <c r="CY29" i="3" s="1"/>
  <c r="CZ29" i="3" s="1"/>
  <c r="DA29" i="3" s="1"/>
  <c r="DB29" i="3" s="1"/>
  <c r="DC29" i="3" s="1"/>
  <c r="DD29" i="3" s="1"/>
  <c r="DE29" i="3" s="1"/>
  <c r="DF29" i="3" s="1"/>
  <c r="DG29" i="3" s="1"/>
  <c r="DH29" i="3" s="1"/>
  <c r="DI29" i="3" s="1"/>
  <c r="DJ29" i="3" s="1"/>
  <c r="DK29" i="3" s="1"/>
  <c r="DL29" i="3" s="1"/>
  <c r="DM29" i="3" s="1"/>
  <c r="DN29" i="3" s="1"/>
  <c r="DO29" i="3" s="1"/>
  <c r="DP29" i="3" s="1"/>
  <c r="DQ29" i="3" s="1"/>
  <c r="DR29" i="3" s="1"/>
  <c r="DS29" i="3" s="1"/>
  <c r="DT29" i="3" s="1"/>
  <c r="DU29" i="3" s="1"/>
  <c r="DV29" i="3" s="1"/>
  <c r="DW29" i="3" s="1"/>
  <c r="DX29" i="3" s="1"/>
  <c r="DY29" i="3" s="1"/>
  <c r="DZ29" i="3" s="1"/>
  <c r="EA29" i="3" s="1"/>
  <c r="EB29" i="3" s="1"/>
  <c r="EC29" i="3" s="1"/>
  <c r="ED29" i="3" s="1"/>
  <c r="EE29" i="3" s="1"/>
  <c r="EF29" i="3" s="1"/>
  <c r="EG29" i="3" s="1"/>
  <c r="EH29" i="3" s="1"/>
  <c r="EI29" i="3" s="1"/>
  <c r="EJ29" i="3" s="1"/>
  <c r="EK29" i="3" s="1"/>
  <c r="EL29" i="3" s="1"/>
  <c r="EM29" i="3" s="1"/>
  <c r="EN29" i="3" s="1"/>
  <c r="EO29" i="3" s="1"/>
  <c r="EP29" i="3" s="1"/>
  <c r="EQ29" i="3" s="1"/>
  <c r="ER29" i="3" s="1"/>
  <c r="ES29" i="3" s="1"/>
  <c r="ET29" i="3" s="1"/>
  <c r="EU29" i="3" s="1"/>
  <c r="EV29" i="3" s="1"/>
  <c r="EW29" i="3" s="1"/>
  <c r="EX29" i="3" s="1"/>
  <c r="EY29" i="3" s="1"/>
  <c r="EZ29" i="3" s="1"/>
  <c r="FA29" i="3" s="1"/>
  <c r="FB29" i="3" s="1"/>
  <c r="FC29" i="3" s="1"/>
  <c r="FD29" i="3" s="1"/>
  <c r="FE29" i="3" s="1"/>
  <c r="FF29" i="3" s="1"/>
  <c r="FG29" i="3" s="1"/>
  <c r="FH29" i="3" s="1"/>
  <c r="FI29" i="3" s="1"/>
  <c r="FJ29" i="3" s="1"/>
  <c r="FK29" i="3" s="1"/>
  <c r="FL29" i="3" s="1"/>
  <c r="FM29" i="3" s="1"/>
  <c r="FN29" i="3" s="1"/>
  <c r="FO29" i="3" s="1"/>
  <c r="FP29" i="3" s="1"/>
  <c r="FQ29" i="3" s="1"/>
  <c r="FR29" i="3" s="1"/>
  <c r="FS29" i="3" s="1"/>
  <c r="FT29" i="3" s="1"/>
  <c r="FU29" i="3" s="1"/>
  <c r="FV29" i="3" s="1"/>
  <c r="FW29" i="3" s="1"/>
  <c r="FX29" i="3" s="1"/>
  <c r="FY29" i="3" s="1"/>
  <c r="FZ29" i="3" s="1"/>
  <c r="GA29" i="3" s="1"/>
  <c r="GB29" i="3" s="1"/>
  <c r="GC29" i="3" s="1"/>
  <c r="GD29" i="3" s="1"/>
  <c r="GE29" i="3" s="1"/>
  <c r="GF29" i="3" s="1"/>
  <c r="GG29" i="3" s="1"/>
  <c r="GH29" i="3" s="1"/>
  <c r="GI29" i="3" s="1"/>
  <c r="GJ29" i="3" s="1"/>
  <c r="GK29" i="3" s="1"/>
  <c r="GL29" i="3" s="1"/>
  <c r="GM29" i="3" s="1"/>
  <c r="GN29" i="3" s="1"/>
  <c r="GO29" i="3" s="1"/>
  <c r="GP29" i="3" s="1"/>
  <c r="GQ29" i="3" s="1"/>
  <c r="GR29" i="3" s="1"/>
  <c r="GS29" i="3" s="1"/>
  <c r="GT29" i="3" s="1"/>
  <c r="GU29" i="3" s="1"/>
  <c r="GV29" i="3" s="1"/>
  <c r="GW29" i="3" s="1"/>
  <c r="GX29" i="3" s="1"/>
  <c r="GY29" i="3" s="1"/>
  <c r="GZ29" i="3" s="1"/>
  <c r="HA29" i="3" s="1"/>
  <c r="HB29" i="3" s="1"/>
  <c r="HC29" i="3" s="1"/>
  <c r="HD29" i="3" s="1"/>
  <c r="HE29" i="3" s="1"/>
  <c r="HF29" i="3" s="1"/>
  <c r="HG29" i="3" s="1"/>
  <c r="HH29" i="3" s="1"/>
  <c r="HI29" i="3" s="1"/>
  <c r="HJ29" i="3" s="1"/>
  <c r="HK29" i="3" s="1"/>
  <c r="HL29" i="3" s="1"/>
  <c r="HM29" i="3" s="1"/>
  <c r="AB71" i="3"/>
  <c r="AC71" i="3" s="1"/>
  <c r="AD71" i="3" s="1"/>
  <c r="AE71" i="3" s="1"/>
  <c r="AF71" i="3" s="1"/>
  <c r="AG71" i="3" s="1"/>
  <c r="AH71" i="3" s="1"/>
  <c r="AI71" i="3" s="1"/>
  <c r="AJ71" i="3" s="1"/>
  <c r="AK71" i="3" s="1"/>
  <c r="AL71" i="3" s="1"/>
  <c r="AM71" i="3" s="1"/>
  <c r="AN71" i="3" s="1"/>
  <c r="AO71" i="3" s="1"/>
  <c r="AP71" i="3" s="1"/>
  <c r="AQ71" i="3" s="1"/>
  <c r="AR71" i="3" s="1"/>
  <c r="AS71" i="3" s="1"/>
  <c r="AT71" i="3" s="1"/>
  <c r="AU71" i="3" s="1"/>
  <c r="AV71" i="3" s="1"/>
  <c r="AW71" i="3" s="1"/>
  <c r="AX71" i="3" s="1"/>
  <c r="AY71" i="3" s="1"/>
  <c r="AZ71" i="3" s="1"/>
  <c r="BA71" i="3" s="1"/>
  <c r="BB71" i="3" s="1"/>
  <c r="BC71" i="3" s="1"/>
  <c r="BD71" i="3" s="1"/>
  <c r="BE71" i="3" s="1"/>
  <c r="BF71" i="3" s="1"/>
  <c r="BG71" i="3" s="1"/>
  <c r="BH71" i="3" s="1"/>
  <c r="BI71" i="3" s="1"/>
  <c r="BJ71" i="3" s="1"/>
  <c r="BK71" i="3" s="1"/>
  <c r="BL71" i="3" s="1"/>
  <c r="BM71" i="3" s="1"/>
  <c r="BN71" i="3" s="1"/>
  <c r="BO71" i="3" s="1"/>
  <c r="BP71" i="3" s="1"/>
  <c r="BQ71" i="3" s="1"/>
  <c r="BR71" i="3" s="1"/>
  <c r="BS71" i="3" s="1"/>
  <c r="BT71" i="3" s="1"/>
  <c r="BU71" i="3" s="1"/>
  <c r="BV71" i="3" s="1"/>
  <c r="BW71" i="3" s="1"/>
  <c r="BX71" i="3" s="1"/>
  <c r="BY71" i="3" s="1"/>
  <c r="BZ71" i="3" s="1"/>
  <c r="CA71" i="3" s="1"/>
  <c r="CB71" i="3" s="1"/>
  <c r="CC71" i="3" s="1"/>
  <c r="CD71" i="3" s="1"/>
  <c r="CE71" i="3" s="1"/>
  <c r="CF71" i="3" s="1"/>
  <c r="CG71" i="3" s="1"/>
  <c r="CH71" i="3" s="1"/>
  <c r="CI71" i="3" s="1"/>
  <c r="CJ71" i="3" s="1"/>
  <c r="CK71" i="3" s="1"/>
  <c r="CL71" i="3" s="1"/>
  <c r="CM71" i="3" s="1"/>
  <c r="CN71" i="3" s="1"/>
  <c r="CO71" i="3" s="1"/>
  <c r="CP71" i="3" s="1"/>
  <c r="CQ71" i="3" s="1"/>
  <c r="CR71" i="3" s="1"/>
  <c r="CS71" i="3" s="1"/>
  <c r="CT71" i="3" s="1"/>
  <c r="CU71" i="3" s="1"/>
  <c r="CV71" i="3" s="1"/>
  <c r="CW71" i="3" s="1"/>
  <c r="CX71" i="3" s="1"/>
  <c r="CY71" i="3" s="1"/>
  <c r="CZ71" i="3" s="1"/>
  <c r="DA71" i="3" s="1"/>
  <c r="DB71" i="3" s="1"/>
  <c r="DC71" i="3" s="1"/>
  <c r="DD71" i="3" s="1"/>
  <c r="DE71" i="3" s="1"/>
  <c r="DF71" i="3" s="1"/>
  <c r="DG71" i="3" s="1"/>
  <c r="DH71" i="3" s="1"/>
  <c r="DI71" i="3" s="1"/>
  <c r="DJ71" i="3" s="1"/>
  <c r="DK71" i="3" s="1"/>
  <c r="DL71" i="3" s="1"/>
  <c r="DM71" i="3" s="1"/>
  <c r="DN71" i="3" s="1"/>
  <c r="DO71" i="3" s="1"/>
  <c r="DP71" i="3" s="1"/>
  <c r="DQ71" i="3" s="1"/>
  <c r="DR71" i="3" s="1"/>
  <c r="DS71" i="3" s="1"/>
  <c r="DT71" i="3" s="1"/>
  <c r="DU71" i="3" s="1"/>
  <c r="DV71" i="3" s="1"/>
  <c r="DW71" i="3" s="1"/>
  <c r="DX71" i="3" s="1"/>
  <c r="DY71" i="3" s="1"/>
  <c r="DZ71" i="3" s="1"/>
  <c r="EA71" i="3" s="1"/>
  <c r="EB71" i="3" s="1"/>
  <c r="EC71" i="3" s="1"/>
  <c r="ED71" i="3" s="1"/>
  <c r="EE71" i="3" s="1"/>
  <c r="EF71" i="3" s="1"/>
  <c r="EG71" i="3" s="1"/>
  <c r="EH71" i="3" s="1"/>
  <c r="EI71" i="3" s="1"/>
  <c r="EJ71" i="3" s="1"/>
  <c r="EK71" i="3" s="1"/>
  <c r="EL71" i="3" s="1"/>
  <c r="EM71" i="3" s="1"/>
  <c r="EN71" i="3" s="1"/>
  <c r="EO71" i="3" s="1"/>
  <c r="EP71" i="3" s="1"/>
  <c r="EQ71" i="3" s="1"/>
  <c r="ER71" i="3" s="1"/>
  <c r="ES71" i="3" s="1"/>
  <c r="ET71" i="3" s="1"/>
  <c r="EU71" i="3" s="1"/>
  <c r="EV71" i="3" s="1"/>
  <c r="EW71" i="3" s="1"/>
  <c r="EX71" i="3" s="1"/>
  <c r="EY71" i="3" s="1"/>
  <c r="EZ71" i="3" s="1"/>
  <c r="FA71" i="3" s="1"/>
  <c r="FB71" i="3" s="1"/>
  <c r="FC71" i="3" s="1"/>
  <c r="FD71" i="3" s="1"/>
  <c r="FE71" i="3" s="1"/>
  <c r="FF71" i="3" s="1"/>
  <c r="FG71" i="3" s="1"/>
  <c r="FH71" i="3" s="1"/>
  <c r="FI71" i="3" s="1"/>
  <c r="FJ71" i="3" s="1"/>
  <c r="FK71" i="3" s="1"/>
  <c r="FL71" i="3" s="1"/>
  <c r="FM71" i="3" s="1"/>
  <c r="FN71" i="3" s="1"/>
  <c r="FO71" i="3" s="1"/>
  <c r="FP71" i="3" s="1"/>
  <c r="FQ71" i="3" s="1"/>
  <c r="FR71" i="3" s="1"/>
  <c r="FS71" i="3" s="1"/>
  <c r="FT71" i="3" s="1"/>
  <c r="FU71" i="3" s="1"/>
  <c r="FV71" i="3" s="1"/>
  <c r="FW71" i="3" s="1"/>
  <c r="FX71" i="3" s="1"/>
  <c r="FY71" i="3" s="1"/>
  <c r="FZ71" i="3" s="1"/>
  <c r="GA71" i="3" s="1"/>
  <c r="GB71" i="3" s="1"/>
  <c r="GC71" i="3" s="1"/>
  <c r="GD71" i="3" s="1"/>
  <c r="GE71" i="3" s="1"/>
  <c r="GF71" i="3" s="1"/>
  <c r="GG71" i="3" s="1"/>
  <c r="GH71" i="3" s="1"/>
  <c r="GI71" i="3" s="1"/>
  <c r="GJ71" i="3" s="1"/>
  <c r="GK71" i="3" s="1"/>
  <c r="GL71" i="3" s="1"/>
  <c r="GM71" i="3" s="1"/>
  <c r="GN71" i="3" s="1"/>
  <c r="GO71" i="3" s="1"/>
  <c r="GP71" i="3" s="1"/>
  <c r="GQ71" i="3" s="1"/>
  <c r="GR71" i="3" s="1"/>
  <c r="GS71" i="3" s="1"/>
  <c r="GT71" i="3" s="1"/>
  <c r="GU71" i="3" s="1"/>
  <c r="GV71" i="3" s="1"/>
  <c r="GW71" i="3" s="1"/>
  <c r="GX71" i="3" s="1"/>
  <c r="GY71" i="3" s="1"/>
  <c r="GZ71" i="3" s="1"/>
  <c r="HA71" i="3" s="1"/>
  <c r="HB71" i="3" s="1"/>
  <c r="HC71" i="3" s="1"/>
  <c r="HD71" i="3" s="1"/>
  <c r="HE71" i="3" s="1"/>
  <c r="HF71" i="3" s="1"/>
  <c r="HG71" i="3" s="1"/>
  <c r="HH71" i="3" s="1"/>
  <c r="HI71" i="3" s="1"/>
  <c r="HJ71" i="3" s="1"/>
  <c r="HK71" i="3" s="1"/>
  <c r="HL71" i="3" s="1"/>
  <c r="HM71" i="3" s="1"/>
  <c r="AB197" i="3"/>
  <c r="AC197" i="3" s="1"/>
  <c r="AD197" i="3" s="1"/>
  <c r="AE197" i="3" s="1"/>
  <c r="AF197" i="3" s="1"/>
  <c r="AG197" i="3" s="1"/>
  <c r="AH197" i="3" s="1"/>
  <c r="AI197" i="3" s="1"/>
  <c r="AJ197" i="3" s="1"/>
  <c r="AK197" i="3" s="1"/>
  <c r="AL197" i="3" s="1"/>
  <c r="AM197" i="3" s="1"/>
  <c r="AN197" i="3" s="1"/>
  <c r="AO197" i="3" s="1"/>
  <c r="AP197" i="3" s="1"/>
  <c r="AQ197" i="3" s="1"/>
  <c r="AR197" i="3" s="1"/>
  <c r="AS197" i="3" s="1"/>
  <c r="AT197" i="3" s="1"/>
  <c r="AU197" i="3" s="1"/>
  <c r="AV197" i="3" s="1"/>
  <c r="AW197" i="3" s="1"/>
  <c r="AX197" i="3" s="1"/>
  <c r="AY197" i="3" s="1"/>
  <c r="AZ197" i="3" s="1"/>
  <c r="BA197" i="3" s="1"/>
  <c r="BB197" i="3" s="1"/>
  <c r="BC197" i="3" s="1"/>
  <c r="BD197" i="3" s="1"/>
  <c r="BE197" i="3" s="1"/>
  <c r="BF197" i="3" s="1"/>
  <c r="BG197" i="3" s="1"/>
  <c r="BH197" i="3" s="1"/>
  <c r="BI197" i="3" s="1"/>
  <c r="BJ197" i="3" s="1"/>
  <c r="BK197" i="3" s="1"/>
  <c r="BL197" i="3" s="1"/>
  <c r="BM197" i="3" s="1"/>
  <c r="BN197" i="3" s="1"/>
  <c r="BO197" i="3" s="1"/>
  <c r="BP197" i="3" s="1"/>
  <c r="BQ197" i="3" s="1"/>
  <c r="BR197" i="3" s="1"/>
  <c r="BS197" i="3" s="1"/>
  <c r="BT197" i="3" s="1"/>
  <c r="BU197" i="3" s="1"/>
  <c r="BV197" i="3" s="1"/>
  <c r="BW197" i="3" s="1"/>
  <c r="BX197" i="3" s="1"/>
  <c r="BY197" i="3" s="1"/>
  <c r="BZ197" i="3" s="1"/>
  <c r="CA197" i="3" s="1"/>
  <c r="CB197" i="3" s="1"/>
  <c r="CC197" i="3" s="1"/>
  <c r="CD197" i="3" s="1"/>
  <c r="CE197" i="3" s="1"/>
  <c r="CF197" i="3" s="1"/>
  <c r="CG197" i="3" s="1"/>
  <c r="CH197" i="3" s="1"/>
  <c r="CI197" i="3" s="1"/>
  <c r="CJ197" i="3" s="1"/>
  <c r="CK197" i="3" s="1"/>
  <c r="CL197" i="3" s="1"/>
  <c r="CM197" i="3" s="1"/>
  <c r="CN197" i="3" s="1"/>
  <c r="CO197" i="3" s="1"/>
  <c r="CP197" i="3" s="1"/>
  <c r="CQ197" i="3" s="1"/>
  <c r="CR197" i="3" s="1"/>
  <c r="CS197" i="3" s="1"/>
  <c r="CT197" i="3" s="1"/>
  <c r="CU197" i="3" s="1"/>
  <c r="CV197" i="3" s="1"/>
  <c r="CW197" i="3" s="1"/>
  <c r="CX197" i="3" s="1"/>
  <c r="CY197" i="3" s="1"/>
  <c r="CZ197" i="3" s="1"/>
  <c r="DA197" i="3" s="1"/>
  <c r="DB197" i="3" s="1"/>
  <c r="DC197" i="3" s="1"/>
  <c r="DD197" i="3" s="1"/>
  <c r="DE197" i="3" s="1"/>
  <c r="DF197" i="3" s="1"/>
  <c r="DG197" i="3" s="1"/>
  <c r="DH197" i="3" s="1"/>
  <c r="DI197" i="3" s="1"/>
  <c r="DJ197" i="3" s="1"/>
  <c r="DK197" i="3" s="1"/>
  <c r="DL197" i="3" s="1"/>
  <c r="DM197" i="3" s="1"/>
  <c r="DN197" i="3" s="1"/>
  <c r="DO197" i="3" s="1"/>
  <c r="DP197" i="3" s="1"/>
  <c r="DQ197" i="3" s="1"/>
  <c r="DR197" i="3" s="1"/>
  <c r="DS197" i="3" s="1"/>
  <c r="DT197" i="3" s="1"/>
  <c r="DU197" i="3" s="1"/>
  <c r="DV197" i="3" s="1"/>
  <c r="DW197" i="3" s="1"/>
  <c r="DX197" i="3" s="1"/>
  <c r="DY197" i="3" s="1"/>
  <c r="DZ197" i="3" s="1"/>
  <c r="EA197" i="3" s="1"/>
  <c r="EB197" i="3" s="1"/>
  <c r="EC197" i="3" s="1"/>
  <c r="ED197" i="3" s="1"/>
  <c r="EE197" i="3" s="1"/>
  <c r="EF197" i="3" s="1"/>
  <c r="EG197" i="3" s="1"/>
  <c r="EH197" i="3" s="1"/>
  <c r="EI197" i="3" s="1"/>
  <c r="EJ197" i="3" s="1"/>
  <c r="EK197" i="3" s="1"/>
  <c r="EL197" i="3" s="1"/>
  <c r="EM197" i="3" s="1"/>
  <c r="EN197" i="3" s="1"/>
  <c r="EO197" i="3" s="1"/>
  <c r="EP197" i="3" s="1"/>
  <c r="EQ197" i="3" s="1"/>
  <c r="ER197" i="3" s="1"/>
  <c r="ES197" i="3" s="1"/>
  <c r="ET197" i="3" s="1"/>
  <c r="EU197" i="3" s="1"/>
  <c r="EV197" i="3" s="1"/>
  <c r="EW197" i="3" s="1"/>
  <c r="EX197" i="3" s="1"/>
  <c r="EY197" i="3" s="1"/>
  <c r="EZ197" i="3" s="1"/>
  <c r="FA197" i="3" s="1"/>
  <c r="FB197" i="3" s="1"/>
  <c r="FC197" i="3" s="1"/>
  <c r="FD197" i="3" s="1"/>
  <c r="FE197" i="3" s="1"/>
  <c r="FF197" i="3" s="1"/>
  <c r="FG197" i="3" s="1"/>
  <c r="FH197" i="3" s="1"/>
  <c r="FI197" i="3" s="1"/>
  <c r="FJ197" i="3" s="1"/>
  <c r="FK197" i="3" s="1"/>
  <c r="FL197" i="3" s="1"/>
  <c r="FM197" i="3" s="1"/>
  <c r="FN197" i="3" s="1"/>
  <c r="FO197" i="3" s="1"/>
  <c r="FP197" i="3" s="1"/>
  <c r="FQ197" i="3" s="1"/>
  <c r="FR197" i="3" s="1"/>
  <c r="FS197" i="3" s="1"/>
  <c r="FT197" i="3" s="1"/>
  <c r="FU197" i="3" s="1"/>
  <c r="FV197" i="3" s="1"/>
  <c r="FW197" i="3" s="1"/>
  <c r="FX197" i="3" s="1"/>
  <c r="FY197" i="3" s="1"/>
  <c r="FZ197" i="3" s="1"/>
  <c r="GA197" i="3" s="1"/>
  <c r="GB197" i="3" s="1"/>
  <c r="GC197" i="3" s="1"/>
  <c r="GD197" i="3" s="1"/>
  <c r="GE197" i="3" s="1"/>
  <c r="GF197" i="3" s="1"/>
  <c r="GG197" i="3" s="1"/>
  <c r="GH197" i="3" s="1"/>
  <c r="GI197" i="3" s="1"/>
  <c r="GJ197" i="3" s="1"/>
  <c r="GK197" i="3" s="1"/>
  <c r="GL197" i="3" s="1"/>
  <c r="GM197" i="3" s="1"/>
  <c r="GN197" i="3" s="1"/>
  <c r="GO197" i="3" s="1"/>
  <c r="GP197" i="3" s="1"/>
  <c r="GQ197" i="3" s="1"/>
  <c r="GR197" i="3" s="1"/>
  <c r="GS197" i="3" s="1"/>
  <c r="GT197" i="3" s="1"/>
  <c r="GU197" i="3" s="1"/>
  <c r="GV197" i="3" s="1"/>
  <c r="GW197" i="3" s="1"/>
  <c r="GX197" i="3" s="1"/>
  <c r="GY197" i="3" s="1"/>
  <c r="GZ197" i="3" s="1"/>
  <c r="HA197" i="3" s="1"/>
  <c r="HB197" i="3" s="1"/>
  <c r="HC197" i="3" s="1"/>
  <c r="HD197" i="3" s="1"/>
  <c r="HE197" i="3" s="1"/>
  <c r="HF197" i="3" s="1"/>
  <c r="HG197" i="3" s="1"/>
  <c r="HH197" i="3" s="1"/>
  <c r="HI197" i="3" s="1"/>
  <c r="HJ197" i="3" s="1"/>
  <c r="HK197" i="3" s="1"/>
  <c r="HL197" i="3" s="1"/>
  <c r="HM197" i="3" s="1"/>
  <c r="AB72" i="3"/>
  <c r="AC72" i="3" s="1"/>
  <c r="AD72" i="3" s="1"/>
  <c r="AE72" i="3" s="1"/>
  <c r="AF72" i="3" s="1"/>
  <c r="AG72" i="3" s="1"/>
  <c r="AH72" i="3" s="1"/>
  <c r="AI72" i="3" s="1"/>
  <c r="AJ72" i="3" s="1"/>
  <c r="AK72" i="3" s="1"/>
  <c r="AL72" i="3" s="1"/>
  <c r="AM72" i="3" s="1"/>
  <c r="AN72" i="3" s="1"/>
  <c r="AO72" i="3" s="1"/>
  <c r="AP72" i="3" s="1"/>
  <c r="AQ72" i="3" s="1"/>
  <c r="AR72" i="3" s="1"/>
  <c r="AS72" i="3" s="1"/>
  <c r="AT72" i="3" s="1"/>
  <c r="AU72" i="3" s="1"/>
  <c r="AV72" i="3" s="1"/>
  <c r="AW72" i="3" s="1"/>
  <c r="AX72" i="3" s="1"/>
  <c r="AY72" i="3" s="1"/>
  <c r="AZ72" i="3" s="1"/>
  <c r="BA72" i="3" s="1"/>
  <c r="BB72" i="3" s="1"/>
  <c r="BC72" i="3" s="1"/>
  <c r="BD72" i="3" s="1"/>
  <c r="BE72" i="3" s="1"/>
  <c r="BF72" i="3" s="1"/>
  <c r="BG72" i="3" s="1"/>
  <c r="BH72" i="3" s="1"/>
  <c r="BI72" i="3" s="1"/>
  <c r="BJ72" i="3" s="1"/>
  <c r="BK72" i="3" s="1"/>
  <c r="BL72" i="3" s="1"/>
  <c r="BM72" i="3" s="1"/>
  <c r="BN72" i="3" s="1"/>
  <c r="BO72" i="3" s="1"/>
  <c r="BP72" i="3" s="1"/>
  <c r="BQ72" i="3" s="1"/>
  <c r="BR72" i="3" s="1"/>
  <c r="BS72" i="3" s="1"/>
  <c r="BT72" i="3" s="1"/>
  <c r="BU72" i="3" s="1"/>
  <c r="BV72" i="3" s="1"/>
  <c r="BW72" i="3" s="1"/>
  <c r="BX72" i="3" s="1"/>
  <c r="BY72" i="3" s="1"/>
  <c r="BZ72" i="3" s="1"/>
  <c r="CA72" i="3" s="1"/>
  <c r="CB72" i="3" s="1"/>
  <c r="CC72" i="3" s="1"/>
  <c r="CD72" i="3" s="1"/>
  <c r="CE72" i="3" s="1"/>
  <c r="CF72" i="3" s="1"/>
  <c r="CG72" i="3" s="1"/>
  <c r="CH72" i="3" s="1"/>
  <c r="CI72" i="3" s="1"/>
  <c r="CJ72" i="3" s="1"/>
  <c r="CK72" i="3" s="1"/>
  <c r="CL72" i="3" s="1"/>
  <c r="CM72" i="3" s="1"/>
  <c r="CN72" i="3" s="1"/>
  <c r="CO72" i="3" s="1"/>
  <c r="CP72" i="3" s="1"/>
  <c r="CQ72" i="3" s="1"/>
  <c r="CR72" i="3" s="1"/>
  <c r="CS72" i="3" s="1"/>
  <c r="CT72" i="3" s="1"/>
  <c r="CU72" i="3" s="1"/>
  <c r="CV72" i="3" s="1"/>
  <c r="CW72" i="3" s="1"/>
  <c r="CX72" i="3" s="1"/>
  <c r="CY72" i="3" s="1"/>
  <c r="CZ72" i="3" s="1"/>
  <c r="DA72" i="3" s="1"/>
  <c r="DB72" i="3" s="1"/>
  <c r="DC72" i="3" s="1"/>
  <c r="DD72" i="3" s="1"/>
  <c r="DE72" i="3" s="1"/>
  <c r="DF72" i="3" s="1"/>
  <c r="DG72" i="3" s="1"/>
  <c r="DH72" i="3" s="1"/>
  <c r="DI72" i="3" s="1"/>
  <c r="DJ72" i="3" s="1"/>
  <c r="DK72" i="3" s="1"/>
  <c r="DL72" i="3" s="1"/>
  <c r="DM72" i="3" s="1"/>
  <c r="DN72" i="3" s="1"/>
  <c r="DO72" i="3" s="1"/>
  <c r="DP72" i="3" s="1"/>
  <c r="DQ72" i="3" s="1"/>
  <c r="DR72" i="3" s="1"/>
  <c r="DS72" i="3" s="1"/>
  <c r="DT72" i="3" s="1"/>
  <c r="DU72" i="3" s="1"/>
  <c r="DV72" i="3" s="1"/>
  <c r="DW72" i="3" s="1"/>
  <c r="DX72" i="3" s="1"/>
  <c r="DY72" i="3" s="1"/>
  <c r="DZ72" i="3" s="1"/>
  <c r="EA72" i="3" s="1"/>
  <c r="EB72" i="3" s="1"/>
  <c r="EC72" i="3" s="1"/>
  <c r="ED72" i="3" s="1"/>
  <c r="EE72" i="3" s="1"/>
  <c r="EF72" i="3" s="1"/>
  <c r="EG72" i="3" s="1"/>
  <c r="EH72" i="3" s="1"/>
  <c r="EI72" i="3" s="1"/>
  <c r="EJ72" i="3" s="1"/>
  <c r="EK72" i="3" s="1"/>
  <c r="EL72" i="3" s="1"/>
  <c r="EM72" i="3" s="1"/>
  <c r="EN72" i="3" s="1"/>
  <c r="EO72" i="3" s="1"/>
  <c r="EP72" i="3" s="1"/>
  <c r="EQ72" i="3" s="1"/>
  <c r="ER72" i="3" s="1"/>
  <c r="ES72" i="3" s="1"/>
  <c r="ET72" i="3" s="1"/>
  <c r="EU72" i="3" s="1"/>
  <c r="EV72" i="3" s="1"/>
  <c r="EW72" i="3" s="1"/>
  <c r="EX72" i="3" s="1"/>
  <c r="EY72" i="3" s="1"/>
  <c r="EZ72" i="3" s="1"/>
  <c r="FA72" i="3" s="1"/>
  <c r="FB72" i="3" s="1"/>
  <c r="FC72" i="3" s="1"/>
  <c r="FD72" i="3" s="1"/>
  <c r="FE72" i="3" s="1"/>
  <c r="FF72" i="3" s="1"/>
  <c r="FG72" i="3" s="1"/>
  <c r="FH72" i="3" s="1"/>
  <c r="FI72" i="3" s="1"/>
  <c r="FJ72" i="3" s="1"/>
  <c r="FK72" i="3" s="1"/>
  <c r="FL72" i="3" s="1"/>
  <c r="FM72" i="3" s="1"/>
  <c r="FN72" i="3" s="1"/>
  <c r="FO72" i="3" s="1"/>
  <c r="FP72" i="3" s="1"/>
  <c r="FQ72" i="3" s="1"/>
  <c r="FR72" i="3" s="1"/>
  <c r="FS72" i="3" s="1"/>
  <c r="FT72" i="3" s="1"/>
  <c r="FU72" i="3" s="1"/>
  <c r="FV72" i="3" s="1"/>
  <c r="FW72" i="3" s="1"/>
  <c r="FX72" i="3" s="1"/>
  <c r="FY72" i="3" s="1"/>
  <c r="FZ72" i="3" s="1"/>
  <c r="GA72" i="3" s="1"/>
  <c r="GB72" i="3" s="1"/>
  <c r="GC72" i="3" s="1"/>
  <c r="GD72" i="3" s="1"/>
  <c r="GE72" i="3" s="1"/>
  <c r="GF72" i="3" s="1"/>
  <c r="GG72" i="3" s="1"/>
  <c r="GH72" i="3" s="1"/>
  <c r="GI72" i="3" s="1"/>
  <c r="GJ72" i="3" s="1"/>
  <c r="GK72" i="3" s="1"/>
  <c r="GL72" i="3" s="1"/>
  <c r="GM72" i="3" s="1"/>
  <c r="GN72" i="3" s="1"/>
  <c r="GO72" i="3" s="1"/>
  <c r="GP72" i="3" s="1"/>
  <c r="GQ72" i="3" s="1"/>
  <c r="GR72" i="3" s="1"/>
  <c r="GS72" i="3" s="1"/>
  <c r="GT72" i="3" s="1"/>
  <c r="GU72" i="3" s="1"/>
  <c r="GV72" i="3" s="1"/>
  <c r="GW72" i="3" s="1"/>
  <c r="GX72" i="3" s="1"/>
  <c r="GY72" i="3" s="1"/>
  <c r="GZ72" i="3" s="1"/>
  <c r="HA72" i="3" s="1"/>
  <c r="HB72" i="3" s="1"/>
  <c r="HC72" i="3" s="1"/>
  <c r="HD72" i="3" s="1"/>
  <c r="HE72" i="3" s="1"/>
  <c r="HF72" i="3" s="1"/>
  <c r="HG72" i="3" s="1"/>
  <c r="HH72" i="3" s="1"/>
  <c r="HI72" i="3" s="1"/>
  <c r="HJ72" i="3" s="1"/>
  <c r="HK72" i="3" s="1"/>
  <c r="HL72" i="3" s="1"/>
  <c r="HM72" i="3" s="1"/>
  <c r="AB100" i="3"/>
  <c r="AC100" i="3" s="1"/>
  <c r="AD100" i="3" s="1"/>
  <c r="AE100" i="3" s="1"/>
  <c r="AF100" i="3" s="1"/>
  <c r="AG100" i="3" s="1"/>
  <c r="AH100" i="3" s="1"/>
  <c r="AI100" i="3" s="1"/>
  <c r="AJ100" i="3" s="1"/>
  <c r="AK100" i="3" s="1"/>
  <c r="AL100" i="3" s="1"/>
  <c r="AM100" i="3" s="1"/>
  <c r="AN100" i="3" s="1"/>
  <c r="AO100" i="3" s="1"/>
  <c r="AP100" i="3" s="1"/>
  <c r="AQ100" i="3" s="1"/>
  <c r="AR100" i="3" s="1"/>
  <c r="AS100" i="3" s="1"/>
  <c r="AT100" i="3" s="1"/>
  <c r="AU100" i="3" s="1"/>
  <c r="AV100" i="3" s="1"/>
  <c r="AW100" i="3" s="1"/>
  <c r="AX100" i="3" s="1"/>
  <c r="AY100" i="3" s="1"/>
  <c r="AZ100" i="3" s="1"/>
  <c r="BA100" i="3" s="1"/>
  <c r="BB100" i="3" s="1"/>
  <c r="BC100" i="3" s="1"/>
  <c r="BD100" i="3" s="1"/>
  <c r="BE100" i="3" s="1"/>
  <c r="BF100" i="3" s="1"/>
  <c r="BG100" i="3" s="1"/>
  <c r="BH100" i="3" s="1"/>
  <c r="BI100" i="3" s="1"/>
  <c r="BJ100" i="3" s="1"/>
  <c r="BK100" i="3" s="1"/>
  <c r="BL100" i="3" s="1"/>
  <c r="BM100" i="3" s="1"/>
  <c r="BN100" i="3" s="1"/>
  <c r="BO100" i="3" s="1"/>
  <c r="BP100" i="3" s="1"/>
  <c r="BQ100" i="3" s="1"/>
  <c r="BR100" i="3" s="1"/>
  <c r="BS100" i="3" s="1"/>
  <c r="BT100" i="3" s="1"/>
  <c r="BU100" i="3" s="1"/>
  <c r="BV100" i="3" s="1"/>
  <c r="BW100" i="3" s="1"/>
  <c r="BX100" i="3" s="1"/>
  <c r="BY100" i="3" s="1"/>
  <c r="BZ100" i="3" s="1"/>
  <c r="CA100" i="3" s="1"/>
  <c r="CB100" i="3" s="1"/>
  <c r="CC100" i="3" s="1"/>
  <c r="CD100" i="3" s="1"/>
  <c r="CE100" i="3" s="1"/>
  <c r="CF100" i="3" s="1"/>
  <c r="CG100" i="3" s="1"/>
  <c r="CH100" i="3" s="1"/>
  <c r="CI100" i="3" s="1"/>
  <c r="CJ100" i="3" s="1"/>
  <c r="CK100" i="3" s="1"/>
  <c r="CL100" i="3" s="1"/>
  <c r="CM100" i="3" s="1"/>
  <c r="CN100" i="3" s="1"/>
  <c r="CO100" i="3" s="1"/>
  <c r="CP100" i="3" s="1"/>
  <c r="CQ100" i="3" s="1"/>
  <c r="CR100" i="3" s="1"/>
  <c r="CS100" i="3" s="1"/>
  <c r="CT100" i="3" s="1"/>
  <c r="CU100" i="3" s="1"/>
  <c r="CV100" i="3" s="1"/>
  <c r="CW100" i="3" s="1"/>
  <c r="CX100" i="3" s="1"/>
  <c r="CY100" i="3" s="1"/>
  <c r="CZ100" i="3" s="1"/>
  <c r="DA100" i="3" s="1"/>
  <c r="DB100" i="3" s="1"/>
  <c r="DC100" i="3" s="1"/>
  <c r="DD100" i="3" s="1"/>
  <c r="DE100" i="3" s="1"/>
  <c r="DF100" i="3" s="1"/>
  <c r="DG100" i="3" s="1"/>
  <c r="DH100" i="3" s="1"/>
  <c r="DI100" i="3" s="1"/>
  <c r="DJ100" i="3" s="1"/>
  <c r="DK100" i="3" s="1"/>
  <c r="DL100" i="3" s="1"/>
  <c r="DM100" i="3" s="1"/>
  <c r="DN100" i="3" s="1"/>
  <c r="DO100" i="3" s="1"/>
  <c r="DP100" i="3" s="1"/>
  <c r="DQ100" i="3" s="1"/>
  <c r="DR100" i="3" s="1"/>
  <c r="DS100" i="3" s="1"/>
  <c r="DT100" i="3" s="1"/>
  <c r="DU100" i="3" s="1"/>
  <c r="DV100" i="3" s="1"/>
  <c r="DW100" i="3" s="1"/>
  <c r="DX100" i="3" s="1"/>
  <c r="DY100" i="3" s="1"/>
  <c r="DZ100" i="3" s="1"/>
  <c r="EA100" i="3" s="1"/>
  <c r="EB100" i="3" s="1"/>
  <c r="EC100" i="3" s="1"/>
  <c r="ED100" i="3" s="1"/>
  <c r="EE100" i="3" s="1"/>
  <c r="EF100" i="3" s="1"/>
  <c r="EG100" i="3" s="1"/>
  <c r="EH100" i="3" s="1"/>
  <c r="EI100" i="3" s="1"/>
  <c r="EJ100" i="3" s="1"/>
  <c r="EK100" i="3" s="1"/>
  <c r="EL100" i="3" s="1"/>
  <c r="EM100" i="3" s="1"/>
  <c r="EN100" i="3" s="1"/>
  <c r="EO100" i="3" s="1"/>
  <c r="EP100" i="3" s="1"/>
  <c r="EQ100" i="3" s="1"/>
  <c r="ER100" i="3" s="1"/>
  <c r="ES100" i="3" s="1"/>
  <c r="ET100" i="3" s="1"/>
  <c r="EU100" i="3" s="1"/>
  <c r="EV100" i="3" s="1"/>
  <c r="EW100" i="3" s="1"/>
  <c r="EX100" i="3" s="1"/>
  <c r="EY100" i="3" s="1"/>
  <c r="EZ100" i="3" s="1"/>
  <c r="FA100" i="3" s="1"/>
  <c r="FB100" i="3" s="1"/>
  <c r="FC100" i="3" s="1"/>
  <c r="FD100" i="3" s="1"/>
  <c r="FE100" i="3" s="1"/>
  <c r="FF100" i="3" s="1"/>
  <c r="FG100" i="3" s="1"/>
  <c r="FH100" i="3" s="1"/>
  <c r="FI100" i="3" s="1"/>
  <c r="FJ100" i="3" s="1"/>
  <c r="FK100" i="3" s="1"/>
  <c r="FL100" i="3" s="1"/>
  <c r="FM100" i="3" s="1"/>
  <c r="FN100" i="3" s="1"/>
  <c r="FO100" i="3" s="1"/>
  <c r="FP100" i="3" s="1"/>
  <c r="FQ100" i="3" s="1"/>
  <c r="FR100" i="3" s="1"/>
  <c r="FS100" i="3" s="1"/>
  <c r="FT100" i="3" s="1"/>
  <c r="FU100" i="3" s="1"/>
  <c r="FV100" i="3" s="1"/>
  <c r="FW100" i="3" s="1"/>
  <c r="FX100" i="3" s="1"/>
  <c r="FY100" i="3" s="1"/>
  <c r="FZ100" i="3" s="1"/>
  <c r="GA100" i="3" s="1"/>
  <c r="GB100" i="3" s="1"/>
  <c r="GC100" i="3" s="1"/>
  <c r="GD100" i="3" s="1"/>
  <c r="GE100" i="3" s="1"/>
  <c r="GF100" i="3" s="1"/>
  <c r="GG100" i="3" s="1"/>
  <c r="GH100" i="3" s="1"/>
  <c r="GI100" i="3" s="1"/>
  <c r="GJ100" i="3" s="1"/>
  <c r="GK100" i="3" s="1"/>
  <c r="GL100" i="3" s="1"/>
  <c r="GM100" i="3" s="1"/>
  <c r="GN100" i="3" s="1"/>
  <c r="GO100" i="3" s="1"/>
  <c r="GP100" i="3" s="1"/>
  <c r="GQ100" i="3" s="1"/>
  <c r="GR100" i="3" s="1"/>
  <c r="GS100" i="3" s="1"/>
  <c r="GT100" i="3" s="1"/>
  <c r="GU100" i="3" s="1"/>
  <c r="GV100" i="3" s="1"/>
  <c r="GW100" i="3" s="1"/>
  <c r="GX100" i="3" s="1"/>
  <c r="GY100" i="3" s="1"/>
  <c r="GZ100" i="3" s="1"/>
  <c r="HA100" i="3" s="1"/>
  <c r="HB100" i="3" s="1"/>
  <c r="HC100" i="3" s="1"/>
  <c r="HD100" i="3" s="1"/>
  <c r="HE100" i="3" s="1"/>
  <c r="HF100" i="3" s="1"/>
  <c r="HG100" i="3" s="1"/>
  <c r="HH100" i="3" s="1"/>
  <c r="HI100" i="3" s="1"/>
  <c r="HJ100" i="3" s="1"/>
  <c r="HK100" i="3" s="1"/>
  <c r="HL100" i="3" s="1"/>
  <c r="HM100" i="3" s="1"/>
  <c r="AB41" i="3"/>
  <c r="AC41" i="3" s="1"/>
  <c r="AD41" i="3" s="1"/>
  <c r="AE41" i="3" s="1"/>
  <c r="AF41" i="3" s="1"/>
  <c r="AG41" i="3" s="1"/>
  <c r="AH41" i="3" s="1"/>
  <c r="AI41" i="3" s="1"/>
  <c r="AJ41" i="3" s="1"/>
  <c r="AK41" i="3" s="1"/>
  <c r="AL41" i="3" s="1"/>
  <c r="AM41" i="3" s="1"/>
  <c r="AN41" i="3" s="1"/>
  <c r="AO41" i="3" s="1"/>
  <c r="AP41" i="3" s="1"/>
  <c r="AQ41" i="3" s="1"/>
  <c r="AR41" i="3" s="1"/>
  <c r="AS41" i="3" s="1"/>
  <c r="AT41" i="3" s="1"/>
  <c r="AU41" i="3" s="1"/>
  <c r="AV41" i="3" s="1"/>
  <c r="AW41" i="3" s="1"/>
  <c r="AX41" i="3" s="1"/>
  <c r="AY41" i="3" s="1"/>
  <c r="AZ41" i="3" s="1"/>
  <c r="BA41" i="3" s="1"/>
  <c r="BB41" i="3" s="1"/>
  <c r="BC41" i="3" s="1"/>
  <c r="BD41" i="3" s="1"/>
  <c r="BE41" i="3" s="1"/>
  <c r="BF41" i="3" s="1"/>
  <c r="BG41" i="3" s="1"/>
  <c r="BH41" i="3" s="1"/>
  <c r="BI41" i="3" s="1"/>
  <c r="BJ41" i="3" s="1"/>
  <c r="BK41" i="3" s="1"/>
  <c r="BL41" i="3" s="1"/>
  <c r="BM41" i="3" s="1"/>
  <c r="BN41" i="3" s="1"/>
  <c r="BO41" i="3" s="1"/>
  <c r="BP41" i="3" s="1"/>
  <c r="BQ41" i="3" s="1"/>
  <c r="BR41" i="3" s="1"/>
  <c r="BS41" i="3" s="1"/>
  <c r="BT41" i="3" s="1"/>
  <c r="BU41" i="3" s="1"/>
  <c r="BV41" i="3" s="1"/>
  <c r="BW41" i="3" s="1"/>
  <c r="BX41" i="3" s="1"/>
  <c r="BY41" i="3" s="1"/>
  <c r="BZ41" i="3" s="1"/>
  <c r="CA41" i="3" s="1"/>
  <c r="CB41" i="3" s="1"/>
  <c r="CC41" i="3" s="1"/>
  <c r="CD41" i="3" s="1"/>
  <c r="CE41" i="3" s="1"/>
  <c r="CF41" i="3" s="1"/>
  <c r="CG41" i="3" s="1"/>
  <c r="CH41" i="3" s="1"/>
  <c r="CI41" i="3" s="1"/>
  <c r="CJ41" i="3" s="1"/>
  <c r="CK41" i="3" s="1"/>
  <c r="CL41" i="3" s="1"/>
  <c r="CM41" i="3" s="1"/>
  <c r="CN41" i="3" s="1"/>
  <c r="CO41" i="3" s="1"/>
  <c r="CP41" i="3" s="1"/>
  <c r="CQ41" i="3" s="1"/>
  <c r="CR41" i="3" s="1"/>
  <c r="CS41" i="3" s="1"/>
  <c r="CT41" i="3" s="1"/>
  <c r="CU41" i="3" s="1"/>
  <c r="CV41" i="3" s="1"/>
  <c r="CW41" i="3" s="1"/>
  <c r="CX41" i="3" s="1"/>
  <c r="CY41" i="3" s="1"/>
  <c r="CZ41" i="3" s="1"/>
  <c r="DA41" i="3" s="1"/>
  <c r="DB41" i="3" s="1"/>
  <c r="DC41" i="3" s="1"/>
  <c r="DD41" i="3" s="1"/>
  <c r="DE41" i="3" s="1"/>
  <c r="DF41" i="3" s="1"/>
  <c r="DG41" i="3" s="1"/>
  <c r="DH41" i="3" s="1"/>
  <c r="DI41" i="3" s="1"/>
  <c r="DJ41" i="3" s="1"/>
  <c r="DK41" i="3" s="1"/>
  <c r="DL41" i="3" s="1"/>
  <c r="DM41" i="3" s="1"/>
  <c r="DN41" i="3" s="1"/>
  <c r="DO41" i="3" s="1"/>
  <c r="DP41" i="3" s="1"/>
  <c r="DQ41" i="3" s="1"/>
  <c r="DR41" i="3" s="1"/>
  <c r="DS41" i="3" s="1"/>
  <c r="DT41" i="3" s="1"/>
  <c r="DU41" i="3" s="1"/>
  <c r="DV41" i="3" s="1"/>
  <c r="DW41" i="3" s="1"/>
  <c r="DX41" i="3" s="1"/>
  <c r="DY41" i="3" s="1"/>
  <c r="DZ41" i="3" s="1"/>
  <c r="EA41" i="3" s="1"/>
  <c r="EB41" i="3" s="1"/>
  <c r="EC41" i="3" s="1"/>
  <c r="ED41" i="3" s="1"/>
  <c r="EE41" i="3" s="1"/>
  <c r="EF41" i="3" s="1"/>
  <c r="EG41" i="3" s="1"/>
  <c r="EH41" i="3" s="1"/>
  <c r="EI41" i="3" s="1"/>
  <c r="EJ41" i="3" s="1"/>
  <c r="EK41" i="3" s="1"/>
  <c r="EL41" i="3" s="1"/>
  <c r="EM41" i="3" s="1"/>
  <c r="EN41" i="3" s="1"/>
  <c r="EO41" i="3" s="1"/>
  <c r="EP41" i="3" s="1"/>
  <c r="EQ41" i="3" s="1"/>
  <c r="ER41" i="3" s="1"/>
  <c r="ES41" i="3" s="1"/>
  <c r="ET41" i="3" s="1"/>
  <c r="EU41" i="3" s="1"/>
  <c r="EV41" i="3" s="1"/>
  <c r="EW41" i="3" s="1"/>
  <c r="EX41" i="3" s="1"/>
  <c r="EY41" i="3" s="1"/>
  <c r="EZ41" i="3" s="1"/>
  <c r="FA41" i="3" s="1"/>
  <c r="FB41" i="3" s="1"/>
  <c r="FC41" i="3" s="1"/>
  <c r="FD41" i="3" s="1"/>
  <c r="FE41" i="3" s="1"/>
  <c r="FF41" i="3" s="1"/>
  <c r="FG41" i="3" s="1"/>
  <c r="FH41" i="3" s="1"/>
  <c r="FI41" i="3" s="1"/>
  <c r="FJ41" i="3" s="1"/>
  <c r="FK41" i="3" s="1"/>
  <c r="FL41" i="3" s="1"/>
  <c r="FM41" i="3" s="1"/>
  <c r="FN41" i="3" s="1"/>
  <c r="FO41" i="3" s="1"/>
  <c r="FP41" i="3" s="1"/>
  <c r="FQ41" i="3" s="1"/>
  <c r="FR41" i="3" s="1"/>
  <c r="FS41" i="3" s="1"/>
  <c r="FT41" i="3" s="1"/>
  <c r="FU41" i="3" s="1"/>
  <c r="FV41" i="3" s="1"/>
  <c r="FW41" i="3" s="1"/>
  <c r="FX41" i="3" s="1"/>
  <c r="FY41" i="3" s="1"/>
  <c r="FZ41" i="3" s="1"/>
  <c r="GA41" i="3" s="1"/>
  <c r="GB41" i="3" s="1"/>
  <c r="GC41" i="3" s="1"/>
  <c r="GD41" i="3" s="1"/>
  <c r="GE41" i="3" s="1"/>
  <c r="GF41" i="3" s="1"/>
  <c r="GG41" i="3" s="1"/>
  <c r="GH41" i="3" s="1"/>
  <c r="GI41" i="3" s="1"/>
  <c r="GJ41" i="3" s="1"/>
  <c r="GK41" i="3" s="1"/>
  <c r="GL41" i="3" s="1"/>
  <c r="GM41" i="3" s="1"/>
  <c r="GN41" i="3" s="1"/>
  <c r="GO41" i="3" s="1"/>
  <c r="GP41" i="3" s="1"/>
  <c r="GQ41" i="3" s="1"/>
  <c r="GR41" i="3" s="1"/>
  <c r="GS41" i="3" s="1"/>
  <c r="GT41" i="3" s="1"/>
  <c r="GU41" i="3" s="1"/>
  <c r="GV41" i="3" s="1"/>
  <c r="GW41" i="3" s="1"/>
  <c r="GX41" i="3" s="1"/>
  <c r="GY41" i="3" s="1"/>
  <c r="GZ41" i="3" s="1"/>
  <c r="HA41" i="3" s="1"/>
  <c r="HB41" i="3" s="1"/>
  <c r="HC41" i="3" s="1"/>
  <c r="HD41" i="3" s="1"/>
  <c r="HE41" i="3" s="1"/>
  <c r="HF41" i="3" s="1"/>
  <c r="HG41" i="3" s="1"/>
  <c r="HH41" i="3" s="1"/>
  <c r="HI41" i="3" s="1"/>
  <c r="HJ41" i="3" s="1"/>
  <c r="HK41" i="3" s="1"/>
  <c r="HL41" i="3" s="1"/>
  <c r="HM41" i="3" s="1"/>
  <c r="AB27" i="3"/>
  <c r="AC27" i="3" s="1"/>
  <c r="AD27" i="3" s="1"/>
  <c r="AE27" i="3" s="1"/>
  <c r="AF27" i="3" s="1"/>
  <c r="AG27" i="3" s="1"/>
  <c r="AH27" i="3" s="1"/>
  <c r="AI27" i="3" s="1"/>
  <c r="AJ27" i="3" s="1"/>
  <c r="AK27" i="3" s="1"/>
  <c r="AL27" i="3" s="1"/>
  <c r="AM27" i="3" s="1"/>
  <c r="AN27" i="3" s="1"/>
  <c r="AO27" i="3" s="1"/>
  <c r="AP27" i="3" s="1"/>
  <c r="AQ27" i="3" s="1"/>
  <c r="AR27" i="3" s="1"/>
  <c r="AS27" i="3" s="1"/>
  <c r="AT27" i="3" s="1"/>
  <c r="AU27" i="3" s="1"/>
  <c r="AV27" i="3" s="1"/>
  <c r="AW27" i="3" s="1"/>
  <c r="AX27" i="3" s="1"/>
  <c r="AY27" i="3" s="1"/>
  <c r="AZ27" i="3" s="1"/>
  <c r="BA27" i="3" s="1"/>
  <c r="BB27" i="3" s="1"/>
  <c r="BC27" i="3" s="1"/>
  <c r="BD27" i="3" s="1"/>
  <c r="BE27" i="3" s="1"/>
  <c r="BF27" i="3" s="1"/>
  <c r="BG27" i="3" s="1"/>
  <c r="BH27" i="3" s="1"/>
  <c r="BI27" i="3" s="1"/>
  <c r="BJ27" i="3" s="1"/>
  <c r="BK27" i="3" s="1"/>
  <c r="BL27" i="3" s="1"/>
  <c r="BM27" i="3" s="1"/>
  <c r="BN27" i="3" s="1"/>
  <c r="BO27" i="3" s="1"/>
  <c r="BP27" i="3" s="1"/>
  <c r="BQ27" i="3" s="1"/>
  <c r="BR27" i="3" s="1"/>
  <c r="BS27" i="3" s="1"/>
  <c r="BT27" i="3" s="1"/>
  <c r="BU27" i="3" s="1"/>
  <c r="BV27" i="3" s="1"/>
  <c r="BW27" i="3" s="1"/>
  <c r="BX27" i="3" s="1"/>
  <c r="BY27" i="3" s="1"/>
  <c r="BZ27" i="3" s="1"/>
  <c r="CA27" i="3" s="1"/>
  <c r="CB27" i="3" s="1"/>
  <c r="CC27" i="3" s="1"/>
  <c r="CD27" i="3" s="1"/>
  <c r="CE27" i="3" s="1"/>
  <c r="CF27" i="3" s="1"/>
  <c r="CG27" i="3" s="1"/>
  <c r="CH27" i="3" s="1"/>
  <c r="CI27" i="3" s="1"/>
  <c r="CJ27" i="3" s="1"/>
  <c r="CK27" i="3" s="1"/>
  <c r="CL27" i="3" s="1"/>
  <c r="CM27" i="3" s="1"/>
  <c r="CN27" i="3" s="1"/>
  <c r="CO27" i="3" s="1"/>
  <c r="CP27" i="3" s="1"/>
  <c r="CQ27" i="3" s="1"/>
  <c r="CR27" i="3" s="1"/>
  <c r="CS27" i="3" s="1"/>
  <c r="CT27" i="3" s="1"/>
  <c r="CU27" i="3" s="1"/>
  <c r="CV27" i="3" s="1"/>
  <c r="CW27" i="3" s="1"/>
  <c r="CX27" i="3" s="1"/>
  <c r="CY27" i="3" s="1"/>
  <c r="CZ27" i="3" s="1"/>
  <c r="DA27" i="3" s="1"/>
  <c r="DB27" i="3" s="1"/>
  <c r="DC27" i="3" s="1"/>
  <c r="DD27" i="3" s="1"/>
  <c r="DE27" i="3" s="1"/>
  <c r="DF27" i="3" s="1"/>
  <c r="DG27" i="3" s="1"/>
  <c r="DH27" i="3" s="1"/>
  <c r="DI27" i="3" s="1"/>
  <c r="DJ27" i="3" s="1"/>
  <c r="DK27" i="3" s="1"/>
  <c r="DL27" i="3" s="1"/>
  <c r="DM27" i="3" s="1"/>
  <c r="DN27" i="3" s="1"/>
  <c r="DO27" i="3" s="1"/>
  <c r="DP27" i="3" s="1"/>
  <c r="DQ27" i="3" s="1"/>
  <c r="DR27" i="3" s="1"/>
  <c r="DS27" i="3" s="1"/>
  <c r="DT27" i="3" s="1"/>
  <c r="DU27" i="3" s="1"/>
  <c r="DV27" i="3" s="1"/>
  <c r="DW27" i="3" s="1"/>
  <c r="DX27" i="3" s="1"/>
  <c r="DY27" i="3" s="1"/>
  <c r="DZ27" i="3" s="1"/>
  <c r="EA27" i="3" s="1"/>
  <c r="EB27" i="3" s="1"/>
  <c r="EC27" i="3" s="1"/>
  <c r="ED27" i="3" s="1"/>
  <c r="EE27" i="3" s="1"/>
  <c r="EF27" i="3" s="1"/>
  <c r="EG27" i="3" s="1"/>
  <c r="EH27" i="3" s="1"/>
  <c r="EI27" i="3" s="1"/>
  <c r="EJ27" i="3" s="1"/>
  <c r="EK27" i="3" s="1"/>
  <c r="EL27" i="3" s="1"/>
  <c r="EM27" i="3" s="1"/>
  <c r="EN27" i="3" s="1"/>
  <c r="EO27" i="3" s="1"/>
  <c r="EP27" i="3" s="1"/>
  <c r="EQ27" i="3" s="1"/>
  <c r="ER27" i="3" s="1"/>
  <c r="ES27" i="3" s="1"/>
  <c r="ET27" i="3" s="1"/>
  <c r="EU27" i="3" s="1"/>
  <c r="EV27" i="3" s="1"/>
  <c r="EW27" i="3" s="1"/>
  <c r="EX27" i="3" s="1"/>
  <c r="EY27" i="3" s="1"/>
  <c r="EZ27" i="3" s="1"/>
  <c r="FA27" i="3" s="1"/>
  <c r="FB27" i="3" s="1"/>
  <c r="FC27" i="3" s="1"/>
  <c r="FD27" i="3" s="1"/>
  <c r="FE27" i="3" s="1"/>
  <c r="FF27" i="3" s="1"/>
  <c r="FG27" i="3" s="1"/>
  <c r="FH27" i="3" s="1"/>
  <c r="FI27" i="3" s="1"/>
  <c r="FJ27" i="3" s="1"/>
  <c r="FK27" i="3" s="1"/>
  <c r="FL27" i="3" s="1"/>
  <c r="FM27" i="3" s="1"/>
  <c r="FN27" i="3" s="1"/>
  <c r="FO27" i="3" s="1"/>
  <c r="FP27" i="3" s="1"/>
  <c r="FQ27" i="3" s="1"/>
  <c r="FR27" i="3" s="1"/>
  <c r="FS27" i="3" s="1"/>
  <c r="FT27" i="3" s="1"/>
  <c r="FU27" i="3" s="1"/>
  <c r="FV27" i="3" s="1"/>
  <c r="FW27" i="3" s="1"/>
  <c r="FX27" i="3" s="1"/>
  <c r="FY27" i="3" s="1"/>
  <c r="FZ27" i="3" s="1"/>
  <c r="GA27" i="3" s="1"/>
  <c r="GB27" i="3" s="1"/>
  <c r="GC27" i="3" s="1"/>
  <c r="GD27" i="3" s="1"/>
  <c r="GE27" i="3" s="1"/>
  <c r="GF27" i="3" s="1"/>
  <c r="GG27" i="3" s="1"/>
  <c r="GH27" i="3" s="1"/>
  <c r="GI27" i="3" s="1"/>
  <c r="GJ27" i="3" s="1"/>
  <c r="GK27" i="3" s="1"/>
  <c r="GL27" i="3" s="1"/>
  <c r="GM27" i="3" s="1"/>
  <c r="GN27" i="3" s="1"/>
  <c r="GO27" i="3" s="1"/>
  <c r="GP27" i="3" s="1"/>
  <c r="GQ27" i="3" s="1"/>
  <c r="GR27" i="3" s="1"/>
  <c r="GS27" i="3" s="1"/>
  <c r="GT27" i="3" s="1"/>
  <c r="GU27" i="3" s="1"/>
  <c r="GV27" i="3" s="1"/>
  <c r="GW27" i="3" s="1"/>
  <c r="GX27" i="3" s="1"/>
  <c r="GY27" i="3" s="1"/>
  <c r="GZ27" i="3" s="1"/>
  <c r="HA27" i="3" s="1"/>
  <c r="HB27" i="3" s="1"/>
  <c r="HC27" i="3" s="1"/>
  <c r="HD27" i="3" s="1"/>
  <c r="HE27" i="3" s="1"/>
  <c r="HF27" i="3" s="1"/>
  <c r="HG27" i="3" s="1"/>
  <c r="HH27" i="3" s="1"/>
  <c r="HI27" i="3" s="1"/>
  <c r="HJ27" i="3" s="1"/>
  <c r="HK27" i="3" s="1"/>
  <c r="HL27" i="3" s="1"/>
  <c r="HM27" i="3" s="1"/>
  <c r="Q133" i="3"/>
  <c r="Q61" i="3"/>
  <c r="AB47" i="3"/>
  <c r="AC47" i="3" s="1"/>
  <c r="AD47" i="3" s="1"/>
  <c r="AE47" i="3" s="1"/>
  <c r="AF47" i="3" s="1"/>
  <c r="AG47" i="3" s="1"/>
  <c r="AH47" i="3" s="1"/>
  <c r="AI47" i="3" s="1"/>
  <c r="AJ47" i="3" s="1"/>
  <c r="AK47" i="3" s="1"/>
  <c r="AL47" i="3" s="1"/>
  <c r="AM47" i="3" s="1"/>
  <c r="AN47" i="3" s="1"/>
  <c r="AO47" i="3" s="1"/>
  <c r="AP47" i="3" s="1"/>
  <c r="AQ47" i="3" s="1"/>
  <c r="AR47" i="3" s="1"/>
  <c r="AS47" i="3" s="1"/>
  <c r="AT47" i="3" s="1"/>
  <c r="AU47" i="3" s="1"/>
  <c r="AV47" i="3" s="1"/>
  <c r="AW47" i="3" s="1"/>
  <c r="AX47" i="3" s="1"/>
  <c r="AY47" i="3" s="1"/>
  <c r="AZ47" i="3" s="1"/>
  <c r="BA47" i="3" s="1"/>
  <c r="BB47" i="3" s="1"/>
  <c r="BC47" i="3" s="1"/>
  <c r="BD47" i="3" s="1"/>
  <c r="BE47" i="3" s="1"/>
  <c r="BF47" i="3" s="1"/>
  <c r="BG47" i="3" s="1"/>
  <c r="BH47" i="3" s="1"/>
  <c r="BI47" i="3" s="1"/>
  <c r="BJ47" i="3" s="1"/>
  <c r="BK47" i="3" s="1"/>
  <c r="BL47" i="3" s="1"/>
  <c r="BM47" i="3" s="1"/>
  <c r="BN47" i="3" s="1"/>
  <c r="BO47" i="3" s="1"/>
  <c r="BP47" i="3" s="1"/>
  <c r="BQ47" i="3" s="1"/>
  <c r="BR47" i="3" s="1"/>
  <c r="BS47" i="3" s="1"/>
  <c r="BT47" i="3" s="1"/>
  <c r="BU47" i="3" s="1"/>
  <c r="BV47" i="3" s="1"/>
  <c r="BW47" i="3" s="1"/>
  <c r="BX47" i="3" s="1"/>
  <c r="BY47" i="3" s="1"/>
  <c r="BZ47" i="3" s="1"/>
  <c r="CA47" i="3" s="1"/>
  <c r="CB47" i="3" s="1"/>
  <c r="CC47" i="3" s="1"/>
  <c r="CD47" i="3" s="1"/>
  <c r="CE47" i="3" s="1"/>
  <c r="CF47" i="3" s="1"/>
  <c r="CG47" i="3" s="1"/>
  <c r="CH47" i="3" s="1"/>
  <c r="CI47" i="3" s="1"/>
  <c r="CJ47" i="3" s="1"/>
  <c r="CK47" i="3" s="1"/>
  <c r="CL47" i="3" s="1"/>
  <c r="CM47" i="3" s="1"/>
  <c r="CN47" i="3" s="1"/>
  <c r="CO47" i="3" s="1"/>
  <c r="CP47" i="3" s="1"/>
  <c r="CQ47" i="3" s="1"/>
  <c r="CR47" i="3" s="1"/>
  <c r="CS47" i="3" s="1"/>
  <c r="CT47" i="3" s="1"/>
  <c r="CU47" i="3" s="1"/>
  <c r="CV47" i="3" s="1"/>
  <c r="CW47" i="3" s="1"/>
  <c r="CX47" i="3" s="1"/>
  <c r="CY47" i="3" s="1"/>
  <c r="CZ47" i="3" s="1"/>
  <c r="DA47" i="3" s="1"/>
  <c r="DB47" i="3" s="1"/>
  <c r="DC47" i="3" s="1"/>
  <c r="DD47" i="3" s="1"/>
  <c r="DE47" i="3" s="1"/>
  <c r="DF47" i="3" s="1"/>
  <c r="DG47" i="3" s="1"/>
  <c r="DH47" i="3" s="1"/>
  <c r="DI47" i="3" s="1"/>
  <c r="DJ47" i="3" s="1"/>
  <c r="DK47" i="3" s="1"/>
  <c r="DL47" i="3" s="1"/>
  <c r="DM47" i="3" s="1"/>
  <c r="DN47" i="3" s="1"/>
  <c r="DO47" i="3" s="1"/>
  <c r="DP47" i="3" s="1"/>
  <c r="DQ47" i="3" s="1"/>
  <c r="DR47" i="3" s="1"/>
  <c r="DS47" i="3" s="1"/>
  <c r="DT47" i="3" s="1"/>
  <c r="DU47" i="3" s="1"/>
  <c r="DV47" i="3" s="1"/>
  <c r="DW47" i="3" s="1"/>
  <c r="DX47" i="3" s="1"/>
  <c r="DY47" i="3" s="1"/>
  <c r="DZ47" i="3" s="1"/>
  <c r="EA47" i="3" s="1"/>
  <c r="EB47" i="3" s="1"/>
  <c r="EC47" i="3" s="1"/>
  <c r="ED47" i="3" s="1"/>
  <c r="EE47" i="3" s="1"/>
  <c r="EF47" i="3" s="1"/>
  <c r="EG47" i="3" s="1"/>
  <c r="EH47" i="3" s="1"/>
  <c r="EI47" i="3" s="1"/>
  <c r="EJ47" i="3" s="1"/>
  <c r="EK47" i="3" s="1"/>
  <c r="EL47" i="3" s="1"/>
  <c r="EM47" i="3" s="1"/>
  <c r="EN47" i="3" s="1"/>
  <c r="EO47" i="3" s="1"/>
  <c r="EP47" i="3" s="1"/>
  <c r="EQ47" i="3" s="1"/>
  <c r="ER47" i="3" s="1"/>
  <c r="ES47" i="3" s="1"/>
  <c r="ET47" i="3" s="1"/>
  <c r="EU47" i="3" s="1"/>
  <c r="EV47" i="3" s="1"/>
  <c r="EW47" i="3" s="1"/>
  <c r="EX47" i="3" s="1"/>
  <c r="EY47" i="3" s="1"/>
  <c r="EZ47" i="3" s="1"/>
  <c r="FA47" i="3" s="1"/>
  <c r="FB47" i="3" s="1"/>
  <c r="FC47" i="3" s="1"/>
  <c r="FD47" i="3" s="1"/>
  <c r="FE47" i="3" s="1"/>
  <c r="FF47" i="3" s="1"/>
  <c r="FG47" i="3" s="1"/>
  <c r="FH47" i="3" s="1"/>
  <c r="FI47" i="3" s="1"/>
  <c r="FJ47" i="3" s="1"/>
  <c r="FK47" i="3" s="1"/>
  <c r="FL47" i="3" s="1"/>
  <c r="FM47" i="3" s="1"/>
  <c r="FN47" i="3" s="1"/>
  <c r="FO47" i="3" s="1"/>
  <c r="FP47" i="3" s="1"/>
  <c r="FQ47" i="3" s="1"/>
  <c r="FR47" i="3" s="1"/>
  <c r="FS47" i="3" s="1"/>
  <c r="FT47" i="3" s="1"/>
  <c r="FU47" i="3" s="1"/>
  <c r="FV47" i="3" s="1"/>
  <c r="FW47" i="3" s="1"/>
  <c r="FX47" i="3" s="1"/>
  <c r="FY47" i="3" s="1"/>
  <c r="FZ47" i="3" s="1"/>
  <c r="GA47" i="3" s="1"/>
  <c r="GB47" i="3" s="1"/>
  <c r="GC47" i="3" s="1"/>
  <c r="GD47" i="3" s="1"/>
  <c r="GE47" i="3" s="1"/>
  <c r="GF47" i="3" s="1"/>
  <c r="GG47" i="3" s="1"/>
  <c r="GH47" i="3" s="1"/>
  <c r="GI47" i="3" s="1"/>
  <c r="GJ47" i="3" s="1"/>
  <c r="GK47" i="3" s="1"/>
  <c r="GL47" i="3" s="1"/>
  <c r="GM47" i="3" s="1"/>
  <c r="GN47" i="3" s="1"/>
  <c r="GO47" i="3" s="1"/>
  <c r="GP47" i="3" s="1"/>
  <c r="GQ47" i="3" s="1"/>
  <c r="GR47" i="3" s="1"/>
  <c r="GS47" i="3" s="1"/>
  <c r="GT47" i="3" s="1"/>
  <c r="GU47" i="3" s="1"/>
  <c r="GV47" i="3" s="1"/>
  <c r="GW47" i="3" s="1"/>
  <c r="GX47" i="3" s="1"/>
  <c r="GY47" i="3" s="1"/>
  <c r="GZ47" i="3" s="1"/>
  <c r="HA47" i="3" s="1"/>
  <c r="HB47" i="3" s="1"/>
  <c r="HC47" i="3" s="1"/>
  <c r="HD47" i="3" s="1"/>
  <c r="HE47" i="3" s="1"/>
  <c r="HF47" i="3" s="1"/>
  <c r="HG47" i="3" s="1"/>
  <c r="HH47" i="3" s="1"/>
  <c r="HI47" i="3" s="1"/>
  <c r="HJ47" i="3" s="1"/>
  <c r="HK47" i="3" s="1"/>
  <c r="HL47" i="3" s="1"/>
  <c r="HM47" i="3" s="1"/>
  <c r="AB206" i="3"/>
  <c r="AC206" i="3" s="1"/>
  <c r="AD206" i="3" s="1"/>
  <c r="AE206" i="3" s="1"/>
  <c r="AF206" i="3" s="1"/>
  <c r="AG206" i="3" s="1"/>
  <c r="AH206" i="3" s="1"/>
  <c r="AI206" i="3" s="1"/>
  <c r="AJ206" i="3" s="1"/>
  <c r="AK206" i="3" s="1"/>
  <c r="AL206" i="3" s="1"/>
  <c r="AM206" i="3" s="1"/>
  <c r="AN206" i="3" s="1"/>
  <c r="AO206" i="3" s="1"/>
  <c r="AP206" i="3" s="1"/>
  <c r="AQ206" i="3" s="1"/>
  <c r="AR206" i="3" s="1"/>
  <c r="AS206" i="3" s="1"/>
  <c r="AT206" i="3" s="1"/>
  <c r="AU206" i="3" s="1"/>
  <c r="AV206" i="3" s="1"/>
  <c r="AW206" i="3" s="1"/>
  <c r="AX206" i="3" s="1"/>
  <c r="AY206" i="3" s="1"/>
  <c r="AZ206" i="3" s="1"/>
  <c r="BA206" i="3" s="1"/>
  <c r="BB206" i="3" s="1"/>
  <c r="BC206" i="3" s="1"/>
  <c r="BD206" i="3" s="1"/>
  <c r="BE206" i="3" s="1"/>
  <c r="BF206" i="3" s="1"/>
  <c r="BG206" i="3" s="1"/>
  <c r="BH206" i="3" s="1"/>
  <c r="BI206" i="3" s="1"/>
  <c r="BJ206" i="3" s="1"/>
  <c r="BK206" i="3" s="1"/>
  <c r="BL206" i="3" s="1"/>
  <c r="BM206" i="3" s="1"/>
  <c r="BN206" i="3" s="1"/>
  <c r="BO206" i="3" s="1"/>
  <c r="BP206" i="3" s="1"/>
  <c r="BQ206" i="3" s="1"/>
  <c r="BR206" i="3" s="1"/>
  <c r="BS206" i="3" s="1"/>
  <c r="BT206" i="3" s="1"/>
  <c r="BU206" i="3" s="1"/>
  <c r="BV206" i="3" s="1"/>
  <c r="BW206" i="3" s="1"/>
  <c r="BX206" i="3" s="1"/>
  <c r="BY206" i="3" s="1"/>
  <c r="BZ206" i="3" s="1"/>
  <c r="CA206" i="3" s="1"/>
  <c r="CB206" i="3" s="1"/>
  <c r="CC206" i="3" s="1"/>
  <c r="CD206" i="3" s="1"/>
  <c r="CE206" i="3" s="1"/>
  <c r="CF206" i="3" s="1"/>
  <c r="CG206" i="3" s="1"/>
  <c r="CH206" i="3" s="1"/>
  <c r="CI206" i="3" s="1"/>
  <c r="CJ206" i="3" s="1"/>
  <c r="CK206" i="3" s="1"/>
  <c r="CL206" i="3" s="1"/>
  <c r="CM206" i="3" s="1"/>
  <c r="CN206" i="3" s="1"/>
  <c r="CO206" i="3" s="1"/>
  <c r="CP206" i="3" s="1"/>
  <c r="CQ206" i="3" s="1"/>
  <c r="CR206" i="3" s="1"/>
  <c r="CS206" i="3" s="1"/>
  <c r="CT206" i="3" s="1"/>
  <c r="CU206" i="3" s="1"/>
  <c r="CV206" i="3" s="1"/>
  <c r="CW206" i="3" s="1"/>
  <c r="CX206" i="3" s="1"/>
  <c r="CY206" i="3" s="1"/>
  <c r="CZ206" i="3" s="1"/>
  <c r="DA206" i="3" s="1"/>
  <c r="DB206" i="3" s="1"/>
  <c r="DC206" i="3" s="1"/>
  <c r="DD206" i="3" s="1"/>
  <c r="DE206" i="3" s="1"/>
  <c r="DF206" i="3" s="1"/>
  <c r="DG206" i="3" s="1"/>
  <c r="DH206" i="3" s="1"/>
  <c r="DI206" i="3" s="1"/>
  <c r="DJ206" i="3" s="1"/>
  <c r="DK206" i="3" s="1"/>
  <c r="DL206" i="3" s="1"/>
  <c r="DM206" i="3" s="1"/>
  <c r="DN206" i="3" s="1"/>
  <c r="DO206" i="3" s="1"/>
  <c r="DP206" i="3" s="1"/>
  <c r="DQ206" i="3" s="1"/>
  <c r="DR206" i="3" s="1"/>
  <c r="DS206" i="3" s="1"/>
  <c r="DT206" i="3" s="1"/>
  <c r="DU206" i="3" s="1"/>
  <c r="DV206" i="3" s="1"/>
  <c r="DW206" i="3" s="1"/>
  <c r="DX206" i="3" s="1"/>
  <c r="DY206" i="3" s="1"/>
  <c r="DZ206" i="3" s="1"/>
  <c r="EA206" i="3" s="1"/>
  <c r="EB206" i="3" s="1"/>
  <c r="EC206" i="3" s="1"/>
  <c r="ED206" i="3" s="1"/>
  <c r="EE206" i="3" s="1"/>
  <c r="EF206" i="3" s="1"/>
  <c r="EG206" i="3" s="1"/>
  <c r="EH206" i="3" s="1"/>
  <c r="EI206" i="3" s="1"/>
  <c r="EJ206" i="3" s="1"/>
  <c r="EK206" i="3" s="1"/>
  <c r="EL206" i="3" s="1"/>
  <c r="EM206" i="3" s="1"/>
  <c r="EN206" i="3" s="1"/>
  <c r="EO206" i="3" s="1"/>
  <c r="EP206" i="3" s="1"/>
  <c r="EQ206" i="3" s="1"/>
  <c r="ER206" i="3" s="1"/>
  <c r="ES206" i="3" s="1"/>
  <c r="ET206" i="3" s="1"/>
  <c r="EU206" i="3" s="1"/>
  <c r="EV206" i="3" s="1"/>
  <c r="EW206" i="3" s="1"/>
  <c r="EX206" i="3" s="1"/>
  <c r="EY206" i="3" s="1"/>
  <c r="EZ206" i="3" s="1"/>
  <c r="FA206" i="3" s="1"/>
  <c r="FB206" i="3" s="1"/>
  <c r="FC206" i="3" s="1"/>
  <c r="FD206" i="3" s="1"/>
  <c r="FE206" i="3" s="1"/>
  <c r="FF206" i="3" s="1"/>
  <c r="FG206" i="3" s="1"/>
  <c r="FH206" i="3" s="1"/>
  <c r="FI206" i="3" s="1"/>
  <c r="FJ206" i="3" s="1"/>
  <c r="FK206" i="3" s="1"/>
  <c r="FL206" i="3" s="1"/>
  <c r="FM206" i="3" s="1"/>
  <c r="FN206" i="3" s="1"/>
  <c r="FO206" i="3" s="1"/>
  <c r="FP206" i="3" s="1"/>
  <c r="FQ206" i="3" s="1"/>
  <c r="FR206" i="3" s="1"/>
  <c r="FS206" i="3" s="1"/>
  <c r="FT206" i="3" s="1"/>
  <c r="FU206" i="3" s="1"/>
  <c r="FV206" i="3" s="1"/>
  <c r="FW206" i="3" s="1"/>
  <c r="FX206" i="3" s="1"/>
  <c r="FY206" i="3" s="1"/>
  <c r="FZ206" i="3" s="1"/>
  <c r="GA206" i="3" s="1"/>
  <c r="GB206" i="3" s="1"/>
  <c r="GC206" i="3" s="1"/>
  <c r="GD206" i="3" s="1"/>
  <c r="GE206" i="3" s="1"/>
  <c r="GF206" i="3" s="1"/>
  <c r="GG206" i="3" s="1"/>
  <c r="GH206" i="3" s="1"/>
  <c r="GI206" i="3" s="1"/>
  <c r="GJ206" i="3" s="1"/>
  <c r="GK206" i="3" s="1"/>
  <c r="GL206" i="3" s="1"/>
  <c r="GM206" i="3" s="1"/>
  <c r="GN206" i="3" s="1"/>
  <c r="GO206" i="3" s="1"/>
  <c r="GP206" i="3" s="1"/>
  <c r="GQ206" i="3" s="1"/>
  <c r="GR206" i="3" s="1"/>
  <c r="GS206" i="3" s="1"/>
  <c r="GT206" i="3" s="1"/>
  <c r="GU206" i="3" s="1"/>
  <c r="GV206" i="3" s="1"/>
  <c r="GW206" i="3" s="1"/>
  <c r="GX206" i="3" s="1"/>
  <c r="GY206" i="3" s="1"/>
  <c r="GZ206" i="3" s="1"/>
  <c r="HA206" i="3" s="1"/>
  <c r="HB206" i="3" s="1"/>
  <c r="HC206" i="3" s="1"/>
  <c r="HD206" i="3" s="1"/>
  <c r="HE206" i="3" s="1"/>
  <c r="HF206" i="3" s="1"/>
  <c r="HG206" i="3" s="1"/>
  <c r="HH206" i="3" s="1"/>
  <c r="HI206" i="3" s="1"/>
  <c r="HJ206" i="3" s="1"/>
  <c r="HK206" i="3" s="1"/>
  <c r="HL206" i="3" s="1"/>
  <c r="HM206" i="3" s="1"/>
  <c r="Q62" i="3"/>
  <c r="AB51" i="3"/>
  <c r="AC51" i="3" s="1"/>
  <c r="AD51" i="3" s="1"/>
  <c r="AE51" i="3" s="1"/>
  <c r="AF51" i="3" s="1"/>
  <c r="AG51" i="3" s="1"/>
  <c r="AH51" i="3" s="1"/>
  <c r="AI51" i="3" s="1"/>
  <c r="AJ51" i="3" s="1"/>
  <c r="AK51" i="3" s="1"/>
  <c r="AL51" i="3" s="1"/>
  <c r="AM51" i="3" s="1"/>
  <c r="AN51" i="3" s="1"/>
  <c r="AO51" i="3" s="1"/>
  <c r="AP51" i="3" s="1"/>
  <c r="AQ51" i="3" s="1"/>
  <c r="AR51" i="3" s="1"/>
  <c r="AS51" i="3" s="1"/>
  <c r="AT51" i="3" s="1"/>
  <c r="AU51" i="3" s="1"/>
  <c r="AV51" i="3" s="1"/>
  <c r="AW51" i="3" s="1"/>
  <c r="AX51" i="3" s="1"/>
  <c r="AY51" i="3" s="1"/>
  <c r="AZ51" i="3" s="1"/>
  <c r="BA51" i="3" s="1"/>
  <c r="BB51" i="3" s="1"/>
  <c r="BC51" i="3" s="1"/>
  <c r="BD51" i="3" s="1"/>
  <c r="BE51" i="3" s="1"/>
  <c r="BF51" i="3" s="1"/>
  <c r="BG51" i="3" s="1"/>
  <c r="BH51" i="3" s="1"/>
  <c r="BI51" i="3" s="1"/>
  <c r="BJ51" i="3" s="1"/>
  <c r="BK51" i="3" s="1"/>
  <c r="BL51" i="3" s="1"/>
  <c r="BM51" i="3" s="1"/>
  <c r="BN51" i="3" s="1"/>
  <c r="BO51" i="3" s="1"/>
  <c r="BP51" i="3" s="1"/>
  <c r="BQ51" i="3" s="1"/>
  <c r="BR51" i="3" s="1"/>
  <c r="BS51" i="3" s="1"/>
  <c r="BT51" i="3" s="1"/>
  <c r="BU51" i="3" s="1"/>
  <c r="BV51" i="3" s="1"/>
  <c r="BW51" i="3" s="1"/>
  <c r="BX51" i="3" s="1"/>
  <c r="BY51" i="3" s="1"/>
  <c r="BZ51" i="3" s="1"/>
  <c r="CA51" i="3" s="1"/>
  <c r="CB51" i="3" s="1"/>
  <c r="CC51" i="3" s="1"/>
  <c r="CD51" i="3" s="1"/>
  <c r="CE51" i="3" s="1"/>
  <c r="CF51" i="3" s="1"/>
  <c r="CG51" i="3" s="1"/>
  <c r="CH51" i="3" s="1"/>
  <c r="CI51" i="3" s="1"/>
  <c r="CJ51" i="3" s="1"/>
  <c r="CK51" i="3" s="1"/>
  <c r="CL51" i="3" s="1"/>
  <c r="CM51" i="3" s="1"/>
  <c r="CN51" i="3" s="1"/>
  <c r="CO51" i="3" s="1"/>
  <c r="CP51" i="3" s="1"/>
  <c r="CQ51" i="3" s="1"/>
  <c r="CR51" i="3" s="1"/>
  <c r="CS51" i="3" s="1"/>
  <c r="CT51" i="3" s="1"/>
  <c r="CU51" i="3" s="1"/>
  <c r="CV51" i="3" s="1"/>
  <c r="CW51" i="3" s="1"/>
  <c r="CX51" i="3" s="1"/>
  <c r="CY51" i="3" s="1"/>
  <c r="CZ51" i="3" s="1"/>
  <c r="DA51" i="3" s="1"/>
  <c r="DB51" i="3" s="1"/>
  <c r="DC51" i="3" s="1"/>
  <c r="DD51" i="3" s="1"/>
  <c r="DE51" i="3" s="1"/>
  <c r="DF51" i="3" s="1"/>
  <c r="DG51" i="3" s="1"/>
  <c r="DH51" i="3" s="1"/>
  <c r="DI51" i="3" s="1"/>
  <c r="DJ51" i="3" s="1"/>
  <c r="DK51" i="3" s="1"/>
  <c r="DL51" i="3" s="1"/>
  <c r="DM51" i="3" s="1"/>
  <c r="DN51" i="3" s="1"/>
  <c r="DO51" i="3" s="1"/>
  <c r="DP51" i="3" s="1"/>
  <c r="DQ51" i="3" s="1"/>
  <c r="DR51" i="3" s="1"/>
  <c r="DS51" i="3" s="1"/>
  <c r="DT51" i="3" s="1"/>
  <c r="DU51" i="3" s="1"/>
  <c r="DV51" i="3" s="1"/>
  <c r="DW51" i="3" s="1"/>
  <c r="DX51" i="3" s="1"/>
  <c r="DY51" i="3" s="1"/>
  <c r="DZ51" i="3" s="1"/>
  <c r="EA51" i="3" s="1"/>
  <c r="EB51" i="3" s="1"/>
  <c r="EC51" i="3" s="1"/>
  <c r="ED51" i="3" s="1"/>
  <c r="EE51" i="3" s="1"/>
  <c r="EF51" i="3" s="1"/>
  <c r="EG51" i="3" s="1"/>
  <c r="EH51" i="3" s="1"/>
  <c r="EI51" i="3" s="1"/>
  <c r="EJ51" i="3" s="1"/>
  <c r="EK51" i="3" s="1"/>
  <c r="EL51" i="3" s="1"/>
  <c r="EM51" i="3" s="1"/>
  <c r="EN51" i="3" s="1"/>
  <c r="EO51" i="3" s="1"/>
  <c r="EP51" i="3" s="1"/>
  <c r="EQ51" i="3" s="1"/>
  <c r="ER51" i="3" s="1"/>
  <c r="ES51" i="3" s="1"/>
  <c r="ET51" i="3" s="1"/>
  <c r="EU51" i="3" s="1"/>
  <c r="EV51" i="3" s="1"/>
  <c r="EW51" i="3" s="1"/>
  <c r="EX51" i="3" s="1"/>
  <c r="EY51" i="3" s="1"/>
  <c r="EZ51" i="3" s="1"/>
  <c r="FA51" i="3" s="1"/>
  <c r="FB51" i="3" s="1"/>
  <c r="FC51" i="3" s="1"/>
  <c r="FD51" i="3" s="1"/>
  <c r="FE51" i="3" s="1"/>
  <c r="FF51" i="3" s="1"/>
  <c r="FG51" i="3" s="1"/>
  <c r="FH51" i="3" s="1"/>
  <c r="FI51" i="3" s="1"/>
  <c r="FJ51" i="3" s="1"/>
  <c r="FK51" i="3" s="1"/>
  <c r="FL51" i="3" s="1"/>
  <c r="FM51" i="3" s="1"/>
  <c r="FN51" i="3" s="1"/>
  <c r="FO51" i="3" s="1"/>
  <c r="FP51" i="3" s="1"/>
  <c r="FQ51" i="3" s="1"/>
  <c r="FR51" i="3" s="1"/>
  <c r="FS51" i="3" s="1"/>
  <c r="FT51" i="3" s="1"/>
  <c r="FU51" i="3" s="1"/>
  <c r="FV51" i="3" s="1"/>
  <c r="FW51" i="3" s="1"/>
  <c r="FX51" i="3" s="1"/>
  <c r="FY51" i="3" s="1"/>
  <c r="FZ51" i="3" s="1"/>
  <c r="GA51" i="3" s="1"/>
  <c r="GB51" i="3" s="1"/>
  <c r="GC51" i="3" s="1"/>
  <c r="GD51" i="3" s="1"/>
  <c r="GE51" i="3" s="1"/>
  <c r="GF51" i="3" s="1"/>
  <c r="GG51" i="3" s="1"/>
  <c r="GH51" i="3" s="1"/>
  <c r="GI51" i="3" s="1"/>
  <c r="GJ51" i="3" s="1"/>
  <c r="GK51" i="3" s="1"/>
  <c r="GL51" i="3" s="1"/>
  <c r="GM51" i="3" s="1"/>
  <c r="GN51" i="3" s="1"/>
  <c r="GO51" i="3" s="1"/>
  <c r="GP51" i="3" s="1"/>
  <c r="GQ51" i="3" s="1"/>
  <c r="GR51" i="3" s="1"/>
  <c r="GS51" i="3" s="1"/>
  <c r="GT51" i="3" s="1"/>
  <c r="GU51" i="3" s="1"/>
  <c r="GV51" i="3" s="1"/>
  <c r="GW51" i="3" s="1"/>
  <c r="GX51" i="3" s="1"/>
  <c r="GY51" i="3" s="1"/>
  <c r="GZ51" i="3" s="1"/>
  <c r="HA51" i="3" s="1"/>
  <c r="HB51" i="3" s="1"/>
  <c r="HC51" i="3" s="1"/>
  <c r="HD51" i="3" s="1"/>
  <c r="HE51" i="3" s="1"/>
  <c r="HF51" i="3" s="1"/>
  <c r="HG51" i="3" s="1"/>
  <c r="HH51" i="3" s="1"/>
  <c r="HI51" i="3" s="1"/>
  <c r="HJ51" i="3" s="1"/>
  <c r="HK51" i="3" s="1"/>
  <c r="HL51" i="3" s="1"/>
  <c r="HM51" i="3" s="1"/>
  <c r="Q144" i="3"/>
  <c r="Q106" i="3"/>
  <c r="AB13" i="3"/>
  <c r="Q45" i="3"/>
  <c r="AB232" i="3"/>
  <c r="AC232" i="3" s="1"/>
  <c r="AD232" i="3" s="1"/>
  <c r="AE232" i="3" s="1"/>
  <c r="AF232" i="3" s="1"/>
  <c r="AG232" i="3" s="1"/>
  <c r="AH232" i="3" s="1"/>
  <c r="AI232" i="3" s="1"/>
  <c r="AJ232" i="3" s="1"/>
  <c r="AK232" i="3" s="1"/>
  <c r="AL232" i="3" s="1"/>
  <c r="AM232" i="3" s="1"/>
  <c r="AN232" i="3" s="1"/>
  <c r="AO232" i="3" s="1"/>
  <c r="AP232" i="3" s="1"/>
  <c r="AQ232" i="3" s="1"/>
  <c r="AR232" i="3" s="1"/>
  <c r="AS232" i="3" s="1"/>
  <c r="AT232" i="3" s="1"/>
  <c r="AU232" i="3" s="1"/>
  <c r="AV232" i="3" s="1"/>
  <c r="AW232" i="3" s="1"/>
  <c r="AX232" i="3" s="1"/>
  <c r="AY232" i="3" s="1"/>
  <c r="AZ232" i="3" s="1"/>
  <c r="BA232" i="3" s="1"/>
  <c r="BB232" i="3" s="1"/>
  <c r="BC232" i="3" s="1"/>
  <c r="BD232" i="3" s="1"/>
  <c r="BE232" i="3" s="1"/>
  <c r="BF232" i="3" s="1"/>
  <c r="BG232" i="3" s="1"/>
  <c r="BH232" i="3" s="1"/>
  <c r="BI232" i="3" s="1"/>
  <c r="BJ232" i="3" s="1"/>
  <c r="BK232" i="3" s="1"/>
  <c r="BL232" i="3" s="1"/>
  <c r="BM232" i="3" s="1"/>
  <c r="BN232" i="3" s="1"/>
  <c r="BO232" i="3" s="1"/>
  <c r="BP232" i="3" s="1"/>
  <c r="BQ232" i="3" s="1"/>
  <c r="BR232" i="3" s="1"/>
  <c r="BS232" i="3" s="1"/>
  <c r="BT232" i="3" s="1"/>
  <c r="BU232" i="3" s="1"/>
  <c r="BV232" i="3" s="1"/>
  <c r="BW232" i="3" s="1"/>
  <c r="BX232" i="3" s="1"/>
  <c r="BY232" i="3" s="1"/>
  <c r="BZ232" i="3" s="1"/>
  <c r="CA232" i="3" s="1"/>
  <c r="CB232" i="3" s="1"/>
  <c r="CC232" i="3" s="1"/>
  <c r="CD232" i="3" s="1"/>
  <c r="CE232" i="3" s="1"/>
  <c r="CF232" i="3" s="1"/>
  <c r="CG232" i="3" s="1"/>
  <c r="CH232" i="3" s="1"/>
  <c r="CI232" i="3" s="1"/>
  <c r="CJ232" i="3" s="1"/>
  <c r="CK232" i="3" s="1"/>
  <c r="CL232" i="3" s="1"/>
  <c r="CM232" i="3" s="1"/>
  <c r="CN232" i="3" s="1"/>
  <c r="CO232" i="3" s="1"/>
  <c r="CP232" i="3" s="1"/>
  <c r="CQ232" i="3" s="1"/>
  <c r="CR232" i="3" s="1"/>
  <c r="CS232" i="3" s="1"/>
  <c r="CT232" i="3" s="1"/>
  <c r="CU232" i="3" s="1"/>
  <c r="CV232" i="3" s="1"/>
  <c r="CW232" i="3" s="1"/>
  <c r="CX232" i="3" s="1"/>
  <c r="CY232" i="3" s="1"/>
  <c r="CZ232" i="3" s="1"/>
  <c r="DA232" i="3" s="1"/>
  <c r="DB232" i="3" s="1"/>
  <c r="DC232" i="3" s="1"/>
  <c r="DD232" i="3" s="1"/>
  <c r="DE232" i="3" s="1"/>
  <c r="DF232" i="3" s="1"/>
  <c r="DG232" i="3" s="1"/>
  <c r="DH232" i="3" s="1"/>
  <c r="DI232" i="3" s="1"/>
  <c r="DJ232" i="3" s="1"/>
  <c r="DK232" i="3" s="1"/>
  <c r="DL232" i="3" s="1"/>
  <c r="DM232" i="3" s="1"/>
  <c r="DN232" i="3" s="1"/>
  <c r="DO232" i="3" s="1"/>
  <c r="DP232" i="3" s="1"/>
  <c r="DQ232" i="3" s="1"/>
  <c r="DR232" i="3" s="1"/>
  <c r="DS232" i="3" s="1"/>
  <c r="DT232" i="3" s="1"/>
  <c r="DU232" i="3" s="1"/>
  <c r="DV232" i="3" s="1"/>
  <c r="DW232" i="3" s="1"/>
  <c r="DX232" i="3" s="1"/>
  <c r="DY232" i="3" s="1"/>
  <c r="DZ232" i="3" s="1"/>
  <c r="EA232" i="3" s="1"/>
  <c r="EB232" i="3" s="1"/>
  <c r="EC232" i="3" s="1"/>
  <c r="ED232" i="3" s="1"/>
  <c r="EE232" i="3" s="1"/>
  <c r="EF232" i="3" s="1"/>
  <c r="EG232" i="3" s="1"/>
  <c r="EH232" i="3" s="1"/>
  <c r="EI232" i="3" s="1"/>
  <c r="EJ232" i="3" s="1"/>
  <c r="EK232" i="3" s="1"/>
  <c r="EL232" i="3" s="1"/>
  <c r="EM232" i="3" s="1"/>
  <c r="EN232" i="3" s="1"/>
  <c r="EO232" i="3" s="1"/>
  <c r="EP232" i="3" s="1"/>
  <c r="EQ232" i="3" s="1"/>
  <c r="ER232" i="3" s="1"/>
  <c r="ES232" i="3" s="1"/>
  <c r="ET232" i="3" s="1"/>
  <c r="EU232" i="3" s="1"/>
  <c r="EV232" i="3" s="1"/>
  <c r="EW232" i="3" s="1"/>
  <c r="EX232" i="3" s="1"/>
  <c r="EY232" i="3" s="1"/>
  <c r="EZ232" i="3" s="1"/>
  <c r="FA232" i="3" s="1"/>
  <c r="FB232" i="3" s="1"/>
  <c r="FC232" i="3" s="1"/>
  <c r="FD232" i="3" s="1"/>
  <c r="FE232" i="3" s="1"/>
  <c r="FF232" i="3" s="1"/>
  <c r="FG232" i="3" s="1"/>
  <c r="FH232" i="3" s="1"/>
  <c r="FI232" i="3" s="1"/>
  <c r="FJ232" i="3" s="1"/>
  <c r="FK232" i="3" s="1"/>
  <c r="FL232" i="3" s="1"/>
  <c r="FM232" i="3" s="1"/>
  <c r="FN232" i="3" s="1"/>
  <c r="FO232" i="3" s="1"/>
  <c r="FP232" i="3" s="1"/>
  <c r="FQ232" i="3" s="1"/>
  <c r="FR232" i="3" s="1"/>
  <c r="FS232" i="3" s="1"/>
  <c r="FT232" i="3" s="1"/>
  <c r="FU232" i="3" s="1"/>
  <c r="FV232" i="3" s="1"/>
  <c r="FW232" i="3" s="1"/>
  <c r="FX232" i="3" s="1"/>
  <c r="FY232" i="3" s="1"/>
  <c r="FZ232" i="3" s="1"/>
  <c r="GA232" i="3" s="1"/>
  <c r="GB232" i="3" s="1"/>
  <c r="GC232" i="3" s="1"/>
  <c r="GD232" i="3" s="1"/>
  <c r="GE232" i="3" s="1"/>
  <c r="GF232" i="3" s="1"/>
  <c r="GG232" i="3" s="1"/>
  <c r="GH232" i="3" s="1"/>
  <c r="GI232" i="3" s="1"/>
  <c r="GJ232" i="3" s="1"/>
  <c r="GK232" i="3" s="1"/>
  <c r="GL232" i="3" s="1"/>
  <c r="GM232" i="3" s="1"/>
  <c r="GN232" i="3" s="1"/>
  <c r="GO232" i="3" s="1"/>
  <c r="GP232" i="3" s="1"/>
  <c r="GQ232" i="3" s="1"/>
  <c r="GR232" i="3" s="1"/>
  <c r="GS232" i="3" s="1"/>
  <c r="GT232" i="3" s="1"/>
  <c r="GU232" i="3" s="1"/>
  <c r="GV232" i="3" s="1"/>
  <c r="GW232" i="3" s="1"/>
  <c r="GX232" i="3" s="1"/>
  <c r="GY232" i="3" s="1"/>
  <c r="GZ232" i="3" s="1"/>
  <c r="HA232" i="3" s="1"/>
  <c r="HB232" i="3" s="1"/>
  <c r="HC232" i="3" s="1"/>
  <c r="HD232" i="3" s="1"/>
  <c r="HE232" i="3" s="1"/>
  <c r="HF232" i="3" s="1"/>
  <c r="HG232" i="3" s="1"/>
  <c r="HH232" i="3" s="1"/>
  <c r="HI232" i="3" s="1"/>
  <c r="HJ232" i="3" s="1"/>
  <c r="HK232" i="3" s="1"/>
  <c r="HL232" i="3" s="1"/>
  <c r="HM232" i="3" s="1"/>
  <c r="Q129" i="3" l="1"/>
  <c r="Q64" i="3"/>
  <c r="Q207" i="3"/>
  <c r="Q167" i="3"/>
  <c r="Q50" i="3"/>
  <c r="Q183" i="3"/>
  <c r="Q175" i="3"/>
  <c r="Q36" i="3"/>
  <c r="Q322" i="2"/>
  <c r="Q73" i="3"/>
  <c r="Q227" i="3"/>
  <c r="Q63" i="3"/>
  <c r="Q163" i="3"/>
  <c r="Q153" i="3"/>
  <c r="Q217" i="3"/>
  <c r="Q126" i="3"/>
  <c r="Q220" i="3"/>
  <c r="Q161" i="3"/>
  <c r="Q191" i="3"/>
  <c r="Q203" i="3"/>
  <c r="AC13" i="3"/>
  <c r="Q150" i="3"/>
  <c r="Q55" i="3"/>
  <c r="Q201" i="3"/>
  <c r="Q459" i="2"/>
  <c r="Q360" i="2"/>
  <c r="Q237" i="3"/>
  <c r="Q197" i="3"/>
  <c r="Q136" i="3"/>
  <c r="Q235" i="3"/>
  <c r="Q145" i="2"/>
  <c r="Q93" i="3"/>
  <c r="Q67" i="3"/>
  <c r="Q213" i="3"/>
  <c r="Q70" i="3"/>
  <c r="Q263" i="2"/>
  <c r="Q505" i="2"/>
  <c r="Q167" i="2"/>
  <c r="Q71" i="3"/>
  <c r="Q131" i="3"/>
  <c r="Q91" i="3"/>
  <c r="Q181" i="3"/>
  <c r="N13" i="3"/>
  <c r="M244" i="3"/>
  <c r="Q336" i="2"/>
  <c r="Q501" i="2"/>
  <c r="Q272" i="2"/>
  <c r="AD14" i="2"/>
  <c r="Q477" i="2"/>
  <c r="O14" i="2"/>
  <c r="Q232" i="3"/>
  <c r="Q39" i="3"/>
  <c r="Q42" i="3"/>
  <c r="Q29" i="3"/>
  <c r="Q166" i="3"/>
  <c r="Q37" i="3"/>
  <c r="Q46" i="3"/>
  <c r="Q95" i="3"/>
  <c r="Q111" i="3"/>
  <c r="Q143" i="3"/>
  <c r="Q231" i="3"/>
  <c r="Q190" i="3"/>
  <c r="Q35" i="3"/>
  <c r="Q66" i="3"/>
  <c r="Q214" i="3"/>
  <c r="Q138" i="3"/>
  <c r="Q47" i="3"/>
  <c r="Q27" i="3"/>
  <c r="Q100" i="3"/>
  <c r="Q229" i="3"/>
  <c r="Q184" i="3"/>
  <c r="Q199" i="3"/>
  <c r="Q116" i="3"/>
  <c r="Q68" i="3"/>
  <c r="Q239" i="3"/>
  <c r="Q233" i="3"/>
  <c r="Q162" i="3"/>
  <c r="Q216" i="3"/>
  <c r="Q51" i="3"/>
  <c r="Q206" i="3"/>
  <c r="Q41" i="3"/>
  <c r="Q72" i="3"/>
  <c r="Q193" i="3"/>
  <c r="Q211" i="3"/>
  <c r="Q88" i="3"/>
  <c r="Q43" i="3"/>
  <c r="Q77" i="3"/>
  <c r="Q32" i="3"/>
  <c r="Q107" i="3"/>
  <c r="O13" i="3" l="1"/>
  <c r="O244" i="3" s="1"/>
  <c r="N244" i="3"/>
  <c r="AD13" i="3"/>
  <c r="AE14" i="2"/>
  <c r="AF14" i="2" s="1"/>
  <c r="AG14" i="2" s="1"/>
  <c r="AH14" i="2" s="1"/>
  <c r="AI14" i="2" s="1"/>
  <c r="AJ14" i="2" s="1"/>
  <c r="AK14" i="2" s="1"/>
  <c r="AL14" i="2" s="1"/>
  <c r="AM14" i="2" s="1"/>
  <c r="AN14" i="2" s="1"/>
  <c r="AO14" i="2" s="1"/>
  <c r="AP14" i="2" s="1"/>
  <c r="AQ14" i="2" s="1"/>
  <c r="AR14" i="2" s="1"/>
  <c r="AS14" i="2" s="1"/>
  <c r="AT14" i="2" s="1"/>
  <c r="AU14" i="2" s="1"/>
  <c r="AV14" i="2" s="1"/>
  <c r="AW14" i="2" s="1"/>
  <c r="AX14" i="2" s="1"/>
  <c r="AY14" i="2" s="1"/>
  <c r="AZ14" i="2" s="1"/>
  <c r="BA14" i="2" s="1"/>
  <c r="BB14" i="2" s="1"/>
  <c r="BC14" i="2" s="1"/>
  <c r="BD14" i="2" s="1"/>
  <c r="BE14" i="2" s="1"/>
  <c r="BF14" i="2" s="1"/>
  <c r="BG14" i="2" s="1"/>
  <c r="BH14" i="2" s="1"/>
  <c r="BI14" i="2" s="1"/>
  <c r="BJ14" i="2" s="1"/>
  <c r="BK14" i="2" s="1"/>
  <c r="BL14" i="2" s="1"/>
  <c r="BM14" i="2" s="1"/>
  <c r="BN14" i="2" s="1"/>
  <c r="BO14" i="2" s="1"/>
  <c r="BP14" i="2" s="1"/>
  <c r="BQ14" i="2" s="1"/>
  <c r="BR14" i="2" s="1"/>
  <c r="BS14" i="2" s="1"/>
  <c r="BT14" i="2" s="1"/>
  <c r="BU14" i="2" s="1"/>
  <c r="BV14" i="2" s="1"/>
  <c r="BW14" i="2" s="1"/>
  <c r="BX14" i="2" s="1"/>
  <c r="BY14" i="2" s="1"/>
  <c r="BZ14" i="2" s="1"/>
  <c r="CA14" i="2" s="1"/>
  <c r="CB14" i="2" s="1"/>
  <c r="CC14" i="2" s="1"/>
  <c r="CD14" i="2" s="1"/>
  <c r="CE14" i="2" s="1"/>
  <c r="CF14" i="2" s="1"/>
  <c r="CG14" i="2" s="1"/>
  <c r="CH14" i="2" s="1"/>
  <c r="CI14" i="2" s="1"/>
  <c r="CJ14" i="2" s="1"/>
  <c r="CK14" i="2" s="1"/>
  <c r="CL14" i="2" s="1"/>
  <c r="CM14" i="2" s="1"/>
  <c r="CN14" i="2" s="1"/>
  <c r="CO14" i="2" s="1"/>
  <c r="CP14" i="2" s="1"/>
  <c r="CQ14" i="2" s="1"/>
  <c r="CR14" i="2" s="1"/>
  <c r="CS14" i="2" s="1"/>
  <c r="CT14" i="2" s="1"/>
  <c r="CU14" i="2" s="1"/>
  <c r="CV14" i="2" s="1"/>
  <c r="CW14" i="2" s="1"/>
  <c r="CX14" i="2" s="1"/>
  <c r="CY14" i="2" s="1"/>
  <c r="CZ14" i="2" s="1"/>
  <c r="DA14" i="2" s="1"/>
  <c r="DB14" i="2" s="1"/>
  <c r="DC14" i="2" s="1"/>
  <c r="DD14" i="2" s="1"/>
  <c r="DE14" i="2" s="1"/>
  <c r="DF14" i="2" s="1"/>
  <c r="DG14" i="2" s="1"/>
  <c r="DH14" i="2" s="1"/>
  <c r="DI14" i="2" s="1"/>
  <c r="DJ14" i="2" s="1"/>
  <c r="DK14" i="2" s="1"/>
  <c r="DL14" i="2" s="1"/>
  <c r="DM14" i="2" s="1"/>
  <c r="DN14" i="2" s="1"/>
  <c r="DO14" i="2" s="1"/>
  <c r="DP14" i="2" s="1"/>
  <c r="DQ14" i="2" s="1"/>
  <c r="DR14" i="2" s="1"/>
  <c r="DS14" i="2" s="1"/>
  <c r="DT14" i="2" s="1"/>
  <c r="DU14" i="2" s="1"/>
  <c r="DV14" i="2" s="1"/>
  <c r="DW14" i="2" s="1"/>
  <c r="DX14" i="2" s="1"/>
  <c r="DY14" i="2" s="1"/>
  <c r="DZ14" i="2" s="1"/>
  <c r="EA14" i="2" s="1"/>
  <c r="EB14" i="2" s="1"/>
  <c r="EC14" i="2" s="1"/>
  <c r="ED14" i="2" s="1"/>
  <c r="EE14" i="2" s="1"/>
  <c r="EF14" i="2" s="1"/>
  <c r="EG14" i="2" s="1"/>
  <c r="EH14" i="2" s="1"/>
  <c r="EI14" i="2" s="1"/>
  <c r="EJ14" i="2" s="1"/>
  <c r="EK14" i="2" s="1"/>
  <c r="EL14" i="2" s="1"/>
  <c r="EM14" i="2" s="1"/>
  <c r="EN14" i="2" s="1"/>
  <c r="EO14" i="2" s="1"/>
  <c r="EP14" i="2" s="1"/>
  <c r="EQ14" i="2" s="1"/>
  <c r="ER14" i="2" s="1"/>
  <c r="ES14" i="2" s="1"/>
  <c r="ET14" i="2" s="1"/>
  <c r="EU14" i="2" s="1"/>
  <c r="EV14" i="2" s="1"/>
  <c r="EW14" i="2" s="1"/>
  <c r="EX14" i="2" s="1"/>
  <c r="EY14" i="2" s="1"/>
  <c r="EZ14" i="2" s="1"/>
  <c r="FA14" i="2" s="1"/>
  <c r="FB14" i="2" s="1"/>
  <c r="FC14" i="2" s="1"/>
  <c r="FD14" i="2" s="1"/>
  <c r="FE14" i="2" s="1"/>
  <c r="FF14" i="2" s="1"/>
  <c r="FG14" i="2" s="1"/>
  <c r="FH14" i="2" s="1"/>
  <c r="FI14" i="2" s="1"/>
  <c r="FJ14" i="2" s="1"/>
  <c r="FK14" i="2" s="1"/>
  <c r="FL14" i="2" s="1"/>
  <c r="FM14" i="2" s="1"/>
  <c r="FN14" i="2" s="1"/>
  <c r="FO14" i="2" s="1"/>
  <c r="FP14" i="2" s="1"/>
  <c r="FQ14" i="2" s="1"/>
  <c r="FR14" i="2" s="1"/>
  <c r="FS14" i="2" s="1"/>
  <c r="FT14" i="2" s="1"/>
  <c r="FU14" i="2" s="1"/>
  <c r="FV14" i="2" s="1"/>
  <c r="FW14" i="2" s="1"/>
  <c r="FX14" i="2" s="1"/>
  <c r="FY14" i="2" s="1"/>
  <c r="FZ14" i="2" s="1"/>
  <c r="GA14" i="2" s="1"/>
  <c r="GB14" i="2" s="1"/>
  <c r="GC14" i="2" s="1"/>
  <c r="GD14" i="2" s="1"/>
  <c r="GE14" i="2" s="1"/>
  <c r="GF14" i="2" s="1"/>
  <c r="GG14" i="2" s="1"/>
  <c r="GH14" i="2" s="1"/>
  <c r="GI14" i="2" s="1"/>
  <c r="GJ14" i="2" s="1"/>
  <c r="GK14" i="2" s="1"/>
  <c r="GL14" i="2" s="1"/>
  <c r="GM14" i="2" s="1"/>
  <c r="GN14" i="2" s="1"/>
  <c r="GO14" i="2" s="1"/>
  <c r="GP14" i="2" s="1"/>
  <c r="GQ14" i="2" s="1"/>
  <c r="GR14" i="2" s="1"/>
  <c r="GS14" i="2" s="1"/>
  <c r="GT14" i="2" s="1"/>
  <c r="GU14" i="2" s="1"/>
  <c r="GV14" i="2" s="1"/>
  <c r="GW14" i="2" s="1"/>
  <c r="GX14" i="2" s="1"/>
  <c r="GY14" i="2" s="1"/>
  <c r="GZ14" i="2" s="1"/>
  <c r="HA14" i="2" s="1"/>
  <c r="HB14" i="2" s="1"/>
  <c r="HC14" i="2" s="1"/>
  <c r="HD14" i="2" s="1"/>
  <c r="HE14" i="2" s="1"/>
  <c r="HF14" i="2" s="1"/>
  <c r="HG14" i="2" s="1"/>
  <c r="HH14" i="2" s="1"/>
  <c r="HI14" i="2" s="1"/>
  <c r="HJ14" i="2" s="1"/>
  <c r="HK14" i="2" s="1"/>
  <c r="HL14" i="2" s="1"/>
  <c r="HM14" i="2" s="1"/>
  <c r="F508" i="2"/>
  <c r="S508" i="2" s="1"/>
  <c r="F495" i="2"/>
  <c r="S495" i="2" s="1"/>
  <c r="F492" i="2"/>
  <c r="F490" i="2"/>
  <c r="F489" i="2"/>
  <c r="S489" i="2" s="1"/>
  <c r="F484" i="2"/>
  <c r="S484" i="2" s="1"/>
  <c r="F455" i="2"/>
  <c r="F452" i="2"/>
  <c r="F449" i="2"/>
  <c r="F439" i="2"/>
  <c r="S439" i="2" s="1"/>
  <c r="F433" i="2"/>
  <c r="S433" i="2" s="1"/>
  <c r="F416" i="2"/>
  <c r="S416" i="2" s="1"/>
  <c r="F404" i="2"/>
  <c r="F399" i="2"/>
  <c r="F398" i="2"/>
  <c r="S398" i="2" s="1"/>
  <c r="F367" i="2"/>
  <c r="S367" i="2" s="1"/>
  <c r="F361" i="2"/>
  <c r="S361" i="2" s="1"/>
  <c r="F354" i="2"/>
  <c r="S354" i="2" s="1"/>
  <c r="F351" i="2"/>
  <c r="S351" i="2" s="1"/>
  <c r="F292" i="2"/>
  <c r="F285" i="2"/>
  <c r="S285" i="2" s="1"/>
  <c r="F231" i="2"/>
  <c r="F200" i="2"/>
  <c r="F184" i="2"/>
  <c r="F170" i="2"/>
  <c r="S170" i="2" s="1"/>
  <c r="F166" i="2"/>
  <c r="S166" i="2" s="1"/>
  <c r="F140" i="2"/>
  <c r="S140" i="2" s="1"/>
  <c r="F70" i="2"/>
  <c r="S70" i="2" s="1"/>
  <c r="K13" i="2"/>
  <c r="AA13" i="2" s="1"/>
  <c r="R452" i="2" l="1"/>
  <c r="S452" i="2" s="1"/>
  <c r="R490" i="2"/>
  <c r="S490" i="2" s="1"/>
  <c r="R492" i="2"/>
  <c r="S492" i="2" s="1"/>
  <c r="R292" i="2"/>
  <c r="S292" i="2" s="1"/>
  <c r="R455" i="2"/>
  <c r="S455" i="2" s="1"/>
  <c r="R184" i="2"/>
  <c r="S184" i="2" s="1"/>
  <c r="R404" i="2"/>
  <c r="S404" i="2" s="1"/>
  <c r="R231" i="2"/>
  <c r="S231" i="2" s="1"/>
  <c r="R449" i="2"/>
  <c r="S449" i="2" s="1"/>
  <c r="R200" i="2"/>
  <c r="S200" i="2" s="1"/>
  <c r="R399" i="2"/>
  <c r="S399" i="2" s="1"/>
  <c r="AE13" i="3"/>
  <c r="AF13" i="3" s="1"/>
  <c r="AG13" i="3" s="1"/>
  <c r="AH13" i="3" s="1"/>
  <c r="AI13" i="3" s="1"/>
  <c r="AJ13" i="3" s="1"/>
  <c r="AK13" i="3" s="1"/>
  <c r="AL13" i="3" s="1"/>
  <c r="AM13" i="3" s="1"/>
  <c r="AN13" i="3" s="1"/>
  <c r="AO13" i="3" s="1"/>
  <c r="AP13" i="3" s="1"/>
  <c r="AQ13" i="3" s="1"/>
  <c r="AR13" i="3" s="1"/>
  <c r="AS13" i="3" s="1"/>
  <c r="AT13" i="3" s="1"/>
  <c r="AU13" i="3" s="1"/>
  <c r="AV13" i="3" s="1"/>
  <c r="AW13" i="3" s="1"/>
  <c r="AX13" i="3" s="1"/>
  <c r="AY13" i="3" s="1"/>
  <c r="AZ13" i="3" s="1"/>
  <c r="BA13" i="3" s="1"/>
  <c r="BB13" i="3" s="1"/>
  <c r="BC13" i="3" s="1"/>
  <c r="BD13" i="3" s="1"/>
  <c r="BE13" i="3" s="1"/>
  <c r="BF13" i="3" s="1"/>
  <c r="BG13" i="3" s="1"/>
  <c r="BH13" i="3" s="1"/>
  <c r="BI13" i="3" s="1"/>
  <c r="BJ13" i="3" s="1"/>
  <c r="BK13" i="3" s="1"/>
  <c r="BL13" i="3" s="1"/>
  <c r="BM13" i="3" s="1"/>
  <c r="BN13" i="3" s="1"/>
  <c r="BO13" i="3" s="1"/>
  <c r="BP13" i="3" s="1"/>
  <c r="BQ13" i="3" s="1"/>
  <c r="BR13" i="3" s="1"/>
  <c r="BS13" i="3" s="1"/>
  <c r="BT13" i="3" s="1"/>
  <c r="BU13" i="3" s="1"/>
  <c r="BV13" i="3" s="1"/>
  <c r="BW13" i="3" s="1"/>
  <c r="BX13" i="3" s="1"/>
  <c r="BY13" i="3" s="1"/>
  <c r="BZ13" i="3" s="1"/>
  <c r="CA13" i="3" s="1"/>
  <c r="CB13" i="3" s="1"/>
  <c r="CC13" i="3" s="1"/>
  <c r="CD13" i="3" s="1"/>
  <c r="CE13" i="3" s="1"/>
  <c r="CF13" i="3" s="1"/>
  <c r="CG13" i="3" s="1"/>
  <c r="CH13" i="3" s="1"/>
  <c r="CI13" i="3" s="1"/>
  <c r="CJ13" i="3" s="1"/>
  <c r="CK13" i="3" s="1"/>
  <c r="CL13" i="3" s="1"/>
  <c r="CM13" i="3" s="1"/>
  <c r="CN13" i="3" s="1"/>
  <c r="CO13" i="3" s="1"/>
  <c r="CP13" i="3" s="1"/>
  <c r="CQ13" i="3" s="1"/>
  <c r="CR13" i="3" s="1"/>
  <c r="CS13" i="3" s="1"/>
  <c r="CT13" i="3" s="1"/>
  <c r="CU13" i="3" s="1"/>
  <c r="CV13" i="3" s="1"/>
  <c r="CW13" i="3" s="1"/>
  <c r="CX13" i="3" s="1"/>
  <c r="CY13" i="3" s="1"/>
  <c r="CZ13" i="3" s="1"/>
  <c r="DA13" i="3" s="1"/>
  <c r="DB13" i="3" s="1"/>
  <c r="DC13" i="3" s="1"/>
  <c r="DD13" i="3" s="1"/>
  <c r="DE13" i="3" s="1"/>
  <c r="DF13" i="3" s="1"/>
  <c r="DG13" i="3" s="1"/>
  <c r="DH13" i="3" s="1"/>
  <c r="DI13" i="3" s="1"/>
  <c r="DJ13" i="3" s="1"/>
  <c r="DK13" i="3" s="1"/>
  <c r="DL13" i="3" s="1"/>
  <c r="DM13" i="3" s="1"/>
  <c r="DN13" i="3" s="1"/>
  <c r="DO13" i="3" s="1"/>
  <c r="DP13" i="3" s="1"/>
  <c r="DQ13" i="3" s="1"/>
  <c r="DR13" i="3" s="1"/>
  <c r="DS13" i="3" s="1"/>
  <c r="DT13" i="3" s="1"/>
  <c r="DU13" i="3" s="1"/>
  <c r="DV13" i="3" s="1"/>
  <c r="DW13" i="3" s="1"/>
  <c r="DX13" i="3" s="1"/>
  <c r="DY13" i="3" s="1"/>
  <c r="DZ13" i="3" s="1"/>
  <c r="EA13" i="3" s="1"/>
  <c r="EB13" i="3" s="1"/>
  <c r="EC13" i="3" s="1"/>
  <c r="ED13" i="3" s="1"/>
  <c r="EE13" i="3" s="1"/>
  <c r="EF13" i="3" s="1"/>
  <c r="EG13" i="3" s="1"/>
  <c r="EH13" i="3" s="1"/>
  <c r="EI13" i="3" s="1"/>
  <c r="EJ13" i="3" s="1"/>
  <c r="EK13" i="3" s="1"/>
  <c r="EL13" i="3" s="1"/>
  <c r="EM13" i="3" s="1"/>
  <c r="EN13" i="3" s="1"/>
  <c r="EO13" i="3" s="1"/>
  <c r="EP13" i="3" s="1"/>
  <c r="EQ13" i="3" s="1"/>
  <c r="ER13" i="3" s="1"/>
  <c r="ES13" i="3" s="1"/>
  <c r="ET13" i="3" s="1"/>
  <c r="EU13" i="3" s="1"/>
  <c r="EV13" i="3" s="1"/>
  <c r="EW13" i="3" s="1"/>
  <c r="EX13" i="3" s="1"/>
  <c r="EY13" i="3" s="1"/>
  <c r="EZ13" i="3" s="1"/>
  <c r="FA13" i="3" s="1"/>
  <c r="FB13" i="3" s="1"/>
  <c r="FC13" i="3" s="1"/>
  <c r="FD13" i="3" s="1"/>
  <c r="FE13" i="3" s="1"/>
  <c r="FF13" i="3" s="1"/>
  <c r="FG13" i="3" s="1"/>
  <c r="FH13" i="3" s="1"/>
  <c r="FI13" i="3" s="1"/>
  <c r="FJ13" i="3" s="1"/>
  <c r="FK13" i="3" s="1"/>
  <c r="FL13" i="3" s="1"/>
  <c r="FM13" i="3" s="1"/>
  <c r="FN13" i="3" s="1"/>
  <c r="FO13" i="3" s="1"/>
  <c r="FP13" i="3" s="1"/>
  <c r="FQ13" i="3" s="1"/>
  <c r="FR13" i="3" s="1"/>
  <c r="FS13" i="3" s="1"/>
  <c r="FT13" i="3" s="1"/>
  <c r="FU13" i="3" s="1"/>
  <c r="FV13" i="3" s="1"/>
  <c r="FW13" i="3" s="1"/>
  <c r="FX13" i="3" s="1"/>
  <c r="FY13" i="3" s="1"/>
  <c r="FZ13" i="3" s="1"/>
  <c r="GA13" i="3" s="1"/>
  <c r="GB13" i="3" s="1"/>
  <c r="GC13" i="3" s="1"/>
  <c r="GD13" i="3" s="1"/>
  <c r="GE13" i="3" s="1"/>
  <c r="GF13" i="3" s="1"/>
  <c r="GG13" i="3" s="1"/>
  <c r="GH13" i="3" s="1"/>
  <c r="GI13" i="3" s="1"/>
  <c r="GJ13" i="3" s="1"/>
  <c r="GK13" i="3" s="1"/>
  <c r="GL13" i="3" s="1"/>
  <c r="GM13" i="3" s="1"/>
  <c r="GN13" i="3" s="1"/>
  <c r="GO13" i="3" s="1"/>
  <c r="GP13" i="3" s="1"/>
  <c r="GQ13" i="3" s="1"/>
  <c r="GR13" i="3" s="1"/>
  <c r="GS13" i="3" s="1"/>
  <c r="GT13" i="3" s="1"/>
  <c r="GU13" i="3" s="1"/>
  <c r="GV13" i="3" s="1"/>
  <c r="GW13" i="3" s="1"/>
  <c r="GX13" i="3" s="1"/>
  <c r="GY13" i="3" s="1"/>
  <c r="GZ13" i="3" s="1"/>
  <c r="HA13" i="3" s="1"/>
  <c r="HB13" i="3" s="1"/>
  <c r="HC13" i="3" s="1"/>
  <c r="HD13" i="3" s="1"/>
  <c r="HE13" i="3" s="1"/>
  <c r="HF13" i="3" s="1"/>
  <c r="HG13" i="3" s="1"/>
  <c r="HH13" i="3" s="1"/>
  <c r="HI13" i="3" s="1"/>
  <c r="HJ13" i="3" s="1"/>
  <c r="HK13" i="3" s="1"/>
  <c r="HL13" i="3" s="1"/>
  <c r="HM13" i="3" s="1"/>
  <c r="Q14" i="2"/>
  <c r="K519" i="2"/>
  <c r="L13" i="2"/>
  <c r="AB13" i="2" s="1"/>
  <c r="Q13" i="3" l="1"/>
  <c r="Q244" i="3" s="1"/>
  <c r="L519" i="2"/>
  <c r="M13" i="2"/>
  <c r="AC13" i="2" s="1"/>
  <c r="M519" i="2" l="1"/>
  <c r="N13" i="2"/>
  <c r="AD13" i="2" s="1"/>
  <c r="E13" i="3"/>
  <c r="F33" i="3" s="1"/>
  <c r="F25" i="3"/>
  <c r="S25" i="3" s="1"/>
  <c r="F26" i="3"/>
  <c r="S26" i="3" s="1"/>
  <c r="F28" i="3"/>
  <c r="F34" i="3"/>
  <c r="S34" i="3" s="1"/>
  <c r="F36" i="3"/>
  <c r="F38" i="3"/>
  <c r="R38" i="3" s="1"/>
  <c r="F44" i="3"/>
  <c r="S44" i="3" s="1"/>
  <c r="F48" i="3"/>
  <c r="S48" i="3" s="1"/>
  <c r="F50" i="3"/>
  <c r="F52" i="3"/>
  <c r="S52" i="3" s="1"/>
  <c r="F53" i="3"/>
  <c r="S53" i="3" s="1"/>
  <c r="F57" i="3"/>
  <c r="F59" i="3"/>
  <c r="F64" i="3"/>
  <c r="F65" i="3"/>
  <c r="F69" i="3"/>
  <c r="S69" i="3" s="1"/>
  <c r="F78" i="3"/>
  <c r="F82" i="3"/>
  <c r="S82" i="3" s="1"/>
  <c r="F83" i="3"/>
  <c r="S83" i="3" s="1"/>
  <c r="F86" i="3"/>
  <c r="F87" i="3"/>
  <c r="S87" i="3" s="1"/>
  <c r="F89" i="3"/>
  <c r="S89" i="3" s="1"/>
  <c r="F90" i="3"/>
  <c r="S90" i="3" s="1"/>
  <c r="F92" i="3"/>
  <c r="S92" i="3" s="1"/>
  <c r="F94" i="3"/>
  <c r="S94" i="3" s="1"/>
  <c r="F97" i="3"/>
  <c r="S97" i="3" s="1"/>
  <c r="F98" i="3"/>
  <c r="S98" i="3" s="1"/>
  <c r="F99" i="3"/>
  <c r="S99" i="3" s="1"/>
  <c r="F101" i="3"/>
  <c r="S101" i="3" s="1"/>
  <c r="F103" i="3"/>
  <c r="S103" i="3" s="1"/>
  <c r="F104" i="3"/>
  <c r="S104" i="3" s="1"/>
  <c r="F105" i="3"/>
  <c r="F108" i="3"/>
  <c r="S108" i="3" s="1"/>
  <c r="F112" i="3"/>
  <c r="S112" i="3" s="1"/>
  <c r="F113" i="3"/>
  <c r="S113" i="3" s="1"/>
  <c r="F114" i="3"/>
  <c r="S114" i="3" s="1"/>
  <c r="F117" i="3"/>
  <c r="S117" i="3" s="1"/>
  <c r="F118" i="3"/>
  <c r="S118" i="3" s="1"/>
  <c r="F119" i="3"/>
  <c r="S119" i="3" s="1"/>
  <c r="F120" i="3"/>
  <c r="S120" i="3" s="1"/>
  <c r="F121" i="3"/>
  <c r="F122" i="3"/>
  <c r="F123" i="3"/>
  <c r="S123" i="3" s="1"/>
  <c r="F125" i="3"/>
  <c r="F126" i="3"/>
  <c r="F127" i="3"/>
  <c r="S127" i="3" s="1"/>
  <c r="F129" i="3"/>
  <c r="F130" i="3"/>
  <c r="S130" i="3" s="1"/>
  <c r="F132" i="3"/>
  <c r="F135" i="3"/>
  <c r="S135" i="3" s="1"/>
  <c r="F140" i="3"/>
  <c r="S140" i="3" s="1"/>
  <c r="F141" i="3"/>
  <c r="F145" i="3"/>
  <c r="S145" i="3" s="1"/>
  <c r="F146" i="3"/>
  <c r="F147" i="3"/>
  <c r="F148" i="3"/>
  <c r="S148" i="3" s="1"/>
  <c r="F149" i="3"/>
  <c r="S149" i="3" s="1"/>
  <c r="F152" i="3"/>
  <c r="S152" i="3" s="1"/>
  <c r="F155" i="3"/>
  <c r="F156" i="3"/>
  <c r="S156" i="3" s="1"/>
  <c r="F157" i="3"/>
  <c r="S157" i="3" s="1"/>
  <c r="F159" i="3"/>
  <c r="S159" i="3" s="1"/>
  <c r="F160" i="3"/>
  <c r="S160" i="3" s="1"/>
  <c r="F164" i="3"/>
  <c r="F167" i="3"/>
  <c r="F168" i="3"/>
  <c r="S168" i="3" s="1"/>
  <c r="F169" i="3"/>
  <c r="F171" i="3"/>
  <c r="F173" i="3"/>
  <c r="S173" i="3" s="1"/>
  <c r="F175" i="3"/>
  <c r="F176" i="3"/>
  <c r="S176" i="3" s="1"/>
  <c r="F177" i="3"/>
  <c r="S177" i="3" s="1"/>
  <c r="F179" i="3"/>
  <c r="F180" i="3"/>
  <c r="F183" i="3"/>
  <c r="F185" i="3"/>
  <c r="F186" i="3"/>
  <c r="F188" i="3"/>
  <c r="S188" i="3" s="1"/>
  <c r="F189" i="3"/>
  <c r="F194" i="3"/>
  <c r="F195" i="3"/>
  <c r="S195" i="3" s="1"/>
  <c r="F196" i="3"/>
  <c r="F203" i="3"/>
  <c r="F207" i="3"/>
  <c r="F210" i="3"/>
  <c r="F212" i="3"/>
  <c r="F215" i="3"/>
  <c r="F218" i="3"/>
  <c r="S218" i="3" s="1"/>
  <c r="F219" i="3"/>
  <c r="F220" i="3"/>
  <c r="F221" i="3"/>
  <c r="F222" i="3"/>
  <c r="F225" i="3"/>
  <c r="S225" i="3" s="1"/>
  <c r="F226" i="3"/>
  <c r="F230" i="3"/>
  <c r="F234" i="3"/>
  <c r="S234" i="3" s="1"/>
  <c r="F236" i="3"/>
  <c r="F238" i="3"/>
  <c r="S238" i="3" s="1"/>
  <c r="F241" i="3"/>
  <c r="S241" i="3" s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F499" i="2" s="1"/>
  <c r="R499" i="2" s="1"/>
  <c r="S499" i="2" s="1"/>
  <c r="E500" i="2"/>
  <c r="E501" i="2"/>
  <c r="E502" i="2"/>
  <c r="E503" i="2"/>
  <c r="E504" i="2"/>
  <c r="E505" i="2"/>
  <c r="E506" i="2"/>
  <c r="E507" i="2"/>
  <c r="F507" i="2" s="1"/>
  <c r="R507" i="2" s="1"/>
  <c r="S507" i="2" s="1"/>
  <c r="E508" i="2"/>
  <c r="E509" i="2"/>
  <c r="E510" i="2"/>
  <c r="E511" i="2"/>
  <c r="E512" i="2"/>
  <c r="E513" i="2"/>
  <c r="R219" i="3" l="1"/>
  <c r="S219" i="3" s="1"/>
  <c r="R167" i="3"/>
  <c r="S167" i="3" s="1"/>
  <c r="R132" i="3"/>
  <c r="S132" i="3" s="1"/>
  <c r="R121" i="3"/>
  <c r="S121" i="3" s="1"/>
  <c r="R78" i="3"/>
  <c r="S78" i="3" s="1"/>
  <c r="R59" i="3"/>
  <c r="S59" i="3" s="1"/>
  <c r="R50" i="3"/>
  <c r="S50" i="3" s="1"/>
  <c r="R207" i="3"/>
  <c r="S207" i="3" s="1"/>
  <c r="R185" i="3"/>
  <c r="S185" i="3" s="1"/>
  <c r="R86" i="3"/>
  <c r="S86" i="3" s="1"/>
  <c r="R183" i="3"/>
  <c r="S183" i="3" s="1"/>
  <c r="R169" i="3"/>
  <c r="S169" i="3" s="1"/>
  <c r="R155" i="3"/>
  <c r="S155" i="3" s="1"/>
  <c r="R147" i="3"/>
  <c r="S147" i="3" s="1"/>
  <c r="R129" i="3"/>
  <c r="S129" i="3" s="1"/>
  <c r="R226" i="3"/>
  <c r="S226" i="3" s="1"/>
  <c r="R212" i="3"/>
  <c r="S212" i="3" s="1"/>
  <c r="R180" i="3"/>
  <c r="S180" i="3" s="1"/>
  <c r="R175" i="3"/>
  <c r="S175" i="3" s="1"/>
  <c r="R146" i="3"/>
  <c r="S146" i="3" s="1"/>
  <c r="R64" i="3"/>
  <c r="S64" i="3" s="1"/>
  <c r="R36" i="3"/>
  <c r="S36" i="3" s="1"/>
  <c r="R171" i="3"/>
  <c r="S171" i="3" s="1"/>
  <c r="R125" i="3"/>
  <c r="S125" i="3" s="1"/>
  <c r="R105" i="3"/>
  <c r="S105" i="3" s="1"/>
  <c r="R57" i="3"/>
  <c r="S57" i="3" s="1"/>
  <c r="R179" i="3"/>
  <c r="S179" i="3" s="1"/>
  <c r="R194" i="3"/>
  <c r="S194" i="3" s="1"/>
  <c r="R221" i="3"/>
  <c r="S221" i="3" s="1"/>
  <c r="R189" i="3"/>
  <c r="S189" i="3" s="1"/>
  <c r="F134" i="3"/>
  <c r="F31" i="3"/>
  <c r="R31" i="3" s="1"/>
  <c r="S31" i="3" s="1"/>
  <c r="F24" i="3"/>
  <c r="R24" i="3" s="1"/>
  <c r="S24" i="3" s="1"/>
  <c r="F58" i="3"/>
  <c r="F202" i="3"/>
  <c r="F191" i="3"/>
  <c r="R191" i="3" s="1"/>
  <c r="S191" i="3" s="1"/>
  <c r="F75" i="3"/>
  <c r="R75" i="3" s="1"/>
  <c r="S75" i="3" s="1"/>
  <c r="F54" i="3"/>
  <c r="R54" i="3" s="1"/>
  <c r="S54" i="3" s="1"/>
  <c r="F49" i="3"/>
  <c r="F217" i="3"/>
  <c r="F208" i="3"/>
  <c r="R208" i="3" s="1"/>
  <c r="S208" i="3" s="1"/>
  <c r="F170" i="3"/>
  <c r="R170" i="3" s="1"/>
  <c r="S170" i="3" s="1"/>
  <c r="F165" i="3"/>
  <c r="F151" i="3"/>
  <c r="F74" i="3"/>
  <c r="R74" i="3" s="1"/>
  <c r="S74" i="3" s="1"/>
  <c r="F223" i="3"/>
  <c r="R223" i="3" s="1"/>
  <c r="S223" i="3" s="1"/>
  <c r="F205" i="3"/>
  <c r="F200" i="3"/>
  <c r="R200" i="3" s="1"/>
  <c r="S200" i="3" s="1"/>
  <c r="F172" i="3"/>
  <c r="R172" i="3" s="1"/>
  <c r="S172" i="3" s="1"/>
  <c r="F163" i="3"/>
  <c r="R163" i="3" s="1"/>
  <c r="S163" i="3" s="1"/>
  <c r="F158" i="3"/>
  <c r="F154" i="3"/>
  <c r="R154" i="3" s="1"/>
  <c r="S154" i="3" s="1"/>
  <c r="F137" i="3"/>
  <c r="R137" i="3" s="1"/>
  <c r="S137" i="3" s="1"/>
  <c r="F115" i="3"/>
  <c r="R115" i="3" s="1"/>
  <c r="S115" i="3" s="1"/>
  <c r="F102" i="3"/>
  <c r="F85" i="3"/>
  <c r="R85" i="3" s="1"/>
  <c r="S85" i="3" s="1"/>
  <c r="F80" i="3"/>
  <c r="R80" i="3" s="1"/>
  <c r="S80" i="3" s="1"/>
  <c r="F73" i="3"/>
  <c r="R73" i="3" s="1"/>
  <c r="S73" i="3" s="1"/>
  <c r="F63" i="3"/>
  <c r="R63" i="3" s="1"/>
  <c r="S63" i="3" s="1"/>
  <c r="F227" i="3"/>
  <c r="R227" i="3" s="1"/>
  <c r="S227" i="3" s="1"/>
  <c r="F204" i="3"/>
  <c r="R204" i="3" s="1"/>
  <c r="S204" i="3" s="1"/>
  <c r="F198" i="3"/>
  <c r="R198" i="3" s="1"/>
  <c r="S198" i="3" s="1"/>
  <c r="F192" i="3"/>
  <c r="R192" i="3" s="1"/>
  <c r="S192" i="3" s="1"/>
  <c r="F187" i="3"/>
  <c r="R187" i="3" s="1"/>
  <c r="S187" i="3" s="1"/>
  <c r="F182" i="3"/>
  <c r="R182" i="3" s="1"/>
  <c r="S182" i="3" s="1"/>
  <c r="F161" i="3"/>
  <c r="R161" i="3" s="1"/>
  <c r="S161" i="3" s="1"/>
  <c r="F153" i="3"/>
  <c r="R153" i="3" s="1"/>
  <c r="S153" i="3" s="1"/>
  <c r="F142" i="3"/>
  <c r="R142" i="3" s="1"/>
  <c r="S142" i="3" s="1"/>
  <c r="F96" i="3"/>
  <c r="R96" i="3" s="1"/>
  <c r="S96" i="3" s="1"/>
  <c r="F84" i="3"/>
  <c r="R84" i="3" s="1"/>
  <c r="S84" i="3" s="1"/>
  <c r="F60" i="3"/>
  <c r="R60" i="3" s="1"/>
  <c r="S60" i="3" s="1"/>
  <c r="F56" i="3"/>
  <c r="R56" i="3" s="1"/>
  <c r="S56" i="3" s="1"/>
  <c r="F40" i="3"/>
  <c r="R40" i="3" s="1"/>
  <c r="S40" i="3" s="1"/>
  <c r="F491" i="2"/>
  <c r="R491" i="2" s="1"/>
  <c r="S491" i="2" s="1"/>
  <c r="F427" i="2"/>
  <c r="R427" i="2" s="1"/>
  <c r="S427" i="2" s="1"/>
  <c r="F502" i="2"/>
  <c r="R502" i="2" s="1"/>
  <c r="S502" i="2" s="1"/>
  <c r="F458" i="2"/>
  <c r="R458" i="2" s="1"/>
  <c r="S458" i="2" s="1"/>
  <c r="F446" i="2"/>
  <c r="R446" i="2" s="1"/>
  <c r="S446" i="2" s="1"/>
  <c r="F414" i="2"/>
  <c r="R414" i="2" s="1"/>
  <c r="S414" i="2" s="1"/>
  <c r="F410" i="2"/>
  <c r="R410" i="2" s="1"/>
  <c r="S410" i="2" s="1"/>
  <c r="F402" i="2"/>
  <c r="R402" i="2" s="1"/>
  <c r="S402" i="2" s="1"/>
  <c r="F394" i="2"/>
  <c r="R394" i="2" s="1"/>
  <c r="S394" i="2" s="1"/>
  <c r="F378" i="2"/>
  <c r="R378" i="2" s="1"/>
  <c r="S378" i="2" s="1"/>
  <c r="F334" i="2"/>
  <c r="R334" i="2" s="1"/>
  <c r="S334" i="2" s="1"/>
  <c r="F322" i="2"/>
  <c r="R322" i="2" s="1"/>
  <c r="S322" i="2" s="1"/>
  <c r="F302" i="2"/>
  <c r="R302" i="2" s="1"/>
  <c r="S302" i="2" s="1"/>
  <c r="F286" i="2"/>
  <c r="R286" i="2" s="1"/>
  <c r="S286" i="2" s="1"/>
  <c r="F282" i="2"/>
  <c r="R282" i="2" s="1"/>
  <c r="S282" i="2" s="1"/>
  <c r="F250" i="2"/>
  <c r="R250" i="2" s="1"/>
  <c r="S250" i="2" s="1"/>
  <c r="F182" i="2"/>
  <c r="R182" i="2" s="1"/>
  <c r="S182" i="2" s="1"/>
  <c r="F78" i="2"/>
  <c r="R78" i="2" s="1"/>
  <c r="S78" i="2" s="1"/>
  <c r="F54" i="2"/>
  <c r="R54" i="2" s="1"/>
  <c r="S54" i="2" s="1"/>
  <c r="F443" i="2"/>
  <c r="R443" i="2" s="1"/>
  <c r="S443" i="2" s="1"/>
  <c r="F465" i="2"/>
  <c r="R465" i="2" s="1"/>
  <c r="S465" i="2" s="1"/>
  <c r="F453" i="2"/>
  <c r="R453" i="2" s="1"/>
  <c r="S453" i="2" s="1"/>
  <c r="F413" i="2"/>
  <c r="R413" i="2" s="1"/>
  <c r="S413" i="2" s="1"/>
  <c r="F409" i="2"/>
  <c r="R409" i="2" s="1"/>
  <c r="S409" i="2" s="1"/>
  <c r="F377" i="2"/>
  <c r="R377" i="2" s="1"/>
  <c r="S377" i="2" s="1"/>
  <c r="F369" i="2"/>
  <c r="R369" i="2" s="1"/>
  <c r="S369" i="2" s="1"/>
  <c r="F365" i="2"/>
  <c r="R365" i="2" s="1"/>
  <c r="S365" i="2" s="1"/>
  <c r="F357" i="2"/>
  <c r="R357" i="2" s="1"/>
  <c r="S357" i="2" s="1"/>
  <c r="F353" i="2"/>
  <c r="R353" i="2" s="1"/>
  <c r="S353" i="2" s="1"/>
  <c r="F333" i="2"/>
  <c r="R333" i="2" s="1"/>
  <c r="S333" i="2" s="1"/>
  <c r="F265" i="2"/>
  <c r="R265" i="2" s="1"/>
  <c r="S265" i="2" s="1"/>
  <c r="F261" i="2"/>
  <c r="R261" i="2" s="1"/>
  <c r="S261" i="2" s="1"/>
  <c r="F153" i="2"/>
  <c r="R153" i="2" s="1"/>
  <c r="S153" i="2" s="1"/>
  <c r="F81" i="2"/>
  <c r="R81" i="2" s="1"/>
  <c r="S81" i="2" s="1"/>
  <c r="F515" i="2"/>
  <c r="R515" i="2" s="1"/>
  <c r="S515" i="2" s="1"/>
  <c r="F514" i="2"/>
  <c r="R514" i="2" s="1"/>
  <c r="S514" i="2" s="1"/>
  <c r="F487" i="2"/>
  <c r="R487" i="2" s="1"/>
  <c r="S487" i="2" s="1"/>
  <c r="F469" i="2"/>
  <c r="R469" i="2" s="1"/>
  <c r="S469" i="2" s="1"/>
  <c r="F461" i="2"/>
  <c r="R461" i="2" s="1"/>
  <c r="S461" i="2" s="1"/>
  <c r="F437" i="2"/>
  <c r="R437" i="2" s="1"/>
  <c r="S437" i="2" s="1"/>
  <c r="F500" i="2"/>
  <c r="R500" i="2" s="1"/>
  <c r="S500" i="2" s="1"/>
  <c r="F476" i="2"/>
  <c r="R476" i="2" s="1"/>
  <c r="S476" i="2" s="1"/>
  <c r="F464" i="2"/>
  <c r="R464" i="2" s="1"/>
  <c r="S464" i="2" s="1"/>
  <c r="F408" i="2"/>
  <c r="R408" i="2" s="1"/>
  <c r="S408" i="2" s="1"/>
  <c r="F392" i="2"/>
  <c r="R392" i="2" s="1"/>
  <c r="S392" i="2" s="1"/>
  <c r="F340" i="2"/>
  <c r="R340" i="2" s="1"/>
  <c r="S340" i="2" s="1"/>
  <c r="F312" i="2"/>
  <c r="R312" i="2" s="1"/>
  <c r="S312" i="2" s="1"/>
  <c r="F296" i="2"/>
  <c r="R296" i="2" s="1"/>
  <c r="S296" i="2" s="1"/>
  <c r="F164" i="2"/>
  <c r="R164" i="2" s="1"/>
  <c r="S164" i="2" s="1"/>
  <c r="F88" i="2"/>
  <c r="R88" i="2" s="1"/>
  <c r="S88" i="2" s="1"/>
  <c r="F391" i="2"/>
  <c r="R391" i="2" s="1"/>
  <c r="S391" i="2" s="1"/>
  <c r="F359" i="2"/>
  <c r="R359" i="2" s="1"/>
  <c r="S359" i="2" s="1"/>
  <c r="F339" i="2"/>
  <c r="R339" i="2" s="1"/>
  <c r="S339" i="2" s="1"/>
  <c r="F307" i="2"/>
  <c r="R307" i="2" s="1"/>
  <c r="S307" i="2" s="1"/>
  <c r="F291" i="2"/>
  <c r="R291" i="2" s="1"/>
  <c r="S291" i="2" s="1"/>
  <c r="F287" i="2"/>
  <c r="R287" i="2" s="1"/>
  <c r="S287" i="2" s="1"/>
  <c r="F271" i="2"/>
  <c r="R271" i="2" s="1"/>
  <c r="S271" i="2" s="1"/>
  <c r="F183" i="2"/>
  <c r="R183" i="2" s="1"/>
  <c r="S183" i="2" s="1"/>
  <c r="F179" i="2"/>
  <c r="R179" i="2" s="1"/>
  <c r="S179" i="2" s="1"/>
  <c r="F55" i="2"/>
  <c r="R55" i="2" s="1"/>
  <c r="S55" i="2" s="1"/>
  <c r="R186" i="3"/>
  <c r="S186" i="3" s="1"/>
  <c r="R134" i="3"/>
  <c r="S134" i="3" s="1"/>
  <c r="R49" i="3"/>
  <c r="S49" i="3" s="1"/>
  <c r="R215" i="3"/>
  <c r="S215" i="3" s="1"/>
  <c r="R202" i="3"/>
  <c r="S202" i="3" s="1"/>
  <c r="R164" i="3"/>
  <c r="S164" i="3" s="1"/>
  <c r="R151" i="3"/>
  <c r="S151" i="3" s="1"/>
  <c r="R58" i="3"/>
  <c r="S58" i="3" s="1"/>
  <c r="R28" i="3"/>
  <c r="S28" i="3" s="1"/>
  <c r="R141" i="3"/>
  <c r="S141" i="3" s="1"/>
  <c r="R65" i="3"/>
  <c r="S65" i="3" s="1"/>
  <c r="R205" i="3"/>
  <c r="S205" i="3" s="1"/>
  <c r="R158" i="3"/>
  <c r="S158" i="3" s="1"/>
  <c r="R102" i="3"/>
  <c r="S102" i="3" s="1"/>
  <c r="R165" i="3"/>
  <c r="S165" i="3" s="1"/>
  <c r="R33" i="3"/>
  <c r="S33" i="3" s="1"/>
  <c r="R203" i="3"/>
  <c r="S203" i="3" s="1"/>
  <c r="R122" i="3"/>
  <c r="S122" i="3" s="1"/>
  <c r="R220" i="3"/>
  <c r="S220" i="3" s="1"/>
  <c r="R126" i="3"/>
  <c r="S126" i="3" s="1"/>
  <c r="R217" i="3"/>
  <c r="R230" i="3"/>
  <c r="S230" i="3" s="1"/>
  <c r="R236" i="3"/>
  <c r="S236" i="3" s="1"/>
  <c r="R196" i="3"/>
  <c r="S196" i="3" s="1"/>
  <c r="R222" i="3"/>
  <c r="S222" i="3" s="1"/>
  <c r="R210" i="3"/>
  <c r="S210" i="3" s="1"/>
  <c r="S38" i="3"/>
  <c r="F511" i="2"/>
  <c r="R511" i="2" s="1"/>
  <c r="S511" i="2" s="1"/>
  <c r="F503" i="2"/>
  <c r="R503" i="2" s="1"/>
  <c r="S503" i="2" s="1"/>
  <c r="F483" i="2"/>
  <c r="R483" i="2" s="1"/>
  <c r="S483" i="2" s="1"/>
  <c r="F479" i="2"/>
  <c r="R479" i="2" s="1"/>
  <c r="S479" i="2" s="1"/>
  <c r="F467" i="2"/>
  <c r="R467" i="2" s="1"/>
  <c r="S467" i="2" s="1"/>
  <c r="F451" i="2"/>
  <c r="R451" i="2" s="1"/>
  <c r="S451" i="2" s="1"/>
  <c r="F431" i="2"/>
  <c r="R431" i="2" s="1"/>
  <c r="S431" i="2" s="1"/>
  <c r="F415" i="2"/>
  <c r="R415" i="2" s="1"/>
  <c r="S415" i="2" s="1"/>
  <c r="F403" i="2"/>
  <c r="R403" i="2" s="1"/>
  <c r="S403" i="2" s="1"/>
  <c r="F383" i="2"/>
  <c r="R383" i="2" s="1"/>
  <c r="S383" i="2" s="1"/>
  <c r="F379" i="2"/>
  <c r="R379" i="2" s="1"/>
  <c r="S379" i="2" s="1"/>
  <c r="F363" i="2"/>
  <c r="R363" i="2" s="1"/>
  <c r="S363" i="2" s="1"/>
  <c r="F343" i="2"/>
  <c r="R343" i="2" s="1"/>
  <c r="S343" i="2" s="1"/>
  <c r="F327" i="2"/>
  <c r="R327" i="2" s="1"/>
  <c r="S327" i="2" s="1"/>
  <c r="F315" i="2"/>
  <c r="R315" i="2" s="1"/>
  <c r="S315" i="2" s="1"/>
  <c r="F299" i="2"/>
  <c r="R299" i="2" s="1"/>
  <c r="S299" i="2" s="1"/>
  <c r="F279" i="2"/>
  <c r="R279" i="2" s="1"/>
  <c r="S279" i="2" s="1"/>
  <c r="F263" i="2"/>
  <c r="R263" i="2" s="1"/>
  <c r="S263" i="2" s="1"/>
  <c r="F243" i="2"/>
  <c r="R243" i="2" s="1"/>
  <c r="S243" i="2" s="1"/>
  <c r="F227" i="2"/>
  <c r="R227" i="2" s="1"/>
  <c r="S227" i="2" s="1"/>
  <c r="F223" i="2"/>
  <c r="R223" i="2" s="1"/>
  <c r="S223" i="2" s="1"/>
  <c r="F211" i="2"/>
  <c r="R211" i="2" s="1"/>
  <c r="S211" i="2" s="1"/>
  <c r="F199" i="2"/>
  <c r="R199" i="2" s="1"/>
  <c r="S199" i="2" s="1"/>
  <c r="F187" i="2"/>
  <c r="R187" i="2" s="1"/>
  <c r="S187" i="2" s="1"/>
  <c r="F167" i="2"/>
  <c r="R167" i="2" s="1"/>
  <c r="S167" i="2" s="1"/>
  <c r="F155" i="2"/>
  <c r="R155" i="2" s="1"/>
  <c r="S155" i="2" s="1"/>
  <c r="F143" i="2"/>
  <c r="R143" i="2" s="1"/>
  <c r="S143" i="2" s="1"/>
  <c r="F131" i="2"/>
  <c r="R131" i="2" s="1"/>
  <c r="S131" i="2" s="1"/>
  <c r="F119" i="2"/>
  <c r="R119" i="2" s="1"/>
  <c r="S119" i="2" s="1"/>
  <c r="F107" i="2"/>
  <c r="R107" i="2" s="1"/>
  <c r="S107" i="2" s="1"/>
  <c r="F95" i="2"/>
  <c r="R95" i="2" s="1"/>
  <c r="S95" i="2" s="1"/>
  <c r="F75" i="2"/>
  <c r="R75" i="2" s="1"/>
  <c r="S75" i="2" s="1"/>
  <c r="F506" i="2"/>
  <c r="R506" i="2" s="1"/>
  <c r="S506" i="2" s="1"/>
  <c r="F486" i="2"/>
  <c r="R486" i="2" s="1"/>
  <c r="S486" i="2" s="1"/>
  <c r="F474" i="2"/>
  <c r="R474" i="2" s="1"/>
  <c r="S474" i="2" s="1"/>
  <c r="F512" i="2"/>
  <c r="R512" i="2" s="1"/>
  <c r="S512" i="2" s="1"/>
  <c r="F504" i="2"/>
  <c r="R504" i="2" s="1"/>
  <c r="S504" i="2" s="1"/>
  <c r="F496" i="2"/>
  <c r="R496" i="2" s="1"/>
  <c r="S496" i="2" s="1"/>
  <c r="F488" i="2"/>
  <c r="R488" i="2" s="1"/>
  <c r="S488" i="2" s="1"/>
  <c r="F480" i="2"/>
  <c r="R480" i="2" s="1"/>
  <c r="S480" i="2" s="1"/>
  <c r="F472" i="2"/>
  <c r="R472" i="2" s="1"/>
  <c r="S472" i="2" s="1"/>
  <c r="F468" i="2"/>
  <c r="R468" i="2" s="1"/>
  <c r="S468" i="2" s="1"/>
  <c r="F460" i="2"/>
  <c r="R460" i="2" s="1"/>
  <c r="S460" i="2" s="1"/>
  <c r="F456" i="2"/>
  <c r="R456" i="2" s="1"/>
  <c r="S456" i="2" s="1"/>
  <c r="F448" i="2"/>
  <c r="R448" i="2" s="1"/>
  <c r="S448" i="2" s="1"/>
  <c r="F444" i="2"/>
  <c r="R444" i="2" s="1"/>
  <c r="S444" i="2" s="1"/>
  <c r="F440" i="2"/>
  <c r="R440" i="2" s="1"/>
  <c r="S440" i="2" s="1"/>
  <c r="F436" i="2"/>
  <c r="R436" i="2" s="1"/>
  <c r="S436" i="2" s="1"/>
  <c r="F432" i="2"/>
  <c r="R432" i="2" s="1"/>
  <c r="S432" i="2" s="1"/>
  <c r="F428" i="2"/>
  <c r="R428" i="2" s="1"/>
  <c r="S428" i="2" s="1"/>
  <c r="F424" i="2"/>
  <c r="R424" i="2" s="1"/>
  <c r="S424" i="2" s="1"/>
  <c r="F420" i="2"/>
  <c r="R420" i="2" s="1"/>
  <c r="S420" i="2" s="1"/>
  <c r="F412" i="2"/>
  <c r="R412" i="2" s="1"/>
  <c r="S412" i="2" s="1"/>
  <c r="F400" i="2"/>
  <c r="R400" i="2" s="1"/>
  <c r="S400" i="2" s="1"/>
  <c r="F396" i="2"/>
  <c r="R396" i="2" s="1"/>
  <c r="S396" i="2" s="1"/>
  <c r="F388" i="2"/>
  <c r="R388" i="2" s="1"/>
  <c r="S388" i="2" s="1"/>
  <c r="F384" i="2"/>
  <c r="R384" i="2" s="1"/>
  <c r="S384" i="2" s="1"/>
  <c r="F380" i="2"/>
  <c r="R380" i="2" s="1"/>
  <c r="S380" i="2" s="1"/>
  <c r="F376" i="2"/>
  <c r="R376" i="2" s="1"/>
  <c r="S376" i="2" s="1"/>
  <c r="F372" i="2"/>
  <c r="R372" i="2" s="1"/>
  <c r="S372" i="2" s="1"/>
  <c r="F368" i="2"/>
  <c r="R368" i="2" s="1"/>
  <c r="S368" i="2" s="1"/>
  <c r="F364" i="2"/>
  <c r="R364" i="2" s="1"/>
  <c r="S364" i="2" s="1"/>
  <c r="F360" i="2"/>
  <c r="R360" i="2" s="1"/>
  <c r="S360" i="2" s="1"/>
  <c r="F356" i="2"/>
  <c r="R356" i="2" s="1"/>
  <c r="S356" i="2" s="1"/>
  <c r="F352" i="2"/>
  <c r="R352" i="2" s="1"/>
  <c r="S352" i="2" s="1"/>
  <c r="F348" i="2"/>
  <c r="R348" i="2" s="1"/>
  <c r="S348" i="2" s="1"/>
  <c r="F344" i="2"/>
  <c r="R344" i="2" s="1"/>
  <c r="S344" i="2" s="1"/>
  <c r="F336" i="2"/>
  <c r="R336" i="2" s="1"/>
  <c r="S336" i="2" s="1"/>
  <c r="F332" i="2"/>
  <c r="R332" i="2" s="1"/>
  <c r="S332" i="2" s="1"/>
  <c r="F328" i="2"/>
  <c r="R328" i="2" s="1"/>
  <c r="S328" i="2" s="1"/>
  <c r="F324" i="2"/>
  <c r="R324" i="2" s="1"/>
  <c r="S324" i="2" s="1"/>
  <c r="F320" i="2"/>
  <c r="R320" i="2" s="1"/>
  <c r="S320" i="2" s="1"/>
  <c r="F316" i="2"/>
  <c r="R316" i="2" s="1"/>
  <c r="S316" i="2" s="1"/>
  <c r="F308" i="2"/>
  <c r="R308" i="2" s="1"/>
  <c r="S308" i="2" s="1"/>
  <c r="F304" i="2"/>
  <c r="R304" i="2" s="1"/>
  <c r="S304" i="2" s="1"/>
  <c r="F300" i="2"/>
  <c r="R300" i="2" s="1"/>
  <c r="S300" i="2" s="1"/>
  <c r="F288" i="2"/>
  <c r="R288" i="2" s="1"/>
  <c r="S288" i="2" s="1"/>
  <c r="F284" i="2"/>
  <c r="R284" i="2" s="1"/>
  <c r="S284" i="2" s="1"/>
  <c r="F280" i="2"/>
  <c r="R280" i="2" s="1"/>
  <c r="S280" i="2" s="1"/>
  <c r="F276" i="2"/>
  <c r="R276" i="2" s="1"/>
  <c r="S276" i="2" s="1"/>
  <c r="F272" i="2"/>
  <c r="R272" i="2" s="1"/>
  <c r="S272" i="2" s="1"/>
  <c r="F268" i="2"/>
  <c r="R268" i="2" s="1"/>
  <c r="S268" i="2" s="1"/>
  <c r="F264" i="2"/>
  <c r="R264" i="2" s="1"/>
  <c r="S264" i="2" s="1"/>
  <c r="F260" i="2"/>
  <c r="R260" i="2" s="1"/>
  <c r="S260" i="2" s="1"/>
  <c r="F256" i="2"/>
  <c r="R256" i="2" s="1"/>
  <c r="S256" i="2" s="1"/>
  <c r="F252" i="2"/>
  <c r="R252" i="2" s="1"/>
  <c r="S252" i="2" s="1"/>
  <c r="F248" i="2"/>
  <c r="R248" i="2" s="1"/>
  <c r="S248" i="2" s="1"/>
  <c r="F244" i="2"/>
  <c r="R244" i="2" s="1"/>
  <c r="S244" i="2" s="1"/>
  <c r="F240" i="2"/>
  <c r="R240" i="2" s="1"/>
  <c r="S240" i="2" s="1"/>
  <c r="F236" i="2"/>
  <c r="R236" i="2" s="1"/>
  <c r="S236" i="2" s="1"/>
  <c r="F232" i="2"/>
  <c r="R232" i="2" s="1"/>
  <c r="S232" i="2" s="1"/>
  <c r="F228" i="2"/>
  <c r="R228" i="2" s="1"/>
  <c r="S228" i="2" s="1"/>
  <c r="F224" i="2"/>
  <c r="R224" i="2" s="1"/>
  <c r="S224" i="2" s="1"/>
  <c r="F220" i="2"/>
  <c r="R220" i="2" s="1"/>
  <c r="S220" i="2" s="1"/>
  <c r="F216" i="2"/>
  <c r="R216" i="2" s="1"/>
  <c r="S216" i="2" s="1"/>
  <c r="F212" i="2"/>
  <c r="R212" i="2" s="1"/>
  <c r="S212" i="2" s="1"/>
  <c r="F208" i="2"/>
  <c r="R208" i="2" s="1"/>
  <c r="S208" i="2" s="1"/>
  <c r="F204" i="2"/>
  <c r="R204" i="2" s="1"/>
  <c r="S204" i="2" s="1"/>
  <c r="F196" i="2"/>
  <c r="S196" i="2" s="1"/>
  <c r="F192" i="2"/>
  <c r="R192" i="2" s="1"/>
  <c r="S192" i="2" s="1"/>
  <c r="F188" i="2"/>
  <c r="R188" i="2" s="1"/>
  <c r="S188" i="2" s="1"/>
  <c r="F180" i="2"/>
  <c r="R180" i="2" s="1"/>
  <c r="S180" i="2" s="1"/>
  <c r="F176" i="2"/>
  <c r="R176" i="2" s="1"/>
  <c r="S176" i="2" s="1"/>
  <c r="F172" i="2"/>
  <c r="R172" i="2" s="1"/>
  <c r="S172" i="2" s="1"/>
  <c r="F168" i="2"/>
  <c r="R168" i="2" s="1"/>
  <c r="S168" i="2" s="1"/>
  <c r="F160" i="2"/>
  <c r="R160" i="2" s="1"/>
  <c r="S160" i="2" s="1"/>
  <c r="F156" i="2"/>
  <c r="R156" i="2" s="1"/>
  <c r="S156" i="2" s="1"/>
  <c r="F152" i="2"/>
  <c r="R152" i="2" s="1"/>
  <c r="S152" i="2" s="1"/>
  <c r="F148" i="2"/>
  <c r="R148" i="2" s="1"/>
  <c r="S148" i="2" s="1"/>
  <c r="F144" i="2"/>
  <c r="R144" i="2" s="1"/>
  <c r="S144" i="2" s="1"/>
  <c r="F136" i="2"/>
  <c r="R136" i="2" s="1"/>
  <c r="S136" i="2" s="1"/>
  <c r="F132" i="2"/>
  <c r="R132" i="2" s="1"/>
  <c r="S132" i="2" s="1"/>
  <c r="F128" i="2"/>
  <c r="R128" i="2" s="1"/>
  <c r="S128" i="2" s="1"/>
  <c r="F124" i="2"/>
  <c r="R124" i="2" s="1"/>
  <c r="S124" i="2" s="1"/>
  <c r="F120" i="2"/>
  <c r="R120" i="2" s="1"/>
  <c r="S120" i="2" s="1"/>
  <c r="F116" i="2"/>
  <c r="R116" i="2" s="1"/>
  <c r="S116" i="2" s="1"/>
  <c r="F112" i="2"/>
  <c r="R112" i="2" s="1"/>
  <c r="S112" i="2" s="1"/>
  <c r="F108" i="2"/>
  <c r="R108" i="2" s="1"/>
  <c r="S108" i="2" s="1"/>
  <c r="F104" i="2"/>
  <c r="R104" i="2" s="1"/>
  <c r="S104" i="2" s="1"/>
  <c r="F100" i="2"/>
  <c r="R100" i="2" s="1"/>
  <c r="S100" i="2" s="1"/>
  <c r="F96" i="2"/>
  <c r="R96" i="2" s="1"/>
  <c r="S96" i="2" s="1"/>
  <c r="F92" i="2"/>
  <c r="R92" i="2" s="1"/>
  <c r="S92" i="2" s="1"/>
  <c r="F84" i="2"/>
  <c r="R84" i="2" s="1"/>
  <c r="S84" i="2" s="1"/>
  <c r="F80" i="2"/>
  <c r="R80" i="2" s="1"/>
  <c r="S80" i="2" s="1"/>
  <c r="F76" i="2"/>
  <c r="R76" i="2" s="1"/>
  <c r="S76" i="2" s="1"/>
  <c r="F72" i="2"/>
  <c r="R72" i="2" s="1"/>
  <c r="S72" i="2" s="1"/>
  <c r="F68" i="2"/>
  <c r="R68" i="2" s="1"/>
  <c r="S68" i="2" s="1"/>
  <c r="F64" i="2"/>
  <c r="R64" i="2" s="1"/>
  <c r="S64" i="2" s="1"/>
  <c r="F60" i="2"/>
  <c r="R60" i="2" s="1"/>
  <c r="S60" i="2" s="1"/>
  <c r="F56" i="2"/>
  <c r="R56" i="2" s="1"/>
  <c r="S56" i="2" s="1"/>
  <c r="F52" i="2"/>
  <c r="R52" i="2" s="1"/>
  <c r="S52" i="2" s="1"/>
  <c r="F48" i="2"/>
  <c r="R48" i="2" s="1"/>
  <c r="S48" i="2" s="1"/>
  <c r="F44" i="2"/>
  <c r="R44" i="2" s="1"/>
  <c r="S44" i="2" s="1"/>
  <c r="F40" i="2"/>
  <c r="R40" i="2" s="1"/>
  <c r="S40" i="2" s="1"/>
  <c r="F36" i="2"/>
  <c r="R36" i="2" s="1"/>
  <c r="S36" i="2" s="1"/>
  <c r="F32" i="2"/>
  <c r="R32" i="2" s="1"/>
  <c r="S32" i="2" s="1"/>
  <c r="F28" i="2"/>
  <c r="F24" i="2"/>
  <c r="R24" i="2" s="1"/>
  <c r="S24" i="2" s="1"/>
  <c r="F20" i="2"/>
  <c r="R20" i="2" s="1"/>
  <c r="S20" i="2" s="1"/>
  <c r="F16" i="2"/>
  <c r="R16" i="2" s="1"/>
  <c r="S16" i="2" s="1"/>
  <c r="F475" i="2"/>
  <c r="R475" i="2" s="1"/>
  <c r="S475" i="2" s="1"/>
  <c r="F463" i="2"/>
  <c r="R463" i="2" s="1"/>
  <c r="S463" i="2" s="1"/>
  <c r="F447" i="2"/>
  <c r="R447" i="2" s="1"/>
  <c r="S447" i="2" s="1"/>
  <c r="F423" i="2"/>
  <c r="R423" i="2" s="1"/>
  <c r="S423" i="2" s="1"/>
  <c r="F407" i="2"/>
  <c r="R407" i="2" s="1"/>
  <c r="S407" i="2" s="1"/>
  <c r="F387" i="2"/>
  <c r="R387" i="2" s="1"/>
  <c r="S387" i="2" s="1"/>
  <c r="F371" i="2"/>
  <c r="R371" i="2" s="1"/>
  <c r="S371" i="2" s="1"/>
  <c r="F355" i="2"/>
  <c r="R355" i="2" s="1"/>
  <c r="S355" i="2" s="1"/>
  <c r="F335" i="2"/>
  <c r="R335" i="2" s="1"/>
  <c r="S335" i="2" s="1"/>
  <c r="F323" i="2"/>
  <c r="R323" i="2" s="1"/>
  <c r="S323" i="2" s="1"/>
  <c r="F311" i="2"/>
  <c r="R311" i="2" s="1"/>
  <c r="S311" i="2" s="1"/>
  <c r="F295" i="2"/>
  <c r="R295" i="2" s="1"/>
  <c r="S295" i="2" s="1"/>
  <c r="F275" i="2"/>
  <c r="R275" i="2" s="1"/>
  <c r="S275" i="2" s="1"/>
  <c r="F259" i="2"/>
  <c r="R259" i="2" s="1"/>
  <c r="S259" i="2" s="1"/>
  <c r="F251" i="2"/>
  <c r="R251" i="2" s="1"/>
  <c r="S251" i="2" s="1"/>
  <c r="F235" i="2"/>
  <c r="R235" i="2" s="1"/>
  <c r="S235" i="2" s="1"/>
  <c r="F219" i="2"/>
  <c r="R219" i="2" s="1"/>
  <c r="S219" i="2" s="1"/>
  <c r="F207" i="2"/>
  <c r="R207" i="2" s="1"/>
  <c r="S207" i="2" s="1"/>
  <c r="F195" i="2"/>
  <c r="R195" i="2" s="1"/>
  <c r="S195" i="2" s="1"/>
  <c r="F175" i="2"/>
  <c r="R175" i="2" s="1"/>
  <c r="S175" i="2" s="1"/>
  <c r="F163" i="2"/>
  <c r="R163" i="2" s="1"/>
  <c r="S163" i="2" s="1"/>
  <c r="F151" i="2"/>
  <c r="R151" i="2" s="1"/>
  <c r="S151" i="2" s="1"/>
  <c r="F139" i="2"/>
  <c r="R139" i="2" s="1"/>
  <c r="S139" i="2" s="1"/>
  <c r="F127" i="2"/>
  <c r="R127" i="2" s="1"/>
  <c r="S127" i="2" s="1"/>
  <c r="F115" i="2"/>
  <c r="R115" i="2" s="1"/>
  <c r="S115" i="2" s="1"/>
  <c r="F103" i="2"/>
  <c r="R103" i="2" s="1"/>
  <c r="S103" i="2" s="1"/>
  <c r="F91" i="2"/>
  <c r="R91" i="2" s="1"/>
  <c r="S91" i="2" s="1"/>
  <c r="F79" i="2"/>
  <c r="R79" i="2" s="1"/>
  <c r="S79" i="2" s="1"/>
  <c r="F71" i="2"/>
  <c r="R71" i="2" s="1"/>
  <c r="S71" i="2" s="1"/>
  <c r="F59" i="2"/>
  <c r="R59" i="2" s="1"/>
  <c r="S59" i="2" s="1"/>
  <c r="F47" i="2"/>
  <c r="R47" i="2" s="1"/>
  <c r="S47" i="2" s="1"/>
  <c r="F39" i="2"/>
  <c r="R39" i="2" s="1"/>
  <c r="S39" i="2" s="1"/>
  <c r="F31" i="2"/>
  <c r="R31" i="2" s="1"/>
  <c r="S31" i="2" s="1"/>
  <c r="F23" i="2"/>
  <c r="R23" i="2" s="1"/>
  <c r="S23" i="2" s="1"/>
  <c r="F15" i="2"/>
  <c r="R15" i="2" s="1"/>
  <c r="S15" i="2" s="1"/>
  <c r="F510" i="2"/>
  <c r="R510" i="2" s="1"/>
  <c r="S510" i="2" s="1"/>
  <c r="F494" i="2"/>
  <c r="R494" i="2" s="1"/>
  <c r="S494" i="2" s="1"/>
  <c r="F478" i="2"/>
  <c r="R478" i="2" s="1"/>
  <c r="S478" i="2" s="1"/>
  <c r="F466" i="2"/>
  <c r="R466" i="2" s="1"/>
  <c r="S466" i="2" s="1"/>
  <c r="F454" i="2"/>
  <c r="R454" i="2" s="1"/>
  <c r="S454" i="2" s="1"/>
  <c r="F442" i="2"/>
  <c r="R442" i="2" s="1"/>
  <c r="S442" i="2" s="1"/>
  <c r="F434" i="2"/>
  <c r="R434" i="2" s="1"/>
  <c r="S434" i="2" s="1"/>
  <c r="F426" i="2"/>
  <c r="R426" i="2" s="1"/>
  <c r="S426" i="2" s="1"/>
  <c r="F422" i="2"/>
  <c r="R422" i="2" s="1"/>
  <c r="S422" i="2" s="1"/>
  <c r="F406" i="2"/>
  <c r="R406" i="2" s="1"/>
  <c r="S406" i="2" s="1"/>
  <c r="F390" i="2"/>
  <c r="R390" i="2" s="1"/>
  <c r="S390" i="2" s="1"/>
  <c r="F386" i="2"/>
  <c r="R386" i="2" s="1"/>
  <c r="S386" i="2" s="1"/>
  <c r="F382" i="2"/>
  <c r="R382" i="2" s="1"/>
  <c r="S382" i="2" s="1"/>
  <c r="F374" i="2"/>
  <c r="R374" i="2" s="1"/>
  <c r="S374" i="2" s="1"/>
  <c r="F370" i="2"/>
  <c r="R370" i="2" s="1"/>
  <c r="S370" i="2" s="1"/>
  <c r="F366" i="2"/>
  <c r="R366" i="2" s="1"/>
  <c r="S366" i="2" s="1"/>
  <c r="F362" i="2"/>
  <c r="R362" i="2" s="1"/>
  <c r="S362" i="2" s="1"/>
  <c r="F358" i="2"/>
  <c r="R358" i="2" s="1"/>
  <c r="S358" i="2" s="1"/>
  <c r="F350" i="2"/>
  <c r="R350" i="2" s="1"/>
  <c r="S350" i="2" s="1"/>
  <c r="F346" i="2"/>
  <c r="R346" i="2" s="1"/>
  <c r="S346" i="2" s="1"/>
  <c r="F342" i="2"/>
  <c r="R342" i="2" s="1"/>
  <c r="S342" i="2" s="1"/>
  <c r="F338" i="2"/>
  <c r="R338" i="2" s="1"/>
  <c r="S338" i="2" s="1"/>
  <c r="F330" i="2"/>
  <c r="R330" i="2" s="1"/>
  <c r="S330" i="2" s="1"/>
  <c r="F326" i="2"/>
  <c r="R326" i="2" s="1"/>
  <c r="S326" i="2" s="1"/>
  <c r="F318" i="2"/>
  <c r="R318" i="2" s="1"/>
  <c r="S318" i="2" s="1"/>
  <c r="F314" i="2"/>
  <c r="R314" i="2" s="1"/>
  <c r="S314" i="2" s="1"/>
  <c r="F310" i="2"/>
  <c r="R310" i="2" s="1"/>
  <c r="S310" i="2" s="1"/>
  <c r="F306" i="2"/>
  <c r="R306" i="2" s="1"/>
  <c r="S306" i="2" s="1"/>
  <c r="F298" i="2"/>
  <c r="R298" i="2" s="1"/>
  <c r="S298" i="2" s="1"/>
  <c r="F294" i="2"/>
  <c r="R294" i="2" s="1"/>
  <c r="S294" i="2" s="1"/>
  <c r="F290" i="2"/>
  <c r="R290" i="2" s="1"/>
  <c r="S290" i="2" s="1"/>
  <c r="F278" i="2"/>
  <c r="R278" i="2" s="1"/>
  <c r="S278" i="2" s="1"/>
  <c r="F274" i="2"/>
  <c r="R274" i="2" s="1"/>
  <c r="S274" i="2" s="1"/>
  <c r="F270" i="2"/>
  <c r="R270" i="2" s="1"/>
  <c r="S270" i="2" s="1"/>
  <c r="F266" i="2"/>
  <c r="R266" i="2" s="1"/>
  <c r="S266" i="2" s="1"/>
  <c r="F262" i="2"/>
  <c r="R262" i="2" s="1"/>
  <c r="S262" i="2" s="1"/>
  <c r="F258" i="2"/>
  <c r="R258" i="2" s="1"/>
  <c r="S258" i="2" s="1"/>
  <c r="F254" i="2"/>
  <c r="R254" i="2" s="1"/>
  <c r="S254" i="2" s="1"/>
  <c r="F246" i="2"/>
  <c r="R246" i="2" s="1"/>
  <c r="S246" i="2" s="1"/>
  <c r="F242" i="2"/>
  <c r="R242" i="2" s="1"/>
  <c r="S242" i="2" s="1"/>
  <c r="F238" i="2"/>
  <c r="R238" i="2" s="1"/>
  <c r="S238" i="2" s="1"/>
  <c r="F234" i="2"/>
  <c r="R234" i="2" s="1"/>
  <c r="S234" i="2" s="1"/>
  <c r="F230" i="2"/>
  <c r="R230" i="2" s="1"/>
  <c r="S230" i="2" s="1"/>
  <c r="F226" i="2"/>
  <c r="R226" i="2" s="1"/>
  <c r="S226" i="2" s="1"/>
  <c r="F222" i="2"/>
  <c r="R222" i="2" s="1"/>
  <c r="S222" i="2" s="1"/>
  <c r="F218" i="2"/>
  <c r="R218" i="2" s="1"/>
  <c r="S218" i="2" s="1"/>
  <c r="F214" i="2"/>
  <c r="R214" i="2" s="1"/>
  <c r="S214" i="2" s="1"/>
  <c r="F210" i="2"/>
  <c r="R210" i="2" s="1"/>
  <c r="S210" i="2" s="1"/>
  <c r="F206" i="2"/>
  <c r="R206" i="2" s="1"/>
  <c r="S206" i="2" s="1"/>
  <c r="F202" i="2"/>
  <c r="R202" i="2" s="1"/>
  <c r="S202" i="2" s="1"/>
  <c r="F198" i="2"/>
  <c r="R198" i="2" s="1"/>
  <c r="S198" i="2" s="1"/>
  <c r="F194" i="2"/>
  <c r="R194" i="2" s="1"/>
  <c r="S194" i="2" s="1"/>
  <c r="F190" i="2"/>
  <c r="R190" i="2" s="1"/>
  <c r="S190" i="2" s="1"/>
  <c r="F186" i="2"/>
  <c r="R186" i="2" s="1"/>
  <c r="S186" i="2" s="1"/>
  <c r="F178" i="2"/>
  <c r="R178" i="2" s="1"/>
  <c r="S178" i="2" s="1"/>
  <c r="F174" i="2"/>
  <c r="R174" i="2" s="1"/>
  <c r="S174" i="2" s="1"/>
  <c r="F162" i="2"/>
  <c r="R162" i="2" s="1"/>
  <c r="S162" i="2" s="1"/>
  <c r="F158" i="2"/>
  <c r="R158" i="2" s="1"/>
  <c r="S158" i="2" s="1"/>
  <c r="F154" i="2"/>
  <c r="R154" i="2" s="1"/>
  <c r="S154" i="2" s="1"/>
  <c r="F150" i="2"/>
  <c r="R150" i="2" s="1"/>
  <c r="S150" i="2" s="1"/>
  <c r="F146" i="2"/>
  <c r="R146" i="2" s="1"/>
  <c r="S146" i="2" s="1"/>
  <c r="F142" i="2"/>
  <c r="R142" i="2" s="1"/>
  <c r="S142" i="2" s="1"/>
  <c r="F138" i="2"/>
  <c r="R138" i="2" s="1"/>
  <c r="S138" i="2" s="1"/>
  <c r="F134" i="2"/>
  <c r="R134" i="2" s="1"/>
  <c r="S134" i="2" s="1"/>
  <c r="F130" i="2"/>
  <c r="R130" i="2" s="1"/>
  <c r="S130" i="2" s="1"/>
  <c r="F126" i="2"/>
  <c r="R126" i="2" s="1"/>
  <c r="S126" i="2" s="1"/>
  <c r="F122" i="2"/>
  <c r="R122" i="2" s="1"/>
  <c r="S122" i="2" s="1"/>
  <c r="F118" i="2"/>
  <c r="R118" i="2" s="1"/>
  <c r="S118" i="2" s="1"/>
  <c r="F114" i="2"/>
  <c r="R114" i="2" s="1"/>
  <c r="S114" i="2" s="1"/>
  <c r="F110" i="2"/>
  <c r="R110" i="2" s="1"/>
  <c r="S110" i="2" s="1"/>
  <c r="F106" i="2"/>
  <c r="R106" i="2" s="1"/>
  <c r="S106" i="2" s="1"/>
  <c r="F102" i="2"/>
  <c r="R102" i="2" s="1"/>
  <c r="S102" i="2" s="1"/>
  <c r="F98" i="2"/>
  <c r="R98" i="2" s="1"/>
  <c r="S98" i="2" s="1"/>
  <c r="F94" i="2"/>
  <c r="R94" i="2" s="1"/>
  <c r="S94" i="2" s="1"/>
  <c r="F90" i="2"/>
  <c r="R90" i="2" s="1"/>
  <c r="S90" i="2" s="1"/>
  <c r="F86" i="2"/>
  <c r="R86" i="2" s="1"/>
  <c r="S86" i="2" s="1"/>
  <c r="F82" i="2"/>
  <c r="R82" i="2" s="1"/>
  <c r="S82" i="2" s="1"/>
  <c r="F74" i="2"/>
  <c r="R74" i="2" s="1"/>
  <c r="S74" i="2" s="1"/>
  <c r="F66" i="2"/>
  <c r="R66" i="2" s="1"/>
  <c r="S66" i="2" s="1"/>
  <c r="F62" i="2"/>
  <c r="R62" i="2" s="1"/>
  <c r="S62" i="2" s="1"/>
  <c r="F58" i="2"/>
  <c r="R58" i="2" s="1"/>
  <c r="S58" i="2" s="1"/>
  <c r="F50" i="2"/>
  <c r="R50" i="2" s="1"/>
  <c r="S50" i="2" s="1"/>
  <c r="F46" i="2"/>
  <c r="R46" i="2" s="1"/>
  <c r="S46" i="2" s="1"/>
  <c r="F42" i="2"/>
  <c r="R42" i="2" s="1"/>
  <c r="S42" i="2" s="1"/>
  <c r="F38" i="2"/>
  <c r="R38" i="2" s="1"/>
  <c r="S38" i="2" s="1"/>
  <c r="F34" i="2"/>
  <c r="R34" i="2" s="1"/>
  <c r="S34" i="2" s="1"/>
  <c r="F30" i="2"/>
  <c r="R30" i="2" s="1"/>
  <c r="S30" i="2" s="1"/>
  <c r="F26" i="2"/>
  <c r="R26" i="2" s="1"/>
  <c r="S26" i="2" s="1"/>
  <c r="F22" i="2"/>
  <c r="R22" i="2" s="1"/>
  <c r="S22" i="2" s="1"/>
  <c r="F18" i="2"/>
  <c r="R18" i="2" s="1"/>
  <c r="S18" i="2" s="1"/>
  <c r="F14" i="2"/>
  <c r="R14" i="2" s="1"/>
  <c r="S14" i="2" s="1"/>
  <c r="F471" i="2"/>
  <c r="R471" i="2" s="1"/>
  <c r="S471" i="2" s="1"/>
  <c r="F459" i="2"/>
  <c r="R459" i="2" s="1"/>
  <c r="S459" i="2" s="1"/>
  <c r="F435" i="2"/>
  <c r="R435" i="2" s="1"/>
  <c r="S435" i="2" s="1"/>
  <c r="F419" i="2"/>
  <c r="R419" i="2" s="1"/>
  <c r="S419" i="2" s="1"/>
  <c r="F411" i="2"/>
  <c r="R411" i="2" s="1"/>
  <c r="S411" i="2" s="1"/>
  <c r="F395" i="2"/>
  <c r="R395" i="2" s="1"/>
  <c r="S395" i="2" s="1"/>
  <c r="F375" i="2"/>
  <c r="R375" i="2" s="1"/>
  <c r="S375" i="2" s="1"/>
  <c r="F347" i="2"/>
  <c r="R347" i="2" s="1"/>
  <c r="S347" i="2" s="1"/>
  <c r="F331" i="2"/>
  <c r="R331" i="2" s="1"/>
  <c r="S331" i="2" s="1"/>
  <c r="F319" i="2"/>
  <c r="R319" i="2" s="1"/>
  <c r="S319" i="2" s="1"/>
  <c r="F303" i="2"/>
  <c r="R303" i="2" s="1"/>
  <c r="S303" i="2" s="1"/>
  <c r="F283" i="2"/>
  <c r="R283" i="2" s="1"/>
  <c r="S283" i="2" s="1"/>
  <c r="F267" i="2"/>
  <c r="R267" i="2" s="1"/>
  <c r="S267" i="2" s="1"/>
  <c r="F255" i="2"/>
  <c r="R255" i="2" s="1"/>
  <c r="S255" i="2" s="1"/>
  <c r="F247" i="2"/>
  <c r="R247" i="2" s="1"/>
  <c r="S247" i="2" s="1"/>
  <c r="F239" i="2"/>
  <c r="R239" i="2" s="1"/>
  <c r="S239" i="2" s="1"/>
  <c r="F215" i="2"/>
  <c r="R215" i="2" s="1"/>
  <c r="S215" i="2" s="1"/>
  <c r="F203" i="2"/>
  <c r="R203" i="2" s="1"/>
  <c r="S203" i="2" s="1"/>
  <c r="F191" i="2"/>
  <c r="R191" i="2" s="1"/>
  <c r="S191" i="2" s="1"/>
  <c r="F171" i="2"/>
  <c r="R171" i="2" s="1"/>
  <c r="S171" i="2" s="1"/>
  <c r="F159" i="2"/>
  <c r="R159" i="2" s="1"/>
  <c r="S159" i="2" s="1"/>
  <c r="F147" i="2"/>
  <c r="R147" i="2" s="1"/>
  <c r="S147" i="2" s="1"/>
  <c r="F135" i="2"/>
  <c r="R135" i="2" s="1"/>
  <c r="S135" i="2" s="1"/>
  <c r="F123" i="2"/>
  <c r="R123" i="2" s="1"/>
  <c r="S123" i="2" s="1"/>
  <c r="F111" i="2"/>
  <c r="R111" i="2" s="1"/>
  <c r="S111" i="2" s="1"/>
  <c r="F99" i="2"/>
  <c r="R99" i="2" s="1"/>
  <c r="S99" i="2" s="1"/>
  <c r="F87" i="2"/>
  <c r="R87" i="2" s="1"/>
  <c r="S87" i="2" s="1"/>
  <c r="F83" i="2"/>
  <c r="R83" i="2" s="1"/>
  <c r="S83" i="2" s="1"/>
  <c r="F67" i="2"/>
  <c r="R67" i="2" s="1"/>
  <c r="S67" i="2" s="1"/>
  <c r="F63" i="2"/>
  <c r="R63" i="2" s="1"/>
  <c r="S63" i="2" s="1"/>
  <c r="F51" i="2"/>
  <c r="R51" i="2" s="1"/>
  <c r="S51" i="2" s="1"/>
  <c r="F43" i="2"/>
  <c r="R43" i="2" s="1"/>
  <c r="S43" i="2" s="1"/>
  <c r="F35" i="2"/>
  <c r="R35" i="2" s="1"/>
  <c r="S35" i="2" s="1"/>
  <c r="F27" i="2"/>
  <c r="R27" i="2" s="1"/>
  <c r="S27" i="2" s="1"/>
  <c r="F19" i="2"/>
  <c r="R19" i="2" s="1"/>
  <c r="S19" i="2" s="1"/>
  <c r="F498" i="2"/>
  <c r="R498" i="2" s="1"/>
  <c r="S498" i="2" s="1"/>
  <c r="F482" i="2"/>
  <c r="R482" i="2" s="1"/>
  <c r="S482" i="2" s="1"/>
  <c r="F470" i="2"/>
  <c r="R470" i="2" s="1"/>
  <c r="S470" i="2" s="1"/>
  <c r="F462" i="2"/>
  <c r="R462" i="2" s="1"/>
  <c r="S462" i="2" s="1"/>
  <c r="F450" i="2"/>
  <c r="R450" i="2" s="1"/>
  <c r="S450" i="2" s="1"/>
  <c r="F438" i="2"/>
  <c r="R438" i="2" s="1"/>
  <c r="S438" i="2" s="1"/>
  <c r="F430" i="2"/>
  <c r="R430" i="2" s="1"/>
  <c r="S430" i="2" s="1"/>
  <c r="F418" i="2"/>
  <c r="R418" i="2" s="1"/>
  <c r="S418" i="2" s="1"/>
  <c r="F513" i="2"/>
  <c r="R513" i="2" s="1"/>
  <c r="S513" i="2" s="1"/>
  <c r="F509" i="2"/>
  <c r="R509" i="2" s="1"/>
  <c r="S509" i="2" s="1"/>
  <c r="F505" i="2"/>
  <c r="R505" i="2" s="1"/>
  <c r="S505" i="2" s="1"/>
  <c r="F501" i="2"/>
  <c r="R501" i="2" s="1"/>
  <c r="S501" i="2" s="1"/>
  <c r="F497" i="2"/>
  <c r="R497" i="2" s="1"/>
  <c r="S497" i="2" s="1"/>
  <c r="F493" i="2"/>
  <c r="R493" i="2" s="1"/>
  <c r="S493" i="2" s="1"/>
  <c r="F485" i="2"/>
  <c r="R485" i="2" s="1"/>
  <c r="S485" i="2" s="1"/>
  <c r="F481" i="2"/>
  <c r="R481" i="2" s="1"/>
  <c r="S481" i="2" s="1"/>
  <c r="F477" i="2"/>
  <c r="R477" i="2" s="1"/>
  <c r="S477" i="2" s="1"/>
  <c r="F473" i="2"/>
  <c r="R473" i="2" s="1"/>
  <c r="S473" i="2" s="1"/>
  <c r="F457" i="2"/>
  <c r="R457" i="2" s="1"/>
  <c r="S457" i="2" s="1"/>
  <c r="F445" i="2"/>
  <c r="R445" i="2" s="1"/>
  <c r="S445" i="2" s="1"/>
  <c r="F441" i="2"/>
  <c r="R441" i="2" s="1"/>
  <c r="S441" i="2" s="1"/>
  <c r="F429" i="2"/>
  <c r="R429" i="2" s="1"/>
  <c r="S429" i="2" s="1"/>
  <c r="F425" i="2"/>
  <c r="R425" i="2" s="1"/>
  <c r="S425" i="2" s="1"/>
  <c r="F421" i="2"/>
  <c r="R421" i="2" s="1"/>
  <c r="S421" i="2" s="1"/>
  <c r="F417" i="2"/>
  <c r="R417" i="2" s="1"/>
  <c r="S417" i="2" s="1"/>
  <c r="F405" i="2"/>
  <c r="R405" i="2" s="1"/>
  <c r="S405" i="2" s="1"/>
  <c r="F401" i="2"/>
  <c r="R401" i="2" s="1"/>
  <c r="S401" i="2" s="1"/>
  <c r="F397" i="2"/>
  <c r="R397" i="2" s="1"/>
  <c r="S397" i="2" s="1"/>
  <c r="F393" i="2"/>
  <c r="R393" i="2" s="1"/>
  <c r="S393" i="2" s="1"/>
  <c r="F389" i="2"/>
  <c r="R389" i="2" s="1"/>
  <c r="S389" i="2" s="1"/>
  <c r="F385" i="2"/>
  <c r="R385" i="2" s="1"/>
  <c r="S385" i="2" s="1"/>
  <c r="F381" i="2"/>
  <c r="R381" i="2" s="1"/>
  <c r="S381" i="2" s="1"/>
  <c r="F373" i="2"/>
  <c r="R373" i="2" s="1"/>
  <c r="S373" i="2" s="1"/>
  <c r="F349" i="2"/>
  <c r="R349" i="2" s="1"/>
  <c r="S349" i="2" s="1"/>
  <c r="F345" i="2"/>
  <c r="R345" i="2" s="1"/>
  <c r="S345" i="2" s="1"/>
  <c r="F341" i="2"/>
  <c r="R341" i="2" s="1"/>
  <c r="S341" i="2" s="1"/>
  <c r="F337" i="2"/>
  <c r="R337" i="2" s="1"/>
  <c r="S337" i="2" s="1"/>
  <c r="F329" i="2"/>
  <c r="R329" i="2" s="1"/>
  <c r="S329" i="2" s="1"/>
  <c r="F325" i="2"/>
  <c r="R325" i="2" s="1"/>
  <c r="S325" i="2" s="1"/>
  <c r="F321" i="2"/>
  <c r="R321" i="2" s="1"/>
  <c r="S321" i="2" s="1"/>
  <c r="F317" i="2"/>
  <c r="R317" i="2" s="1"/>
  <c r="S317" i="2" s="1"/>
  <c r="F313" i="2"/>
  <c r="R313" i="2" s="1"/>
  <c r="S313" i="2" s="1"/>
  <c r="F309" i="2"/>
  <c r="R309" i="2" s="1"/>
  <c r="S309" i="2" s="1"/>
  <c r="F305" i="2"/>
  <c r="R305" i="2" s="1"/>
  <c r="S305" i="2" s="1"/>
  <c r="F301" i="2"/>
  <c r="R301" i="2" s="1"/>
  <c r="S301" i="2" s="1"/>
  <c r="F297" i="2"/>
  <c r="R297" i="2" s="1"/>
  <c r="S297" i="2" s="1"/>
  <c r="F293" i="2"/>
  <c r="R293" i="2" s="1"/>
  <c r="S293" i="2" s="1"/>
  <c r="F289" i="2"/>
  <c r="R289" i="2" s="1"/>
  <c r="S289" i="2" s="1"/>
  <c r="F281" i="2"/>
  <c r="R281" i="2" s="1"/>
  <c r="S281" i="2" s="1"/>
  <c r="F277" i="2"/>
  <c r="R277" i="2" s="1"/>
  <c r="S277" i="2" s="1"/>
  <c r="F273" i="2"/>
  <c r="R273" i="2" s="1"/>
  <c r="S273" i="2" s="1"/>
  <c r="F269" i="2"/>
  <c r="R269" i="2" s="1"/>
  <c r="S269" i="2" s="1"/>
  <c r="F257" i="2"/>
  <c r="R257" i="2" s="1"/>
  <c r="S257" i="2" s="1"/>
  <c r="F253" i="2"/>
  <c r="R253" i="2" s="1"/>
  <c r="S253" i="2" s="1"/>
  <c r="F249" i="2"/>
  <c r="R249" i="2" s="1"/>
  <c r="S249" i="2" s="1"/>
  <c r="F245" i="2"/>
  <c r="R245" i="2" s="1"/>
  <c r="S245" i="2" s="1"/>
  <c r="F241" i="2"/>
  <c r="R241" i="2" s="1"/>
  <c r="S241" i="2" s="1"/>
  <c r="F237" i="2"/>
  <c r="R237" i="2" s="1"/>
  <c r="S237" i="2" s="1"/>
  <c r="F233" i="2"/>
  <c r="R233" i="2" s="1"/>
  <c r="S233" i="2" s="1"/>
  <c r="F229" i="2"/>
  <c r="R229" i="2" s="1"/>
  <c r="S229" i="2" s="1"/>
  <c r="F225" i="2"/>
  <c r="R225" i="2" s="1"/>
  <c r="S225" i="2" s="1"/>
  <c r="F221" i="2"/>
  <c r="R221" i="2" s="1"/>
  <c r="S221" i="2" s="1"/>
  <c r="F217" i="2"/>
  <c r="R217" i="2" s="1"/>
  <c r="S217" i="2" s="1"/>
  <c r="F213" i="2"/>
  <c r="R213" i="2" s="1"/>
  <c r="S213" i="2" s="1"/>
  <c r="F209" i="2"/>
  <c r="R209" i="2" s="1"/>
  <c r="S209" i="2" s="1"/>
  <c r="F205" i="2"/>
  <c r="R205" i="2" s="1"/>
  <c r="S205" i="2" s="1"/>
  <c r="F201" i="2"/>
  <c r="R201" i="2" s="1"/>
  <c r="S201" i="2" s="1"/>
  <c r="F197" i="2"/>
  <c r="R197" i="2" s="1"/>
  <c r="S197" i="2" s="1"/>
  <c r="F193" i="2"/>
  <c r="R193" i="2" s="1"/>
  <c r="S193" i="2" s="1"/>
  <c r="F189" i="2"/>
  <c r="R189" i="2" s="1"/>
  <c r="S189" i="2" s="1"/>
  <c r="F185" i="2"/>
  <c r="R185" i="2" s="1"/>
  <c r="S185" i="2" s="1"/>
  <c r="F181" i="2"/>
  <c r="R181" i="2" s="1"/>
  <c r="S181" i="2" s="1"/>
  <c r="F177" i="2"/>
  <c r="R177" i="2" s="1"/>
  <c r="S177" i="2" s="1"/>
  <c r="F173" i="2"/>
  <c r="R173" i="2" s="1"/>
  <c r="S173" i="2" s="1"/>
  <c r="F169" i="2"/>
  <c r="R169" i="2" s="1"/>
  <c r="S169" i="2" s="1"/>
  <c r="F165" i="2"/>
  <c r="R165" i="2" s="1"/>
  <c r="S165" i="2" s="1"/>
  <c r="F161" i="2"/>
  <c r="R161" i="2" s="1"/>
  <c r="S161" i="2" s="1"/>
  <c r="F157" i="2"/>
  <c r="R157" i="2" s="1"/>
  <c r="S157" i="2" s="1"/>
  <c r="F149" i="2"/>
  <c r="R149" i="2" s="1"/>
  <c r="S149" i="2" s="1"/>
  <c r="F145" i="2"/>
  <c r="R145" i="2" s="1"/>
  <c r="S145" i="2" s="1"/>
  <c r="F141" i="2"/>
  <c r="R141" i="2" s="1"/>
  <c r="S141" i="2" s="1"/>
  <c r="F137" i="2"/>
  <c r="R137" i="2" s="1"/>
  <c r="S137" i="2" s="1"/>
  <c r="F133" i="2"/>
  <c r="R133" i="2" s="1"/>
  <c r="S133" i="2" s="1"/>
  <c r="F129" i="2"/>
  <c r="R129" i="2" s="1"/>
  <c r="S129" i="2" s="1"/>
  <c r="F125" i="2"/>
  <c r="R125" i="2" s="1"/>
  <c r="S125" i="2" s="1"/>
  <c r="F121" i="2"/>
  <c r="R121" i="2" s="1"/>
  <c r="S121" i="2" s="1"/>
  <c r="F117" i="2"/>
  <c r="R117" i="2" s="1"/>
  <c r="S117" i="2" s="1"/>
  <c r="F113" i="2"/>
  <c r="R113" i="2" s="1"/>
  <c r="S113" i="2" s="1"/>
  <c r="F109" i="2"/>
  <c r="R109" i="2" s="1"/>
  <c r="S109" i="2" s="1"/>
  <c r="F105" i="2"/>
  <c r="R105" i="2" s="1"/>
  <c r="S105" i="2" s="1"/>
  <c r="F101" i="2"/>
  <c r="R101" i="2" s="1"/>
  <c r="S101" i="2" s="1"/>
  <c r="F97" i="2"/>
  <c r="R97" i="2" s="1"/>
  <c r="S97" i="2" s="1"/>
  <c r="F93" i="2"/>
  <c r="R93" i="2" s="1"/>
  <c r="S93" i="2" s="1"/>
  <c r="F89" i="2"/>
  <c r="R89" i="2" s="1"/>
  <c r="S89" i="2" s="1"/>
  <c r="F85" i="2"/>
  <c r="R85" i="2" s="1"/>
  <c r="S85" i="2" s="1"/>
  <c r="F77" i="2"/>
  <c r="R77" i="2" s="1"/>
  <c r="S77" i="2" s="1"/>
  <c r="F73" i="2"/>
  <c r="R73" i="2" s="1"/>
  <c r="S73" i="2" s="1"/>
  <c r="F69" i="2"/>
  <c r="R69" i="2" s="1"/>
  <c r="S69" i="2" s="1"/>
  <c r="F65" i="2"/>
  <c r="R65" i="2" s="1"/>
  <c r="S65" i="2" s="1"/>
  <c r="F61" i="2"/>
  <c r="R61" i="2" s="1"/>
  <c r="S61" i="2" s="1"/>
  <c r="F57" i="2"/>
  <c r="R57" i="2" s="1"/>
  <c r="S57" i="2" s="1"/>
  <c r="F53" i="2"/>
  <c r="R53" i="2" s="1"/>
  <c r="S53" i="2" s="1"/>
  <c r="F49" i="2"/>
  <c r="R49" i="2" s="1"/>
  <c r="S49" i="2" s="1"/>
  <c r="F45" i="2"/>
  <c r="R45" i="2" s="1"/>
  <c r="S45" i="2" s="1"/>
  <c r="F41" i="2"/>
  <c r="R41" i="2" s="1"/>
  <c r="S41" i="2" s="1"/>
  <c r="F37" i="2"/>
  <c r="R37" i="2" s="1"/>
  <c r="S37" i="2" s="1"/>
  <c r="F33" i="2"/>
  <c r="R33" i="2" s="1"/>
  <c r="S33" i="2" s="1"/>
  <c r="F29" i="2"/>
  <c r="R29" i="2" s="1"/>
  <c r="S29" i="2" s="1"/>
  <c r="F25" i="2"/>
  <c r="R25" i="2" s="1"/>
  <c r="S25" i="2" s="1"/>
  <c r="F21" i="2"/>
  <c r="R21" i="2" s="1"/>
  <c r="S21" i="2" s="1"/>
  <c r="F17" i="2"/>
  <c r="R17" i="2" s="1"/>
  <c r="S17" i="2" s="1"/>
  <c r="F13" i="2"/>
  <c r="F224" i="3"/>
  <c r="R224" i="3" s="1"/>
  <c r="S224" i="3" s="1"/>
  <c r="F13" i="3"/>
  <c r="N519" i="2"/>
  <c r="O13" i="2"/>
  <c r="AE13" i="2" s="1"/>
  <c r="F37" i="3"/>
  <c r="R37" i="3" s="1"/>
  <c r="S37" i="3" s="1"/>
  <c r="F184" i="3"/>
  <c r="R184" i="3" s="1"/>
  <c r="S184" i="3" s="1"/>
  <c r="F136" i="3"/>
  <c r="R136" i="3" s="1"/>
  <c r="S136" i="3" s="1"/>
  <c r="F107" i="3"/>
  <c r="R107" i="3" s="1"/>
  <c r="S107" i="3" s="1"/>
  <c r="F68" i="3"/>
  <c r="R68" i="3" s="1"/>
  <c r="S68" i="3" s="1"/>
  <c r="F46" i="3"/>
  <c r="R46" i="3" s="1"/>
  <c r="S46" i="3" s="1"/>
  <c r="F239" i="3"/>
  <c r="R239" i="3" s="1"/>
  <c r="S239" i="3" s="1"/>
  <c r="F235" i="3"/>
  <c r="R235" i="3" s="1"/>
  <c r="S235" i="3" s="1"/>
  <c r="F232" i="3"/>
  <c r="R232" i="3" s="1"/>
  <c r="S232" i="3" s="1"/>
  <c r="F231" i="3"/>
  <c r="R231" i="3" s="1"/>
  <c r="S231" i="3" s="1"/>
  <c r="F229" i="3"/>
  <c r="R229" i="3" s="1"/>
  <c r="S229" i="3" s="1"/>
  <c r="F228" i="3"/>
  <c r="R228" i="3" s="1"/>
  <c r="S228" i="3" s="1"/>
  <c r="F211" i="3"/>
  <c r="R211" i="3" s="1"/>
  <c r="S211" i="3" s="1"/>
  <c r="F190" i="3"/>
  <c r="R190" i="3" s="1"/>
  <c r="S190" i="3" s="1"/>
  <c r="F174" i="3"/>
  <c r="R174" i="3" s="1"/>
  <c r="S174" i="3" s="1"/>
  <c r="F150" i="3"/>
  <c r="R150" i="3" s="1"/>
  <c r="S150" i="3" s="1"/>
  <c r="F138" i="3"/>
  <c r="R138" i="3" s="1"/>
  <c r="S138" i="3" s="1"/>
  <c r="F128" i="3"/>
  <c r="R128" i="3" s="1"/>
  <c r="S128" i="3" s="1"/>
  <c r="F109" i="3"/>
  <c r="R109" i="3" s="1"/>
  <c r="S109" i="3" s="1"/>
  <c r="F88" i="3"/>
  <c r="R88" i="3" s="1"/>
  <c r="S88" i="3" s="1"/>
  <c r="F77" i="3"/>
  <c r="R77" i="3" s="1"/>
  <c r="S77" i="3" s="1"/>
  <c r="F70" i="3"/>
  <c r="R70" i="3" s="1"/>
  <c r="S70" i="3" s="1"/>
  <c r="F62" i="3"/>
  <c r="R62" i="3" s="1"/>
  <c r="S62" i="3" s="1"/>
  <c r="F47" i="3"/>
  <c r="R47" i="3" s="1"/>
  <c r="S47" i="3" s="1"/>
  <c r="F42" i="3"/>
  <c r="R42" i="3" s="1"/>
  <c r="S42" i="3" s="1"/>
  <c r="F201" i="3"/>
  <c r="R201" i="3" s="1"/>
  <c r="S201" i="3" s="1"/>
  <c r="F144" i="3"/>
  <c r="R144" i="3" s="1"/>
  <c r="S144" i="3" s="1"/>
  <c r="F95" i="3"/>
  <c r="R95" i="3" s="1"/>
  <c r="S95" i="3" s="1"/>
  <c r="F61" i="3"/>
  <c r="R61" i="3" s="1"/>
  <c r="S61" i="3" s="1"/>
  <c r="F35" i="3"/>
  <c r="R35" i="3" s="1"/>
  <c r="S35" i="3" s="1"/>
  <c r="F240" i="3"/>
  <c r="R240" i="3" s="1"/>
  <c r="S240" i="3" s="1"/>
  <c r="F237" i="3"/>
  <c r="R237" i="3" s="1"/>
  <c r="S237" i="3" s="1"/>
  <c r="F233" i="3"/>
  <c r="R233" i="3" s="1"/>
  <c r="S233" i="3" s="1"/>
  <c r="F213" i="3"/>
  <c r="R213" i="3" s="1"/>
  <c r="S213" i="3" s="1"/>
  <c r="F206" i="3"/>
  <c r="R206" i="3" s="1"/>
  <c r="S206" i="3" s="1"/>
  <c r="F197" i="3"/>
  <c r="R197" i="3" s="1"/>
  <c r="S197" i="3" s="1"/>
  <c r="F178" i="3"/>
  <c r="R178" i="3" s="1"/>
  <c r="S178" i="3" s="1"/>
  <c r="F139" i="3"/>
  <c r="R139" i="3" s="1"/>
  <c r="S139" i="3" s="1"/>
  <c r="F131" i="3"/>
  <c r="R131" i="3" s="1"/>
  <c r="S131" i="3" s="1"/>
  <c r="F124" i="3"/>
  <c r="R124" i="3" s="1"/>
  <c r="S124" i="3" s="1"/>
  <c r="F110" i="3"/>
  <c r="R110" i="3" s="1"/>
  <c r="S110" i="3" s="1"/>
  <c r="F100" i="3"/>
  <c r="R100" i="3" s="1"/>
  <c r="S100" i="3" s="1"/>
  <c r="F91" i="3"/>
  <c r="R91" i="3" s="1"/>
  <c r="S91" i="3" s="1"/>
  <c r="F79" i="3"/>
  <c r="R79" i="3" s="1"/>
  <c r="S79" i="3" s="1"/>
  <c r="F71" i="3"/>
  <c r="R71" i="3" s="1"/>
  <c r="S71" i="3" s="1"/>
  <c r="F66" i="3"/>
  <c r="R66" i="3" s="1"/>
  <c r="S66" i="3" s="1"/>
  <c r="F51" i="3"/>
  <c r="R51" i="3" s="1"/>
  <c r="S51" i="3" s="1"/>
  <c r="F43" i="3"/>
  <c r="R43" i="3" s="1"/>
  <c r="S43" i="3" s="1"/>
  <c r="F216" i="3"/>
  <c r="R216" i="3" s="1"/>
  <c r="S216" i="3" s="1"/>
  <c r="F166" i="3"/>
  <c r="R166" i="3" s="1"/>
  <c r="S166" i="3" s="1"/>
  <c r="F116" i="3"/>
  <c r="R116" i="3" s="1"/>
  <c r="S116" i="3" s="1"/>
  <c r="F76" i="3"/>
  <c r="R76" i="3" s="1"/>
  <c r="S76" i="3" s="1"/>
  <c r="F41" i="3"/>
  <c r="R41" i="3" s="1"/>
  <c r="S41" i="3" s="1"/>
  <c r="F30" i="3"/>
  <c r="R30" i="3" s="1"/>
  <c r="S30" i="3" s="1"/>
  <c r="F27" i="3"/>
  <c r="R27" i="3" s="1"/>
  <c r="S27" i="3" s="1"/>
  <c r="F29" i="3"/>
  <c r="R29" i="3" s="1"/>
  <c r="S29" i="3" s="1"/>
  <c r="F32" i="3"/>
  <c r="R32" i="3" s="1"/>
  <c r="S32" i="3" s="1"/>
  <c r="F214" i="3"/>
  <c r="R214" i="3" s="1"/>
  <c r="S214" i="3" s="1"/>
  <c r="F209" i="3"/>
  <c r="R209" i="3" s="1"/>
  <c r="S209" i="3" s="1"/>
  <c r="F199" i="3"/>
  <c r="R199" i="3" s="1"/>
  <c r="S199" i="3" s="1"/>
  <c r="F193" i="3"/>
  <c r="R193" i="3" s="1"/>
  <c r="S193" i="3" s="1"/>
  <c r="F181" i="3"/>
  <c r="R181" i="3" s="1"/>
  <c r="S181" i="3" s="1"/>
  <c r="F162" i="3"/>
  <c r="R162" i="3" s="1"/>
  <c r="S162" i="3" s="1"/>
  <c r="F143" i="3"/>
  <c r="R143" i="3" s="1"/>
  <c r="S143" i="3" s="1"/>
  <c r="F133" i="3"/>
  <c r="R133" i="3" s="1"/>
  <c r="S133" i="3" s="1"/>
  <c r="F111" i="3"/>
  <c r="R111" i="3" s="1"/>
  <c r="S111" i="3" s="1"/>
  <c r="F106" i="3"/>
  <c r="R106" i="3" s="1"/>
  <c r="S106" i="3" s="1"/>
  <c r="F93" i="3"/>
  <c r="R93" i="3" s="1"/>
  <c r="S93" i="3" s="1"/>
  <c r="F81" i="3"/>
  <c r="R81" i="3" s="1"/>
  <c r="S81" i="3" s="1"/>
  <c r="F72" i="3"/>
  <c r="R72" i="3" s="1"/>
  <c r="S72" i="3" s="1"/>
  <c r="F67" i="3"/>
  <c r="R67" i="3" s="1"/>
  <c r="S67" i="3" s="1"/>
  <c r="F55" i="3"/>
  <c r="R55" i="3" s="1"/>
  <c r="S55" i="3" s="1"/>
  <c r="F45" i="3"/>
  <c r="R45" i="3" s="1"/>
  <c r="S45" i="3" s="1"/>
  <c r="F39" i="3"/>
  <c r="R39" i="3" s="1"/>
  <c r="S39" i="3" s="1"/>
  <c r="S217" i="3" l="1"/>
  <c r="R28" i="2"/>
  <c r="S28" i="2" s="1"/>
  <c r="AF13" i="2"/>
  <c r="AG13" i="2" s="1"/>
  <c r="AH13" i="2" s="1"/>
  <c r="AI13" i="2" s="1"/>
  <c r="AJ13" i="2" s="1"/>
  <c r="AK13" i="2" s="1"/>
  <c r="AL13" i="2" s="1"/>
  <c r="AM13" i="2" s="1"/>
  <c r="AN13" i="2" s="1"/>
  <c r="AO13" i="2" s="1"/>
  <c r="AP13" i="2" s="1"/>
  <c r="AQ13" i="2" s="1"/>
  <c r="AR13" i="2" s="1"/>
  <c r="AS13" i="2" s="1"/>
  <c r="AT13" i="2" s="1"/>
  <c r="AU13" i="2" s="1"/>
  <c r="AV13" i="2" s="1"/>
  <c r="AW13" i="2" s="1"/>
  <c r="AX13" i="2" s="1"/>
  <c r="AY13" i="2" s="1"/>
  <c r="AZ13" i="2" s="1"/>
  <c r="BA13" i="2" s="1"/>
  <c r="BB13" i="2" s="1"/>
  <c r="BC13" i="2" s="1"/>
  <c r="BD13" i="2" s="1"/>
  <c r="BE13" i="2" s="1"/>
  <c r="BF13" i="2" s="1"/>
  <c r="BG13" i="2" s="1"/>
  <c r="BH13" i="2" s="1"/>
  <c r="BI13" i="2" s="1"/>
  <c r="BJ13" i="2" s="1"/>
  <c r="BK13" i="2" s="1"/>
  <c r="BL13" i="2" s="1"/>
  <c r="BM13" i="2" s="1"/>
  <c r="BN13" i="2" s="1"/>
  <c r="BO13" i="2" s="1"/>
  <c r="BP13" i="2" s="1"/>
  <c r="BQ13" i="2" s="1"/>
  <c r="BR13" i="2" s="1"/>
  <c r="BS13" i="2" s="1"/>
  <c r="BT13" i="2" s="1"/>
  <c r="BU13" i="2" s="1"/>
  <c r="BV13" i="2" s="1"/>
  <c r="BW13" i="2" s="1"/>
  <c r="BX13" i="2" s="1"/>
  <c r="BY13" i="2" s="1"/>
  <c r="BZ13" i="2" s="1"/>
  <c r="CA13" i="2" s="1"/>
  <c r="CB13" i="2" s="1"/>
  <c r="CC13" i="2" s="1"/>
  <c r="CD13" i="2" s="1"/>
  <c r="CE13" i="2" s="1"/>
  <c r="CF13" i="2" s="1"/>
  <c r="CG13" i="2" s="1"/>
  <c r="CH13" i="2" s="1"/>
  <c r="CI13" i="2" s="1"/>
  <c r="CJ13" i="2" s="1"/>
  <c r="CK13" i="2" s="1"/>
  <c r="CL13" i="2" s="1"/>
  <c r="CM13" i="2" s="1"/>
  <c r="CN13" i="2" s="1"/>
  <c r="CO13" i="2" s="1"/>
  <c r="CP13" i="2" s="1"/>
  <c r="CQ13" i="2" s="1"/>
  <c r="CR13" i="2" s="1"/>
  <c r="CS13" i="2" s="1"/>
  <c r="CT13" i="2" s="1"/>
  <c r="CU13" i="2" s="1"/>
  <c r="CV13" i="2" s="1"/>
  <c r="CW13" i="2" s="1"/>
  <c r="CX13" i="2" s="1"/>
  <c r="CY13" i="2" s="1"/>
  <c r="CZ13" i="2" s="1"/>
  <c r="DA13" i="2" s="1"/>
  <c r="DB13" i="2" s="1"/>
  <c r="DC13" i="2" s="1"/>
  <c r="DD13" i="2" s="1"/>
  <c r="DE13" i="2" s="1"/>
  <c r="DF13" i="2" s="1"/>
  <c r="DG13" i="2" s="1"/>
  <c r="DH13" i="2" s="1"/>
  <c r="DI13" i="2" s="1"/>
  <c r="DJ13" i="2" s="1"/>
  <c r="DK13" i="2" s="1"/>
  <c r="DL13" i="2" s="1"/>
  <c r="DM13" i="2" s="1"/>
  <c r="DN13" i="2" s="1"/>
  <c r="DO13" i="2" s="1"/>
  <c r="DP13" i="2" s="1"/>
  <c r="DQ13" i="2" s="1"/>
  <c r="DR13" i="2" s="1"/>
  <c r="DS13" i="2" s="1"/>
  <c r="DT13" i="2" s="1"/>
  <c r="DU13" i="2" s="1"/>
  <c r="DV13" i="2" s="1"/>
  <c r="DW13" i="2" s="1"/>
  <c r="DX13" i="2" s="1"/>
  <c r="DY13" i="2" s="1"/>
  <c r="DZ13" i="2" s="1"/>
  <c r="EA13" i="2" s="1"/>
  <c r="EB13" i="2" s="1"/>
  <c r="EC13" i="2" s="1"/>
  <c r="ED13" i="2" s="1"/>
  <c r="EE13" i="2" s="1"/>
  <c r="EF13" i="2" s="1"/>
  <c r="EG13" i="2" s="1"/>
  <c r="EH13" i="2" s="1"/>
  <c r="EI13" i="2" s="1"/>
  <c r="EJ13" i="2" s="1"/>
  <c r="EK13" i="2" s="1"/>
  <c r="EL13" i="2" s="1"/>
  <c r="EM13" i="2" s="1"/>
  <c r="EN13" i="2" s="1"/>
  <c r="EO13" i="2" s="1"/>
  <c r="EP13" i="2" s="1"/>
  <c r="EQ13" i="2" s="1"/>
  <c r="ER13" i="2" s="1"/>
  <c r="ES13" i="2" s="1"/>
  <c r="ET13" i="2" s="1"/>
  <c r="EU13" i="2" s="1"/>
  <c r="EV13" i="2" s="1"/>
  <c r="EW13" i="2" s="1"/>
  <c r="EX13" i="2" s="1"/>
  <c r="EY13" i="2" s="1"/>
  <c r="EZ13" i="2" s="1"/>
  <c r="FA13" i="2" s="1"/>
  <c r="FB13" i="2" s="1"/>
  <c r="FC13" i="2" s="1"/>
  <c r="FD13" i="2" s="1"/>
  <c r="FE13" i="2" s="1"/>
  <c r="FF13" i="2" s="1"/>
  <c r="FG13" i="2" s="1"/>
  <c r="FH13" i="2" s="1"/>
  <c r="FI13" i="2" s="1"/>
  <c r="FJ13" i="2" s="1"/>
  <c r="FK13" i="2" s="1"/>
  <c r="FL13" i="2" s="1"/>
  <c r="FM13" i="2" s="1"/>
  <c r="FN13" i="2" s="1"/>
  <c r="FO13" i="2" s="1"/>
  <c r="FP13" i="2" s="1"/>
  <c r="FQ13" i="2" s="1"/>
  <c r="FR13" i="2" s="1"/>
  <c r="FS13" i="2" s="1"/>
  <c r="FT13" i="2" s="1"/>
  <c r="FU13" i="2" s="1"/>
  <c r="FV13" i="2" s="1"/>
  <c r="FW13" i="2" s="1"/>
  <c r="FX13" i="2" s="1"/>
  <c r="FY13" i="2" s="1"/>
  <c r="FZ13" i="2" s="1"/>
  <c r="GA13" i="2" s="1"/>
  <c r="GB13" i="2" s="1"/>
  <c r="GC13" i="2" s="1"/>
  <c r="GD13" i="2" s="1"/>
  <c r="GE13" i="2" s="1"/>
  <c r="GF13" i="2" s="1"/>
  <c r="GG13" i="2" s="1"/>
  <c r="GH13" i="2" s="1"/>
  <c r="GI13" i="2" s="1"/>
  <c r="GJ13" i="2" s="1"/>
  <c r="GK13" i="2" s="1"/>
  <c r="GL13" i="2" s="1"/>
  <c r="GM13" i="2" s="1"/>
  <c r="GN13" i="2" s="1"/>
  <c r="GO13" i="2" s="1"/>
  <c r="GP13" i="2" s="1"/>
  <c r="GQ13" i="2" s="1"/>
  <c r="GR13" i="2" s="1"/>
  <c r="GS13" i="2" s="1"/>
  <c r="GT13" i="2" s="1"/>
  <c r="GU13" i="2" s="1"/>
  <c r="GV13" i="2" s="1"/>
  <c r="GW13" i="2" s="1"/>
  <c r="GX13" i="2" s="1"/>
  <c r="GY13" i="2" s="1"/>
  <c r="GZ13" i="2" s="1"/>
  <c r="HA13" i="2" s="1"/>
  <c r="HB13" i="2" s="1"/>
  <c r="HC13" i="2" s="1"/>
  <c r="HD13" i="2" s="1"/>
  <c r="HE13" i="2" s="1"/>
  <c r="HF13" i="2" s="1"/>
  <c r="HG13" i="2" s="1"/>
  <c r="HH13" i="2" s="1"/>
  <c r="HI13" i="2" s="1"/>
  <c r="HJ13" i="2" s="1"/>
  <c r="HK13" i="2" s="1"/>
  <c r="HL13" i="2" s="1"/>
  <c r="HM13" i="2" s="1"/>
  <c r="Q13" i="2" s="1"/>
  <c r="N521" i="2"/>
  <c r="N247" i="3"/>
  <c r="J247" i="3"/>
  <c r="I247" i="3"/>
  <c r="M247" i="3"/>
  <c r="P247" i="3"/>
  <c r="O247" i="3"/>
  <c r="L247" i="3"/>
  <c r="K247" i="3"/>
  <c r="G521" i="2"/>
  <c r="I521" i="2"/>
  <c r="I523" i="2" s="1"/>
  <c r="P521" i="2"/>
  <c r="J521" i="2"/>
  <c r="H521" i="2"/>
  <c r="K521" i="2"/>
  <c r="L521" i="2"/>
  <c r="M521" i="2"/>
  <c r="O521" i="2"/>
  <c r="O519" i="2"/>
  <c r="R13" i="2" l="1"/>
  <c r="Q519" i="2"/>
  <c r="S13" i="2" l="1"/>
  <c r="S519" i="2" s="1"/>
  <c r="C8" i="2"/>
  <c r="R519" i="2"/>
  <c r="E8" i="2" l="1"/>
  <c r="R13" i="3" l="1"/>
  <c r="R244" i="3" l="1"/>
  <c r="C8" i="3" s="1"/>
  <c r="S13" i="3"/>
  <c r="E8" i="3" l="1"/>
  <c r="S244" i="3"/>
</calcChain>
</file>

<file path=xl/sharedStrings.xml><?xml version="1.0" encoding="utf-8"?>
<sst xmlns="http://schemas.openxmlformats.org/spreadsheetml/2006/main" count="4199" uniqueCount="1734">
  <si>
    <t>Notes:</t>
  </si>
  <si>
    <t>FTS</t>
  </si>
  <si>
    <t>ENB</t>
  </si>
  <si>
    <t>EMA</t>
  </si>
  <si>
    <t>CU</t>
  </si>
  <si>
    <t>Year 200</t>
  </si>
  <si>
    <t>Year 199</t>
  </si>
  <si>
    <t>Year 198</t>
  </si>
  <si>
    <t>Year 197</t>
  </si>
  <si>
    <t>Year 196</t>
  </si>
  <si>
    <t>Year 195</t>
  </si>
  <si>
    <t>Year 194</t>
  </si>
  <si>
    <t>Year 193</t>
  </si>
  <si>
    <t>Year 192</t>
  </si>
  <si>
    <t>Year 191</t>
  </si>
  <si>
    <t>Year 190</t>
  </si>
  <si>
    <t>Year 189</t>
  </si>
  <si>
    <t>Year 188</t>
  </si>
  <si>
    <t>Year 187</t>
  </si>
  <si>
    <t>Year 186</t>
  </si>
  <si>
    <t>Year 185</t>
  </si>
  <si>
    <t>Year 184</t>
  </si>
  <si>
    <t>Year 183</t>
  </si>
  <si>
    <t>Year 182</t>
  </si>
  <si>
    <t>Year 181</t>
  </si>
  <si>
    <t>Year 180</t>
  </si>
  <si>
    <t>Year 179</t>
  </si>
  <si>
    <t>Year 178</t>
  </si>
  <si>
    <t>Year 177</t>
  </si>
  <si>
    <t>Year 176</t>
  </si>
  <si>
    <t>Year 175</t>
  </si>
  <si>
    <t>Year 174</t>
  </si>
  <si>
    <t>Year 173</t>
  </si>
  <si>
    <t>Year 172</t>
  </si>
  <si>
    <t>Year 171</t>
  </si>
  <si>
    <t>Year 170</t>
  </si>
  <si>
    <t>Year 169</t>
  </si>
  <si>
    <t>Year 168</t>
  </si>
  <si>
    <t>Year 167</t>
  </si>
  <si>
    <t>Year 166</t>
  </si>
  <si>
    <t>Year 165</t>
  </si>
  <si>
    <t>Year 164</t>
  </si>
  <si>
    <t>Year 163</t>
  </si>
  <si>
    <t>Year 162</t>
  </si>
  <si>
    <t>Year 161</t>
  </si>
  <si>
    <t>Year 160</t>
  </si>
  <si>
    <t>Year 159</t>
  </si>
  <si>
    <t>Year 158</t>
  </si>
  <si>
    <t>Year 157</t>
  </si>
  <si>
    <t>Year 156</t>
  </si>
  <si>
    <t>Year 155</t>
  </si>
  <si>
    <t>Year 154</t>
  </si>
  <si>
    <t>Year 153</t>
  </si>
  <si>
    <t>Year 152</t>
  </si>
  <si>
    <t>Year 151</t>
  </si>
  <si>
    <t>Year 150</t>
  </si>
  <si>
    <t>Year 149</t>
  </si>
  <si>
    <t>Year 148</t>
  </si>
  <si>
    <t>Year 147</t>
  </si>
  <si>
    <t>Year 146</t>
  </si>
  <si>
    <t>Year 145</t>
  </si>
  <si>
    <t>Year 144</t>
  </si>
  <si>
    <t>Year 143</t>
  </si>
  <si>
    <t>Year 142</t>
  </si>
  <si>
    <t>Year 141</t>
  </si>
  <si>
    <t>Year 140</t>
  </si>
  <si>
    <t>Year 139</t>
  </si>
  <si>
    <t>Year 138</t>
  </si>
  <si>
    <t>Year 137</t>
  </si>
  <si>
    <t>Year 136</t>
  </si>
  <si>
    <t>Year 135</t>
  </si>
  <si>
    <t>Year 134</t>
  </si>
  <si>
    <t>Year 133</t>
  </si>
  <si>
    <t>Year 132</t>
  </si>
  <si>
    <t>Year 131</t>
  </si>
  <si>
    <t>Year 130</t>
  </si>
  <si>
    <t>Year 129</t>
  </si>
  <si>
    <t>Year 128</t>
  </si>
  <si>
    <t>Year 127</t>
  </si>
  <si>
    <t>Year 126</t>
  </si>
  <si>
    <t>Year 125</t>
  </si>
  <si>
    <t>Year 124</t>
  </si>
  <si>
    <t>Year 123</t>
  </si>
  <si>
    <t>Year 122</t>
  </si>
  <si>
    <t>Year 121</t>
  </si>
  <si>
    <t>Year 120</t>
  </si>
  <si>
    <t>Year 119</t>
  </si>
  <si>
    <t>Year 118</t>
  </si>
  <si>
    <t>Year 117</t>
  </si>
  <si>
    <t>Year 116</t>
  </si>
  <si>
    <t>Year 115</t>
  </si>
  <si>
    <t>Year 114</t>
  </si>
  <si>
    <t>Year 113</t>
  </si>
  <si>
    <t>Year 112</t>
  </si>
  <si>
    <t>Year 111</t>
  </si>
  <si>
    <t>Year 110</t>
  </si>
  <si>
    <t>Year 109</t>
  </si>
  <si>
    <t>Year 108</t>
  </si>
  <si>
    <t>Year 107</t>
  </si>
  <si>
    <t>Year 106</t>
  </si>
  <si>
    <t>Year 105</t>
  </si>
  <si>
    <t>Year 104</t>
  </si>
  <si>
    <t>Year 103</t>
  </si>
  <si>
    <t>Year 102</t>
  </si>
  <si>
    <t>Year 101</t>
  </si>
  <si>
    <t>Year 100</t>
  </si>
  <si>
    <t>Year 99</t>
  </si>
  <si>
    <t>Year 98</t>
  </si>
  <si>
    <t>Year 97</t>
  </si>
  <si>
    <t>Year 96</t>
  </si>
  <si>
    <t>Year 95</t>
  </si>
  <si>
    <t>Year 94</t>
  </si>
  <si>
    <t>Year 93</t>
  </si>
  <si>
    <t>Year 92</t>
  </si>
  <si>
    <t>Year 91</t>
  </si>
  <si>
    <t>Year 90</t>
  </si>
  <si>
    <t>Year 89</t>
  </si>
  <si>
    <t>Year 88</t>
  </si>
  <si>
    <t>Year 87</t>
  </si>
  <si>
    <t>Year 86</t>
  </si>
  <si>
    <t>Year 85</t>
  </si>
  <si>
    <t>Year 84</t>
  </si>
  <si>
    <t>Year 83</t>
  </si>
  <si>
    <t>Year 82</t>
  </si>
  <si>
    <t>Year 81</t>
  </si>
  <si>
    <t>Year 80</t>
  </si>
  <si>
    <t>Year 79</t>
  </si>
  <si>
    <t>Year 78</t>
  </si>
  <si>
    <t>Year 77</t>
  </si>
  <si>
    <t>Year 76</t>
  </si>
  <si>
    <t>Year 75</t>
  </si>
  <si>
    <t>Year 74</t>
  </si>
  <si>
    <t>Year 73</t>
  </si>
  <si>
    <t>Year 72</t>
  </si>
  <si>
    <t>Year 71</t>
  </si>
  <si>
    <t>Year 70</t>
  </si>
  <si>
    <t>Year 69</t>
  </si>
  <si>
    <t>Year 68</t>
  </si>
  <si>
    <t>Year 67</t>
  </si>
  <si>
    <t>Year 66</t>
  </si>
  <si>
    <t>Year 65</t>
  </si>
  <si>
    <t>Year 64</t>
  </si>
  <si>
    <t>Year 63</t>
  </si>
  <si>
    <t>Year 62</t>
  </si>
  <si>
    <t>Year 61</t>
  </si>
  <si>
    <t>Year 60</t>
  </si>
  <si>
    <t>Year 59</t>
  </si>
  <si>
    <t>Year 58</t>
  </si>
  <si>
    <t>Year 57</t>
  </si>
  <si>
    <t>Year 56</t>
  </si>
  <si>
    <t>Year 55</t>
  </si>
  <si>
    <t>Year 54</t>
  </si>
  <si>
    <t>Year 53</t>
  </si>
  <si>
    <t>Year 52</t>
  </si>
  <si>
    <t>Year 51</t>
  </si>
  <si>
    <t>Year 50</t>
  </si>
  <si>
    <t>Year 49</t>
  </si>
  <si>
    <t>Year 48</t>
  </si>
  <si>
    <t>Year 47</t>
  </si>
  <si>
    <t>Year 46</t>
  </si>
  <si>
    <t>Year 45</t>
  </si>
  <si>
    <t>Year 44</t>
  </si>
  <si>
    <t>Year 43</t>
  </si>
  <si>
    <t>Year 42</t>
  </si>
  <si>
    <t>Year 41</t>
  </si>
  <si>
    <t>Year 40</t>
  </si>
  <si>
    <t>Year 39</t>
  </si>
  <si>
    <t>Year 38</t>
  </si>
  <si>
    <t>Year 37</t>
  </si>
  <si>
    <t>Year 36</t>
  </si>
  <si>
    <t>Year 35</t>
  </si>
  <si>
    <t>Year 34</t>
  </si>
  <si>
    <t>Year 33</t>
  </si>
  <si>
    <t>Year 32</t>
  </si>
  <si>
    <t>Year 31</t>
  </si>
  <si>
    <t>Year 30</t>
  </si>
  <si>
    <t>Year 29</t>
  </si>
  <si>
    <t>Year 28</t>
  </si>
  <si>
    <t>Year 27</t>
  </si>
  <si>
    <t>Year 26</t>
  </si>
  <si>
    <t>Year 25</t>
  </si>
  <si>
    <t>Year 24</t>
  </si>
  <si>
    <t>Year 23</t>
  </si>
  <si>
    <t>Year 22</t>
  </si>
  <si>
    <t>Year 21</t>
  </si>
  <si>
    <t>Year 20</t>
  </si>
  <si>
    <t>Year 19</t>
  </si>
  <si>
    <t>Year 18</t>
  </si>
  <si>
    <t>Year 17</t>
  </si>
  <si>
    <t>Year 16</t>
  </si>
  <si>
    <t>Year 15</t>
  </si>
  <si>
    <t>Year 14</t>
  </si>
  <si>
    <t>Year 13</t>
  </si>
  <si>
    <t>Year 12</t>
  </si>
  <si>
    <t>Year 11</t>
  </si>
  <si>
    <t>Year 10</t>
  </si>
  <si>
    <t>Year 9</t>
  </si>
  <si>
    <t>Year 8</t>
  </si>
  <si>
    <t>Year 7</t>
  </si>
  <si>
    <t>Year 6</t>
  </si>
  <si>
    <t>Year 5</t>
  </si>
  <si>
    <t>Year 4</t>
  </si>
  <si>
    <t>Year 3</t>
  </si>
  <si>
    <t>Year 2</t>
  </si>
  <si>
    <t>Year 1</t>
  </si>
  <si>
    <t>Stock Price</t>
  </si>
  <si>
    <t>ROE</t>
  </si>
  <si>
    <t>GDP Growth (perpetuity)</t>
  </si>
  <si>
    <t>Ticker</t>
  </si>
  <si>
    <t>Company</t>
  </si>
  <si>
    <t>[12]</t>
  </si>
  <si>
    <t>[11]</t>
  </si>
  <si>
    <t>[10]</t>
  </si>
  <si>
    <t>[9]</t>
  </si>
  <si>
    <t>[8]</t>
  </si>
  <si>
    <t>[7]</t>
  </si>
  <si>
    <t>[6]</t>
  </si>
  <si>
    <t>[5]</t>
  </si>
  <si>
    <t>[4]</t>
  </si>
  <si>
    <t>[3]</t>
  </si>
  <si>
    <t>[2]</t>
  </si>
  <si>
    <t>[1]</t>
  </si>
  <si>
    <t>[12] Equals Column [8] x Column [10]</t>
  </si>
  <si>
    <t>[11] Equals Column [8] x Column [9]</t>
  </si>
  <si>
    <t>[3] Equals sum of Column [12]</t>
  </si>
  <si>
    <t>[1] Equals sum of Column [11]</t>
  </si>
  <si>
    <t>Average for Companies Paying Dividends with Long-Term Growth Estimates</t>
  </si>
  <si>
    <t>n/a</t>
  </si>
  <si>
    <t>DISCK</t>
  </si>
  <si>
    <t>EQIX</t>
  </si>
  <si>
    <t>Equinix Inc</t>
  </si>
  <si>
    <t>ZTS</t>
  </si>
  <si>
    <t>Zoetis Inc</t>
  </si>
  <si>
    <t>GRMN</t>
  </si>
  <si>
    <t>Garmin Ltd</t>
  </si>
  <si>
    <t>NLSN</t>
  </si>
  <si>
    <t>Nielsen Holdings PLC</t>
  </si>
  <si>
    <t>AAP</t>
  </si>
  <si>
    <t>Advance Auto Parts Inc</t>
  </si>
  <si>
    <t>CCI</t>
  </si>
  <si>
    <t>Crown Castle International Corp</t>
  </si>
  <si>
    <t>NWSA</t>
  </si>
  <si>
    <t>News Corp</t>
  </si>
  <si>
    <t>ALXN</t>
  </si>
  <si>
    <t>Alexion Pharmaceuticals Inc</t>
  </si>
  <si>
    <t>PYPL</t>
  </si>
  <si>
    <t>PayPal Holdings Inc</t>
  </si>
  <si>
    <t>MLM</t>
  </si>
  <si>
    <t>Martin Marietta Materials Inc</t>
  </si>
  <si>
    <t>DAL</t>
  </si>
  <si>
    <t>Delta Air Lines Inc</t>
  </si>
  <si>
    <t>URI</t>
  </si>
  <si>
    <t>United Rentals Inc</t>
  </si>
  <si>
    <t>FB</t>
  </si>
  <si>
    <t>Facebook Inc</t>
  </si>
  <si>
    <t>VRTX</t>
  </si>
  <si>
    <t>Vertex Pharmaceuticals Inc</t>
  </si>
  <si>
    <t>PNR</t>
  </si>
  <si>
    <t>Pentair PLC</t>
  </si>
  <si>
    <t>MHK</t>
  </si>
  <si>
    <t>Mohawk Industries Inc</t>
  </si>
  <si>
    <t>LRCX</t>
  </si>
  <si>
    <t>Lam Research Corp</t>
  </si>
  <si>
    <t>JBHT</t>
  </si>
  <si>
    <t>JB Hunt Transport Services Inc</t>
  </si>
  <si>
    <t>WDC</t>
  </si>
  <si>
    <t>Western Digital Corp</t>
  </si>
  <si>
    <t>WRK</t>
  </si>
  <si>
    <t>STX</t>
  </si>
  <si>
    <t>Seagate Technology PLC</t>
  </si>
  <si>
    <t>O</t>
  </si>
  <si>
    <t>Realty Income Corp</t>
  </si>
  <si>
    <t>ESS</t>
  </si>
  <si>
    <t>Essex Property Trust Inc</t>
  </si>
  <si>
    <t>TSCO</t>
  </si>
  <si>
    <t>Tractor Supply Co</t>
  </si>
  <si>
    <t>MPC</t>
  </si>
  <si>
    <t>Marathon Petroleum Corp</t>
  </si>
  <si>
    <t>XYL</t>
  </si>
  <si>
    <t>Xylem Inc/NY</t>
  </si>
  <si>
    <t>V</t>
  </si>
  <si>
    <t>Visa Inc</t>
  </si>
  <si>
    <t>DFS</t>
  </si>
  <si>
    <t>Discover Financial Services</t>
  </si>
  <si>
    <t>TEL</t>
  </si>
  <si>
    <t>TE Connectivity Ltd</t>
  </si>
  <si>
    <t>GOOG</t>
  </si>
  <si>
    <t>CF</t>
  </si>
  <si>
    <t>CF Industries Holdings Inc</t>
  </si>
  <si>
    <t>DISCA</t>
  </si>
  <si>
    <t>EXPE</t>
  </si>
  <si>
    <t>MOS</t>
  </si>
  <si>
    <t>Mosaic Co/The</t>
  </si>
  <si>
    <t>RF</t>
  </si>
  <si>
    <t>Regions Financial Corp</t>
  </si>
  <si>
    <t>MNST</t>
  </si>
  <si>
    <t>Monster Beverage Corp</t>
  </si>
  <si>
    <t>NRG</t>
  </si>
  <si>
    <t>NRG Energy Inc</t>
  </si>
  <si>
    <t>AIZ</t>
  </si>
  <si>
    <t>Assurant Inc</t>
  </si>
  <si>
    <t>WYNN</t>
  </si>
  <si>
    <t>Wynn Resorts Ltd</t>
  </si>
  <si>
    <t>CMG</t>
  </si>
  <si>
    <t>Chipotle Mexican Grill Inc</t>
  </si>
  <si>
    <t>FIS</t>
  </si>
  <si>
    <t>Fidelity National Information Services Inc</t>
  </si>
  <si>
    <t>ICE</t>
  </si>
  <si>
    <t>Intercontinental Exchange Inc</t>
  </si>
  <si>
    <t>KMX</t>
  </si>
  <si>
    <t>CarMax Inc</t>
  </si>
  <si>
    <t>MA</t>
  </si>
  <si>
    <t>CBRE Group Inc</t>
  </si>
  <si>
    <t>ZBH</t>
  </si>
  <si>
    <t>Zimmer Biomet Holdings Inc</t>
  </si>
  <si>
    <t>XEL</t>
  </si>
  <si>
    <t>Xcel Energy Inc</t>
  </si>
  <si>
    <t>AMP</t>
  </si>
  <si>
    <t>Ameriprise Financial Inc</t>
  </si>
  <si>
    <t>EW</t>
  </si>
  <si>
    <t>Edwards Lifesciences Corp</t>
  </si>
  <si>
    <t>MET</t>
  </si>
  <si>
    <t>MetLife Inc</t>
  </si>
  <si>
    <t>CRM</t>
  </si>
  <si>
    <t>PM</t>
  </si>
  <si>
    <t>Philip Morris International Inc</t>
  </si>
  <si>
    <t>NDAQ</t>
  </si>
  <si>
    <t>DTE</t>
  </si>
  <si>
    <t>DTE Energy Co</t>
  </si>
  <si>
    <t>BLK</t>
  </si>
  <si>
    <t>BlackRock Inc</t>
  </si>
  <si>
    <t>JNPR</t>
  </si>
  <si>
    <t>Juniper Networks Inc</t>
  </si>
  <si>
    <t>CME</t>
  </si>
  <si>
    <t>ANTM</t>
  </si>
  <si>
    <t>Anthem Inc</t>
  </si>
  <si>
    <t>A</t>
  </si>
  <si>
    <t>Agilent Technologies Inc</t>
  </si>
  <si>
    <t>ALLE</t>
  </si>
  <si>
    <t>NFLX</t>
  </si>
  <si>
    <t>Netflix Inc</t>
  </si>
  <si>
    <t>GOOGL</t>
  </si>
  <si>
    <t>DVN</t>
  </si>
  <si>
    <t>Devon Energy Corp</t>
  </si>
  <si>
    <t>AKAM</t>
  </si>
  <si>
    <t>Akamai Technologies Inc</t>
  </si>
  <si>
    <t>FFIV</t>
  </si>
  <si>
    <t>F5 Networks Inc</t>
  </si>
  <si>
    <t>MCO</t>
  </si>
  <si>
    <t>Moody's Corp</t>
  </si>
  <si>
    <t>SRE</t>
  </si>
  <si>
    <t>Sempra Energy</t>
  </si>
  <si>
    <t>GS</t>
  </si>
  <si>
    <t>Goldman Sachs Group Inc/The</t>
  </si>
  <si>
    <t>EBAY</t>
  </si>
  <si>
    <t>eBay Inc</t>
  </si>
  <si>
    <t>RSG</t>
  </si>
  <si>
    <t>Republic Services Inc</t>
  </si>
  <si>
    <t>ISRG</t>
  </si>
  <si>
    <t>Intuitive Surgical Inc</t>
  </si>
  <si>
    <t>CTSH</t>
  </si>
  <si>
    <t>Cognizant Technology Solutions Corp</t>
  </si>
  <si>
    <t>SEE</t>
  </si>
  <si>
    <t>Sealed Air Corp</t>
  </si>
  <si>
    <t>NVDA</t>
  </si>
  <si>
    <t>NVIDIA Corp</t>
  </si>
  <si>
    <t>HSIC</t>
  </si>
  <si>
    <t>Henry Schein Inc</t>
  </si>
  <si>
    <t>AEE</t>
  </si>
  <si>
    <t>Ameren Corp</t>
  </si>
  <si>
    <t>PWR</t>
  </si>
  <si>
    <t>Quanta Services Inc</t>
  </si>
  <si>
    <t>VRSN</t>
  </si>
  <si>
    <t>VeriSign Inc</t>
  </si>
  <si>
    <t>FE</t>
  </si>
  <si>
    <t>FirstEnergy Corp</t>
  </si>
  <si>
    <t>PLD</t>
  </si>
  <si>
    <t>Prologis Inc</t>
  </si>
  <si>
    <t>YUM</t>
  </si>
  <si>
    <t>Yum! Brands Inc</t>
  </si>
  <si>
    <t>ACN</t>
  </si>
  <si>
    <t>Accenture PLC</t>
  </si>
  <si>
    <t>CHRW</t>
  </si>
  <si>
    <t>CH Robinson Worldwide Inc</t>
  </si>
  <si>
    <t>WU</t>
  </si>
  <si>
    <t>Western Union Co/The</t>
  </si>
  <si>
    <t>VLO</t>
  </si>
  <si>
    <t>Valero Energy Corp</t>
  </si>
  <si>
    <t>PXD</t>
  </si>
  <si>
    <t>Pioneer Natural Resources Co</t>
  </si>
  <si>
    <t>APH</t>
  </si>
  <si>
    <t>Amphenol Corp</t>
  </si>
  <si>
    <t>BXP</t>
  </si>
  <si>
    <t>Boston Properties Inc</t>
  </si>
  <si>
    <t>RL</t>
  </si>
  <si>
    <t>Ralph Lauren Corp</t>
  </si>
  <si>
    <t>AMZN</t>
  </si>
  <si>
    <t>Amazon.com Inc</t>
  </si>
  <si>
    <t>REGN</t>
  </si>
  <si>
    <t>Regeneron Pharmaceuticals Inc</t>
  </si>
  <si>
    <t>AMT</t>
  </si>
  <si>
    <t>American Tower Corp</t>
  </si>
  <si>
    <t>KHC</t>
  </si>
  <si>
    <t>Kraft Heinz Co/The</t>
  </si>
  <si>
    <t>ROK</t>
  </si>
  <si>
    <t>Rockwell Automation Inc</t>
  </si>
  <si>
    <t>ATVI</t>
  </si>
  <si>
    <t>Activision Blizzard Inc</t>
  </si>
  <si>
    <t>DGX</t>
  </si>
  <si>
    <t>Quest Diagnostics Inc</t>
  </si>
  <si>
    <t>NOV</t>
  </si>
  <si>
    <t>SWKS</t>
  </si>
  <si>
    <t>Skyworks Solutions Inc</t>
  </si>
  <si>
    <t>UHS</t>
  </si>
  <si>
    <t>Universal Health Services Inc</t>
  </si>
  <si>
    <t>PFG</t>
  </si>
  <si>
    <t>Principal Financial Group Inc</t>
  </si>
  <si>
    <t>EL</t>
  </si>
  <si>
    <t>Estee Lauder Cos Inc/The</t>
  </si>
  <si>
    <t>IRM</t>
  </si>
  <si>
    <t>Iron Mountain Inc</t>
  </si>
  <si>
    <t>HIG</t>
  </si>
  <si>
    <t>Hartford Financial Services Group Inc/The</t>
  </si>
  <si>
    <t>DVA</t>
  </si>
  <si>
    <t>CTXS</t>
  </si>
  <si>
    <t>Citrix Systems Inc</t>
  </si>
  <si>
    <t>NTAP</t>
  </si>
  <si>
    <t>NetApp Inc</t>
  </si>
  <si>
    <t>DRI</t>
  </si>
  <si>
    <t>Darden Restaurants Inc</t>
  </si>
  <si>
    <t>DLTR</t>
  </si>
  <si>
    <t>Dollar Tree Inc</t>
  </si>
  <si>
    <t>WAT</t>
  </si>
  <si>
    <t>Waters Corp</t>
  </si>
  <si>
    <t>COF</t>
  </si>
  <si>
    <t>Capital One Financial Corp</t>
  </si>
  <si>
    <t>ABC</t>
  </si>
  <si>
    <t>AmerisourceBergen Corp</t>
  </si>
  <si>
    <t>LMT</t>
  </si>
  <si>
    <t>Lockheed Martin Corp</t>
  </si>
  <si>
    <t>MCK</t>
  </si>
  <si>
    <t>McKesson Corp</t>
  </si>
  <si>
    <t>WBA</t>
  </si>
  <si>
    <t>Walgreens Boots Alliance Inc</t>
  </si>
  <si>
    <t>UPS</t>
  </si>
  <si>
    <t>United Parcel Service Inc</t>
  </si>
  <si>
    <t>PRU</t>
  </si>
  <si>
    <t>Prudential Financial Inc</t>
  </si>
  <si>
    <t>AVB</t>
  </si>
  <si>
    <t>AvalonBay Communities Inc</t>
  </si>
  <si>
    <t>EMN</t>
  </si>
  <si>
    <t>Eastman Chemical Co</t>
  </si>
  <si>
    <t>SPG</t>
  </si>
  <si>
    <t>Simon Property Group Inc</t>
  </si>
  <si>
    <t>BWA</t>
  </si>
  <si>
    <t>BorgWarner Inc</t>
  </si>
  <si>
    <t>EQR</t>
  </si>
  <si>
    <t>Equity Residential</t>
  </si>
  <si>
    <t>FLIR</t>
  </si>
  <si>
    <t>FLIR Systems Inc</t>
  </si>
  <si>
    <t>ALL</t>
  </si>
  <si>
    <t>Allstate Corp/The</t>
  </si>
  <si>
    <t>ORLY</t>
  </si>
  <si>
    <t>O'Reilly Automotive Inc</t>
  </si>
  <si>
    <t>MCHP</t>
  </si>
  <si>
    <t>Microchip Technology Inc</t>
  </si>
  <si>
    <t>MS</t>
  </si>
  <si>
    <t>Morgan Stanley</t>
  </si>
  <si>
    <t>INTU</t>
  </si>
  <si>
    <t>Intuit Inc</t>
  </si>
  <si>
    <t>IVZ</t>
  </si>
  <si>
    <t>Invesco Ltd</t>
  </si>
  <si>
    <t>ZION</t>
  </si>
  <si>
    <t>XRAY</t>
  </si>
  <si>
    <t>XLNX</t>
  </si>
  <si>
    <t>Xilinx Inc</t>
  </si>
  <si>
    <t>STZ</t>
  </si>
  <si>
    <t>Constellation Brands Inc</t>
  </si>
  <si>
    <t>WM</t>
  </si>
  <si>
    <t>Waste Management Inc</t>
  </si>
  <si>
    <t>TROW</t>
  </si>
  <si>
    <t>T Rowe Price Group Inc</t>
  </si>
  <si>
    <t>USB</t>
  </si>
  <si>
    <t>US Bancorp</t>
  </si>
  <si>
    <t>STT</t>
  </si>
  <si>
    <t>State Street Corp</t>
  </si>
  <si>
    <t>KEY</t>
  </si>
  <si>
    <t>KeyCorp</t>
  </si>
  <si>
    <t>SBUX</t>
  </si>
  <si>
    <t>Starbucks Corp</t>
  </si>
  <si>
    <t>ROST</t>
  </si>
  <si>
    <t>Ross Stores Inc</t>
  </si>
  <si>
    <t>ROP</t>
  </si>
  <si>
    <t>Roper Technologies Inc</t>
  </si>
  <si>
    <t>QCOM</t>
  </si>
  <si>
    <t>QUALCOMM Inc</t>
  </si>
  <si>
    <t>PBCT</t>
  </si>
  <si>
    <t>People's United Financial Inc</t>
  </si>
  <si>
    <t>PAYX</t>
  </si>
  <si>
    <t>Paychex Inc</t>
  </si>
  <si>
    <t>NTRS</t>
  </si>
  <si>
    <t>Northern Trust Corp</t>
  </si>
  <si>
    <t>BIIB</t>
  </si>
  <si>
    <t>Biogen Inc</t>
  </si>
  <si>
    <t>HBAN</t>
  </si>
  <si>
    <t>Huntington Bancshares Inc/OH</t>
  </si>
  <si>
    <t>HAS</t>
  </si>
  <si>
    <t>Hasbro Inc</t>
  </si>
  <si>
    <t>GILD</t>
  </si>
  <si>
    <t>Gilead Sciences Inc</t>
  </si>
  <si>
    <t>FITB</t>
  </si>
  <si>
    <t>Fifth Third Bancorp</t>
  </si>
  <si>
    <t>FISV</t>
  </si>
  <si>
    <t>Fiserv Inc</t>
  </si>
  <si>
    <t>MTB</t>
  </si>
  <si>
    <t>M&amp;T Bank Corp</t>
  </si>
  <si>
    <t>FAST</t>
  </si>
  <si>
    <t>Fastenal Co</t>
  </si>
  <si>
    <t>EXPD</t>
  </si>
  <si>
    <t>Expeditors International of Washington Inc</t>
  </si>
  <si>
    <t>EA</t>
  </si>
  <si>
    <t>Electronic Arts Inc</t>
  </si>
  <si>
    <t>DHI</t>
  </si>
  <si>
    <t>DR Horton Inc</t>
  </si>
  <si>
    <t>CINF</t>
  </si>
  <si>
    <t>Cincinnati Financial Corp</t>
  </si>
  <si>
    <t>CERN</t>
  </si>
  <si>
    <t>Cerner Corp</t>
  </si>
  <si>
    <t>CAH</t>
  </si>
  <si>
    <t>Cardinal Health Inc</t>
  </si>
  <si>
    <t>AAL</t>
  </si>
  <si>
    <t>American Airlines Group Inc</t>
  </si>
  <si>
    <t>AMAT</t>
  </si>
  <si>
    <t>Applied Materials Inc</t>
  </si>
  <si>
    <t>TSN</t>
  </si>
  <si>
    <t>Tyson Foods Inc</t>
  </si>
  <si>
    <t>SYK</t>
  </si>
  <si>
    <t>Stryker Corp</t>
  </si>
  <si>
    <t>COST</t>
  </si>
  <si>
    <t>Costco Wholesale Corp</t>
  </si>
  <si>
    <t>PCAR</t>
  </si>
  <si>
    <t>PACCAR Inc</t>
  </si>
  <si>
    <t>MKC</t>
  </si>
  <si>
    <t>McCormick &amp; Co Inc/MD</t>
  </si>
  <si>
    <t>MAR</t>
  </si>
  <si>
    <t>Marriott International Inc/MD</t>
  </si>
  <si>
    <t>KLAC</t>
  </si>
  <si>
    <t>TAP</t>
  </si>
  <si>
    <t>CMCSA</t>
  </si>
  <si>
    <t>Comcast Corp</t>
  </si>
  <si>
    <t>CTAS</t>
  </si>
  <si>
    <t>Cintas Corp</t>
  </si>
  <si>
    <t>ADSK</t>
  </si>
  <si>
    <t>Autodesk Inc</t>
  </si>
  <si>
    <t>AAPL</t>
  </si>
  <si>
    <t>Apple Inc</t>
  </si>
  <si>
    <t>AMGN</t>
  </si>
  <si>
    <t>Amgen Inc</t>
  </si>
  <si>
    <t>AES</t>
  </si>
  <si>
    <t>ADBE</t>
  </si>
  <si>
    <t>WEC</t>
  </si>
  <si>
    <t>WEC Energy Group Inc</t>
  </si>
  <si>
    <t>WMB</t>
  </si>
  <si>
    <t>Williams Cos Inc/The</t>
  </si>
  <si>
    <t>WHR</t>
  </si>
  <si>
    <t>Whirlpool Corp</t>
  </si>
  <si>
    <t>WY</t>
  </si>
  <si>
    <t>Weyerhaeuser Co</t>
  </si>
  <si>
    <t>VMC</t>
  </si>
  <si>
    <t>Vulcan Materials Co</t>
  </si>
  <si>
    <t>VNO</t>
  </si>
  <si>
    <t>Vornado Realty Trust</t>
  </si>
  <si>
    <t>VFC</t>
  </si>
  <si>
    <t>VF Corp</t>
  </si>
  <si>
    <t>VTR</t>
  </si>
  <si>
    <t>Ventas Inc</t>
  </si>
  <si>
    <t>VAR</t>
  </si>
  <si>
    <t>Varian Medical Systems Inc</t>
  </si>
  <si>
    <t>MRO</t>
  </si>
  <si>
    <t>Marathon Oil Corp</t>
  </si>
  <si>
    <t>UNM</t>
  </si>
  <si>
    <t>Unum Group</t>
  </si>
  <si>
    <t>UNH</t>
  </si>
  <si>
    <t>UnitedHealth Group Inc</t>
  </si>
  <si>
    <t>UNP</t>
  </si>
  <si>
    <t>Union Pacific Corp</t>
  </si>
  <si>
    <t>TJX</t>
  </si>
  <si>
    <t>TJX Cos Inc/The</t>
  </si>
  <si>
    <t>TMO</t>
  </si>
  <si>
    <t>Thermo Fisher Scientific Inc</t>
  </si>
  <si>
    <t>TXT</t>
  </si>
  <si>
    <t>Textron Inc</t>
  </si>
  <si>
    <t>TXN</t>
  </si>
  <si>
    <t>Texas Instruments Inc</t>
  </si>
  <si>
    <t>SYY</t>
  </si>
  <si>
    <t>Sysco Corp</t>
  </si>
  <si>
    <t>PSA</t>
  </si>
  <si>
    <t>Public Storage</t>
  </si>
  <si>
    <t>SWK</t>
  </si>
  <si>
    <t>Stanley Black &amp; Decker Inc</t>
  </si>
  <si>
    <t>LUV</t>
  </si>
  <si>
    <t>Southwest Airlines Co</t>
  </si>
  <si>
    <t>SO</t>
  </si>
  <si>
    <t>Southern Co/The</t>
  </si>
  <si>
    <t>AME</t>
  </si>
  <si>
    <t>AMETEK Inc</t>
  </si>
  <si>
    <t>SNA</t>
  </si>
  <si>
    <t>Snap-on Inc</t>
  </si>
  <si>
    <t>SJM</t>
  </si>
  <si>
    <t>SHW</t>
  </si>
  <si>
    <t>Sherwin-Williams Co/The</t>
  </si>
  <si>
    <t>SCHW</t>
  </si>
  <si>
    <t>Charles Schwab Corp/The</t>
  </si>
  <si>
    <t>SLB</t>
  </si>
  <si>
    <t>EIX</t>
  </si>
  <si>
    <t>Edison International</t>
  </si>
  <si>
    <t>RHI</t>
  </si>
  <si>
    <t>Robert Half International Inc</t>
  </si>
  <si>
    <t>PEG</t>
  </si>
  <si>
    <t>Public Service Enterprise Group Inc</t>
  </si>
  <si>
    <t>PGR</t>
  </si>
  <si>
    <t>Progressive Corp/The</t>
  </si>
  <si>
    <t>PPG</t>
  </si>
  <si>
    <t>PPG Industries Inc</t>
  </si>
  <si>
    <t>PNC</t>
  </si>
  <si>
    <t>PNC Financial Services Group Inc/The</t>
  </si>
  <si>
    <t>PNW</t>
  </si>
  <si>
    <t>Pinnacle West Capital Corp</t>
  </si>
  <si>
    <t>PHM</t>
  </si>
  <si>
    <t>PulteGroup Inc</t>
  </si>
  <si>
    <t>COP</t>
  </si>
  <si>
    <t>ConocoPhillips</t>
  </si>
  <si>
    <t>EXC</t>
  </si>
  <si>
    <t>Exelon Corp</t>
  </si>
  <si>
    <t>PEP</t>
  </si>
  <si>
    <t>PepsiCo Inc</t>
  </si>
  <si>
    <t>PPL</t>
  </si>
  <si>
    <t>PPL Corp</t>
  </si>
  <si>
    <t>PH</t>
  </si>
  <si>
    <t>Parker-Hannifin Corp</t>
  </si>
  <si>
    <t>OKE</t>
  </si>
  <si>
    <t>ONEOK Inc</t>
  </si>
  <si>
    <t>OMC</t>
  </si>
  <si>
    <t>Omnicom Group Inc</t>
  </si>
  <si>
    <t>OXY</t>
  </si>
  <si>
    <t>Occidental Petroleum Corp</t>
  </si>
  <si>
    <t>PVH</t>
  </si>
  <si>
    <t>PVH Corp</t>
  </si>
  <si>
    <t>NUE</t>
  </si>
  <si>
    <t>Nucor Corp</t>
  </si>
  <si>
    <t>WFC</t>
  </si>
  <si>
    <t>Wells Fargo &amp; Co</t>
  </si>
  <si>
    <t>NOC</t>
  </si>
  <si>
    <t>Northrop Grumman Corp</t>
  </si>
  <si>
    <t>ES</t>
  </si>
  <si>
    <t>Eversource Energy</t>
  </si>
  <si>
    <t>NSC</t>
  </si>
  <si>
    <t>Norfolk Southern Corp</t>
  </si>
  <si>
    <t>NI</t>
  </si>
  <si>
    <t>NiSource Inc</t>
  </si>
  <si>
    <t>NKE</t>
  </si>
  <si>
    <t>NIKE Inc</t>
  </si>
  <si>
    <t>FOXA</t>
  </si>
  <si>
    <t>NEM</t>
  </si>
  <si>
    <t>NWL</t>
  </si>
  <si>
    <t>LH</t>
  </si>
  <si>
    <t>Laboratory Corp of America Holdings</t>
  </si>
  <si>
    <t>MSI</t>
  </si>
  <si>
    <t>Motorola Solutions Inc</t>
  </si>
  <si>
    <t>MU</t>
  </si>
  <si>
    <t>Micron Technology Inc</t>
  </si>
  <si>
    <t>CVS</t>
  </si>
  <si>
    <t>CVS Health Corp</t>
  </si>
  <si>
    <t>MDT</t>
  </si>
  <si>
    <t>Medtronic PLC</t>
  </si>
  <si>
    <t>MAS</t>
  </si>
  <si>
    <t>Masco Corp</t>
  </si>
  <si>
    <t>MMC</t>
  </si>
  <si>
    <t>Marsh &amp; McLennan Cos Inc</t>
  </si>
  <si>
    <t>HST</t>
  </si>
  <si>
    <t>Host Hotels &amp; Resorts Inc</t>
  </si>
  <si>
    <t>LOW</t>
  </si>
  <si>
    <t>Lowe's Cos Inc</t>
  </si>
  <si>
    <t>L</t>
  </si>
  <si>
    <t>Loews Corp</t>
  </si>
  <si>
    <t>LNC</t>
  </si>
  <si>
    <t>Lincoln National Corp</t>
  </si>
  <si>
    <t>LB</t>
  </si>
  <si>
    <t>L Brands Inc</t>
  </si>
  <si>
    <t>LLY</t>
  </si>
  <si>
    <t>LEN</t>
  </si>
  <si>
    <t>Lennar Corp</t>
  </si>
  <si>
    <t>LEG</t>
  </si>
  <si>
    <t>Leggett &amp; Platt Inc</t>
  </si>
  <si>
    <t>KR</t>
  </si>
  <si>
    <t>Kroger Co/The</t>
  </si>
  <si>
    <t>ORCL</t>
  </si>
  <si>
    <t>Oracle Corp</t>
  </si>
  <si>
    <t>KIM</t>
  </si>
  <si>
    <t>Kimco Realty Corp</t>
  </si>
  <si>
    <t>KMB</t>
  </si>
  <si>
    <t>Kimberly-Clark Corp</t>
  </si>
  <si>
    <t>PRGO</t>
  </si>
  <si>
    <t>Perrigo Co PLC</t>
  </si>
  <si>
    <t>K</t>
  </si>
  <si>
    <t>Kellogg Co</t>
  </si>
  <si>
    <t>HBI</t>
  </si>
  <si>
    <t>Hanesbrands Inc</t>
  </si>
  <si>
    <t>JCI</t>
  </si>
  <si>
    <t>Jacobs Engineering Group Inc</t>
  </si>
  <si>
    <t>IFF</t>
  </si>
  <si>
    <t>International Flavors &amp; Fragrances Inc</t>
  </si>
  <si>
    <t>IPG</t>
  </si>
  <si>
    <t>Interpublic Group of Cos Inc/The</t>
  </si>
  <si>
    <t>IR</t>
  </si>
  <si>
    <t>ITW</t>
  </si>
  <si>
    <t>Illinois Tool Works Inc</t>
  </si>
  <si>
    <t>HUM</t>
  </si>
  <si>
    <t>Humana Inc</t>
  </si>
  <si>
    <t>CNP</t>
  </si>
  <si>
    <t>CenterPoint Energy Inc</t>
  </si>
  <si>
    <t>MDLZ</t>
  </si>
  <si>
    <t>Mondelez International Inc</t>
  </si>
  <si>
    <t>HRL</t>
  </si>
  <si>
    <t>Hormel Foods Corp</t>
  </si>
  <si>
    <t>HSY</t>
  </si>
  <si>
    <t>Hershey Co/The</t>
  </si>
  <si>
    <t>HAL</t>
  </si>
  <si>
    <t>Halliburton Co</t>
  </si>
  <si>
    <t>GWW</t>
  </si>
  <si>
    <t>WW Grainger Inc</t>
  </si>
  <si>
    <t>GPC</t>
  </si>
  <si>
    <t>Genuine Parts Co</t>
  </si>
  <si>
    <t>GIS</t>
  </si>
  <si>
    <t>General Mills Inc</t>
  </si>
  <si>
    <t>GD</t>
  </si>
  <si>
    <t>General Dynamics Corp</t>
  </si>
  <si>
    <t>GPS</t>
  </si>
  <si>
    <t>Gap Inc/The</t>
  </si>
  <si>
    <t>FCX</t>
  </si>
  <si>
    <t>Freeport-McMoRan Inc</t>
  </si>
  <si>
    <t>BEN</t>
  </si>
  <si>
    <t>Franklin Resources Inc</t>
  </si>
  <si>
    <t>NEE</t>
  </si>
  <si>
    <t>NextEra Energy Inc</t>
  </si>
  <si>
    <t>F</t>
  </si>
  <si>
    <t>Ford Motor Co</t>
  </si>
  <si>
    <t>FMC</t>
  </si>
  <si>
    <t>FMC Corp</t>
  </si>
  <si>
    <t>FDX</t>
  </si>
  <si>
    <t>FedEx Corp</t>
  </si>
  <si>
    <t>EFX</t>
  </si>
  <si>
    <t>Equifax Inc</t>
  </si>
  <si>
    <t>ETR</t>
  </si>
  <si>
    <t>Entergy Corp</t>
  </si>
  <si>
    <t>EOG</t>
  </si>
  <si>
    <t>EOG Resources Inc</t>
  </si>
  <si>
    <t>EMR</t>
  </si>
  <si>
    <t>Emerson Electric Co</t>
  </si>
  <si>
    <t>PKI</t>
  </si>
  <si>
    <t>PerkinElmer Inc</t>
  </si>
  <si>
    <t>ECL</t>
  </si>
  <si>
    <t>Ecolab Inc</t>
  </si>
  <si>
    <t>ETN</t>
  </si>
  <si>
    <t>Eaton Corp PLC</t>
  </si>
  <si>
    <t>DUK</t>
  </si>
  <si>
    <t>Duke Energy Corp</t>
  </si>
  <si>
    <t>DOW</t>
  </si>
  <si>
    <t>DOV</t>
  </si>
  <si>
    <t>Dover Corp</t>
  </si>
  <si>
    <t>D</t>
  </si>
  <si>
    <t>DE</t>
  </si>
  <si>
    <t>Deere &amp; Co</t>
  </si>
  <si>
    <t>TGT</t>
  </si>
  <si>
    <t>Target Corp</t>
  </si>
  <si>
    <t>DHR</t>
  </si>
  <si>
    <t>Danaher Corp</t>
  </si>
  <si>
    <t>CMI</t>
  </si>
  <si>
    <t>Cummins Inc</t>
  </si>
  <si>
    <t>CSX</t>
  </si>
  <si>
    <t>CSX Corp</t>
  </si>
  <si>
    <t>GLW</t>
  </si>
  <si>
    <t>Corning Inc</t>
  </si>
  <si>
    <t>ED</t>
  </si>
  <si>
    <t>Consolidated Edison Inc</t>
  </si>
  <si>
    <t>CAG</t>
  </si>
  <si>
    <t>CMA</t>
  </si>
  <si>
    <t>Comerica Inc</t>
  </si>
  <si>
    <t>CL</t>
  </si>
  <si>
    <t>Colgate-Palmolive Co</t>
  </si>
  <si>
    <t>CMS</t>
  </si>
  <si>
    <t>CMS Energy Corp</t>
  </si>
  <si>
    <t>CLX</t>
  </si>
  <si>
    <t>Clorox Co/The</t>
  </si>
  <si>
    <t>CI</t>
  </si>
  <si>
    <t>Cigna Corp</t>
  </si>
  <si>
    <t>CB</t>
  </si>
  <si>
    <t>QRVO</t>
  </si>
  <si>
    <t>Qorvo Inc</t>
  </si>
  <si>
    <t>CCL</t>
  </si>
  <si>
    <t>Carnival Corp</t>
  </si>
  <si>
    <t>KSU</t>
  </si>
  <si>
    <t>Kansas City Southern</t>
  </si>
  <si>
    <t>CPB</t>
  </si>
  <si>
    <t>Campbell Soup Co</t>
  </si>
  <si>
    <t>COG</t>
  </si>
  <si>
    <t>Cabot Oil &amp; Gas Corp</t>
  </si>
  <si>
    <t>BF/B</t>
  </si>
  <si>
    <t>Brown-Forman Corp</t>
  </si>
  <si>
    <t>BMY</t>
  </si>
  <si>
    <t>Bristol-Myers Squibb Co</t>
  </si>
  <si>
    <t>BSX</t>
  </si>
  <si>
    <t>Boston Scientific Corp</t>
  </si>
  <si>
    <t>BBY</t>
  </si>
  <si>
    <t>Best Buy Co Inc</t>
  </si>
  <si>
    <t>BRK/B</t>
  </si>
  <si>
    <t>Berkshire Hathaway Inc</t>
  </si>
  <si>
    <t>BDX</t>
  </si>
  <si>
    <t>Becton Dickinson and Co</t>
  </si>
  <si>
    <t>BAX</t>
  </si>
  <si>
    <t>Baxter International Inc</t>
  </si>
  <si>
    <t>BK</t>
  </si>
  <si>
    <t>Bank of New York Mellon Corp/The</t>
  </si>
  <si>
    <t>BLL</t>
  </si>
  <si>
    <t>Ball Corp</t>
  </si>
  <si>
    <t>AVY</t>
  </si>
  <si>
    <t>Avery Dennison Corp</t>
  </si>
  <si>
    <t>AZO</t>
  </si>
  <si>
    <t>AutoZone Inc</t>
  </si>
  <si>
    <t>ADP</t>
  </si>
  <si>
    <t>Automatic Data Processing Inc</t>
  </si>
  <si>
    <t>ADM</t>
  </si>
  <si>
    <t>Archer-Daniels-Midland Co</t>
  </si>
  <si>
    <t>APA</t>
  </si>
  <si>
    <t>AON</t>
  </si>
  <si>
    <t>Aon PLC</t>
  </si>
  <si>
    <t>HES</t>
  </si>
  <si>
    <t>Hess Corp</t>
  </si>
  <si>
    <t>AEP</t>
  </si>
  <si>
    <t>American Electric Power Co Inc</t>
  </si>
  <si>
    <t>RCL</t>
  </si>
  <si>
    <t>Royal Caribbean Cruises Ltd</t>
  </si>
  <si>
    <t>APD</t>
  </si>
  <si>
    <t>AFL</t>
  </si>
  <si>
    <t>Aflac Inc</t>
  </si>
  <si>
    <t>ABT</t>
  </si>
  <si>
    <t>Abbott Laboratories</t>
  </si>
  <si>
    <t>IP</t>
  </si>
  <si>
    <t>International Paper Co</t>
  </si>
  <si>
    <t>UA</t>
  </si>
  <si>
    <t>Under Armour Inc</t>
  </si>
  <si>
    <t>HCA</t>
  </si>
  <si>
    <t>MO</t>
  </si>
  <si>
    <t>Altria Group Inc</t>
  </si>
  <si>
    <t>HON</t>
  </si>
  <si>
    <t>Honeywell International Inc</t>
  </si>
  <si>
    <t>AIG</t>
  </si>
  <si>
    <t>American International Group Inc</t>
  </si>
  <si>
    <t>C</t>
  </si>
  <si>
    <t>Citigroup Inc</t>
  </si>
  <si>
    <t>KMI</t>
  </si>
  <si>
    <t>DG</t>
  </si>
  <si>
    <t>Dollar General Corp</t>
  </si>
  <si>
    <t>MSFT</t>
  </si>
  <si>
    <t>Microsoft Corp</t>
  </si>
  <si>
    <t>GM</t>
  </si>
  <si>
    <t>General Motors Co</t>
  </si>
  <si>
    <t>INTC</t>
  </si>
  <si>
    <t>Intel Corp</t>
  </si>
  <si>
    <t>CSCO</t>
  </si>
  <si>
    <t>WMT</t>
  </si>
  <si>
    <t>ADI</t>
  </si>
  <si>
    <t>Analog Devices Inc</t>
  </si>
  <si>
    <t>TRV</t>
  </si>
  <si>
    <t>Travelers Cos Inc/The</t>
  </si>
  <si>
    <t>T</t>
  </si>
  <si>
    <t>AT&amp;T Inc</t>
  </si>
  <si>
    <t>PG</t>
  </si>
  <si>
    <t>Procter &amp; Gamble Co/The</t>
  </si>
  <si>
    <t>PFE</t>
  </si>
  <si>
    <t>Pfizer Inc</t>
  </si>
  <si>
    <t>BAC</t>
  </si>
  <si>
    <t>Bank of America Corp</t>
  </si>
  <si>
    <t>MMM</t>
  </si>
  <si>
    <t>3M Co</t>
  </si>
  <si>
    <t>MRK</t>
  </si>
  <si>
    <t>Merck &amp; Co Inc</t>
  </si>
  <si>
    <t>MCD</t>
  </si>
  <si>
    <t>McDonald's Corp</t>
  </si>
  <si>
    <t>JNJ</t>
  </si>
  <si>
    <t>Johnson &amp; Johnson</t>
  </si>
  <si>
    <t>IBM</t>
  </si>
  <si>
    <t>International Business Machines Corp</t>
  </si>
  <si>
    <t>HD</t>
  </si>
  <si>
    <t>Home Depot Inc/The</t>
  </si>
  <si>
    <t>HPQ</t>
  </si>
  <si>
    <t>GE</t>
  </si>
  <si>
    <t>General Electric Co</t>
  </si>
  <si>
    <t>PSX</t>
  </si>
  <si>
    <t>Phillips 66</t>
  </si>
  <si>
    <t>XOM</t>
  </si>
  <si>
    <t>Exxon Mobil Corp</t>
  </si>
  <si>
    <t>DD</t>
  </si>
  <si>
    <t>DIS</t>
  </si>
  <si>
    <t>Walt Disney Co/The</t>
  </si>
  <si>
    <t>ABBV</t>
  </si>
  <si>
    <t>AbbVie Inc</t>
  </si>
  <si>
    <t>KO</t>
  </si>
  <si>
    <t>Coca-Cola Co/The</t>
  </si>
  <si>
    <t>CVX</t>
  </si>
  <si>
    <t>Chevron Corp</t>
  </si>
  <si>
    <t>JPM</t>
  </si>
  <si>
    <t>JPMorgan Chase &amp; Co</t>
  </si>
  <si>
    <t>CAT</t>
  </si>
  <si>
    <t>Caterpillar Inc</t>
  </si>
  <si>
    <t>BA</t>
  </si>
  <si>
    <t>Boeing Co/The</t>
  </si>
  <si>
    <t>AVGO</t>
  </si>
  <si>
    <t>VZ</t>
  </si>
  <si>
    <t>Verizon Communications Inc</t>
  </si>
  <si>
    <t>AXP</t>
  </si>
  <si>
    <t>American Express Co</t>
  </si>
  <si>
    <t>LYB</t>
  </si>
  <si>
    <t>LyondellBasell Industries NV</t>
  </si>
  <si>
    <t>Market Capitalization-Weighted Long-Term Growth Estimate</t>
  </si>
  <si>
    <t>Market Capitalization-Weighted Dividend Yield</t>
  </si>
  <si>
    <t>BEst Long-Term Growth Estimate</t>
  </si>
  <si>
    <t>Current Dividend
Yield</t>
  </si>
  <si>
    <t>Percent of Total Market Capitalization</t>
  </si>
  <si>
    <t>Market Capitalization ($million)</t>
  </si>
  <si>
    <t>Price</t>
  </si>
  <si>
    <t>Shares Outstanding (million)</t>
  </si>
  <si>
    <t>S&amp;P 500</t>
  </si>
  <si>
    <t>Equity Risk Premium</t>
  </si>
  <si>
    <t>Forecast US Government 30 Year Yield</t>
  </si>
  <si>
    <t>Secondary Market Investor Required Return</t>
  </si>
  <si>
    <t>Expected Growth Rate (g)</t>
  </si>
  <si>
    <t>Dividend
Yield x
(1 + 0.50g)</t>
  </si>
  <si>
    <t>Dividend
Yield</t>
  </si>
  <si>
    <t>[14]</t>
  </si>
  <si>
    <t>[13]</t>
  </si>
  <si>
    <t>ERF</t>
  </si>
  <si>
    <t>ARX</t>
  </si>
  <si>
    <t>ARC Resources Ltd</t>
  </si>
  <si>
    <t>IMG</t>
  </si>
  <si>
    <t>IAMGOLD Corp</t>
  </si>
  <si>
    <t>CNR</t>
  </si>
  <si>
    <t>Canadian National Railway Co</t>
  </si>
  <si>
    <t>Open Text Corp</t>
  </si>
  <si>
    <t>AGI</t>
  </si>
  <si>
    <t>Alamos Gold Inc</t>
  </si>
  <si>
    <t>POW</t>
  </si>
  <si>
    <t>Power Corp of Canada</t>
  </si>
  <si>
    <t>ITP</t>
  </si>
  <si>
    <t>Intertape Polymer Group Inc</t>
  </si>
  <si>
    <t>QBR/B</t>
  </si>
  <si>
    <t>Quebecor Inc</t>
  </si>
  <si>
    <t>WSP</t>
  </si>
  <si>
    <t>WSP Global Inc</t>
  </si>
  <si>
    <t>YRI</t>
  </si>
  <si>
    <t>Yamana Gold Inc</t>
  </si>
  <si>
    <t>CIX</t>
  </si>
  <si>
    <t>CI Financial Corp</t>
  </si>
  <si>
    <t>VET</t>
  </si>
  <si>
    <t>Vermilion Energy Inc</t>
  </si>
  <si>
    <t>GEI</t>
  </si>
  <si>
    <t>Gibson Energy Inc</t>
  </si>
  <si>
    <t>TA</t>
  </si>
  <si>
    <t>TransAlta Corp</t>
  </si>
  <si>
    <t>REI-U</t>
  </si>
  <si>
    <t>RioCan Real Estate Investment Trust</t>
  </si>
  <si>
    <t>Kinross Gold Corp</t>
  </si>
  <si>
    <t>WCP</t>
  </si>
  <si>
    <t>Whitecap Resources Inc</t>
  </si>
  <si>
    <t>TRI</t>
  </si>
  <si>
    <t>Thomson Reuters Corp</t>
  </si>
  <si>
    <t>BEI-U</t>
  </si>
  <si>
    <t>Boardwalk Real Estate Investment Trust</t>
  </si>
  <si>
    <t>Teck Resources Ltd</t>
  </si>
  <si>
    <t>MRE</t>
  </si>
  <si>
    <t>Martinrea International Inc</t>
  </si>
  <si>
    <t>SNC</t>
  </si>
  <si>
    <t>SNC-Lavalin Group Inc</t>
  </si>
  <si>
    <t>SJR/B</t>
  </si>
  <si>
    <t>Shaw Communications Inc</t>
  </si>
  <si>
    <t>GC</t>
  </si>
  <si>
    <t>Great Canadian Gaming Corp</t>
  </si>
  <si>
    <t>MG</t>
  </si>
  <si>
    <t>Magna International Inc</t>
  </si>
  <si>
    <t>IGM</t>
  </si>
  <si>
    <t>IGM Financial Inc</t>
  </si>
  <si>
    <t>Enbridge Inc</t>
  </si>
  <si>
    <t>DOO</t>
  </si>
  <si>
    <t>GWO</t>
  </si>
  <si>
    <t>Great-West Lifeco Inc</t>
  </si>
  <si>
    <t>Fortis Inc/Canada</t>
  </si>
  <si>
    <t>BAD</t>
  </si>
  <si>
    <t>Badger Daylighting Ltd</t>
  </si>
  <si>
    <t>FTT</t>
  </si>
  <si>
    <t>Finning International Inc</t>
  </si>
  <si>
    <t>FFH</t>
  </si>
  <si>
    <t>Fairfax Financial Holdings Ltd</t>
  </si>
  <si>
    <t>NGD</t>
  </si>
  <si>
    <t>New Gold Inc</t>
  </si>
  <si>
    <t>GIB/A</t>
  </si>
  <si>
    <t>Canadian Utilities Ltd</t>
  </si>
  <si>
    <t>CTC/A</t>
  </si>
  <si>
    <t>Canadian Tire Corp Ltd</t>
  </si>
  <si>
    <t>CNQ</t>
  </si>
  <si>
    <t>Canadian Natural Resources Ltd</t>
  </si>
  <si>
    <t>CAE</t>
  </si>
  <si>
    <t>CAE Inc</t>
  </si>
  <si>
    <t>TELUS Corp</t>
  </si>
  <si>
    <t>AEM</t>
  </si>
  <si>
    <t>Agnico Eagle Mines Ltd</t>
  </si>
  <si>
    <t>BPY-U</t>
  </si>
  <si>
    <t>Brookfield Property Partners LP</t>
  </si>
  <si>
    <t>ATD/B</t>
  </si>
  <si>
    <t>Alimentation Couche-Tard Inc</t>
  </si>
  <si>
    <t>BEP-U</t>
  </si>
  <si>
    <t>ATA</t>
  </si>
  <si>
    <t>ATS Automation Tooling Systems Inc</t>
  </si>
  <si>
    <t>AC</t>
  </si>
  <si>
    <t>Air Canada</t>
  </si>
  <si>
    <t>IMO</t>
  </si>
  <si>
    <t>Imperial Oil Ltd</t>
  </si>
  <si>
    <t>Onex Corp</t>
  </si>
  <si>
    <t>ELD</t>
  </si>
  <si>
    <t>Eldorado Gold Corp</t>
  </si>
  <si>
    <t>CPX</t>
  </si>
  <si>
    <t>Capital Power Corp</t>
  </si>
  <si>
    <t>DOL</t>
  </si>
  <si>
    <t>Dollarama Inc</t>
  </si>
  <si>
    <t>BTO</t>
  </si>
  <si>
    <t>B2Gold Corp</t>
  </si>
  <si>
    <t>OGC</t>
  </si>
  <si>
    <t>OceanaGold Corp</t>
  </si>
  <si>
    <t>TRP</t>
  </si>
  <si>
    <t>AX-U</t>
  </si>
  <si>
    <t>Artis Real Estate Investment Trust</t>
  </si>
  <si>
    <t>CSH-U</t>
  </si>
  <si>
    <t>Chartwell Retirement Residences</t>
  </si>
  <si>
    <t>BCE</t>
  </si>
  <si>
    <t>BCE Inc</t>
  </si>
  <si>
    <t>ABX</t>
  </si>
  <si>
    <t>Barrick Gold Corp</t>
  </si>
  <si>
    <t>Keyera Corp</t>
  </si>
  <si>
    <t>AP-U</t>
  </si>
  <si>
    <t>Allied Properties Real Estate Investment Trust</t>
  </si>
  <si>
    <t>TDG</t>
  </si>
  <si>
    <t>TXG</t>
  </si>
  <si>
    <t>Torex Gold Resources Inc</t>
  </si>
  <si>
    <t>Emera Inc</t>
  </si>
  <si>
    <t>CJR/B</t>
  </si>
  <si>
    <t>Corus Entertainment Inc</t>
  </si>
  <si>
    <t>CUF-U</t>
  </si>
  <si>
    <t>Cominar Real Estate Investment Trust</t>
  </si>
  <si>
    <t>ALA</t>
  </si>
  <si>
    <t>AltaGas Ltd</t>
  </si>
  <si>
    <t>Pan American Silver Corp</t>
  </si>
  <si>
    <t>SRU-U</t>
  </si>
  <si>
    <t>AQN</t>
  </si>
  <si>
    <t>Algonquin Power &amp; Utilities Corp</t>
  </si>
  <si>
    <t>IPL</t>
  </si>
  <si>
    <t>Inter Pipeline Ltd</t>
  </si>
  <si>
    <t>CAR-U</t>
  </si>
  <si>
    <t>Canadian Apartment Properties REIT</t>
  </si>
  <si>
    <t>NPI</t>
  </si>
  <si>
    <t>Northland Power Inc</t>
  </si>
  <si>
    <t>WTE</t>
  </si>
  <si>
    <t>Westshore Terminals Investment Corp</t>
  </si>
  <si>
    <t>SPB</t>
  </si>
  <si>
    <t>Superior Plus Corp</t>
  </si>
  <si>
    <t>CCL/B</t>
  </si>
  <si>
    <t>CCL Industries Inc</t>
  </si>
  <si>
    <t>D-U</t>
  </si>
  <si>
    <t>Dream Office Real Estate Investment Trust</t>
  </si>
  <si>
    <t>LIF</t>
  </si>
  <si>
    <t>Labrador Iron Ore Royalty Corp</t>
  </si>
  <si>
    <t>HBM</t>
  </si>
  <si>
    <t>MFI</t>
  </si>
  <si>
    <t>Maple Leaf Foods Inc</t>
  </si>
  <si>
    <t>MTL</t>
  </si>
  <si>
    <t>Mullen Group Ltd</t>
  </si>
  <si>
    <t>RCI/B</t>
  </si>
  <si>
    <t>Rogers Communications Inc</t>
  </si>
  <si>
    <t>FM</t>
  </si>
  <si>
    <t>First Quantum Minerals Ltd</t>
  </si>
  <si>
    <t>CCA</t>
  </si>
  <si>
    <t>Colliers International Group Inc</t>
  </si>
  <si>
    <t>FR</t>
  </si>
  <si>
    <t>First Majestic Silver Corp</t>
  </si>
  <si>
    <t>TIH</t>
  </si>
  <si>
    <t>Toromont Industries Ltd</t>
  </si>
  <si>
    <t>GRT-U</t>
  </si>
  <si>
    <t>Granite Real Estate Investment Trust</t>
  </si>
  <si>
    <t>BB</t>
  </si>
  <si>
    <t>BlackBerry Ltd</t>
  </si>
  <si>
    <t>CLS</t>
  </si>
  <si>
    <t>Celestica Inc</t>
  </si>
  <si>
    <t>NWC</t>
  </si>
  <si>
    <t>North West Co Inc/The</t>
  </si>
  <si>
    <t>LNR</t>
  </si>
  <si>
    <t>Linamar Corp</t>
  </si>
  <si>
    <t>FVI</t>
  </si>
  <si>
    <t>Fortuna Silver Mines Inc</t>
  </si>
  <si>
    <t>HCG</t>
  </si>
  <si>
    <t>Home Capital Group Inc</t>
  </si>
  <si>
    <t>TCL/A</t>
  </si>
  <si>
    <t>Transcontinental Inc</t>
  </si>
  <si>
    <t>STN</t>
  </si>
  <si>
    <t>Stantec Inc</t>
  </si>
  <si>
    <t>RUS</t>
  </si>
  <si>
    <t>Russel Metals Inc</t>
  </si>
  <si>
    <t>CRR-U</t>
  </si>
  <si>
    <t>Crombie Real Estate Investment Trust</t>
  </si>
  <si>
    <t>RY</t>
  </si>
  <si>
    <t>Royal Bank of Canada</t>
  </si>
  <si>
    <t>IT</t>
  </si>
  <si>
    <t>ACO/X</t>
  </si>
  <si>
    <t>Atco Ltd/Canada</t>
  </si>
  <si>
    <t>ARE</t>
  </si>
  <si>
    <t>Aecon Group Inc</t>
  </si>
  <si>
    <t>NG</t>
  </si>
  <si>
    <t>Novagold Resources Inc</t>
  </si>
  <si>
    <t>LUN</t>
  </si>
  <si>
    <t>Lundin Mining Corp</t>
  </si>
  <si>
    <t>SU</t>
  </si>
  <si>
    <t>Suncor Energy Inc</t>
  </si>
  <si>
    <t>CSU</t>
  </si>
  <si>
    <t>Constellation Software Inc/Canada</t>
  </si>
  <si>
    <t>QSR</t>
  </si>
  <si>
    <t>Restaurant Brands International Inc</t>
  </si>
  <si>
    <t>MX</t>
  </si>
  <si>
    <t>Methanex Corp</t>
  </si>
  <si>
    <t>PXT</t>
  </si>
  <si>
    <t>Parex Resources Inc</t>
  </si>
  <si>
    <t>X</t>
  </si>
  <si>
    <t>TMX Group Ltd</t>
  </si>
  <si>
    <t>OR</t>
  </si>
  <si>
    <t>Osisko Gold Royalties Ltd</t>
  </si>
  <si>
    <t>TD</t>
  </si>
  <si>
    <t>Toronto-Dominion Bank/The</t>
  </si>
  <si>
    <t>NA</t>
  </si>
  <si>
    <t>National Bank of Canada</t>
  </si>
  <si>
    <t>Laurentian Bank of Canada</t>
  </si>
  <si>
    <t>CWB</t>
  </si>
  <si>
    <t>Canadian Western Bank</t>
  </si>
  <si>
    <t>CM</t>
  </si>
  <si>
    <t>BNS</t>
  </si>
  <si>
    <t>Bank of Nova Scotia/The</t>
  </si>
  <si>
    <t>BMO</t>
  </si>
  <si>
    <t>Bank of Montreal</t>
  </si>
  <si>
    <t>TOU</t>
  </si>
  <si>
    <t>Tourmaline Oil Corp</t>
  </si>
  <si>
    <t>MRU</t>
  </si>
  <si>
    <t>Loblaw Cos Ltd</t>
  </si>
  <si>
    <t>EMP/A</t>
  </si>
  <si>
    <t>Empire Co Ltd</t>
  </si>
  <si>
    <t>PVG</t>
  </si>
  <si>
    <t>Pretium Resources Inc</t>
  </si>
  <si>
    <t>CVE</t>
  </si>
  <si>
    <t>Cenovus Energy Inc</t>
  </si>
  <si>
    <t>FNV</t>
  </si>
  <si>
    <t>Franco-Nevada Corp</t>
  </si>
  <si>
    <t>IFP</t>
  </si>
  <si>
    <t>Interfor Corp</t>
  </si>
  <si>
    <t>CFP</t>
  </si>
  <si>
    <t>Canfor Corp</t>
  </si>
  <si>
    <t>CCO</t>
  </si>
  <si>
    <t>Cameco Corp</t>
  </si>
  <si>
    <t>PSK</t>
  </si>
  <si>
    <t>PrairieSky Royalty Ltd</t>
  </si>
  <si>
    <t>MEG</t>
  </si>
  <si>
    <t>MEG Energy Corp</t>
  </si>
  <si>
    <t>WN</t>
  </si>
  <si>
    <t>George Weston Ltd</t>
  </si>
  <si>
    <t>IFC</t>
  </si>
  <si>
    <t>Intact Financial Corp</t>
  </si>
  <si>
    <t>CG</t>
  </si>
  <si>
    <t>Centerra Gold Inc</t>
  </si>
  <si>
    <t>CPG</t>
  </si>
  <si>
    <t>Crescent Point Energy Corp</t>
  </si>
  <si>
    <t>CP</t>
  </si>
  <si>
    <t>Canadian Pacific Railway Ltd</t>
  </si>
  <si>
    <t>FSV</t>
  </si>
  <si>
    <t>FirstService Corp</t>
  </si>
  <si>
    <t>EFN</t>
  </si>
  <si>
    <t>MFC</t>
  </si>
  <si>
    <t>Manulife Financial Corp</t>
  </si>
  <si>
    <t>INE</t>
  </si>
  <si>
    <t>Innergex Renewable Energy Inc</t>
  </si>
  <si>
    <t>IAG</t>
  </si>
  <si>
    <t>DSG</t>
  </si>
  <si>
    <t>Descartes Systems Group Inc/The</t>
  </si>
  <si>
    <t>GIL</t>
  </si>
  <si>
    <t>Gildan Activewear Inc</t>
  </si>
  <si>
    <t>RBA</t>
  </si>
  <si>
    <t>Ritchie Bros Auctioneers Inc</t>
  </si>
  <si>
    <t>Pembina Pipeline Corp</t>
  </si>
  <si>
    <t>SAP</t>
  </si>
  <si>
    <t>Saputo Inc</t>
  </si>
  <si>
    <t>BAM/A</t>
  </si>
  <si>
    <t>Brookfield Asset Management Inc</t>
  </si>
  <si>
    <t>West Fraser Timber Co Ltd</t>
  </si>
  <si>
    <t>HR-U</t>
  </si>
  <si>
    <t>H&amp;R Real Estate Investment Trust</t>
  </si>
  <si>
    <t>Enghouse Systems Ltd</t>
  </si>
  <si>
    <t>SLF</t>
  </si>
  <si>
    <t>Sun Life Financial Inc</t>
  </si>
  <si>
    <t>Forecast Canadian Government Bond 30 Year</t>
  </si>
  <si>
    <t>Dividend</t>
  </si>
  <si>
    <t>Best Long-Term Growth Estimate (Years 1 - 5)</t>
  </si>
  <si>
    <t>Market Capitalization-ROE</t>
  </si>
  <si>
    <t>Investor Required Return</t>
  </si>
  <si>
    <t>Check</t>
  </si>
  <si>
    <t>Expected Dividend</t>
  </si>
  <si>
    <t>Expected Dividend Yield</t>
  </si>
  <si>
    <t>S&amp;P/TSX</t>
  </si>
  <si>
    <t>ATO</t>
  </si>
  <si>
    <t>Forecast Bond Yield</t>
  </si>
  <si>
    <t>S&amp;P/TSX COMPOSITE INDEX</t>
  </si>
  <si>
    <t>Price ($)</t>
  </si>
  <si>
    <t>ENGH</t>
  </si>
  <si>
    <t>Ivanhoe Mines Ltd</t>
  </si>
  <si>
    <t>IVN</t>
  </si>
  <si>
    <t>Sleep Country Canada Holdings Inc</t>
  </si>
  <si>
    <t>ZZZ</t>
  </si>
  <si>
    <t>WFG</t>
  </si>
  <si>
    <t>Ballard Power Systems Inc</t>
  </si>
  <si>
    <t>BLDP</t>
  </si>
  <si>
    <t>Aurinia Pharmaceuticals Inc</t>
  </si>
  <si>
    <t>AUP</t>
  </si>
  <si>
    <t>Richelieu Hardware Ltd</t>
  </si>
  <si>
    <t>RCH</t>
  </si>
  <si>
    <t>Element Fleet Management Corp</t>
  </si>
  <si>
    <t>Trillium Therapeutics Inc</t>
  </si>
  <si>
    <t>TRIL</t>
  </si>
  <si>
    <t>Tricon Residential Inc</t>
  </si>
  <si>
    <t>TCN</t>
  </si>
  <si>
    <t>Sienna Senior Living Inc</t>
  </si>
  <si>
    <t>SIA</t>
  </si>
  <si>
    <t>iA Financial Corp Inc</t>
  </si>
  <si>
    <t>Hydro One Ltd</t>
  </si>
  <si>
    <t>H</t>
  </si>
  <si>
    <t>Nutrien Ltd</t>
  </si>
  <si>
    <t>NTR</t>
  </si>
  <si>
    <t>Cascades Inc</t>
  </si>
  <si>
    <t>CAS</t>
  </si>
  <si>
    <t>TransAlta Renewables Inc</t>
  </si>
  <si>
    <t>RNW</t>
  </si>
  <si>
    <t>Primo Water Corp</t>
  </si>
  <si>
    <t>PRMW</t>
  </si>
  <si>
    <t>Brookfield Infrastructure Partners LP</t>
  </si>
  <si>
    <t>BIP-U</t>
  </si>
  <si>
    <t>Winpak Ltd</t>
  </si>
  <si>
    <t>WPK</t>
  </si>
  <si>
    <t>Kirkland Lake Gold Ltd</t>
  </si>
  <si>
    <t>KL</t>
  </si>
  <si>
    <t>NorthWest Healthcare Properties Real Estate Investment Trust</t>
  </si>
  <si>
    <t>NWH-U</t>
  </si>
  <si>
    <t>Sprott Inc</t>
  </si>
  <si>
    <t>SII</t>
  </si>
  <si>
    <t>Metro Inc/CN</t>
  </si>
  <si>
    <t>Canadian Imperial Bank of Commerce</t>
  </si>
  <si>
    <t>Equitable Group Inc</t>
  </si>
  <si>
    <t>EQB</t>
  </si>
  <si>
    <t>Aphria Inc</t>
  </si>
  <si>
    <t>APHA</t>
  </si>
  <si>
    <t>Sandstorm Gold Ltd</t>
  </si>
  <si>
    <t>SSL</t>
  </si>
  <si>
    <t>ERO Copper Corp</t>
  </si>
  <si>
    <t>ERO</t>
  </si>
  <si>
    <t>Boralex Inc</t>
  </si>
  <si>
    <t>BLX</t>
  </si>
  <si>
    <t>Jamieson Wellness Inc</t>
  </si>
  <si>
    <t>JWEL</t>
  </si>
  <si>
    <t>ECN Capital Corp</t>
  </si>
  <si>
    <t>ECN</t>
  </si>
  <si>
    <t>Seabridge Gold Inc</t>
  </si>
  <si>
    <t>SEA</t>
  </si>
  <si>
    <t>Parkland Corp/Canada</t>
  </si>
  <si>
    <t>Morneau Shepell Inc</t>
  </si>
  <si>
    <t>Canada Goose Holdings Inc</t>
  </si>
  <si>
    <t>GOOS</t>
  </si>
  <si>
    <t>WPT Industrial Real Estate Investment Trust</t>
  </si>
  <si>
    <t>WIR-U</t>
  </si>
  <si>
    <t>Wesdome Gold Mines Ltd</t>
  </si>
  <si>
    <t>WDO</t>
  </si>
  <si>
    <t>Boyd Group Services Inc</t>
  </si>
  <si>
    <t>BYD</t>
  </si>
  <si>
    <t>Cronos Group Inc</t>
  </si>
  <si>
    <t>CRON</t>
  </si>
  <si>
    <t>GFL Environmental Inc</t>
  </si>
  <si>
    <t>GFL</t>
  </si>
  <si>
    <t>Lightspeed POS Inc</t>
  </si>
  <si>
    <t>LSPD</t>
  </si>
  <si>
    <t>Kinaxis Inc</t>
  </si>
  <si>
    <t>KXS</t>
  </si>
  <si>
    <t>Dundee Precious Metals Inc</t>
  </si>
  <si>
    <t>DPM</t>
  </si>
  <si>
    <t>TFI International Inc</t>
  </si>
  <si>
    <t>TFII</t>
  </si>
  <si>
    <t>Stella-Jones Inc</t>
  </si>
  <si>
    <t>SJ</t>
  </si>
  <si>
    <t>Killam Apartment Real Estate Investment Trust</t>
  </si>
  <si>
    <t>KMP-U</t>
  </si>
  <si>
    <t>SSR Mining Inc</t>
  </si>
  <si>
    <t>SSRM</t>
  </si>
  <si>
    <t>Choice Properties Real Estate Investment Trust</t>
  </si>
  <si>
    <t>CHP-U</t>
  </si>
  <si>
    <t>Silvercorp Metals Inc</t>
  </si>
  <si>
    <t>SVM</t>
  </si>
  <si>
    <t>CIGI</t>
  </si>
  <si>
    <t>Cogeco Communications Inc</t>
  </si>
  <si>
    <t>First Capital Real Estate Investment Trust</t>
  </si>
  <si>
    <t>FCR-U</t>
  </si>
  <si>
    <t>Shopify Inc</t>
  </si>
  <si>
    <t>SHOP</t>
  </si>
  <si>
    <t>NFI Group Inc</t>
  </si>
  <si>
    <t>NFI</t>
  </si>
  <si>
    <t>Hudbay Minerals Inc</t>
  </si>
  <si>
    <t>SmartCentres Real Estate Investment Trust</t>
  </si>
  <si>
    <t>PAAS</t>
  </si>
  <si>
    <t>Altus Group Ltd/Canada</t>
  </si>
  <si>
    <t>AIF</t>
  </si>
  <si>
    <t>Summit Industrial Income REIT</t>
  </si>
  <si>
    <t>SMU-U</t>
  </si>
  <si>
    <t>Waste Connections Inc</t>
  </si>
  <si>
    <t>WCN</t>
  </si>
  <si>
    <t>Premium Brands Holdings Corp</t>
  </si>
  <si>
    <t>PBH</t>
  </si>
  <si>
    <t>Equinox Gold Corp</t>
  </si>
  <si>
    <t>EQX</t>
  </si>
  <si>
    <t>TC Energy Corp</t>
  </si>
  <si>
    <t>Bausch Health Cos Inc</t>
  </si>
  <si>
    <t>BHC</t>
  </si>
  <si>
    <t>ONEX</t>
  </si>
  <si>
    <t>Brookfield Renewable Partners LP</t>
  </si>
  <si>
    <t>Endeavour Mining Corp</t>
  </si>
  <si>
    <t>EDV</t>
  </si>
  <si>
    <t>Exchange Income Corp</t>
  </si>
  <si>
    <t>EIF</t>
  </si>
  <si>
    <t>InterRent Real Estate Investment Trust</t>
  </si>
  <si>
    <t>IIP-U</t>
  </si>
  <si>
    <t>Aritzia Inc</t>
  </si>
  <si>
    <t>ATZ</t>
  </si>
  <si>
    <t>Spin Master Corp</t>
  </si>
  <si>
    <t>TOY</t>
  </si>
  <si>
    <t>CGI Inc</t>
  </si>
  <si>
    <t>Brookfield Business Partners LP</t>
  </si>
  <si>
    <t>BBU-U</t>
  </si>
  <si>
    <t>BRP Inc</t>
  </si>
  <si>
    <t>TECK/B</t>
  </si>
  <si>
    <t>MAG Silver Corp</t>
  </si>
  <si>
    <t>MAG</t>
  </si>
  <si>
    <t>Cargojet Inc</t>
  </si>
  <si>
    <t>CJT</t>
  </si>
  <si>
    <t>CT Real Estate Investment Trust</t>
  </si>
  <si>
    <t>CRT-U</t>
  </si>
  <si>
    <t>Real Matters Inc</t>
  </si>
  <si>
    <t>REAL</t>
  </si>
  <si>
    <t>Osisko Mining Inc</t>
  </si>
  <si>
    <t>OSK</t>
  </si>
  <si>
    <t>Wheaton Precious Metals Corp</t>
  </si>
  <si>
    <t>WPM</t>
  </si>
  <si>
    <t>Dream Industrial Real Estate Investment Trust</t>
  </si>
  <si>
    <t>DIR-U</t>
  </si>
  <si>
    <t>SilverCrest Metals Inc</t>
  </si>
  <si>
    <t>SIL</t>
  </si>
  <si>
    <t>Canopy Growth Corp</t>
  </si>
  <si>
    <t>WEED</t>
  </si>
  <si>
    <t>OTEX</t>
  </si>
  <si>
    <t>Aurora Cannabis Inc</t>
  </si>
  <si>
    <t>ACB</t>
  </si>
  <si>
    <t>Average for Companies Paying Dividends with Positive Long-Term Growth Estimates</t>
  </si>
  <si>
    <t>[2] Equals  [1] x (1 + 0.5 x  [3])</t>
  </si>
  <si>
    <t>[4] Equals  [2] +  [3]</t>
  </si>
  <si>
    <t>S&amp;P 500 INDEX</t>
  </si>
  <si>
    <t>Broadcom Inc</t>
  </si>
  <si>
    <t>FleetCor Technologies Inc</t>
  </si>
  <si>
    <t>FLT</t>
  </si>
  <si>
    <t>Extra Space Storage Inc</t>
  </si>
  <si>
    <t>EXR</t>
  </si>
  <si>
    <t>HP Inc</t>
  </si>
  <si>
    <t>Monolithic Power Systems Inc</t>
  </si>
  <si>
    <t>MPWR</t>
  </si>
  <si>
    <t>American Water Works Co Inc</t>
  </si>
  <si>
    <t>AWK</t>
  </si>
  <si>
    <t>Baker Hughes Co</t>
  </si>
  <si>
    <t>BKR</t>
  </si>
  <si>
    <t>Raytheon Technologies Corp</t>
  </si>
  <si>
    <t>RTX</t>
  </si>
  <si>
    <t>Walmart Inc</t>
  </si>
  <si>
    <t>Cisco Systems Inc/Delaware</t>
  </si>
  <si>
    <t>Kinder Morgan Inc</t>
  </si>
  <si>
    <t>HCA Healthcare Inc</t>
  </si>
  <si>
    <t>UAA</t>
  </si>
  <si>
    <t>Hewlett Packard Enterprise Co</t>
  </si>
  <si>
    <t>HPE</t>
  </si>
  <si>
    <t>Air Products and Chemicals Inc</t>
  </si>
  <si>
    <t>Verisk Analytics Inc</t>
  </si>
  <si>
    <t>VRSK</t>
  </si>
  <si>
    <t>Enphase Energy Inc</t>
  </si>
  <si>
    <t>ENPH</t>
  </si>
  <si>
    <t>MSCI Inc</t>
  </si>
  <si>
    <t>MSCI</t>
  </si>
  <si>
    <t>Carrier Global Corp</t>
  </si>
  <si>
    <t>CARR</t>
  </si>
  <si>
    <t>Otis Worldwide Corp</t>
  </si>
  <si>
    <t>OTIS</t>
  </si>
  <si>
    <t>Fortune Brands Home &amp; Security Inc</t>
  </si>
  <si>
    <t>FBHS</t>
  </si>
  <si>
    <t>Hilton Worldwide Holdings Inc</t>
  </si>
  <si>
    <t>HLT</t>
  </si>
  <si>
    <t>Lumen Technologies Inc</t>
  </si>
  <si>
    <t>LUMN</t>
  </si>
  <si>
    <t>UDR Inc</t>
  </si>
  <si>
    <t>UDR</t>
  </si>
  <si>
    <t>Paycom Software Inc</t>
  </si>
  <si>
    <t>PAYC</t>
  </si>
  <si>
    <t>Newell Brands Inc</t>
  </si>
  <si>
    <t>IPG Photonics Corp</t>
  </si>
  <si>
    <t>IPGP</t>
  </si>
  <si>
    <t>Conagra Brands Inc</t>
  </si>
  <si>
    <t>Dominion Energy Inc</t>
  </si>
  <si>
    <t>Alliant Energy Corp</t>
  </si>
  <si>
    <t>LNT</t>
  </si>
  <si>
    <t>Regency Centers Corp</t>
  </si>
  <si>
    <t>REG</t>
  </si>
  <si>
    <t>IQVIA Holdings Inc</t>
  </si>
  <si>
    <t>IQV</t>
  </si>
  <si>
    <t>Gartner Inc</t>
  </si>
  <si>
    <t>DXCM</t>
  </si>
  <si>
    <t>Atmos Energy Corp</t>
  </si>
  <si>
    <t>L3Harris Technologies Inc</t>
  </si>
  <si>
    <t>LHX</t>
  </si>
  <si>
    <t>Healthpeak Properties Inc</t>
  </si>
  <si>
    <t>PEAK</t>
  </si>
  <si>
    <t>Catalent Inc</t>
  </si>
  <si>
    <t>CTLT</t>
  </si>
  <si>
    <t>Fortive Corp</t>
  </si>
  <si>
    <t>FTV</t>
  </si>
  <si>
    <t>Synchrony Financial</t>
  </si>
  <si>
    <t>SYF</t>
  </si>
  <si>
    <t>Arthur J Gallagher &amp; Co</t>
  </si>
  <si>
    <t>AJG</t>
  </si>
  <si>
    <t>Willis Towers Watson PLC</t>
  </si>
  <si>
    <t>WLTW</t>
  </si>
  <si>
    <t>CDW Corp/DE</t>
  </si>
  <si>
    <t>CDW</t>
  </si>
  <si>
    <t>Trane Technologies PLC</t>
  </si>
  <si>
    <t>TT</t>
  </si>
  <si>
    <t>J</t>
  </si>
  <si>
    <t>Broadridge Financial Solutions Inc</t>
  </si>
  <si>
    <t>BR</t>
  </si>
  <si>
    <t>Eli Lilly and Co</t>
  </si>
  <si>
    <t>Charter Communications Inc</t>
  </si>
  <si>
    <t>CHTR</t>
  </si>
  <si>
    <t>IDEX Corp</t>
  </si>
  <si>
    <t>IEX</t>
  </si>
  <si>
    <t>S&amp;P Global Inc</t>
  </si>
  <si>
    <t>SPGI</t>
  </si>
  <si>
    <t>Viatris Inc</t>
  </si>
  <si>
    <t>VTRS</t>
  </si>
  <si>
    <t>DuPont de Nemours Inc</t>
  </si>
  <si>
    <t>Cboe Global Markets Inc</t>
  </si>
  <si>
    <t>CBOE</t>
  </si>
  <si>
    <t>Newmont Corp</t>
  </si>
  <si>
    <t>Raymond James Financial Inc</t>
  </si>
  <si>
    <t>RJF</t>
  </si>
  <si>
    <t>Rollins Inc</t>
  </si>
  <si>
    <t>ROL</t>
  </si>
  <si>
    <t>Schlumberger NV</t>
  </si>
  <si>
    <t>West Pharmaceutical Services Inc</t>
  </si>
  <si>
    <t>WST</t>
  </si>
  <si>
    <t>J M Smucker Co/The</t>
  </si>
  <si>
    <t>Truist Financial Corp</t>
  </si>
  <si>
    <t>TFC</t>
  </si>
  <si>
    <t>W R Berkley Corp</t>
  </si>
  <si>
    <t>WRB</t>
  </si>
  <si>
    <t>Arista Networks Inc</t>
  </si>
  <si>
    <t>ANET</t>
  </si>
  <si>
    <t>Corteva Inc</t>
  </si>
  <si>
    <t>CTVA</t>
  </si>
  <si>
    <t>Globe Life Inc</t>
  </si>
  <si>
    <t>GL</t>
  </si>
  <si>
    <t>Johnson Controls International plc</t>
  </si>
  <si>
    <t>Ulta Beauty Inc</t>
  </si>
  <si>
    <t>ULTA</t>
  </si>
  <si>
    <t>Keysight Technologies Inc</t>
  </si>
  <si>
    <t>KEYS</t>
  </si>
  <si>
    <t>Bio-Rad Laboratories Inc</t>
  </si>
  <si>
    <t>BIO</t>
  </si>
  <si>
    <t>Adobe Inc</t>
  </si>
  <si>
    <t>AES Corp/The</t>
  </si>
  <si>
    <t>Molson Coors Beverage Co</t>
  </si>
  <si>
    <t>KLA Corp</t>
  </si>
  <si>
    <t>First Republic Bank/CA</t>
  </si>
  <si>
    <t>FRC</t>
  </si>
  <si>
    <t>Lamb Weston Holdings Inc</t>
  </si>
  <si>
    <t>LW</t>
  </si>
  <si>
    <t>ViacomCBS Inc</t>
  </si>
  <si>
    <t>VIAC</t>
  </si>
  <si>
    <t>Welltower Inc</t>
  </si>
  <si>
    <t>WELL</t>
  </si>
  <si>
    <t>Packaging Corp of America</t>
  </si>
  <si>
    <t>PKG</t>
  </si>
  <si>
    <t>IDEXX Laboratories Inc</t>
  </si>
  <si>
    <t>IDXX</t>
  </si>
  <si>
    <t>Fox Corp</t>
  </si>
  <si>
    <t>FOX</t>
  </si>
  <si>
    <t>Norwegian Cruise Line Holdings Ltd</t>
  </si>
  <si>
    <t>NCLH</t>
  </si>
  <si>
    <t>A O Smith Corp</t>
  </si>
  <si>
    <t>AOS</t>
  </si>
  <si>
    <t>NortonLifeLock Inc</t>
  </si>
  <si>
    <t>NLOK</t>
  </si>
  <si>
    <t>DENTSPLY SIRONA Inc</t>
  </si>
  <si>
    <t>Zions Bancorp NA</t>
  </si>
  <si>
    <t>Alaska Air Group Inc</t>
  </si>
  <si>
    <t>ALK</t>
  </si>
  <si>
    <t>Linde PLC</t>
  </si>
  <si>
    <t>LIN</t>
  </si>
  <si>
    <t>Chubb Ltd</t>
  </si>
  <si>
    <t>Hologic Inc</t>
  </si>
  <si>
    <t>HOLX</t>
  </si>
  <si>
    <t>Citizens Financial Group Inc</t>
  </si>
  <si>
    <t>CFG</t>
  </si>
  <si>
    <t>Incyte Corp</t>
  </si>
  <si>
    <t>INCY</t>
  </si>
  <si>
    <t>Twitter Inc</t>
  </si>
  <si>
    <t>TWTR</t>
  </si>
  <si>
    <t>STERIS PLC</t>
  </si>
  <si>
    <t>STE</t>
  </si>
  <si>
    <t>Domino's Pizza Inc</t>
  </si>
  <si>
    <t>DPZ</t>
  </si>
  <si>
    <t>NVR Inc</t>
  </si>
  <si>
    <t>NVR</t>
  </si>
  <si>
    <t>DXC Technology Co</t>
  </si>
  <si>
    <t>DXC</t>
  </si>
  <si>
    <t>Old Dominion Freight Line Inc</t>
  </si>
  <si>
    <t>ODFL</t>
  </si>
  <si>
    <t>DaVita Inc</t>
  </si>
  <si>
    <t>Cadence Design Systems Inc</t>
  </si>
  <si>
    <t>CDNS</t>
  </si>
  <si>
    <t>Tyler Technologies Inc</t>
  </si>
  <si>
    <t>TYL</t>
  </si>
  <si>
    <t>NOV Inc</t>
  </si>
  <si>
    <t>HollyFrontier Corp</t>
  </si>
  <si>
    <t>HFC</t>
  </si>
  <si>
    <t>Jack Henry &amp; Associates Inc</t>
  </si>
  <si>
    <t>JKHY</t>
  </si>
  <si>
    <t>Howmet Aerospace Inc</t>
  </si>
  <si>
    <t>HWM</t>
  </si>
  <si>
    <t>Synopsys Inc</t>
  </si>
  <si>
    <t>SNPS</t>
  </si>
  <si>
    <t>Etsy Inc</t>
  </si>
  <si>
    <t>ETSY</t>
  </si>
  <si>
    <t>TransDigm Group Inc</t>
  </si>
  <si>
    <t>ANSYS Inc</t>
  </si>
  <si>
    <t>ANSS</t>
  </si>
  <si>
    <t>SVB Financial Group</t>
  </si>
  <si>
    <t>SIVB</t>
  </si>
  <si>
    <t>Take-Two Interactive Software Inc</t>
  </si>
  <si>
    <t>TTWO</t>
  </si>
  <si>
    <t>SBA Communications Corp</t>
  </si>
  <si>
    <t>SBAC</t>
  </si>
  <si>
    <t>Booking Holdings Inc</t>
  </si>
  <si>
    <t>BKNG</t>
  </si>
  <si>
    <t>MarketAxess Holdings Inc</t>
  </si>
  <si>
    <t>MKTX</t>
  </si>
  <si>
    <t>Alphabet Inc</t>
  </si>
  <si>
    <t>Teleflex Inc</t>
  </si>
  <si>
    <t>TFX</t>
  </si>
  <si>
    <t>Allegion plc</t>
  </si>
  <si>
    <t>Trimble Inc</t>
  </si>
  <si>
    <t>TRMB</t>
  </si>
  <si>
    <t>CME Group Inc</t>
  </si>
  <si>
    <t>Celanese Corp</t>
  </si>
  <si>
    <t>CE</t>
  </si>
  <si>
    <t>Nasdaq Inc</t>
  </si>
  <si>
    <t>Ingersoll Rand Inc</t>
  </si>
  <si>
    <t>salesforce.com Inc</t>
  </si>
  <si>
    <t>Huntington Ingalls Industries Inc</t>
  </si>
  <si>
    <t>HII</t>
  </si>
  <si>
    <t>Tapestry Inc</t>
  </si>
  <si>
    <t>TPR</t>
  </si>
  <si>
    <t>Zebra Technologies Corp</t>
  </si>
  <si>
    <t>ZBRA</t>
  </si>
  <si>
    <t>CBRE</t>
  </si>
  <si>
    <t>Mastercard Inc</t>
  </si>
  <si>
    <t>Live Nation Entertainment Inc</t>
  </si>
  <si>
    <t>LYV</t>
  </si>
  <si>
    <t>Expedia Group Inc</t>
  </si>
  <si>
    <t>Evergy Inc</t>
  </si>
  <si>
    <t>EVRG</t>
  </si>
  <si>
    <t>Discovery Inc</t>
  </si>
  <si>
    <t>Leidos Holdings Inc</t>
  </si>
  <si>
    <t>LDOS</t>
  </si>
  <si>
    <t>Cooper Cos Inc/The</t>
  </si>
  <si>
    <t>COO</t>
  </si>
  <si>
    <t>Mid-America Apartment Communities Inc</t>
  </si>
  <si>
    <t>MAA</t>
  </si>
  <si>
    <t>Advanced Micro Devices Inc</t>
  </si>
  <si>
    <t>AMD</t>
  </si>
  <si>
    <t>ResMed Inc</t>
  </si>
  <si>
    <t>RMD</t>
  </si>
  <si>
    <t>Mettler-Toledo International Inc</t>
  </si>
  <si>
    <t>MTD</t>
  </si>
  <si>
    <t>Copart Inc</t>
  </si>
  <si>
    <t>CPRT</t>
  </si>
  <si>
    <t>Fortinet Inc</t>
  </si>
  <si>
    <t>FTNT</t>
  </si>
  <si>
    <t>Albemarle Corp</t>
  </si>
  <si>
    <t>ALB</t>
  </si>
  <si>
    <t>APA Corp</t>
  </si>
  <si>
    <t>Westrock Co</t>
  </si>
  <si>
    <t>IHS Markit Ltd</t>
  </si>
  <si>
    <t>INFO</t>
  </si>
  <si>
    <t>Westinghouse Air Brake Technologies Corp</t>
  </si>
  <si>
    <t>WAB</t>
  </si>
  <si>
    <t>Pool Corp</t>
  </si>
  <si>
    <t>POOL</t>
  </si>
  <si>
    <t>Diamondback Energy Inc</t>
  </si>
  <si>
    <t>FANG</t>
  </si>
  <si>
    <t>Maxim Integrated Products Inc</t>
  </si>
  <si>
    <t>MXIM</t>
  </si>
  <si>
    <t>ServiceNow Inc</t>
  </si>
  <si>
    <t>NOW</t>
  </si>
  <si>
    <t>Church &amp; Dwight Co Inc</t>
  </si>
  <si>
    <t>CHD</t>
  </si>
  <si>
    <t>Duke Realty Corp</t>
  </si>
  <si>
    <t>DRE</t>
  </si>
  <si>
    <t>Federal Realty Investment Trust</t>
  </si>
  <si>
    <t>FRT</t>
  </si>
  <si>
    <t>MGM Resorts International</t>
  </si>
  <si>
    <t>MGM</t>
  </si>
  <si>
    <t>Amcor PLC</t>
  </si>
  <si>
    <t>AMCR</t>
  </si>
  <si>
    <t>T-Mobile US Inc</t>
  </si>
  <si>
    <t>TMUS</t>
  </si>
  <si>
    <t>Alexandria Real Estate Equities Inc</t>
  </si>
  <si>
    <t>ABIOMED Inc</t>
  </si>
  <si>
    <t>ABMD</t>
  </si>
  <si>
    <t>United Airlines Holdings Inc</t>
  </si>
  <si>
    <t>UAL</t>
  </si>
  <si>
    <t>NWS</t>
  </si>
  <si>
    <t>Centene Corp</t>
  </si>
  <si>
    <t>CNC</t>
  </si>
  <si>
    <t>Teradyne Inc</t>
  </si>
  <si>
    <t>TER</t>
  </si>
  <si>
    <t>Tesla Inc</t>
  </si>
  <si>
    <t>TSLA</t>
  </si>
  <si>
    <t>DISH Network Corp</t>
  </si>
  <si>
    <t>DISH</t>
  </si>
  <si>
    <t>Dow Inc</t>
  </si>
  <si>
    <t>Everest Re Group Ltd</t>
  </si>
  <si>
    <t>RE</t>
  </si>
  <si>
    <t>Teledyne Technologies Inc</t>
  </si>
  <si>
    <t>TDY</t>
  </si>
  <si>
    <t>Global Payments Inc</t>
  </si>
  <si>
    <t>GPN</t>
  </si>
  <si>
    <t>Aptiv PLC</t>
  </si>
  <si>
    <t>APTV</t>
  </si>
  <si>
    <t>Align Technology Inc</t>
  </si>
  <si>
    <t>ALGN</t>
  </si>
  <si>
    <t>Illumina Inc</t>
  </si>
  <si>
    <t>ILMN</t>
  </si>
  <si>
    <t>LKQ Corp</t>
  </si>
  <si>
    <t>LKQ</t>
  </si>
  <si>
    <t>Digital Realty Trust Inc</t>
  </si>
  <si>
    <t>DLR</t>
  </si>
  <si>
    <t>Las Vegas Sands Corp</t>
  </si>
  <si>
    <t>LVS</t>
  </si>
  <si>
    <t>[2] Equals  [1] x (1 + 0.5 x [3])</t>
  </si>
  <si>
    <t>[4] Equals [2] + [3]</t>
  </si>
  <si>
    <t>[14] Equals [4] - [13]</t>
  </si>
  <si>
    <t>[3] Equals [1] - [2]</t>
  </si>
  <si>
    <t>[6] Equals Column [4] x Column [5]</t>
  </si>
  <si>
    <t>[7] Equals percent of sum of Column [6] if Current Dividend Yield does not equal "n/a" and Best Long-Term Growth Estimate does not equal "n/a" and is greater than 0%</t>
  </si>
  <si>
    <t>[10] Equals Column [7] x ROE</t>
  </si>
  <si>
    <t>Lithium Americas Corp</t>
  </si>
  <si>
    <t>LAC</t>
  </si>
  <si>
    <t>AcuityAds Holdings Inc</t>
  </si>
  <si>
    <t>AT</t>
  </si>
  <si>
    <t>Organigram Holdings Inc</t>
  </si>
  <si>
    <t>OGI</t>
  </si>
  <si>
    <t>Turquoise Hill Resources Ltd</t>
  </si>
  <si>
    <t>TRQ</t>
  </si>
  <si>
    <t>NexGen Energy Ltd</t>
  </si>
  <si>
    <t>NXE</t>
  </si>
  <si>
    <t>Westport Fuel Systems Inc</t>
  </si>
  <si>
    <t>WPRT</t>
  </si>
  <si>
    <t>Village Farms International Inc</t>
  </si>
  <si>
    <t>VFF</t>
  </si>
  <si>
    <t>Endeavour Silver Corp</t>
  </si>
  <si>
    <t>EDR</t>
  </si>
  <si>
    <t>Denison Mines Corp</t>
  </si>
  <si>
    <t>DML</t>
  </si>
  <si>
    <t>Dye &amp; Durham Ltd</t>
  </si>
  <si>
    <t>DND</t>
  </si>
  <si>
    <t>SunOpta Inc</t>
  </si>
  <si>
    <t>SOY</t>
  </si>
  <si>
    <t>Canaccord Genuity Group Inc</t>
  </si>
  <si>
    <t>goeasy Ltd</t>
  </si>
  <si>
    <t>GSY</t>
  </si>
  <si>
    <t>Canadian Market DCF Calculation as of March 31, 2021</t>
  </si>
  <si>
    <t>[5] Source: Bloomberg Finance L.P., as of March 31, 2021</t>
  </si>
  <si>
    <t>[6] Source: Bloomberg Finance L.P., as of March 31, 2021</t>
  </si>
  <si>
    <t>[7] Equals Column [5] x Column [6]. Excludes non-dividend paying companies and companies with no long-term growth estimates.</t>
  </si>
  <si>
    <t>[8] Equals weight in index based on market capitalization.  Excludes non-dividend paying companies and companies with no long-term growth estimates.</t>
  </si>
  <si>
    <t>[9] Source: Bloomberg Finance L.P., as of March 31, 2021</t>
  </si>
  <si>
    <t>[10] Source: Bloomberg Finance L.P., as of March 31, 2021</t>
  </si>
  <si>
    <t>[13] Source: April 2021 Consensus Forecast Average 2022-2024 Forecasts 10-Year bond yield plus 30-day average spread  ending March 31, 2021</t>
  </si>
  <si>
    <t>between 10- and 30-year government bonds</t>
  </si>
  <si>
    <t>[14] Equals Column [4] - Column [13]</t>
  </si>
  <si>
    <t>Caesars Entertainment Inc</t>
  </si>
  <si>
    <t>CZR</t>
  </si>
  <si>
    <t>Dexcom Inc</t>
  </si>
  <si>
    <t>Generac Holdings Inc</t>
  </si>
  <si>
    <t>GNRC</t>
  </si>
  <si>
    <t>NXP Semiconductors NV</t>
  </si>
  <si>
    <t>NXPI</t>
  </si>
  <si>
    <t>Penn National Gaming Inc</t>
  </si>
  <si>
    <t>PENN</t>
  </si>
  <si>
    <t>U.S. Market DCF Calculation as of March 31, 2021</t>
  </si>
  <si>
    <t xml:space="preserve">[13] Source: April 2021 Consensus Forecast Average 2022-2024 Forecasts 10-Year bond yield plus 30-day average spread </t>
  </si>
  <si>
    <t>between 10- and 30-year government bonds ending March 31, 2021</t>
  </si>
  <si>
    <t>U.S.  Forward-Looking MRP Calculation as of March 31, 2021</t>
  </si>
  <si>
    <t>Canadian Forward-Looking MRP Calculation as of March 31, 2021</t>
  </si>
  <si>
    <t>[2] Source: April 2021 Consensus Forecast Average 2022-2024 Forecasts 10-Year bond yield plus 30-day average spread between 10- and 30-year government bonds ending March 31, 2021</t>
  </si>
  <si>
    <t>[4] Source: Bloomberg Finance L.P., as of March 31, 2021</t>
  </si>
  <si>
    <t>[8] Source: Bloomberg Finance L.P., as of March 31,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</si>
</sst>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164" formatCode="&quot;$&quot;#,##0.00"/>
    <numFmt numFmtId="165" formatCode="0.0%"/>
    <numFmt numFmtId="166" formatCode="0.0000%"/>
    <numFmt numFmtId="167" formatCode="#,##0.000_);\(#,##0.000\)"/>
    <numFmt numFmtId="168" formatCode="0.000000000%"/>
    <numFmt numFmtId="169" formatCode="_(&quot;$&quot;* #,##0.000_);_(&quot;$&quot;* \(#,##0.000\);_(&quot;$&quot;* &quot;-&quot;??_);_(@_)"/>
    <numFmt numFmtId="170" formatCode="0.0"/>
    <numFmt numFmtId="171" formatCode="0.00\%"/>
  </numFmts>
  <fonts count="15" x14ac:knownFonts="1">
    <font>
      <sz val="11"/>
      <name val="Garamond"/>
      <family val="1"/>
    </font>
    <font>
      <sz val="11"/>
      <name val="Garamond"/>
      <family val="1"/>
    </font>
    <font>
      <sz val="11"/>
      <color theme="1"/>
      <name val="Garamond"/>
      <family val="1"/>
    </font>
    <font>
      <sz val="10"/>
      <name val="Arial"/>
      <family val="2"/>
    </font>
    <font>
      <b/>
      <sz val="14"/>
      <name val="Garamond"/>
      <family val="1"/>
    </font>
    <font>
      <sz val="12"/>
      <name val="Times New Roman"/>
      <family val="1"/>
    </font>
    <font>
      <b/>
      <sz val="11"/>
      <name val="Garamond"/>
      <family val="1"/>
    </font>
    <font>
      <b/>
      <sz val="11"/>
      <color theme="1"/>
      <name val="Garamond"/>
      <family val="1"/>
    </font>
    <font>
      <b/>
      <sz val="16"/>
      <color theme="1"/>
      <name val="Times New Roman"/>
      <family val="1"/>
    </font>
    <font>
      <b/>
      <sz val="11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sz val="11"/>
      <name val="Century Gothic"/>
      <family val="2"/>
    </font>
    <font>
      <b/>
      <sz val="11"/>
      <color theme="1"/>
      <name val="Century Gothic"/>
      <family val="2"/>
    </font>
    <font>
      <sz val="12"/>
      <name val="Century Gothic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6">
    <xf numFmtId="0" fontId="0" fillId="0" borderId="0"/>
    <xf numFmtId="9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3" fillId="0" borderId="0"/>
    <xf numFmtId="0" fontId="1" fillId="0" borderId="0"/>
  </cellStyleXfs>
  <cellXfs count="103">
    <xf numFmtId="0" fontId="0" fillId="0" borderId="0" xfId="0"/>
    <xf numFmtId="10" fontId="1" fillId="0" borderId="0" xfId="0" applyNumberFormat="1" applyFont="1" applyFill="1" applyBorder="1" applyAlignment="1">
      <alignment horizontal="center"/>
    </xf>
    <xf numFmtId="165" fontId="1" fillId="0" borderId="2" xfId="0" applyNumberFormat="1" applyFont="1" applyFill="1" applyBorder="1" applyAlignment="1">
      <alignment horizontal="center" wrapText="1"/>
    </xf>
    <xf numFmtId="164" fontId="1" fillId="0" borderId="2" xfId="0" applyNumberFormat="1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Continuous"/>
    </xf>
    <xf numFmtId="10" fontId="0" fillId="0" borderId="0" xfId="0" applyNumberFormat="1" applyFont="1" applyFill="1" applyBorder="1" applyAlignment="1">
      <alignment horizontal="center"/>
    </xf>
    <xf numFmtId="0" fontId="5" fillId="0" borderId="0" xfId="3"/>
    <xf numFmtId="0" fontId="5" fillId="0" borderId="0" xfId="3" applyFont="1"/>
    <xf numFmtId="0" fontId="1" fillId="0" borderId="0" xfId="3" applyFont="1"/>
    <xf numFmtId="0" fontId="1" fillId="0" borderId="0" xfId="3" applyFont="1" applyFill="1" applyBorder="1"/>
    <xf numFmtId="0" fontId="0" fillId="0" borderId="0" xfId="3" applyFont="1" applyFill="1" applyBorder="1"/>
    <xf numFmtId="0" fontId="5" fillId="0" borderId="0" xfId="3" applyAlignment="1"/>
    <xf numFmtId="0" fontId="1" fillId="0" borderId="0" xfId="3" applyFont="1" applyAlignment="1"/>
    <xf numFmtId="0" fontId="1" fillId="0" borderId="1" xfId="3" applyFont="1" applyBorder="1"/>
    <xf numFmtId="10" fontId="6" fillId="0" borderId="0" xfId="3" applyNumberFormat="1" applyFont="1" applyAlignment="1">
      <alignment horizontal="center"/>
    </xf>
    <xf numFmtId="0" fontId="6" fillId="0" borderId="0" xfId="3" applyFont="1"/>
    <xf numFmtId="166" fontId="1" fillId="0" borderId="0" xfId="3" applyNumberFormat="1" applyFont="1" applyFill="1" applyAlignment="1">
      <alignment horizontal="center"/>
    </xf>
    <xf numFmtId="10" fontId="1" fillId="0" borderId="0" xfId="1" applyNumberFormat="1" applyFont="1" applyFill="1" applyAlignment="1">
      <alignment horizontal="center"/>
    </xf>
    <xf numFmtId="37" fontId="1" fillId="0" borderId="0" xfId="3" applyNumberFormat="1" applyFont="1" applyFill="1"/>
    <xf numFmtId="167" fontId="1" fillId="0" borderId="0" xfId="3" applyNumberFormat="1" applyFont="1" applyFill="1"/>
    <xf numFmtId="0" fontId="1" fillId="0" borderId="0" xfId="3" applyFont="1" applyFill="1" applyAlignment="1">
      <alignment horizontal="center"/>
    </xf>
    <xf numFmtId="0" fontId="1" fillId="0" borderId="0" xfId="3" applyFont="1" applyFill="1"/>
    <xf numFmtId="0" fontId="1" fillId="0" borderId="2" xfId="3" applyFont="1" applyBorder="1" applyAlignment="1">
      <alignment horizontal="center" wrapText="1"/>
    </xf>
    <xf numFmtId="0" fontId="1" fillId="0" borderId="2" xfId="3" applyFont="1" applyBorder="1" applyAlignment="1">
      <alignment horizontal="center"/>
    </xf>
    <xf numFmtId="0" fontId="1" fillId="0" borderId="0" xfId="3" applyFont="1" applyAlignment="1">
      <alignment horizontal="center"/>
    </xf>
    <xf numFmtId="168" fontId="5" fillId="0" borderId="0" xfId="3" applyNumberFormat="1"/>
    <xf numFmtId="10" fontId="1" fillId="0" borderId="0" xfId="3" applyNumberFormat="1" applyFont="1" applyFill="1" applyBorder="1"/>
    <xf numFmtId="10" fontId="7" fillId="0" borderId="0" xfId="3" applyNumberFormat="1" applyFont="1" applyAlignment="1">
      <alignment horizontal="center"/>
    </xf>
    <xf numFmtId="0" fontId="7" fillId="0" borderId="0" xfId="3" applyFont="1"/>
    <xf numFmtId="0" fontId="0" fillId="0" borderId="2" xfId="3" applyFont="1" applyBorder="1" applyAlignment="1">
      <alignment horizontal="center" wrapText="1"/>
    </xf>
    <xf numFmtId="0" fontId="1" fillId="0" borderId="2" xfId="3" applyFont="1" applyBorder="1"/>
    <xf numFmtId="0" fontId="5" fillId="0" borderId="0" xfId="3" applyFont="1" applyAlignment="1">
      <alignment horizontal="centerContinuous"/>
    </xf>
    <xf numFmtId="0" fontId="5" fillId="0" borderId="0" xfId="3" applyAlignment="1">
      <alignment horizontal="centerContinuous"/>
    </xf>
    <xf numFmtId="0" fontId="8" fillId="0" borderId="0" xfId="3" applyFont="1" applyAlignment="1">
      <alignment horizontal="centerContinuous"/>
    </xf>
    <xf numFmtId="0" fontId="5" fillId="0" borderId="0" xfId="3" applyAlignment="1">
      <alignment wrapText="1"/>
    </xf>
    <xf numFmtId="0" fontId="1" fillId="0" borderId="0" xfId="3" applyFont="1" applyAlignment="1">
      <alignment wrapText="1"/>
    </xf>
    <xf numFmtId="0" fontId="1" fillId="0" borderId="0" xfId="3" applyFont="1" applyFill="1" applyBorder="1" applyAlignment="1">
      <alignment wrapText="1"/>
    </xf>
    <xf numFmtId="166" fontId="1" fillId="0" borderId="0" xfId="3" applyNumberFormat="1" applyFont="1" applyAlignment="1">
      <alignment horizontal="center"/>
    </xf>
    <xf numFmtId="10" fontId="1" fillId="0" borderId="0" xfId="3" applyNumberFormat="1" applyFont="1" applyAlignment="1">
      <alignment horizontal="center"/>
    </xf>
    <xf numFmtId="37" fontId="1" fillId="0" borderId="0" xfId="3" applyNumberFormat="1" applyFont="1"/>
    <xf numFmtId="167" fontId="1" fillId="0" borderId="0" xfId="3" applyNumberFormat="1" applyFont="1"/>
    <xf numFmtId="10" fontId="1" fillId="0" borderId="0" xfId="3" applyNumberFormat="1" applyFont="1" applyFill="1" applyAlignment="1">
      <alignment horizontal="center"/>
    </xf>
    <xf numFmtId="167" fontId="1" fillId="0" borderId="0" xfId="3" applyNumberFormat="1" applyFont="1" applyFill="1" applyAlignment="1">
      <alignment horizontal="right"/>
    </xf>
    <xf numFmtId="14" fontId="1" fillId="0" borderId="0" xfId="4" applyNumberFormat="1" applyFont="1"/>
    <xf numFmtId="164" fontId="0" fillId="0" borderId="2" xfId="0" applyNumberFormat="1" applyFont="1" applyFill="1" applyBorder="1" applyAlignment="1">
      <alignment horizontal="center" wrapText="1"/>
    </xf>
    <xf numFmtId="44" fontId="1" fillId="0" borderId="0" xfId="2" applyFont="1" applyFill="1" applyAlignment="1">
      <alignment horizontal="center"/>
    </xf>
    <xf numFmtId="10" fontId="5" fillId="0" borderId="0" xfId="1" applyNumberFormat="1" applyFont="1"/>
    <xf numFmtId="169" fontId="6" fillId="0" borderId="0" xfId="2" applyNumberFormat="1" applyFont="1" applyAlignment="1">
      <alignment horizontal="center"/>
    </xf>
    <xf numFmtId="44" fontId="5" fillId="0" borderId="0" xfId="2" applyFont="1"/>
    <xf numFmtId="44" fontId="2" fillId="0" borderId="1" xfId="2" applyFont="1" applyBorder="1" applyAlignment="1">
      <alignment horizontal="center" wrapText="1"/>
    </xf>
    <xf numFmtId="44" fontId="5" fillId="0" borderId="0" xfId="2" applyFont="1" applyAlignment="1"/>
    <xf numFmtId="10" fontId="1" fillId="0" borderId="0" xfId="1" applyNumberFormat="1" applyFont="1" applyFill="1"/>
    <xf numFmtId="0" fontId="5" fillId="0" borderId="0" xfId="3" applyFont="1" applyBorder="1"/>
    <xf numFmtId="0" fontId="1" fillId="0" borderId="0" xfId="3" applyFont="1" applyBorder="1" applyAlignment="1">
      <alignment horizontal="center"/>
    </xf>
    <xf numFmtId="0" fontId="0" fillId="0" borderId="0" xfId="3" applyFont="1" applyBorder="1" applyAlignment="1">
      <alignment horizontal="center" wrapText="1"/>
    </xf>
    <xf numFmtId="0" fontId="1" fillId="0" borderId="0" xfId="3" applyFont="1" applyBorder="1"/>
    <xf numFmtId="10" fontId="1" fillId="0" borderId="0" xfId="1" applyNumberFormat="1" applyFont="1" applyFill="1" applyBorder="1" applyAlignment="1">
      <alignment horizontal="center"/>
    </xf>
    <xf numFmtId="44" fontId="1" fillId="0" borderId="0" xfId="2" applyFont="1"/>
    <xf numFmtId="44" fontId="1" fillId="0" borderId="0" xfId="2" applyFont="1" applyAlignment="1">
      <alignment wrapText="1"/>
    </xf>
    <xf numFmtId="0" fontId="1" fillId="0" borderId="0" xfId="3" applyFont="1" applyBorder="1" applyAlignment="1">
      <alignment horizontal="center" wrapText="1"/>
    </xf>
    <xf numFmtId="10" fontId="6" fillId="0" borderId="0" xfId="3" applyNumberFormat="1" applyFont="1" applyBorder="1" applyAlignment="1">
      <alignment horizontal="center"/>
    </xf>
    <xf numFmtId="0" fontId="1" fillId="0" borderId="0" xfId="4" applyFont="1" applyFill="1" applyBorder="1"/>
    <xf numFmtId="0" fontId="2" fillId="0" borderId="1" xfId="0" applyFont="1" applyBorder="1" applyAlignment="1">
      <alignment wrapText="1"/>
    </xf>
    <xf numFmtId="165" fontId="5" fillId="0" borderId="0" xfId="3" applyNumberFormat="1" applyFont="1" applyAlignment="1">
      <alignment horizontal="centerContinuous"/>
    </xf>
    <xf numFmtId="165" fontId="5" fillId="0" borderId="0" xfId="3" applyNumberFormat="1" applyFont="1"/>
    <xf numFmtId="165" fontId="1" fillId="0" borderId="0" xfId="3" applyNumberFormat="1" applyFont="1"/>
    <xf numFmtId="165" fontId="1" fillId="0" borderId="0" xfId="3" applyNumberFormat="1" applyFont="1" applyFill="1"/>
    <xf numFmtId="165" fontId="1" fillId="0" borderId="0" xfId="0" applyNumberFormat="1" applyFont="1" applyFill="1" applyBorder="1" applyAlignment="1">
      <alignment horizontal="center"/>
    </xf>
    <xf numFmtId="165" fontId="1" fillId="0" borderId="0" xfId="3" applyNumberFormat="1" applyFont="1" applyAlignment="1"/>
    <xf numFmtId="10" fontId="1" fillId="0" borderId="0" xfId="1" applyNumberFormat="1" applyFont="1"/>
    <xf numFmtId="44" fontId="6" fillId="0" borderId="0" xfId="2" applyFont="1" applyAlignment="1">
      <alignment horizontal="center"/>
    </xf>
    <xf numFmtId="0" fontId="10" fillId="0" borderId="0" xfId="5" applyFont="1" applyAlignment="1">
      <alignment horizontal="centerContinuous"/>
    </xf>
    <xf numFmtId="0" fontId="11" fillId="0" borderId="0" xfId="3" applyFont="1" applyAlignment="1">
      <alignment horizontal="centerContinuous"/>
    </xf>
    <xf numFmtId="0" fontId="11" fillId="0" borderId="0" xfId="3" applyFont="1"/>
    <xf numFmtId="0" fontId="12" fillId="0" borderId="0" xfId="3" applyFont="1" applyAlignment="1">
      <alignment horizontal="center"/>
    </xf>
    <xf numFmtId="0" fontId="12" fillId="0" borderId="2" xfId="3" applyFont="1" applyBorder="1"/>
    <xf numFmtId="0" fontId="12" fillId="0" borderId="2" xfId="3" applyFont="1" applyBorder="1" applyAlignment="1">
      <alignment horizontal="center" wrapText="1"/>
    </xf>
    <xf numFmtId="0" fontId="13" fillId="0" borderId="0" xfId="3" applyFont="1"/>
    <xf numFmtId="10" fontId="13" fillId="0" borderId="0" xfId="3" applyNumberFormat="1" applyFont="1" applyAlignment="1">
      <alignment horizontal="center"/>
    </xf>
    <xf numFmtId="10" fontId="9" fillId="0" borderId="0" xfId="3" applyNumberFormat="1" applyFont="1" applyAlignment="1">
      <alignment horizontal="center"/>
    </xf>
    <xf numFmtId="14" fontId="12" fillId="0" borderId="0" xfId="4" applyNumberFormat="1" applyFont="1"/>
    <xf numFmtId="10" fontId="9" fillId="0" borderId="0" xfId="4" applyNumberFormat="1" applyFont="1" applyAlignment="1">
      <alignment horizontal="center"/>
    </xf>
    <xf numFmtId="168" fontId="12" fillId="0" borderId="0" xfId="3" applyNumberFormat="1" applyFont="1"/>
    <xf numFmtId="0" fontId="12" fillId="0" borderId="2" xfId="3" applyFont="1" applyBorder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170" fontId="12" fillId="0" borderId="0" xfId="0" applyNumberFormat="1" applyFont="1" applyAlignment="1">
      <alignment horizontal="center"/>
    </xf>
    <xf numFmtId="37" fontId="12" fillId="0" borderId="0" xfId="3" applyNumberFormat="1" applyFont="1" applyAlignment="1">
      <alignment horizontal="center"/>
    </xf>
    <xf numFmtId="10" fontId="12" fillId="0" borderId="0" xfId="3" applyNumberFormat="1" applyFont="1" applyAlignment="1">
      <alignment horizontal="center"/>
    </xf>
    <xf numFmtId="171" fontId="12" fillId="0" borderId="0" xfId="3" applyNumberFormat="1" applyFont="1" applyAlignment="1">
      <alignment horizontal="center"/>
    </xf>
    <xf numFmtId="166" fontId="12" fillId="0" borderId="0" xfId="3" applyNumberFormat="1" applyFont="1" applyAlignment="1">
      <alignment horizontal="center"/>
    </xf>
    <xf numFmtId="2" fontId="12" fillId="0" borderId="0" xfId="3" applyNumberFormat="1" applyFont="1"/>
    <xf numFmtId="167" fontId="12" fillId="0" borderId="0" xfId="3" applyNumberFormat="1" applyFont="1"/>
    <xf numFmtId="37" fontId="12" fillId="0" borderId="0" xfId="3" applyNumberFormat="1" applyFont="1"/>
    <xf numFmtId="10" fontId="12" fillId="0" borderId="0" xfId="3" applyNumberFormat="1" applyFont="1"/>
    <xf numFmtId="0" fontId="9" fillId="0" borderId="0" xfId="3" applyFont="1"/>
    <xf numFmtId="10" fontId="9" fillId="0" borderId="0" xfId="3" applyNumberFormat="1" applyFont="1"/>
    <xf numFmtId="0" fontId="12" fillId="0" borderId="1" xfId="3" applyFont="1" applyBorder="1"/>
    <xf numFmtId="0" fontId="12" fillId="0" borderId="0" xfId="3" applyFont="1"/>
    <xf numFmtId="0" fontId="12" fillId="0" borderId="0" xfId="3" applyFont="1" applyAlignment="1">
      <alignment wrapText="1"/>
    </xf>
    <xf numFmtId="0" fontId="14" fillId="0" borderId="0" xfId="3" applyFont="1" applyAlignment="1">
      <alignment horizontal="centerContinuous"/>
    </xf>
    <xf numFmtId="2" fontId="12" fillId="0" borderId="0" xfId="0" applyNumberFormat="1" applyFont="1" applyAlignment="1">
      <alignment horizontal="center"/>
    </xf>
    <xf numFmtId="0" fontId="12" fillId="0" borderId="0" xfId="3" applyFont="1" applyAlignment="1">
      <alignment horizontal="left" indent="3"/>
    </xf>
  </cellXfs>
  <cellStyles count="6">
    <cellStyle name="Currency" xfId="2" builtinId="4"/>
    <cellStyle name="Normal" xfId="0" builtinId="0"/>
    <cellStyle name="Normal 14" xfId="4" xr:uid="{00000000-0005-0000-0000-000002000000}"/>
    <cellStyle name="Normal 6" xfId="5" xr:uid="{5635A86E-6AB8-4D9B-AD85-04388B76FA64}"/>
    <cellStyle name="Normal 7 8" xfId="3" xr:uid="{00000000-0005-0000-0000-000003000000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ARTAGE\Plan%20et%20controle\Partage\PAD_CT\2001%2004\PMGI01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crimmins\AppData\Local\Microsoft\Windows\Temporary%20Internet%20Files\Content.Outlook\SIEXPRD6\ROE%20Model%20%2006-30-2015%20business%20segment%20upda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E%20data\ROE%20Models\ROE%20Model%20%2012-31-2014%20UPDATE%20IN%20PROGRESS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02900-02999)%20-%20Projects\02955%20-%20North%20Dakota%20Gas%202013%20Rate%20Filing\Direct%20Testimony\Analysis\Dividend%20Yield%20Calc\Dividend%20Yield%20Calc%206-3-2013%20w.%20SJI%20and%20A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03100-03199)%20-%20Projects\03120%20-%20FortisBC%20Cost%20of%20Capital\Public%20Research\Capital%20Markets%20Folder\2013%20Proxy%20Group%20Credit%20Metric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02800-02899)%20-%20Projects\02856%20-%20Hydro-Quebec%202013%20Rate%20Case\Risk%20Analysis\Earned%20vs%20Authorized%20ROE\Earned%20vs%20Authorized%20ROEs%20(US%20Utilities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(02400-02499)%20-%20Projects\02405%20-%20ATCO%20Regulatory%20Support\Analysis\Utility%20and%20Industrial%2020%20Year%20Deb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t"/>
      <sheetName val="almg"/>
      <sheetName val="lt"/>
      <sheetName val="hyp"/>
      <sheetName val="heures"/>
      <sheetName val="gwh.m"/>
      <sheetName val="rép.m"/>
      <sheetName val="mw.m"/>
      <sheetName val="sommaire"/>
      <sheetName val="valid"/>
      <sheetName val="comp"/>
      <sheetName val="sort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s"/>
      <sheetName val="Log"/>
      <sheetName val="Constant_DCF"/>
      <sheetName val="Multi-Stage_DCF_1"/>
      <sheetName val="Multi-Stage_DCF_2"/>
      <sheetName val="CAPM"/>
      <sheetName val="Company_Data"/>
      <sheetName val="Growth_Rates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Screening"/>
      <sheetName val="Price"/>
      <sheetName val="Price_Download"/>
      <sheetName val="Dividend"/>
      <sheetName val="Dividend_Download"/>
      <sheetName val="Beta"/>
      <sheetName val="Beta_Download"/>
      <sheetName val="FERC Form 1_2 Data"/>
      <sheetName val="SNL Data"/>
      <sheetName val="ROE Model  06-30-2015 business "/>
    </sheetNames>
    <sheetDataSet>
      <sheetData sheetId="0"/>
      <sheetData sheetId="1">
        <row r="5">
          <cell r="C5">
            <v>42185</v>
          </cell>
        </row>
        <row r="41">
          <cell r="J41" t="str">
            <v>AAA</v>
          </cell>
          <cell r="K41" t="str">
            <v>Yes</v>
          </cell>
        </row>
        <row r="42">
          <cell r="J42" t="str">
            <v>AA+</v>
          </cell>
          <cell r="K42" t="str">
            <v>Yes</v>
          </cell>
        </row>
        <row r="43">
          <cell r="J43" t="str">
            <v>AA</v>
          </cell>
          <cell r="K43" t="str">
            <v>Yes</v>
          </cell>
        </row>
        <row r="44">
          <cell r="J44" t="str">
            <v>AA-</v>
          </cell>
          <cell r="K44" t="str">
            <v>Yes</v>
          </cell>
        </row>
        <row r="45">
          <cell r="J45" t="str">
            <v>A+</v>
          </cell>
          <cell r="K45" t="str">
            <v>Yes</v>
          </cell>
        </row>
        <row r="46">
          <cell r="J46" t="str">
            <v>A</v>
          </cell>
          <cell r="K46" t="str">
            <v>Yes</v>
          </cell>
        </row>
        <row r="47">
          <cell r="J47" t="str">
            <v>A-</v>
          </cell>
          <cell r="K47" t="str">
            <v>Yes</v>
          </cell>
        </row>
        <row r="48">
          <cell r="J48" t="str">
            <v>BBB+</v>
          </cell>
          <cell r="K48" t="str">
            <v>Yes</v>
          </cell>
        </row>
        <row r="49">
          <cell r="J49" t="str">
            <v>BBB</v>
          </cell>
          <cell r="K49" t="str">
            <v>Yes</v>
          </cell>
        </row>
        <row r="50">
          <cell r="J50" t="str">
            <v>BBB-</v>
          </cell>
          <cell r="K50" t="str">
            <v>Yes</v>
          </cell>
        </row>
        <row r="51">
          <cell r="J51" t="str">
            <v>BB+</v>
          </cell>
        </row>
        <row r="52">
          <cell r="J52" t="str">
            <v>BB</v>
          </cell>
        </row>
        <row r="53">
          <cell r="J53" t="str">
            <v>BB-</v>
          </cell>
        </row>
        <row r="54">
          <cell r="J54" t="str">
            <v>B+</v>
          </cell>
        </row>
        <row r="55">
          <cell r="J55" t="str">
            <v>B</v>
          </cell>
        </row>
        <row r="56">
          <cell r="J56" t="str">
            <v>B-</v>
          </cell>
        </row>
        <row r="57">
          <cell r="J57" t="str">
            <v>CCC+</v>
          </cell>
        </row>
        <row r="58">
          <cell r="J58" t="str">
            <v>CCC</v>
          </cell>
        </row>
        <row r="59">
          <cell r="J59" t="str">
            <v>CCC-</v>
          </cell>
        </row>
        <row r="60">
          <cell r="J60" t="str">
            <v>CC</v>
          </cell>
        </row>
        <row r="61">
          <cell r="J61" t="str">
            <v>C</v>
          </cell>
        </row>
        <row r="62">
          <cell r="J62" t="str">
            <v>D</v>
          </cell>
        </row>
        <row r="83">
          <cell r="C83" t="str">
            <v>GAS</v>
          </cell>
          <cell r="Q83">
            <v>1</v>
          </cell>
        </row>
        <row r="84">
          <cell r="C84" t="str">
            <v>ATO</v>
          </cell>
          <cell r="Q84">
            <v>1</v>
          </cell>
        </row>
        <row r="85">
          <cell r="C85" t="str">
            <v>LG</v>
          </cell>
          <cell r="Q85" t="str">
            <v/>
          </cell>
        </row>
        <row r="86">
          <cell r="C86" t="str">
            <v>NJR</v>
          </cell>
          <cell r="Q86">
            <v>1</v>
          </cell>
        </row>
        <row r="87">
          <cell r="C87" t="str">
            <v>NI</v>
          </cell>
          <cell r="Q87" t="str">
            <v/>
          </cell>
        </row>
        <row r="88">
          <cell r="C88" t="str">
            <v>NWN</v>
          </cell>
          <cell r="Q88">
            <v>1</v>
          </cell>
        </row>
        <row r="89">
          <cell r="C89" t="str">
            <v>PNY</v>
          </cell>
          <cell r="Q89">
            <v>1</v>
          </cell>
        </row>
        <row r="90">
          <cell r="C90" t="str">
            <v>SJI</v>
          </cell>
          <cell r="Q90">
            <v>1</v>
          </cell>
        </row>
        <row r="91">
          <cell r="C91" t="str">
            <v>SWX</v>
          </cell>
          <cell r="Q91">
            <v>1</v>
          </cell>
        </row>
        <row r="92">
          <cell r="C92" t="str">
            <v>UGI</v>
          </cell>
          <cell r="Q92" t="str">
            <v/>
          </cell>
        </row>
        <row r="93">
          <cell r="C93" t="str">
            <v>WGL</v>
          </cell>
          <cell r="Q93">
            <v>1</v>
          </cell>
        </row>
        <row r="94">
          <cell r="C94" t="str">
            <v>ALE</v>
          </cell>
          <cell r="Q94" t="str">
            <v/>
          </cell>
        </row>
        <row r="95">
          <cell r="C95" t="str">
            <v>LNT</v>
          </cell>
          <cell r="Q95" t="str">
            <v/>
          </cell>
        </row>
        <row r="96">
          <cell r="C96" t="str">
            <v>AEE</v>
          </cell>
          <cell r="Q96" t="str">
            <v/>
          </cell>
        </row>
        <row r="97">
          <cell r="C97" t="str">
            <v>AEP</v>
          </cell>
          <cell r="Q97" t="str">
            <v/>
          </cell>
        </row>
        <row r="98">
          <cell r="C98" t="str">
            <v>AVA</v>
          </cell>
          <cell r="Q98" t="str">
            <v/>
          </cell>
        </row>
        <row r="99">
          <cell r="C99" t="str">
            <v>BKH</v>
          </cell>
          <cell r="Q99" t="str">
            <v/>
          </cell>
        </row>
        <row r="100">
          <cell r="C100" t="str">
            <v>CNP</v>
          </cell>
          <cell r="Q100" t="str">
            <v/>
          </cell>
        </row>
        <row r="101">
          <cell r="C101" t="str">
            <v>CNL</v>
          </cell>
          <cell r="Q101" t="str">
            <v/>
          </cell>
        </row>
        <row r="102">
          <cell r="C102" t="str">
            <v>CMS</v>
          </cell>
          <cell r="Q102" t="str">
            <v/>
          </cell>
        </row>
        <row r="103">
          <cell r="C103" t="str">
            <v>ED</v>
          </cell>
          <cell r="Q103" t="str">
            <v/>
          </cell>
        </row>
        <row r="104">
          <cell r="C104" t="str">
            <v>D</v>
          </cell>
          <cell r="Q104" t="str">
            <v/>
          </cell>
        </row>
        <row r="105">
          <cell r="C105" t="str">
            <v>DTE</v>
          </cell>
          <cell r="Q105" t="str">
            <v/>
          </cell>
        </row>
        <row r="106">
          <cell r="C106" t="str">
            <v>DUK</v>
          </cell>
          <cell r="Q106" t="str">
            <v/>
          </cell>
        </row>
        <row r="107">
          <cell r="C107" t="str">
            <v>EIX</v>
          </cell>
          <cell r="Q107" t="str">
            <v/>
          </cell>
        </row>
        <row r="108">
          <cell r="C108" t="str">
            <v>EE</v>
          </cell>
          <cell r="Q108" t="str">
            <v/>
          </cell>
        </row>
        <row r="109">
          <cell r="C109" t="str">
            <v>EDE</v>
          </cell>
          <cell r="Q109" t="str">
            <v/>
          </cell>
        </row>
        <row r="110">
          <cell r="C110" t="str">
            <v>ETR</v>
          </cell>
          <cell r="Q110" t="str">
            <v/>
          </cell>
        </row>
        <row r="111">
          <cell r="C111" t="str">
            <v>ES</v>
          </cell>
          <cell r="Q111" t="str">
            <v/>
          </cell>
        </row>
        <row r="112">
          <cell r="C112" t="str">
            <v>EXC</v>
          </cell>
          <cell r="Q112" t="str">
            <v/>
          </cell>
        </row>
        <row r="113">
          <cell r="C113" t="str">
            <v>FE</v>
          </cell>
          <cell r="Q113" t="str">
            <v/>
          </cell>
        </row>
        <row r="114">
          <cell r="C114" t="str">
            <v>GXP</v>
          </cell>
          <cell r="Q114" t="str">
            <v/>
          </cell>
        </row>
        <row r="115">
          <cell r="C115" t="str">
            <v>HE</v>
          </cell>
          <cell r="Q115" t="str">
            <v/>
          </cell>
        </row>
        <row r="116">
          <cell r="C116" t="str">
            <v>IDA</v>
          </cell>
          <cell r="Q116" t="str">
            <v/>
          </cell>
        </row>
        <row r="117">
          <cell r="C117" t="str">
            <v>ITC</v>
          </cell>
          <cell r="Q117" t="str">
            <v/>
          </cell>
        </row>
        <row r="118">
          <cell r="C118" t="str">
            <v>MGEE</v>
          </cell>
          <cell r="Q118" t="str">
            <v/>
          </cell>
        </row>
        <row r="119">
          <cell r="C119" t="str">
            <v>NEE</v>
          </cell>
          <cell r="Q119" t="str">
            <v/>
          </cell>
        </row>
        <row r="120">
          <cell r="C120" t="str">
            <v>NWE</v>
          </cell>
          <cell r="Q120" t="str">
            <v/>
          </cell>
        </row>
        <row r="121">
          <cell r="C121" t="str">
            <v>OGE</v>
          </cell>
          <cell r="Q121" t="str">
            <v/>
          </cell>
        </row>
        <row r="122">
          <cell r="C122" t="str">
            <v>OTTR</v>
          </cell>
          <cell r="Q122" t="str">
            <v/>
          </cell>
        </row>
        <row r="123">
          <cell r="C123" t="str">
            <v>POM</v>
          </cell>
          <cell r="Q123" t="str">
            <v/>
          </cell>
        </row>
        <row r="124">
          <cell r="C124" t="str">
            <v>PCG</v>
          </cell>
          <cell r="Q124" t="str">
            <v/>
          </cell>
        </row>
        <row r="125">
          <cell r="C125" t="str">
            <v>PNW</v>
          </cell>
          <cell r="Q125" t="str">
            <v/>
          </cell>
        </row>
        <row r="126">
          <cell r="C126" t="str">
            <v>PNM</v>
          </cell>
          <cell r="Q126" t="str">
            <v/>
          </cell>
        </row>
        <row r="127">
          <cell r="C127" t="str">
            <v>POR</v>
          </cell>
          <cell r="Q127" t="str">
            <v/>
          </cell>
        </row>
        <row r="128">
          <cell r="C128" t="str">
            <v>PPL</v>
          </cell>
          <cell r="Q128" t="str">
            <v/>
          </cell>
        </row>
        <row r="129">
          <cell r="C129" t="str">
            <v>PEG</v>
          </cell>
          <cell r="Q129" t="str">
            <v/>
          </cell>
        </row>
        <row r="130">
          <cell r="C130" t="str">
            <v>SCG</v>
          </cell>
          <cell r="Q130" t="str">
            <v/>
          </cell>
        </row>
        <row r="131">
          <cell r="C131" t="str">
            <v>SRE</v>
          </cell>
          <cell r="Q131" t="str">
            <v/>
          </cell>
        </row>
        <row r="132">
          <cell r="C132" t="str">
            <v>SO</v>
          </cell>
          <cell r="Q132" t="str">
            <v/>
          </cell>
        </row>
        <row r="133">
          <cell r="C133" t="str">
            <v>TE</v>
          </cell>
          <cell r="Q133" t="str">
            <v/>
          </cell>
        </row>
        <row r="134">
          <cell r="C134" t="str">
            <v>UIL</v>
          </cell>
          <cell r="Q134" t="str">
            <v/>
          </cell>
        </row>
        <row r="135">
          <cell r="C135" t="str">
            <v>VVC</v>
          </cell>
          <cell r="Q135" t="str">
            <v/>
          </cell>
        </row>
        <row r="136">
          <cell r="C136" t="str">
            <v>WR</v>
          </cell>
          <cell r="Q136" t="str">
            <v/>
          </cell>
        </row>
        <row r="137">
          <cell r="C137" t="str">
            <v>WEC</v>
          </cell>
          <cell r="Q137" t="str">
            <v/>
          </cell>
        </row>
        <row r="138">
          <cell r="C138" t="str">
            <v>XEL</v>
          </cell>
          <cell r="Q138" t="str">
            <v/>
          </cell>
        </row>
        <row r="139">
          <cell r="C139" t="str">
            <v>CU</v>
          </cell>
          <cell r="Q139">
            <v>1</v>
          </cell>
        </row>
        <row r="140">
          <cell r="C140" t="str">
            <v>EMA</v>
          </cell>
          <cell r="Q140">
            <v>1</v>
          </cell>
        </row>
        <row r="141">
          <cell r="C141" t="str">
            <v>ENB</v>
          </cell>
          <cell r="Q141">
            <v>1</v>
          </cell>
        </row>
        <row r="142">
          <cell r="C142" t="str">
            <v>FTS</v>
          </cell>
          <cell r="Q142">
            <v>1</v>
          </cell>
        </row>
        <row r="143">
          <cell r="C143" t="str">
            <v>TRP</v>
          </cell>
          <cell r="Q143" t="str">
            <v/>
          </cell>
        </row>
      </sheetData>
      <sheetData sheetId="2"/>
      <sheetData sheetId="3">
        <row r="11">
          <cell r="B11" t="str">
            <v>GAS</v>
          </cell>
          <cell r="G11" t="str">
            <v/>
          </cell>
          <cell r="H11" t="str">
            <v/>
          </cell>
          <cell r="I11">
            <v>6.5000000000000002E-2</v>
          </cell>
          <cell r="J11" t="str">
            <v/>
          </cell>
          <cell r="K11" t="str">
            <v/>
          </cell>
          <cell r="L11" t="str">
            <v>N/A</v>
          </cell>
          <cell r="M11">
            <v>4.0000000000000001E-3</v>
          </cell>
          <cell r="O11">
            <v>3.4500000000000003E-2</v>
          </cell>
        </row>
        <row r="12">
          <cell r="B12" t="str">
            <v>ATO</v>
          </cell>
          <cell r="G12" t="str">
            <v/>
          </cell>
          <cell r="H12" t="str">
            <v/>
          </cell>
          <cell r="I12">
            <v>7.0000000000000007E-2</v>
          </cell>
          <cell r="J12" t="str">
            <v/>
          </cell>
          <cell r="K12" t="str">
            <v/>
          </cell>
          <cell r="L12">
            <v>7.0000000000000007E-2</v>
          </cell>
          <cell r="M12">
            <v>7.0000000000000007E-2</v>
          </cell>
          <cell r="O12">
            <v>7.0000000000000007E-2</v>
          </cell>
        </row>
        <row r="13">
          <cell r="B13" t="str">
            <v>LG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O13" t="str">
            <v/>
          </cell>
        </row>
        <row r="14">
          <cell r="B14" t="str">
            <v>NJR</v>
          </cell>
          <cell r="G14" t="str">
            <v/>
          </cell>
          <cell r="H14" t="str">
            <v/>
          </cell>
          <cell r="I14">
            <v>2.5000000000000001E-2</v>
          </cell>
          <cell r="J14" t="str">
            <v/>
          </cell>
          <cell r="K14" t="str">
            <v/>
          </cell>
          <cell r="L14">
            <v>0.06</v>
          </cell>
          <cell r="M14">
            <v>0.06</v>
          </cell>
          <cell r="O14">
            <v>4.8333333333333332E-2</v>
          </cell>
        </row>
        <row r="15">
          <cell r="B15" t="str">
            <v>NI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O15" t="str">
            <v/>
          </cell>
        </row>
        <row r="16">
          <cell r="B16" t="str">
            <v>NWN</v>
          </cell>
          <cell r="G16" t="str">
            <v/>
          </cell>
          <cell r="H16" t="str">
            <v/>
          </cell>
          <cell r="I16">
            <v>7.0000000000000007E-2</v>
          </cell>
          <cell r="J16" t="str">
            <v/>
          </cell>
          <cell r="K16" t="str">
            <v/>
          </cell>
          <cell r="L16">
            <v>0.04</v>
          </cell>
          <cell r="M16">
            <v>0.04</v>
          </cell>
          <cell r="O16">
            <v>5.000000000000001E-2</v>
          </cell>
        </row>
        <row r="17">
          <cell r="B17" t="str">
            <v>PNY</v>
          </cell>
          <cell r="G17" t="str">
            <v/>
          </cell>
          <cell r="H17" t="str">
            <v/>
          </cell>
          <cell r="I17">
            <v>0.03</v>
          </cell>
          <cell r="J17" t="str">
            <v/>
          </cell>
          <cell r="K17" t="str">
            <v/>
          </cell>
          <cell r="L17">
            <v>0.05</v>
          </cell>
          <cell r="M17">
            <v>0.05</v>
          </cell>
          <cell r="O17">
            <v>4.3333333333333335E-2</v>
          </cell>
        </row>
        <row r="18">
          <cell r="B18" t="str">
            <v>SJI</v>
          </cell>
          <cell r="G18" t="str">
            <v/>
          </cell>
          <cell r="H18" t="str">
            <v/>
          </cell>
          <cell r="I18">
            <v>8.5000000000000006E-2</v>
          </cell>
          <cell r="J18" t="str">
            <v/>
          </cell>
          <cell r="K18" t="str">
            <v/>
          </cell>
          <cell r="L18">
            <v>0.06</v>
          </cell>
          <cell r="M18" t="str">
            <v>N/A</v>
          </cell>
          <cell r="O18">
            <v>7.2500000000000009E-2</v>
          </cell>
        </row>
        <row r="19">
          <cell r="B19" t="str">
            <v>SWX</v>
          </cell>
          <cell r="G19" t="str">
            <v/>
          </cell>
          <cell r="H19" t="str">
            <v/>
          </cell>
          <cell r="I19">
            <v>0.06</v>
          </cell>
          <cell r="J19" t="str">
            <v/>
          </cell>
          <cell r="K19" t="str">
            <v/>
          </cell>
          <cell r="L19">
            <v>0.04</v>
          </cell>
          <cell r="M19">
            <v>0.05</v>
          </cell>
          <cell r="O19">
            <v>5.000000000000001E-2</v>
          </cell>
        </row>
        <row r="20">
          <cell r="B20" t="str">
            <v>UGI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O20" t="str">
            <v/>
          </cell>
        </row>
        <row r="21">
          <cell r="B21" t="str">
            <v>WGL</v>
          </cell>
          <cell r="G21" t="str">
            <v/>
          </cell>
          <cell r="H21" t="str">
            <v/>
          </cell>
          <cell r="I21">
            <v>4.4999999999999998E-2</v>
          </cell>
          <cell r="J21" t="str">
            <v/>
          </cell>
          <cell r="K21" t="str">
            <v/>
          </cell>
          <cell r="L21">
            <v>6.5000000000000002E-2</v>
          </cell>
          <cell r="M21">
            <v>0.06</v>
          </cell>
          <cell r="O21">
            <v>5.6666666666666664E-2</v>
          </cell>
        </row>
        <row r="22">
          <cell r="B22" t="str">
            <v>ALE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O22" t="str">
            <v/>
          </cell>
        </row>
        <row r="23">
          <cell r="B23" t="str">
            <v>LNT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O23" t="str">
            <v/>
          </cell>
        </row>
        <row r="24">
          <cell r="B24" t="str">
            <v>AEE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O24" t="str">
            <v/>
          </cell>
        </row>
        <row r="25">
          <cell r="B25" t="str">
            <v>AEP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O25" t="str">
            <v/>
          </cell>
        </row>
        <row r="26">
          <cell r="B26" t="str">
            <v>AVA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O26" t="str">
            <v/>
          </cell>
        </row>
        <row r="27">
          <cell r="B27" t="str">
            <v>BKH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O27" t="str">
            <v/>
          </cell>
        </row>
        <row r="28">
          <cell r="B28" t="str">
            <v>CNP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O28" t="str">
            <v/>
          </cell>
        </row>
        <row r="29">
          <cell r="B29" t="str">
            <v>CNL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O29" t="str">
            <v/>
          </cell>
        </row>
        <row r="30">
          <cell r="B30" t="str">
            <v>CMS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O30" t="str">
            <v/>
          </cell>
        </row>
        <row r="31">
          <cell r="B31" t="str">
            <v>ED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O31" t="str">
            <v/>
          </cell>
        </row>
        <row r="32">
          <cell r="B32" t="str">
            <v>D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O32" t="str">
            <v/>
          </cell>
        </row>
        <row r="33">
          <cell r="B33" t="str">
            <v>DTE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O33" t="str">
            <v/>
          </cell>
        </row>
        <row r="34">
          <cell r="B34" t="str">
            <v>DUK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O34" t="str">
            <v/>
          </cell>
        </row>
        <row r="35">
          <cell r="B35" t="str">
            <v>EIX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O35" t="str">
            <v/>
          </cell>
        </row>
        <row r="36">
          <cell r="B36" t="str">
            <v>EE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O36" t="str">
            <v/>
          </cell>
        </row>
        <row r="37">
          <cell r="B37" t="str">
            <v>EDE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O37" t="str">
            <v/>
          </cell>
        </row>
        <row r="38">
          <cell r="B38" t="str">
            <v>ETR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O38" t="str">
            <v/>
          </cell>
        </row>
        <row r="39">
          <cell r="B39" t="str">
            <v>ES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O39" t="str">
            <v/>
          </cell>
        </row>
        <row r="40">
          <cell r="B40" t="str">
            <v>EXC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O40" t="str">
            <v/>
          </cell>
        </row>
        <row r="41">
          <cell r="B41" t="str">
            <v>FE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O41" t="str">
            <v/>
          </cell>
        </row>
        <row r="42">
          <cell r="B42" t="str">
            <v>GXP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O42" t="str">
            <v/>
          </cell>
        </row>
        <row r="43">
          <cell r="B43" t="str">
            <v>HE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O43" t="str">
            <v/>
          </cell>
        </row>
        <row r="44">
          <cell r="B44" t="str">
            <v>IDA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O44" t="str">
            <v/>
          </cell>
        </row>
        <row r="45">
          <cell r="B45" t="str">
            <v>ITC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O45" t="str">
            <v/>
          </cell>
        </row>
        <row r="46">
          <cell r="B46" t="str">
            <v>MGEE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O46" t="str">
            <v/>
          </cell>
        </row>
        <row r="47">
          <cell r="B47" t="str">
            <v>NEE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O47" t="str">
            <v/>
          </cell>
        </row>
        <row r="48">
          <cell r="B48" t="str">
            <v>NWE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O48" t="str">
            <v/>
          </cell>
        </row>
        <row r="49">
          <cell r="B49" t="str">
            <v>OGE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O49" t="str">
            <v/>
          </cell>
        </row>
        <row r="50">
          <cell r="B50" t="str">
            <v>OTTR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O50" t="str">
            <v/>
          </cell>
        </row>
        <row r="51">
          <cell r="B51" t="str">
            <v>POM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O51" t="str">
            <v/>
          </cell>
        </row>
        <row r="52">
          <cell r="B52" t="str">
            <v>PCG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O52" t="str">
            <v/>
          </cell>
        </row>
        <row r="53">
          <cell r="B53" t="str">
            <v>PNW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O53" t="str">
            <v/>
          </cell>
        </row>
        <row r="54">
          <cell r="B54" t="str">
            <v>PNM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O54" t="str">
            <v/>
          </cell>
        </row>
        <row r="55">
          <cell r="B55" t="str">
            <v>POR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O55" t="str">
            <v/>
          </cell>
        </row>
        <row r="56">
          <cell r="B56" t="str">
            <v>PPL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O56" t="str">
            <v/>
          </cell>
        </row>
        <row r="57">
          <cell r="B57" t="str">
            <v>PEG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O57" t="str">
            <v/>
          </cell>
        </row>
        <row r="58">
          <cell r="B58" t="str">
            <v>SCG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O58" t="str">
            <v/>
          </cell>
        </row>
        <row r="59">
          <cell r="B59" t="str">
            <v>SRE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O59" t="str">
            <v/>
          </cell>
        </row>
        <row r="60">
          <cell r="B60" t="str">
            <v>SO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O60" t="str">
            <v/>
          </cell>
        </row>
        <row r="61">
          <cell r="B61" t="str">
            <v>TE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O61" t="str">
            <v/>
          </cell>
        </row>
        <row r="62">
          <cell r="B62" t="str">
            <v>UIL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O62" t="str">
            <v/>
          </cell>
        </row>
        <row r="63">
          <cell r="B63" t="str">
            <v>VVC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O63" t="str">
            <v/>
          </cell>
        </row>
        <row r="64">
          <cell r="B64" t="str">
            <v>WR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O64" t="str">
            <v/>
          </cell>
        </row>
        <row r="65">
          <cell r="B65" t="str">
            <v>WEC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O65" t="str">
            <v/>
          </cell>
        </row>
        <row r="66">
          <cell r="B66" t="str">
            <v>XEL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O66" t="str">
            <v/>
          </cell>
        </row>
        <row r="67">
          <cell r="B67" t="str">
            <v>CU</v>
          </cell>
          <cell r="G67" t="str">
            <v/>
          </cell>
          <cell r="H67" t="str">
            <v/>
          </cell>
          <cell r="I67" t="str">
            <v>n/a</v>
          </cell>
          <cell r="J67" t="str">
            <v/>
          </cell>
          <cell r="K67" t="str">
            <v/>
          </cell>
          <cell r="L67" t="str">
            <v>N/A</v>
          </cell>
          <cell r="M67" t="str">
            <v>N/A</v>
          </cell>
          <cell r="O67" t="str">
            <v/>
          </cell>
        </row>
        <row r="68">
          <cell r="B68" t="str">
            <v>EMA</v>
          </cell>
          <cell r="G68" t="str">
            <v/>
          </cell>
          <cell r="H68" t="str">
            <v/>
          </cell>
          <cell r="I68" t="str">
            <v>n/a</v>
          </cell>
          <cell r="J68" t="str">
            <v/>
          </cell>
          <cell r="K68" t="str">
            <v/>
          </cell>
          <cell r="L68" t="str">
            <v>N/A</v>
          </cell>
          <cell r="M68" t="str">
            <v>N/A</v>
          </cell>
          <cell r="O68" t="str">
            <v/>
          </cell>
        </row>
        <row r="69">
          <cell r="B69" t="str">
            <v>ENB</v>
          </cell>
          <cell r="G69" t="str">
            <v/>
          </cell>
          <cell r="H69" t="str">
            <v/>
          </cell>
          <cell r="I69">
            <v>0.105</v>
          </cell>
          <cell r="J69" t="str">
            <v/>
          </cell>
          <cell r="K69" t="str">
            <v/>
          </cell>
          <cell r="L69">
            <v>0.13300000000000001</v>
          </cell>
          <cell r="M69">
            <v>0.12</v>
          </cell>
          <cell r="O69">
            <v>0.11933333333333333</v>
          </cell>
        </row>
        <row r="70">
          <cell r="B70" t="str">
            <v>FTS</v>
          </cell>
          <cell r="G70" t="str">
            <v/>
          </cell>
          <cell r="H70" t="str">
            <v/>
          </cell>
          <cell r="I70">
            <v>0.06</v>
          </cell>
          <cell r="J70" t="str">
            <v/>
          </cell>
          <cell r="K70" t="str">
            <v/>
          </cell>
          <cell r="L70" t="str">
            <v>N/A</v>
          </cell>
          <cell r="M70" t="str">
            <v>N/A</v>
          </cell>
          <cell r="O70">
            <v>0.06</v>
          </cell>
        </row>
        <row r="71">
          <cell r="B71" t="str">
            <v>TRP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O71" t="str">
            <v/>
          </cell>
        </row>
      </sheetData>
      <sheetData sheetId="4"/>
      <sheetData sheetId="5"/>
      <sheetData sheetId="6"/>
      <sheetData sheetId="7">
        <row r="6">
          <cell r="C6" t="str">
            <v>GAS</v>
          </cell>
          <cell r="E6" t="str">
            <v>BBB+</v>
          </cell>
          <cell r="F6" t="str">
            <v>Yes</v>
          </cell>
          <cell r="G6" t="str">
            <v>Yes</v>
          </cell>
          <cell r="H6">
            <v>0.8</v>
          </cell>
          <cell r="I6">
            <v>0.72561203036330069</v>
          </cell>
          <cell r="J6">
            <v>0.76280601518165037</v>
          </cell>
          <cell r="K6" t="str">
            <v>No</v>
          </cell>
          <cell r="L6" t="str">
            <v>No</v>
          </cell>
          <cell r="M6" t="str">
            <v>n/a</v>
          </cell>
          <cell r="N6" t="str">
            <v>n/a</v>
          </cell>
          <cell r="O6" t="str">
            <v>n/a</v>
          </cell>
          <cell r="P6" t="str">
            <v>n/a</v>
          </cell>
          <cell r="Q6" t="str">
            <v>n/a</v>
          </cell>
          <cell r="R6" t="str">
            <v>n/a</v>
          </cell>
          <cell r="S6">
            <v>0.78533062351946159</v>
          </cell>
          <cell r="T6">
            <v>0.73895182703509799</v>
          </cell>
          <cell r="U6">
            <v>0.81332549532720833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1</v>
          </cell>
          <cell r="AA6">
            <v>1</v>
          </cell>
          <cell r="AB6">
            <v>0</v>
          </cell>
          <cell r="AC6">
            <v>0</v>
          </cell>
          <cell r="AD6">
            <v>0</v>
          </cell>
          <cell r="AE6">
            <v>0.78533062351946159</v>
          </cell>
          <cell r="AF6">
            <v>0.73895182703509799</v>
          </cell>
          <cell r="AG6">
            <v>0.81332549532720833</v>
          </cell>
          <cell r="AI6" t="str">
            <v>No</v>
          </cell>
        </row>
        <row r="7">
          <cell r="C7" t="str">
            <v>ATO</v>
          </cell>
          <cell r="E7" t="str">
            <v>A-</v>
          </cell>
          <cell r="F7" t="str">
            <v>Yes</v>
          </cell>
          <cell r="G7" t="str">
            <v>Yes</v>
          </cell>
          <cell r="H7">
            <v>0.85</v>
          </cell>
          <cell r="I7">
            <v>0.69710909951828315</v>
          </cell>
          <cell r="J7">
            <v>0.77355454975914162</v>
          </cell>
          <cell r="K7" t="str">
            <v>No</v>
          </cell>
          <cell r="L7" t="str">
            <v>No</v>
          </cell>
          <cell r="M7" t="str">
            <v>n/a</v>
          </cell>
          <cell r="N7" t="str">
            <v>n/a</v>
          </cell>
          <cell r="O7" t="str">
            <v>n/a</v>
          </cell>
          <cell r="P7" t="str">
            <v>n/a</v>
          </cell>
          <cell r="Q7" t="str">
            <v>n/a</v>
          </cell>
          <cell r="R7" t="str">
            <v>n/a</v>
          </cell>
          <cell r="S7">
            <v>0.68964806451909355</v>
          </cell>
          <cell r="T7">
            <v>0.94832573673412268</v>
          </cell>
          <cell r="U7">
            <v>1.1548543328895284</v>
          </cell>
          <cell r="V7">
            <v>0</v>
          </cell>
          <cell r="W7">
            <v>0</v>
          </cell>
          <cell r="X7">
            <v>0</v>
          </cell>
          <cell r="Y7">
            <v>0.9005436869114406</v>
          </cell>
          <cell r="Z7">
            <v>0.70101516697373467</v>
          </cell>
          <cell r="AA7">
            <v>0.84967338117561075</v>
          </cell>
          <cell r="AB7">
            <v>0</v>
          </cell>
          <cell r="AC7">
            <v>0</v>
          </cell>
          <cell r="AD7">
            <v>0</v>
          </cell>
          <cell r="AE7">
            <v>0.62104025831637377</v>
          </cell>
          <cell r="AF7">
            <v>0.66498200748477376</v>
          </cell>
          <cell r="AG7">
            <v>0.98110267199213241</v>
          </cell>
          <cell r="AI7" t="str">
            <v>No</v>
          </cell>
        </row>
        <row r="8">
          <cell r="C8" t="str">
            <v>LG</v>
          </cell>
          <cell r="E8" t="str">
            <v>A-</v>
          </cell>
          <cell r="F8" t="str">
            <v>Yes</v>
          </cell>
          <cell r="G8" t="str">
            <v>Yes</v>
          </cell>
          <cell r="H8">
            <v>0.7</v>
          </cell>
          <cell r="I8">
            <v>0.67365037520463666</v>
          </cell>
          <cell r="J8">
            <v>0.68682518760231837</v>
          </cell>
          <cell r="K8" t="str">
            <v>No</v>
          </cell>
          <cell r="L8" t="str">
            <v>No</v>
          </cell>
          <cell r="M8" t="str">
            <v>n/a</v>
          </cell>
          <cell r="N8" t="str">
            <v>n/a</v>
          </cell>
          <cell r="O8" t="str">
            <v>n/a</v>
          </cell>
          <cell r="P8" t="str">
            <v>n/a</v>
          </cell>
          <cell r="Q8" t="str">
            <v>n/a</v>
          </cell>
          <cell r="R8" t="str">
            <v>n/a</v>
          </cell>
          <cell r="S8">
            <v>0.80828375733659386</v>
          </cell>
          <cell r="T8">
            <v>0.93572631414303975</v>
          </cell>
          <cell r="U8">
            <v>0.92670187519338487</v>
          </cell>
          <cell r="V8">
            <v>0</v>
          </cell>
          <cell r="W8">
            <v>0</v>
          </cell>
          <cell r="X8">
            <v>0</v>
          </cell>
          <cell r="Y8">
            <v>1</v>
          </cell>
          <cell r="Z8">
            <v>1</v>
          </cell>
          <cell r="AA8">
            <v>1</v>
          </cell>
          <cell r="AB8">
            <v>0</v>
          </cell>
          <cell r="AC8">
            <v>0</v>
          </cell>
          <cell r="AD8">
            <v>0</v>
          </cell>
          <cell r="AE8">
            <v>0.80828375733659386</v>
          </cell>
          <cell r="AF8">
            <v>0.93572631414303975</v>
          </cell>
          <cell r="AG8">
            <v>0.92670187519338487</v>
          </cell>
          <cell r="AI8" t="str">
            <v>No</v>
          </cell>
        </row>
        <row r="9">
          <cell r="C9" t="str">
            <v>NJR</v>
          </cell>
          <cell r="E9" t="str">
            <v>A</v>
          </cell>
          <cell r="F9" t="str">
            <v>Yes</v>
          </cell>
          <cell r="G9" t="str">
            <v>Yes</v>
          </cell>
          <cell r="H9">
            <v>0.8</v>
          </cell>
          <cell r="I9">
            <v>0.79667195436964733</v>
          </cell>
          <cell r="J9">
            <v>0.79833597718482374</v>
          </cell>
          <cell r="K9" t="str">
            <v>No</v>
          </cell>
          <cell r="L9" t="str">
            <v>No</v>
          </cell>
          <cell r="M9" t="str">
            <v>n/a</v>
          </cell>
          <cell r="N9" t="str">
            <v>n/a</v>
          </cell>
          <cell r="O9" t="str">
            <v>n/a</v>
          </cell>
          <cell r="P9" t="str">
            <v>n/a</v>
          </cell>
          <cell r="Q9" t="str">
            <v>n/a</v>
          </cell>
          <cell r="R9" t="str">
            <v>n/a</v>
          </cell>
          <cell r="S9">
            <v>0.24823850012779755</v>
          </cell>
          <cell r="T9">
            <v>0.84888582294551274</v>
          </cell>
          <cell r="U9">
            <v>0.75220930239567718</v>
          </cell>
          <cell r="V9">
            <v>0</v>
          </cell>
          <cell r="W9">
            <v>0</v>
          </cell>
          <cell r="X9">
            <v>0</v>
          </cell>
          <cell r="Y9">
            <v>1</v>
          </cell>
          <cell r="Z9">
            <v>1</v>
          </cell>
          <cell r="AA9">
            <v>0.93060044551842702</v>
          </cell>
          <cell r="AB9">
            <v>0</v>
          </cell>
          <cell r="AC9">
            <v>0</v>
          </cell>
          <cell r="AD9">
            <v>0</v>
          </cell>
          <cell r="AE9">
            <v>0.24823850012779755</v>
          </cell>
          <cell r="AF9">
            <v>0.84888582294551274</v>
          </cell>
          <cell r="AG9">
            <v>0.69995091969326484</v>
          </cell>
          <cell r="AI9" t="str">
            <v>No</v>
          </cell>
        </row>
        <row r="10">
          <cell r="C10" t="str">
            <v>NI</v>
          </cell>
          <cell r="E10" t="str">
            <v>BBB+</v>
          </cell>
          <cell r="F10" t="str">
            <v>Yes</v>
          </cell>
          <cell r="G10" t="str">
            <v>Yes</v>
          </cell>
          <cell r="H10">
            <v>0.85</v>
          </cell>
          <cell r="I10">
            <v>0.97637548727091561</v>
          </cell>
          <cell r="J10">
            <v>0.91318774363545785</v>
          </cell>
          <cell r="K10" t="str">
            <v>Yes</v>
          </cell>
          <cell r="L10" t="str">
            <v>Yes</v>
          </cell>
          <cell r="M10" t="str">
            <v>n/a</v>
          </cell>
          <cell r="N10" t="str">
            <v>n/a</v>
          </cell>
          <cell r="O10" t="str">
            <v>n/a</v>
          </cell>
          <cell r="P10" t="str">
            <v>n/a</v>
          </cell>
          <cell r="Q10" t="str">
            <v>n/a</v>
          </cell>
          <cell r="R10" t="str">
            <v>n/a</v>
          </cell>
          <cell r="S10">
            <v>1.0250749158472467</v>
          </cell>
          <cell r="T10">
            <v>1.0153970649292854</v>
          </cell>
          <cell r="U10">
            <v>0.82228204135593286</v>
          </cell>
          <cell r="V10">
            <v>0.27159137151442181</v>
          </cell>
          <cell r="W10">
            <v>0.22906078782520697</v>
          </cell>
          <cell r="X10">
            <v>0.2485267686742971</v>
          </cell>
          <cell r="Y10">
            <v>0.52814771872102673</v>
          </cell>
          <cell r="Z10">
            <v>0.39079967251843728</v>
          </cell>
          <cell r="AA10">
            <v>0.44602031838158362</v>
          </cell>
          <cell r="AB10">
            <v>0.2784391396014973</v>
          </cell>
          <cell r="AC10">
            <v>0.23242379808369062</v>
          </cell>
          <cell r="AD10">
            <v>0.20410011977883533</v>
          </cell>
          <cell r="AE10">
            <v>0.54136320327722542</v>
          </cell>
          <cell r="AF10">
            <v>0.39704467408184357</v>
          </cell>
          <cell r="AG10">
            <v>0.36640597741011377</v>
          </cell>
          <cell r="AI10" t="str">
            <v>No</v>
          </cell>
        </row>
        <row r="11">
          <cell r="C11" t="str">
            <v>NWN</v>
          </cell>
          <cell r="E11" t="str">
            <v>A+</v>
          </cell>
          <cell r="F11" t="str">
            <v>Yes</v>
          </cell>
          <cell r="G11" t="str">
            <v>Yes</v>
          </cell>
          <cell r="H11">
            <v>0.7</v>
          </cell>
          <cell r="I11">
            <v>0.73936401921397477</v>
          </cell>
          <cell r="J11">
            <v>0.71968200960698736</v>
          </cell>
          <cell r="K11" t="str">
            <v>No</v>
          </cell>
          <cell r="L11" t="str">
            <v>No</v>
          </cell>
          <cell r="M11" t="str">
            <v>n/a</v>
          </cell>
          <cell r="N11" t="str">
            <v>n/a</v>
          </cell>
          <cell r="O11" t="str">
            <v>n/a</v>
          </cell>
          <cell r="P11" t="str">
            <v>n/a</v>
          </cell>
          <cell r="Q11" t="str">
            <v>n/a</v>
          </cell>
          <cell r="R11" t="str">
            <v>n/a</v>
          </cell>
          <cell r="S11">
            <v>0.9996998855143161</v>
          </cell>
          <cell r="T11">
            <v>0.99911733875852049</v>
          </cell>
          <cell r="U11">
            <v>0.99451772198940358</v>
          </cell>
          <cell r="V11">
            <v>0</v>
          </cell>
          <cell r="W11">
            <v>0</v>
          </cell>
          <cell r="X11">
            <v>0</v>
          </cell>
          <cell r="Y11">
            <v>0.96256266680251112</v>
          </cell>
          <cell r="Z11">
            <v>0.92540020156881353</v>
          </cell>
          <cell r="AA11">
            <v>0.90033233642322508</v>
          </cell>
          <cell r="AB11">
            <v>0</v>
          </cell>
          <cell r="AC11">
            <v>0</v>
          </cell>
          <cell r="AD11">
            <v>0</v>
          </cell>
          <cell r="AE11">
            <v>0.96227380149664421</v>
          </cell>
          <cell r="AF11">
            <v>0.92455939780567142</v>
          </cell>
          <cell r="AG11">
            <v>0.89539754699716223</v>
          </cell>
          <cell r="AI11" t="str">
            <v>No</v>
          </cell>
        </row>
        <row r="12">
          <cell r="C12" t="str">
            <v>PNY</v>
          </cell>
          <cell r="E12" t="str">
            <v>A</v>
          </cell>
          <cell r="F12" t="str">
            <v>Yes</v>
          </cell>
          <cell r="G12" t="str">
            <v>Yes</v>
          </cell>
          <cell r="H12">
            <v>0.8</v>
          </cell>
          <cell r="I12">
            <v>0.74080594180627357</v>
          </cell>
          <cell r="J12">
            <v>0.77040297090313681</v>
          </cell>
          <cell r="K12" t="str">
            <v>No</v>
          </cell>
          <cell r="L12" t="str">
            <v>No</v>
          </cell>
          <cell r="M12" t="str">
            <v>n/a</v>
          </cell>
          <cell r="N12" t="str">
            <v>n/a</v>
          </cell>
          <cell r="O12" t="str">
            <v>n/a</v>
          </cell>
          <cell r="P12" t="str">
            <v>n/a</v>
          </cell>
          <cell r="Q12" t="str">
            <v>n/a</v>
          </cell>
          <cell r="R12" t="str">
            <v>n/a</v>
          </cell>
          <cell r="S12">
            <v>1</v>
          </cell>
          <cell r="T12">
            <v>1.0014726696880958</v>
          </cell>
          <cell r="U12">
            <v>0.96915631228103638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1</v>
          </cell>
          <cell r="AA12">
            <v>1</v>
          </cell>
          <cell r="AB12">
            <v>0</v>
          </cell>
          <cell r="AC12">
            <v>0</v>
          </cell>
          <cell r="AD12">
            <v>0</v>
          </cell>
          <cell r="AE12">
            <v>1</v>
          </cell>
          <cell r="AF12">
            <v>1.0014726696880958</v>
          </cell>
          <cell r="AG12">
            <v>0.96915631228103638</v>
          </cell>
          <cell r="AI12" t="str">
            <v>No</v>
          </cell>
        </row>
        <row r="13">
          <cell r="C13" t="str">
            <v>SJI</v>
          </cell>
          <cell r="E13" t="str">
            <v>BBB+</v>
          </cell>
          <cell r="F13" t="str">
            <v>Yes</v>
          </cell>
          <cell r="G13" t="str">
            <v>Yes</v>
          </cell>
          <cell r="H13">
            <v>0.85</v>
          </cell>
          <cell r="I13">
            <v>0.73655369439015517</v>
          </cell>
          <cell r="J13">
            <v>0.79327684719507752</v>
          </cell>
          <cell r="K13" t="str">
            <v>No</v>
          </cell>
          <cell r="L13" t="str">
            <v>No</v>
          </cell>
          <cell r="M13" t="str">
            <v>n/a</v>
          </cell>
          <cell r="N13" t="str">
            <v>n/a</v>
          </cell>
          <cell r="O13" t="str">
            <v>n/a</v>
          </cell>
          <cell r="P13" t="str">
            <v>n/a</v>
          </cell>
          <cell r="Q13" t="str">
            <v>n/a</v>
          </cell>
          <cell r="R13" t="str">
            <v>n/a</v>
          </cell>
          <cell r="S13">
            <v>0.59118693812898615</v>
          </cell>
          <cell r="T13">
            <v>1.112193080015206</v>
          </cell>
          <cell r="U13">
            <v>0.66138889345473406</v>
          </cell>
          <cell r="V13">
            <v>0</v>
          </cell>
          <cell r="W13">
            <v>0</v>
          </cell>
          <cell r="X13">
            <v>0</v>
          </cell>
          <cell r="Y13">
            <v>1</v>
          </cell>
          <cell r="Z13">
            <v>1</v>
          </cell>
          <cell r="AA13">
            <v>1</v>
          </cell>
          <cell r="AB13">
            <v>0</v>
          </cell>
          <cell r="AC13">
            <v>0</v>
          </cell>
          <cell r="AD13">
            <v>0</v>
          </cell>
          <cell r="AE13">
            <v>0.59118693812898615</v>
          </cell>
          <cell r="AF13">
            <v>1.112193080015206</v>
          </cell>
          <cell r="AG13">
            <v>0.66138889345473406</v>
          </cell>
          <cell r="AI13" t="str">
            <v>No</v>
          </cell>
        </row>
        <row r="14">
          <cell r="C14" t="str">
            <v>SWX</v>
          </cell>
          <cell r="E14" t="str">
            <v>BBB+</v>
          </cell>
          <cell r="F14" t="str">
            <v>Yes</v>
          </cell>
          <cell r="G14" t="str">
            <v>Yes</v>
          </cell>
          <cell r="H14">
            <v>0.85</v>
          </cell>
          <cell r="I14">
            <v>0.76041568764725409</v>
          </cell>
          <cell r="J14">
            <v>0.80520784382362698</v>
          </cell>
          <cell r="K14" t="str">
            <v>No</v>
          </cell>
          <cell r="L14" t="str">
            <v>No</v>
          </cell>
          <cell r="M14" t="str">
            <v>n/a</v>
          </cell>
          <cell r="N14" t="str">
            <v>n/a</v>
          </cell>
          <cell r="O14" t="str">
            <v>n/a</v>
          </cell>
          <cell r="P14" t="str">
            <v>n/a</v>
          </cell>
          <cell r="Q14" t="str">
            <v>n/a</v>
          </cell>
          <cell r="R14" t="str">
            <v>n/a</v>
          </cell>
          <cell r="S14">
            <v>0.66783473611365274</v>
          </cell>
          <cell r="T14">
            <v>0.8746527531417515</v>
          </cell>
          <cell r="U14">
            <v>0.92137141981899429</v>
          </cell>
          <cell r="V14">
            <v>0</v>
          </cell>
          <cell r="W14">
            <v>0</v>
          </cell>
          <cell r="X14">
            <v>0</v>
          </cell>
          <cell r="Y14">
            <v>1</v>
          </cell>
          <cell r="Z14">
            <v>1</v>
          </cell>
          <cell r="AA14">
            <v>1</v>
          </cell>
          <cell r="AB14">
            <v>0</v>
          </cell>
          <cell r="AC14">
            <v>0</v>
          </cell>
          <cell r="AD14">
            <v>0</v>
          </cell>
          <cell r="AE14">
            <v>0.66783473611365274</v>
          </cell>
          <cell r="AF14">
            <v>0.8746527531417515</v>
          </cell>
          <cell r="AG14">
            <v>0.92137141981899429</v>
          </cell>
          <cell r="AI14" t="str">
            <v>No</v>
          </cell>
        </row>
        <row r="15">
          <cell r="C15" t="str">
            <v>UGI</v>
          </cell>
          <cell r="E15" t="str">
            <v>A</v>
          </cell>
          <cell r="F15" t="str">
            <v>Yes</v>
          </cell>
          <cell r="G15" t="str">
            <v>Yes</v>
          </cell>
          <cell r="H15">
            <v>0.95</v>
          </cell>
          <cell r="I15">
            <v>0.88381412316803398</v>
          </cell>
          <cell r="J15">
            <v>0.91690706158401691</v>
          </cell>
          <cell r="K15" t="str">
            <v>Yes</v>
          </cell>
          <cell r="L15" t="str">
            <v>No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>
            <v>0.11837320991461521</v>
          </cell>
          <cell r="T15">
            <v>0.26485457977106286</v>
          </cell>
          <cell r="U15">
            <v>0.21248920858590795</v>
          </cell>
          <cell r="V15">
            <v>0</v>
          </cell>
          <cell r="W15">
            <v>0</v>
          </cell>
          <cell r="X15">
            <v>0</v>
          </cell>
          <cell r="Y15">
            <v>1</v>
          </cell>
          <cell r="Z15">
            <v>1</v>
          </cell>
          <cell r="AA15">
            <v>1</v>
          </cell>
          <cell r="AB15">
            <v>0</v>
          </cell>
          <cell r="AC15">
            <v>0</v>
          </cell>
          <cell r="AD15">
            <v>0</v>
          </cell>
          <cell r="AE15">
            <v>0.11837320991461521</v>
          </cell>
          <cell r="AF15">
            <v>0.26485457977106286</v>
          </cell>
          <cell r="AG15">
            <v>0.21248920858590795</v>
          </cell>
          <cell r="AI15" t="str">
            <v>No</v>
          </cell>
        </row>
        <row r="16">
          <cell r="C16" t="str">
            <v>WGL</v>
          </cell>
          <cell r="E16" t="str">
            <v>A+</v>
          </cell>
          <cell r="F16" t="str">
            <v>Yes</v>
          </cell>
          <cell r="G16" t="str">
            <v>Yes</v>
          </cell>
          <cell r="H16">
            <v>0.8</v>
          </cell>
          <cell r="I16">
            <v>0.64853177084489289</v>
          </cell>
          <cell r="J16">
            <v>0.72426588542244641</v>
          </cell>
          <cell r="K16" t="str">
            <v>No</v>
          </cell>
          <cell r="L16" t="str">
            <v>No</v>
          </cell>
          <cell r="M16" t="str">
            <v>n/a</v>
          </cell>
          <cell r="N16" t="str">
            <v>n/a</v>
          </cell>
          <cell r="O16" t="str">
            <v>n/a</v>
          </cell>
          <cell r="P16" t="str">
            <v>n/a</v>
          </cell>
          <cell r="Q16" t="str">
            <v>n/a</v>
          </cell>
          <cell r="R16" t="str">
            <v>n/a</v>
          </cell>
          <cell r="S16">
            <v>0.49166395039724775</v>
          </cell>
          <cell r="T16">
            <v>0.88763814023641963</v>
          </cell>
          <cell r="U16">
            <v>0.83102612186584135</v>
          </cell>
          <cell r="V16">
            <v>0</v>
          </cell>
          <cell r="W16">
            <v>0</v>
          </cell>
          <cell r="X16">
            <v>0</v>
          </cell>
          <cell r="Y16">
            <v>1</v>
          </cell>
          <cell r="Z16">
            <v>1</v>
          </cell>
          <cell r="AA16">
            <v>1</v>
          </cell>
          <cell r="AB16">
            <v>0</v>
          </cell>
          <cell r="AC16">
            <v>0</v>
          </cell>
          <cell r="AD16">
            <v>0</v>
          </cell>
          <cell r="AE16">
            <v>0.49166395039724775</v>
          </cell>
          <cell r="AF16">
            <v>0.88763814023641963</v>
          </cell>
          <cell r="AG16">
            <v>0.83102612186584135</v>
          </cell>
          <cell r="AI16" t="str">
            <v>No</v>
          </cell>
        </row>
        <row r="17">
          <cell r="C17" t="str">
            <v>ALE</v>
          </cell>
          <cell r="E17" t="str">
            <v>BBB+</v>
          </cell>
          <cell r="F17" t="str">
            <v>Yes</v>
          </cell>
          <cell r="G17" t="str">
            <v>Yes</v>
          </cell>
          <cell r="H17">
            <v>0.8</v>
          </cell>
          <cell r="I17">
            <v>0.73425265269800621</v>
          </cell>
          <cell r="J17">
            <v>0.76712632634900313</v>
          </cell>
          <cell r="K17" t="str">
            <v>Yes</v>
          </cell>
          <cell r="L17" t="str">
            <v>Yes</v>
          </cell>
          <cell r="M17">
            <v>0</v>
          </cell>
          <cell r="N17">
            <v>0.92069294636321219</v>
          </cell>
          <cell r="O17">
            <v>0</v>
          </cell>
          <cell r="P17">
            <v>5.2904229326336281E-2</v>
          </cell>
          <cell r="Q17">
            <v>2.6402824310451514E-2</v>
          </cell>
          <cell r="S17">
            <v>0.90040523885110302</v>
          </cell>
          <cell r="T17">
            <v>1.0139999643389386</v>
          </cell>
          <cell r="U17">
            <v>0.89011218015027183</v>
          </cell>
          <cell r="V17">
            <v>0.96856595272377743</v>
          </cell>
          <cell r="W17">
            <v>0.96660677395823058</v>
          </cell>
          <cell r="X17">
            <v>0.98323069270078223</v>
          </cell>
          <cell r="Y17">
            <v>2.1699469268492727E-2</v>
          </cell>
          <cell r="Z17">
            <v>1.3517895241764029E-2</v>
          </cell>
          <cell r="AA17">
            <v>3.8346772485917898E-3</v>
          </cell>
          <cell r="AB17">
            <v>0.87212699894369117</v>
          </cell>
          <cell r="AC17">
            <v>0.98017298376043793</v>
          </cell>
          <cell r="AD17">
            <v>0.87514409265845305</v>
          </cell>
          <cell r="AE17">
            <v>1.9510290570474913E-2</v>
          </cell>
          <cell r="AF17">
            <v>1.365065096533676E-2</v>
          </cell>
          <cell r="AG17">
            <v>3.4226525650871546E-3</v>
          </cell>
          <cell r="AI17" t="str">
            <v>No</v>
          </cell>
        </row>
        <row r="18">
          <cell r="C18" t="str">
            <v>LNT</v>
          </cell>
          <cell r="E18" t="str">
            <v>A-</v>
          </cell>
          <cell r="F18" t="str">
            <v>Yes</v>
          </cell>
          <cell r="G18" t="str">
            <v>Yes</v>
          </cell>
          <cell r="H18">
            <v>0.8</v>
          </cell>
          <cell r="I18">
            <v>0.7602482023448941</v>
          </cell>
          <cell r="J18">
            <v>0.78012410117244713</v>
          </cell>
          <cell r="K18" t="str">
            <v>Yes</v>
          </cell>
          <cell r="L18" t="str">
            <v>Yes</v>
          </cell>
          <cell r="M18">
            <v>5.6172600061082961E-2</v>
          </cell>
          <cell r="N18">
            <v>0.92829750258039112</v>
          </cell>
          <cell r="O18">
            <v>0</v>
          </cell>
          <cell r="P18">
            <v>1.3808684185201588E-2</v>
          </cell>
          <cell r="Q18">
            <v>1.7212131733243766E-3</v>
          </cell>
          <cell r="S18">
            <v>0.98383481575915532</v>
          </cell>
          <cell r="T18">
            <v>0.94121907855793641</v>
          </cell>
          <cell r="U18">
            <v>0.95377512126388264</v>
          </cell>
          <cell r="V18">
            <v>0.83595780925173047</v>
          </cell>
          <cell r="W18">
            <v>0.87350682080574815</v>
          </cell>
          <cell r="X18">
            <v>0.83641187773975767</v>
          </cell>
          <cell r="Y18">
            <v>0.14377806749706679</v>
          </cell>
          <cell r="Z18">
            <v>0.10812853244970226</v>
          </cell>
          <cell r="AA18">
            <v>7.9844557874257316E-2</v>
          </cell>
          <cell r="AB18">
            <v>0.82243920029635431</v>
          </cell>
          <cell r="AC18">
            <v>0.82215837546159376</v>
          </cell>
          <cell r="AD18">
            <v>0.79777076467916841</v>
          </cell>
          <cell r="AE18">
            <v>0.14145846863351605</v>
          </cell>
          <cell r="AF18">
            <v>0.10179631055591154</v>
          </cell>
          <cell r="AG18">
            <v>7.6152615549457681E-2</v>
          </cell>
          <cell r="AI18" t="str">
            <v>No</v>
          </cell>
        </row>
        <row r="19">
          <cell r="C19" t="str">
            <v>AEE</v>
          </cell>
          <cell r="E19" t="str">
            <v>BBB+</v>
          </cell>
          <cell r="F19" t="str">
            <v>Yes</v>
          </cell>
          <cell r="G19" t="str">
            <v>Yes</v>
          </cell>
          <cell r="H19">
            <v>0.75</v>
          </cell>
          <cell r="I19">
            <v>0.75582406924548862</v>
          </cell>
          <cell r="J19">
            <v>0.75291203462274425</v>
          </cell>
          <cell r="K19" t="str">
            <v>Yes</v>
          </cell>
          <cell r="L19" t="str">
            <v>Yes</v>
          </cell>
          <cell r="M19">
            <v>6.8673422499657194E-3</v>
          </cell>
          <cell r="N19">
            <v>0.85204145253376451</v>
          </cell>
          <cell r="O19">
            <v>0.11892244420688602</v>
          </cell>
          <cell r="P19">
            <v>2.2168761009383742E-2</v>
          </cell>
          <cell r="Q19">
            <v>0</v>
          </cell>
          <cell r="S19">
            <v>1.0016117847052339</v>
          </cell>
          <cell r="T19">
            <v>1.0191119149452483</v>
          </cell>
          <cell r="U19">
            <v>0.97609010631635618</v>
          </cell>
          <cell r="V19">
            <v>0.82743292910518684</v>
          </cell>
          <cell r="W19">
            <v>0.89112402386143852</v>
          </cell>
          <cell r="X19">
            <v>0.90675246974995405</v>
          </cell>
          <cell r="Y19">
            <v>0.17256707089481313</v>
          </cell>
          <cell r="Z19">
            <v>0.10887597613856152</v>
          </cell>
          <cell r="AA19">
            <v>9.3247531633025571E-2</v>
          </cell>
          <cell r="AB19">
            <v>0.82878136143560299</v>
          </cell>
          <cell r="AC19">
            <v>0.90823331109839733</v>
          </cell>
          <cell r="AD19">
            <v>0.88508303625484308</v>
          </cell>
          <cell r="AE19">
            <v>0.17283042326963083</v>
          </cell>
          <cell r="AF19">
            <v>0.1108786038468509</v>
          </cell>
          <cell r="AG19">
            <v>9.1007071581167706E-2</v>
          </cell>
          <cell r="AI19" t="str">
            <v>No</v>
          </cell>
        </row>
        <row r="20">
          <cell r="C20" t="str">
            <v>AEP</v>
          </cell>
          <cell r="E20" t="str">
            <v>BBB</v>
          </cell>
          <cell r="F20" t="str">
            <v>Yes</v>
          </cell>
          <cell r="G20" t="str">
            <v>Yes</v>
          </cell>
          <cell r="H20">
            <v>0.7</v>
          </cell>
          <cell r="I20">
            <v>0.693562897782664</v>
          </cell>
          <cell r="J20">
            <v>0.69678144889133198</v>
          </cell>
          <cell r="K20" t="str">
            <v>Yes</v>
          </cell>
          <cell r="L20" t="str">
            <v>Yes</v>
          </cell>
          <cell r="M20">
            <v>5.6682266952503994E-2</v>
          </cell>
          <cell r="N20">
            <v>0.85297470489662064</v>
          </cell>
          <cell r="O20">
            <v>8.1488502809313648E-2</v>
          </cell>
          <cell r="P20">
            <v>3.6546486472111743E-3</v>
          </cell>
          <cell r="Q20">
            <v>5.1998766943504989E-3</v>
          </cell>
          <cell r="S20">
            <v>0.9176123547359788</v>
          </cell>
          <cell r="T20">
            <v>0.84500428627516611</v>
          </cell>
          <cell r="U20">
            <v>0.86694543328466978</v>
          </cell>
          <cell r="V20">
            <v>1</v>
          </cell>
          <cell r="W20">
            <v>1</v>
          </cell>
          <cell r="X20">
            <v>1</v>
          </cell>
          <cell r="Y20">
            <v>0</v>
          </cell>
          <cell r="Z20">
            <v>0</v>
          </cell>
          <cell r="AA20">
            <v>0</v>
          </cell>
          <cell r="AB20">
            <v>0.9176123547359788</v>
          </cell>
          <cell r="AC20">
            <v>0.84500428627516611</v>
          </cell>
          <cell r="AD20">
            <v>0.86694543328466978</v>
          </cell>
          <cell r="AE20">
            <v>0</v>
          </cell>
          <cell r="AF20">
            <v>0</v>
          </cell>
          <cell r="AG20">
            <v>0</v>
          </cell>
          <cell r="AI20" t="str">
            <v>No</v>
          </cell>
        </row>
        <row r="21">
          <cell r="C21" t="str">
            <v>AVA</v>
          </cell>
          <cell r="E21" t="str">
            <v>BBB</v>
          </cell>
          <cell r="F21" t="str">
            <v>Yes</v>
          </cell>
          <cell r="G21" t="str">
            <v>Yes</v>
          </cell>
          <cell r="H21">
            <v>0.8</v>
          </cell>
          <cell r="I21">
            <v>0.67777492413647922</v>
          </cell>
          <cell r="J21">
            <v>0.73888746206823963</v>
          </cell>
          <cell r="K21" t="str">
            <v>Yes</v>
          </cell>
          <cell r="L21" t="str">
            <v>Yes</v>
          </cell>
          <cell r="M21">
            <v>0.2332274993432987</v>
          </cell>
          <cell r="N21">
            <v>0.2220966476104542</v>
          </cell>
          <cell r="O21">
            <v>0</v>
          </cell>
          <cell r="P21">
            <v>0.51773254821343639</v>
          </cell>
          <cell r="Q21">
            <v>2.6943304832810707E-2</v>
          </cell>
          <cell r="S21">
            <v>0.96900168229028028</v>
          </cell>
          <cell r="T21">
            <v>0.98689886937314186</v>
          </cell>
          <cell r="U21">
            <v>0.96091316053592035</v>
          </cell>
          <cell r="V21">
            <v>0.67343261574016822</v>
          </cell>
          <cell r="W21">
            <v>0.83358152833751531</v>
          </cell>
          <cell r="X21">
            <v>0.7360655504735244</v>
          </cell>
          <cell r="Y21">
            <v>0.32656738425983184</v>
          </cell>
          <cell r="Z21">
            <v>0.16641847166248466</v>
          </cell>
          <cell r="AA21">
            <v>0.18162955203527717</v>
          </cell>
          <cell r="AB21">
            <v>0.65263922207202618</v>
          </cell>
          <cell r="AC21">
            <v>0.82238903185421286</v>
          </cell>
          <cell r="AD21">
            <v>0.70744428341193677</v>
          </cell>
          <cell r="AE21">
            <v>0.31636246021825415</v>
          </cell>
          <cell r="AF21">
            <v>0.16450983751892898</v>
          </cell>
          <cell r="AG21">
            <v>0.17455642064563751</v>
          </cell>
          <cell r="AI21" t="str">
            <v>No</v>
          </cell>
        </row>
        <row r="22">
          <cell r="C22" t="str">
            <v>BKH</v>
          </cell>
          <cell r="E22" t="str">
            <v>BBB</v>
          </cell>
          <cell r="F22" t="str">
            <v>Yes</v>
          </cell>
          <cell r="G22" t="str">
            <v>Yes</v>
          </cell>
          <cell r="H22">
            <v>0.95</v>
          </cell>
          <cell r="I22">
            <v>1.0047376994493047</v>
          </cell>
          <cell r="J22">
            <v>0.97736884972465232</v>
          </cell>
          <cell r="K22" t="str">
            <v>Yes</v>
          </cell>
          <cell r="L22" t="str">
            <v>Yes</v>
          </cell>
          <cell r="M22">
            <v>0.18433869257676783</v>
          </cell>
          <cell r="N22">
            <v>0.81566130742323217</v>
          </cell>
          <cell r="O22">
            <v>0</v>
          </cell>
          <cell r="P22">
            <v>0</v>
          </cell>
          <cell r="Q22">
            <v>0</v>
          </cell>
          <cell r="S22">
            <v>0.93635183588566451</v>
          </cell>
          <cell r="T22">
            <v>0.8207337752758268</v>
          </cell>
          <cell r="U22">
            <v>0.85306580617220062</v>
          </cell>
          <cell r="V22">
            <v>0.55410944735996692</v>
          </cell>
          <cell r="W22">
            <v>0.64654594099509499</v>
          </cell>
          <cell r="X22">
            <v>0.75579603719921629</v>
          </cell>
          <cell r="Y22">
            <v>0.44589055264003313</v>
          </cell>
          <cell r="Z22">
            <v>0.35345405900490495</v>
          </cell>
          <cell r="AA22">
            <v>0.24420396280078374</v>
          </cell>
          <cell r="AB22">
            <v>0.5186447294446449</v>
          </cell>
          <cell r="AC22">
            <v>0.53056166172760955</v>
          </cell>
          <cell r="AD22">
            <v>0.64474379033143669</v>
          </cell>
          <cell r="AE22">
            <v>0.41770710644101966</v>
          </cell>
          <cell r="AF22">
            <v>0.29017211354821731</v>
          </cell>
          <cell r="AG22">
            <v>0.20832201584076393</v>
          </cell>
          <cell r="AI22" t="str">
            <v>No</v>
          </cell>
        </row>
        <row r="23">
          <cell r="C23" t="str">
            <v>CNP</v>
          </cell>
          <cell r="E23" t="str">
            <v>A-</v>
          </cell>
          <cell r="F23" t="str">
            <v>Yes</v>
          </cell>
          <cell r="G23" t="str">
            <v>Yes</v>
          </cell>
          <cell r="H23">
            <v>0.8</v>
          </cell>
          <cell r="I23">
            <v>0.77555609327319996</v>
          </cell>
          <cell r="J23">
            <v>0.7877780466366</v>
          </cell>
          <cell r="K23" t="str">
            <v>No</v>
          </cell>
          <cell r="L23" t="str">
            <v>No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0.70634199204402737</v>
          </cell>
          <cell r="T23">
            <v>1.1170135831645798</v>
          </cell>
          <cell r="U23">
            <v>0.75831219706577457</v>
          </cell>
          <cell r="V23">
            <v>0.48540547694316333</v>
          </cell>
          <cell r="W23">
            <v>0.70367754924262804</v>
          </cell>
          <cell r="X23">
            <v>0.66916899990185996</v>
          </cell>
          <cell r="Y23">
            <v>0.51459452305683662</v>
          </cell>
          <cell r="Z23">
            <v>0.29632245075737201</v>
          </cell>
          <cell r="AA23">
            <v>0.33083100009814004</v>
          </cell>
          <cell r="AB23">
            <v>0.34383270836767038</v>
          </cell>
          <cell r="AC23">
            <v>0.79125138078492474</v>
          </cell>
          <cell r="AD23">
            <v>0.5108460461087273</v>
          </cell>
          <cell r="AE23">
            <v>0.36250928367635699</v>
          </cell>
          <cell r="AF23">
            <v>0.32576220237965514</v>
          </cell>
          <cell r="AG23">
            <v>0.2474661509570473</v>
          </cell>
          <cell r="AI23" t="str">
            <v>No</v>
          </cell>
        </row>
        <row r="24">
          <cell r="C24" t="str">
            <v>CNL</v>
          </cell>
          <cell r="E24" t="str">
            <v>BBB+</v>
          </cell>
          <cell r="F24" t="str">
            <v>Yes</v>
          </cell>
          <cell r="G24" t="str">
            <v>Yes</v>
          </cell>
          <cell r="H24">
            <v>0.75</v>
          </cell>
          <cell r="I24">
            <v>0.74259478325626693</v>
          </cell>
          <cell r="J24">
            <v>0.74629739162813347</v>
          </cell>
          <cell r="K24" t="str">
            <v>Yes</v>
          </cell>
          <cell r="L24" t="str">
            <v>Yes</v>
          </cell>
          <cell r="M24">
            <v>0.54533990878150818</v>
          </cell>
          <cell r="N24">
            <v>0.45466009121849182</v>
          </cell>
          <cell r="O24">
            <v>0</v>
          </cell>
          <cell r="P24">
            <v>0</v>
          </cell>
          <cell r="Q24">
            <v>0</v>
          </cell>
          <cell r="S24">
            <v>0.99933968300916953</v>
          </cell>
          <cell r="T24">
            <v>1.0207210239188909</v>
          </cell>
          <cell r="U24">
            <v>0.94601525061422043</v>
          </cell>
          <cell r="V24">
            <v>1</v>
          </cell>
          <cell r="W24">
            <v>1</v>
          </cell>
          <cell r="X24">
            <v>1</v>
          </cell>
          <cell r="Y24">
            <v>0</v>
          </cell>
          <cell r="Z24">
            <v>0</v>
          </cell>
          <cell r="AA24">
            <v>0</v>
          </cell>
          <cell r="AB24">
            <v>0.99933968300916953</v>
          </cell>
          <cell r="AC24">
            <v>1.0207210239188909</v>
          </cell>
          <cell r="AD24">
            <v>0.94601525061422043</v>
          </cell>
          <cell r="AE24">
            <v>0</v>
          </cell>
          <cell r="AF24">
            <v>0</v>
          </cell>
          <cell r="AG24">
            <v>0</v>
          </cell>
          <cell r="AI24" t="str">
            <v>Yes</v>
          </cell>
        </row>
        <row r="25">
          <cell r="C25" t="str">
            <v>CMS</v>
          </cell>
          <cell r="E25" t="str">
            <v>BBB+</v>
          </cell>
          <cell r="F25" t="str">
            <v>Yes</v>
          </cell>
          <cell r="G25" t="str">
            <v>Yes</v>
          </cell>
          <cell r="H25">
            <v>0.75</v>
          </cell>
          <cell r="I25">
            <v>0.71787898787266946</v>
          </cell>
          <cell r="J25">
            <v>0.73393949393633473</v>
          </cell>
          <cell r="K25" t="str">
            <v>Yes</v>
          </cell>
          <cell r="L25" t="str">
            <v>Yes</v>
          </cell>
          <cell r="M25">
            <v>9.8116609195627799E-2</v>
          </cell>
          <cell r="N25">
            <v>0.80271780287154249</v>
          </cell>
          <cell r="O25">
            <v>0</v>
          </cell>
          <cell r="P25">
            <v>7.2364060809555111E-2</v>
          </cell>
          <cell r="Q25">
            <v>2.6801527123274577E-2</v>
          </cell>
          <cell r="S25">
            <v>0.9571242756890429</v>
          </cell>
          <cell r="T25">
            <v>1.0338631596898633</v>
          </cell>
          <cell r="U25">
            <v>0.88759022197918791</v>
          </cell>
          <cell r="V25">
            <v>0.66100336075429755</v>
          </cell>
          <cell r="W25">
            <v>0.71507711388368544</v>
          </cell>
          <cell r="X25">
            <v>0.68140428693444433</v>
          </cell>
          <cell r="Y25">
            <v>0.33899663924570239</v>
          </cell>
          <cell r="Z25">
            <v>0.2849228861163145</v>
          </cell>
          <cell r="AA25">
            <v>0.31859571306555562</v>
          </cell>
          <cell r="AB25">
            <v>0.63270356071659772</v>
          </cell>
          <cell r="AC25">
            <v>0.7381076633409106</v>
          </cell>
          <cell r="AD25">
            <v>0.60475914068257774</v>
          </cell>
          <cell r="AE25">
            <v>0.32442071497244512</v>
          </cell>
          <cell r="AF25">
            <v>0.29575549634895265</v>
          </cell>
          <cell r="AG25">
            <v>0.28283108129661028</v>
          </cell>
          <cell r="AI25" t="str">
            <v>No</v>
          </cell>
        </row>
        <row r="26">
          <cell r="C26" t="str">
            <v>ED</v>
          </cell>
          <cell r="E26" t="str">
            <v>A-</v>
          </cell>
          <cell r="F26" t="str">
            <v>Yes</v>
          </cell>
          <cell r="G26" t="str">
            <v>Yes</v>
          </cell>
          <cell r="H26">
            <v>0.6</v>
          </cell>
          <cell r="I26">
            <v>0.56422191143203593</v>
          </cell>
          <cell r="J26">
            <v>0.58211095571601801</v>
          </cell>
          <cell r="K26" t="str">
            <v>Yes</v>
          </cell>
          <cell r="L26" t="str">
            <v>Yes</v>
          </cell>
          <cell r="M26">
            <v>0.99718552454832587</v>
          </cell>
          <cell r="N26">
            <v>0</v>
          </cell>
          <cell r="O26">
            <v>0</v>
          </cell>
          <cell r="P26">
            <v>2.8144754516741771E-3</v>
          </cell>
          <cell r="Q26">
            <v>0</v>
          </cell>
          <cell r="S26">
            <v>0.90559916352527781</v>
          </cell>
          <cell r="T26">
            <v>0.98203049161412181</v>
          </cell>
          <cell r="U26">
            <v>0.95771282255719081</v>
          </cell>
          <cell r="V26">
            <v>0.7866205862543092</v>
          </cell>
          <cell r="W26">
            <v>0.79117774795622708</v>
          </cell>
          <cell r="X26">
            <v>0.76406018801180886</v>
          </cell>
          <cell r="Y26">
            <v>0.1584031666754834</v>
          </cell>
          <cell r="Z26">
            <v>0.16832773684744454</v>
          </cell>
          <cell r="AA26">
            <v>0.17049529510893666</v>
          </cell>
          <cell r="AB26">
            <v>0.71233063732164892</v>
          </cell>
          <cell r="AC26">
            <v>0.77705200779291239</v>
          </cell>
          <cell r="AD26">
            <v>0.73175367995437812</v>
          </cell>
          <cell r="AE26">
            <v>0.14346988378653067</v>
          </cell>
          <cell r="AF26">
            <v>0.16490818308695418</v>
          </cell>
          <cell r="AG26">
            <v>0.16328304424258119</v>
          </cell>
          <cell r="AI26" t="str">
            <v>No</v>
          </cell>
        </row>
        <row r="27">
          <cell r="C27" t="str">
            <v>D</v>
          </cell>
          <cell r="E27" t="str">
            <v>A-</v>
          </cell>
          <cell r="F27" t="str">
            <v>Yes</v>
          </cell>
          <cell r="G27" t="str">
            <v>Yes</v>
          </cell>
          <cell r="H27">
            <v>0.7</v>
          </cell>
          <cell r="I27">
            <v>0.79199350224525689</v>
          </cell>
          <cell r="J27">
            <v>0.74599675112262842</v>
          </cell>
          <cell r="K27" t="str">
            <v>Yes</v>
          </cell>
          <cell r="L27" t="str">
            <v>Yes</v>
          </cell>
          <cell r="M27">
            <v>0.10770568379613471</v>
          </cell>
          <cell r="N27">
            <v>0.45065758155346519</v>
          </cell>
          <cell r="O27">
            <v>0.41703452491765303</v>
          </cell>
          <cell r="P27">
            <v>1.9081929648533811E-2</v>
          </cell>
          <cell r="Q27">
            <v>5.5202800842132959E-3</v>
          </cell>
          <cell r="S27">
            <v>0.84891313630633647</v>
          </cell>
          <cell r="T27">
            <v>1.0548864310929715</v>
          </cell>
          <cell r="U27">
            <v>0.81851483058423169</v>
          </cell>
          <cell r="V27">
            <v>0.73964243259874485</v>
          </cell>
          <cell r="W27">
            <v>0.69078769725941047</v>
          </cell>
          <cell r="X27">
            <v>0.70884476704204913</v>
          </cell>
          <cell r="Y27">
            <v>0.26035756740125504</v>
          </cell>
          <cell r="Z27">
            <v>0.30921230274058953</v>
          </cell>
          <cell r="AA27">
            <v>0.29115523295795076</v>
          </cell>
          <cell r="AB27">
            <v>0.62785183765539665</v>
          </cell>
          <cell r="AC27">
            <v>0.72898008781218915</v>
          </cell>
          <cell r="AD27">
            <v>0.58027515561580434</v>
          </cell>
          <cell r="AE27">
            <v>0.2210612986509399</v>
          </cell>
          <cell r="AF27">
            <v>0.32590634328078244</v>
          </cell>
          <cell r="AG27">
            <v>0.23823967496842743</v>
          </cell>
          <cell r="AI27" t="str">
            <v>No</v>
          </cell>
        </row>
        <row r="28">
          <cell r="C28" t="str">
            <v>DTE</v>
          </cell>
          <cell r="E28" t="str">
            <v>BBB+</v>
          </cell>
          <cell r="F28" t="str">
            <v>Yes</v>
          </cell>
          <cell r="G28" t="str">
            <v>Yes</v>
          </cell>
          <cell r="H28">
            <v>0.75</v>
          </cell>
          <cell r="I28">
            <v>0.75080007270021687</v>
          </cell>
          <cell r="J28">
            <v>0.75040003635010843</v>
          </cell>
          <cell r="K28" t="str">
            <v>Yes</v>
          </cell>
          <cell r="L28" t="str">
            <v>Yes</v>
          </cell>
          <cell r="M28">
            <v>7.5433677605919718E-3</v>
          </cell>
          <cell r="N28">
            <v>0.78389542213816799</v>
          </cell>
          <cell r="O28">
            <v>0.18113333921949429</v>
          </cell>
          <cell r="P28">
            <v>2.1171563843310395E-2</v>
          </cell>
          <cell r="Q28">
            <v>6.2563070384353877E-3</v>
          </cell>
          <cell r="S28">
            <v>0.68198461978546654</v>
          </cell>
          <cell r="T28">
            <v>1.0228288184801706</v>
          </cell>
          <cell r="U28">
            <v>0.85511990426004336</v>
          </cell>
          <cell r="V28">
            <v>0.76510390525566285</v>
          </cell>
          <cell r="W28">
            <v>0.7437110621537375</v>
          </cell>
          <cell r="X28">
            <v>0.78651907546187971</v>
          </cell>
          <cell r="Y28">
            <v>0.21415591463232642</v>
          </cell>
          <cell r="Z28">
            <v>0.19335843630332747</v>
          </cell>
          <cell r="AA28">
            <v>0.17890478007134916</v>
          </cell>
          <cell r="AB28">
            <v>0.52323779245125357</v>
          </cell>
          <cell r="AC28">
            <v>0.76158492935201494</v>
          </cell>
          <cell r="AD28">
            <v>0.6725679529405717</v>
          </cell>
          <cell r="AE28">
            <v>0.14505143914180774</v>
          </cell>
          <cell r="AF28">
            <v>0.1976429759569569</v>
          </cell>
          <cell r="AG28">
            <v>0.15298143018484281</v>
          </cell>
          <cell r="AI28" t="str">
            <v>No</v>
          </cell>
        </row>
        <row r="29">
          <cell r="C29" t="str">
            <v>DUK</v>
          </cell>
          <cell r="E29" t="str">
            <v>A-</v>
          </cell>
          <cell r="F29" t="str">
            <v>Yes</v>
          </cell>
          <cell r="G29" t="str">
            <v>Yes</v>
          </cell>
          <cell r="H29">
            <v>0.6</v>
          </cell>
          <cell r="I29">
            <v>0.52486556050455657</v>
          </cell>
          <cell r="J29">
            <v>0.56243278025227827</v>
          </cell>
          <cell r="K29" t="str">
            <v>Yes</v>
          </cell>
          <cell r="L29" t="str">
            <v>Yes</v>
          </cell>
          <cell r="M29">
            <v>3.1703495068169718E-2</v>
          </cell>
          <cell r="N29">
            <v>0.67224726678088753</v>
          </cell>
          <cell r="O29">
            <v>0.2617676676661207</v>
          </cell>
          <cell r="P29">
            <v>3.291938107016408E-2</v>
          </cell>
          <cell r="Q29">
            <v>1.3621894146580015E-3</v>
          </cell>
          <cell r="S29">
            <v>0.91582267618801205</v>
          </cell>
          <cell r="T29">
            <v>1.0199534851093492</v>
          </cell>
          <cell r="U29">
            <v>0.87199196511717714</v>
          </cell>
          <cell r="V29">
            <v>0.97658864268469159</v>
          </cell>
          <cell r="W29">
            <v>0.97455550794124279</v>
          </cell>
          <cell r="X29">
            <v>0.96754337962253489</v>
          </cell>
          <cell r="Y29">
            <v>2.341135731530845E-2</v>
          </cell>
          <cell r="Z29">
            <v>2.5444492058757234E-2</v>
          </cell>
          <cell r="AA29">
            <v>2.826226043268942E-2</v>
          </cell>
          <cell r="AB29">
            <v>0.89436748026598634</v>
          </cell>
          <cell r="AC29">
            <v>0.99397433071995334</v>
          </cell>
          <cell r="AD29">
            <v>0.84368690261425161</v>
          </cell>
          <cell r="AE29">
            <v>2.1455195922025883E-2</v>
          </cell>
          <cell r="AF29">
            <v>2.5979154389395843E-2</v>
          </cell>
          <cell r="AG29">
            <v>2.4646934247993583E-2</v>
          </cell>
          <cell r="AI29" t="str">
            <v>No</v>
          </cell>
        </row>
        <row r="30">
          <cell r="C30" t="str">
            <v>EIX</v>
          </cell>
          <cell r="E30" t="str">
            <v>BBB+</v>
          </cell>
          <cell r="F30" t="str">
            <v>Yes</v>
          </cell>
          <cell r="G30" t="str">
            <v>Yes</v>
          </cell>
          <cell r="H30">
            <v>0.75</v>
          </cell>
          <cell r="I30">
            <v>0.63881018091355002</v>
          </cell>
          <cell r="J30">
            <v>0.69440509045677501</v>
          </cell>
          <cell r="K30" t="str">
            <v>Yes</v>
          </cell>
          <cell r="L30" t="str">
            <v>Yes</v>
          </cell>
          <cell r="M30">
            <v>0.16604301527455023</v>
          </cell>
          <cell r="N30">
            <v>0.57476224045943469</v>
          </cell>
          <cell r="O30">
            <v>0.20031687764929196</v>
          </cell>
          <cell r="P30">
            <v>3.205575249736211E-2</v>
          </cell>
          <cell r="Q30">
            <v>2.6822114119360984E-2</v>
          </cell>
          <cell r="S30">
            <v>0.99836738516780876</v>
          </cell>
          <cell r="T30">
            <v>1.013807895167524</v>
          </cell>
          <cell r="U30">
            <v>0.9881892732553389</v>
          </cell>
          <cell r="V30">
            <v>0.99950791001166339</v>
          </cell>
          <cell r="W30">
            <v>1.0018419040574689</v>
          </cell>
          <cell r="X30">
            <v>0.99914444757191634</v>
          </cell>
          <cell r="Y30">
            <v>2.1019058920868669E-4</v>
          </cell>
          <cell r="Z30">
            <v>2.2971130473948385E-5</v>
          </cell>
          <cell r="AA30">
            <v>1.2838709155391816E-4</v>
          </cell>
          <cell r="AB30">
            <v>0.99787604722007284</v>
          </cell>
          <cell r="AC30">
            <v>1.0156956392455003</v>
          </cell>
          <cell r="AD30">
            <v>0.9873434361196326</v>
          </cell>
          <cell r="AE30">
            <v>2.0986429773307209E-4</v>
          </cell>
          <cell r="AF30">
            <v>2.3591758533112503E-5</v>
          </cell>
          <cell r="AG30">
            <v>1.2683879334739881E-4</v>
          </cell>
          <cell r="AI30" t="str">
            <v>No</v>
          </cell>
        </row>
        <row r="31">
          <cell r="C31" t="str">
            <v>EE</v>
          </cell>
          <cell r="E31" t="str">
            <v>BBB</v>
          </cell>
          <cell r="F31" t="str">
            <v>Yes</v>
          </cell>
          <cell r="G31" t="str">
            <v>Yes</v>
          </cell>
          <cell r="H31">
            <v>0.7</v>
          </cell>
          <cell r="I31">
            <v>0.81943460463468065</v>
          </cell>
          <cell r="J31">
            <v>0.75971730231734025</v>
          </cell>
          <cell r="K31" t="str">
            <v>Yes</v>
          </cell>
          <cell r="L31" t="str">
            <v>Yes</v>
          </cell>
          <cell r="M31">
            <v>0.3331498093758325</v>
          </cell>
          <cell r="N31">
            <v>9.2179703974074767E-2</v>
          </cell>
          <cell r="O31">
            <v>0.57451136901703714</v>
          </cell>
          <cell r="P31">
            <v>0</v>
          </cell>
          <cell r="Q31">
            <v>1.5911763305559434E-4</v>
          </cell>
          <cell r="S31">
            <v>1</v>
          </cell>
          <cell r="T31">
            <v>1</v>
          </cell>
          <cell r="U31">
            <v>1</v>
          </cell>
          <cell r="V31">
            <v>1</v>
          </cell>
          <cell r="W31">
            <v>1</v>
          </cell>
          <cell r="X31">
            <v>1</v>
          </cell>
          <cell r="Y31">
            <v>0</v>
          </cell>
          <cell r="Z31">
            <v>0</v>
          </cell>
          <cell r="AA31">
            <v>0</v>
          </cell>
          <cell r="AB31">
            <v>1</v>
          </cell>
          <cell r="AC31">
            <v>1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I31" t="str">
            <v>No</v>
          </cell>
        </row>
        <row r="32">
          <cell r="C32" t="str">
            <v>EDE</v>
          </cell>
          <cell r="E32" t="str">
            <v>BBB</v>
          </cell>
          <cell r="F32" t="str">
            <v>Yes</v>
          </cell>
          <cell r="G32" t="str">
            <v>Yes</v>
          </cell>
          <cell r="H32">
            <v>0.7</v>
          </cell>
          <cell r="I32">
            <v>0.637785423342212</v>
          </cell>
          <cell r="J32">
            <v>0.66889271167110598</v>
          </cell>
          <cell r="K32" t="str">
            <v>Yes</v>
          </cell>
          <cell r="L32" t="str">
            <v>Yes</v>
          </cell>
          <cell r="M32">
            <v>0.38922026011626498</v>
          </cell>
          <cell r="N32">
            <v>0.60214432042070998</v>
          </cell>
          <cell r="O32">
            <v>0</v>
          </cell>
          <cell r="P32">
            <v>8.6354194630250593E-3</v>
          </cell>
          <cell r="Q32">
            <v>0</v>
          </cell>
          <cell r="S32">
            <v>0.9875502721333006</v>
          </cell>
          <cell r="T32">
            <v>0.97643338438567628</v>
          </cell>
          <cell r="U32">
            <v>1.0126123151698236</v>
          </cell>
          <cell r="V32">
            <v>0.92060895165604029</v>
          </cell>
          <cell r="W32">
            <v>0.93787126493965189</v>
          </cell>
          <cell r="X32">
            <v>0.94000970271370488</v>
          </cell>
          <cell r="Y32">
            <v>7.9391048343959755E-2</v>
          </cell>
          <cell r="Z32">
            <v>6.2128735060348168E-2</v>
          </cell>
          <cell r="AA32">
            <v>5.9990297286295159E-2</v>
          </cell>
          <cell r="AB32">
            <v>0.90915056833099595</v>
          </cell>
          <cell r="AC32">
            <v>0.91579478659024671</v>
          </cell>
          <cell r="AD32">
            <v>0.95180724783270609</v>
          </cell>
          <cell r="AE32">
            <v>7.8399703802304613E-2</v>
          </cell>
          <cell r="AF32">
            <v>6.063859779542962E-2</v>
          </cell>
          <cell r="AG32">
            <v>6.0805067337117581E-2</v>
          </cell>
          <cell r="AI32" t="str">
            <v>No</v>
          </cell>
        </row>
        <row r="33">
          <cell r="C33" t="str">
            <v>ETR</v>
          </cell>
          <cell r="E33" t="str">
            <v>BBB</v>
          </cell>
          <cell r="F33" t="str">
            <v>Yes</v>
          </cell>
          <cell r="G33" t="str">
            <v>Yes</v>
          </cell>
          <cell r="H33">
            <v>0.7</v>
          </cell>
          <cell r="I33">
            <v>0.64229668580669375</v>
          </cell>
          <cell r="J33">
            <v>0.67114834290334691</v>
          </cell>
          <cell r="K33" t="str">
            <v>Yes</v>
          </cell>
          <cell r="L33" t="str">
            <v>Yes</v>
          </cell>
          <cell r="M33">
            <v>0.2150877299427888</v>
          </cell>
          <cell r="N33">
            <v>0.13149136151121626</v>
          </cell>
          <cell r="O33">
            <v>0.64991743561802584</v>
          </cell>
          <cell r="P33">
            <v>1.608412942262474E-3</v>
          </cell>
          <cell r="Q33">
            <v>1.8950599857066397E-3</v>
          </cell>
          <cell r="S33">
            <v>0.78609895582012468</v>
          </cell>
          <cell r="T33">
            <v>0.96162666065446245</v>
          </cell>
          <cell r="U33">
            <v>0.82070147490326395</v>
          </cell>
          <cell r="V33">
            <v>0.98471850086358936</v>
          </cell>
          <cell r="W33">
            <v>0.98857433221328617</v>
          </cell>
          <cell r="X33">
            <v>0.99076262325075248</v>
          </cell>
          <cell r="Y33">
            <v>1.5281499136410602E-2</v>
          </cell>
          <cell r="Z33">
            <v>1.1425667786713729E-2</v>
          </cell>
          <cell r="AA33">
            <v>9.2373595420494285E-3</v>
          </cell>
          <cell r="AB33">
            <v>0.77408640768077219</v>
          </cell>
          <cell r="AC33">
            <v>0.95086292479847445</v>
          </cell>
          <cell r="AD33">
            <v>0.81312045891292695</v>
          </cell>
          <cell r="AE33">
            <v>1.2012548139352494E-2</v>
          </cell>
          <cell r="AF33">
            <v>1.0763735855987973E-2</v>
          </cell>
          <cell r="AG33">
            <v>7.5810018756239791E-3</v>
          </cell>
          <cell r="AI33" t="str">
            <v>No</v>
          </cell>
        </row>
        <row r="34">
          <cell r="C34" t="str">
            <v>ES</v>
          </cell>
          <cell r="E34" t="str">
            <v>A</v>
          </cell>
          <cell r="F34" t="str">
            <v>Yes</v>
          </cell>
          <cell r="G34" t="str">
            <v>Yes</v>
          </cell>
          <cell r="H34">
            <v>0.75</v>
          </cell>
          <cell r="I34">
            <v>0.66974561256254972</v>
          </cell>
          <cell r="J34">
            <v>0.70987280628127492</v>
          </cell>
          <cell r="K34" t="str">
            <v>Yes</v>
          </cell>
          <cell r="L34" t="str">
            <v>Yes</v>
          </cell>
          <cell r="M34">
            <v>2.6259618078150342E-2</v>
          </cell>
          <cell r="N34">
            <v>0.79176759163758315</v>
          </cell>
          <cell r="O34">
            <v>0</v>
          </cell>
          <cell r="P34">
            <v>9.3862914284837354E-2</v>
          </cell>
          <cell r="Q34">
            <v>8.810987599942921E-2</v>
          </cell>
          <cell r="S34">
            <v>0.98642190413307451</v>
          </cell>
          <cell r="T34">
            <v>1.0160184194434791</v>
          </cell>
          <cell r="U34">
            <v>0.95430239496490232</v>
          </cell>
          <cell r="V34">
            <v>0.88564605364816795</v>
          </cell>
          <cell r="W34">
            <v>0.91818654418499568</v>
          </cell>
          <cell r="X34">
            <v>0.89622275555742281</v>
          </cell>
          <cell r="Y34">
            <v>0.11435394635183206</v>
          </cell>
          <cell r="Z34">
            <v>8.1813455815004432E-2</v>
          </cell>
          <cell r="AA34">
            <v>0.10377724444257706</v>
          </cell>
          <cell r="AB34">
            <v>0.87354188545097811</v>
          </cell>
          <cell r="AC34">
            <v>0.93318712522177094</v>
          </cell>
          <cell r="AD34">
            <v>0.85527547720012886</v>
          </cell>
          <cell r="AE34">
            <v>0.11288001868209634</v>
          </cell>
          <cell r="AF34">
            <v>8.2831294221708193E-2</v>
          </cell>
          <cell r="AG34">
            <v>9.9026917764773417E-2</v>
          </cell>
          <cell r="AI34" t="str">
            <v>No</v>
          </cell>
        </row>
        <row r="35">
          <cell r="C35" t="str">
            <v>EXC</v>
          </cell>
          <cell r="E35" t="str">
            <v>BBB</v>
          </cell>
          <cell r="F35" t="str">
            <v>No</v>
          </cell>
          <cell r="G35" t="str">
            <v>Yes</v>
          </cell>
          <cell r="H35">
            <v>0.7</v>
          </cell>
          <cell r="I35">
            <v>0.58592391953637912</v>
          </cell>
          <cell r="J35">
            <v>0.64296195976818948</v>
          </cell>
          <cell r="K35" t="str">
            <v>Yes</v>
          </cell>
          <cell r="L35" t="str">
            <v>No</v>
          </cell>
          <cell r="M35">
            <v>7.8667849033953584E-3</v>
          </cell>
          <cell r="N35">
            <v>5.1064485493482248E-2</v>
          </cell>
          <cell r="O35">
            <v>0.91209450471317699</v>
          </cell>
          <cell r="P35">
            <v>2.7449998799108474E-2</v>
          </cell>
          <cell r="Q35">
            <v>1.5242260908369006E-3</v>
          </cell>
          <cell r="S35">
            <v>0.4260131679642214</v>
          </cell>
          <cell r="T35">
            <v>0.63283423027187002</v>
          </cell>
          <cell r="U35">
            <v>0.50888932956839328</v>
          </cell>
          <cell r="V35">
            <v>0.88745096889917752</v>
          </cell>
          <cell r="W35">
            <v>0.89013464643256646</v>
          </cell>
          <cell r="X35">
            <v>0.88067173137558763</v>
          </cell>
          <cell r="Y35">
            <v>0.11254903110082261</v>
          </cell>
          <cell r="Z35">
            <v>0.10986535356743354</v>
          </cell>
          <cell r="AA35">
            <v>9.0362105791916211E-2</v>
          </cell>
          <cell r="AB35">
            <v>0.37835026539154276</v>
          </cell>
          <cell r="AC35">
            <v>0.56360300998235646</v>
          </cell>
          <cell r="AD35">
            <v>0.44816580410927509</v>
          </cell>
          <cell r="AE35">
            <v>4.7662902572678627E-2</v>
          </cell>
          <cell r="AF35">
            <v>6.9231220289513465E-2</v>
          </cell>
          <cell r="AG35">
            <v>4.5978578462375456E-2</v>
          </cell>
          <cell r="AI35" t="str">
            <v>Yes</v>
          </cell>
        </row>
        <row r="36">
          <cell r="C36" t="str">
            <v>FE</v>
          </cell>
          <cell r="E36" t="str">
            <v>BBB-</v>
          </cell>
          <cell r="F36" t="str">
            <v>No</v>
          </cell>
          <cell r="G36" t="str">
            <v>Yes</v>
          </cell>
          <cell r="H36">
            <v>0.7</v>
          </cell>
          <cell r="I36">
            <v>0.71882015960246748</v>
          </cell>
          <cell r="J36">
            <v>0.70941007980123372</v>
          </cell>
          <cell r="K36" t="str">
            <v>Yes</v>
          </cell>
          <cell r="L36" t="str">
            <v>Yes</v>
          </cell>
          <cell r="M36">
            <v>1.1402579170194174E-3</v>
          </cell>
          <cell r="N36">
            <v>0.59451170152983368</v>
          </cell>
          <cell r="O36">
            <v>0.39084131891135815</v>
          </cell>
          <cell r="P36">
            <v>1.350672164178876E-2</v>
          </cell>
          <cell r="Q36">
            <v>0</v>
          </cell>
          <cell r="S36">
            <v>0.64407174546571844</v>
          </cell>
          <cell r="T36">
            <v>1.1330469817749449</v>
          </cell>
          <cell r="U36">
            <v>0.65001943666191953</v>
          </cell>
          <cell r="V36">
            <v>1</v>
          </cell>
          <cell r="W36">
            <v>1</v>
          </cell>
          <cell r="X36">
            <v>1</v>
          </cell>
          <cell r="Y36">
            <v>0</v>
          </cell>
          <cell r="Z36">
            <v>0</v>
          </cell>
          <cell r="AA36">
            <v>0</v>
          </cell>
          <cell r="AB36">
            <v>0.64407174546571844</v>
          </cell>
          <cell r="AC36">
            <v>1.1330469817749449</v>
          </cell>
          <cell r="AD36">
            <v>0.65001943666191953</v>
          </cell>
          <cell r="AE36">
            <v>0</v>
          </cell>
          <cell r="AF36">
            <v>0</v>
          </cell>
          <cell r="AG36">
            <v>0</v>
          </cell>
          <cell r="AI36" t="str">
            <v>No</v>
          </cell>
        </row>
        <row r="37">
          <cell r="C37" t="str">
            <v>GXP</v>
          </cell>
          <cell r="E37" t="str">
            <v>BBB+</v>
          </cell>
          <cell r="F37" t="str">
            <v>Yes</v>
          </cell>
          <cell r="G37" t="str">
            <v>Yes</v>
          </cell>
          <cell r="H37">
            <v>0.85</v>
          </cell>
          <cell r="I37">
            <v>0.74619229875067905</v>
          </cell>
          <cell r="J37">
            <v>0.79809614937533957</v>
          </cell>
          <cell r="K37" t="str">
            <v>Yes</v>
          </cell>
          <cell r="L37" t="str">
            <v>Yes</v>
          </cell>
          <cell r="M37">
            <v>2.0974240213672189E-2</v>
          </cell>
          <cell r="N37">
            <v>0.7853475601648191</v>
          </cell>
          <cell r="O37">
            <v>0.17543319798717227</v>
          </cell>
          <cell r="P37">
            <v>0</v>
          </cell>
          <cell r="Q37">
            <v>1.8245001634336414E-2</v>
          </cell>
          <cell r="S37">
            <v>1</v>
          </cell>
          <cell r="T37">
            <v>1.0069460355397182</v>
          </cell>
          <cell r="U37">
            <v>1.0253310074801913</v>
          </cell>
          <cell r="V37">
            <v>1</v>
          </cell>
          <cell r="W37">
            <v>1</v>
          </cell>
          <cell r="X37">
            <v>1</v>
          </cell>
          <cell r="Y37">
            <v>0</v>
          </cell>
          <cell r="Z37">
            <v>0</v>
          </cell>
          <cell r="AA37">
            <v>0</v>
          </cell>
          <cell r="AB37">
            <v>1</v>
          </cell>
          <cell r="AC37">
            <v>1.0069460355397182</v>
          </cell>
          <cell r="AD37">
            <v>1.0253310074801913</v>
          </cell>
          <cell r="AE37">
            <v>0</v>
          </cell>
          <cell r="AF37">
            <v>0</v>
          </cell>
          <cell r="AG37">
            <v>0</v>
          </cell>
          <cell r="AI37" t="str">
            <v>No</v>
          </cell>
        </row>
        <row r="38">
          <cell r="C38" t="str">
            <v>HE</v>
          </cell>
          <cell r="E38" t="str">
            <v>BBB-</v>
          </cell>
          <cell r="F38" t="str">
            <v>Yes</v>
          </cell>
          <cell r="G38" t="str">
            <v>Yes</v>
          </cell>
          <cell r="H38">
            <v>0.8</v>
          </cell>
          <cell r="I38">
            <v>0.59000395434251052</v>
          </cell>
          <cell r="J38">
            <v>0.69500197717125523</v>
          </cell>
          <cell r="K38" t="str">
            <v>Yes</v>
          </cell>
          <cell r="L38" t="str">
            <v>Yes</v>
          </cell>
          <cell r="M38">
            <v>0.9971187469391477</v>
          </cell>
          <cell r="N38">
            <v>0</v>
          </cell>
          <cell r="O38">
            <v>0</v>
          </cell>
          <cell r="P38">
            <v>2.8539479027163521E-3</v>
          </cell>
          <cell r="Q38">
            <v>2.7305158135987032E-5</v>
          </cell>
          <cell r="S38">
            <v>0.92123365971378224</v>
          </cell>
          <cell r="T38">
            <v>0.78876341582877452</v>
          </cell>
          <cell r="U38">
            <v>0.49840351631837071</v>
          </cell>
          <cell r="V38">
            <v>1</v>
          </cell>
          <cell r="W38">
            <v>1</v>
          </cell>
          <cell r="X38">
            <v>1</v>
          </cell>
          <cell r="Y38">
            <v>0</v>
          </cell>
          <cell r="Z38">
            <v>0</v>
          </cell>
          <cell r="AA38">
            <v>0</v>
          </cell>
          <cell r="AB38">
            <v>0.92123365971378224</v>
          </cell>
          <cell r="AC38">
            <v>0.78876341582877452</v>
          </cell>
          <cell r="AD38">
            <v>0.49840351631837071</v>
          </cell>
          <cell r="AE38">
            <v>0</v>
          </cell>
          <cell r="AF38">
            <v>0</v>
          </cell>
          <cell r="AG38">
            <v>0</v>
          </cell>
          <cell r="AI38" t="str">
            <v>Yes</v>
          </cell>
        </row>
        <row r="39">
          <cell r="C39" t="str">
            <v>IDA</v>
          </cell>
          <cell r="E39" t="str">
            <v>BBB</v>
          </cell>
          <cell r="F39" t="str">
            <v>Yes</v>
          </cell>
          <cell r="G39" t="str">
            <v>Yes</v>
          </cell>
          <cell r="H39">
            <v>0.8</v>
          </cell>
          <cell r="I39">
            <v>0.82093609161418246</v>
          </cell>
          <cell r="J39">
            <v>0.8104680458070912</v>
          </cell>
          <cell r="K39" t="str">
            <v>Yes</v>
          </cell>
          <cell r="L39" t="str">
            <v>Yes</v>
          </cell>
          <cell r="M39">
            <v>1.5010275075751997E-2</v>
          </cell>
          <cell r="N39">
            <v>0.5027248193622198</v>
          </cell>
          <cell r="O39">
            <v>0</v>
          </cell>
          <cell r="P39">
            <v>0.48226490556202817</v>
          </cell>
          <cell r="Q39">
            <v>0</v>
          </cell>
          <cell r="S39">
            <v>0.99694555435938048</v>
          </cell>
          <cell r="T39">
            <v>0.99902057525882659</v>
          </cell>
          <cell r="U39">
            <v>0.98351154475676628</v>
          </cell>
          <cell r="V39">
            <v>1</v>
          </cell>
          <cell r="W39">
            <v>1</v>
          </cell>
          <cell r="X39">
            <v>1</v>
          </cell>
          <cell r="Y39">
            <v>0</v>
          </cell>
          <cell r="Z39">
            <v>0</v>
          </cell>
          <cell r="AA39">
            <v>0</v>
          </cell>
          <cell r="AB39">
            <v>0.99694555435938048</v>
          </cell>
          <cell r="AC39">
            <v>0.99902057525882659</v>
          </cell>
          <cell r="AD39">
            <v>0.98351154475676628</v>
          </cell>
          <cell r="AE39">
            <v>0</v>
          </cell>
          <cell r="AF39">
            <v>0</v>
          </cell>
          <cell r="AG39">
            <v>0</v>
          </cell>
          <cell r="AI39" t="str">
            <v>No</v>
          </cell>
        </row>
        <row r="40">
          <cell r="C40" t="str">
            <v>ITC</v>
          </cell>
          <cell r="E40" t="str">
            <v>A-</v>
          </cell>
          <cell r="F40" t="str">
            <v>Yes</v>
          </cell>
          <cell r="G40" t="str">
            <v>Yes</v>
          </cell>
          <cell r="H40">
            <v>0.7</v>
          </cell>
          <cell r="I40">
            <v>0.55974545139522769</v>
          </cell>
          <cell r="J40">
            <v>0.62987272569761377</v>
          </cell>
          <cell r="K40" t="str">
            <v>No</v>
          </cell>
          <cell r="L40" t="str">
            <v>No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1.0001781447489828</v>
          </cell>
          <cell r="T40">
            <v>1.0955820085968746</v>
          </cell>
          <cell r="U40">
            <v>0.98175294014321779</v>
          </cell>
          <cell r="V40">
            <v>1</v>
          </cell>
          <cell r="W40">
            <v>1</v>
          </cell>
          <cell r="X40">
            <v>1</v>
          </cell>
          <cell r="Y40">
            <v>0</v>
          </cell>
          <cell r="Z40">
            <v>0</v>
          </cell>
          <cell r="AA40">
            <v>0</v>
          </cell>
          <cell r="AB40">
            <v>1.0001781447489828</v>
          </cell>
          <cell r="AC40">
            <v>1.0955820085968746</v>
          </cell>
          <cell r="AD40">
            <v>0.98175294014321779</v>
          </cell>
          <cell r="AE40">
            <v>0</v>
          </cell>
          <cell r="AF40">
            <v>0</v>
          </cell>
          <cell r="AG40">
            <v>0</v>
          </cell>
          <cell r="AI40" t="str">
            <v>No</v>
          </cell>
        </row>
        <row r="41">
          <cell r="C41" t="str">
            <v>MGEE</v>
          </cell>
          <cell r="E41" t="str">
            <v>AA-</v>
          </cell>
          <cell r="F41" t="str">
            <v>No</v>
          </cell>
          <cell r="G41" t="str">
            <v>No</v>
          </cell>
          <cell r="H41">
            <v>0.75</v>
          </cell>
          <cell r="I41">
            <v>0.76814343499098836</v>
          </cell>
          <cell r="J41">
            <v>0.75907171749549418</v>
          </cell>
          <cell r="K41" t="str">
            <v>Yes</v>
          </cell>
          <cell r="L41" t="str">
            <v>Yes</v>
          </cell>
          <cell r="M41">
            <v>0.18197183504827558</v>
          </cell>
          <cell r="N41">
            <v>0.77388817182591474</v>
          </cell>
          <cell r="O41">
            <v>0</v>
          </cell>
          <cell r="P41">
            <v>0</v>
          </cell>
          <cell r="Q41">
            <v>4.4139993125809698E-2</v>
          </cell>
          <cell r="S41">
            <v>1.0098559988147358</v>
          </cell>
          <cell r="T41">
            <v>0.69975125649951719</v>
          </cell>
          <cell r="U41">
            <v>0.79519774085807848</v>
          </cell>
          <cell r="V41">
            <v>0.67606133069482743</v>
          </cell>
          <cell r="W41">
            <v>0.76025027726788252</v>
          </cell>
          <cell r="X41">
            <v>0.77327059545461818</v>
          </cell>
          <cell r="Y41">
            <v>0.32393866930517251</v>
          </cell>
          <cell r="Z41">
            <v>0.23974972273211759</v>
          </cell>
          <cell r="AA41">
            <v>0.22672940454538174</v>
          </cell>
          <cell r="AB41">
            <v>0.6827020080562668</v>
          </cell>
          <cell r="AC41">
            <v>0.5311106914236996</v>
          </cell>
          <cell r="AD41">
            <v>0.61487733073451223</v>
          </cell>
          <cell r="AE41">
            <v>0.3271539907584689</v>
          </cell>
          <cell r="AF41">
            <v>0.16864056507581748</v>
          </cell>
          <cell r="AG41">
            <v>0.18032041012356628</v>
          </cell>
          <cell r="AI41" t="str">
            <v>No</v>
          </cell>
        </row>
        <row r="42">
          <cell r="C42" t="str">
            <v>NEE</v>
          </cell>
          <cell r="E42" t="str">
            <v>A-</v>
          </cell>
          <cell r="F42" t="str">
            <v>Yes</v>
          </cell>
          <cell r="G42" t="str">
            <v>Yes</v>
          </cell>
          <cell r="H42">
            <v>0.75</v>
          </cell>
          <cell r="I42">
            <v>0.8311618600297348</v>
          </cell>
          <cell r="J42">
            <v>0.7905809300148674</v>
          </cell>
          <cell r="K42" t="str">
            <v>Yes</v>
          </cell>
          <cell r="L42" t="str">
            <v>Yes</v>
          </cell>
          <cell r="M42">
            <v>0.55846608939991682</v>
          </cell>
          <cell r="N42">
            <v>4.4152263210467751E-2</v>
          </cell>
          <cell r="O42">
            <v>0.28586054365478958</v>
          </cell>
          <cell r="P42">
            <v>1.3088932012590428E-2</v>
          </cell>
          <cell r="Q42">
            <v>9.8432171722235381E-2</v>
          </cell>
          <cell r="S42">
            <v>0.69017565330997488</v>
          </cell>
          <cell r="T42">
            <v>0.7159827157679155</v>
          </cell>
          <cell r="U42">
            <v>0.53064494569593046</v>
          </cell>
          <cell r="V42">
            <v>1</v>
          </cell>
          <cell r="W42">
            <v>1</v>
          </cell>
          <cell r="X42">
            <v>1</v>
          </cell>
          <cell r="Y42">
            <v>0</v>
          </cell>
          <cell r="Z42">
            <v>0</v>
          </cell>
          <cell r="AA42">
            <v>0</v>
          </cell>
          <cell r="AB42">
            <v>0.69017565330997488</v>
          </cell>
          <cell r="AC42">
            <v>0.7159827157679155</v>
          </cell>
          <cell r="AD42">
            <v>0.53064494569593046</v>
          </cell>
          <cell r="AE42">
            <v>0</v>
          </cell>
          <cell r="AF42">
            <v>0</v>
          </cell>
          <cell r="AG42">
            <v>0</v>
          </cell>
          <cell r="AI42" t="str">
            <v>Yes</v>
          </cell>
        </row>
        <row r="43">
          <cell r="C43" t="str">
            <v>NWE</v>
          </cell>
          <cell r="E43" t="str">
            <v>BBB</v>
          </cell>
          <cell r="F43" t="str">
            <v>Yes</v>
          </cell>
          <cell r="G43" t="str">
            <v>Yes</v>
          </cell>
          <cell r="H43">
            <v>0.7</v>
          </cell>
          <cell r="I43">
            <v>0.76896901045217791</v>
          </cell>
          <cell r="J43">
            <v>0.73448450522608888</v>
          </cell>
          <cell r="K43" t="str">
            <v>Yes</v>
          </cell>
          <cell r="L43" t="str">
            <v>Yes</v>
          </cell>
          <cell r="S43">
            <v>0.99908226396466937</v>
          </cell>
          <cell r="T43">
            <v>1.0558066817677279</v>
          </cell>
          <cell r="U43">
            <v>0.99717549891811119</v>
          </cell>
          <cell r="V43">
            <v>0.74426898198634561</v>
          </cell>
          <cell r="W43">
            <v>0.80962299756626654</v>
          </cell>
          <cell r="X43">
            <v>0.698077744103068</v>
          </cell>
          <cell r="Y43">
            <v>0.25573101801365433</v>
          </cell>
          <cell r="Z43">
            <v>0.19037700243373346</v>
          </cell>
          <cell r="AA43">
            <v>0.30192225589693195</v>
          </cell>
          <cell r="AB43">
            <v>0.74357886500083037</v>
          </cell>
          <cell r="AC43">
            <v>0.85406497940397941</v>
          </cell>
          <cell r="AD43">
            <v>0.69610385291363108</v>
          </cell>
          <cell r="AE43">
            <v>0.25550339896383883</v>
          </cell>
          <cell r="AF43">
            <v>0.20174170236374844</v>
          </cell>
          <cell r="AG43">
            <v>0.30107164600448016</v>
          </cell>
          <cell r="AI43" t="str">
            <v>No</v>
          </cell>
        </row>
        <row r="44">
          <cell r="C44" t="str">
            <v>OGE</v>
          </cell>
          <cell r="E44" t="str">
            <v>A-</v>
          </cell>
          <cell r="F44" t="str">
            <v>Yes</v>
          </cell>
          <cell r="G44" t="str">
            <v>Yes</v>
          </cell>
          <cell r="H44">
            <v>0.9</v>
          </cell>
          <cell r="I44">
            <v>0.782415436675305</v>
          </cell>
          <cell r="J44">
            <v>0.84120771833765251</v>
          </cell>
          <cell r="K44" t="str">
            <v>Yes</v>
          </cell>
          <cell r="L44" t="str">
            <v>Yes</v>
          </cell>
          <cell r="M44">
            <v>0.29393562637329562</v>
          </cell>
          <cell r="N44">
            <v>0.68918628834701878</v>
          </cell>
          <cell r="O44">
            <v>0</v>
          </cell>
          <cell r="P44">
            <v>0</v>
          </cell>
          <cell r="Q44">
            <v>1.6878085279685592E-2</v>
          </cell>
          <cell r="S44">
            <v>1.0164122432399054</v>
          </cell>
          <cell r="T44">
            <v>1.0019141832052223</v>
          </cell>
          <cell r="U44">
            <v>1.0022270366923847</v>
          </cell>
          <cell r="V44">
            <v>1</v>
          </cell>
          <cell r="W44">
            <v>1.0007451564828613</v>
          </cell>
          <cell r="X44">
            <v>0.94992838099937627</v>
          </cell>
          <cell r="Y44">
            <v>0</v>
          </cell>
          <cell r="Z44">
            <v>0</v>
          </cell>
          <cell r="AA44">
            <v>0</v>
          </cell>
          <cell r="AB44">
            <v>1.0164122432399054</v>
          </cell>
          <cell r="AC44">
            <v>1.0026593396880836</v>
          </cell>
          <cell r="AD44">
            <v>0.9511064562156043</v>
          </cell>
          <cell r="AE44">
            <v>0</v>
          </cell>
          <cell r="AF44">
            <v>0</v>
          </cell>
          <cell r="AG44">
            <v>0</v>
          </cell>
          <cell r="AI44" t="str">
            <v>No</v>
          </cell>
        </row>
        <row r="45">
          <cell r="C45" t="str">
            <v>OTTR</v>
          </cell>
          <cell r="E45" t="str">
            <v>BBB</v>
          </cell>
          <cell r="F45" t="str">
            <v>Yes</v>
          </cell>
          <cell r="G45" t="str">
            <v>Yes</v>
          </cell>
          <cell r="H45">
            <v>0.9</v>
          </cell>
          <cell r="I45">
            <v>0.8817429963557597</v>
          </cell>
          <cell r="J45">
            <v>0.89087149817787981</v>
          </cell>
          <cell r="K45" t="str">
            <v>Yes</v>
          </cell>
          <cell r="L45" t="str">
            <v>Yes</v>
          </cell>
          <cell r="M45">
            <v>1.2821283272498915E-2</v>
          </cell>
          <cell r="N45">
            <v>0.98107471834613658</v>
          </cell>
          <cell r="O45">
            <v>0</v>
          </cell>
          <cell r="P45">
            <v>6.103998381364488E-3</v>
          </cell>
          <cell r="Q45">
            <v>0</v>
          </cell>
          <cell r="S45">
            <v>0.50217848047991698</v>
          </cell>
          <cell r="T45">
            <v>0.69135263030457705</v>
          </cell>
          <cell r="U45">
            <v>0.79862167329055256</v>
          </cell>
          <cell r="V45">
            <v>1</v>
          </cell>
          <cell r="W45">
            <v>1</v>
          </cell>
          <cell r="X45">
            <v>1</v>
          </cell>
          <cell r="Y45">
            <v>0</v>
          </cell>
          <cell r="Z45">
            <v>0</v>
          </cell>
          <cell r="AA45">
            <v>0</v>
          </cell>
          <cell r="AB45">
            <v>0.50217848047991698</v>
          </cell>
          <cell r="AC45">
            <v>0.69135263030457705</v>
          </cell>
          <cell r="AD45">
            <v>0.79862167329055256</v>
          </cell>
          <cell r="AE45">
            <v>0</v>
          </cell>
          <cell r="AF45">
            <v>0</v>
          </cell>
          <cell r="AG45">
            <v>0</v>
          </cell>
          <cell r="AI45" t="str">
            <v>No</v>
          </cell>
        </row>
        <row r="46">
          <cell r="C46" t="str">
            <v>POM</v>
          </cell>
          <cell r="E46" t="str">
            <v>BBB+</v>
          </cell>
          <cell r="F46" t="str">
            <v>Yes</v>
          </cell>
          <cell r="G46" t="str">
            <v>Yes</v>
          </cell>
          <cell r="H46">
            <v>0.65</v>
          </cell>
          <cell r="I46">
            <v>0.6268640260180206</v>
          </cell>
          <cell r="J46">
            <v>0.63843201300901031</v>
          </cell>
          <cell r="K46" t="str">
            <v>Yes</v>
          </cell>
          <cell r="L46" t="str">
            <v>No</v>
          </cell>
          <cell r="M46">
            <v>0.62469057039349707</v>
          </cell>
          <cell r="N46">
            <v>0.36827729412500954</v>
          </cell>
          <cell r="O46">
            <v>0</v>
          </cell>
          <cell r="P46">
            <v>0</v>
          </cell>
          <cell r="Q46">
            <v>7.032135481493328E-3</v>
          </cell>
          <cell r="S46">
            <v>0.94982055694786072</v>
          </cell>
          <cell r="T46">
            <v>1.0298757676772883</v>
          </cell>
          <cell r="U46">
            <v>0.86328138349313743</v>
          </cell>
          <cell r="V46">
            <v>0.95791886738700172</v>
          </cell>
          <cell r="W46">
            <v>0.96274624988277546</v>
          </cell>
          <cell r="X46">
            <v>0.96427660606287635</v>
          </cell>
          <cell r="Y46">
            <v>4.2081132612998194E-2</v>
          </cell>
          <cell r="Z46">
            <v>3.7253750117224455E-2</v>
          </cell>
          <cell r="AA46">
            <v>3.3080219953792685E-2</v>
          </cell>
          <cell r="AB46">
            <v>0.90984889088882148</v>
          </cell>
          <cell r="AC46">
            <v>0.99100869749554388</v>
          </cell>
          <cell r="AD46">
            <v>0.83245699763591663</v>
          </cell>
          <cell r="AE46">
            <v>3.9971666059039408E-2</v>
          </cell>
          <cell r="AF46">
            <v>3.8867070181744214E-2</v>
          </cell>
          <cell r="AG46">
            <v>2.8544139812723999E-2</v>
          </cell>
          <cell r="AI46" t="str">
            <v>Yes</v>
          </cell>
        </row>
        <row r="47">
          <cell r="C47" t="str">
            <v>PCG</v>
          </cell>
          <cell r="E47" t="str">
            <v>BBB</v>
          </cell>
          <cell r="F47" t="str">
            <v>Yes</v>
          </cell>
          <cell r="G47" t="str">
            <v>Yes</v>
          </cell>
          <cell r="H47">
            <v>0.65</v>
          </cell>
          <cell r="I47">
            <v>0.66163138104618247</v>
          </cell>
          <cell r="J47">
            <v>0.65581569052309119</v>
          </cell>
          <cell r="K47" t="str">
            <v>Yes</v>
          </cell>
          <cell r="L47" t="str">
            <v>Yes</v>
          </cell>
          <cell r="M47">
            <v>2.0072801816242988E-2</v>
          </cell>
          <cell r="N47">
            <v>0</v>
          </cell>
          <cell r="O47">
            <v>0.65246329558554428</v>
          </cell>
          <cell r="P47">
            <v>0.32746390259821273</v>
          </cell>
          <cell r="Q47">
            <v>0</v>
          </cell>
          <cell r="S47">
            <v>1</v>
          </cell>
          <cell r="T47">
            <v>1</v>
          </cell>
          <cell r="U47">
            <v>1</v>
          </cell>
          <cell r="V47">
            <v>0.79977219133639987</v>
          </cell>
          <cell r="W47">
            <v>0.96023312223487756</v>
          </cell>
          <cell r="X47">
            <v>0.72048246584681053</v>
          </cell>
          <cell r="Y47">
            <v>0.20022780866360024</v>
          </cell>
          <cell r="Z47">
            <v>3.9766877765122416E-2</v>
          </cell>
          <cell r="AA47">
            <v>0.17779613605646452</v>
          </cell>
          <cell r="AB47">
            <v>0.79977219133639987</v>
          </cell>
          <cell r="AC47">
            <v>0.96023312223487756</v>
          </cell>
          <cell r="AD47">
            <v>0.72048246584681053</v>
          </cell>
          <cell r="AE47">
            <v>0.20022780866360024</v>
          </cell>
          <cell r="AF47">
            <v>3.9766877765122416E-2</v>
          </cell>
          <cell r="AG47">
            <v>0.17779613605646452</v>
          </cell>
          <cell r="AI47" t="str">
            <v>No</v>
          </cell>
        </row>
        <row r="48">
          <cell r="C48" t="str">
            <v>PNW</v>
          </cell>
          <cell r="E48" t="str">
            <v>A-</v>
          </cell>
          <cell r="F48" t="str">
            <v>Yes</v>
          </cell>
          <cell r="G48" t="str">
            <v>Yes</v>
          </cell>
          <cell r="H48">
            <v>0.7</v>
          </cell>
          <cell r="I48">
            <v>0.74383310519166845</v>
          </cell>
          <cell r="J48">
            <v>0.7219165525958342</v>
          </cell>
          <cell r="K48" t="str">
            <v>Yes</v>
          </cell>
          <cell r="L48" t="str">
            <v>Yes</v>
          </cell>
          <cell r="M48">
            <v>0.22894598094134147</v>
          </cell>
          <cell r="N48">
            <v>0.46326243689949176</v>
          </cell>
          <cell r="O48">
            <v>0.30740670503832934</v>
          </cell>
          <cell r="P48">
            <v>0</v>
          </cell>
          <cell r="Q48">
            <v>3.8487712083743944E-4</v>
          </cell>
          <cell r="S48">
            <v>1</v>
          </cell>
          <cell r="T48">
            <v>1</v>
          </cell>
          <cell r="U48">
            <v>1</v>
          </cell>
          <cell r="V48">
            <v>1</v>
          </cell>
          <cell r="W48">
            <v>1</v>
          </cell>
          <cell r="X48">
            <v>1</v>
          </cell>
          <cell r="Y48">
            <v>0</v>
          </cell>
          <cell r="Z48">
            <v>0</v>
          </cell>
          <cell r="AA48">
            <v>0</v>
          </cell>
          <cell r="AB48">
            <v>1</v>
          </cell>
          <cell r="AC48">
            <v>1</v>
          </cell>
          <cell r="AD48">
            <v>1</v>
          </cell>
          <cell r="AE48">
            <v>0</v>
          </cell>
          <cell r="AF48">
            <v>0</v>
          </cell>
          <cell r="AG48">
            <v>0</v>
          </cell>
          <cell r="AI48" t="str">
            <v>No</v>
          </cell>
        </row>
        <row r="49">
          <cell r="C49" t="str">
            <v>PNM</v>
          </cell>
          <cell r="E49" t="str">
            <v>BBB</v>
          </cell>
          <cell r="F49" t="str">
            <v>Yes</v>
          </cell>
          <cell r="G49" t="str">
            <v>Yes</v>
          </cell>
          <cell r="H49">
            <v>0.85</v>
          </cell>
          <cell r="I49">
            <v>0.78914779129426949</v>
          </cell>
          <cell r="J49">
            <v>0.81957389564713479</v>
          </cell>
          <cell r="K49" t="str">
            <v>Yes</v>
          </cell>
          <cell r="L49" t="str">
            <v>Yes</v>
          </cell>
          <cell r="M49">
            <v>0.22335747712354134</v>
          </cell>
          <cell r="N49">
            <v>0.55632465150408927</v>
          </cell>
          <cell r="O49">
            <v>0.21989812998023714</v>
          </cell>
          <cell r="P49">
            <v>0</v>
          </cell>
          <cell r="Q49">
            <v>4.1974139213221109E-4</v>
          </cell>
          <cell r="S49">
            <v>1.0000002483109272</v>
          </cell>
          <cell r="T49">
            <v>0.99169994584543486</v>
          </cell>
          <cell r="U49">
            <v>0.97912603099072137</v>
          </cell>
          <cell r="V49">
            <v>1</v>
          </cell>
          <cell r="W49">
            <v>1</v>
          </cell>
          <cell r="X49">
            <v>1</v>
          </cell>
          <cell r="Y49">
            <v>0</v>
          </cell>
          <cell r="Z49">
            <v>0</v>
          </cell>
          <cell r="AA49">
            <v>0</v>
          </cell>
          <cell r="AB49">
            <v>1.0000002483109272</v>
          </cell>
          <cell r="AC49">
            <v>0.99169994584543486</v>
          </cell>
          <cell r="AD49">
            <v>0.97912603099072137</v>
          </cell>
          <cell r="AE49">
            <v>0</v>
          </cell>
          <cell r="AF49">
            <v>0</v>
          </cell>
          <cell r="AG49">
            <v>0</v>
          </cell>
          <cell r="AI49" t="str">
            <v>No</v>
          </cell>
        </row>
        <row r="50">
          <cell r="C50" t="str">
            <v>POR</v>
          </cell>
          <cell r="E50" t="str">
            <v>BBB</v>
          </cell>
          <cell r="F50" t="str">
            <v>Yes</v>
          </cell>
          <cell r="G50" t="str">
            <v>Yes</v>
          </cell>
          <cell r="H50">
            <v>0.8</v>
          </cell>
          <cell r="I50">
            <v>0.72457332979445321</v>
          </cell>
          <cell r="J50">
            <v>0.76228666489722663</v>
          </cell>
          <cell r="K50" t="str">
            <v>Yes</v>
          </cell>
          <cell r="L50" t="str">
            <v>Yes</v>
          </cell>
          <cell r="M50">
            <v>0.38854997796398327</v>
          </cell>
          <cell r="N50">
            <v>0.42012517430697771</v>
          </cell>
          <cell r="O50">
            <v>0</v>
          </cell>
          <cell r="P50">
            <v>0.15816672505863527</v>
          </cell>
          <cell r="Q50">
            <v>3.3158122670403752E-2</v>
          </cell>
          <cell r="S50">
            <v>1</v>
          </cell>
          <cell r="T50">
            <v>1</v>
          </cell>
          <cell r="U50">
            <v>1</v>
          </cell>
          <cell r="V50">
            <v>1</v>
          </cell>
          <cell r="W50">
            <v>1</v>
          </cell>
          <cell r="X50">
            <v>1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1</v>
          </cell>
          <cell r="AD50">
            <v>1</v>
          </cell>
          <cell r="AE50">
            <v>0</v>
          </cell>
          <cell r="AF50">
            <v>0</v>
          </cell>
          <cell r="AG50">
            <v>0</v>
          </cell>
          <cell r="AI50" t="str">
            <v>No</v>
          </cell>
        </row>
        <row r="51">
          <cell r="C51" t="str">
            <v>PPL</v>
          </cell>
          <cell r="E51" t="str">
            <v>A-</v>
          </cell>
          <cell r="F51" t="str">
            <v>Yes</v>
          </cell>
          <cell r="G51" t="str">
            <v>Yes</v>
          </cell>
          <cell r="H51">
            <v>0.65</v>
          </cell>
          <cell r="I51">
            <v>0.79086986630853029</v>
          </cell>
          <cell r="J51">
            <v>0.72043493315426521</v>
          </cell>
          <cell r="K51" t="str">
            <v>Yes</v>
          </cell>
          <cell r="L51" t="str">
            <v>Yes</v>
          </cell>
          <cell r="M51">
            <v>5.2068797166917515E-2</v>
          </cell>
          <cell r="N51">
            <v>0.53119528246690817</v>
          </cell>
          <cell r="O51">
            <v>0.326732544516456</v>
          </cell>
          <cell r="P51">
            <v>8.8911568277156405E-2</v>
          </cell>
          <cell r="Q51">
            <v>1.0918075725619401E-3</v>
          </cell>
          <cell r="S51">
            <v>0.41294915877046723</v>
          </cell>
          <cell r="T51">
            <v>0.37864598791106835</v>
          </cell>
          <cell r="U51">
            <v>0.40564980826419966</v>
          </cell>
          <cell r="V51">
            <v>0.93802936688770744</v>
          </cell>
          <cell r="W51">
            <v>0.94732538282479994</v>
          </cell>
          <cell r="X51">
            <v>0.94479789707054207</v>
          </cell>
          <cell r="Y51">
            <v>6.1970633112292513E-2</v>
          </cell>
          <cell r="Z51">
            <v>5.2674617175200091E-2</v>
          </cell>
          <cell r="AA51">
            <v>4.532954804593245E-2</v>
          </cell>
          <cell r="AB51">
            <v>0.38719165767375102</v>
          </cell>
          <cell r="AC51">
            <v>0.35846291440042238</v>
          </cell>
          <cell r="AD51">
            <v>0.38330856122579043</v>
          </cell>
          <cell r="AE51">
            <v>2.5757501096716179E-2</v>
          </cell>
          <cell r="AF51">
            <v>2.0183073510645893E-2</v>
          </cell>
          <cell r="AG51">
            <v>1.8353662988819158E-2</v>
          </cell>
          <cell r="AI51" t="str">
            <v>No</v>
          </cell>
        </row>
        <row r="52">
          <cell r="C52" t="str">
            <v>PEG</v>
          </cell>
          <cell r="E52" t="str">
            <v>BBB+</v>
          </cell>
          <cell r="F52" t="str">
            <v>Yes</v>
          </cell>
          <cell r="G52" t="str">
            <v>Yes</v>
          </cell>
          <cell r="H52">
            <v>0.75</v>
          </cell>
          <cell r="I52">
            <v>0.72599079601784999</v>
          </cell>
          <cell r="J52">
            <v>0.737995398008925</v>
          </cell>
          <cell r="K52" t="str">
            <v>Yes</v>
          </cell>
          <cell r="L52" t="str">
            <v>No</v>
          </cell>
          <cell r="M52">
            <v>0.33709779377045224</v>
          </cell>
          <cell r="N52">
            <v>0.20520984536791961</v>
          </cell>
          <cell r="O52">
            <v>0.4509888167034305</v>
          </cell>
          <cell r="P52">
            <v>5.9366260947215617E-3</v>
          </cell>
          <cell r="Q52">
            <v>7.6691806347607076E-4</v>
          </cell>
          <cell r="S52">
            <v>0.65553484161698083</v>
          </cell>
          <cell r="T52">
            <v>0.51455946918084361</v>
          </cell>
          <cell r="U52">
            <v>0.61374782073702117</v>
          </cell>
          <cell r="V52">
            <v>0.69363650659499765</v>
          </cell>
          <cell r="W52">
            <v>0.73589122997312584</v>
          </cell>
          <cell r="X52">
            <v>0.74367722510526046</v>
          </cell>
          <cell r="Y52">
            <v>0.30636349340500241</v>
          </cell>
          <cell r="Z52">
            <v>0.26410877002687422</v>
          </cell>
          <cell r="AA52">
            <v>0.24521062658922829</v>
          </cell>
          <cell r="AB52">
            <v>0.45475160544349569</v>
          </cell>
          <cell r="AC52">
            <v>0.37887255959688293</v>
          </cell>
          <cell r="AD52">
            <v>0.4566030816528836</v>
          </cell>
          <cell r="AE52">
            <v>0.20078323617348517</v>
          </cell>
          <cell r="AF52">
            <v>0.13568690958396071</v>
          </cell>
          <cell r="AG52">
            <v>0.15033927692478469</v>
          </cell>
          <cell r="AI52" t="str">
            <v>No</v>
          </cell>
        </row>
        <row r="53">
          <cell r="C53" t="str">
            <v>SCG</v>
          </cell>
          <cell r="E53" t="str">
            <v>BBB+</v>
          </cell>
          <cell r="F53" t="str">
            <v>Yes</v>
          </cell>
          <cell r="G53" t="str">
            <v>Yes</v>
          </cell>
          <cell r="H53">
            <v>0.75</v>
          </cell>
          <cell r="I53">
            <v>0.7336960995205043</v>
          </cell>
          <cell r="J53">
            <v>0.7418480497602522</v>
          </cell>
          <cell r="K53" t="str">
            <v>Yes</v>
          </cell>
          <cell r="L53" t="str">
            <v>Yes</v>
          </cell>
          <cell r="M53">
            <v>0.12677134474144877</v>
          </cell>
          <cell r="N53">
            <v>0.63075717328569092</v>
          </cell>
          <cell r="O53">
            <v>0.1855302932971539</v>
          </cell>
          <cell r="P53">
            <v>3.5950070685923673E-2</v>
          </cell>
          <cell r="Q53">
            <v>2.0991117989782739E-2</v>
          </cell>
          <cell r="S53">
            <v>0.75219055635767329</v>
          </cell>
          <cell r="T53">
            <v>0.92554486794665836</v>
          </cell>
          <cell r="U53">
            <v>0.76787029220277747</v>
          </cell>
          <cell r="V53">
            <v>0.73475889615752943</v>
          </cell>
          <cell r="W53">
            <v>0.8234318292164563</v>
          </cell>
          <cell r="X53">
            <v>0.80089497819847677</v>
          </cell>
          <cell r="Y53">
            <v>0.26524110384247052</v>
          </cell>
          <cell r="Z53">
            <v>0.17656817078354367</v>
          </cell>
          <cell r="AA53">
            <v>0.1991050218015232</v>
          </cell>
          <cell r="AB53">
            <v>0.55292875005524211</v>
          </cell>
          <cell r="AC53">
            <v>0.76215454832203944</v>
          </cell>
          <cell r="AD53">
            <v>0.61496821936420509</v>
          </cell>
          <cell r="AE53">
            <v>0.19926180630243126</v>
          </cell>
          <cell r="AF53">
            <v>0.163390319624619</v>
          </cell>
          <cell r="AG53">
            <v>0.15290207283857241</v>
          </cell>
          <cell r="AI53" t="str">
            <v>No</v>
          </cell>
        </row>
        <row r="54">
          <cell r="C54" t="str">
            <v>SRE</v>
          </cell>
          <cell r="E54" t="str">
            <v>BBB+</v>
          </cell>
          <cell r="F54" t="str">
            <v>Yes</v>
          </cell>
          <cell r="G54" t="str">
            <v>Yes</v>
          </cell>
          <cell r="H54">
            <v>0.8</v>
          </cell>
          <cell r="I54">
            <v>0.80433747013144818</v>
          </cell>
          <cell r="J54">
            <v>0.80216873506572406</v>
          </cell>
          <cell r="K54" t="str">
            <v>Yes</v>
          </cell>
          <cell r="L54" t="str">
            <v>Yes</v>
          </cell>
          <cell r="M54">
            <v>0.84673629786045401</v>
          </cell>
          <cell r="N54">
            <v>0</v>
          </cell>
          <cell r="O54">
            <v>0.1532225888023197</v>
          </cell>
          <cell r="P54">
            <v>0</v>
          </cell>
          <cell r="Q54">
            <v>4.1113337226325041E-5</v>
          </cell>
          <cell r="S54">
            <v>0.73460076901442095</v>
          </cell>
          <cell r="T54">
            <v>0.77460608557147825</v>
          </cell>
          <cell r="U54">
            <v>0.66146304530693534</v>
          </cell>
          <cell r="V54">
            <v>0.45942524588818517</v>
          </cell>
          <cell r="W54">
            <v>0.58859112557117177</v>
          </cell>
          <cell r="X54" t="e">
            <v>#DIV/0!</v>
          </cell>
          <cell r="Y54">
            <v>0.54057475411181477</v>
          </cell>
          <cell r="Z54">
            <v>0.41140887442882818</v>
          </cell>
          <cell r="AA54" t="e">
            <v>#DIV/0!</v>
          </cell>
          <cell r="AB54">
            <v>0.33748079604789355</v>
          </cell>
          <cell r="AC54">
            <v>0.45746256986225425</v>
          </cell>
          <cell r="AD54" t="e">
            <v>#DIV/0!</v>
          </cell>
          <cell r="AE54">
            <v>0.3971199729665274</v>
          </cell>
          <cell r="AF54">
            <v>0.31714351570922411</v>
          </cell>
          <cell r="AG54" t="e">
            <v>#DIV/0!</v>
          </cell>
          <cell r="AI54" t="str">
            <v>No</v>
          </cell>
        </row>
        <row r="55">
          <cell r="C55" t="str">
            <v>SO</v>
          </cell>
          <cell r="E55" t="str">
            <v>A</v>
          </cell>
          <cell r="F55" t="str">
            <v>Yes</v>
          </cell>
          <cell r="G55" t="str">
            <v>Yes</v>
          </cell>
          <cell r="H55">
            <v>0.6</v>
          </cell>
          <cell r="I55">
            <v>0.52609622567384851</v>
          </cell>
          <cell r="J55">
            <v>0.56304811283692424</v>
          </cell>
          <cell r="K55" t="str">
            <v>Yes</v>
          </cell>
          <cell r="L55" t="str">
            <v>Yes</v>
          </cell>
          <cell r="M55">
            <v>0.16487061504476969</v>
          </cell>
          <cell r="N55">
            <v>0.6692146594267635</v>
          </cell>
          <cell r="O55">
            <v>0.1458064159117575</v>
          </cell>
          <cell r="P55">
            <v>2.0108309616709348E-2</v>
          </cell>
          <cell r="Q55">
            <v>0</v>
          </cell>
          <cell r="S55">
            <v>0.94509144049386762</v>
          </cell>
          <cell r="T55">
            <v>0.93475950313779899</v>
          </cell>
          <cell r="U55">
            <v>0.92014448788505609</v>
          </cell>
          <cell r="V55">
            <v>1</v>
          </cell>
          <cell r="W55">
            <v>1</v>
          </cell>
          <cell r="X55">
            <v>1</v>
          </cell>
          <cell r="Y55">
            <v>0</v>
          </cell>
          <cell r="Z55">
            <v>0</v>
          </cell>
          <cell r="AA55">
            <v>0</v>
          </cell>
          <cell r="AB55">
            <v>0.94509144049386762</v>
          </cell>
          <cell r="AC55">
            <v>0.93475950313779899</v>
          </cell>
          <cell r="AD55">
            <v>0.92014448788505609</v>
          </cell>
          <cell r="AE55">
            <v>0</v>
          </cell>
          <cell r="AF55">
            <v>0</v>
          </cell>
          <cell r="AG55">
            <v>0</v>
          </cell>
          <cell r="AI55" t="str">
            <v>No</v>
          </cell>
        </row>
        <row r="56">
          <cell r="C56" t="str">
            <v>TE</v>
          </cell>
          <cell r="E56" t="str">
            <v>BBB+</v>
          </cell>
          <cell r="F56" t="str">
            <v>Yes</v>
          </cell>
          <cell r="G56" t="str">
            <v>Yes</v>
          </cell>
          <cell r="H56">
            <v>0.85</v>
          </cell>
          <cell r="I56">
            <v>0.78884933051579087</v>
          </cell>
          <cell r="J56">
            <v>0.81942466525789537</v>
          </cell>
          <cell r="K56" t="str">
            <v>Yes</v>
          </cell>
          <cell r="L56" t="str">
            <v>Yes</v>
          </cell>
          <cell r="M56">
            <v>0.42492071393649028</v>
          </cell>
          <cell r="N56">
            <v>0.57507928606350978</v>
          </cell>
          <cell r="O56">
            <v>0</v>
          </cell>
          <cell r="P56">
            <v>0</v>
          </cell>
          <cell r="Q56">
            <v>0</v>
          </cell>
          <cell r="S56">
            <v>0.99630387465545811</v>
          </cell>
          <cell r="T56">
            <v>1.0495444418984234</v>
          </cell>
          <cell r="U56">
            <v>1.0185306939492564</v>
          </cell>
          <cell r="V56">
            <v>0.81819103235474733</v>
          </cell>
          <cell r="W56">
            <v>0.84441141745599213</v>
          </cell>
          <cell r="X56">
            <v>0.81761027983269818</v>
          </cell>
          <cell r="Y56">
            <v>0.18180896764525281</v>
          </cell>
          <cell r="Z56">
            <v>0.1555885825440079</v>
          </cell>
          <cell r="AA56">
            <v>0.18238972016730179</v>
          </cell>
          <cell r="AB56">
            <v>0.81516046694445865</v>
          </cell>
          <cell r="AC56">
            <v>0.88552149781461331</v>
          </cell>
          <cell r="AD56">
            <v>0.83277059454604363</v>
          </cell>
          <cell r="AE56">
            <v>0.18114340771099971</v>
          </cell>
          <cell r="AF56">
            <v>0.16402294408381021</v>
          </cell>
          <cell r="AG56">
            <v>0.1857600994032127</v>
          </cell>
          <cell r="AI56" t="str">
            <v>No</v>
          </cell>
        </row>
        <row r="57">
          <cell r="C57" t="str">
            <v>UIL</v>
          </cell>
          <cell r="E57" t="str">
            <v>BBB</v>
          </cell>
          <cell r="F57" t="str">
            <v>Yes</v>
          </cell>
          <cell r="G57" t="str">
            <v>Yes</v>
          </cell>
          <cell r="H57">
            <v>0.8</v>
          </cell>
          <cell r="I57">
            <v>0.51353015502545496</v>
          </cell>
          <cell r="J57">
            <v>0.6567650775127275</v>
          </cell>
          <cell r="K57" t="str">
            <v>No</v>
          </cell>
          <cell r="L57" t="str">
            <v>No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S57">
            <v>0.99993811567260138</v>
          </cell>
          <cell r="T57">
            <v>0.99928036520898222</v>
          </cell>
          <cell r="U57">
            <v>0.9725034258598565</v>
          </cell>
          <cell r="V57">
            <v>0.50388728904191116</v>
          </cell>
          <cell r="W57">
            <v>0.61211931800968289</v>
          </cell>
          <cell r="X57">
            <v>0.58995440697506663</v>
          </cell>
          <cell r="Y57">
            <v>0.49611271095808879</v>
          </cell>
          <cell r="Z57">
            <v>0.38788068199031711</v>
          </cell>
          <cell r="AA57">
            <v>0.41004559302493337</v>
          </cell>
          <cell r="AB57">
            <v>0.50385552147528301</v>
          </cell>
          <cell r="AC57">
            <v>0.61158809589565355</v>
          </cell>
          <cell r="AD57">
            <v>0.57374239401304861</v>
          </cell>
          <cell r="AE57">
            <v>0.49608259419731837</v>
          </cell>
          <cell r="AF57">
            <v>0.38769226931332851</v>
          </cell>
          <cell r="AG57">
            <v>0.39876103184680783</v>
          </cell>
          <cell r="AI57" t="str">
            <v>Yes</v>
          </cell>
        </row>
        <row r="58">
          <cell r="C58" t="str">
            <v>VVC</v>
          </cell>
          <cell r="E58" t="str">
            <v>A-</v>
          </cell>
          <cell r="F58" t="str">
            <v>Yes</v>
          </cell>
          <cell r="G58" t="str">
            <v>Yes</v>
          </cell>
          <cell r="H58">
            <v>0.8</v>
          </cell>
          <cell r="I58">
            <v>0.82660798803845514</v>
          </cell>
          <cell r="J58">
            <v>0.81330399401922759</v>
          </cell>
          <cell r="K58" t="str">
            <v>Yes</v>
          </cell>
          <cell r="L58" t="str">
            <v>Yes</v>
          </cell>
          <cell r="M58">
            <v>8.7543401609560464E-3</v>
          </cell>
          <cell r="N58">
            <v>0.991245659839044</v>
          </cell>
          <cell r="O58">
            <v>0</v>
          </cell>
          <cell r="P58">
            <v>0</v>
          </cell>
          <cell r="Q58">
            <v>0</v>
          </cell>
          <cell r="S58">
            <v>0.59072103345535698</v>
          </cell>
          <cell r="T58">
            <v>0.92204775864770616</v>
          </cell>
          <cell r="U58">
            <v>0.82149138346682771</v>
          </cell>
          <cell r="V58">
            <v>0.42577390727970443</v>
          </cell>
          <cell r="W58">
            <v>0.51778518916073712</v>
          </cell>
          <cell r="X58">
            <v>0.40051433256408658</v>
          </cell>
          <cell r="Y58">
            <v>0.57394246663731374</v>
          </cell>
          <cell r="Z58">
            <v>0.43089230275322343</v>
          </cell>
          <cell r="AA58">
            <v>0.55930937685379367</v>
          </cell>
          <cell r="AB58">
            <v>0.2514209892442863</v>
          </cell>
          <cell r="AC58">
            <v>0.47777017028536911</v>
          </cell>
          <cell r="AD58">
            <v>0.32850795054504672</v>
          </cell>
          <cell r="AE58">
            <v>0.33913204004728498</v>
          </cell>
          <cell r="AF58">
            <v>0.39685218150165941</v>
          </cell>
          <cell r="AG58">
            <v>0.4600359772574108</v>
          </cell>
          <cell r="AI58" t="str">
            <v>No</v>
          </cell>
        </row>
        <row r="59">
          <cell r="C59" t="str">
            <v>WR</v>
          </cell>
          <cell r="E59" t="str">
            <v>BBB+</v>
          </cell>
          <cell r="F59" t="str">
            <v>Yes</v>
          </cell>
          <cell r="G59" t="str">
            <v>Yes</v>
          </cell>
          <cell r="H59">
            <v>0.75</v>
          </cell>
          <cell r="I59">
            <v>0.68665172258371276</v>
          </cell>
          <cell r="J59">
            <v>0.71832586129185638</v>
          </cell>
          <cell r="K59" t="str">
            <v>Yes</v>
          </cell>
          <cell r="L59" t="str">
            <v>Yes</v>
          </cell>
          <cell r="M59">
            <v>7.4301667005293587E-2</v>
          </cell>
          <cell r="N59">
            <v>0.78564866599810934</v>
          </cell>
          <cell r="O59">
            <v>0.1400444420661465</v>
          </cell>
          <cell r="P59">
            <v>0</v>
          </cell>
          <cell r="Q59">
            <v>5.2249304505650394E-6</v>
          </cell>
          <cell r="S59">
            <v>1</v>
          </cell>
          <cell r="T59">
            <v>1</v>
          </cell>
          <cell r="U59">
            <v>1</v>
          </cell>
          <cell r="V59">
            <v>1</v>
          </cell>
          <cell r="W59">
            <v>1</v>
          </cell>
          <cell r="X59">
            <v>1</v>
          </cell>
          <cell r="Y59">
            <v>0</v>
          </cell>
          <cell r="Z59">
            <v>0</v>
          </cell>
          <cell r="AA59">
            <v>0</v>
          </cell>
          <cell r="AB59">
            <v>1</v>
          </cell>
          <cell r="AC59">
            <v>1</v>
          </cell>
          <cell r="AD59">
            <v>1</v>
          </cell>
          <cell r="AE59">
            <v>0</v>
          </cell>
          <cell r="AF59">
            <v>0</v>
          </cell>
          <cell r="AG59">
            <v>0</v>
          </cell>
          <cell r="AI59" t="str">
            <v>No</v>
          </cell>
        </row>
        <row r="60">
          <cell r="C60" t="str">
            <v>WEC</v>
          </cell>
          <cell r="E60" t="str">
            <v>A-</v>
          </cell>
          <cell r="F60" t="str">
            <v>Yes</v>
          </cell>
          <cell r="G60" t="str">
            <v>Yes</v>
          </cell>
          <cell r="H60">
            <v>0.7</v>
          </cell>
          <cell r="I60">
            <v>0.64623608678530875</v>
          </cell>
          <cell r="J60">
            <v>0.67311804339265435</v>
          </cell>
          <cell r="K60" t="str">
            <v>Yes</v>
          </cell>
          <cell r="L60" t="str">
            <v>Yes</v>
          </cell>
          <cell r="M60">
            <v>8.6789974693704974E-2</v>
          </cell>
          <cell r="N60">
            <v>0.88227777174335575</v>
          </cell>
          <cell r="O60">
            <v>0</v>
          </cell>
          <cell r="P60">
            <v>2.1173855922224604E-2</v>
          </cell>
          <cell r="Q60">
            <v>9.7583976407146153E-3</v>
          </cell>
          <cell r="S60">
            <v>0.98770888984626659</v>
          </cell>
          <cell r="T60">
            <v>0.66870626884061279</v>
          </cell>
          <cell r="U60">
            <v>0.98058922967292883</v>
          </cell>
          <cell r="V60">
            <v>0.73065030092945416</v>
          </cell>
          <cell r="W60">
            <v>0.6720284751773119</v>
          </cell>
          <cell r="X60" t="e">
            <v>#DIV/0!</v>
          </cell>
          <cell r="Y60">
            <v>0.26068826051099414</v>
          </cell>
          <cell r="Z60">
            <v>0.32592580824082001</v>
          </cell>
          <cell r="AA60" t="e">
            <v>#DIV/0!</v>
          </cell>
          <cell r="AB60">
            <v>0.72164433609423562</v>
          </cell>
          <cell r="AC60">
            <v>0.44917318003302881</v>
          </cell>
          <cell r="AD60" t="e">
            <v>#DIV/0!</v>
          </cell>
          <cell r="AE60">
            <v>0.25750937057652107</v>
          </cell>
          <cell r="AF60">
            <v>0.2180929291784518</v>
          </cell>
          <cell r="AG60" t="e">
            <v>#DIV/0!</v>
          </cell>
          <cell r="AI60" t="str">
            <v>Yes</v>
          </cell>
        </row>
        <row r="61">
          <cell r="C61" t="str">
            <v>XEL</v>
          </cell>
          <cell r="E61" t="str">
            <v>A-</v>
          </cell>
          <cell r="F61" t="str">
            <v>Yes</v>
          </cell>
          <cell r="G61" t="str">
            <v>Yes</v>
          </cell>
          <cell r="H61">
            <v>0.65</v>
          </cell>
          <cell r="I61">
            <v>0.64437210722476546</v>
          </cell>
          <cell r="J61">
            <v>0.64718605361238279</v>
          </cell>
          <cell r="K61" t="str">
            <v>Yes</v>
          </cell>
          <cell r="L61" t="str">
            <v>Yes</v>
          </cell>
          <cell r="M61">
            <v>0.14483187548866269</v>
          </cell>
          <cell r="N61">
            <v>0.66124262512209631</v>
          </cell>
          <cell r="O61">
            <v>0.16876836346237425</v>
          </cell>
          <cell r="P61">
            <v>1.2229372686393814E-2</v>
          </cell>
          <cell r="Q61">
            <v>1.2927763240472958E-2</v>
          </cell>
          <cell r="S61">
            <v>0.99346916527160545</v>
          </cell>
          <cell r="T61">
            <v>0.98753796731884746</v>
          </cell>
          <cell r="U61" t="e">
            <v>#DIV/0!</v>
          </cell>
          <cell r="V61">
            <v>0.83177932476783401</v>
          </cell>
          <cell r="W61">
            <v>0.89144121539510179</v>
          </cell>
          <cell r="X61" t="e">
            <v>#DIV/0!</v>
          </cell>
          <cell r="Y61">
            <v>0.16822067523216611</v>
          </cell>
          <cell r="Z61">
            <v>0.10855878460489828</v>
          </cell>
          <cell r="AA61" t="e">
            <v>#DIV/0!</v>
          </cell>
          <cell r="AB61">
            <v>0.82634156512722579</v>
          </cell>
          <cell r="AC61">
            <v>0.88031744894173103</v>
          </cell>
          <cell r="AD61" t="e">
            <v>#DIV/0!</v>
          </cell>
          <cell r="AE61">
            <v>0.16712760014437963</v>
          </cell>
          <cell r="AF61">
            <v>0.10722051837711659</v>
          </cell>
          <cell r="AG61" t="e">
            <v>#DIV/0!</v>
          </cell>
          <cell r="AI61" t="str">
            <v>No</v>
          </cell>
        </row>
        <row r="62">
          <cell r="C62" t="str">
            <v>CU</v>
          </cell>
          <cell r="E62" t="str">
            <v>A</v>
          </cell>
          <cell r="F62" t="str">
            <v>Yes</v>
          </cell>
          <cell r="G62" t="str">
            <v>Yes</v>
          </cell>
          <cell r="H62" t="str">
            <v>n/a</v>
          </cell>
          <cell r="I62">
            <v>0.60991870000000004</v>
          </cell>
          <cell r="J62">
            <v>0.60991870000000004</v>
          </cell>
          <cell r="S62">
            <v>0.61134640598636603</v>
          </cell>
          <cell r="T62" t="e">
            <v>#DIV/0!</v>
          </cell>
          <cell r="U62">
            <v>0.77328965584342912</v>
          </cell>
          <cell r="AI62" t="str">
            <v>No</v>
          </cell>
        </row>
        <row r="63">
          <cell r="C63" t="str">
            <v>EMA</v>
          </cell>
          <cell r="E63" t="str">
            <v>BBB+</v>
          </cell>
          <cell r="F63" t="str">
            <v>Yes</v>
          </cell>
          <cell r="G63" t="str">
            <v>Yes</v>
          </cell>
          <cell r="H63" t="str">
            <v>n/a</v>
          </cell>
          <cell r="I63">
            <v>0.56831339999999997</v>
          </cell>
          <cell r="J63">
            <v>0.56831339999999997</v>
          </cell>
          <cell r="S63">
            <v>0.86216843648979113</v>
          </cell>
          <cell r="T63" t="e">
            <v>#DIV/0!</v>
          </cell>
          <cell r="U63" t="e">
            <v>#DIV/0!</v>
          </cell>
          <cell r="AI63" t="str">
            <v>No</v>
          </cell>
        </row>
        <row r="64">
          <cell r="C64" t="str">
            <v>ENB</v>
          </cell>
          <cell r="E64" t="str">
            <v>BBB+</v>
          </cell>
          <cell r="F64" t="str">
            <v>Yes</v>
          </cell>
          <cell r="G64" t="str">
            <v>Yes</v>
          </cell>
          <cell r="H64">
            <v>0.65</v>
          </cell>
          <cell r="I64">
            <v>1.0092950000000001</v>
          </cell>
          <cell r="J64">
            <v>0.82964750000000009</v>
          </cell>
          <cell r="S64">
            <v>8.9190273834058795E-2</v>
          </cell>
          <cell r="T64">
            <v>0.18951104368411462</v>
          </cell>
          <cell r="U64">
            <v>0.14144731534019631</v>
          </cell>
          <cell r="AI64" t="str">
            <v>No</v>
          </cell>
        </row>
        <row r="65">
          <cell r="C65" t="str">
            <v>FTS</v>
          </cell>
          <cell r="E65" t="str">
            <v>A-</v>
          </cell>
          <cell r="F65" t="str">
            <v>Yes</v>
          </cell>
          <cell r="G65" t="str">
            <v>Yes</v>
          </cell>
          <cell r="H65">
            <v>0.6</v>
          </cell>
          <cell r="I65">
            <v>0.44067879999999998</v>
          </cell>
          <cell r="J65">
            <v>0.52033940000000001</v>
          </cell>
          <cell r="S65" t="e">
            <v>#DIV/0!</v>
          </cell>
          <cell r="T65" t="e">
            <v>#DIV/0!</v>
          </cell>
          <cell r="U65" t="e">
            <v>#DIV/0!</v>
          </cell>
          <cell r="AI65" t="str">
            <v>No</v>
          </cell>
        </row>
        <row r="66">
          <cell r="C66" t="str">
            <v>TRP</v>
          </cell>
          <cell r="E66" t="str">
            <v>A-</v>
          </cell>
          <cell r="F66" t="str">
            <v>Yes</v>
          </cell>
          <cell r="G66" t="str">
            <v>Yes</v>
          </cell>
          <cell r="H66">
            <v>0.9</v>
          </cell>
          <cell r="I66">
            <v>1.0319290000000001</v>
          </cell>
          <cell r="J66">
            <v>0.96596450000000011</v>
          </cell>
          <cell r="S66">
            <v>0.50870235829969268</v>
          </cell>
          <cell r="T66">
            <v>0.57901625073552321</v>
          </cell>
          <cell r="U66">
            <v>0.46875714687595954</v>
          </cell>
          <cell r="AI66" t="str">
            <v>No</v>
          </cell>
        </row>
      </sheetData>
      <sheetData sheetId="8">
        <row r="5">
          <cell r="C5" t="str">
            <v>GAS</v>
          </cell>
          <cell r="E5" t="str">
            <v>N/A</v>
          </cell>
          <cell r="F5">
            <v>4.0000000000000001E-3</v>
          </cell>
          <cell r="G5">
            <v>6.5000000000000002E-2</v>
          </cell>
          <cell r="H5">
            <v>4.4999999999999998E-2</v>
          </cell>
          <cell r="I5">
            <v>0.03</v>
          </cell>
          <cell r="J5">
            <v>0.66</v>
          </cell>
          <cell r="K5">
            <v>0.62</v>
          </cell>
          <cell r="L5">
            <v>0.52</v>
          </cell>
          <cell r="R5">
            <v>4.2000000000000003E-2</v>
          </cell>
          <cell r="AD5">
            <v>4.9995778792521227E-2</v>
          </cell>
        </row>
        <row r="6">
          <cell r="C6" t="str">
            <v>ATO</v>
          </cell>
          <cell r="E6">
            <v>7.0000000000000007E-2</v>
          </cell>
          <cell r="F6">
            <v>7.0000000000000007E-2</v>
          </cell>
          <cell r="G6">
            <v>7.0000000000000007E-2</v>
          </cell>
          <cell r="H6">
            <v>0.05</v>
          </cell>
          <cell r="I6">
            <v>4.4999999999999998E-2</v>
          </cell>
          <cell r="J6">
            <v>0.52</v>
          </cell>
          <cell r="K6">
            <v>0.52</v>
          </cell>
          <cell r="L6">
            <v>0.5</v>
          </cell>
          <cell r="R6">
            <v>4.7855555555555554E-2</v>
          </cell>
          <cell r="AD6">
            <v>7.3480000965721937E-2</v>
          </cell>
        </row>
        <row r="7">
          <cell r="C7" t="str">
            <v>LG</v>
          </cell>
          <cell r="E7">
            <v>4.6699999999999998E-2</v>
          </cell>
          <cell r="F7">
            <v>4.9000000000000002E-2</v>
          </cell>
          <cell r="G7">
            <v>0.1</v>
          </cell>
          <cell r="H7">
            <v>4.4999999999999998E-2</v>
          </cell>
          <cell r="I7">
            <v>7.4999999999999997E-2</v>
          </cell>
          <cell r="J7">
            <v>0.57999999999999996</v>
          </cell>
          <cell r="K7">
            <v>0.57999999999999996</v>
          </cell>
          <cell r="L7">
            <v>0.52</v>
          </cell>
          <cell r="R7">
            <v>3.740000000000001E-2</v>
          </cell>
          <cell r="AD7">
            <v>4.0313122949433143E-2</v>
          </cell>
        </row>
        <row r="8">
          <cell r="C8" t="str">
            <v>NJR</v>
          </cell>
          <cell r="E8">
            <v>0.06</v>
          </cell>
          <cell r="F8">
            <v>0.06</v>
          </cell>
          <cell r="G8">
            <v>2.5000000000000001E-2</v>
          </cell>
          <cell r="H8">
            <v>0.03</v>
          </cell>
          <cell r="I8">
            <v>6.5000000000000002E-2</v>
          </cell>
          <cell r="J8">
            <v>0.59</v>
          </cell>
          <cell r="K8">
            <v>0.52</v>
          </cell>
          <cell r="L8">
            <v>0.54</v>
          </cell>
          <cell r="R8">
            <v>5.7000000000000016E-2</v>
          </cell>
          <cell r="AD8">
            <v>5.8433400700958246E-2</v>
          </cell>
        </row>
        <row r="9">
          <cell r="C9" t="str">
            <v>NI</v>
          </cell>
          <cell r="E9">
            <v>0.05</v>
          </cell>
          <cell r="F9" t="str">
            <v>N/A</v>
          </cell>
          <cell r="G9">
            <v>0.09</v>
          </cell>
          <cell r="H9">
            <v>3.5000000000000003E-2</v>
          </cell>
          <cell r="I9">
            <v>5.5E-2</v>
          </cell>
          <cell r="J9">
            <v>0.56999999999999995</v>
          </cell>
          <cell r="K9">
            <v>0.54</v>
          </cell>
          <cell r="L9">
            <v>0.46</v>
          </cell>
          <cell r="R9">
            <v>4.3694444444444452E-2</v>
          </cell>
          <cell r="AD9">
            <v>4.7414116483591798E-2</v>
          </cell>
        </row>
        <row r="10">
          <cell r="C10" t="str">
            <v>NWN</v>
          </cell>
          <cell r="E10">
            <v>0.04</v>
          </cell>
          <cell r="F10">
            <v>0.04</v>
          </cell>
          <cell r="G10">
            <v>7.0000000000000007E-2</v>
          </cell>
          <cell r="H10">
            <v>2.5000000000000001E-2</v>
          </cell>
          <cell r="I10">
            <v>3.5000000000000003E-2</v>
          </cell>
          <cell r="J10">
            <v>0.98</v>
          </cell>
          <cell r="K10">
            <v>0.83</v>
          </cell>
          <cell r="L10">
            <v>0.64</v>
          </cell>
          <cell r="R10">
            <v>1.4666666666666659E-2</v>
          </cell>
          <cell r="AD10">
            <v>1.793053454066661E-2</v>
          </cell>
        </row>
        <row r="11">
          <cell r="C11" t="str">
            <v>PNY</v>
          </cell>
          <cell r="E11">
            <v>0.05</v>
          </cell>
          <cell r="F11">
            <v>0.05</v>
          </cell>
          <cell r="G11">
            <v>0.03</v>
          </cell>
          <cell r="H11">
            <v>0.03</v>
          </cell>
          <cell r="I11">
            <v>4.4999999999999998E-2</v>
          </cell>
          <cell r="J11">
            <v>0.69</v>
          </cell>
          <cell r="K11">
            <v>0.68</v>
          </cell>
          <cell r="L11">
            <v>0.69</v>
          </cell>
          <cell r="R11">
            <v>3.3944444444444451E-2</v>
          </cell>
          <cell r="AD11">
            <v>3.8459132090013635E-2</v>
          </cell>
        </row>
        <row r="12">
          <cell r="C12" t="str">
            <v>SJI</v>
          </cell>
          <cell r="E12">
            <v>0.06</v>
          </cell>
          <cell r="F12" t="str">
            <v>N/A</v>
          </cell>
          <cell r="G12">
            <v>8.5000000000000006E-2</v>
          </cell>
          <cell r="H12">
            <v>7.0000000000000007E-2</v>
          </cell>
          <cell r="I12">
            <v>6.5000000000000002E-2</v>
          </cell>
          <cell r="J12">
            <v>0.6</v>
          </cell>
          <cell r="K12">
            <v>0.59</v>
          </cell>
          <cell r="L12">
            <v>0.53</v>
          </cell>
          <cell r="R12">
            <v>5.2622222222222223E-2</v>
          </cell>
          <cell r="AD12">
            <v>7.2023339766596972E-2</v>
          </cell>
        </row>
        <row r="13">
          <cell r="C13" t="str">
            <v>SWX</v>
          </cell>
          <cell r="E13">
            <v>0.04</v>
          </cell>
          <cell r="F13">
            <v>0.05</v>
          </cell>
          <cell r="G13">
            <v>0.06</v>
          </cell>
          <cell r="H13">
            <v>0.08</v>
          </cell>
          <cell r="I13">
            <v>4.4999999999999998E-2</v>
          </cell>
          <cell r="J13">
            <v>0.5</v>
          </cell>
          <cell r="K13">
            <v>0.5</v>
          </cell>
          <cell r="L13">
            <v>0.49</v>
          </cell>
          <cell r="R13">
            <v>5.0333333333333334E-2</v>
          </cell>
          <cell r="AD13">
            <v>6.3537948253271359E-2</v>
          </cell>
        </row>
        <row r="14">
          <cell r="C14" t="str">
            <v>UGI</v>
          </cell>
          <cell r="E14">
            <v>6.2E-2</v>
          </cell>
          <cell r="F14">
            <v>6.6000000000000003E-2</v>
          </cell>
          <cell r="G14">
            <v>0.09</v>
          </cell>
          <cell r="H14">
            <v>0.05</v>
          </cell>
          <cell r="I14">
            <v>8.5000000000000006E-2</v>
          </cell>
          <cell r="J14">
            <v>0.45</v>
          </cell>
          <cell r="K14">
            <v>0.42</v>
          </cell>
          <cell r="L14">
            <v>0.34</v>
          </cell>
          <cell r="R14">
            <v>6.8616666666666673E-2</v>
          </cell>
          <cell r="AD14">
            <v>7.1020398584445477E-2</v>
          </cell>
        </row>
        <row r="15">
          <cell r="C15" t="str">
            <v>WGL</v>
          </cell>
          <cell r="E15">
            <v>6.5000000000000002E-2</v>
          </cell>
          <cell r="F15">
            <v>0.06</v>
          </cell>
          <cell r="G15">
            <v>4.4999999999999998E-2</v>
          </cell>
          <cell r="H15">
            <v>0.03</v>
          </cell>
          <cell r="I15">
            <v>0.03</v>
          </cell>
          <cell r="J15">
            <v>0.64</v>
          </cell>
          <cell r="K15">
            <v>0.62</v>
          </cell>
          <cell r="L15">
            <v>0.59</v>
          </cell>
          <cell r="R15">
            <v>4.5361111111111109E-2</v>
          </cell>
          <cell r="AD15">
            <v>4.0449569876291572E-2</v>
          </cell>
        </row>
        <row r="16">
          <cell r="C16" t="str">
            <v>ALE</v>
          </cell>
          <cell r="E16">
            <v>0.06</v>
          </cell>
          <cell r="F16" t="str">
            <v>N/A</v>
          </cell>
          <cell r="G16">
            <v>6.5000000000000002E-2</v>
          </cell>
          <cell r="H16">
            <v>0.04</v>
          </cell>
          <cell r="I16">
            <v>4.4999999999999998E-2</v>
          </cell>
          <cell r="J16">
            <v>0.66</v>
          </cell>
          <cell r="K16">
            <v>0.65</v>
          </cell>
          <cell r="L16">
            <v>0.61</v>
          </cell>
          <cell r="R16">
            <v>3.0600000000000002E-2</v>
          </cell>
          <cell r="AD16">
            <v>3.4536221960319198E-2</v>
          </cell>
        </row>
        <row r="17">
          <cell r="C17" t="str">
            <v>LNT</v>
          </cell>
          <cell r="E17">
            <v>5.45E-2</v>
          </cell>
          <cell r="F17">
            <v>5.2999999999999999E-2</v>
          </cell>
          <cell r="G17">
            <v>0.06</v>
          </cell>
          <cell r="H17">
            <v>4.4999999999999998E-2</v>
          </cell>
          <cell r="I17">
            <v>0.04</v>
          </cell>
          <cell r="J17">
            <v>0.61</v>
          </cell>
          <cell r="K17">
            <v>0.61</v>
          </cell>
          <cell r="L17">
            <v>0.63</v>
          </cell>
          <cell r="R17">
            <v>4.4083333333333329E-2</v>
          </cell>
          <cell r="AD17">
            <v>5.0402459271232401E-2</v>
          </cell>
        </row>
        <row r="18">
          <cell r="C18" t="str">
            <v>AEE</v>
          </cell>
          <cell r="E18">
            <v>5.8500000000000003E-2</v>
          </cell>
          <cell r="F18">
            <v>6.8000000000000005E-2</v>
          </cell>
          <cell r="G18">
            <v>0.06</v>
          </cell>
          <cell r="H18">
            <v>2.5000000000000001E-2</v>
          </cell>
          <cell r="I18">
            <v>0.04</v>
          </cell>
          <cell r="J18">
            <v>0.65</v>
          </cell>
          <cell r="K18">
            <v>0.61</v>
          </cell>
          <cell r="L18">
            <v>0.55000000000000004</v>
          </cell>
          <cell r="R18">
            <v>3.7683333333333333E-2</v>
          </cell>
          <cell r="AD18">
            <v>3.8691068688173194E-2</v>
          </cell>
        </row>
        <row r="19">
          <cell r="C19" t="str">
            <v>AEP</v>
          </cell>
          <cell r="E19">
            <v>5.0799999999999998E-2</v>
          </cell>
          <cell r="F19">
            <v>4.9000000000000002E-2</v>
          </cell>
          <cell r="G19">
            <v>0.05</v>
          </cell>
          <cell r="H19">
            <v>0.05</v>
          </cell>
          <cell r="I19">
            <v>0.04</v>
          </cell>
          <cell r="J19">
            <v>0.65</v>
          </cell>
          <cell r="K19">
            <v>0.65</v>
          </cell>
          <cell r="L19">
            <v>0.64</v>
          </cell>
          <cell r="R19">
            <v>3.592222222222223E-2</v>
          </cell>
          <cell r="AD19">
            <v>3.7762844688130445E-2</v>
          </cell>
        </row>
        <row r="20">
          <cell r="C20" t="str">
            <v>AVA</v>
          </cell>
          <cell r="E20">
            <v>0.05</v>
          </cell>
          <cell r="F20" t="str">
            <v>N/A</v>
          </cell>
          <cell r="G20">
            <v>7.0000000000000007E-2</v>
          </cell>
          <cell r="H20">
            <v>0.04</v>
          </cell>
          <cell r="I20">
            <v>3.5000000000000003E-2</v>
          </cell>
          <cell r="J20">
            <v>0.67</v>
          </cell>
          <cell r="K20">
            <v>0.67</v>
          </cell>
          <cell r="L20">
            <v>0.64</v>
          </cell>
          <cell r="R20">
            <v>2.8333333333333328E-2</v>
          </cell>
          <cell r="AD20">
            <v>2.9858593698935072E-2</v>
          </cell>
        </row>
        <row r="21">
          <cell r="C21" t="str">
            <v>BKH</v>
          </cell>
          <cell r="E21">
            <v>7.0000000000000007E-2</v>
          </cell>
          <cell r="F21" t="str">
            <v>N/A</v>
          </cell>
          <cell r="G21">
            <v>4.4999999999999998E-2</v>
          </cell>
          <cell r="H21">
            <v>0.04</v>
          </cell>
          <cell r="I21">
            <v>3.5000000000000003E-2</v>
          </cell>
          <cell r="J21">
            <v>0.56999999999999995</v>
          </cell>
          <cell r="K21">
            <v>0.56999999999999995</v>
          </cell>
          <cell r="L21">
            <v>0.59</v>
          </cell>
          <cell r="R21">
            <v>3.7394444444444445E-2</v>
          </cell>
          <cell r="AD21">
            <v>3.9974215093290855E-2</v>
          </cell>
        </row>
        <row r="22">
          <cell r="C22" t="str">
            <v>CNP</v>
          </cell>
          <cell r="E22">
            <v>1.9099999999999999E-2</v>
          </cell>
          <cell r="F22">
            <v>5.7000000000000002E-2</v>
          </cell>
          <cell r="G22">
            <v>0.01</v>
          </cell>
          <cell r="H22">
            <v>0.05</v>
          </cell>
          <cell r="I22">
            <v>2.5000000000000001E-2</v>
          </cell>
          <cell r="J22">
            <v>0.93</v>
          </cell>
          <cell r="K22">
            <v>0.93</v>
          </cell>
          <cell r="L22">
            <v>0.8</v>
          </cell>
          <cell r="R22">
            <v>1.2088888888888885E-2</v>
          </cell>
          <cell r="AD22">
            <v>2.0875488396968542E-2</v>
          </cell>
        </row>
        <row r="23">
          <cell r="C23" t="str">
            <v>CNL</v>
          </cell>
          <cell r="E23">
            <v>2.9000000000000001E-2</v>
          </cell>
          <cell r="F23">
            <v>0.03</v>
          </cell>
          <cell r="G23">
            <v>5.0000000000000001E-3</v>
          </cell>
          <cell r="H23">
            <v>0.05</v>
          </cell>
          <cell r="I23">
            <v>0.03</v>
          </cell>
          <cell r="J23">
            <v>0.71</v>
          </cell>
          <cell r="K23">
            <v>0.71</v>
          </cell>
          <cell r="L23">
            <v>0.68</v>
          </cell>
          <cell r="R23">
            <v>2.5499999999999995E-2</v>
          </cell>
          <cell r="AD23">
            <v>2.5622653265152791E-2</v>
          </cell>
        </row>
        <row r="24">
          <cell r="C24" t="str">
            <v>CMS</v>
          </cell>
          <cell r="E24">
            <v>6.7299999999999999E-2</v>
          </cell>
          <cell r="F24">
            <v>6.2E-2</v>
          </cell>
          <cell r="G24">
            <v>5.5E-2</v>
          </cell>
          <cell r="H24">
            <v>6.5000000000000002E-2</v>
          </cell>
          <cell r="I24">
            <v>5.5E-2</v>
          </cell>
          <cell r="J24">
            <v>0.61</v>
          </cell>
          <cell r="K24">
            <v>0.6</v>
          </cell>
          <cell r="L24">
            <v>0.62</v>
          </cell>
          <cell r="R24">
            <v>5.2650000000000002E-2</v>
          </cell>
          <cell r="AD24">
            <v>5.9474935357149511E-2</v>
          </cell>
        </row>
        <row r="25">
          <cell r="C25" t="str">
            <v>ED</v>
          </cell>
          <cell r="E25">
            <v>2.3800000000000002E-2</v>
          </cell>
          <cell r="F25">
            <v>2.7E-2</v>
          </cell>
          <cell r="G25">
            <v>0.03</v>
          </cell>
          <cell r="H25">
            <v>2.5000000000000001E-2</v>
          </cell>
          <cell r="I25">
            <v>3.5000000000000003E-2</v>
          </cell>
          <cell r="J25">
            <v>0.65</v>
          </cell>
          <cell r="K25">
            <v>0.65</v>
          </cell>
          <cell r="L25">
            <v>0.63</v>
          </cell>
          <cell r="R25">
            <v>3.2099999999999997E-2</v>
          </cell>
          <cell r="AD25">
            <v>3.2118969338270506E-2</v>
          </cell>
        </row>
        <row r="26">
          <cell r="C26" t="str">
            <v>D</v>
          </cell>
          <cell r="E26">
            <v>5.8900000000000001E-2</v>
          </cell>
          <cell r="F26">
            <v>6.3E-2</v>
          </cell>
          <cell r="G26">
            <v>0.08</v>
          </cell>
          <cell r="H26">
            <v>7.4999999999999997E-2</v>
          </cell>
          <cell r="I26">
            <v>6.5000000000000002E-2</v>
          </cell>
          <cell r="J26">
            <v>0.72</v>
          </cell>
          <cell r="K26">
            <v>0.74</v>
          </cell>
          <cell r="L26">
            <v>0.72</v>
          </cell>
          <cell r="R26">
            <v>4.5100000000000015E-2</v>
          </cell>
          <cell r="AD26">
            <v>7.3961478140977144E-2</v>
          </cell>
        </row>
        <row r="27">
          <cell r="C27" t="str">
            <v>DTE</v>
          </cell>
          <cell r="E27">
            <v>4.5100000000000001E-2</v>
          </cell>
          <cell r="F27">
            <v>0.05</v>
          </cell>
          <cell r="G27">
            <v>0.05</v>
          </cell>
          <cell r="H27">
            <v>5.5E-2</v>
          </cell>
          <cell r="I27">
            <v>4.4999999999999998E-2</v>
          </cell>
          <cell r="J27">
            <v>0.62</v>
          </cell>
          <cell r="K27">
            <v>0.62</v>
          </cell>
          <cell r="L27">
            <v>0.6</v>
          </cell>
          <cell r="R27">
            <v>3.6088888888888893E-2</v>
          </cell>
          <cell r="AD27">
            <v>4.1327296103185251E-2</v>
          </cell>
        </row>
        <row r="28">
          <cell r="C28" t="str">
            <v>DUK</v>
          </cell>
          <cell r="E28">
            <v>4.4900000000000002E-2</v>
          </cell>
          <cell r="F28">
            <v>4.7E-2</v>
          </cell>
          <cell r="G28">
            <v>0.05</v>
          </cell>
          <cell r="H28">
            <v>2.5000000000000001E-2</v>
          </cell>
          <cell r="I28">
            <v>0.02</v>
          </cell>
          <cell r="J28">
            <v>0.72</v>
          </cell>
          <cell r="K28">
            <v>0.69</v>
          </cell>
          <cell r="L28">
            <v>0.66</v>
          </cell>
          <cell r="R28">
            <v>2.4800000000000006E-2</v>
          </cell>
          <cell r="AD28">
            <v>2.3976969677132042E-2</v>
          </cell>
        </row>
        <row r="29">
          <cell r="C29" t="str">
            <v>EIX</v>
          </cell>
          <cell r="E29">
            <v>7.0000000000000001E-3</v>
          </cell>
          <cell r="F29">
            <v>4.7E-2</v>
          </cell>
          <cell r="G29">
            <v>0.03</v>
          </cell>
          <cell r="H29">
            <v>0.1</v>
          </cell>
          <cell r="I29">
            <v>0.06</v>
          </cell>
          <cell r="J29">
            <v>0.51</v>
          </cell>
          <cell r="K29">
            <v>0.51</v>
          </cell>
          <cell r="L29">
            <v>0.52</v>
          </cell>
          <cell r="R29">
            <v>5.3533333333333336E-2</v>
          </cell>
          <cell r="AD29">
            <v>5.3533333333333336E-2</v>
          </cell>
        </row>
        <row r="30">
          <cell r="C30" t="str">
            <v>EE</v>
          </cell>
          <cell r="E30">
            <v>7.0000000000000007E-2</v>
          </cell>
          <cell r="F30">
            <v>6.7000000000000004E-2</v>
          </cell>
          <cell r="G30">
            <v>3.5000000000000003E-2</v>
          </cell>
          <cell r="H30">
            <v>0.05</v>
          </cell>
          <cell r="I30">
            <v>4.4999999999999998E-2</v>
          </cell>
          <cell r="J30">
            <v>0.56000000000000005</v>
          </cell>
          <cell r="K30">
            <v>0.55000000000000004</v>
          </cell>
          <cell r="L30">
            <v>0.51</v>
          </cell>
          <cell r="R30">
            <v>3.9100000000000003E-2</v>
          </cell>
          <cell r="AD30">
            <v>4.0395733957735873E-2</v>
          </cell>
        </row>
        <row r="31">
          <cell r="C31" t="str">
            <v>EDE</v>
          </cell>
          <cell r="E31">
            <v>0.05</v>
          </cell>
          <cell r="F31">
            <v>0.05</v>
          </cell>
          <cell r="G31">
            <v>0.03</v>
          </cell>
          <cell r="H31">
            <v>0.03</v>
          </cell>
          <cell r="I31">
            <v>2.5000000000000001E-2</v>
          </cell>
          <cell r="J31">
            <v>0.76</v>
          </cell>
          <cell r="K31">
            <v>0.75</v>
          </cell>
          <cell r="L31">
            <v>0.69</v>
          </cell>
          <cell r="R31">
            <v>2.088888888888888E-2</v>
          </cell>
          <cell r="AD31">
            <v>2.5349650973609673E-2</v>
          </cell>
        </row>
        <row r="32">
          <cell r="C32" t="str">
            <v>ETR</v>
          </cell>
          <cell r="E32" t="str">
            <v>Negative</v>
          </cell>
          <cell r="F32" t="str">
            <v>Negative</v>
          </cell>
          <cell r="G32">
            <v>5.0000000000000001E-3</v>
          </cell>
          <cell r="H32">
            <v>2.5000000000000001E-2</v>
          </cell>
          <cell r="I32">
            <v>0.03</v>
          </cell>
          <cell r="J32">
            <v>0.61</v>
          </cell>
          <cell r="K32">
            <v>0.7</v>
          </cell>
          <cell r="L32">
            <v>0.66</v>
          </cell>
          <cell r="R32">
            <v>3.0327777777777773E-2</v>
          </cell>
          <cell r="AD32">
            <v>3.0416991817220428E-2</v>
          </cell>
        </row>
        <row r="33">
          <cell r="C33" t="str">
            <v>ES</v>
          </cell>
          <cell r="E33">
            <v>6.6000000000000003E-2</v>
          </cell>
          <cell r="F33">
            <v>6.8000000000000005E-2</v>
          </cell>
          <cell r="G33">
            <v>8.5000000000000006E-2</v>
          </cell>
          <cell r="H33">
            <v>6.5000000000000002E-2</v>
          </cell>
          <cell r="I33">
            <v>0.04</v>
          </cell>
          <cell r="J33">
            <v>0.59</v>
          </cell>
          <cell r="K33">
            <v>0.59</v>
          </cell>
          <cell r="L33">
            <v>0.56000000000000005</v>
          </cell>
          <cell r="R33">
            <v>3.9200000000000006E-2</v>
          </cell>
          <cell r="AD33">
            <v>4.0372604032509564E-2</v>
          </cell>
        </row>
        <row r="34">
          <cell r="C34" t="str">
            <v>EXC</v>
          </cell>
          <cell r="E34">
            <v>6.8099999999999994E-2</v>
          </cell>
          <cell r="F34">
            <v>4.9000000000000002E-2</v>
          </cell>
          <cell r="G34">
            <v>0.06</v>
          </cell>
          <cell r="H34">
            <v>-0.02</v>
          </cell>
          <cell r="I34">
            <v>4.4999999999999998E-2</v>
          </cell>
          <cell r="J34">
            <v>0.49</v>
          </cell>
          <cell r="K34">
            <v>0.47</v>
          </cell>
          <cell r="L34">
            <v>0.47</v>
          </cell>
          <cell r="R34">
            <v>4.7972222222222236E-2</v>
          </cell>
          <cell r="AD34">
            <v>4.7678319984491957E-2</v>
          </cell>
        </row>
        <row r="35">
          <cell r="C35" t="str">
            <v>FE</v>
          </cell>
          <cell r="E35" t="str">
            <v>Negative</v>
          </cell>
          <cell r="F35" t="str">
            <v>N/A</v>
          </cell>
          <cell r="G35">
            <v>7.0000000000000007E-2</v>
          </cell>
          <cell r="H35">
            <v>-1.4999999999999999E-2</v>
          </cell>
          <cell r="I35">
            <v>2.5000000000000001E-2</v>
          </cell>
          <cell r="J35">
            <v>0.57999999999999996</v>
          </cell>
          <cell r="K35">
            <v>0.56999999999999995</v>
          </cell>
          <cell r="L35">
            <v>0.54</v>
          </cell>
          <cell r="R35">
            <v>3.5661111111111109E-2</v>
          </cell>
          <cell r="AD35">
            <v>3.6028225383964531E-2</v>
          </cell>
        </row>
        <row r="36">
          <cell r="C36" t="str">
            <v>GXP</v>
          </cell>
          <cell r="E36">
            <v>6.3700000000000007E-2</v>
          </cell>
          <cell r="F36">
            <v>0.06</v>
          </cell>
          <cell r="G36">
            <v>0.05</v>
          </cell>
          <cell r="H36">
            <v>0.06</v>
          </cell>
          <cell r="I36">
            <v>0.03</v>
          </cell>
          <cell r="J36">
            <v>0.7</v>
          </cell>
          <cell r="K36">
            <v>0.61</v>
          </cell>
          <cell r="L36">
            <v>0.61</v>
          </cell>
          <cell r="R36">
            <v>2.4600000000000004E-2</v>
          </cell>
          <cell r="AD36">
            <v>2.4648573096634069E-2</v>
          </cell>
        </row>
        <row r="37">
          <cell r="C37" t="str">
            <v>HE</v>
          </cell>
          <cell r="E37">
            <v>3.7999999999999999E-2</v>
          </cell>
          <cell r="F37">
            <v>3.7999999999999999E-2</v>
          </cell>
          <cell r="G37">
            <v>3.5000000000000003E-2</v>
          </cell>
          <cell r="H37">
            <v>0.01</v>
          </cell>
          <cell r="I37">
            <v>3.5000000000000003E-2</v>
          </cell>
          <cell r="J37">
            <v>0.79</v>
          </cell>
          <cell r="K37">
            <v>0.74</v>
          </cell>
          <cell r="L37">
            <v>0.66</v>
          </cell>
          <cell r="R37">
            <v>2.4300000000000006E-2</v>
          </cell>
          <cell r="AD37">
            <v>2.9402916408209481E-2</v>
          </cell>
        </row>
        <row r="38">
          <cell r="C38" t="str">
            <v>IDA</v>
          </cell>
          <cell r="E38">
            <v>0.04</v>
          </cell>
          <cell r="F38">
            <v>0.04</v>
          </cell>
          <cell r="G38">
            <v>0.01</v>
          </cell>
          <cell r="H38">
            <v>0.06</v>
          </cell>
          <cell r="I38">
            <v>0.04</v>
          </cell>
          <cell r="J38">
            <v>0.49</v>
          </cell>
          <cell r="K38">
            <v>0.51</v>
          </cell>
          <cell r="L38">
            <v>0.57999999999999996</v>
          </cell>
          <cell r="R38">
            <v>4.1811111111111104E-2</v>
          </cell>
          <cell r="AD38">
            <v>4.1850295003496726E-2</v>
          </cell>
        </row>
        <row r="39">
          <cell r="C39" t="str">
            <v>ITC</v>
          </cell>
          <cell r="E39">
            <v>0.1166</v>
          </cell>
          <cell r="F39">
            <v>0.104</v>
          </cell>
          <cell r="G39">
            <v>0.12</v>
          </cell>
          <cell r="H39">
            <v>0.125</v>
          </cell>
          <cell r="I39">
            <v>0.1</v>
          </cell>
          <cell r="J39">
            <v>0.34</v>
          </cell>
          <cell r="K39">
            <v>0.37</v>
          </cell>
          <cell r="L39">
            <v>0.39</v>
          </cell>
          <cell r="R39">
            <v>0.1045</v>
          </cell>
          <cell r="AD39">
            <v>0.10682151622947625</v>
          </cell>
        </row>
        <row r="40">
          <cell r="C40" t="str">
            <v>MGEE</v>
          </cell>
          <cell r="E40">
            <v>0.04</v>
          </cell>
          <cell r="F40" t="str">
            <v>N/A</v>
          </cell>
          <cell r="G40">
            <v>7.0000000000000007E-2</v>
          </cell>
          <cell r="H40">
            <v>0.04</v>
          </cell>
          <cell r="I40">
            <v>0.06</v>
          </cell>
          <cell r="J40">
            <v>0.54</v>
          </cell>
          <cell r="K40">
            <v>0.49</v>
          </cell>
          <cell r="L40">
            <v>0.42</v>
          </cell>
          <cell r="R40">
            <v>6.0277777777777763E-2</v>
          </cell>
          <cell r="AD40">
            <v>6.7079301604564101E-2</v>
          </cell>
        </row>
        <row r="41">
          <cell r="C41" t="str">
            <v>NEE</v>
          </cell>
          <cell r="E41">
            <v>6.3E-2</v>
          </cell>
          <cell r="F41">
            <v>6.4000000000000001E-2</v>
          </cell>
          <cell r="G41">
            <v>6.5000000000000002E-2</v>
          </cell>
          <cell r="H41">
            <v>7.0000000000000007E-2</v>
          </cell>
          <cell r="I41">
            <v>6.5000000000000002E-2</v>
          </cell>
          <cell r="J41">
            <v>0.55000000000000004</v>
          </cell>
          <cell r="K41">
            <v>0.55000000000000004</v>
          </cell>
          <cell r="L41">
            <v>0.54</v>
          </cell>
          <cell r="R41">
            <v>5.2888888888888874E-2</v>
          </cell>
          <cell r="AD41">
            <v>6.041927406868583E-2</v>
          </cell>
        </row>
        <row r="42">
          <cell r="C42" t="str">
            <v>NWE</v>
          </cell>
          <cell r="E42">
            <v>0.05</v>
          </cell>
          <cell r="F42">
            <v>0.05</v>
          </cell>
          <cell r="G42">
            <v>6.5000000000000002E-2</v>
          </cell>
          <cell r="H42">
            <v>6.5000000000000002E-2</v>
          </cell>
          <cell r="I42">
            <v>5.5E-2</v>
          </cell>
          <cell r="J42">
            <v>0.61</v>
          </cell>
          <cell r="K42">
            <v>0.6</v>
          </cell>
          <cell r="L42">
            <v>0.59</v>
          </cell>
          <cell r="R42">
            <v>3.9333333333333338E-2</v>
          </cell>
          <cell r="AD42">
            <v>3.947275855528163E-2</v>
          </cell>
        </row>
        <row r="43">
          <cell r="C43" t="str">
            <v>OGE</v>
          </cell>
          <cell r="E43">
            <v>0.04</v>
          </cell>
          <cell r="F43">
            <v>0.05</v>
          </cell>
          <cell r="G43">
            <v>0.03</v>
          </cell>
          <cell r="H43">
            <v>0.1</v>
          </cell>
          <cell r="I43">
            <v>0.05</v>
          </cell>
          <cell r="J43">
            <v>0.56000000000000005</v>
          </cell>
          <cell r="K43">
            <v>0.6</v>
          </cell>
          <cell r="L43">
            <v>0.69</v>
          </cell>
          <cell r="R43">
            <v>4.2166666666666665E-2</v>
          </cell>
          <cell r="AD43">
            <v>4.4056361957374758E-2</v>
          </cell>
        </row>
        <row r="44">
          <cell r="C44" t="str">
            <v>OTTR</v>
          </cell>
          <cell r="E44">
            <v>0.06</v>
          </cell>
          <cell r="F44" t="str">
            <v>N/A</v>
          </cell>
          <cell r="G44">
            <v>0.09</v>
          </cell>
          <cell r="H44">
            <v>1.4999999999999999E-2</v>
          </cell>
          <cell r="I44">
            <v>3.5000000000000003E-2</v>
          </cell>
          <cell r="J44">
            <v>0.86</v>
          </cell>
          <cell r="K44">
            <v>0.71</v>
          </cell>
          <cell r="L44">
            <v>0.59</v>
          </cell>
          <cell r="R44">
            <v>3.0333333333333348E-2</v>
          </cell>
          <cell r="AD44">
            <v>5.9927378254091244E-2</v>
          </cell>
        </row>
        <row r="45">
          <cell r="C45" t="str">
            <v>POM</v>
          </cell>
          <cell r="E45">
            <v>7.8E-2</v>
          </cell>
          <cell r="F45">
            <v>6.4000000000000001E-2</v>
          </cell>
          <cell r="G45">
            <v>0.08</v>
          </cell>
          <cell r="H45" t="str">
            <v>Nil</v>
          </cell>
          <cell r="I45" t="str">
            <v>NMF</v>
          </cell>
          <cell r="J45">
            <v>0.74</v>
          </cell>
          <cell r="K45">
            <v>0.72</v>
          </cell>
          <cell r="L45">
            <v>0.53</v>
          </cell>
          <cell r="R45">
            <v>2.9177777777777778E-2</v>
          </cell>
          <cell r="AD45">
            <v>3.1195231009111993E-2</v>
          </cell>
        </row>
        <row r="46">
          <cell r="C46" t="str">
            <v>PCG</v>
          </cell>
          <cell r="E46">
            <v>4.7100000000000003E-2</v>
          </cell>
          <cell r="F46">
            <v>5.2999999999999999E-2</v>
          </cell>
          <cell r="G46">
            <v>8.5000000000000006E-2</v>
          </cell>
          <cell r="H46">
            <v>2.5000000000000001E-2</v>
          </cell>
          <cell r="I46">
            <v>0.05</v>
          </cell>
          <cell r="J46">
            <v>0.7</v>
          </cell>
          <cell r="K46">
            <v>0.59</v>
          </cell>
          <cell r="L46">
            <v>0.56000000000000005</v>
          </cell>
          <cell r="R46">
            <v>3.2583333333333332E-2</v>
          </cell>
          <cell r="AD46">
            <v>3.5544710066171353E-2</v>
          </cell>
        </row>
        <row r="47">
          <cell r="C47" t="str">
            <v>PNW</v>
          </cell>
          <cell r="E47">
            <v>5.2999999999999999E-2</v>
          </cell>
          <cell r="F47">
            <v>4.5999999999999999E-2</v>
          </cell>
          <cell r="G47">
            <v>0.04</v>
          </cell>
          <cell r="H47">
            <v>3.5000000000000003E-2</v>
          </cell>
          <cell r="I47">
            <v>3.5000000000000003E-2</v>
          </cell>
          <cell r="J47">
            <v>0.63</v>
          </cell>
          <cell r="K47">
            <v>0.63</v>
          </cell>
          <cell r="L47">
            <v>0.64</v>
          </cell>
          <cell r="R47">
            <v>3.4833333333333341E-2</v>
          </cell>
          <cell r="AD47">
            <v>3.9150949060385264E-2</v>
          </cell>
        </row>
        <row r="48">
          <cell r="C48" t="str">
            <v>PNM</v>
          </cell>
          <cell r="E48">
            <v>8.5599999999999996E-2</v>
          </cell>
          <cell r="F48">
            <v>0.08</v>
          </cell>
          <cell r="G48">
            <v>9.5000000000000001E-2</v>
          </cell>
          <cell r="H48">
            <v>0.1</v>
          </cell>
          <cell r="I48">
            <v>3.5000000000000003E-2</v>
          </cell>
          <cell r="J48">
            <v>0.51</v>
          </cell>
          <cell r="K48">
            <v>0.51</v>
          </cell>
          <cell r="L48">
            <v>0.49</v>
          </cell>
          <cell r="R48">
            <v>3.9733333333333336E-2</v>
          </cell>
          <cell r="AD48">
            <v>4.0146182401581632E-2</v>
          </cell>
        </row>
        <row r="49">
          <cell r="C49" t="str">
            <v>POR</v>
          </cell>
          <cell r="E49">
            <v>4.7199999999999999E-2</v>
          </cell>
          <cell r="F49">
            <v>5.1999999999999998E-2</v>
          </cell>
          <cell r="G49">
            <v>0.06</v>
          </cell>
          <cell r="H49">
            <v>0.06</v>
          </cell>
          <cell r="I49">
            <v>4.4999999999999998E-2</v>
          </cell>
          <cell r="J49">
            <v>0.5</v>
          </cell>
          <cell r="K49">
            <v>0.5</v>
          </cell>
          <cell r="L49">
            <v>0.56000000000000005</v>
          </cell>
          <cell r="R49">
            <v>4.24E-2</v>
          </cell>
          <cell r="AD49">
            <v>4.6425304734866252E-2</v>
          </cell>
        </row>
        <row r="50">
          <cell r="C50" t="str">
            <v>PPL</v>
          </cell>
          <cell r="E50">
            <v>8.9999999999999993E-3</v>
          </cell>
          <cell r="F50">
            <v>8.9999999999999993E-3</v>
          </cell>
          <cell r="G50">
            <v>5.0000000000000001E-3</v>
          </cell>
          <cell r="H50">
            <v>1.4999999999999999E-2</v>
          </cell>
          <cell r="I50">
            <v>4.4999999999999998E-2</v>
          </cell>
          <cell r="J50">
            <v>0.62</v>
          </cell>
          <cell r="K50">
            <v>0.64</v>
          </cell>
          <cell r="L50">
            <v>0.65</v>
          </cell>
          <cell r="R50">
            <v>3.8149999999999996E-2</v>
          </cell>
          <cell r="AD50">
            <v>4.0704408374302573E-2</v>
          </cell>
        </row>
        <row r="51">
          <cell r="C51" t="str">
            <v>PEG</v>
          </cell>
          <cell r="E51">
            <v>2.9499999999999998E-2</v>
          </cell>
          <cell r="F51">
            <v>3.7999999999999999E-2</v>
          </cell>
          <cell r="G51">
            <v>3.5000000000000003E-2</v>
          </cell>
          <cell r="H51">
            <v>4.4999999999999998E-2</v>
          </cell>
          <cell r="I51">
            <v>0.05</v>
          </cell>
          <cell r="J51">
            <v>0.55000000000000004</v>
          </cell>
          <cell r="K51">
            <v>0.56999999999999995</v>
          </cell>
          <cell r="L51">
            <v>0.59</v>
          </cell>
          <cell r="R51">
            <v>4.6583333333333338E-2</v>
          </cell>
          <cell r="AD51">
            <v>4.6613404482950344E-2</v>
          </cell>
        </row>
        <row r="52">
          <cell r="C52" t="str">
            <v>SCG</v>
          </cell>
          <cell r="E52">
            <v>4.2999999999999997E-2</v>
          </cell>
          <cell r="F52">
            <v>4.2000000000000003E-2</v>
          </cell>
          <cell r="G52">
            <v>4.4999999999999998E-2</v>
          </cell>
          <cell r="H52">
            <v>3.5000000000000003E-2</v>
          </cell>
          <cell r="I52">
            <v>5.5E-2</v>
          </cell>
          <cell r="J52">
            <v>0.56999999999999995</v>
          </cell>
          <cell r="K52">
            <v>0.56999999999999995</v>
          </cell>
          <cell r="L52">
            <v>0.56000000000000005</v>
          </cell>
          <cell r="R52">
            <v>4.2611111111111113E-2</v>
          </cell>
          <cell r="AD52">
            <v>4.4899759527546629E-2</v>
          </cell>
        </row>
        <row r="53">
          <cell r="C53" t="str">
            <v>SRE</v>
          </cell>
          <cell r="E53">
            <v>7.9299999999999995E-2</v>
          </cell>
          <cell r="F53">
            <v>8.5000000000000006E-2</v>
          </cell>
          <cell r="G53">
            <v>8.5000000000000006E-2</v>
          </cell>
          <cell r="H53">
            <v>0.06</v>
          </cell>
          <cell r="I53">
            <v>4.4999999999999998E-2</v>
          </cell>
          <cell r="J53">
            <v>0.59</v>
          </cell>
          <cell r="K53">
            <v>0.59</v>
          </cell>
          <cell r="L53">
            <v>0.49</v>
          </cell>
          <cell r="R53">
            <v>4.802777777777778E-2</v>
          </cell>
          <cell r="AD53">
            <v>5.1127748917465451E-2</v>
          </cell>
        </row>
        <row r="54">
          <cell r="C54" t="str">
            <v>SO</v>
          </cell>
          <cell r="E54">
            <v>3.32E-2</v>
          </cell>
          <cell r="F54">
            <v>3.5000000000000003E-2</v>
          </cell>
          <cell r="G54">
            <v>4.4999999999999998E-2</v>
          </cell>
          <cell r="H54">
            <v>0.03</v>
          </cell>
          <cell r="I54">
            <v>0.03</v>
          </cell>
          <cell r="J54">
            <v>0.76</v>
          </cell>
          <cell r="K54">
            <v>0.76</v>
          </cell>
          <cell r="L54">
            <v>0.71</v>
          </cell>
          <cell r="R54">
            <v>3.2938888888888893E-2</v>
          </cell>
          <cell r="AD54">
            <v>3.5016612085372066E-2</v>
          </cell>
        </row>
        <row r="55">
          <cell r="C55" t="str">
            <v>TE</v>
          </cell>
          <cell r="E55">
            <v>9.1999999999999998E-2</v>
          </cell>
          <cell r="F55">
            <v>7.0999999999999994E-2</v>
          </cell>
          <cell r="G55">
            <v>0.06</v>
          </cell>
          <cell r="H55">
            <v>0.02</v>
          </cell>
          <cell r="I55">
            <v>0.02</v>
          </cell>
          <cell r="J55">
            <v>0.83</v>
          </cell>
          <cell r="K55">
            <v>0.8</v>
          </cell>
          <cell r="L55">
            <v>0.72</v>
          </cell>
          <cell r="R55">
            <v>2.2027777777777792E-2</v>
          </cell>
          <cell r="AD55">
            <v>2.5278527204503545E-2</v>
          </cell>
        </row>
        <row r="56">
          <cell r="C56" t="str">
            <v>UIL</v>
          </cell>
          <cell r="E56">
            <v>7.7899999999999997E-2</v>
          </cell>
          <cell r="F56">
            <v>7.8E-2</v>
          </cell>
          <cell r="G56">
            <v>0.05</v>
          </cell>
          <cell r="H56" t="str">
            <v>Nil</v>
          </cell>
          <cell r="I56">
            <v>4.4999999999999998E-2</v>
          </cell>
          <cell r="J56">
            <v>0.65</v>
          </cell>
          <cell r="K56">
            <v>0.6</v>
          </cell>
          <cell r="L56">
            <v>0.5</v>
          </cell>
          <cell r="R56">
            <v>4.1666666666666671E-2</v>
          </cell>
          <cell r="AD56">
            <v>4.1527349361901209E-2</v>
          </cell>
        </row>
        <row r="57">
          <cell r="C57" t="str">
            <v>VVC</v>
          </cell>
          <cell r="E57">
            <v>5.5E-2</v>
          </cell>
          <cell r="F57">
            <v>5.7000000000000002E-2</v>
          </cell>
          <cell r="G57">
            <v>9.5000000000000001E-2</v>
          </cell>
          <cell r="H57">
            <v>0.04</v>
          </cell>
          <cell r="I57">
            <v>0.02</v>
          </cell>
          <cell r="J57">
            <v>0.62</v>
          </cell>
          <cell r="K57">
            <v>0.6</v>
          </cell>
          <cell r="L57">
            <v>0.56000000000000005</v>
          </cell>
          <cell r="R57">
            <v>5.2866666666666666E-2</v>
          </cell>
          <cell r="AD57">
            <v>6.5114974193479211E-2</v>
          </cell>
        </row>
        <row r="58">
          <cell r="C58" t="str">
            <v>WR</v>
          </cell>
          <cell r="E58">
            <v>3.4000000000000002E-2</v>
          </cell>
          <cell r="F58">
            <v>3.5000000000000003E-2</v>
          </cell>
          <cell r="G58">
            <v>0.06</v>
          </cell>
          <cell r="H58">
            <v>0.03</v>
          </cell>
          <cell r="I58">
            <v>0.05</v>
          </cell>
          <cell r="J58">
            <v>0.61</v>
          </cell>
          <cell r="K58">
            <v>0.59</v>
          </cell>
          <cell r="L58">
            <v>0.55000000000000004</v>
          </cell>
          <cell r="R58">
            <v>3.9583333333333338E-2</v>
          </cell>
          <cell r="AD58">
            <v>4.6213703403735561E-2</v>
          </cell>
        </row>
        <row r="59">
          <cell r="C59" t="str">
            <v>WEC</v>
          </cell>
          <cell r="E59">
            <v>0.06</v>
          </cell>
          <cell r="F59">
            <v>0.06</v>
          </cell>
          <cell r="G59">
            <v>0.06</v>
          </cell>
          <cell r="H59">
            <v>0.08</v>
          </cell>
          <cell r="I59">
            <v>2.5000000000000001E-2</v>
          </cell>
          <cell r="J59">
            <v>0.62</v>
          </cell>
          <cell r="K59">
            <v>0.64</v>
          </cell>
          <cell r="L59">
            <v>0.64</v>
          </cell>
          <cell r="R59">
            <v>5.2555555555555564E-2</v>
          </cell>
          <cell r="AD59">
            <v>4.3952166319870506E-2</v>
          </cell>
        </row>
        <row r="60">
          <cell r="C60" t="str">
            <v>XEL</v>
          </cell>
          <cell r="E60">
            <v>4.58E-2</v>
          </cell>
          <cell r="F60">
            <v>0.05</v>
          </cell>
          <cell r="G60">
            <v>4.4999999999999998E-2</v>
          </cell>
          <cell r="H60">
            <v>0.06</v>
          </cell>
          <cell r="I60">
            <v>0.04</v>
          </cell>
          <cell r="J60">
            <v>0.63</v>
          </cell>
          <cell r="K60">
            <v>0.63</v>
          </cell>
          <cell r="L60">
            <v>0.64</v>
          </cell>
          <cell r="R60">
            <v>3.6055555555555563E-2</v>
          </cell>
          <cell r="AD60">
            <v>3.7782210363123278E-2</v>
          </cell>
        </row>
        <row r="61">
          <cell r="C61" t="str">
            <v>CU</v>
          </cell>
          <cell r="E61" t="str">
            <v>N/A</v>
          </cell>
          <cell r="F61" t="str">
            <v>N/A</v>
          </cell>
          <cell r="G61" t="str">
            <v>n/a</v>
          </cell>
          <cell r="H61" t="str">
            <v>n/a</v>
          </cell>
          <cell r="I61" t="str">
            <v>n/a</v>
          </cell>
          <cell r="J61" t="str">
            <v>n/a</v>
          </cell>
          <cell r="K61" t="str">
            <v>n/a</v>
          </cell>
          <cell r="L61" t="str">
            <v>n/a</v>
          </cell>
        </row>
        <row r="62">
          <cell r="C62" t="str">
            <v>EMA</v>
          </cell>
          <cell r="E62" t="str">
            <v>N/A</v>
          </cell>
          <cell r="F62" t="str">
            <v>N/A</v>
          </cell>
          <cell r="G62" t="str">
            <v>n/a</v>
          </cell>
          <cell r="H62" t="str">
            <v>n/a</v>
          </cell>
          <cell r="I62" t="str">
            <v>n/a</v>
          </cell>
          <cell r="J62" t="str">
            <v>n/a</v>
          </cell>
          <cell r="K62" t="str">
            <v>n/a</v>
          </cell>
          <cell r="L62" t="str">
            <v>n/a</v>
          </cell>
        </row>
        <row r="63">
          <cell r="C63" t="str">
            <v>ENB</v>
          </cell>
          <cell r="E63">
            <v>0.13300000000000001</v>
          </cell>
          <cell r="F63">
            <v>0.12</v>
          </cell>
          <cell r="G63">
            <v>0.105</v>
          </cell>
          <cell r="H63">
            <v>0.08</v>
          </cell>
          <cell r="I63">
            <v>0.19</v>
          </cell>
          <cell r="J63">
            <v>0.85</v>
          </cell>
          <cell r="K63">
            <v>0.75</v>
          </cell>
          <cell r="L63">
            <v>0.64</v>
          </cell>
          <cell r="R63">
            <v>2.4488888888888886E-2</v>
          </cell>
          <cell r="AD63">
            <v>6.3480286071060044E-2</v>
          </cell>
        </row>
        <row r="64">
          <cell r="C64" t="str">
            <v>FTS</v>
          </cell>
          <cell r="E64" t="str">
            <v>N/A</v>
          </cell>
          <cell r="F64" t="str">
            <v>N/A</v>
          </cell>
          <cell r="G64">
            <v>0.06</v>
          </cell>
          <cell r="H64">
            <v>4.4999999999999998E-2</v>
          </cell>
          <cell r="I64">
            <v>0.05</v>
          </cell>
          <cell r="J64">
            <v>0.7</v>
          </cell>
          <cell r="K64">
            <v>0.67</v>
          </cell>
          <cell r="L64">
            <v>0.73</v>
          </cell>
          <cell r="R64">
            <v>2.2499999999999996E-2</v>
          </cell>
          <cell r="AD64">
            <v>3.0908073910977309E-2</v>
          </cell>
        </row>
        <row r="65">
          <cell r="C65" t="str">
            <v>TRP</v>
          </cell>
          <cell r="E65">
            <v>0.14749999999999999</v>
          </cell>
          <cell r="F65">
            <v>0.09</v>
          </cell>
          <cell r="G65">
            <v>0.11</v>
          </cell>
          <cell r="H65">
            <v>4.4999999999999998E-2</v>
          </cell>
          <cell r="I65">
            <v>3.5000000000000003E-2</v>
          </cell>
          <cell r="J65">
            <v>0.93</v>
          </cell>
          <cell r="K65">
            <v>0.9</v>
          </cell>
          <cell r="L65">
            <v>0.59</v>
          </cell>
          <cell r="R65">
            <v>2.3200000000000002E-2</v>
          </cell>
          <cell r="AD65">
            <v>2.5581583134592953E-2</v>
          </cell>
        </row>
      </sheetData>
      <sheetData sheetId="9"/>
      <sheetData sheetId="10">
        <row r="5">
          <cell r="B5" t="str">
            <v>GAS US Equity</v>
          </cell>
        </row>
      </sheetData>
      <sheetData sheetId="11"/>
      <sheetData sheetId="12">
        <row r="4">
          <cell r="B4" t="str">
            <v>AA UN Equity</v>
          </cell>
        </row>
      </sheetData>
      <sheetData sheetId="13"/>
      <sheetData sheetId="14"/>
      <sheetData sheetId="15"/>
      <sheetData sheetId="16"/>
      <sheetData sheetId="17">
        <row r="1">
          <cell r="B1" t="str">
            <v>GAS</v>
          </cell>
          <cell r="E1" t="str">
            <v>ATO</v>
          </cell>
          <cell r="H1" t="str">
            <v>LG</v>
          </cell>
          <cell r="K1" t="str">
            <v>NJR</v>
          </cell>
          <cell r="N1" t="str">
            <v>NI</v>
          </cell>
          <cell r="Q1" t="str">
            <v>NWN</v>
          </cell>
          <cell r="T1" t="str">
            <v>PNY</v>
          </cell>
          <cell r="W1" t="str">
            <v>SJI</v>
          </cell>
          <cell r="Z1" t="str">
            <v>SWX</v>
          </cell>
          <cell r="AC1" t="str">
            <v>UGI</v>
          </cell>
          <cell r="AF1" t="str">
            <v>WGL</v>
          </cell>
          <cell r="AI1" t="str">
            <v>ALE</v>
          </cell>
          <cell r="AL1" t="str">
            <v>LNT</v>
          </cell>
          <cell r="AO1" t="str">
            <v>AEE</v>
          </cell>
          <cell r="AR1" t="str">
            <v>AEP</v>
          </cell>
          <cell r="AU1" t="str">
            <v>AVA</v>
          </cell>
          <cell r="AX1" t="str">
            <v>BKH</v>
          </cell>
          <cell r="BA1" t="str">
            <v>CNP</v>
          </cell>
          <cell r="BD1" t="str">
            <v>CNL</v>
          </cell>
          <cell r="BG1" t="str">
            <v>CMS</v>
          </cell>
          <cell r="BJ1" t="str">
            <v>ED</v>
          </cell>
          <cell r="BM1" t="str">
            <v>D</v>
          </cell>
          <cell r="BP1" t="str">
            <v>DTE</v>
          </cell>
          <cell r="BS1" t="str">
            <v>DUK</v>
          </cell>
          <cell r="BV1" t="str">
            <v>EIX</v>
          </cell>
          <cell r="BY1" t="str">
            <v>EE</v>
          </cell>
          <cell r="CB1" t="str">
            <v>EDE</v>
          </cell>
          <cell r="CE1" t="str">
            <v>ETR</v>
          </cell>
          <cell r="CH1" t="str">
            <v>ES</v>
          </cell>
          <cell r="CK1" t="str">
            <v>EXC</v>
          </cell>
          <cell r="CN1" t="str">
            <v>FE</v>
          </cell>
          <cell r="CQ1" t="str">
            <v>GXP</v>
          </cell>
          <cell r="CT1" t="str">
            <v>HE</v>
          </cell>
          <cell r="CW1" t="str">
            <v>IDA</v>
          </cell>
          <cell r="CZ1" t="str">
            <v>ITC</v>
          </cell>
          <cell r="DC1" t="str">
            <v>MGEE</v>
          </cell>
          <cell r="DF1" t="str">
            <v>NEE</v>
          </cell>
          <cell r="DI1" t="str">
            <v>NWE</v>
          </cell>
          <cell r="DL1" t="str">
            <v>OGE</v>
          </cell>
          <cell r="DO1" t="str">
            <v>OTTR</v>
          </cell>
          <cell r="DR1" t="str">
            <v>POM</v>
          </cell>
          <cell r="DU1" t="str">
            <v>PCG</v>
          </cell>
          <cell r="DX1" t="str">
            <v>PNW</v>
          </cell>
          <cell r="EA1" t="str">
            <v>PNM</v>
          </cell>
          <cell r="ED1" t="str">
            <v>POR</v>
          </cell>
          <cell r="EG1" t="str">
            <v>PPL</v>
          </cell>
          <cell r="EJ1" t="str">
            <v>PEG</v>
          </cell>
          <cell r="EM1" t="str">
            <v>SCG</v>
          </cell>
          <cell r="EP1" t="str">
            <v>SRE</v>
          </cell>
          <cell r="ES1" t="str">
            <v>SO</v>
          </cell>
          <cell r="EV1" t="str">
            <v>TE</v>
          </cell>
          <cell r="EY1" t="str">
            <v>UIL</v>
          </cell>
          <cell r="FB1" t="str">
            <v>VVC</v>
          </cell>
          <cell r="FE1" t="str">
            <v>WR</v>
          </cell>
          <cell r="FH1" t="str">
            <v>WEC</v>
          </cell>
          <cell r="FK1" t="str">
            <v>XEL</v>
          </cell>
          <cell r="FN1" t="str">
            <v>CU</v>
          </cell>
          <cell r="FQ1" t="str">
            <v>EMA</v>
          </cell>
          <cell r="FT1" t="str">
            <v>ENB</v>
          </cell>
          <cell r="FW1" t="str">
            <v>FTS</v>
          </cell>
          <cell r="FZ1" t="str">
            <v>TRP</v>
          </cell>
          <cell r="GC1" t="str">
            <v>H15T5Y</v>
          </cell>
          <cell r="GF1" t="str">
            <v>H15T10Y</v>
          </cell>
          <cell r="GI1" t="str">
            <v>H15T30Y</v>
          </cell>
          <cell r="GL1" t="str">
            <v>MOODUA</v>
          </cell>
          <cell r="GO1" t="str">
            <v>MOODUBAA</v>
          </cell>
          <cell r="GR1" t="str">
            <v>GCAN10YR</v>
          </cell>
        </row>
        <row r="2">
          <cell r="A2" t="str">
            <v>90-day</v>
          </cell>
          <cell r="B2">
            <v>49.14655555555553</v>
          </cell>
          <cell r="D2" t="str">
            <v>90-day</v>
          </cell>
          <cell r="E2">
            <v>53.632888888888893</v>
          </cell>
          <cell r="G2" t="str">
            <v>90-day</v>
          </cell>
          <cell r="H2">
            <v>51.841111111111097</v>
          </cell>
          <cell r="J2" t="str">
            <v>90-day</v>
          </cell>
          <cell r="K2">
            <v>30.101055555555547</v>
          </cell>
          <cell r="M2" t="str">
            <v>90-day</v>
          </cell>
          <cell r="N2">
            <v>44.537333333333336</v>
          </cell>
          <cell r="P2" t="str">
            <v>90-day</v>
          </cell>
          <cell r="Q2">
            <v>45.761888888888876</v>
          </cell>
          <cell r="S2" t="str">
            <v>90-day</v>
          </cell>
          <cell r="T2">
            <v>36.793888888888894</v>
          </cell>
          <cell r="V2" t="str">
            <v>90-day</v>
          </cell>
          <cell r="W2">
            <v>26.511111111111113</v>
          </cell>
          <cell r="Y2" t="str">
            <v>90-day</v>
          </cell>
          <cell r="Z2">
            <v>55.41955555555559</v>
          </cell>
          <cell r="AB2" t="str">
            <v>90-day</v>
          </cell>
          <cell r="AC2">
            <v>34.745666666666665</v>
          </cell>
          <cell r="AE2" t="str">
            <v>90-day</v>
          </cell>
          <cell r="AF2">
            <v>55.385111111111108</v>
          </cell>
          <cell r="AH2" t="str">
            <v>90-day</v>
          </cell>
          <cell r="AI2">
            <v>50.811222222222227</v>
          </cell>
          <cell r="AK2" t="str">
            <v>90-day</v>
          </cell>
          <cell r="AL2">
            <v>61.149000000000015</v>
          </cell>
          <cell r="AN2" t="str">
            <v>90-day</v>
          </cell>
          <cell r="AO2">
            <v>40.702222222222204</v>
          </cell>
          <cell r="AQ2" t="str">
            <v>90-day</v>
          </cell>
          <cell r="AR2">
            <v>55.739777777777775</v>
          </cell>
          <cell r="AT2" t="str">
            <v>90-day</v>
          </cell>
          <cell r="AU2">
            <v>32.597999999999999</v>
          </cell>
          <cell r="AW2" t="str">
            <v>90-day</v>
          </cell>
          <cell r="AX2">
            <v>48.584666666666678</v>
          </cell>
          <cell r="AZ2" t="str">
            <v>90-day</v>
          </cell>
          <cell r="BA2">
            <v>20.409222222222223</v>
          </cell>
          <cell r="BC2" t="str">
            <v>90-day</v>
          </cell>
          <cell r="BD2">
            <v>54.302444444444454</v>
          </cell>
          <cell r="BF2" t="str">
            <v>90-day</v>
          </cell>
          <cell r="BG2">
            <v>33.887666666666661</v>
          </cell>
          <cell r="BI2" t="str">
            <v>90-day</v>
          </cell>
          <cell r="BJ2">
            <v>60.688222222222237</v>
          </cell>
          <cell r="BL2" t="str">
            <v>90-day</v>
          </cell>
          <cell r="BM2">
            <v>70.547666666666672</v>
          </cell>
          <cell r="BO2" t="str">
            <v>90-day</v>
          </cell>
          <cell r="BP2">
            <v>79.110666666666646</v>
          </cell>
          <cell r="BR2" t="str">
            <v>90-day</v>
          </cell>
          <cell r="BS2">
            <v>75.820222222222242</v>
          </cell>
          <cell r="BU2" t="str">
            <v>90-day</v>
          </cell>
          <cell r="BV2">
            <v>61.093111111111114</v>
          </cell>
          <cell r="BX2" t="str">
            <v>90-day</v>
          </cell>
          <cell r="BY2">
            <v>36.704666666666654</v>
          </cell>
          <cell r="CA2" t="str">
            <v>90-day</v>
          </cell>
          <cell r="CB2">
            <v>23.887999999999995</v>
          </cell>
          <cell r="CD2" t="str">
            <v>90-day</v>
          </cell>
          <cell r="CE2">
            <v>75.755444444444436</v>
          </cell>
          <cell r="CG2" t="str">
            <v>90-day</v>
          </cell>
          <cell r="CH2">
            <v>49.086888888888907</v>
          </cell>
          <cell r="CJ2" t="str">
            <v>90-day</v>
          </cell>
          <cell r="CK2">
            <v>33.431888888888885</v>
          </cell>
          <cell r="CM2" t="str">
            <v>90-day</v>
          </cell>
          <cell r="CN2">
            <v>35.01433333333334</v>
          </cell>
          <cell r="CP2" t="str">
            <v>90-day</v>
          </cell>
          <cell r="CQ2">
            <v>26.048888888888897</v>
          </cell>
          <cell r="CS2" t="str">
            <v>90-day</v>
          </cell>
          <cell r="CT2">
            <v>31.562999999999995</v>
          </cell>
          <cell r="CV2" t="str">
            <v>90-day</v>
          </cell>
          <cell r="CW2">
            <v>60.216666666666654</v>
          </cell>
          <cell r="CY2" t="str">
            <v>90-day</v>
          </cell>
          <cell r="CZ2">
            <v>35.61888888888889</v>
          </cell>
          <cell r="DB2" t="str">
            <v>90-day</v>
          </cell>
          <cell r="DC2">
            <v>41.264277777777792</v>
          </cell>
          <cell r="DE2" t="str">
            <v>90-day</v>
          </cell>
          <cell r="DF2">
            <v>102.03777777777775</v>
          </cell>
          <cell r="DH2" t="str">
            <v>90-day</v>
          </cell>
          <cell r="DI2">
            <v>52.162888888888887</v>
          </cell>
          <cell r="DK2" t="str">
            <v>90-day</v>
          </cell>
          <cell r="DL2">
            <v>31.398444444444429</v>
          </cell>
          <cell r="DN2" t="str">
            <v>90-day</v>
          </cell>
          <cell r="DO2">
            <v>29.801888888888886</v>
          </cell>
          <cell r="DQ2" t="str">
            <v>90-day</v>
          </cell>
          <cell r="DR2">
            <v>26.696888888888882</v>
          </cell>
          <cell r="DT2" t="str">
            <v>90-day</v>
          </cell>
          <cell r="DU2">
            <v>52.365444444444449</v>
          </cell>
          <cell r="DW2" t="str">
            <v>90-day</v>
          </cell>
          <cell r="DX2">
            <v>61.278333333333315</v>
          </cell>
          <cell r="DZ2" t="str">
            <v>90-day</v>
          </cell>
          <cell r="EA2">
            <v>27.210222222222225</v>
          </cell>
          <cell r="EC2" t="str">
            <v>90-day</v>
          </cell>
          <cell r="ED2">
            <v>35.464666666666673</v>
          </cell>
          <cell r="EF2" t="str">
            <v>90-day</v>
          </cell>
          <cell r="EG2">
            <v>31.082297777777786</v>
          </cell>
          <cell r="EI2" t="str">
            <v>90-day</v>
          </cell>
          <cell r="EJ2">
            <v>41.482444444444432</v>
          </cell>
          <cell r="EL2" t="str">
            <v>90-day</v>
          </cell>
          <cell r="EM2">
            <v>53.485777777777784</v>
          </cell>
          <cell r="EO2" t="str">
            <v>90-day</v>
          </cell>
          <cell r="EP2">
            <v>106.77700000000003</v>
          </cell>
          <cell r="ER2" t="str">
            <v>90-day</v>
          </cell>
          <cell r="ES2">
            <v>43.927555555555564</v>
          </cell>
          <cell r="EU2" t="str">
            <v>90-day</v>
          </cell>
          <cell r="EV2">
            <v>18.929222222222222</v>
          </cell>
          <cell r="EX2" t="str">
            <v>90-day</v>
          </cell>
          <cell r="EY2">
            <v>49.472555555555552</v>
          </cell>
          <cell r="FA2" t="str">
            <v>90-day</v>
          </cell>
          <cell r="FB2">
            <v>42.708666666666666</v>
          </cell>
          <cell r="FD2" t="str">
            <v>90-day</v>
          </cell>
          <cell r="FE2">
            <v>37.0887777777778</v>
          </cell>
          <cell r="FG2" t="str">
            <v>90-day</v>
          </cell>
          <cell r="FH2">
            <v>48.534333333333322</v>
          </cell>
          <cell r="FJ2" t="str">
            <v>90-day</v>
          </cell>
          <cell r="FK2">
            <v>33.952333333333328</v>
          </cell>
          <cell r="FM2" t="str">
            <v>90-day</v>
          </cell>
          <cell r="FN2">
            <v>38.669222222222224</v>
          </cell>
          <cell r="FP2" t="str">
            <v>90-day</v>
          </cell>
          <cell r="FQ2">
            <v>41.061111111111089</v>
          </cell>
          <cell r="FS2" t="str">
            <v>90-day</v>
          </cell>
          <cell r="FT2">
            <v>60.630999999999979</v>
          </cell>
          <cell r="FV2" t="str">
            <v>90-day</v>
          </cell>
          <cell r="FW2">
            <v>38.349333333333341</v>
          </cell>
          <cell r="FY2" t="str">
            <v>90-day</v>
          </cell>
          <cell r="FZ2">
            <v>54.297666666666665</v>
          </cell>
          <cell r="GB2" t="str">
            <v>90-day</v>
          </cell>
          <cell r="GC2">
            <v>1.5223333333333329</v>
          </cell>
          <cell r="GE2" t="str">
            <v>90-day</v>
          </cell>
          <cell r="GF2">
            <v>2.1271111111111112</v>
          </cell>
          <cell r="GH2" t="str">
            <v>90-day</v>
          </cell>
          <cell r="GI2">
            <v>2.8068888888888894</v>
          </cell>
          <cell r="GK2" t="str">
            <v>90-day</v>
          </cell>
          <cell r="GL2">
            <v>3.9956666666666667</v>
          </cell>
          <cell r="GN2" t="str">
            <v>90-day</v>
          </cell>
          <cell r="GO2">
            <v>4.7438888888888879</v>
          </cell>
          <cell r="GQ2" t="str">
            <v>90-day</v>
          </cell>
          <cell r="GR2">
            <v>1.5788555555555552</v>
          </cell>
        </row>
      </sheetData>
      <sheetData sheetId="18"/>
      <sheetData sheetId="19">
        <row r="1">
          <cell r="E1" t="str">
            <v>GAS</v>
          </cell>
          <cell r="M1" t="str">
            <v>ATO</v>
          </cell>
          <cell r="U1" t="str">
            <v>LG</v>
          </cell>
          <cell r="AC1" t="str">
            <v>NJR</v>
          </cell>
          <cell r="AK1" t="str">
            <v>NI</v>
          </cell>
          <cell r="AS1" t="str">
            <v>NWN</v>
          </cell>
          <cell r="BA1" t="str">
            <v>PNY</v>
          </cell>
          <cell r="BI1" t="str">
            <v>SJI</v>
          </cell>
          <cell r="BQ1" t="str">
            <v>SWX</v>
          </cell>
          <cell r="BY1" t="str">
            <v>UGI</v>
          </cell>
          <cell r="CG1" t="str">
            <v>WGL</v>
          </cell>
          <cell r="CO1" t="str">
            <v>ALE</v>
          </cell>
          <cell r="CW1" t="str">
            <v>LNT</v>
          </cell>
          <cell r="DE1" t="str">
            <v>AEE</v>
          </cell>
          <cell r="DM1" t="str">
            <v>AEP</v>
          </cell>
          <cell r="DU1" t="str">
            <v>AVA</v>
          </cell>
          <cell r="EC1" t="str">
            <v>BKH</v>
          </cell>
          <cell r="EK1" t="str">
            <v>CNP</v>
          </cell>
          <cell r="ES1" t="str">
            <v>CNL</v>
          </cell>
          <cell r="FA1" t="str">
            <v>CMS</v>
          </cell>
          <cell r="FI1" t="str">
            <v>ED</v>
          </cell>
          <cell r="FQ1" t="str">
            <v>D</v>
          </cell>
          <cell r="FY1" t="str">
            <v>DTE</v>
          </cell>
          <cell r="GG1" t="str">
            <v>DUK</v>
          </cell>
          <cell r="GO1" t="str">
            <v>EIX</v>
          </cell>
          <cell r="GW1" t="str">
            <v>EE</v>
          </cell>
          <cell r="HE1" t="str">
            <v>EDE</v>
          </cell>
          <cell r="HM1" t="str">
            <v>ETR</v>
          </cell>
          <cell r="HU1" t="str">
            <v>ES</v>
          </cell>
          <cell r="IC1" t="str">
            <v>EXC</v>
          </cell>
          <cell r="IK1" t="str">
            <v>FE</v>
          </cell>
          <cell r="IS1" t="str">
            <v>GXP</v>
          </cell>
          <cell r="JA1" t="str">
            <v>HE</v>
          </cell>
          <cell r="JI1" t="str">
            <v>IDA</v>
          </cell>
          <cell r="JQ1" t="str">
            <v>ITC</v>
          </cell>
          <cell r="JY1" t="str">
            <v>MGEE</v>
          </cell>
          <cell r="KG1" t="str">
            <v>NEE</v>
          </cell>
          <cell r="KO1" t="str">
            <v>NWE</v>
          </cell>
          <cell r="KW1" t="str">
            <v>OGE</v>
          </cell>
          <cell r="LE1" t="str">
            <v>OTTR</v>
          </cell>
          <cell r="LM1" t="str">
            <v>POM</v>
          </cell>
          <cell r="LU1" t="str">
            <v>PCG</v>
          </cell>
          <cell r="MC1" t="str">
            <v>PNW</v>
          </cell>
          <cell r="MK1" t="str">
            <v>PNM</v>
          </cell>
          <cell r="MS1" t="str">
            <v>POR</v>
          </cell>
          <cell r="NA1" t="str">
            <v>PPL</v>
          </cell>
          <cell r="NI1" t="str">
            <v>PEG</v>
          </cell>
          <cell r="NQ1" t="str">
            <v>SCG</v>
          </cell>
          <cell r="NY1" t="str">
            <v>SRE</v>
          </cell>
          <cell r="OG1" t="str">
            <v>SO</v>
          </cell>
          <cell r="OO1" t="str">
            <v>TE</v>
          </cell>
          <cell r="OW1" t="str">
            <v>UIL</v>
          </cell>
          <cell r="PE1" t="str">
            <v>VVC</v>
          </cell>
          <cell r="PM1" t="str">
            <v>WR</v>
          </cell>
          <cell r="PU1" t="str">
            <v>WEC</v>
          </cell>
          <cell r="QC1" t="str">
            <v>XEL</v>
          </cell>
          <cell r="QK1" t="str">
            <v>CU</v>
          </cell>
          <cell r="QS1" t="str">
            <v>EMA</v>
          </cell>
          <cell r="RA1" t="str">
            <v>ENB</v>
          </cell>
          <cell r="RI1" t="str">
            <v>FTS</v>
          </cell>
          <cell r="RQ1" t="str">
            <v>TRP</v>
          </cell>
        </row>
        <row r="2">
          <cell r="D2" t="str">
            <v>Current dividend as of 6/30/2015:</v>
          </cell>
          <cell r="E2">
            <v>0.51</v>
          </cell>
          <cell r="L2" t="str">
            <v>Current dividend as of 6/30/2015:</v>
          </cell>
          <cell r="M2">
            <v>0.39</v>
          </cell>
          <cell r="T2" t="str">
            <v>Current dividend as of 6/30/2015:</v>
          </cell>
          <cell r="U2">
            <v>0.46</v>
          </cell>
          <cell r="AB2" t="str">
            <v>Current dividend as of 6/30/2015:</v>
          </cell>
          <cell r="AC2">
            <v>0.22500000000000001</v>
          </cell>
          <cell r="AJ2" t="str">
            <v>Current dividend as of 6/30/2015:</v>
          </cell>
          <cell r="AK2">
            <v>0.26</v>
          </cell>
          <cell r="AR2" t="str">
            <v>Current dividend as of 6/30/2015:</v>
          </cell>
          <cell r="AS2">
            <v>0.46500000000000002</v>
          </cell>
          <cell r="AZ2" t="str">
            <v>Current dividend as of 6/30/2015:</v>
          </cell>
          <cell r="BA2">
            <v>0.33</v>
          </cell>
          <cell r="BH2" t="str">
            <v>Current dividend as of 6/30/2015:</v>
          </cell>
          <cell r="BI2">
            <v>0.25124999999999997</v>
          </cell>
          <cell r="BP2" t="str">
            <v>Current dividend as of 6/30/2015:</v>
          </cell>
          <cell r="BQ2">
            <v>0.40500000000000003</v>
          </cell>
          <cell r="BX2" t="str">
            <v>Current dividend as of 6/30/2015:</v>
          </cell>
          <cell r="BY2">
            <v>0.22750000000000001</v>
          </cell>
          <cell r="CF2" t="str">
            <v>Current dividend as of 6/30/2015:</v>
          </cell>
          <cell r="CG2">
            <v>0.46250000000000002</v>
          </cell>
          <cell r="CN2" t="str">
            <v>Current dividend as of 6/30/2015:</v>
          </cell>
          <cell r="CO2">
            <v>0.505</v>
          </cell>
          <cell r="CV2" t="str">
            <v>Current dividend as of 6/30/2015:</v>
          </cell>
          <cell r="CW2">
            <v>0.55000000000000004</v>
          </cell>
          <cell r="DD2" t="str">
            <v>Current dividend as of 6/30/2015:</v>
          </cell>
          <cell r="DE2">
            <v>0.41</v>
          </cell>
          <cell r="DL2" t="str">
            <v>Current dividend as of 6/30/2015:</v>
          </cell>
          <cell r="DM2">
            <v>0.53</v>
          </cell>
          <cell r="DT2" t="str">
            <v>Current dividend as of 6/30/2015:</v>
          </cell>
          <cell r="DU2">
            <v>0.33</v>
          </cell>
          <cell r="EB2" t="str">
            <v>Current dividend as of 6/30/2015:</v>
          </cell>
          <cell r="EC2">
            <v>0.40500000000000003</v>
          </cell>
          <cell r="EJ2" t="str">
            <v>Current dividend as of 6/30/2015:</v>
          </cell>
          <cell r="EK2">
            <v>0.2475</v>
          </cell>
          <cell r="ER2" t="str">
            <v>Current dividend as of 6/30/2015:</v>
          </cell>
          <cell r="ES2">
            <v>0.4</v>
          </cell>
          <cell r="EZ2" t="str">
            <v>Current dividend as of 6/30/2015:</v>
          </cell>
          <cell r="FA2">
            <v>0.28999999999999998</v>
          </cell>
          <cell r="FH2" t="str">
            <v>Current dividend as of 6/30/2015:</v>
          </cell>
          <cell r="FI2">
            <v>0.65</v>
          </cell>
          <cell r="FP2" t="str">
            <v>Current dividend as of 6/30/2015:</v>
          </cell>
          <cell r="FQ2">
            <v>0.64749999999999996</v>
          </cell>
          <cell r="FX2" t="str">
            <v>Current dividend as of 6/30/2015:</v>
          </cell>
          <cell r="FY2">
            <v>0.69</v>
          </cell>
          <cell r="GF2" t="str">
            <v>Current dividend as of 6/30/2015:</v>
          </cell>
          <cell r="GG2">
            <v>0.79500000000000004</v>
          </cell>
          <cell r="GN2" t="str">
            <v>Current dividend as of 6/30/2015:</v>
          </cell>
          <cell r="GO2">
            <v>0.41749999999999998</v>
          </cell>
          <cell r="GV2" t="str">
            <v>Current dividend as of 6/30/2015:</v>
          </cell>
          <cell r="GW2">
            <v>0.29499999999999998</v>
          </cell>
          <cell r="HD2" t="str">
            <v>Current dividend as of 6/30/2015:</v>
          </cell>
          <cell r="HE2">
            <v>0.26</v>
          </cell>
          <cell r="HL2" t="str">
            <v>Current dividend as of 6/30/2015:</v>
          </cell>
          <cell r="HM2">
            <v>0.83</v>
          </cell>
          <cell r="HT2" t="str">
            <v>Current dividend as of 6/30/2015:</v>
          </cell>
          <cell r="HU2">
            <v>0.41749999999999998</v>
          </cell>
          <cell r="IB2" t="str">
            <v>Current dividend as of 6/30/2015:</v>
          </cell>
          <cell r="IC2">
            <v>0.31</v>
          </cell>
          <cell r="IJ2" t="str">
            <v>Current dividend as of 6/30/2015:</v>
          </cell>
          <cell r="IK2">
            <v>0.36</v>
          </cell>
          <cell r="IR2" t="str">
            <v>Current dividend as of 6/30/2015:</v>
          </cell>
          <cell r="IS2">
            <v>0.245</v>
          </cell>
          <cell r="IZ2" t="str">
            <v>Current dividend as of 6/30/2015:</v>
          </cell>
          <cell r="JA2">
            <v>0.31</v>
          </cell>
          <cell r="JH2" t="str">
            <v>Current dividend as of 6/30/2015:</v>
          </cell>
          <cell r="JI2">
            <v>0.47</v>
          </cell>
          <cell r="JP2" t="str">
            <v>Current dividend as of 6/30/2015:</v>
          </cell>
          <cell r="JQ2">
            <v>0.16250000000000001</v>
          </cell>
          <cell r="JX2" t="str">
            <v>Current dividend as of 6/30/2015:</v>
          </cell>
          <cell r="JY2">
            <v>0.28249999999999997</v>
          </cell>
          <cell r="KF2" t="str">
            <v>Current dividend as of 6/30/2015:</v>
          </cell>
          <cell r="KG2">
            <v>0.77</v>
          </cell>
          <cell r="KN2" t="str">
            <v>Current dividend as of 6/30/2015:</v>
          </cell>
          <cell r="KO2">
            <v>0.48</v>
          </cell>
          <cell r="KV2" t="str">
            <v>Current dividend as of 6/30/2015:</v>
          </cell>
          <cell r="KW2">
            <v>0.25</v>
          </cell>
          <cell r="LD2" t="str">
            <v>Current dividend as of 6/30/2015:</v>
          </cell>
          <cell r="LE2">
            <v>0.3075</v>
          </cell>
          <cell r="LL2" t="str">
            <v>Current dividend as of 6/30/2015:</v>
          </cell>
          <cell r="LM2">
            <v>0.27</v>
          </cell>
          <cell r="LT2" t="str">
            <v>Current dividend as of 6/30/2015:</v>
          </cell>
          <cell r="LU2">
            <v>0.45500000000000002</v>
          </cell>
          <cell r="MB2" t="str">
            <v>Current dividend as of 6/30/2015:</v>
          </cell>
          <cell r="MC2">
            <v>0.59499999999999997</v>
          </cell>
          <cell r="MJ2" t="str">
            <v>Current dividend as of 6/30/2015:</v>
          </cell>
          <cell r="MK2">
            <v>0.2</v>
          </cell>
          <cell r="MR2" t="str">
            <v>Current dividend as of 6/30/2015:</v>
          </cell>
          <cell r="MS2">
            <v>0.3</v>
          </cell>
          <cell r="MZ2" t="str">
            <v>Current dividend as of 6/30/2015:</v>
          </cell>
          <cell r="NA2">
            <v>0.3725</v>
          </cell>
          <cell r="NH2" t="str">
            <v>Current dividend as of 6/30/2015:</v>
          </cell>
          <cell r="NI2">
            <v>0.39</v>
          </cell>
          <cell r="NP2" t="str">
            <v>Current dividend as of 6/30/2015:</v>
          </cell>
          <cell r="NQ2">
            <v>0.54500000000000004</v>
          </cell>
          <cell r="NX2" t="str">
            <v>Current dividend as of 6/30/2015:</v>
          </cell>
          <cell r="NY2">
            <v>0.7</v>
          </cell>
          <cell r="OF2" t="str">
            <v>Current dividend as of 6/30/2015:</v>
          </cell>
          <cell r="OG2">
            <v>0.54249999999999998</v>
          </cell>
          <cell r="ON2" t="str">
            <v>Current dividend as of 6/30/2015:</v>
          </cell>
          <cell r="OO2">
            <v>0.22500000000000001</v>
          </cell>
          <cell r="OV2" t="str">
            <v>Current dividend as of 6/30/2015:</v>
          </cell>
          <cell r="OW2">
            <v>0.432</v>
          </cell>
          <cell r="PD2" t="str">
            <v>Current dividend as of 6/30/2015:</v>
          </cell>
          <cell r="PE2">
            <v>0.38</v>
          </cell>
          <cell r="PL2" t="str">
            <v>Current dividend as of 6/30/2015:</v>
          </cell>
          <cell r="PM2">
            <v>0.36</v>
          </cell>
          <cell r="PT2" t="str">
            <v>Current dividend as of 6/30/2015:</v>
          </cell>
          <cell r="PU2">
            <v>0.42249999999999999</v>
          </cell>
          <cell r="QB2" t="str">
            <v>Current dividend as of 6/30/2015:</v>
          </cell>
          <cell r="QC2">
            <v>0.32</v>
          </cell>
          <cell r="QJ2" t="str">
            <v>Current dividend as of 6/30/2015:</v>
          </cell>
          <cell r="QK2">
            <v>0.29499999999999998</v>
          </cell>
          <cell r="QR2" t="str">
            <v>Current dividend as of 6/30/2015:</v>
          </cell>
          <cell r="QS2">
            <v>0.4</v>
          </cell>
          <cell r="QZ2" t="str">
            <v>Current dividend as of 6/30/2015:</v>
          </cell>
          <cell r="RA2">
            <v>0.46500000000000002</v>
          </cell>
          <cell r="RH2" t="str">
            <v>Current dividend as of 6/30/2015:</v>
          </cell>
          <cell r="RI2">
            <v>0.34</v>
          </cell>
          <cell r="RP2" t="str">
            <v>Current dividend as of 6/30/2015:</v>
          </cell>
          <cell r="RQ2">
            <v>0.52</v>
          </cell>
        </row>
      </sheetData>
      <sheetData sheetId="20"/>
      <sheetData sheetId="21">
        <row r="5">
          <cell r="B5" t="str">
            <v>GAS US Equity</v>
          </cell>
          <cell r="D5">
            <v>0.72561203036330069</v>
          </cell>
        </row>
        <row r="6">
          <cell r="B6" t="str">
            <v>ATO US Equity</v>
          </cell>
          <cell r="D6">
            <v>0.69710909951828315</v>
          </cell>
        </row>
        <row r="7">
          <cell r="B7" t="str">
            <v>LG US Equity</v>
          </cell>
          <cell r="D7">
            <v>0.67365037520463666</v>
          </cell>
        </row>
        <row r="8">
          <cell r="B8" t="str">
            <v>NJR US Equity</v>
          </cell>
          <cell r="D8">
            <v>0.79667195436964733</v>
          </cell>
        </row>
        <row r="9">
          <cell r="B9" t="str">
            <v>NI US Equity</v>
          </cell>
          <cell r="D9">
            <v>0.97637548727091561</v>
          </cell>
        </row>
        <row r="10">
          <cell r="B10" t="str">
            <v>NWN US Equity</v>
          </cell>
          <cell r="D10">
            <v>0.73936401921397477</v>
          </cell>
        </row>
        <row r="11">
          <cell r="B11" t="str">
            <v>PNY US Equity</v>
          </cell>
          <cell r="D11">
            <v>0.74080594180627357</v>
          </cell>
        </row>
        <row r="12">
          <cell r="B12" t="str">
            <v>SJI US Equity</v>
          </cell>
          <cell r="D12">
            <v>0.73655369439015517</v>
          </cell>
        </row>
        <row r="13">
          <cell r="B13" t="str">
            <v>SWX US Equity</v>
          </cell>
          <cell r="D13">
            <v>0.76041568764725409</v>
          </cell>
        </row>
        <row r="14">
          <cell r="B14" t="str">
            <v>UGI US Equity</v>
          </cell>
          <cell r="D14">
            <v>0.88381412316803398</v>
          </cell>
        </row>
        <row r="15">
          <cell r="B15" t="str">
            <v>WGL US Equity</v>
          </cell>
          <cell r="D15">
            <v>0.64853177084489289</v>
          </cell>
        </row>
        <row r="16">
          <cell r="B16" t="str">
            <v>ALE US Equity</v>
          </cell>
          <cell r="D16">
            <v>0.73425265269800621</v>
          </cell>
        </row>
        <row r="17">
          <cell r="B17" t="str">
            <v>LNT US Equity</v>
          </cell>
          <cell r="D17">
            <v>0.7602482023448941</v>
          </cell>
        </row>
        <row r="18">
          <cell r="B18" t="str">
            <v>AEE US Equity</v>
          </cell>
          <cell r="D18">
            <v>0.75582406924548862</v>
          </cell>
        </row>
        <row r="19">
          <cell r="B19" t="str">
            <v>AEP US Equity</v>
          </cell>
          <cell r="D19">
            <v>0.693562897782664</v>
          </cell>
        </row>
        <row r="20">
          <cell r="B20" t="str">
            <v>AVA US Equity</v>
          </cell>
          <cell r="D20">
            <v>0.67777492413647922</v>
          </cell>
        </row>
        <row r="21">
          <cell r="B21" t="str">
            <v>BKH US Equity</v>
          </cell>
          <cell r="D21">
            <v>1.0047376994493047</v>
          </cell>
        </row>
        <row r="22">
          <cell r="B22" t="str">
            <v>CNP US Equity</v>
          </cell>
          <cell r="D22">
            <v>0.77555609327319996</v>
          </cell>
        </row>
        <row r="23">
          <cell r="B23" t="str">
            <v>CNL US Equity</v>
          </cell>
          <cell r="D23">
            <v>0.74259478325626693</v>
          </cell>
        </row>
        <row r="24">
          <cell r="B24" t="str">
            <v>CMS US Equity</v>
          </cell>
          <cell r="D24">
            <v>0.71787898787266946</v>
          </cell>
        </row>
        <row r="25">
          <cell r="B25" t="str">
            <v>ED US Equity</v>
          </cell>
          <cell r="D25">
            <v>0.56422191143203593</v>
          </cell>
        </row>
        <row r="26">
          <cell r="B26" t="str">
            <v>D US Equity</v>
          </cell>
          <cell r="D26">
            <v>0.79199350224525689</v>
          </cell>
        </row>
        <row r="27">
          <cell r="B27" t="str">
            <v>DTE US Equity</v>
          </cell>
          <cell r="D27">
            <v>0.75080007270021687</v>
          </cell>
        </row>
        <row r="28">
          <cell r="B28" t="str">
            <v>DUK US Equity</v>
          </cell>
          <cell r="D28">
            <v>0.52486556050455657</v>
          </cell>
        </row>
        <row r="29">
          <cell r="B29" t="str">
            <v>EIX US Equity</v>
          </cell>
          <cell r="D29">
            <v>0.63881018091355002</v>
          </cell>
        </row>
        <row r="30">
          <cell r="B30" t="str">
            <v>EE US Equity</v>
          </cell>
          <cell r="D30">
            <v>0.81943460463468065</v>
          </cell>
        </row>
        <row r="31">
          <cell r="B31" t="str">
            <v>EDE US Equity</v>
          </cell>
          <cell r="D31">
            <v>0.637785423342212</v>
          </cell>
        </row>
        <row r="32">
          <cell r="B32" t="str">
            <v>ETR US Equity</v>
          </cell>
          <cell r="D32">
            <v>0.64229668580669375</v>
          </cell>
        </row>
        <row r="33">
          <cell r="B33" t="str">
            <v>ES US Equity</v>
          </cell>
          <cell r="D33">
            <v>0.66974561256254972</v>
          </cell>
        </row>
        <row r="34">
          <cell r="B34" t="str">
            <v>EXC US Equity</v>
          </cell>
          <cell r="D34">
            <v>0.58592391953637912</v>
          </cell>
        </row>
        <row r="35">
          <cell r="B35" t="str">
            <v>FE US Equity</v>
          </cell>
          <cell r="D35">
            <v>0.71882015960246748</v>
          </cell>
        </row>
        <row r="36">
          <cell r="B36" t="str">
            <v>GXP US Equity</v>
          </cell>
          <cell r="D36">
            <v>0.74619229875067905</v>
          </cell>
        </row>
        <row r="37">
          <cell r="B37" t="str">
            <v>HE US Equity</v>
          </cell>
          <cell r="D37">
            <v>0.59000395434251052</v>
          </cell>
        </row>
        <row r="38">
          <cell r="B38" t="str">
            <v>IDA US Equity</v>
          </cell>
          <cell r="D38">
            <v>0.82093609161418246</v>
          </cell>
        </row>
        <row r="39">
          <cell r="B39" t="str">
            <v>ITC US Equity</v>
          </cell>
          <cell r="D39">
            <v>0.55974545139522769</v>
          </cell>
        </row>
        <row r="40">
          <cell r="B40" t="str">
            <v>MGEE US Equity</v>
          </cell>
          <cell r="D40">
            <v>0.76814343499098836</v>
          </cell>
        </row>
        <row r="41">
          <cell r="B41" t="str">
            <v>NEE US Equity</v>
          </cell>
          <cell r="D41">
            <v>0.8311618600297348</v>
          </cell>
        </row>
        <row r="42">
          <cell r="B42" t="str">
            <v>NWE US Equity</v>
          </cell>
          <cell r="D42">
            <v>0.76896901045217791</v>
          </cell>
        </row>
        <row r="43">
          <cell r="B43" t="str">
            <v>OGE US Equity</v>
          </cell>
          <cell r="D43">
            <v>0.782415436675305</v>
          </cell>
        </row>
        <row r="44">
          <cell r="B44" t="str">
            <v>OTTR US Equity</v>
          </cell>
          <cell r="D44">
            <v>0.8817429963557597</v>
          </cell>
        </row>
        <row r="45">
          <cell r="B45" t="str">
            <v>POM US Equity</v>
          </cell>
          <cell r="D45">
            <v>0.6268640260180206</v>
          </cell>
        </row>
        <row r="46">
          <cell r="B46" t="str">
            <v>PCG US Equity</v>
          </cell>
          <cell r="D46">
            <v>0.66163138104618247</v>
          </cell>
        </row>
        <row r="47">
          <cell r="B47" t="str">
            <v>PNW US Equity</v>
          </cell>
          <cell r="D47">
            <v>0.74383310519166845</v>
          </cell>
        </row>
        <row r="48">
          <cell r="B48" t="str">
            <v>PNM US Equity</v>
          </cell>
          <cell r="D48">
            <v>0.78914779129426949</v>
          </cell>
        </row>
        <row r="49">
          <cell r="B49" t="str">
            <v>POR US Equity</v>
          </cell>
          <cell r="D49">
            <v>0.72457332979445321</v>
          </cell>
        </row>
        <row r="50">
          <cell r="B50" t="str">
            <v>PPL US Equity</v>
          </cell>
          <cell r="D50">
            <v>0.79086986630853029</v>
          </cell>
        </row>
        <row r="51">
          <cell r="B51" t="str">
            <v>PEG US Equity</v>
          </cell>
          <cell r="D51">
            <v>0.72599079601784999</v>
          </cell>
        </row>
        <row r="52">
          <cell r="B52" t="str">
            <v>SCG US Equity</v>
          </cell>
          <cell r="D52">
            <v>0.7336960995205043</v>
          </cell>
        </row>
        <row r="53">
          <cell r="B53" t="str">
            <v>SRE US Equity</v>
          </cell>
          <cell r="D53">
            <v>0.80433747013144818</v>
          </cell>
        </row>
        <row r="54">
          <cell r="B54" t="str">
            <v>SO US Equity</v>
          </cell>
          <cell r="D54">
            <v>0.52609622567384851</v>
          </cell>
        </row>
        <row r="55">
          <cell r="B55" t="str">
            <v>TE US Equity</v>
          </cell>
          <cell r="D55">
            <v>0.78884933051579087</v>
          </cell>
        </row>
        <row r="56">
          <cell r="B56" t="str">
            <v>UIL US Equity</v>
          </cell>
          <cell r="D56">
            <v>0.51353015502545496</v>
          </cell>
        </row>
        <row r="57">
          <cell r="B57" t="str">
            <v>VVC US Equity</v>
          </cell>
          <cell r="D57">
            <v>0.82660798803845514</v>
          </cell>
        </row>
        <row r="58">
          <cell r="B58" t="str">
            <v>WR US Equity</v>
          </cell>
          <cell r="D58">
            <v>0.68665172258371276</v>
          </cell>
        </row>
        <row r="59">
          <cell r="B59" t="str">
            <v>WEC US Equity</v>
          </cell>
          <cell r="D59">
            <v>0.64623608678530875</v>
          </cell>
        </row>
        <row r="60">
          <cell r="B60" t="str">
            <v>XEL US Equity</v>
          </cell>
          <cell r="D60">
            <v>0.64437210722476546</v>
          </cell>
        </row>
        <row r="61">
          <cell r="B61" t="str">
            <v>CU CN Equity</v>
          </cell>
          <cell r="D61">
            <v>0.60991870000000004</v>
          </cell>
        </row>
        <row r="62">
          <cell r="B62" t="str">
            <v>EMA CN Equity</v>
          </cell>
          <cell r="D62">
            <v>0.56831339999999997</v>
          </cell>
        </row>
        <row r="63">
          <cell r="B63" t="str">
            <v>ENB CN Equity</v>
          </cell>
          <cell r="D63">
            <v>1.0092950000000001</v>
          </cell>
        </row>
        <row r="64">
          <cell r="B64" t="str">
            <v>FTS CN Equity</v>
          </cell>
          <cell r="D64">
            <v>0.44067879999999998</v>
          </cell>
        </row>
        <row r="65">
          <cell r="B65" t="str">
            <v>TRP CN Equity</v>
          </cell>
          <cell r="D65">
            <v>1.0319290000000001</v>
          </cell>
        </row>
      </sheetData>
      <sheetData sheetId="22"/>
      <sheetData sheetId="23"/>
      <sheetData sheetId="24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s"/>
      <sheetName val="Log"/>
      <sheetName val="Constant_DCF"/>
      <sheetName val="Multi-Stage_DCF_1"/>
      <sheetName val="Multi-Stage_DCF_2"/>
      <sheetName val="CAPM"/>
      <sheetName val="Company_Data"/>
      <sheetName val="Growth_Rates"/>
      <sheetName val="GDP_Growth"/>
      <sheetName val="Credit_Rating"/>
      <sheetName val="Credit_Rating_Download"/>
      <sheetName val="S&amp;P_500"/>
      <sheetName val="S&amp;P_500_Download"/>
      <sheetName val="Payout_Ratios"/>
      <sheetName val="Business Segment"/>
      <sheetName val="Screening"/>
      <sheetName val="Price"/>
      <sheetName val="Price_Download"/>
      <sheetName val="Dividend"/>
      <sheetName val="Dividend_Download"/>
      <sheetName val="Beta"/>
      <sheetName val="Beta_Download"/>
      <sheetName val="FERC Form 1_2 Data"/>
      <sheetName val="SN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">
          <cell r="B5" t="str">
            <v>GAS US Equity</v>
          </cell>
          <cell r="C5" t="str">
            <v>BBB+</v>
          </cell>
        </row>
        <row r="6">
          <cell r="B6" t="str">
            <v>ATO US Equity</v>
          </cell>
          <cell r="C6" t="str">
            <v>A-</v>
          </cell>
        </row>
        <row r="7">
          <cell r="B7" t="str">
            <v>LG US Equity</v>
          </cell>
          <cell r="C7" t="str">
            <v>A-</v>
          </cell>
        </row>
        <row r="8">
          <cell r="B8" t="str">
            <v>NJR US Equity</v>
          </cell>
          <cell r="C8" t="str">
            <v>A</v>
          </cell>
        </row>
        <row r="9">
          <cell r="B9" t="str">
            <v>NI US Equity</v>
          </cell>
          <cell r="C9" t="str">
            <v>BBB-   *+</v>
          </cell>
        </row>
        <row r="10">
          <cell r="B10" t="str">
            <v>NWN US Equity</v>
          </cell>
          <cell r="C10" t="str">
            <v>A+</v>
          </cell>
        </row>
        <row r="11">
          <cell r="B11" t="str">
            <v>PNY US Equity</v>
          </cell>
          <cell r="C11" t="str">
            <v>A</v>
          </cell>
        </row>
        <row r="12">
          <cell r="B12" t="str">
            <v>SJI US Equity</v>
          </cell>
          <cell r="C12" t="str">
            <v>BBB+</v>
          </cell>
        </row>
        <row r="13">
          <cell r="B13" t="str">
            <v>SWX US Equity</v>
          </cell>
          <cell r="C13" t="str">
            <v>BBB+</v>
          </cell>
        </row>
        <row r="14">
          <cell r="B14" t="str">
            <v>UGI US Equity</v>
          </cell>
          <cell r="C14" t="str">
            <v>A</v>
          </cell>
        </row>
        <row r="15">
          <cell r="B15" t="str">
            <v>WGL US Equity</v>
          </cell>
          <cell r="C15" t="str">
            <v>A+</v>
          </cell>
        </row>
        <row r="16">
          <cell r="B16" t="str">
            <v>ALE US Equity</v>
          </cell>
          <cell r="C16" t="str">
            <v>BBB+</v>
          </cell>
        </row>
        <row r="17">
          <cell r="B17" t="str">
            <v>LNT US Equity</v>
          </cell>
          <cell r="C17" t="str">
            <v>A-</v>
          </cell>
        </row>
        <row r="18">
          <cell r="B18" t="str">
            <v>AEE US Equity</v>
          </cell>
          <cell r="C18" t="str">
            <v>BBB+</v>
          </cell>
        </row>
        <row r="19">
          <cell r="B19" t="str">
            <v>AEP US Equity</v>
          </cell>
          <cell r="C19" t="str">
            <v>BBB</v>
          </cell>
        </row>
        <row r="20">
          <cell r="B20" t="str">
            <v>AVA US Equity</v>
          </cell>
          <cell r="C20" t="str">
            <v>BBB</v>
          </cell>
        </row>
        <row r="21">
          <cell r="B21" t="str">
            <v>BKH US Equity</v>
          </cell>
          <cell r="C21" t="str">
            <v>BBB</v>
          </cell>
        </row>
        <row r="22">
          <cell r="B22" t="str">
            <v>CNP US Equity</v>
          </cell>
          <cell r="C22" t="str">
            <v>A-</v>
          </cell>
        </row>
        <row r="23">
          <cell r="B23" t="str">
            <v>CNL US Equity</v>
          </cell>
          <cell r="C23" t="str">
            <v>BBB+   *-</v>
          </cell>
        </row>
        <row r="24">
          <cell r="B24" t="str">
            <v>CMS US Equity</v>
          </cell>
          <cell r="C24" t="str">
            <v>BBB+</v>
          </cell>
        </row>
        <row r="25">
          <cell r="B25" t="str">
            <v>ED US Equity</v>
          </cell>
          <cell r="C25" t="str">
            <v>A-</v>
          </cell>
        </row>
        <row r="26">
          <cell r="B26" t="str">
            <v>D US Equity</v>
          </cell>
          <cell r="C26" t="str">
            <v>A-</v>
          </cell>
        </row>
        <row r="27">
          <cell r="B27" t="str">
            <v>DTE US Equity</v>
          </cell>
          <cell r="C27" t="str">
            <v>BBB+</v>
          </cell>
        </row>
        <row r="28">
          <cell r="B28" t="str">
            <v>DUK US Equity</v>
          </cell>
          <cell r="C28" t="str">
            <v>BBB+</v>
          </cell>
        </row>
        <row r="29">
          <cell r="B29" t="str">
            <v>EIX US Equity</v>
          </cell>
          <cell r="C29" t="str">
            <v>BBB+</v>
          </cell>
        </row>
        <row r="30">
          <cell r="B30" t="str">
            <v>EE US Equity</v>
          </cell>
          <cell r="C30" t="str">
            <v>BBB</v>
          </cell>
        </row>
        <row r="31">
          <cell r="B31" t="str">
            <v>EDE US Equity</v>
          </cell>
          <cell r="C31" t="str">
            <v>BBB</v>
          </cell>
        </row>
        <row r="32">
          <cell r="B32" t="str">
            <v>ETR US Equity</v>
          </cell>
          <cell r="C32" t="str">
            <v>BBB</v>
          </cell>
        </row>
        <row r="33">
          <cell r="B33" t="str">
            <v>EXC US Equity</v>
          </cell>
          <cell r="C33" t="str">
            <v>BBB</v>
          </cell>
        </row>
        <row r="34">
          <cell r="B34" t="str">
            <v>FE US Equity</v>
          </cell>
          <cell r="C34" t="str">
            <v>BBB-</v>
          </cell>
        </row>
        <row r="35">
          <cell r="B35" t="str">
            <v>GXP US Equity</v>
          </cell>
          <cell r="C35" t="str">
            <v>BBB+</v>
          </cell>
        </row>
        <row r="36">
          <cell r="B36" t="str">
            <v>HE US Equity</v>
          </cell>
          <cell r="C36" t="str">
            <v>BBB-   *+</v>
          </cell>
        </row>
        <row r="37">
          <cell r="B37" t="str">
            <v>IDA US Equity</v>
          </cell>
          <cell r="C37" t="str">
            <v>BBB</v>
          </cell>
        </row>
        <row r="38">
          <cell r="B38" t="str">
            <v>TEG US Equity</v>
          </cell>
          <cell r="C38" t="str">
            <v>A-</v>
          </cell>
        </row>
        <row r="39">
          <cell r="B39" t="str">
            <v>ITC US Equity</v>
          </cell>
          <cell r="C39" t="str">
            <v>A-</v>
          </cell>
        </row>
        <row r="40">
          <cell r="B40" t="str">
            <v>MGEE US Equity</v>
          </cell>
          <cell r="C40" t="str">
            <v>AA-</v>
          </cell>
        </row>
        <row r="41">
          <cell r="B41" t="str">
            <v>NEE US Equity</v>
          </cell>
          <cell r="C41" t="str">
            <v>A-</v>
          </cell>
        </row>
        <row r="42">
          <cell r="B42" t="str">
            <v>NU US Equity</v>
          </cell>
          <cell r="C42" t="str">
            <v>A-</v>
          </cell>
        </row>
        <row r="43">
          <cell r="B43" t="str">
            <v>NWE US Equity</v>
          </cell>
          <cell r="C43" t="str">
            <v>BBB</v>
          </cell>
        </row>
        <row r="44">
          <cell r="B44" t="str">
            <v>OGE US Equity</v>
          </cell>
          <cell r="C44" t="str">
            <v>A-</v>
          </cell>
        </row>
        <row r="45">
          <cell r="B45" t="str">
            <v>OTTR US Equity</v>
          </cell>
          <cell r="C45" t="str">
            <v>BBB</v>
          </cell>
        </row>
        <row r="46">
          <cell r="B46" t="str">
            <v>POM US Equity</v>
          </cell>
          <cell r="C46" t="str">
            <v>BBB+</v>
          </cell>
        </row>
        <row r="47">
          <cell r="B47" t="str">
            <v>PCG US Equity</v>
          </cell>
          <cell r="C47" t="str">
            <v>BBB</v>
          </cell>
        </row>
        <row r="48">
          <cell r="B48" t="str">
            <v>PNW US Equity</v>
          </cell>
          <cell r="C48" t="str">
            <v>A-</v>
          </cell>
        </row>
        <row r="49">
          <cell r="B49" t="str">
            <v>PNM US Equity</v>
          </cell>
          <cell r="C49" t="str">
            <v>BBB</v>
          </cell>
        </row>
        <row r="50">
          <cell r="B50" t="str">
            <v>POR US Equity</v>
          </cell>
          <cell r="C50" t="str">
            <v>BBB</v>
          </cell>
        </row>
        <row r="51">
          <cell r="B51" t="str">
            <v>PPL US Equity</v>
          </cell>
          <cell r="C51" t="str">
            <v>BBB    *+</v>
          </cell>
        </row>
        <row r="52">
          <cell r="B52" t="str">
            <v>PEG US Equity</v>
          </cell>
          <cell r="C52" t="str">
            <v>BBB+</v>
          </cell>
        </row>
        <row r="53">
          <cell r="B53" t="str">
            <v>SCG US Equity</v>
          </cell>
          <cell r="C53" t="str">
            <v>BBB+</v>
          </cell>
        </row>
        <row r="54">
          <cell r="B54" t="str">
            <v>SRE US Equity</v>
          </cell>
          <cell r="C54" t="str">
            <v>BBB+</v>
          </cell>
        </row>
        <row r="55">
          <cell r="B55" t="str">
            <v>SO US Equity</v>
          </cell>
          <cell r="C55" t="str">
            <v>A</v>
          </cell>
        </row>
        <row r="56">
          <cell r="B56" t="str">
            <v>TE US Equity</v>
          </cell>
          <cell r="C56" t="str">
            <v>BBB+   *+</v>
          </cell>
        </row>
        <row r="57">
          <cell r="B57" t="str">
            <v>UIL US Equity</v>
          </cell>
          <cell r="C57" t="str">
            <v>BBB</v>
          </cell>
        </row>
        <row r="58">
          <cell r="B58" t="str">
            <v>VVC US Equity</v>
          </cell>
          <cell r="C58" t="str">
            <v>A-</v>
          </cell>
        </row>
        <row r="59">
          <cell r="B59" t="str">
            <v>WR US Equity</v>
          </cell>
          <cell r="C59" t="str">
            <v>BBB+</v>
          </cell>
        </row>
        <row r="60">
          <cell r="B60" t="str">
            <v>WEC US Equity</v>
          </cell>
          <cell r="C60" t="str">
            <v>A-</v>
          </cell>
        </row>
        <row r="61">
          <cell r="B61" t="str">
            <v>XEL US Equity</v>
          </cell>
          <cell r="C61" t="str">
            <v>A-</v>
          </cell>
        </row>
        <row r="62">
          <cell r="B62" t="str">
            <v>CU CN Equity</v>
          </cell>
          <cell r="C62" t="str">
            <v>A</v>
          </cell>
        </row>
        <row r="63">
          <cell r="B63" t="str">
            <v>EMA CN Equity</v>
          </cell>
          <cell r="C63" t="str">
            <v>BBB+</v>
          </cell>
        </row>
        <row r="64">
          <cell r="B64" t="str">
            <v>ENB CN Equity</v>
          </cell>
          <cell r="C64" t="str">
            <v>A-     *-</v>
          </cell>
        </row>
        <row r="65">
          <cell r="B65" t="str">
            <v>FTS CN Equity</v>
          </cell>
          <cell r="C65" t="str">
            <v>A-</v>
          </cell>
        </row>
        <row r="66">
          <cell r="B66" t="str">
            <v>TRP CN Equity</v>
          </cell>
          <cell r="C66" t="str">
            <v>A-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rices_Calc"/>
      <sheetName val="Dividends"/>
    </sheetNames>
    <sheetDataSet>
      <sheetData sheetId="0"/>
      <sheetData sheetId="1"/>
      <sheetData sheetId="2">
        <row r="17">
          <cell r="A17">
            <v>0</v>
          </cell>
          <cell r="B17" t="str">
            <v>GAS</v>
          </cell>
          <cell r="C17">
            <v>0</v>
          </cell>
          <cell r="D17" t="str">
            <v>ATO</v>
          </cell>
          <cell r="E17">
            <v>0</v>
          </cell>
          <cell r="F17" t="str">
            <v>LG</v>
          </cell>
          <cell r="G17">
            <v>0</v>
          </cell>
          <cell r="H17" t="str">
            <v>NJR</v>
          </cell>
          <cell r="I17">
            <v>0</v>
          </cell>
          <cell r="J17" t="str">
            <v>NI</v>
          </cell>
          <cell r="K17">
            <v>0</v>
          </cell>
          <cell r="L17" t="str">
            <v>NWN</v>
          </cell>
          <cell r="M17">
            <v>0</v>
          </cell>
          <cell r="N17" t="str">
            <v>PNY</v>
          </cell>
          <cell r="O17">
            <v>0</v>
          </cell>
          <cell r="P17" t="str">
            <v>SRE</v>
          </cell>
          <cell r="Q17">
            <v>0</v>
          </cell>
          <cell r="R17" t="str">
            <v>SJI</v>
          </cell>
          <cell r="S17">
            <v>0</v>
          </cell>
          <cell r="T17" t="str">
            <v>SWX</v>
          </cell>
          <cell r="U17">
            <v>0</v>
          </cell>
          <cell r="V17" t="str">
            <v>UGI</v>
          </cell>
          <cell r="W17">
            <v>0</v>
          </cell>
          <cell r="X17" t="str">
            <v>VVC</v>
          </cell>
          <cell r="Y17">
            <v>0</v>
          </cell>
          <cell r="Z17" t="str">
            <v>WGL</v>
          </cell>
        </row>
        <row r="18">
          <cell r="A18" t="str">
            <v>Annualized Dividends</v>
          </cell>
          <cell r="B18">
            <v>0</v>
          </cell>
          <cell r="C18" t="str">
            <v>Annualized Dividends</v>
          </cell>
          <cell r="D18">
            <v>0</v>
          </cell>
          <cell r="E18" t="str">
            <v>Annualized Dividends</v>
          </cell>
          <cell r="F18">
            <v>0</v>
          </cell>
          <cell r="G18" t="str">
            <v>Annualized Dividends</v>
          </cell>
          <cell r="H18">
            <v>0</v>
          </cell>
          <cell r="I18" t="str">
            <v>Annualized Dividends</v>
          </cell>
          <cell r="J18">
            <v>0</v>
          </cell>
          <cell r="K18" t="str">
            <v>Annualized Dividends</v>
          </cell>
          <cell r="L18">
            <v>0</v>
          </cell>
          <cell r="M18" t="str">
            <v>Annualized Dividends</v>
          </cell>
          <cell r="N18">
            <v>0</v>
          </cell>
          <cell r="O18" t="str">
            <v>Annualized Dividends</v>
          </cell>
          <cell r="P18">
            <v>0</v>
          </cell>
          <cell r="Q18" t="str">
            <v>Annualized Dividends</v>
          </cell>
          <cell r="R18">
            <v>0</v>
          </cell>
          <cell r="S18" t="str">
            <v>Annualized Dividends</v>
          </cell>
          <cell r="T18">
            <v>0</v>
          </cell>
          <cell r="U18" t="str">
            <v>Annualized Dividends</v>
          </cell>
          <cell r="V18">
            <v>0</v>
          </cell>
          <cell r="W18" t="str">
            <v>Annualized Dividends</v>
          </cell>
          <cell r="X18">
            <v>0</v>
          </cell>
          <cell r="Y18" t="str">
            <v>Annualized Dividends</v>
          </cell>
          <cell r="Z18">
            <v>0</v>
          </cell>
        </row>
        <row r="19">
          <cell r="A19">
            <v>41395</v>
          </cell>
          <cell r="B19">
            <v>1.88</v>
          </cell>
          <cell r="C19">
            <v>41395</v>
          </cell>
          <cell r="D19">
            <v>1.4</v>
          </cell>
          <cell r="E19">
            <v>41395</v>
          </cell>
          <cell r="F19">
            <v>1.7</v>
          </cell>
          <cell r="G19">
            <v>41395</v>
          </cell>
          <cell r="H19">
            <v>1.6</v>
          </cell>
          <cell r="I19">
            <v>41395</v>
          </cell>
          <cell r="J19" t="e">
            <v>#N/A</v>
          </cell>
          <cell r="K19">
            <v>41395</v>
          </cell>
          <cell r="L19">
            <v>1.82</v>
          </cell>
          <cell r="M19">
            <v>41395</v>
          </cell>
          <cell r="N19">
            <v>1.24</v>
          </cell>
          <cell r="O19">
            <v>41395</v>
          </cell>
          <cell r="P19" t="e">
            <v>#N/A</v>
          </cell>
          <cell r="Q19">
            <v>41395</v>
          </cell>
          <cell r="R19">
            <v>1.77</v>
          </cell>
          <cell r="S19">
            <v>41395</v>
          </cell>
          <cell r="T19">
            <v>1.18</v>
          </cell>
          <cell r="U19">
            <v>41395</v>
          </cell>
          <cell r="V19" t="e">
            <v>#N/A</v>
          </cell>
          <cell r="W19">
            <v>41395</v>
          </cell>
          <cell r="X19" t="e">
            <v>#N/A</v>
          </cell>
          <cell r="Y19">
            <v>41395</v>
          </cell>
          <cell r="Z19">
            <v>1.68</v>
          </cell>
        </row>
        <row r="20">
          <cell r="A20">
            <v>41365</v>
          </cell>
          <cell r="B20">
            <v>1.88</v>
          </cell>
          <cell r="C20">
            <v>41365</v>
          </cell>
          <cell r="D20">
            <v>1.4</v>
          </cell>
          <cell r="E20">
            <v>41365</v>
          </cell>
          <cell r="F20">
            <v>1.7</v>
          </cell>
          <cell r="G20">
            <v>41365</v>
          </cell>
          <cell r="H20">
            <v>1.6</v>
          </cell>
          <cell r="I20">
            <v>41365</v>
          </cell>
          <cell r="J20" t="e">
            <v>#N/A</v>
          </cell>
          <cell r="K20">
            <v>41365</v>
          </cell>
          <cell r="L20">
            <v>1.82</v>
          </cell>
          <cell r="M20">
            <v>41365</v>
          </cell>
          <cell r="N20">
            <v>1.24</v>
          </cell>
          <cell r="O20">
            <v>41365</v>
          </cell>
          <cell r="P20" t="e">
            <v>#N/A</v>
          </cell>
          <cell r="Q20">
            <v>41365</v>
          </cell>
          <cell r="R20">
            <v>1.77</v>
          </cell>
          <cell r="S20">
            <v>41365</v>
          </cell>
          <cell r="T20">
            <v>1.18</v>
          </cell>
          <cell r="U20">
            <v>41365</v>
          </cell>
          <cell r="V20" t="e">
            <v>#N/A</v>
          </cell>
          <cell r="W20">
            <v>41365</v>
          </cell>
          <cell r="X20" t="e">
            <v>#N/A</v>
          </cell>
          <cell r="Y20">
            <v>41365</v>
          </cell>
          <cell r="Z20">
            <v>1.6</v>
          </cell>
        </row>
        <row r="21">
          <cell r="A21">
            <v>41334</v>
          </cell>
          <cell r="B21">
            <v>1.88</v>
          </cell>
          <cell r="C21">
            <v>41334</v>
          </cell>
          <cell r="D21">
            <v>1.4</v>
          </cell>
          <cell r="E21">
            <v>41334</v>
          </cell>
          <cell r="F21">
            <v>1.7</v>
          </cell>
          <cell r="G21">
            <v>41334</v>
          </cell>
          <cell r="H21">
            <v>1.6</v>
          </cell>
          <cell r="I21">
            <v>41334</v>
          </cell>
          <cell r="J21" t="e">
            <v>#N/A</v>
          </cell>
          <cell r="K21">
            <v>41334</v>
          </cell>
          <cell r="L21">
            <v>1.82</v>
          </cell>
          <cell r="M21">
            <v>41334</v>
          </cell>
          <cell r="N21">
            <v>1.2</v>
          </cell>
          <cell r="O21">
            <v>41334</v>
          </cell>
          <cell r="P21" t="e">
            <v>#N/A</v>
          </cell>
          <cell r="Q21">
            <v>41334</v>
          </cell>
          <cell r="R21">
            <v>1.77</v>
          </cell>
          <cell r="S21">
            <v>41334</v>
          </cell>
          <cell r="T21">
            <v>1.18</v>
          </cell>
          <cell r="U21">
            <v>41334</v>
          </cell>
          <cell r="V21" t="e">
            <v>#N/A</v>
          </cell>
          <cell r="W21">
            <v>41334</v>
          </cell>
          <cell r="X21" t="e">
            <v>#N/A</v>
          </cell>
          <cell r="Y21">
            <v>41334</v>
          </cell>
          <cell r="Z21">
            <v>1.6</v>
          </cell>
        </row>
        <row r="22">
          <cell r="A22">
            <v>41306</v>
          </cell>
          <cell r="B22">
            <v>1.84</v>
          </cell>
          <cell r="C22">
            <v>41306</v>
          </cell>
          <cell r="D22">
            <v>1.4</v>
          </cell>
          <cell r="E22">
            <v>41306</v>
          </cell>
          <cell r="F22">
            <v>1.7</v>
          </cell>
          <cell r="G22">
            <v>41306</v>
          </cell>
          <cell r="H22">
            <v>1.6</v>
          </cell>
          <cell r="I22">
            <v>41306</v>
          </cell>
          <cell r="J22" t="e">
            <v>#N/A</v>
          </cell>
          <cell r="K22">
            <v>41306</v>
          </cell>
          <cell r="L22">
            <v>1.82</v>
          </cell>
          <cell r="M22">
            <v>41306</v>
          </cell>
          <cell r="N22">
            <v>1.2</v>
          </cell>
          <cell r="O22">
            <v>41306</v>
          </cell>
          <cell r="P22" t="e">
            <v>#N/A</v>
          </cell>
          <cell r="Q22">
            <v>41306</v>
          </cell>
          <cell r="R22">
            <v>1.77</v>
          </cell>
          <cell r="S22">
            <v>41306</v>
          </cell>
          <cell r="T22">
            <v>1.18</v>
          </cell>
          <cell r="U22">
            <v>41306</v>
          </cell>
          <cell r="V22" t="e">
            <v>#N/A</v>
          </cell>
          <cell r="W22">
            <v>41306</v>
          </cell>
          <cell r="X22" t="e">
            <v>#N/A</v>
          </cell>
          <cell r="Y22">
            <v>41306</v>
          </cell>
          <cell r="Z22">
            <v>1.6</v>
          </cell>
        </row>
        <row r="23">
          <cell r="A23">
            <v>41275</v>
          </cell>
          <cell r="B23">
            <v>1.84</v>
          </cell>
          <cell r="C23">
            <v>41275</v>
          </cell>
          <cell r="D23">
            <v>1.4</v>
          </cell>
          <cell r="E23">
            <v>41275</v>
          </cell>
          <cell r="F23">
            <v>1.7</v>
          </cell>
          <cell r="G23">
            <v>41275</v>
          </cell>
          <cell r="H23">
            <v>1.6</v>
          </cell>
          <cell r="I23">
            <v>41275</v>
          </cell>
          <cell r="J23" t="e">
            <v>#N/A</v>
          </cell>
          <cell r="K23">
            <v>41275</v>
          </cell>
          <cell r="L23">
            <v>1.82</v>
          </cell>
          <cell r="M23">
            <v>41275</v>
          </cell>
          <cell r="N23">
            <v>1.2</v>
          </cell>
          <cell r="O23">
            <v>41275</v>
          </cell>
          <cell r="P23" t="e">
            <v>#N/A</v>
          </cell>
          <cell r="Q23">
            <v>41275</v>
          </cell>
          <cell r="R23">
            <v>1.77</v>
          </cell>
          <cell r="S23">
            <v>41275</v>
          </cell>
          <cell r="T23">
            <v>1.18</v>
          </cell>
          <cell r="U23">
            <v>41275</v>
          </cell>
          <cell r="V23" t="e">
            <v>#N/A</v>
          </cell>
          <cell r="W23">
            <v>41275</v>
          </cell>
          <cell r="X23" t="e">
            <v>#N/A</v>
          </cell>
          <cell r="Y23">
            <v>41275</v>
          </cell>
          <cell r="Z23">
            <v>1.6</v>
          </cell>
        </row>
        <row r="24">
          <cell r="A24">
            <v>41244</v>
          </cell>
          <cell r="B24">
            <v>1.84</v>
          </cell>
          <cell r="C24">
            <v>41244</v>
          </cell>
          <cell r="D24">
            <v>1.4</v>
          </cell>
          <cell r="E24">
            <v>41244</v>
          </cell>
          <cell r="F24">
            <v>1.66</v>
          </cell>
          <cell r="G24">
            <v>41244</v>
          </cell>
          <cell r="H24">
            <v>1.6</v>
          </cell>
          <cell r="I24">
            <v>41244</v>
          </cell>
          <cell r="J24" t="e">
            <v>#N/A</v>
          </cell>
          <cell r="K24">
            <v>41244</v>
          </cell>
          <cell r="L24">
            <v>1.82</v>
          </cell>
          <cell r="M24">
            <v>41244</v>
          </cell>
          <cell r="N24">
            <v>1.2</v>
          </cell>
          <cell r="O24">
            <v>41244</v>
          </cell>
          <cell r="P24" t="e">
            <v>#N/A</v>
          </cell>
          <cell r="Q24">
            <v>41244</v>
          </cell>
          <cell r="R24">
            <v>1.61</v>
          </cell>
          <cell r="S24">
            <v>41244</v>
          </cell>
          <cell r="T24">
            <v>1.18</v>
          </cell>
          <cell r="U24">
            <v>41244</v>
          </cell>
          <cell r="V24" t="e">
            <v>#N/A</v>
          </cell>
          <cell r="W24">
            <v>41244</v>
          </cell>
          <cell r="X24" t="e">
            <v>#N/A</v>
          </cell>
          <cell r="Y24">
            <v>41244</v>
          </cell>
          <cell r="Z24">
            <v>1.6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Ratios Summary"/>
      <sheetName val="Financial Ratios"/>
      <sheetName val="ATCO Electric Trans"/>
      <sheetName val="ATCO Electric Dist"/>
      <sheetName val="Hydro One - Trans-Other"/>
      <sheetName val="Hydro One Consolidated"/>
      <sheetName val="Hydro One - Dist Combined"/>
      <sheetName val="Hydro One - Dist"/>
      <sheetName val="Hydro One - Brampton"/>
      <sheetName val="ATCO Electric"/>
      <sheetName val="SaskPower"/>
      <sheetName val="Manitoba Hydro"/>
      <sheetName val="AltaLink LP"/>
      <sheetName val="HQ"/>
      <sheetName val="NSPI"/>
      <sheetName val="BC Hydro"/>
      <sheetName val="NSTAR Elec Sales"/>
      <sheetName val="Industrial Sales Data"/>
      <sheetName val="SNL Data"/>
      <sheetName val="Sheet1"/>
    </sheetNames>
    <sheetDataSet>
      <sheetData sheetId="0"/>
      <sheetData sheetId="1">
        <row r="5">
          <cell r="E5">
            <v>0.57973711759916247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4">
          <cell r="A4">
            <v>4057108</v>
          </cell>
          <cell r="B4" t="str">
            <v>2013Y</v>
          </cell>
        </row>
        <row r="5">
          <cell r="A5">
            <v>4057157</v>
          </cell>
          <cell r="B5" t="str">
            <v>2013Y</v>
          </cell>
        </row>
        <row r="6">
          <cell r="A6">
            <v>4057128</v>
          </cell>
          <cell r="B6" t="str">
            <v>2013Y</v>
          </cell>
        </row>
        <row r="7">
          <cell r="A7">
            <v>4057132</v>
          </cell>
          <cell r="B7" t="str">
            <v>2013Y</v>
          </cell>
        </row>
        <row r="8">
          <cell r="A8">
            <v>4057136</v>
          </cell>
          <cell r="B8" t="str">
            <v>2013Y</v>
          </cell>
        </row>
        <row r="9">
          <cell r="A9">
            <v>4057145</v>
          </cell>
          <cell r="B9" t="str">
            <v>2013Y</v>
          </cell>
        </row>
        <row r="10">
          <cell r="A10">
            <v>4041957</v>
          </cell>
          <cell r="B10" t="str">
            <v>2013Y</v>
          </cell>
        </row>
        <row r="11">
          <cell r="A11">
            <v>4007261</v>
          </cell>
          <cell r="B11" t="str">
            <v>2013Y</v>
          </cell>
        </row>
        <row r="12">
          <cell r="A12">
            <v>4142320</v>
          </cell>
          <cell r="B12" t="str">
            <v>2013Y</v>
          </cell>
        </row>
        <row r="13">
          <cell r="A13">
            <v>4072693</v>
          </cell>
          <cell r="B13" t="str">
            <v>2013Y</v>
          </cell>
        </row>
        <row r="14">
          <cell r="A14">
            <v>4089108</v>
          </cell>
          <cell r="B14" t="str">
            <v>2013Y</v>
          </cell>
        </row>
        <row r="15">
          <cell r="A15">
            <v>4290080</v>
          </cell>
          <cell r="B15" t="str">
            <v>2013Y</v>
          </cell>
        </row>
        <row r="16">
          <cell r="A16">
            <v>4082871</v>
          </cell>
          <cell r="B16" t="str">
            <v>2013Y</v>
          </cell>
        </row>
        <row r="17">
          <cell r="A17">
            <v>4135391</v>
          </cell>
          <cell r="B17" t="str">
            <v>2013Y</v>
          </cell>
        </row>
        <row r="18">
          <cell r="A18">
            <v>4091155</v>
          </cell>
          <cell r="B18" t="str">
            <v>2013Y</v>
          </cell>
        </row>
        <row r="19">
          <cell r="A19">
            <v>4089297</v>
          </cell>
          <cell r="B19" t="str">
            <v>2013Y</v>
          </cell>
        </row>
        <row r="20">
          <cell r="A20">
            <v>4097099</v>
          </cell>
          <cell r="B20" t="str">
            <v>2013Y</v>
          </cell>
        </row>
        <row r="21">
          <cell r="A21">
            <v>0</v>
          </cell>
        </row>
        <row r="22">
          <cell r="A22">
            <v>0</v>
          </cell>
        </row>
        <row r="23">
          <cell r="A23">
            <v>0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  <row r="28">
          <cell r="A28">
            <v>0</v>
          </cell>
        </row>
        <row r="29">
          <cell r="A29">
            <v>0</v>
          </cell>
        </row>
        <row r="30">
          <cell r="A30">
            <v>0</v>
          </cell>
        </row>
        <row r="31">
          <cell r="A31">
            <v>0</v>
          </cell>
        </row>
        <row r="32">
          <cell r="A32">
            <v>0</v>
          </cell>
        </row>
        <row r="33">
          <cell r="A33">
            <v>0</v>
          </cell>
        </row>
        <row r="34">
          <cell r="A34">
            <v>0</v>
          </cell>
        </row>
        <row r="35">
          <cell r="A35">
            <v>0</v>
          </cell>
        </row>
        <row r="36">
          <cell r="A36">
            <v>0</v>
          </cell>
        </row>
        <row r="37">
          <cell r="A37">
            <v>0</v>
          </cell>
        </row>
        <row r="38">
          <cell r="A38">
            <v>0</v>
          </cell>
        </row>
        <row r="39">
          <cell r="A39">
            <v>0</v>
          </cell>
        </row>
        <row r="40">
          <cell r="A40">
            <v>0</v>
          </cell>
        </row>
        <row r="41">
          <cell r="A41">
            <v>0</v>
          </cell>
        </row>
        <row r="42">
          <cell r="A42">
            <v>0</v>
          </cell>
        </row>
        <row r="43">
          <cell r="A43">
            <v>0</v>
          </cell>
        </row>
        <row r="44">
          <cell r="A44">
            <v>0</v>
          </cell>
        </row>
        <row r="45">
          <cell r="A45">
            <v>0</v>
          </cell>
        </row>
        <row r="46">
          <cell r="A46">
            <v>0</v>
          </cell>
        </row>
        <row r="47">
          <cell r="A47">
            <v>0</v>
          </cell>
        </row>
        <row r="48">
          <cell r="A48">
            <v>0</v>
          </cell>
        </row>
        <row r="49">
          <cell r="A49">
            <v>0</v>
          </cell>
        </row>
        <row r="50">
          <cell r="A50">
            <v>0</v>
          </cell>
        </row>
        <row r="51">
          <cell r="A51">
            <v>0</v>
          </cell>
        </row>
        <row r="52">
          <cell r="A52">
            <v>0</v>
          </cell>
        </row>
        <row r="53">
          <cell r="A53">
            <v>0</v>
          </cell>
        </row>
        <row r="54">
          <cell r="A54">
            <v>0</v>
          </cell>
        </row>
        <row r="55">
          <cell r="A55">
            <v>0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0</v>
          </cell>
        </row>
        <row r="60">
          <cell r="A60">
            <v>0</v>
          </cell>
        </row>
        <row r="61">
          <cell r="A61">
            <v>0</v>
          </cell>
        </row>
        <row r="62">
          <cell r="A62">
            <v>0</v>
          </cell>
        </row>
        <row r="63">
          <cell r="A63">
            <v>0</v>
          </cell>
        </row>
        <row r="64">
          <cell r="A64">
            <v>0</v>
          </cell>
        </row>
        <row r="65">
          <cell r="A65">
            <v>0</v>
          </cell>
        </row>
        <row r="66">
          <cell r="A66">
            <v>0</v>
          </cell>
        </row>
        <row r="67">
          <cell r="A67">
            <v>0</v>
          </cell>
        </row>
        <row r="68">
          <cell r="A68">
            <v>0</v>
          </cell>
        </row>
        <row r="69">
          <cell r="A69">
            <v>0</v>
          </cell>
        </row>
        <row r="147">
          <cell r="A147">
            <v>0</v>
          </cell>
          <cell r="B147">
            <v>0</v>
          </cell>
        </row>
        <row r="148">
          <cell r="A148">
            <v>0</v>
          </cell>
          <cell r="B148">
            <v>0</v>
          </cell>
        </row>
        <row r="149">
          <cell r="A149">
            <v>0</v>
          </cell>
          <cell r="B149">
            <v>0</v>
          </cell>
        </row>
        <row r="150">
          <cell r="A150">
            <v>0</v>
          </cell>
          <cell r="B150">
            <v>0</v>
          </cell>
        </row>
        <row r="151">
          <cell r="A151">
            <v>0</v>
          </cell>
          <cell r="B151">
            <v>0</v>
          </cell>
        </row>
        <row r="152">
          <cell r="A152">
            <v>0</v>
          </cell>
          <cell r="B152">
            <v>0</v>
          </cell>
        </row>
        <row r="153">
          <cell r="A153">
            <v>0</v>
          </cell>
          <cell r="B153">
            <v>0</v>
          </cell>
        </row>
        <row r="154">
          <cell r="A154">
            <v>0</v>
          </cell>
          <cell r="B154">
            <v>0</v>
          </cell>
        </row>
        <row r="155">
          <cell r="A155">
            <v>0</v>
          </cell>
          <cell r="B155">
            <v>0</v>
          </cell>
        </row>
        <row r="156">
          <cell r="A156">
            <v>0</v>
          </cell>
          <cell r="B156">
            <v>0</v>
          </cell>
        </row>
        <row r="157">
          <cell r="A157">
            <v>0</v>
          </cell>
          <cell r="B157">
            <v>0</v>
          </cell>
        </row>
      </sheetData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Auth ROE Export"/>
      <sheetName val="Earned ROE Export"/>
      <sheetName val="Earned vs Authorized ROEs"/>
      <sheetName val="Adjustments"/>
      <sheetName val="Auth ROEs Intm(2)"/>
      <sheetName val="Auth ROEs Intm(1)"/>
      <sheetName val="Elec&amp;GasWtg(2)"/>
      <sheetName val="Elec&amp;GasWtg(1)"/>
      <sheetName val="Elec Auth ROEs"/>
      <sheetName val="Gas Auth ROEs"/>
      <sheetName val="SNL - State Data"/>
      <sheetName val="CompanyXWalks"/>
      <sheetName val="Past Elec Rate Cases"/>
      <sheetName val="Past Gas Rate Cases"/>
      <sheetName val="SNL - Util Data"/>
      <sheetName val="mstrYrs"/>
      <sheetName val="mstr_parent_cos"/>
      <sheetName val="mstr_companies"/>
      <sheetName val="mstrStates"/>
      <sheetName val="Rate Case Company List"/>
      <sheetName val="SNL Field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6">
          <cell r="B6">
            <v>4057041</v>
          </cell>
          <cell r="C6" t="str">
            <v>2011Y</v>
          </cell>
          <cell r="L6" t="str">
            <v>NJ, NY, PA, TX</v>
          </cell>
          <cell r="M6" t="str">
            <v>NY, PA</v>
          </cell>
          <cell r="R6">
            <v>9.6898613344074722E-2</v>
          </cell>
        </row>
        <row r="7">
          <cell r="B7">
            <v>4057041</v>
          </cell>
          <cell r="C7" t="str">
            <v>2010Y</v>
          </cell>
          <cell r="L7" t="str">
            <v>NJ, NY, PA, TX</v>
          </cell>
          <cell r="M7" t="str">
            <v>NY, PA</v>
          </cell>
          <cell r="R7">
            <v>9.2555852285571422E-2</v>
          </cell>
        </row>
        <row r="8">
          <cell r="B8">
            <v>4057041</v>
          </cell>
          <cell r="C8" t="str">
            <v>2009Y</v>
          </cell>
          <cell r="L8" t="str">
            <v>NJ, NY, PA, TX</v>
          </cell>
          <cell r="M8" t="str">
            <v>NY, PA</v>
          </cell>
          <cell r="R8">
            <v>8.4770059687532748E-2</v>
          </cell>
        </row>
        <row r="9">
          <cell r="B9">
            <v>4057041</v>
          </cell>
          <cell r="C9" t="str">
            <v>2008Y</v>
          </cell>
          <cell r="L9" t="str">
            <v>NJ, NY, PA, TX</v>
          </cell>
          <cell r="M9" t="str">
            <v>NY, PA</v>
          </cell>
          <cell r="R9">
            <v>9.1714873235200986E-2</v>
          </cell>
        </row>
        <row r="10">
          <cell r="B10">
            <v>4057041</v>
          </cell>
          <cell r="C10" t="str">
            <v>2007Y</v>
          </cell>
          <cell r="L10" t="str">
            <v>NJ, NY, PA, TX</v>
          </cell>
          <cell r="M10" t="str">
            <v>NY, PA</v>
          </cell>
          <cell r="R10">
            <v>0.11104991283800643</v>
          </cell>
        </row>
        <row r="11">
          <cell r="B11">
            <v>4057041</v>
          </cell>
          <cell r="C11" t="str">
            <v>2006Y</v>
          </cell>
          <cell r="L11" t="str">
            <v>NJ, NY, PA, TX</v>
          </cell>
          <cell r="M11" t="str">
            <v>NY, PA</v>
          </cell>
          <cell r="R11">
            <v>0.10211555950122259</v>
          </cell>
        </row>
        <row r="12">
          <cell r="B12">
            <v>4057041</v>
          </cell>
          <cell r="C12" t="str">
            <v>2005Y</v>
          </cell>
          <cell r="L12" t="str">
            <v>NJ, NY, PA, TX</v>
          </cell>
          <cell r="M12" t="str">
            <v>NY, PA</v>
          </cell>
          <cell r="R12">
            <v>0.11135595322100154</v>
          </cell>
        </row>
        <row r="13">
          <cell r="B13">
            <v>4057041</v>
          </cell>
          <cell r="C13" t="str">
            <v>2004Y</v>
          </cell>
          <cell r="L13" t="str">
            <v>NJ, NY, PA, TX</v>
          </cell>
          <cell r="M13" t="str">
            <v>NY, PA</v>
          </cell>
          <cell r="R13">
            <v>9.1021158191971652E-2</v>
          </cell>
        </row>
        <row r="14">
          <cell r="B14">
            <v>4057041</v>
          </cell>
          <cell r="C14" t="str">
            <v>2003Y</v>
          </cell>
          <cell r="L14" t="str">
            <v>NJ, NY, PA, TX</v>
          </cell>
          <cell r="M14" t="str">
            <v>NY, PA</v>
          </cell>
          <cell r="R14">
            <v>0.11376445315023706</v>
          </cell>
        </row>
        <row r="15">
          <cell r="B15">
            <v>4057041</v>
          </cell>
          <cell r="C15" t="str">
            <v>2002Y</v>
          </cell>
          <cell r="L15" t="str">
            <v>NJ, NY, PA, TX</v>
          </cell>
          <cell r="M15" t="str">
            <v>NY, PA</v>
          </cell>
          <cell r="R15">
            <v>0.12562114978626987</v>
          </cell>
        </row>
        <row r="16">
          <cell r="B16">
            <v>4057041</v>
          </cell>
          <cell r="C16" t="str">
            <v>2001Y</v>
          </cell>
          <cell r="L16" t="str">
            <v>NJ, NY, PA, TX</v>
          </cell>
          <cell r="M16" t="str">
            <v>NY, PA</v>
          </cell>
          <cell r="R16" t="str">
            <v>n/a</v>
          </cell>
        </row>
        <row r="17">
          <cell r="B17">
            <v>4057080</v>
          </cell>
          <cell r="C17" t="str">
            <v>2011Y</v>
          </cell>
          <cell r="L17" t="str">
            <v>NY</v>
          </cell>
          <cell r="M17" t="str">
            <v>NY</v>
          </cell>
          <cell r="R17">
            <v>9.7131147479938923E-2</v>
          </cell>
        </row>
        <row r="18">
          <cell r="B18">
            <v>4057080</v>
          </cell>
          <cell r="C18" t="str">
            <v>2010Y</v>
          </cell>
          <cell r="L18" t="str">
            <v>NY</v>
          </cell>
          <cell r="M18" t="str">
            <v>NY</v>
          </cell>
          <cell r="R18">
            <v>9.2621734354248475E-2</v>
          </cell>
        </row>
        <row r="19">
          <cell r="B19">
            <v>4057080</v>
          </cell>
          <cell r="C19" t="str">
            <v>2009Y</v>
          </cell>
          <cell r="L19" t="str">
            <v>NY</v>
          </cell>
          <cell r="M19" t="str">
            <v>NY</v>
          </cell>
          <cell r="R19">
            <v>8.5192989550699205E-2</v>
          </cell>
        </row>
        <row r="20">
          <cell r="B20">
            <v>4057080</v>
          </cell>
          <cell r="C20" t="str">
            <v>2008Y</v>
          </cell>
          <cell r="L20" t="str">
            <v>NY</v>
          </cell>
          <cell r="M20" t="str">
            <v>NY</v>
          </cell>
          <cell r="R20">
            <v>9.1675963132065705E-2</v>
          </cell>
        </row>
        <row r="21">
          <cell r="B21">
            <v>4057080</v>
          </cell>
          <cell r="C21" t="str">
            <v>2007Y</v>
          </cell>
          <cell r="L21" t="str">
            <v>NY</v>
          </cell>
          <cell r="M21" t="str">
            <v>NY</v>
          </cell>
          <cell r="R21">
            <v>0.11091795221015875</v>
          </cell>
        </row>
        <row r="22">
          <cell r="B22">
            <v>4057080</v>
          </cell>
          <cell r="C22" t="str">
            <v>2006Y</v>
          </cell>
          <cell r="L22" t="str">
            <v>NY</v>
          </cell>
          <cell r="M22" t="str">
            <v>NY</v>
          </cell>
          <cell r="R22">
            <v>0.10116946126486588</v>
          </cell>
        </row>
        <row r="23">
          <cell r="B23">
            <v>4057080</v>
          </cell>
          <cell r="C23" t="str">
            <v>2005Y</v>
          </cell>
          <cell r="L23" t="str">
            <v>NY</v>
          </cell>
          <cell r="M23" t="str">
            <v>NY</v>
          </cell>
          <cell r="R23">
            <v>0.11054080780629931</v>
          </cell>
        </row>
        <row r="24">
          <cell r="B24">
            <v>4057080</v>
          </cell>
          <cell r="C24" t="str">
            <v>2004Y</v>
          </cell>
          <cell r="L24" t="str">
            <v>NY</v>
          </cell>
          <cell r="M24" t="str">
            <v>NY</v>
          </cell>
          <cell r="R24">
            <v>8.9348149194246815E-2</v>
          </cell>
        </row>
        <row r="25">
          <cell r="B25">
            <v>4057080</v>
          </cell>
          <cell r="C25" t="str">
            <v>2003Y</v>
          </cell>
          <cell r="L25" t="str">
            <v>NY</v>
          </cell>
          <cell r="M25" t="str">
            <v>NY</v>
          </cell>
          <cell r="R25">
            <v>0.11389645408805153</v>
          </cell>
        </row>
        <row r="26">
          <cell r="B26">
            <v>4057080</v>
          </cell>
          <cell r="C26" t="str">
            <v>2002Y</v>
          </cell>
          <cell r="L26" t="str">
            <v>NY</v>
          </cell>
          <cell r="M26" t="str">
            <v>NY</v>
          </cell>
          <cell r="R26">
            <v>0.12657566739748982</v>
          </cell>
        </row>
        <row r="27">
          <cell r="B27">
            <v>4057080</v>
          </cell>
          <cell r="C27" t="str">
            <v>2001Y</v>
          </cell>
          <cell r="L27" t="str">
            <v>NY</v>
          </cell>
          <cell r="M27" t="str">
            <v>NY</v>
          </cell>
          <cell r="R27" t="str">
            <v>n/a</v>
          </cell>
        </row>
        <row r="28">
          <cell r="B28">
            <v>4057093</v>
          </cell>
          <cell r="C28" t="str">
            <v>2011Y</v>
          </cell>
          <cell r="L28" t="str">
            <v>NJ, NY, PA</v>
          </cell>
          <cell r="M28" t="str">
            <v>NY, PA</v>
          </cell>
          <cell r="R28">
            <v>0.10087229568499867</v>
          </cell>
        </row>
        <row r="29">
          <cell r="B29">
            <v>4057093</v>
          </cell>
          <cell r="C29" t="str">
            <v>2010Y</v>
          </cell>
          <cell r="L29" t="str">
            <v>NJ, NY, PA</v>
          </cell>
          <cell r="M29" t="str">
            <v>NY, PA</v>
          </cell>
          <cell r="R29">
            <v>9.4554509123578795E-2</v>
          </cell>
        </row>
        <row r="30">
          <cell r="B30">
            <v>4057093</v>
          </cell>
          <cell r="C30" t="str">
            <v>2009Y</v>
          </cell>
          <cell r="L30" t="str">
            <v>NJ, NY, PA</v>
          </cell>
          <cell r="M30" t="str">
            <v>NY, PA</v>
          </cell>
          <cell r="R30">
            <v>8.9722840064489204E-2</v>
          </cell>
        </row>
        <row r="31">
          <cell r="B31">
            <v>4057093</v>
          </cell>
          <cell r="C31" t="str">
            <v>2008Y</v>
          </cell>
          <cell r="L31" t="str">
            <v>NJ, NY, PA</v>
          </cell>
          <cell r="M31" t="str">
            <v>NY, PA</v>
          </cell>
          <cell r="R31">
            <v>0.10094807462887075</v>
          </cell>
        </row>
        <row r="32">
          <cell r="B32">
            <v>4057093</v>
          </cell>
          <cell r="C32" t="str">
            <v>2007Y</v>
          </cell>
          <cell r="L32" t="str">
            <v>NJ, NY, PA</v>
          </cell>
          <cell r="M32" t="str">
            <v>NY, PA</v>
          </cell>
          <cell r="R32">
            <v>0.11945048451446205</v>
          </cell>
        </row>
        <row r="33">
          <cell r="B33">
            <v>4057093</v>
          </cell>
          <cell r="C33" t="str">
            <v>2006Y</v>
          </cell>
          <cell r="L33" t="str">
            <v>NJ, NY, PA</v>
          </cell>
          <cell r="M33" t="str">
            <v>NY, PA</v>
          </cell>
          <cell r="R33">
            <v>0.12514519953536149</v>
          </cell>
        </row>
        <row r="34">
          <cell r="B34">
            <v>4057093</v>
          </cell>
          <cell r="C34" t="str">
            <v>2005Y</v>
          </cell>
          <cell r="L34" t="str">
            <v>NJ, NY, PA</v>
          </cell>
          <cell r="M34" t="str">
            <v>NY, PA</v>
          </cell>
          <cell r="R34">
            <v>0.13061821335692009</v>
          </cell>
        </row>
        <row r="35">
          <cell r="B35">
            <v>4057093</v>
          </cell>
          <cell r="C35" t="str">
            <v>2004Y</v>
          </cell>
          <cell r="L35" t="str">
            <v>NJ, NY, PA</v>
          </cell>
          <cell r="M35" t="str">
            <v>NY, PA</v>
          </cell>
          <cell r="R35">
            <v>0.1204620549145457</v>
          </cell>
        </row>
        <row r="36">
          <cell r="B36">
            <v>4057093</v>
          </cell>
          <cell r="C36" t="str">
            <v>2003Y</v>
          </cell>
          <cell r="L36" t="str">
            <v>NJ, NY, PA</v>
          </cell>
          <cell r="M36" t="str">
            <v>NY, PA</v>
          </cell>
          <cell r="R36">
            <v>0.12659161847377257</v>
          </cell>
        </row>
        <row r="37">
          <cell r="B37">
            <v>4057093</v>
          </cell>
          <cell r="C37" t="str">
            <v>2002Y</v>
          </cell>
          <cell r="L37" t="str">
            <v>NJ, NY, PA</v>
          </cell>
          <cell r="M37" t="str">
            <v>NY, PA</v>
          </cell>
          <cell r="R37">
            <v>0.13134801695096246</v>
          </cell>
        </row>
        <row r="38">
          <cell r="B38">
            <v>4057093</v>
          </cell>
          <cell r="C38" t="str">
            <v>2001Y</v>
          </cell>
          <cell r="L38" t="str">
            <v>NJ, NY, PA</v>
          </cell>
          <cell r="M38" t="str">
            <v>NY, PA</v>
          </cell>
          <cell r="R38" t="str">
            <v>n/a</v>
          </cell>
        </row>
        <row r="39">
          <cell r="B39">
            <v>4062303</v>
          </cell>
          <cell r="C39" t="str">
            <v>2011Y</v>
          </cell>
          <cell r="L39" t="str">
            <v>PA</v>
          </cell>
          <cell r="M39" t="str">
            <v>PA</v>
          </cell>
          <cell r="R39">
            <v>3.7849378881987576E-2</v>
          </cell>
        </row>
        <row r="40">
          <cell r="B40">
            <v>4062303</v>
          </cell>
          <cell r="C40" t="str">
            <v>2010Y</v>
          </cell>
          <cell r="L40" t="str">
            <v>PA</v>
          </cell>
          <cell r="M40" t="str">
            <v>PA</v>
          </cell>
          <cell r="R40">
            <v>0.17468000430246317</v>
          </cell>
        </row>
        <row r="41">
          <cell r="B41">
            <v>4062303</v>
          </cell>
          <cell r="C41" t="str">
            <v>2009Y</v>
          </cell>
          <cell r="L41" t="str">
            <v>PA</v>
          </cell>
          <cell r="M41" t="str">
            <v>PA</v>
          </cell>
          <cell r="R41">
            <v>-2.8574747357416656E-2</v>
          </cell>
        </row>
        <row r="42">
          <cell r="B42">
            <v>4062303</v>
          </cell>
          <cell r="C42" t="str">
            <v>2008Y</v>
          </cell>
          <cell r="L42" t="str">
            <v>PA</v>
          </cell>
          <cell r="M42" t="str">
            <v>PA</v>
          </cell>
          <cell r="R42">
            <v>-8.4397810218978103E-3</v>
          </cell>
        </row>
        <row r="43">
          <cell r="B43">
            <v>4062303</v>
          </cell>
          <cell r="C43" t="str">
            <v>2007Y</v>
          </cell>
          <cell r="L43" t="str">
            <v>PA</v>
          </cell>
          <cell r="M43" t="str">
            <v>PA</v>
          </cell>
          <cell r="R43">
            <v>7.8546307151230954E-2</v>
          </cell>
        </row>
        <row r="44">
          <cell r="B44">
            <v>4062303</v>
          </cell>
          <cell r="C44" t="str">
            <v>2006Y</v>
          </cell>
          <cell r="L44" t="str">
            <v>PA</v>
          </cell>
          <cell r="M44" t="str">
            <v>PA</v>
          </cell>
          <cell r="R44">
            <v>0.14181127982646421</v>
          </cell>
        </row>
        <row r="45">
          <cell r="B45">
            <v>4062303</v>
          </cell>
          <cell r="C45" t="str">
            <v>2005Y</v>
          </cell>
          <cell r="L45" t="str">
            <v>PA</v>
          </cell>
          <cell r="M45" t="str">
            <v>PA</v>
          </cell>
          <cell r="R45">
            <v>9.725223834516826E-2</v>
          </cell>
        </row>
        <row r="46">
          <cell r="B46">
            <v>4062303</v>
          </cell>
          <cell r="C46" t="str">
            <v>2004Y</v>
          </cell>
          <cell r="L46" t="str">
            <v>PA</v>
          </cell>
          <cell r="M46" t="str">
            <v>PA</v>
          </cell>
          <cell r="R46">
            <v>0.12290502793296089</v>
          </cell>
        </row>
        <row r="47">
          <cell r="B47">
            <v>4062303</v>
          </cell>
          <cell r="C47" t="str">
            <v>2003Y</v>
          </cell>
          <cell r="L47" t="str">
            <v>PA</v>
          </cell>
          <cell r="M47" t="str">
            <v>PA</v>
          </cell>
          <cell r="R47">
            <v>3.9566292562297892E-2</v>
          </cell>
        </row>
        <row r="48">
          <cell r="B48">
            <v>4062303</v>
          </cell>
          <cell r="C48" t="str">
            <v>2002Y</v>
          </cell>
          <cell r="L48" t="str">
            <v>PA</v>
          </cell>
          <cell r="M48" t="str">
            <v>PA</v>
          </cell>
          <cell r="R48" t="str">
            <v>n/a</v>
          </cell>
        </row>
        <row r="49">
          <cell r="B49">
            <v>4062303</v>
          </cell>
          <cell r="C49" t="str">
            <v>2001Y</v>
          </cell>
          <cell r="L49" t="str">
            <v>PA</v>
          </cell>
          <cell r="M49" t="str">
            <v>PA</v>
          </cell>
          <cell r="R49" t="str">
            <v>n/a</v>
          </cell>
        </row>
        <row r="50">
          <cell r="B50">
            <v>4062660</v>
          </cell>
          <cell r="C50" t="str">
            <v>2011Y</v>
          </cell>
          <cell r="L50" t="str">
            <v>NJ</v>
          </cell>
          <cell r="M50">
            <v>0</v>
          </cell>
          <cell r="R50">
            <v>7.4743102355084579E-2</v>
          </cell>
        </row>
        <row r="51">
          <cell r="B51">
            <v>4062660</v>
          </cell>
          <cell r="C51" t="str">
            <v>2010Y</v>
          </cell>
          <cell r="L51" t="str">
            <v>NJ</v>
          </cell>
          <cell r="M51">
            <v>0</v>
          </cell>
          <cell r="R51">
            <v>8.0708724024969564E-2</v>
          </cell>
        </row>
        <row r="52">
          <cell r="B52">
            <v>4062660</v>
          </cell>
          <cell r="C52" t="str">
            <v>2009Y</v>
          </cell>
          <cell r="L52" t="str">
            <v>NJ</v>
          </cell>
          <cell r="M52">
            <v>0</v>
          </cell>
          <cell r="R52">
            <v>4.9144296545081866E-2</v>
          </cell>
        </row>
        <row r="53">
          <cell r="B53">
            <v>4062660</v>
          </cell>
          <cell r="C53" t="str">
            <v>2008Y</v>
          </cell>
          <cell r="L53" t="str">
            <v>NJ</v>
          </cell>
          <cell r="M53">
            <v>0</v>
          </cell>
          <cell r="R53">
            <v>7.0417413354213282E-2</v>
          </cell>
        </row>
        <row r="54">
          <cell r="B54">
            <v>4062660</v>
          </cell>
          <cell r="C54" t="str">
            <v>2007Y</v>
          </cell>
          <cell r="L54" t="str">
            <v>NJ</v>
          </cell>
          <cell r="M54">
            <v>0</v>
          </cell>
          <cell r="R54">
            <v>9.5962022298376914E-2</v>
          </cell>
        </row>
        <row r="55">
          <cell r="B55">
            <v>4062660</v>
          </cell>
          <cell r="C55" t="str">
            <v>2006Y</v>
          </cell>
          <cell r="L55" t="str">
            <v>NJ</v>
          </cell>
          <cell r="M55">
            <v>0</v>
          </cell>
          <cell r="R55">
            <v>8.5566833497045386E-2</v>
          </cell>
        </row>
        <row r="56">
          <cell r="B56">
            <v>4062660</v>
          </cell>
          <cell r="C56" t="str">
            <v>2005Y</v>
          </cell>
          <cell r="L56" t="str">
            <v>NJ</v>
          </cell>
          <cell r="M56">
            <v>0</v>
          </cell>
          <cell r="R56">
            <v>9.1745776210493138E-2</v>
          </cell>
        </row>
        <row r="57">
          <cell r="B57">
            <v>4062660</v>
          </cell>
          <cell r="C57" t="str">
            <v>2004Y</v>
          </cell>
          <cell r="L57" t="str">
            <v>NJ</v>
          </cell>
          <cell r="M57">
            <v>0</v>
          </cell>
          <cell r="R57">
            <v>7.9487647511646178E-2</v>
          </cell>
        </row>
        <row r="58">
          <cell r="B58">
            <v>4062660</v>
          </cell>
          <cell r="C58" t="str">
            <v>2003Y</v>
          </cell>
          <cell r="L58" t="str">
            <v>NJ</v>
          </cell>
          <cell r="M58">
            <v>0</v>
          </cell>
          <cell r="R58">
            <v>7.4566375484377667E-2</v>
          </cell>
        </row>
        <row r="59">
          <cell r="B59">
            <v>4062660</v>
          </cell>
          <cell r="C59" t="str">
            <v>2002Y</v>
          </cell>
          <cell r="L59" t="str">
            <v>NJ</v>
          </cell>
          <cell r="M59">
            <v>0</v>
          </cell>
          <cell r="R59">
            <v>7.3601519268134075E-2</v>
          </cell>
        </row>
        <row r="60">
          <cell r="B60">
            <v>4062660</v>
          </cell>
          <cell r="C60" t="str">
            <v>2001Y</v>
          </cell>
          <cell r="L60" t="str">
            <v>NJ</v>
          </cell>
          <cell r="M60">
            <v>0</v>
          </cell>
          <cell r="R60" t="str">
            <v>n/a</v>
          </cell>
        </row>
        <row r="61">
          <cell r="B61">
            <v>4072883</v>
          </cell>
          <cell r="C61" t="str">
            <v>2011Y</v>
          </cell>
          <cell r="L61" t="str">
            <v>WI</v>
          </cell>
          <cell r="M61" t="str">
            <v>WI</v>
          </cell>
          <cell r="R61">
            <v>6.9574126031374889E-2</v>
          </cell>
        </row>
        <row r="62">
          <cell r="B62">
            <v>4072883</v>
          </cell>
          <cell r="C62" t="str">
            <v>2010Y</v>
          </cell>
          <cell r="L62" t="str">
            <v>WI</v>
          </cell>
          <cell r="M62" t="str">
            <v>WI</v>
          </cell>
          <cell r="R62">
            <v>6.7716929770947148E-2</v>
          </cell>
        </row>
        <row r="63">
          <cell r="B63">
            <v>4072883</v>
          </cell>
          <cell r="C63" t="str">
            <v>2009Y</v>
          </cell>
          <cell r="L63" t="str">
            <v>WI</v>
          </cell>
          <cell r="M63" t="str">
            <v>WI</v>
          </cell>
          <cell r="R63">
            <v>6.4147538623460496E-2</v>
          </cell>
        </row>
        <row r="64">
          <cell r="B64">
            <v>4072883</v>
          </cell>
          <cell r="C64" t="str">
            <v>2008Y</v>
          </cell>
          <cell r="L64" t="str">
            <v>WI</v>
          </cell>
          <cell r="M64" t="str">
            <v>WI</v>
          </cell>
          <cell r="R64">
            <v>7.3993766893638388E-2</v>
          </cell>
        </row>
        <row r="65">
          <cell r="B65">
            <v>4072883</v>
          </cell>
          <cell r="C65" t="str">
            <v>2007Y</v>
          </cell>
          <cell r="L65" t="str">
            <v>WI</v>
          </cell>
          <cell r="M65" t="str">
            <v>WI</v>
          </cell>
          <cell r="R65">
            <v>8.5132816931489108E-2</v>
          </cell>
        </row>
        <row r="66">
          <cell r="B66">
            <v>4072883</v>
          </cell>
          <cell r="C66" t="str">
            <v>2006Y</v>
          </cell>
          <cell r="L66" t="str">
            <v>WI</v>
          </cell>
          <cell r="M66" t="str">
            <v>WI</v>
          </cell>
          <cell r="R66">
            <v>8.8641853472474261E-2</v>
          </cell>
        </row>
        <row r="67">
          <cell r="B67">
            <v>4072883</v>
          </cell>
          <cell r="C67" t="str">
            <v>2005Y</v>
          </cell>
          <cell r="L67" t="str">
            <v>WI</v>
          </cell>
          <cell r="M67" t="str">
            <v>WI</v>
          </cell>
          <cell r="R67">
            <v>7.9188509439107907E-2</v>
          </cell>
        </row>
        <row r="68">
          <cell r="B68">
            <v>4072883</v>
          </cell>
          <cell r="C68" t="str">
            <v>2004Y</v>
          </cell>
          <cell r="L68" t="str">
            <v>WI</v>
          </cell>
          <cell r="M68" t="str">
            <v>WI</v>
          </cell>
          <cell r="R68">
            <v>0.11002587919169404</v>
          </cell>
        </row>
        <row r="69">
          <cell r="B69">
            <v>4072883</v>
          </cell>
          <cell r="C69" t="str">
            <v>2003Y</v>
          </cell>
          <cell r="L69" t="str">
            <v>WI</v>
          </cell>
          <cell r="M69" t="str">
            <v>WI</v>
          </cell>
          <cell r="R69">
            <v>0.12446419740927007</v>
          </cell>
        </row>
        <row r="70">
          <cell r="B70">
            <v>4072883</v>
          </cell>
          <cell r="C70" t="str">
            <v>2002Y</v>
          </cell>
          <cell r="L70" t="str">
            <v>WI</v>
          </cell>
          <cell r="M70" t="str">
            <v>WI</v>
          </cell>
          <cell r="R70">
            <v>0.13262880852949471</v>
          </cell>
        </row>
        <row r="71">
          <cell r="B71">
            <v>4072883</v>
          </cell>
          <cell r="C71" t="str">
            <v>2001Y</v>
          </cell>
          <cell r="L71" t="str">
            <v>WI</v>
          </cell>
          <cell r="M71" t="str">
            <v>WI</v>
          </cell>
          <cell r="R71" t="str">
            <v>n/a</v>
          </cell>
        </row>
        <row r="72">
          <cell r="B72">
            <v>4008754</v>
          </cell>
          <cell r="C72" t="str">
            <v>2011Y</v>
          </cell>
          <cell r="L72" t="str">
            <v>WI</v>
          </cell>
          <cell r="M72" t="str">
            <v>WI</v>
          </cell>
          <cell r="R72">
            <v>6.9574126031374889E-2</v>
          </cell>
        </row>
        <row r="73">
          <cell r="B73">
            <v>4008754</v>
          </cell>
          <cell r="C73" t="str">
            <v>2010Y</v>
          </cell>
          <cell r="L73" t="str">
            <v>WI</v>
          </cell>
          <cell r="M73" t="str">
            <v>WI</v>
          </cell>
          <cell r="R73">
            <v>6.7716929770947148E-2</v>
          </cell>
        </row>
        <row r="74">
          <cell r="B74">
            <v>4008754</v>
          </cell>
          <cell r="C74" t="str">
            <v>2009Y</v>
          </cell>
          <cell r="L74" t="str">
            <v>WI</v>
          </cell>
          <cell r="M74" t="str">
            <v>WI</v>
          </cell>
          <cell r="R74">
            <v>6.4147538623460496E-2</v>
          </cell>
        </row>
        <row r="75">
          <cell r="B75">
            <v>4008754</v>
          </cell>
          <cell r="C75" t="str">
            <v>2008Y</v>
          </cell>
          <cell r="L75" t="str">
            <v>WI</v>
          </cell>
          <cell r="M75" t="str">
            <v>WI</v>
          </cell>
          <cell r="R75">
            <v>7.3993766893638388E-2</v>
          </cell>
        </row>
        <row r="76">
          <cell r="B76">
            <v>4008754</v>
          </cell>
          <cell r="C76" t="str">
            <v>2007Y</v>
          </cell>
          <cell r="L76" t="str">
            <v>WI</v>
          </cell>
          <cell r="M76" t="str">
            <v>WI</v>
          </cell>
          <cell r="R76">
            <v>8.5132816931489108E-2</v>
          </cell>
        </row>
        <row r="77">
          <cell r="B77">
            <v>4008754</v>
          </cell>
          <cell r="C77" t="str">
            <v>2006Y</v>
          </cell>
          <cell r="L77" t="str">
            <v>WI</v>
          </cell>
          <cell r="M77" t="str">
            <v>WI</v>
          </cell>
          <cell r="R77">
            <v>8.8641853472474261E-2</v>
          </cell>
        </row>
        <row r="78">
          <cell r="B78">
            <v>4008754</v>
          </cell>
          <cell r="C78" t="str">
            <v>2005Y</v>
          </cell>
          <cell r="L78" t="str">
            <v>WI</v>
          </cell>
          <cell r="M78" t="str">
            <v>WI</v>
          </cell>
          <cell r="R78">
            <v>7.9188509439107907E-2</v>
          </cell>
        </row>
        <row r="79">
          <cell r="B79">
            <v>4008754</v>
          </cell>
          <cell r="C79" t="str">
            <v>2004Y</v>
          </cell>
          <cell r="L79" t="str">
            <v>WI</v>
          </cell>
          <cell r="M79" t="str">
            <v>WI</v>
          </cell>
          <cell r="R79">
            <v>0.11002587919169404</v>
          </cell>
        </row>
        <row r="80">
          <cell r="B80">
            <v>4008754</v>
          </cell>
          <cell r="C80" t="str">
            <v>2003Y</v>
          </cell>
          <cell r="L80" t="str">
            <v>WI</v>
          </cell>
          <cell r="M80" t="str">
            <v>WI</v>
          </cell>
          <cell r="R80">
            <v>0.12446419740927007</v>
          </cell>
        </row>
        <row r="81">
          <cell r="B81">
            <v>4008754</v>
          </cell>
          <cell r="C81" t="str">
            <v>2002Y</v>
          </cell>
          <cell r="L81" t="str">
            <v>WI</v>
          </cell>
          <cell r="M81" t="str">
            <v>WI</v>
          </cell>
          <cell r="R81">
            <v>0.13262880852949471</v>
          </cell>
        </row>
        <row r="82">
          <cell r="B82">
            <v>4008754</v>
          </cell>
          <cell r="C82" t="str">
            <v>2001Y</v>
          </cell>
          <cell r="L82" t="str">
            <v>WI</v>
          </cell>
          <cell r="M82" t="str">
            <v>WI</v>
          </cell>
          <cell r="R82" t="str">
            <v>n/a</v>
          </cell>
        </row>
        <row r="83">
          <cell r="B83">
            <v>3010401</v>
          </cell>
          <cell r="C83" t="str">
            <v>2011Y</v>
          </cell>
          <cell r="L83" t="str">
            <v>FL, TX</v>
          </cell>
          <cell r="M83">
            <v>0</v>
          </cell>
          <cell r="R83">
            <v>0.10342001318865902</v>
          </cell>
        </row>
        <row r="84">
          <cell r="B84">
            <v>3010401</v>
          </cell>
          <cell r="C84" t="str">
            <v>2010Y</v>
          </cell>
          <cell r="L84" t="str">
            <v>FL, TX</v>
          </cell>
          <cell r="M84">
            <v>0</v>
          </cell>
          <cell r="R84">
            <v>0.10355170086319915</v>
          </cell>
        </row>
        <row r="85">
          <cell r="B85">
            <v>3010401</v>
          </cell>
          <cell r="C85" t="str">
            <v>2009Y</v>
          </cell>
          <cell r="L85" t="str">
            <v>FL, TX</v>
          </cell>
          <cell r="M85">
            <v>0</v>
          </cell>
          <cell r="R85">
            <v>0.10059462666625114</v>
          </cell>
        </row>
        <row r="86">
          <cell r="B86">
            <v>3010401</v>
          </cell>
          <cell r="C86" t="str">
            <v>2008Y</v>
          </cell>
          <cell r="L86" t="str">
            <v>FL, TX</v>
          </cell>
          <cell r="M86">
            <v>0</v>
          </cell>
          <cell r="R86">
            <v>0.10274623523312326</v>
          </cell>
        </row>
        <row r="87">
          <cell r="B87">
            <v>3010401</v>
          </cell>
          <cell r="C87" t="str">
            <v>2007Y</v>
          </cell>
          <cell r="L87" t="str">
            <v>FL, TX</v>
          </cell>
          <cell r="M87">
            <v>0</v>
          </cell>
          <cell r="R87">
            <v>0.11286222770209761</v>
          </cell>
        </row>
        <row r="88">
          <cell r="B88">
            <v>3010401</v>
          </cell>
          <cell r="C88" t="str">
            <v>2006Y</v>
          </cell>
          <cell r="L88" t="str">
            <v>FL, TX</v>
          </cell>
          <cell r="M88">
            <v>0</v>
          </cell>
          <cell r="R88">
            <v>0.11241318587102021</v>
          </cell>
        </row>
        <row r="89">
          <cell r="B89">
            <v>3010401</v>
          </cell>
          <cell r="C89" t="str">
            <v>2005Y</v>
          </cell>
          <cell r="L89" t="str">
            <v>FL, TX</v>
          </cell>
          <cell r="M89">
            <v>0</v>
          </cell>
          <cell r="R89">
            <v>0.11603559209082583</v>
          </cell>
        </row>
        <row r="90">
          <cell r="B90">
            <v>3010401</v>
          </cell>
          <cell r="C90" t="str">
            <v>2004Y</v>
          </cell>
          <cell r="L90" t="str">
            <v>FL, TX</v>
          </cell>
          <cell r="M90">
            <v>0</v>
          </cell>
          <cell r="R90">
            <v>0.1232458417766787</v>
          </cell>
        </row>
        <row r="91">
          <cell r="B91">
            <v>3010401</v>
          </cell>
          <cell r="C91" t="str">
            <v>2003Y</v>
          </cell>
          <cell r="L91" t="str">
            <v>FL, TX</v>
          </cell>
          <cell r="M91">
            <v>0</v>
          </cell>
          <cell r="R91">
            <v>0.13048056050226828</v>
          </cell>
        </row>
        <row r="92">
          <cell r="B92">
            <v>3010401</v>
          </cell>
          <cell r="C92" t="str">
            <v>2002Y</v>
          </cell>
          <cell r="L92" t="str">
            <v>FL, TX</v>
          </cell>
          <cell r="M92">
            <v>0</v>
          </cell>
          <cell r="R92">
            <v>0.13250724027630406</v>
          </cell>
        </row>
        <row r="93">
          <cell r="B93">
            <v>3010401</v>
          </cell>
          <cell r="C93" t="str">
            <v>2001Y</v>
          </cell>
          <cell r="L93" t="str">
            <v>FL, TX</v>
          </cell>
          <cell r="M93">
            <v>0</v>
          </cell>
          <cell r="R93" t="str">
            <v>n/a</v>
          </cell>
        </row>
        <row r="94">
          <cell r="B94">
            <v>4056997</v>
          </cell>
          <cell r="C94" t="str">
            <v>2011Y</v>
          </cell>
          <cell r="L94" t="str">
            <v>FL</v>
          </cell>
          <cell r="M94">
            <v>0</v>
          </cell>
          <cell r="R94">
            <v>0.10350343274539449</v>
          </cell>
        </row>
        <row r="95">
          <cell r="B95">
            <v>4056997</v>
          </cell>
          <cell r="C95" t="str">
            <v>2010Y</v>
          </cell>
          <cell r="L95" t="str">
            <v>FL</v>
          </cell>
          <cell r="M95">
            <v>0</v>
          </cell>
          <cell r="R95">
            <v>0.10365189246558101</v>
          </cell>
        </row>
        <row r="96">
          <cell r="B96">
            <v>4056997</v>
          </cell>
          <cell r="C96" t="str">
            <v>2009Y</v>
          </cell>
          <cell r="L96" t="str">
            <v>FL</v>
          </cell>
          <cell r="M96">
            <v>0</v>
          </cell>
          <cell r="R96">
            <v>0.10059462666625114</v>
          </cell>
        </row>
        <row r="97">
          <cell r="B97">
            <v>4056997</v>
          </cell>
          <cell r="C97" t="str">
            <v>2008Y</v>
          </cell>
          <cell r="L97" t="str">
            <v>FL</v>
          </cell>
          <cell r="M97">
            <v>0</v>
          </cell>
          <cell r="R97">
            <v>0.10274623523312326</v>
          </cell>
        </row>
        <row r="98">
          <cell r="B98">
            <v>4056997</v>
          </cell>
          <cell r="C98" t="str">
            <v>2007Y</v>
          </cell>
          <cell r="L98" t="str">
            <v>FL</v>
          </cell>
          <cell r="M98">
            <v>0</v>
          </cell>
          <cell r="R98">
            <v>0.11286222770209761</v>
          </cell>
        </row>
        <row r="99">
          <cell r="B99">
            <v>4056997</v>
          </cell>
          <cell r="C99" t="str">
            <v>2006Y</v>
          </cell>
          <cell r="L99" t="str">
            <v>FL</v>
          </cell>
          <cell r="M99">
            <v>0</v>
          </cell>
          <cell r="R99">
            <v>0.11241318587102021</v>
          </cell>
        </row>
        <row r="100">
          <cell r="B100">
            <v>4056997</v>
          </cell>
          <cell r="C100" t="str">
            <v>2005Y</v>
          </cell>
          <cell r="L100" t="str">
            <v>FL</v>
          </cell>
          <cell r="M100">
            <v>0</v>
          </cell>
          <cell r="R100">
            <v>0.11603559209082583</v>
          </cell>
        </row>
        <row r="101">
          <cell r="B101">
            <v>4056997</v>
          </cell>
          <cell r="C101" t="str">
            <v>2004Y</v>
          </cell>
          <cell r="L101" t="str">
            <v>FL</v>
          </cell>
          <cell r="M101">
            <v>0</v>
          </cell>
          <cell r="R101">
            <v>0.1232458417766787</v>
          </cell>
        </row>
        <row r="102">
          <cell r="B102">
            <v>4056997</v>
          </cell>
          <cell r="C102" t="str">
            <v>2003Y</v>
          </cell>
          <cell r="L102" t="str">
            <v>FL</v>
          </cell>
          <cell r="M102">
            <v>0</v>
          </cell>
          <cell r="R102">
            <v>0.13048056050226828</v>
          </cell>
        </row>
        <row r="103">
          <cell r="B103">
            <v>4056997</v>
          </cell>
          <cell r="C103" t="str">
            <v>2002Y</v>
          </cell>
          <cell r="L103" t="str">
            <v>FL</v>
          </cell>
          <cell r="M103">
            <v>0</v>
          </cell>
          <cell r="R103">
            <v>0.13250724027630406</v>
          </cell>
        </row>
        <row r="104">
          <cell r="B104">
            <v>4056997</v>
          </cell>
          <cell r="C104" t="str">
            <v>2001Y</v>
          </cell>
          <cell r="L104" t="str">
            <v>FL</v>
          </cell>
          <cell r="M104">
            <v>0</v>
          </cell>
          <cell r="R104" t="str">
            <v>n/a</v>
          </cell>
        </row>
        <row r="105">
          <cell r="B105">
            <v>4004298</v>
          </cell>
          <cell r="C105" t="str">
            <v>2011Y</v>
          </cell>
          <cell r="L105" t="str">
            <v>AL, FL, GA, MS</v>
          </cell>
          <cell r="M105">
            <v>0</v>
          </cell>
          <cell r="R105">
            <v>0.12642871592420724</v>
          </cell>
        </row>
        <row r="106">
          <cell r="B106">
            <v>4004298</v>
          </cell>
          <cell r="C106" t="str">
            <v>2010Y</v>
          </cell>
          <cell r="L106" t="str">
            <v>AL, FL, GA, MS</v>
          </cell>
          <cell r="M106">
            <v>0</v>
          </cell>
          <cell r="R106">
            <v>0.1210443945248391</v>
          </cell>
        </row>
        <row r="107">
          <cell r="B107">
            <v>4004298</v>
          </cell>
          <cell r="C107" t="str">
            <v>2009Y</v>
          </cell>
          <cell r="L107" t="str">
            <v>AL, FL, GA, MS</v>
          </cell>
          <cell r="M107">
            <v>0</v>
          </cell>
          <cell r="R107">
            <v>0.12014399602341692</v>
          </cell>
        </row>
        <row r="108">
          <cell r="B108">
            <v>4004298</v>
          </cell>
          <cell r="C108" t="str">
            <v>2008Y</v>
          </cell>
          <cell r="L108" t="str">
            <v>AL, FL, GA, MS</v>
          </cell>
          <cell r="M108">
            <v>0</v>
          </cell>
          <cell r="R108">
            <v>0.13482797402550303</v>
          </cell>
        </row>
        <row r="109">
          <cell r="B109">
            <v>4004298</v>
          </cell>
          <cell r="C109" t="str">
            <v>2007Y</v>
          </cell>
          <cell r="L109" t="str">
            <v>AL, FL, GA, MS</v>
          </cell>
          <cell r="M109">
            <v>0</v>
          </cell>
          <cell r="R109">
            <v>0.13625047670226598</v>
          </cell>
        </row>
        <row r="110">
          <cell r="B110">
            <v>4004298</v>
          </cell>
          <cell r="C110" t="str">
            <v>2006Y</v>
          </cell>
          <cell r="L110" t="str">
            <v>AL, FL, GA, MS</v>
          </cell>
          <cell r="M110">
            <v>0</v>
          </cell>
          <cell r="R110">
            <v>0.13570784451089593</v>
          </cell>
        </row>
        <row r="111">
          <cell r="B111">
            <v>4004298</v>
          </cell>
          <cell r="C111" t="str">
            <v>2005Y</v>
          </cell>
          <cell r="L111" t="str">
            <v>AL, FL, GA, MS</v>
          </cell>
          <cell r="M111">
            <v>0</v>
          </cell>
          <cell r="R111">
            <v>0.13850508969463796</v>
          </cell>
        </row>
        <row r="112">
          <cell r="B112">
            <v>4004298</v>
          </cell>
          <cell r="C112" t="str">
            <v>2004Y</v>
          </cell>
          <cell r="L112" t="str">
            <v>AL, FL, GA, MS</v>
          </cell>
          <cell r="M112">
            <v>0</v>
          </cell>
          <cell r="R112">
            <v>0.13275705070125937</v>
          </cell>
        </row>
        <row r="113">
          <cell r="B113">
            <v>4004298</v>
          </cell>
          <cell r="C113" t="str">
            <v>2003Y</v>
          </cell>
          <cell r="L113" t="str">
            <v>AL, FL, GA, MS</v>
          </cell>
          <cell r="M113">
            <v>0</v>
          </cell>
          <cell r="R113">
            <v>0.13809890024963128</v>
          </cell>
        </row>
        <row r="114">
          <cell r="B114">
            <v>4004298</v>
          </cell>
          <cell r="C114" t="str">
            <v>2002Y</v>
          </cell>
          <cell r="L114" t="str">
            <v>AL, FL, GA, MS</v>
          </cell>
          <cell r="M114">
            <v>0</v>
          </cell>
          <cell r="R114">
            <v>0.13821884564728834</v>
          </cell>
        </row>
        <row r="115">
          <cell r="B115">
            <v>4004298</v>
          </cell>
          <cell r="C115" t="str">
            <v>2001Y</v>
          </cell>
          <cell r="L115" t="str">
            <v>AL, FL, GA, MS</v>
          </cell>
          <cell r="M115">
            <v>0</v>
          </cell>
          <cell r="R115" t="str">
            <v>n/a</v>
          </cell>
        </row>
        <row r="116">
          <cell r="B116">
            <v>4004152</v>
          </cell>
          <cell r="C116" t="str">
            <v>2011Y</v>
          </cell>
          <cell r="L116" t="str">
            <v>GA</v>
          </cell>
          <cell r="M116">
            <v>0</v>
          </cell>
          <cell r="R116">
            <v>0.12891644410508846</v>
          </cell>
        </row>
        <row r="117">
          <cell r="B117">
            <v>4004152</v>
          </cell>
          <cell r="C117" t="str">
            <v>2010Y</v>
          </cell>
          <cell r="L117" t="str">
            <v>GA</v>
          </cell>
          <cell r="M117">
            <v>0</v>
          </cell>
          <cell r="R117">
            <v>0.11419544183369211</v>
          </cell>
        </row>
        <row r="118">
          <cell r="B118">
            <v>4004152</v>
          </cell>
          <cell r="C118" t="str">
            <v>2009Y</v>
          </cell>
          <cell r="L118" t="str">
            <v>GA</v>
          </cell>
          <cell r="M118">
            <v>0</v>
          </cell>
          <cell r="R118">
            <v>0.11017374886642703</v>
          </cell>
        </row>
        <row r="119">
          <cell r="B119">
            <v>4004152</v>
          </cell>
          <cell r="C119" t="str">
            <v>2008Y</v>
          </cell>
          <cell r="L119" t="str">
            <v>GA</v>
          </cell>
          <cell r="M119">
            <v>0</v>
          </cell>
          <cell r="R119">
            <v>0.13576624551903918</v>
          </cell>
        </row>
        <row r="120">
          <cell r="B120">
            <v>4004152</v>
          </cell>
          <cell r="C120" t="str">
            <v>2007Y</v>
          </cell>
          <cell r="L120" t="str">
            <v>GA</v>
          </cell>
          <cell r="M120">
            <v>0</v>
          </cell>
          <cell r="R120">
            <v>0.13545781998479126</v>
          </cell>
        </row>
        <row r="121">
          <cell r="B121">
            <v>4004152</v>
          </cell>
          <cell r="C121" t="str">
            <v>2006Y</v>
          </cell>
          <cell r="L121" t="str">
            <v>GA</v>
          </cell>
          <cell r="M121">
            <v>0</v>
          </cell>
          <cell r="R121">
            <v>0.14127989552779394</v>
          </cell>
        </row>
        <row r="122">
          <cell r="B122">
            <v>4004152</v>
          </cell>
          <cell r="C122" t="str">
            <v>2005Y</v>
          </cell>
          <cell r="L122" t="str">
            <v>GA</v>
          </cell>
          <cell r="M122">
            <v>0</v>
          </cell>
          <cell r="R122">
            <v>0.14151891204418757</v>
          </cell>
        </row>
        <row r="123">
          <cell r="B123">
            <v>4004152</v>
          </cell>
          <cell r="C123" t="str">
            <v>2004Y</v>
          </cell>
          <cell r="L123" t="str">
            <v>GA</v>
          </cell>
          <cell r="M123">
            <v>0</v>
          </cell>
          <cell r="R123">
            <v>0.1395233647535031</v>
          </cell>
        </row>
        <row r="124">
          <cell r="B124">
            <v>4004152</v>
          </cell>
          <cell r="C124" t="str">
            <v>2003Y</v>
          </cell>
          <cell r="L124" t="str">
            <v>GA</v>
          </cell>
          <cell r="M124">
            <v>0</v>
          </cell>
          <cell r="R124">
            <v>0.14051811222221505</v>
          </cell>
        </row>
        <row r="125">
          <cell r="B125">
            <v>4004152</v>
          </cell>
          <cell r="C125" t="str">
            <v>2002Y</v>
          </cell>
          <cell r="L125" t="str">
            <v>GA</v>
          </cell>
          <cell r="M125">
            <v>0</v>
          </cell>
          <cell r="R125">
            <v>0.13985116733235717</v>
          </cell>
        </row>
        <row r="126">
          <cell r="B126">
            <v>4004152</v>
          </cell>
          <cell r="C126" t="str">
            <v>2001Y</v>
          </cell>
          <cell r="L126" t="str">
            <v>GA</v>
          </cell>
          <cell r="M126">
            <v>0</v>
          </cell>
          <cell r="R126" t="str">
            <v>n/a</v>
          </cell>
        </row>
        <row r="127">
          <cell r="B127">
            <v>4014956</v>
          </cell>
          <cell r="C127" t="str">
            <v>2011Y</v>
          </cell>
          <cell r="L127" t="str">
            <v>AL</v>
          </cell>
          <cell r="M127">
            <v>0</v>
          </cell>
          <cell r="R127">
            <v>0.13221902078636563</v>
          </cell>
        </row>
        <row r="128">
          <cell r="B128">
            <v>4014956</v>
          </cell>
          <cell r="C128" t="str">
            <v>2010Y</v>
          </cell>
          <cell r="L128" t="str">
            <v>AL</v>
          </cell>
          <cell r="M128">
            <v>0</v>
          </cell>
          <cell r="R128">
            <v>0.13342085156014188</v>
          </cell>
        </row>
        <row r="129">
          <cell r="B129">
            <v>4014956</v>
          </cell>
          <cell r="C129" t="str">
            <v>2009Y</v>
          </cell>
          <cell r="L129" t="str">
            <v>AL</v>
          </cell>
          <cell r="M129">
            <v>0</v>
          </cell>
          <cell r="R129">
            <v>0.13302941551353836</v>
          </cell>
        </row>
        <row r="130">
          <cell r="B130">
            <v>4014956</v>
          </cell>
          <cell r="C130" t="str">
            <v>2008Y</v>
          </cell>
          <cell r="L130" t="str">
            <v>AL</v>
          </cell>
          <cell r="M130">
            <v>0</v>
          </cell>
          <cell r="R130">
            <v>0.13303531939296601</v>
          </cell>
        </row>
        <row r="131">
          <cell r="B131">
            <v>4014956</v>
          </cell>
          <cell r="C131" t="str">
            <v>2007Y</v>
          </cell>
          <cell r="L131" t="str">
            <v>AL</v>
          </cell>
          <cell r="M131">
            <v>0</v>
          </cell>
          <cell r="R131">
            <v>0.13882065151608919</v>
          </cell>
        </row>
        <row r="132">
          <cell r="B132">
            <v>4014956</v>
          </cell>
          <cell r="C132" t="str">
            <v>2006Y</v>
          </cell>
          <cell r="L132" t="str">
            <v>AL</v>
          </cell>
          <cell r="M132">
            <v>0</v>
          </cell>
          <cell r="R132">
            <v>0.13273397858538533</v>
          </cell>
        </row>
        <row r="133">
          <cell r="B133">
            <v>4014956</v>
          </cell>
          <cell r="C133" t="str">
            <v>2005Y</v>
          </cell>
          <cell r="L133" t="str">
            <v>AL</v>
          </cell>
          <cell r="M133">
            <v>0</v>
          </cell>
          <cell r="R133">
            <v>0.13790745448882641</v>
          </cell>
        </row>
        <row r="134">
          <cell r="B134">
            <v>4014956</v>
          </cell>
          <cell r="C134" t="str">
            <v>2004Y</v>
          </cell>
          <cell r="L134" t="str">
            <v>AL</v>
          </cell>
          <cell r="M134">
            <v>0</v>
          </cell>
          <cell r="R134">
            <v>0.13546434920497272</v>
          </cell>
        </row>
        <row r="135">
          <cell r="B135">
            <v>4014956</v>
          </cell>
          <cell r="C135" t="str">
            <v>2003Y</v>
          </cell>
          <cell r="L135" t="str">
            <v>AL</v>
          </cell>
          <cell r="M135">
            <v>0</v>
          </cell>
          <cell r="R135">
            <v>0.13750176458213606</v>
          </cell>
        </row>
        <row r="136">
          <cell r="B136">
            <v>4014956</v>
          </cell>
          <cell r="C136" t="str">
            <v>2002Y</v>
          </cell>
          <cell r="L136" t="str">
            <v>AL</v>
          </cell>
          <cell r="M136">
            <v>0</v>
          </cell>
          <cell r="R136">
            <v>0.13803092627369754</v>
          </cell>
        </row>
        <row r="137">
          <cell r="B137">
            <v>4014956</v>
          </cell>
          <cell r="C137" t="str">
            <v>2001Y</v>
          </cell>
          <cell r="L137" t="str">
            <v>AL</v>
          </cell>
          <cell r="M137">
            <v>0</v>
          </cell>
          <cell r="R137" t="str">
            <v>n/a</v>
          </cell>
        </row>
        <row r="138">
          <cell r="B138">
            <v>4057000</v>
          </cell>
          <cell r="C138" t="str">
            <v>2011Y</v>
          </cell>
          <cell r="L138" t="str">
            <v>FL</v>
          </cell>
          <cell r="M138">
            <v>0</v>
          </cell>
          <cell r="R138">
            <v>9.5632929261650831E-2</v>
          </cell>
        </row>
        <row r="139">
          <cell r="B139">
            <v>4057000</v>
          </cell>
          <cell r="C139" t="str">
            <v>2010Y</v>
          </cell>
          <cell r="L139" t="str">
            <v>FL</v>
          </cell>
          <cell r="M139">
            <v>0</v>
          </cell>
          <cell r="R139">
            <v>0.11709978779217124</v>
          </cell>
        </row>
        <row r="140">
          <cell r="B140">
            <v>4057000</v>
          </cell>
          <cell r="C140" t="str">
            <v>2009Y</v>
          </cell>
          <cell r="L140" t="str">
            <v>FL</v>
          </cell>
          <cell r="M140">
            <v>0</v>
          </cell>
          <cell r="R140">
            <v>0.12207443014080488</v>
          </cell>
        </row>
        <row r="141">
          <cell r="B141">
            <v>4057000</v>
          </cell>
          <cell r="C141" t="str">
            <v>2008Y</v>
          </cell>
          <cell r="L141" t="str">
            <v>FL</v>
          </cell>
          <cell r="M141">
            <v>0</v>
          </cell>
          <cell r="R141">
            <v>0.13495655900597867</v>
          </cell>
        </row>
        <row r="142">
          <cell r="B142">
            <v>4057000</v>
          </cell>
          <cell r="C142" t="str">
            <v>2007Y</v>
          </cell>
          <cell r="L142" t="str">
            <v>FL</v>
          </cell>
          <cell r="M142">
            <v>0</v>
          </cell>
          <cell r="R142">
            <v>0.12435965766186401</v>
          </cell>
        </row>
        <row r="143">
          <cell r="B143">
            <v>4057000</v>
          </cell>
          <cell r="C143" t="str">
            <v>2006Y</v>
          </cell>
          <cell r="L143" t="str">
            <v>FL</v>
          </cell>
          <cell r="M143">
            <v>0</v>
          </cell>
          <cell r="R143">
            <v>0.12314446288277543</v>
          </cell>
        </row>
        <row r="144">
          <cell r="B144">
            <v>4057000</v>
          </cell>
          <cell r="C144" t="str">
            <v>2005Y</v>
          </cell>
          <cell r="L144" t="str">
            <v>FL</v>
          </cell>
          <cell r="M144">
            <v>0</v>
          </cell>
          <cell r="R144">
            <v>0.1260553990759837</v>
          </cell>
        </row>
        <row r="145">
          <cell r="B145">
            <v>4057000</v>
          </cell>
          <cell r="C145" t="str">
            <v>2004Y</v>
          </cell>
          <cell r="L145" t="str">
            <v>FL</v>
          </cell>
          <cell r="M145">
            <v>0</v>
          </cell>
          <cell r="R145">
            <v>0.11829976278663282</v>
          </cell>
        </row>
        <row r="146">
          <cell r="B146">
            <v>4057000</v>
          </cell>
          <cell r="C146" t="str">
            <v>2003Y</v>
          </cell>
          <cell r="L146" t="str">
            <v>FL</v>
          </cell>
          <cell r="M146">
            <v>0</v>
          </cell>
          <cell r="R146">
            <v>0.12424394367262209</v>
          </cell>
        </row>
        <row r="147">
          <cell r="B147">
            <v>4057000</v>
          </cell>
          <cell r="C147" t="str">
            <v>2002Y</v>
          </cell>
          <cell r="L147" t="str">
            <v>FL</v>
          </cell>
          <cell r="M147">
            <v>0</v>
          </cell>
          <cell r="R147">
            <v>0.12715490056420767</v>
          </cell>
        </row>
        <row r="148">
          <cell r="B148">
            <v>4057000</v>
          </cell>
          <cell r="C148" t="str">
            <v>2001Y</v>
          </cell>
          <cell r="L148" t="str">
            <v>FL</v>
          </cell>
          <cell r="M148">
            <v>0</v>
          </cell>
          <cell r="R148" t="str">
            <v>n/a</v>
          </cell>
        </row>
        <row r="149">
          <cell r="B149">
            <v>4057010</v>
          </cell>
          <cell r="C149" t="str">
            <v>2011Y</v>
          </cell>
          <cell r="L149" t="str">
            <v>MS</v>
          </cell>
          <cell r="M149">
            <v>0</v>
          </cell>
          <cell r="R149">
            <v>0.10550814063495104</v>
          </cell>
        </row>
        <row r="150">
          <cell r="B150">
            <v>4057010</v>
          </cell>
          <cell r="C150" t="str">
            <v>2010Y</v>
          </cell>
          <cell r="L150" t="str">
            <v>MS</v>
          </cell>
          <cell r="M150">
            <v>0</v>
          </cell>
          <cell r="R150">
            <v>0.1150373438270826</v>
          </cell>
        </row>
        <row r="151">
          <cell r="B151">
            <v>4057010</v>
          </cell>
          <cell r="C151" t="str">
            <v>2009Y</v>
          </cell>
          <cell r="L151" t="str">
            <v>MS</v>
          </cell>
          <cell r="M151">
            <v>0</v>
          </cell>
          <cell r="R151">
            <v>0.13135594202943363</v>
          </cell>
        </row>
        <row r="152">
          <cell r="B152">
            <v>4057010</v>
          </cell>
          <cell r="C152" t="str">
            <v>2008Y</v>
          </cell>
          <cell r="L152" t="str">
            <v>MS</v>
          </cell>
          <cell r="M152">
            <v>0</v>
          </cell>
          <cell r="R152">
            <v>0.13764462581635373</v>
          </cell>
        </row>
        <row r="153">
          <cell r="B153">
            <v>4057010</v>
          </cell>
          <cell r="C153" t="str">
            <v>2007Y</v>
          </cell>
          <cell r="L153" t="str">
            <v>MS</v>
          </cell>
          <cell r="M153">
            <v>0</v>
          </cell>
          <cell r="R153">
            <v>0.13977584233778675</v>
          </cell>
        </row>
        <row r="154">
          <cell r="B154">
            <v>4057010</v>
          </cell>
          <cell r="C154" t="str">
            <v>2006Y</v>
          </cell>
          <cell r="L154" t="str">
            <v>MS</v>
          </cell>
          <cell r="M154">
            <v>0</v>
          </cell>
          <cell r="R154">
            <v>0.14266168797224316</v>
          </cell>
        </row>
        <row r="155">
          <cell r="B155">
            <v>4057010</v>
          </cell>
          <cell r="C155" t="str">
            <v>2005Y</v>
          </cell>
          <cell r="L155" t="str">
            <v>MS</v>
          </cell>
          <cell r="M155">
            <v>0</v>
          </cell>
          <cell r="R155">
            <v>0.13350251465790974</v>
          </cell>
        </row>
        <row r="156">
          <cell r="B156">
            <v>4057010</v>
          </cell>
          <cell r="C156" t="str">
            <v>2004Y</v>
          </cell>
          <cell r="L156" t="str">
            <v>MS</v>
          </cell>
          <cell r="M156">
            <v>0</v>
          </cell>
          <cell r="R156">
            <v>0.1462466803874227</v>
          </cell>
        </row>
        <row r="157">
          <cell r="B157">
            <v>4057010</v>
          </cell>
          <cell r="C157" t="str">
            <v>2003Y</v>
          </cell>
          <cell r="L157" t="str">
            <v>MS</v>
          </cell>
          <cell r="M157">
            <v>0</v>
          </cell>
          <cell r="R157">
            <v>0.14370537277529954</v>
          </cell>
        </row>
        <row r="158">
          <cell r="B158">
            <v>4057010</v>
          </cell>
          <cell r="C158" t="str">
            <v>2002Y</v>
          </cell>
          <cell r="L158" t="str">
            <v>MS</v>
          </cell>
          <cell r="M158">
            <v>0</v>
          </cell>
          <cell r="R158">
            <v>0.14456316533002547</v>
          </cell>
        </row>
        <row r="159">
          <cell r="B159">
            <v>4057010</v>
          </cell>
          <cell r="C159" t="str">
            <v>2001Y</v>
          </cell>
          <cell r="L159" t="str">
            <v>MS</v>
          </cell>
          <cell r="M159">
            <v>0</v>
          </cell>
          <cell r="R159" t="str">
            <v>n/a</v>
          </cell>
        </row>
        <row r="160">
          <cell r="B160">
            <v>4009725</v>
          </cell>
          <cell r="C160" t="str">
            <v>2011Y</v>
          </cell>
          <cell r="L160" t="str">
            <v>MI, WI</v>
          </cell>
          <cell r="M160" t="str">
            <v>WI</v>
          </cell>
          <cell r="R160">
            <v>0.10843582525965609</v>
          </cell>
        </row>
        <row r="161">
          <cell r="B161">
            <v>4009725</v>
          </cell>
          <cell r="C161" t="str">
            <v>2010Y</v>
          </cell>
          <cell r="L161" t="str">
            <v>MI, WI</v>
          </cell>
          <cell r="M161" t="str">
            <v>WI</v>
          </cell>
          <cell r="R161">
            <v>0.10610954408801564</v>
          </cell>
        </row>
        <row r="162">
          <cell r="B162">
            <v>4009725</v>
          </cell>
          <cell r="C162" t="str">
            <v>2009Y</v>
          </cell>
          <cell r="L162" t="str">
            <v>MI, WI</v>
          </cell>
          <cell r="M162" t="str">
            <v>WI</v>
          </cell>
          <cell r="R162">
            <v>0.10639459206749388</v>
          </cell>
        </row>
        <row r="163">
          <cell r="B163">
            <v>4009725</v>
          </cell>
          <cell r="C163" t="str">
            <v>2008Y</v>
          </cell>
          <cell r="L163" t="str">
            <v>MI, WI</v>
          </cell>
          <cell r="M163" t="str">
            <v>WI</v>
          </cell>
          <cell r="R163">
            <v>0.10723097418842621</v>
          </cell>
        </row>
        <row r="164">
          <cell r="B164">
            <v>4009725</v>
          </cell>
          <cell r="C164" t="str">
            <v>2007Y</v>
          </cell>
          <cell r="L164" t="str">
            <v>MI, WI</v>
          </cell>
          <cell r="M164" t="str">
            <v>WI</v>
          </cell>
          <cell r="R164">
            <v>0.11112375300371369</v>
          </cell>
        </row>
        <row r="165">
          <cell r="B165">
            <v>4009725</v>
          </cell>
          <cell r="C165" t="str">
            <v>2006Y</v>
          </cell>
          <cell r="L165" t="str">
            <v>MI, WI</v>
          </cell>
          <cell r="M165" t="str">
            <v>WI</v>
          </cell>
          <cell r="R165">
            <v>0.11393932891666443</v>
          </cell>
        </row>
        <row r="166">
          <cell r="B166">
            <v>4009725</v>
          </cell>
          <cell r="C166" t="str">
            <v>2005Y</v>
          </cell>
          <cell r="L166" t="str">
            <v>MI, WI</v>
          </cell>
          <cell r="M166" t="str">
            <v>WI</v>
          </cell>
          <cell r="R166">
            <v>0.12570955568020301</v>
          </cell>
        </row>
        <row r="167">
          <cell r="B167">
            <v>4009725</v>
          </cell>
          <cell r="C167" t="str">
            <v>2004Y</v>
          </cell>
          <cell r="L167" t="str">
            <v>MI, WI</v>
          </cell>
          <cell r="M167" t="str">
            <v>WI</v>
          </cell>
          <cell r="R167">
            <v>0.11513545634985062</v>
          </cell>
        </row>
        <row r="168">
          <cell r="B168">
            <v>4009725</v>
          </cell>
          <cell r="C168" t="str">
            <v>2003Y</v>
          </cell>
          <cell r="L168" t="str">
            <v>MI, WI</v>
          </cell>
          <cell r="M168" t="str">
            <v>WI</v>
          </cell>
          <cell r="R168">
            <v>0.1226106606030849</v>
          </cell>
        </row>
        <row r="169">
          <cell r="B169">
            <v>4009725</v>
          </cell>
          <cell r="C169" t="str">
            <v>2002Y</v>
          </cell>
          <cell r="L169" t="str">
            <v>MI, WI</v>
          </cell>
          <cell r="M169" t="str">
            <v>WI</v>
          </cell>
          <cell r="R169">
            <v>0.12972795848000007</v>
          </cell>
        </row>
        <row r="170">
          <cell r="B170">
            <v>4009725</v>
          </cell>
          <cell r="C170" t="str">
            <v>2001Y</v>
          </cell>
          <cell r="L170" t="str">
            <v>MI, WI</v>
          </cell>
          <cell r="M170" t="str">
            <v>WI</v>
          </cell>
          <cell r="R170" t="str">
            <v>n/a</v>
          </cell>
        </row>
        <row r="171">
          <cell r="B171">
            <v>4057105</v>
          </cell>
          <cell r="C171" t="str">
            <v>2011Y</v>
          </cell>
          <cell r="L171" t="str">
            <v>MI, WI</v>
          </cell>
          <cell r="M171" t="str">
            <v>WI</v>
          </cell>
          <cell r="R171">
            <v>0.10843582525965609</v>
          </cell>
        </row>
        <row r="172">
          <cell r="B172">
            <v>4057105</v>
          </cell>
          <cell r="C172" t="str">
            <v>2010Y</v>
          </cell>
          <cell r="L172" t="str">
            <v>MI, WI</v>
          </cell>
          <cell r="M172" t="str">
            <v>WI</v>
          </cell>
          <cell r="R172">
            <v>0.10707499263548702</v>
          </cell>
        </row>
        <row r="173">
          <cell r="B173">
            <v>4057105</v>
          </cell>
          <cell r="C173" t="str">
            <v>2009Y</v>
          </cell>
          <cell r="L173" t="str">
            <v>MI, WI</v>
          </cell>
          <cell r="M173" t="str">
            <v>WI</v>
          </cell>
          <cell r="R173">
            <v>0.10669841697676309</v>
          </cell>
        </row>
        <row r="174">
          <cell r="B174">
            <v>4057105</v>
          </cell>
          <cell r="C174" t="str">
            <v>2008Y</v>
          </cell>
          <cell r="L174" t="str">
            <v>MI, WI</v>
          </cell>
          <cell r="M174" t="str">
            <v>WI</v>
          </cell>
          <cell r="R174">
            <v>0.10692992200831453</v>
          </cell>
        </row>
        <row r="175">
          <cell r="B175">
            <v>4057105</v>
          </cell>
          <cell r="C175" t="str">
            <v>2007Y</v>
          </cell>
          <cell r="L175" t="str">
            <v>MI, WI</v>
          </cell>
          <cell r="M175" t="str">
            <v>WI</v>
          </cell>
          <cell r="R175">
            <v>0.11097106626290033</v>
          </cell>
        </row>
        <row r="176">
          <cell r="B176">
            <v>4057105</v>
          </cell>
          <cell r="C176" t="str">
            <v>2006Y</v>
          </cell>
          <cell r="L176" t="str">
            <v>MI, WI</v>
          </cell>
          <cell r="M176" t="str">
            <v>WI</v>
          </cell>
          <cell r="R176">
            <v>0.11387436502282033</v>
          </cell>
        </row>
        <row r="177">
          <cell r="B177">
            <v>4057105</v>
          </cell>
          <cell r="C177" t="str">
            <v>2005Y</v>
          </cell>
          <cell r="L177" t="str">
            <v>MI, WI</v>
          </cell>
          <cell r="M177" t="str">
            <v>WI</v>
          </cell>
          <cell r="R177">
            <v>0.1256362263595992</v>
          </cell>
        </row>
        <row r="178">
          <cell r="B178">
            <v>4057105</v>
          </cell>
          <cell r="C178" t="str">
            <v>2004Y</v>
          </cell>
          <cell r="L178" t="str">
            <v>MI, WI</v>
          </cell>
          <cell r="M178" t="str">
            <v>WI</v>
          </cell>
          <cell r="R178">
            <v>0.1147119355799895</v>
          </cell>
        </row>
        <row r="179">
          <cell r="B179">
            <v>4057105</v>
          </cell>
          <cell r="C179" t="str">
            <v>2003Y</v>
          </cell>
          <cell r="L179" t="str">
            <v>MI, WI</v>
          </cell>
          <cell r="M179" t="str">
            <v>WI</v>
          </cell>
          <cell r="R179">
            <v>0.12218707800939162</v>
          </cell>
        </row>
        <row r="180">
          <cell r="B180">
            <v>4057105</v>
          </cell>
          <cell r="C180" t="str">
            <v>2002Y</v>
          </cell>
          <cell r="L180" t="str">
            <v>MI, WI</v>
          </cell>
          <cell r="M180" t="str">
            <v>WI</v>
          </cell>
          <cell r="R180">
            <v>0.12803847521465758</v>
          </cell>
        </row>
        <row r="181">
          <cell r="B181">
            <v>4057105</v>
          </cell>
          <cell r="C181" t="str">
            <v>2001Y</v>
          </cell>
          <cell r="L181" t="str">
            <v>MI, WI</v>
          </cell>
          <cell r="M181" t="str">
            <v>WI</v>
          </cell>
          <cell r="R181" t="str">
            <v>n/a</v>
          </cell>
        </row>
        <row r="182">
          <cell r="B182">
            <v>4008369</v>
          </cell>
          <cell r="C182" t="str">
            <v>2011Y</v>
          </cell>
          <cell r="L182" t="str">
            <v>MA</v>
          </cell>
          <cell r="M182">
            <v>0</v>
          </cell>
          <cell r="R182">
            <v>0.11434551666662103</v>
          </cell>
        </row>
        <row r="183">
          <cell r="B183">
            <v>4008369</v>
          </cell>
          <cell r="C183" t="str">
            <v>2010Y</v>
          </cell>
          <cell r="L183" t="str">
            <v>MA</v>
          </cell>
          <cell r="M183">
            <v>0</v>
          </cell>
          <cell r="R183">
            <v>0.11624549876585051</v>
          </cell>
        </row>
        <row r="184">
          <cell r="B184">
            <v>4008369</v>
          </cell>
          <cell r="C184" t="str">
            <v>2009Y</v>
          </cell>
          <cell r="L184" t="str">
            <v>MA</v>
          </cell>
          <cell r="M184">
            <v>0</v>
          </cell>
          <cell r="R184">
            <v>0.11683154071346565</v>
          </cell>
        </row>
        <row r="185">
          <cell r="B185">
            <v>4008369</v>
          </cell>
          <cell r="C185" t="str">
            <v>2008Y</v>
          </cell>
          <cell r="L185" t="str">
            <v>MA</v>
          </cell>
          <cell r="M185">
            <v>0</v>
          </cell>
          <cell r="R185">
            <v>0.116088374607404</v>
          </cell>
        </row>
        <row r="186">
          <cell r="B186">
            <v>4008369</v>
          </cell>
          <cell r="C186" t="str">
            <v>2007Y</v>
          </cell>
          <cell r="L186" t="str">
            <v>MA</v>
          </cell>
          <cell r="M186">
            <v>0</v>
          </cell>
          <cell r="R186">
            <v>0.13884324583889626</v>
          </cell>
        </row>
        <row r="187">
          <cell r="B187">
            <v>4008369</v>
          </cell>
          <cell r="C187" t="str">
            <v>2006Y</v>
          </cell>
          <cell r="L187" t="str">
            <v>MA</v>
          </cell>
          <cell r="M187">
            <v>0</v>
          </cell>
          <cell r="R187">
            <v>0.12378932866860777</v>
          </cell>
        </row>
        <row r="188">
          <cell r="B188">
            <v>4008369</v>
          </cell>
          <cell r="C188" t="str">
            <v>2005Y</v>
          </cell>
          <cell r="L188" t="str">
            <v>MA</v>
          </cell>
          <cell r="M188">
            <v>0</v>
          </cell>
          <cell r="R188">
            <v>0.10935827463485706</v>
          </cell>
        </row>
        <row r="189">
          <cell r="B189">
            <v>4008369</v>
          </cell>
          <cell r="C189" t="str">
            <v>2004Y</v>
          </cell>
          <cell r="L189" t="str">
            <v>MA</v>
          </cell>
          <cell r="M189">
            <v>0</v>
          </cell>
          <cell r="R189">
            <v>0.11675655811525217</v>
          </cell>
        </row>
        <row r="190">
          <cell r="B190">
            <v>4008369</v>
          </cell>
          <cell r="C190" t="str">
            <v>2003Y</v>
          </cell>
          <cell r="L190" t="str">
            <v>MA</v>
          </cell>
          <cell r="M190">
            <v>0</v>
          </cell>
          <cell r="R190">
            <v>0.11864430949753411</v>
          </cell>
        </row>
        <row r="191">
          <cell r="B191">
            <v>4008369</v>
          </cell>
          <cell r="C191" t="str">
            <v>2002Y</v>
          </cell>
          <cell r="L191" t="str">
            <v>MA</v>
          </cell>
          <cell r="M191">
            <v>0</v>
          </cell>
          <cell r="R191">
            <v>0.11250909422188582</v>
          </cell>
        </row>
        <row r="192">
          <cell r="B192">
            <v>4008369</v>
          </cell>
          <cell r="C192" t="str">
            <v>2001Y</v>
          </cell>
          <cell r="L192" t="str">
            <v>MA</v>
          </cell>
          <cell r="M192">
            <v>0</v>
          </cell>
          <cell r="R192" t="str">
            <v>n/a</v>
          </cell>
        </row>
        <row r="193">
          <cell r="B193">
            <v>4056992</v>
          </cell>
          <cell r="C193" t="str">
            <v>2011Y</v>
          </cell>
          <cell r="L193" t="str">
            <v>CT</v>
          </cell>
          <cell r="M193">
            <v>0</v>
          </cell>
          <cell r="R193">
            <v>0.10183337197342948</v>
          </cell>
        </row>
        <row r="194">
          <cell r="B194">
            <v>4056992</v>
          </cell>
          <cell r="C194" t="str">
            <v>2010Y</v>
          </cell>
          <cell r="L194" t="str">
            <v>CT</v>
          </cell>
          <cell r="M194">
            <v>0</v>
          </cell>
          <cell r="R194">
            <v>0.10004242603113701</v>
          </cell>
        </row>
        <row r="195">
          <cell r="B195">
            <v>4056992</v>
          </cell>
          <cell r="C195" t="str">
            <v>2009Y</v>
          </cell>
          <cell r="L195" t="str">
            <v>CT</v>
          </cell>
          <cell r="M195">
            <v>0</v>
          </cell>
          <cell r="R195">
            <v>9.3662846984797252E-2</v>
          </cell>
        </row>
        <row r="196">
          <cell r="B196">
            <v>4056992</v>
          </cell>
          <cell r="C196" t="str">
            <v>2008Y</v>
          </cell>
          <cell r="L196" t="str">
            <v>CT</v>
          </cell>
          <cell r="M196">
            <v>0</v>
          </cell>
          <cell r="R196">
            <v>9.3514378952124555E-2</v>
          </cell>
        </row>
        <row r="197">
          <cell r="B197">
            <v>4056992</v>
          </cell>
          <cell r="C197" t="str">
            <v>2007Y</v>
          </cell>
          <cell r="L197" t="str">
            <v>CT</v>
          </cell>
          <cell r="M197">
            <v>0</v>
          </cell>
          <cell r="R197">
            <v>8.2854418981010772E-2</v>
          </cell>
        </row>
        <row r="198">
          <cell r="B198">
            <v>4056992</v>
          </cell>
          <cell r="C198" t="str">
            <v>2006Y</v>
          </cell>
          <cell r="L198" t="str">
            <v>CT</v>
          </cell>
          <cell r="M198">
            <v>0</v>
          </cell>
          <cell r="R198">
            <v>0.10460051323471839</v>
          </cell>
        </row>
        <row r="199">
          <cell r="B199">
            <v>4056992</v>
          </cell>
          <cell r="C199" t="str">
            <v>2005Y</v>
          </cell>
          <cell r="L199" t="str">
            <v>CT</v>
          </cell>
          <cell r="M199">
            <v>0</v>
          </cell>
          <cell r="R199">
            <v>9.5294036826961637E-2</v>
          </cell>
        </row>
        <row r="200">
          <cell r="B200">
            <v>4056992</v>
          </cell>
          <cell r="C200" t="str">
            <v>2004Y</v>
          </cell>
          <cell r="L200" t="str">
            <v>CT</v>
          </cell>
          <cell r="M200">
            <v>0</v>
          </cell>
          <cell r="R200">
            <v>0.10868806137096991</v>
          </cell>
        </row>
        <row r="201">
          <cell r="B201">
            <v>4056992</v>
          </cell>
          <cell r="C201" t="str">
            <v>2003Y</v>
          </cell>
          <cell r="L201" t="str">
            <v>CT</v>
          </cell>
          <cell r="M201">
            <v>0</v>
          </cell>
          <cell r="R201">
            <v>9.1137363019618167E-2</v>
          </cell>
        </row>
        <row r="202">
          <cell r="B202">
            <v>4056992</v>
          </cell>
          <cell r="C202" t="str">
            <v>2002Y</v>
          </cell>
          <cell r="L202" t="str">
            <v>CT</v>
          </cell>
          <cell r="M202">
            <v>0</v>
          </cell>
          <cell r="R202">
            <v>0.10903280830270881</v>
          </cell>
        </row>
        <row r="203">
          <cell r="B203">
            <v>4056992</v>
          </cell>
          <cell r="C203" t="str">
            <v>2001Y</v>
          </cell>
          <cell r="L203" t="str">
            <v>CT</v>
          </cell>
          <cell r="M203">
            <v>0</v>
          </cell>
          <cell r="R203" t="str">
            <v>n/a</v>
          </cell>
        </row>
        <row r="204">
          <cell r="B204">
            <v>4057022</v>
          </cell>
          <cell r="C204" t="str">
            <v>2011Y</v>
          </cell>
          <cell r="L204" t="str">
            <v>NH</v>
          </cell>
          <cell r="M204">
            <v>0</v>
          </cell>
          <cell r="R204">
            <v>0.10002648631365881</v>
          </cell>
        </row>
        <row r="205">
          <cell r="B205">
            <v>4057022</v>
          </cell>
          <cell r="C205" t="str">
            <v>2010Y</v>
          </cell>
          <cell r="L205" t="str">
            <v>NH</v>
          </cell>
          <cell r="M205">
            <v>0</v>
          </cell>
          <cell r="R205">
            <v>0.10891521332710963</v>
          </cell>
        </row>
        <row r="206">
          <cell r="B206">
            <v>4057022</v>
          </cell>
          <cell r="C206" t="str">
            <v>2009Y</v>
          </cell>
          <cell r="L206" t="str">
            <v>NH</v>
          </cell>
          <cell r="M206">
            <v>0</v>
          </cell>
          <cell r="R206">
            <v>9.6344294572276584E-2</v>
          </cell>
        </row>
        <row r="207">
          <cell r="B207">
            <v>4057022</v>
          </cell>
          <cell r="C207" t="str">
            <v>2008Y</v>
          </cell>
          <cell r="L207" t="str">
            <v>NH</v>
          </cell>
          <cell r="M207">
            <v>0</v>
          </cell>
          <cell r="R207">
            <v>9.9125797426044437E-2</v>
          </cell>
        </row>
        <row r="208">
          <cell r="B208">
            <v>4057022</v>
          </cell>
          <cell r="C208" t="str">
            <v>2007Y</v>
          </cell>
          <cell r="L208" t="str">
            <v>NH</v>
          </cell>
          <cell r="M208">
            <v>0</v>
          </cell>
          <cell r="R208">
            <v>0.10828014708149457</v>
          </cell>
        </row>
        <row r="209">
          <cell r="B209">
            <v>4057022</v>
          </cell>
          <cell r="C209" t="str">
            <v>2006Y</v>
          </cell>
          <cell r="L209" t="str">
            <v>NH</v>
          </cell>
          <cell r="M209">
            <v>0</v>
          </cell>
          <cell r="R209">
            <v>7.678353859012442E-2</v>
          </cell>
        </row>
        <row r="210">
          <cell r="B210">
            <v>4057022</v>
          </cell>
          <cell r="C210" t="str">
            <v>2005Y</v>
          </cell>
          <cell r="L210" t="str">
            <v>NH</v>
          </cell>
          <cell r="M210">
            <v>0</v>
          </cell>
          <cell r="R210">
            <v>9.7955419124998236E-2</v>
          </cell>
        </row>
        <row r="211">
          <cell r="B211">
            <v>4057022</v>
          </cell>
          <cell r="C211" t="str">
            <v>2004Y</v>
          </cell>
          <cell r="L211" t="str">
            <v>NH</v>
          </cell>
          <cell r="M211">
            <v>0</v>
          </cell>
          <cell r="R211">
            <v>0.11959859428508422</v>
          </cell>
        </row>
        <row r="212">
          <cell r="B212">
            <v>4057022</v>
          </cell>
          <cell r="C212" t="str">
            <v>2003Y</v>
          </cell>
          <cell r="L212" t="str">
            <v>NH</v>
          </cell>
          <cell r="M212">
            <v>0</v>
          </cell>
          <cell r="R212">
            <v>0.1299660585308742</v>
          </cell>
        </row>
        <row r="213">
          <cell r="B213">
            <v>4057022</v>
          </cell>
          <cell r="C213" t="str">
            <v>2002Y</v>
          </cell>
          <cell r="L213" t="str">
            <v>NH</v>
          </cell>
          <cell r="M213">
            <v>0</v>
          </cell>
          <cell r="R213">
            <v>0.18954699422592428</v>
          </cell>
        </row>
        <row r="214">
          <cell r="B214">
            <v>4057022</v>
          </cell>
          <cell r="C214" t="str">
            <v>2001Y</v>
          </cell>
          <cell r="L214" t="str">
            <v>NH</v>
          </cell>
          <cell r="M214">
            <v>0</v>
          </cell>
          <cell r="R214" t="str">
            <v>n/a</v>
          </cell>
        </row>
        <row r="215">
          <cell r="B215">
            <v>4057035</v>
          </cell>
          <cell r="C215" t="str">
            <v>2011Y</v>
          </cell>
          <cell r="L215" t="str">
            <v>MA</v>
          </cell>
          <cell r="M215">
            <v>0</v>
          </cell>
          <cell r="R215">
            <v>0.10502448514120882</v>
          </cell>
        </row>
        <row r="216">
          <cell r="B216">
            <v>4057035</v>
          </cell>
          <cell r="C216" t="str">
            <v>2010Y</v>
          </cell>
          <cell r="L216" t="str">
            <v>MA</v>
          </cell>
          <cell r="M216">
            <v>0</v>
          </cell>
          <cell r="R216">
            <v>7.6407364756648E-2</v>
          </cell>
        </row>
        <row r="217">
          <cell r="B217">
            <v>4057035</v>
          </cell>
          <cell r="C217" t="str">
            <v>2009Y</v>
          </cell>
          <cell r="L217" t="str">
            <v>MA</v>
          </cell>
          <cell r="M217">
            <v>0</v>
          </cell>
          <cell r="R217">
            <v>0.10803409779815984</v>
          </cell>
        </row>
        <row r="218">
          <cell r="B218">
            <v>4057035</v>
          </cell>
          <cell r="C218" t="str">
            <v>2008Y</v>
          </cell>
          <cell r="L218" t="str">
            <v>MA</v>
          </cell>
          <cell r="M218">
            <v>0</v>
          </cell>
          <cell r="R218">
            <v>7.6152887411715831E-2</v>
          </cell>
        </row>
        <row r="219">
          <cell r="B219">
            <v>4057035</v>
          </cell>
          <cell r="C219" t="str">
            <v>2007Y</v>
          </cell>
          <cell r="L219" t="str">
            <v>MA</v>
          </cell>
          <cell r="M219">
            <v>0</v>
          </cell>
          <cell r="R219">
            <v>0.1021338462237434</v>
          </cell>
        </row>
        <row r="220">
          <cell r="B220">
            <v>4057035</v>
          </cell>
          <cell r="C220" t="str">
            <v>2006Y</v>
          </cell>
          <cell r="L220" t="str">
            <v>MA</v>
          </cell>
          <cell r="M220">
            <v>0</v>
          </cell>
          <cell r="R220">
            <v>7.8553262214946906E-2</v>
          </cell>
        </row>
        <row r="221">
          <cell r="B221">
            <v>4057035</v>
          </cell>
          <cell r="C221" t="str">
            <v>2005Y</v>
          </cell>
          <cell r="L221" t="str">
            <v>MA</v>
          </cell>
          <cell r="M221">
            <v>0</v>
          </cell>
          <cell r="R221">
            <v>8.7752466492926284E-2</v>
          </cell>
        </row>
        <row r="222">
          <cell r="B222">
            <v>4057035</v>
          </cell>
          <cell r="C222" t="str">
            <v>2004Y</v>
          </cell>
          <cell r="L222" t="str">
            <v>MA</v>
          </cell>
          <cell r="M222">
            <v>0</v>
          </cell>
          <cell r="R222">
            <v>7.8192590251994626E-2</v>
          </cell>
        </row>
        <row r="223">
          <cell r="B223">
            <v>4057035</v>
          </cell>
          <cell r="C223" t="str">
            <v>2003Y</v>
          </cell>
          <cell r="L223" t="str">
            <v>MA</v>
          </cell>
          <cell r="M223">
            <v>0</v>
          </cell>
          <cell r="R223">
            <v>0.10460603362336796</v>
          </cell>
        </row>
        <row r="224">
          <cell r="B224">
            <v>4057035</v>
          </cell>
          <cell r="C224" t="str">
            <v>2002Y</v>
          </cell>
          <cell r="L224" t="str">
            <v>MA</v>
          </cell>
          <cell r="M224">
            <v>0</v>
          </cell>
          <cell r="R224">
            <v>0.24436540026653092</v>
          </cell>
        </row>
        <row r="225">
          <cell r="B225">
            <v>4057035</v>
          </cell>
          <cell r="C225" t="str">
            <v>2001Y</v>
          </cell>
          <cell r="L225" t="str">
            <v>MA</v>
          </cell>
          <cell r="M225">
            <v>0</v>
          </cell>
          <cell r="R225" t="str">
            <v>n/a</v>
          </cell>
        </row>
        <row r="226">
          <cell r="B226">
            <v>4057052</v>
          </cell>
          <cell r="C226" t="str">
            <v>2011Y</v>
          </cell>
          <cell r="L226" t="str">
            <v>CT, MA, NH</v>
          </cell>
          <cell r="M226" t="str">
            <v>CT, MA</v>
          </cell>
          <cell r="R226">
            <v>0.10170150411810656</v>
          </cell>
        </row>
        <row r="227">
          <cell r="B227">
            <v>4057052</v>
          </cell>
          <cell r="C227" t="str">
            <v>2010Y</v>
          </cell>
          <cell r="L227" t="str">
            <v>CT, MA, NH</v>
          </cell>
          <cell r="M227" t="str">
            <v>CT, MA</v>
          </cell>
          <cell r="R227">
            <v>0.10009816558399987</v>
          </cell>
        </row>
        <row r="228">
          <cell r="B228">
            <v>4057052</v>
          </cell>
          <cell r="C228" t="str">
            <v>2009Y</v>
          </cell>
          <cell r="L228" t="str">
            <v>CT, MA, NH</v>
          </cell>
          <cell r="M228" t="str">
            <v>CT, MA</v>
          </cell>
          <cell r="R228">
            <v>9.5202016467651349E-2</v>
          </cell>
        </row>
        <row r="229">
          <cell r="B229">
            <v>4057052</v>
          </cell>
          <cell r="C229" t="str">
            <v>2008Y</v>
          </cell>
          <cell r="L229" t="str">
            <v>CT, MA, NH</v>
          </cell>
          <cell r="M229" t="str">
            <v>CT, MA</v>
          </cell>
          <cell r="R229">
            <v>9.2562830423765743E-2</v>
          </cell>
        </row>
        <row r="230">
          <cell r="B230">
            <v>4057052</v>
          </cell>
          <cell r="C230" t="str">
            <v>2007Y</v>
          </cell>
          <cell r="L230" t="str">
            <v>CT, MA, NH</v>
          </cell>
          <cell r="M230" t="str">
            <v>CT, MA</v>
          </cell>
          <cell r="R230">
            <v>8.9776778598200602E-2</v>
          </cell>
        </row>
        <row r="231">
          <cell r="B231">
            <v>4057052</v>
          </cell>
          <cell r="C231" t="str">
            <v>2006Y</v>
          </cell>
          <cell r="L231" t="str">
            <v>CT, MA, NH</v>
          </cell>
          <cell r="M231" t="str">
            <v>CT, MA</v>
          </cell>
          <cell r="R231">
            <v>0.17472328311543533</v>
          </cell>
        </row>
        <row r="232">
          <cell r="B232">
            <v>4057052</v>
          </cell>
          <cell r="C232" t="str">
            <v>2005Y</v>
          </cell>
          <cell r="L232" t="str">
            <v>CT, MA, NH</v>
          </cell>
          <cell r="M232" t="str">
            <v>CT, MA</v>
          </cell>
          <cell r="R232">
            <v>9.3560606183376402E-2</v>
          </cell>
        </row>
        <row r="233">
          <cell r="B233">
            <v>4057052</v>
          </cell>
          <cell r="C233" t="str">
            <v>2004Y</v>
          </cell>
          <cell r="L233" t="str">
            <v>CT, MA, NH</v>
          </cell>
          <cell r="M233" t="str">
            <v>CT, MA</v>
          </cell>
          <cell r="R233">
            <v>0.10912929442397706</v>
          </cell>
        </row>
        <row r="234">
          <cell r="B234">
            <v>4057052</v>
          </cell>
          <cell r="C234" t="str">
            <v>2003Y</v>
          </cell>
          <cell r="L234" t="str">
            <v>CT, MA, NH</v>
          </cell>
          <cell r="M234" t="str">
            <v>CT, MA</v>
          </cell>
          <cell r="R234">
            <v>0.10167223257501676</v>
          </cell>
        </row>
        <row r="235">
          <cell r="B235">
            <v>4057052</v>
          </cell>
          <cell r="C235" t="str">
            <v>2002Y</v>
          </cell>
          <cell r="L235" t="str">
            <v>CT, MA, NH</v>
          </cell>
          <cell r="M235" t="str">
            <v>CT, MA</v>
          </cell>
          <cell r="R235">
            <v>0.16399529974092902</v>
          </cell>
        </row>
        <row r="236">
          <cell r="B236">
            <v>4057052</v>
          </cell>
          <cell r="C236" t="str">
            <v>2001Y</v>
          </cell>
          <cell r="L236" t="str">
            <v>CT, MA, NH</v>
          </cell>
          <cell r="M236" t="str">
            <v>CT, MA</v>
          </cell>
          <cell r="R236" t="str">
            <v>n/a</v>
          </cell>
        </row>
        <row r="237">
          <cell r="B237">
            <v>4057054</v>
          </cell>
          <cell r="C237" t="str">
            <v>2011Y</v>
          </cell>
          <cell r="L237" t="str">
            <v>MA</v>
          </cell>
          <cell r="M237" t="str">
            <v>MA</v>
          </cell>
          <cell r="R237">
            <v>0.11434551666662103</v>
          </cell>
        </row>
        <row r="238">
          <cell r="B238">
            <v>4057054</v>
          </cell>
          <cell r="C238" t="str">
            <v>2010Y</v>
          </cell>
          <cell r="L238" t="str">
            <v>MA</v>
          </cell>
          <cell r="M238" t="str">
            <v>MA</v>
          </cell>
          <cell r="R238">
            <v>0.11624549876585051</v>
          </cell>
        </row>
        <row r="239">
          <cell r="B239">
            <v>4057054</v>
          </cell>
          <cell r="C239" t="str">
            <v>2009Y</v>
          </cell>
          <cell r="L239" t="str">
            <v>MA</v>
          </cell>
          <cell r="M239" t="str">
            <v>MA</v>
          </cell>
          <cell r="R239">
            <v>0.11683154071346565</v>
          </cell>
        </row>
        <row r="240">
          <cell r="B240">
            <v>4057054</v>
          </cell>
          <cell r="C240" t="str">
            <v>2008Y</v>
          </cell>
          <cell r="L240" t="str">
            <v>MA</v>
          </cell>
          <cell r="M240" t="str">
            <v>MA</v>
          </cell>
          <cell r="R240">
            <v>0.116088374607404</v>
          </cell>
        </row>
        <row r="241">
          <cell r="B241">
            <v>4057054</v>
          </cell>
          <cell r="C241" t="str">
            <v>2007Y</v>
          </cell>
          <cell r="L241" t="str">
            <v>MA</v>
          </cell>
          <cell r="M241" t="str">
            <v>MA</v>
          </cell>
          <cell r="R241">
            <v>0.12009724618421244</v>
          </cell>
        </row>
        <row r="242">
          <cell r="B242">
            <v>4057054</v>
          </cell>
          <cell r="C242" t="str">
            <v>2006Y</v>
          </cell>
          <cell r="L242" t="str">
            <v>MA</v>
          </cell>
          <cell r="M242" t="str">
            <v>MA</v>
          </cell>
          <cell r="R242">
            <v>0.11706335393172912</v>
          </cell>
        </row>
        <row r="243">
          <cell r="B243">
            <v>4057054</v>
          </cell>
          <cell r="C243" t="str">
            <v>2005Y</v>
          </cell>
          <cell r="L243" t="str">
            <v>MA</v>
          </cell>
          <cell r="M243" t="str">
            <v>MA</v>
          </cell>
          <cell r="R243">
            <v>0.10846951636828724</v>
          </cell>
        </row>
        <row r="244">
          <cell r="B244">
            <v>4057054</v>
          </cell>
          <cell r="C244" t="str">
            <v>2004Y</v>
          </cell>
          <cell r="L244" t="str">
            <v>MA</v>
          </cell>
          <cell r="M244" t="str">
            <v>MA</v>
          </cell>
          <cell r="R244">
            <v>0.11219629478007161</v>
          </cell>
        </row>
        <row r="245">
          <cell r="B245">
            <v>4057054</v>
          </cell>
          <cell r="C245" t="str">
            <v>2003Y</v>
          </cell>
          <cell r="L245" t="str">
            <v>MA</v>
          </cell>
          <cell r="M245" t="str">
            <v>MA</v>
          </cell>
          <cell r="R245">
            <v>0.11301492564686864</v>
          </cell>
        </row>
        <row r="246">
          <cell r="B246">
            <v>4057054</v>
          </cell>
          <cell r="C246" t="str">
            <v>2002Y</v>
          </cell>
          <cell r="L246" t="str">
            <v>MA</v>
          </cell>
          <cell r="M246" t="str">
            <v>MA</v>
          </cell>
          <cell r="R246">
            <v>0.10334917393171851</v>
          </cell>
        </row>
        <row r="247">
          <cell r="B247">
            <v>4057054</v>
          </cell>
          <cell r="C247" t="str">
            <v>2001Y</v>
          </cell>
          <cell r="L247" t="str">
            <v>MA</v>
          </cell>
          <cell r="M247" t="str">
            <v>MA</v>
          </cell>
          <cell r="R247" t="str">
            <v>n/a</v>
          </cell>
        </row>
        <row r="248">
          <cell r="B248">
            <v>4057115</v>
          </cell>
          <cell r="C248" t="str">
            <v>2011Y</v>
          </cell>
          <cell r="L248">
            <v>0</v>
          </cell>
          <cell r="M248" t="str">
            <v>MA</v>
          </cell>
          <cell r="R248" t="str">
            <v>n/a</v>
          </cell>
        </row>
        <row r="249">
          <cell r="B249">
            <v>4057115</v>
          </cell>
          <cell r="C249" t="str">
            <v>2010Y</v>
          </cell>
          <cell r="L249">
            <v>0</v>
          </cell>
          <cell r="M249" t="str">
            <v>MA</v>
          </cell>
          <cell r="R249">
            <v>7.2343118797973366E-2</v>
          </cell>
        </row>
        <row r="250">
          <cell r="B250">
            <v>4057115</v>
          </cell>
          <cell r="C250" t="str">
            <v>2009Y</v>
          </cell>
          <cell r="L250">
            <v>0</v>
          </cell>
          <cell r="M250" t="str">
            <v>MA</v>
          </cell>
          <cell r="R250">
            <v>7.4220816263029607E-2</v>
          </cell>
        </row>
        <row r="251">
          <cell r="B251">
            <v>4057115</v>
          </cell>
          <cell r="C251" t="str">
            <v>2008Y</v>
          </cell>
          <cell r="L251">
            <v>0</v>
          </cell>
          <cell r="M251" t="str">
            <v>MA</v>
          </cell>
          <cell r="R251">
            <v>7.5709145372518216E-2</v>
          </cell>
        </row>
        <row r="252">
          <cell r="B252">
            <v>4057115</v>
          </cell>
          <cell r="C252" t="str">
            <v>2007Y</v>
          </cell>
          <cell r="L252">
            <v>0</v>
          </cell>
          <cell r="M252" t="str">
            <v>MA</v>
          </cell>
          <cell r="R252">
            <v>7.2941952299455159E-2</v>
          </cell>
        </row>
        <row r="253">
          <cell r="B253">
            <v>4057115</v>
          </cell>
          <cell r="C253" t="str">
            <v>2006Y</v>
          </cell>
          <cell r="L253">
            <v>0</v>
          </cell>
          <cell r="M253" t="str">
            <v>MA</v>
          </cell>
          <cell r="R253">
            <v>6.1373513500241443E-2</v>
          </cell>
        </row>
        <row r="254">
          <cell r="B254">
            <v>4057115</v>
          </cell>
          <cell r="C254" t="str">
            <v>2005Y</v>
          </cell>
          <cell r="L254">
            <v>0</v>
          </cell>
          <cell r="M254" t="str">
            <v>MA</v>
          </cell>
          <cell r="R254">
            <v>0.10136970953194588</v>
          </cell>
        </row>
        <row r="255">
          <cell r="B255">
            <v>4057115</v>
          </cell>
          <cell r="C255" t="str">
            <v>2004Y</v>
          </cell>
          <cell r="L255">
            <v>0</v>
          </cell>
          <cell r="M255" t="str">
            <v>MA</v>
          </cell>
          <cell r="R255">
            <v>0.11265291809364809</v>
          </cell>
        </row>
        <row r="256">
          <cell r="B256">
            <v>4057115</v>
          </cell>
          <cell r="C256" t="str">
            <v>2003Y</v>
          </cell>
          <cell r="L256">
            <v>0</v>
          </cell>
          <cell r="M256" t="str">
            <v>MA</v>
          </cell>
          <cell r="R256">
            <v>0.11445857310555999</v>
          </cell>
        </row>
        <row r="257">
          <cell r="B257">
            <v>4057115</v>
          </cell>
          <cell r="C257" t="str">
            <v>2002Y</v>
          </cell>
          <cell r="L257">
            <v>0</v>
          </cell>
          <cell r="M257" t="str">
            <v>MA</v>
          </cell>
          <cell r="R257" t="str">
            <v>n/a</v>
          </cell>
        </row>
        <row r="258">
          <cell r="B258">
            <v>4057115</v>
          </cell>
          <cell r="C258" t="str">
            <v>2001Y</v>
          </cell>
          <cell r="L258">
            <v>0</v>
          </cell>
          <cell r="M258" t="str">
            <v>MA</v>
          </cell>
          <cell r="R258" t="str">
            <v>n/a</v>
          </cell>
        </row>
        <row r="259">
          <cell r="B259">
            <v>4059403</v>
          </cell>
          <cell r="C259" t="str">
            <v>2011Y</v>
          </cell>
          <cell r="L259">
            <v>0</v>
          </cell>
          <cell r="M259">
            <v>0</v>
          </cell>
          <cell r="R259" t="str">
            <v>n/a</v>
          </cell>
        </row>
        <row r="260">
          <cell r="B260">
            <v>4059403</v>
          </cell>
          <cell r="C260" t="str">
            <v>2010Y</v>
          </cell>
          <cell r="L260">
            <v>0</v>
          </cell>
          <cell r="M260">
            <v>0</v>
          </cell>
          <cell r="R260" t="str">
            <v>n/a</v>
          </cell>
        </row>
        <row r="261">
          <cell r="B261">
            <v>4059403</v>
          </cell>
          <cell r="C261" t="str">
            <v>2009Y</v>
          </cell>
          <cell r="L261">
            <v>0</v>
          </cell>
          <cell r="M261">
            <v>0</v>
          </cell>
          <cell r="R261" t="str">
            <v>n/a</v>
          </cell>
        </row>
        <row r="262">
          <cell r="B262">
            <v>4059403</v>
          </cell>
          <cell r="C262" t="str">
            <v>2008Y</v>
          </cell>
          <cell r="L262">
            <v>0</v>
          </cell>
          <cell r="M262">
            <v>0</v>
          </cell>
          <cell r="R262" t="str">
            <v>n/a</v>
          </cell>
        </row>
        <row r="263">
          <cell r="B263">
            <v>4059403</v>
          </cell>
          <cell r="C263" t="str">
            <v>2007Y</v>
          </cell>
          <cell r="L263">
            <v>0</v>
          </cell>
          <cell r="M263">
            <v>0</v>
          </cell>
          <cell r="R263" t="str">
            <v>n/a</v>
          </cell>
        </row>
        <row r="264">
          <cell r="B264">
            <v>4059403</v>
          </cell>
          <cell r="C264" t="str">
            <v>2006Y</v>
          </cell>
          <cell r="L264">
            <v>0</v>
          </cell>
          <cell r="M264">
            <v>0</v>
          </cell>
          <cell r="R264" t="str">
            <v>n/a</v>
          </cell>
        </row>
        <row r="265">
          <cell r="B265">
            <v>4059403</v>
          </cell>
          <cell r="C265" t="str">
            <v>2005Y</v>
          </cell>
          <cell r="L265">
            <v>0</v>
          </cell>
          <cell r="M265">
            <v>0</v>
          </cell>
          <cell r="R265" t="str">
            <v>n/a</v>
          </cell>
        </row>
        <row r="266">
          <cell r="B266">
            <v>4059403</v>
          </cell>
          <cell r="C266" t="str">
            <v>2004Y</v>
          </cell>
          <cell r="L266">
            <v>0</v>
          </cell>
          <cell r="M266">
            <v>0</v>
          </cell>
          <cell r="R266" t="str">
            <v>n/a</v>
          </cell>
        </row>
        <row r="267">
          <cell r="B267">
            <v>4059403</v>
          </cell>
          <cell r="C267" t="str">
            <v>2003Y</v>
          </cell>
          <cell r="L267">
            <v>0</v>
          </cell>
          <cell r="M267">
            <v>0</v>
          </cell>
          <cell r="R267">
            <v>4.2246759481517043E-2</v>
          </cell>
        </row>
        <row r="268">
          <cell r="B268">
            <v>4059403</v>
          </cell>
          <cell r="C268" t="str">
            <v>2002Y</v>
          </cell>
          <cell r="L268">
            <v>0</v>
          </cell>
          <cell r="M268">
            <v>0</v>
          </cell>
          <cell r="R268">
            <v>3.7217434744598474E-2</v>
          </cell>
        </row>
        <row r="269">
          <cell r="B269">
            <v>4059403</v>
          </cell>
          <cell r="C269" t="str">
            <v>2001Y</v>
          </cell>
          <cell r="L269">
            <v>0</v>
          </cell>
          <cell r="M269">
            <v>0</v>
          </cell>
          <cell r="R269" t="str">
            <v>n/a</v>
          </cell>
        </row>
        <row r="270">
          <cell r="B270">
            <v>4064141</v>
          </cell>
          <cell r="C270" t="str">
            <v>2011Y</v>
          </cell>
          <cell r="L270">
            <v>0</v>
          </cell>
          <cell r="M270" t="str">
            <v>CT</v>
          </cell>
          <cell r="R270" t="str">
            <v>n/a</v>
          </cell>
        </row>
        <row r="271">
          <cell r="B271">
            <v>4064141</v>
          </cell>
          <cell r="C271" t="str">
            <v>2010Y</v>
          </cell>
          <cell r="L271">
            <v>0</v>
          </cell>
          <cell r="M271" t="str">
            <v>CT</v>
          </cell>
          <cell r="R271">
            <v>5.1178394199928236E-2</v>
          </cell>
        </row>
        <row r="272">
          <cell r="B272">
            <v>4064141</v>
          </cell>
          <cell r="C272" t="str">
            <v>2009Y</v>
          </cell>
          <cell r="L272">
            <v>0</v>
          </cell>
          <cell r="M272" t="str">
            <v>CT</v>
          </cell>
          <cell r="R272">
            <v>3.4022550904922351E-2</v>
          </cell>
        </row>
        <row r="273">
          <cell r="B273">
            <v>4064141</v>
          </cell>
          <cell r="C273" t="str">
            <v>2008Y</v>
          </cell>
          <cell r="L273">
            <v>0</v>
          </cell>
          <cell r="M273" t="str">
            <v>CT</v>
          </cell>
          <cell r="R273">
            <v>4.4758376325842827E-2</v>
          </cell>
        </row>
        <row r="274">
          <cell r="B274">
            <v>4064141</v>
          </cell>
          <cell r="C274" t="str">
            <v>2007Y</v>
          </cell>
          <cell r="L274">
            <v>0</v>
          </cell>
          <cell r="M274" t="str">
            <v>CT</v>
          </cell>
          <cell r="R274">
            <v>3.9623625518785857E-2</v>
          </cell>
        </row>
        <row r="275">
          <cell r="B275">
            <v>4064141</v>
          </cell>
          <cell r="C275" t="str">
            <v>2006Y</v>
          </cell>
          <cell r="L275">
            <v>0</v>
          </cell>
          <cell r="M275" t="str">
            <v>CT</v>
          </cell>
          <cell r="R275">
            <v>2.2705865139936943E-2</v>
          </cell>
        </row>
        <row r="276">
          <cell r="B276">
            <v>4064141</v>
          </cell>
          <cell r="C276" t="str">
            <v>2005Y</v>
          </cell>
          <cell r="L276">
            <v>0</v>
          </cell>
          <cell r="M276" t="str">
            <v>CT</v>
          </cell>
          <cell r="R276">
            <v>3.3863316764006564E-2</v>
          </cell>
        </row>
        <row r="277">
          <cell r="B277">
            <v>4064141</v>
          </cell>
          <cell r="C277" t="str">
            <v>2004Y</v>
          </cell>
          <cell r="L277">
            <v>0</v>
          </cell>
          <cell r="M277" t="str">
            <v>CT</v>
          </cell>
          <cell r="R277">
            <v>2.7442526076244825E-2</v>
          </cell>
        </row>
        <row r="278">
          <cell r="B278">
            <v>4064141</v>
          </cell>
          <cell r="C278" t="str">
            <v>2003Y</v>
          </cell>
          <cell r="L278">
            <v>0</v>
          </cell>
          <cell r="M278" t="str">
            <v>CT</v>
          </cell>
          <cell r="R278">
            <v>1.4454182399429909E-2</v>
          </cell>
        </row>
        <row r="279">
          <cell r="B279">
            <v>4064141</v>
          </cell>
          <cell r="C279" t="str">
            <v>2002Y</v>
          </cell>
          <cell r="L279">
            <v>0</v>
          </cell>
          <cell r="M279" t="str">
            <v>CT</v>
          </cell>
          <cell r="R279">
            <v>3.5377491443527281E-2</v>
          </cell>
        </row>
        <row r="280">
          <cell r="B280">
            <v>4064141</v>
          </cell>
          <cell r="C280" t="str">
            <v>2001Y</v>
          </cell>
          <cell r="L280">
            <v>0</v>
          </cell>
          <cell r="M280" t="str">
            <v>CT</v>
          </cell>
          <cell r="R280" t="str">
            <v>n/a</v>
          </cell>
        </row>
        <row r="281">
          <cell r="B281">
            <v>4025308</v>
          </cell>
          <cell r="C281" t="str">
            <v>2011Y</v>
          </cell>
          <cell r="L281" t="str">
            <v>CO, MI, MN, ND, NM, SD, TX, WI</v>
          </cell>
          <cell r="M281" t="str">
            <v>CO, MI, MN, ND, WI</v>
          </cell>
          <cell r="R281">
            <v>9.5120474468221097E-2</v>
          </cell>
        </row>
        <row r="282">
          <cell r="B282">
            <v>4025308</v>
          </cell>
          <cell r="C282" t="str">
            <v>2010Y</v>
          </cell>
          <cell r="L282" t="str">
            <v>CO, MI, MN, ND, NM, SD, TX, WI</v>
          </cell>
          <cell r="M282" t="str">
            <v>CO, MI, MN, ND, WI</v>
          </cell>
          <cell r="R282">
            <v>9.0680801151935442E-2</v>
          </cell>
        </row>
        <row r="283">
          <cell r="B283">
            <v>4025308</v>
          </cell>
          <cell r="C283" t="str">
            <v>2009Y</v>
          </cell>
          <cell r="L283" t="str">
            <v>CO, MI, MN, ND, NM, SD, TX, WI</v>
          </cell>
          <cell r="M283" t="str">
            <v>CO, MI, MN, ND, WI</v>
          </cell>
          <cell r="R283">
            <v>8.8958618617545962E-2</v>
          </cell>
        </row>
        <row r="284">
          <cell r="B284">
            <v>4025308</v>
          </cell>
          <cell r="C284" t="str">
            <v>2008Y</v>
          </cell>
          <cell r="L284" t="str">
            <v>CO, MI, MN, ND, NM, SD, TX, WI</v>
          </cell>
          <cell r="M284" t="str">
            <v>CO, MI, MN, ND, WI</v>
          </cell>
          <cell r="R284">
            <v>9.0700326637416964E-2</v>
          </cell>
        </row>
        <row r="285">
          <cell r="B285">
            <v>4025308</v>
          </cell>
          <cell r="C285" t="str">
            <v>2007Y</v>
          </cell>
          <cell r="L285" t="str">
            <v>CO, MI, MN, ND, NM, SD, TX, WI</v>
          </cell>
          <cell r="M285" t="str">
            <v>CO, MI, MN, ND, WI</v>
          </cell>
          <cell r="R285">
            <v>8.8541422272131673E-2</v>
          </cell>
        </row>
        <row r="286">
          <cell r="B286">
            <v>4025308</v>
          </cell>
          <cell r="C286" t="str">
            <v>2006Y</v>
          </cell>
          <cell r="L286" t="str">
            <v>CO, MI, MN, ND, NM, SD, TX, WI</v>
          </cell>
          <cell r="M286" t="str">
            <v>CO, MI, MN, ND, WI</v>
          </cell>
          <cell r="R286">
            <v>9.2536032241031935E-2</v>
          </cell>
        </row>
        <row r="287">
          <cell r="B287">
            <v>4025308</v>
          </cell>
          <cell r="C287" t="str">
            <v>2005Y</v>
          </cell>
          <cell r="L287" t="str">
            <v>CO, MI, MN, ND, NM, SD, TX, WI</v>
          </cell>
          <cell r="M287" t="str">
            <v>CO, MI, MN, ND, WI</v>
          </cell>
          <cell r="R287">
            <v>9.1766018666205582E-2</v>
          </cell>
        </row>
        <row r="288">
          <cell r="B288">
            <v>4025308</v>
          </cell>
          <cell r="C288" t="str">
            <v>2004Y</v>
          </cell>
          <cell r="L288" t="str">
            <v>CO, MI, MN, ND, NM, SD, TX, WI</v>
          </cell>
          <cell r="M288" t="str">
            <v>CO, MI, MN, ND, WI</v>
          </cell>
          <cell r="R288">
            <v>0.10432874994665171</v>
          </cell>
        </row>
        <row r="289">
          <cell r="B289">
            <v>4025308</v>
          </cell>
          <cell r="C289" t="str">
            <v>2003Y</v>
          </cell>
          <cell r="L289" t="str">
            <v>CO, MI, MN, ND, NM, SD, TX, WI</v>
          </cell>
          <cell r="M289" t="str">
            <v>CO, MI, MN, ND, WI</v>
          </cell>
          <cell r="R289">
            <v>0.10976688745819166</v>
          </cell>
        </row>
        <row r="290">
          <cell r="B290">
            <v>4025308</v>
          </cell>
          <cell r="C290" t="str">
            <v>2002Y</v>
          </cell>
          <cell r="L290" t="str">
            <v>CO, MI, MN, ND, NM, SD, TX, WI</v>
          </cell>
          <cell r="M290" t="str">
            <v>CO, MI, MN, ND, WI</v>
          </cell>
          <cell r="R290">
            <v>0.1185551113295487</v>
          </cell>
        </row>
        <row r="291">
          <cell r="B291">
            <v>4025308</v>
          </cell>
          <cell r="C291" t="str">
            <v>2001Y</v>
          </cell>
          <cell r="L291" t="str">
            <v>CO, MI, MN, ND, NM, SD, TX, WI</v>
          </cell>
          <cell r="M291" t="str">
            <v>CO, MI, MN, ND, WI</v>
          </cell>
          <cell r="R291" t="str">
            <v>n/a</v>
          </cell>
        </row>
        <row r="292">
          <cell r="B292">
            <v>4057027</v>
          </cell>
          <cell r="C292" t="str">
            <v>2011Y</v>
          </cell>
          <cell r="L292" t="str">
            <v>NM, TX</v>
          </cell>
          <cell r="M292">
            <v>0</v>
          </cell>
          <cell r="R292">
            <v>8.8182672444741761E-2</v>
          </cell>
        </row>
        <row r="293">
          <cell r="B293">
            <v>4057027</v>
          </cell>
          <cell r="C293" t="str">
            <v>2010Y</v>
          </cell>
          <cell r="L293" t="str">
            <v>NM, TX</v>
          </cell>
          <cell r="M293">
            <v>0</v>
          </cell>
          <cell r="R293">
            <v>8.1676146394974322E-2</v>
          </cell>
        </row>
        <row r="294">
          <cell r="B294">
            <v>4057027</v>
          </cell>
          <cell r="C294" t="str">
            <v>2009Y</v>
          </cell>
          <cell r="L294" t="str">
            <v>NM, TX</v>
          </cell>
          <cell r="M294">
            <v>0</v>
          </cell>
          <cell r="R294">
            <v>7.2081522872451342E-2</v>
          </cell>
        </row>
        <row r="295">
          <cell r="B295">
            <v>4057027</v>
          </cell>
          <cell r="C295" t="str">
            <v>2008Y</v>
          </cell>
          <cell r="L295" t="str">
            <v>NM, TX</v>
          </cell>
          <cell r="M295">
            <v>0</v>
          </cell>
          <cell r="R295">
            <v>3.7043682928818614E-2</v>
          </cell>
        </row>
        <row r="296">
          <cell r="B296">
            <v>4057027</v>
          </cell>
          <cell r="C296" t="str">
            <v>2007Y</v>
          </cell>
          <cell r="L296" t="str">
            <v>NM, TX</v>
          </cell>
          <cell r="M296">
            <v>0</v>
          </cell>
          <cell r="R296">
            <v>4.158657737131758E-2</v>
          </cell>
        </row>
        <row r="297">
          <cell r="B297">
            <v>4057027</v>
          </cell>
          <cell r="C297" t="str">
            <v>2006Y</v>
          </cell>
          <cell r="L297" t="str">
            <v>NM, TX</v>
          </cell>
          <cell r="M297">
            <v>0</v>
          </cell>
          <cell r="R297">
            <v>5.9062419043110534E-2</v>
          </cell>
        </row>
        <row r="298">
          <cell r="B298">
            <v>4057027</v>
          </cell>
          <cell r="C298" t="str">
            <v>2005Y</v>
          </cell>
          <cell r="L298" t="str">
            <v>NM, TX</v>
          </cell>
          <cell r="M298">
            <v>0</v>
          </cell>
          <cell r="R298">
            <v>7.8270959927931594E-2</v>
          </cell>
        </row>
        <row r="299">
          <cell r="B299">
            <v>4057027</v>
          </cell>
          <cell r="C299" t="str">
            <v>2004Y</v>
          </cell>
          <cell r="L299" t="str">
            <v>NM, TX</v>
          </cell>
          <cell r="M299">
            <v>0</v>
          </cell>
          <cell r="R299">
            <v>6.8826281427697492E-2</v>
          </cell>
        </row>
        <row r="300">
          <cell r="B300">
            <v>4057027</v>
          </cell>
          <cell r="C300" t="str">
            <v>2003Y</v>
          </cell>
          <cell r="L300" t="str">
            <v>NM, TX</v>
          </cell>
          <cell r="M300">
            <v>0</v>
          </cell>
          <cell r="R300">
            <v>0.10016157448401143</v>
          </cell>
        </row>
        <row r="301">
          <cell r="B301">
            <v>4057027</v>
          </cell>
          <cell r="C301" t="str">
            <v>2002Y</v>
          </cell>
          <cell r="L301" t="str">
            <v>NM, TX</v>
          </cell>
          <cell r="M301">
            <v>0</v>
          </cell>
          <cell r="R301">
            <v>8.8230394290658376E-2</v>
          </cell>
        </row>
        <row r="302">
          <cell r="B302">
            <v>4057027</v>
          </cell>
          <cell r="C302" t="str">
            <v>2001Y</v>
          </cell>
          <cell r="L302" t="str">
            <v>NM, TX</v>
          </cell>
          <cell r="M302">
            <v>0</v>
          </cell>
          <cell r="R302" t="str">
            <v>n/a</v>
          </cell>
        </row>
        <row r="303">
          <cell r="B303">
            <v>4057094</v>
          </cell>
          <cell r="C303" t="str">
            <v>2011Y</v>
          </cell>
          <cell r="L303" t="str">
            <v>CO</v>
          </cell>
          <cell r="M303" t="str">
            <v>CO</v>
          </cell>
          <cell r="R303">
            <v>9.3985572802562034E-2</v>
          </cell>
        </row>
        <row r="304">
          <cell r="B304">
            <v>4057094</v>
          </cell>
          <cell r="C304" t="str">
            <v>2010Y</v>
          </cell>
          <cell r="L304" t="str">
            <v>CO</v>
          </cell>
          <cell r="M304" t="str">
            <v>CO</v>
          </cell>
          <cell r="R304">
            <v>0.10140020152186553</v>
          </cell>
        </row>
        <row r="305">
          <cell r="B305">
            <v>4057094</v>
          </cell>
          <cell r="C305" t="str">
            <v>2009Y</v>
          </cell>
          <cell r="L305" t="str">
            <v>CO</v>
          </cell>
          <cell r="M305" t="str">
            <v>CO</v>
          </cell>
          <cell r="R305">
            <v>8.8295193016017362E-2</v>
          </cell>
        </row>
        <row r="306">
          <cell r="B306">
            <v>4057094</v>
          </cell>
          <cell r="C306" t="str">
            <v>2008Y</v>
          </cell>
          <cell r="L306" t="str">
            <v>CO</v>
          </cell>
          <cell r="M306" t="str">
            <v>CO</v>
          </cell>
          <cell r="R306">
            <v>9.7591461479495933E-2</v>
          </cell>
        </row>
        <row r="307">
          <cell r="B307">
            <v>4057094</v>
          </cell>
          <cell r="C307" t="str">
            <v>2007Y</v>
          </cell>
          <cell r="L307" t="str">
            <v>CO</v>
          </cell>
          <cell r="M307" t="str">
            <v>CO</v>
          </cell>
          <cell r="R307">
            <v>9.2853686966350255E-2</v>
          </cell>
        </row>
        <row r="308">
          <cell r="B308">
            <v>4057094</v>
          </cell>
          <cell r="C308" t="str">
            <v>2006Y</v>
          </cell>
          <cell r="L308" t="str">
            <v>CO</v>
          </cell>
          <cell r="M308" t="str">
            <v>CO</v>
          </cell>
          <cell r="R308">
            <v>8.4855700887678256E-2</v>
          </cell>
        </row>
        <row r="309">
          <cell r="B309">
            <v>4057094</v>
          </cell>
          <cell r="C309" t="str">
            <v>2005Y</v>
          </cell>
          <cell r="L309" t="str">
            <v>CO</v>
          </cell>
          <cell r="M309" t="str">
            <v>CO</v>
          </cell>
          <cell r="R309">
            <v>8.5102246313354363E-2</v>
          </cell>
        </row>
        <row r="310">
          <cell r="B310">
            <v>4057094</v>
          </cell>
          <cell r="C310" t="str">
            <v>2004Y</v>
          </cell>
          <cell r="L310" t="str">
            <v>CO</v>
          </cell>
          <cell r="M310" t="str">
            <v>CO</v>
          </cell>
          <cell r="R310">
            <v>9.8499498477359185E-2</v>
          </cell>
        </row>
        <row r="311">
          <cell r="B311">
            <v>4057094</v>
          </cell>
          <cell r="C311" t="str">
            <v>2003Y</v>
          </cell>
          <cell r="L311" t="str">
            <v>CO</v>
          </cell>
          <cell r="M311" t="str">
            <v>CO</v>
          </cell>
          <cell r="R311">
            <v>0.11069846006204821</v>
          </cell>
        </row>
        <row r="312">
          <cell r="B312">
            <v>4057094</v>
          </cell>
          <cell r="C312" t="str">
            <v>2002Y</v>
          </cell>
          <cell r="L312" t="str">
            <v>CO</v>
          </cell>
          <cell r="M312" t="str">
            <v>CO</v>
          </cell>
          <cell r="R312">
            <v>0.13339989551987932</v>
          </cell>
        </row>
        <row r="313">
          <cell r="B313">
            <v>4057094</v>
          </cell>
          <cell r="C313" t="str">
            <v>2001Y</v>
          </cell>
          <cell r="L313" t="str">
            <v>CO</v>
          </cell>
          <cell r="M313" t="str">
            <v>CO</v>
          </cell>
          <cell r="R313" t="str">
            <v>n/a</v>
          </cell>
        </row>
        <row r="314">
          <cell r="B314">
            <v>4057754</v>
          </cell>
          <cell r="C314" t="str">
            <v>2011Y</v>
          </cell>
          <cell r="L314" t="str">
            <v>MN, ND, SD</v>
          </cell>
          <cell r="M314" t="str">
            <v>MN, ND</v>
          </cell>
          <cell r="R314">
            <v>9.7765874134202652E-2</v>
          </cell>
        </row>
        <row r="315">
          <cell r="B315">
            <v>4057754</v>
          </cell>
          <cell r="C315" t="str">
            <v>2010Y</v>
          </cell>
          <cell r="L315" t="str">
            <v>MN, ND, SD</v>
          </cell>
          <cell r="M315" t="str">
            <v>MN, ND</v>
          </cell>
          <cell r="R315">
            <v>8.1404071435505029E-2</v>
          </cell>
        </row>
        <row r="316">
          <cell r="B316">
            <v>4057754</v>
          </cell>
          <cell r="C316" t="str">
            <v>2009Y</v>
          </cell>
          <cell r="L316" t="str">
            <v>MN, ND, SD</v>
          </cell>
          <cell r="M316" t="str">
            <v>MN, ND</v>
          </cell>
          <cell r="R316">
            <v>9.3155140870315789E-2</v>
          </cell>
        </row>
        <row r="317">
          <cell r="B317">
            <v>4057754</v>
          </cell>
          <cell r="C317" t="str">
            <v>2008Y</v>
          </cell>
          <cell r="L317" t="str">
            <v>MN, ND, SD</v>
          </cell>
          <cell r="M317" t="str">
            <v>MN, ND</v>
          </cell>
          <cell r="R317">
            <v>9.6961455457276191E-2</v>
          </cell>
        </row>
        <row r="318">
          <cell r="B318">
            <v>4057754</v>
          </cell>
          <cell r="C318" t="str">
            <v>2007Y</v>
          </cell>
          <cell r="L318" t="str">
            <v>MN, ND, SD</v>
          </cell>
          <cell r="M318" t="str">
            <v>MN, ND</v>
          </cell>
          <cell r="R318">
            <v>9.8285772696570253E-2</v>
          </cell>
        </row>
        <row r="319">
          <cell r="B319">
            <v>4057754</v>
          </cell>
          <cell r="C319" t="str">
            <v>2006Y</v>
          </cell>
          <cell r="L319" t="str">
            <v>MN, ND, SD</v>
          </cell>
          <cell r="M319" t="str">
            <v>MN, ND</v>
          </cell>
          <cell r="R319">
            <v>0.11169240802531546</v>
          </cell>
        </row>
        <row r="320">
          <cell r="B320">
            <v>4057754</v>
          </cell>
          <cell r="C320" t="str">
            <v>2005Y</v>
          </cell>
          <cell r="L320" t="str">
            <v>MN, ND, SD</v>
          </cell>
          <cell r="M320" t="str">
            <v>MN, ND</v>
          </cell>
          <cell r="R320">
            <v>0.11162413339455796</v>
          </cell>
        </row>
        <row r="321">
          <cell r="B321">
            <v>4057754</v>
          </cell>
          <cell r="C321" t="str">
            <v>2004Y</v>
          </cell>
          <cell r="L321" t="str">
            <v>MN, ND, SD</v>
          </cell>
          <cell r="M321" t="str">
            <v>MN, ND</v>
          </cell>
          <cell r="R321">
            <v>0.12068292340354836</v>
          </cell>
        </row>
        <row r="322">
          <cell r="B322">
            <v>4057754</v>
          </cell>
          <cell r="C322" t="str">
            <v>2003Y</v>
          </cell>
          <cell r="L322" t="str">
            <v>MN, ND, SD</v>
          </cell>
          <cell r="M322" t="str">
            <v>MN, ND</v>
          </cell>
          <cell r="R322">
            <v>0.10689653930612156</v>
          </cell>
        </row>
        <row r="323">
          <cell r="B323">
            <v>4057754</v>
          </cell>
          <cell r="C323" t="str">
            <v>2002Y</v>
          </cell>
          <cell r="L323" t="str">
            <v>MN, ND, SD</v>
          </cell>
          <cell r="M323" t="str">
            <v>MN, ND</v>
          </cell>
          <cell r="R323">
            <v>0.11327324785739704</v>
          </cell>
        </row>
        <row r="324">
          <cell r="B324">
            <v>4057754</v>
          </cell>
          <cell r="C324" t="str">
            <v>2001Y</v>
          </cell>
          <cell r="L324" t="str">
            <v>MN, ND, SD</v>
          </cell>
          <cell r="M324" t="str">
            <v>MN, ND</v>
          </cell>
          <cell r="R324" t="str">
            <v>n/a</v>
          </cell>
        </row>
        <row r="325">
          <cell r="B325">
            <v>4061925</v>
          </cell>
          <cell r="C325" t="str">
            <v>2011Y</v>
          </cell>
          <cell r="L325" t="str">
            <v>MI, WI</v>
          </cell>
          <cell r="M325" t="str">
            <v>MI, WI</v>
          </cell>
          <cell r="R325">
            <v>9.9637537835834233E-2</v>
          </cell>
        </row>
        <row r="326">
          <cell r="B326">
            <v>4061925</v>
          </cell>
          <cell r="C326" t="str">
            <v>2010Y</v>
          </cell>
          <cell r="L326" t="str">
            <v>MI, WI</v>
          </cell>
          <cell r="M326" t="str">
            <v>MI, WI</v>
          </cell>
          <cell r="R326">
            <v>8.5862744940507274E-2</v>
          </cell>
        </row>
        <row r="327">
          <cell r="B327">
            <v>4061925</v>
          </cell>
          <cell r="C327" t="str">
            <v>2009Y</v>
          </cell>
          <cell r="L327" t="str">
            <v>MI, WI</v>
          </cell>
          <cell r="M327" t="str">
            <v>MI, WI</v>
          </cell>
          <cell r="R327">
            <v>9.9595209807488094E-2</v>
          </cell>
        </row>
        <row r="328">
          <cell r="B328">
            <v>4061925</v>
          </cell>
          <cell r="C328" t="str">
            <v>2008Y</v>
          </cell>
          <cell r="L328" t="str">
            <v>MI, WI</v>
          </cell>
          <cell r="M328" t="str">
            <v>MI, WI</v>
          </cell>
          <cell r="R328">
            <v>9.8591762830509064E-2</v>
          </cell>
        </row>
        <row r="329">
          <cell r="B329">
            <v>4061925</v>
          </cell>
          <cell r="C329" t="str">
            <v>2007Y</v>
          </cell>
          <cell r="L329" t="str">
            <v>MI, WI</v>
          </cell>
          <cell r="M329" t="str">
            <v>MI, WI</v>
          </cell>
          <cell r="R329">
            <v>8.1724974073806286E-2</v>
          </cell>
        </row>
        <row r="330">
          <cell r="B330">
            <v>4061925</v>
          </cell>
          <cell r="C330" t="str">
            <v>2006Y</v>
          </cell>
          <cell r="L330" t="str">
            <v>MI, WI</v>
          </cell>
          <cell r="M330" t="str">
            <v>MI, WI</v>
          </cell>
          <cell r="R330">
            <v>9.7186803209741379E-2</v>
          </cell>
        </row>
        <row r="331">
          <cell r="B331">
            <v>4061925</v>
          </cell>
          <cell r="C331" t="str">
            <v>2005Y</v>
          </cell>
          <cell r="L331" t="str">
            <v>MI, WI</v>
          </cell>
          <cell r="M331" t="str">
            <v>MI, WI</v>
          </cell>
          <cell r="R331">
            <v>6.1079984599559822E-2</v>
          </cell>
        </row>
        <row r="332">
          <cell r="B332">
            <v>4061925</v>
          </cell>
          <cell r="C332" t="str">
            <v>2004Y</v>
          </cell>
          <cell r="L332" t="str">
            <v>MI, WI</v>
          </cell>
          <cell r="M332" t="str">
            <v>MI, WI</v>
          </cell>
          <cell r="R332">
            <v>0.12680511044297268</v>
          </cell>
        </row>
        <row r="333">
          <cell r="B333">
            <v>4061925</v>
          </cell>
          <cell r="C333" t="str">
            <v>2003Y</v>
          </cell>
          <cell r="L333" t="str">
            <v>MI, WI</v>
          </cell>
          <cell r="M333" t="str">
            <v>MI, WI</v>
          </cell>
          <cell r="R333">
            <v>0.13620274704374627</v>
          </cell>
        </row>
        <row r="334">
          <cell r="B334">
            <v>4061925</v>
          </cell>
          <cell r="C334" t="str">
            <v>2002Y</v>
          </cell>
          <cell r="L334" t="str">
            <v>MI, WI</v>
          </cell>
          <cell r="M334" t="str">
            <v>MI, WI</v>
          </cell>
          <cell r="R334">
            <v>0.13129071671069342</v>
          </cell>
        </row>
        <row r="335">
          <cell r="B335">
            <v>4061925</v>
          </cell>
          <cell r="C335" t="str">
            <v>2001Y</v>
          </cell>
          <cell r="L335" t="str">
            <v>MI, WI</v>
          </cell>
          <cell r="M335" t="str">
            <v>MI, WI</v>
          </cell>
          <cell r="R335" t="str">
            <v>n/a</v>
          </cell>
        </row>
      </sheetData>
      <sheetData sheetId="16"/>
      <sheetData sheetId="17"/>
      <sheetData sheetId="18"/>
      <sheetData sheetId="19">
        <row r="1">
          <cell r="A1" t="str">
            <v>StateName</v>
          </cell>
          <cell r="B1" t="str">
            <v>StateCode</v>
          </cell>
        </row>
        <row r="2">
          <cell r="A2" t="str">
            <v>Alabama</v>
          </cell>
          <cell r="B2" t="str">
            <v>AL</v>
          </cell>
        </row>
        <row r="3">
          <cell r="A3" t="str">
            <v>Alaska</v>
          </cell>
          <cell r="B3" t="str">
            <v>AK</v>
          </cell>
        </row>
        <row r="4">
          <cell r="A4" t="str">
            <v>Arizona</v>
          </cell>
          <cell r="B4" t="str">
            <v>AZ</v>
          </cell>
        </row>
        <row r="5">
          <cell r="A5" t="str">
            <v>Arkansas</v>
          </cell>
          <cell r="B5" t="str">
            <v>AR</v>
          </cell>
        </row>
        <row r="6">
          <cell r="A6" t="str">
            <v>California</v>
          </cell>
          <cell r="B6" t="str">
            <v>CA</v>
          </cell>
        </row>
        <row r="7">
          <cell r="A7" t="str">
            <v>Colorado</v>
          </cell>
          <cell r="B7" t="str">
            <v>CO</v>
          </cell>
        </row>
        <row r="8">
          <cell r="A8" t="str">
            <v>Connecticut</v>
          </cell>
          <cell r="B8" t="str">
            <v>CT</v>
          </cell>
        </row>
        <row r="9">
          <cell r="A9" t="str">
            <v>Delaware</v>
          </cell>
          <cell r="B9" t="str">
            <v>DE</v>
          </cell>
        </row>
        <row r="10">
          <cell r="A10" t="str">
            <v>District of Columbia</v>
          </cell>
          <cell r="B10" t="str">
            <v>DC</v>
          </cell>
        </row>
        <row r="11">
          <cell r="A11" t="str">
            <v>Florida</v>
          </cell>
          <cell r="B11" t="str">
            <v>FL</v>
          </cell>
        </row>
        <row r="12">
          <cell r="A12" t="str">
            <v>Georgia</v>
          </cell>
          <cell r="B12" t="str">
            <v>GA</v>
          </cell>
        </row>
        <row r="13">
          <cell r="A13" t="str">
            <v>Hawaii</v>
          </cell>
          <cell r="B13" t="str">
            <v>HI</v>
          </cell>
        </row>
        <row r="14">
          <cell r="A14" t="str">
            <v>Idaho</v>
          </cell>
          <cell r="B14" t="str">
            <v>ID</v>
          </cell>
        </row>
        <row r="15">
          <cell r="A15" t="str">
            <v>Illinois</v>
          </cell>
          <cell r="B15" t="str">
            <v>IL</v>
          </cell>
        </row>
        <row r="16">
          <cell r="A16" t="str">
            <v>Indiana</v>
          </cell>
          <cell r="B16" t="str">
            <v>IN</v>
          </cell>
        </row>
        <row r="17">
          <cell r="A17" t="str">
            <v>Iowa</v>
          </cell>
          <cell r="B17" t="str">
            <v>IA</v>
          </cell>
        </row>
        <row r="18">
          <cell r="A18" t="str">
            <v>Kansas</v>
          </cell>
          <cell r="B18" t="str">
            <v>KS</v>
          </cell>
        </row>
        <row r="19">
          <cell r="A19" t="str">
            <v>Kentucky</v>
          </cell>
          <cell r="B19" t="str">
            <v>KY</v>
          </cell>
        </row>
        <row r="20">
          <cell r="A20" t="str">
            <v>Louisiana</v>
          </cell>
          <cell r="B20" t="str">
            <v>LA</v>
          </cell>
        </row>
        <row r="21">
          <cell r="A21" t="str">
            <v>Maine</v>
          </cell>
          <cell r="B21" t="str">
            <v>ME</v>
          </cell>
        </row>
        <row r="22">
          <cell r="A22" t="str">
            <v>Maryland</v>
          </cell>
          <cell r="B22" t="str">
            <v>MD</v>
          </cell>
        </row>
        <row r="23">
          <cell r="A23" t="str">
            <v>Massachusetts</v>
          </cell>
          <cell r="B23" t="str">
            <v>MA</v>
          </cell>
        </row>
        <row r="24">
          <cell r="A24" t="str">
            <v>Michigan</v>
          </cell>
          <cell r="B24" t="str">
            <v>MI</v>
          </cell>
        </row>
        <row r="25">
          <cell r="A25" t="str">
            <v>Minnesota</v>
          </cell>
          <cell r="B25" t="str">
            <v>MN</v>
          </cell>
        </row>
        <row r="26">
          <cell r="A26" t="str">
            <v>Mississippi</v>
          </cell>
          <cell r="B26" t="str">
            <v>MS</v>
          </cell>
        </row>
        <row r="27">
          <cell r="A27" t="str">
            <v>Missouri</v>
          </cell>
          <cell r="B27" t="str">
            <v>MO</v>
          </cell>
        </row>
        <row r="28">
          <cell r="A28" t="str">
            <v>Montana</v>
          </cell>
          <cell r="B28" t="str">
            <v>MT</v>
          </cell>
        </row>
        <row r="29">
          <cell r="A29" t="str">
            <v>Nebraska</v>
          </cell>
          <cell r="B29" t="str">
            <v>NE</v>
          </cell>
        </row>
        <row r="30">
          <cell r="A30" t="str">
            <v>Nevada</v>
          </cell>
          <cell r="B30" t="str">
            <v>NV</v>
          </cell>
        </row>
        <row r="31">
          <cell r="A31" t="str">
            <v>New Hampshire</v>
          </cell>
          <cell r="B31" t="str">
            <v>NH</v>
          </cell>
        </row>
        <row r="32">
          <cell r="A32" t="str">
            <v>New Jersey</v>
          </cell>
          <cell r="B32" t="str">
            <v>NJ</v>
          </cell>
        </row>
        <row r="33">
          <cell r="A33" t="str">
            <v>New Mexico</v>
          </cell>
          <cell r="B33" t="str">
            <v>NM</v>
          </cell>
        </row>
        <row r="34">
          <cell r="A34" t="str">
            <v>New York</v>
          </cell>
          <cell r="B34" t="str">
            <v>NY</v>
          </cell>
        </row>
        <row r="35">
          <cell r="A35" t="str">
            <v>North Carolina</v>
          </cell>
          <cell r="B35" t="str">
            <v>NC</v>
          </cell>
        </row>
        <row r="36">
          <cell r="A36" t="str">
            <v>North Dakota</v>
          </cell>
          <cell r="B36" t="str">
            <v>ND</v>
          </cell>
        </row>
        <row r="37">
          <cell r="A37" t="str">
            <v>Ohio</v>
          </cell>
          <cell r="B37" t="str">
            <v>OH</v>
          </cell>
        </row>
        <row r="38">
          <cell r="A38" t="str">
            <v>Oklahoma</v>
          </cell>
          <cell r="B38" t="str">
            <v>OK</v>
          </cell>
        </row>
        <row r="39">
          <cell r="A39" t="str">
            <v>Oregon</v>
          </cell>
          <cell r="B39" t="str">
            <v>OR</v>
          </cell>
        </row>
        <row r="40">
          <cell r="A40" t="str">
            <v>Pennsylvania</v>
          </cell>
          <cell r="B40" t="str">
            <v>PA</v>
          </cell>
        </row>
        <row r="41">
          <cell r="A41" t="str">
            <v>Rhode Island</v>
          </cell>
          <cell r="B41" t="str">
            <v>RI</v>
          </cell>
        </row>
        <row r="42">
          <cell r="A42" t="str">
            <v>South Carolina</v>
          </cell>
          <cell r="B42" t="str">
            <v>SC</v>
          </cell>
        </row>
        <row r="43">
          <cell r="A43" t="str">
            <v>South Dakota</v>
          </cell>
          <cell r="B43" t="str">
            <v>SD</v>
          </cell>
        </row>
        <row r="44">
          <cell r="A44" t="str">
            <v>Tennessee</v>
          </cell>
          <cell r="B44" t="str">
            <v>TN</v>
          </cell>
        </row>
        <row r="45">
          <cell r="A45" t="str">
            <v>Texas</v>
          </cell>
          <cell r="B45" t="str">
            <v>TX</v>
          </cell>
        </row>
        <row r="46">
          <cell r="A46" t="str">
            <v>Utah</v>
          </cell>
          <cell r="B46" t="str">
            <v>UT</v>
          </cell>
        </row>
        <row r="47">
          <cell r="A47" t="str">
            <v>Vermont</v>
          </cell>
          <cell r="B47" t="str">
            <v>VT</v>
          </cell>
        </row>
        <row r="48">
          <cell r="A48" t="str">
            <v>Virginia</v>
          </cell>
          <cell r="B48" t="str">
            <v>VA</v>
          </cell>
        </row>
        <row r="49">
          <cell r="A49" t="str">
            <v>Washington</v>
          </cell>
          <cell r="B49" t="str">
            <v>WA</v>
          </cell>
        </row>
        <row r="50">
          <cell r="A50" t="str">
            <v>West Virginia</v>
          </cell>
          <cell r="B50" t="str">
            <v>WV</v>
          </cell>
        </row>
        <row r="51">
          <cell r="A51" t="str">
            <v>Wisconsin</v>
          </cell>
          <cell r="B51" t="str">
            <v>WI</v>
          </cell>
        </row>
        <row r="52">
          <cell r="A52" t="str">
            <v>Wyoming</v>
          </cell>
          <cell r="B52" t="str">
            <v>WY</v>
          </cell>
        </row>
      </sheetData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Utility 20 Year Debt"/>
      <sheetName val="Industrial 20 Year Debt"/>
      <sheetName val="Sheet3"/>
      <sheetName val="Utility and Industrial 20 Year "/>
    </sheetNames>
    <sheetDataSet>
      <sheetData sheetId="0" refreshError="1"/>
      <sheetData sheetId="1"/>
      <sheetData sheetId="2">
        <row r="1">
          <cell r="E1" t="str">
            <v>AAA</v>
          </cell>
          <cell r="F1" t="str">
            <v>Aaa</v>
          </cell>
          <cell r="H1" t="str">
            <v>AA</v>
          </cell>
          <cell r="I1" t="str">
            <v>Aa</v>
          </cell>
          <cell r="K1" t="str">
            <v>A+</v>
          </cell>
          <cell r="L1" t="str">
            <v>A1</v>
          </cell>
          <cell r="N1" t="str">
            <v>A</v>
          </cell>
          <cell r="O1" t="str">
            <v>A2</v>
          </cell>
          <cell r="Q1" t="str">
            <v>A-</v>
          </cell>
          <cell r="R1" t="str">
            <v>A3</v>
          </cell>
          <cell r="T1" t="str">
            <v>BBB+</v>
          </cell>
          <cell r="U1" t="str">
            <v>Baa1</v>
          </cell>
          <cell r="W1" t="str">
            <v>BBB</v>
          </cell>
          <cell r="X1" t="str">
            <v>Baa2</v>
          </cell>
          <cell r="Z1" t="str">
            <v>BBB-</v>
          </cell>
          <cell r="AA1" t="str">
            <v>Baa3</v>
          </cell>
          <cell r="AC1" t="str">
            <v>BB+</v>
          </cell>
          <cell r="AD1" t="str">
            <v>Ba1</v>
          </cell>
          <cell r="AF1" t="str">
            <v>BB</v>
          </cell>
          <cell r="AG1" t="str">
            <v>Ba2</v>
          </cell>
          <cell r="AI1" t="str">
            <v>BB-</v>
          </cell>
          <cell r="AJ1" t="str">
            <v>Ba3</v>
          </cell>
          <cell r="AL1" t="str">
            <v>B+</v>
          </cell>
          <cell r="AM1" t="str">
            <v>B1</v>
          </cell>
          <cell r="AO1" t="str">
            <v>B</v>
          </cell>
          <cell r="AP1" t="str">
            <v>B2</v>
          </cell>
          <cell r="AR1" t="str">
            <v>B-</v>
          </cell>
          <cell r="AS1" t="str">
            <v>B3</v>
          </cell>
        </row>
        <row r="2">
          <cell r="E2" t="str">
            <v>C00120Y Index</v>
          </cell>
          <cell r="H2" t="str">
            <v>C00320Y Index</v>
          </cell>
          <cell r="K2" t="str">
            <v>C00520Y Index</v>
          </cell>
          <cell r="N2" t="str">
            <v>C00620Y Index</v>
          </cell>
          <cell r="Q2" t="str">
            <v>C00720Y Index</v>
          </cell>
          <cell r="T2" t="str">
            <v>C00820Y Index</v>
          </cell>
          <cell r="W2" t="str">
            <v>C00920Y Index</v>
          </cell>
          <cell r="Z2" t="str">
            <v>C01020Y Index</v>
          </cell>
          <cell r="AC2" t="str">
            <v>C50620Y Index</v>
          </cell>
          <cell r="AF2" t="str">
            <v>C50720Y Index</v>
          </cell>
          <cell r="AI2" t="str">
            <v>C50820Y Index</v>
          </cell>
          <cell r="AL2" t="str">
            <v>C50920Y Index</v>
          </cell>
          <cell r="AO2" t="str">
            <v>C51020Y Index</v>
          </cell>
          <cell r="AR2" t="str">
            <v>C51120Y Index</v>
          </cell>
        </row>
        <row r="3">
          <cell r="E3" t="str">
            <v>Date</v>
          </cell>
          <cell r="F3" t="str">
            <v>PX_LAST</v>
          </cell>
          <cell r="H3" t="str">
            <v>Date</v>
          </cell>
          <cell r="I3" t="str">
            <v>PX_LAST</v>
          </cell>
          <cell r="K3" t="str">
            <v>Date</v>
          </cell>
          <cell r="L3" t="str">
            <v>PX_LAST</v>
          </cell>
          <cell r="N3" t="str">
            <v>Date</v>
          </cell>
          <cell r="O3" t="str">
            <v>PX_LAST</v>
          </cell>
          <cell r="Q3" t="str">
            <v>Date</v>
          </cell>
          <cell r="R3" t="str">
            <v>PX_LAST</v>
          </cell>
          <cell r="T3" t="str">
            <v>Date</v>
          </cell>
          <cell r="U3" t="str">
            <v>PX_LAST</v>
          </cell>
          <cell r="W3" t="str">
            <v>Date</v>
          </cell>
          <cell r="X3" t="str">
            <v>PX_LAST</v>
          </cell>
          <cell r="Z3" t="str">
            <v>Date</v>
          </cell>
          <cell r="AA3" t="str">
            <v>PX_LAST</v>
          </cell>
          <cell r="AC3" t="str">
            <v>Date</v>
          </cell>
          <cell r="AD3" t="str">
            <v>PX_LAST</v>
          </cell>
          <cell r="AF3" t="str">
            <v>Date</v>
          </cell>
          <cell r="AG3" t="str">
            <v>PX_LAST</v>
          </cell>
          <cell r="AI3" t="str">
            <v>Date</v>
          </cell>
          <cell r="AJ3" t="str">
            <v>PX_LAST</v>
          </cell>
          <cell r="AL3" t="str">
            <v>Date</v>
          </cell>
          <cell r="AM3" t="str">
            <v>PX_LAST</v>
          </cell>
          <cell r="AO3" t="str">
            <v>Date</v>
          </cell>
          <cell r="AP3" t="str">
            <v>PX_LAST</v>
          </cell>
          <cell r="AR3" t="str">
            <v>Date</v>
          </cell>
          <cell r="AS3" t="str">
            <v>PX_LAST</v>
          </cell>
        </row>
        <row r="4">
          <cell r="E4">
            <v>38383</v>
          </cell>
          <cell r="F4">
            <v>5.2641</v>
          </cell>
          <cell r="H4">
            <v>38383</v>
          </cell>
          <cell r="I4">
            <v>5.3141999999999996</v>
          </cell>
          <cell r="K4">
            <v>38383</v>
          </cell>
          <cell r="L4">
            <v>5.3567999999999998</v>
          </cell>
          <cell r="N4">
            <v>38383</v>
          </cell>
          <cell r="O4">
            <v>5.4059999999999997</v>
          </cell>
          <cell r="Q4">
            <v>38383</v>
          </cell>
          <cell r="R4">
            <v>5.4718999999999998</v>
          </cell>
          <cell r="T4">
            <v>38383</v>
          </cell>
          <cell r="U4">
            <v>5.7526000000000002</v>
          </cell>
          <cell r="W4">
            <v>38383</v>
          </cell>
          <cell r="X4">
            <v>5.7599</v>
          </cell>
          <cell r="Z4">
            <v>38383</v>
          </cell>
          <cell r="AA4">
            <v>5.9691000000000001</v>
          </cell>
          <cell r="AC4">
            <v>38383</v>
          </cell>
          <cell r="AD4">
            <v>6.2416999999999998</v>
          </cell>
          <cell r="AF4">
            <v>38383</v>
          </cell>
          <cell r="AG4">
            <v>6.649</v>
          </cell>
          <cell r="AI4">
            <v>38383</v>
          </cell>
          <cell r="AJ4">
            <v>6.9401000000000002</v>
          </cell>
          <cell r="AL4">
            <v>38383</v>
          </cell>
          <cell r="AM4">
            <v>7.2637999999999998</v>
          </cell>
          <cell r="AO4">
            <v>38383</v>
          </cell>
          <cell r="AP4">
            <v>7.3628</v>
          </cell>
          <cell r="AR4">
            <v>38383</v>
          </cell>
          <cell r="AS4">
            <v>7.5119999999999996</v>
          </cell>
        </row>
        <row r="5">
          <cell r="E5">
            <v>38411</v>
          </cell>
          <cell r="F5">
            <v>5.3522999999999996</v>
          </cell>
          <cell r="H5">
            <v>38411</v>
          </cell>
          <cell r="I5">
            <v>5.4211</v>
          </cell>
          <cell r="K5">
            <v>38411</v>
          </cell>
          <cell r="L5">
            <v>5.4739000000000004</v>
          </cell>
          <cell r="N5">
            <v>38411</v>
          </cell>
          <cell r="O5">
            <v>5.5369000000000002</v>
          </cell>
          <cell r="Q5">
            <v>38411</v>
          </cell>
          <cell r="R5">
            <v>5.6193</v>
          </cell>
          <cell r="T5">
            <v>38411</v>
          </cell>
          <cell r="U5">
            <v>5.8106999999999998</v>
          </cell>
          <cell r="W5">
            <v>38411</v>
          </cell>
          <cell r="X5">
            <v>5.8324999999999996</v>
          </cell>
          <cell r="Z5">
            <v>38411</v>
          </cell>
          <cell r="AA5">
            <v>5.9744999999999999</v>
          </cell>
          <cell r="AC5">
            <v>38411</v>
          </cell>
          <cell r="AD5">
            <v>6.2849000000000004</v>
          </cell>
          <cell r="AF5">
            <v>38411</v>
          </cell>
          <cell r="AG5">
            <v>6.6525999999999996</v>
          </cell>
          <cell r="AI5">
            <v>38411</v>
          </cell>
          <cell r="AJ5">
            <v>6.7276999999999996</v>
          </cell>
          <cell r="AL5">
            <v>38411</v>
          </cell>
          <cell r="AM5">
            <v>7.2270000000000003</v>
          </cell>
          <cell r="AO5">
            <v>38411</v>
          </cell>
          <cell r="AP5">
            <v>7.2693000000000003</v>
          </cell>
          <cell r="AR5">
            <v>38411</v>
          </cell>
          <cell r="AS5">
            <v>7.4512999999999998</v>
          </cell>
        </row>
        <row r="6">
          <cell r="E6">
            <v>38442</v>
          </cell>
          <cell r="F6">
            <v>5.3926999999999996</v>
          </cell>
          <cell r="H6">
            <v>38442</v>
          </cell>
          <cell r="I6">
            <v>5.4588999999999999</v>
          </cell>
          <cell r="K6">
            <v>38442</v>
          </cell>
          <cell r="L6">
            <v>5.5278</v>
          </cell>
          <cell r="N6">
            <v>38442</v>
          </cell>
          <cell r="O6">
            <v>5.5575000000000001</v>
          </cell>
          <cell r="Q6">
            <v>38442</v>
          </cell>
          <cell r="R6">
            <v>5.7039</v>
          </cell>
          <cell r="T6">
            <v>38442</v>
          </cell>
          <cell r="U6">
            <v>5.9055999999999997</v>
          </cell>
          <cell r="W6">
            <v>38442</v>
          </cell>
          <cell r="X6">
            <v>5.9245000000000001</v>
          </cell>
          <cell r="Z6">
            <v>38442</v>
          </cell>
          <cell r="AA6">
            <v>6.1761999999999997</v>
          </cell>
          <cell r="AC6">
            <v>38442</v>
          </cell>
          <cell r="AD6">
            <v>6.5217000000000001</v>
          </cell>
          <cell r="AF6">
            <v>38442</v>
          </cell>
          <cell r="AG6">
            <v>7.1003999999999996</v>
          </cell>
          <cell r="AI6">
            <v>38442</v>
          </cell>
          <cell r="AJ6">
            <v>7.3526999999999996</v>
          </cell>
          <cell r="AL6">
            <v>38442</v>
          </cell>
          <cell r="AM6">
            <v>7.4893999999999998</v>
          </cell>
          <cell r="AO6">
            <v>38442</v>
          </cell>
          <cell r="AP6">
            <v>7.5848000000000004</v>
          </cell>
          <cell r="AR6">
            <v>38442</v>
          </cell>
          <cell r="AS6">
            <v>7.7615999999999996</v>
          </cell>
        </row>
        <row r="7">
          <cell r="E7">
            <v>38471</v>
          </cell>
          <cell r="F7">
            <v>5.1234999999999999</v>
          </cell>
          <cell r="H7">
            <v>38471</v>
          </cell>
          <cell r="I7">
            <v>5.1375999999999999</v>
          </cell>
          <cell r="K7">
            <v>38471</v>
          </cell>
          <cell r="L7">
            <v>5.2398999999999996</v>
          </cell>
          <cell r="N7">
            <v>38471</v>
          </cell>
          <cell r="O7">
            <v>5.3650000000000002</v>
          </cell>
          <cell r="Q7">
            <v>38471</v>
          </cell>
          <cell r="R7">
            <v>5.4096000000000002</v>
          </cell>
          <cell r="T7">
            <v>38471</v>
          </cell>
          <cell r="U7">
            <v>5.6565000000000003</v>
          </cell>
          <cell r="W7">
            <v>38471</v>
          </cell>
          <cell r="X7">
            <v>5.7488000000000001</v>
          </cell>
          <cell r="Z7">
            <v>38471</v>
          </cell>
          <cell r="AA7">
            <v>5.9871999999999996</v>
          </cell>
          <cell r="AC7">
            <v>38471</v>
          </cell>
          <cell r="AD7">
            <v>6.5084</v>
          </cell>
          <cell r="AF7">
            <v>38471</v>
          </cell>
          <cell r="AG7">
            <v>7.1649000000000003</v>
          </cell>
          <cell r="AI7">
            <v>38471</v>
          </cell>
          <cell r="AJ7">
            <v>7.2450999999999999</v>
          </cell>
          <cell r="AL7">
            <v>38471</v>
          </cell>
          <cell r="AM7">
            <v>7.6631</v>
          </cell>
          <cell r="AO7">
            <v>38471</v>
          </cell>
          <cell r="AP7">
            <v>7.7416</v>
          </cell>
          <cell r="AR7">
            <v>38471</v>
          </cell>
          <cell r="AS7">
            <v>8.3902000000000001</v>
          </cell>
        </row>
        <row r="8">
          <cell r="E8">
            <v>38503</v>
          </cell>
          <cell r="F8">
            <v>4.8574999999999999</v>
          </cell>
          <cell r="H8">
            <v>38503</v>
          </cell>
          <cell r="I8">
            <v>4.9516</v>
          </cell>
          <cell r="K8">
            <v>38503</v>
          </cell>
          <cell r="L8">
            <v>5.0688000000000004</v>
          </cell>
          <cell r="N8">
            <v>38503</v>
          </cell>
          <cell r="O8">
            <v>5.1246999999999998</v>
          </cell>
          <cell r="Q8">
            <v>38503</v>
          </cell>
          <cell r="R8">
            <v>5.1989000000000001</v>
          </cell>
          <cell r="T8">
            <v>38503</v>
          </cell>
          <cell r="U8">
            <v>5.4767000000000001</v>
          </cell>
          <cell r="W8">
            <v>38503</v>
          </cell>
          <cell r="X8">
            <v>5.6772</v>
          </cell>
          <cell r="Z8">
            <v>38503</v>
          </cell>
          <cell r="AA8">
            <v>5.8634000000000004</v>
          </cell>
          <cell r="AC8">
            <v>38503</v>
          </cell>
          <cell r="AD8">
            <v>6.4783999999999997</v>
          </cell>
          <cell r="AF8">
            <v>38503</v>
          </cell>
          <cell r="AG8">
            <v>6.8891</v>
          </cell>
          <cell r="AI8">
            <v>38503</v>
          </cell>
          <cell r="AJ8">
            <v>7.0632999999999999</v>
          </cell>
          <cell r="AL8">
            <v>38503</v>
          </cell>
          <cell r="AM8">
            <v>7.4877000000000002</v>
          </cell>
          <cell r="AO8">
            <v>38503</v>
          </cell>
          <cell r="AP8">
            <v>7.7004999999999999</v>
          </cell>
          <cell r="AR8">
            <v>38503</v>
          </cell>
          <cell r="AS8">
            <v>8.2896999999999998</v>
          </cell>
        </row>
        <row r="9">
          <cell r="E9">
            <v>38533</v>
          </cell>
          <cell r="F9">
            <v>4.8853999999999997</v>
          </cell>
          <cell r="H9">
            <v>38533</v>
          </cell>
          <cell r="I9">
            <v>4.9000000000000004</v>
          </cell>
          <cell r="K9">
            <v>38533</v>
          </cell>
          <cell r="L9">
            <v>5.0091000000000001</v>
          </cell>
          <cell r="N9">
            <v>38533</v>
          </cell>
          <cell r="O9">
            <v>5.0670000000000002</v>
          </cell>
          <cell r="Q9">
            <v>38533</v>
          </cell>
          <cell r="R9">
            <v>5.1272000000000002</v>
          </cell>
          <cell r="T9">
            <v>38533</v>
          </cell>
          <cell r="U9">
            <v>5.4420999999999999</v>
          </cell>
          <cell r="W9">
            <v>38533</v>
          </cell>
          <cell r="X9">
            <v>5.4813999999999998</v>
          </cell>
          <cell r="Z9">
            <v>38533</v>
          </cell>
          <cell r="AA9">
            <v>5.6555999999999997</v>
          </cell>
          <cell r="AC9">
            <v>38533</v>
          </cell>
          <cell r="AD9">
            <v>6.4157999999999999</v>
          </cell>
          <cell r="AF9">
            <v>38533</v>
          </cell>
          <cell r="AG9">
            <v>6.6849999999999996</v>
          </cell>
          <cell r="AI9">
            <v>38533</v>
          </cell>
          <cell r="AJ9">
            <v>6.8114999999999997</v>
          </cell>
          <cell r="AL9">
            <v>38533</v>
          </cell>
          <cell r="AM9">
            <v>7.0850999999999997</v>
          </cell>
          <cell r="AO9">
            <v>38533</v>
          </cell>
          <cell r="AP9">
            <v>7.3259999999999996</v>
          </cell>
          <cell r="AR9">
            <v>38533</v>
          </cell>
          <cell r="AS9">
            <v>7.8662000000000001</v>
          </cell>
        </row>
        <row r="10">
          <cell r="E10">
            <v>38562</v>
          </cell>
          <cell r="F10">
            <v>5.0190000000000001</v>
          </cell>
          <cell r="H10">
            <v>38562</v>
          </cell>
          <cell r="I10">
            <v>5.1957000000000004</v>
          </cell>
          <cell r="K10">
            <v>38562</v>
          </cell>
          <cell r="L10">
            <v>5.3010000000000002</v>
          </cell>
          <cell r="N10">
            <v>38562</v>
          </cell>
          <cell r="O10">
            <v>5.3714000000000004</v>
          </cell>
          <cell r="Q10">
            <v>38562</v>
          </cell>
          <cell r="R10">
            <v>5.4424999999999999</v>
          </cell>
          <cell r="T10">
            <v>38562</v>
          </cell>
          <cell r="U10">
            <v>5.6882000000000001</v>
          </cell>
          <cell r="W10">
            <v>38562</v>
          </cell>
          <cell r="X10">
            <v>5.8524000000000003</v>
          </cell>
          <cell r="Z10">
            <v>38562</v>
          </cell>
          <cell r="AA10">
            <v>6.0232999999999999</v>
          </cell>
          <cell r="AC10">
            <v>38562</v>
          </cell>
          <cell r="AD10">
            <v>6.36</v>
          </cell>
          <cell r="AF10">
            <v>38562</v>
          </cell>
          <cell r="AG10">
            <v>6.6867999999999999</v>
          </cell>
          <cell r="AI10">
            <v>38562</v>
          </cell>
          <cell r="AJ10">
            <v>6.7232000000000003</v>
          </cell>
          <cell r="AL10">
            <v>38562</v>
          </cell>
          <cell r="AM10">
            <v>7.4298000000000002</v>
          </cell>
          <cell r="AO10">
            <v>38562</v>
          </cell>
          <cell r="AP10">
            <v>7.4694000000000003</v>
          </cell>
          <cell r="AR10">
            <v>38562</v>
          </cell>
          <cell r="AS10">
            <v>7.8186</v>
          </cell>
        </row>
        <row r="11">
          <cell r="E11">
            <v>38595</v>
          </cell>
          <cell r="F11">
            <v>4.8064999999999998</v>
          </cell>
          <cell r="H11">
            <v>38595</v>
          </cell>
          <cell r="I11">
            <v>4.9687999999999999</v>
          </cell>
          <cell r="K11">
            <v>38595</v>
          </cell>
          <cell r="L11">
            <v>5.0648</v>
          </cell>
          <cell r="N11">
            <v>38595</v>
          </cell>
          <cell r="O11">
            <v>5.1173999999999999</v>
          </cell>
          <cell r="Q11">
            <v>38595</v>
          </cell>
          <cell r="R11">
            <v>5.2001999999999997</v>
          </cell>
          <cell r="T11">
            <v>38595</v>
          </cell>
          <cell r="U11">
            <v>5.4827000000000004</v>
          </cell>
          <cell r="W11">
            <v>38595</v>
          </cell>
          <cell r="X11">
            <v>5.6055999999999999</v>
          </cell>
          <cell r="Z11">
            <v>38595</v>
          </cell>
          <cell r="AA11">
            <v>5.7866</v>
          </cell>
          <cell r="AC11">
            <v>38595</v>
          </cell>
          <cell r="AD11">
            <v>6.2221000000000002</v>
          </cell>
          <cell r="AF11">
            <v>38595</v>
          </cell>
          <cell r="AG11">
            <v>6.6957000000000004</v>
          </cell>
          <cell r="AI11">
            <v>38595</v>
          </cell>
          <cell r="AJ11">
            <v>6.8498000000000001</v>
          </cell>
          <cell r="AL11">
            <v>38595</v>
          </cell>
          <cell r="AM11">
            <v>7.3023999999999996</v>
          </cell>
          <cell r="AO11">
            <v>38595</v>
          </cell>
          <cell r="AP11">
            <v>7.3747999999999996</v>
          </cell>
          <cell r="AR11">
            <v>38595</v>
          </cell>
          <cell r="AS11">
            <v>7.5797999999999996</v>
          </cell>
        </row>
        <row r="12">
          <cell r="E12">
            <v>38625</v>
          </cell>
          <cell r="F12">
            <v>5.2469999999999999</v>
          </cell>
          <cell r="H12">
            <v>38625</v>
          </cell>
          <cell r="I12">
            <v>5.3209999999999997</v>
          </cell>
          <cell r="K12">
            <v>38625</v>
          </cell>
          <cell r="L12">
            <v>5.4001000000000001</v>
          </cell>
          <cell r="N12">
            <v>38625</v>
          </cell>
          <cell r="O12">
            <v>5.4931999999999999</v>
          </cell>
          <cell r="Q12">
            <v>38625</v>
          </cell>
          <cell r="R12">
            <v>5.5079000000000002</v>
          </cell>
          <cell r="T12">
            <v>38625</v>
          </cell>
          <cell r="U12">
            <v>5.7762000000000002</v>
          </cell>
          <cell r="W12">
            <v>38625</v>
          </cell>
          <cell r="X12">
            <v>5.9941000000000004</v>
          </cell>
          <cell r="Z12">
            <v>38625</v>
          </cell>
          <cell r="AA12">
            <v>6.1931000000000003</v>
          </cell>
          <cell r="AC12">
            <v>38625</v>
          </cell>
          <cell r="AD12">
            <v>6.5324</v>
          </cell>
          <cell r="AF12">
            <v>38625</v>
          </cell>
          <cell r="AG12">
            <v>7.1237000000000004</v>
          </cell>
          <cell r="AI12">
            <v>38625</v>
          </cell>
          <cell r="AJ12">
            <v>7.2408999999999999</v>
          </cell>
          <cell r="AL12">
            <v>38625</v>
          </cell>
          <cell r="AM12">
            <v>7.7319000000000004</v>
          </cell>
          <cell r="AO12">
            <v>38625</v>
          </cell>
          <cell r="AP12">
            <v>7.8796999999999997</v>
          </cell>
          <cell r="AR12">
            <v>38625</v>
          </cell>
          <cell r="AS12">
            <v>8.1900999999999993</v>
          </cell>
        </row>
        <row r="13">
          <cell r="E13">
            <v>38656</v>
          </cell>
          <cell r="F13">
            <v>5.4782000000000002</v>
          </cell>
          <cell r="H13">
            <v>38656</v>
          </cell>
          <cell r="I13">
            <v>5.5092999999999996</v>
          </cell>
          <cell r="K13">
            <v>38656</v>
          </cell>
          <cell r="L13">
            <v>5.6261999999999999</v>
          </cell>
          <cell r="N13">
            <v>38656</v>
          </cell>
          <cell r="O13">
            <v>5.6763000000000003</v>
          </cell>
          <cell r="Q13">
            <v>38656</v>
          </cell>
          <cell r="R13">
            <v>5.7115</v>
          </cell>
          <cell r="T13">
            <v>38656</v>
          </cell>
          <cell r="U13">
            <v>6.0484999999999998</v>
          </cell>
          <cell r="W13">
            <v>38656</v>
          </cell>
          <cell r="X13">
            <v>6.2055999999999996</v>
          </cell>
          <cell r="Z13">
            <v>38656</v>
          </cell>
          <cell r="AA13">
            <v>6.4466000000000001</v>
          </cell>
          <cell r="AC13">
            <v>38656</v>
          </cell>
          <cell r="AD13">
            <v>6.9177999999999997</v>
          </cell>
          <cell r="AF13">
            <v>38656</v>
          </cell>
          <cell r="AG13">
            <v>7.3807</v>
          </cell>
          <cell r="AI13">
            <v>38656</v>
          </cell>
          <cell r="AJ13">
            <v>7.7981999999999996</v>
          </cell>
          <cell r="AL13">
            <v>38656</v>
          </cell>
          <cell r="AM13">
            <v>7.9309000000000003</v>
          </cell>
          <cell r="AO13">
            <v>38656</v>
          </cell>
          <cell r="AP13">
            <v>7.9934000000000003</v>
          </cell>
          <cell r="AR13">
            <v>38656</v>
          </cell>
          <cell r="AS13">
            <v>8.6669</v>
          </cell>
        </row>
        <row r="14">
          <cell r="E14">
            <v>38686</v>
          </cell>
          <cell r="F14">
            <v>5.5254000000000003</v>
          </cell>
          <cell r="H14">
            <v>38686</v>
          </cell>
          <cell r="I14">
            <v>5.5515999999999996</v>
          </cell>
          <cell r="K14">
            <v>38686</v>
          </cell>
          <cell r="L14">
            <v>5.5621</v>
          </cell>
          <cell r="N14">
            <v>38686</v>
          </cell>
          <cell r="O14">
            <v>5.6276000000000002</v>
          </cell>
          <cell r="Q14">
            <v>38686</v>
          </cell>
          <cell r="R14">
            <v>5.6635</v>
          </cell>
          <cell r="T14">
            <v>38686</v>
          </cell>
          <cell r="U14">
            <v>6.0129000000000001</v>
          </cell>
          <cell r="W14">
            <v>38686</v>
          </cell>
          <cell r="X14">
            <v>6.2061000000000002</v>
          </cell>
          <cell r="Z14">
            <v>38686</v>
          </cell>
          <cell r="AA14">
            <v>6.4302000000000001</v>
          </cell>
          <cell r="AC14">
            <v>38686</v>
          </cell>
          <cell r="AD14">
            <v>6.8080999999999996</v>
          </cell>
          <cell r="AF14">
            <v>38686</v>
          </cell>
          <cell r="AG14">
            <v>7.5689000000000002</v>
          </cell>
          <cell r="AI14">
            <v>38686</v>
          </cell>
          <cell r="AJ14">
            <v>7.7416</v>
          </cell>
          <cell r="AL14">
            <v>38686</v>
          </cell>
          <cell r="AM14">
            <v>7.8186999999999998</v>
          </cell>
          <cell r="AO14">
            <v>38686</v>
          </cell>
          <cell r="AP14">
            <v>8.0717999999999996</v>
          </cell>
          <cell r="AR14">
            <v>38686</v>
          </cell>
          <cell r="AS14">
            <v>8.4811999999999994</v>
          </cell>
        </row>
        <row r="15">
          <cell r="E15">
            <v>38716</v>
          </cell>
          <cell r="F15">
            <v>5.2343999999999999</v>
          </cell>
          <cell r="H15">
            <v>38716</v>
          </cell>
          <cell r="I15">
            <v>5.3193000000000001</v>
          </cell>
          <cell r="K15">
            <v>38716</v>
          </cell>
          <cell r="L15">
            <v>5.4687000000000001</v>
          </cell>
          <cell r="N15">
            <v>38716</v>
          </cell>
          <cell r="O15">
            <v>5.4886999999999997</v>
          </cell>
          <cell r="Q15">
            <v>38716</v>
          </cell>
          <cell r="R15">
            <v>5.5277000000000003</v>
          </cell>
          <cell r="T15">
            <v>38716</v>
          </cell>
          <cell r="U15">
            <v>5.7401999999999997</v>
          </cell>
          <cell r="W15">
            <v>38716</v>
          </cell>
          <cell r="X15">
            <v>5.883</v>
          </cell>
          <cell r="Z15">
            <v>38716</v>
          </cell>
          <cell r="AA15">
            <v>6.1929999999999996</v>
          </cell>
          <cell r="AC15">
            <v>38716</v>
          </cell>
          <cell r="AD15">
            <v>6.6753999999999998</v>
          </cell>
          <cell r="AF15">
            <v>38716</v>
          </cell>
          <cell r="AG15">
            <v>7.2811000000000003</v>
          </cell>
          <cell r="AI15">
            <v>38716</v>
          </cell>
          <cell r="AJ15">
            <v>7.8947000000000003</v>
          </cell>
          <cell r="AL15">
            <v>38716</v>
          </cell>
          <cell r="AM15">
            <v>7.9074999999999998</v>
          </cell>
          <cell r="AO15">
            <v>38716</v>
          </cell>
          <cell r="AP15">
            <v>7.9161000000000001</v>
          </cell>
          <cell r="AR15">
            <v>38716</v>
          </cell>
          <cell r="AS15">
            <v>8.2889999999999997</v>
          </cell>
        </row>
        <row r="16">
          <cell r="E16">
            <v>38748</v>
          </cell>
          <cell r="F16">
            <v>5.4089999999999998</v>
          </cell>
          <cell r="H16">
            <v>38748</v>
          </cell>
          <cell r="I16">
            <v>5.4626000000000001</v>
          </cell>
          <cell r="K16">
            <v>38748</v>
          </cell>
          <cell r="L16">
            <v>5.6280999999999999</v>
          </cell>
          <cell r="N16">
            <v>38748</v>
          </cell>
          <cell r="O16">
            <v>5.6639999999999997</v>
          </cell>
          <cell r="Q16">
            <v>38748</v>
          </cell>
          <cell r="R16">
            <v>5.6999000000000004</v>
          </cell>
          <cell r="T16">
            <v>38748</v>
          </cell>
          <cell r="U16">
            <v>5.9233000000000002</v>
          </cell>
          <cell r="W16">
            <v>38748</v>
          </cell>
          <cell r="X16">
            <v>6.0951000000000004</v>
          </cell>
          <cell r="Z16">
            <v>38748</v>
          </cell>
          <cell r="AA16">
            <v>6.3249000000000004</v>
          </cell>
          <cell r="AC16">
            <v>38748</v>
          </cell>
          <cell r="AD16">
            <v>6.6595000000000004</v>
          </cell>
          <cell r="AF16">
            <v>38748</v>
          </cell>
          <cell r="AG16">
            <v>7.3109000000000002</v>
          </cell>
          <cell r="AI16">
            <v>38748</v>
          </cell>
          <cell r="AJ16">
            <v>7.3532999999999999</v>
          </cell>
          <cell r="AL16">
            <v>38748</v>
          </cell>
          <cell r="AM16">
            <v>7.8509000000000002</v>
          </cell>
          <cell r="AO16">
            <v>38748</v>
          </cell>
          <cell r="AP16">
            <v>8.0111000000000008</v>
          </cell>
          <cell r="AR16">
            <v>38748</v>
          </cell>
          <cell r="AS16">
            <v>8.1417000000000002</v>
          </cell>
        </row>
        <row r="17">
          <cell r="E17">
            <v>38776</v>
          </cell>
          <cell r="F17">
            <v>5.3106</v>
          </cell>
          <cell r="H17">
            <v>38776</v>
          </cell>
          <cell r="I17">
            <v>5.3800999999999997</v>
          </cell>
          <cell r="K17">
            <v>38776</v>
          </cell>
          <cell r="L17">
            <v>5.5209999999999999</v>
          </cell>
          <cell r="N17">
            <v>38776</v>
          </cell>
          <cell r="O17">
            <v>5.5917000000000003</v>
          </cell>
          <cell r="Q17">
            <v>38776</v>
          </cell>
          <cell r="R17">
            <v>5.6611000000000002</v>
          </cell>
          <cell r="T17">
            <v>38776</v>
          </cell>
          <cell r="U17">
            <v>5.8570000000000002</v>
          </cell>
          <cell r="W17">
            <v>38776</v>
          </cell>
          <cell r="X17">
            <v>6.0460000000000003</v>
          </cell>
          <cell r="Z17">
            <v>38776</v>
          </cell>
          <cell r="AA17">
            <v>6.2560000000000002</v>
          </cell>
          <cell r="AC17">
            <v>38776</v>
          </cell>
          <cell r="AD17">
            <v>6.7018000000000004</v>
          </cell>
          <cell r="AF17">
            <v>38776</v>
          </cell>
          <cell r="AG17">
            <v>6.9771000000000001</v>
          </cell>
          <cell r="AI17">
            <v>38776</v>
          </cell>
          <cell r="AJ17">
            <v>6.9463999999999997</v>
          </cell>
          <cell r="AL17">
            <v>38776</v>
          </cell>
          <cell r="AM17">
            <v>7.6420000000000003</v>
          </cell>
          <cell r="AO17">
            <v>38776</v>
          </cell>
          <cell r="AP17">
            <v>7.6692</v>
          </cell>
          <cell r="AR17">
            <v>38776</v>
          </cell>
          <cell r="AS17">
            <v>7.7968000000000002</v>
          </cell>
        </row>
        <row r="18">
          <cell r="E18">
            <v>38807</v>
          </cell>
          <cell r="F18">
            <v>5.6787000000000001</v>
          </cell>
          <cell r="H18">
            <v>38807</v>
          </cell>
          <cell r="I18">
            <v>5.7788000000000004</v>
          </cell>
          <cell r="K18">
            <v>38807</v>
          </cell>
          <cell r="L18">
            <v>5.9017999999999997</v>
          </cell>
          <cell r="N18">
            <v>38807</v>
          </cell>
          <cell r="O18">
            <v>5.9333999999999998</v>
          </cell>
          <cell r="Q18">
            <v>38807</v>
          </cell>
          <cell r="R18">
            <v>6.0396999999999998</v>
          </cell>
          <cell r="T18">
            <v>38807</v>
          </cell>
          <cell r="U18">
            <v>6.1976000000000004</v>
          </cell>
          <cell r="W18">
            <v>38807</v>
          </cell>
          <cell r="X18">
            <v>6.4874000000000001</v>
          </cell>
          <cell r="Z18">
            <v>38807</v>
          </cell>
          <cell r="AA18">
            <v>6.6108000000000002</v>
          </cell>
          <cell r="AC18">
            <v>38807</v>
          </cell>
          <cell r="AD18">
            <v>6.9569000000000001</v>
          </cell>
          <cell r="AF18">
            <v>38807</v>
          </cell>
          <cell r="AG18">
            <v>7.7283999999999997</v>
          </cell>
          <cell r="AI18">
            <v>38807</v>
          </cell>
          <cell r="AJ18">
            <v>7.8272000000000004</v>
          </cell>
          <cell r="AL18">
            <v>38807</v>
          </cell>
          <cell r="AM18">
            <v>7.9798</v>
          </cell>
          <cell r="AO18">
            <v>38807</v>
          </cell>
          <cell r="AP18">
            <v>7.8890000000000002</v>
          </cell>
          <cell r="AR18">
            <v>38807</v>
          </cell>
          <cell r="AS18">
            <v>8.1837</v>
          </cell>
        </row>
        <row r="19">
          <cell r="E19">
            <v>38835</v>
          </cell>
          <cell r="F19">
            <v>5.9843999999999999</v>
          </cell>
          <cell r="H19">
            <v>38835</v>
          </cell>
          <cell r="I19">
            <v>6.0446999999999997</v>
          </cell>
          <cell r="K19">
            <v>38835</v>
          </cell>
          <cell r="L19">
            <v>6.1677999999999997</v>
          </cell>
          <cell r="N19">
            <v>38835</v>
          </cell>
          <cell r="O19">
            <v>6.2092000000000001</v>
          </cell>
          <cell r="Q19">
            <v>38835</v>
          </cell>
          <cell r="R19">
            <v>6.3103999999999996</v>
          </cell>
          <cell r="T19">
            <v>38835</v>
          </cell>
          <cell r="U19">
            <v>6.4454000000000002</v>
          </cell>
          <cell r="W19">
            <v>38835</v>
          </cell>
          <cell r="X19">
            <v>6.6971999999999996</v>
          </cell>
          <cell r="Z19">
            <v>38835</v>
          </cell>
          <cell r="AA19">
            <v>6.8613</v>
          </cell>
          <cell r="AC19">
            <v>38835</v>
          </cell>
          <cell r="AD19">
            <v>7.2434000000000003</v>
          </cell>
          <cell r="AF19">
            <v>38835</v>
          </cell>
          <cell r="AG19">
            <v>7.9076000000000004</v>
          </cell>
          <cell r="AI19">
            <v>38835</v>
          </cell>
          <cell r="AJ19">
            <v>8.1351999999999993</v>
          </cell>
          <cell r="AL19">
            <v>38835</v>
          </cell>
          <cell r="AM19">
            <v>8.1384000000000007</v>
          </cell>
          <cell r="AO19">
            <v>38835</v>
          </cell>
          <cell r="AP19">
            <v>8.1660000000000004</v>
          </cell>
          <cell r="AR19">
            <v>38835</v>
          </cell>
          <cell r="AS19">
            <v>8.3515999999999995</v>
          </cell>
        </row>
        <row r="20">
          <cell r="E20">
            <v>38868</v>
          </cell>
          <cell r="F20">
            <v>6.0431999999999997</v>
          </cell>
          <cell r="H20">
            <v>38868</v>
          </cell>
          <cell r="I20">
            <v>6.0993000000000004</v>
          </cell>
          <cell r="K20">
            <v>38868</v>
          </cell>
          <cell r="L20">
            <v>6.2237</v>
          </cell>
          <cell r="N20">
            <v>38868</v>
          </cell>
          <cell r="O20">
            <v>6.2533000000000003</v>
          </cell>
          <cell r="Q20">
            <v>38868</v>
          </cell>
          <cell r="R20">
            <v>6.3856000000000002</v>
          </cell>
          <cell r="T20">
            <v>38868</v>
          </cell>
          <cell r="U20">
            <v>6.5065999999999997</v>
          </cell>
          <cell r="W20">
            <v>38868</v>
          </cell>
          <cell r="X20">
            <v>6.7201000000000004</v>
          </cell>
          <cell r="Z20">
            <v>38868</v>
          </cell>
          <cell r="AA20">
            <v>6.9341999999999997</v>
          </cell>
          <cell r="AC20">
            <v>38868</v>
          </cell>
          <cell r="AD20">
            <v>7.3963999999999999</v>
          </cell>
          <cell r="AF20">
            <v>38868</v>
          </cell>
          <cell r="AG20">
            <v>8.0670999999999999</v>
          </cell>
          <cell r="AI20">
            <v>38868</v>
          </cell>
          <cell r="AJ20">
            <v>8.2199000000000009</v>
          </cell>
          <cell r="AL20">
            <v>38868</v>
          </cell>
          <cell r="AM20">
            <v>8.2471999999999994</v>
          </cell>
          <cell r="AO20">
            <v>38868</v>
          </cell>
          <cell r="AP20">
            <v>8.5317000000000007</v>
          </cell>
          <cell r="AR20">
            <v>38868</v>
          </cell>
          <cell r="AS20">
            <v>8.5402000000000005</v>
          </cell>
        </row>
        <row r="21">
          <cell r="E21">
            <v>38898</v>
          </cell>
          <cell r="F21">
            <v>6.0060000000000002</v>
          </cell>
          <cell r="H21">
            <v>38898</v>
          </cell>
          <cell r="I21">
            <v>6.0892999999999997</v>
          </cell>
          <cell r="K21">
            <v>38898</v>
          </cell>
          <cell r="L21">
            <v>6.2306999999999997</v>
          </cell>
          <cell r="N21">
            <v>38898</v>
          </cell>
          <cell r="O21">
            <v>6.2321999999999997</v>
          </cell>
          <cell r="Q21">
            <v>38898</v>
          </cell>
          <cell r="R21">
            <v>6.3742000000000001</v>
          </cell>
          <cell r="T21">
            <v>38898</v>
          </cell>
          <cell r="U21">
            <v>6.4457000000000004</v>
          </cell>
          <cell r="W21">
            <v>38898</v>
          </cell>
          <cell r="X21">
            <v>6.7077</v>
          </cell>
          <cell r="Z21">
            <v>38898</v>
          </cell>
          <cell r="AA21">
            <v>6.9596</v>
          </cell>
          <cell r="AC21">
            <v>38898</v>
          </cell>
          <cell r="AD21">
            <v>7.3646000000000003</v>
          </cell>
          <cell r="AF21">
            <v>38898</v>
          </cell>
          <cell r="AG21">
            <v>8.1926000000000005</v>
          </cell>
          <cell r="AI21">
            <v>38898</v>
          </cell>
          <cell r="AJ21">
            <v>8.3150999999999993</v>
          </cell>
          <cell r="AL21">
            <v>38898</v>
          </cell>
          <cell r="AM21">
            <v>8.4518000000000004</v>
          </cell>
          <cell r="AO21">
            <v>38898</v>
          </cell>
          <cell r="AP21">
            <v>8.6475000000000009</v>
          </cell>
          <cell r="AR21">
            <v>38898</v>
          </cell>
          <cell r="AS21">
            <v>8.8750999999999998</v>
          </cell>
        </row>
        <row r="22">
          <cell r="E22">
            <v>38929</v>
          </cell>
          <cell r="F22">
            <v>5.8380999999999998</v>
          </cell>
          <cell r="H22">
            <v>38929</v>
          </cell>
          <cell r="I22">
            <v>5.9310999999999998</v>
          </cell>
          <cell r="K22">
            <v>38929</v>
          </cell>
          <cell r="L22">
            <v>6.0946999999999996</v>
          </cell>
          <cell r="N22">
            <v>38929</v>
          </cell>
          <cell r="O22">
            <v>6.1288999999999998</v>
          </cell>
          <cell r="Q22">
            <v>38929</v>
          </cell>
          <cell r="R22">
            <v>6.1976000000000004</v>
          </cell>
          <cell r="T22">
            <v>38929</v>
          </cell>
          <cell r="U22">
            <v>6.4191000000000003</v>
          </cell>
          <cell r="W22">
            <v>38929</v>
          </cell>
          <cell r="X22">
            <v>6.5964999999999998</v>
          </cell>
          <cell r="Z22">
            <v>38929</v>
          </cell>
          <cell r="AA22">
            <v>6.8156999999999996</v>
          </cell>
          <cell r="AC22">
            <v>38929</v>
          </cell>
          <cell r="AD22">
            <v>7.2884000000000002</v>
          </cell>
          <cell r="AF22">
            <v>38929</v>
          </cell>
          <cell r="AG22">
            <v>8.0075000000000003</v>
          </cell>
          <cell r="AI22">
            <v>38929</v>
          </cell>
          <cell r="AJ22">
            <v>8.048</v>
          </cell>
          <cell r="AL22">
            <v>38929</v>
          </cell>
          <cell r="AM22">
            <v>8.5077999999999996</v>
          </cell>
          <cell r="AO22">
            <v>38929</v>
          </cell>
          <cell r="AP22">
            <v>8.6427999999999994</v>
          </cell>
          <cell r="AR22">
            <v>38929</v>
          </cell>
          <cell r="AS22">
            <v>8.7360000000000007</v>
          </cell>
        </row>
        <row r="23">
          <cell r="E23">
            <v>38960</v>
          </cell>
          <cell r="F23">
            <v>5.6501999999999999</v>
          </cell>
          <cell r="H23">
            <v>38960</v>
          </cell>
          <cell r="I23">
            <v>5.7039999999999997</v>
          </cell>
          <cell r="K23">
            <v>38960</v>
          </cell>
          <cell r="L23">
            <v>5.8780000000000001</v>
          </cell>
          <cell r="N23">
            <v>38960</v>
          </cell>
          <cell r="O23">
            <v>5.8935000000000004</v>
          </cell>
          <cell r="Q23">
            <v>38960</v>
          </cell>
          <cell r="R23">
            <v>5.9722999999999997</v>
          </cell>
          <cell r="T23">
            <v>38960</v>
          </cell>
          <cell r="U23">
            <v>6.1432000000000002</v>
          </cell>
          <cell r="W23">
            <v>38960</v>
          </cell>
          <cell r="X23">
            <v>6.4535</v>
          </cell>
          <cell r="Z23">
            <v>38960</v>
          </cell>
          <cell r="AA23">
            <v>6.5914999999999999</v>
          </cell>
          <cell r="AC23">
            <v>38960</v>
          </cell>
          <cell r="AD23">
            <v>7.3080999999999996</v>
          </cell>
          <cell r="AF23">
            <v>38960</v>
          </cell>
          <cell r="AG23">
            <v>7.8159000000000001</v>
          </cell>
          <cell r="AI23">
            <v>38960</v>
          </cell>
          <cell r="AJ23">
            <v>8.1770999999999994</v>
          </cell>
          <cell r="AL23">
            <v>38960</v>
          </cell>
          <cell r="AM23">
            <v>8.5190999999999999</v>
          </cell>
          <cell r="AO23">
            <v>38960</v>
          </cell>
          <cell r="AP23">
            <v>8.6791</v>
          </cell>
          <cell r="AR23">
            <v>38960</v>
          </cell>
          <cell r="AS23">
            <v>8.7414000000000005</v>
          </cell>
        </row>
        <row r="24">
          <cell r="E24">
            <v>38989</v>
          </cell>
          <cell r="F24">
            <v>5.5513000000000003</v>
          </cell>
          <cell r="H24">
            <v>38989</v>
          </cell>
          <cell r="I24">
            <v>5.6086999999999998</v>
          </cell>
          <cell r="K24">
            <v>38989</v>
          </cell>
          <cell r="L24">
            <v>5.7115</v>
          </cell>
          <cell r="N24">
            <v>38989</v>
          </cell>
          <cell r="O24">
            <v>5.7393999999999998</v>
          </cell>
          <cell r="Q24">
            <v>38989</v>
          </cell>
          <cell r="R24">
            <v>5.8643999999999998</v>
          </cell>
          <cell r="T24">
            <v>38989</v>
          </cell>
          <cell r="U24">
            <v>6.0321999999999996</v>
          </cell>
          <cell r="W24">
            <v>38989</v>
          </cell>
          <cell r="X24">
            <v>6.3574000000000002</v>
          </cell>
          <cell r="Z24">
            <v>38989</v>
          </cell>
          <cell r="AA24">
            <v>6.4645999999999999</v>
          </cell>
          <cell r="AC24">
            <v>38989</v>
          </cell>
          <cell r="AD24">
            <v>7.0225999999999997</v>
          </cell>
          <cell r="AF24">
            <v>38989</v>
          </cell>
          <cell r="AG24">
            <v>7.5858999999999996</v>
          </cell>
          <cell r="AI24">
            <v>38989</v>
          </cell>
          <cell r="AJ24">
            <v>7.9505999999999997</v>
          </cell>
          <cell r="AL24">
            <v>38989</v>
          </cell>
          <cell r="AM24">
            <v>8.2398000000000007</v>
          </cell>
          <cell r="AO24">
            <v>38989</v>
          </cell>
          <cell r="AP24">
            <v>8.5444999999999993</v>
          </cell>
          <cell r="AR24">
            <v>38989</v>
          </cell>
          <cell r="AS24">
            <v>8.5634999999999994</v>
          </cell>
        </row>
        <row r="25">
          <cell r="E25">
            <v>39021</v>
          </cell>
          <cell r="F25">
            <v>5.5187999999999997</v>
          </cell>
          <cell r="H25">
            <v>39021</v>
          </cell>
          <cell r="I25">
            <v>5.5580999999999996</v>
          </cell>
          <cell r="K25">
            <v>39021</v>
          </cell>
          <cell r="L25">
            <v>5.7359</v>
          </cell>
          <cell r="N25">
            <v>39021</v>
          </cell>
          <cell r="O25">
            <v>5.7662000000000004</v>
          </cell>
          <cell r="Q25">
            <v>39021</v>
          </cell>
          <cell r="R25">
            <v>5.8456999999999999</v>
          </cell>
          <cell r="T25">
            <v>39021</v>
          </cell>
          <cell r="U25">
            <v>6.0938999999999997</v>
          </cell>
          <cell r="W25">
            <v>39021</v>
          </cell>
          <cell r="X25">
            <v>6.3030999999999997</v>
          </cell>
          <cell r="Z25">
            <v>39021</v>
          </cell>
          <cell r="AA25">
            <v>6.4512</v>
          </cell>
          <cell r="AC25">
            <v>39021</v>
          </cell>
          <cell r="AD25">
            <v>6.9974999999999996</v>
          </cell>
          <cell r="AF25">
            <v>39021</v>
          </cell>
          <cell r="AG25">
            <v>7.5107999999999997</v>
          </cell>
          <cell r="AI25">
            <v>39021</v>
          </cell>
          <cell r="AJ25">
            <v>7.6493000000000002</v>
          </cell>
          <cell r="AL25">
            <v>39021</v>
          </cell>
          <cell r="AM25">
            <v>8.1342999999999996</v>
          </cell>
          <cell r="AO25">
            <v>39021</v>
          </cell>
          <cell r="AP25">
            <v>8.2200000000000006</v>
          </cell>
          <cell r="AR25">
            <v>39021</v>
          </cell>
          <cell r="AS25">
            <v>8.3965999999999994</v>
          </cell>
        </row>
        <row r="26">
          <cell r="E26">
            <v>39051</v>
          </cell>
          <cell r="F26">
            <v>5.3799000000000001</v>
          </cell>
          <cell r="H26">
            <v>39051</v>
          </cell>
          <cell r="I26">
            <v>5.4470999999999998</v>
          </cell>
          <cell r="K26">
            <v>39051</v>
          </cell>
          <cell r="L26">
            <v>5.5743999999999998</v>
          </cell>
          <cell r="N26">
            <v>39051</v>
          </cell>
          <cell r="O26">
            <v>5.6121999999999996</v>
          </cell>
          <cell r="Q26">
            <v>39051</v>
          </cell>
          <cell r="R26">
            <v>5.6971999999999996</v>
          </cell>
          <cell r="T26">
            <v>39051</v>
          </cell>
          <cell r="U26">
            <v>5.8597999999999999</v>
          </cell>
          <cell r="W26">
            <v>39051</v>
          </cell>
          <cell r="X26">
            <v>6.0871000000000004</v>
          </cell>
          <cell r="Z26">
            <v>39051</v>
          </cell>
          <cell r="AA26">
            <v>6.2725999999999997</v>
          </cell>
          <cell r="AC26">
            <v>39051</v>
          </cell>
          <cell r="AD26">
            <v>6.7348999999999997</v>
          </cell>
          <cell r="AF26">
            <v>39051</v>
          </cell>
          <cell r="AG26">
            <v>7.2724000000000002</v>
          </cell>
          <cell r="AI26">
            <v>39051</v>
          </cell>
          <cell r="AJ26">
            <v>7.5347</v>
          </cell>
          <cell r="AL26">
            <v>39051</v>
          </cell>
          <cell r="AM26">
            <v>7.8066000000000004</v>
          </cell>
          <cell r="AO26">
            <v>39051</v>
          </cell>
          <cell r="AP26">
            <v>7.9497999999999998</v>
          </cell>
          <cell r="AR26">
            <v>39051</v>
          </cell>
          <cell r="AS26">
            <v>8.3064</v>
          </cell>
        </row>
        <row r="27">
          <cell r="E27">
            <v>39080</v>
          </cell>
          <cell r="F27">
            <v>5.6348000000000003</v>
          </cell>
          <cell r="H27">
            <v>39080</v>
          </cell>
          <cell r="I27">
            <v>5.6719999999999997</v>
          </cell>
          <cell r="K27">
            <v>39080</v>
          </cell>
          <cell r="L27">
            <v>5.8270999999999997</v>
          </cell>
          <cell r="N27">
            <v>39080</v>
          </cell>
          <cell r="O27">
            <v>5.8381999999999996</v>
          </cell>
          <cell r="Q27">
            <v>39080</v>
          </cell>
          <cell r="R27">
            <v>5.9783999999999997</v>
          </cell>
          <cell r="T27">
            <v>39080</v>
          </cell>
          <cell r="U27">
            <v>6.1055000000000001</v>
          </cell>
          <cell r="W27">
            <v>39080</v>
          </cell>
          <cell r="X27">
            <v>6.3299000000000003</v>
          </cell>
          <cell r="Z27">
            <v>39080</v>
          </cell>
          <cell r="AA27">
            <v>6.5575000000000001</v>
          </cell>
          <cell r="AC27">
            <v>39080</v>
          </cell>
          <cell r="AD27">
            <v>7.1063999999999998</v>
          </cell>
          <cell r="AF27">
            <v>39080</v>
          </cell>
          <cell r="AG27">
            <v>7.6246999999999998</v>
          </cell>
          <cell r="AI27">
            <v>39080</v>
          </cell>
          <cell r="AJ27">
            <v>7.8535000000000004</v>
          </cell>
          <cell r="AL27">
            <v>39080</v>
          </cell>
          <cell r="AM27">
            <v>7.8673000000000002</v>
          </cell>
          <cell r="AO27">
            <v>39080</v>
          </cell>
          <cell r="AP27">
            <v>8.2518999999999991</v>
          </cell>
          <cell r="AR27">
            <v>39080</v>
          </cell>
          <cell r="AS27">
            <v>8.2705000000000002</v>
          </cell>
        </row>
        <row r="28">
          <cell r="E28">
            <v>39113</v>
          </cell>
          <cell r="F28">
            <v>5.6757</v>
          </cell>
          <cell r="H28">
            <v>39113</v>
          </cell>
          <cell r="I28">
            <v>5.7462</v>
          </cell>
          <cell r="K28">
            <v>39113</v>
          </cell>
          <cell r="L28">
            <v>5.8472</v>
          </cell>
          <cell r="N28">
            <v>39113</v>
          </cell>
          <cell r="O28">
            <v>5.9132999999999996</v>
          </cell>
          <cell r="Q28">
            <v>39113</v>
          </cell>
          <cell r="R28">
            <v>6.0117000000000003</v>
          </cell>
          <cell r="T28">
            <v>39113</v>
          </cell>
          <cell r="U28">
            <v>6.1176000000000004</v>
          </cell>
          <cell r="W28">
            <v>39113</v>
          </cell>
          <cell r="X28">
            <v>6.3849999999999998</v>
          </cell>
          <cell r="Z28">
            <v>39113</v>
          </cell>
          <cell r="AA28">
            <v>6.5579999999999998</v>
          </cell>
          <cell r="AC28">
            <v>39113</v>
          </cell>
          <cell r="AD28">
            <v>7.1292999999999997</v>
          </cell>
          <cell r="AF28">
            <v>39113</v>
          </cell>
          <cell r="AG28">
            <v>7.5084</v>
          </cell>
          <cell r="AI28">
            <v>39113</v>
          </cell>
          <cell r="AJ28">
            <v>7.6497000000000002</v>
          </cell>
          <cell r="AL28">
            <v>39113</v>
          </cell>
          <cell r="AM28">
            <v>7.7111999999999998</v>
          </cell>
          <cell r="AO28">
            <v>39113</v>
          </cell>
          <cell r="AP28">
            <v>7.9664999999999999</v>
          </cell>
          <cell r="AR28">
            <v>39113</v>
          </cell>
          <cell r="AS28">
            <v>8.0798000000000005</v>
          </cell>
        </row>
        <row r="29">
          <cell r="E29">
            <v>39141</v>
          </cell>
          <cell r="F29">
            <v>5.3596000000000004</v>
          </cell>
          <cell r="H29">
            <v>39141</v>
          </cell>
          <cell r="I29">
            <v>5.4789000000000003</v>
          </cell>
          <cell r="K29">
            <v>39141</v>
          </cell>
          <cell r="L29">
            <v>5.5732999999999997</v>
          </cell>
          <cell r="N29">
            <v>39141</v>
          </cell>
          <cell r="O29">
            <v>5.6558999999999999</v>
          </cell>
          <cell r="Q29">
            <v>39141</v>
          </cell>
          <cell r="R29">
            <v>5.7541000000000002</v>
          </cell>
          <cell r="T29">
            <v>39141</v>
          </cell>
          <cell r="U29">
            <v>5.8735999999999997</v>
          </cell>
          <cell r="W29">
            <v>39141</v>
          </cell>
          <cell r="X29">
            <v>5.9645999999999999</v>
          </cell>
          <cell r="Z29">
            <v>39141</v>
          </cell>
          <cell r="AA29">
            <v>6.2454000000000001</v>
          </cell>
          <cell r="AC29">
            <v>39141</v>
          </cell>
          <cell r="AD29">
            <v>6.9568000000000003</v>
          </cell>
          <cell r="AF29">
            <v>39141</v>
          </cell>
          <cell r="AG29">
            <v>7.4273999999999996</v>
          </cell>
          <cell r="AI29">
            <v>39141</v>
          </cell>
          <cell r="AJ29">
            <v>7.726</v>
          </cell>
          <cell r="AL29">
            <v>39141</v>
          </cell>
          <cell r="AM29">
            <v>7.8041</v>
          </cell>
          <cell r="AO29">
            <v>39141</v>
          </cell>
          <cell r="AP29">
            <v>7.9218000000000002</v>
          </cell>
          <cell r="AR29">
            <v>39141</v>
          </cell>
          <cell r="AS29">
            <v>8.0289999999999999</v>
          </cell>
        </row>
        <row r="30">
          <cell r="E30">
            <v>39171</v>
          </cell>
          <cell r="F30">
            <v>5.5991999999999997</v>
          </cell>
          <cell r="H30">
            <v>39171</v>
          </cell>
          <cell r="I30">
            <v>5.6634000000000002</v>
          </cell>
          <cell r="K30">
            <v>39171</v>
          </cell>
          <cell r="L30">
            <v>5.7203999999999997</v>
          </cell>
          <cell r="N30">
            <v>39171</v>
          </cell>
          <cell r="O30">
            <v>5.8498999999999999</v>
          </cell>
          <cell r="Q30">
            <v>39171</v>
          </cell>
          <cell r="R30">
            <v>5.9336000000000002</v>
          </cell>
          <cell r="T30">
            <v>39171</v>
          </cell>
          <cell r="U30">
            <v>6.0787000000000004</v>
          </cell>
          <cell r="W30">
            <v>39171</v>
          </cell>
          <cell r="X30">
            <v>6.3076999999999996</v>
          </cell>
          <cell r="Z30">
            <v>39171</v>
          </cell>
          <cell r="AA30">
            <v>6.5951000000000004</v>
          </cell>
          <cell r="AC30">
            <v>39171</v>
          </cell>
          <cell r="AD30">
            <v>7.1151</v>
          </cell>
          <cell r="AF30">
            <v>39171</v>
          </cell>
          <cell r="AG30">
            <v>7.5494000000000003</v>
          </cell>
          <cell r="AI30">
            <v>39171</v>
          </cell>
          <cell r="AJ30">
            <v>8.0386000000000006</v>
          </cell>
          <cell r="AL30">
            <v>39171</v>
          </cell>
          <cell r="AM30">
            <v>8.0724999999999998</v>
          </cell>
          <cell r="AO30">
            <v>39171</v>
          </cell>
          <cell r="AP30">
            <v>8.3254999999999999</v>
          </cell>
          <cell r="AR30">
            <v>39171</v>
          </cell>
          <cell r="AS30">
            <v>8.4156999999999993</v>
          </cell>
        </row>
        <row r="31">
          <cell r="E31">
            <v>39202</v>
          </cell>
          <cell r="F31">
            <v>5.5026999999999999</v>
          </cell>
          <cell r="H31">
            <v>39202</v>
          </cell>
          <cell r="I31">
            <v>5.5656999999999996</v>
          </cell>
          <cell r="K31">
            <v>39202</v>
          </cell>
          <cell r="L31">
            <v>5.7309000000000001</v>
          </cell>
          <cell r="N31">
            <v>39202</v>
          </cell>
          <cell r="O31">
            <v>5.8087999999999997</v>
          </cell>
          <cell r="Q31">
            <v>39202</v>
          </cell>
          <cell r="R31">
            <v>5.9157999999999999</v>
          </cell>
          <cell r="T31">
            <v>39202</v>
          </cell>
          <cell r="U31">
            <v>6.0278</v>
          </cell>
          <cell r="W31">
            <v>39202</v>
          </cell>
          <cell r="X31">
            <v>6.2754000000000003</v>
          </cell>
          <cell r="Z31">
            <v>39202</v>
          </cell>
          <cell r="AA31">
            <v>6.5652999999999997</v>
          </cell>
          <cell r="AC31">
            <v>39202</v>
          </cell>
          <cell r="AD31">
            <v>7.3371000000000004</v>
          </cell>
          <cell r="AF31">
            <v>39202</v>
          </cell>
          <cell r="AG31">
            <v>7.4215999999999998</v>
          </cell>
          <cell r="AI31">
            <v>39202</v>
          </cell>
          <cell r="AJ31">
            <v>7.6802000000000001</v>
          </cell>
          <cell r="AL31">
            <v>39202</v>
          </cell>
          <cell r="AM31">
            <v>7.8832000000000004</v>
          </cell>
          <cell r="AO31">
            <v>39202</v>
          </cell>
          <cell r="AP31">
            <v>8.0980000000000008</v>
          </cell>
          <cell r="AR31">
            <v>39202</v>
          </cell>
          <cell r="AS31">
            <v>8.4945000000000004</v>
          </cell>
        </row>
        <row r="32">
          <cell r="E32">
            <v>39233</v>
          </cell>
          <cell r="F32">
            <v>5.6067999999999998</v>
          </cell>
          <cell r="H32">
            <v>39233</v>
          </cell>
          <cell r="I32">
            <v>5.6765999999999996</v>
          </cell>
          <cell r="K32">
            <v>39233</v>
          </cell>
          <cell r="L32">
            <v>5.7430000000000003</v>
          </cell>
          <cell r="N32">
            <v>39233</v>
          </cell>
          <cell r="O32">
            <v>5.9615</v>
          </cell>
          <cell r="Q32">
            <v>39233</v>
          </cell>
          <cell r="R32">
            <v>6.1989000000000001</v>
          </cell>
          <cell r="T32">
            <v>39233</v>
          </cell>
          <cell r="U32">
            <v>6.2545999999999999</v>
          </cell>
          <cell r="W32">
            <v>39233</v>
          </cell>
          <cell r="X32">
            <v>6.5141</v>
          </cell>
          <cell r="Z32">
            <v>39233</v>
          </cell>
          <cell r="AA32">
            <v>6.7964000000000002</v>
          </cell>
          <cell r="AC32">
            <v>39233</v>
          </cell>
          <cell r="AD32">
            <v>7.4013</v>
          </cell>
          <cell r="AF32">
            <v>39233</v>
          </cell>
          <cell r="AG32">
            <v>7.7172000000000001</v>
          </cell>
          <cell r="AI32">
            <v>39233</v>
          </cell>
          <cell r="AJ32">
            <v>7.7443999999999997</v>
          </cell>
          <cell r="AL32">
            <v>39233</v>
          </cell>
          <cell r="AM32">
            <v>7.7558999999999996</v>
          </cell>
          <cell r="AO32">
            <v>39233</v>
          </cell>
          <cell r="AP32">
            <v>8.2743000000000002</v>
          </cell>
          <cell r="AR32">
            <v>39233</v>
          </cell>
          <cell r="AS32">
            <v>8.9488000000000003</v>
          </cell>
        </row>
        <row r="33">
          <cell r="E33">
            <v>39262</v>
          </cell>
          <cell r="F33">
            <v>5.7633000000000001</v>
          </cell>
          <cell r="H33">
            <v>39262</v>
          </cell>
          <cell r="I33">
            <v>5.9828999999999999</v>
          </cell>
          <cell r="K33">
            <v>39262</v>
          </cell>
          <cell r="L33">
            <v>5.9988999999999999</v>
          </cell>
          <cell r="N33">
            <v>39262</v>
          </cell>
          <cell r="O33">
            <v>6.1349</v>
          </cell>
          <cell r="Q33">
            <v>39262</v>
          </cell>
          <cell r="R33">
            <v>6.3430999999999997</v>
          </cell>
          <cell r="T33">
            <v>39262</v>
          </cell>
          <cell r="U33">
            <v>6.4298000000000002</v>
          </cell>
          <cell r="W33">
            <v>39262</v>
          </cell>
          <cell r="X33">
            <v>6.6676000000000002</v>
          </cell>
          <cell r="Z33">
            <v>39262</v>
          </cell>
          <cell r="AA33">
            <v>6.9077000000000002</v>
          </cell>
          <cell r="AC33">
            <v>39262</v>
          </cell>
          <cell r="AD33">
            <v>7.4339000000000004</v>
          </cell>
          <cell r="AF33">
            <v>39262</v>
          </cell>
          <cell r="AG33">
            <v>7.8011999999999997</v>
          </cell>
          <cell r="AI33">
            <v>39262</v>
          </cell>
          <cell r="AJ33">
            <v>8.0625999999999998</v>
          </cell>
          <cell r="AL33">
            <v>39262</v>
          </cell>
          <cell r="AM33">
            <v>8.18</v>
          </cell>
          <cell r="AO33">
            <v>39262</v>
          </cell>
          <cell r="AP33">
            <v>8.5992999999999995</v>
          </cell>
          <cell r="AR33">
            <v>39262</v>
          </cell>
          <cell r="AS33">
            <v>8.6340000000000003</v>
          </cell>
        </row>
        <row r="34">
          <cell r="E34">
            <v>39294</v>
          </cell>
          <cell r="F34">
            <v>5.5743</v>
          </cell>
          <cell r="H34">
            <v>39294</v>
          </cell>
          <cell r="I34">
            <v>5.8433000000000002</v>
          </cell>
          <cell r="K34">
            <v>39294</v>
          </cell>
          <cell r="L34">
            <v>5.9009999999999998</v>
          </cell>
          <cell r="N34">
            <v>39294</v>
          </cell>
          <cell r="O34">
            <v>6.0075000000000003</v>
          </cell>
          <cell r="Q34">
            <v>39294</v>
          </cell>
          <cell r="R34">
            <v>6.2295999999999996</v>
          </cell>
          <cell r="T34">
            <v>39294</v>
          </cell>
          <cell r="U34">
            <v>6.3620000000000001</v>
          </cell>
          <cell r="W34">
            <v>39294</v>
          </cell>
          <cell r="X34">
            <v>6.5250000000000004</v>
          </cell>
          <cell r="Z34">
            <v>39294</v>
          </cell>
          <cell r="AA34">
            <v>6.7835000000000001</v>
          </cell>
          <cell r="AC34">
            <v>39294</v>
          </cell>
          <cell r="AD34">
            <v>7.2789999999999999</v>
          </cell>
          <cell r="AF34">
            <v>39294</v>
          </cell>
          <cell r="AG34">
            <v>8.3515999999999995</v>
          </cell>
          <cell r="AI34">
            <v>39294</v>
          </cell>
          <cell r="AJ34">
            <v>8.5755999999999997</v>
          </cell>
          <cell r="AL34">
            <v>39294</v>
          </cell>
          <cell r="AM34">
            <v>8.9298000000000002</v>
          </cell>
          <cell r="AO34">
            <v>39294</v>
          </cell>
          <cell r="AP34">
            <v>9.4261999999999997</v>
          </cell>
          <cell r="AR34">
            <v>39294</v>
          </cell>
          <cell r="AS34">
            <v>9.7563999999999993</v>
          </cell>
        </row>
        <row r="35">
          <cell r="E35">
            <v>39325</v>
          </cell>
          <cell r="F35">
            <v>5.7173999999999996</v>
          </cell>
          <cell r="H35">
            <v>39325</v>
          </cell>
          <cell r="I35">
            <v>5.8018999999999998</v>
          </cell>
          <cell r="K35">
            <v>39325</v>
          </cell>
          <cell r="L35">
            <v>5.9432</v>
          </cell>
          <cell r="N35">
            <v>39325</v>
          </cell>
          <cell r="O35">
            <v>6.0194000000000001</v>
          </cell>
          <cell r="Q35">
            <v>39325</v>
          </cell>
          <cell r="R35">
            <v>6.1703000000000001</v>
          </cell>
          <cell r="T35">
            <v>39325</v>
          </cell>
          <cell r="U35">
            <v>6.3913000000000002</v>
          </cell>
          <cell r="W35">
            <v>39325</v>
          </cell>
          <cell r="X35">
            <v>6.5648999999999997</v>
          </cell>
          <cell r="Z35">
            <v>39325</v>
          </cell>
          <cell r="AA35">
            <v>6.7855999999999996</v>
          </cell>
          <cell r="AC35">
            <v>39325</v>
          </cell>
          <cell r="AD35">
            <v>7.9497</v>
          </cell>
          <cell r="AF35">
            <v>39325</v>
          </cell>
          <cell r="AG35">
            <v>8.6754999999999995</v>
          </cell>
          <cell r="AI35">
            <v>39325</v>
          </cell>
          <cell r="AJ35">
            <v>8.7051999999999996</v>
          </cell>
          <cell r="AL35">
            <v>39325</v>
          </cell>
          <cell r="AM35">
            <v>9.0617000000000001</v>
          </cell>
          <cell r="AO35">
            <v>39325</v>
          </cell>
          <cell r="AP35">
            <v>9.8191000000000006</v>
          </cell>
          <cell r="AR35">
            <v>39325</v>
          </cell>
          <cell r="AS35">
            <v>10.093299999999999</v>
          </cell>
        </row>
        <row r="36">
          <cell r="E36">
            <v>39353</v>
          </cell>
          <cell r="F36">
            <v>5.7412999999999998</v>
          </cell>
          <cell r="H36">
            <v>39353</v>
          </cell>
          <cell r="I36">
            <v>5.8518999999999997</v>
          </cell>
          <cell r="K36">
            <v>39353</v>
          </cell>
          <cell r="L36">
            <v>6.0743</v>
          </cell>
          <cell r="N36">
            <v>39353</v>
          </cell>
          <cell r="O36">
            <v>6.0834000000000001</v>
          </cell>
          <cell r="Q36">
            <v>39353</v>
          </cell>
          <cell r="R36">
            <v>6.2808999999999999</v>
          </cell>
          <cell r="T36">
            <v>39353</v>
          </cell>
          <cell r="U36">
            <v>6.4736000000000002</v>
          </cell>
          <cell r="W36">
            <v>39353</v>
          </cell>
          <cell r="X36">
            <v>6.6344000000000003</v>
          </cell>
          <cell r="Z36">
            <v>39353</v>
          </cell>
          <cell r="AA36">
            <v>6.9573</v>
          </cell>
          <cell r="AC36">
            <v>39353</v>
          </cell>
          <cell r="AD36">
            <v>7.8887</v>
          </cell>
          <cell r="AF36">
            <v>39353</v>
          </cell>
          <cell r="AG36">
            <v>8.6067</v>
          </cell>
          <cell r="AI36">
            <v>39353</v>
          </cell>
          <cell r="AJ36">
            <v>8.6080000000000005</v>
          </cell>
          <cell r="AL36">
            <v>39353</v>
          </cell>
          <cell r="AM36">
            <v>8.6294000000000004</v>
          </cell>
          <cell r="AO36">
            <v>39353</v>
          </cell>
          <cell r="AP36">
            <v>9.2393999999999998</v>
          </cell>
          <cell r="AR36">
            <v>39353</v>
          </cell>
          <cell r="AS36">
            <v>9.3298000000000005</v>
          </cell>
        </row>
        <row r="37">
          <cell r="E37">
            <v>39386</v>
          </cell>
          <cell r="F37">
            <v>5.6307999999999998</v>
          </cell>
          <cell r="H37">
            <v>39386</v>
          </cell>
          <cell r="I37">
            <v>5.6961000000000004</v>
          </cell>
          <cell r="K37">
            <v>39386</v>
          </cell>
          <cell r="L37">
            <v>5.9511000000000003</v>
          </cell>
          <cell r="N37">
            <v>39386</v>
          </cell>
          <cell r="O37">
            <v>5.9626999999999999</v>
          </cell>
          <cell r="Q37">
            <v>39386</v>
          </cell>
          <cell r="R37">
            <v>6.1706000000000003</v>
          </cell>
          <cell r="T37">
            <v>39386</v>
          </cell>
          <cell r="U37">
            <v>6.3502999999999998</v>
          </cell>
          <cell r="W37">
            <v>39386</v>
          </cell>
          <cell r="X37">
            <v>6.4923000000000002</v>
          </cell>
          <cell r="Z37">
            <v>39386</v>
          </cell>
          <cell r="AA37">
            <v>6.7008000000000001</v>
          </cell>
          <cell r="AC37">
            <v>39386</v>
          </cell>
          <cell r="AD37">
            <v>7.7114000000000003</v>
          </cell>
          <cell r="AF37">
            <v>39386</v>
          </cell>
          <cell r="AG37">
            <v>8.4925999999999995</v>
          </cell>
          <cell r="AI37">
            <v>39386</v>
          </cell>
          <cell r="AJ37">
            <v>8.5859000000000005</v>
          </cell>
          <cell r="AL37">
            <v>39386</v>
          </cell>
          <cell r="AM37">
            <v>8.6597000000000008</v>
          </cell>
          <cell r="AO37">
            <v>39386</v>
          </cell>
          <cell r="AP37">
            <v>9.2230000000000008</v>
          </cell>
          <cell r="AR37">
            <v>39386</v>
          </cell>
          <cell r="AS37">
            <v>9.3780999999999999</v>
          </cell>
        </row>
        <row r="38">
          <cell r="E38">
            <v>39416</v>
          </cell>
          <cell r="F38">
            <v>5.3228999999999997</v>
          </cell>
          <cell r="H38">
            <v>39416</v>
          </cell>
          <cell r="I38">
            <v>5.5118</v>
          </cell>
          <cell r="K38">
            <v>39416</v>
          </cell>
          <cell r="L38">
            <v>5.8562000000000003</v>
          </cell>
          <cell r="N38">
            <v>39416</v>
          </cell>
          <cell r="O38">
            <v>5.8712</v>
          </cell>
          <cell r="Q38">
            <v>39416</v>
          </cell>
          <cell r="R38">
            <v>6.0103</v>
          </cell>
          <cell r="T38">
            <v>39416</v>
          </cell>
          <cell r="U38">
            <v>6.1862000000000004</v>
          </cell>
          <cell r="W38">
            <v>39416</v>
          </cell>
          <cell r="X38">
            <v>6.3436000000000003</v>
          </cell>
          <cell r="Z38">
            <v>39416</v>
          </cell>
          <cell r="AA38">
            <v>6.5979999999999999</v>
          </cell>
          <cell r="AC38">
            <v>39416</v>
          </cell>
          <cell r="AD38">
            <v>8.5213999999999999</v>
          </cell>
          <cell r="AF38">
            <v>39416</v>
          </cell>
          <cell r="AG38">
            <v>8.7614000000000001</v>
          </cell>
          <cell r="AI38">
            <v>39416</v>
          </cell>
          <cell r="AJ38">
            <v>8.8681999999999999</v>
          </cell>
          <cell r="AL38">
            <v>39416</v>
          </cell>
          <cell r="AM38">
            <v>8.9985999999999997</v>
          </cell>
          <cell r="AO38">
            <v>39416</v>
          </cell>
          <cell r="AP38">
            <v>9.8318999999999992</v>
          </cell>
          <cell r="AR38">
            <v>39416</v>
          </cell>
          <cell r="AS38">
            <v>10.263500000000001</v>
          </cell>
        </row>
        <row r="39">
          <cell r="E39">
            <v>39447</v>
          </cell>
          <cell r="F39">
            <v>5.4542000000000002</v>
          </cell>
          <cell r="H39">
            <v>39447</v>
          </cell>
          <cell r="I39">
            <v>5.4757999999999996</v>
          </cell>
          <cell r="K39">
            <v>39447</v>
          </cell>
          <cell r="L39">
            <v>5.9617000000000004</v>
          </cell>
          <cell r="N39">
            <v>39447</v>
          </cell>
          <cell r="O39">
            <v>5.9641999999999999</v>
          </cell>
          <cell r="Q39">
            <v>39447</v>
          </cell>
          <cell r="R39">
            <v>6.1768999999999998</v>
          </cell>
          <cell r="T39">
            <v>39447</v>
          </cell>
          <cell r="U39">
            <v>6.3150000000000004</v>
          </cell>
          <cell r="W39">
            <v>39447</v>
          </cell>
          <cell r="X39">
            <v>6.5632000000000001</v>
          </cell>
          <cell r="Z39">
            <v>39447</v>
          </cell>
          <cell r="AA39">
            <v>6.6557000000000004</v>
          </cell>
          <cell r="AC39">
            <v>39447</v>
          </cell>
          <cell r="AD39">
            <v>8.7579999999999991</v>
          </cell>
          <cell r="AF39">
            <v>39447</v>
          </cell>
          <cell r="AG39">
            <v>8.782</v>
          </cell>
          <cell r="AI39">
            <v>39447</v>
          </cell>
          <cell r="AJ39">
            <v>9.3755000000000006</v>
          </cell>
          <cell r="AL39">
            <v>39447</v>
          </cell>
          <cell r="AM39">
            <v>9.3775999999999993</v>
          </cell>
          <cell r="AO39">
            <v>39447</v>
          </cell>
          <cell r="AP39">
            <v>10.0413</v>
          </cell>
          <cell r="AR39">
            <v>39447</v>
          </cell>
          <cell r="AS39">
            <v>10.0427</v>
          </cell>
        </row>
        <row r="40">
          <cell r="E40">
            <v>39478</v>
          </cell>
          <cell r="F40">
            <v>5.3045999999999998</v>
          </cell>
          <cell r="H40">
            <v>39478</v>
          </cell>
          <cell r="I40">
            <v>5.4729000000000001</v>
          </cell>
          <cell r="K40">
            <v>39478</v>
          </cell>
          <cell r="L40">
            <v>6.0129999999999999</v>
          </cell>
          <cell r="N40">
            <v>39478</v>
          </cell>
          <cell r="O40">
            <v>6.0137</v>
          </cell>
          <cell r="Q40">
            <v>39478</v>
          </cell>
          <cell r="R40">
            <v>6.1037999999999997</v>
          </cell>
          <cell r="T40">
            <v>39478</v>
          </cell>
          <cell r="U40">
            <v>6.3483999999999998</v>
          </cell>
          <cell r="W40">
            <v>39478</v>
          </cell>
          <cell r="X40">
            <v>6.5758999999999999</v>
          </cell>
          <cell r="Z40">
            <v>39478</v>
          </cell>
          <cell r="AA40">
            <v>6.7244999999999999</v>
          </cell>
          <cell r="AC40">
            <v>39478</v>
          </cell>
          <cell r="AD40">
            <v>8.5495999999999999</v>
          </cell>
          <cell r="AF40">
            <v>39478</v>
          </cell>
          <cell r="AG40">
            <v>8.8553999999999995</v>
          </cell>
          <cell r="AI40">
            <v>39478</v>
          </cell>
          <cell r="AJ40">
            <v>9.9077999999999999</v>
          </cell>
          <cell r="AL40">
            <v>39478</v>
          </cell>
          <cell r="AM40">
            <v>9.9095999999999993</v>
          </cell>
          <cell r="AO40">
            <v>39478</v>
          </cell>
          <cell r="AP40">
            <v>10.5928</v>
          </cell>
          <cell r="AR40">
            <v>39478</v>
          </cell>
          <cell r="AS40">
            <v>10.600899999999999</v>
          </cell>
        </row>
        <row r="41">
          <cell r="E41">
            <v>39507</v>
          </cell>
          <cell r="F41">
            <v>5.2931999999999997</v>
          </cell>
          <cell r="H41">
            <v>39507</v>
          </cell>
          <cell r="I41">
            <v>5.3796999999999997</v>
          </cell>
          <cell r="K41">
            <v>39507</v>
          </cell>
          <cell r="L41">
            <v>5.9626999999999999</v>
          </cell>
          <cell r="N41">
            <v>39507</v>
          </cell>
          <cell r="O41">
            <v>6.0228000000000002</v>
          </cell>
          <cell r="Q41">
            <v>39507</v>
          </cell>
          <cell r="R41">
            <v>6.1779999999999999</v>
          </cell>
          <cell r="T41">
            <v>39507</v>
          </cell>
          <cell r="U41">
            <v>6.3072999999999997</v>
          </cell>
          <cell r="W41">
            <v>39507</v>
          </cell>
          <cell r="X41">
            <v>6.6891999999999996</v>
          </cell>
          <cell r="Z41">
            <v>39507</v>
          </cell>
          <cell r="AA41">
            <v>6.7843</v>
          </cell>
          <cell r="AC41">
            <v>39507</v>
          </cell>
          <cell r="AD41">
            <v>9.5646000000000004</v>
          </cell>
          <cell r="AF41">
            <v>39507</v>
          </cell>
          <cell r="AG41">
            <v>9.5717999999999996</v>
          </cell>
          <cell r="AI41">
            <v>39507</v>
          </cell>
          <cell r="AJ41">
            <v>9.5835000000000008</v>
          </cell>
          <cell r="AL41">
            <v>39507</v>
          </cell>
          <cell r="AM41">
            <v>10.1013</v>
          </cell>
          <cell r="AO41">
            <v>39507</v>
          </cell>
          <cell r="AP41">
            <v>10.6137</v>
          </cell>
          <cell r="AR41">
            <v>39507</v>
          </cell>
          <cell r="AS41">
            <v>10.635199999999999</v>
          </cell>
        </row>
        <row r="42">
          <cell r="E42">
            <v>39538</v>
          </cell>
          <cell r="F42">
            <v>5.3856999999999999</v>
          </cell>
          <cell r="H42">
            <v>39538</v>
          </cell>
          <cell r="I42">
            <v>5.4798999999999998</v>
          </cell>
          <cell r="K42">
            <v>39538</v>
          </cell>
          <cell r="L42">
            <v>5.8244999999999996</v>
          </cell>
          <cell r="N42">
            <v>39538</v>
          </cell>
          <cell r="O42">
            <v>5.8434999999999997</v>
          </cell>
          <cell r="Q42">
            <v>39538</v>
          </cell>
          <cell r="R42">
            <v>6.1269999999999998</v>
          </cell>
          <cell r="T42">
            <v>39538</v>
          </cell>
          <cell r="U42">
            <v>6.3289999999999997</v>
          </cell>
          <cell r="W42">
            <v>39538</v>
          </cell>
          <cell r="X42">
            <v>6.7750000000000004</v>
          </cell>
          <cell r="Z42">
            <v>39538</v>
          </cell>
          <cell r="AA42">
            <v>6.8933</v>
          </cell>
          <cell r="AC42">
            <v>39538</v>
          </cell>
          <cell r="AD42">
            <v>9.7866</v>
          </cell>
          <cell r="AF42">
            <v>39538</v>
          </cell>
          <cell r="AG42">
            <v>9.9207000000000001</v>
          </cell>
          <cell r="AI42">
            <v>39538</v>
          </cell>
          <cell r="AJ42">
            <v>9.9502000000000006</v>
          </cell>
          <cell r="AL42">
            <v>39538</v>
          </cell>
          <cell r="AM42">
            <v>10.4918</v>
          </cell>
          <cell r="AO42">
            <v>39538</v>
          </cell>
          <cell r="AP42">
            <v>10.864100000000001</v>
          </cell>
          <cell r="AR42">
            <v>39538</v>
          </cell>
          <cell r="AS42">
            <v>11.53</v>
          </cell>
        </row>
        <row r="43">
          <cell r="E43">
            <v>39568</v>
          </cell>
          <cell r="F43">
            <v>5.3936000000000002</v>
          </cell>
          <cell r="H43">
            <v>39568</v>
          </cell>
          <cell r="I43">
            <v>5.4539999999999997</v>
          </cell>
          <cell r="K43">
            <v>39568</v>
          </cell>
          <cell r="L43">
            <v>5.7587999999999999</v>
          </cell>
          <cell r="N43">
            <v>39568</v>
          </cell>
          <cell r="O43">
            <v>5.8433000000000002</v>
          </cell>
          <cell r="Q43">
            <v>39568</v>
          </cell>
          <cell r="R43">
            <v>6.2298</v>
          </cell>
          <cell r="T43">
            <v>39568</v>
          </cell>
          <cell r="U43">
            <v>6.4260000000000002</v>
          </cell>
          <cell r="W43">
            <v>39568</v>
          </cell>
          <cell r="X43">
            <v>6.8613</v>
          </cell>
          <cell r="Z43">
            <v>39568</v>
          </cell>
          <cell r="AA43">
            <v>7.0236999999999998</v>
          </cell>
          <cell r="AC43">
            <v>39568</v>
          </cell>
          <cell r="AD43">
            <v>9.2604000000000006</v>
          </cell>
          <cell r="AF43">
            <v>39568</v>
          </cell>
          <cell r="AG43">
            <v>9.5038</v>
          </cell>
          <cell r="AI43">
            <v>39568</v>
          </cell>
          <cell r="AJ43">
            <v>9.6183999999999994</v>
          </cell>
          <cell r="AL43">
            <v>39568</v>
          </cell>
          <cell r="AM43">
            <v>9.9061000000000003</v>
          </cell>
          <cell r="AO43">
            <v>39568</v>
          </cell>
          <cell r="AP43">
            <v>10.8452</v>
          </cell>
          <cell r="AR43">
            <v>39568</v>
          </cell>
          <cell r="AS43">
            <v>10.9848</v>
          </cell>
        </row>
        <row r="44">
          <cell r="E44">
            <v>39598</v>
          </cell>
          <cell r="F44">
            <v>5.6029</v>
          </cell>
          <cell r="H44">
            <v>39598</v>
          </cell>
          <cell r="I44">
            <v>5.6775000000000002</v>
          </cell>
          <cell r="K44">
            <v>39598</v>
          </cell>
          <cell r="L44">
            <v>6.0697000000000001</v>
          </cell>
          <cell r="N44">
            <v>39598</v>
          </cell>
          <cell r="O44">
            <v>6.0918000000000001</v>
          </cell>
          <cell r="Q44">
            <v>39598</v>
          </cell>
          <cell r="R44">
            <v>6.4436</v>
          </cell>
          <cell r="T44">
            <v>39598</v>
          </cell>
          <cell r="U44">
            <v>6.6757999999999997</v>
          </cell>
          <cell r="W44">
            <v>39598</v>
          </cell>
          <cell r="X44">
            <v>7.1645000000000003</v>
          </cell>
          <cell r="Z44">
            <v>39598</v>
          </cell>
          <cell r="AA44">
            <v>7.2709000000000001</v>
          </cell>
          <cell r="AC44">
            <v>39598</v>
          </cell>
          <cell r="AD44">
            <v>8.6304999999999996</v>
          </cell>
          <cell r="AF44">
            <v>39598</v>
          </cell>
          <cell r="AG44">
            <v>9.0959000000000003</v>
          </cell>
          <cell r="AI44">
            <v>39598</v>
          </cell>
          <cell r="AJ44">
            <v>9.16</v>
          </cell>
          <cell r="AL44">
            <v>39598</v>
          </cell>
          <cell r="AM44">
            <v>9.7538</v>
          </cell>
          <cell r="AO44">
            <v>39598</v>
          </cell>
          <cell r="AP44">
            <v>10.6112</v>
          </cell>
          <cell r="AR44">
            <v>39598</v>
          </cell>
          <cell r="AS44">
            <v>11.335699999999999</v>
          </cell>
        </row>
        <row r="45">
          <cell r="E45">
            <v>39629</v>
          </cell>
          <cell r="F45">
            <v>5.4683000000000002</v>
          </cell>
          <cell r="H45">
            <v>39629</v>
          </cell>
          <cell r="I45">
            <v>5.6540999999999997</v>
          </cell>
          <cell r="K45">
            <v>39629</v>
          </cell>
          <cell r="L45">
            <v>5.9579000000000004</v>
          </cell>
          <cell r="N45">
            <v>39629</v>
          </cell>
          <cell r="O45">
            <v>6.0275999999999996</v>
          </cell>
          <cell r="Q45">
            <v>39629</v>
          </cell>
          <cell r="R45">
            <v>6.3446999999999996</v>
          </cell>
          <cell r="T45">
            <v>39629</v>
          </cell>
          <cell r="U45">
            <v>6.6322000000000001</v>
          </cell>
          <cell r="W45">
            <v>39629</v>
          </cell>
          <cell r="X45">
            <v>7.0805999999999996</v>
          </cell>
          <cell r="Z45">
            <v>39629</v>
          </cell>
          <cell r="AA45">
            <v>7.3018999999999998</v>
          </cell>
          <cell r="AC45">
            <v>39629</v>
          </cell>
          <cell r="AD45">
            <v>7.7743000000000002</v>
          </cell>
          <cell r="AF45">
            <v>39629</v>
          </cell>
          <cell r="AG45">
            <v>9.0183999999999997</v>
          </cell>
          <cell r="AI45">
            <v>39629</v>
          </cell>
          <cell r="AJ45">
            <v>9.1039999999999992</v>
          </cell>
          <cell r="AL45">
            <v>39629</v>
          </cell>
          <cell r="AM45">
            <v>9.5550999999999995</v>
          </cell>
          <cell r="AO45">
            <v>39629</v>
          </cell>
          <cell r="AP45">
            <v>9.9239999999999995</v>
          </cell>
          <cell r="AR45">
            <v>39629</v>
          </cell>
          <cell r="AS45">
            <v>10.879300000000001</v>
          </cell>
        </row>
        <row r="46">
          <cell r="E46">
            <v>39660</v>
          </cell>
          <cell r="F46">
            <v>5.7278000000000002</v>
          </cell>
          <cell r="H46">
            <v>39660</v>
          </cell>
          <cell r="I46">
            <v>5.8852000000000002</v>
          </cell>
          <cell r="K46">
            <v>39660</v>
          </cell>
          <cell r="L46">
            <v>6.0850999999999997</v>
          </cell>
          <cell r="N46">
            <v>39660</v>
          </cell>
          <cell r="O46">
            <v>6.1463000000000001</v>
          </cell>
          <cell r="Q46">
            <v>39660</v>
          </cell>
          <cell r="R46">
            <v>6.5434999999999999</v>
          </cell>
          <cell r="T46">
            <v>39660</v>
          </cell>
          <cell r="U46">
            <v>6.7080000000000002</v>
          </cell>
          <cell r="W46">
            <v>39660</v>
          </cell>
          <cell r="X46">
            <v>7.1593999999999998</v>
          </cell>
          <cell r="Z46">
            <v>39660</v>
          </cell>
          <cell r="AA46">
            <v>7.3461999999999996</v>
          </cell>
          <cell r="AC46">
            <v>39660</v>
          </cell>
          <cell r="AD46">
            <v>8.6547000000000001</v>
          </cell>
          <cell r="AF46">
            <v>39660</v>
          </cell>
          <cell r="AG46">
            <v>9.2803000000000004</v>
          </cell>
          <cell r="AI46">
            <v>39660</v>
          </cell>
          <cell r="AJ46">
            <v>9.3150999999999993</v>
          </cell>
          <cell r="AL46">
            <v>39660</v>
          </cell>
          <cell r="AM46">
            <v>9.6163000000000007</v>
          </cell>
          <cell r="AO46">
            <v>39660</v>
          </cell>
          <cell r="AP46">
            <v>10.228899999999999</v>
          </cell>
          <cell r="AR46">
            <v>39660</v>
          </cell>
          <cell r="AS46">
            <v>10.725</v>
          </cell>
        </row>
        <row r="47">
          <cell r="E47">
            <v>39689</v>
          </cell>
          <cell r="F47">
            <v>5.5632999999999999</v>
          </cell>
          <cell r="H47">
            <v>39689</v>
          </cell>
          <cell r="I47">
            <v>5.7647000000000004</v>
          </cell>
          <cell r="K47">
            <v>39689</v>
          </cell>
          <cell r="L47">
            <v>6.0183</v>
          </cell>
          <cell r="N47">
            <v>39689</v>
          </cell>
          <cell r="O47">
            <v>6.0776000000000003</v>
          </cell>
          <cell r="Q47">
            <v>39689</v>
          </cell>
          <cell r="R47">
            <v>6.5000999999999998</v>
          </cell>
          <cell r="T47">
            <v>39689</v>
          </cell>
          <cell r="U47">
            <v>6.5876999999999999</v>
          </cell>
          <cell r="W47">
            <v>39689</v>
          </cell>
          <cell r="X47">
            <v>7.0983999999999998</v>
          </cell>
          <cell r="Z47">
            <v>39689</v>
          </cell>
          <cell r="AA47">
            <v>7.2751000000000001</v>
          </cell>
          <cell r="AC47">
            <v>39689</v>
          </cell>
          <cell r="AD47">
            <v>8.4785000000000004</v>
          </cell>
          <cell r="AF47">
            <v>39689</v>
          </cell>
          <cell r="AG47">
            <v>9.8214000000000006</v>
          </cell>
          <cell r="AI47">
            <v>39689</v>
          </cell>
          <cell r="AJ47">
            <v>9.8313000000000006</v>
          </cell>
          <cell r="AL47">
            <v>39689</v>
          </cell>
          <cell r="AM47">
            <v>9.8348999999999993</v>
          </cell>
          <cell r="AO47">
            <v>39689</v>
          </cell>
          <cell r="AP47">
            <v>10.2486</v>
          </cell>
          <cell r="AR47">
            <v>39689</v>
          </cell>
          <cell r="AS47">
            <v>10.9194</v>
          </cell>
        </row>
        <row r="48">
          <cell r="E48">
            <v>39721</v>
          </cell>
          <cell r="F48">
            <v>5.8074000000000003</v>
          </cell>
          <cell r="H48">
            <v>39721</v>
          </cell>
          <cell r="I48">
            <v>6.0549999999999997</v>
          </cell>
          <cell r="K48">
            <v>39721</v>
          </cell>
          <cell r="L48">
            <v>6.3765000000000001</v>
          </cell>
          <cell r="N48">
            <v>39721</v>
          </cell>
          <cell r="O48">
            <v>6.6337999999999999</v>
          </cell>
          <cell r="Q48">
            <v>39721</v>
          </cell>
          <cell r="R48">
            <v>6.7266000000000004</v>
          </cell>
          <cell r="T48">
            <v>39721</v>
          </cell>
          <cell r="U48">
            <v>6.9172000000000002</v>
          </cell>
          <cell r="W48">
            <v>39721</v>
          </cell>
          <cell r="X48">
            <v>7.4396000000000004</v>
          </cell>
          <cell r="Z48">
            <v>39721</v>
          </cell>
          <cell r="AA48">
            <v>7.5110999999999999</v>
          </cell>
          <cell r="AC48">
            <v>39721</v>
          </cell>
          <cell r="AD48">
            <v>8.9997000000000007</v>
          </cell>
          <cell r="AF48">
            <v>39721</v>
          </cell>
          <cell r="AG48">
            <v>10.65</v>
          </cell>
          <cell r="AI48">
            <v>39721</v>
          </cell>
          <cell r="AJ48">
            <v>10.661</v>
          </cell>
          <cell r="AL48">
            <v>39721</v>
          </cell>
          <cell r="AM48">
            <v>10.679600000000001</v>
          </cell>
          <cell r="AO48">
            <v>39721</v>
          </cell>
          <cell r="AP48">
            <v>10.894</v>
          </cell>
          <cell r="AR48">
            <v>39721</v>
          </cell>
          <cell r="AS48">
            <v>11.2616</v>
          </cell>
        </row>
        <row r="50">
          <cell r="F50">
            <v>5.4819111111111096E-2</v>
          </cell>
          <cell r="I50">
            <v>5.576497777777778E-2</v>
          </cell>
          <cell r="L50">
            <v>5.754702222222223E-2</v>
          </cell>
          <cell r="O50">
            <v>5.8139333333333321E-2</v>
          </cell>
          <cell r="R50">
            <v>5.9556333333333343E-2</v>
          </cell>
          <cell r="U50">
            <v>6.1469844444444463E-2</v>
          </cell>
          <cell r="X50">
            <v>6.3807511111111118E-2</v>
          </cell>
          <cell r="AA50">
            <v>6.5795222222222227E-2</v>
          </cell>
          <cell r="AD50">
            <v>7.4206177777777771E-2</v>
          </cell>
          <cell r="AG50">
            <v>7.9709222222222195E-2</v>
          </cell>
          <cell r="AJ50">
            <v>8.1588955555555565E-2</v>
          </cell>
          <cell r="AM50">
            <v>8.4140999999999994E-2</v>
          </cell>
          <cell r="AP50">
            <v>8.7218133333333336E-2</v>
          </cell>
          <cell r="AS50">
            <v>9.0119466666666662E-2</v>
          </cell>
        </row>
        <row r="52">
          <cell r="I52">
            <v>9.4586666666668373E-4</v>
          </cell>
          <cell r="L52">
            <v>1.78204444444445E-3</v>
          </cell>
          <cell r="O52">
            <v>5.9231111111109069E-4</v>
          </cell>
          <cell r="R52">
            <v>1.4170000000000224E-3</v>
          </cell>
          <cell r="U52">
            <v>1.91351111111112E-3</v>
          </cell>
          <cell r="X52">
            <v>2.3376666666666546E-3</v>
          </cell>
          <cell r="AA52">
            <v>1.9877111111111095E-3</v>
          </cell>
          <cell r="AD52">
            <v>8.4109555555555438E-3</v>
          </cell>
          <cell r="AG52">
            <v>5.5030444444444243E-3</v>
          </cell>
          <cell r="AJ52">
            <v>1.8797333333333693E-3</v>
          </cell>
          <cell r="AM52">
            <v>2.552044444444429E-3</v>
          </cell>
          <cell r="AP52">
            <v>3.0771333333333428E-3</v>
          </cell>
          <cell r="AS52">
            <v>2.9013333333333252E-3</v>
          </cell>
        </row>
        <row r="54">
          <cell r="O54">
            <v>5.8979066666666663E-2</v>
          </cell>
          <cell r="U54">
            <v>6.146515555555556E-2</v>
          </cell>
          <cell r="X54">
            <v>6.2477177777777788E-2</v>
          </cell>
          <cell r="AA54">
            <v>6.4302288888888892E-2</v>
          </cell>
          <cell r="AD54">
            <v>7.2985000000000022E-2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M257"/>
  <sheetViews>
    <sheetView zoomScale="80" zoomScaleNormal="80" zoomScalePageLayoutView="80" workbookViewId="0">
      <selection activeCell="E8" sqref="E8"/>
    </sheetView>
  </sheetViews>
  <sheetFormatPr defaultColWidth="8" defaultRowHeight="15.75" x14ac:dyDescent="0.25"/>
  <cols>
    <col min="1" max="1" width="46.28515625" style="6" customWidth="1"/>
    <col min="2" max="2" width="8" style="6"/>
    <col min="3" max="3" width="15.140625" style="6" bestFit="1" customWidth="1"/>
    <col min="4" max="4" width="14" style="6" customWidth="1"/>
    <col min="5" max="19" width="14" style="7" customWidth="1"/>
    <col min="20" max="20" width="6.42578125" style="6" customWidth="1"/>
    <col min="21" max="21" width="11.140625" style="48" bestFit="1" customWidth="1"/>
    <col min="22" max="22" width="9.28515625" style="6" bestFit="1" customWidth="1"/>
    <col min="23" max="23" width="8.42578125" style="6" bestFit="1" customWidth="1"/>
    <col min="24" max="24" width="9.28515625" style="6" bestFit="1" customWidth="1"/>
    <col min="25" max="25" width="8.42578125" style="6" bestFit="1" customWidth="1"/>
    <col min="26" max="66" width="9.7109375" style="6" bestFit="1" customWidth="1"/>
    <col min="67" max="118" width="11" style="6" bestFit="1" customWidth="1"/>
    <col min="119" max="170" width="12.85546875" style="6" bestFit="1" customWidth="1"/>
    <col min="171" max="221" width="14.140625" style="6" bestFit="1" customWidth="1"/>
    <col min="222" max="16384" width="8" style="6"/>
  </cols>
  <sheetData>
    <row r="1" spans="1:221" ht="20.25" x14ac:dyDescent="0.3">
      <c r="A1" s="33"/>
      <c r="B1" s="32"/>
      <c r="C1" s="32"/>
      <c r="D1" s="32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</row>
    <row r="3" spans="1:221" ht="18.75" x14ac:dyDescent="0.3">
      <c r="A3" s="4" t="s">
        <v>1730</v>
      </c>
      <c r="B3" s="32"/>
      <c r="C3" s="32"/>
      <c r="D3" s="32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</row>
    <row r="5" spans="1:221" ht="16.5" thickBot="1" x14ac:dyDescent="0.3">
      <c r="A5" s="8"/>
      <c r="B5" s="8"/>
      <c r="C5" s="24" t="s">
        <v>221</v>
      </c>
      <c r="D5" s="24" t="s">
        <v>220</v>
      </c>
      <c r="E5" s="24" t="s">
        <v>219</v>
      </c>
      <c r="F5" s="24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53"/>
      <c r="S5" s="53"/>
      <c r="U5" s="57"/>
    </row>
    <row r="6" spans="1:221" ht="60" x14ac:dyDescent="0.25">
      <c r="A6" s="30"/>
      <c r="B6" s="30"/>
      <c r="C6" s="29" t="s">
        <v>1214</v>
      </c>
      <c r="D6" s="29" t="s">
        <v>1210</v>
      </c>
      <c r="E6" s="22" t="s">
        <v>933</v>
      </c>
      <c r="F6" s="59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54"/>
      <c r="S6" s="59"/>
      <c r="U6" s="57"/>
    </row>
    <row r="7" spans="1:221" x14ac:dyDescent="0.25">
      <c r="A7" s="28" t="s">
        <v>1218</v>
      </c>
      <c r="B7" s="8"/>
      <c r="C7" s="8"/>
      <c r="D7" s="8"/>
      <c r="E7" s="8"/>
      <c r="F7" s="55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55"/>
      <c r="S7" s="55"/>
      <c r="U7" s="57"/>
    </row>
    <row r="8" spans="1:221" x14ac:dyDescent="0.25">
      <c r="A8" s="6" t="s">
        <v>1220</v>
      </c>
      <c r="B8" s="8"/>
      <c r="C8" s="27">
        <f>R244</f>
        <v>8.824129583558836E-2</v>
      </c>
      <c r="D8" s="51">
        <v>2.5700000000000001E-2</v>
      </c>
      <c r="E8" s="26">
        <f>C8-D8</f>
        <v>6.2541295835588359E-2</v>
      </c>
      <c r="F8" s="60"/>
      <c r="G8" s="8"/>
      <c r="H8" s="8"/>
      <c r="I8" s="8"/>
      <c r="J8" s="43"/>
      <c r="K8" s="43"/>
      <c r="L8" s="43"/>
      <c r="M8" s="43"/>
      <c r="N8" s="43"/>
      <c r="O8" s="43"/>
      <c r="P8" s="43"/>
      <c r="Q8" s="43"/>
      <c r="R8" s="61"/>
      <c r="S8" s="26"/>
      <c r="V8" s="25"/>
      <c r="W8" s="25"/>
      <c r="X8" s="25"/>
      <c r="Y8" s="25"/>
    </row>
    <row r="9" spans="1:22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57"/>
    </row>
    <row r="10" spans="1:221" ht="16.5" thickBot="1" x14ac:dyDescent="0.3">
      <c r="A10" s="8"/>
      <c r="B10" s="8"/>
      <c r="C10" s="24" t="s">
        <v>218</v>
      </c>
      <c r="D10" s="24" t="s">
        <v>217</v>
      </c>
      <c r="E10" s="24" t="s">
        <v>216</v>
      </c>
      <c r="F10" s="24" t="s">
        <v>215</v>
      </c>
      <c r="G10" s="24" t="s">
        <v>214</v>
      </c>
      <c r="H10" s="24"/>
      <c r="I10" s="24"/>
      <c r="J10" s="24" t="s">
        <v>213</v>
      </c>
      <c r="K10" s="24"/>
      <c r="L10" s="24"/>
      <c r="M10" s="24"/>
      <c r="N10" s="24"/>
      <c r="O10" s="24"/>
      <c r="P10" s="24"/>
      <c r="Q10" s="24"/>
      <c r="R10" s="24" t="s">
        <v>212</v>
      </c>
      <c r="S10" s="24"/>
      <c r="T10" s="8"/>
      <c r="U10" s="57"/>
    </row>
    <row r="11" spans="1:221" ht="60" x14ac:dyDescent="0.25">
      <c r="A11" s="23" t="s">
        <v>209</v>
      </c>
      <c r="B11" s="23" t="s">
        <v>208</v>
      </c>
      <c r="C11" s="22" t="s">
        <v>931</v>
      </c>
      <c r="D11" s="23" t="s">
        <v>930</v>
      </c>
      <c r="E11" s="22" t="s">
        <v>929</v>
      </c>
      <c r="F11" s="22" t="s">
        <v>928</v>
      </c>
      <c r="G11" s="22" t="s">
        <v>927</v>
      </c>
      <c r="H11" s="29" t="s">
        <v>1216</v>
      </c>
      <c r="I11" s="29" t="s">
        <v>1211</v>
      </c>
      <c r="J11" s="29" t="s">
        <v>1212</v>
      </c>
      <c r="K11" s="3" t="s">
        <v>199</v>
      </c>
      <c r="L11" s="3" t="s">
        <v>198</v>
      </c>
      <c r="M11" s="3" t="s">
        <v>197</v>
      </c>
      <c r="N11" s="3" t="s">
        <v>196</v>
      </c>
      <c r="O11" s="3" t="s">
        <v>195</v>
      </c>
      <c r="P11" s="3" t="s">
        <v>207</v>
      </c>
      <c r="Q11" s="44" t="s">
        <v>206</v>
      </c>
      <c r="R11" s="29" t="s">
        <v>1213</v>
      </c>
      <c r="S11" s="22" t="s">
        <v>1215</v>
      </c>
      <c r="T11" s="8"/>
      <c r="U11" s="57" t="s">
        <v>205</v>
      </c>
      <c r="V11" s="6" t="s">
        <v>204</v>
      </c>
      <c r="W11" s="6" t="s">
        <v>203</v>
      </c>
      <c r="X11" s="6" t="s">
        <v>202</v>
      </c>
      <c r="Y11" s="6" t="s">
        <v>201</v>
      </c>
      <c r="Z11" s="6" t="s">
        <v>200</v>
      </c>
      <c r="AA11" s="6" t="s">
        <v>199</v>
      </c>
      <c r="AB11" s="6" t="s">
        <v>198</v>
      </c>
      <c r="AC11" s="6" t="s">
        <v>197</v>
      </c>
      <c r="AD11" s="6" t="s">
        <v>196</v>
      </c>
      <c r="AE11" s="6" t="s">
        <v>195</v>
      </c>
      <c r="AF11" s="6" t="s">
        <v>194</v>
      </c>
      <c r="AG11" s="6" t="s">
        <v>193</v>
      </c>
      <c r="AH11" s="6" t="s">
        <v>192</v>
      </c>
      <c r="AI11" s="6" t="s">
        <v>191</v>
      </c>
      <c r="AJ11" s="6" t="s">
        <v>190</v>
      </c>
      <c r="AK11" s="6" t="s">
        <v>189</v>
      </c>
      <c r="AL11" s="6" t="s">
        <v>188</v>
      </c>
      <c r="AM11" s="6" t="s">
        <v>187</v>
      </c>
      <c r="AN11" s="6" t="s">
        <v>186</v>
      </c>
      <c r="AO11" s="6" t="s">
        <v>185</v>
      </c>
      <c r="AP11" s="6" t="s">
        <v>184</v>
      </c>
      <c r="AQ11" s="6" t="s">
        <v>183</v>
      </c>
      <c r="AR11" s="6" t="s">
        <v>182</v>
      </c>
      <c r="AS11" s="6" t="s">
        <v>181</v>
      </c>
      <c r="AT11" s="6" t="s">
        <v>180</v>
      </c>
      <c r="AU11" s="6" t="s">
        <v>179</v>
      </c>
      <c r="AV11" s="6" t="s">
        <v>178</v>
      </c>
      <c r="AW11" s="6" t="s">
        <v>177</v>
      </c>
      <c r="AX11" s="6" t="s">
        <v>176</v>
      </c>
      <c r="AY11" s="6" t="s">
        <v>175</v>
      </c>
      <c r="AZ11" s="6" t="s">
        <v>174</v>
      </c>
      <c r="BA11" s="6" t="s">
        <v>173</v>
      </c>
      <c r="BB11" s="6" t="s">
        <v>172</v>
      </c>
      <c r="BC11" s="6" t="s">
        <v>171</v>
      </c>
      <c r="BD11" s="6" t="s">
        <v>170</v>
      </c>
      <c r="BE11" s="6" t="s">
        <v>169</v>
      </c>
      <c r="BF11" s="6" t="s">
        <v>168</v>
      </c>
      <c r="BG11" s="6" t="s">
        <v>167</v>
      </c>
      <c r="BH11" s="6" t="s">
        <v>166</v>
      </c>
      <c r="BI11" s="6" t="s">
        <v>165</v>
      </c>
      <c r="BJ11" s="6" t="s">
        <v>164</v>
      </c>
      <c r="BK11" s="6" t="s">
        <v>163</v>
      </c>
      <c r="BL11" s="6" t="s">
        <v>162</v>
      </c>
      <c r="BM11" s="6" t="s">
        <v>161</v>
      </c>
      <c r="BN11" s="6" t="s">
        <v>160</v>
      </c>
      <c r="BO11" s="6" t="s">
        <v>159</v>
      </c>
      <c r="BP11" s="6" t="s">
        <v>158</v>
      </c>
      <c r="BQ11" s="6" t="s">
        <v>157</v>
      </c>
      <c r="BR11" s="6" t="s">
        <v>156</v>
      </c>
      <c r="BS11" s="6" t="s">
        <v>155</v>
      </c>
      <c r="BT11" s="6" t="s">
        <v>154</v>
      </c>
      <c r="BU11" s="6" t="s">
        <v>153</v>
      </c>
      <c r="BV11" s="6" t="s">
        <v>152</v>
      </c>
      <c r="BW11" s="6" t="s">
        <v>151</v>
      </c>
      <c r="BX11" s="6" t="s">
        <v>150</v>
      </c>
      <c r="BY11" s="6" t="s">
        <v>149</v>
      </c>
      <c r="BZ11" s="6" t="s">
        <v>148</v>
      </c>
      <c r="CA11" s="6" t="s">
        <v>147</v>
      </c>
      <c r="CB11" s="6" t="s">
        <v>146</v>
      </c>
      <c r="CC11" s="6" t="s">
        <v>145</v>
      </c>
      <c r="CD11" s="6" t="s">
        <v>144</v>
      </c>
      <c r="CE11" s="6" t="s">
        <v>143</v>
      </c>
      <c r="CF11" s="6" t="s">
        <v>142</v>
      </c>
      <c r="CG11" s="6" t="s">
        <v>141</v>
      </c>
      <c r="CH11" s="6" t="s">
        <v>140</v>
      </c>
      <c r="CI11" s="6" t="s">
        <v>139</v>
      </c>
      <c r="CJ11" s="6" t="s">
        <v>138</v>
      </c>
      <c r="CK11" s="6" t="s">
        <v>137</v>
      </c>
      <c r="CL11" s="6" t="s">
        <v>136</v>
      </c>
      <c r="CM11" s="6" t="s">
        <v>135</v>
      </c>
      <c r="CN11" s="6" t="s">
        <v>134</v>
      </c>
      <c r="CO11" s="6" t="s">
        <v>133</v>
      </c>
      <c r="CP11" s="6" t="s">
        <v>132</v>
      </c>
      <c r="CQ11" s="6" t="s">
        <v>131</v>
      </c>
      <c r="CR11" s="6" t="s">
        <v>130</v>
      </c>
      <c r="CS11" s="6" t="s">
        <v>129</v>
      </c>
      <c r="CT11" s="6" t="s">
        <v>128</v>
      </c>
      <c r="CU11" s="6" t="s">
        <v>127</v>
      </c>
      <c r="CV11" s="6" t="s">
        <v>126</v>
      </c>
      <c r="CW11" s="6" t="s">
        <v>125</v>
      </c>
      <c r="CX11" s="6" t="s">
        <v>124</v>
      </c>
      <c r="CY11" s="6" t="s">
        <v>123</v>
      </c>
      <c r="CZ11" s="6" t="s">
        <v>122</v>
      </c>
      <c r="DA11" s="6" t="s">
        <v>121</v>
      </c>
      <c r="DB11" s="6" t="s">
        <v>120</v>
      </c>
      <c r="DC11" s="6" t="s">
        <v>119</v>
      </c>
      <c r="DD11" s="6" t="s">
        <v>118</v>
      </c>
      <c r="DE11" s="6" t="s">
        <v>117</v>
      </c>
      <c r="DF11" s="6" t="s">
        <v>116</v>
      </c>
      <c r="DG11" s="6" t="s">
        <v>115</v>
      </c>
      <c r="DH11" s="6" t="s">
        <v>114</v>
      </c>
      <c r="DI11" s="6" t="s">
        <v>113</v>
      </c>
      <c r="DJ11" s="6" t="s">
        <v>112</v>
      </c>
      <c r="DK11" s="6" t="s">
        <v>111</v>
      </c>
      <c r="DL11" s="6" t="s">
        <v>110</v>
      </c>
      <c r="DM11" s="6" t="s">
        <v>109</v>
      </c>
      <c r="DN11" s="6" t="s">
        <v>108</v>
      </c>
      <c r="DO11" s="6" t="s">
        <v>107</v>
      </c>
      <c r="DP11" s="6" t="s">
        <v>106</v>
      </c>
      <c r="DQ11" s="6" t="s">
        <v>105</v>
      </c>
      <c r="DR11" s="6" t="s">
        <v>104</v>
      </c>
      <c r="DS11" s="6" t="s">
        <v>103</v>
      </c>
      <c r="DT11" s="6" t="s">
        <v>102</v>
      </c>
      <c r="DU11" s="6" t="s">
        <v>101</v>
      </c>
      <c r="DV11" s="6" t="s">
        <v>100</v>
      </c>
      <c r="DW11" s="6" t="s">
        <v>99</v>
      </c>
      <c r="DX11" s="6" t="s">
        <v>98</v>
      </c>
      <c r="DY11" s="6" t="s">
        <v>97</v>
      </c>
      <c r="DZ11" s="6" t="s">
        <v>96</v>
      </c>
      <c r="EA11" s="6" t="s">
        <v>95</v>
      </c>
      <c r="EB11" s="6" t="s">
        <v>94</v>
      </c>
      <c r="EC11" s="6" t="s">
        <v>93</v>
      </c>
      <c r="ED11" s="6" t="s">
        <v>92</v>
      </c>
      <c r="EE11" s="6" t="s">
        <v>91</v>
      </c>
      <c r="EF11" s="6" t="s">
        <v>90</v>
      </c>
      <c r="EG11" s="6" t="s">
        <v>89</v>
      </c>
      <c r="EH11" s="6" t="s">
        <v>88</v>
      </c>
      <c r="EI11" s="6" t="s">
        <v>87</v>
      </c>
      <c r="EJ11" s="6" t="s">
        <v>86</v>
      </c>
      <c r="EK11" s="6" t="s">
        <v>85</v>
      </c>
      <c r="EL11" s="6" t="s">
        <v>84</v>
      </c>
      <c r="EM11" s="6" t="s">
        <v>83</v>
      </c>
      <c r="EN11" s="6" t="s">
        <v>82</v>
      </c>
      <c r="EO11" s="6" t="s">
        <v>81</v>
      </c>
      <c r="EP11" s="6" t="s">
        <v>80</v>
      </c>
      <c r="EQ11" s="6" t="s">
        <v>79</v>
      </c>
      <c r="ER11" s="6" t="s">
        <v>78</v>
      </c>
      <c r="ES11" s="6" t="s">
        <v>77</v>
      </c>
      <c r="ET11" s="6" t="s">
        <v>76</v>
      </c>
      <c r="EU11" s="6" t="s">
        <v>75</v>
      </c>
      <c r="EV11" s="6" t="s">
        <v>74</v>
      </c>
      <c r="EW11" s="6" t="s">
        <v>73</v>
      </c>
      <c r="EX11" s="6" t="s">
        <v>72</v>
      </c>
      <c r="EY11" s="6" t="s">
        <v>71</v>
      </c>
      <c r="EZ11" s="6" t="s">
        <v>70</v>
      </c>
      <c r="FA11" s="6" t="s">
        <v>69</v>
      </c>
      <c r="FB11" s="6" t="s">
        <v>68</v>
      </c>
      <c r="FC11" s="6" t="s">
        <v>67</v>
      </c>
      <c r="FD11" s="6" t="s">
        <v>66</v>
      </c>
      <c r="FE11" s="6" t="s">
        <v>65</v>
      </c>
      <c r="FF11" s="6" t="s">
        <v>64</v>
      </c>
      <c r="FG11" s="6" t="s">
        <v>63</v>
      </c>
      <c r="FH11" s="6" t="s">
        <v>62</v>
      </c>
      <c r="FI11" s="6" t="s">
        <v>61</v>
      </c>
      <c r="FJ11" s="6" t="s">
        <v>60</v>
      </c>
      <c r="FK11" s="6" t="s">
        <v>59</v>
      </c>
      <c r="FL11" s="6" t="s">
        <v>58</v>
      </c>
      <c r="FM11" s="6" t="s">
        <v>57</v>
      </c>
      <c r="FN11" s="6" t="s">
        <v>56</v>
      </c>
      <c r="FO11" s="6" t="s">
        <v>55</v>
      </c>
      <c r="FP11" s="6" t="s">
        <v>54</v>
      </c>
      <c r="FQ11" s="6" t="s">
        <v>53</v>
      </c>
      <c r="FR11" s="6" t="s">
        <v>52</v>
      </c>
      <c r="FS11" s="6" t="s">
        <v>51</v>
      </c>
      <c r="FT11" s="6" t="s">
        <v>50</v>
      </c>
      <c r="FU11" s="6" t="s">
        <v>49</v>
      </c>
      <c r="FV11" s="6" t="s">
        <v>48</v>
      </c>
      <c r="FW11" s="6" t="s">
        <v>47</v>
      </c>
      <c r="FX11" s="6" t="s">
        <v>46</v>
      </c>
      <c r="FY11" s="6" t="s">
        <v>45</v>
      </c>
      <c r="FZ11" s="6" t="s">
        <v>44</v>
      </c>
      <c r="GA11" s="6" t="s">
        <v>43</v>
      </c>
      <c r="GB11" s="6" t="s">
        <v>42</v>
      </c>
      <c r="GC11" s="6" t="s">
        <v>41</v>
      </c>
      <c r="GD11" s="6" t="s">
        <v>40</v>
      </c>
      <c r="GE11" s="6" t="s">
        <v>39</v>
      </c>
      <c r="GF11" s="6" t="s">
        <v>38</v>
      </c>
      <c r="GG11" s="6" t="s">
        <v>37</v>
      </c>
      <c r="GH11" s="6" t="s">
        <v>36</v>
      </c>
      <c r="GI11" s="6" t="s">
        <v>35</v>
      </c>
      <c r="GJ11" s="6" t="s">
        <v>34</v>
      </c>
      <c r="GK11" s="6" t="s">
        <v>33</v>
      </c>
      <c r="GL11" s="6" t="s">
        <v>32</v>
      </c>
      <c r="GM11" s="6" t="s">
        <v>31</v>
      </c>
      <c r="GN11" s="6" t="s">
        <v>30</v>
      </c>
      <c r="GO11" s="6" t="s">
        <v>29</v>
      </c>
      <c r="GP11" s="6" t="s">
        <v>28</v>
      </c>
      <c r="GQ11" s="6" t="s">
        <v>27</v>
      </c>
      <c r="GR11" s="6" t="s">
        <v>26</v>
      </c>
      <c r="GS11" s="6" t="s">
        <v>25</v>
      </c>
      <c r="GT11" s="6" t="s">
        <v>24</v>
      </c>
      <c r="GU11" s="6" t="s">
        <v>23</v>
      </c>
      <c r="GV11" s="6" t="s">
        <v>22</v>
      </c>
      <c r="GW11" s="6" t="s">
        <v>21</v>
      </c>
      <c r="GX11" s="6" t="s">
        <v>20</v>
      </c>
      <c r="GY11" s="6" t="s">
        <v>19</v>
      </c>
      <c r="GZ11" s="6" t="s">
        <v>18</v>
      </c>
      <c r="HA11" s="6" t="s">
        <v>17</v>
      </c>
      <c r="HB11" s="6" t="s">
        <v>16</v>
      </c>
      <c r="HC11" s="6" t="s">
        <v>15</v>
      </c>
      <c r="HD11" s="6" t="s">
        <v>14</v>
      </c>
      <c r="HE11" s="6" t="s">
        <v>13</v>
      </c>
      <c r="HF11" s="6" t="s">
        <v>12</v>
      </c>
      <c r="HG11" s="6" t="s">
        <v>11</v>
      </c>
      <c r="HH11" s="6" t="s">
        <v>10</v>
      </c>
      <c r="HI11" s="6" t="s">
        <v>9</v>
      </c>
      <c r="HJ11" s="6" t="s">
        <v>8</v>
      </c>
      <c r="HK11" s="6" t="s">
        <v>7</v>
      </c>
      <c r="HL11" s="6" t="s">
        <v>6</v>
      </c>
      <c r="HM11" s="6" t="s">
        <v>5</v>
      </c>
    </row>
    <row r="12" spans="1:221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21"/>
      <c r="L12" s="21"/>
      <c r="M12" s="21"/>
      <c r="N12" s="21"/>
      <c r="O12" s="21"/>
      <c r="P12" s="21"/>
      <c r="Q12" s="21"/>
      <c r="R12" s="21"/>
      <c r="S12" s="21"/>
      <c r="T12" s="8"/>
      <c r="U12" s="57"/>
    </row>
    <row r="13" spans="1:221" x14ac:dyDescent="0.25">
      <c r="A13" s="21" t="s">
        <v>1209</v>
      </c>
      <c r="B13" s="20" t="s">
        <v>1208</v>
      </c>
      <c r="C13" s="19">
        <v>585.20000000000005</v>
      </c>
      <c r="D13" s="19">
        <v>63.51</v>
      </c>
      <c r="E13" s="18">
        <f t="shared" ref="E13:E86" si="0">C13*D13</f>
        <v>37166.052000000003</v>
      </c>
      <c r="F13" s="16">
        <f>IF(OR(G13="n/a",J13="n/a"),0%,E13/SUMIFS(E$13:E$241,G$13:G$241,"&lt;&gt;n/a",$J$13:$J$241,"&lt;&gt;n/a"))</f>
        <v>1.822351482092413E-2</v>
      </c>
      <c r="G13" s="41">
        <v>3.464021413950559E-2</v>
      </c>
      <c r="H13" s="17">
        <f>IFERROR(G13*(1+(0.5*J13)),"n/a")</f>
        <v>3.7532672020154305E-2</v>
      </c>
      <c r="I13" s="45">
        <f>IFERROR(H13*D13,"n/a")</f>
        <v>2.3836999999999997</v>
      </c>
      <c r="J13" s="41">
        <v>0.16699999999999998</v>
      </c>
      <c r="K13" s="56">
        <f>IF(J13="n/a","n/a",J13-($J13-$P13)/6)</f>
        <v>0.14556666666666665</v>
      </c>
      <c r="L13" s="1">
        <f>IF(J13="n/a","n/a",K13-($J13-$P13)/6)</f>
        <v>0.12413333333333332</v>
      </c>
      <c r="M13" s="1">
        <f>IF(J13="n/a","n/a",L13-($J13-$P13)/6)</f>
        <v>0.10269999999999999</v>
      </c>
      <c r="N13" s="1">
        <f>IF(J13="n/a","n/a",M13-($J13-$P13)/6)</f>
        <v>8.1266666666666654E-2</v>
      </c>
      <c r="O13" s="1">
        <f>IF(J13="n/a","n/a",N13-($J13-$P13)/6)</f>
        <v>5.9833333333333322E-2</v>
      </c>
      <c r="P13" s="1">
        <v>3.8399999999999997E-2</v>
      </c>
      <c r="Q13" s="1">
        <f>IFERROR(IF(OR(G13="n/a",J13="n/a"),"n/a",(IRR(U13:HM13,9%))),"n/a")</f>
        <v>0.11877097044578222</v>
      </c>
      <c r="R13" s="16">
        <f>IF(OR(G13="n/a",J13="n/a"),"n/a",$F13*Q13)</f>
        <v>2.1644245402142543E-3</v>
      </c>
      <c r="S13" s="16">
        <f>IF(R13&lt;&gt;0,F13,0)</f>
        <v>1.822351482092413E-2</v>
      </c>
      <c r="T13" s="8"/>
      <c r="U13" s="57">
        <f>IFERROR(-D13,"")</f>
        <v>-63.51</v>
      </c>
      <c r="V13" s="48">
        <f>IFERROR($I13*(1+$J13),"n/a")</f>
        <v>2.7817778999999998</v>
      </c>
      <c r="W13" s="48">
        <f>IFERROR(V13*(1+$J13),"n/a")</f>
        <v>3.2463348093</v>
      </c>
      <c r="X13" s="48">
        <f t="shared" ref="X13:Z13" si="1">IFERROR(W13*(1+$J13),"n/a")</f>
        <v>3.7884727224531001</v>
      </c>
      <c r="Y13" s="48">
        <f t="shared" si="1"/>
        <v>4.4211476671027681</v>
      </c>
      <c r="Z13" s="48">
        <f t="shared" si="1"/>
        <v>5.1594793275089303</v>
      </c>
      <c r="AA13" s="48">
        <f>IFERROR(Z13*(1+K13),"n/a")</f>
        <v>5.9105275349499804</v>
      </c>
      <c r="AB13" s="48">
        <f t="shared" ref="AB13:AE26" si="2">IFERROR(AA13*(1+L13),"n/a")</f>
        <v>6.6442210196217717</v>
      </c>
      <c r="AC13" s="48">
        <f t="shared" si="2"/>
        <v>7.3265825183369273</v>
      </c>
      <c r="AD13" s="48">
        <f t="shared" si="2"/>
        <v>7.921989457660441</v>
      </c>
      <c r="AE13" s="48">
        <f t="shared" si="2"/>
        <v>8.3959884935437916</v>
      </c>
      <c r="AF13" s="48">
        <f>IFERROR(AE13*(1+$P13),"n/a")</f>
        <v>8.7183944516958736</v>
      </c>
      <c r="AG13" s="48">
        <f t="shared" ref="AG13:CR26" si="3">IFERROR(AF13*(1+$P13),"n/a")</f>
        <v>9.0531807986409945</v>
      </c>
      <c r="AH13" s="48">
        <f t="shared" si="3"/>
        <v>9.4008229413088085</v>
      </c>
      <c r="AI13" s="48">
        <f t="shared" si="3"/>
        <v>9.7618145422550668</v>
      </c>
      <c r="AJ13" s="48">
        <f t="shared" si="3"/>
        <v>10.136668220677661</v>
      </c>
      <c r="AK13" s="48">
        <f t="shared" si="3"/>
        <v>10.525916280351684</v>
      </c>
      <c r="AL13" s="48">
        <f t="shared" si="3"/>
        <v>10.930111465517188</v>
      </c>
      <c r="AM13" s="48">
        <f t="shared" si="3"/>
        <v>11.349827745793048</v>
      </c>
      <c r="AN13" s="48">
        <f t="shared" si="3"/>
        <v>11.785661131231501</v>
      </c>
      <c r="AO13" s="48">
        <f t="shared" si="3"/>
        <v>12.238230518670791</v>
      </c>
      <c r="AP13" s="48">
        <f t="shared" si="3"/>
        <v>12.70817857058775</v>
      </c>
      <c r="AQ13" s="48">
        <f t="shared" si="3"/>
        <v>13.196172627698319</v>
      </c>
      <c r="AR13" s="48">
        <f t="shared" si="3"/>
        <v>13.702905656601935</v>
      </c>
      <c r="AS13" s="48">
        <f t="shared" si="3"/>
        <v>14.229097233815448</v>
      </c>
      <c r="AT13" s="48">
        <f t="shared" si="3"/>
        <v>14.775494567593961</v>
      </c>
      <c r="AU13" s="48">
        <f t="shared" si="3"/>
        <v>15.342873558989568</v>
      </c>
      <c r="AV13" s="48">
        <f t="shared" si="3"/>
        <v>15.932039903654768</v>
      </c>
      <c r="AW13" s="48">
        <f t="shared" si="3"/>
        <v>16.543830235955113</v>
      </c>
      <c r="AX13" s="48">
        <f t="shared" si="3"/>
        <v>17.179113317015791</v>
      </c>
      <c r="AY13" s="48">
        <f t="shared" si="3"/>
        <v>17.838791268389198</v>
      </c>
      <c r="AZ13" s="48">
        <f t="shared" si="3"/>
        <v>18.523800853095342</v>
      </c>
      <c r="BA13" s="48">
        <f t="shared" si="3"/>
        <v>19.235114805854202</v>
      </c>
      <c r="BB13" s="48">
        <f t="shared" si="3"/>
        <v>19.973743214399004</v>
      </c>
      <c r="BC13" s="48">
        <f t="shared" si="3"/>
        <v>20.740734953831925</v>
      </c>
      <c r="BD13" s="48">
        <f t="shared" si="3"/>
        <v>21.53717917605907</v>
      </c>
      <c r="BE13" s="48">
        <f t="shared" si="3"/>
        <v>22.364206856419738</v>
      </c>
      <c r="BF13" s="48">
        <f t="shared" si="3"/>
        <v>23.222992399706257</v>
      </c>
      <c r="BG13" s="48">
        <f t="shared" si="3"/>
        <v>24.114755307854978</v>
      </c>
      <c r="BH13" s="48">
        <f t="shared" si="3"/>
        <v>25.040761911676608</v>
      </c>
      <c r="BI13" s="48">
        <f t="shared" si="3"/>
        <v>26.002327169084989</v>
      </c>
      <c r="BJ13" s="48">
        <f t="shared" si="3"/>
        <v>27.000816532377851</v>
      </c>
      <c r="BK13" s="48">
        <f t="shared" si="3"/>
        <v>28.037647887221159</v>
      </c>
      <c r="BL13" s="48">
        <f t="shared" si="3"/>
        <v>29.114293566090449</v>
      </c>
      <c r="BM13" s="48">
        <f t="shared" si="3"/>
        <v>30.232282439028321</v>
      </c>
      <c r="BN13" s="48">
        <f t="shared" si="3"/>
        <v>31.393202084687008</v>
      </c>
      <c r="BO13" s="48">
        <f t="shared" si="3"/>
        <v>32.598701044738988</v>
      </c>
      <c r="BP13" s="48">
        <f t="shared" si="3"/>
        <v>33.850491164856962</v>
      </c>
      <c r="BQ13" s="48">
        <f t="shared" si="3"/>
        <v>35.150350025587471</v>
      </c>
      <c r="BR13" s="48">
        <f t="shared" si="3"/>
        <v>36.500123466570031</v>
      </c>
      <c r="BS13" s="48">
        <f t="shared" si="3"/>
        <v>37.901728207686318</v>
      </c>
      <c r="BT13" s="48">
        <f t="shared" si="3"/>
        <v>39.357154570861475</v>
      </c>
      <c r="BU13" s="48">
        <f t="shared" si="3"/>
        <v>40.868469306382558</v>
      </c>
      <c r="BV13" s="48">
        <f t="shared" si="3"/>
        <v>42.437818527747645</v>
      </c>
      <c r="BW13" s="48">
        <f t="shared" si="3"/>
        <v>44.067430759213153</v>
      </c>
      <c r="BX13" s="48">
        <f t="shared" si="3"/>
        <v>45.759620100366938</v>
      </c>
      <c r="BY13" s="48">
        <f t="shared" si="3"/>
        <v>47.516789512221031</v>
      </c>
      <c r="BZ13" s="48">
        <f t="shared" si="3"/>
        <v>49.341434229490318</v>
      </c>
      <c r="CA13" s="48">
        <f t="shared" si="3"/>
        <v>51.236145303902745</v>
      </c>
      <c r="CB13" s="48">
        <f t="shared" si="3"/>
        <v>53.203613283572608</v>
      </c>
      <c r="CC13" s="48">
        <f t="shared" si="3"/>
        <v>55.246632033661797</v>
      </c>
      <c r="CD13" s="48">
        <f t="shared" si="3"/>
        <v>57.36810270375441</v>
      </c>
      <c r="CE13" s="48">
        <f t="shared" si="3"/>
        <v>59.57103784757858</v>
      </c>
      <c r="CF13" s="48">
        <f t="shared" si="3"/>
        <v>61.858565700925595</v>
      </c>
      <c r="CG13" s="48">
        <f t="shared" si="3"/>
        <v>64.233934623841137</v>
      </c>
      <c r="CH13" s="48">
        <f t="shared" si="3"/>
        <v>66.700517713396636</v>
      </c>
      <c r="CI13" s="48">
        <f t="shared" si="3"/>
        <v>69.261817593591061</v>
      </c>
      <c r="CJ13" s="48">
        <f t="shared" si="3"/>
        <v>71.921471389184958</v>
      </c>
      <c r="CK13" s="48">
        <f t="shared" si="3"/>
        <v>74.683255890529665</v>
      </c>
      <c r="CL13" s="48">
        <f t="shared" si="3"/>
        <v>77.551092916726006</v>
      </c>
      <c r="CM13" s="48">
        <f t="shared" si="3"/>
        <v>80.529054884728282</v>
      </c>
      <c r="CN13" s="48">
        <f t="shared" si="3"/>
        <v>83.621370592301844</v>
      </c>
      <c r="CO13" s="48">
        <f t="shared" si="3"/>
        <v>86.832431223046228</v>
      </c>
      <c r="CP13" s="48">
        <f t="shared" si="3"/>
        <v>90.166796582011202</v>
      </c>
      <c r="CQ13" s="48">
        <f t="shared" si="3"/>
        <v>93.629201570760429</v>
      </c>
      <c r="CR13" s="48">
        <f t="shared" si="3"/>
        <v>97.224562911077626</v>
      </c>
      <c r="CS13" s="48">
        <f t="shared" ref="CS13:FD26" si="4">IFERROR(CR13*(1+$P13),"n/a")</f>
        <v>100.95798612686301</v>
      </c>
      <c r="CT13" s="48">
        <f t="shared" si="4"/>
        <v>104.83477279413454</v>
      </c>
      <c r="CU13" s="48">
        <f t="shared" si="4"/>
        <v>108.8604280694293</v>
      </c>
      <c r="CV13" s="48">
        <f t="shared" si="4"/>
        <v>113.04066850729539</v>
      </c>
      <c r="CW13" s="48">
        <f t="shared" si="4"/>
        <v>117.38143017797553</v>
      </c>
      <c r="CX13" s="48">
        <f t="shared" si="4"/>
        <v>121.88887709680979</v>
      </c>
      <c r="CY13" s="48">
        <f t="shared" si="4"/>
        <v>126.56940997732728</v>
      </c>
      <c r="CZ13" s="48">
        <f t="shared" si="4"/>
        <v>131.42967532045665</v>
      </c>
      <c r="DA13" s="48">
        <f t="shared" si="4"/>
        <v>136.47657485276218</v>
      </c>
      <c r="DB13" s="48">
        <f t="shared" si="4"/>
        <v>141.71727532710824</v>
      </c>
      <c r="DC13" s="48">
        <f t="shared" si="4"/>
        <v>147.1592186996692</v>
      </c>
      <c r="DD13" s="48">
        <f t="shared" si="4"/>
        <v>152.81013269773649</v>
      </c>
      <c r="DE13" s="48">
        <f t="shared" si="4"/>
        <v>158.67804179332958</v>
      </c>
      <c r="DF13" s="48">
        <f t="shared" si="4"/>
        <v>164.77127859819345</v>
      </c>
      <c r="DG13" s="48">
        <f t="shared" si="4"/>
        <v>171.09849569636407</v>
      </c>
      <c r="DH13" s="48">
        <f t="shared" si="4"/>
        <v>177.66867793110444</v>
      </c>
      <c r="DI13" s="48">
        <f t="shared" si="4"/>
        <v>184.49115516365885</v>
      </c>
      <c r="DJ13" s="48">
        <f t="shared" si="4"/>
        <v>191.57561552194335</v>
      </c>
      <c r="DK13" s="48">
        <f t="shared" si="4"/>
        <v>198.93211915798597</v>
      </c>
      <c r="DL13" s="48">
        <f t="shared" si="4"/>
        <v>206.57111253365264</v>
      </c>
      <c r="DM13" s="48">
        <f t="shared" si="4"/>
        <v>214.5034432549449</v>
      </c>
      <c r="DN13" s="48">
        <f t="shared" si="4"/>
        <v>222.74037547593477</v>
      </c>
      <c r="DO13" s="48">
        <f t="shared" si="4"/>
        <v>231.29360589421066</v>
      </c>
      <c r="DP13" s="48">
        <f t="shared" si="4"/>
        <v>240.17528036054836</v>
      </c>
      <c r="DQ13" s="48">
        <f t="shared" si="4"/>
        <v>249.39801112639341</v>
      </c>
      <c r="DR13" s="48">
        <f t="shared" si="4"/>
        <v>258.97489475364694</v>
      </c>
      <c r="DS13" s="48">
        <f t="shared" si="4"/>
        <v>268.919530712187</v>
      </c>
      <c r="DT13" s="48">
        <f t="shared" si="4"/>
        <v>279.24604069153497</v>
      </c>
      <c r="DU13" s="48">
        <f t="shared" si="4"/>
        <v>289.96908865408989</v>
      </c>
      <c r="DV13" s="48">
        <f t="shared" si="4"/>
        <v>301.10390165840693</v>
      </c>
      <c r="DW13" s="48">
        <f t="shared" si="4"/>
        <v>312.66629148208978</v>
      </c>
      <c r="DX13" s="48">
        <f t="shared" si="4"/>
        <v>324.67267707500201</v>
      </c>
      <c r="DY13" s="48">
        <f t="shared" si="4"/>
        <v>337.14010787468209</v>
      </c>
      <c r="DZ13" s="48">
        <f t="shared" si="4"/>
        <v>350.08628801706988</v>
      </c>
      <c r="EA13" s="48">
        <f t="shared" si="4"/>
        <v>363.52960147692534</v>
      </c>
      <c r="EB13" s="48">
        <f t="shared" si="4"/>
        <v>377.48913817363928</v>
      </c>
      <c r="EC13" s="48">
        <f t="shared" si="4"/>
        <v>391.98472107950704</v>
      </c>
      <c r="ED13" s="48">
        <f t="shared" si="4"/>
        <v>407.03693436896009</v>
      </c>
      <c r="EE13" s="48">
        <f t="shared" si="4"/>
        <v>422.66715264872818</v>
      </c>
      <c r="EF13" s="48">
        <f t="shared" si="4"/>
        <v>438.89757131043933</v>
      </c>
      <c r="EG13" s="48">
        <f t="shared" si="4"/>
        <v>455.75123804876017</v>
      </c>
      <c r="EH13" s="48">
        <f t="shared" si="4"/>
        <v>473.25208558983257</v>
      </c>
      <c r="EI13" s="48">
        <f t="shared" si="4"/>
        <v>491.42496567648215</v>
      </c>
      <c r="EJ13" s="48">
        <f t="shared" si="4"/>
        <v>510.29568435845903</v>
      </c>
      <c r="EK13" s="48">
        <f t="shared" si="4"/>
        <v>529.89103863782384</v>
      </c>
      <c r="EL13" s="48">
        <f t="shared" si="4"/>
        <v>550.23885452151626</v>
      </c>
      <c r="EM13" s="48">
        <f t="shared" si="4"/>
        <v>571.36802653514246</v>
      </c>
      <c r="EN13" s="48">
        <f t="shared" si="4"/>
        <v>593.30855875409191</v>
      </c>
      <c r="EO13" s="48">
        <f t="shared" si="4"/>
        <v>616.09160741024903</v>
      </c>
      <c r="EP13" s="48">
        <f t="shared" si="4"/>
        <v>639.74952513480264</v>
      </c>
      <c r="EQ13" s="48">
        <f t="shared" si="4"/>
        <v>664.31590689997904</v>
      </c>
      <c r="ER13" s="48">
        <f t="shared" si="4"/>
        <v>689.82563772493825</v>
      </c>
      <c r="ES13" s="48">
        <f t="shared" si="4"/>
        <v>716.31494221357582</v>
      </c>
      <c r="ET13" s="48">
        <f t="shared" si="4"/>
        <v>743.82143599457709</v>
      </c>
      <c r="EU13" s="48">
        <f t="shared" si="4"/>
        <v>772.38417913676881</v>
      </c>
      <c r="EV13" s="48">
        <f t="shared" si="4"/>
        <v>802.04373161562069</v>
      </c>
      <c r="EW13" s="48">
        <f t="shared" si="4"/>
        <v>832.84221090966048</v>
      </c>
      <c r="EX13" s="48">
        <f t="shared" si="4"/>
        <v>864.82335180859138</v>
      </c>
      <c r="EY13" s="48">
        <f t="shared" si="4"/>
        <v>898.03256851804133</v>
      </c>
      <c r="EZ13" s="48">
        <f t="shared" si="4"/>
        <v>932.51701914913406</v>
      </c>
      <c r="FA13" s="48">
        <f t="shared" si="4"/>
        <v>968.32567268446076</v>
      </c>
      <c r="FB13" s="48">
        <f t="shared" si="4"/>
        <v>1005.5093785155441</v>
      </c>
      <c r="FC13" s="48">
        <f t="shared" si="4"/>
        <v>1044.1209386505409</v>
      </c>
      <c r="FD13" s="48">
        <f t="shared" si="4"/>
        <v>1084.2151826947218</v>
      </c>
      <c r="FE13" s="48">
        <f t="shared" ref="FE13:HM25" si="5">IFERROR(FD13*(1+$P13),"n/a")</f>
        <v>1125.8490457101991</v>
      </c>
      <c r="FF13" s="48">
        <f t="shared" si="5"/>
        <v>1169.0816490654706</v>
      </c>
      <c r="FG13" s="48">
        <f t="shared" si="5"/>
        <v>1213.9743843895847</v>
      </c>
      <c r="FH13" s="48">
        <f t="shared" si="5"/>
        <v>1260.5910007501448</v>
      </c>
      <c r="FI13" s="48">
        <f t="shared" si="5"/>
        <v>1308.9976951789504</v>
      </c>
      <c r="FJ13" s="48">
        <f t="shared" si="5"/>
        <v>1359.263206673822</v>
      </c>
      <c r="FK13" s="48">
        <f t="shared" si="5"/>
        <v>1411.4589138100966</v>
      </c>
      <c r="FL13" s="48">
        <f t="shared" si="5"/>
        <v>1465.6589361004044</v>
      </c>
      <c r="FM13" s="48">
        <f t="shared" si="5"/>
        <v>1521.94023924666</v>
      </c>
      <c r="FN13" s="48">
        <f t="shared" si="5"/>
        <v>1580.3827444337317</v>
      </c>
      <c r="FO13" s="48">
        <f t="shared" si="5"/>
        <v>1641.0694418199869</v>
      </c>
      <c r="FP13" s="48">
        <f t="shared" si="5"/>
        <v>1704.0865083858744</v>
      </c>
      <c r="FQ13" s="48">
        <f t="shared" si="5"/>
        <v>1769.5234303078919</v>
      </c>
      <c r="FR13" s="48">
        <f t="shared" si="5"/>
        <v>1837.4731300317148</v>
      </c>
      <c r="FS13" s="48">
        <f t="shared" si="5"/>
        <v>1908.0320982249327</v>
      </c>
      <c r="FT13" s="48">
        <f t="shared" si="5"/>
        <v>1981.3005307967701</v>
      </c>
      <c r="FU13" s="48">
        <f t="shared" si="5"/>
        <v>2057.3824711793659</v>
      </c>
      <c r="FV13" s="48">
        <f t="shared" si="5"/>
        <v>2136.3859580726535</v>
      </c>
      <c r="FW13" s="48">
        <f t="shared" si="5"/>
        <v>2218.4231788626435</v>
      </c>
      <c r="FX13" s="48">
        <f t="shared" si="5"/>
        <v>2303.6106289309691</v>
      </c>
      <c r="FY13" s="48">
        <f t="shared" si="5"/>
        <v>2392.0692770819182</v>
      </c>
      <c r="FZ13" s="48">
        <f t="shared" si="5"/>
        <v>2483.9247373218641</v>
      </c>
      <c r="GA13" s="48">
        <f t="shared" si="5"/>
        <v>2579.3074472350236</v>
      </c>
      <c r="GB13" s="48">
        <f t="shared" si="5"/>
        <v>2678.3528532088485</v>
      </c>
      <c r="GC13" s="48">
        <f t="shared" si="5"/>
        <v>2781.2016027720683</v>
      </c>
      <c r="GD13" s="48">
        <f t="shared" si="5"/>
        <v>2887.9997443185157</v>
      </c>
      <c r="GE13" s="48">
        <f t="shared" si="5"/>
        <v>2998.8989345003465</v>
      </c>
      <c r="GF13" s="48">
        <f t="shared" si="5"/>
        <v>3114.0566535851599</v>
      </c>
      <c r="GG13" s="48">
        <f t="shared" si="5"/>
        <v>3233.6364290828301</v>
      </c>
      <c r="GH13" s="48">
        <f t="shared" si="5"/>
        <v>3357.8080679596105</v>
      </c>
      <c r="GI13" s="48">
        <f t="shared" si="5"/>
        <v>3486.7478977692595</v>
      </c>
      <c r="GJ13" s="48">
        <f t="shared" si="5"/>
        <v>3620.6390170435989</v>
      </c>
      <c r="GK13" s="48">
        <f t="shared" si="5"/>
        <v>3759.6715552980731</v>
      </c>
      <c r="GL13" s="48">
        <f t="shared" si="5"/>
        <v>3904.042943021519</v>
      </c>
      <c r="GM13" s="48">
        <f t="shared" si="5"/>
        <v>4053.9581920335454</v>
      </c>
      <c r="GN13" s="48">
        <f t="shared" si="5"/>
        <v>4209.6301866076337</v>
      </c>
      <c r="GO13" s="48">
        <f t="shared" si="5"/>
        <v>4371.2799857733671</v>
      </c>
      <c r="GP13" s="48">
        <f t="shared" si="5"/>
        <v>4539.1371372270642</v>
      </c>
      <c r="GQ13" s="48">
        <f t="shared" si="5"/>
        <v>4713.4400032965832</v>
      </c>
      <c r="GR13" s="48">
        <f t="shared" si="5"/>
        <v>4894.436099423172</v>
      </c>
      <c r="GS13" s="48">
        <f t="shared" si="5"/>
        <v>5082.3824456410221</v>
      </c>
      <c r="GT13" s="48">
        <f t="shared" si="5"/>
        <v>5277.5459315536373</v>
      </c>
      <c r="GU13" s="48">
        <f t="shared" si="5"/>
        <v>5480.2036953252973</v>
      </c>
      <c r="GV13" s="48">
        <f t="shared" si="5"/>
        <v>5690.6435172257889</v>
      </c>
      <c r="GW13" s="48">
        <f t="shared" si="5"/>
        <v>5909.164228287259</v>
      </c>
      <c r="GX13" s="48">
        <f t="shared" si="5"/>
        <v>6136.07613465349</v>
      </c>
      <c r="GY13" s="48">
        <f t="shared" si="5"/>
        <v>6371.7014582241836</v>
      </c>
      <c r="GZ13" s="48">
        <f t="shared" si="5"/>
        <v>6616.3747942199925</v>
      </c>
      <c r="HA13" s="48">
        <f t="shared" si="5"/>
        <v>6870.4435863180397</v>
      </c>
      <c r="HB13" s="48">
        <f t="shared" si="5"/>
        <v>7134.2686200326525</v>
      </c>
      <c r="HC13" s="48">
        <f t="shared" si="5"/>
        <v>7408.2245350419062</v>
      </c>
      <c r="HD13" s="48">
        <f t="shared" si="5"/>
        <v>7692.7003571875157</v>
      </c>
      <c r="HE13" s="48">
        <f t="shared" si="5"/>
        <v>7988.1000509035166</v>
      </c>
      <c r="HF13" s="48">
        <f t="shared" si="5"/>
        <v>8294.8430928582111</v>
      </c>
      <c r="HG13" s="48">
        <f t="shared" si="5"/>
        <v>8613.3650676239668</v>
      </c>
      <c r="HH13" s="48">
        <f t="shared" si="5"/>
        <v>8944.1182862207279</v>
      </c>
      <c r="HI13" s="48">
        <f t="shared" si="5"/>
        <v>9287.5724284116041</v>
      </c>
      <c r="HJ13" s="48">
        <f t="shared" si="5"/>
        <v>9644.2152096626087</v>
      </c>
      <c r="HK13" s="48">
        <f t="shared" si="5"/>
        <v>10014.553073713652</v>
      </c>
      <c r="HL13" s="48">
        <f t="shared" si="5"/>
        <v>10399.111911744256</v>
      </c>
      <c r="HM13" s="48">
        <f t="shared" si="5"/>
        <v>10798.437809155235</v>
      </c>
    </row>
    <row r="14" spans="1:221" x14ac:dyDescent="0.25">
      <c r="A14" s="21" t="s">
        <v>1207</v>
      </c>
      <c r="B14" s="20" t="s">
        <v>1223</v>
      </c>
      <c r="C14" s="19">
        <v>55.353000000000002</v>
      </c>
      <c r="D14" s="19">
        <v>58.29</v>
      </c>
      <c r="E14" s="18">
        <f t="shared" ref="E14:E23" si="6">C14*D14</f>
        <v>3226.52637</v>
      </c>
      <c r="F14" s="16">
        <f t="shared" ref="F14:F23" si="7">IF(OR(G14="n/a",J14="n/a"),0%,E14/SUMIFS(E$13:E$241,G$13:G$241,"&lt;&gt;n/a",$J$13:$J$241,"&lt;&gt;n/a"))</f>
        <v>0</v>
      </c>
      <c r="G14" s="41">
        <v>1.0979584834448448E-2</v>
      </c>
      <c r="H14" s="17" t="str">
        <f t="shared" ref="H14:H77" si="8">IFERROR(G14*(1+(0.5*J14)),"n/a")</f>
        <v>n/a</v>
      </c>
      <c r="I14" s="45" t="str">
        <f t="shared" ref="I14:I77" si="9">IFERROR(H14*D14,"n/a")</f>
        <v>n/a</v>
      </c>
      <c r="J14" s="41" t="s">
        <v>227</v>
      </c>
      <c r="K14" s="56" t="str">
        <f t="shared" ref="K14:K23" si="10">IF(J14="n/a","n/a",J14-($J14-$P14)/6)</f>
        <v>n/a</v>
      </c>
      <c r="L14" s="1" t="str">
        <f t="shared" ref="L14:L23" si="11">IF(J14="n/a","n/a",K14-($J14-$P14)/6)</f>
        <v>n/a</v>
      </c>
      <c r="M14" s="1" t="str">
        <f t="shared" ref="M14:M23" si="12">IF(J14="n/a","n/a",L14-($J14-$P14)/6)</f>
        <v>n/a</v>
      </c>
      <c r="N14" s="1" t="str">
        <f t="shared" ref="N14:N23" si="13">IF(J14="n/a","n/a",M14-($J14-$P14)/6)</f>
        <v>n/a</v>
      </c>
      <c r="O14" s="1" t="str">
        <f t="shared" ref="O14:O23" si="14">IF(J14="n/a","n/a",N14-($J14-$P14)/6)</f>
        <v>n/a</v>
      </c>
      <c r="P14" s="1">
        <v>3.8399999999999997E-2</v>
      </c>
      <c r="Q14" s="1" t="str">
        <f t="shared" ref="Q14:Q23" si="15">IFERROR(IF(OR(G14="n/a",J14="n/a"),"n/a",(IRR(U14:HM14,9%))),"n/a")</f>
        <v>n/a</v>
      </c>
      <c r="R14" s="16" t="str">
        <f t="shared" ref="R14:R23" si="16">IF(OR(G14="n/a",J14="n/a"),"n/a",$F14*Q14)</f>
        <v>n/a</v>
      </c>
      <c r="S14" s="16">
        <f t="shared" ref="S14:S23" si="17">IF(R14&lt;&gt;0,F14,0)</f>
        <v>0</v>
      </c>
      <c r="T14" s="8"/>
      <c r="U14" s="57">
        <f t="shared" ref="U14:U23" si="18">IFERROR(-D14,"")</f>
        <v>-58.29</v>
      </c>
      <c r="V14" s="48" t="str">
        <f t="shared" ref="V14:V23" si="19">IFERROR($I14*(1+$J14),"n/a")</f>
        <v>n/a</v>
      </c>
      <c r="W14" s="48" t="str">
        <f t="shared" ref="W14:W23" si="20">IFERROR(V14*(1+$J14),"n/a")</f>
        <v>n/a</v>
      </c>
      <c r="X14" s="48" t="str">
        <f t="shared" ref="X14:X23" si="21">IFERROR(W14*(1+$J14),"n/a")</f>
        <v>n/a</v>
      </c>
      <c r="Y14" s="48" t="str">
        <f t="shared" ref="Y14:Y23" si="22">IFERROR(X14*(1+$J14),"n/a")</f>
        <v>n/a</v>
      </c>
      <c r="Z14" s="48" t="str">
        <f t="shared" ref="Z14:Z23" si="23">IFERROR(Y14*(1+$J14),"n/a")</f>
        <v>n/a</v>
      </c>
      <c r="AA14" s="48" t="str">
        <f t="shared" ref="AA14:AA23" si="24">IFERROR(Z14*(1+K14),"n/a")</f>
        <v>n/a</v>
      </c>
      <c r="AB14" s="48" t="str">
        <f t="shared" ref="AB14:AB23" si="25">IFERROR(AA14*(1+L14),"n/a")</f>
        <v>n/a</v>
      </c>
      <c r="AC14" s="48" t="str">
        <f t="shared" ref="AC14:AC23" si="26">IFERROR(AB14*(1+M14),"n/a")</f>
        <v>n/a</v>
      </c>
      <c r="AD14" s="48" t="str">
        <f t="shared" ref="AD14:AD23" si="27">IFERROR(AC14*(1+N14),"n/a")</f>
        <v>n/a</v>
      </c>
      <c r="AE14" s="48" t="str">
        <f t="shared" ref="AE14:AE23" si="28">IFERROR(AD14*(1+O14),"n/a")</f>
        <v>n/a</v>
      </c>
      <c r="AF14" s="48" t="str">
        <f t="shared" ref="AF14:AF23" si="29">IFERROR(AE14*(1+$P14),"n/a")</f>
        <v>n/a</v>
      </c>
      <c r="AG14" s="48" t="str">
        <f t="shared" ref="AG14:AG23" si="30">IFERROR(AF14*(1+$P14),"n/a")</f>
        <v>n/a</v>
      </c>
      <c r="AH14" s="48" t="str">
        <f t="shared" ref="AH14:AH23" si="31">IFERROR(AG14*(1+$P14),"n/a")</f>
        <v>n/a</v>
      </c>
      <c r="AI14" s="48" t="str">
        <f t="shared" ref="AI14:AI23" si="32">IFERROR(AH14*(1+$P14),"n/a")</f>
        <v>n/a</v>
      </c>
      <c r="AJ14" s="48" t="str">
        <f t="shared" ref="AJ14:AJ23" si="33">IFERROR(AI14*(1+$P14),"n/a")</f>
        <v>n/a</v>
      </c>
      <c r="AK14" s="48" t="str">
        <f t="shared" ref="AK14:AK23" si="34">IFERROR(AJ14*(1+$P14),"n/a")</f>
        <v>n/a</v>
      </c>
      <c r="AL14" s="48" t="str">
        <f t="shared" ref="AL14:AL23" si="35">IFERROR(AK14*(1+$P14),"n/a")</f>
        <v>n/a</v>
      </c>
      <c r="AM14" s="48" t="str">
        <f t="shared" ref="AM14:AM23" si="36">IFERROR(AL14*(1+$P14),"n/a")</f>
        <v>n/a</v>
      </c>
      <c r="AN14" s="48" t="str">
        <f t="shared" ref="AN14:AN23" si="37">IFERROR(AM14*(1+$P14),"n/a")</f>
        <v>n/a</v>
      </c>
      <c r="AO14" s="48" t="str">
        <f t="shared" ref="AO14:AO23" si="38">IFERROR(AN14*(1+$P14),"n/a")</f>
        <v>n/a</v>
      </c>
      <c r="AP14" s="48" t="str">
        <f t="shared" ref="AP14:AP23" si="39">IFERROR(AO14*(1+$P14),"n/a")</f>
        <v>n/a</v>
      </c>
      <c r="AQ14" s="48" t="str">
        <f t="shared" ref="AQ14:AQ23" si="40">IFERROR(AP14*(1+$P14),"n/a")</f>
        <v>n/a</v>
      </c>
      <c r="AR14" s="48" t="str">
        <f t="shared" ref="AR14:AR23" si="41">IFERROR(AQ14*(1+$P14),"n/a")</f>
        <v>n/a</v>
      </c>
      <c r="AS14" s="48" t="str">
        <f t="shared" ref="AS14:AS23" si="42">IFERROR(AR14*(1+$P14),"n/a")</f>
        <v>n/a</v>
      </c>
      <c r="AT14" s="48" t="str">
        <f t="shared" ref="AT14:AT23" si="43">IFERROR(AS14*(1+$P14),"n/a")</f>
        <v>n/a</v>
      </c>
      <c r="AU14" s="48" t="str">
        <f t="shared" ref="AU14:AU23" si="44">IFERROR(AT14*(1+$P14),"n/a")</f>
        <v>n/a</v>
      </c>
      <c r="AV14" s="48" t="str">
        <f t="shared" ref="AV14:AV23" si="45">IFERROR(AU14*(1+$P14),"n/a")</f>
        <v>n/a</v>
      </c>
      <c r="AW14" s="48" t="str">
        <f t="shared" ref="AW14:AW23" si="46">IFERROR(AV14*(1+$P14),"n/a")</f>
        <v>n/a</v>
      </c>
      <c r="AX14" s="48" t="str">
        <f t="shared" ref="AX14:AX23" si="47">IFERROR(AW14*(1+$P14),"n/a")</f>
        <v>n/a</v>
      </c>
      <c r="AY14" s="48" t="str">
        <f t="shared" ref="AY14:AY23" si="48">IFERROR(AX14*(1+$P14),"n/a")</f>
        <v>n/a</v>
      </c>
      <c r="AZ14" s="48" t="str">
        <f t="shared" ref="AZ14:AZ23" si="49">IFERROR(AY14*(1+$P14),"n/a")</f>
        <v>n/a</v>
      </c>
      <c r="BA14" s="48" t="str">
        <f t="shared" ref="BA14:BA23" si="50">IFERROR(AZ14*(1+$P14),"n/a")</f>
        <v>n/a</v>
      </c>
      <c r="BB14" s="48" t="str">
        <f t="shared" ref="BB14:BB23" si="51">IFERROR(BA14*(1+$P14),"n/a")</f>
        <v>n/a</v>
      </c>
      <c r="BC14" s="48" t="str">
        <f t="shared" ref="BC14:BC23" si="52">IFERROR(BB14*(1+$P14),"n/a")</f>
        <v>n/a</v>
      </c>
      <c r="BD14" s="48" t="str">
        <f t="shared" ref="BD14:BD23" si="53">IFERROR(BC14*(1+$P14),"n/a")</f>
        <v>n/a</v>
      </c>
      <c r="BE14" s="48" t="str">
        <f t="shared" ref="BE14:BE23" si="54">IFERROR(BD14*(1+$P14),"n/a")</f>
        <v>n/a</v>
      </c>
      <c r="BF14" s="48" t="str">
        <f t="shared" ref="BF14:BF23" si="55">IFERROR(BE14*(1+$P14),"n/a")</f>
        <v>n/a</v>
      </c>
      <c r="BG14" s="48" t="str">
        <f t="shared" ref="BG14:BG23" si="56">IFERROR(BF14*(1+$P14),"n/a")</f>
        <v>n/a</v>
      </c>
      <c r="BH14" s="48" t="str">
        <f t="shared" ref="BH14:BH23" si="57">IFERROR(BG14*(1+$P14),"n/a")</f>
        <v>n/a</v>
      </c>
      <c r="BI14" s="48" t="str">
        <f t="shared" ref="BI14:BI23" si="58">IFERROR(BH14*(1+$P14),"n/a")</f>
        <v>n/a</v>
      </c>
      <c r="BJ14" s="48" t="str">
        <f t="shared" ref="BJ14:BJ23" si="59">IFERROR(BI14*(1+$P14),"n/a")</f>
        <v>n/a</v>
      </c>
      <c r="BK14" s="48" t="str">
        <f t="shared" ref="BK14:BK23" si="60">IFERROR(BJ14*(1+$P14),"n/a")</f>
        <v>n/a</v>
      </c>
      <c r="BL14" s="48" t="str">
        <f t="shared" ref="BL14:BL23" si="61">IFERROR(BK14*(1+$P14),"n/a")</f>
        <v>n/a</v>
      </c>
      <c r="BM14" s="48" t="str">
        <f t="shared" ref="BM14:BM23" si="62">IFERROR(BL14*(1+$P14),"n/a")</f>
        <v>n/a</v>
      </c>
      <c r="BN14" s="48" t="str">
        <f t="shared" ref="BN14:BN23" si="63">IFERROR(BM14*(1+$P14),"n/a")</f>
        <v>n/a</v>
      </c>
      <c r="BO14" s="48" t="str">
        <f t="shared" ref="BO14:BO23" si="64">IFERROR(BN14*(1+$P14),"n/a")</f>
        <v>n/a</v>
      </c>
      <c r="BP14" s="48" t="str">
        <f t="shared" ref="BP14:BP23" si="65">IFERROR(BO14*(1+$P14),"n/a")</f>
        <v>n/a</v>
      </c>
      <c r="BQ14" s="48" t="str">
        <f t="shared" ref="BQ14:BQ23" si="66">IFERROR(BP14*(1+$P14),"n/a")</f>
        <v>n/a</v>
      </c>
      <c r="BR14" s="48" t="str">
        <f t="shared" ref="BR14:BR23" si="67">IFERROR(BQ14*(1+$P14),"n/a")</f>
        <v>n/a</v>
      </c>
      <c r="BS14" s="48" t="str">
        <f t="shared" ref="BS14:BS23" si="68">IFERROR(BR14*(1+$P14),"n/a")</f>
        <v>n/a</v>
      </c>
      <c r="BT14" s="48" t="str">
        <f t="shared" ref="BT14:BT23" si="69">IFERROR(BS14*(1+$P14),"n/a")</f>
        <v>n/a</v>
      </c>
      <c r="BU14" s="48" t="str">
        <f t="shared" ref="BU14:BU23" si="70">IFERROR(BT14*(1+$P14),"n/a")</f>
        <v>n/a</v>
      </c>
      <c r="BV14" s="48" t="str">
        <f t="shared" ref="BV14:BV23" si="71">IFERROR(BU14*(1+$P14),"n/a")</f>
        <v>n/a</v>
      </c>
      <c r="BW14" s="48" t="str">
        <f t="shared" ref="BW14:BW23" si="72">IFERROR(BV14*(1+$P14),"n/a")</f>
        <v>n/a</v>
      </c>
      <c r="BX14" s="48" t="str">
        <f t="shared" ref="BX14:BX23" si="73">IFERROR(BW14*(1+$P14),"n/a")</f>
        <v>n/a</v>
      </c>
      <c r="BY14" s="48" t="str">
        <f t="shared" ref="BY14:BY23" si="74">IFERROR(BX14*(1+$P14),"n/a")</f>
        <v>n/a</v>
      </c>
      <c r="BZ14" s="48" t="str">
        <f t="shared" ref="BZ14:BZ23" si="75">IFERROR(BY14*(1+$P14),"n/a")</f>
        <v>n/a</v>
      </c>
      <c r="CA14" s="48" t="str">
        <f t="shared" ref="CA14:CA23" si="76">IFERROR(BZ14*(1+$P14),"n/a")</f>
        <v>n/a</v>
      </c>
      <c r="CB14" s="48" t="str">
        <f t="shared" ref="CB14:CB23" si="77">IFERROR(CA14*(1+$P14),"n/a")</f>
        <v>n/a</v>
      </c>
      <c r="CC14" s="48" t="str">
        <f t="shared" ref="CC14:CC23" si="78">IFERROR(CB14*(1+$P14),"n/a")</f>
        <v>n/a</v>
      </c>
      <c r="CD14" s="48" t="str">
        <f t="shared" ref="CD14:CD23" si="79">IFERROR(CC14*(1+$P14),"n/a")</f>
        <v>n/a</v>
      </c>
      <c r="CE14" s="48" t="str">
        <f t="shared" ref="CE14:CE23" si="80">IFERROR(CD14*(1+$P14),"n/a")</f>
        <v>n/a</v>
      </c>
      <c r="CF14" s="48" t="str">
        <f t="shared" ref="CF14:CF23" si="81">IFERROR(CE14*(1+$P14),"n/a")</f>
        <v>n/a</v>
      </c>
      <c r="CG14" s="48" t="str">
        <f t="shared" ref="CG14:CG23" si="82">IFERROR(CF14*(1+$P14),"n/a")</f>
        <v>n/a</v>
      </c>
      <c r="CH14" s="48" t="str">
        <f t="shared" ref="CH14:CH23" si="83">IFERROR(CG14*(1+$P14),"n/a")</f>
        <v>n/a</v>
      </c>
      <c r="CI14" s="48" t="str">
        <f t="shared" ref="CI14:CI23" si="84">IFERROR(CH14*(1+$P14),"n/a")</f>
        <v>n/a</v>
      </c>
      <c r="CJ14" s="48" t="str">
        <f t="shared" ref="CJ14:CJ23" si="85">IFERROR(CI14*(1+$P14),"n/a")</f>
        <v>n/a</v>
      </c>
      <c r="CK14" s="48" t="str">
        <f t="shared" ref="CK14:CK23" si="86">IFERROR(CJ14*(1+$P14),"n/a")</f>
        <v>n/a</v>
      </c>
      <c r="CL14" s="48" t="str">
        <f t="shared" ref="CL14:CL23" si="87">IFERROR(CK14*(1+$P14),"n/a")</f>
        <v>n/a</v>
      </c>
      <c r="CM14" s="48" t="str">
        <f t="shared" ref="CM14:CM23" si="88">IFERROR(CL14*(1+$P14),"n/a")</f>
        <v>n/a</v>
      </c>
      <c r="CN14" s="48" t="str">
        <f t="shared" ref="CN14:CN23" si="89">IFERROR(CM14*(1+$P14),"n/a")</f>
        <v>n/a</v>
      </c>
      <c r="CO14" s="48" t="str">
        <f t="shared" ref="CO14:CO23" si="90">IFERROR(CN14*(1+$P14),"n/a")</f>
        <v>n/a</v>
      </c>
      <c r="CP14" s="48" t="str">
        <f t="shared" ref="CP14:CP23" si="91">IFERROR(CO14*(1+$P14),"n/a")</f>
        <v>n/a</v>
      </c>
      <c r="CQ14" s="48" t="str">
        <f t="shared" ref="CQ14:CQ23" si="92">IFERROR(CP14*(1+$P14),"n/a")</f>
        <v>n/a</v>
      </c>
      <c r="CR14" s="48" t="str">
        <f t="shared" ref="CR14:DG23" si="93">IFERROR(CQ14*(1+$P14),"n/a")</f>
        <v>n/a</v>
      </c>
      <c r="CS14" s="48" t="str">
        <f t="shared" si="93"/>
        <v>n/a</v>
      </c>
      <c r="CT14" s="48" t="str">
        <f t="shared" si="93"/>
        <v>n/a</v>
      </c>
      <c r="CU14" s="48" t="str">
        <f t="shared" si="93"/>
        <v>n/a</v>
      </c>
      <c r="CV14" s="48" t="str">
        <f t="shared" si="93"/>
        <v>n/a</v>
      </c>
      <c r="CW14" s="48" t="str">
        <f t="shared" si="93"/>
        <v>n/a</v>
      </c>
      <c r="CX14" s="48" t="str">
        <f t="shared" si="93"/>
        <v>n/a</v>
      </c>
      <c r="CY14" s="48" t="str">
        <f t="shared" si="93"/>
        <v>n/a</v>
      </c>
      <c r="CZ14" s="48" t="str">
        <f t="shared" si="93"/>
        <v>n/a</v>
      </c>
      <c r="DA14" s="48" t="str">
        <f t="shared" si="93"/>
        <v>n/a</v>
      </c>
      <c r="DB14" s="48" t="str">
        <f t="shared" si="93"/>
        <v>n/a</v>
      </c>
      <c r="DC14" s="48" t="str">
        <f t="shared" si="93"/>
        <v>n/a</v>
      </c>
      <c r="DD14" s="48" t="str">
        <f t="shared" si="93"/>
        <v>n/a</v>
      </c>
      <c r="DE14" s="48" t="str">
        <f t="shared" si="93"/>
        <v>n/a</v>
      </c>
      <c r="DF14" s="48" t="str">
        <f t="shared" si="93"/>
        <v>n/a</v>
      </c>
      <c r="DG14" s="48" t="str">
        <f t="shared" si="93"/>
        <v>n/a</v>
      </c>
      <c r="DH14" s="48" t="str">
        <f t="shared" ref="DH14:DW14" si="94">IFERROR(DG14*(1+$P14),"n/a")</f>
        <v>n/a</v>
      </c>
      <c r="DI14" s="48" t="str">
        <f t="shared" si="94"/>
        <v>n/a</v>
      </c>
      <c r="DJ14" s="48" t="str">
        <f t="shared" si="94"/>
        <v>n/a</v>
      </c>
      <c r="DK14" s="48" t="str">
        <f t="shared" si="94"/>
        <v>n/a</v>
      </c>
      <c r="DL14" s="48" t="str">
        <f t="shared" si="94"/>
        <v>n/a</v>
      </c>
      <c r="DM14" s="48" t="str">
        <f t="shared" si="94"/>
        <v>n/a</v>
      </c>
      <c r="DN14" s="48" t="str">
        <f t="shared" si="94"/>
        <v>n/a</v>
      </c>
      <c r="DO14" s="48" t="str">
        <f t="shared" si="94"/>
        <v>n/a</v>
      </c>
      <c r="DP14" s="48" t="str">
        <f t="shared" si="94"/>
        <v>n/a</v>
      </c>
      <c r="DQ14" s="48" t="str">
        <f t="shared" si="94"/>
        <v>n/a</v>
      </c>
      <c r="DR14" s="48" t="str">
        <f t="shared" si="94"/>
        <v>n/a</v>
      </c>
      <c r="DS14" s="48" t="str">
        <f t="shared" si="94"/>
        <v>n/a</v>
      </c>
      <c r="DT14" s="48" t="str">
        <f t="shared" si="94"/>
        <v>n/a</v>
      </c>
      <c r="DU14" s="48" t="str">
        <f t="shared" si="94"/>
        <v>n/a</v>
      </c>
      <c r="DV14" s="48" t="str">
        <f t="shared" si="94"/>
        <v>n/a</v>
      </c>
      <c r="DW14" s="48" t="str">
        <f t="shared" si="94"/>
        <v>n/a</v>
      </c>
      <c r="DX14" s="48" t="str">
        <f t="shared" ref="DX14:EM14" si="95">IFERROR(DW14*(1+$P14),"n/a")</f>
        <v>n/a</v>
      </c>
      <c r="DY14" s="48" t="str">
        <f t="shared" si="95"/>
        <v>n/a</v>
      </c>
      <c r="DZ14" s="48" t="str">
        <f t="shared" si="95"/>
        <v>n/a</v>
      </c>
      <c r="EA14" s="48" t="str">
        <f t="shared" si="95"/>
        <v>n/a</v>
      </c>
      <c r="EB14" s="48" t="str">
        <f t="shared" si="95"/>
        <v>n/a</v>
      </c>
      <c r="EC14" s="48" t="str">
        <f t="shared" si="95"/>
        <v>n/a</v>
      </c>
      <c r="ED14" s="48" t="str">
        <f t="shared" si="95"/>
        <v>n/a</v>
      </c>
      <c r="EE14" s="48" t="str">
        <f t="shared" si="95"/>
        <v>n/a</v>
      </c>
      <c r="EF14" s="48" t="str">
        <f t="shared" si="95"/>
        <v>n/a</v>
      </c>
      <c r="EG14" s="48" t="str">
        <f t="shared" si="95"/>
        <v>n/a</v>
      </c>
      <c r="EH14" s="48" t="str">
        <f t="shared" si="95"/>
        <v>n/a</v>
      </c>
      <c r="EI14" s="48" t="str">
        <f t="shared" si="95"/>
        <v>n/a</v>
      </c>
      <c r="EJ14" s="48" t="str">
        <f t="shared" si="95"/>
        <v>n/a</v>
      </c>
      <c r="EK14" s="48" t="str">
        <f t="shared" si="95"/>
        <v>n/a</v>
      </c>
      <c r="EL14" s="48" t="str">
        <f t="shared" si="95"/>
        <v>n/a</v>
      </c>
      <c r="EM14" s="48" t="str">
        <f t="shared" si="95"/>
        <v>n/a</v>
      </c>
      <c r="EN14" s="48" t="str">
        <f t="shared" ref="EN14:FC14" si="96">IFERROR(EM14*(1+$P14),"n/a")</f>
        <v>n/a</v>
      </c>
      <c r="EO14" s="48" t="str">
        <f t="shared" si="96"/>
        <v>n/a</v>
      </c>
      <c r="EP14" s="48" t="str">
        <f t="shared" si="96"/>
        <v>n/a</v>
      </c>
      <c r="EQ14" s="48" t="str">
        <f t="shared" si="96"/>
        <v>n/a</v>
      </c>
      <c r="ER14" s="48" t="str">
        <f t="shared" si="96"/>
        <v>n/a</v>
      </c>
      <c r="ES14" s="48" t="str">
        <f t="shared" si="96"/>
        <v>n/a</v>
      </c>
      <c r="ET14" s="48" t="str">
        <f t="shared" si="96"/>
        <v>n/a</v>
      </c>
      <c r="EU14" s="48" t="str">
        <f t="shared" si="96"/>
        <v>n/a</v>
      </c>
      <c r="EV14" s="48" t="str">
        <f t="shared" si="96"/>
        <v>n/a</v>
      </c>
      <c r="EW14" s="48" t="str">
        <f t="shared" si="96"/>
        <v>n/a</v>
      </c>
      <c r="EX14" s="48" t="str">
        <f t="shared" si="96"/>
        <v>n/a</v>
      </c>
      <c r="EY14" s="48" t="str">
        <f t="shared" si="96"/>
        <v>n/a</v>
      </c>
      <c r="EZ14" s="48" t="str">
        <f t="shared" si="96"/>
        <v>n/a</v>
      </c>
      <c r="FA14" s="48" t="str">
        <f t="shared" si="96"/>
        <v>n/a</v>
      </c>
      <c r="FB14" s="48" t="str">
        <f t="shared" si="96"/>
        <v>n/a</v>
      </c>
      <c r="FC14" s="48" t="str">
        <f t="shared" si="96"/>
        <v>n/a</v>
      </c>
      <c r="FD14" s="48" t="str">
        <f t="shared" ref="CS14:FD18" si="97">IFERROR(FC14*(1+$P14),"n/a")</f>
        <v>n/a</v>
      </c>
      <c r="FE14" s="48" t="str">
        <f t="shared" ref="FE14:FE23" si="98">IFERROR(FD14*(1+$P14),"n/a")</f>
        <v>n/a</v>
      </c>
      <c r="FF14" s="48" t="str">
        <f t="shared" ref="FF14:FF23" si="99">IFERROR(FE14*(1+$P14),"n/a")</f>
        <v>n/a</v>
      </c>
      <c r="FG14" s="48" t="str">
        <f t="shared" ref="FG14:FG23" si="100">IFERROR(FF14*(1+$P14),"n/a")</f>
        <v>n/a</v>
      </c>
      <c r="FH14" s="48" t="str">
        <f t="shared" ref="FH14:FH23" si="101">IFERROR(FG14*(1+$P14),"n/a")</f>
        <v>n/a</v>
      </c>
      <c r="FI14" s="48" t="str">
        <f t="shared" ref="FI14:FI23" si="102">IFERROR(FH14*(1+$P14),"n/a")</f>
        <v>n/a</v>
      </c>
      <c r="FJ14" s="48" t="str">
        <f t="shared" ref="FJ14:FJ23" si="103">IFERROR(FI14*(1+$P14),"n/a")</f>
        <v>n/a</v>
      </c>
      <c r="FK14" s="48" t="str">
        <f t="shared" ref="FK14:FK23" si="104">IFERROR(FJ14*(1+$P14),"n/a")</f>
        <v>n/a</v>
      </c>
      <c r="FL14" s="48" t="str">
        <f t="shared" ref="FL14:FL23" si="105">IFERROR(FK14*(1+$P14),"n/a")</f>
        <v>n/a</v>
      </c>
      <c r="FM14" s="48" t="str">
        <f t="shared" ref="FM14:FM23" si="106">IFERROR(FL14*(1+$P14),"n/a")</f>
        <v>n/a</v>
      </c>
      <c r="FN14" s="48" t="str">
        <f t="shared" ref="FN14:FN23" si="107">IFERROR(FM14*(1+$P14),"n/a")</f>
        <v>n/a</v>
      </c>
      <c r="FO14" s="48" t="str">
        <f t="shared" ref="FO14:FO23" si="108">IFERROR(FN14*(1+$P14),"n/a")</f>
        <v>n/a</v>
      </c>
      <c r="FP14" s="48" t="str">
        <f t="shared" ref="FP14:FP23" si="109">IFERROR(FO14*(1+$P14),"n/a")</f>
        <v>n/a</v>
      </c>
      <c r="FQ14" s="48" t="str">
        <f t="shared" ref="FQ14:FQ23" si="110">IFERROR(FP14*(1+$P14),"n/a")</f>
        <v>n/a</v>
      </c>
      <c r="FR14" s="48" t="str">
        <f t="shared" ref="FR14:FR23" si="111">IFERROR(FQ14*(1+$P14),"n/a")</f>
        <v>n/a</v>
      </c>
      <c r="FS14" s="48" t="str">
        <f t="shared" ref="FS14:FS23" si="112">IFERROR(FR14*(1+$P14),"n/a")</f>
        <v>n/a</v>
      </c>
      <c r="FT14" s="48" t="str">
        <f t="shared" ref="FT14:FT23" si="113">IFERROR(FS14*(1+$P14),"n/a")</f>
        <v>n/a</v>
      </c>
      <c r="FU14" s="48" t="str">
        <f t="shared" ref="FU14:FU23" si="114">IFERROR(FT14*(1+$P14),"n/a")</f>
        <v>n/a</v>
      </c>
      <c r="FV14" s="48" t="str">
        <f t="shared" ref="FV14:FV23" si="115">IFERROR(FU14*(1+$P14),"n/a")</f>
        <v>n/a</v>
      </c>
      <c r="FW14" s="48" t="str">
        <f t="shared" ref="FW14:FW23" si="116">IFERROR(FV14*(1+$P14),"n/a")</f>
        <v>n/a</v>
      </c>
      <c r="FX14" s="48" t="str">
        <f t="shared" ref="FX14:FX23" si="117">IFERROR(FW14*(1+$P14),"n/a")</f>
        <v>n/a</v>
      </c>
      <c r="FY14" s="48" t="str">
        <f t="shared" ref="FY14:FY23" si="118">IFERROR(FX14*(1+$P14),"n/a")</f>
        <v>n/a</v>
      </c>
      <c r="FZ14" s="48" t="str">
        <f t="shared" ref="FZ14:FZ23" si="119">IFERROR(FY14*(1+$P14),"n/a")</f>
        <v>n/a</v>
      </c>
      <c r="GA14" s="48" t="str">
        <f t="shared" ref="GA14:GA23" si="120">IFERROR(FZ14*(1+$P14),"n/a")</f>
        <v>n/a</v>
      </c>
      <c r="GB14" s="48" t="str">
        <f t="shared" ref="GB14:GB23" si="121">IFERROR(GA14*(1+$P14),"n/a")</f>
        <v>n/a</v>
      </c>
      <c r="GC14" s="48" t="str">
        <f t="shared" ref="GC14:GC23" si="122">IFERROR(GB14*(1+$P14),"n/a")</f>
        <v>n/a</v>
      </c>
      <c r="GD14" s="48" t="str">
        <f t="shared" ref="GD14:GD23" si="123">IFERROR(GC14*(1+$P14),"n/a")</f>
        <v>n/a</v>
      </c>
      <c r="GE14" s="48" t="str">
        <f t="shared" ref="GE14:GE23" si="124">IFERROR(GD14*(1+$P14),"n/a")</f>
        <v>n/a</v>
      </c>
      <c r="GF14" s="48" t="str">
        <f t="shared" ref="GF14:GF23" si="125">IFERROR(GE14*(1+$P14),"n/a")</f>
        <v>n/a</v>
      </c>
      <c r="GG14" s="48" t="str">
        <f t="shared" ref="GG14:GG23" si="126">IFERROR(GF14*(1+$P14),"n/a")</f>
        <v>n/a</v>
      </c>
      <c r="GH14" s="48" t="str">
        <f t="shared" ref="GH14:GH23" si="127">IFERROR(GG14*(1+$P14),"n/a")</f>
        <v>n/a</v>
      </c>
      <c r="GI14" s="48" t="str">
        <f t="shared" ref="GI14:GI23" si="128">IFERROR(GH14*(1+$P14),"n/a")</f>
        <v>n/a</v>
      </c>
      <c r="GJ14" s="48" t="str">
        <f t="shared" ref="GJ14:GJ23" si="129">IFERROR(GI14*(1+$P14),"n/a")</f>
        <v>n/a</v>
      </c>
      <c r="GK14" s="48" t="str">
        <f t="shared" ref="GK14:GK23" si="130">IFERROR(GJ14*(1+$P14),"n/a")</f>
        <v>n/a</v>
      </c>
      <c r="GL14" s="48" t="str">
        <f t="shared" ref="GL14:GL23" si="131">IFERROR(GK14*(1+$P14),"n/a")</f>
        <v>n/a</v>
      </c>
      <c r="GM14" s="48" t="str">
        <f t="shared" ref="GM14:GM23" si="132">IFERROR(GL14*(1+$P14),"n/a")</f>
        <v>n/a</v>
      </c>
      <c r="GN14" s="48" t="str">
        <f t="shared" ref="GN14:GN23" si="133">IFERROR(GM14*(1+$P14),"n/a")</f>
        <v>n/a</v>
      </c>
      <c r="GO14" s="48" t="str">
        <f t="shared" ref="GO14:GO23" si="134">IFERROR(GN14*(1+$P14),"n/a")</f>
        <v>n/a</v>
      </c>
      <c r="GP14" s="48" t="str">
        <f t="shared" ref="GP14:GP23" si="135">IFERROR(GO14*(1+$P14),"n/a")</f>
        <v>n/a</v>
      </c>
      <c r="GQ14" s="48" t="str">
        <f t="shared" ref="GQ14:GQ23" si="136">IFERROR(GP14*(1+$P14),"n/a")</f>
        <v>n/a</v>
      </c>
      <c r="GR14" s="48" t="str">
        <f t="shared" ref="GR14:GR23" si="137">IFERROR(GQ14*(1+$P14),"n/a")</f>
        <v>n/a</v>
      </c>
      <c r="GS14" s="48" t="str">
        <f t="shared" ref="GS14:GS23" si="138">IFERROR(GR14*(1+$P14),"n/a")</f>
        <v>n/a</v>
      </c>
      <c r="GT14" s="48" t="str">
        <f t="shared" ref="GT14:GT23" si="139">IFERROR(GS14*(1+$P14),"n/a")</f>
        <v>n/a</v>
      </c>
      <c r="GU14" s="48" t="str">
        <f t="shared" ref="GU14:GU23" si="140">IFERROR(GT14*(1+$P14),"n/a")</f>
        <v>n/a</v>
      </c>
      <c r="GV14" s="48" t="str">
        <f t="shared" ref="GV14:GV23" si="141">IFERROR(GU14*(1+$P14),"n/a")</f>
        <v>n/a</v>
      </c>
      <c r="GW14" s="48" t="str">
        <f t="shared" ref="GW14:GW23" si="142">IFERROR(GV14*(1+$P14),"n/a")</f>
        <v>n/a</v>
      </c>
      <c r="GX14" s="48" t="str">
        <f t="shared" ref="GX14:GX23" si="143">IFERROR(GW14*(1+$P14),"n/a")</f>
        <v>n/a</v>
      </c>
      <c r="GY14" s="48" t="str">
        <f t="shared" ref="GY14:GY23" si="144">IFERROR(GX14*(1+$P14),"n/a")</f>
        <v>n/a</v>
      </c>
      <c r="GZ14" s="48" t="str">
        <f t="shared" ref="GZ14:GZ23" si="145">IFERROR(GY14*(1+$P14),"n/a")</f>
        <v>n/a</v>
      </c>
      <c r="HA14" s="48" t="str">
        <f t="shared" ref="HA14:HA23" si="146">IFERROR(GZ14*(1+$P14),"n/a")</f>
        <v>n/a</v>
      </c>
      <c r="HB14" s="48" t="str">
        <f t="shared" ref="HB14:HB23" si="147">IFERROR(HA14*(1+$P14),"n/a")</f>
        <v>n/a</v>
      </c>
      <c r="HC14" s="48" t="str">
        <f t="shared" ref="HC14:HC23" si="148">IFERROR(HB14*(1+$P14),"n/a")</f>
        <v>n/a</v>
      </c>
      <c r="HD14" s="48" t="str">
        <f t="shared" ref="HD14:HD23" si="149">IFERROR(HC14*(1+$P14),"n/a")</f>
        <v>n/a</v>
      </c>
      <c r="HE14" s="48" t="str">
        <f t="shared" ref="HE14:HE23" si="150">IFERROR(HD14*(1+$P14),"n/a")</f>
        <v>n/a</v>
      </c>
      <c r="HF14" s="48" t="str">
        <f t="shared" ref="HF14:HF23" si="151">IFERROR(HE14*(1+$P14),"n/a")</f>
        <v>n/a</v>
      </c>
      <c r="HG14" s="48" t="str">
        <f t="shared" ref="HG14:HG23" si="152">IFERROR(HF14*(1+$P14),"n/a")</f>
        <v>n/a</v>
      </c>
      <c r="HH14" s="48" t="str">
        <f t="shared" ref="HH14:HH23" si="153">IFERROR(HG14*(1+$P14),"n/a")</f>
        <v>n/a</v>
      </c>
      <c r="HI14" s="48" t="str">
        <f t="shared" ref="HI14:HI23" si="154">IFERROR(HH14*(1+$P14),"n/a")</f>
        <v>n/a</v>
      </c>
      <c r="HJ14" s="48" t="str">
        <f t="shared" ref="HJ14:HJ23" si="155">IFERROR(HI14*(1+$P14),"n/a")</f>
        <v>n/a</v>
      </c>
      <c r="HK14" s="48" t="str">
        <f t="shared" ref="HK14:HK23" si="156">IFERROR(HJ14*(1+$P14),"n/a")</f>
        <v>n/a</v>
      </c>
      <c r="HL14" s="48" t="str">
        <f t="shared" ref="HL14:HL23" si="157">IFERROR(HK14*(1+$P14),"n/a")</f>
        <v>n/a</v>
      </c>
      <c r="HM14" s="48" t="str">
        <f t="shared" ref="HM14:HM23" si="158">IFERROR(HL14*(1+$P14),"n/a")</f>
        <v>n/a</v>
      </c>
    </row>
    <row r="15" spans="1:221" x14ac:dyDescent="0.25">
      <c r="A15" s="21" t="s">
        <v>1206</v>
      </c>
      <c r="B15" s="20" t="s">
        <v>1205</v>
      </c>
      <c r="C15" s="19">
        <v>286.76799999999997</v>
      </c>
      <c r="D15" s="19">
        <v>14.26</v>
      </c>
      <c r="E15" s="18">
        <f t="shared" si="6"/>
        <v>4089.3116799999993</v>
      </c>
      <c r="F15" s="16">
        <f t="shared" si="7"/>
        <v>0</v>
      </c>
      <c r="G15" s="41">
        <v>4.8387096774193547E-2</v>
      </c>
      <c r="H15" s="17" t="str">
        <f t="shared" si="8"/>
        <v>n/a</v>
      </c>
      <c r="I15" s="45" t="str">
        <f t="shared" si="9"/>
        <v>n/a</v>
      </c>
      <c r="J15" s="41" t="s">
        <v>227</v>
      </c>
      <c r="K15" s="56" t="str">
        <f t="shared" si="10"/>
        <v>n/a</v>
      </c>
      <c r="L15" s="1" t="str">
        <f t="shared" si="11"/>
        <v>n/a</v>
      </c>
      <c r="M15" s="1" t="str">
        <f t="shared" si="12"/>
        <v>n/a</v>
      </c>
      <c r="N15" s="1" t="str">
        <f t="shared" si="13"/>
        <v>n/a</v>
      </c>
      <c r="O15" s="1" t="str">
        <f t="shared" si="14"/>
        <v>n/a</v>
      </c>
      <c r="P15" s="1">
        <v>3.8399999999999997E-2</v>
      </c>
      <c r="Q15" s="1" t="str">
        <f t="shared" si="15"/>
        <v>n/a</v>
      </c>
      <c r="R15" s="16" t="str">
        <f t="shared" si="16"/>
        <v>n/a</v>
      </c>
      <c r="S15" s="16">
        <f t="shared" si="17"/>
        <v>0</v>
      </c>
      <c r="T15" s="8"/>
      <c r="U15" s="57">
        <f t="shared" si="18"/>
        <v>-14.26</v>
      </c>
      <c r="V15" s="48" t="str">
        <f t="shared" si="19"/>
        <v>n/a</v>
      </c>
      <c r="W15" s="48" t="str">
        <f t="shared" si="20"/>
        <v>n/a</v>
      </c>
      <c r="X15" s="48" t="str">
        <f t="shared" si="21"/>
        <v>n/a</v>
      </c>
      <c r="Y15" s="48" t="str">
        <f t="shared" si="22"/>
        <v>n/a</v>
      </c>
      <c r="Z15" s="48" t="str">
        <f t="shared" si="23"/>
        <v>n/a</v>
      </c>
      <c r="AA15" s="48" t="str">
        <f t="shared" si="24"/>
        <v>n/a</v>
      </c>
      <c r="AB15" s="48" t="str">
        <f t="shared" si="25"/>
        <v>n/a</v>
      </c>
      <c r="AC15" s="48" t="str">
        <f t="shared" si="26"/>
        <v>n/a</v>
      </c>
      <c r="AD15" s="48" t="str">
        <f t="shared" si="27"/>
        <v>n/a</v>
      </c>
      <c r="AE15" s="48" t="str">
        <f t="shared" si="28"/>
        <v>n/a</v>
      </c>
      <c r="AF15" s="48" t="str">
        <f t="shared" si="29"/>
        <v>n/a</v>
      </c>
      <c r="AG15" s="48" t="str">
        <f t="shared" si="30"/>
        <v>n/a</v>
      </c>
      <c r="AH15" s="48" t="str">
        <f t="shared" si="31"/>
        <v>n/a</v>
      </c>
      <c r="AI15" s="48" t="str">
        <f t="shared" si="32"/>
        <v>n/a</v>
      </c>
      <c r="AJ15" s="48" t="str">
        <f t="shared" si="33"/>
        <v>n/a</v>
      </c>
      <c r="AK15" s="48" t="str">
        <f t="shared" si="34"/>
        <v>n/a</v>
      </c>
      <c r="AL15" s="48" t="str">
        <f t="shared" si="35"/>
        <v>n/a</v>
      </c>
      <c r="AM15" s="48" t="str">
        <f t="shared" si="36"/>
        <v>n/a</v>
      </c>
      <c r="AN15" s="48" t="str">
        <f t="shared" si="37"/>
        <v>n/a</v>
      </c>
      <c r="AO15" s="48" t="str">
        <f t="shared" si="38"/>
        <v>n/a</v>
      </c>
      <c r="AP15" s="48" t="str">
        <f t="shared" si="39"/>
        <v>n/a</v>
      </c>
      <c r="AQ15" s="48" t="str">
        <f t="shared" si="40"/>
        <v>n/a</v>
      </c>
      <c r="AR15" s="48" t="str">
        <f t="shared" si="41"/>
        <v>n/a</v>
      </c>
      <c r="AS15" s="48" t="str">
        <f t="shared" si="42"/>
        <v>n/a</v>
      </c>
      <c r="AT15" s="48" t="str">
        <f t="shared" si="43"/>
        <v>n/a</v>
      </c>
      <c r="AU15" s="48" t="str">
        <f t="shared" si="44"/>
        <v>n/a</v>
      </c>
      <c r="AV15" s="48" t="str">
        <f t="shared" si="45"/>
        <v>n/a</v>
      </c>
      <c r="AW15" s="48" t="str">
        <f t="shared" si="46"/>
        <v>n/a</v>
      </c>
      <c r="AX15" s="48" t="str">
        <f t="shared" si="47"/>
        <v>n/a</v>
      </c>
      <c r="AY15" s="48" t="str">
        <f t="shared" si="48"/>
        <v>n/a</v>
      </c>
      <c r="AZ15" s="48" t="str">
        <f t="shared" si="49"/>
        <v>n/a</v>
      </c>
      <c r="BA15" s="48" t="str">
        <f t="shared" si="50"/>
        <v>n/a</v>
      </c>
      <c r="BB15" s="48" t="str">
        <f t="shared" si="51"/>
        <v>n/a</v>
      </c>
      <c r="BC15" s="48" t="str">
        <f t="shared" si="52"/>
        <v>n/a</v>
      </c>
      <c r="BD15" s="48" t="str">
        <f t="shared" si="53"/>
        <v>n/a</v>
      </c>
      <c r="BE15" s="48" t="str">
        <f t="shared" si="54"/>
        <v>n/a</v>
      </c>
      <c r="BF15" s="48" t="str">
        <f t="shared" si="55"/>
        <v>n/a</v>
      </c>
      <c r="BG15" s="48" t="str">
        <f t="shared" si="56"/>
        <v>n/a</v>
      </c>
      <c r="BH15" s="48" t="str">
        <f t="shared" si="57"/>
        <v>n/a</v>
      </c>
      <c r="BI15" s="48" t="str">
        <f t="shared" si="58"/>
        <v>n/a</v>
      </c>
      <c r="BJ15" s="48" t="str">
        <f t="shared" si="59"/>
        <v>n/a</v>
      </c>
      <c r="BK15" s="48" t="str">
        <f t="shared" si="60"/>
        <v>n/a</v>
      </c>
      <c r="BL15" s="48" t="str">
        <f t="shared" si="61"/>
        <v>n/a</v>
      </c>
      <c r="BM15" s="48" t="str">
        <f t="shared" si="62"/>
        <v>n/a</v>
      </c>
      <c r="BN15" s="48" t="str">
        <f t="shared" si="63"/>
        <v>n/a</v>
      </c>
      <c r="BO15" s="48" t="str">
        <f t="shared" si="64"/>
        <v>n/a</v>
      </c>
      <c r="BP15" s="48" t="str">
        <f t="shared" si="65"/>
        <v>n/a</v>
      </c>
      <c r="BQ15" s="48" t="str">
        <f t="shared" si="66"/>
        <v>n/a</v>
      </c>
      <c r="BR15" s="48" t="str">
        <f t="shared" si="67"/>
        <v>n/a</v>
      </c>
      <c r="BS15" s="48" t="str">
        <f t="shared" si="68"/>
        <v>n/a</v>
      </c>
      <c r="BT15" s="48" t="str">
        <f t="shared" si="69"/>
        <v>n/a</v>
      </c>
      <c r="BU15" s="48" t="str">
        <f t="shared" si="70"/>
        <v>n/a</v>
      </c>
      <c r="BV15" s="48" t="str">
        <f t="shared" si="71"/>
        <v>n/a</v>
      </c>
      <c r="BW15" s="48" t="str">
        <f t="shared" si="72"/>
        <v>n/a</v>
      </c>
      <c r="BX15" s="48" t="str">
        <f t="shared" si="73"/>
        <v>n/a</v>
      </c>
      <c r="BY15" s="48" t="str">
        <f t="shared" si="74"/>
        <v>n/a</v>
      </c>
      <c r="BZ15" s="48" t="str">
        <f t="shared" si="75"/>
        <v>n/a</v>
      </c>
      <c r="CA15" s="48" t="str">
        <f t="shared" si="76"/>
        <v>n/a</v>
      </c>
      <c r="CB15" s="48" t="str">
        <f t="shared" si="77"/>
        <v>n/a</v>
      </c>
      <c r="CC15" s="48" t="str">
        <f t="shared" si="78"/>
        <v>n/a</v>
      </c>
      <c r="CD15" s="48" t="str">
        <f t="shared" si="79"/>
        <v>n/a</v>
      </c>
      <c r="CE15" s="48" t="str">
        <f t="shared" si="80"/>
        <v>n/a</v>
      </c>
      <c r="CF15" s="48" t="str">
        <f t="shared" si="81"/>
        <v>n/a</v>
      </c>
      <c r="CG15" s="48" t="str">
        <f t="shared" si="82"/>
        <v>n/a</v>
      </c>
      <c r="CH15" s="48" t="str">
        <f t="shared" si="83"/>
        <v>n/a</v>
      </c>
      <c r="CI15" s="48" t="str">
        <f t="shared" si="84"/>
        <v>n/a</v>
      </c>
      <c r="CJ15" s="48" t="str">
        <f t="shared" si="85"/>
        <v>n/a</v>
      </c>
      <c r="CK15" s="48" t="str">
        <f t="shared" si="86"/>
        <v>n/a</v>
      </c>
      <c r="CL15" s="48" t="str">
        <f t="shared" si="87"/>
        <v>n/a</v>
      </c>
      <c r="CM15" s="48" t="str">
        <f t="shared" si="88"/>
        <v>n/a</v>
      </c>
      <c r="CN15" s="48" t="str">
        <f t="shared" si="89"/>
        <v>n/a</v>
      </c>
      <c r="CO15" s="48" t="str">
        <f t="shared" si="90"/>
        <v>n/a</v>
      </c>
      <c r="CP15" s="48" t="str">
        <f t="shared" si="91"/>
        <v>n/a</v>
      </c>
      <c r="CQ15" s="48" t="str">
        <f t="shared" si="92"/>
        <v>n/a</v>
      </c>
      <c r="CR15" s="48" t="str">
        <f t="shared" si="93"/>
        <v>n/a</v>
      </c>
      <c r="CS15" s="48" t="str">
        <f t="shared" si="97"/>
        <v>n/a</v>
      </c>
      <c r="CT15" s="48" t="str">
        <f t="shared" si="97"/>
        <v>n/a</v>
      </c>
      <c r="CU15" s="48" t="str">
        <f t="shared" si="97"/>
        <v>n/a</v>
      </c>
      <c r="CV15" s="48" t="str">
        <f t="shared" si="97"/>
        <v>n/a</v>
      </c>
      <c r="CW15" s="48" t="str">
        <f t="shared" si="97"/>
        <v>n/a</v>
      </c>
      <c r="CX15" s="48" t="str">
        <f t="shared" si="97"/>
        <v>n/a</v>
      </c>
      <c r="CY15" s="48" t="str">
        <f t="shared" si="97"/>
        <v>n/a</v>
      </c>
      <c r="CZ15" s="48" t="str">
        <f t="shared" si="97"/>
        <v>n/a</v>
      </c>
      <c r="DA15" s="48" t="str">
        <f t="shared" si="97"/>
        <v>n/a</v>
      </c>
      <c r="DB15" s="48" t="str">
        <f t="shared" si="97"/>
        <v>n/a</v>
      </c>
      <c r="DC15" s="48" t="str">
        <f t="shared" si="97"/>
        <v>n/a</v>
      </c>
      <c r="DD15" s="48" t="str">
        <f t="shared" si="97"/>
        <v>n/a</v>
      </c>
      <c r="DE15" s="48" t="str">
        <f t="shared" si="97"/>
        <v>n/a</v>
      </c>
      <c r="DF15" s="48" t="str">
        <f t="shared" si="97"/>
        <v>n/a</v>
      </c>
      <c r="DG15" s="48" t="str">
        <f t="shared" si="97"/>
        <v>n/a</v>
      </c>
      <c r="DH15" s="48" t="str">
        <f t="shared" si="97"/>
        <v>n/a</v>
      </c>
      <c r="DI15" s="48" t="str">
        <f t="shared" si="97"/>
        <v>n/a</v>
      </c>
      <c r="DJ15" s="48" t="str">
        <f t="shared" si="97"/>
        <v>n/a</v>
      </c>
      <c r="DK15" s="48" t="str">
        <f t="shared" si="97"/>
        <v>n/a</v>
      </c>
      <c r="DL15" s="48" t="str">
        <f t="shared" si="97"/>
        <v>n/a</v>
      </c>
      <c r="DM15" s="48" t="str">
        <f t="shared" si="97"/>
        <v>n/a</v>
      </c>
      <c r="DN15" s="48" t="str">
        <f t="shared" si="97"/>
        <v>n/a</v>
      </c>
      <c r="DO15" s="48" t="str">
        <f t="shared" si="97"/>
        <v>n/a</v>
      </c>
      <c r="DP15" s="48" t="str">
        <f t="shared" si="97"/>
        <v>n/a</v>
      </c>
      <c r="DQ15" s="48" t="str">
        <f t="shared" si="97"/>
        <v>n/a</v>
      </c>
      <c r="DR15" s="48" t="str">
        <f t="shared" si="97"/>
        <v>n/a</v>
      </c>
      <c r="DS15" s="48" t="str">
        <f t="shared" si="97"/>
        <v>n/a</v>
      </c>
      <c r="DT15" s="48" t="str">
        <f t="shared" si="97"/>
        <v>n/a</v>
      </c>
      <c r="DU15" s="48" t="str">
        <f t="shared" si="97"/>
        <v>n/a</v>
      </c>
      <c r="DV15" s="48" t="str">
        <f t="shared" si="97"/>
        <v>n/a</v>
      </c>
      <c r="DW15" s="48" t="str">
        <f t="shared" si="97"/>
        <v>n/a</v>
      </c>
      <c r="DX15" s="48" t="str">
        <f t="shared" si="97"/>
        <v>n/a</v>
      </c>
      <c r="DY15" s="48" t="str">
        <f t="shared" si="97"/>
        <v>n/a</v>
      </c>
      <c r="DZ15" s="48" t="str">
        <f t="shared" si="97"/>
        <v>n/a</v>
      </c>
      <c r="EA15" s="48" t="str">
        <f t="shared" si="97"/>
        <v>n/a</v>
      </c>
      <c r="EB15" s="48" t="str">
        <f t="shared" si="97"/>
        <v>n/a</v>
      </c>
      <c r="EC15" s="48" t="str">
        <f t="shared" si="97"/>
        <v>n/a</v>
      </c>
      <c r="ED15" s="48" t="str">
        <f t="shared" si="97"/>
        <v>n/a</v>
      </c>
      <c r="EE15" s="48" t="str">
        <f t="shared" si="97"/>
        <v>n/a</v>
      </c>
      <c r="EF15" s="48" t="str">
        <f t="shared" si="97"/>
        <v>n/a</v>
      </c>
      <c r="EG15" s="48" t="str">
        <f t="shared" si="97"/>
        <v>n/a</v>
      </c>
      <c r="EH15" s="48" t="str">
        <f t="shared" si="97"/>
        <v>n/a</v>
      </c>
      <c r="EI15" s="48" t="str">
        <f t="shared" si="97"/>
        <v>n/a</v>
      </c>
      <c r="EJ15" s="48" t="str">
        <f t="shared" si="97"/>
        <v>n/a</v>
      </c>
      <c r="EK15" s="48" t="str">
        <f t="shared" si="97"/>
        <v>n/a</v>
      </c>
      <c r="EL15" s="48" t="str">
        <f t="shared" si="97"/>
        <v>n/a</v>
      </c>
      <c r="EM15" s="48" t="str">
        <f t="shared" si="97"/>
        <v>n/a</v>
      </c>
      <c r="EN15" s="48" t="str">
        <f t="shared" si="97"/>
        <v>n/a</v>
      </c>
      <c r="EO15" s="48" t="str">
        <f t="shared" si="97"/>
        <v>n/a</v>
      </c>
      <c r="EP15" s="48" t="str">
        <f t="shared" si="97"/>
        <v>n/a</v>
      </c>
      <c r="EQ15" s="48" t="str">
        <f t="shared" si="97"/>
        <v>n/a</v>
      </c>
      <c r="ER15" s="48" t="str">
        <f t="shared" si="97"/>
        <v>n/a</v>
      </c>
      <c r="ES15" s="48" t="str">
        <f t="shared" si="97"/>
        <v>n/a</v>
      </c>
      <c r="ET15" s="48" t="str">
        <f t="shared" si="97"/>
        <v>n/a</v>
      </c>
      <c r="EU15" s="48" t="str">
        <f t="shared" si="97"/>
        <v>n/a</v>
      </c>
      <c r="EV15" s="48" t="str">
        <f t="shared" si="97"/>
        <v>n/a</v>
      </c>
      <c r="EW15" s="48" t="str">
        <f t="shared" si="97"/>
        <v>n/a</v>
      </c>
      <c r="EX15" s="48" t="str">
        <f t="shared" si="97"/>
        <v>n/a</v>
      </c>
      <c r="EY15" s="48" t="str">
        <f t="shared" si="97"/>
        <v>n/a</v>
      </c>
      <c r="EZ15" s="48" t="str">
        <f t="shared" si="97"/>
        <v>n/a</v>
      </c>
      <c r="FA15" s="48" t="str">
        <f t="shared" si="97"/>
        <v>n/a</v>
      </c>
      <c r="FB15" s="48" t="str">
        <f t="shared" si="97"/>
        <v>n/a</v>
      </c>
      <c r="FC15" s="48" t="str">
        <f t="shared" si="97"/>
        <v>n/a</v>
      </c>
      <c r="FD15" s="48" t="str">
        <f t="shared" si="97"/>
        <v>n/a</v>
      </c>
      <c r="FE15" s="48" t="str">
        <f t="shared" si="98"/>
        <v>n/a</v>
      </c>
      <c r="FF15" s="48" t="str">
        <f t="shared" si="99"/>
        <v>n/a</v>
      </c>
      <c r="FG15" s="48" t="str">
        <f t="shared" si="100"/>
        <v>n/a</v>
      </c>
      <c r="FH15" s="48" t="str">
        <f t="shared" si="101"/>
        <v>n/a</v>
      </c>
      <c r="FI15" s="48" t="str">
        <f t="shared" si="102"/>
        <v>n/a</v>
      </c>
      <c r="FJ15" s="48" t="str">
        <f t="shared" si="103"/>
        <v>n/a</v>
      </c>
      <c r="FK15" s="48" t="str">
        <f t="shared" si="104"/>
        <v>n/a</v>
      </c>
      <c r="FL15" s="48" t="str">
        <f t="shared" si="105"/>
        <v>n/a</v>
      </c>
      <c r="FM15" s="48" t="str">
        <f t="shared" si="106"/>
        <v>n/a</v>
      </c>
      <c r="FN15" s="48" t="str">
        <f t="shared" si="107"/>
        <v>n/a</v>
      </c>
      <c r="FO15" s="48" t="str">
        <f t="shared" si="108"/>
        <v>n/a</v>
      </c>
      <c r="FP15" s="48" t="str">
        <f t="shared" si="109"/>
        <v>n/a</v>
      </c>
      <c r="FQ15" s="48" t="str">
        <f t="shared" si="110"/>
        <v>n/a</v>
      </c>
      <c r="FR15" s="48" t="str">
        <f t="shared" si="111"/>
        <v>n/a</v>
      </c>
      <c r="FS15" s="48" t="str">
        <f t="shared" si="112"/>
        <v>n/a</v>
      </c>
      <c r="FT15" s="48" t="str">
        <f t="shared" si="113"/>
        <v>n/a</v>
      </c>
      <c r="FU15" s="48" t="str">
        <f t="shared" si="114"/>
        <v>n/a</v>
      </c>
      <c r="FV15" s="48" t="str">
        <f t="shared" si="115"/>
        <v>n/a</v>
      </c>
      <c r="FW15" s="48" t="str">
        <f t="shared" si="116"/>
        <v>n/a</v>
      </c>
      <c r="FX15" s="48" t="str">
        <f t="shared" si="117"/>
        <v>n/a</v>
      </c>
      <c r="FY15" s="48" t="str">
        <f t="shared" si="118"/>
        <v>n/a</v>
      </c>
      <c r="FZ15" s="48" t="str">
        <f t="shared" si="119"/>
        <v>n/a</v>
      </c>
      <c r="GA15" s="48" t="str">
        <f t="shared" si="120"/>
        <v>n/a</v>
      </c>
      <c r="GB15" s="48" t="str">
        <f t="shared" si="121"/>
        <v>n/a</v>
      </c>
      <c r="GC15" s="48" t="str">
        <f t="shared" si="122"/>
        <v>n/a</v>
      </c>
      <c r="GD15" s="48" t="str">
        <f t="shared" si="123"/>
        <v>n/a</v>
      </c>
      <c r="GE15" s="48" t="str">
        <f t="shared" si="124"/>
        <v>n/a</v>
      </c>
      <c r="GF15" s="48" t="str">
        <f t="shared" si="125"/>
        <v>n/a</v>
      </c>
      <c r="GG15" s="48" t="str">
        <f t="shared" si="126"/>
        <v>n/a</v>
      </c>
      <c r="GH15" s="48" t="str">
        <f t="shared" si="127"/>
        <v>n/a</v>
      </c>
      <c r="GI15" s="48" t="str">
        <f t="shared" si="128"/>
        <v>n/a</v>
      </c>
      <c r="GJ15" s="48" t="str">
        <f t="shared" si="129"/>
        <v>n/a</v>
      </c>
      <c r="GK15" s="48" t="str">
        <f t="shared" si="130"/>
        <v>n/a</v>
      </c>
      <c r="GL15" s="48" t="str">
        <f t="shared" si="131"/>
        <v>n/a</v>
      </c>
      <c r="GM15" s="48" t="str">
        <f t="shared" si="132"/>
        <v>n/a</v>
      </c>
      <c r="GN15" s="48" t="str">
        <f t="shared" si="133"/>
        <v>n/a</v>
      </c>
      <c r="GO15" s="48" t="str">
        <f t="shared" si="134"/>
        <v>n/a</v>
      </c>
      <c r="GP15" s="48" t="str">
        <f t="shared" si="135"/>
        <v>n/a</v>
      </c>
      <c r="GQ15" s="48" t="str">
        <f t="shared" si="136"/>
        <v>n/a</v>
      </c>
      <c r="GR15" s="48" t="str">
        <f t="shared" si="137"/>
        <v>n/a</v>
      </c>
      <c r="GS15" s="48" t="str">
        <f t="shared" si="138"/>
        <v>n/a</v>
      </c>
      <c r="GT15" s="48" t="str">
        <f t="shared" si="139"/>
        <v>n/a</v>
      </c>
      <c r="GU15" s="48" t="str">
        <f t="shared" si="140"/>
        <v>n/a</v>
      </c>
      <c r="GV15" s="48" t="str">
        <f t="shared" si="141"/>
        <v>n/a</v>
      </c>
      <c r="GW15" s="48" t="str">
        <f t="shared" si="142"/>
        <v>n/a</v>
      </c>
      <c r="GX15" s="48" t="str">
        <f t="shared" si="143"/>
        <v>n/a</v>
      </c>
      <c r="GY15" s="48" t="str">
        <f t="shared" si="144"/>
        <v>n/a</v>
      </c>
      <c r="GZ15" s="48" t="str">
        <f t="shared" si="145"/>
        <v>n/a</v>
      </c>
      <c r="HA15" s="48" t="str">
        <f t="shared" si="146"/>
        <v>n/a</v>
      </c>
      <c r="HB15" s="48" t="str">
        <f t="shared" si="147"/>
        <v>n/a</v>
      </c>
      <c r="HC15" s="48" t="str">
        <f t="shared" si="148"/>
        <v>n/a</v>
      </c>
      <c r="HD15" s="48" t="str">
        <f t="shared" si="149"/>
        <v>n/a</v>
      </c>
      <c r="HE15" s="48" t="str">
        <f t="shared" si="150"/>
        <v>n/a</v>
      </c>
      <c r="HF15" s="48" t="str">
        <f t="shared" si="151"/>
        <v>n/a</v>
      </c>
      <c r="HG15" s="48" t="str">
        <f t="shared" si="152"/>
        <v>n/a</v>
      </c>
      <c r="HH15" s="48" t="str">
        <f t="shared" si="153"/>
        <v>n/a</v>
      </c>
      <c r="HI15" s="48" t="str">
        <f t="shared" si="154"/>
        <v>n/a</v>
      </c>
      <c r="HJ15" s="48" t="str">
        <f t="shared" si="155"/>
        <v>n/a</v>
      </c>
      <c r="HK15" s="48" t="str">
        <f t="shared" si="156"/>
        <v>n/a</v>
      </c>
      <c r="HL15" s="48" t="str">
        <f t="shared" si="157"/>
        <v>n/a</v>
      </c>
      <c r="HM15" s="48" t="str">
        <f t="shared" si="158"/>
        <v>n/a</v>
      </c>
    </row>
    <row r="16" spans="1:221" x14ac:dyDescent="0.25">
      <c r="A16" s="21" t="s">
        <v>1224</v>
      </c>
      <c r="B16" s="20" t="s">
        <v>1225</v>
      </c>
      <c r="C16" s="19">
        <v>1207.942</v>
      </c>
      <c r="D16" s="19">
        <v>6.47</v>
      </c>
      <c r="E16" s="18">
        <f t="shared" si="6"/>
        <v>7815.3847399999995</v>
      </c>
      <c r="F16" s="16">
        <f t="shared" si="7"/>
        <v>0</v>
      </c>
      <c r="G16" s="41" t="s">
        <v>227</v>
      </c>
      <c r="H16" s="17" t="str">
        <f t="shared" si="8"/>
        <v>n/a</v>
      </c>
      <c r="I16" s="45" t="str">
        <f t="shared" si="9"/>
        <v>n/a</v>
      </c>
      <c r="J16" s="41" t="s">
        <v>227</v>
      </c>
      <c r="K16" s="56" t="str">
        <f t="shared" si="10"/>
        <v>n/a</v>
      </c>
      <c r="L16" s="1" t="str">
        <f t="shared" si="11"/>
        <v>n/a</v>
      </c>
      <c r="M16" s="1" t="str">
        <f t="shared" si="12"/>
        <v>n/a</v>
      </c>
      <c r="N16" s="1" t="str">
        <f t="shared" si="13"/>
        <v>n/a</v>
      </c>
      <c r="O16" s="1" t="str">
        <f t="shared" si="14"/>
        <v>n/a</v>
      </c>
      <c r="P16" s="1">
        <v>3.8399999999999997E-2</v>
      </c>
      <c r="Q16" s="1" t="str">
        <f t="shared" si="15"/>
        <v>n/a</v>
      </c>
      <c r="R16" s="16" t="str">
        <f t="shared" si="16"/>
        <v>n/a</v>
      </c>
      <c r="S16" s="16">
        <f t="shared" si="17"/>
        <v>0</v>
      </c>
      <c r="T16" s="8"/>
      <c r="U16" s="57">
        <f t="shared" si="18"/>
        <v>-6.47</v>
      </c>
      <c r="V16" s="48" t="str">
        <f t="shared" si="19"/>
        <v>n/a</v>
      </c>
      <c r="W16" s="48" t="str">
        <f t="shared" si="20"/>
        <v>n/a</v>
      </c>
      <c r="X16" s="48" t="str">
        <f t="shared" si="21"/>
        <v>n/a</v>
      </c>
      <c r="Y16" s="48" t="str">
        <f t="shared" si="22"/>
        <v>n/a</v>
      </c>
      <c r="Z16" s="48" t="str">
        <f t="shared" si="23"/>
        <v>n/a</v>
      </c>
      <c r="AA16" s="48" t="str">
        <f t="shared" si="24"/>
        <v>n/a</v>
      </c>
      <c r="AB16" s="48" t="str">
        <f t="shared" si="25"/>
        <v>n/a</v>
      </c>
      <c r="AC16" s="48" t="str">
        <f t="shared" si="26"/>
        <v>n/a</v>
      </c>
      <c r="AD16" s="48" t="str">
        <f t="shared" si="27"/>
        <v>n/a</v>
      </c>
      <c r="AE16" s="48" t="str">
        <f t="shared" si="28"/>
        <v>n/a</v>
      </c>
      <c r="AF16" s="48" t="str">
        <f t="shared" si="29"/>
        <v>n/a</v>
      </c>
      <c r="AG16" s="48" t="str">
        <f t="shared" si="30"/>
        <v>n/a</v>
      </c>
      <c r="AH16" s="48" t="str">
        <f t="shared" si="31"/>
        <v>n/a</v>
      </c>
      <c r="AI16" s="48" t="str">
        <f t="shared" si="32"/>
        <v>n/a</v>
      </c>
      <c r="AJ16" s="48" t="str">
        <f t="shared" si="33"/>
        <v>n/a</v>
      </c>
      <c r="AK16" s="48" t="str">
        <f t="shared" si="34"/>
        <v>n/a</v>
      </c>
      <c r="AL16" s="48" t="str">
        <f t="shared" si="35"/>
        <v>n/a</v>
      </c>
      <c r="AM16" s="48" t="str">
        <f t="shared" si="36"/>
        <v>n/a</v>
      </c>
      <c r="AN16" s="48" t="str">
        <f t="shared" si="37"/>
        <v>n/a</v>
      </c>
      <c r="AO16" s="48" t="str">
        <f t="shared" si="38"/>
        <v>n/a</v>
      </c>
      <c r="AP16" s="48" t="str">
        <f t="shared" si="39"/>
        <v>n/a</v>
      </c>
      <c r="AQ16" s="48" t="str">
        <f t="shared" si="40"/>
        <v>n/a</v>
      </c>
      <c r="AR16" s="48" t="str">
        <f t="shared" si="41"/>
        <v>n/a</v>
      </c>
      <c r="AS16" s="48" t="str">
        <f t="shared" si="42"/>
        <v>n/a</v>
      </c>
      <c r="AT16" s="48" t="str">
        <f t="shared" si="43"/>
        <v>n/a</v>
      </c>
      <c r="AU16" s="48" t="str">
        <f t="shared" si="44"/>
        <v>n/a</v>
      </c>
      <c r="AV16" s="48" t="str">
        <f t="shared" si="45"/>
        <v>n/a</v>
      </c>
      <c r="AW16" s="48" t="str">
        <f t="shared" si="46"/>
        <v>n/a</v>
      </c>
      <c r="AX16" s="48" t="str">
        <f t="shared" si="47"/>
        <v>n/a</v>
      </c>
      <c r="AY16" s="48" t="str">
        <f t="shared" si="48"/>
        <v>n/a</v>
      </c>
      <c r="AZ16" s="48" t="str">
        <f t="shared" si="49"/>
        <v>n/a</v>
      </c>
      <c r="BA16" s="48" t="str">
        <f t="shared" si="50"/>
        <v>n/a</v>
      </c>
      <c r="BB16" s="48" t="str">
        <f t="shared" si="51"/>
        <v>n/a</v>
      </c>
      <c r="BC16" s="48" t="str">
        <f t="shared" si="52"/>
        <v>n/a</v>
      </c>
      <c r="BD16" s="48" t="str">
        <f t="shared" si="53"/>
        <v>n/a</v>
      </c>
      <c r="BE16" s="48" t="str">
        <f t="shared" si="54"/>
        <v>n/a</v>
      </c>
      <c r="BF16" s="48" t="str">
        <f t="shared" si="55"/>
        <v>n/a</v>
      </c>
      <c r="BG16" s="48" t="str">
        <f t="shared" si="56"/>
        <v>n/a</v>
      </c>
      <c r="BH16" s="48" t="str">
        <f t="shared" si="57"/>
        <v>n/a</v>
      </c>
      <c r="BI16" s="48" t="str">
        <f t="shared" si="58"/>
        <v>n/a</v>
      </c>
      <c r="BJ16" s="48" t="str">
        <f t="shared" si="59"/>
        <v>n/a</v>
      </c>
      <c r="BK16" s="48" t="str">
        <f t="shared" si="60"/>
        <v>n/a</v>
      </c>
      <c r="BL16" s="48" t="str">
        <f t="shared" si="61"/>
        <v>n/a</v>
      </c>
      <c r="BM16" s="48" t="str">
        <f t="shared" si="62"/>
        <v>n/a</v>
      </c>
      <c r="BN16" s="48" t="str">
        <f t="shared" si="63"/>
        <v>n/a</v>
      </c>
      <c r="BO16" s="48" t="str">
        <f t="shared" si="64"/>
        <v>n/a</v>
      </c>
      <c r="BP16" s="48" t="str">
        <f t="shared" si="65"/>
        <v>n/a</v>
      </c>
      <c r="BQ16" s="48" t="str">
        <f t="shared" si="66"/>
        <v>n/a</v>
      </c>
      <c r="BR16" s="48" t="str">
        <f t="shared" si="67"/>
        <v>n/a</v>
      </c>
      <c r="BS16" s="48" t="str">
        <f t="shared" si="68"/>
        <v>n/a</v>
      </c>
      <c r="BT16" s="48" t="str">
        <f t="shared" si="69"/>
        <v>n/a</v>
      </c>
      <c r="BU16" s="48" t="str">
        <f t="shared" si="70"/>
        <v>n/a</v>
      </c>
      <c r="BV16" s="48" t="str">
        <f t="shared" si="71"/>
        <v>n/a</v>
      </c>
      <c r="BW16" s="48" t="str">
        <f t="shared" si="72"/>
        <v>n/a</v>
      </c>
      <c r="BX16" s="48" t="str">
        <f t="shared" si="73"/>
        <v>n/a</v>
      </c>
      <c r="BY16" s="48" t="str">
        <f t="shared" si="74"/>
        <v>n/a</v>
      </c>
      <c r="BZ16" s="48" t="str">
        <f t="shared" si="75"/>
        <v>n/a</v>
      </c>
      <c r="CA16" s="48" t="str">
        <f t="shared" si="76"/>
        <v>n/a</v>
      </c>
      <c r="CB16" s="48" t="str">
        <f t="shared" si="77"/>
        <v>n/a</v>
      </c>
      <c r="CC16" s="48" t="str">
        <f t="shared" si="78"/>
        <v>n/a</v>
      </c>
      <c r="CD16" s="48" t="str">
        <f t="shared" si="79"/>
        <v>n/a</v>
      </c>
      <c r="CE16" s="48" t="str">
        <f t="shared" si="80"/>
        <v>n/a</v>
      </c>
      <c r="CF16" s="48" t="str">
        <f t="shared" si="81"/>
        <v>n/a</v>
      </c>
      <c r="CG16" s="48" t="str">
        <f t="shared" si="82"/>
        <v>n/a</v>
      </c>
      <c r="CH16" s="48" t="str">
        <f t="shared" si="83"/>
        <v>n/a</v>
      </c>
      <c r="CI16" s="48" t="str">
        <f t="shared" si="84"/>
        <v>n/a</v>
      </c>
      <c r="CJ16" s="48" t="str">
        <f t="shared" si="85"/>
        <v>n/a</v>
      </c>
      <c r="CK16" s="48" t="str">
        <f t="shared" si="86"/>
        <v>n/a</v>
      </c>
      <c r="CL16" s="48" t="str">
        <f t="shared" si="87"/>
        <v>n/a</v>
      </c>
      <c r="CM16" s="48" t="str">
        <f t="shared" si="88"/>
        <v>n/a</v>
      </c>
      <c r="CN16" s="48" t="str">
        <f t="shared" si="89"/>
        <v>n/a</v>
      </c>
      <c r="CO16" s="48" t="str">
        <f t="shared" si="90"/>
        <v>n/a</v>
      </c>
      <c r="CP16" s="48" t="str">
        <f t="shared" si="91"/>
        <v>n/a</v>
      </c>
      <c r="CQ16" s="48" t="str">
        <f t="shared" si="92"/>
        <v>n/a</v>
      </c>
      <c r="CR16" s="48" t="str">
        <f t="shared" si="93"/>
        <v>n/a</v>
      </c>
      <c r="CS16" s="48" t="str">
        <f t="shared" si="97"/>
        <v>n/a</v>
      </c>
      <c r="CT16" s="48" t="str">
        <f t="shared" si="97"/>
        <v>n/a</v>
      </c>
      <c r="CU16" s="48" t="str">
        <f t="shared" si="97"/>
        <v>n/a</v>
      </c>
      <c r="CV16" s="48" t="str">
        <f t="shared" si="97"/>
        <v>n/a</v>
      </c>
      <c r="CW16" s="48" t="str">
        <f t="shared" si="97"/>
        <v>n/a</v>
      </c>
      <c r="CX16" s="48" t="str">
        <f t="shared" si="97"/>
        <v>n/a</v>
      </c>
      <c r="CY16" s="48" t="str">
        <f t="shared" si="97"/>
        <v>n/a</v>
      </c>
      <c r="CZ16" s="48" t="str">
        <f t="shared" si="97"/>
        <v>n/a</v>
      </c>
      <c r="DA16" s="48" t="str">
        <f t="shared" si="97"/>
        <v>n/a</v>
      </c>
      <c r="DB16" s="48" t="str">
        <f t="shared" si="97"/>
        <v>n/a</v>
      </c>
      <c r="DC16" s="48" t="str">
        <f t="shared" si="97"/>
        <v>n/a</v>
      </c>
      <c r="DD16" s="48" t="str">
        <f t="shared" si="97"/>
        <v>n/a</v>
      </c>
      <c r="DE16" s="48" t="str">
        <f t="shared" si="97"/>
        <v>n/a</v>
      </c>
      <c r="DF16" s="48" t="str">
        <f t="shared" si="97"/>
        <v>n/a</v>
      </c>
      <c r="DG16" s="48" t="str">
        <f t="shared" si="97"/>
        <v>n/a</v>
      </c>
      <c r="DH16" s="48" t="str">
        <f t="shared" si="97"/>
        <v>n/a</v>
      </c>
      <c r="DI16" s="48" t="str">
        <f t="shared" si="97"/>
        <v>n/a</v>
      </c>
      <c r="DJ16" s="48" t="str">
        <f t="shared" si="97"/>
        <v>n/a</v>
      </c>
      <c r="DK16" s="48" t="str">
        <f t="shared" si="97"/>
        <v>n/a</v>
      </c>
      <c r="DL16" s="48" t="str">
        <f t="shared" si="97"/>
        <v>n/a</v>
      </c>
      <c r="DM16" s="48" t="str">
        <f t="shared" si="97"/>
        <v>n/a</v>
      </c>
      <c r="DN16" s="48" t="str">
        <f t="shared" si="97"/>
        <v>n/a</v>
      </c>
      <c r="DO16" s="48" t="str">
        <f t="shared" si="97"/>
        <v>n/a</v>
      </c>
      <c r="DP16" s="48" t="str">
        <f t="shared" si="97"/>
        <v>n/a</v>
      </c>
      <c r="DQ16" s="48" t="str">
        <f t="shared" si="97"/>
        <v>n/a</v>
      </c>
      <c r="DR16" s="48" t="str">
        <f t="shared" si="97"/>
        <v>n/a</v>
      </c>
      <c r="DS16" s="48" t="str">
        <f t="shared" si="97"/>
        <v>n/a</v>
      </c>
      <c r="DT16" s="48" t="str">
        <f t="shared" si="97"/>
        <v>n/a</v>
      </c>
      <c r="DU16" s="48" t="str">
        <f t="shared" si="97"/>
        <v>n/a</v>
      </c>
      <c r="DV16" s="48" t="str">
        <f t="shared" si="97"/>
        <v>n/a</v>
      </c>
      <c r="DW16" s="48" t="str">
        <f t="shared" si="97"/>
        <v>n/a</v>
      </c>
      <c r="DX16" s="48" t="str">
        <f t="shared" si="97"/>
        <v>n/a</v>
      </c>
      <c r="DY16" s="48" t="str">
        <f t="shared" si="97"/>
        <v>n/a</v>
      </c>
      <c r="DZ16" s="48" t="str">
        <f t="shared" si="97"/>
        <v>n/a</v>
      </c>
      <c r="EA16" s="48" t="str">
        <f t="shared" si="97"/>
        <v>n/a</v>
      </c>
      <c r="EB16" s="48" t="str">
        <f t="shared" si="97"/>
        <v>n/a</v>
      </c>
      <c r="EC16" s="48" t="str">
        <f t="shared" si="97"/>
        <v>n/a</v>
      </c>
      <c r="ED16" s="48" t="str">
        <f t="shared" si="97"/>
        <v>n/a</v>
      </c>
      <c r="EE16" s="48" t="str">
        <f t="shared" si="97"/>
        <v>n/a</v>
      </c>
      <c r="EF16" s="48" t="str">
        <f t="shared" si="97"/>
        <v>n/a</v>
      </c>
      <c r="EG16" s="48" t="str">
        <f t="shared" si="97"/>
        <v>n/a</v>
      </c>
      <c r="EH16" s="48" t="str">
        <f t="shared" si="97"/>
        <v>n/a</v>
      </c>
      <c r="EI16" s="48" t="str">
        <f t="shared" si="97"/>
        <v>n/a</v>
      </c>
      <c r="EJ16" s="48" t="str">
        <f t="shared" si="97"/>
        <v>n/a</v>
      </c>
      <c r="EK16" s="48" t="str">
        <f t="shared" si="97"/>
        <v>n/a</v>
      </c>
      <c r="EL16" s="48" t="str">
        <f t="shared" si="97"/>
        <v>n/a</v>
      </c>
      <c r="EM16" s="48" t="str">
        <f t="shared" si="97"/>
        <v>n/a</v>
      </c>
      <c r="EN16" s="48" t="str">
        <f t="shared" si="97"/>
        <v>n/a</v>
      </c>
      <c r="EO16" s="48" t="str">
        <f t="shared" si="97"/>
        <v>n/a</v>
      </c>
      <c r="EP16" s="48" t="str">
        <f t="shared" si="97"/>
        <v>n/a</v>
      </c>
      <c r="EQ16" s="48" t="str">
        <f t="shared" si="97"/>
        <v>n/a</v>
      </c>
      <c r="ER16" s="48" t="str">
        <f t="shared" si="97"/>
        <v>n/a</v>
      </c>
      <c r="ES16" s="48" t="str">
        <f t="shared" si="97"/>
        <v>n/a</v>
      </c>
      <c r="ET16" s="48" t="str">
        <f t="shared" si="97"/>
        <v>n/a</v>
      </c>
      <c r="EU16" s="48" t="str">
        <f t="shared" si="97"/>
        <v>n/a</v>
      </c>
      <c r="EV16" s="48" t="str">
        <f t="shared" si="97"/>
        <v>n/a</v>
      </c>
      <c r="EW16" s="48" t="str">
        <f t="shared" si="97"/>
        <v>n/a</v>
      </c>
      <c r="EX16" s="48" t="str">
        <f t="shared" si="97"/>
        <v>n/a</v>
      </c>
      <c r="EY16" s="48" t="str">
        <f t="shared" si="97"/>
        <v>n/a</v>
      </c>
      <c r="EZ16" s="48" t="str">
        <f t="shared" si="97"/>
        <v>n/a</v>
      </c>
      <c r="FA16" s="48" t="str">
        <f t="shared" si="97"/>
        <v>n/a</v>
      </c>
      <c r="FB16" s="48" t="str">
        <f t="shared" si="97"/>
        <v>n/a</v>
      </c>
      <c r="FC16" s="48" t="str">
        <f t="shared" si="97"/>
        <v>n/a</v>
      </c>
      <c r="FD16" s="48" t="str">
        <f t="shared" si="97"/>
        <v>n/a</v>
      </c>
      <c r="FE16" s="48" t="str">
        <f t="shared" si="98"/>
        <v>n/a</v>
      </c>
      <c r="FF16" s="48" t="str">
        <f t="shared" si="99"/>
        <v>n/a</v>
      </c>
      <c r="FG16" s="48" t="str">
        <f t="shared" si="100"/>
        <v>n/a</v>
      </c>
      <c r="FH16" s="48" t="str">
        <f t="shared" si="101"/>
        <v>n/a</v>
      </c>
      <c r="FI16" s="48" t="str">
        <f t="shared" si="102"/>
        <v>n/a</v>
      </c>
      <c r="FJ16" s="48" t="str">
        <f t="shared" si="103"/>
        <v>n/a</v>
      </c>
      <c r="FK16" s="48" t="str">
        <f t="shared" si="104"/>
        <v>n/a</v>
      </c>
      <c r="FL16" s="48" t="str">
        <f t="shared" si="105"/>
        <v>n/a</v>
      </c>
      <c r="FM16" s="48" t="str">
        <f t="shared" si="106"/>
        <v>n/a</v>
      </c>
      <c r="FN16" s="48" t="str">
        <f t="shared" si="107"/>
        <v>n/a</v>
      </c>
      <c r="FO16" s="48" t="str">
        <f t="shared" si="108"/>
        <v>n/a</v>
      </c>
      <c r="FP16" s="48" t="str">
        <f t="shared" si="109"/>
        <v>n/a</v>
      </c>
      <c r="FQ16" s="48" t="str">
        <f t="shared" si="110"/>
        <v>n/a</v>
      </c>
      <c r="FR16" s="48" t="str">
        <f t="shared" si="111"/>
        <v>n/a</v>
      </c>
      <c r="FS16" s="48" t="str">
        <f t="shared" si="112"/>
        <v>n/a</v>
      </c>
      <c r="FT16" s="48" t="str">
        <f t="shared" si="113"/>
        <v>n/a</v>
      </c>
      <c r="FU16" s="48" t="str">
        <f t="shared" si="114"/>
        <v>n/a</v>
      </c>
      <c r="FV16" s="48" t="str">
        <f t="shared" si="115"/>
        <v>n/a</v>
      </c>
      <c r="FW16" s="48" t="str">
        <f t="shared" si="116"/>
        <v>n/a</v>
      </c>
      <c r="FX16" s="48" t="str">
        <f t="shared" si="117"/>
        <v>n/a</v>
      </c>
      <c r="FY16" s="48" t="str">
        <f t="shared" si="118"/>
        <v>n/a</v>
      </c>
      <c r="FZ16" s="48" t="str">
        <f t="shared" si="119"/>
        <v>n/a</v>
      </c>
      <c r="GA16" s="48" t="str">
        <f t="shared" si="120"/>
        <v>n/a</v>
      </c>
      <c r="GB16" s="48" t="str">
        <f t="shared" si="121"/>
        <v>n/a</v>
      </c>
      <c r="GC16" s="48" t="str">
        <f t="shared" si="122"/>
        <v>n/a</v>
      </c>
      <c r="GD16" s="48" t="str">
        <f t="shared" si="123"/>
        <v>n/a</v>
      </c>
      <c r="GE16" s="48" t="str">
        <f t="shared" si="124"/>
        <v>n/a</v>
      </c>
      <c r="GF16" s="48" t="str">
        <f t="shared" si="125"/>
        <v>n/a</v>
      </c>
      <c r="GG16" s="48" t="str">
        <f t="shared" si="126"/>
        <v>n/a</v>
      </c>
      <c r="GH16" s="48" t="str">
        <f t="shared" si="127"/>
        <v>n/a</v>
      </c>
      <c r="GI16" s="48" t="str">
        <f t="shared" si="128"/>
        <v>n/a</v>
      </c>
      <c r="GJ16" s="48" t="str">
        <f t="shared" si="129"/>
        <v>n/a</v>
      </c>
      <c r="GK16" s="48" t="str">
        <f t="shared" si="130"/>
        <v>n/a</v>
      </c>
      <c r="GL16" s="48" t="str">
        <f t="shared" si="131"/>
        <v>n/a</v>
      </c>
      <c r="GM16" s="48" t="str">
        <f t="shared" si="132"/>
        <v>n/a</v>
      </c>
      <c r="GN16" s="48" t="str">
        <f t="shared" si="133"/>
        <v>n/a</v>
      </c>
      <c r="GO16" s="48" t="str">
        <f t="shared" si="134"/>
        <v>n/a</v>
      </c>
      <c r="GP16" s="48" t="str">
        <f t="shared" si="135"/>
        <v>n/a</v>
      </c>
      <c r="GQ16" s="48" t="str">
        <f t="shared" si="136"/>
        <v>n/a</v>
      </c>
      <c r="GR16" s="48" t="str">
        <f t="shared" si="137"/>
        <v>n/a</v>
      </c>
      <c r="GS16" s="48" t="str">
        <f t="shared" si="138"/>
        <v>n/a</v>
      </c>
      <c r="GT16" s="48" t="str">
        <f t="shared" si="139"/>
        <v>n/a</v>
      </c>
      <c r="GU16" s="48" t="str">
        <f t="shared" si="140"/>
        <v>n/a</v>
      </c>
      <c r="GV16" s="48" t="str">
        <f t="shared" si="141"/>
        <v>n/a</v>
      </c>
      <c r="GW16" s="48" t="str">
        <f t="shared" si="142"/>
        <v>n/a</v>
      </c>
      <c r="GX16" s="48" t="str">
        <f t="shared" si="143"/>
        <v>n/a</v>
      </c>
      <c r="GY16" s="48" t="str">
        <f t="shared" si="144"/>
        <v>n/a</v>
      </c>
      <c r="GZ16" s="48" t="str">
        <f t="shared" si="145"/>
        <v>n/a</v>
      </c>
      <c r="HA16" s="48" t="str">
        <f t="shared" si="146"/>
        <v>n/a</v>
      </c>
      <c r="HB16" s="48" t="str">
        <f t="shared" si="147"/>
        <v>n/a</v>
      </c>
      <c r="HC16" s="48" t="str">
        <f t="shared" si="148"/>
        <v>n/a</v>
      </c>
      <c r="HD16" s="48" t="str">
        <f t="shared" si="149"/>
        <v>n/a</v>
      </c>
      <c r="HE16" s="48" t="str">
        <f t="shared" si="150"/>
        <v>n/a</v>
      </c>
      <c r="HF16" s="48" t="str">
        <f t="shared" si="151"/>
        <v>n/a</v>
      </c>
      <c r="HG16" s="48" t="str">
        <f t="shared" si="152"/>
        <v>n/a</v>
      </c>
      <c r="HH16" s="48" t="str">
        <f t="shared" si="153"/>
        <v>n/a</v>
      </c>
      <c r="HI16" s="48" t="str">
        <f t="shared" si="154"/>
        <v>n/a</v>
      </c>
      <c r="HJ16" s="48" t="str">
        <f t="shared" si="155"/>
        <v>n/a</v>
      </c>
      <c r="HK16" s="48" t="str">
        <f t="shared" si="156"/>
        <v>n/a</v>
      </c>
      <c r="HL16" s="48" t="str">
        <f t="shared" si="157"/>
        <v>n/a</v>
      </c>
      <c r="HM16" s="48" t="str">
        <f t="shared" si="158"/>
        <v>n/a</v>
      </c>
    </row>
    <row r="17" spans="1:221" x14ac:dyDescent="0.25">
      <c r="A17" s="21" t="s">
        <v>1226</v>
      </c>
      <c r="B17" s="20" t="s">
        <v>1227</v>
      </c>
      <c r="C17" s="19">
        <v>36.701000000000001</v>
      </c>
      <c r="D17" s="19">
        <v>31.76</v>
      </c>
      <c r="E17" s="18">
        <f t="shared" si="6"/>
        <v>1165.6237600000002</v>
      </c>
      <c r="F17" s="16">
        <f t="shared" si="7"/>
        <v>0</v>
      </c>
      <c r="G17" s="41">
        <v>2.4559193954659948E-2</v>
      </c>
      <c r="H17" s="17" t="str">
        <f t="shared" si="8"/>
        <v>n/a</v>
      </c>
      <c r="I17" s="45" t="str">
        <f t="shared" si="9"/>
        <v>n/a</v>
      </c>
      <c r="J17" s="41" t="s">
        <v>227</v>
      </c>
      <c r="K17" s="56" t="str">
        <f t="shared" si="10"/>
        <v>n/a</v>
      </c>
      <c r="L17" s="1" t="str">
        <f t="shared" si="11"/>
        <v>n/a</v>
      </c>
      <c r="M17" s="1" t="str">
        <f t="shared" si="12"/>
        <v>n/a</v>
      </c>
      <c r="N17" s="1" t="str">
        <f t="shared" si="13"/>
        <v>n/a</v>
      </c>
      <c r="O17" s="1" t="str">
        <f t="shared" si="14"/>
        <v>n/a</v>
      </c>
      <c r="P17" s="1">
        <v>3.8399999999999997E-2</v>
      </c>
      <c r="Q17" s="1" t="str">
        <f t="shared" si="15"/>
        <v>n/a</v>
      </c>
      <c r="R17" s="16" t="str">
        <f t="shared" si="16"/>
        <v>n/a</v>
      </c>
      <c r="S17" s="16">
        <f t="shared" si="17"/>
        <v>0</v>
      </c>
      <c r="T17" s="8"/>
      <c r="U17" s="57">
        <f t="shared" si="18"/>
        <v>-31.76</v>
      </c>
      <c r="V17" s="48" t="str">
        <f t="shared" si="19"/>
        <v>n/a</v>
      </c>
      <c r="W17" s="48" t="str">
        <f t="shared" si="20"/>
        <v>n/a</v>
      </c>
      <c r="X17" s="48" t="str">
        <f t="shared" si="21"/>
        <v>n/a</v>
      </c>
      <c r="Y17" s="48" t="str">
        <f t="shared" si="22"/>
        <v>n/a</v>
      </c>
      <c r="Z17" s="48" t="str">
        <f t="shared" si="23"/>
        <v>n/a</v>
      </c>
      <c r="AA17" s="48" t="str">
        <f t="shared" si="24"/>
        <v>n/a</v>
      </c>
      <c r="AB17" s="48" t="str">
        <f t="shared" si="25"/>
        <v>n/a</v>
      </c>
      <c r="AC17" s="48" t="str">
        <f t="shared" si="26"/>
        <v>n/a</v>
      </c>
      <c r="AD17" s="48" t="str">
        <f t="shared" si="27"/>
        <v>n/a</v>
      </c>
      <c r="AE17" s="48" t="str">
        <f t="shared" si="28"/>
        <v>n/a</v>
      </c>
      <c r="AF17" s="48" t="str">
        <f t="shared" si="29"/>
        <v>n/a</v>
      </c>
      <c r="AG17" s="48" t="str">
        <f t="shared" si="30"/>
        <v>n/a</v>
      </c>
      <c r="AH17" s="48" t="str">
        <f t="shared" si="31"/>
        <v>n/a</v>
      </c>
      <c r="AI17" s="48" t="str">
        <f t="shared" si="32"/>
        <v>n/a</v>
      </c>
      <c r="AJ17" s="48" t="str">
        <f t="shared" si="33"/>
        <v>n/a</v>
      </c>
      <c r="AK17" s="48" t="str">
        <f t="shared" si="34"/>
        <v>n/a</v>
      </c>
      <c r="AL17" s="48" t="str">
        <f t="shared" si="35"/>
        <v>n/a</v>
      </c>
      <c r="AM17" s="48" t="str">
        <f t="shared" si="36"/>
        <v>n/a</v>
      </c>
      <c r="AN17" s="48" t="str">
        <f t="shared" si="37"/>
        <v>n/a</v>
      </c>
      <c r="AO17" s="48" t="str">
        <f t="shared" si="38"/>
        <v>n/a</v>
      </c>
      <c r="AP17" s="48" t="str">
        <f t="shared" si="39"/>
        <v>n/a</v>
      </c>
      <c r="AQ17" s="48" t="str">
        <f t="shared" si="40"/>
        <v>n/a</v>
      </c>
      <c r="AR17" s="48" t="str">
        <f t="shared" si="41"/>
        <v>n/a</v>
      </c>
      <c r="AS17" s="48" t="str">
        <f t="shared" si="42"/>
        <v>n/a</v>
      </c>
      <c r="AT17" s="48" t="str">
        <f t="shared" si="43"/>
        <v>n/a</v>
      </c>
      <c r="AU17" s="48" t="str">
        <f t="shared" si="44"/>
        <v>n/a</v>
      </c>
      <c r="AV17" s="48" t="str">
        <f t="shared" si="45"/>
        <v>n/a</v>
      </c>
      <c r="AW17" s="48" t="str">
        <f t="shared" si="46"/>
        <v>n/a</v>
      </c>
      <c r="AX17" s="48" t="str">
        <f t="shared" si="47"/>
        <v>n/a</v>
      </c>
      <c r="AY17" s="48" t="str">
        <f t="shared" si="48"/>
        <v>n/a</v>
      </c>
      <c r="AZ17" s="48" t="str">
        <f t="shared" si="49"/>
        <v>n/a</v>
      </c>
      <c r="BA17" s="48" t="str">
        <f t="shared" si="50"/>
        <v>n/a</v>
      </c>
      <c r="BB17" s="48" t="str">
        <f t="shared" si="51"/>
        <v>n/a</v>
      </c>
      <c r="BC17" s="48" t="str">
        <f t="shared" si="52"/>
        <v>n/a</v>
      </c>
      <c r="BD17" s="48" t="str">
        <f t="shared" si="53"/>
        <v>n/a</v>
      </c>
      <c r="BE17" s="48" t="str">
        <f t="shared" si="54"/>
        <v>n/a</v>
      </c>
      <c r="BF17" s="48" t="str">
        <f t="shared" si="55"/>
        <v>n/a</v>
      </c>
      <c r="BG17" s="48" t="str">
        <f t="shared" si="56"/>
        <v>n/a</v>
      </c>
      <c r="BH17" s="48" t="str">
        <f t="shared" si="57"/>
        <v>n/a</v>
      </c>
      <c r="BI17" s="48" t="str">
        <f t="shared" si="58"/>
        <v>n/a</v>
      </c>
      <c r="BJ17" s="48" t="str">
        <f t="shared" si="59"/>
        <v>n/a</v>
      </c>
      <c r="BK17" s="48" t="str">
        <f t="shared" si="60"/>
        <v>n/a</v>
      </c>
      <c r="BL17" s="48" t="str">
        <f t="shared" si="61"/>
        <v>n/a</v>
      </c>
      <c r="BM17" s="48" t="str">
        <f t="shared" si="62"/>
        <v>n/a</v>
      </c>
      <c r="BN17" s="48" t="str">
        <f t="shared" si="63"/>
        <v>n/a</v>
      </c>
      <c r="BO17" s="48" t="str">
        <f t="shared" si="64"/>
        <v>n/a</v>
      </c>
      <c r="BP17" s="48" t="str">
        <f t="shared" si="65"/>
        <v>n/a</v>
      </c>
      <c r="BQ17" s="48" t="str">
        <f t="shared" si="66"/>
        <v>n/a</v>
      </c>
      <c r="BR17" s="48" t="str">
        <f t="shared" si="67"/>
        <v>n/a</v>
      </c>
      <c r="BS17" s="48" t="str">
        <f t="shared" si="68"/>
        <v>n/a</v>
      </c>
      <c r="BT17" s="48" t="str">
        <f t="shared" si="69"/>
        <v>n/a</v>
      </c>
      <c r="BU17" s="48" t="str">
        <f t="shared" si="70"/>
        <v>n/a</v>
      </c>
      <c r="BV17" s="48" t="str">
        <f t="shared" si="71"/>
        <v>n/a</v>
      </c>
      <c r="BW17" s="48" t="str">
        <f t="shared" si="72"/>
        <v>n/a</v>
      </c>
      <c r="BX17" s="48" t="str">
        <f t="shared" si="73"/>
        <v>n/a</v>
      </c>
      <c r="BY17" s="48" t="str">
        <f t="shared" si="74"/>
        <v>n/a</v>
      </c>
      <c r="BZ17" s="48" t="str">
        <f t="shared" si="75"/>
        <v>n/a</v>
      </c>
      <c r="CA17" s="48" t="str">
        <f t="shared" si="76"/>
        <v>n/a</v>
      </c>
      <c r="CB17" s="48" t="str">
        <f t="shared" si="77"/>
        <v>n/a</v>
      </c>
      <c r="CC17" s="48" t="str">
        <f t="shared" si="78"/>
        <v>n/a</v>
      </c>
      <c r="CD17" s="48" t="str">
        <f t="shared" si="79"/>
        <v>n/a</v>
      </c>
      <c r="CE17" s="48" t="str">
        <f t="shared" si="80"/>
        <v>n/a</v>
      </c>
      <c r="CF17" s="48" t="str">
        <f t="shared" si="81"/>
        <v>n/a</v>
      </c>
      <c r="CG17" s="48" t="str">
        <f t="shared" si="82"/>
        <v>n/a</v>
      </c>
      <c r="CH17" s="48" t="str">
        <f t="shared" si="83"/>
        <v>n/a</v>
      </c>
      <c r="CI17" s="48" t="str">
        <f t="shared" si="84"/>
        <v>n/a</v>
      </c>
      <c r="CJ17" s="48" t="str">
        <f t="shared" si="85"/>
        <v>n/a</v>
      </c>
      <c r="CK17" s="48" t="str">
        <f t="shared" si="86"/>
        <v>n/a</v>
      </c>
      <c r="CL17" s="48" t="str">
        <f t="shared" si="87"/>
        <v>n/a</v>
      </c>
      <c r="CM17" s="48" t="str">
        <f t="shared" si="88"/>
        <v>n/a</v>
      </c>
      <c r="CN17" s="48" t="str">
        <f t="shared" si="89"/>
        <v>n/a</v>
      </c>
      <c r="CO17" s="48" t="str">
        <f t="shared" si="90"/>
        <v>n/a</v>
      </c>
      <c r="CP17" s="48" t="str">
        <f t="shared" si="91"/>
        <v>n/a</v>
      </c>
      <c r="CQ17" s="48" t="str">
        <f t="shared" si="92"/>
        <v>n/a</v>
      </c>
      <c r="CR17" s="48" t="str">
        <f t="shared" si="93"/>
        <v>n/a</v>
      </c>
      <c r="CS17" s="48" t="str">
        <f t="shared" si="97"/>
        <v>n/a</v>
      </c>
      <c r="CT17" s="48" t="str">
        <f t="shared" si="97"/>
        <v>n/a</v>
      </c>
      <c r="CU17" s="48" t="str">
        <f t="shared" si="97"/>
        <v>n/a</v>
      </c>
      <c r="CV17" s="48" t="str">
        <f t="shared" si="97"/>
        <v>n/a</v>
      </c>
      <c r="CW17" s="48" t="str">
        <f t="shared" si="97"/>
        <v>n/a</v>
      </c>
      <c r="CX17" s="48" t="str">
        <f t="shared" si="97"/>
        <v>n/a</v>
      </c>
      <c r="CY17" s="48" t="str">
        <f t="shared" si="97"/>
        <v>n/a</v>
      </c>
      <c r="CZ17" s="48" t="str">
        <f t="shared" si="97"/>
        <v>n/a</v>
      </c>
      <c r="DA17" s="48" t="str">
        <f t="shared" si="97"/>
        <v>n/a</v>
      </c>
      <c r="DB17" s="48" t="str">
        <f t="shared" si="97"/>
        <v>n/a</v>
      </c>
      <c r="DC17" s="48" t="str">
        <f t="shared" si="97"/>
        <v>n/a</v>
      </c>
      <c r="DD17" s="48" t="str">
        <f t="shared" si="97"/>
        <v>n/a</v>
      </c>
      <c r="DE17" s="48" t="str">
        <f t="shared" si="97"/>
        <v>n/a</v>
      </c>
      <c r="DF17" s="48" t="str">
        <f t="shared" si="97"/>
        <v>n/a</v>
      </c>
      <c r="DG17" s="48" t="str">
        <f t="shared" si="97"/>
        <v>n/a</v>
      </c>
      <c r="DH17" s="48" t="str">
        <f t="shared" si="97"/>
        <v>n/a</v>
      </c>
      <c r="DI17" s="48" t="str">
        <f t="shared" si="97"/>
        <v>n/a</v>
      </c>
      <c r="DJ17" s="48" t="str">
        <f t="shared" si="97"/>
        <v>n/a</v>
      </c>
      <c r="DK17" s="48" t="str">
        <f t="shared" si="97"/>
        <v>n/a</v>
      </c>
      <c r="DL17" s="48" t="str">
        <f t="shared" si="97"/>
        <v>n/a</v>
      </c>
      <c r="DM17" s="48" t="str">
        <f t="shared" si="97"/>
        <v>n/a</v>
      </c>
      <c r="DN17" s="48" t="str">
        <f t="shared" si="97"/>
        <v>n/a</v>
      </c>
      <c r="DO17" s="48" t="str">
        <f t="shared" si="97"/>
        <v>n/a</v>
      </c>
      <c r="DP17" s="48" t="str">
        <f t="shared" si="97"/>
        <v>n/a</v>
      </c>
      <c r="DQ17" s="48" t="str">
        <f t="shared" si="97"/>
        <v>n/a</v>
      </c>
      <c r="DR17" s="48" t="str">
        <f t="shared" si="97"/>
        <v>n/a</v>
      </c>
      <c r="DS17" s="48" t="str">
        <f t="shared" si="97"/>
        <v>n/a</v>
      </c>
      <c r="DT17" s="48" t="str">
        <f t="shared" si="97"/>
        <v>n/a</v>
      </c>
      <c r="DU17" s="48" t="str">
        <f t="shared" si="97"/>
        <v>n/a</v>
      </c>
      <c r="DV17" s="48" t="str">
        <f t="shared" si="97"/>
        <v>n/a</v>
      </c>
      <c r="DW17" s="48" t="str">
        <f t="shared" si="97"/>
        <v>n/a</v>
      </c>
      <c r="DX17" s="48" t="str">
        <f t="shared" si="97"/>
        <v>n/a</v>
      </c>
      <c r="DY17" s="48" t="str">
        <f t="shared" si="97"/>
        <v>n/a</v>
      </c>
      <c r="DZ17" s="48" t="str">
        <f t="shared" si="97"/>
        <v>n/a</v>
      </c>
      <c r="EA17" s="48" t="str">
        <f t="shared" si="97"/>
        <v>n/a</v>
      </c>
      <c r="EB17" s="48" t="str">
        <f t="shared" si="97"/>
        <v>n/a</v>
      </c>
      <c r="EC17" s="48" t="str">
        <f t="shared" si="97"/>
        <v>n/a</v>
      </c>
      <c r="ED17" s="48" t="str">
        <f t="shared" si="97"/>
        <v>n/a</v>
      </c>
      <c r="EE17" s="48" t="str">
        <f t="shared" si="97"/>
        <v>n/a</v>
      </c>
      <c r="EF17" s="48" t="str">
        <f t="shared" si="97"/>
        <v>n/a</v>
      </c>
      <c r="EG17" s="48" t="str">
        <f t="shared" si="97"/>
        <v>n/a</v>
      </c>
      <c r="EH17" s="48" t="str">
        <f t="shared" si="97"/>
        <v>n/a</v>
      </c>
      <c r="EI17" s="48" t="str">
        <f t="shared" si="97"/>
        <v>n/a</v>
      </c>
      <c r="EJ17" s="48" t="str">
        <f t="shared" si="97"/>
        <v>n/a</v>
      </c>
      <c r="EK17" s="48" t="str">
        <f t="shared" si="97"/>
        <v>n/a</v>
      </c>
      <c r="EL17" s="48" t="str">
        <f t="shared" si="97"/>
        <v>n/a</v>
      </c>
      <c r="EM17" s="48" t="str">
        <f t="shared" si="97"/>
        <v>n/a</v>
      </c>
      <c r="EN17" s="48" t="str">
        <f t="shared" si="97"/>
        <v>n/a</v>
      </c>
      <c r="EO17" s="48" t="str">
        <f t="shared" si="97"/>
        <v>n/a</v>
      </c>
      <c r="EP17" s="48" t="str">
        <f t="shared" si="97"/>
        <v>n/a</v>
      </c>
      <c r="EQ17" s="48" t="str">
        <f t="shared" si="97"/>
        <v>n/a</v>
      </c>
      <c r="ER17" s="48" t="str">
        <f t="shared" si="97"/>
        <v>n/a</v>
      </c>
      <c r="ES17" s="48" t="str">
        <f t="shared" si="97"/>
        <v>n/a</v>
      </c>
      <c r="ET17" s="48" t="str">
        <f t="shared" si="97"/>
        <v>n/a</v>
      </c>
      <c r="EU17" s="48" t="str">
        <f t="shared" si="97"/>
        <v>n/a</v>
      </c>
      <c r="EV17" s="48" t="str">
        <f t="shared" si="97"/>
        <v>n/a</v>
      </c>
      <c r="EW17" s="48" t="str">
        <f t="shared" si="97"/>
        <v>n/a</v>
      </c>
      <c r="EX17" s="48" t="str">
        <f t="shared" si="97"/>
        <v>n/a</v>
      </c>
      <c r="EY17" s="48" t="str">
        <f t="shared" si="97"/>
        <v>n/a</v>
      </c>
      <c r="EZ17" s="48" t="str">
        <f t="shared" si="97"/>
        <v>n/a</v>
      </c>
      <c r="FA17" s="48" t="str">
        <f t="shared" si="97"/>
        <v>n/a</v>
      </c>
      <c r="FB17" s="48" t="str">
        <f t="shared" si="97"/>
        <v>n/a</v>
      </c>
      <c r="FC17" s="48" t="str">
        <f t="shared" si="97"/>
        <v>n/a</v>
      </c>
      <c r="FD17" s="48" t="str">
        <f t="shared" si="97"/>
        <v>n/a</v>
      </c>
      <c r="FE17" s="48" t="str">
        <f t="shared" si="98"/>
        <v>n/a</v>
      </c>
      <c r="FF17" s="48" t="str">
        <f t="shared" si="99"/>
        <v>n/a</v>
      </c>
      <c r="FG17" s="48" t="str">
        <f t="shared" si="100"/>
        <v>n/a</v>
      </c>
      <c r="FH17" s="48" t="str">
        <f t="shared" si="101"/>
        <v>n/a</v>
      </c>
      <c r="FI17" s="48" t="str">
        <f t="shared" si="102"/>
        <v>n/a</v>
      </c>
      <c r="FJ17" s="48" t="str">
        <f t="shared" si="103"/>
        <v>n/a</v>
      </c>
      <c r="FK17" s="48" t="str">
        <f t="shared" si="104"/>
        <v>n/a</v>
      </c>
      <c r="FL17" s="48" t="str">
        <f t="shared" si="105"/>
        <v>n/a</v>
      </c>
      <c r="FM17" s="48" t="str">
        <f t="shared" si="106"/>
        <v>n/a</v>
      </c>
      <c r="FN17" s="48" t="str">
        <f t="shared" si="107"/>
        <v>n/a</v>
      </c>
      <c r="FO17" s="48" t="str">
        <f t="shared" si="108"/>
        <v>n/a</v>
      </c>
      <c r="FP17" s="48" t="str">
        <f t="shared" si="109"/>
        <v>n/a</v>
      </c>
      <c r="FQ17" s="48" t="str">
        <f t="shared" si="110"/>
        <v>n/a</v>
      </c>
      <c r="FR17" s="48" t="str">
        <f t="shared" si="111"/>
        <v>n/a</v>
      </c>
      <c r="FS17" s="48" t="str">
        <f t="shared" si="112"/>
        <v>n/a</v>
      </c>
      <c r="FT17" s="48" t="str">
        <f t="shared" si="113"/>
        <v>n/a</v>
      </c>
      <c r="FU17" s="48" t="str">
        <f t="shared" si="114"/>
        <v>n/a</v>
      </c>
      <c r="FV17" s="48" t="str">
        <f t="shared" si="115"/>
        <v>n/a</v>
      </c>
      <c r="FW17" s="48" t="str">
        <f t="shared" si="116"/>
        <v>n/a</v>
      </c>
      <c r="FX17" s="48" t="str">
        <f t="shared" si="117"/>
        <v>n/a</v>
      </c>
      <c r="FY17" s="48" t="str">
        <f t="shared" si="118"/>
        <v>n/a</v>
      </c>
      <c r="FZ17" s="48" t="str">
        <f t="shared" si="119"/>
        <v>n/a</v>
      </c>
      <c r="GA17" s="48" t="str">
        <f t="shared" si="120"/>
        <v>n/a</v>
      </c>
      <c r="GB17" s="48" t="str">
        <f t="shared" si="121"/>
        <v>n/a</v>
      </c>
      <c r="GC17" s="48" t="str">
        <f t="shared" si="122"/>
        <v>n/a</v>
      </c>
      <c r="GD17" s="48" t="str">
        <f t="shared" si="123"/>
        <v>n/a</v>
      </c>
      <c r="GE17" s="48" t="str">
        <f t="shared" si="124"/>
        <v>n/a</v>
      </c>
      <c r="GF17" s="48" t="str">
        <f t="shared" si="125"/>
        <v>n/a</v>
      </c>
      <c r="GG17" s="48" t="str">
        <f t="shared" si="126"/>
        <v>n/a</v>
      </c>
      <c r="GH17" s="48" t="str">
        <f t="shared" si="127"/>
        <v>n/a</v>
      </c>
      <c r="GI17" s="48" t="str">
        <f t="shared" si="128"/>
        <v>n/a</v>
      </c>
      <c r="GJ17" s="48" t="str">
        <f t="shared" si="129"/>
        <v>n/a</v>
      </c>
      <c r="GK17" s="48" t="str">
        <f t="shared" si="130"/>
        <v>n/a</v>
      </c>
      <c r="GL17" s="48" t="str">
        <f t="shared" si="131"/>
        <v>n/a</v>
      </c>
      <c r="GM17" s="48" t="str">
        <f t="shared" si="132"/>
        <v>n/a</v>
      </c>
      <c r="GN17" s="48" t="str">
        <f t="shared" si="133"/>
        <v>n/a</v>
      </c>
      <c r="GO17" s="48" t="str">
        <f t="shared" si="134"/>
        <v>n/a</v>
      </c>
      <c r="GP17" s="48" t="str">
        <f t="shared" si="135"/>
        <v>n/a</v>
      </c>
      <c r="GQ17" s="48" t="str">
        <f t="shared" si="136"/>
        <v>n/a</v>
      </c>
      <c r="GR17" s="48" t="str">
        <f t="shared" si="137"/>
        <v>n/a</v>
      </c>
      <c r="GS17" s="48" t="str">
        <f t="shared" si="138"/>
        <v>n/a</v>
      </c>
      <c r="GT17" s="48" t="str">
        <f t="shared" si="139"/>
        <v>n/a</v>
      </c>
      <c r="GU17" s="48" t="str">
        <f t="shared" si="140"/>
        <v>n/a</v>
      </c>
      <c r="GV17" s="48" t="str">
        <f t="shared" si="141"/>
        <v>n/a</v>
      </c>
      <c r="GW17" s="48" t="str">
        <f t="shared" si="142"/>
        <v>n/a</v>
      </c>
      <c r="GX17" s="48" t="str">
        <f t="shared" si="143"/>
        <v>n/a</v>
      </c>
      <c r="GY17" s="48" t="str">
        <f t="shared" si="144"/>
        <v>n/a</v>
      </c>
      <c r="GZ17" s="48" t="str">
        <f t="shared" si="145"/>
        <v>n/a</v>
      </c>
      <c r="HA17" s="48" t="str">
        <f t="shared" si="146"/>
        <v>n/a</v>
      </c>
      <c r="HB17" s="48" t="str">
        <f t="shared" si="147"/>
        <v>n/a</v>
      </c>
      <c r="HC17" s="48" t="str">
        <f t="shared" si="148"/>
        <v>n/a</v>
      </c>
      <c r="HD17" s="48" t="str">
        <f t="shared" si="149"/>
        <v>n/a</v>
      </c>
      <c r="HE17" s="48" t="str">
        <f t="shared" si="150"/>
        <v>n/a</v>
      </c>
      <c r="HF17" s="48" t="str">
        <f t="shared" si="151"/>
        <v>n/a</v>
      </c>
      <c r="HG17" s="48" t="str">
        <f t="shared" si="152"/>
        <v>n/a</v>
      </c>
      <c r="HH17" s="48" t="str">
        <f t="shared" si="153"/>
        <v>n/a</v>
      </c>
      <c r="HI17" s="48" t="str">
        <f t="shared" si="154"/>
        <v>n/a</v>
      </c>
      <c r="HJ17" s="48" t="str">
        <f t="shared" si="155"/>
        <v>n/a</v>
      </c>
      <c r="HK17" s="48" t="str">
        <f t="shared" si="156"/>
        <v>n/a</v>
      </c>
      <c r="HL17" s="48" t="str">
        <f t="shared" si="157"/>
        <v>n/a</v>
      </c>
      <c r="HM17" s="48" t="str">
        <f t="shared" si="158"/>
        <v>n/a</v>
      </c>
    </row>
    <row r="18" spans="1:221" x14ac:dyDescent="0.25">
      <c r="A18" s="21" t="s">
        <v>1204</v>
      </c>
      <c r="B18" s="20" t="s">
        <v>1228</v>
      </c>
      <c r="C18" s="19">
        <v>120.86799999999999</v>
      </c>
      <c r="D18" s="19">
        <v>90.41</v>
      </c>
      <c r="E18" s="18">
        <f t="shared" si="6"/>
        <v>10927.675879999999</v>
      </c>
      <c r="F18" s="16">
        <f t="shared" si="7"/>
        <v>5.3581333674460529E-3</v>
      </c>
      <c r="G18" s="41">
        <v>8.8485786970467876E-3</v>
      </c>
      <c r="H18" s="17">
        <f t="shared" si="8"/>
        <v>7.5124433137927224E-3</v>
      </c>
      <c r="I18" s="45">
        <f t="shared" si="9"/>
        <v>0.67920000000000003</v>
      </c>
      <c r="J18" s="41">
        <v>-0.30199999999999999</v>
      </c>
      <c r="K18" s="56">
        <f t="shared" si="10"/>
        <v>-0.24526666666666666</v>
      </c>
      <c r="L18" s="1">
        <f t="shared" si="11"/>
        <v>-0.18853333333333333</v>
      </c>
      <c r="M18" s="1">
        <f t="shared" si="12"/>
        <v>-0.1318</v>
      </c>
      <c r="N18" s="1">
        <f t="shared" si="13"/>
        <v>-7.506666666666667E-2</v>
      </c>
      <c r="O18" s="1">
        <f t="shared" si="14"/>
        <v>-1.833333333333334E-2</v>
      </c>
      <c r="P18" s="1">
        <v>3.8399999999999997E-2</v>
      </c>
      <c r="Q18" s="1">
        <f t="shared" si="15"/>
        <v>1.8648323407476131E-2</v>
      </c>
      <c r="R18" s="16">
        <f t="shared" si="16"/>
        <v>9.9920203896523138E-5</v>
      </c>
      <c r="S18" s="16">
        <f t="shared" si="17"/>
        <v>5.3581333674460529E-3</v>
      </c>
      <c r="T18" s="8"/>
      <c r="U18" s="57">
        <f t="shared" si="18"/>
        <v>-90.41</v>
      </c>
      <c r="V18" s="48">
        <f t="shared" si="19"/>
        <v>0.47408159999999999</v>
      </c>
      <c r="W18" s="48">
        <f t="shared" si="20"/>
        <v>0.33090895679999999</v>
      </c>
      <c r="X18" s="48">
        <f t="shared" si="21"/>
        <v>0.23097445184639998</v>
      </c>
      <c r="Y18" s="48">
        <f t="shared" si="22"/>
        <v>0.16122016738878717</v>
      </c>
      <c r="Z18" s="48">
        <f t="shared" si="23"/>
        <v>0.11253167683737343</v>
      </c>
      <c r="AA18" s="48">
        <f t="shared" si="24"/>
        <v>8.4931407565060318E-2</v>
      </c>
      <c r="AB18" s="48">
        <f t="shared" si="25"/>
        <v>6.891900619212761E-2</v>
      </c>
      <c r="AC18" s="48">
        <f t="shared" si="26"/>
        <v>5.9835481176005192E-2</v>
      </c>
      <c r="AD18" s="48">
        <f t="shared" si="27"/>
        <v>5.5343831055726406E-2</v>
      </c>
      <c r="AE18" s="48">
        <f t="shared" si="28"/>
        <v>5.4329194153038086E-2</v>
      </c>
      <c r="AF18" s="48">
        <f t="shared" si="29"/>
        <v>5.6415435208514747E-2</v>
      </c>
      <c r="AG18" s="48">
        <f t="shared" si="30"/>
        <v>5.8581787920521711E-2</v>
      </c>
      <c r="AH18" s="48">
        <f t="shared" si="31"/>
        <v>6.0831328576669744E-2</v>
      </c>
      <c r="AI18" s="48">
        <f t="shared" si="32"/>
        <v>6.316725159401386E-2</v>
      </c>
      <c r="AJ18" s="48">
        <f t="shared" si="33"/>
        <v>6.5592874055223988E-2</v>
      </c>
      <c r="AK18" s="48">
        <f t="shared" si="34"/>
        <v>6.8111640418944588E-2</v>
      </c>
      <c r="AL18" s="48">
        <f t="shared" si="35"/>
        <v>7.0727127411032056E-2</v>
      </c>
      <c r="AM18" s="48">
        <f t="shared" si="36"/>
        <v>7.3443049103615682E-2</v>
      </c>
      <c r="AN18" s="48">
        <f t="shared" si="37"/>
        <v>7.6263262189194519E-2</v>
      </c>
      <c r="AO18" s="48">
        <f t="shared" si="38"/>
        <v>7.9191771457259585E-2</v>
      </c>
      <c r="AP18" s="48">
        <f t="shared" si="39"/>
        <v>8.2232735481218358E-2</v>
      </c>
      <c r="AQ18" s="48">
        <f t="shared" si="40"/>
        <v>8.5390472523697136E-2</v>
      </c>
      <c r="AR18" s="48">
        <f t="shared" si="41"/>
        <v>8.8669466668607103E-2</v>
      </c>
      <c r="AS18" s="48">
        <f t="shared" si="42"/>
        <v>9.2074374188681612E-2</v>
      </c>
      <c r="AT18" s="48">
        <f t="shared" si="43"/>
        <v>9.561003015752699E-2</v>
      </c>
      <c r="AU18" s="48">
        <f t="shared" si="44"/>
        <v>9.9281455315576028E-2</v>
      </c>
      <c r="AV18" s="48">
        <f t="shared" si="45"/>
        <v>0.10309386319969414</v>
      </c>
      <c r="AW18" s="48">
        <f t="shared" si="46"/>
        <v>0.1070526675465624</v>
      </c>
      <c r="AX18" s="48">
        <f t="shared" si="47"/>
        <v>0.11116348998035039</v>
      </c>
      <c r="AY18" s="48">
        <f t="shared" si="48"/>
        <v>0.11543216799559584</v>
      </c>
      <c r="AZ18" s="48">
        <f t="shared" si="49"/>
        <v>0.11986476324662672</v>
      </c>
      <c r="BA18" s="48">
        <f t="shared" si="50"/>
        <v>0.12446757015529718</v>
      </c>
      <c r="BB18" s="48">
        <f t="shared" si="51"/>
        <v>0.1292471248492606</v>
      </c>
      <c r="BC18" s="48">
        <f t="shared" si="52"/>
        <v>0.1342102144434722</v>
      </c>
      <c r="BD18" s="48">
        <f t="shared" si="53"/>
        <v>0.13936388667810154</v>
      </c>
      <c r="BE18" s="48">
        <f t="shared" si="54"/>
        <v>0.14471545992654064</v>
      </c>
      <c r="BF18" s="48">
        <f t="shared" si="55"/>
        <v>0.1502725335877198</v>
      </c>
      <c r="BG18" s="48">
        <f t="shared" si="56"/>
        <v>0.15604299887748824</v>
      </c>
      <c r="BH18" s="48">
        <f t="shared" si="57"/>
        <v>0.16203505003438379</v>
      </c>
      <c r="BI18" s="48">
        <f t="shared" si="58"/>
        <v>0.16825719595570413</v>
      </c>
      <c r="BJ18" s="48">
        <f t="shared" si="59"/>
        <v>0.17471827228040315</v>
      </c>
      <c r="BK18" s="48">
        <f t="shared" si="60"/>
        <v>0.18142745393597062</v>
      </c>
      <c r="BL18" s="48">
        <f t="shared" si="61"/>
        <v>0.18839426816711188</v>
      </c>
      <c r="BM18" s="48">
        <f t="shared" si="62"/>
        <v>0.19562860806472898</v>
      </c>
      <c r="BN18" s="48">
        <f t="shared" si="63"/>
        <v>0.20314074661441459</v>
      </c>
      <c r="BO18" s="48">
        <f t="shared" si="64"/>
        <v>0.21094135128440811</v>
      </c>
      <c r="BP18" s="48">
        <f t="shared" si="65"/>
        <v>0.21904149917372936</v>
      </c>
      <c r="BQ18" s="48">
        <f t="shared" si="66"/>
        <v>0.22745269274200058</v>
      </c>
      <c r="BR18" s="48">
        <f t="shared" si="67"/>
        <v>0.23618687614329339</v>
      </c>
      <c r="BS18" s="48">
        <f t="shared" si="68"/>
        <v>0.24525645218719586</v>
      </c>
      <c r="BT18" s="48">
        <f t="shared" si="69"/>
        <v>0.25467429995118418</v>
      </c>
      <c r="BU18" s="48">
        <f t="shared" si="70"/>
        <v>0.26445379306930966</v>
      </c>
      <c r="BV18" s="48">
        <f t="shared" si="71"/>
        <v>0.27460881872317117</v>
      </c>
      <c r="BW18" s="48">
        <f t="shared" si="72"/>
        <v>0.28515379736214091</v>
      </c>
      <c r="BX18" s="48">
        <f t="shared" si="73"/>
        <v>0.29610370318084711</v>
      </c>
      <c r="BY18" s="48">
        <f t="shared" si="74"/>
        <v>0.30747408538299165</v>
      </c>
      <c r="BZ18" s="48">
        <f t="shared" si="75"/>
        <v>0.31928109026169854</v>
      </c>
      <c r="CA18" s="48">
        <f t="shared" si="76"/>
        <v>0.33154148412774775</v>
      </c>
      <c r="CB18" s="48">
        <f t="shared" si="77"/>
        <v>0.34427267711825327</v>
      </c>
      <c r="CC18" s="48">
        <f t="shared" si="78"/>
        <v>0.35749274791959418</v>
      </c>
      <c r="CD18" s="48">
        <f t="shared" si="79"/>
        <v>0.3712204694397066</v>
      </c>
      <c r="CE18" s="48">
        <f t="shared" si="80"/>
        <v>0.38547533546619134</v>
      </c>
      <c r="CF18" s="48">
        <f t="shared" si="81"/>
        <v>0.40027758834809307</v>
      </c>
      <c r="CG18" s="48">
        <f t="shared" si="82"/>
        <v>0.41564824774065984</v>
      </c>
      <c r="CH18" s="48">
        <f t="shared" si="83"/>
        <v>0.4316091404539012</v>
      </c>
      <c r="CI18" s="48">
        <f t="shared" si="84"/>
        <v>0.44818293144733101</v>
      </c>
      <c r="CJ18" s="48">
        <f t="shared" si="85"/>
        <v>0.46539315601490849</v>
      </c>
      <c r="CK18" s="48">
        <f t="shared" si="86"/>
        <v>0.48326425320588096</v>
      </c>
      <c r="CL18" s="48">
        <f t="shared" si="87"/>
        <v>0.50182160052898683</v>
      </c>
      <c r="CM18" s="48">
        <f t="shared" si="88"/>
        <v>0.52109154998929996</v>
      </c>
      <c r="CN18" s="48">
        <f t="shared" si="89"/>
        <v>0.54110146550888905</v>
      </c>
      <c r="CO18" s="48">
        <f t="shared" si="90"/>
        <v>0.56187976178443033</v>
      </c>
      <c r="CP18" s="48">
        <f t="shared" si="91"/>
        <v>0.58345594463695249</v>
      </c>
      <c r="CQ18" s="48">
        <f t="shared" si="92"/>
        <v>0.60586065291101143</v>
      </c>
      <c r="CR18" s="48">
        <f t="shared" si="93"/>
        <v>0.62912570198279427</v>
      </c>
      <c r="CS18" s="48">
        <f t="shared" si="97"/>
        <v>0.65328412893893362</v>
      </c>
      <c r="CT18" s="48">
        <f t="shared" si="97"/>
        <v>0.67837023949018871</v>
      </c>
      <c r="CU18" s="48">
        <f t="shared" si="97"/>
        <v>0.70441965668661199</v>
      </c>
      <c r="CV18" s="48">
        <f t="shared" si="97"/>
        <v>0.73146937150337787</v>
      </c>
      <c r="CW18" s="48">
        <f t="shared" si="97"/>
        <v>0.75955779536910761</v>
      </c>
      <c r="CX18" s="48">
        <f t="shared" si="97"/>
        <v>0.78872481471128131</v>
      </c>
      <c r="CY18" s="48">
        <f t="shared" si="97"/>
        <v>0.8190118475961945</v>
      </c>
      <c r="CZ18" s="48">
        <f t="shared" si="97"/>
        <v>0.85046190254388832</v>
      </c>
      <c r="DA18" s="48">
        <f t="shared" si="97"/>
        <v>0.88311963960157358</v>
      </c>
      <c r="DB18" s="48">
        <f t="shared" si="97"/>
        <v>0.91703143376227403</v>
      </c>
      <c r="DC18" s="48">
        <f t="shared" si="97"/>
        <v>0.95224544081874529</v>
      </c>
      <c r="DD18" s="48">
        <f t="shared" si="97"/>
        <v>0.98881166574618506</v>
      </c>
      <c r="DE18" s="48">
        <f t="shared" si="97"/>
        <v>1.0267820337108386</v>
      </c>
      <c r="DF18" s="48">
        <f t="shared" si="97"/>
        <v>1.0662104638053349</v>
      </c>
      <c r="DG18" s="48">
        <f t="shared" si="97"/>
        <v>1.1071529456154598</v>
      </c>
      <c r="DH18" s="48">
        <f t="shared" si="97"/>
        <v>1.1496676187270936</v>
      </c>
      <c r="DI18" s="48">
        <f t="shared" si="97"/>
        <v>1.193814855286214</v>
      </c>
      <c r="DJ18" s="48">
        <f t="shared" si="97"/>
        <v>1.2396573457292046</v>
      </c>
      <c r="DK18" s="48">
        <f t="shared" si="97"/>
        <v>1.2872601878052061</v>
      </c>
      <c r="DL18" s="48">
        <f t="shared" si="97"/>
        <v>1.3366909790169261</v>
      </c>
      <c r="DM18" s="48">
        <f t="shared" si="97"/>
        <v>1.3880199126111761</v>
      </c>
      <c r="DN18" s="48">
        <f t="shared" si="97"/>
        <v>1.4413198772554452</v>
      </c>
      <c r="DO18" s="48">
        <f t="shared" si="97"/>
        <v>1.4966665605420544</v>
      </c>
      <c r="DP18" s="48">
        <f t="shared" si="97"/>
        <v>1.5541385564668693</v>
      </c>
      <c r="DQ18" s="48">
        <f t="shared" si="97"/>
        <v>1.613817477035197</v>
      </c>
      <c r="DR18" s="48">
        <f t="shared" si="97"/>
        <v>1.6757880681533486</v>
      </c>
      <c r="DS18" s="48">
        <f t="shared" si="97"/>
        <v>1.7401383299704372</v>
      </c>
      <c r="DT18" s="48">
        <f t="shared" si="97"/>
        <v>1.8069596418413019</v>
      </c>
      <c r="DU18" s="48">
        <f t="shared" si="97"/>
        <v>1.8763468920880078</v>
      </c>
      <c r="DV18" s="48">
        <f t="shared" si="97"/>
        <v>1.9483986127441872</v>
      </c>
      <c r="DW18" s="48">
        <f t="shared" si="97"/>
        <v>2.0232171194735642</v>
      </c>
      <c r="DX18" s="48">
        <f t="shared" si="97"/>
        <v>2.1009086568613489</v>
      </c>
      <c r="DY18" s="48">
        <f t="shared" si="97"/>
        <v>2.1815835492848246</v>
      </c>
      <c r="DZ18" s="48">
        <f t="shared" si="97"/>
        <v>2.2653563575773616</v>
      </c>
      <c r="EA18" s="48">
        <f t="shared" si="97"/>
        <v>2.3523460417083322</v>
      </c>
      <c r="EB18" s="48">
        <f t="shared" si="97"/>
        <v>2.4426761297099322</v>
      </c>
      <c r="EC18" s="48">
        <f t="shared" si="97"/>
        <v>2.5364748930907934</v>
      </c>
      <c r="ED18" s="48">
        <f t="shared" si="97"/>
        <v>2.6338755289854801</v>
      </c>
      <c r="EE18" s="48">
        <f t="shared" si="97"/>
        <v>2.7350163492985224</v>
      </c>
      <c r="EF18" s="48">
        <f t="shared" si="97"/>
        <v>2.8400409771115855</v>
      </c>
      <c r="EG18" s="48">
        <f t="shared" si="97"/>
        <v>2.9490985506326703</v>
      </c>
      <c r="EH18" s="48">
        <f t="shared" si="97"/>
        <v>3.062343934976965</v>
      </c>
      <c r="EI18" s="48">
        <f t="shared" si="97"/>
        <v>3.1799379420800804</v>
      </c>
      <c r="EJ18" s="48">
        <f t="shared" si="97"/>
        <v>3.3020475590559553</v>
      </c>
      <c r="EK18" s="48">
        <f t="shared" si="97"/>
        <v>3.428846185323704</v>
      </c>
      <c r="EL18" s="48">
        <f t="shared" si="97"/>
        <v>3.5605138788401343</v>
      </c>
      <c r="EM18" s="48">
        <f t="shared" si="97"/>
        <v>3.6972376117875956</v>
      </c>
      <c r="EN18" s="48">
        <f t="shared" si="97"/>
        <v>3.839211536080239</v>
      </c>
      <c r="EO18" s="48">
        <f t="shared" si="97"/>
        <v>3.98663725906572</v>
      </c>
      <c r="EP18" s="48">
        <f t="shared" si="97"/>
        <v>4.1397241298138434</v>
      </c>
      <c r="EQ18" s="48">
        <f t="shared" si="97"/>
        <v>4.2986895363986948</v>
      </c>
      <c r="ER18" s="48">
        <f t="shared" si="97"/>
        <v>4.4637592145964042</v>
      </c>
      <c r="ES18" s="48">
        <f t="shared" si="97"/>
        <v>4.6351675684369065</v>
      </c>
      <c r="ET18" s="48">
        <f t="shared" si="97"/>
        <v>4.8131580030648839</v>
      </c>
      <c r="EU18" s="48">
        <f t="shared" si="97"/>
        <v>4.9979832703825755</v>
      </c>
      <c r="EV18" s="48">
        <f t="shared" si="97"/>
        <v>5.1899058279652666</v>
      </c>
      <c r="EW18" s="48">
        <f t="shared" si="97"/>
        <v>5.3891982117591324</v>
      </c>
      <c r="EX18" s="48">
        <f t="shared" si="97"/>
        <v>5.596143423090683</v>
      </c>
      <c r="EY18" s="48">
        <f t="shared" si="97"/>
        <v>5.811035330537365</v>
      </c>
      <c r="EZ18" s="48">
        <f t="shared" si="97"/>
        <v>6.0341790872300001</v>
      </c>
      <c r="FA18" s="48">
        <f t="shared" si="97"/>
        <v>6.2658915641796318</v>
      </c>
      <c r="FB18" s="48">
        <f t="shared" si="97"/>
        <v>6.5065018002441297</v>
      </c>
      <c r="FC18" s="48">
        <f t="shared" ref="FC18:FD23" si="159">IFERROR(FB18*(1+$P18),"n/a")</f>
        <v>6.7563514693735041</v>
      </c>
      <c r="FD18" s="48">
        <f t="shared" si="159"/>
        <v>7.0157953657974463</v>
      </c>
      <c r="FE18" s="48">
        <f t="shared" si="98"/>
        <v>7.2852019078440682</v>
      </c>
      <c r="FF18" s="48">
        <f t="shared" si="99"/>
        <v>7.5649536611052799</v>
      </c>
      <c r="FG18" s="48">
        <f t="shared" si="100"/>
        <v>7.8554478816917221</v>
      </c>
      <c r="FH18" s="48">
        <f t="shared" si="101"/>
        <v>8.1570970803486844</v>
      </c>
      <c r="FI18" s="48">
        <f t="shared" si="102"/>
        <v>8.4703296082340742</v>
      </c>
      <c r="FJ18" s="48">
        <f t="shared" si="103"/>
        <v>8.7955902651902633</v>
      </c>
      <c r="FK18" s="48">
        <f t="shared" si="104"/>
        <v>9.1333409313735689</v>
      </c>
      <c r="FL18" s="48">
        <f t="shared" si="105"/>
        <v>9.4840612231383137</v>
      </c>
      <c r="FM18" s="48">
        <f t="shared" si="106"/>
        <v>9.8482491741068241</v>
      </c>
      <c r="FN18" s="48">
        <f t="shared" si="107"/>
        <v>10.226421942392527</v>
      </c>
      <c r="FO18" s="48">
        <f t="shared" si="108"/>
        <v>10.6191165449804</v>
      </c>
      <c r="FP18" s="48">
        <f t="shared" si="109"/>
        <v>11.026890620307647</v>
      </c>
      <c r="FQ18" s="48">
        <f t="shared" si="110"/>
        <v>11.45032322012746</v>
      </c>
      <c r="FR18" s="48">
        <f t="shared" si="111"/>
        <v>11.890015631780354</v>
      </c>
      <c r="FS18" s="48">
        <f t="shared" si="112"/>
        <v>12.34659223204072</v>
      </c>
      <c r="FT18" s="48">
        <f t="shared" si="113"/>
        <v>12.820701373751083</v>
      </c>
      <c r="FU18" s="48">
        <f t="shared" si="114"/>
        <v>13.313016306503124</v>
      </c>
      <c r="FV18" s="48">
        <f t="shared" si="115"/>
        <v>13.824236132672844</v>
      </c>
      <c r="FW18" s="48">
        <f t="shared" si="116"/>
        <v>14.355086800167481</v>
      </c>
      <c r="FX18" s="48">
        <f t="shared" si="117"/>
        <v>14.906322133293912</v>
      </c>
      <c r="FY18" s="48">
        <f t="shared" si="118"/>
        <v>15.478724903212399</v>
      </c>
      <c r="FZ18" s="48">
        <f t="shared" si="119"/>
        <v>16.073107939495756</v>
      </c>
      <c r="GA18" s="48">
        <f t="shared" si="120"/>
        <v>16.690315284372392</v>
      </c>
      <c r="GB18" s="48">
        <f t="shared" si="121"/>
        <v>17.331223391292291</v>
      </c>
      <c r="GC18" s="48">
        <f t="shared" si="122"/>
        <v>17.996742369517914</v>
      </c>
      <c r="GD18" s="48">
        <f t="shared" si="123"/>
        <v>18.687817276507403</v>
      </c>
      <c r="GE18" s="48">
        <f t="shared" si="124"/>
        <v>19.405429459925287</v>
      </c>
      <c r="GF18" s="48">
        <f t="shared" si="125"/>
        <v>20.150597951186416</v>
      </c>
      <c r="GG18" s="48">
        <f t="shared" si="126"/>
        <v>20.924380912511975</v>
      </c>
      <c r="GH18" s="48">
        <f t="shared" si="127"/>
        <v>21.727877139552433</v>
      </c>
      <c r="GI18" s="48">
        <f t="shared" si="128"/>
        <v>22.562227621711248</v>
      </c>
      <c r="GJ18" s="48">
        <f t="shared" si="129"/>
        <v>23.42861716238496</v>
      </c>
      <c r="GK18" s="48">
        <f t="shared" si="130"/>
        <v>24.328276061420542</v>
      </c>
      <c r="GL18" s="48">
        <f t="shared" si="131"/>
        <v>25.26248186217909</v>
      </c>
      <c r="GM18" s="48">
        <f t="shared" si="132"/>
        <v>26.232561165686768</v>
      </c>
      <c r="GN18" s="48">
        <f t="shared" si="133"/>
        <v>27.239891514449141</v>
      </c>
      <c r="GO18" s="48">
        <f t="shared" si="134"/>
        <v>28.285903348603988</v>
      </c>
      <c r="GP18" s="48">
        <f t="shared" si="135"/>
        <v>29.372082037190381</v>
      </c>
      <c r="GQ18" s="48">
        <f t="shared" si="136"/>
        <v>30.499969987418492</v>
      </c>
      <c r="GR18" s="48">
        <f t="shared" si="137"/>
        <v>31.671168834935362</v>
      </c>
      <c r="GS18" s="48">
        <f t="shared" si="138"/>
        <v>32.887341718196879</v>
      </c>
      <c r="GT18" s="48">
        <f t="shared" si="139"/>
        <v>34.150215640175638</v>
      </c>
      <c r="GU18" s="48">
        <f t="shared" si="140"/>
        <v>35.461583920758379</v>
      </c>
      <c r="GV18" s="48">
        <f t="shared" si="141"/>
        <v>36.823308743315501</v>
      </c>
      <c r="GW18" s="48">
        <f t="shared" si="142"/>
        <v>38.237323799058814</v>
      </c>
      <c r="GX18" s="48">
        <f t="shared" si="143"/>
        <v>39.705637032942668</v>
      </c>
      <c r="GY18" s="48">
        <f t="shared" si="144"/>
        <v>41.230333495007663</v>
      </c>
      <c r="GZ18" s="48">
        <f t="shared" si="145"/>
        <v>42.813578301215955</v>
      </c>
      <c r="HA18" s="48">
        <f t="shared" si="146"/>
        <v>44.457619707982644</v>
      </c>
      <c r="HB18" s="48">
        <f t="shared" si="147"/>
        <v>46.164792304769179</v>
      </c>
      <c r="HC18" s="48">
        <f t="shared" si="148"/>
        <v>47.937520329272317</v>
      </c>
      <c r="HD18" s="48">
        <f t="shared" si="149"/>
        <v>49.778321109916376</v>
      </c>
      <c r="HE18" s="48">
        <f t="shared" si="150"/>
        <v>51.689808640537166</v>
      </c>
      <c r="HF18" s="48">
        <f t="shared" si="151"/>
        <v>53.674697292333789</v>
      </c>
      <c r="HG18" s="48">
        <f t="shared" si="152"/>
        <v>55.735805668359404</v>
      </c>
      <c r="HH18" s="48">
        <f t="shared" si="153"/>
        <v>57.876060606024403</v>
      </c>
      <c r="HI18" s="48">
        <f t="shared" si="154"/>
        <v>60.098501333295737</v>
      </c>
      <c r="HJ18" s="48">
        <f t="shared" si="155"/>
        <v>62.406283784494292</v>
      </c>
      <c r="HK18" s="48">
        <f t="shared" si="156"/>
        <v>64.802685081818879</v>
      </c>
      <c r="HL18" s="48">
        <f t="shared" si="157"/>
        <v>67.29110818896072</v>
      </c>
      <c r="HM18" s="48">
        <f t="shared" si="158"/>
        <v>69.875086743416816</v>
      </c>
    </row>
    <row r="19" spans="1:221" x14ac:dyDescent="0.25">
      <c r="A19" s="21" t="s">
        <v>1203</v>
      </c>
      <c r="B19" s="20" t="s">
        <v>1202</v>
      </c>
      <c r="C19" s="19">
        <v>1510.383</v>
      </c>
      <c r="D19" s="19">
        <v>55.9</v>
      </c>
      <c r="E19" s="18">
        <f t="shared" si="6"/>
        <v>84430.409700000004</v>
      </c>
      <c r="F19" s="16">
        <f t="shared" si="7"/>
        <v>0</v>
      </c>
      <c r="G19" s="41">
        <v>1.1670840787119859E-2</v>
      </c>
      <c r="H19" s="17" t="str">
        <f t="shared" si="8"/>
        <v>n/a</v>
      </c>
      <c r="I19" s="45" t="str">
        <f t="shared" si="9"/>
        <v>n/a</v>
      </c>
      <c r="J19" s="41" t="s">
        <v>227</v>
      </c>
      <c r="K19" s="56" t="str">
        <f t="shared" si="10"/>
        <v>n/a</v>
      </c>
      <c r="L19" s="1" t="str">
        <f t="shared" si="11"/>
        <v>n/a</v>
      </c>
      <c r="M19" s="1" t="str">
        <f t="shared" si="12"/>
        <v>n/a</v>
      </c>
      <c r="N19" s="1" t="str">
        <f t="shared" si="13"/>
        <v>n/a</v>
      </c>
      <c r="O19" s="1" t="str">
        <f t="shared" si="14"/>
        <v>n/a</v>
      </c>
      <c r="P19" s="1">
        <v>3.8399999999999997E-2</v>
      </c>
      <c r="Q19" s="1" t="str">
        <f t="shared" si="15"/>
        <v>n/a</v>
      </c>
      <c r="R19" s="16" t="str">
        <f t="shared" si="16"/>
        <v>n/a</v>
      </c>
      <c r="S19" s="16">
        <f t="shared" si="17"/>
        <v>0</v>
      </c>
      <c r="T19" s="8"/>
      <c r="U19" s="57">
        <f t="shared" si="18"/>
        <v>-55.9</v>
      </c>
      <c r="V19" s="48" t="str">
        <f t="shared" si="19"/>
        <v>n/a</v>
      </c>
      <c r="W19" s="48" t="str">
        <f t="shared" si="20"/>
        <v>n/a</v>
      </c>
      <c r="X19" s="48" t="str">
        <f t="shared" si="21"/>
        <v>n/a</v>
      </c>
      <c r="Y19" s="48" t="str">
        <f t="shared" si="22"/>
        <v>n/a</v>
      </c>
      <c r="Z19" s="48" t="str">
        <f t="shared" si="23"/>
        <v>n/a</v>
      </c>
      <c r="AA19" s="48" t="str">
        <f t="shared" si="24"/>
        <v>n/a</v>
      </c>
      <c r="AB19" s="48" t="str">
        <f t="shared" si="25"/>
        <v>n/a</v>
      </c>
      <c r="AC19" s="48" t="str">
        <f t="shared" si="26"/>
        <v>n/a</v>
      </c>
      <c r="AD19" s="48" t="str">
        <f t="shared" si="27"/>
        <v>n/a</v>
      </c>
      <c r="AE19" s="48" t="str">
        <f t="shared" si="28"/>
        <v>n/a</v>
      </c>
      <c r="AF19" s="48" t="str">
        <f t="shared" si="29"/>
        <v>n/a</v>
      </c>
      <c r="AG19" s="48" t="str">
        <f t="shared" si="30"/>
        <v>n/a</v>
      </c>
      <c r="AH19" s="48" t="str">
        <f t="shared" si="31"/>
        <v>n/a</v>
      </c>
      <c r="AI19" s="48" t="str">
        <f t="shared" si="32"/>
        <v>n/a</v>
      </c>
      <c r="AJ19" s="48" t="str">
        <f t="shared" si="33"/>
        <v>n/a</v>
      </c>
      <c r="AK19" s="48" t="str">
        <f t="shared" si="34"/>
        <v>n/a</v>
      </c>
      <c r="AL19" s="48" t="str">
        <f t="shared" si="35"/>
        <v>n/a</v>
      </c>
      <c r="AM19" s="48" t="str">
        <f t="shared" si="36"/>
        <v>n/a</v>
      </c>
      <c r="AN19" s="48" t="str">
        <f t="shared" si="37"/>
        <v>n/a</v>
      </c>
      <c r="AO19" s="48" t="str">
        <f t="shared" si="38"/>
        <v>n/a</v>
      </c>
      <c r="AP19" s="48" t="str">
        <f t="shared" si="39"/>
        <v>n/a</v>
      </c>
      <c r="AQ19" s="48" t="str">
        <f t="shared" si="40"/>
        <v>n/a</v>
      </c>
      <c r="AR19" s="48" t="str">
        <f t="shared" si="41"/>
        <v>n/a</v>
      </c>
      <c r="AS19" s="48" t="str">
        <f t="shared" si="42"/>
        <v>n/a</v>
      </c>
      <c r="AT19" s="48" t="str">
        <f t="shared" si="43"/>
        <v>n/a</v>
      </c>
      <c r="AU19" s="48" t="str">
        <f t="shared" si="44"/>
        <v>n/a</v>
      </c>
      <c r="AV19" s="48" t="str">
        <f t="shared" si="45"/>
        <v>n/a</v>
      </c>
      <c r="AW19" s="48" t="str">
        <f t="shared" si="46"/>
        <v>n/a</v>
      </c>
      <c r="AX19" s="48" t="str">
        <f t="shared" si="47"/>
        <v>n/a</v>
      </c>
      <c r="AY19" s="48" t="str">
        <f t="shared" si="48"/>
        <v>n/a</v>
      </c>
      <c r="AZ19" s="48" t="str">
        <f t="shared" si="49"/>
        <v>n/a</v>
      </c>
      <c r="BA19" s="48" t="str">
        <f t="shared" si="50"/>
        <v>n/a</v>
      </c>
      <c r="BB19" s="48" t="str">
        <f t="shared" si="51"/>
        <v>n/a</v>
      </c>
      <c r="BC19" s="48" t="str">
        <f t="shared" si="52"/>
        <v>n/a</v>
      </c>
      <c r="BD19" s="48" t="str">
        <f t="shared" si="53"/>
        <v>n/a</v>
      </c>
      <c r="BE19" s="48" t="str">
        <f t="shared" si="54"/>
        <v>n/a</v>
      </c>
      <c r="BF19" s="48" t="str">
        <f t="shared" si="55"/>
        <v>n/a</v>
      </c>
      <c r="BG19" s="48" t="str">
        <f t="shared" si="56"/>
        <v>n/a</v>
      </c>
      <c r="BH19" s="48" t="str">
        <f t="shared" si="57"/>
        <v>n/a</v>
      </c>
      <c r="BI19" s="48" t="str">
        <f t="shared" si="58"/>
        <v>n/a</v>
      </c>
      <c r="BJ19" s="48" t="str">
        <f t="shared" si="59"/>
        <v>n/a</v>
      </c>
      <c r="BK19" s="48" t="str">
        <f t="shared" si="60"/>
        <v>n/a</v>
      </c>
      <c r="BL19" s="48" t="str">
        <f t="shared" si="61"/>
        <v>n/a</v>
      </c>
      <c r="BM19" s="48" t="str">
        <f t="shared" si="62"/>
        <v>n/a</v>
      </c>
      <c r="BN19" s="48" t="str">
        <f t="shared" si="63"/>
        <v>n/a</v>
      </c>
      <c r="BO19" s="48" t="str">
        <f t="shared" si="64"/>
        <v>n/a</v>
      </c>
      <c r="BP19" s="48" t="str">
        <f t="shared" si="65"/>
        <v>n/a</v>
      </c>
      <c r="BQ19" s="48" t="str">
        <f t="shared" si="66"/>
        <v>n/a</v>
      </c>
      <c r="BR19" s="48" t="str">
        <f t="shared" si="67"/>
        <v>n/a</v>
      </c>
      <c r="BS19" s="48" t="str">
        <f t="shared" si="68"/>
        <v>n/a</v>
      </c>
      <c r="BT19" s="48" t="str">
        <f t="shared" si="69"/>
        <v>n/a</v>
      </c>
      <c r="BU19" s="48" t="str">
        <f t="shared" si="70"/>
        <v>n/a</v>
      </c>
      <c r="BV19" s="48" t="str">
        <f t="shared" si="71"/>
        <v>n/a</v>
      </c>
      <c r="BW19" s="48" t="str">
        <f t="shared" si="72"/>
        <v>n/a</v>
      </c>
      <c r="BX19" s="48" t="str">
        <f t="shared" si="73"/>
        <v>n/a</v>
      </c>
      <c r="BY19" s="48" t="str">
        <f t="shared" si="74"/>
        <v>n/a</v>
      </c>
      <c r="BZ19" s="48" t="str">
        <f t="shared" si="75"/>
        <v>n/a</v>
      </c>
      <c r="CA19" s="48" t="str">
        <f t="shared" si="76"/>
        <v>n/a</v>
      </c>
      <c r="CB19" s="48" t="str">
        <f t="shared" si="77"/>
        <v>n/a</v>
      </c>
      <c r="CC19" s="48" t="str">
        <f t="shared" si="78"/>
        <v>n/a</v>
      </c>
      <c r="CD19" s="48" t="str">
        <f t="shared" si="79"/>
        <v>n/a</v>
      </c>
      <c r="CE19" s="48" t="str">
        <f t="shared" si="80"/>
        <v>n/a</v>
      </c>
      <c r="CF19" s="48" t="str">
        <f t="shared" si="81"/>
        <v>n/a</v>
      </c>
      <c r="CG19" s="48" t="str">
        <f t="shared" si="82"/>
        <v>n/a</v>
      </c>
      <c r="CH19" s="48" t="str">
        <f t="shared" si="83"/>
        <v>n/a</v>
      </c>
      <c r="CI19" s="48" t="str">
        <f t="shared" si="84"/>
        <v>n/a</v>
      </c>
      <c r="CJ19" s="48" t="str">
        <f t="shared" si="85"/>
        <v>n/a</v>
      </c>
      <c r="CK19" s="48" t="str">
        <f t="shared" si="86"/>
        <v>n/a</v>
      </c>
      <c r="CL19" s="48" t="str">
        <f t="shared" si="87"/>
        <v>n/a</v>
      </c>
      <c r="CM19" s="48" t="str">
        <f t="shared" si="88"/>
        <v>n/a</v>
      </c>
      <c r="CN19" s="48" t="str">
        <f t="shared" si="89"/>
        <v>n/a</v>
      </c>
      <c r="CO19" s="48" t="str">
        <f t="shared" si="90"/>
        <v>n/a</v>
      </c>
      <c r="CP19" s="48" t="str">
        <f t="shared" si="91"/>
        <v>n/a</v>
      </c>
      <c r="CQ19" s="48" t="str">
        <f t="shared" si="92"/>
        <v>n/a</v>
      </c>
      <c r="CR19" s="48" t="str">
        <f t="shared" si="93"/>
        <v>n/a</v>
      </c>
      <c r="CS19" s="48" t="str">
        <f t="shared" si="93"/>
        <v>n/a</v>
      </c>
      <c r="CT19" s="48" t="str">
        <f t="shared" si="93"/>
        <v>n/a</v>
      </c>
      <c r="CU19" s="48" t="str">
        <f t="shared" si="93"/>
        <v>n/a</v>
      </c>
      <c r="CV19" s="48" t="str">
        <f t="shared" si="93"/>
        <v>n/a</v>
      </c>
      <c r="CW19" s="48" t="str">
        <f t="shared" si="93"/>
        <v>n/a</v>
      </c>
      <c r="CX19" s="48" t="str">
        <f t="shared" si="93"/>
        <v>n/a</v>
      </c>
      <c r="CY19" s="48" t="str">
        <f t="shared" si="93"/>
        <v>n/a</v>
      </c>
      <c r="CZ19" s="48" t="str">
        <f t="shared" si="93"/>
        <v>n/a</v>
      </c>
      <c r="DA19" s="48" t="str">
        <f t="shared" si="93"/>
        <v>n/a</v>
      </c>
      <c r="DB19" s="48" t="str">
        <f t="shared" si="93"/>
        <v>n/a</v>
      </c>
      <c r="DC19" s="48" t="str">
        <f t="shared" si="93"/>
        <v>n/a</v>
      </c>
      <c r="DD19" s="48" t="str">
        <f t="shared" si="93"/>
        <v>n/a</v>
      </c>
      <c r="DE19" s="48" t="str">
        <f t="shared" si="93"/>
        <v>n/a</v>
      </c>
      <c r="DF19" s="48" t="str">
        <f t="shared" si="93"/>
        <v>n/a</v>
      </c>
      <c r="DG19" s="48" t="str">
        <f t="shared" si="93"/>
        <v>n/a</v>
      </c>
      <c r="DH19" s="48" t="str">
        <f t="shared" ref="DH19:DW23" si="160">IFERROR(DG19*(1+$P19),"n/a")</f>
        <v>n/a</v>
      </c>
      <c r="DI19" s="48" t="str">
        <f t="shared" si="160"/>
        <v>n/a</v>
      </c>
      <c r="DJ19" s="48" t="str">
        <f t="shared" si="160"/>
        <v>n/a</v>
      </c>
      <c r="DK19" s="48" t="str">
        <f t="shared" si="160"/>
        <v>n/a</v>
      </c>
      <c r="DL19" s="48" t="str">
        <f t="shared" si="160"/>
        <v>n/a</v>
      </c>
      <c r="DM19" s="48" t="str">
        <f t="shared" si="160"/>
        <v>n/a</v>
      </c>
      <c r="DN19" s="48" t="str">
        <f t="shared" si="160"/>
        <v>n/a</v>
      </c>
      <c r="DO19" s="48" t="str">
        <f t="shared" si="160"/>
        <v>n/a</v>
      </c>
      <c r="DP19" s="48" t="str">
        <f t="shared" si="160"/>
        <v>n/a</v>
      </c>
      <c r="DQ19" s="48" t="str">
        <f t="shared" si="160"/>
        <v>n/a</v>
      </c>
      <c r="DR19" s="48" t="str">
        <f t="shared" si="160"/>
        <v>n/a</v>
      </c>
      <c r="DS19" s="48" t="str">
        <f t="shared" si="160"/>
        <v>n/a</v>
      </c>
      <c r="DT19" s="48" t="str">
        <f t="shared" si="160"/>
        <v>n/a</v>
      </c>
      <c r="DU19" s="48" t="str">
        <f t="shared" si="160"/>
        <v>n/a</v>
      </c>
      <c r="DV19" s="48" t="str">
        <f t="shared" si="160"/>
        <v>n/a</v>
      </c>
      <c r="DW19" s="48" t="str">
        <f t="shared" si="160"/>
        <v>n/a</v>
      </c>
      <c r="DX19" s="48" t="str">
        <f t="shared" ref="DX19:EM23" si="161">IFERROR(DW19*(1+$P19),"n/a")</f>
        <v>n/a</v>
      </c>
      <c r="DY19" s="48" t="str">
        <f t="shared" si="161"/>
        <v>n/a</v>
      </c>
      <c r="DZ19" s="48" t="str">
        <f t="shared" si="161"/>
        <v>n/a</v>
      </c>
      <c r="EA19" s="48" t="str">
        <f t="shared" si="161"/>
        <v>n/a</v>
      </c>
      <c r="EB19" s="48" t="str">
        <f t="shared" si="161"/>
        <v>n/a</v>
      </c>
      <c r="EC19" s="48" t="str">
        <f t="shared" si="161"/>
        <v>n/a</v>
      </c>
      <c r="ED19" s="48" t="str">
        <f t="shared" si="161"/>
        <v>n/a</v>
      </c>
      <c r="EE19" s="48" t="str">
        <f t="shared" si="161"/>
        <v>n/a</v>
      </c>
      <c r="EF19" s="48" t="str">
        <f t="shared" si="161"/>
        <v>n/a</v>
      </c>
      <c r="EG19" s="48" t="str">
        <f t="shared" si="161"/>
        <v>n/a</v>
      </c>
      <c r="EH19" s="48" t="str">
        <f t="shared" si="161"/>
        <v>n/a</v>
      </c>
      <c r="EI19" s="48" t="str">
        <f t="shared" si="161"/>
        <v>n/a</v>
      </c>
      <c r="EJ19" s="48" t="str">
        <f t="shared" si="161"/>
        <v>n/a</v>
      </c>
      <c r="EK19" s="48" t="str">
        <f t="shared" si="161"/>
        <v>n/a</v>
      </c>
      <c r="EL19" s="48" t="str">
        <f t="shared" si="161"/>
        <v>n/a</v>
      </c>
      <c r="EM19" s="48" t="str">
        <f t="shared" si="161"/>
        <v>n/a</v>
      </c>
      <c r="EN19" s="48" t="str">
        <f t="shared" ref="EN19:FC23" si="162">IFERROR(EM19*(1+$P19),"n/a")</f>
        <v>n/a</v>
      </c>
      <c r="EO19" s="48" t="str">
        <f t="shared" si="162"/>
        <v>n/a</v>
      </c>
      <c r="EP19" s="48" t="str">
        <f t="shared" si="162"/>
        <v>n/a</v>
      </c>
      <c r="EQ19" s="48" t="str">
        <f t="shared" si="162"/>
        <v>n/a</v>
      </c>
      <c r="ER19" s="48" t="str">
        <f t="shared" si="162"/>
        <v>n/a</v>
      </c>
      <c r="ES19" s="48" t="str">
        <f t="shared" si="162"/>
        <v>n/a</v>
      </c>
      <c r="ET19" s="48" t="str">
        <f t="shared" si="162"/>
        <v>n/a</v>
      </c>
      <c r="EU19" s="48" t="str">
        <f t="shared" si="162"/>
        <v>n/a</v>
      </c>
      <c r="EV19" s="48" t="str">
        <f t="shared" si="162"/>
        <v>n/a</v>
      </c>
      <c r="EW19" s="48" t="str">
        <f t="shared" si="162"/>
        <v>n/a</v>
      </c>
      <c r="EX19" s="48" t="str">
        <f t="shared" si="162"/>
        <v>n/a</v>
      </c>
      <c r="EY19" s="48" t="str">
        <f t="shared" si="162"/>
        <v>n/a</v>
      </c>
      <c r="EZ19" s="48" t="str">
        <f t="shared" si="162"/>
        <v>n/a</v>
      </c>
      <c r="FA19" s="48" t="str">
        <f t="shared" si="162"/>
        <v>n/a</v>
      </c>
      <c r="FB19" s="48" t="str">
        <f t="shared" si="162"/>
        <v>n/a</v>
      </c>
      <c r="FC19" s="48" t="str">
        <f t="shared" si="162"/>
        <v>n/a</v>
      </c>
      <c r="FD19" s="48" t="str">
        <f t="shared" si="159"/>
        <v>n/a</v>
      </c>
      <c r="FE19" s="48" t="str">
        <f t="shared" si="98"/>
        <v>n/a</v>
      </c>
      <c r="FF19" s="48" t="str">
        <f t="shared" si="99"/>
        <v>n/a</v>
      </c>
      <c r="FG19" s="48" t="str">
        <f t="shared" si="100"/>
        <v>n/a</v>
      </c>
      <c r="FH19" s="48" t="str">
        <f t="shared" si="101"/>
        <v>n/a</v>
      </c>
      <c r="FI19" s="48" t="str">
        <f t="shared" si="102"/>
        <v>n/a</v>
      </c>
      <c r="FJ19" s="48" t="str">
        <f t="shared" si="103"/>
        <v>n/a</v>
      </c>
      <c r="FK19" s="48" t="str">
        <f t="shared" si="104"/>
        <v>n/a</v>
      </c>
      <c r="FL19" s="48" t="str">
        <f t="shared" si="105"/>
        <v>n/a</v>
      </c>
      <c r="FM19" s="48" t="str">
        <f t="shared" si="106"/>
        <v>n/a</v>
      </c>
      <c r="FN19" s="48" t="str">
        <f t="shared" si="107"/>
        <v>n/a</v>
      </c>
      <c r="FO19" s="48" t="str">
        <f t="shared" si="108"/>
        <v>n/a</v>
      </c>
      <c r="FP19" s="48" t="str">
        <f t="shared" si="109"/>
        <v>n/a</v>
      </c>
      <c r="FQ19" s="48" t="str">
        <f t="shared" si="110"/>
        <v>n/a</v>
      </c>
      <c r="FR19" s="48" t="str">
        <f t="shared" si="111"/>
        <v>n/a</v>
      </c>
      <c r="FS19" s="48" t="str">
        <f t="shared" si="112"/>
        <v>n/a</v>
      </c>
      <c r="FT19" s="48" t="str">
        <f t="shared" si="113"/>
        <v>n/a</v>
      </c>
      <c r="FU19" s="48" t="str">
        <f t="shared" si="114"/>
        <v>n/a</v>
      </c>
      <c r="FV19" s="48" t="str">
        <f t="shared" si="115"/>
        <v>n/a</v>
      </c>
      <c r="FW19" s="48" t="str">
        <f t="shared" si="116"/>
        <v>n/a</v>
      </c>
      <c r="FX19" s="48" t="str">
        <f t="shared" si="117"/>
        <v>n/a</v>
      </c>
      <c r="FY19" s="48" t="str">
        <f t="shared" si="118"/>
        <v>n/a</v>
      </c>
      <c r="FZ19" s="48" t="str">
        <f t="shared" si="119"/>
        <v>n/a</v>
      </c>
      <c r="GA19" s="48" t="str">
        <f t="shared" si="120"/>
        <v>n/a</v>
      </c>
      <c r="GB19" s="48" t="str">
        <f t="shared" si="121"/>
        <v>n/a</v>
      </c>
      <c r="GC19" s="48" t="str">
        <f t="shared" si="122"/>
        <v>n/a</v>
      </c>
      <c r="GD19" s="48" t="str">
        <f t="shared" si="123"/>
        <v>n/a</v>
      </c>
      <c r="GE19" s="48" t="str">
        <f t="shared" si="124"/>
        <v>n/a</v>
      </c>
      <c r="GF19" s="48" t="str">
        <f t="shared" si="125"/>
        <v>n/a</v>
      </c>
      <c r="GG19" s="48" t="str">
        <f t="shared" si="126"/>
        <v>n/a</v>
      </c>
      <c r="GH19" s="48" t="str">
        <f t="shared" si="127"/>
        <v>n/a</v>
      </c>
      <c r="GI19" s="48" t="str">
        <f t="shared" si="128"/>
        <v>n/a</v>
      </c>
      <c r="GJ19" s="48" t="str">
        <f t="shared" si="129"/>
        <v>n/a</v>
      </c>
      <c r="GK19" s="48" t="str">
        <f t="shared" si="130"/>
        <v>n/a</v>
      </c>
      <c r="GL19" s="48" t="str">
        <f t="shared" si="131"/>
        <v>n/a</v>
      </c>
      <c r="GM19" s="48" t="str">
        <f t="shared" si="132"/>
        <v>n/a</v>
      </c>
      <c r="GN19" s="48" t="str">
        <f t="shared" si="133"/>
        <v>n/a</v>
      </c>
      <c r="GO19" s="48" t="str">
        <f t="shared" si="134"/>
        <v>n/a</v>
      </c>
      <c r="GP19" s="48" t="str">
        <f t="shared" si="135"/>
        <v>n/a</v>
      </c>
      <c r="GQ19" s="48" t="str">
        <f t="shared" si="136"/>
        <v>n/a</v>
      </c>
      <c r="GR19" s="48" t="str">
        <f t="shared" si="137"/>
        <v>n/a</v>
      </c>
      <c r="GS19" s="48" t="str">
        <f t="shared" si="138"/>
        <v>n/a</v>
      </c>
      <c r="GT19" s="48" t="str">
        <f t="shared" si="139"/>
        <v>n/a</v>
      </c>
      <c r="GU19" s="48" t="str">
        <f t="shared" si="140"/>
        <v>n/a</v>
      </c>
      <c r="GV19" s="48" t="str">
        <f t="shared" si="141"/>
        <v>n/a</v>
      </c>
      <c r="GW19" s="48" t="str">
        <f t="shared" si="142"/>
        <v>n/a</v>
      </c>
      <c r="GX19" s="48" t="str">
        <f t="shared" si="143"/>
        <v>n/a</v>
      </c>
      <c r="GY19" s="48" t="str">
        <f t="shared" si="144"/>
        <v>n/a</v>
      </c>
      <c r="GZ19" s="48" t="str">
        <f t="shared" si="145"/>
        <v>n/a</v>
      </c>
      <c r="HA19" s="48" t="str">
        <f t="shared" si="146"/>
        <v>n/a</v>
      </c>
      <c r="HB19" s="48" t="str">
        <f t="shared" si="147"/>
        <v>n/a</v>
      </c>
      <c r="HC19" s="48" t="str">
        <f t="shared" si="148"/>
        <v>n/a</v>
      </c>
      <c r="HD19" s="48" t="str">
        <f t="shared" si="149"/>
        <v>n/a</v>
      </c>
      <c r="HE19" s="48" t="str">
        <f t="shared" si="150"/>
        <v>n/a</v>
      </c>
      <c r="HF19" s="48" t="str">
        <f t="shared" si="151"/>
        <v>n/a</v>
      </c>
      <c r="HG19" s="48" t="str">
        <f t="shared" si="152"/>
        <v>n/a</v>
      </c>
      <c r="HH19" s="48" t="str">
        <f t="shared" si="153"/>
        <v>n/a</v>
      </c>
      <c r="HI19" s="48" t="str">
        <f t="shared" si="154"/>
        <v>n/a</v>
      </c>
      <c r="HJ19" s="48" t="str">
        <f t="shared" si="155"/>
        <v>n/a</v>
      </c>
      <c r="HK19" s="48" t="str">
        <f t="shared" si="156"/>
        <v>n/a</v>
      </c>
      <c r="HL19" s="48" t="str">
        <f t="shared" si="157"/>
        <v>n/a</v>
      </c>
      <c r="HM19" s="48" t="str">
        <f t="shared" si="158"/>
        <v>n/a</v>
      </c>
    </row>
    <row r="20" spans="1:221" x14ac:dyDescent="0.25">
      <c r="A20" s="21" t="s">
        <v>1229</v>
      </c>
      <c r="B20" s="20" t="s">
        <v>1230</v>
      </c>
      <c r="C20" s="19">
        <v>297.08199999999999</v>
      </c>
      <c r="D20" s="19">
        <v>30.65</v>
      </c>
      <c r="E20" s="18">
        <f t="shared" si="6"/>
        <v>9105.5632999999998</v>
      </c>
      <c r="F20" s="16">
        <f t="shared" si="7"/>
        <v>0</v>
      </c>
      <c r="G20" s="41" t="s">
        <v>227</v>
      </c>
      <c r="H20" s="17" t="str">
        <f t="shared" si="8"/>
        <v>n/a</v>
      </c>
      <c r="I20" s="45" t="str">
        <f t="shared" si="9"/>
        <v>n/a</v>
      </c>
      <c r="J20" s="41" t="s">
        <v>227</v>
      </c>
      <c r="K20" s="56" t="str">
        <f t="shared" si="10"/>
        <v>n/a</v>
      </c>
      <c r="L20" s="1" t="str">
        <f t="shared" si="11"/>
        <v>n/a</v>
      </c>
      <c r="M20" s="1" t="str">
        <f t="shared" si="12"/>
        <v>n/a</v>
      </c>
      <c r="N20" s="1" t="str">
        <f t="shared" si="13"/>
        <v>n/a</v>
      </c>
      <c r="O20" s="1" t="str">
        <f t="shared" si="14"/>
        <v>n/a</v>
      </c>
      <c r="P20" s="1">
        <v>3.8399999999999997E-2</v>
      </c>
      <c r="Q20" s="1" t="str">
        <f t="shared" si="15"/>
        <v>n/a</v>
      </c>
      <c r="R20" s="16" t="str">
        <f t="shared" si="16"/>
        <v>n/a</v>
      </c>
      <c r="S20" s="16">
        <f t="shared" si="17"/>
        <v>0</v>
      </c>
      <c r="T20" s="8"/>
      <c r="U20" s="57">
        <f t="shared" si="18"/>
        <v>-30.65</v>
      </c>
      <c r="V20" s="48" t="str">
        <f t="shared" si="19"/>
        <v>n/a</v>
      </c>
      <c r="W20" s="48" t="str">
        <f t="shared" si="20"/>
        <v>n/a</v>
      </c>
      <c r="X20" s="48" t="str">
        <f t="shared" si="21"/>
        <v>n/a</v>
      </c>
      <c r="Y20" s="48" t="str">
        <f t="shared" si="22"/>
        <v>n/a</v>
      </c>
      <c r="Z20" s="48" t="str">
        <f t="shared" si="23"/>
        <v>n/a</v>
      </c>
      <c r="AA20" s="48" t="str">
        <f t="shared" si="24"/>
        <v>n/a</v>
      </c>
      <c r="AB20" s="48" t="str">
        <f t="shared" si="25"/>
        <v>n/a</v>
      </c>
      <c r="AC20" s="48" t="str">
        <f t="shared" si="26"/>
        <v>n/a</v>
      </c>
      <c r="AD20" s="48" t="str">
        <f t="shared" si="27"/>
        <v>n/a</v>
      </c>
      <c r="AE20" s="48" t="str">
        <f t="shared" si="28"/>
        <v>n/a</v>
      </c>
      <c r="AF20" s="48" t="str">
        <f t="shared" si="29"/>
        <v>n/a</v>
      </c>
      <c r="AG20" s="48" t="str">
        <f t="shared" si="30"/>
        <v>n/a</v>
      </c>
      <c r="AH20" s="48" t="str">
        <f t="shared" si="31"/>
        <v>n/a</v>
      </c>
      <c r="AI20" s="48" t="str">
        <f t="shared" si="32"/>
        <v>n/a</v>
      </c>
      <c r="AJ20" s="48" t="str">
        <f t="shared" si="33"/>
        <v>n/a</v>
      </c>
      <c r="AK20" s="48" t="str">
        <f t="shared" si="34"/>
        <v>n/a</v>
      </c>
      <c r="AL20" s="48" t="str">
        <f t="shared" si="35"/>
        <v>n/a</v>
      </c>
      <c r="AM20" s="48" t="str">
        <f t="shared" si="36"/>
        <v>n/a</v>
      </c>
      <c r="AN20" s="48" t="str">
        <f t="shared" si="37"/>
        <v>n/a</v>
      </c>
      <c r="AO20" s="48" t="str">
        <f t="shared" si="38"/>
        <v>n/a</v>
      </c>
      <c r="AP20" s="48" t="str">
        <f t="shared" si="39"/>
        <v>n/a</v>
      </c>
      <c r="AQ20" s="48" t="str">
        <f t="shared" si="40"/>
        <v>n/a</v>
      </c>
      <c r="AR20" s="48" t="str">
        <f t="shared" si="41"/>
        <v>n/a</v>
      </c>
      <c r="AS20" s="48" t="str">
        <f t="shared" si="42"/>
        <v>n/a</v>
      </c>
      <c r="AT20" s="48" t="str">
        <f t="shared" si="43"/>
        <v>n/a</v>
      </c>
      <c r="AU20" s="48" t="str">
        <f t="shared" si="44"/>
        <v>n/a</v>
      </c>
      <c r="AV20" s="48" t="str">
        <f t="shared" si="45"/>
        <v>n/a</v>
      </c>
      <c r="AW20" s="48" t="str">
        <f t="shared" si="46"/>
        <v>n/a</v>
      </c>
      <c r="AX20" s="48" t="str">
        <f t="shared" si="47"/>
        <v>n/a</v>
      </c>
      <c r="AY20" s="48" t="str">
        <f t="shared" si="48"/>
        <v>n/a</v>
      </c>
      <c r="AZ20" s="48" t="str">
        <f t="shared" si="49"/>
        <v>n/a</v>
      </c>
      <c r="BA20" s="48" t="str">
        <f t="shared" si="50"/>
        <v>n/a</v>
      </c>
      <c r="BB20" s="48" t="str">
        <f t="shared" si="51"/>
        <v>n/a</v>
      </c>
      <c r="BC20" s="48" t="str">
        <f t="shared" si="52"/>
        <v>n/a</v>
      </c>
      <c r="BD20" s="48" t="str">
        <f t="shared" si="53"/>
        <v>n/a</v>
      </c>
      <c r="BE20" s="48" t="str">
        <f t="shared" si="54"/>
        <v>n/a</v>
      </c>
      <c r="BF20" s="48" t="str">
        <f t="shared" si="55"/>
        <v>n/a</v>
      </c>
      <c r="BG20" s="48" t="str">
        <f t="shared" si="56"/>
        <v>n/a</v>
      </c>
      <c r="BH20" s="48" t="str">
        <f t="shared" si="57"/>
        <v>n/a</v>
      </c>
      <c r="BI20" s="48" t="str">
        <f t="shared" si="58"/>
        <v>n/a</v>
      </c>
      <c r="BJ20" s="48" t="str">
        <f t="shared" si="59"/>
        <v>n/a</v>
      </c>
      <c r="BK20" s="48" t="str">
        <f t="shared" si="60"/>
        <v>n/a</v>
      </c>
      <c r="BL20" s="48" t="str">
        <f t="shared" si="61"/>
        <v>n/a</v>
      </c>
      <c r="BM20" s="48" t="str">
        <f t="shared" si="62"/>
        <v>n/a</v>
      </c>
      <c r="BN20" s="48" t="str">
        <f t="shared" si="63"/>
        <v>n/a</v>
      </c>
      <c r="BO20" s="48" t="str">
        <f t="shared" si="64"/>
        <v>n/a</v>
      </c>
      <c r="BP20" s="48" t="str">
        <f t="shared" si="65"/>
        <v>n/a</v>
      </c>
      <c r="BQ20" s="48" t="str">
        <f t="shared" si="66"/>
        <v>n/a</v>
      </c>
      <c r="BR20" s="48" t="str">
        <f t="shared" si="67"/>
        <v>n/a</v>
      </c>
      <c r="BS20" s="48" t="str">
        <f t="shared" si="68"/>
        <v>n/a</v>
      </c>
      <c r="BT20" s="48" t="str">
        <f t="shared" si="69"/>
        <v>n/a</v>
      </c>
      <c r="BU20" s="48" t="str">
        <f t="shared" si="70"/>
        <v>n/a</v>
      </c>
      <c r="BV20" s="48" t="str">
        <f t="shared" si="71"/>
        <v>n/a</v>
      </c>
      <c r="BW20" s="48" t="str">
        <f t="shared" si="72"/>
        <v>n/a</v>
      </c>
      <c r="BX20" s="48" t="str">
        <f t="shared" si="73"/>
        <v>n/a</v>
      </c>
      <c r="BY20" s="48" t="str">
        <f t="shared" si="74"/>
        <v>n/a</v>
      </c>
      <c r="BZ20" s="48" t="str">
        <f t="shared" si="75"/>
        <v>n/a</v>
      </c>
      <c r="CA20" s="48" t="str">
        <f t="shared" si="76"/>
        <v>n/a</v>
      </c>
      <c r="CB20" s="48" t="str">
        <f t="shared" si="77"/>
        <v>n/a</v>
      </c>
      <c r="CC20" s="48" t="str">
        <f t="shared" si="78"/>
        <v>n/a</v>
      </c>
      <c r="CD20" s="48" t="str">
        <f t="shared" si="79"/>
        <v>n/a</v>
      </c>
      <c r="CE20" s="48" t="str">
        <f t="shared" si="80"/>
        <v>n/a</v>
      </c>
      <c r="CF20" s="48" t="str">
        <f t="shared" si="81"/>
        <v>n/a</v>
      </c>
      <c r="CG20" s="48" t="str">
        <f t="shared" si="82"/>
        <v>n/a</v>
      </c>
      <c r="CH20" s="48" t="str">
        <f t="shared" si="83"/>
        <v>n/a</v>
      </c>
      <c r="CI20" s="48" t="str">
        <f t="shared" si="84"/>
        <v>n/a</v>
      </c>
      <c r="CJ20" s="48" t="str">
        <f t="shared" si="85"/>
        <v>n/a</v>
      </c>
      <c r="CK20" s="48" t="str">
        <f t="shared" si="86"/>
        <v>n/a</v>
      </c>
      <c r="CL20" s="48" t="str">
        <f t="shared" si="87"/>
        <v>n/a</v>
      </c>
      <c r="CM20" s="48" t="str">
        <f t="shared" si="88"/>
        <v>n/a</v>
      </c>
      <c r="CN20" s="48" t="str">
        <f t="shared" si="89"/>
        <v>n/a</v>
      </c>
      <c r="CO20" s="48" t="str">
        <f t="shared" si="90"/>
        <v>n/a</v>
      </c>
      <c r="CP20" s="48" t="str">
        <f t="shared" si="91"/>
        <v>n/a</v>
      </c>
      <c r="CQ20" s="48" t="str">
        <f t="shared" si="92"/>
        <v>n/a</v>
      </c>
      <c r="CR20" s="48" t="str">
        <f t="shared" si="93"/>
        <v>n/a</v>
      </c>
      <c r="CS20" s="48" t="str">
        <f t="shared" si="93"/>
        <v>n/a</v>
      </c>
      <c r="CT20" s="48" t="str">
        <f t="shared" si="93"/>
        <v>n/a</v>
      </c>
      <c r="CU20" s="48" t="str">
        <f t="shared" si="93"/>
        <v>n/a</v>
      </c>
      <c r="CV20" s="48" t="str">
        <f t="shared" si="93"/>
        <v>n/a</v>
      </c>
      <c r="CW20" s="48" t="str">
        <f t="shared" si="93"/>
        <v>n/a</v>
      </c>
      <c r="CX20" s="48" t="str">
        <f t="shared" si="93"/>
        <v>n/a</v>
      </c>
      <c r="CY20" s="48" t="str">
        <f t="shared" si="93"/>
        <v>n/a</v>
      </c>
      <c r="CZ20" s="48" t="str">
        <f t="shared" si="93"/>
        <v>n/a</v>
      </c>
      <c r="DA20" s="48" t="str">
        <f t="shared" si="93"/>
        <v>n/a</v>
      </c>
      <c r="DB20" s="48" t="str">
        <f t="shared" si="93"/>
        <v>n/a</v>
      </c>
      <c r="DC20" s="48" t="str">
        <f t="shared" si="93"/>
        <v>n/a</v>
      </c>
      <c r="DD20" s="48" t="str">
        <f t="shared" si="93"/>
        <v>n/a</v>
      </c>
      <c r="DE20" s="48" t="str">
        <f t="shared" si="93"/>
        <v>n/a</v>
      </c>
      <c r="DF20" s="48" t="str">
        <f t="shared" si="93"/>
        <v>n/a</v>
      </c>
      <c r="DG20" s="48" t="str">
        <f t="shared" si="93"/>
        <v>n/a</v>
      </c>
      <c r="DH20" s="48" t="str">
        <f t="shared" si="160"/>
        <v>n/a</v>
      </c>
      <c r="DI20" s="48" t="str">
        <f t="shared" si="160"/>
        <v>n/a</v>
      </c>
      <c r="DJ20" s="48" t="str">
        <f t="shared" si="160"/>
        <v>n/a</v>
      </c>
      <c r="DK20" s="48" t="str">
        <f t="shared" si="160"/>
        <v>n/a</v>
      </c>
      <c r="DL20" s="48" t="str">
        <f t="shared" si="160"/>
        <v>n/a</v>
      </c>
      <c r="DM20" s="48" t="str">
        <f t="shared" si="160"/>
        <v>n/a</v>
      </c>
      <c r="DN20" s="48" t="str">
        <f t="shared" si="160"/>
        <v>n/a</v>
      </c>
      <c r="DO20" s="48" t="str">
        <f t="shared" si="160"/>
        <v>n/a</v>
      </c>
      <c r="DP20" s="48" t="str">
        <f t="shared" si="160"/>
        <v>n/a</v>
      </c>
      <c r="DQ20" s="48" t="str">
        <f t="shared" si="160"/>
        <v>n/a</v>
      </c>
      <c r="DR20" s="48" t="str">
        <f t="shared" si="160"/>
        <v>n/a</v>
      </c>
      <c r="DS20" s="48" t="str">
        <f t="shared" si="160"/>
        <v>n/a</v>
      </c>
      <c r="DT20" s="48" t="str">
        <f t="shared" si="160"/>
        <v>n/a</v>
      </c>
      <c r="DU20" s="48" t="str">
        <f t="shared" si="160"/>
        <v>n/a</v>
      </c>
      <c r="DV20" s="48" t="str">
        <f t="shared" si="160"/>
        <v>n/a</v>
      </c>
      <c r="DW20" s="48" t="str">
        <f t="shared" si="160"/>
        <v>n/a</v>
      </c>
      <c r="DX20" s="48" t="str">
        <f t="shared" si="161"/>
        <v>n/a</v>
      </c>
      <c r="DY20" s="48" t="str">
        <f t="shared" si="161"/>
        <v>n/a</v>
      </c>
      <c r="DZ20" s="48" t="str">
        <f t="shared" si="161"/>
        <v>n/a</v>
      </c>
      <c r="EA20" s="48" t="str">
        <f t="shared" si="161"/>
        <v>n/a</v>
      </c>
      <c r="EB20" s="48" t="str">
        <f t="shared" si="161"/>
        <v>n/a</v>
      </c>
      <c r="EC20" s="48" t="str">
        <f t="shared" si="161"/>
        <v>n/a</v>
      </c>
      <c r="ED20" s="48" t="str">
        <f t="shared" si="161"/>
        <v>n/a</v>
      </c>
      <c r="EE20" s="48" t="str">
        <f t="shared" si="161"/>
        <v>n/a</v>
      </c>
      <c r="EF20" s="48" t="str">
        <f t="shared" si="161"/>
        <v>n/a</v>
      </c>
      <c r="EG20" s="48" t="str">
        <f t="shared" si="161"/>
        <v>n/a</v>
      </c>
      <c r="EH20" s="48" t="str">
        <f t="shared" si="161"/>
        <v>n/a</v>
      </c>
      <c r="EI20" s="48" t="str">
        <f t="shared" si="161"/>
        <v>n/a</v>
      </c>
      <c r="EJ20" s="48" t="str">
        <f t="shared" si="161"/>
        <v>n/a</v>
      </c>
      <c r="EK20" s="48" t="str">
        <f t="shared" si="161"/>
        <v>n/a</v>
      </c>
      <c r="EL20" s="48" t="str">
        <f t="shared" si="161"/>
        <v>n/a</v>
      </c>
      <c r="EM20" s="48" t="str">
        <f t="shared" si="161"/>
        <v>n/a</v>
      </c>
      <c r="EN20" s="48" t="str">
        <f t="shared" si="162"/>
        <v>n/a</v>
      </c>
      <c r="EO20" s="48" t="str">
        <f t="shared" si="162"/>
        <v>n/a</v>
      </c>
      <c r="EP20" s="48" t="str">
        <f t="shared" si="162"/>
        <v>n/a</v>
      </c>
      <c r="EQ20" s="48" t="str">
        <f t="shared" si="162"/>
        <v>n/a</v>
      </c>
      <c r="ER20" s="48" t="str">
        <f t="shared" si="162"/>
        <v>n/a</v>
      </c>
      <c r="ES20" s="48" t="str">
        <f t="shared" si="162"/>
        <v>n/a</v>
      </c>
      <c r="ET20" s="48" t="str">
        <f t="shared" si="162"/>
        <v>n/a</v>
      </c>
      <c r="EU20" s="48" t="str">
        <f t="shared" si="162"/>
        <v>n/a</v>
      </c>
      <c r="EV20" s="48" t="str">
        <f t="shared" si="162"/>
        <v>n/a</v>
      </c>
      <c r="EW20" s="48" t="str">
        <f t="shared" si="162"/>
        <v>n/a</v>
      </c>
      <c r="EX20" s="48" t="str">
        <f t="shared" si="162"/>
        <v>n/a</v>
      </c>
      <c r="EY20" s="48" t="str">
        <f t="shared" si="162"/>
        <v>n/a</v>
      </c>
      <c r="EZ20" s="48" t="str">
        <f t="shared" si="162"/>
        <v>n/a</v>
      </c>
      <c r="FA20" s="48" t="str">
        <f t="shared" si="162"/>
        <v>n/a</v>
      </c>
      <c r="FB20" s="48" t="str">
        <f t="shared" si="162"/>
        <v>n/a</v>
      </c>
      <c r="FC20" s="48" t="str">
        <f t="shared" si="162"/>
        <v>n/a</v>
      </c>
      <c r="FD20" s="48" t="str">
        <f t="shared" si="159"/>
        <v>n/a</v>
      </c>
      <c r="FE20" s="48" t="str">
        <f t="shared" si="98"/>
        <v>n/a</v>
      </c>
      <c r="FF20" s="48" t="str">
        <f t="shared" si="99"/>
        <v>n/a</v>
      </c>
      <c r="FG20" s="48" t="str">
        <f t="shared" si="100"/>
        <v>n/a</v>
      </c>
      <c r="FH20" s="48" t="str">
        <f t="shared" si="101"/>
        <v>n/a</v>
      </c>
      <c r="FI20" s="48" t="str">
        <f t="shared" si="102"/>
        <v>n/a</v>
      </c>
      <c r="FJ20" s="48" t="str">
        <f t="shared" si="103"/>
        <v>n/a</v>
      </c>
      <c r="FK20" s="48" t="str">
        <f t="shared" si="104"/>
        <v>n/a</v>
      </c>
      <c r="FL20" s="48" t="str">
        <f t="shared" si="105"/>
        <v>n/a</v>
      </c>
      <c r="FM20" s="48" t="str">
        <f t="shared" si="106"/>
        <v>n/a</v>
      </c>
      <c r="FN20" s="48" t="str">
        <f t="shared" si="107"/>
        <v>n/a</v>
      </c>
      <c r="FO20" s="48" t="str">
        <f t="shared" si="108"/>
        <v>n/a</v>
      </c>
      <c r="FP20" s="48" t="str">
        <f t="shared" si="109"/>
        <v>n/a</v>
      </c>
      <c r="FQ20" s="48" t="str">
        <f t="shared" si="110"/>
        <v>n/a</v>
      </c>
      <c r="FR20" s="48" t="str">
        <f t="shared" si="111"/>
        <v>n/a</v>
      </c>
      <c r="FS20" s="48" t="str">
        <f t="shared" si="112"/>
        <v>n/a</v>
      </c>
      <c r="FT20" s="48" t="str">
        <f t="shared" si="113"/>
        <v>n/a</v>
      </c>
      <c r="FU20" s="48" t="str">
        <f t="shared" si="114"/>
        <v>n/a</v>
      </c>
      <c r="FV20" s="48" t="str">
        <f t="shared" si="115"/>
        <v>n/a</v>
      </c>
      <c r="FW20" s="48" t="str">
        <f t="shared" si="116"/>
        <v>n/a</v>
      </c>
      <c r="FX20" s="48" t="str">
        <f t="shared" si="117"/>
        <v>n/a</v>
      </c>
      <c r="FY20" s="48" t="str">
        <f t="shared" si="118"/>
        <v>n/a</v>
      </c>
      <c r="FZ20" s="48" t="str">
        <f t="shared" si="119"/>
        <v>n/a</v>
      </c>
      <c r="GA20" s="48" t="str">
        <f t="shared" si="120"/>
        <v>n/a</v>
      </c>
      <c r="GB20" s="48" t="str">
        <f t="shared" si="121"/>
        <v>n/a</v>
      </c>
      <c r="GC20" s="48" t="str">
        <f t="shared" si="122"/>
        <v>n/a</v>
      </c>
      <c r="GD20" s="48" t="str">
        <f t="shared" si="123"/>
        <v>n/a</v>
      </c>
      <c r="GE20" s="48" t="str">
        <f t="shared" si="124"/>
        <v>n/a</v>
      </c>
      <c r="GF20" s="48" t="str">
        <f t="shared" si="125"/>
        <v>n/a</v>
      </c>
      <c r="GG20" s="48" t="str">
        <f t="shared" si="126"/>
        <v>n/a</v>
      </c>
      <c r="GH20" s="48" t="str">
        <f t="shared" si="127"/>
        <v>n/a</v>
      </c>
      <c r="GI20" s="48" t="str">
        <f t="shared" si="128"/>
        <v>n/a</v>
      </c>
      <c r="GJ20" s="48" t="str">
        <f t="shared" si="129"/>
        <v>n/a</v>
      </c>
      <c r="GK20" s="48" t="str">
        <f t="shared" si="130"/>
        <v>n/a</v>
      </c>
      <c r="GL20" s="48" t="str">
        <f t="shared" si="131"/>
        <v>n/a</v>
      </c>
      <c r="GM20" s="48" t="str">
        <f t="shared" si="132"/>
        <v>n/a</v>
      </c>
      <c r="GN20" s="48" t="str">
        <f t="shared" si="133"/>
        <v>n/a</v>
      </c>
      <c r="GO20" s="48" t="str">
        <f t="shared" si="134"/>
        <v>n/a</v>
      </c>
      <c r="GP20" s="48" t="str">
        <f t="shared" si="135"/>
        <v>n/a</v>
      </c>
      <c r="GQ20" s="48" t="str">
        <f t="shared" si="136"/>
        <v>n/a</v>
      </c>
      <c r="GR20" s="48" t="str">
        <f t="shared" si="137"/>
        <v>n/a</v>
      </c>
      <c r="GS20" s="48" t="str">
        <f t="shared" si="138"/>
        <v>n/a</v>
      </c>
      <c r="GT20" s="48" t="str">
        <f t="shared" si="139"/>
        <v>n/a</v>
      </c>
      <c r="GU20" s="48" t="str">
        <f t="shared" si="140"/>
        <v>n/a</v>
      </c>
      <c r="GV20" s="48" t="str">
        <f t="shared" si="141"/>
        <v>n/a</v>
      </c>
      <c r="GW20" s="48" t="str">
        <f t="shared" si="142"/>
        <v>n/a</v>
      </c>
      <c r="GX20" s="48" t="str">
        <f t="shared" si="143"/>
        <v>n/a</v>
      </c>
      <c r="GY20" s="48" t="str">
        <f t="shared" si="144"/>
        <v>n/a</v>
      </c>
      <c r="GZ20" s="48" t="str">
        <f t="shared" si="145"/>
        <v>n/a</v>
      </c>
      <c r="HA20" s="48" t="str">
        <f t="shared" si="146"/>
        <v>n/a</v>
      </c>
      <c r="HB20" s="48" t="str">
        <f t="shared" si="147"/>
        <v>n/a</v>
      </c>
      <c r="HC20" s="48" t="str">
        <f t="shared" si="148"/>
        <v>n/a</v>
      </c>
      <c r="HD20" s="48" t="str">
        <f t="shared" si="149"/>
        <v>n/a</v>
      </c>
      <c r="HE20" s="48" t="str">
        <f t="shared" si="150"/>
        <v>n/a</v>
      </c>
      <c r="HF20" s="48" t="str">
        <f t="shared" si="151"/>
        <v>n/a</v>
      </c>
      <c r="HG20" s="48" t="str">
        <f t="shared" si="152"/>
        <v>n/a</v>
      </c>
      <c r="HH20" s="48" t="str">
        <f t="shared" si="153"/>
        <v>n/a</v>
      </c>
      <c r="HI20" s="48" t="str">
        <f t="shared" si="154"/>
        <v>n/a</v>
      </c>
      <c r="HJ20" s="48" t="str">
        <f t="shared" si="155"/>
        <v>n/a</v>
      </c>
      <c r="HK20" s="48" t="str">
        <f t="shared" si="156"/>
        <v>n/a</v>
      </c>
      <c r="HL20" s="48" t="str">
        <f t="shared" si="157"/>
        <v>n/a</v>
      </c>
      <c r="HM20" s="48" t="str">
        <f t="shared" si="158"/>
        <v>n/a</v>
      </c>
    </row>
    <row r="21" spans="1:221" x14ac:dyDescent="0.25">
      <c r="A21" s="21" t="s">
        <v>1201</v>
      </c>
      <c r="B21" s="20" t="s">
        <v>1200</v>
      </c>
      <c r="C21" s="19">
        <v>411.32900000000001</v>
      </c>
      <c r="D21" s="19">
        <v>37.79</v>
      </c>
      <c r="E21" s="18">
        <f t="shared" si="6"/>
        <v>15544.12291</v>
      </c>
      <c r="F21" s="16">
        <f t="shared" si="7"/>
        <v>7.6217014986862562E-3</v>
      </c>
      <c r="G21" s="41">
        <v>1.852341889388727E-2</v>
      </c>
      <c r="H21" s="17">
        <f t="shared" si="8"/>
        <v>1.9894151892034927E-2</v>
      </c>
      <c r="I21" s="45">
        <f t="shared" si="9"/>
        <v>0.75179999999999991</v>
      </c>
      <c r="J21" s="41">
        <v>0.14800000000000002</v>
      </c>
      <c r="K21" s="56">
        <f t="shared" si="10"/>
        <v>0.12973333333333334</v>
      </c>
      <c r="L21" s="1">
        <f t="shared" si="11"/>
        <v>0.11146666666666667</v>
      </c>
      <c r="M21" s="1">
        <f t="shared" si="12"/>
        <v>9.3200000000000005E-2</v>
      </c>
      <c r="N21" s="1">
        <f t="shared" si="13"/>
        <v>7.4933333333333338E-2</v>
      </c>
      <c r="O21" s="1">
        <f t="shared" si="14"/>
        <v>5.6666666666666671E-2</v>
      </c>
      <c r="P21" s="1">
        <v>3.8399999999999997E-2</v>
      </c>
      <c r="Q21" s="1">
        <f t="shared" si="15"/>
        <v>7.9190425392841268E-2</v>
      </c>
      <c r="R21" s="16">
        <f t="shared" si="16"/>
        <v>6.0356578389822045E-4</v>
      </c>
      <c r="S21" s="16">
        <f t="shared" si="17"/>
        <v>7.6217014986862562E-3</v>
      </c>
      <c r="T21" s="8"/>
      <c r="U21" s="57">
        <f t="shared" si="18"/>
        <v>-37.79</v>
      </c>
      <c r="V21" s="48">
        <f t="shared" si="19"/>
        <v>0.86306640000000001</v>
      </c>
      <c r="W21" s="48">
        <f t="shared" si="20"/>
        <v>0.99080022720000016</v>
      </c>
      <c r="X21" s="48">
        <f t="shared" si="21"/>
        <v>1.1374386608256004</v>
      </c>
      <c r="Y21" s="48">
        <f t="shared" si="22"/>
        <v>1.3057795826277894</v>
      </c>
      <c r="Z21" s="48">
        <f t="shared" si="23"/>
        <v>1.4990349608567024</v>
      </c>
      <c r="AA21" s="48">
        <f t="shared" si="24"/>
        <v>1.6935097631118452</v>
      </c>
      <c r="AB21" s="48">
        <f t="shared" si="25"/>
        <v>1.8822796513733788</v>
      </c>
      <c r="AC21" s="48">
        <f t="shared" si="26"/>
        <v>2.0577081148813776</v>
      </c>
      <c r="AD21" s="48">
        <f t="shared" si="27"/>
        <v>2.2118990429564889</v>
      </c>
      <c r="AE21" s="48">
        <f t="shared" si="28"/>
        <v>2.3372399887240234</v>
      </c>
      <c r="AF21" s="48">
        <f t="shared" si="29"/>
        <v>2.4269900042910257</v>
      </c>
      <c r="AG21" s="48">
        <f t="shared" si="30"/>
        <v>2.5201864204558011</v>
      </c>
      <c r="AH21" s="48">
        <f t="shared" si="31"/>
        <v>2.6169615790013037</v>
      </c>
      <c r="AI21" s="48">
        <f t="shared" si="32"/>
        <v>2.7174529036349537</v>
      </c>
      <c r="AJ21" s="48">
        <f t="shared" si="33"/>
        <v>2.8218030951345359</v>
      </c>
      <c r="AK21" s="48">
        <f t="shared" si="34"/>
        <v>2.9301603339877018</v>
      </c>
      <c r="AL21" s="48">
        <f t="shared" si="35"/>
        <v>3.0426784908128295</v>
      </c>
      <c r="AM21" s="48">
        <f t="shared" si="36"/>
        <v>3.159517344860042</v>
      </c>
      <c r="AN21" s="48">
        <f t="shared" si="37"/>
        <v>3.2808428109026675</v>
      </c>
      <c r="AO21" s="48">
        <f t="shared" si="38"/>
        <v>3.4068271748413297</v>
      </c>
      <c r="AP21" s="48">
        <f t="shared" si="39"/>
        <v>3.5376493383552368</v>
      </c>
      <c r="AQ21" s="48">
        <f t="shared" si="40"/>
        <v>3.6734950729480778</v>
      </c>
      <c r="AR21" s="48">
        <f t="shared" si="41"/>
        <v>3.8145572837492838</v>
      </c>
      <c r="AS21" s="48">
        <f t="shared" si="42"/>
        <v>3.9610362834452562</v>
      </c>
      <c r="AT21" s="48">
        <f t="shared" si="43"/>
        <v>4.1131400767295538</v>
      </c>
      <c r="AU21" s="48">
        <f t="shared" si="44"/>
        <v>4.2710846556759687</v>
      </c>
      <c r="AV21" s="48">
        <f t="shared" si="45"/>
        <v>4.4350943064539257</v>
      </c>
      <c r="AW21" s="48">
        <f t="shared" si="46"/>
        <v>4.6054019278217559</v>
      </c>
      <c r="AX21" s="48">
        <f t="shared" si="47"/>
        <v>4.782249361850111</v>
      </c>
      <c r="AY21" s="48">
        <f t="shared" si="48"/>
        <v>4.9658877373451551</v>
      </c>
      <c r="AZ21" s="48">
        <f t="shared" si="49"/>
        <v>5.156577826459209</v>
      </c>
      <c r="BA21" s="48">
        <f t="shared" si="50"/>
        <v>5.3545904149952426</v>
      </c>
      <c r="BB21" s="48">
        <f t="shared" si="51"/>
        <v>5.5602066869310596</v>
      </c>
      <c r="BC21" s="48">
        <f t="shared" si="52"/>
        <v>5.773718623709212</v>
      </c>
      <c r="BD21" s="48">
        <f t="shared" si="53"/>
        <v>5.9954294188596453</v>
      </c>
      <c r="BE21" s="48">
        <f t="shared" si="54"/>
        <v>6.2256539085438556</v>
      </c>
      <c r="BF21" s="48">
        <f t="shared" si="55"/>
        <v>6.4647190186319392</v>
      </c>
      <c r="BG21" s="48">
        <f t="shared" si="56"/>
        <v>6.7129642289474054</v>
      </c>
      <c r="BH21" s="48">
        <f t="shared" si="57"/>
        <v>6.9707420553389854</v>
      </c>
      <c r="BI21" s="48">
        <f t="shared" si="58"/>
        <v>7.2384185502640026</v>
      </c>
      <c r="BJ21" s="48">
        <f t="shared" si="59"/>
        <v>7.5163738225941401</v>
      </c>
      <c r="BK21" s="48">
        <f t="shared" si="60"/>
        <v>7.8050025773817548</v>
      </c>
      <c r="BL21" s="48">
        <f t="shared" si="61"/>
        <v>8.1047146763532147</v>
      </c>
      <c r="BM21" s="48">
        <f t="shared" si="62"/>
        <v>8.4159357199251783</v>
      </c>
      <c r="BN21" s="48">
        <f t="shared" si="63"/>
        <v>8.7391076515703059</v>
      </c>
      <c r="BO21" s="48">
        <f t="shared" si="64"/>
        <v>9.0746893853906059</v>
      </c>
      <c r="BP21" s="48">
        <f t="shared" si="65"/>
        <v>9.4231574577896051</v>
      </c>
      <c r="BQ21" s="48">
        <f t="shared" si="66"/>
        <v>9.7850067041687261</v>
      </c>
      <c r="BR21" s="48">
        <f t="shared" si="67"/>
        <v>10.160750961608805</v>
      </c>
      <c r="BS21" s="48">
        <f t="shared" si="68"/>
        <v>10.550923798534583</v>
      </c>
      <c r="BT21" s="48">
        <f t="shared" si="69"/>
        <v>10.956079272398311</v>
      </c>
      <c r="BU21" s="48">
        <f t="shared" si="70"/>
        <v>11.376792716458406</v>
      </c>
      <c r="BV21" s="48">
        <f t="shared" si="71"/>
        <v>11.813661556770407</v>
      </c>
      <c r="BW21" s="48">
        <f t="shared" si="72"/>
        <v>12.26730616055039</v>
      </c>
      <c r="BX21" s="48">
        <f t="shared" si="73"/>
        <v>12.738370717115526</v>
      </c>
      <c r="BY21" s="48">
        <f t="shared" si="74"/>
        <v>13.227524152652762</v>
      </c>
      <c r="BZ21" s="48">
        <f t="shared" si="75"/>
        <v>13.735461080114629</v>
      </c>
      <c r="CA21" s="48">
        <f t="shared" si="76"/>
        <v>14.262902785591031</v>
      </c>
      <c r="CB21" s="48">
        <f t="shared" si="77"/>
        <v>14.810598252557726</v>
      </c>
      <c r="CC21" s="48">
        <f t="shared" si="78"/>
        <v>15.379325225455943</v>
      </c>
      <c r="CD21" s="48">
        <f t="shared" si="79"/>
        <v>15.969891314113452</v>
      </c>
      <c r="CE21" s="48">
        <f t="shared" si="80"/>
        <v>16.583135140575408</v>
      </c>
      <c r="CF21" s="48">
        <f t="shared" si="81"/>
        <v>17.219927529973504</v>
      </c>
      <c r="CG21" s="48">
        <f t="shared" si="82"/>
        <v>17.881172747124484</v>
      </c>
      <c r="CH21" s="48">
        <f t="shared" si="83"/>
        <v>18.567809780614063</v>
      </c>
      <c r="CI21" s="48">
        <f t="shared" si="84"/>
        <v>19.280813676189641</v>
      </c>
      <c r="CJ21" s="48">
        <f t="shared" si="85"/>
        <v>20.021196921355322</v>
      </c>
      <c r="CK21" s="48">
        <f t="shared" si="86"/>
        <v>20.790010883135366</v>
      </c>
      <c r="CL21" s="48">
        <f t="shared" si="87"/>
        <v>21.588347301047765</v>
      </c>
      <c r="CM21" s="48">
        <f t="shared" si="88"/>
        <v>22.417339837408001</v>
      </c>
      <c r="CN21" s="48">
        <f t="shared" si="89"/>
        <v>23.278165687164467</v>
      </c>
      <c r="CO21" s="48">
        <f t="shared" si="90"/>
        <v>24.172047249551582</v>
      </c>
      <c r="CP21" s="48">
        <f t="shared" si="91"/>
        <v>25.100253863934363</v>
      </c>
      <c r="CQ21" s="48">
        <f t="shared" si="92"/>
        <v>26.064103612309442</v>
      </c>
      <c r="CR21" s="48">
        <f t="shared" si="93"/>
        <v>27.064965191022125</v>
      </c>
      <c r="CS21" s="48">
        <f t="shared" si="93"/>
        <v>28.104259854357373</v>
      </c>
      <c r="CT21" s="48">
        <f t="shared" si="93"/>
        <v>29.183463432764697</v>
      </c>
      <c r="CU21" s="48">
        <f t="shared" si="93"/>
        <v>30.304108428582861</v>
      </c>
      <c r="CV21" s="48">
        <f t="shared" si="93"/>
        <v>31.467786192240442</v>
      </c>
      <c r="CW21" s="48">
        <f t="shared" si="93"/>
        <v>32.676149182022478</v>
      </c>
      <c r="CX21" s="48">
        <f t="shared" si="93"/>
        <v>33.930913310612141</v>
      </c>
      <c r="CY21" s="48">
        <f t="shared" si="93"/>
        <v>35.233860381739646</v>
      </c>
      <c r="CZ21" s="48">
        <f t="shared" si="93"/>
        <v>36.586840620398448</v>
      </c>
      <c r="DA21" s="48">
        <f t="shared" si="93"/>
        <v>37.991775300221747</v>
      </c>
      <c r="DB21" s="48">
        <f t="shared" si="93"/>
        <v>39.450659471750264</v>
      </c>
      <c r="DC21" s="48">
        <f t="shared" si="93"/>
        <v>40.965564795465475</v>
      </c>
      <c r="DD21" s="48">
        <f t="shared" si="93"/>
        <v>42.538642483611348</v>
      </c>
      <c r="DE21" s="48">
        <f t="shared" si="93"/>
        <v>44.172126354982026</v>
      </c>
      <c r="DF21" s="48">
        <f t="shared" si="93"/>
        <v>45.868336007013333</v>
      </c>
      <c r="DG21" s="48">
        <f t="shared" si="93"/>
        <v>47.629680109682646</v>
      </c>
      <c r="DH21" s="48">
        <f t="shared" si="160"/>
        <v>49.458659825894458</v>
      </c>
      <c r="DI21" s="48">
        <f t="shared" si="160"/>
        <v>51.357872363208806</v>
      </c>
      <c r="DJ21" s="48">
        <f t="shared" si="160"/>
        <v>53.330014661956021</v>
      </c>
      <c r="DK21" s="48">
        <f t="shared" si="160"/>
        <v>55.377887224975133</v>
      </c>
      <c r="DL21" s="48">
        <f t="shared" si="160"/>
        <v>57.504398094414178</v>
      </c>
      <c r="DM21" s="48">
        <f t="shared" si="160"/>
        <v>59.712566981239682</v>
      </c>
      <c r="DN21" s="48">
        <f t="shared" si="160"/>
        <v>62.005529553319285</v>
      </c>
      <c r="DO21" s="48">
        <f t="shared" si="160"/>
        <v>64.386541888166747</v>
      </c>
      <c r="DP21" s="48">
        <f t="shared" si="160"/>
        <v>66.858985096672356</v>
      </c>
      <c r="DQ21" s="48">
        <f t="shared" si="160"/>
        <v>69.426370124384576</v>
      </c>
      <c r="DR21" s="48">
        <f t="shared" si="160"/>
        <v>72.092342737160948</v>
      </c>
      <c r="DS21" s="48">
        <f t="shared" si="160"/>
        <v>74.860688698267921</v>
      </c>
      <c r="DT21" s="48">
        <f t="shared" si="160"/>
        <v>77.735339144281411</v>
      </c>
      <c r="DU21" s="48">
        <f t="shared" si="160"/>
        <v>80.720376167421819</v>
      </c>
      <c r="DV21" s="48">
        <f t="shared" si="160"/>
        <v>83.820038612250812</v>
      </c>
      <c r="DW21" s="48">
        <f t="shared" si="160"/>
        <v>87.038728094961243</v>
      </c>
      <c r="DX21" s="48">
        <f t="shared" si="161"/>
        <v>90.38101525380776</v>
      </c>
      <c r="DY21" s="48">
        <f t="shared" si="161"/>
        <v>93.851646239553972</v>
      </c>
      <c r="DZ21" s="48">
        <f t="shared" si="161"/>
        <v>97.455549455152848</v>
      </c>
      <c r="EA21" s="48">
        <f t="shared" si="161"/>
        <v>101.19784255423072</v>
      </c>
      <c r="EB21" s="48">
        <f t="shared" si="161"/>
        <v>105.08383970831318</v>
      </c>
      <c r="EC21" s="48">
        <f t="shared" si="161"/>
        <v>109.1190591531124</v>
      </c>
      <c r="ED21" s="48">
        <f t="shared" si="161"/>
        <v>113.30923102459192</v>
      </c>
      <c r="EE21" s="48">
        <f t="shared" si="161"/>
        <v>117.66030549593626</v>
      </c>
      <c r="EF21" s="48">
        <f t="shared" si="161"/>
        <v>122.1784612269802</v>
      </c>
      <c r="EG21" s="48">
        <f t="shared" si="161"/>
        <v>126.87011413809624</v>
      </c>
      <c r="EH21" s="48">
        <f t="shared" si="161"/>
        <v>131.74192652099913</v>
      </c>
      <c r="EI21" s="48">
        <f t="shared" si="161"/>
        <v>136.8008164994055</v>
      </c>
      <c r="EJ21" s="48">
        <f t="shared" si="161"/>
        <v>142.05396785298268</v>
      </c>
      <c r="EK21" s="48">
        <f t="shared" si="161"/>
        <v>147.50884021853722</v>
      </c>
      <c r="EL21" s="48">
        <f t="shared" si="161"/>
        <v>153.17317968292903</v>
      </c>
      <c r="EM21" s="48">
        <f t="shared" si="161"/>
        <v>159.05502978275351</v>
      </c>
      <c r="EN21" s="48">
        <f t="shared" si="162"/>
        <v>165.16274292641123</v>
      </c>
      <c r="EO21" s="48">
        <f t="shared" si="162"/>
        <v>171.50499225478541</v>
      </c>
      <c r="EP21" s="48">
        <f t="shared" si="162"/>
        <v>178.09078395736915</v>
      </c>
      <c r="EQ21" s="48">
        <f t="shared" si="162"/>
        <v>184.92947006133213</v>
      </c>
      <c r="ER21" s="48">
        <f t="shared" si="162"/>
        <v>192.03076171168729</v>
      </c>
      <c r="ES21" s="48">
        <f t="shared" si="162"/>
        <v>199.40474296141608</v>
      </c>
      <c r="ET21" s="48">
        <f t="shared" si="162"/>
        <v>207.06188509113446</v>
      </c>
      <c r="EU21" s="48">
        <f t="shared" si="162"/>
        <v>215.01306147863403</v>
      </c>
      <c r="EV21" s="48">
        <f t="shared" si="162"/>
        <v>223.26956303941358</v>
      </c>
      <c r="EW21" s="48">
        <f t="shared" si="162"/>
        <v>231.84311426012707</v>
      </c>
      <c r="EX21" s="48">
        <f t="shared" si="162"/>
        <v>240.74588984771594</v>
      </c>
      <c r="EY21" s="48">
        <f t="shared" si="162"/>
        <v>249.99053201786825</v>
      </c>
      <c r="EZ21" s="48">
        <f t="shared" si="162"/>
        <v>259.59016844735436</v>
      </c>
      <c r="FA21" s="48">
        <f t="shared" si="162"/>
        <v>269.55843091573274</v>
      </c>
      <c r="FB21" s="48">
        <f t="shared" si="162"/>
        <v>279.90947466289686</v>
      </c>
      <c r="FC21" s="48">
        <f t="shared" si="162"/>
        <v>290.65799848995209</v>
      </c>
      <c r="FD21" s="48">
        <f t="shared" si="159"/>
        <v>301.81926563196623</v>
      </c>
      <c r="FE21" s="48">
        <f t="shared" si="98"/>
        <v>313.40912543223374</v>
      </c>
      <c r="FF21" s="48">
        <f t="shared" si="99"/>
        <v>325.4440358488315</v>
      </c>
      <c r="FG21" s="48">
        <f t="shared" si="100"/>
        <v>337.94108682542662</v>
      </c>
      <c r="FH21" s="48">
        <f t="shared" si="101"/>
        <v>350.91802455952302</v>
      </c>
      <c r="FI21" s="48">
        <f t="shared" si="102"/>
        <v>364.39327670260872</v>
      </c>
      <c r="FJ21" s="48">
        <f t="shared" si="103"/>
        <v>378.38597852798887</v>
      </c>
      <c r="FK21" s="48">
        <f t="shared" si="104"/>
        <v>392.91600010346366</v>
      </c>
      <c r="FL21" s="48">
        <f t="shared" si="105"/>
        <v>408.00397450743668</v>
      </c>
      <c r="FM21" s="48">
        <f t="shared" si="106"/>
        <v>423.67132712852225</v>
      </c>
      <c r="FN21" s="48">
        <f t="shared" si="107"/>
        <v>439.94030609025748</v>
      </c>
      <c r="FO21" s="48">
        <f t="shared" si="108"/>
        <v>456.83401384412338</v>
      </c>
      <c r="FP21" s="48">
        <f t="shared" si="109"/>
        <v>474.3764399757377</v>
      </c>
      <c r="FQ21" s="48">
        <f t="shared" si="110"/>
        <v>492.59249527080601</v>
      </c>
      <c r="FR21" s="48">
        <f t="shared" si="111"/>
        <v>511.50804708920498</v>
      </c>
      <c r="FS21" s="48">
        <f t="shared" si="112"/>
        <v>531.14995609743039</v>
      </c>
      <c r="FT21" s="48">
        <f t="shared" si="113"/>
        <v>551.54611441157169</v>
      </c>
      <c r="FU21" s="48">
        <f t="shared" si="114"/>
        <v>572.72548520497605</v>
      </c>
      <c r="FV21" s="48">
        <f t="shared" si="115"/>
        <v>594.71814383684716</v>
      </c>
      <c r="FW21" s="48">
        <f t="shared" si="116"/>
        <v>617.55532056018205</v>
      </c>
      <c r="FX21" s="48">
        <f t="shared" si="117"/>
        <v>641.26944486969307</v>
      </c>
      <c r="FY21" s="48">
        <f t="shared" si="118"/>
        <v>665.89419155268934</v>
      </c>
      <c r="FZ21" s="48">
        <f t="shared" si="119"/>
        <v>691.46452850831258</v>
      </c>
      <c r="GA21" s="48">
        <f t="shared" si="120"/>
        <v>718.01676640303174</v>
      </c>
      <c r="GB21" s="48">
        <f t="shared" si="121"/>
        <v>745.5886102329082</v>
      </c>
      <c r="GC21" s="48">
        <f t="shared" si="122"/>
        <v>774.21921286585189</v>
      </c>
      <c r="GD21" s="48">
        <f t="shared" si="123"/>
        <v>803.94923063990063</v>
      </c>
      <c r="GE21" s="48">
        <f t="shared" si="124"/>
        <v>834.82088109647282</v>
      </c>
      <c r="GF21" s="48">
        <f t="shared" si="125"/>
        <v>866.8780029305774</v>
      </c>
      <c r="GG21" s="48">
        <f t="shared" si="126"/>
        <v>900.16611824311155</v>
      </c>
      <c r="GH21" s="48">
        <f t="shared" si="127"/>
        <v>934.73249718364707</v>
      </c>
      <c r="GI21" s="48">
        <f t="shared" si="128"/>
        <v>970.62622507549906</v>
      </c>
      <c r="GJ21" s="48">
        <f t="shared" si="129"/>
        <v>1007.8982721183983</v>
      </c>
      <c r="GK21" s="48">
        <f t="shared" si="130"/>
        <v>1046.6015657677447</v>
      </c>
      <c r="GL21" s="48">
        <f t="shared" si="131"/>
        <v>1086.791065893226</v>
      </c>
      <c r="GM21" s="48">
        <f t="shared" si="132"/>
        <v>1128.5238428235259</v>
      </c>
      <c r="GN21" s="48">
        <f t="shared" si="133"/>
        <v>1171.8591583879493</v>
      </c>
      <c r="GO21" s="48">
        <f t="shared" si="134"/>
        <v>1216.8585500700465</v>
      </c>
      <c r="GP21" s="48">
        <f t="shared" si="135"/>
        <v>1263.5859183927362</v>
      </c>
      <c r="GQ21" s="48">
        <f t="shared" si="136"/>
        <v>1312.1076176590173</v>
      </c>
      <c r="GR21" s="48">
        <f t="shared" si="137"/>
        <v>1362.4925501771236</v>
      </c>
      <c r="GS21" s="48">
        <f t="shared" si="138"/>
        <v>1414.8122641039251</v>
      </c>
      <c r="GT21" s="48">
        <f t="shared" si="139"/>
        <v>1469.1410550455159</v>
      </c>
      <c r="GU21" s="48">
        <f t="shared" si="140"/>
        <v>1525.5560715592637</v>
      </c>
      <c r="GV21" s="48">
        <f t="shared" si="141"/>
        <v>1584.1374247071394</v>
      </c>
      <c r="GW21" s="48">
        <f t="shared" si="142"/>
        <v>1644.9683018158935</v>
      </c>
      <c r="GX21" s="48">
        <f t="shared" si="143"/>
        <v>1708.1350846056239</v>
      </c>
      <c r="GY21" s="48">
        <f t="shared" si="144"/>
        <v>1773.7274718544797</v>
      </c>
      <c r="GZ21" s="48">
        <f t="shared" si="145"/>
        <v>1841.8386067736917</v>
      </c>
      <c r="HA21" s="48">
        <f t="shared" si="146"/>
        <v>1912.5652092738014</v>
      </c>
      <c r="HB21" s="48">
        <f t="shared" si="147"/>
        <v>1986.0077133099153</v>
      </c>
      <c r="HC21" s="48">
        <f t="shared" si="148"/>
        <v>2062.2704095010158</v>
      </c>
      <c r="HD21" s="48">
        <f t="shared" si="149"/>
        <v>2141.4615932258548</v>
      </c>
      <c r="HE21" s="48">
        <f t="shared" si="150"/>
        <v>2223.6937184057274</v>
      </c>
      <c r="HF21" s="48">
        <f t="shared" si="151"/>
        <v>2309.0835571925072</v>
      </c>
      <c r="HG21" s="48">
        <f t="shared" si="152"/>
        <v>2397.7523657886995</v>
      </c>
      <c r="HH21" s="48">
        <f t="shared" si="153"/>
        <v>2489.8260566349854</v>
      </c>
      <c r="HI21" s="48">
        <f t="shared" si="154"/>
        <v>2585.4353772097688</v>
      </c>
      <c r="HJ21" s="48">
        <f t="shared" si="155"/>
        <v>2684.7160956946241</v>
      </c>
      <c r="HK21" s="48">
        <f t="shared" si="156"/>
        <v>2787.8091937692975</v>
      </c>
      <c r="HL21" s="48">
        <f t="shared" si="157"/>
        <v>2894.8610668100387</v>
      </c>
      <c r="HM21" s="48">
        <f t="shared" si="158"/>
        <v>3006.0237317755441</v>
      </c>
    </row>
    <row r="22" spans="1:221" x14ac:dyDescent="0.25">
      <c r="A22" s="21" t="s">
        <v>1199</v>
      </c>
      <c r="B22" s="20" t="s">
        <v>636</v>
      </c>
      <c r="C22" s="19">
        <v>549.95799999999997</v>
      </c>
      <c r="D22" s="19">
        <v>36.299999999999997</v>
      </c>
      <c r="E22" s="18">
        <f t="shared" si="6"/>
        <v>19963.475399999996</v>
      </c>
      <c r="F22" s="16">
        <f t="shared" si="7"/>
        <v>9.7886288764018892E-3</v>
      </c>
      <c r="G22" s="41">
        <v>6.9421487603305784E-2</v>
      </c>
      <c r="H22" s="17">
        <f t="shared" si="8"/>
        <v>7.046280991735536E-2</v>
      </c>
      <c r="I22" s="45">
        <f t="shared" si="9"/>
        <v>2.5577999999999994</v>
      </c>
      <c r="J22" s="41">
        <v>0.03</v>
      </c>
      <c r="K22" s="56">
        <f t="shared" si="10"/>
        <v>3.1399999999999997E-2</v>
      </c>
      <c r="L22" s="1">
        <f t="shared" si="11"/>
        <v>3.2799999999999996E-2</v>
      </c>
      <c r="M22" s="1">
        <f t="shared" si="12"/>
        <v>3.4199999999999994E-2</v>
      </c>
      <c r="N22" s="1">
        <f t="shared" si="13"/>
        <v>3.5599999999999993E-2</v>
      </c>
      <c r="O22" s="1">
        <f t="shared" si="14"/>
        <v>3.6999999999999991E-2</v>
      </c>
      <c r="P22" s="1">
        <v>3.8399999999999997E-2</v>
      </c>
      <c r="Q22" s="1">
        <f t="shared" si="15"/>
        <v>0.10805948619350092</v>
      </c>
      <c r="R22" s="16">
        <f t="shared" si="16"/>
        <v>1.0577542069228544E-3</v>
      </c>
      <c r="S22" s="16">
        <f t="shared" si="17"/>
        <v>9.7886288764018892E-3</v>
      </c>
      <c r="T22" s="8"/>
      <c r="U22" s="57">
        <f t="shared" si="18"/>
        <v>-36.299999999999997</v>
      </c>
      <c r="V22" s="48">
        <f t="shared" si="19"/>
        <v>2.6345339999999995</v>
      </c>
      <c r="W22" s="48">
        <f t="shared" si="20"/>
        <v>2.7135700199999997</v>
      </c>
      <c r="X22" s="48">
        <f t="shared" si="21"/>
        <v>2.7949771205999996</v>
      </c>
      <c r="Y22" s="48">
        <f t="shared" si="22"/>
        <v>2.8788264342179994</v>
      </c>
      <c r="Z22" s="48">
        <f t="shared" si="23"/>
        <v>2.9651912272445395</v>
      </c>
      <c r="AA22" s="48">
        <f t="shared" si="24"/>
        <v>3.0582982317800185</v>
      </c>
      <c r="AB22" s="48">
        <f t="shared" si="25"/>
        <v>3.1586104137824029</v>
      </c>
      <c r="AC22" s="48">
        <f t="shared" si="26"/>
        <v>3.2666348899337612</v>
      </c>
      <c r="AD22" s="48">
        <f t="shared" si="27"/>
        <v>3.3829270920154033</v>
      </c>
      <c r="AE22" s="48">
        <f t="shared" si="28"/>
        <v>3.5080953944199731</v>
      </c>
      <c r="AF22" s="48">
        <f t="shared" si="29"/>
        <v>3.6428062575657001</v>
      </c>
      <c r="AG22" s="48">
        <f t="shared" si="30"/>
        <v>3.7826900178562228</v>
      </c>
      <c r="AH22" s="48">
        <f t="shared" si="31"/>
        <v>3.9279453145419017</v>
      </c>
      <c r="AI22" s="48">
        <f t="shared" si="32"/>
        <v>4.0787784146203103</v>
      </c>
      <c r="AJ22" s="48">
        <f t="shared" si="33"/>
        <v>4.2354035057417301</v>
      </c>
      <c r="AK22" s="48">
        <f t="shared" si="34"/>
        <v>4.3980430003622129</v>
      </c>
      <c r="AL22" s="48">
        <f t="shared" si="35"/>
        <v>4.5669278515761214</v>
      </c>
      <c r="AM22" s="48">
        <f t="shared" si="36"/>
        <v>4.7422978810766443</v>
      </c>
      <c r="AN22" s="48">
        <f t="shared" si="37"/>
        <v>4.9244021197099874</v>
      </c>
      <c r="AO22" s="48">
        <f t="shared" si="38"/>
        <v>5.1134991611068505</v>
      </c>
      <c r="AP22" s="48">
        <f t="shared" si="39"/>
        <v>5.3098575288933532</v>
      </c>
      <c r="AQ22" s="48">
        <f t="shared" si="40"/>
        <v>5.5137560580028575</v>
      </c>
      <c r="AR22" s="48">
        <f t="shared" si="41"/>
        <v>5.7254842906301668</v>
      </c>
      <c r="AS22" s="48">
        <f t="shared" si="42"/>
        <v>5.9453428873903649</v>
      </c>
      <c r="AT22" s="48">
        <f t="shared" si="43"/>
        <v>6.1736440542661546</v>
      </c>
      <c r="AU22" s="48">
        <f t="shared" si="44"/>
        <v>6.410711985949975</v>
      </c>
      <c r="AV22" s="48">
        <f t="shared" si="45"/>
        <v>6.6568833262104539</v>
      </c>
      <c r="AW22" s="48">
        <f t="shared" si="46"/>
        <v>6.9125076459369348</v>
      </c>
      <c r="AX22" s="48">
        <f t="shared" si="47"/>
        <v>7.1779479395409131</v>
      </c>
      <c r="AY22" s="48">
        <f t="shared" si="48"/>
        <v>7.453581140419284</v>
      </c>
      <c r="AZ22" s="48">
        <f t="shared" si="49"/>
        <v>7.7397986562113843</v>
      </c>
      <c r="BA22" s="48">
        <f t="shared" si="50"/>
        <v>8.0370069246099014</v>
      </c>
      <c r="BB22" s="48">
        <f t="shared" si="51"/>
        <v>8.345627990514922</v>
      </c>
      <c r="BC22" s="48">
        <f t="shared" si="52"/>
        <v>8.6661001053506954</v>
      </c>
      <c r="BD22" s="48">
        <f t="shared" si="53"/>
        <v>8.9988783493961613</v>
      </c>
      <c r="BE22" s="48">
        <f t="shared" si="54"/>
        <v>9.3444352780129734</v>
      </c>
      <c r="BF22" s="48">
        <f t="shared" si="55"/>
        <v>9.7032615926886709</v>
      </c>
      <c r="BG22" s="48">
        <f t="shared" si="56"/>
        <v>10.075866837847915</v>
      </c>
      <c r="BH22" s="48">
        <f t="shared" si="57"/>
        <v>10.462780124421275</v>
      </c>
      <c r="BI22" s="48">
        <f t="shared" si="58"/>
        <v>10.864550881199053</v>
      </c>
      <c r="BJ22" s="48">
        <f t="shared" si="59"/>
        <v>11.281749635037096</v>
      </c>
      <c r="BK22" s="48">
        <f t="shared" si="60"/>
        <v>11.71496882102252</v>
      </c>
      <c r="BL22" s="48">
        <f t="shared" si="61"/>
        <v>12.164823623749784</v>
      </c>
      <c r="BM22" s="48">
        <f t="shared" si="62"/>
        <v>12.631952850901776</v>
      </c>
      <c r="BN22" s="48">
        <f t="shared" si="63"/>
        <v>13.117019840376404</v>
      </c>
      <c r="BO22" s="48">
        <f t="shared" si="64"/>
        <v>13.620713402246858</v>
      </c>
      <c r="BP22" s="48">
        <f t="shared" si="65"/>
        <v>14.143748796893137</v>
      </c>
      <c r="BQ22" s="48">
        <f t="shared" si="66"/>
        <v>14.686868750693833</v>
      </c>
      <c r="BR22" s="48">
        <f t="shared" si="67"/>
        <v>15.250844510720476</v>
      </c>
      <c r="BS22" s="48">
        <f t="shared" si="68"/>
        <v>15.836476939932142</v>
      </c>
      <c r="BT22" s="48">
        <f t="shared" si="69"/>
        <v>16.444597654425536</v>
      </c>
      <c r="BU22" s="48">
        <f t="shared" si="70"/>
        <v>17.076070204355478</v>
      </c>
      <c r="BV22" s="48">
        <f t="shared" si="71"/>
        <v>17.73179130020273</v>
      </c>
      <c r="BW22" s="48">
        <f t="shared" si="72"/>
        <v>18.412692086130516</v>
      </c>
      <c r="BX22" s="48">
        <f t="shared" si="73"/>
        <v>19.119739462237927</v>
      </c>
      <c r="BY22" s="48">
        <f t="shared" si="74"/>
        <v>19.853937457587865</v>
      </c>
      <c r="BZ22" s="48">
        <f t="shared" si="75"/>
        <v>20.61632865595924</v>
      </c>
      <c r="CA22" s="48">
        <f t="shared" si="76"/>
        <v>21.407995676348076</v>
      </c>
      <c r="CB22" s="48">
        <f t="shared" si="77"/>
        <v>22.230062710319842</v>
      </c>
      <c r="CC22" s="48">
        <f t="shared" si="78"/>
        <v>23.083697118396124</v>
      </c>
      <c r="CD22" s="48">
        <f t="shared" si="79"/>
        <v>23.970111087742534</v>
      </c>
      <c r="CE22" s="48">
        <f t="shared" si="80"/>
        <v>24.890563353511848</v>
      </c>
      <c r="CF22" s="48">
        <f t="shared" si="81"/>
        <v>25.846360986286701</v>
      </c>
      <c r="CG22" s="48">
        <f t="shared" si="82"/>
        <v>26.838861248160111</v>
      </c>
      <c r="CH22" s="48">
        <f t="shared" si="83"/>
        <v>27.869473520089457</v>
      </c>
      <c r="CI22" s="48">
        <f t="shared" si="84"/>
        <v>28.939661303260891</v>
      </c>
      <c r="CJ22" s="48">
        <f t="shared" si="85"/>
        <v>30.05094429730611</v>
      </c>
      <c r="CK22" s="48">
        <f t="shared" si="86"/>
        <v>31.204900558322663</v>
      </c>
      <c r="CL22" s="48">
        <f t="shared" si="87"/>
        <v>32.403168739762251</v>
      </c>
      <c r="CM22" s="48">
        <f t="shared" si="88"/>
        <v>33.647450419369122</v>
      </c>
      <c r="CN22" s="48">
        <f t="shared" si="89"/>
        <v>34.939512515472899</v>
      </c>
      <c r="CO22" s="48">
        <f t="shared" si="90"/>
        <v>36.281189796067061</v>
      </c>
      <c r="CP22" s="48">
        <f t="shared" si="91"/>
        <v>37.674387484236036</v>
      </c>
      <c r="CQ22" s="48">
        <f t="shared" si="92"/>
        <v>39.121083963630696</v>
      </c>
      <c r="CR22" s="48">
        <f t="shared" si="93"/>
        <v>40.623333587834111</v>
      </c>
      <c r="CS22" s="48">
        <f t="shared" si="93"/>
        <v>42.183269597606937</v>
      </c>
      <c r="CT22" s="48">
        <f t="shared" si="93"/>
        <v>43.803107150155043</v>
      </c>
      <c r="CU22" s="48">
        <f t="shared" si="93"/>
        <v>45.485146464720998</v>
      </c>
      <c r="CV22" s="48">
        <f t="shared" si="93"/>
        <v>47.231776088966285</v>
      </c>
      <c r="CW22" s="48">
        <f t="shared" si="93"/>
        <v>49.045476290782588</v>
      </c>
      <c r="CX22" s="48">
        <f t="shared" si="93"/>
        <v>50.928822580348637</v>
      </c>
      <c r="CY22" s="48">
        <f t="shared" si="93"/>
        <v>52.884489367434021</v>
      </c>
      <c r="CZ22" s="48">
        <f t="shared" si="93"/>
        <v>54.915253759143489</v>
      </c>
      <c r="DA22" s="48">
        <f t="shared" si="93"/>
        <v>57.023999503494601</v>
      </c>
      <c r="DB22" s="48">
        <f t="shared" si="93"/>
        <v>59.213721084428791</v>
      </c>
      <c r="DC22" s="48">
        <f t="shared" si="93"/>
        <v>61.487527974070858</v>
      </c>
      <c r="DD22" s="48">
        <f t="shared" si="93"/>
        <v>63.848649048275178</v>
      </c>
      <c r="DE22" s="48">
        <f t="shared" si="93"/>
        <v>66.300437171728944</v>
      </c>
      <c r="DF22" s="48">
        <f t="shared" si="93"/>
        <v>68.846373959123341</v>
      </c>
      <c r="DG22" s="48">
        <f t="shared" si="93"/>
        <v>71.490074719153682</v>
      </c>
      <c r="DH22" s="48">
        <f t="shared" si="160"/>
        <v>74.235293588369188</v>
      </c>
      <c r="DI22" s="48">
        <f t="shared" si="160"/>
        <v>77.085928862162561</v>
      </c>
      <c r="DJ22" s="48">
        <f t="shared" si="160"/>
        <v>80.046028530469599</v>
      </c>
      <c r="DK22" s="48">
        <f t="shared" si="160"/>
        <v>83.119796026039637</v>
      </c>
      <c r="DL22" s="48">
        <f t="shared" si="160"/>
        <v>86.311596193439556</v>
      </c>
      <c r="DM22" s="48">
        <f t="shared" si="160"/>
        <v>89.625961487267631</v>
      </c>
      <c r="DN22" s="48">
        <f t="shared" si="160"/>
        <v>93.0675984083787</v>
      </c>
      <c r="DO22" s="48">
        <f t="shared" si="160"/>
        <v>96.641394187260445</v>
      </c>
      <c r="DP22" s="48">
        <f t="shared" si="160"/>
        <v>100.35242372405125</v>
      </c>
      <c r="DQ22" s="48">
        <f t="shared" si="160"/>
        <v>104.20595679505482</v>
      </c>
      <c r="DR22" s="48">
        <f t="shared" si="160"/>
        <v>108.20746553598492</v>
      </c>
      <c r="DS22" s="48">
        <f t="shared" si="160"/>
        <v>112.36263221256674</v>
      </c>
      <c r="DT22" s="48">
        <f t="shared" si="160"/>
        <v>116.6773572895293</v>
      </c>
      <c r="DU22" s="48">
        <f t="shared" si="160"/>
        <v>121.15776780944722</v>
      </c>
      <c r="DV22" s="48">
        <f t="shared" si="160"/>
        <v>125.81022609332999</v>
      </c>
      <c r="DW22" s="48">
        <f t="shared" si="160"/>
        <v>130.64133877531387</v>
      </c>
      <c r="DX22" s="48">
        <f t="shared" si="161"/>
        <v>135.65796618428593</v>
      </c>
      <c r="DY22" s="48">
        <f t="shared" si="161"/>
        <v>140.86723208576251</v>
      </c>
      <c r="DZ22" s="48">
        <f t="shared" si="161"/>
        <v>146.27653379785579</v>
      </c>
      <c r="EA22" s="48">
        <f t="shared" si="161"/>
        <v>151.89355269569344</v>
      </c>
      <c r="EB22" s="48">
        <f t="shared" si="161"/>
        <v>157.72626511920808</v>
      </c>
      <c r="EC22" s="48">
        <f t="shared" si="161"/>
        <v>163.78295369978568</v>
      </c>
      <c r="ED22" s="48">
        <f t="shared" si="161"/>
        <v>170.07221912185744</v>
      </c>
      <c r="EE22" s="48">
        <f t="shared" si="161"/>
        <v>176.60299233613677</v>
      </c>
      <c r="EF22" s="48">
        <f t="shared" si="161"/>
        <v>183.38454724184442</v>
      </c>
      <c r="EG22" s="48">
        <f t="shared" si="161"/>
        <v>190.42651385593123</v>
      </c>
      <c r="EH22" s="48">
        <f t="shared" si="161"/>
        <v>197.73889198799898</v>
      </c>
      <c r="EI22" s="48">
        <f t="shared" si="161"/>
        <v>205.33206544033814</v>
      </c>
      <c r="EJ22" s="48">
        <f t="shared" si="161"/>
        <v>213.21681675324712</v>
      </c>
      <c r="EK22" s="48">
        <f t="shared" si="161"/>
        <v>221.4043425165718</v>
      </c>
      <c r="EL22" s="48">
        <f t="shared" si="161"/>
        <v>229.90626926920817</v>
      </c>
      <c r="EM22" s="48">
        <f t="shared" si="161"/>
        <v>238.73467000914576</v>
      </c>
      <c r="EN22" s="48">
        <f t="shared" si="162"/>
        <v>247.90208133749695</v>
      </c>
      <c r="EO22" s="48">
        <f t="shared" si="162"/>
        <v>257.42152126085682</v>
      </c>
      <c r="EP22" s="48">
        <f t="shared" si="162"/>
        <v>267.30650767727371</v>
      </c>
      <c r="EQ22" s="48">
        <f t="shared" si="162"/>
        <v>277.57107757208104</v>
      </c>
      <c r="ER22" s="48">
        <f t="shared" si="162"/>
        <v>288.22980695084897</v>
      </c>
      <c r="ES22" s="48">
        <f t="shared" si="162"/>
        <v>299.29783153776157</v>
      </c>
      <c r="ET22" s="48">
        <f t="shared" si="162"/>
        <v>310.79086826881161</v>
      </c>
      <c r="EU22" s="48">
        <f t="shared" si="162"/>
        <v>322.72523761033398</v>
      </c>
      <c r="EV22" s="48">
        <f t="shared" si="162"/>
        <v>335.11788673457079</v>
      </c>
      <c r="EW22" s="48">
        <f t="shared" si="162"/>
        <v>347.9864135851783</v>
      </c>
      <c r="EX22" s="48">
        <f t="shared" si="162"/>
        <v>361.34909186684916</v>
      </c>
      <c r="EY22" s="48">
        <f t="shared" si="162"/>
        <v>375.22489699453615</v>
      </c>
      <c r="EZ22" s="48">
        <f t="shared" si="162"/>
        <v>389.63353303912635</v>
      </c>
      <c r="FA22" s="48">
        <f t="shared" si="162"/>
        <v>404.59546070782881</v>
      </c>
      <c r="FB22" s="48">
        <f t="shared" si="162"/>
        <v>420.13192639900944</v>
      </c>
      <c r="FC22" s="48">
        <f t="shared" si="162"/>
        <v>436.2649923727314</v>
      </c>
      <c r="FD22" s="48">
        <f t="shared" si="159"/>
        <v>453.0175680798443</v>
      </c>
      <c r="FE22" s="48">
        <f t="shared" si="98"/>
        <v>470.4134426941103</v>
      </c>
      <c r="FF22" s="48">
        <f t="shared" si="99"/>
        <v>488.47731889356413</v>
      </c>
      <c r="FG22" s="48">
        <f t="shared" si="100"/>
        <v>507.23484793907699</v>
      </c>
      <c r="FH22" s="48">
        <f t="shared" si="101"/>
        <v>526.71266609993756</v>
      </c>
      <c r="FI22" s="48">
        <f t="shared" si="102"/>
        <v>546.93843247817517</v>
      </c>
      <c r="FJ22" s="48">
        <f t="shared" si="103"/>
        <v>567.94086828533705</v>
      </c>
      <c r="FK22" s="48">
        <f t="shared" si="104"/>
        <v>589.74979762749399</v>
      </c>
      <c r="FL22" s="48">
        <f t="shared" si="105"/>
        <v>612.3961898563897</v>
      </c>
      <c r="FM22" s="48">
        <f t="shared" si="106"/>
        <v>635.91220354687505</v>
      </c>
      <c r="FN22" s="48">
        <f t="shared" si="107"/>
        <v>660.33123216307501</v>
      </c>
      <c r="FO22" s="48">
        <f t="shared" si="108"/>
        <v>685.68795147813705</v>
      </c>
      <c r="FP22" s="48">
        <f t="shared" si="109"/>
        <v>712.01836881489749</v>
      </c>
      <c r="FQ22" s="48">
        <f t="shared" si="110"/>
        <v>739.35987417738954</v>
      </c>
      <c r="FR22" s="48">
        <f t="shared" si="111"/>
        <v>767.75129334580129</v>
      </c>
      <c r="FS22" s="48">
        <f t="shared" si="112"/>
        <v>797.23294301028</v>
      </c>
      <c r="FT22" s="48">
        <f t="shared" si="113"/>
        <v>827.84668802187468</v>
      </c>
      <c r="FU22" s="48">
        <f t="shared" si="114"/>
        <v>859.63600084191467</v>
      </c>
      <c r="FV22" s="48">
        <f t="shared" si="115"/>
        <v>892.64602327424416</v>
      </c>
      <c r="FW22" s="48">
        <f t="shared" si="116"/>
        <v>926.92363056797512</v>
      </c>
      <c r="FX22" s="48">
        <f t="shared" si="117"/>
        <v>962.51749798178537</v>
      </c>
      <c r="FY22" s="48">
        <f t="shared" si="118"/>
        <v>999.47816990428589</v>
      </c>
      <c r="FZ22" s="48">
        <f t="shared" si="119"/>
        <v>1037.8581316286104</v>
      </c>
      <c r="GA22" s="48">
        <f t="shared" si="120"/>
        <v>1077.7118838831491</v>
      </c>
      <c r="GB22" s="48">
        <f t="shared" si="121"/>
        <v>1119.096020224262</v>
      </c>
      <c r="GC22" s="48">
        <f t="shared" si="122"/>
        <v>1162.0693074008736</v>
      </c>
      <c r="GD22" s="48">
        <f t="shared" si="123"/>
        <v>1206.6927688050671</v>
      </c>
      <c r="GE22" s="48">
        <f t="shared" si="124"/>
        <v>1253.0297711271817</v>
      </c>
      <c r="GF22" s="48">
        <f t="shared" si="125"/>
        <v>1301.1461143384654</v>
      </c>
      <c r="GG22" s="48">
        <f t="shared" si="126"/>
        <v>1351.1101251290625</v>
      </c>
      <c r="GH22" s="48">
        <f t="shared" si="127"/>
        <v>1402.9927539340185</v>
      </c>
      <c r="GI22" s="48">
        <f t="shared" si="128"/>
        <v>1456.8676756850848</v>
      </c>
      <c r="GJ22" s="48">
        <f t="shared" si="129"/>
        <v>1512.811394431392</v>
      </c>
      <c r="GK22" s="48">
        <f t="shared" si="130"/>
        <v>1570.9033519775576</v>
      </c>
      <c r="GL22" s="48">
        <f t="shared" si="131"/>
        <v>1631.2260406934959</v>
      </c>
      <c r="GM22" s="48">
        <f t="shared" si="132"/>
        <v>1693.865120656126</v>
      </c>
      <c r="GN22" s="48">
        <f t="shared" si="133"/>
        <v>1758.9095412893212</v>
      </c>
      <c r="GO22" s="48">
        <f t="shared" si="134"/>
        <v>1826.451667674831</v>
      </c>
      <c r="GP22" s="48">
        <f t="shared" si="135"/>
        <v>1896.5874117135445</v>
      </c>
      <c r="GQ22" s="48">
        <f t="shared" si="136"/>
        <v>1969.4163683233446</v>
      </c>
      <c r="GR22" s="48">
        <f t="shared" si="137"/>
        <v>2045.0419568669611</v>
      </c>
      <c r="GS22" s="48">
        <f t="shared" si="138"/>
        <v>2123.5715680106523</v>
      </c>
      <c r="GT22" s="48">
        <f t="shared" si="139"/>
        <v>2205.1167162222614</v>
      </c>
      <c r="GU22" s="48">
        <f t="shared" si="140"/>
        <v>2289.7931981251963</v>
      </c>
      <c r="GV22" s="48">
        <f t="shared" si="141"/>
        <v>2377.7212569332037</v>
      </c>
      <c r="GW22" s="48">
        <f t="shared" si="142"/>
        <v>2469.0257531994389</v>
      </c>
      <c r="GX22" s="48">
        <f t="shared" si="143"/>
        <v>2563.8363421222975</v>
      </c>
      <c r="GY22" s="48">
        <f t="shared" si="144"/>
        <v>2662.2876576597937</v>
      </c>
      <c r="GZ22" s="48">
        <f t="shared" si="145"/>
        <v>2764.5195037139297</v>
      </c>
      <c r="HA22" s="48">
        <f t="shared" si="146"/>
        <v>2870.6770526565447</v>
      </c>
      <c r="HB22" s="48">
        <f t="shared" si="147"/>
        <v>2980.9110514785561</v>
      </c>
      <c r="HC22" s="48">
        <f t="shared" si="148"/>
        <v>3095.3780358553327</v>
      </c>
      <c r="HD22" s="48">
        <f t="shared" si="149"/>
        <v>3214.2405524321775</v>
      </c>
      <c r="HE22" s="48">
        <f t="shared" si="150"/>
        <v>3337.6673896455732</v>
      </c>
      <c r="HF22" s="48">
        <f t="shared" si="151"/>
        <v>3465.8338174079631</v>
      </c>
      <c r="HG22" s="48">
        <f t="shared" si="152"/>
        <v>3598.9218359964289</v>
      </c>
      <c r="HH22" s="48">
        <f t="shared" si="153"/>
        <v>3737.1204344986918</v>
      </c>
      <c r="HI22" s="48">
        <f t="shared" si="154"/>
        <v>3880.6258591834417</v>
      </c>
      <c r="HJ22" s="48">
        <f t="shared" si="155"/>
        <v>4029.641892176086</v>
      </c>
      <c r="HK22" s="48">
        <f t="shared" si="156"/>
        <v>4184.3801408356476</v>
      </c>
      <c r="HL22" s="48">
        <f t="shared" si="157"/>
        <v>4345.0603382437366</v>
      </c>
      <c r="HM22" s="48">
        <f t="shared" si="158"/>
        <v>4511.9106552322964</v>
      </c>
    </row>
    <row r="23" spans="1:221" x14ac:dyDescent="0.25">
      <c r="A23" s="21" t="s">
        <v>1198</v>
      </c>
      <c r="B23" s="20" t="s">
        <v>1197</v>
      </c>
      <c r="C23" s="19">
        <v>109.943</v>
      </c>
      <c r="D23" s="19">
        <v>73.58</v>
      </c>
      <c r="E23" s="18">
        <f t="shared" si="6"/>
        <v>8089.6059399999995</v>
      </c>
      <c r="F23" s="16">
        <f t="shared" si="7"/>
        <v>3.9665513502221295E-3</v>
      </c>
      <c r="G23" s="41">
        <v>1.5184832835009513E-2</v>
      </c>
      <c r="H23" s="17">
        <f t="shared" si="8"/>
        <v>1.6001017599891275E-2</v>
      </c>
      <c r="I23" s="45">
        <f t="shared" si="9"/>
        <v>1.177354875</v>
      </c>
      <c r="J23" s="41">
        <v>0.1075</v>
      </c>
      <c r="K23" s="56">
        <f t="shared" si="10"/>
        <v>9.5983333333333337E-2</v>
      </c>
      <c r="L23" s="1">
        <f t="shared" si="11"/>
        <v>8.4466666666666676E-2</v>
      </c>
      <c r="M23" s="1">
        <f t="shared" si="12"/>
        <v>7.2950000000000015E-2</v>
      </c>
      <c r="N23" s="1">
        <f t="shared" si="13"/>
        <v>6.1433333333333347E-2</v>
      </c>
      <c r="O23" s="1">
        <f t="shared" si="14"/>
        <v>4.9916666666666679E-2</v>
      </c>
      <c r="P23" s="1">
        <v>3.8399999999999997E-2</v>
      </c>
      <c r="Q23" s="1">
        <f t="shared" si="15"/>
        <v>6.428649846151635E-2</v>
      </c>
      <c r="R23" s="16">
        <f t="shared" si="16"/>
        <v>2.5499569727358056E-4</v>
      </c>
      <c r="S23" s="16">
        <f t="shared" si="17"/>
        <v>3.9665513502221295E-3</v>
      </c>
      <c r="T23" s="8"/>
      <c r="U23" s="57">
        <f t="shared" si="18"/>
        <v>-73.58</v>
      </c>
      <c r="V23" s="48">
        <f t="shared" si="19"/>
        <v>1.3039205240625</v>
      </c>
      <c r="W23" s="48">
        <f t="shared" si="20"/>
        <v>1.4440919803992187</v>
      </c>
      <c r="X23" s="48">
        <f t="shared" si="21"/>
        <v>1.5993318682921347</v>
      </c>
      <c r="Y23" s="48">
        <f t="shared" si="22"/>
        <v>1.7712600441335391</v>
      </c>
      <c r="Z23" s="48">
        <f t="shared" si="23"/>
        <v>1.9616704988778944</v>
      </c>
      <c r="AA23" s="48">
        <f t="shared" si="24"/>
        <v>2.1499581722618575</v>
      </c>
      <c r="AB23" s="48">
        <f t="shared" si="25"/>
        <v>2.3315579725455757</v>
      </c>
      <c r="AC23" s="48">
        <f t="shared" si="26"/>
        <v>2.5016451266427757</v>
      </c>
      <c r="AD23" s="48">
        <f t="shared" si="27"/>
        <v>2.6553295255895306</v>
      </c>
      <c r="AE23" s="48">
        <f t="shared" si="28"/>
        <v>2.7878747244085411</v>
      </c>
      <c r="AF23" s="48">
        <f t="shared" si="29"/>
        <v>2.8949291138258291</v>
      </c>
      <c r="AG23" s="48">
        <f t="shared" si="30"/>
        <v>3.0060943917967409</v>
      </c>
      <c r="AH23" s="48">
        <f t="shared" si="31"/>
        <v>3.1215284164417358</v>
      </c>
      <c r="AI23" s="48">
        <f t="shared" si="32"/>
        <v>3.2413951076330987</v>
      </c>
      <c r="AJ23" s="48">
        <f t="shared" si="33"/>
        <v>3.3658646797662097</v>
      </c>
      <c r="AK23" s="48">
        <f t="shared" si="34"/>
        <v>3.4951138834692324</v>
      </c>
      <c r="AL23" s="48">
        <f t="shared" si="35"/>
        <v>3.6293262565944509</v>
      </c>
      <c r="AM23" s="48">
        <f t="shared" si="36"/>
        <v>3.7686923848476779</v>
      </c>
      <c r="AN23" s="48">
        <f t="shared" si="37"/>
        <v>3.9134101724258286</v>
      </c>
      <c r="AO23" s="48">
        <f t="shared" si="38"/>
        <v>4.0636851230469802</v>
      </c>
      <c r="AP23" s="48">
        <f t="shared" si="39"/>
        <v>4.2197306317719843</v>
      </c>
      <c r="AQ23" s="48">
        <f t="shared" si="40"/>
        <v>4.3817682880320286</v>
      </c>
      <c r="AR23" s="48">
        <f t="shared" si="41"/>
        <v>4.5500281902924584</v>
      </c>
      <c r="AS23" s="48">
        <f t="shared" si="42"/>
        <v>4.7247492727996887</v>
      </c>
      <c r="AT23" s="48">
        <f t="shared" si="43"/>
        <v>4.9061796448751966</v>
      </c>
      <c r="AU23" s="48">
        <f t="shared" si="44"/>
        <v>5.0945769432384038</v>
      </c>
      <c r="AV23" s="48">
        <f t="shared" si="45"/>
        <v>5.2902086978587581</v>
      </c>
      <c r="AW23" s="48">
        <f t="shared" si="46"/>
        <v>5.4933527118565344</v>
      </c>
      <c r="AX23" s="48">
        <f t="shared" si="47"/>
        <v>5.7042974559918251</v>
      </c>
      <c r="AY23" s="48">
        <f t="shared" si="48"/>
        <v>5.9233424783019109</v>
      </c>
      <c r="AZ23" s="48">
        <f t="shared" si="49"/>
        <v>6.1507988294687044</v>
      </c>
      <c r="BA23" s="48">
        <f t="shared" si="50"/>
        <v>6.3869895045203027</v>
      </c>
      <c r="BB23" s="48">
        <f t="shared" si="51"/>
        <v>6.632249901493882</v>
      </c>
      <c r="BC23" s="48">
        <f t="shared" si="52"/>
        <v>6.8869282977112469</v>
      </c>
      <c r="BD23" s="48">
        <f t="shared" si="53"/>
        <v>7.1513863443433587</v>
      </c>
      <c r="BE23" s="48">
        <f t="shared" si="54"/>
        <v>7.4259995799661436</v>
      </c>
      <c r="BF23" s="48">
        <f t="shared" si="55"/>
        <v>7.7111579638368433</v>
      </c>
      <c r="BG23" s="48">
        <f t="shared" si="56"/>
        <v>8.0072664296481779</v>
      </c>
      <c r="BH23" s="48">
        <f t="shared" si="57"/>
        <v>8.3147454605466677</v>
      </c>
      <c r="BI23" s="48">
        <f t="shared" si="58"/>
        <v>8.6340316862316602</v>
      </c>
      <c r="BJ23" s="48">
        <f t="shared" si="59"/>
        <v>8.9655785029829556</v>
      </c>
      <c r="BK23" s="48">
        <f t="shared" si="60"/>
        <v>9.3098567174975013</v>
      </c>
      <c r="BL23" s="48">
        <f t="shared" si="61"/>
        <v>9.6673552154494047</v>
      </c>
      <c r="BM23" s="48">
        <f t="shared" si="62"/>
        <v>10.038581655722663</v>
      </c>
      <c r="BN23" s="48">
        <f t="shared" si="63"/>
        <v>10.424063191302412</v>
      </c>
      <c r="BO23" s="48">
        <f t="shared" si="64"/>
        <v>10.824347217848425</v>
      </c>
      <c r="BP23" s="48">
        <f t="shared" si="65"/>
        <v>11.240002151013805</v>
      </c>
      <c r="BQ23" s="48">
        <f t="shared" si="66"/>
        <v>11.671618233612735</v>
      </c>
      <c r="BR23" s="48">
        <f t="shared" si="67"/>
        <v>12.119808373783464</v>
      </c>
      <c r="BS23" s="48">
        <f t="shared" si="68"/>
        <v>12.585209015336748</v>
      </c>
      <c r="BT23" s="48">
        <f t="shared" si="69"/>
        <v>13.068481041525679</v>
      </c>
      <c r="BU23" s="48">
        <f t="shared" si="70"/>
        <v>13.570310713520264</v>
      </c>
      <c r="BV23" s="48">
        <f t="shared" si="71"/>
        <v>14.091410644919442</v>
      </c>
      <c r="BW23" s="48">
        <f t="shared" si="72"/>
        <v>14.632520813684348</v>
      </c>
      <c r="BX23" s="48">
        <f t="shared" si="73"/>
        <v>15.194409612929826</v>
      </c>
      <c r="BY23" s="48">
        <f t="shared" si="74"/>
        <v>15.777874942066331</v>
      </c>
      <c r="BZ23" s="48">
        <f t="shared" si="75"/>
        <v>16.383745339841678</v>
      </c>
      <c r="CA23" s="48">
        <f t="shared" si="76"/>
        <v>17.012881160891599</v>
      </c>
      <c r="CB23" s="48">
        <f t="shared" si="77"/>
        <v>17.666175797469837</v>
      </c>
      <c r="CC23" s="48">
        <f t="shared" si="78"/>
        <v>18.344556948092677</v>
      </c>
      <c r="CD23" s="48">
        <f t="shared" si="79"/>
        <v>19.048987934899436</v>
      </c>
      <c r="CE23" s="48">
        <f t="shared" si="80"/>
        <v>19.780469071599576</v>
      </c>
      <c r="CF23" s="48">
        <f t="shared" si="81"/>
        <v>20.540039083949001</v>
      </c>
      <c r="CG23" s="48">
        <f t="shared" si="82"/>
        <v>21.32877658477264</v>
      </c>
      <c r="CH23" s="48">
        <f t="shared" si="83"/>
        <v>22.147801605627908</v>
      </c>
      <c r="CI23" s="48">
        <f t="shared" si="84"/>
        <v>22.998277187284021</v>
      </c>
      <c r="CJ23" s="48">
        <f t="shared" si="85"/>
        <v>23.881411031275729</v>
      </c>
      <c r="CK23" s="48">
        <f t="shared" si="86"/>
        <v>24.798457214876716</v>
      </c>
      <c r="CL23" s="48">
        <f t="shared" si="87"/>
        <v>25.750717971927983</v>
      </c>
      <c r="CM23" s="48">
        <f t="shared" si="88"/>
        <v>26.739545542050017</v>
      </c>
      <c r="CN23" s="48">
        <f t="shared" si="89"/>
        <v>27.766344090864738</v>
      </c>
      <c r="CO23" s="48">
        <f t="shared" si="90"/>
        <v>28.832571703953942</v>
      </c>
      <c r="CP23" s="48">
        <f t="shared" si="91"/>
        <v>29.939742457385773</v>
      </c>
      <c r="CQ23" s="48">
        <f t="shared" si="92"/>
        <v>31.089428567749387</v>
      </c>
      <c r="CR23" s="48">
        <f t="shared" si="93"/>
        <v>32.283262624750961</v>
      </c>
      <c r="CS23" s="48">
        <f t="shared" si="93"/>
        <v>33.5229399095414</v>
      </c>
      <c r="CT23" s="48">
        <f t="shared" si="93"/>
        <v>34.810220802067789</v>
      </c>
      <c r="CU23" s="48">
        <f t="shared" si="93"/>
        <v>36.146933280867195</v>
      </c>
      <c r="CV23" s="48">
        <f t="shared" si="93"/>
        <v>37.534975518852498</v>
      </c>
      <c r="CW23" s="48">
        <f t="shared" si="93"/>
        <v>38.976318578776436</v>
      </c>
      <c r="CX23" s="48">
        <f t="shared" si="93"/>
        <v>40.473009212201447</v>
      </c>
      <c r="CY23" s="48">
        <f t="shared" si="93"/>
        <v>42.027172765949985</v>
      </c>
      <c r="CZ23" s="48">
        <f t="shared" si="93"/>
        <v>43.641016200162461</v>
      </c>
      <c r="DA23" s="48">
        <f t="shared" si="93"/>
        <v>45.316831222248702</v>
      </c>
      <c r="DB23" s="48">
        <f t="shared" si="93"/>
        <v>47.056997541183051</v>
      </c>
      <c r="DC23" s="48">
        <f t="shared" si="93"/>
        <v>48.863986246764483</v>
      </c>
      <c r="DD23" s="48">
        <f t="shared" si="93"/>
        <v>50.740363318640242</v>
      </c>
      <c r="DE23" s="48">
        <f t="shared" si="93"/>
        <v>52.688793270076026</v>
      </c>
      <c r="DF23" s="48">
        <f t="shared" si="93"/>
        <v>54.712042931646948</v>
      </c>
      <c r="DG23" s="48">
        <f t="shared" si="93"/>
        <v>56.812985380222187</v>
      </c>
      <c r="DH23" s="48">
        <f t="shared" si="160"/>
        <v>58.99460401882272</v>
      </c>
      <c r="DI23" s="48">
        <f t="shared" si="160"/>
        <v>61.259996813145513</v>
      </c>
      <c r="DJ23" s="48">
        <f t="shared" si="160"/>
        <v>63.612380690770301</v>
      </c>
      <c r="DK23" s="48">
        <f t="shared" si="160"/>
        <v>66.055096109295874</v>
      </c>
      <c r="DL23" s="48">
        <f t="shared" si="160"/>
        <v>68.591611799892831</v>
      </c>
      <c r="DM23" s="48">
        <f t="shared" si="160"/>
        <v>71.22552969300871</v>
      </c>
      <c r="DN23" s="48">
        <f t="shared" si="160"/>
        <v>73.960590033220242</v>
      </c>
      <c r="DO23" s="48">
        <f t="shared" si="160"/>
        <v>76.800676690495905</v>
      </c>
      <c r="DP23" s="48">
        <f t="shared" si="160"/>
        <v>79.749822675410954</v>
      </c>
      <c r="DQ23" s="48">
        <f t="shared" si="160"/>
        <v>82.81221586614673</v>
      </c>
      <c r="DR23" s="48">
        <f t="shared" si="160"/>
        <v>85.992204955406763</v>
      </c>
      <c r="DS23" s="48">
        <f t="shared" si="160"/>
        <v>89.294305625694378</v>
      </c>
      <c r="DT23" s="48">
        <f t="shared" si="160"/>
        <v>92.723206961721047</v>
      </c>
      <c r="DU23" s="48">
        <f t="shared" si="160"/>
        <v>96.283778109051141</v>
      </c>
      <c r="DV23" s="48">
        <f t="shared" si="160"/>
        <v>99.981075188438709</v>
      </c>
      <c r="DW23" s="48">
        <f t="shared" si="160"/>
        <v>103.82034847567475</v>
      </c>
      <c r="DX23" s="48">
        <f t="shared" si="161"/>
        <v>107.80704985714065</v>
      </c>
      <c r="DY23" s="48">
        <f t="shared" si="161"/>
        <v>111.94684057165486</v>
      </c>
      <c r="DZ23" s="48">
        <f t="shared" si="161"/>
        <v>116.2455992496064</v>
      </c>
      <c r="EA23" s="48">
        <f t="shared" si="161"/>
        <v>120.70943026079128</v>
      </c>
      <c r="EB23" s="48">
        <f t="shared" si="161"/>
        <v>125.34467238280567</v>
      </c>
      <c r="EC23" s="48">
        <f t="shared" si="161"/>
        <v>130.1579078023054</v>
      </c>
      <c r="ED23" s="48">
        <f t="shared" si="161"/>
        <v>135.15597146191394</v>
      </c>
      <c r="EE23" s="48">
        <f t="shared" si="161"/>
        <v>140.34596076605143</v>
      </c>
      <c r="EF23" s="48">
        <f t="shared" si="161"/>
        <v>145.73524565946781</v>
      </c>
      <c r="EG23" s="48">
        <f t="shared" si="161"/>
        <v>151.33147909279137</v>
      </c>
      <c r="EH23" s="48">
        <f t="shared" si="161"/>
        <v>157.14260788995455</v>
      </c>
      <c r="EI23" s="48">
        <f t="shared" si="161"/>
        <v>163.1768840329288</v>
      </c>
      <c r="EJ23" s="48">
        <f t="shared" si="161"/>
        <v>169.44287637979326</v>
      </c>
      <c r="EK23" s="48">
        <f t="shared" si="161"/>
        <v>175.94948283277733</v>
      </c>
      <c r="EL23" s="48">
        <f t="shared" si="161"/>
        <v>182.70594297355598</v>
      </c>
      <c r="EM23" s="48">
        <f t="shared" si="161"/>
        <v>189.72185118374051</v>
      </c>
      <c r="EN23" s="48">
        <f t="shared" si="162"/>
        <v>197.00717026919614</v>
      </c>
      <c r="EO23" s="48">
        <f t="shared" si="162"/>
        <v>204.57224560753326</v>
      </c>
      <c r="EP23" s="48">
        <f t="shared" si="162"/>
        <v>212.42781983886255</v>
      </c>
      <c r="EQ23" s="48">
        <f t="shared" si="162"/>
        <v>220.58504812067486</v>
      </c>
      <c r="ER23" s="48">
        <f t="shared" si="162"/>
        <v>229.05551396850876</v>
      </c>
      <c r="ES23" s="48">
        <f t="shared" si="162"/>
        <v>237.8512457048995</v>
      </c>
      <c r="ET23" s="48">
        <f t="shared" si="162"/>
        <v>246.98473353996764</v>
      </c>
      <c r="EU23" s="48">
        <f t="shared" si="162"/>
        <v>256.4689473079024</v>
      </c>
      <c r="EV23" s="48">
        <f t="shared" si="162"/>
        <v>266.31735488452586</v>
      </c>
      <c r="EW23" s="48">
        <f t="shared" si="162"/>
        <v>276.54394131209165</v>
      </c>
      <c r="EX23" s="48">
        <f t="shared" si="162"/>
        <v>287.16322865847599</v>
      </c>
      <c r="EY23" s="48">
        <f t="shared" si="162"/>
        <v>298.19029663896146</v>
      </c>
      <c r="EZ23" s="48">
        <f t="shared" si="162"/>
        <v>309.64080402989759</v>
      </c>
      <c r="FA23" s="48">
        <f t="shared" si="162"/>
        <v>321.53101090464565</v>
      </c>
      <c r="FB23" s="48">
        <f t="shared" si="162"/>
        <v>333.87780172338404</v>
      </c>
      <c r="FC23" s="48">
        <f t="shared" si="162"/>
        <v>346.69870930956199</v>
      </c>
      <c r="FD23" s="48">
        <f t="shared" si="159"/>
        <v>360.01193974704915</v>
      </c>
      <c r="FE23" s="48">
        <f t="shared" si="98"/>
        <v>373.83639823333584</v>
      </c>
      <c r="FF23" s="48">
        <f t="shared" si="99"/>
        <v>388.19171592549594</v>
      </c>
      <c r="FG23" s="48">
        <f t="shared" si="100"/>
        <v>403.09827781703495</v>
      </c>
      <c r="FH23" s="48">
        <f t="shared" si="101"/>
        <v>418.57725168520909</v>
      </c>
      <c r="FI23" s="48">
        <f t="shared" si="102"/>
        <v>434.65061814992112</v>
      </c>
      <c r="FJ23" s="48">
        <f t="shared" si="103"/>
        <v>451.34120188687808</v>
      </c>
      <c r="FK23" s="48">
        <f t="shared" si="104"/>
        <v>468.67270403933418</v>
      </c>
      <c r="FL23" s="48">
        <f t="shared" si="105"/>
        <v>486.6697358744446</v>
      </c>
      <c r="FM23" s="48">
        <f t="shared" si="106"/>
        <v>505.35785373202327</v>
      </c>
      <c r="FN23" s="48">
        <f t="shared" si="107"/>
        <v>524.76359531533296</v>
      </c>
      <c r="FO23" s="48">
        <f t="shared" si="108"/>
        <v>544.91451737544173</v>
      </c>
      <c r="FP23" s="48">
        <f t="shared" si="109"/>
        <v>565.8392348426587</v>
      </c>
      <c r="FQ23" s="48">
        <f t="shared" si="110"/>
        <v>587.56746146061676</v>
      </c>
      <c r="FR23" s="48">
        <f t="shared" si="111"/>
        <v>610.13005198070448</v>
      </c>
      <c r="FS23" s="48">
        <f t="shared" si="112"/>
        <v>633.55904597676351</v>
      </c>
      <c r="FT23" s="48">
        <f t="shared" si="113"/>
        <v>657.88771334227124</v>
      </c>
      <c r="FU23" s="48">
        <f t="shared" si="114"/>
        <v>683.15060153461445</v>
      </c>
      <c r="FV23" s="48">
        <f t="shared" si="115"/>
        <v>709.38358463354359</v>
      </c>
      <c r="FW23" s="48">
        <f t="shared" si="116"/>
        <v>736.62391428347166</v>
      </c>
      <c r="FX23" s="48">
        <f t="shared" si="117"/>
        <v>764.91027259195698</v>
      </c>
      <c r="FY23" s="48">
        <f t="shared" si="118"/>
        <v>794.28282705948811</v>
      </c>
      <c r="FZ23" s="48">
        <f t="shared" si="119"/>
        <v>824.78328761857244</v>
      </c>
      <c r="GA23" s="48">
        <f t="shared" si="120"/>
        <v>856.45496586312561</v>
      </c>
      <c r="GB23" s="48">
        <f t="shared" si="121"/>
        <v>889.34283655226966</v>
      </c>
      <c r="GC23" s="48">
        <f t="shared" si="122"/>
        <v>923.49360147587686</v>
      </c>
      <c r="GD23" s="48">
        <f t="shared" si="123"/>
        <v>958.95575577255056</v>
      </c>
      <c r="GE23" s="48">
        <f t="shared" si="124"/>
        <v>995.77965679421652</v>
      </c>
      <c r="GF23" s="48">
        <f t="shared" si="125"/>
        <v>1034.0175956151145</v>
      </c>
      <c r="GG23" s="48">
        <f t="shared" si="126"/>
        <v>1073.7238712867349</v>
      </c>
      <c r="GH23" s="48">
        <f t="shared" si="127"/>
        <v>1114.9548679441455</v>
      </c>
      <c r="GI23" s="48">
        <f t="shared" si="128"/>
        <v>1157.7691348732005</v>
      </c>
      <c r="GJ23" s="48">
        <f t="shared" si="129"/>
        <v>1202.2274696523314</v>
      </c>
      <c r="GK23" s="48">
        <f t="shared" si="130"/>
        <v>1248.3930044869808</v>
      </c>
      <c r="GL23" s="48">
        <f t="shared" si="131"/>
        <v>1296.3312958592808</v>
      </c>
      <c r="GM23" s="48">
        <f t="shared" si="132"/>
        <v>1346.1104176202771</v>
      </c>
      <c r="GN23" s="48">
        <f t="shared" si="133"/>
        <v>1397.8010576568956</v>
      </c>
      <c r="GO23" s="48">
        <f t="shared" si="134"/>
        <v>1451.4766182709204</v>
      </c>
      <c r="GP23" s="48">
        <f t="shared" si="135"/>
        <v>1507.2133204125237</v>
      </c>
      <c r="GQ23" s="48">
        <f t="shared" si="136"/>
        <v>1565.0903119163645</v>
      </c>
      <c r="GR23" s="48">
        <f t="shared" si="137"/>
        <v>1625.1897798939528</v>
      </c>
      <c r="GS23" s="48">
        <f t="shared" si="138"/>
        <v>1687.5970674418807</v>
      </c>
      <c r="GT23" s="48">
        <f t="shared" si="139"/>
        <v>1752.4007948316489</v>
      </c>
      <c r="GU23" s="48">
        <f t="shared" si="140"/>
        <v>1819.6929853531842</v>
      </c>
      <c r="GV23" s="48">
        <f t="shared" si="141"/>
        <v>1889.5691959907465</v>
      </c>
      <c r="GW23" s="48">
        <f t="shared" si="142"/>
        <v>1962.1286531167912</v>
      </c>
      <c r="GX23" s="48">
        <f t="shared" si="143"/>
        <v>2037.474393396476</v>
      </c>
      <c r="GY23" s="48">
        <f t="shared" si="144"/>
        <v>2115.7134101029005</v>
      </c>
      <c r="GZ23" s="48">
        <f t="shared" si="145"/>
        <v>2196.9568050508519</v>
      </c>
      <c r="HA23" s="48">
        <f t="shared" si="146"/>
        <v>2281.3199463648048</v>
      </c>
      <c r="HB23" s="48">
        <f t="shared" si="147"/>
        <v>2368.922632305213</v>
      </c>
      <c r="HC23" s="48">
        <f t="shared" si="148"/>
        <v>2459.8892613857333</v>
      </c>
      <c r="HD23" s="48">
        <f t="shared" si="149"/>
        <v>2554.3490090229457</v>
      </c>
      <c r="HE23" s="48">
        <f t="shared" si="150"/>
        <v>2652.4360109694267</v>
      </c>
      <c r="HF23" s="48">
        <f t="shared" si="151"/>
        <v>2754.2895537906525</v>
      </c>
      <c r="HG23" s="48">
        <f t="shared" si="152"/>
        <v>2860.0542726562135</v>
      </c>
      <c r="HH23" s="48">
        <f t="shared" si="153"/>
        <v>2969.8803567262121</v>
      </c>
      <c r="HI23" s="48">
        <f t="shared" si="154"/>
        <v>3083.9237624244988</v>
      </c>
      <c r="HJ23" s="48">
        <f t="shared" si="155"/>
        <v>3202.3464349015994</v>
      </c>
      <c r="HK23" s="48">
        <f t="shared" si="156"/>
        <v>3325.3165380018208</v>
      </c>
      <c r="HL23" s="48">
        <f t="shared" si="157"/>
        <v>3453.0086930610905</v>
      </c>
      <c r="HM23" s="48">
        <f t="shared" si="158"/>
        <v>3585.6042268746364</v>
      </c>
    </row>
    <row r="24" spans="1:221" x14ac:dyDescent="0.25">
      <c r="A24" s="21" t="s">
        <v>1231</v>
      </c>
      <c r="B24" s="20" t="s">
        <v>1232</v>
      </c>
      <c r="C24" s="19">
        <v>127.45099999999999</v>
      </c>
      <c r="D24" s="19">
        <v>16.34</v>
      </c>
      <c r="E24" s="18">
        <f t="shared" si="0"/>
        <v>2082.54934</v>
      </c>
      <c r="F24" s="16">
        <f t="shared" ref="F24:F87" si="163">IF(OR(G24="n/a",J24="n/a"),0%,E24/SUMIFS(E$13:E$241,G$13:G$241,"&lt;&gt;n/a",$J$13:$J$241,"&lt;&gt;n/a"))</f>
        <v>0</v>
      </c>
      <c r="G24" s="41" t="s">
        <v>227</v>
      </c>
      <c r="H24" s="17" t="str">
        <f t="shared" si="8"/>
        <v>n/a</v>
      </c>
      <c r="I24" s="45" t="str">
        <f t="shared" si="9"/>
        <v>n/a</v>
      </c>
      <c r="J24" s="41" t="s">
        <v>227</v>
      </c>
      <c r="K24" s="56" t="str">
        <f t="shared" ref="K24:K87" si="164">IF(J24="n/a","n/a",J24-($J24-$P24)/6)</f>
        <v>n/a</v>
      </c>
      <c r="L24" s="1" t="str">
        <f t="shared" ref="L24:L26" si="165">IF(J24="n/a","n/a",K24-($J24-$P24)/6)</f>
        <v>n/a</v>
      </c>
      <c r="M24" s="1" t="str">
        <f t="shared" ref="M24:M26" si="166">IF(J24="n/a","n/a",L24-($J24-$P24)/6)</f>
        <v>n/a</v>
      </c>
      <c r="N24" s="1" t="str">
        <f t="shared" ref="N24:N26" si="167">IF(J24="n/a","n/a",M24-($J24-$P24)/6)</f>
        <v>n/a</v>
      </c>
      <c r="O24" s="1" t="str">
        <f t="shared" ref="O24:O26" si="168">IF(J24="n/a","n/a",N24-($J24-$P24)/6)</f>
        <v>n/a</v>
      </c>
      <c r="P24" s="1">
        <v>3.8399999999999997E-2</v>
      </c>
      <c r="Q24" s="1" t="str">
        <f t="shared" ref="Q24:Q87" si="169">IFERROR(IF(OR(G24="n/a",J24="n/a"),"n/a",(IRR(U24:HM24,9%))),"n/a")</f>
        <v>n/a</v>
      </c>
      <c r="R24" s="16" t="str">
        <f t="shared" ref="R24:R26" si="170">IF(OR(G24="n/a",J24="n/a"),"n/a",$F24*Q24)</f>
        <v>n/a</v>
      </c>
      <c r="S24" s="16">
        <f t="shared" ref="S24:S26" si="171">IF(R24&lt;&gt;0,F24,0)</f>
        <v>0</v>
      </c>
      <c r="T24" s="8"/>
      <c r="U24" s="57">
        <f t="shared" ref="U24:U87" si="172">IFERROR(-D24,"")</f>
        <v>-16.34</v>
      </c>
      <c r="V24" s="48" t="str">
        <f t="shared" ref="V24:V87" si="173">IFERROR($I24*(1+$J24),"n/a")</f>
        <v>n/a</v>
      </c>
      <c r="W24" s="48" t="str">
        <f t="shared" ref="W24:Z26" si="174">IFERROR(V24*(1+$J24),"n/a")</f>
        <v>n/a</v>
      </c>
      <c r="X24" s="48" t="str">
        <f t="shared" si="174"/>
        <v>n/a</v>
      </c>
      <c r="Y24" s="48" t="str">
        <f t="shared" si="174"/>
        <v>n/a</v>
      </c>
      <c r="Z24" s="48" t="str">
        <f t="shared" si="174"/>
        <v>n/a</v>
      </c>
      <c r="AA24" s="48" t="str">
        <f t="shared" ref="AA24:AA26" si="175">IFERROR(Z24*(1+K24),"n/a")</f>
        <v>n/a</v>
      </c>
      <c r="AB24" s="48" t="str">
        <f t="shared" si="2"/>
        <v>n/a</v>
      </c>
      <c r="AC24" s="48" t="str">
        <f t="shared" si="2"/>
        <v>n/a</v>
      </c>
      <c r="AD24" s="48" t="str">
        <f t="shared" si="2"/>
        <v>n/a</v>
      </c>
      <c r="AE24" s="48" t="str">
        <f t="shared" si="2"/>
        <v>n/a</v>
      </c>
      <c r="AF24" s="48" t="str">
        <f t="shared" ref="AF24:CQ26" si="176">IFERROR(AE24*(1+$P24),"n/a")</f>
        <v>n/a</v>
      </c>
      <c r="AG24" s="48" t="str">
        <f t="shared" si="176"/>
        <v>n/a</v>
      </c>
      <c r="AH24" s="48" t="str">
        <f t="shared" si="176"/>
        <v>n/a</v>
      </c>
      <c r="AI24" s="48" t="str">
        <f t="shared" si="176"/>
        <v>n/a</v>
      </c>
      <c r="AJ24" s="48" t="str">
        <f t="shared" si="176"/>
        <v>n/a</v>
      </c>
      <c r="AK24" s="48" t="str">
        <f t="shared" si="176"/>
        <v>n/a</v>
      </c>
      <c r="AL24" s="48" t="str">
        <f t="shared" si="176"/>
        <v>n/a</v>
      </c>
      <c r="AM24" s="48" t="str">
        <f t="shared" si="176"/>
        <v>n/a</v>
      </c>
      <c r="AN24" s="48" t="str">
        <f t="shared" si="176"/>
        <v>n/a</v>
      </c>
      <c r="AO24" s="48" t="str">
        <f t="shared" si="176"/>
        <v>n/a</v>
      </c>
      <c r="AP24" s="48" t="str">
        <f t="shared" si="176"/>
        <v>n/a</v>
      </c>
      <c r="AQ24" s="48" t="str">
        <f t="shared" si="176"/>
        <v>n/a</v>
      </c>
      <c r="AR24" s="48" t="str">
        <f t="shared" si="176"/>
        <v>n/a</v>
      </c>
      <c r="AS24" s="48" t="str">
        <f t="shared" si="176"/>
        <v>n/a</v>
      </c>
      <c r="AT24" s="48" t="str">
        <f t="shared" si="176"/>
        <v>n/a</v>
      </c>
      <c r="AU24" s="48" t="str">
        <f t="shared" si="176"/>
        <v>n/a</v>
      </c>
      <c r="AV24" s="48" t="str">
        <f t="shared" si="176"/>
        <v>n/a</v>
      </c>
      <c r="AW24" s="48" t="str">
        <f t="shared" si="176"/>
        <v>n/a</v>
      </c>
      <c r="AX24" s="48" t="str">
        <f t="shared" si="176"/>
        <v>n/a</v>
      </c>
      <c r="AY24" s="48" t="str">
        <f t="shared" si="176"/>
        <v>n/a</v>
      </c>
      <c r="AZ24" s="48" t="str">
        <f t="shared" si="176"/>
        <v>n/a</v>
      </c>
      <c r="BA24" s="48" t="str">
        <f t="shared" si="176"/>
        <v>n/a</v>
      </c>
      <c r="BB24" s="48" t="str">
        <f t="shared" si="176"/>
        <v>n/a</v>
      </c>
      <c r="BC24" s="48" t="str">
        <f t="shared" si="176"/>
        <v>n/a</v>
      </c>
      <c r="BD24" s="48" t="str">
        <f t="shared" si="176"/>
        <v>n/a</v>
      </c>
      <c r="BE24" s="48" t="str">
        <f t="shared" si="176"/>
        <v>n/a</v>
      </c>
      <c r="BF24" s="48" t="str">
        <f t="shared" si="176"/>
        <v>n/a</v>
      </c>
      <c r="BG24" s="48" t="str">
        <f t="shared" si="176"/>
        <v>n/a</v>
      </c>
      <c r="BH24" s="48" t="str">
        <f t="shared" si="176"/>
        <v>n/a</v>
      </c>
      <c r="BI24" s="48" t="str">
        <f t="shared" si="176"/>
        <v>n/a</v>
      </c>
      <c r="BJ24" s="48" t="str">
        <f t="shared" si="176"/>
        <v>n/a</v>
      </c>
      <c r="BK24" s="48" t="str">
        <f t="shared" si="176"/>
        <v>n/a</v>
      </c>
      <c r="BL24" s="48" t="str">
        <f t="shared" si="176"/>
        <v>n/a</v>
      </c>
      <c r="BM24" s="48" t="str">
        <f t="shared" si="176"/>
        <v>n/a</v>
      </c>
      <c r="BN24" s="48" t="str">
        <f t="shared" si="176"/>
        <v>n/a</v>
      </c>
      <c r="BO24" s="48" t="str">
        <f t="shared" si="176"/>
        <v>n/a</v>
      </c>
      <c r="BP24" s="48" t="str">
        <f t="shared" si="176"/>
        <v>n/a</v>
      </c>
      <c r="BQ24" s="48" t="str">
        <f t="shared" si="176"/>
        <v>n/a</v>
      </c>
      <c r="BR24" s="48" t="str">
        <f t="shared" si="176"/>
        <v>n/a</v>
      </c>
      <c r="BS24" s="48" t="str">
        <f t="shared" si="176"/>
        <v>n/a</v>
      </c>
      <c r="BT24" s="48" t="str">
        <f t="shared" si="176"/>
        <v>n/a</v>
      </c>
      <c r="BU24" s="48" t="str">
        <f t="shared" si="176"/>
        <v>n/a</v>
      </c>
      <c r="BV24" s="48" t="str">
        <f t="shared" si="176"/>
        <v>n/a</v>
      </c>
      <c r="BW24" s="48" t="str">
        <f t="shared" si="176"/>
        <v>n/a</v>
      </c>
      <c r="BX24" s="48" t="str">
        <f t="shared" si="176"/>
        <v>n/a</v>
      </c>
      <c r="BY24" s="48" t="str">
        <f t="shared" si="176"/>
        <v>n/a</v>
      </c>
      <c r="BZ24" s="48" t="str">
        <f t="shared" si="176"/>
        <v>n/a</v>
      </c>
      <c r="CA24" s="48" t="str">
        <f t="shared" si="176"/>
        <v>n/a</v>
      </c>
      <c r="CB24" s="48" t="str">
        <f t="shared" si="176"/>
        <v>n/a</v>
      </c>
      <c r="CC24" s="48" t="str">
        <f t="shared" si="176"/>
        <v>n/a</v>
      </c>
      <c r="CD24" s="48" t="str">
        <f t="shared" si="176"/>
        <v>n/a</v>
      </c>
      <c r="CE24" s="48" t="str">
        <f t="shared" si="176"/>
        <v>n/a</v>
      </c>
      <c r="CF24" s="48" t="str">
        <f t="shared" si="176"/>
        <v>n/a</v>
      </c>
      <c r="CG24" s="48" t="str">
        <f t="shared" si="176"/>
        <v>n/a</v>
      </c>
      <c r="CH24" s="48" t="str">
        <f t="shared" si="176"/>
        <v>n/a</v>
      </c>
      <c r="CI24" s="48" t="str">
        <f t="shared" si="176"/>
        <v>n/a</v>
      </c>
      <c r="CJ24" s="48" t="str">
        <f t="shared" si="176"/>
        <v>n/a</v>
      </c>
      <c r="CK24" s="48" t="str">
        <f t="shared" si="176"/>
        <v>n/a</v>
      </c>
      <c r="CL24" s="48" t="str">
        <f t="shared" si="176"/>
        <v>n/a</v>
      </c>
      <c r="CM24" s="48" t="str">
        <f t="shared" si="176"/>
        <v>n/a</v>
      </c>
      <c r="CN24" s="48" t="str">
        <f t="shared" si="176"/>
        <v>n/a</v>
      </c>
      <c r="CO24" s="48" t="str">
        <f t="shared" si="176"/>
        <v>n/a</v>
      </c>
      <c r="CP24" s="48" t="str">
        <f t="shared" si="176"/>
        <v>n/a</v>
      </c>
      <c r="CQ24" s="48" t="str">
        <f t="shared" si="176"/>
        <v>n/a</v>
      </c>
      <c r="CR24" s="48" t="str">
        <f t="shared" si="3"/>
        <v>n/a</v>
      </c>
      <c r="CS24" s="48" t="str">
        <f t="shared" si="4"/>
        <v>n/a</v>
      </c>
      <c r="CT24" s="48" t="str">
        <f t="shared" si="4"/>
        <v>n/a</v>
      </c>
      <c r="CU24" s="48" t="str">
        <f t="shared" si="4"/>
        <v>n/a</v>
      </c>
      <c r="CV24" s="48" t="str">
        <f t="shared" si="4"/>
        <v>n/a</v>
      </c>
      <c r="CW24" s="48" t="str">
        <f t="shared" si="4"/>
        <v>n/a</v>
      </c>
      <c r="CX24" s="48" t="str">
        <f t="shared" si="4"/>
        <v>n/a</v>
      </c>
      <c r="CY24" s="48" t="str">
        <f t="shared" si="4"/>
        <v>n/a</v>
      </c>
      <c r="CZ24" s="48" t="str">
        <f t="shared" si="4"/>
        <v>n/a</v>
      </c>
      <c r="DA24" s="48" t="str">
        <f t="shared" si="4"/>
        <v>n/a</v>
      </c>
      <c r="DB24" s="48" t="str">
        <f t="shared" si="4"/>
        <v>n/a</v>
      </c>
      <c r="DC24" s="48" t="str">
        <f t="shared" si="4"/>
        <v>n/a</v>
      </c>
      <c r="DD24" s="48" t="str">
        <f t="shared" si="4"/>
        <v>n/a</v>
      </c>
      <c r="DE24" s="48" t="str">
        <f t="shared" si="4"/>
        <v>n/a</v>
      </c>
      <c r="DF24" s="48" t="str">
        <f t="shared" si="4"/>
        <v>n/a</v>
      </c>
      <c r="DG24" s="48" t="str">
        <f t="shared" si="4"/>
        <v>n/a</v>
      </c>
      <c r="DH24" s="48" t="str">
        <f t="shared" si="4"/>
        <v>n/a</v>
      </c>
      <c r="DI24" s="48" t="str">
        <f t="shared" si="4"/>
        <v>n/a</v>
      </c>
      <c r="DJ24" s="48" t="str">
        <f t="shared" si="4"/>
        <v>n/a</v>
      </c>
      <c r="DK24" s="48" t="str">
        <f t="shared" si="4"/>
        <v>n/a</v>
      </c>
      <c r="DL24" s="48" t="str">
        <f t="shared" si="4"/>
        <v>n/a</v>
      </c>
      <c r="DM24" s="48" t="str">
        <f t="shared" si="4"/>
        <v>n/a</v>
      </c>
      <c r="DN24" s="48" t="str">
        <f t="shared" si="4"/>
        <v>n/a</v>
      </c>
      <c r="DO24" s="48" t="str">
        <f t="shared" si="4"/>
        <v>n/a</v>
      </c>
      <c r="DP24" s="48" t="str">
        <f t="shared" si="4"/>
        <v>n/a</v>
      </c>
      <c r="DQ24" s="48" t="str">
        <f t="shared" si="4"/>
        <v>n/a</v>
      </c>
      <c r="DR24" s="48" t="str">
        <f t="shared" si="4"/>
        <v>n/a</v>
      </c>
      <c r="DS24" s="48" t="str">
        <f t="shared" si="4"/>
        <v>n/a</v>
      </c>
      <c r="DT24" s="48" t="str">
        <f t="shared" si="4"/>
        <v>n/a</v>
      </c>
      <c r="DU24" s="48" t="str">
        <f t="shared" si="4"/>
        <v>n/a</v>
      </c>
      <c r="DV24" s="48" t="str">
        <f t="shared" si="4"/>
        <v>n/a</v>
      </c>
      <c r="DW24" s="48" t="str">
        <f t="shared" si="4"/>
        <v>n/a</v>
      </c>
      <c r="DX24" s="48" t="str">
        <f t="shared" si="4"/>
        <v>n/a</v>
      </c>
      <c r="DY24" s="48" t="str">
        <f t="shared" si="4"/>
        <v>n/a</v>
      </c>
      <c r="DZ24" s="48" t="str">
        <f t="shared" si="4"/>
        <v>n/a</v>
      </c>
      <c r="EA24" s="48" t="str">
        <f t="shared" si="4"/>
        <v>n/a</v>
      </c>
      <c r="EB24" s="48" t="str">
        <f t="shared" si="4"/>
        <v>n/a</v>
      </c>
      <c r="EC24" s="48" t="str">
        <f t="shared" si="4"/>
        <v>n/a</v>
      </c>
      <c r="ED24" s="48" t="str">
        <f t="shared" si="4"/>
        <v>n/a</v>
      </c>
      <c r="EE24" s="48" t="str">
        <f t="shared" si="4"/>
        <v>n/a</v>
      </c>
      <c r="EF24" s="48" t="str">
        <f t="shared" si="4"/>
        <v>n/a</v>
      </c>
      <c r="EG24" s="48" t="str">
        <f t="shared" si="4"/>
        <v>n/a</v>
      </c>
      <c r="EH24" s="48" t="str">
        <f t="shared" si="4"/>
        <v>n/a</v>
      </c>
      <c r="EI24" s="48" t="str">
        <f t="shared" si="4"/>
        <v>n/a</v>
      </c>
      <c r="EJ24" s="48" t="str">
        <f t="shared" si="4"/>
        <v>n/a</v>
      </c>
      <c r="EK24" s="48" t="str">
        <f t="shared" si="4"/>
        <v>n/a</v>
      </c>
      <c r="EL24" s="48" t="str">
        <f t="shared" si="4"/>
        <v>n/a</v>
      </c>
      <c r="EM24" s="48" t="str">
        <f t="shared" si="4"/>
        <v>n/a</v>
      </c>
      <c r="EN24" s="48" t="str">
        <f t="shared" si="4"/>
        <v>n/a</v>
      </c>
      <c r="EO24" s="48" t="str">
        <f t="shared" si="4"/>
        <v>n/a</v>
      </c>
      <c r="EP24" s="48" t="str">
        <f t="shared" si="4"/>
        <v>n/a</v>
      </c>
      <c r="EQ24" s="48" t="str">
        <f t="shared" si="4"/>
        <v>n/a</v>
      </c>
      <c r="ER24" s="48" t="str">
        <f t="shared" si="4"/>
        <v>n/a</v>
      </c>
      <c r="ES24" s="48" t="str">
        <f t="shared" si="4"/>
        <v>n/a</v>
      </c>
      <c r="ET24" s="48" t="str">
        <f t="shared" si="4"/>
        <v>n/a</v>
      </c>
      <c r="EU24" s="48" t="str">
        <f t="shared" si="4"/>
        <v>n/a</v>
      </c>
      <c r="EV24" s="48" t="str">
        <f t="shared" si="4"/>
        <v>n/a</v>
      </c>
      <c r="EW24" s="48" t="str">
        <f t="shared" si="4"/>
        <v>n/a</v>
      </c>
      <c r="EX24" s="48" t="str">
        <f t="shared" si="4"/>
        <v>n/a</v>
      </c>
      <c r="EY24" s="48" t="str">
        <f t="shared" si="4"/>
        <v>n/a</v>
      </c>
      <c r="EZ24" s="48" t="str">
        <f t="shared" si="4"/>
        <v>n/a</v>
      </c>
      <c r="FA24" s="48" t="str">
        <f t="shared" si="4"/>
        <v>n/a</v>
      </c>
      <c r="FB24" s="48" t="str">
        <f t="shared" si="4"/>
        <v>n/a</v>
      </c>
      <c r="FC24" s="48" t="str">
        <f t="shared" si="4"/>
        <v>n/a</v>
      </c>
      <c r="FD24" s="48" t="str">
        <f t="shared" si="4"/>
        <v>n/a</v>
      </c>
      <c r="FE24" s="48" t="str">
        <f t="shared" si="5"/>
        <v>n/a</v>
      </c>
      <c r="FF24" s="48" t="str">
        <f t="shared" si="5"/>
        <v>n/a</v>
      </c>
      <c r="FG24" s="48" t="str">
        <f t="shared" si="5"/>
        <v>n/a</v>
      </c>
      <c r="FH24" s="48" t="str">
        <f t="shared" si="5"/>
        <v>n/a</v>
      </c>
      <c r="FI24" s="48" t="str">
        <f t="shared" si="5"/>
        <v>n/a</v>
      </c>
      <c r="FJ24" s="48" t="str">
        <f t="shared" si="5"/>
        <v>n/a</v>
      </c>
      <c r="FK24" s="48" t="str">
        <f t="shared" si="5"/>
        <v>n/a</v>
      </c>
      <c r="FL24" s="48" t="str">
        <f t="shared" si="5"/>
        <v>n/a</v>
      </c>
      <c r="FM24" s="48" t="str">
        <f t="shared" si="5"/>
        <v>n/a</v>
      </c>
      <c r="FN24" s="48" t="str">
        <f t="shared" si="5"/>
        <v>n/a</v>
      </c>
      <c r="FO24" s="48" t="str">
        <f t="shared" si="5"/>
        <v>n/a</v>
      </c>
      <c r="FP24" s="48" t="str">
        <f t="shared" si="5"/>
        <v>n/a</v>
      </c>
      <c r="FQ24" s="48" t="str">
        <f t="shared" si="5"/>
        <v>n/a</v>
      </c>
      <c r="FR24" s="48" t="str">
        <f t="shared" si="5"/>
        <v>n/a</v>
      </c>
      <c r="FS24" s="48" t="str">
        <f t="shared" si="5"/>
        <v>n/a</v>
      </c>
      <c r="FT24" s="48" t="str">
        <f t="shared" si="5"/>
        <v>n/a</v>
      </c>
      <c r="FU24" s="48" t="str">
        <f t="shared" si="5"/>
        <v>n/a</v>
      </c>
      <c r="FV24" s="48" t="str">
        <f t="shared" si="5"/>
        <v>n/a</v>
      </c>
      <c r="FW24" s="48" t="str">
        <f t="shared" si="5"/>
        <v>n/a</v>
      </c>
      <c r="FX24" s="48" t="str">
        <f t="shared" si="5"/>
        <v>n/a</v>
      </c>
      <c r="FY24" s="48" t="str">
        <f t="shared" si="5"/>
        <v>n/a</v>
      </c>
      <c r="FZ24" s="48" t="str">
        <f t="shared" si="5"/>
        <v>n/a</v>
      </c>
      <c r="GA24" s="48" t="str">
        <f t="shared" si="5"/>
        <v>n/a</v>
      </c>
      <c r="GB24" s="48" t="str">
        <f t="shared" si="5"/>
        <v>n/a</v>
      </c>
      <c r="GC24" s="48" t="str">
        <f t="shared" si="5"/>
        <v>n/a</v>
      </c>
      <c r="GD24" s="48" t="str">
        <f t="shared" si="5"/>
        <v>n/a</v>
      </c>
      <c r="GE24" s="48" t="str">
        <f t="shared" si="5"/>
        <v>n/a</v>
      </c>
      <c r="GF24" s="48" t="str">
        <f t="shared" si="5"/>
        <v>n/a</v>
      </c>
      <c r="GG24" s="48" t="str">
        <f t="shared" si="5"/>
        <v>n/a</v>
      </c>
      <c r="GH24" s="48" t="str">
        <f t="shared" si="5"/>
        <v>n/a</v>
      </c>
      <c r="GI24" s="48" t="str">
        <f t="shared" si="5"/>
        <v>n/a</v>
      </c>
      <c r="GJ24" s="48" t="str">
        <f t="shared" si="5"/>
        <v>n/a</v>
      </c>
      <c r="GK24" s="48" t="str">
        <f t="shared" si="5"/>
        <v>n/a</v>
      </c>
      <c r="GL24" s="48" t="str">
        <f t="shared" si="5"/>
        <v>n/a</v>
      </c>
      <c r="GM24" s="48" t="str">
        <f t="shared" si="5"/>
        <v>n/a</v>
      </c>
      <c r="GN24" s="48" t="str">
        <f t="shared" si="5"/>
        <v>n/a</v>
      </c>
      <c r="GO24" s="48" t="str">
        <f t="shared" si="5"/>
        <v>n/a</v>
      </c>
      <c r="GP24" s="48" t="str">
        <f t="shared" si="5"/>
        <v>n/a</v>
      </c>
      <c r="GQ24" s="48" t="str">
        <f t="shared" si="5"/>
        <v>n/a</v>
      </c>
      <c r="GR24" s="48" t="str">
        <f t="shared" si="5"/>
        <v>n/a</v>
      </c>
      <c r="GS24" s="48" t="str">
        <f t="shared" si="5"/>
        <v>n/a</v>
      </c>
      <c r="GT24" s="48" t="str">
        <f t="shared" si="5"/>
        <v>n/a</v>
      </c>
      <c r="GU24" s="48" t="str">
        <f t="shared" si="5"/>
        <v>n/a</v>
      </c>
      <c r="GV24" s="48" t="str">
        <f t="shared" si="5"/>
        <v>n/a</v>
      </c>
      <c r="GW24" s="48" t="str">
        <f t="shared" si="5"/>
        <v>n/a</v>
      </c>
      <c r="GX24" s="48" t="str">
        <f t="shared" si="5"/>
        <v>n/a</v>
      </c>
      <c r="GY24" s="48" t="str">
        <f t="shared" si="5"/>
        <v>n/a</v>
      </c>
      <c r="GZ24" s="48" t="str">
        <f t="shared" si="5"/>
        <v>n/a</v>
      </c>
      <c r="HA24" s="48" t="str">
        <f t="shared" si="5"/>
        <v>n/a</v>
      </c>
      <c r="HB24" s="48" t="str">
        <f t="shared" si="5"/>
        <v>n/a</v>
      </c>
      <c r="HC24" s="48" t="str">
        <f t="shared" si="5"/>
        <v>n/a</v>
      </c>
      <c r="HD24" s="48" t="str">
        <f t="shared" si="5"/>
        <v>n/a</v>
      </c>
      <c r="HE24" s="48" t="str">
        <f t="shared" si="5"/>
        <v>n/a</v>
      </c>
      <c r="HF24" s="48" t="str">
        <f t="shared" si="5"/>
        <v>n/a</v>
      </c>
      <c r="HG24" s="48" t="str">
        <f t="shared" si="5"/>
        <v>n/a</v>
      </c>
      <c r="HH24" s="48" t="str">
        <f t="shared" si="5"/>
        <v>n/a</v>
      </c>
      <c r="HI24" s="48" t="str">
        <f t="shared" si="5"/>
        <v>n/a</v>
      </c>
      <c r="HJ24" s="48" t="str">
        <f t="shared" si="5"/>
        <v>n/a</v>
      </c>
      <c r="HK24" s="48" t="str">
        <f t="shared" si="5"/>
        <v>n/a</v>
      </c>
      <c r="HL24" s="48" t="str">
        <f t="shared" si="5"/>
        <v>n/a</v>
      </c>
      <c r="HM24" s="48" t="str">
        <f t="shared" si="5"/>
        <v>n/a</v>
      </c>
    </row>
    <row r="25" spans="1:221" x14ac:dyDescent="0.25">
      <c r="A25" s="21" t="s">
        <v>1196</v>
      </c>
      <c r="B25" s="20" t="s">
        <v>1195</v>
      </c>
      <c r="C25" s="19">
        <v>198.423</v>
      </c>
      <c r="D25" s="19">
        <v>38.46</v>
      </c>
      <c r="E25" s="18">
        <f t="shared" si="0"/>
        <v>7631.3485799999999</v>
      </c>
      <c r="F25" s="16">
        <f t="shared" si="163"/>
        <v>0</v>
      </c>
      <c r="G25" s="41" t="s">
        <v>227</v>
      </c>
      <c r="H25" s="17" t="str">
        <f t="shared" si="8"/>
        <v>n/a</v>
      </c>
      <c r="I25" s="45" t="str">
        <f t="shared" si="9"/>
        <v>n/a</v>
      </c>
      <c r="J25" s="41">
        <v>3.2000000000000001E-2</v>
      </c>
      <c r="K25" s="56">
        <f t="shared" si="164"/>
        <v>3.3066666666666668E-2</v>
      </c>
      <c r="L25" s="1">
        <f t="shared" si="165"/>
        <v>3.4133333333333335E-2</v>
      </c>
      <c r="M25" s="1">
        <f t="shared" si="166"/>
        <v>3.5200000000000002E-2</v>
      </c>
      <c r="N25" s="1">
        <f t="shared" si="167"/>
        <v>3.6266666666666669E-2</v>
      </c>
      <c r="O25" s="1">
        <f t="shared" si="168"/>
        <v>3.7333333333333336E-2</v>
      </c>
      <c r="P25" s="1">
        <v>3.8399999999999997E-2</v>
      </c>
      <c r="Q25" s="1" t="str">
        <f t="shared" si="169"/>
        <v>n/a</v>
      </c>
      <c r="R25" s="16" t="str">
        <f t="shared" si="170"/>
        <v>n/a</v>
      </c>
      <c r="S25" s="16">
        <f t="shared" si="171"/>
        <v>0</v>
      </c>
      <c r="T25" s="8"/>
      <c r="U25" s="57">
        <f t="shared" si="172"/>
        <v>-38.46</v>
      </c>
      <c r="V25" s="48" t="str">
        <f t="shared" si="173"/>
        <v>n/a</v>
      </c>
      <c r="W25" s="48" t="str">
        <f t="shared" si="174"/>
        <v>n/a</v>
      </c>
      <c r="X25" s="48" t="str">
        <f t="shared" si="174"/>
        <v>n/a</v>
      </c>
      <c r="Y25" s="48" t="str">
        <f t="shared" si="174"/>
        <v>n/a</v>
      </c>
      <c r="Z25" s="48" t="str">
        <f t="shared" si="174"/>
        <v>n/a</v>
      </c>
      <c r="AA25" s="48" t="str">
        <f t="shared" si="175"/>
        <v>n/a</v>
      </c>
      <c r="AB25" s="48" t="str">
        <f t="shared" si="2"/>
        <v>n/a</v>
      </c>
      <c r="AC25" s="48" t="str">
        <f t="shared" si="2"/>
        <v>n/a</v>
      </c>
      <c r="AD25" s="48" t="str">
        <f t="shared" si="2"/>
        <v>n/a</v>
      </c>
      <c r="AE25" s="48" t="str">
        <f t="shared" si="2"/>
        <v>n/a</v>
      </c>
      <c r="AF25" s="48" t="str">
        <f t="shared" si="176"/>
        <v>n/a</v>
      </c>
      <c r="AG25" s="48" t="str">
        <f t="shared" si="176"/>
        <v>n/a</v>
      </c>
      <c r="AH25" s="48" t="str">
        <f t="shared" si="176"/>
        <v>n/a</v>
      </c>
      <c r="AI25" s="48" t="str">
        <f t="shared" si="176"/>
        <v>n/a</v>
      </c>
      <c r="AJ25" s="48" t="str">
        <f t="shared" si="176"/>
        <v>n/a</v>
      </c>
      <c r="AK25" s="48" t="str">
        <f t="shared" si="176"/>
        <v>n/a</v>
      </c>
      <c r="AL25" s="48" t="str">
        <f t="shared" si="176"/>
        <v>n/a</v>
      </c>
      <c r="AM25" s="48" t="str">
        <f t="shared" si="176"/>
        <v>n/a</v>
      </c>
      <c r="AN25" s="48" t="str">
        <f t="shared" si="176"/>
        <v>n/a</v>
      </c>
      <c r="AO25" s="48" t="str">
        <f t="shared" si="176"/>
        <v>n/a</v>
      </c>
      <c r="AP25" s="48" t="str">
        <f t="shared" si="176"/>
        <v>n/a</v>
      </c>
      <c r="AQ25" s="48" t="str">
        <f t="shared" si="176"/>
        <v>n/a</v>
      </c>
      <c r="AR25" s="48" t="str">
        <f t="shared" si="176"/>
        <v>n/a</v>
      </c>
      <c r="AS25" s="48" t="str">
        <f t="shared" si="176"/>
        <v>n/a</v>
      </c>
      <c r="AT25" s="48" t="str">
        <f t="shared" si="176"/>
        <v>n/a</v>
      </c>
      <c r="AU25" s="48" t="str">
        <f t="shared" si="176"/>
        <v>n/a</v>
      </c>
      <c r="AV25" s="48" t="str">
        <f t="shared" si="176"/>
        <v>n/a</v>
      </c>
      <c r="AW25" s="48" t="str">
        <f t="shared" si="176"/>
        <v>n/a</v>
      </c>
      <c r="AX25" s="48" t="str">
        <f t="shared" si="176"/>
        <v>n/a</v>
      </c>
      <c r="AY25" s="48" t="str">
        <f t="shared" si="176"/>
        <v>n/a</v>
      </c>
      <c r="AZ25" s="48" t="str">
        <f t="shared" si="176"/>
        <v>n/a</v>
      </c>
      <c r="BA25" s="48" t="str">
        <f t="shared" si="176"/>
        <v>n/a</v>
      </c>
      <c r="BB25" s="48" t="str">
        <f t="shared" si="176"/>
        <v>n/a</v>
      </c>
      <c r="BC25" s="48" t="str">
        <f t="shared" si="176"/>
        <v>n/a</v>
      </c>
      <c r="BD25" s="48" t="str">
        <f t="shared" si="176"/>
        <v>n/a</v>
      </c>
      <c r="BE25" s="48" t="str">
        <f t="shared" si="176"/>
        <v>n/a</v>
      </c>
      <c r="BF25" s="48" t="str">
        <f t="shared" si="176"/>
        <v>n/a</v>
      </c>
      <c r="BG25" s="48" t="str">
        <f t="shared" si="176"/>
        <v>n/a</v>
      </c>
      <c r="BH25" s="48" t="str">
        <f t="shared" si="176"/>
        <v>n/a</v>
      </c>
      <c r="BI25" s="48" t="str">
        <f t="shared" si="176"/>
        <v>n/a</v>
      </c>
      <c r="BJ25" s="48" t="str">
        <f t="shared" si="176"/>
        <v>n/a</v>
      </c>
      <c r="BK25" s="48" t="str">
        <f t="shared" si="176"/>
        <v>n/a</v>
      </c>
      <c r="BL25" s="48" t="str">
        <f t="shared" si="176"/>
        <v>n/a</v>
      </c>
      <c r="BM25" s="48" t="str">
        <f t="shared" si="176"/>
        <v>n/a</v>
      </c>
      <c r="BN25" s="48" t="str">
        <f t="shared" si="176"/>
        <v>n/a</v>
      </c>
      <c r="BO25" s="48" t="str">
        <f t="shared" si="176"/>
        <v>n/a</v>
      </c>
      <c r="BP25" s="48" t="str">
        <f t="shared" si="176"/>
        <v>n/a</v>
      </c>
      <c r="BQ25" s="48" t="str">
        <f t="shared" si="176"/>
        <v>n/a</v>
      </c>
      <c r="BR25" s="48" t="str">
        <f t="shared" si="176"/>
        <v>n/a</v>
      </c>
      <c r="BS25" s="48" t="str">
        <f t="shared" si="176"/>
        <v>n/a</v>
      </c>
      <c r="BT25" s="48" t="str">
        <f t="shared" si="176"/>
        <v>n/a</v>
      </c>
      <c r="BU25" s="48" t="str">
        <f t="shared" si="176"/>
        <v>n/a</v>
      </c>
      <c r="BV25" s="48" t="str">
        <f t="shared" si="176"/>
        <v>n/a</v>
      </c>
      <c r="BW25" s="48" t="str">
        <f t="shared" si="176"/>
        <v>n/a</v>
      </c>
      <c r="BX25" s="48" t="str">
        <f t="shared" si="176"/>
        <v>n/a</v>
      </c>
      <c r="BY25" s="48" t="str">
        <f t="shared" si="176"/>
        <v>n/a</v>
      </c>
      <c r="BZ25" s="48" t="str">
        <f t="shared" si="176"/>
        <v>n/a</v>
      </c>
      <c r="CA25" s="48" t="str">
        <f t="shared" si="176"/>
        <v>n/a</v>
      </c>
      <c r="CB25" s="48" t="str">
        <f t="shared" si="176"/>
        <v>n/a</v>
      </c>
      <c r="CC25" s="48" t="str">
        <f t="shared" si="176"/>
        <v>n/a</v>
      </c>
      <c r="CD25" s="48" t="str">
        <f t="shared" si="176"/>
        <v>n/a</v>
      </c>
      <c r="CE25" s="48" t="str">
        <f t="shared" si="176"/>
        <v>n/a</v>
      </c>
      <c r="CF25" s="48" t="str">
        <f t="shared" si="176"/>
        <v>n/a</v>
      </c>
      <c r="CG25" s="48" t="str">
        <f t="shared" si="176"/>
        <v>n/a</v>
      </c>
      <c r="CH25" s="48" t="str">
        <f t="shared" si="176"/>
        <v>n/a</v>
      </c>
      <c r="CI25" s="48" t="str">
        <f t="shared" si="176"/>
        <v>n/a</v>
      </c>
      <c r="CJ25" s="48" t="str">
        <f t="shared" si="176"/>
        <v>n/a</v>
      </c>
      <c r="CK25" s="48" t="str">
        <f t="shared" si="176"/>
        <v>n/a</v>
      </c>
      <c r="CL25" s="48" t="str">
        <f t="shared" si="176"/>
        <v>n/a</v>
      </c>
      <c r="CM25" s="48" t="str">
        <f t="shared" si="176"/>
        <v>n/a</v>
      </c>
      <c r="CN25" s="48" t="str">
        <f t="shared" si="176"/>
        <v>n/a</v>
      </c>
      <c r="CO25" s="48" t="str">
        <f t="shared" si="176"/>
        <v>n/a</v>
      </c>
      <c r="CP25" s="48" t="str">
        <f t="shared" si="176"/>
        <v>n/a</v>
      </c>
      <c r="CQ25" s="48" t="str">
        <f t="shared" si="176"/>
        <v>n/a</v>
      </c>
      <c r="CR25" s="48" t="str">
        <f t="shared" si="3"/>
        <v>n/a</v>
      </c>
      <c r="CS25" s="48" t="str">
        <f t="shared" si="4"/>
        <v>n/a</v>
      </c>
      <c r="CT25" s="48" t="str">
        <f t="shared" si="4"/>
        <v>n/a</v>
      </c>
      <c r="CU25" s="48" t="str">
        <f t="shared" si="4"/>
        <v>n/a</v>
      </c>
      <c r="CV25" s="48" t="str">
        <f t="shared" si="4"/>
        <v>n/a</v>
      </c>
      <c r="CW25" s="48" t="str">
        <f t="shared" si="4"/>
        <v>n/a</v>
      </c>
      <c r="CX25" s="48" t="str">
        <f t="shared" si="4"/>
        <v>n/a</v>
      </c>
      <c r="CY25" s="48" t="str">
        <f t="shared" si="4"/>
        <v>n/a</v>
      </c>
      <c r="CZ25" s="48" t="str">
        <f t="shared" si="4"/>
        <v>n/a</v>
      </c>
      <c r="DA25" s="48" t="str">
        <f t="shared" si="4"/>
        <v>n/a</v>
      </c>
      <c r="DB25" s="48" t="str">
        <f t="shared" si="4"/>
        <v>n/a</v>
      </c>
      <c r="DC25" s="48" t="str">
        <f t="shared" si="4"/>
        <v>n/a</v>
      </c>
      <c r="DD25" s="48" t="str">
        <f t="shared" si="4"/>
        <v>n/a</v>
      </c>
      <c r="DE25" s="48" t="str">
        <f t="shared" si="4"/>
        <v>n/a</v>
      </c>
      <c r="DF25" s="48" t="str">
        <f t="shared" si="4"/>
        <v>n/a</v>
      </c>
      <c r="DG25" s="48" t="str">
        <f t="shared" si="4"/>
        <v>n/a</v>
      </c>
      <c r="DH25" s="48" t="str">
        <f t="shared" si="4"/>
        <v>n/a</v>
      </c>
      <c r="DI25" s="48" t="str">
        <f t="shared" si="4"/>
        <v>n/a</v>
      </c>
      <c r="DJ25" s="48" t="str">
        <f t="shared" si="4"/>
        <v>n/a</v>
      </c>
      <c r="DK25" s="48" t="str">
        <f t="shared" si="4"/>
        <v>n/a</v>
      </c>
      <c r="DL25" s="48" t="str">
        <f t="shared" si="4"/>
        <v>n/a</v>
      </c>
      <c r="DM25" s="48" t="str">
        <f t="shared" si="4"/>
        <v>n/a</v>
      </c>
      <c r="DN25" s="48" t="str">
        <f t="shared" si="4"/>
        <v>n/a</v>
      </c>
      <c r="DO25" s="48" t="str">
        <f t="shared" si="4"/>
        <v>n/a</v>
      </c>
      <c r="DP25" s="48" t="str">
        <f t="shared" si="4"/>
        <v>n/a</v>
      </c>
      <c r="DQ25" s="48" t="str">
        <f t="shared" si="4"/>
        <v>n/a</v>
      </c>
      <c r="DR25" s="48" t="str">
        <f t="shared" si="4"/>
        <v>n/a</v>
      </c>
      <c r="DS25" s="48" t="str">
        <f t="shared" si="4"/>
        <v>n/a</v>
      </c>
      <c r="DT25" s="48" t="str">
        <f t="shared" si="4"/>
        <v>n/a</v>
      </c>
      <c r="DU25" s="48" t="str">
        <f t="shared" si="4"/>
        <v>n/a</v>
      </c>
      <c r="DV25" s="48" t="str">
        <f t="shared" si="4"/>
        <v>n/a</v>
      </c>
      <c r="DW25" s="48" t="str">
        <f t="shared" si="4"/>
        <v>n/a</v>
      </c>
      <c r="DX25" s="48" t="str">
        <f t="shared" si="4"/>
        <v>n/a</v>
      </c>
      <c r="DY25" s="48" t="str">
        <f t="shared" si="4"/>
        <v>n/a</v>
      </c>
      <c r="DZ25" s="48" t="str">
        <f t="shared" si="4"/>
        <v>n/a</v>
      </c>
      <c r="EA25" s="48" t="str">
        <f t="shared" si="4"/>
        <v>n/a</v>
      </c>
      <c r="EB25" s="48" t="str">
        <f t="shared" si="4"/>
        <v>n/a</v>
      </c>
      <c r="EC25" s="48" t="str">
        <f t="shared" si="4"/>
        <v>n/a</v>
      </c>
      <c r="ED25" s="48" t="str">
        <f t="shared" si="4"/>
        <v>n/a</v>
      </c>
      <c r="EE25" s="48" t="str">
        <f t="shared" si="4"/>
        <v>n/a</v>
      </c>
      <c r="EF25" s="48" t="str">
        <f t="shared" si="4"/>
        <v>n/a</v>
      </c>
      <c r="EG25" s="48" t="str">
        <f t="shared" si="4"/>
        <v>n/a</v>
      </c>
      <c r="EH25" s="48" t="str">
        <f t="shared" si="4"/>
        <v>n/a</v>
      </c>
      <c r="EI25" s="48" t="str">
        <f t="shared" si="4"/>
        <v>n/a</v>
      </c>
      <c r="EJ25" s="48" t="str">
        <f t="shared" si="4"/>
        <v>n/a</v>
      </c>
      <c r="EK25" s="48" t="str">
        <f t="shared" si="4"/>
        <v>n/a</v>
      </c>
      <c r="EL25" s="48" t="str">
        <f t="shared" si="4"/>
        <v>n/a</v>
      </c>
      <c r="EM25" s="48" t="str">
        <f t="shared" si="4"/>
        <v>n/a</v>
      </c>
      <c r="EN25" s="48" t="str">
        <f t="shared" si="4"/>
        <v>n/a</v>
      </c>
      <c r="EO25" s="48" t="str">
        <f t="shared" si="4"/>
        <v>n/a</v>
      </c>
      <c r="EP25" s="48" t="str">
        <f t="shared" si="4"/>
        <v>n/a</v>
      </c>
      <c r="EQ25" s="48" t="str">
        <f t="shared" si="4"/>
        <v>n/a</v>
      </c>
      <c r="ER25" s="48" t="str">
        <f t="shared" si="4"/>
        <v>n/a</v>
      </c>
      <c r="ES25" s="48" t="str">
        <f t="shared" si="4"/>
        <v>n/a</v>
      </c>
      <c r="ET25" s="48" t="str">
        <f t="shared" si="4"/>
        <v>n/a</v>
      </c>
      <c r="EU25" s="48" t="str">
        <f t="shared" si="4"/>
        <v>n/a</v>
      </c>
      <c r="EV25" s="48" t="str">
        <f t="shared" si="4"/>
        <v>n/a</v>
      </c>
      <c r="EW25" s="48" t="str">
        <f t="shared" si="4"/>
        <v>n/a</v>
      </c>
      <c r="EX25" s="48" t="str">
        <f t="shared" si="4"/>
        <v>n/a</v>
      </c>
      <c r="EY25" s="48" t="str">
        <f t="shared" si="4"/>
        <v>n/a</v>
      </c>
      <c r="EZ25" s="48" t="str">
        <f t="shared" si="4"/>
        <v>n/a</v>
      </c>
      <c r="FA25" s="48" t="str">
        <f t="shared" si="4"/>
        <v>n/a</v>
      </c>
      <c r="FB25" s="48" t="str">
        <f t="shared" si="4"/>
        <v>n/a</v>
      </c>
      <c r="FC25" s="48" t="str">
        <f t="shared" si="4"/>
        <v>n/a</v>
      </c>
      <c r="FD25" s="48" t="str">
        <f t="shared" si="4"/>
        <v>n/a</v>
      </c>
      <c r="FE25" s="48" t="str">
        <f t="shared" si="5"/>
        <v>n/a</v>
      </c>
      <c r="FF25" s="48" t="str">
        <f t="shared" si="5"/>
        <v>n/a</v>
      </c>
      <c r="FG25" s="48" t="str">
        <f t="shared" si="5"/>
        <v>n/a</v>
      </c>
      <c r="FH25" s="48" t="str">
        <f t="shared" si="5"/>
        <v>n/a</v>
      </c>
      <c r="FI25" s="48" t="str">
        <f t="shared" si="5"/>
        <v>n/a</v>
      </c>
      <c r="FJ25" s="48" t="str">
        <f t="shared" si="5"/>
        <v>n/a</v>
      </c>
      <c r="FK25" s="48" t="str">
        <f t="shared" si="5"/>
        <v>n/a</v>
      </c>
      <c r="FL25" s="48" t="str">
        <f t="shared" si="5"/>
        <v>n/a</v>
      </c>
      <c r="FM25" s="48" t="str">
        <f t="shared" si="5"/>
        <v>n/a</v>
      </c>
      <c r="FN25" s="48" t="str">
        <f t="shared" si="5"/>
        <v>n/a</v>
      </c>
      <c r="FO25" s="48" t="str">
        <f t="shared" si="5"/>
        <v>n/a</v>
      </c>
      <c r="FP25" s="48" t="str">
        <f t="shared" si="5"/>
        <v>n/a</v>
      </c>
      <c r="FQ25" s="48" t="str">
        <f t="shared" si="5"/>
        <v>n/a</v>
      </c>
      <c r="FR25" s="48" t="str">
        <f t="shared" si="5"/>
        <v>n/a</v>
      </c>
      <c r="FS25" s="48" t="str">
        <f t="shared" si="5"/>
        <v>n/a</v>
      </c>
      <c r="FT25" s="48" t="str">
        <f t="shared" si="5"/>
        <v>n/a</v>
      </c>
      <c r="FU25" s="48" t="str">
        <f t="shared" si="5"/>
        <v>n/a</v>
      </c>
      <c r="FV25" s="48" t="str">
        <f t="shared" si="5"/>
        <v>n/a</v>
      </c>
      <c r="FW25" s="48" t="str">
        <f t="shared" si="5"/>
        <v>n/a</v>
      </c>
      <c r="FX25" s="48" t="str">
        <f t="shared" si="5"/>
        <v>n/a</v>
      </c>
      <c r="FY25" s="48" t="str">
        <f t="shared" si="5"/>
        <v>n/a</v>
      </c>
      <c r="FZ25" s="48" t="str">
        <f t="shared" si="5"/>
        <v>n/a</v>
      </c>
      <c r="GA25" s="48" t="str">
        <f t="shared" si="5"/>
        <v>n/a</v>
      </c>
      <c r="GB25" s="48" t="str">
        <f t="shared" si="5"/>
        <v>n/a</v>
      </c>
      <c r="GC25" s="48" t="str">
        <f t="shared" si="5"/>
        <v>n/a</v>
      </c>
      <c r="GD25" s="48" t="str">
        <f t="shared" si="5"/>
        <v>n/a</v>
      </c>
      <c r="GE25" s="48" t="str">
        <f t="shared" si="5"/>
        <v>n/a</v>
      </c>
      <c r="GF25" s="48" t="str">
        <f t="shared" si="5"/>
        <v>n/a</v>
      </c>
      <c r="GG25" s="48" t="str">
        <f t="shared" si="5"/>
        <v>n/a</v>
      </c>
      <c r="GH25" s="48" t="str">
        <f t="shared" si="5"/>
        <v>n/a</v>
      </c>
      <c r="GI25" s="48" t="str">
        <f t="shared" si="5"/>
        <v>n/a</v>
      </c>
      <c r="GJ25" s="48" t="str">
        <f t="shared" si="5"/>
        <v>n/a</v>
      </c>
      <c r="GK25" s="48" t="str">
        <f t="shared" si="5"/>
        <v>n/a</v>
      </c>
      <c r="GL25" s="48" t="str">
        <f t="shared" si="5"/>
        <v>n/a</v>
      </c>
      <c r="GM25" s="48" t="str">
        <f t="shared" si="5"/>
        <v>n/a</v>
      </c>
      <c r="GN25" s="48" t="str">
        <f t="shared" si="5"/>
        <v>n/a</v>
      </c>
      <c r="GO25" s="48" t="str">
        <f t="shared" si="5"/>
        <v>n/a</v>
      </c>
      <c r="GP25" s="48" t="str">
        <f t="shared" si="5"/>
        <v>n/a</v>
      </c>
      <c r="GQ25" s="48" t="str">
        <f t="shared" si="5"/>
        <v>n/a</v>
      </c>
      <c r="GR25" s="48" t="str">
        <f t="shared" si="5"/>
        <v>n/a</v>
      </c>
      <c r="GS25" s="48" t="str">
        <f t="shared" si="5"/>
        <v>n/a</v>
      </c>
      <c r="GT25" s="48" t="str">
        <f t="shared" si="5"/>
        <v>n/a</v>
      </c>
      <c r="GU25" s="48" t="str">
        <f t="shared" si="5"/>
        <v>n/a</v>
      </c>
      <c r="GV25" s="48" t="str">
        <f t="shared" si="5"/>
        <v>n/a</v>
      </c>
      <c r="GW25" s="48" t="str">
        <f t="shared" si="5"/>
        <v>n/a</v>
      </c>
      <c r="GX25" s="48" t="str">
        <f t="shared" si="5"/>
        <v>n/a</v>
      </c>
      <c r="GY25" s="48" t="str">
        <f t="shared" si="5"/>
        <v>n/a</v>
      </c>
      <c r="GZ25" s="48" t="str">
        <f t="shared" si="5"/>
        <v>n/a</v>
      </c>
      <c r="HA25" s="48" t="str">
        <f t="shared" si="5"/>
        <v>n/a</v>
      </c>
      <c r="HB25" s="48" t="str">
        <f t="shared" si="5"/>
        <v>n/a</v>
      </c>
      <c r="HC25" s="48" t="str">
        <f t="shared" si="5"/>
        <v>n/a</v>
      </c>
      <c r="HD25" s="48" t="str">
        <f t="shared" si="5"/>
        <v>n/a</v>
      </c>
      <c r="HE25" s="48" t="str">
        <f t="shared" si="5"/>
        <v>n/a</v>
      </c>
      <c r="HF25" s="48" t="str">
        <f t="shared" si="5"/>
        <v>n/a</v>
      </c>
      <c r="HG25" s="48" t="str">
        <f t="shared" si="5"/>
        <v>n/a</v>
      </c>
      <c r="HH25" s="48" t="str">
        <f t="shared" si="5"/>
        <v>n/a</v>
      </c>
      <c r="HI25" s="48" t="str">
        <f t="shared" si="5"/>
        <v>n/a</v>
      </c>
      <c r="HJ25" s="48" t="str">
        <f t="shared" si="5"/>
        <v>n/a</v>
      </c>
      <c r="HK25" s="48" t="str">
        <f t="shared" si="5"/>
        <v>n/a</v>
      </c>
      <c r="HL25" s="48" t="str">
        <f t="shared" si="5"/>
        <v>n/a</v>
      </c>
      <c r="HM25" s="48" t="str">
        <f t="shared" si="5"/>
        <v>n/a</v>
      </c>
    </row>
    <row r="26" spans="1:221" x14ac:dyDescent="0.25">
      <c r="A26" s="21" t="s">
        <v>1194</v>
      </c>
      <c r="B26" s="20" t="s">
        <v>1193</v>
      </c>
      <c r="C26" s="19">
        <v>84.497</v>
      </c>
      <c r="D26" s="19">
        <v>76.67</v>
      </c>
      <c r="E26" s="18">
        <f t="shared" si="0"/>
        <v>6478.3849900000005</v>
      </c>
      <c r="F26" s="16">
        <f t="shared" si="163"/>
        <v>0</v>
      </c>
      <c r="G26" s="41" t="s">
        <v>227</v>
      </c>
      <c r="H26" s="17" t="str">
        <f t="shared" si="8"/>
        <v>n/a</v>
      </c>
      <c r="I26" s="45" t="str">
        <f t="shared" si="9"/>
        <v>n/a</v>
      </c>
      <c r="J26" s="41">
        <v>0.14300000000000002</v>
      </c>
      <c r="K26" s="17">
        <f t="shared" si="164"/>
        <v>0.12556666666666669</v>
      </c>
      <c r="L26" s="41">
        <f t="shared" si="165"/>
        <v>0.10813333333333335</v>
      </c>
      <c r="M26" s="41">
        <f t="shared" si="166"/>
        <v>9.0700000000000003E-2</v>
      </c>
      <c r="N26" s="41">
        <f t="shared" si="167"/>
        <v>7.3266666666666661E-2</v>
      </c>
      <c r="O26" s="41">
        <f t="shared" si="168"/>
        <v>5.5833333333333318E-2</v>
      </c>
      <c r="P26" s="1">
        <v>3.8399999999999997E-2</v>
      </c>
      <c r="Q26" s="1" t="str">
        <f t="shared" si="169"/>
        <v>n/a</v>
      </c>
      <c r="R26" s="16" t="str">
        <f t="shared" si="170"/>
        <v>n/a</v>
      </c>
      <c r="S26" s="16">
        <f t="shared" si="171"/>
        <v>0</v>
      </c>
      <c r="T26" s="8"/>
      <c r="U26" s="57">
        <f t="shared" si="172"/>
        <v>-76.67</v>
      </c>
      <c r="V26" s="48" t="str">
        <f t="shared" si="173"/>
        <v>n/a</v>
      </c>
      <c r="W26" s="48" t="str">
        <f t="shared" si="174"/>
        <v>n/a</v>
      </c>
      <c r="X26" s="48" t="str">
        <f t="shared" si="174"/>
        <v>n/a</v>
      </c>
      <c r="Y26" s="48" t="str">
        <f t="shared" si="174"/>
        <v>n/a</v>
      </c>
      <c r="Z26" s="48" t="str">
        <f t="shared" si="174"/>
        <v>n/a</v>
      </c>
      <c r="AA26" s="48" t="str">
        <f t="shared" si="175"/>
        <v>n/a</v>
      </c>
      <c r="AB26" s="48" t="str">
        <f t="shared" si="2"/>
        <v>n/a</v>
      </c>
      <c r="AC26" s="48" t="str">
        <f t="shared" si="2"/>
        <v>n/a</v>
      </c>
      <c r="AD26" s="48" t="str">
        <f t="shared" si="2"/>
        <v>n/a</v>
      </c>
      <c r="AE26" s="48" t="str">
        <f t="shared" si="2"/>
        <v>n/a</v>
      </c>
      <c r="AF26" s="48" t="str">
        <f t="shared" si="176"/>
        <v>n/a</v>
      </c>
      <c r="AG26" s="48" t="str">
        <f t="shared" si="176"/>
        <v>n/a</v>
      </c>
      <c r="AH26" s="48" t="str">
        <f t="shared" si="176"/>
        <v>n/a</v>
      </c>
      <c r="AI26" s="48" t="str">
        <f t="shared" si="176"/>
        <v>n/a</v>
      </c>
      <c r="AJ26" s="48" t="str">
        <f t="shared" si="176"/>
        <v>n/a</v>
      </c>
      <c r="AK26" s="48" t="str">
        <f t="shared" si="176"/>
        <v>n/a</v>
      </c>
      <c r="AL26" s="48" t="str">
        <f t="shared" si="176"/>
        <v>n/a</v>
      </c>
      <c r="AM26" s="48" t="str">
        <f t="shared" si="176"/>
        <v>n/a</v>
      </c>
      <c r="AN26" s="48" t="str">
        <f t="shared" si="176"/>
        <v>n/a</v>
      </c>
      <c r="AO26" s="48" t="str">
        <f t="shared" si="176"/>
        <v>n/a</v>
      </c>
      <c r="AP26" s="48" t="str">
        <f t="shared" si="176"/>
        <v>n/a</v>
      </c>
      <c r="AQ26" s="48" t="str">
        <f t="shared" si="176"/>
        <v>n/a</v>
      </c>
      <c r="AR26" s="48" t="str">
        <f t="shared" si="176"/>
        <v>n/a</v>
      </c>
      <c r="AS26" s="48" t="str">
        <f t="shared" si="176"/>
        <v>n/a</v>
      </c>
      <c r="AT26" s="48" t="str">
        <f t="shared" si="176"/>
        <v>n/a</v>
      </c>
      <c r="AU26" s="48" t="str">
        <f t="shared" si="176"/>
        <v>n/a</v>
      </c>
      <c r="AV26" s="48" t="str">
        <f t="shared" si="176"/>
        <v>n/a</v>
      </c>
      <c r="AW26" s="48" t="str">
        <f t="shared" si="176"/>
        <v>n/a</v>
      </c>
      <c r="AX26" s="48" t="str">
        <f t="shared" si="176"/>
        <v>n/a</v>
      </c>
      <c r="AY26" s="48" t="str">
        <f t="shared" si="176"/>
        <v>n/a</v>
      </c>
      <c r="AZ26" s="48" t="str">
        <f t="shared" si="176"/>
        <v>n/a</v>
      </c>
      <c r="BA26" s="48" t="str">
        <f t="shared" si="176"/>
        <v>n/a</v>
      </c>
      <c r="BB26" s="48" t="str">
        <f t="shared" si="176"/>
        <v>n/a</v>
      </c>
      <c r="BC26" s="48" t="str">
        <f t="shared" si="176"/>
        <v>n/a</v>
      </c>
      <c r="BD26" s="48" t="str">
        <f t="shared" si="176"/>
        <v>n/a</v>
      </c>
      <c r="BE26" s="48" t="str">
        <f t="shared" si="176"/>
        <v>n/a</v>
      </c>
      <c r="BF26" s="48" t="str">
        <f t="shared" si="176"/>
        <v>n/a</v>
      </c>
      <c r="BG26" s="48" t="str">
        <f t="shared" si="176"/>
        <v>n/a</v>
      </c>
      <c r="BH26" s="48" t="str">
        <f t="shared" si="176"/>
        <v>n/a</v>
      </c>
      <c r="BI26" s="48" t="str">
        <f t="shared" si="176"/>
        <v>n/a</v>
      </c>
      <c r="BJ26" s="48" t="str">
        <f t="shared" si="176"/>
        <v>n/a</v>
      </c>
      <c r="BK26" s="48" t="str">
        <f t="shared" si="176"/>
        <v>n/a</v>
      </c>
      <c r="BL26" s="48" t="str">
        <f t="shared" si="176"/>
        <v>n/a</v>
      </c>
      <c r="BM26" s="48" t="str">
        <f t="shared" si="176"/>
        <v>n/a</v>
      </c>
      <c r="BN26" s="48" t="str">
        <f t="shared" si="176"/>
        <v>n/a</v>
      </c>
      <c r="BO26" s="48" t="str">
        <f t="shared" si="176"/>
        <v>n/a</v>
      </c>
      <c r="BP26" s="48" t="str">
        <f t="shared" si="176"/>
        <v>n/a</v>
      </c>
      <c r="BQ26" s="48" t="str">
        <f t="shared" si="176"/>
        <v>n/a</v>
      </c>
      <c r="BR26" s="48" t="str">
        <f t="shared" si="176"/>
        <v>n/a</v>
      </c>
      <c r="BS26" s="48" t="str">
        <f t="shared" si="176"/>
        <v>n/a</v>
      </c>
      <c r="BT26" s="48" t="str">
        <f t="shared" si="176"/>
        <v>n/a</v>
      </c>
      <c r="BU26" s="48" t="str">
        <f t="shared" si="176"/>
        <v>n/a</v>
      </c>
      <c r="BV26" s="48" t="str">
        <f t="shared" si="176"/>
        <v>n/a</v>
      </c>
      <c r="BW26" s="48" t="str">
        <f t="shared" si="176"/>
        <v>n/a</v>
      </c>
      <c r="BX26" s="48" t="str">
        <f t="shared" si="176"/>
        <v>n/a</v>
      </c>
      <c r="BY26" s="48" t="str">
        <f t="shared" si="176"/>
        <v>n/a</v>
      </c>
      <c r="BZ26" s="48" t="str">
        <f t="shared" si="176"/>
        <v>n/a</v>
      </c>
      <c r="CA26" s="48" t="str">
        <f t="shared" si="176"/>
        <v>n/a</v>
      </c>
      <c r="CB26" s="48" t="str">
        <f t="shared" si="176"/>
        <v>n/a</v>
      </c>
      <c r="CC26" s="48" t="str">
        <f t="shared" si="176"/>
        <v>n/a</v>
      </c>
      <c r="CD26" s="48" t="str">
        <f t="shared" si="176"/>
        <v>n/a</v>
      </c>
      <c r="CE26" s="48" t="str">
        <f t="shared" si="176"/>
        <v>n/a</v>
      </c>
      <c r="CF26" s="48" t="str">
        <f t="shared" si="176"/>
        <v>n/a</v>
      </c>
      <c r="CG26" s="48" t="str">
        <f t="shared" si="176"/>
        <v>n/a</v>
      </c>
      <c r="CH26" s="48" t="str">
        <f t="shared" si="176"/>
        <v>n/a</v>
      </c>
      <c r="CI26" s="48" t="str">
        <f t="shared" si="176"/>
        <v>n/a</v>
      </c>
      <c r="CJ26" s="48" t="str">
        <f t="shared" si="176"/>
        <v>n/a</v>
      </c>
      <c r="CK26" s="48" t="str">
        <f t="shared" si="176"/>
        <v>n/a</v>
      </c>
      <c r="CL26" s="48" t="str">
        <f t="shared" si="176"/>
        <v>n/a</v>
      </c>
      <c r="CM26" s="48" t="str">
        <f t="shared" si="176"/>
        <v>n/a</v>
      </c>
      <c r="CN26" s="48" t="str">
        <f t="shared" si="176"/>
        <v>n/a</v>
      </c>
      <c r="CO26" s="48" t="str">
        <f t="shared" si="176"/>
        <v>n/a</v>
      </c>
      <c r="CP26" s="48" t="str">
        <f t="shared" si="176"/>
        <v>n/a</v>
      </c>
      <c r="CQ26" s="48" t="str">
        <f t="shared" si="176"/>
        <v>n/a</v>
      </c>
      <c r="CR26" s="48" t="str">
        <f t="shared" si="3"/>
        <v>n/a</v>
      </c>
      <c r="CS26" s="48" t="str">
        <f t="shared" si="4"/>
        <v>n/a</v>
      </c>
      <c r="CT26" s="48" t="str">
        <f t="shared" si="4"/>
        <v>n/a</v>
      </c>
      <c r="CU26" s="48" t="str">
        <f t="shared" si="4"/>
        <v>n/a</v>
      </c>
      <c r="CV26" s="48" t="str">
        <f t="shared" si="4"/>
        <v>n/a</v>
      </c>
      <c r="CW26" s="48" t="str">
        <f t="shared" si="4"/>
        <v>n/a</v>
      </c>
      <c r="CX26" s="48" t="str">
        <f t="shared" si="4"/>
        <v>n/a</v>
      </c>
      <c r="CY26" s="48" t="str">
        <f t="shared" si="4"/>
        <v>n/a</v>
      </c>
      <c r="CZ26" s="48" t="str">
        <f t="shared" si="4"/>
        <v>n/a</v>
      </c>
      <c r="DA26" s="48" t="str">
        <f t="shared" si="4"/>
        <v>n/a</v>
      </c>
      <c r="DB26" s="48" t="str">
        <f t="shared" si="4"/>
        <v>n/a</v>
      </c>
      <c r="DC26" s="48" t="str">
        <f t="shared" si="4"/>
        <v>n/a</v>
      </c>
      <c r="DD26" s="48" t="str">
        <f t="shared" si="4"/>
        <v>n/a</v>
      </c>
      <c r="DE26" s="48" t="str">
        <f t="shared" si="4"/>
        <v>n/a</v>
      </c>
      <c r="DF26" s="48" t="str">
        <f t="shared" si="4"/>
        <v>n/a</v>
      </c>
      <c r="DG26" s="48" t="str">
        <f t="shared" si="4"/>
        <v>n/a</v>
      </c>
      <c r="DH26" s="48" t="str">
        <f t="shared" si="4"/>
        <v>n/a</v>
      </c>
      <c r="DI26" s="48" t="str">
        <f t="shared" si="4"/>
        <v>n/a</v>
      </c>
      <c r="DJ26" s="48" t="str">
        <f t="shared" si="4"/>
        <v>n/a</v>
      </c>
      <c r="DK26" s="48" t="str">
        <f t="shared" si="4"/>
        <v>n/a</v>
      </c>
      <c r="DL26" s="48" t="str">
        <f t="shared" si="4"/>
        <v>n/a</v>
      </c>
      <c r="DM26" s="48" t="str">
        <f t="shared" si="4"/>
        <v>n/a</v>
      </c>
      <c r="DN26" s="48" t="str">
        <f t="shared" si="4"/>
        <v>n/a</v>
      </c>
      <c r="DO26" s="48" t="str">
        <f t="shared" si="4"/>
        <v>n/a</v>
      </c>
      <c r="DP26" s="48" t="str">
        <f t="shared" si="4"/>
        <v>n/a</v>
      </c>
      <c r="DQ26" s="48" t="str">
        <f t="shared" si="4"/>
        <v>n/a</v>
      </c>
      <c r="DR26" s="48" t="str">
        <f t="shared" si="4"/>
        <v>n/a</v>
      </c>
      <c r="DS26" s="48" t="str">
        <f t="shared" si="4"/>
        <v>n/a</v>
      </c>
      <c r="DT26" s="48" t="str">
        <f t="shared" si="4"/>
        <v>n/a</v>
      </c>
      <c r="DU26" s="48" t="str">
        <f t="shared" si="4"/>
        <v>n/a</v>
      </c>
      <c r="DV26" s="48" t="str">
        <f t="shared" si="4"/>
        <v>n/a</v>
      </c>
      <c r="DW26" s="48" t="str">
        <f t="shared" si="4"/>
        <v>n/a</v>
      </c>
      <c r="DX26" s="48" t="str">
        <f t="shared" si="4"/>
        <v>n/a</v>
      </c>
      <c r="DY26" s="48" t="str">
        <f t="shared" si="4"/>
        <v>n/a</v>
      </c>
      <c r="DZ26" s="48" t="str">
        <f t="shared" si="4"/>
        <v>n/a</v>
      </c>
      <c r="EA26" s="48" t="str">
        <f t="shared" si="4"/>
        <v>n/a</v>
      </c>
      <c r="EB26" s="48" t="str">
        <f t="shared" si="4"/>
        <v>n/a</v>
      </c>
      <c r="EC26" s="48" t="str">
        <f t="shared" si="4"/>
        <v>n/a</v>
      </c>
      <c r="ED26" s="48" t="str">
        <f t="shared" si="4"/>
        <v>n/a</v>
      </c>
      <c r="EE26" s="48" t="str">
        <f t="shared" si="4"/>
        <v>n/a</v>
      </c>
      <c r="EF26" s="48" t="str">
        <f t="shared" si="4"/>
        <v>n/a</v>
      </c>
      <c r="EG26" s="48" t="str">
        <f t="shared" si="4"/>
        <v>n/a</v>
      </c>
      <c r="EH26" s="48" t="str">
        <f t="shared" si="4"/>
        <v>n/a</v>
      </c>
      <c r="EI26" s="48" t="str">
        <f t="shared" si="4"/>
        <v>n/a</v>
      </c>
      <c r="EJ26" s="48" t="str">
        <f t="shared" si="4"/>
        <v>n/a</v>
      </c>
      <c r="EK26" s="48" t="str">
        <f t="shared" si="4"/>
        <v>n/a</v>
      </c>
      <c r="EL26" s="48" t="str">
        <f t="shared" si="4"/>
        <v>n/a</v>
      </c>
      <c r="EM26" s="48" t="str">
        <f t="shared" si="4"/>
        <v>n/a</v>
      </c>
      <c r="EN26" s="48" t="str">
        <f t="shared" si="4"/>
        <v>n/a</v>
      </c>
      <c r="EO26" s="48" t="str">
        <f t="shared" si="4"/>
        <v>n/a</v>
      </c>
      <c r="EP26" s="48" t="str">
        <f t="shared" si="4"/>
        <v>n/a</v>
      </c>
      <c r="EQ26" s="48" t="str">
        <f t="shared" si="4"/>
        <v>n/a</v>
      </c>
      <c r="ER26" s="48" t="str">
        <f t="shared" si="4"/>
        <v>n/a</v>
      </c>
      <c r="ES26" s="48" t="str">
        <f t="shared" si="4"/>
        <v>n/a</v>
      </c>
      <c r="ET26" s="48" t="str">
        <f t="shared" si="4"/>
        <v>n/a</v>
      </c>
      <c r="EU26" s="48" t="str">
        <f t="shared" si="4"/>
        <v>n/a</v>
      </c>
      <c r="EV26" s="48" t="str">
        <f t="shared" si="4"/>
        <v>n/a</v>
      </c>
      <c r="EW26" s="48" t="str">
        <f t="shared" si="4"/>
        <v>n/a</v>
      </c>
      <c r="EX26" s="48" t="str">
        <f t="shared" si="4"/>
        <v>n/a</v>
      </c>
      <c r="EY26" s="48" t="str">
        <f t="shared" si="4"/>
        <v>n/a</v>
      </c>
      <c r="EZ26" s="48" t="str">
        <f t="shared" si="4"/>
        <v>n/a</v>
      </c>
      <c r="FA26" s="48" t="str">
        <f t="shared" si="4"/>
        <v>n/a</v>
      </c>
      <c r="FB26" s="48" t="str">
        <f t="shared" si="4"/>
        <v>n/a</v>
      </c>
      <c r="FC26" s="48" t="str">
        <f t="shared" si="4"/>
        <v>n/a</v>
      </c>
      <c r="FD26" s="48" t="str">
        <f t="shared" ref="FD26:HM26" si="177">IFERROR(FC26*(1+$P26),"n/a")</f>
        <v>n/a</v>
      </c>
      <c r="FE26" s="48" t="str">
        <f t="shared" si="177"/>
        <v>n/a</v>
      </c>
      <c r="FF26" s="48" t="str">
        <f t="shared" si="177"/>
        <v>n/a</v>
      </c>
      <c r="FG26" s="48" t="str">
        <f t="shared" si="177"/>
        <v>n/a</v>
      </c>
      <c r="FH26" s="48" t="str">
        <f t="shared" si="177"/>
        <v>n/a</v>
      </c>
      <c r="FI26" s="48" t="str">
        <f t="shared" si="177"/>
        <v>n/a</v>
      </c>
      <c r="FJ26" s="48" t="str">
        <f t="shared" si="177"/>
        <v>n/a</v>
      </c>
      <c r="FK26" s="48" t="str">
        <f t="shared" si="177"/>
        <v>n/a</v>
      </c>
      <c r="FL26" s="48" t="str">
        <f t="shared" si="177"/>
        <v>n/a</v>
      </c>
      <c r="FM26" s="48" t="str">
        <f t="shared" si="177"/>
        <v>n/a</v>
      </c>
      <c r="FN26" s="48" t="str">
        <f t="shared" si="177"/>
        <v>n/a</v>
      </c>
      <c r="FO26" s="48" t="str">
        <f t="shared" si="177"/>
        <v>n/a</v>
      </c>
      <c r="FP26" s="48" t="str">
        <f t="shared" si="177"/>
        <v>n/a</v>
      </c>
      <c r="FQ26" s="48" t="str">
        <f t="shared" si="177"/>
        <v>n/a</v>
      </c>
      <c r="FR26" s="48" t="str">
        <f t="shared" si="177"/>
        <v>n/a</v>
      </c>
      <c r="FS26" s="48" t="str">
        <f t="shared" si="177"/>
        <v>n/a</v>
      </c>
      <c r="FT26" s="48" t="str">
        <f t="shared" si="177"/>
        <v>n/a</v>
      </c>
      <c r="FU26" s="48" t="str">
        <f t="shared" si="177"/>
        <v>n/a</v>
      </c>
      <c r="FV26" s="48" t="str">
        <f t="shared" si="177"/>
        <v>n/a</v>
      </c>
      <c r="FW26" s="48" t="str">
        <f t="shared" si="177"/>
        <v>n/a</v>
      </c>
      <c r="FX26" s="48" t="str">
        <f t="shared" si="177"/>
        <v>n/a</v>
      </c>
      <c r="FY26" s="48" t="str">
        <f t="shared" si="177"/>
        <v>n/a</v>
      </c>
      <c r="FZ26" s="48" t="str">
        <f t="shared" si="177"/>
        <v>n/a</v>
      </c>
      <c r="GA26" s="48" t="str">
        <f t="shared" si="177"/>
        <v>n/a</v>
      </c>
      <c r="GB26" s="48" t="str">
        <f t="shared" si="177"/>
        <v>n/a</v>
      </c>
      <c r="GC26" s="48" t="str">
        <f t="shared" si="177"/>
        <v>n/a</v>
      </c>
      <c r="GD26" s="48" t="str">
        <f t="shared" si="177"/>
        <v>n/a</v>
      </c>
      <c r="GE26" s="48" t="str">
        <f t="shared" si="177"/>
        <v>n/a</v>
      </c>
      <c r="GF26" s="48" t="str">
        <f t="shared" si="177"/>
        <v>n/a</v>
      </c>
      <c r="GG26" s="48" t="str">
        <f t="shared" si="177"/>
        <v>n/a</v>
      </c>
      <c r="GH26" s="48" t="str">
        <f t="shared" si="177"/>
        <v>n/a</v>
      </c>
      <c r="GI26" s="48" t="str">
        <f t="shared" si="177"/>
        <v>n/a</v>
      </c>
      <c r="GJ26" s="48" t="str">
        <f t="shared" si="177"/>
        <v>n/a</v>
      </c>
      <c r="GK26" s="48" t="str">
        <f t="shared" si="177"/>
        <v>n/a</v>
      </c>
      <c r="GL26" s="48" t="str">
        <f t="shared" si="177"/>
        <v>n/a</v>
      </c>
      <c r="GM26" s="48" t="str">
        <f t="shared" si="177"/>
        <v>n/a</v>
      </c>
      <c r="GN26" s="48" t="str">
        <f t="shared" si="177"/>
        <v>n/a</v>
      </c>
      <c r="GO26" s="48" t="str">
        <f t="shared" si="177"/>
        <v>n/a</v>
      </c>
      <c r="GP26" s="48" t="str">
        <f t="shared" si="177"/>
        <v>n/a</v>
      </c>
      <c r="GQ26" s="48" t="str">
        <f t="shared" si="177"/>
        <v>n/a</v>
      </c>
      <c r="GR26" s="48" t="str">
        <f t="shared" si="177"/>
        <v>n/a</v>
      </c>
      <c r="GS26" s="48" t="str">
        <f t="shared" si="177"/>
        <v>n/a</v>
      </c>
      <c r="GT26" s="48" t="str">
        <f t="shared" si="177"/>
        <v>n/a</v>
      </c>
      <c r="GU26" s="48" t="str">
        <f t="shared" si="177"/>
        <v>n/a</v>
      </c>
      <c r="GV26" s="48" t="str">
        <f t="shared" si="177"/>
        <v>n/a</v>
      </c>
      <c r="GW26" s="48" t="str">
        <f t="shared" si="177"/>
        <v>n/a</v>
      </c>
      <c r="GX26" s="48" t="str">
        <f t="shared" si="177"/>
        <v>n/a</v>
      </c>
      <c r="GY26" s="48" t="str">
        <f t="shared" si="177"/>
        <v>n/a</v>
      </c>
      <c r="GZ26" s="48" t="str">
        <f t="shared" si="177"/>
        <v>n/a</v>
      </c>
      <c r="HA26" s="48" t="str">
        <f t="shared" si="177"/>
        <v>n/a</v>
      </c>
      <c r="HB26" s="48" t="str">
        <f t="shared" si="177"/>
        <v>n/a</v>
      </c>
      <c r="HC26" s="48" t="str">
        <f t="shared" si="177"/>
        <v>n/a</v>
      </c>
      <c r="HD26" s="48" t="str">
        <f t="shared" si="177"/>
        <v>n/a</v>
      </c>
      <c r="HE26" s="48" t="str">
        <f t="shared" si="177"/>
        <v>n/a</v>
      </c>
      <c r="HF26" s="48" t="str">
        <f t="shared" si="177"/>
        <v>n/a</v>
      </c>
      <c r="HG26" s="48" t="str">
        <f t="shared" si="177"/>
        <v>n/a</v>
      </c>
      <c r="HH26" s="48" t="str">
        <f t="shared" si="177"/>
        <v>n/a</v>
      </c>
      <c r="HI26" s="48" t="str">
        <f t="shared" si="177"/>
        <v>n/a</v>
      </c>
      <c r="HJ26" s="48" t="str">
        <f t="shared" si="177"/>
        <v>n/a</v>
      </c>
      <c r="HK26" s="48" t="str">
        <f t="shared" si="177"/>
        <v>n/a</v>
      </c>
      <c r="HL26" s="48" t="str">
        <f t="shared" si="177"/>
        <v>n/a</v>
      </c>
      <c r="HM26" s="48" t="str">
        <f t="shared" si="177"/>
        <v>n/a</v>
      </c>
    </row>
    <row r="27" spans="1:221" x14ac:dyDescent="0.25">
      <c r="A27" s="21" t="s">
        <v>1233</v>
      </c>
      <c r="B27" s="20" t="s">
        <v>1234</v>
      </c>
      <c r="C27" s="19">
        <v>55.847000000000001</v>
      </c>
      <c r="D27" s="19">
        <v>41.3</v>
      </c>
      <c r="E27" s="18">
        <f t="shared" si="0"/>
        <v>2306.4811</v>
      </c>
      <c r="F27" s="16">
        <f t="shared" si="163"/>
        <v>0</v>
      </c>
      <c r="G27" s="41">
        <v>6.7796610169491541E-3</v>
      </c>
      <c r="H27" s="17" t="str">
        <f t="shared" si="8"/>
        <v>n/a</v>
      </c>
      <c r="I27" s="45" t="str">
        <f t="shared" si="9"/>
        <v>n/a</v>
      </c>
      <c r="J27" s="41" t="s">
        <v>227</v>
      </c>
      <c r="K27" s="17" t="str">
        <f t="shared" si="164"/>
        <v>n/a</v>
      </c>
      <c r="L27" s="41" t="str">
        <f t="shared" ref="L27:L90" si="178">IF(J27="n/a","n/a",K27-($J27-$P27)/6)</f>
        <v>n/a</v>
      </c>
      <c r="M27" s="41" t="str">
        <f t="shared" ref="M27:M90" si="179">IF(J27="n/a","n/a",L27-($J27-$P27)/6)</f>
        <v>n/a</v>
      </c>
      <c r="N27" s="41" t="str">
        <f t="shared" ref="N27:N90" si="180">IF(J27="n/a","n/a",M27-($J27-$P27)/6)</f>
        <v>n/a</v>
      </c>
      <c r="O27" s="41" t="str">
        <f t="shared" ref="O27:O90" si="181">IF(J27="n/a","n/a",N27-($J27-$P27)/6)</f>
        <v>n/a</v>
      </c>
      <c r="P27" s="1">
        <v>3.8399999999999997E-2</v>
      </c>
      <c r="Q27" s="1" t="str">
        <f t="shared" si="169"/>
        <v>n/a</v>
      </c>
      <c r="R27" s="16" t="str">
        <f t="shared" ref="R27:R90" si="182">IF(OR(G27="n/a",J27="n/a"),"n/a",$F27*Q27)</f>
        <v>n/a</v>
      </c>
      <c r="S27" s="16">
        <f t="shared" ref="S27:S90" si="183">IF(R27&lt;&gt;0,F27,0)</f>
        <v>0</v>
      </c>
      <c r="T27" s="8"/>
      <c r="U27" s="57">
        <f t="shared" si="172"/>
        <v>-41.3</v>
      </c>
      <c r="V27" s="48" t="str">
        <f t="shared" si="173"/>
        <v>n/a</v>
      </c>
      <c r="W27" s="48" t="str">
        <f t="shared" ref="W27:Z27" si="184">IFERROR(V27*(1+$J27),"n/a")</f>
        <v>n/a</v>
      </c>
      <c r="X27" s="48" t="str">
        <f t="shared" si="184"/>
        <v>n/a</v>
      </c>
      <c r="Y27" s="48" t="str">
        <f t="shared" si="184"/>
        <v>n/a</v>
      </c>
      <c r="Z27" s="48" t="str">
        <f t="shared" si="184"/>
        <v>n/a</v>
      </c>
      <c r="AA27" s="48" t="str">
        <f t="shared" ref="AA27:AA90" si="185">IFERROR(Z27*(1+K27),"n/a")</f>
        <v>n/a</v>
      </c>
      <c r="AB27" s="48" t="str">
        <f t="shared" ref="AB27:AB90" si="186">IFERROR(AA27*(1+L27),"n/a")</f>
        <v>n/a</v>
      </c>
      <c r="AC27" s="48" t="str">
        <f t="shared" ref="AC27:AC90" si="187">IFERROR(AB27*(1+M27),"n/a")</f>
        <v>n/a</v>
      </c>
      <c r="AD27" s="48" t="str">
        <f t="shared" ref="AD27:AD90" si="188">IFERROR(AC27*(1+N27),"n/a")</f>
        <v>n/a</v>
      </c>
      <c r="AE27" s="48" t="str">
        <f t="shared" ref="AE27:AE90" si="189">IFERROR(AD27*(1+O27),"n/a")</f>
        <v>n/a</v>
      </c>
      <c r="AF27" s="48" t="str">
        <f t="shared" ref="AF27:CQ27" si="190">IFERROR(AE27*(1+$P27),"n/a")</f>
        <v>n/a</v>
      </c>
      <c r="AG27" s="48" t="str">
        <f t="shared" si="190"/>
        <v>n/a</v>
      </c>
      <c r="AH27" s="48" t="str">
        <f t="shared" si="190"/>
        <v>n/a</v>
      </c>
      <c r="AI27" s="48" t="str">
        <f t="shared" si="190"/>
        <v>n/a</v>
      </c>
      <c r="AJ27" s="48" t="str">
        <f t="shared" si="190"/>
        <v>n/a</v>
      </c>
      <c r="AK27" s="48" t="str">
        <f t="shared" si="190"/>
        <v>n/a</v>
      </c>
      <c r="AL27" s="48" t="str">
        <f t="shared" si="190"/>
        <v>n/a</v>
      </c>
      <c r="AM27" s="48" t="str">
        <f t="shared" si="190"/>
        <v>n/a</v>
      </c>
      <c r="AN27" s="48" t="str">
        <f t="shared" si="190"/>
        <v>n/a</v>
      </c>
      <c r="AO27" s="48" t="str">
        <f t="shared" si="190"/>
        <v>n/a</v>
      </c>
      <c r="AP27" s="48" t="str">
        <f t="shared" si="190"/>
        <v>n/a</v>
      </c>
      <c r="AQ27" s="48" t="str">
        <f t="shared" si="190"/>
        <v>n/a</v>
      </c>
      <c r="AR27" s="48" t="str">
        <f t="shared" si="190"/>
        <v>n/a</v>
      </c>
      <c r="AS27" s="48" t="str">
        <f t="shared" si="190"/>
        <v>n/a</v>
      </c>
      <c r="AT27" s="48" t="str">
        <f t="shared" si="190"/>
        <v>n/a</v>
      </c>
      <c r="AU27" s="48" t="str">
        <f t="shared" si="190"/>
        <v>n/a</v>
      </c>
      <c r="AV27" s="48" t="str">
        <f t="shared" si="190"/>
        <v>n/a</v>
      </c>
      <c r="AW27" s="48" t="str">
        <f t="shared" si="190"/>
        <v>n/a</v>
      </c>
      <c r="AX27" s="48" t="str">
        <f t="shared" si="190"/>
        <v>n/a</v>
      </c>
      <c r="AY27" s="48" t="str">
        <f t="shared" si="190"/>
        <v>n/a</v>
      </c>
      <c r="AZ27" s="48" t="str">
        <f t="shared" si="190"/>
        <v>n/a</v>
      </c>
      <c r="BA27" s="48" t="str">
        <f t="shared" si="190"/>
        <v>n/a</v>
      </c>
      <c r="BB27" s="48" t="str">
        <f t="shared" si="190"/>
        <v>n/a</v>
      </c>
      <c r="BC27" s="48" t="str">
        <f t="shared" si="190"/>
        <v>n/a</v>
      </c>
      <c r="BD27" s="48" t="str">
        <f t="shared" si="190"/>
        <v>n/a</v>
      </c>
      <c r="BE27" s="48" t="str">
        <f t="shared" si="190"/>
        <v>n/a</v>
      </c>
      <c r="BF27" s="48" t="str">
        <f t="shared" si="190"/>
        <v>n/a</v>
      </c>
      <c r="BG27" s="48" t="str">
        <f t="shared" si="190"/>
        <v>n/a</v>
      </c>
      <c r="BH27" s="48" t="str">
        <f t="shared" si="190"/>
        <v>n/a</v>
      </c>
      <c r="BI27" s="48" t="str">
        <f t="shared" si="190"/>
        <v>n/a</v>
      </c>
      <c r="BJ27" s="48" t="str">
        <f t="shared" si="190"/>
        <v>n/a</v>
      </c>
      <c r="BK27" s="48" t="str">
        <f t="shared" si="190"/>
        <v>n/a</v>
      </c>
      <c r="BL27" s="48" t="str">
        <f t="shared" si="190"/>
        <v>n/a</v>
      </c>
      <c r="BM27" s="48" t="str">
        <f t="shared" si="190"/>
        <v>n/a</v>
      </c>
      <c r="BN27" s="48" t="str">
        <f t="shared" si="190"/>
        <v>n/a</v>
      </c>
      <c r="BO27" s="48" t="str">
        <f t="shared" si="190"/>
        <v>n/a</v>
      </c>
      <c r="BP27" s="48" t="str">
        <f t="shared" si="190"/>
        <v>n/a</v>
      </c>
      <c r="BQ27" s="48" t="str">
        <f t="shared" si="190"/>
        <v>n/a</v>
      </c>
      <c r="BR27" s="48" t="str">
        <f t="shared" si="190"/>
        <v>n/a</v>
      </c>
      <c r="BS27" s="48" t="str">
        <f t="shared" si="190"/>
        <v>n/a</v>
      </c>
      <c r="BT27" s="48" t="str">
        <f t="shared" si="190"/>
        <v>n/a</v>
      </c>
      <c r="BU27" s="48" t="str">
        <f t="shared" si="190"/>
        <v>n/a</v>
      </c>
      <c r="BV27" s="48" t="str">
        <f t="shared" si="190"/>
        <v>n/a</v>
      </c>
      <c r="BW27" s="48" t="str">
        <f t="shared" si="190"/>
        <v>n/a</v>
      </c>
      <c r="BX27" s="48" t="str">
        <f t="shared" si="190"/>
        <v>n/a</v>
      </c>
      <c r="BY27" s="48" t="str">
        <f t="shared" si="190"/>
        <v>n/a</v>
      </c>
      <c r="BZ27" s="48" t="str">
        <f t="shared" si="190"/>
        <v>n/a</v>
      </c>
      <c r="CA27" s="48" t="str">
        <f t="shared" si="190"/>
        <v>n/a</v>
      </c>
      <c r="CB27" s="48" t="str">
        <f t="shared" si="190"/>
        <v>n/a</v>
      </c>
      <c r="CC27" s="48" t="str">
        <f t="shared" si="190"/>
        <v>n/a</v>
      </c>
      <c r="CD27" s="48" t="str">
        <f t="shared" si="190"/>
        <v>n/a</v>
      </c>
      <c r="CE27" s="48" t="str">
        <f t="shared" si="190"/>
        <v>n/a</v>
      </c>
      <c r="CF27" s="48" t="str">
        <f t="shared" si="190"/>
        <v>n/a</v>
      </c>
      <c r="CG27" s="48" t="str">
        <f t="shared" si="190"/>
        <v>n/a</v>
      </c>
      <c r="CH27" s="48" t="str">
        <f t="shared" si="190"/>
        <v>n/a</v>
      </c>
      <c r="CI27" s="48" t="str">
        <f t="shared" si="190"/>
        <v>n/a</v>
      </c>
      <c r="CJ27" s="48" t="str">
        <f t="shared" si="190"/>
        <v>n/a</v>
      </c>
      <c r="CK27" s="48" t="str">
        <f t="shared" si="190"/>
        <v>n/a</v>
      </c>
      <c r="CL27" s="48" t="str">
        <f t="shared" si="190"/>
        <v>n/a</v>
      </c>
      <c r="CM27" s="48" t="str">
        <f t="shared" si="190"/>
        <v>n/a</v>
      </c>
      <c r="CN27" s="48" t="str">
        <f t="shared" si="190"/>
        <v>n/a</v>
      </c>
      <c r="CO27" s="48" t="str">
        <f t="shared" si="190"/>
        <v>n/a</v>
      </c>
      <c r="CP27" s="48" t="str">
        <f t="shared" si="190"/>
        <v>n/a</v>
      </c>
      <c r="CQ27" s="48" t="str">
        <f t="shared" si="190"/>
        <v>n/a</v>
      </c>
      <c r="CR27" s="48" t="str">
        <f t="shared" ref="CR27:FC31" si="191">IFERROR(CQ27*(1+$P27),"n/a")</f>
        <v>n/a</v>
      </c>
      <c r="CS27" s="48" t="str">
        <f t="shared" si="191"/>
        <v>n/a</v>
      </c>
      <c r="CT27" s="48" t="str">
        <f t="shared" si="191"/>
        <v>n/a</v>
      </c>
      <c r="CU27" s="48" t="str">
        <f t="shared" si="191"/>
        <v>n/a</v>
      </c>
      <c r="CV27" s="48" t="str">
        <f t="shared" si="191"/>
        <v>n/a</v>
      </c>
      <c r="CW27" s="48" t="str">
        <f t="shared" si="191"/>
        <v>n/a</v>
      </c>
      <c r="CX27" s="48" t="str">
        <f t="shared" si="191"/>
        <v>n/a</v>
      </c>
      <c r="CY27" s="48" t="str">
        <f t="shared" si="191"/>
        <v>n/a</v>
      </c>
      <c r="CZ27" s="48" t="str">
        <f t="shared" si="191"/>
        <v>n/a</v>
      </c>
      <c r="DA27" s="48" t="str">
        <f t="shared" si="191"/>
        <v>n/a</v>
      </c>
      <c r="DB27" s="48" t="str">
        <f t="shared" si="191"/>
        <v>n/a</v>
      </c>
      <c r="DC27" s="48" t="str">
        <f t="shared" si="191"/>
        <v>n/a</v>
      </c>
      <c r="DD27" s="48" t="str">
        <f t="shared" si="191"/>
        <v>n/a</v>
      </c>
      <c r="DE27" s="48" t="str">
        <f t="shared" si="191"/>
        <v>n/a</v>
      </c>
      <c r="DF27" s="48" t="str">
        <f t="shared" si="191"/>
        <v>n/a</v>
      </c>
      <c r="DG27" s="48" t="str">
        <f t="shared" si="191"/>
        <v>n/a</v>
      </c>
      <c r="DH27" s="48" t="str">
        <f t="shared" si="191"/>
        <v>n/a</v>
      </c>
      <c r="DI27" s="48" t="str">
        <f t="shared" si="191"/>
        <v>n/a</v>
      </c>
      <c r="DJ27" s="48" t="str">
        <f t="shared" si="191"/>
        <v>n/a</v>
      </c>
      <c r="DK27" s="48" t="str">
        <f t="shared" si="191"/>
        <v>n/a</v>
      </c>
      <c r="DL27" s="48" t="str">
        <f t="shared" si="191"/>
        <v>n/a</v>
      </c>
      <c r="DM27" s="48" t="str">
        <f t="shared" si="191"/>
        <v>n/a</v>
      </c>
      <c r="DN27" s="48" t="str">
        <f t="shared" si="191"/>
        <v>n/a</v>
      </c>
      <c r="DO27" s="48" t="str">
        <f t="shared" si="191"/>
        <v>n/a</v>
      </c>
      <c r="DP27" s="48" t="str">
        <f t="shared" si="191"/>
        <v>n/a</v>
      </c>
      <c r="DQ27" s="48" t="str">
        <f t="shared" si="191"/>
        <v>n/a</v>
      </c>
      <c r="DR27" s="48" t="str">
        <f t="shared" si="191"/>
        <v>n/a</v>
      </c>
      <c r="DS27" s="48" t="str">
        <f t="shared" si="191"/>
        <v>n/a</v>
      </c>
      <c r="DT27" s="48" t="str">
        <f t="shared" si="191"/>
        <v>n/a</v>
      </c>
      <c r="DU27" s="48" t="str">
        <f t="shared" si="191"/>
        <v>n/a</v>
      </c>
      <c r="DV27" s="48" t="str">
        <f t="shared" si="191"/>
        <v>n/a</v>
      </c>
      <c r="DW27" s="48" t="str">
        <f t="shared" si="191"/>
        <v>n/a</v>
      </c>
      <c r="DX27" s="48" t="str">
        <f t="shared" si="191"/>
        <v>n/a</v>
      </c>
      <c r="DY27" s="48" t="str">
        <f t="shared" si="191"/>
        <v>n/a</v>
      </c>
      <c r="DZ27" s="48" t="str">
        <f t="shared" si="191"/>
        <v>n/a</v>
      </c>
      <c r="EA27" s="48" t="str">
        <f t="shared" si="191"/>
        <v>n/a</v>
      </c>
      <c r="EB27" s="48" t="str">
        <f t="shared" si="191"/>
        <v>n/a</v>
      </c>
      <c r="EC27" s="48" t="str">
        <f t="shared" si="191"/>
        <v>n/a</v>
      </c>
      <c r="ED27" s="48" t="str">
        <f t="shared" si="191"/>
        <v>n/a</v>
      </c>
      <c r="EE27" s="48" t="str">
        <f t="shared" si="191"/>
        <v>n/a</v>
      </c>
      <c r="EF27" s="48" t="str">
        <f t="shared" si="191"/>
        <v>n/a</v>
      </c>
      <c r="EG27" s="48" t="str">
        <f t="shared" si="191"/>
        <v>n/a</v>
      </c>
      <c r="EH27" s="48" t="str">
        <f t="shared" si="191"/>
        <v>n/a</v>
      </c>
      <c r="EI27" s="48" t="str">
        <f t="shared" si="191"/>
        <v>n/a</v>
      </c>
      <c r="EJ27" s="48" t="str">
        <f t="shared" si="191"/>
        <v>n/a</v>
      </c>
      <c r="EK27" s="48" t="str">
        <f t="shared" si="191"/>
        <v>n/a</v>
      </c>
      <c r="EL27" s="48" t="str">
        <f t="shared" si="191"/>
        <v>n/a</v>
      </c>
      <c r="EM27" s="48" t="str">
        <f t="shared" si="191"/>
        <v>n/a</v>
      </c>
      <c r="EN27" s="48" t="str">
        <f t="shared" si="191"/>
        <v>n/a</v>
      </c>
      <c r="EO27" s="48" t="str">
        <f t="shared" si="191"/>
        <v>n/a</v>
      </c>
      <c r="EP27" s="48" t="str">
        <f t="shared" si="191"/>
        <v>n/a</v>
      </c>
      <c r="EQ27" s="48" t="str">
        <f t="shared" si="191"/>
        <v>n/a</v>
      </c>
      <c r="ER27" s="48" t="str">
        <f t="shared" si="191"/>
        <v>n/a</v>
      </c>
      <c r="ES27" s="48" t="str">
        <f t="shared" si="191"/>
        <v>n/a</v>
      </c>
      <c r="ET27" s="48" t="str">
        <f t="shared" si="191"/>
        <v>n/a</v>
      </c>
      <c r="EU27" s="48" t="str">
        <f t="shared" si="191"/>
        <v>n/a</v>
      </c>
      <c r="EV27" s="48" t="str">
        <f t="shared" si="191"/>
        <v>n/a</v>
      </c>
      <c r="EW27" s="48" t="str">
        <f t="shared" si="191"/>
        <v>n/a</v>
      </c>
      <c r="EX27" s="48" t="str">
        <f t="shared" si="191"/>
        <v>n/a</v>
      </c>
      <c r="EY27" s="48" t="str">
        <f t="shared" si="191"/>
        <v>n/a</v>
      </c>
      <c r="EZ27" s="48" t="str">
        <f t="shared" si="191"/>
        <v>n/a</v>
      </c>
      <c r="FA27" s="48" t="str">
        <f t="shared" si="191"/>
        <v>n/a</v>
      </c>
      <c r="FB27" s="48" t="str">
        <f t="shared" si="191"/>
        <v>n/a</v>
      </c>
      <c r="FC27" s="48" t="str">
        <f t="shared" si="191"/>
        <v>n/a</v>
      </c>
      <c r="FD27" s="48" t="str">
        <f t="shared" ref="FD27:HM27" si="192">IFERROR(FC27*(1+$P27),"n/a")</f>
        <v>n/a</v>
      </c>
      <c r="FE27" s="48" t="str">
        <f t="shared" si="192"/>
        <v>n/a</v>
      </c>
      <c r="FF27" s="48" t="str">
        <f t="shared" si="192"/>
        <v>n/a</v>
      </c>
      <c r="FG27" s="48" t="str">
        <f t="shared" si="192"/>
        <v>n/a</v>
      </c>
      <c r="FH27" s="48" t="str">
        <f t="shared" si="192"/>
        <v>n/a</v>
      </c>
      <c r="FI27" s="48" t="str">
        <f t="shared" si="192"/>
        <v>n/a</v>
      </c>
      <c r="FJ27" s="48" t="str">
        <f t="shared" si="192"/>
        <v>n/a</v>
      </c>
      <c r="FK27" s="48" t="str">
        <f t="shared" si="192"/>
        <v>n/a</v>
      </c>
      <c r="FL27" s="48" t="str">
        <f t="shared" si="192"/>
        <v>n/a</v>
      </c>
      <c r="FM27" s="48" t="str">
        <f t="shared" si="192"/>
        <v>n/a</v>
      </c>
      <c r="FN27" s="48" t="str">
        <f t="shared" si="192"/>
        <v>n/a</v>
      </c>
      <c r="FO27" s="48" t="str">
        <f t="shared" si="192"/>
        <v>n/a</v>
      </c>
      <c r="FP27" s="48" t="str">
        <f t="shared" si="192"/>
        <v>n/a</v>
      </c>
      <c r="FQ27" s="48" t="str">
        <f t="shared" si="192"/>
        <v>n/a</v>
      </c>
      <c r="FR27" s="48" t="str">
        <f t="shared" si="192"/>
        <v>n/a</v>
      </c>
      <c r="FS27" s="48" t="str">
        <f t="shared" si="192"/>
        <v>n/a</v>
      </c>
      <c r="FT27" s="48" t="str">
        <f t="shared" si="192"/>
        <v>n/a</v>
      </c>
      <c r="FU27" s="48" t="str">
        <f t="shared" si="192"/>
        <v>n/a</v>
      </c>
      <c r="FV27" s="48" t="str">
        <f t="shared" si="192"/>
        <v>n/a</v>
      </c>
      <c r="FW27" s="48" t="str">
        <f t="shared" si="192"/>
        <v>n/a</v>
      </c>
      <c r="FX27" s="48" t="str">
        <f t="shared" si="192"/>
        <v>n/a</v>
      </c>
      <c r="FY27" s="48" t="str">
        <f t="shared" si="192"/>
        <v>n/a</v>
      </c>
      <c r="FZ27" s="48" t="str">
        <f t="shared" si="192"/>
        <v>n/a</v>
      </c>
      <c r="GA27" s="48" t="str">
        <f t="shared" si="192"/>
        <v>n/a</v>
      </c>
      <c r="GB27" s="48" t="str">
        <f t="shared" si="192"/>
        <v>n/a</v>
      </c>
      <c r="GC27" s="48" t="str">
        <f t="shared" si="192"/>
        <v>n/a</v>
      </c>
      <c r="GD27" s="48" t="str">
        <f t="shared" si="192"/>
        <v>n/a</v>
      </c>
      <c r="GE27" s="48" t="str">
        <f t="shared" si="192"/>
        <v>n/a</v>
      </c>
      <c r="GF27" s="48" t="str">
        <f t="shared" si="192"/>
        <v>n/a</v>
      </c>
      <c r="GG27" s="48" t="str">
        <f t="shared" si="192"/>
        <v>n/a</v>
      </c>
      <c r="GH27" s="48" t="str">
        <f t="shared" si="192"/>
        <v>n/a</v>
      </c>
      <c r="GI27" s="48" t="str">
        <f t="shared" si="192"/>
        <v>n/a</v>
      </c>
      <c r="GJ27" s="48" t="str">
        <f t="shared" si="192"/>
        <v>n/a</v>
      </c>
      <c r="GK27" s="48" t="str">
        <f t="shared" si="192"/>
        <v>n/a</v>
      </c>
      <c r="GL27" s="48" t="str">
        <f t="shared" si="192"/>
        <v>n/a</v>
      </c>
      <c r="GM27" s="48" t="str">
        <f t="shared" si="192"/>
        <v>n/a</v>
      </c>
      <c r="GN27" s="48" t="str">
        <f t="shared" si="192"/>
        <v>n/a</v>
      </c>
      <c r="GO27" s="48" t="str">
        <f t="shared" si="192"/>
        <v>n/a</v>
      </c>
      <c r="GP27" s="48" t="str">
        <f t="shared" si="192"/>
        <v>n/a</v>
      </c>
      <c r="GQ27" s="48" t="str">
        <f t="shared" si="192"/>
        <v>n/a</v>
      </c>
      <c r="GR27" s="48" t="str">
        <f t="shared" si="192"/>
        <v>n/a</v>
      </c>
      <c r="GS27" s="48" t="str">
        <f t="shared" si="192"/>
        <v>n/a</v>
      </c>
      <c r="GT27" s="48" t="str">
        <f t="shared" si="192"/>
        <v>n/a</v>
      </c>
      <c r="GU27" s="48" t="str">
        <f t="shared" si="192"/>
        <v>n/a</v>
      </c>
      <c r="GV27" s="48" t="str">
        <f t="shared" si="192"/>
        <v>n/a</v>
      </c>
      <c r="GW27" s="48" t="str">
        <f t="shared" si="192"/>
        <v>n/a</v>
      </c>
      <c r="GX27" s="48" t="str">
        <f t="shared" si="192"/>
        <v>n/a</v>
      </c>
      <c r="GY27" s="48" t="str">
        <f t="shared" si="192"/>
        <v>n/a</v>
      </c>
      <c r="GZ27" s="48" t="str">
        <f t="shared" si="192"/>
        <v>n/a</v>
      </c>
      <c r="HA27" s="48" t="str">
        <f t="shared" si="192"/>
        <v>n/a</v>
      </c>
      <c r="HB27" s="48" t="str">
        <f t="shared" si="192"/>
        <v>n/a</v>
      </c>
      <c r="HC27" s="48" t="str">
        <f t="shared" si="192"/>
        <v>n/a</v>
      </c>
      <c r="HD27" s="48" t="str">
        <f t="shared" si="192"/>
        <v>n/a</v>
      </c>
      <c r="HE27" s="48" t="str">
        <f t="shared" si="192"/>
        <v>n/a</v>
      </c>
      <c r="HF27" s="48" t="str">
        <f t="shared" si="192"/>
        <v>n/a</v>
      </c>
      <c r="HG27" s="48" t="str">
        <f t="shared" si="192"/>
        <v>n/a</v>
      </c>
      <c r="HH27" s="48" t="str">
        <f t="shared" si="192"/>
        <v>n/a</v>
      </c>
      <c r="HI27" s="48" t="str">
        <f t="shared" si="192"/>
        <v>n/a</v>
      </c>
      <c r="HJ27" s="48" t="str">
        <f t="shared" si="192"/>
        <v>n/a</v>
      </c>
      <c r="HK27" s="48" t="str">
        <f t="shared" si="192"/>
        <v>n/a</v>
      </c>
      <c r="HL27" s="48" t="str">
        <f t="shared" si="192"/>
        <v>n/a</v>
      </c>
      <c r="HM27" s="48" t="str">
        <f t="shared" si="192"/>
        <v>n/a</v>
      </c>
    </row>
    <row r="28" spans="1:221" x14ac:dyDescent="0.25">
      <c r="A28" s="21" t="s">
        <v>1682</v>
      </c>
      <c r="B28" s="20" t="s">
        <v>1683</v>
      </c>
      <c r="C28" s="19">
        <v>119.42400000000001</v>
      </c>
      <c r="D28" s="19">
        <v>20.2</v>
      </c>
      <c r="E28" s="18">
        <f t="shared" si="0"/>
        <v>2412.3647999999998</v>
      </c>
      <c r="F28" s="16">
        <f t="shared" si="163"/>
        <v>0</v>
      </c>
      <c r="G28" s="41" t="s">
        <v>227</v>
      </c>
      <c r="H28" s="17" t="str">
        <f t="shared" si="8"/>
        <v>n/a</v>
      </c>
      <c r="I28" s="45" t="str">
        <f t="shared" si="9"/>
        <v>n/a</v>
      </c>
      <c r="J28" s="41" t="s">
        <v>227</v>
      </c>
      <c r="K28" s="17" t="str">
        <f t="shared" si="164"/>
        <v>n/a</v>
      </c>
      <c r="L28" s="41" t="str">
        <f t="shared" si="178"/>
        <v>n/a</v>
      </c>
      <c r="M28" s="41" t="str">
        <f t="shared" si="179"/>
        <v>n/a</v>
      </c>
      <c r="N28" s="41" t="str">
        <f t="shared" si="180"/>
        <v>n/a</v>
      </c>
      <c r="O28" s="41" t="str">
        <f t="shared" si="181"/>
        <v>n/a</v>
      </c>
      <c r="P28" s="1">
        <v>3.8399999999999997E-2</v>
      </c>
      <c r="Q28" s="1" t="str">
        <f t="shared" si="169"/>
        <v>n/a</v>
      </c>
      <c r="R28" s="16" t="str">
        <f t="shared" si="182"/>
        <v>n/a</v>
      </c>
      <c r="S28" s="16">
        <f t="shared" si="183"/>
        <v>0</v>
      </c>
      <c r="T28" s="8"/>
      <c r="U28" s="57">
        <f t="shared" si="172"/>
        <v>-20.2</v>
      </c>
      <c r="V28" s="48" t="str">
        <f t="shared" si="173"/>
        <v>n/a</v>
      </c>
      <c r="W28" s="48" t="str">
        <f t="shared" ref="W28:Z28" si="193">IFERROR(V28*(1+$J28),"n/a")</f>
        <v>n/a</v>
      </c>
      <c r="X28" s="48" t="str">
        <f t="shared" si="193"/>
        <v>n/a</v>
      </c>
      <c r="Y28" s="48" t="str">
        <f t="shared" si="193"/>
        <v>n/a</v>
      </c>
      <c r="Z28" s="48" t="str">
        <f t="shared" si="193"/>
        <v>n/a</v>
      </c>
      <c r="AA28" s="48" t="str">
        <f t="shared" si="185"/>
        <v>n/a</v>
      </c>
      <c r="AB28" s="48" t="str">
        <f t="shared" si="186"/>
        <v>n/a</v>
      </c>
      <c r="AC28" s="48" t="str">
        <f t="shared" si="187"/>
        <v>n/a</v>
      </c>
      <c r="AD28" s="48" t="str">
        <f t="shared" si="188"/>
        <v>n/a</v>
      </c>
      <c r="AE28" s="48" t="str">
        <f t="shared" si="189"/>
        <v>n/a</v>
      </c>
      <c r="AF28" s="48" t="str">
        <f t="shared" ref="AF28:CQ28" si="194">IFERROR(AE28*(1+$P28),"n/a")</f>
        <v>n/a</v>
      </c>
      <c r="AG28" s="48" t="str">
        <f t="shared" si="194"/>
        <v>n/a</v>
      </c>
      <c r="AH28" s="48" t="str">
        <f t="shared" si="194"/>
        <v>n/a</v>
      </c>
      <c r="AI28" s="48" t="str">
        <f t="shared" si="194"/>
        <v>n/a</v>
      </c>
      <c r="AJ28" s="48" t="str">
        <f t="shared" si="194"/>
        <v>n/a</v>
      </c>
      <c r="AK28" s="48" t="str">
        <f t="shared" si="194"/>
        <v>n/a</v>
      </c>
      <c r="AL28" s="48" t="str">
        <f t="shared" si="194"/>
        <v>n/a</v>
      </c>
      <c r="AM28" s="48" t="str">
        <f t="shared" si="194"/>
        <v>n/a</v>
      </c>
      <c r="AN28" s="48" t="str">
        <f t="shared" si="194"/>
        <v>n/a</v>
      </c>
      <c r="AO28" s="48" t="str">
        <f t="shared" si="194"/>
        <v>n/a</v>
      </c>
      <c r="AP28" s="48" t="str">
        <f t="shared" si="194"/>
        <v>n/a</v>
      </c>
      <c r="AQ28" s="48" t="str">
        <f t="shared" si="194"/>
        <v>n/a</v>
      </c>
      <c r="AR28" s="48" t="str">
        <f t="shared" si="194"/>
        <v>n/a</v>
      </c>
      <c r="AS28" s="48" t="str">
        <f t="shared" si="194"/>
        <v>n/a</v>
      </c>
      <c r="AT28" s="48" t="str">
        <f t="shared" si="194"/>
        <v>n/a</v>
      </c>
      <c r="AU28" s="48" t="str">
        <f t="shared" si="194"/>
        <v>n/a</v>
      </c>
      <c r="AV28" s="48" t="str">
        <f t="shared" si="194"/>
        <v>n/a</v>
      </c>
      <c r="AW28" s="48" t="str">
        <f t="shared" si="194"/>
        <v>n/a</v>
      </c>
      <c r="AX28" s="48" t="str">
        <f t="shared" si="194"/>
        <v>n/a</v>
      </c>
      <c r="AY28" s="48" t="str">
        <f t="shared" si="194"/>
        <v>n/a</v>
      </c>
      <c r="AZ28" s="48" t="str">
        <f t="shared" si="194"/>
        <v>n/a</v>
      </c>
      <c r="BA28" s="48" t="str">
        <f t="shared" si="194"/>
        <v>n/a</v>
      </c>
      <c r="BB28" s="48" t="str">
        <f t="shared" si="194"/>
        <v>n/a</v>
      </c>
      <c r="BC28" s="48" t="str">
        <f t="shared" si="194"/>
        <v>n/a</v>
      </c>
      <c r="BD28" s="48" t="str">
        <f t="shared" si="194"/>
        <v>n/a</v>
      </c>
      <c r="BE28" s="48" t="str">
        <f t="shared" si="194"/>
        <v>n/a</v>
      </c>
      <c r="BF28" s="48" t="str">
        <f t="shared" si="194"/>
        <v>n/a</v>
      </c>
      <c r="BG28" s="48" t="str">
        <f t="shared" si="194"/>
        <v>n/a</v>
      </c>
      <c r="BH28" s="48" t="str">
        <f t="shared" si="194"/>
        <v>n/a</v>
      </c>
      <c r="BI28" s="48" t="str">
        <f t="shared" si="194"/>
        <v>n/a</v>
      </c>
      <c r="BJ28" s="48" t="str">
        <f t="shared" si="194"/>
        <v>n/a</v>
      </c>
      <c r="BK28" s="48" t="str">
        <f t="shared" si="194"/>
        <v>n/a</v>
      </c>
      <c r="BL28" s="48" t="str">
        <f t="shared" si="194"/>
        <v>n/a</v>
      </c>
      <c r="BM28" s="48" t="str">
        <f t="shared" si="194"/>
        <v>n/a</v>
      </c>
      <c r="BN28" s="48" t="str">
        <f t="shared" si="194"/>
        <v>n/a</v>
      </c>
      <c r="BO28" s="48" t="str">
        <f t="shared" si="194"/>
        <v>n/a</v>
      </c>
      <c r="BP28" s="48" t="str">
        <f t="shared" si="194"/>
        <v>n/a</v>
      </c>
      <c r="BQ28" s="48" t="str">
        <f t="shared" si="194"/>
        <v>n/a</v>
      </c>
      <c r="BR28" s="48" t="str">
        <f t="shared" si="194"/>
        <v>n/a</v>
      </c>
      <c r="BS28" s="48" t="str">
        <f t="shared" si="194"/>
        <v>n/a</v>
      </c>
      <c r="BT28" s="48" t="str">
        <f t="shared" si="194"/>
        <v>n/a</v>
      </c>
      <c r="BU28" s="48" t="str">
        <f t="shared" si="194"/>
        <v>n/a</v>
      </c>
      <c r="BV28" s="48" t="str">
        <f t="shared" si="194"/>
        <v>n/a</v>
      </c>
      <c r="BW28" s="48" t="str">
        <f t="shared" si="194"/>
        <v>n/a</v>
      </c>
      <c r="BX28" s="48" t="str">
        <f t="shared" si="194"/>
        <v>n/a</v>
      </c>
      <c r="BY28" s="48" t="str">
        <f t="shared" si="194"/>
        <v>n/a</v>
      </c>
      <c r="BZ28" s="48" t="str">
        <f t="shared" si="194"/>
        <v>n/a</v>
      </c>
      <c r="CA28" s="48" t="str">
        <f t="shared" si="194"/>
        <v>n/a</v>
      </c>
      <c r="CB28" s="48" t="str">
        <f t="shared" si="194"/>
        <v>n/a</v>
      </c>
      <c r="CC28" s="48" t="str">
        <f t="shared" si="194"/>
        <v>n/a</v>
      </c>
      <c r="CD28" s="48" t="str">
        <f t="shared" si="194"/>
        <v>n/a</v>
      </c>
      <c r="CE28" s="48" t="str">
        <f t="shared" si="194"/>
        <v>n/a</v>
      </c>
      <c r="CF28" s="48" t="str">
        <f t="shared" si="194"/>
        <v>n/a</v>
      </c>
      <c r="CG28" s="48" t="str">
        <f t="shared" si="194"/>
        <v>n/a</v>
      </c>
      <c r="CH28" s="48" t="str">
        <f t="shared" si="194"/>
        <v>n/a</v>
      </c>
      <c r="CI28" s="48" t="str">
        <f t="shared" si="194"/>
        <v>n/a</v>
      </c>
      <c r="CJ28" s="48" t="str">
        <f t="shared" si="194"/>
        <v>n/a</v>
      </c>
      <c r="CK28" s="48" t="str">
        <f t="shared" si="194"/>
        <v>n/a</v>
      </c>
      <c r="CL28" s="48" t="str">
        <f t="shared" si="194"/>
        <v>n/a</v>
      </c>
      <c r="CM28" s="48" t="str">
        <f t="shared" si="194"/>
        <v>n/a</v>
      </c>
      <c r="CN28" s="48" t="str">
        <f t="shared" si="194"/>
        <v>n/a</v>
      </c>
      <c r="CO28" s="48" t="str">
        <f t="shared" si="194"/>
        <v>n/a</v>
      </c>
      <c r="CP28" s="48" t="str">
        <f t="shared" si="194"/>
        <v>n/a</v>
      </c>
      <c r="CQ28" s="48" t="str">
        <f t="shared" si="194"/>
        <v>n/a</v>
      </c>
      <c r="CR28" s="48" t="str">
        <f t="shared" ref="CR28" si="195">IFERROR(CQ28*(1+$P28),"n/a")</f>
        <v>n/a</v>
      </c>
      <c r="CS28" s="48" t="str">
        <f t="shared" si="191"/>
        <v>n/a</v>
      </c>
      <c r="CT28" s="48" t="str">
        <f t="shared" si="191"/>
        <v>n/a</v>
      </c>
      <c r="CU28" s="48" t="str">
        <f t="shared" si="191"/>
        <v>n/a</v>
      </c>
      <c r="CV28" s="48" t="str">
        <f t="shared" si="191"/>
        <v>n/a</v>
      </c>
      <c r="CW28" s="48" t="str">
        <f t="shared" si="191"/>
        <v>n/a</v>
      </c>
      <c r="CX28" s="48" t="str">
        <f t="shared" si="191"/>
        <v>n/a</v>
      </c>
      <c r="CY28" s="48" t="str">
        <f t="shared" si="191"/>
        <v>n/a</v>
      </c>
      <c r="CZ28" s="48" t="str">
        <f t="shared" si="191"/>
        <v>n/a</v>
      </c>
      <c r="DA28" s="48" t="str">
        <f t="shared" si="191"/>
        <v>n/a</v>
      </c>
      <c r="DB28" s="48" t="str">
        <f t="shared" si="191"/>
        <v>n/a</v>
      </c>
      <c r="DC28" s="48" t="str">
        <f t="shared" si="191"/>
        <v>n/a</v>
      </c>
      <c r="DD28" s="48" t="str">
        <f t="shared" si="191"/>
        <v>n/a</v>
      </c>
      <c r="DE28" s="48" t="str">
        <f t="shared" si="191"/>
        <v>n/a</v>
      </c>
      <c r="DF28" s="48" t="str">
        <f t="shared" si="191"/>
        <v>n/a</v>
      </c>
      <c r="DG28" s="48" t="str">
        <f t="shared" si="191"/>
        <v>n/a</v>
      </c>
      <c r="DH28" s="48" t="str">
        <f t="shared" si="191"/>
        <v>n/a</v>
      </c>
      <c r="DI28" s="48" t="str">
        <f t="shared" si="191"/>
        <v>n/a</v>
      </c>
      <c r="DJ28" s="48" t="str">
        <f t="shared" si="191"/>
        <v>n/a</v>
      </c>
      <c r="DK28" s="48" t="str">
        <f t="shared" si="191"/>
        <v>n/a</v>
      </c>
      <c r="DL28" s="48" t="str">
        <f t="shared" si="191"/>
        <v>n/a</v>
      </c>
      <c r="DM28" s="48" t="str">
        <f t="shared" si="191"/>
        <v>n/a</v>
      </c>
      <c r="DN28" s="48" t="str">
        <f t="shared" si="191"/>
        <v>n/a</v>
      </c>
      <c r="DO28" s="48" t="str">
        <f t="shared" si="191"/>
        <v>n/a</v>
      </c>
      <c r="DP28" s="48" t="str">
        <f t="shared" si="191"/>
        <v>n/a</v>
      </c>
      <c r="DQ28" s="48" t="str">
        <f t="shared" si="191"/>
        <v>n/a</v>
      </c>
      <c r="DR28" s="48" t="str">
        <f t="shared" si="191"/>
        <v>n/a</v>
      </c>
      <c r="DS28" s="48" t="str">
        <f t="shared" si="191"/>
        <v>n/a</v>
      </c>
      <c r="DT28" s="48" t="str">
        <f t="shared" si="191"/>
        <v>n/a</v>
      </c>
      <c r="DU28" s="48" t="str">
        <f t="shared" si="191"/>
        <v>n/a</v>
      </c>
      <c r="DV28" s="48" t="str">
        <f t="shared" si="191"/>
        <v>n/a</v>
      </c>
      <c r="DW28" s="48" t="str">
        <f t="shared" si="191"/>
        <v>n/a</v>
      </c>
      <c r="DX28" s="48" t="str">
        <f t="shared" si="191"/>
        <v>n/a</v>
      </c>
      <c r="DY28" s="48" t="str">
        <f t="shared" si="191"/>
        <v>n/a</v>
      </c>
      <c r="DZ28" s="48" t="str">
        <f t="shared" si="191"/>
        <v>n/a</v>
      </c>
      <c r="EA28" s="48" t="str">
        <f t="shared" si="191"/>
        <v>n/a</v>
      </c>
      <c r="EB28" s="48" t="str">
        <f t="shared" si="191"/>
        <v>n/a</v>
      </c>
      <c r="EC28" s="48" t="str">
        <f t="shared" si="191"/>
        <v>n/a</v>
      </c>
      <c r="ED28" s="48" t="str">
        <f t="shared" si="191"/>
        <v>n/a</v>
      </c>
      <c r="EE28" s="48" t="str">
        <f t="shared" si="191"/>
        <v>n/a</v>
      </c>
      <c r="EF28" s="48" t="str">
        <f t="shared" si="191"/>
        <v>n/a</v>
      </c>
      <c r="EG28" s="48" t="str">
        <f t="shared" si="191"/>
        <v>n/a</v>
      </c>
      <c r="EH28" s="48" t="str">
        <f t="shared" si="191"/>
        <v>n/a</v>
      </c>
      <c r="EI28" s="48" t="str">
        <f t="shared" si="191"/>
        <v>n/a</v>
      </c>
      <c r="EJ28" s="48" t="str">
        <f t="shared" si="191"/>
        <v>n/a</v>
      </c>
      <c r="EK28" s="48" t="str">
        <f t="shared" si="191"/>
        <v>n/a</v>
      </c>
      <c r="EL28" s="48" t="str">
        <f t="shared" si="191"/>
        <v>n/a</v>
      </c>
      <c r="EM28" s="48" t="str">
        <f t="shared" si="191"/>
        <v>n/a</v>
      </c>
      <c r="EN28" s="48" t="str">
        <f t="shared" si="191"/>
        <v>n/a</v>
      </c>
      <c r="EO28" s="48" t="str">
        <f t="shared" si="191"/>
        <v>n/a</v>
      </c>
      <c r="EP28" s="48" t="str">
        <f t="shared" si="191"/>
        <v>n/a</v>
      </c>
      <c r="EQ28" s="48" t="str">
        <f t="shared" si="191"/>
        <v>n/a</v>
      </c>
      <c r="ER28" s="48" t="str">
        <f t="shared" si="191"/>
        <v>n/a</v>
      </c>
      <c r="ES28" s="48" t="str">
        <f t="shared" si="191"/>
        <v>n/a</v>
      </c>
      <c r="ET28" s="48" t="str">
        <f t="shared" si="191"/>
        <v>n/a</v>
      </c>
      <c r="EU28" s="48" t="str">
        <f t="shared" si="191"/>
        <v>n/a</v>
      </c>
      <c r="EV28" s="48" t="str">
        <f t="shared" si="191"/>
        <v>n/a</v>
      </c>
      <c r="EW28" s="48" t="str">
        <f t="shared" si="191"/>
        <v>n/a</v>
      </c>
      <c r="EX28" s="48" t="str">
        <f t="shared" si="191"/>
        <v>n/a</v>
      </c>
      <c r="EY28" s="48" t="str">
        <f t="shared" si="191"/>
        <v>n/a</v>
      </c>
      <c r="EZ28" s="48" t="str">
        <f t="shared" si="191"/>
        <v>n/a</v>
      </c>
      <c r="FA28" s="48" t="str">
        <f t="shared" si="191"/>
        <v>n/a</v>
      </c>
      <c r="FB28" s="48" t="str">
        <f t="shared" si="191"/>
        <v>n/a</v>
      </c>
      <c r="FC28" s="48" t="str">
        <f t="shared" si="191"/>
        <v>n/a</v>
      </c>
      <c r="FD28" s="48" t="str">
        <f t="shared" ref="FD28:HM28" si="196">IFERROR(FC28*(1+$P28),"n/a")</f>
        <v>n/a</v>
      </c>
      <c r="FE28" s="48" t="str">
        <f t="shared" si="196"/>
        <v>n/a</v>
      </c>
      <c r="FF28" s="48" t="str">
        <f t="shared" si="196"/>
        <v>n/a</v>
      </c>
      <c r="FG28" s="48" t="str">
        <f t="shared" si="196"/>
        <v>n/a</v>
      </c>
      <c r="FH28" s="48" t="str">
        <f t="shared" si="196"/>
        <v>n/a</v>
      </c>
      <c r="FI28" s="48" t="str">
        <f t="shared" si="196"/>
        <v>n/a</v>
      </c>
      <c r="FJ28" s="48" t="str">
        <f t="shared" si="196"/>
        <v>n/a</v>
      </c>
      <c r="FK28" s="48" t="str">
        <f t="shared" si="196"/>
        <v>n/a</v>
      </c>
      <c r="FL28" s="48" t="str">
        <f t="shared" si="196"/>
        <v>n/a</v>
      </c>
      <c r="FM28" s="48" t="str">
        <f t="shared" si="196"/>
        <v>n/a</v>
      </c>
      <c r="FN28" s="48" t="str">
        <f t="shared" si="196"/>
        <v>n/a</v>
      </c>
      <c r="FO28" s="48" t="str">
        <f t="shared" si="196"/>
        <v>n/a</v>
      </c>
      <c r="FP28" s="48" t="str">
        <f t="shared" si="196"/>
        <v>n/a</v>
      </c>
      <c r="FQ28" s="48" t="str">
        <f t="shared" si="196"/>
        <v>n/a</v>
      </c>
      <c r="FR28" s="48" t="str">
        <f t="shared" si="196"/>
        <v>n/a</v>
      </c>
      <c r="FS28" s="48" t="str">
        <f t="shared" si="196"/>
        <v>n/a</v>
      </c>
      <c r="FT28" s="48" t="str">
        <f t="shared" si="196"/>
        <v>n/a</v>
      </c>
      <c r="FU28" s="48" t="str">
        <f t="shared" si="196"/>
        <v>n/a</v>
      </c>
      <c r="FV28" s="48" t="str">
        <f t="shared" si="196"/>
        <v>n/a</v>
      </c>
      <c r="FW28" s="48" t="str">
        <f t="shared" si="196"/>
        <v>n/a</v>
      </c>
      <c r="FX28" s="48" t="str">
        <f t="shared" si="196"/>
        <v>n/a</v>
      </c>
      <c r="FY28" s="48" t="str">
        <f t="shared" si="196"/>
        <v>n/a</v>
      </c>
      <c r="FZ28" s="48" t="str">
        <f t="shared" si="196"/>
        <v>n/a</v>
      </c>
      <c r="GA28" s="48" t="str">
        <f t="shared" si="196"/>
        <v>n/a</v>
      </c>
      <c r="GB28" s="48" t="str">
        <f t="shared" si="196"/>
        <v>n/a</v>
      </c>
      <c r="GC28" s="48" t="str">
        <f t="shared" si="196"/>
        <v>n/a</v>
      </c>
      <c r="GD28" s="48" t="str">
        <f t="shared" si="196"/>
        <v>n/a</v>
      </c>
      <c r="GE28" s="48" t="str">
        <f t="shared" si="196"/>
        <v>n/a</v>
      </c>
      <c r="GF28" s="48" t="str">
        <f t="shared" si="196"/>
        <v>n/a</v>
      </c>
      <c r="GG28" s="48" t="str">
        <f t="shared" si="196"/>
        <v>n/a</v>
      </c>
      <c r="GH28" s="48" t="str">
        <f t="shared" si="196"/>
        <v>n/a</v>
      </c>
      <c r="GI28" s="48" t="str">
        <f t="shared" si="196"/>
        <v>n/a</v>
      </c>
      <c r="GJ28" s="48" t="str">
        <f t="shared" si="196"/>
        <v>n/a</v>
      </c>
      <c r="GK28" s="48" t="str">
        <f t="shared" si="196"/>
        <v>n/a</v>
      </c>
      <c r="GL28" s="48" t="str">
        <f t="shared" si="196"/>
        <v>n/a</v>
      </c>
      <c r="GM28" s="48" t="str">
        <f t="shared" si="196"/>
        <v>n/a</v>
      </c>
      <c r="GN28" s="48" t="str">
        <f t="shared" si="196"/>
        <v>n/a</v>
      </c>
      <c r="GO28" s="48" t="str">
        <f t="shared" si="196"/>
        <v>n/a</v>
      </c>
      <c r="GP28" s="48" t="str">
        <f t="shared" si="196"/>
        <v>n/a</v>
      </c>
      <c r="GQ28" s="48" t="str">
        <f t="shared" si="196"/>
        <v>n/a</v>
      </c>
      <c r="GR28" s="48" t="str">
        <f t="shared" si="196"/>
        <v>n/a</v>
      </c>
      <c r="GS28" s="48" t="str">
        <f t="shared" si="196"/>
        <v>n/a</v>
      </c>
      <c r="GT28" s="48" t="str">
        <f t="shared" si="196"/>
        <v>n/a</v>
      </c>
      <c r="GU28" s="48" t="str">
        <f t="shared" si="196"/>
        <v>n/a</v>
      </c>
      <c r="GV28" s="48" t="str">
        <f t="shared" si="196"/>
        <v>n/a</v>
      </c>
      <c r="GW28" s="48" t="str">
        <f t="shared" si="196"/>
        <v>n/a</v>
      </c>
      <c r="GX28" s="48" t="str">
        <f t="shared" si="196"/>
        <v>n/a</v>
      </c>
      <c r="GY28" s="48" t="str">
        <f t="shared" si="196"/>
        <v>n/a</v>
      </c>
      <c r="GZ28" s="48" t="str">
        <f t="shared" si="196"/>
        <v>n/a</v>
      </c>
      <c r="HA28" s="48" t="str">
        <f t="shared" si="196"/>
        <v>n/a</v>
      </c>
      <c r="HB28" s="48" t="str">
        <f t="shared" si="196"/>
        <v>n/a</v>
      </c>
      <c r="HC28" s="48" t="str">
        <f t="shared" si="196"/>
        <v>n/a</v>
      </c>
      <c r="HD28" s="48" t="str">
        <f t="shared" si="196"/>
        <v>n/a</v>
      </c>
      <c r="HE28" s="48" t="str">
        <f t="shared" si="196"/>
        <v>n/a</v>
      </c>
      <c r="HF28" s="48" t="str">
        <f t="shared" si="196"/>
        <v>n/a</v>
      </c>
      <c r="HG28" s="48" t="str">
        <f t="shared" si="196"/>
        <v>n/a</v>
      </c>
      <c r="HH28" s="48" t="str">
        <f t="shared" si="196"/>
        <v>n/a</v>
      </c>
      <c r="HI28" s="48" t="str">
        <f t="shared" si="196"/>
        <v>n/a</v>
      </c>
      <c r="HJ28" s="48" t="str">
        <f t="shared" si="196"/>
        <v>n/a</v>
      </c>
      <c r="HK28" s="48" t="str">
        <f t="shared" si="196"/>
        <v>n/a</v>
      </c>
      <c r="HL28" s="48" t="str">
        <f t="shared" si="196"/>
        <v>n/a</v>
      </c>
      <c r="HM28" s="48" t="str">
        <f t="shared" si="196"/>
        <v>n/a</v>
      </c>
    </row>
    <row r="29" spans="1:221" x14ac:dyDescent="0.25">
      <c r="A29" s="21" t="s">
        <v>1191</v>
      </c>
      <c r="B29" s="20" t="s">
        <v>1190</v>
      </c>
      <c r="C29" s="19">
        <v>174.69200000000001</v>
      </c>
      <c r="D29" s="19">
        <v>21.97</v>
      </c>
      <c r="E29" s="18">
        <f t="shared" si="0"/>
        <v>3837.98324</v>
      </c>
      <c r="F29" s="16">
        <f t="shared" si="163"/>
        <v>0</v>
      </c>
      <c r="G29" s="41">
        <v>3.2771961766044605E-2</v>
      </c>
      <c r="H29" s="17" t="str">
        <f t="shared" si="8"/>
        <v>n/a</v>
      </c>
      <c r="I29" s="45" t="str">
        <f t="shared" si="9"/>
        <v>n/a</v>
      </c>
      <c r="J29" s="41" t="s">
        <v>227</v>
      </c>
      <c r="K29" s="17" t="str">
        <f t="shared" si="164"/>
        <v>n/a</v>
      </c>
      <c r="L29" s="41" t="str">
        <f t="shared" si="178"/>
        <v>n/a</v>
      </c>
      <c r="M29" s="41" t="str">
        <f t="shared" si="179"/>
        <v>n/a</v>
      </c>
      <c r="N29" s="41" t="str">
        <f t="shared" si="180"/>
        <v>n/a</v>
      </c>
      <c r="O29" s="41" t="str">
        <f t="shared" si="181"/>
        <v>n/a</v>
      </c>
      <c r="P29" s="1">
        <v>3.8399999999999997E-2</v>
      </c>
      <c r="Q29" s="1" t="str">
        <f t="shared" si="169"/>
        <v>n/a</v>
      </c>
      <c r="R29" s="16" t="str">
        <f t="shared" si="182"/>
        <v>n/a</v>
      </c>
      <c r="S29" s="16">
        <f t="shared" si="183"/>
        <v>0</v>
      </c>
      <c r="T29" s="8"/>
      <c r="U29" s="57">
        <f t="shared" si="172"/>
        <v>-21.97</v>
      </c>
      <c r="V29" s="48" t="str">
        <f t="shared" si="173"/>
        <v>n/a</v>
      </c>
      <c r="W29" s="48" t="str">
        <f t="shared" ref="W29:Z29" si="197">IFERROR(V29*(1+$J29),"n/a")</f>
        <v>n/a</v>
      </c>
      <c r="X29" s="48" t="str">
        <f t="shared" si="197"/>
        <v>n/a</v>
      </c>
      <c r="Y29" s="48" t="str">
        <f t="shared" si="197"/>
        <v>n/a</v>
      </c>
      <c r="Z29" s="48" t="str">
        <f t="shared" si="197"/>
        <v>n/a</v>
      </c>
      <c r="AA29" s="48" t="str">
        <f t="shared" si="185"/>
        <v>n/a</v>
      </c>
      <c r="AB29" s="48" t="str">
        <f t="shared" si="186"/>
        <v>n/a</v>
      </c>
      <c r="AC29" s="48" t="str">
        <f t="shared" si="187"/>
        <v>n/a</v>
      </c>
      <c r="AD29" s="48" t="str">
        <f t="shared" si="188"/>
        <v>n/a</v>
      </c>
      <c r="AE29" s="48" t="str">
        <f t="shared" si="189"/>
        <v>n/a</v>
      </c>
      <c r="AF29" s="48" t="str">
        <f t="shared" ref="AF29:CQ29" si="198">IFERROR(AE29*(1+$P29),"n/a")</f>
        <v>n/a</v>
      </c>
      <c r="AG29" s="48" t="str">
        <f t="shared" si="198"/>
        <v>n/a</v>
      </c>
      <c r="AH29" s="48" t="str">
        <f t="shared" si="198"/>
        <v>n/a</v>
      </c>
      <c r="AI29" s="48" t="str">
        <f t="shared" si="198"/>
        <v>n/a</v>
      </c>
      <c r="AJ29" s="48" t="str">
        <f t="shared" si="198"/>
        <v>n/a</v>
      </c>
      <c r="AK29" s="48" t="str">
        <f t="shared" si="198"/>
        <v>n/a</v>
      </c>
      <c r="AL29" s="48" t="str">
        <f t="shared" si="198"/>
        <v>n/a</v>
      </c>
      <c r="AM29" s="48" t="str">
        <f t="shared" si="198"/>
        <v>n/a</v>
      </c>
      <c r="AN29" s="48" t="str">
        <f t="shared" si="198"/>
        <v>n/a</v>
      </c>
      <c r="AO29" s="48" t="str">
        <f t="shared" si="198"/>
        <v>n/a</v>
      </c>
      <c r="AP29" s="48" t="str">
        <f t="shared" si="198"/>
        <v>n/a</v>
      </c>
      <c r="AQ29" s="48" t="str">
        <f t="shared" si="198"/>
        <v>n/a</v>
      </c>
      <c r="AR29" s="48" t="str">
        <f t="shared" si="198"/>
        <v>n/a</v>
      </c>
      <c r="AS29" s="48" t="str">
        <f t="shared" si="198"/>
        <v>n/a</v>
      </c>
      <c r="AT29" s="48" t="str">
        <f t="shared" si="198"/>
        <v>n/a</v>
      </c>
      <c r="AU29" s="48" t="str">
        <f t="shared" si="198"/>
        <v>n/a</v>
      </c>
      <c r="AV29" s="48" t="str">
        <f t="shared" si="198"/>
        <v>n/a</v>
      </c>
      <c r="AW29" s="48" t="str">
        <f t="shared" si="198"/>
        <v>n/a</v>
      </c>
      <c r="AX29" s="48" t="str">
        <f t="shared" si="198"/>
        <v>n/a</v>
      </c>
      <c r="AY29" s="48" t="str">
        <f t="shared" si="198"/>
        <v>n/a</v>
      </c>
      <c r="AZ29" s="48" t="str">
        <f t="shared" si="198"/>
        <v>n/a</v>
      </c>
      <c r="BA29" s="48" t="str">
        <f t="shared" si="198"/>
        <v>n/a</v>
      </c>
      <c r="BB29" s="48" t="str">
        <f t="shared" si="198"/>
        <v>n/a</v>
      </c>
      <c r="BC29" s="48" t="str">
        <f t="shared" si="198"/>
        <v>n/a</v>
      </c>
      <c r="BD29" s="48" t="str">
        <f t="shared" si="198"/>
        <v>n/a</v>
      </c>
      <c r="BE29" s="48" t="str">
        <f t="shared" si="198"/>
        <v>n/a</v>
      </c>
      <c r="BF29" s="48" t="str">
        <f t="shared" si="198"/>
        <v>n/a</v>
      </c>
      <c r="BG29" s="48" t="str">
        <f t="shared" si="198"/>
        <v>n/a</v>
      </c>
      <c r="BH29" s="48" t="str">
        <f t="shared" si="198"/>
        <v>n/a</v>
      </c>
      <c r="BI29" s="48" t="str">
        <f t="shared" si="198"/>
        <v>n/a</v>
      </c>
      <c r="BJ29" s="48" t="str">
        <f t="shared" si="198"/>
        <v>n/a</v>
      </c>
      <c r="BK29" s="48" t="str">
        <f t="shared" si="198"/>
        <v>n/a</v>
      </c>
      <c r="BL29" s="48" t="str">
        <f t="shared" si="198"/>
        <v>n/a</v>
      </c>
      <c r="BM29" s="48" t="str">
        <f t="shared" si="198"/>
        <v>n/a</v>
      </c>
      <c r="BN29" s="48" t="str">
        <f t="shared" si="198"/>
        <v>n/a</v>
      </c>
      <c r="BO29" s="48" t="str">
        <f t="shared" si="198"/>
        <v>n/a</v>
      </c>
      <c r="BP29" s="48" t="str">
        <f t="shared" si="198"/>
        <v>n/a</v>
      </c>
      <c r="BQ29" s="48" t="str">
        <f t="shared" si="198"/>
        <v>n/a</v>
      </c>
      <c r="BR29" s="48" t="str">
        <f t="shared" si="198"/>
        <v>n/a</v>
      </c>
      <c r="BS29" s="48" t="str">
        <f t="shared" si="198"/>
        <v>n/a</v>
      </c>
      <c r="BT29" s="48" t="str">
        <f t="shared" si="198"/>
        <v>n/a</v>
      </c>
      <c r="BU29" s="48" t="str">
        <f t="shared" si="198"/>
        <v>n/a</v>
      </c>
      <c r="BV29" s="48" t="str">
        <f t="shared" si="198"/>
        <v>n/a</v>
      </c>
      <c r="BW29" s="48" t="str">
        <f t="shared" si="198"/>
        <v>n/a</v>
      </c>
      <c r="BX29" s="48" t="str">
        <f t="shared" si="198"/>
        <v>n/a</v>
      </c>
      <c r="BY29" s="48" t="str">
        <f t="shared" si="198"/>
        <v>n/a</v>
      </c>
      <c r="BZ29" s="48" t="str">
        <f t="shared" si="198"/>
        <v>n/a</v>
      </c>
      <c r="CA29" s="48" t="str">
        <f t="shared" si="198"/>
        <v>n/a</v>
      </c>
      <c r="CB29" s="48" t="str">
        <f t="shared" si="198"/>
        <v>n/a</v>
      </c>
      <c r="CC29" s="48" t="str">
        <f t="shared" si="198"/>
        <v>n/a</v>
      </c>
      <c r="CD29" s="48" t="str">
        <f t="shared" si="198"/>
        <v>n/a</v>
      </c>
      <c r="CE29" s="48" t="str">
        <f t="shared" si="198"/>
        <v>n/a</v>
      </c>
      <c r="CF29" s="48" t="str">
        <f t="shared" si="198"/>
        <v>n/a</v>
      </c>
      <c r="CG29" s="48" t="str">
        <f t="shared" si="198"/>
        <v>n/a</v>
      </c>
      <c r="CH29" s="48" t="str">
        <f t="shared" si="198"/>
        <v>n/a</v>
      </c>
      <c r="CI29" s="48" t="str">
        <f t="shared" si="198"/>
        <v>n/a</v>
      </c>
      <c r="CJ29" s="48" t="str">
        <f t="shared" si="198"/>
        <v>n/a</v>
      </c>
      <c r="CK29" s="48" t="str">
        <f t="shared" si="198"/>
        <v>n/a</v>
      </c>
      <c r="CL29" s="48" t="str">
        <f t="shared" si="198"/>
        <v>n/a</v>
      </c>
      <c r="CM29" s="48" t="str">
        <f t="shared" si="198"/>
        <v>n/a</v>
      </c>
      <c r="CN29" s="48" t="str">
        <f t="shared" si="198"/>
        <v>n/a</v>
      </c>
      <c r="CO29" s="48" t="str">
        <f t="shared" si="198"/>
        <v>n/a</v>
      </c>
      <c r="CP29" s="48" t="str">
        <f t="shared" si="198"/>
        <v>n/a</v>
      </c>
      <c r="CQ29" s="48" t="str">
        <f t="shared" si="198"/>
        <v>n/a</v>
      </c>
      <c r="CR29" s="48" t="str">
        <f t="shared" ref="CR29" si="199">IFERROR(CQ29*(1+$P29),"n/a")</f>
        <v>n/a</v>
      </c>
      <c r="CS29" s="48" t="str">
        <f t="shared" si="191"/>
        <v>n/a</v>
      </c>
      <c r="CT29" s="48" t="str">
        <f t="shared" si="191"/>
        <v>n/a</v>
      </c>
      <c r="CU29" s="48" t="str">
        <f t="shared" si="191"/>
        <v>n/a</v>
      </c>
      <c r="CV29" s="48" t="str">
        <f t="shared" si="191"/>
        <v>n/a</v>
      </c>
      <c r="CW29" s="48" t="str">
        <f t="shared" si="191"/>
        <v>n/a</v>
      </c>
      <c r="CX29" s="48" t="str">
        <f t="shared" si="191"/>
        <v>n/a</v>
      </c>
      <c r="CY29" s="48" t="str">
        <f t="shared" si="191"/>
        <v>n/a</v>
      </c>
      <c r="CZ29" s="48" t="str">
        <f t="shared" si="191"/>
        <v>n/a</v>
      </c>
      <c r="DA29" s="48" t="str">
        <f t="shared" si="191"/>
        <v>n/a</v>
      </c>
      <c r="DB29" s="48" t="str">
        <f t="shared" si="191"/>
        <v>n/a</v>
      </c>
      <c r="DC29" s="48" t="str">
        <f t="shared" si="191"/>
        <v>n/a</v>
      </c>
      <c r="DD29" s="48" t="str">
        <f t="shared" si="191"/>
        <v>n/a</v>
      </c>
      <c r="DE29" s="48" t="str">
        <f t="shared" si="191"/>
        <v>n/a</v>
      </c>
      <c r="DF29" s="48" t="str">
        <f t="shared" si="191"/>
        <v>n/a</v>
      </c>
      <c r="DG29" s="48" t="str">
        <f t="shared" si="191"/>
        <v>n/a</v>
      </c>
      <c r="DH29" s="48" t="str">
        <f t="shared" si="191"/>
        <v>n/a</v>
      </c>
      <c r="DI29" s="48" t="str">
        <f t="shared" si="191"/>
        <v>n/a</v>
      </c>
      <c r="DJ29" s="48" t="str">
        <f t="shared" si="191"/>
        <v>n/a</v>
      </c>
      <c r="DK29" s="48" t="str">
        <f t="shared" si="191"/>
        <v>n/a</v>
      </c>
      <c r="DL29" s="48" t="str">
        <f t="shared" si="191"/>
        <v>n/a</v>
      </c>
      <c r="DM29" s="48" t="str">
        <f t="shared" si="191"/>
        <v>n/a</v>
      </c>
      <c r="DN29" s="48" t="str">
        <f t="shared" si="191"/>
        <v>n/a</v>
      </c>
      <c r="DO29" s="48" t="str">
        <f t="shared" si="191"/>
        <v>n/a</v>
      </c>
      <c r="DP29" s="48" t="str">
        <f t="shared" si="191"/>
        <v>n/a</v>
      </c>
      <c r="DQ29" s="48" t="str">
        <f t="shared" si="191"/>
        <v>n/a</v>
      </c>
      <c r="DR29" s="48" t="str">
        <f t="shared" si="191"/>
        <v>n/a</v>
      </c>
      <c r="DS29" s="48" t="str">
        <f t="shared" si="191"/>
        <v>n/a</v>
      </c>
      <c r="DT29" s="48" t="str">
        <f t="shared" si="191"/>
        <v>n/a</v>
      </c>
      <c r="DU29" s="48" t="str">
        <f t="shared" si="191"/>
        <v>n/a</v>
      </c>
      <c r="DV29" s="48" t="str">
        <f t="shared" si="191"/>
        <v>n/a</v>
      </c>
      <c r="DW29" s="48" t="str">
        <f t="shared" si="191"/>
        <v>n/a</v>
      </c>
      <c r="DX29" s="48" t="str">
        <f t="shared" si="191"/>
        <v>n/a</v>
      </c>
      <c r="DY29" s="48" t="str">
        <f t="shared" si="191"/>
        <v>n/a</v>
      </c>
      <c r="DZ29" s="48" t="str">
        <f t="shared" si="191"/>
        <v>n/a</v>
      </c>
      <c r="EA29" s="48" t="str">
        <f t="shared" si="191"/>
        <v>n/a</v>
      </c>
      <c r="EB29" s="48" t="str">
        <f t="shared" si="191"/>
        <v>n/a</v>
      </c>
      <c r="EC29" s="48" t="str">
        <f t="shared" si="191"/>
        <v>n/a</v>
      </c>
      <c r="ED29" s="48" t="str">
        <f t="shared" si="191"/>
        <v>n/a</v>
      </c>
      <c r="EE29" s="48" t="str">
        <f t="shared" si="191"/>
        <v>n/a</v>
      </c>
      <c r="EF29" s="48" t="str">
        <f t="shared" si="191"/>
        <v>n/a</v>
      </c>
      <c r="EG29" s="48" t="str">
        <f t="shared" si="191"/>
        <v>n/a</v>
      </c>
      <c r="EH29" s="48" t="str">
        <f t="shared" si="191"/>
        <v>n/a</v>
      </c>
      <c r="EI29" s="48" t="str">
        <f t="shared" si="191"/>
        <v>n/a</v>
      </c>
      <c r="EJ29" s="48" t="str">
        <f t="shared" si="191"/>
        <v>n/a</v>
      </c>
      <c r="EK29" s="48" t="str">
        <f t="shared" si="191"/>
        <v>n/a</v>
      </c>
      <c r="EL29" s="48" t="str">
        <f t="shared" si="191"/>
        <v>n/a</v>
      </c>
      <c r="EM29" s="48" t="str">
        <f t="shared" si="191"/>
        <v>n/a</v>
      </c>
      <c r="EN29" s="48" t="str">
        <f t="shared" si="191"/>
        <v>n/a</v>
      </c>
      <c r="EO29" s="48" t="str">
        <f t="shared" si="191"/>
        <v>n/a</v>
      </c>
      <c r="EP29" s="48" t="str">
        <f t="shared" si="191"/>
        <v>n/a</v>
      </c>
      <c r="EQ29" s="48" t="str">
        <f t="shared" si="191"/>
        <v>n/a</v>
      </c>
      <c r="ER29" s="48" t="str">
        <f t="shared" si="191"/>
        <v>n/a</v>
      </c>
      <c r="ES29" s="48" t="str">
        <f t="shared" si="191"/>
        <v>n/a</v>
      </c>
      <c r="ET29" s="48" t="str">
        <f t="shared" si="191"/>
        <v>n/a</v>
      </c>
      <c r="EU29" s="48" t="str">
        <f t="shared" si="191"/>
        <v>n/a</v>
      </c>
      <c r="EV29" s="48" t="str">
        <f t="shared" si="191"/>
        <v>n/a</v>
      </c>
      <c r="EW29" s="48" t="str">
        <f t="shared" si="191"/>
        <v>n/a</v>
      </c>
      <c r="EX29" s="48" t="str">
        <f t="shared" si="191"/>
        <v>n/a</v>
      </c>
      <c r="EY29" s="48" t="str">
        <f t="shared" si="191"/>
        <v>n/a</v>
      </c>
      <c r="EZ29" s="48" t="str">
        <f t="shared" si="191"/>
        <v>n/a</v>
      </c>
      <c r="FA29" s="48" t="str">
        <f t="shared" si="191"/>
        <v>n/a</v>
      </c>
      <c r="FB29" s="48" t="str">
        <f t="shared" si="191"/>
        <v>n/a</v>
      </c>
      <c r="FC29" s="48" t="str">
        <f t="shared" si="191"/>
        <v>n/a</v>
      </c>
      <c r="FD29" s="48" t="str">
        <f t="shared" ref="FD29:HM29" si="200">IFERROR(FC29*(1+$P29),"n/a")</f>
        <v>n/a</v>
      </c>
      <c r="FE29" s="48" t="str">
        <f t="shared" si="200"/>
        <v>n/a</v>
      </c>
      <c r="FF29" s="48" t="str">
        <f t="shared" si="200"/>
        <v>n/a</v>
      </c>
      <c r="FG29" s="48" t="str">
        <f t="shared" si="200"/>
        <v>n/a</v>
      </c>
      <c r="FH29" s="48" t="str">
        <f t="shared" si="200"/>
        <v>n/a</v>
      </c>
      <c r="FI29" s="48" t="str">
        <f t="shared" si="200"/>
        <v>n/a</v>
      </c>
      <c r="FJ29" s="48" t="str">
        <f t="shared" si="200"/>
        <v>n/a</v>
      </c>
      <c r="FK29" s="48" t="str">
        <f t="shared" si="200"/>
        <v>n/a</v>
      </c>
      <c r="FL29" s="48" t="str">
        <f t="shared" si="200"/>
        <v>n/a</v>
      </c>
      <c r="FM29" s="48" t="str">
        <f t="shared" si="200"/>
        <v>n/a</v>
      </c>
      <c r="FN29" s="48" t="str">
        <f t="shared" si="200"/>
        <v>n/a</v>
      </c>
      <c r="FO29" s="48" t="str">
        <f t="shared" si="200"/>
        <v>n/a</v>
      </c>
      <c r="FP29" s="48" t="str">
        <f t="shared" si="200"/>
        <v>n/a</v>
      </c>
      <c r="FQ29" s="48" t="str">
        <f t="shared" si="200"/>
        <v>n/a</v>
      </c>
      <c r="FR29" s="48" t="str">
        <f t="shared" si="200"/>
        <v>n/a</v>
      </c>
      <c r="FS29" s="48" t="str">
        <f t="shared" si="200"/>
        <v>n/a</v>
      </c>
      <c r="FT29" s="48" t="str">
        <f t="shared" si="200"/>
        <v>n/a</v>
      </c>
      <c r="FU29" s="48" t="str">
        <f t="shared" si="200"/>
        <v>n/a</v>
      </c>
      <c r="FV29" s="48" t="str">
        <f t="shared" si="200"/>
        <v>n/a</v>
      </c>
      <c r="FW29" s="48" t="str">
        <f t="shared" si="200"/>
        <v>n/a</v>
      </c>
      <c r="FX29" s="48" t="str">
        <f t="shared" si="200"/>
        <v>n/a</v>
      </c>
      <c r="FY29" s="48" t="str">
        <f t="shared" si="200"/>
        <v>n/a</v>
      </c>
      <c r="FZ29" s="48" t="str">
        <f t="shared" si="200"/>
        <v>n/a</v>
      </c>
      <c r="GA29" s="48" t="str">
        <f t="shared" si="200"/>
        <v>n/a</v>
      </c>
      <c r="GB29" s="48" t="str">
        <f t="shared" si="200"/>
        <v>n/a</v>
      </c>
      <c r="GC29" s="48" t="str">
        <f t="shared" si="200"/>
        <v>n/a</v>
      </c>
      <c r="GD29" s="48" t="str">
        <f t="shared" si="200"/>
        <v>n/a</v>
      </c>
      <c r="GE29" s="48" t="str">
        <f t="shared" si="200"/>
        <v>n/a</v>
      </c>
      <c r="GF29" s="48" t="str">
        <f t="shared" si="200"/>
        <v>n/a</v>
      </c>
      <c r="GG29" s="48" t="str">
        <f t="shared" si="200"/>
        <v>n/a</v>
      </c>
      <c r="GH29" s="48" t="str">
        <f t="shared" si="200"/>
        <v>n/a</v>
      </c>
      <c r="GI29" s="48" t="str">
        <f t="shared" si="200"/>
        <v>n/a</v>
      </c>
      <c r="GJ29" s="48" t="str">
        <f t="shared" si="200"/>
        <v>n/a</v>
      </c>
      <c r="GK29" s="48" t="str">
        <f t="shared" si="200"/>
        <v>n/a</v>
      </c>
      <c r="GL29" s="48" t="str">
        <f t="shared" si="200"/>
        <v>n/a</v>
      </c>
      <c r="GM29" s="48" t="str">
        <f t="shared" si="200"/>
        <v>n/a</v>
      </c>
      <c r="GN29" s="48" t="str">
        <f t="shared" si="200"/>
        <v>n/a</v>
      </c>
      <c r="GO29" s="48" t="str">
        <f t="shared" si="200"/>
        <v>n/a</v>
      </c>
      <c r="GP29" s="48" t="str">
        <f t="shared" si="200"/>
        <v>n/a</v>
      </c>
      <c r="GQ29" s="48" t="str">
        <f t="shared" si="200"/>
        <v>n/a</v>
      </c>
      <c r="GR29" s="48" t="str">
        <f t="shared" si="200"/>
        <v>n/a</v>
      </c>
      <c r="GS29" s="48" t="str">
        <f t="shared" si="200"/>
        <v>n/a</v>
      </c>
      <c r="GT29" s="48" t="str">
        <f t="shared" si="200"/>
        <v>n/a</v>
      </c>
      <c r="GU29" s="48" t="str">
        <f t="shared" si="200"/>
        <v>n/a</v>
      </c>
      <c r="GV29" s="48" t="str">
        <f t="shared" si="200"/>
        <v>n/a</v>
      </c>
      <c r="GW29" s="48" t="str">
        <f t="shared" si="200"/>
        <v>n/a</v>
      </c>
      <c r="GX29" s="48" t="str">
        <f t="shared" si="200"/>
        <v>n/a</v>
      </c>
      <c r="GY29" s="48" t="str">
        <f t="shared" si="200"/>
        <v>n/a</v>
      </c>
      <c r="GZ29" s="48" t="str">
        <f t="shared" si="200"/>
        <v>n/a</v>
      </c>
      <c r="HA29" s="48" t="str">
        <f t="shared" si="200"/>
        <v>n/a</v>
      </c>
      <c r="HB29" s="48" t="str">
        <f t="shared" si="200"/>
        <v>n/a</v>
      </c>
      <c r="HC29" s="48" t="str">
        <f t="shared" si="200"/>
        <v>n/a</v>
      </c>
      <c r="HD29" s="48" t="str">
        <f t="shared" si="200"/>
        <v>n/a</v>
      </c>
      <c r="HE29" s="48" t="str">
        <f t="shared" si="200"/>
        <v>n/a</v>
      </c>
      <c r="HF29" s="48" t="str">
        <f t="shared" si="200"/>
        <v>n/a</v>
      </c>
      <c r="HG29" s="48" t="str">
        <f t="shared" si="200"/>
        <v>n/a</v>
      </c>
      <c r="HH29" s="48" t="str">
        <f t="shared" si="200"/>
        <v>n/a</v>
      </c>
      <c r="HI29" s="48" t="str">
        <f t="shared" si="200"/>
        <v>n/a</v>
      </c>
      <c r="HJ29" s="48" t="str">
        <f t="shared" si="200"/>
        <v>n/a</v>
      </c>
      <c r="HK29" s="48" t="str">
        <f t="shared" si="200"/>
        <v>n/a</v>
      </c>
      <c r="HL29" s="48" t="str">
        <f t="shared" si="200"/>
        <v>n/a</v>
      </c>
      <c r="HM29" s="48" t="str">
        <f t="shared" si="200"/>
        <v>n/a</v>
      </c>
    </row>
    <row r="30" spans="1:221" x14ac:dyDescent="0.25">
      <c r="A30" s="21" t="s">
        <v>1189</v>
      </c>
      <c r="B30" s="20" t="s">
        <v>1188</v>
      </c>
      <c r="C30" s="19">
        <v>1941.258</v>
      </c>
      <c r="D30" s="19">
        <v>27.03</v>
      </c>
      <c r="E30" s="18">
        <f t="shared" si="0"/>
        <v>52472.203740000004</v>
      </c>
      <c r="F30" s="16">
        <f t="shared" si="163"/>
        <v>2.5728532655081057E-2</v>
      </c>
      <c r="G30" s="41">
        <v>4.1435442101368854E-2</v>
      </c>
      <c r="H30" s="17">
        <f t="shared" si="8"/>
        <v>4.0399556048834634E-2</v>
      </c>
      <c r="I30" s="45">
        <f t="shared" si="9"/>
        <v>1.0920000000000003</v>
      </c>
      <c r="J30" s="41">
        <v>-0.05</v>
      </c>
      <c r="K30" s="17">
        <f t="shared" si="164"/>
        <v>-3.5266666666666668E-2</v>
      </c>
      <c r="L30" s="41">
        <f t="shared" si="178"/>
        <v>-2.0533333333333334E-2</v>
      </c>
      <c r="M30" s="41">
        <f t="shared" si="179"/>
        <v>-5.7999999999999996E-3</v>
      </c>
      <c r="N30" s="41">
        <f t="shared" si="180"/>
        <v>8.9333333333333348E-3</v>
      </c>
      <c r="O30" s="41">
        <f t="shared" si="181"/>
        <v>2.3666666666666669E-2</v>
      </c>
      <c r="P30" s="1">
        <v>3.8399999999999997E-2</v>
      </c>
      <c r="Q30" s="1">
        <f t="shared" si="169"/>
        <v>6.0946336737326634E-2</v>
      </c>
      <c r="R30" s="16">
        <f t="shared" si="182"/>
        <v>1.5680598149538747E-3</v>
      </c>
      <c r="S30" s="16">
        <f t="shared" si="183"/>
        <v>2.5728532655081057E-2</v>
      </c>
      <c r="T30" s="8"/>
      <c r="U30" s="57">
        <f t="shared" si="172"/>
        <v>-27.03</v>
      </c>
      <c r="V30" s="48">
        <f t="shared" si="173"/>
        <v>1.0374000000000003</v>
      </c>
      <c r="W30" s="48">
        <f t="shared" ref="W30:Z30" si="201">IFERROR(V30*(1+$J30),"n/a")</f>
        <v>0.98553000000000024</v>
      </c>
      <c r="X30" s="48">
        <f t="shared" si="201"/>
        <v>0.93625350000000018</v>
      </c>
      <c r="Y30" s="48">
        <f t="shared" si="201"/>
        <v>0.8894408250000001</v>
      </c>
      <c r="Z30" s="48">
        <f t="shared" si="201"/>
        <v>0.84496878375000006</v>
      </c>
      <c r="AA30" s="48">
        <f t="shared" si="185"/>
        <v>0.81516955130975011</v>
      </c>
      <c r="AB30" s="48">
        <f t="shared" si="186"/>
        <v>0.79843140318952333</v>
      </c>
      <c r="AC30" s="48">
        <f t="shared" si="187"/>
        <v>0.79380050105102407</v>
      </c>
      <c r="AD30" s="48">
        <f t="shared" si="188"/>
        <v>0.80089178552707985</v>
      </c>
      <c r="AE30" s="48">
        <f t="shared" si="189"/>
        <v>0.8198462244512208</v>
      </c>
      <c r="AF30" s="48">
        <f t="shared" ref="AF30:CQ30" si="202">IFERROR(AE30*(1+$P30),"n/a")</f>
        <v>0.85132831947014764</v>
      </c>
      <c r="AG30" s="48">
        <f t="shared" si="202"/>
        <v>0.88401932693780128</v>
      </c>
      <c r="AH30" s="48">
        <f t="shared" si="202"/>
        <v>0.91796566909221289</v>
      </c>
      <c r="AI30" s="48">
        <f t="shared" si="202"/>
        <v>0.9532155507853538</v>
      </c>
      <c r="AJ30" s="48">
        <f t="shared" si="202"/>
        <v>0.98981902793551135</v>
      </c>
      <c r="AK30" s="48">
        <f t="shared" si="202"/>
        <v>1.027828078608235</v>
      </c>
      <c r="AL30" s="48">
        <f t="shared" si="202"/>
        <v>1.0672966768267913</v>
      </c>
      <c r="AM30" s="48">
        <f t="shared" si="202"/>
        <v>1.1082808692169401</v>
      </c>
      <c r="AN30" s="48">
        <f t="shared" si="202"/>
        <v>1.1508388545948707</v>
      </c>
      <c r="AO30" s="48">
        <f t="shared" si="202"/>
        <v>1.1950310666113138</v>
      </c>
      <c r="AP30" s="48">
        <f t="shared" si="202"/>
        <v>1.2409202595691882</v>
      </c>
      <c r="AQ30" s="48">
        <f t="shared" si="202"/>
        <v>1.288571597536645</v>
      </c>
      <c r="AR30" s="48">
        <f t="shared" si="202"/>
        <v>1.3380527468820522</v>
      </c>
      <c r="AS30" s="48">
        <f t="shared" si="202"/>
        <v>1.389433972362323</v>
      </c>
      <c r="AT30" s="48">
        <f t="shared" si="202"/>
        <v>1.4427882369010363</v>
      </c>
      <c r="AU30" s="48">
        <f t="shared" si="202"/>
        <v>1.498191305198036</v>
      </c>
      <c r="AV30" s="48">
        <f t="shared" si="202"/>
        <v>1.5557218513176405</v>
      </c>
      <c r="AW30" s="48">
        <f t="shared" si="202"/>
        <v>1.6154615704082378</v>
      </c>
      <c r="AX30" s="48">
        <f t="shared" si="202"/>
        <v>1.6774952947119142</v>
      </c>
      <c r="AY30" s="48">
        <f t="shared" si="202"/>
        <v>1.7419111140288517</v>
      </c>
      <c r="AZ30" s="48">
        <f t="shared" si="202"/>
        <v>1.8088005008075596</v>
      </c>
      <c r="BA30" s="48">
        <f t="shared" si="202"/>
        <v>1.8782584400385698</v>
      </c>
      <c r="BB30" s="48">
        <f t="shared" si="202"/>
        <v>1.9503835641360507</v>
      </c>
      <c r="BC30" s="48">
        <f t="shared" si="202"/>
        <v>2.0252782929988751</v>
      </c>
      <c r="BD30" s="48">
        <f t="shared" si="202"/>
        <v>2.103048979450032</v>
      </c>
      <c r="BE30" s="48">
        <f t="shared" si="202"/>
        <v>2.1838060602609133</v>
      </c>
      <c r="BF30" s="48">
        <f t="shared" si="202"/>
        <v>2.2676642129749323</v>
      </c>
      <c r="BG30" s="48">
        <f t="shared" si="202"/>
        <v>2.3547425187531696</v>
      </c>
      <c r="BH30" s="48">
        <f t="shared" si="202"/>
        <v>2.4451646314732915</v>
      </c>
      <c r="BI30" s="48">
        <f t="shared" si="202"/>
        <v>2.5390589533218657</v>
      </c>
      <c r="BJ30" s="48">
        <f t="shared" si="202"/>
        <v>2.6365588171294254</v>
      </c>
      <c r="BK30" s="48">
        <f t="shared" si="202"/>
        <v>2.7378026757071954</v>
      </c>
      <c r="BL30" s="48">
        <f t="shared" si="202"/>
        <v>2.8429342984543515</v>
      </c>
      <c r="BM30" s="48">
        <f t="shared" si="202"/>
        <v>2.9521029755149986</v>
      </c>
      <c r="BN30" s="48">
        <f t="shared" si="202"/>
        <v>3.0654637297747747</v>
      </c>
      <c r="BO30" s="48">
        <f t="shared" si="202"/>
        <v>3.1831775369981261</v>
      </c>
      <c r="BP30" s="48">
        <f t="shared" si="202"/>
        <v>3.3054115544188543</v>
      </c>
      <c r="BQ30" s="48">
        <f t="shared" si="202"/>
        <v>3.4323393581085382</v>
      </c>
      <c r="BR30" s="48">
        <f t="shared" si="202"/>
        <v>3.5641411894599062</v>
      </c>
      <c r="BS30" s="48">
        <f t="shared" si="202"/>
        <v>3.7010042111351664</v>
      </c>
      <c r="BT30" s="48">
        <f t="shared" si="202"/>
        <v>3.8431227728427566</v>
      </c>
      <c r="BU30" s="48">
        <f t="shared" si="202"/>
        <v>3.9906986873199184</v>
      </c>
      <c r="BV30" s="48">
        <f t="shared" si="202"/>
        <v>4.1439415169130029</v>
      </c>
      <c r="BW30" s="48">
        <f t="shared" si="202"/>
        <v>4.3030688711624618</v>
      </c>
      <c r="BX30" s="48">
        <f t="shared" si="202"/>
        <v>4.4683067158151006</v>
      </c>
      <c r="BY30" s="48">
        <f t="shared" si="202"/>
        <v>4.6398896937024006</v>
      </c>
      <c r="BZ30" s="48">
        <f t="shared" si="202"/>
        <v>4.8180614579405727</v>
      </c>
      <c r="CA30" s="48">
        <f t="shared" si="202"/>
        <v>5.0030750179254904</v>
      </c>
      <c r="CB30" s="48">
        <f t="shared" si="202"/>
        <v>5.1951930986138288</v>
      </c>
      <c r="CC30" s="48">
        <f t="shared" si="202"/>
        <v>5.3946885136005998</v>
      </c>
      <c r="CD30" s="48">
        <f t="shared" si="202"/>
        <v>5.6018445525228628</v>
      </c>
      <c r="CE30" s="48">
        <f t="shared" si="202"/>
        <v>5.8169553833397405</v>
      </c>
      <c r="CF30" s="48">
        <f t="shared" si="202"/>
        <v>6.0403264700599868</v>
      </c>
      <c r="CG30" s="48">
        <f t="shared" si="202"/>
        <v>6.2722750065102906</v>
      </c>
      <c r="CH30" s="48">
        <f t="shared" si="202"/>
        <v>6.5131303667602856</v>
      </c>
      <c r="CI30" s="48">
        <f t="shared" si="202"/>
        <v>6.7632345728438805</v>
      </c>
      <c r="CJ30" s="48">
        <f t="shared" si="202"/>
        <v>7.0229427804410856</v>
      </c>
      <c r="CK30" s="48">
        <f t="shared" si="202"/>
        <v>7.2926237832100229</v>
      </c>
      <c r="CL30" s="48">
        <f t="shared" si="202"/>
        <v>7.5726605364852881</v>
      </c>
      <c r="CM30" s="48">
        <f t="shared" si="202"/>
        <v>7.8634507010863235</v>
      </c>
      <c r="CN30" s="48">
        <f t="shared" si="202"/>
        <v>8.1654072080080375</v>
      </c>
      <c r="CO30" s="48">
        <f t="shared" si="202"/>
        <v>8.478958844795546</v>
      </c>
      <c r="CP30" s="48">
        <f t="shared" si="202"/>
        <v>8.8045508644356953</v>
      </c>
      <c r="CQ30" s="48">
        <f t="shared" si="202"/>
        <v>9.1426456176300253</v>
      </c>
      <c r="CR30" s="48">
        <f t="shared" ref="CR30" si="203">IFERROR(CQ30*(1+$P30),"n/a")</f>
        <v>9.493723209347019</v>
      </c>
      <c r="CS30" s="48">
        <f t="shared" si="191"/>
        <v>9.8582821805859435</v>
      </c>
      <c r="CT30" s="48">
        <f t="shared" si="191"/>
        <v>10.236840216320443</v>
      </c>
      <c r="CU30" s="48">
        <f t="shared" si="191"/>
        <v>10.629934880627149</v>
      </c>
      <c r="CV30" s="48">
        <f t="shared" si="191"/>
        <v>11.03812438004323</v>
      </c>
      <c r="CW30" s="48">
        <f t="shared" si="191"/>
        <v>11.46198835623689</v>
      </c>
      <c r="CX30" s="48">
        <f t="shared" si="191"/>
        <v>11.902128709116386</v>
      </c>
      <c r="CY30" s="48">
        <f t="shared" si="191"/>
        <v>12.359170451546456</v>
      </c>
      <c r="CZ30" s="48">
        <f t="shared" si="191"/>
        <v>12.83376259688584</v>
      </c>
      <c r="DA30" s="48">
        <f t="shared" si="191"/>
        <v>13.326579080606257</v>
      </c>
      <c r="DB30" s="48">
        <f t="shared" si="191"/>
        <v>13.838319717301536</v>
      </c>
      <c r="DC30" s="48">
        <f t="shared" si="191"/>
        <v>14.369711194445914</v>
      </c>
      <c r="DD30" s="48">
        <f t="shared" si="191"/>
        <v>14.921508104312638</v>
      </c>
      <c r="DE30" s="48">
        <f t="shared" si="191"/>
        <v>15.494494015518242</v>
      </c>
      <c r="DF30" s="48">
        <f t="shared" si="191"/>
        <v>16.089482585714144</v>
      </c>
      <c r="DG30" s="48">
        <f t="shared" si="191"/>
        <v>16.707318717005567</v>
      </c>
      <c r="DH30" s="48">
        <f t="shared" si="191"/>
        <v>17.348879755738579</v>
      </c>
      <c r="DI30" s="48">
        <f t="shared" si="191"/>
        <v>18.015076738358939</v>
      </c>
      <c r="DJ30" s="48">
        <f t="shared" si="191"/>
        <v>18.706855685111922</v>
      </c>
      <c r="DK30" s="48">
        <f t="shared" si="191"/>
        <v>19.42519894342022</v>
      </c>
      <c r="DL30" s="48">
        <f t="shared" si="191"/>
        <v>20.171126582847556</v>
      </c>
      <c r="DM30" s="48">
        <f t="shared" si="191"/>
        <v>20.945697843628903</v>
      </c>
      <c r="DN30" s="48">
        <f t="shared" si="191"/>
        <v>21.750012640824252</v>
      </c>
      <c r="DO30" s="48">
        <f t="shared" si="191"/>
        <v>22.585213126231903</v>
      </c>
      <c r="DP30" s="48">
        <f t="shared" si="191"/>
        <v>23.452485310279208</v>
      </c>
      <c r="DQ30" s="48">
        <f t="shared" si="191"/>
        <v>24.353060746193929</v>
      </c>
      <c r="DR30" s="48">
        <f t="shared" si="191"/>
        <v>25.288218278847776</v>
      </c>
      <c r="DS30" s="48">
        <f t="shared" si="191"/>
        <v>26.259285860755529</v>
      </c>
      <c r="DT30" s="48">
        <f t="shared" si="191"/>
        <v>27.26764243780854</v>
      </c>
      <c r="DU30" s="48">
        <f t="shared" si="191"/>
        <v>28.314719907420386</v>
      </c>
      <c r="DV30" s="48">
        <f t="shared" si="191"/>
        <v>29.402005151865328</v>
      </c>
      <c r="DW30" s="48">
        <f t="shared" si="191"/>
        <v>30.531042149696958</v>
      </c>
      <c r="DX30" s="48">
        <f t="shared" si="191"/>
        <v>31.70343416824532</v>
      </c>
      <c r="DY30" s="48">
        <f t="shared" si="191"/>
        <v>32.920846040305939</v>
      </c>
      <c r="DZ30" s="48">
        <f t="shared" si="191"/>
        <v>34.185006528253687</v>
      </c>
      <c r="EA30" s="48">
        <f t="shared" si="191"/>
        <v>35.497710778938625</v>
      </c>
      <c r="EB30" s="48">
        <f t="shared" si="191"/>
        <v>36.860822872849866</v>
      </c>
      <c r="EC30" s="48">
        <f t="shared" si="191"/>
        <v>38.276278471167302</v>
      </c>
      <c r="ED30" s="48">
        <f t="shared" si="191"/>
        <v>39.746087564460126</v>
      </c>
      <c r="EE30" s="48">
        <f t="shared" si="191"/>
        <v>41.272337326935393</v>
      </c>
      <c r="EF30" s="48">
        <f t="shared" si="191"/>
        <v>42.857195080289713</v>
      </c>
      <c r="EG30" s="48">
        <f t="shared" si="191"/>
        <v>44.502911371372839</v>
      </c>
      <c r="EH30" s="48">
        <f t="shared" si="191"/>
        <v>46.211823168033554</v>
      </c>
      <c r="EI30" s="48">
        <f t="shared" si="191"/>
        <v>47.986357177686045</v>
      </c>
      <c r="EJ30" s="48">
        <f t="shared" si="191"/>
        <v>49.829033293309188</v>
      </c>
      <c r="EK30" s="48">
        <f t="shared" si="191"/>
        <v>51.742468171772259</v>
      </c>
      <c r="EL30" s="48">
        <f t="shared" si="191"/>
        <v>53.729378949568314</v>
      </c>
      <c r="EM30" s="48">
        <f t="shared" si="191"/>
        <v>55.792587101231739</v>
      </c>
      <c r="EN30" s="48">
        <f t="shared" si="191"/>
        <v>57.935022445919039</v>
      </c>
      <c r="EO30" s="48">
        <f t="shared" si="191"/>
        <v>60.159727307842331</v>
      </c>
      <c r="EP30" s="48">
        <f t="shared" si="191"/>
        <v>62.469860836463475</v>
      </c>
      <c r="EQ30" s="48">
        <f t="shared" si="191"/>
        <v>64.868703492583677</v>
      </c>
      <c r="ER30" s="48">
        <f t="shared" si="191"/>
        <v>67.359661706698887</v>
      </c>
      <c r="ES30" s="48">
        <f t="shared" si="191"/>
        <v>69.946272716236123</v>
      </c>
      <c r="ET30" s="48">
        <f t="shared" si="191"/>
        <v>72.632209588539595</v>
      </c>
      <c r="EU30" s="48">
        <f t="shared" si="191"/>
        <v>75.421286436739521</v>
      </c>
      <c r="EV30" s="48">
        <f t="shared" si="191"/>
        <v>78.317463835910317</v>
      </c>
      <c r="EW30" s="48">
        <f t="shared" si="191"/>
        <v>81.324854447209276</v>
      </c>
      <c r="EX30" s="48">
        <f t="shared" si="191"/>
        <v>84.447728857982113</v>
      </c>
      <c r="EY30" s="48">
        <f t="shared" si="191"/>
        <v>87.69052164612863</v>
      </c>
      <c r="EZ30" s="48">
        <f t="shared" si="191"/>
        <v>91.057837677339975</v>
      </c>
      <c r="FA30" s="48">
        <f t="shared" si="191"/>
        <v>94.554458644149832</v>
      </c>
      <c r="FB30" s="48">
        <f t="shared" si="191"/>
        <v>98.185349856085182</v>
      </c>
      <c r="FC30" s="48">
        <f t="shared" si="191"/>
        <v>101.95566729055885</v>
      </c>
      <c r="FD30" s="48">
        <f t="shared" ref="FD30:HM30" si="204">IFERROR(FC30*(1+$P30),"n/a")</f>
        <v>105.87076491451631</v>
      </c>
      <c r="FE30" s="48">
        <f t="shared" si="204"/>
        <v>109.93620228723374</v>
      </c>
      <c r="FF30" s="48">
        <f t="shared" si="204"/>
        <v>114.15775245506352</v>
      </c>
      <c r="FG30" s="48">
        <f t="shared" si="204"/>
        <v>118.54141014933795</v>
      </c>
      <c r="FH30" s="48">
        <f t="shared" si="204"/>
        <v>123.09340029907253</v>
      </c>
      <c r="FI30" s="48">
        <f t="shared" si="204"/>
        <v>127.82018687055691</v>
      </c>
      <c r="FJ30" s="48">
        <f t="shared" si="204"/>
        <v>132.72848204638629</v>
      </c>
      <c r="FK30" s="48">
        <f t="shared" si="204"/>
        <v>137.82525575696752</v>
      </c>
      <c r="FL30" s="48">
        <f t="shared" si="204"/>
        <v>143.11774557803508</v>
      </c>
      <c r="FM30" s="48">
        <f t="shared" si="204"/>
        <v>148.61346700823162</v>
      </c>
      <c r="FN30" s="48">
        <f t="shared" si="204"/>
        <v>154.32022414134772</v>
      </c>
      <c r="FO30" s="48">
        <f t="shared" si="204"/>
        <v>160.24612074837546</v>
      </c>
      <c r="FP30" s="48">
        <f t="shared" si="204"/>
        <v>166.39957178511307</v>
      </c>
      <c r="FQ30" s="48">
        <f t="shared" si="204"/>
        <v>172.78931534166142</v>
      </c>
      <c r="FR30" s="48">
        <f t="shared" si="204"/>
        <v>179.42442505078122</v>
      </c>
      <c r="FS30" s="48">
        <f t="shared" si="204"/>
        <v>186.31432297273122</v>
      </c>
      <c r="FT30" s="48">
        <f t="shared" si="204"/>
        <v>193.46879297488411</v>
      </c>
      <c r="FU30" s="48">
        <f t="shared" si="204"/>
        <v>200.89799462511965</v>
      </c>
      <c r="FV30" s="48">
        <f t="shared" si="204"/>
        <v>208.61247761872426</v>
      </c>
      <c r="FW30" s="48">
        <f t="shared" si="204"/>
        <v>216.62319675928327</v>
      </c>
      <c r="FX30" s="48">
        <f t="shared" si="204"/>
        <v>224.94152751483975</v>
      </c>
      <c r="FY30" s="48">
        <f t="shared" si="204"/>
        <v>233.5792821714096</v>
      </c>
      <c r="FZ30" s="48">
        <f t="shared" si="204"/>
        <v>242.54872660679172</v>
      </c>
      <c r="GA30" s="48">
        <f t="shared" si="204"/>
        <v>251.86259770849253</v>
      </c>
      <c r="GB30" s="48">
        <f t="shared" si="204"/>
        <v>261.53412146049862</v>
      </c>
      <c r="GC30" s="48">
        <f t="shared" si="204"/>
        <v>271.57703172458179</v>
      </c>
      <c r="GD30" s="48">
        <f t="shared" si="204"/>
        <v>282.00558974280574</v>
      </c>
      <c r="GE30" s="48">
        <f t="shared" si="204"/>
        <v>292.83460438892945</v>
      </c>
      <c r="GF30" s="48">
        <f t="shared" si="204"/>
        <v>304.07945319746432</v>
      </c>
      <c r="GG30" s="48">
        <f t="shared" si="204"/>
        <v>315.75610420024697</v>
      </c>
      <c r="GH30" s="48">
        <f t="shared" si="204"/>
        <v>327.88113860153646</v>
      </c>
      <c r="GI30" s="48">
        <f t="shared" si="204"/>
        <v>340.47177432383546</v>
      </c>
      <c r="GJ30" s="48">
        <f t="shared" si="204"/>
        <v>353.54589045787071</v>
      </c>
      <c r="GK30" s="48">
        <f t="shared" si="204"/>
        <v>367.12205265145292</v>
      </c>
      <c r="GL30" s="48">
        <f t="shared" si="204"/>
        <v>381.2195394732687</v>
      </c>
      <c r="GM30" s="48">
        <f t="shared" si="204"/>
        <v>395.85836978904223</v>
      </c>
      <c r="GN30" s="48">
        <f t="shared" si="204"/>
        <v>411.05933118894143</v>
      </c>
      <c r="GO30" s="48">
        <f t="shared" si="204"/>
        <v>426.84400950659676</v>
      </c>
      <c r="GP30" s="48">
        <f t="shared" si="204"/>
        <v>443.2348194716501</v>
      </c>
      <c r="GQ30" s="48">
        <f t="shared" si="204"/>
        <v>460.25503653936147</v>
      </c>
      <c r="GR30" s="48">
        <f t="shared" si="204"/>
        <v>477.92882994247293</v>
      </c>
      <c r="GS30" s="48">
        <f t="shared" si="204"/>
        <v>496.28129701226391</v>
      </c>
      <c r="GT30" s="48">
        <f t="shared" si="204"/>
        <v>515.33849881753486</v>
      </c>
      <c r="GU30" s="48">
        <f t="shared" si="204"/>
        <v>535.12749717212819</v>
      </c>
      <c r="GV30" s="48">
        <f t="shared" si="204"/>
        <v>555.67639306353794</v>
      </c>
      <c r="GW30" s="48">
        <f t="shared" si="204"/>
        <v>577.01436655717782</v>
      </c>
      <c r="GX30" s="48">
        <f t="shared" si="204"/>
        <v>599.17171823297349</v>
      </c>
      <c r="GY30" s="48">
        <f t="shared" si="204"/>
        <v>622.17991221311968</v>
      </c>
      <c r="GZ30" s="48">
        <f t="shared" si="204"/>
        <v>646.07162084210347</v>
      </c>
      <c r="HA30" s="48">
        <f t="shared" si="204"/>
        <v>670.88077108244022</v>
      </c>
      <c r="HB30" s="48">
        <f t="shared" si="204"/>
        <v>696.64259269200591</v>
      </c>
      <c r="HC30" s="48">
        <f t="shared" si="204"/>
        <v>723.39366825137893</v>
      </c>
      <c r="HD30" s="48">
        <f t="shared" si="204"/>
        <v>751.17198511223182</v>
      </c>
      <c r="HE30" s="48">
        <f t="shared" si="204"/>
        <v>780.0169893405415</v>
      </c>
      <c r="HF30" s="48">
        <f t="shared" si="204"/>
        <v>809.9696417312183</v>
      </c>
      <c r="HG30" s="48">
        <f t="shared" si="204"/>
        <v>841.07247597369712</v>
      </c>
      <c r="HH30" s="48">
        <f t="shared" si="204"/>
        <v>873.36965905108707</v>
      </c>
      <c r="HI30" s="48">
        <f t="shared" si="204"/>
        <v>906.90705395864882</v>
      </c>
      <c r="HJ30" s="48">
        <f t="shared" si="204"/>
        <v>941.73228483066089</v>
      </c>
      <c r="HK30" s="48">
        <f t="shared" si="204"/>
        <v>977.89480456815829</v>
      </c>
      <c r="HL30" s="48">
        <f t="shared" si="204"/>
        <v>1015.4459650635756</v>
      </c>
      <c r="HM30" s="48">
        <f t="shared" si="204"/>
        <v>1054.439090122017</v>
      </c>
    </row>
    <row r="31" spans="1:221" x14ac:dyDescent="0.25">
      <c r="A31" s="21" t="s">
        <v>1235</v>
      </c>
      <c r="B31" s="20" t="s">
        <v>1187</v>
      </c>
      <c r="C31" s="19">
        <v>437.94</v>
      </c>
      <c r="D31" s="19">
        <v>13.75</v>
      </c>
      <c r="E31" s="18">
        <f t="shared" si="0"/>
        <v>6021.6750000000002</v>
      </c>
      <c r="F31" s="16">
        <f t="shared" si="163"/>
        <v>0</v>
      </c>
      <c r="G31" s="41">
        <v>1.890909090909091E-2</v>
      </c>
      <c r="H31" s="17" t="str">
        <f t="shared" si="8"/>
        <v>n/a</v>
      </c>
      <c r="I31" s="45" t="str">
        <f t="shared" si="9"/>
        <v>n/a</v>
      </c>
      <c r="J31" s="41" t="s">
        <v>227</v>
      </c>
      <c r="K31" s="17" t="str">
        <f t="shared" si="164"/>
        <v>n/a</v>
      </c>
      <c r="L31" s="41" t="str">
        <f t="shared" si="178"/>
        <v>n/a</v>
      </c>
      <c r="M31" s="41" t="str">
        <f t="shared" si="179"/>
        <v>n/a</v>
      </c>
      <c r="N31" s="41" t="str">
        <f t="shared" si="180"/>
        <v>n/a</v>
      </c>
      <c r="O31" s="41" t="str">
        <f t="shared" si="181"/>
        <v>n/a</v>
      </c>
      <c r="P31" s="1">
        <v>3.8399999999999997E-2</v>
      </c>
      <c r="Q31" s="1" t="str">
        <f t="shared" si="169"/>
        <v>n/a</v>
      </c>
      <c r="R31" s="16" t="str">
        <f t="shared" si="182"/>
        <v>n/a</v>
      </c>
      <c r="S31" s="16">
        <f t="shared" si="183"/>
        <v>0</v>
      </c>
      <c r="T31" s="8"/>
      <c r="U31" s="57">
        <f t="shared" si="172"/>
        <v>-13.75</v>
      </c>
      <c r="V31" s="48" t="str">
        <f t="shared" si="173"/>
        <v>n/a</v>
      </c>
      <c r="W31" s="48" t="str">
        <f t="shared" ref="W31:Z31" si="205">IFERROR(V31*(1+$J31),"n/a")</f>
        <v>n/a</v>
      </c>
      <c r="X31" s="48" t="str">
        <f t="shared" si="205"/>
        <v>n/a</v>
      </c>
      <c r="Y31" s="48" t="str">
        <f t="shared" si="205"/>
        <v>n/a</v>
      </c>
      <c r="Z31" s="48" t="str">
        <f t="shared" si="205"/>
        <v>n/a</v>
      </c>
      <c r="AA31" s="48" t="str">
        <f t="shared" si="185"/>
        <v>n/a</v>
      </c>
      <c r="AB31" s="48" t="str">
        <f t="shared" si="186"/>
        <v>n/a</v>
      </c>
      <c r="AC31" s="48" t="str">
        <f t="shared" si="187"/>
        <v>n/a</v>
      </c>
      <c r="AD31" s="48" t="str">
        <f t="shared" si="188"/>
        <v>n/a</v>
      </c>
      <c r="AE31" s="48" t="str">
        <f t="shared" si="189"/>
        <v>n/a</v>
      </c>
      <c r="AF31" s="48" t="str">
        <f t="shared" ref="AF31:CQ31" si="206">IFERROR(AE31*(1+$P31),"n/a")</f>
        <v>n/a</v>
      </c>
      <c r="AG31" s="48" t="str">
        <f t="shared" si="206"/>
        <v>n/a</v>
      </c>
      <c r="AH31" s="48" t="str">
        <f t="shared" si="206"/>
        <v>n/a</v>
      </c>
      <c r="AI31" s="48" t="str">
        <f t="shared" si="206"/>
        <v>n/a</v>
      </c>
      <c r="AJ31" s="48" t="str">
        <f t="shared" si="206"/>
        <v>n/a</v>
      </c>
      <c r="AK31" s="48" t="str">
        <f t="shared" si="206"/>
        <v>n/a</v>
      </c>
      <c r="AL31" s="48" t="str">
        <f t="shared" si="206"/>
        <v>n/a</v>
      </c>
      <c r="AM31" s="48" t="str">
        <f t="shared" si="206"/>
        <v>n/a</v>
      </c>
      <c r="AN31" s="48" t="str">
        <f t="shared" si="206"/>
        <v>n/a</v>
      </c>
      <c r="AO31" s="48" t="str">
        <f t="shared" si="206"/>
        <v>n/a</v>
      </c>
      <c r="AP31" s="48" t="str">
        <f t="shared" si="206"/>
        <v>n/a</v>
      </c>
      <c r="AQ31" s="48" t="str">
        <f t="shared" si="206"/>
        <v>n/a</v>
      </c>
      <c r="AR31" s="48" t="str">
        <f t="shared" si="206"/>
        <v>n/a</v>
      </c>
      <c r="AS31" s="48" t="str">
        <f t="shared" si="206"/>
        <v>n/a</v>
      </c>
      <c r="AT31" s="48" t="str">
        <f t="shared" si="206"/>
        <v>n/a</v>
      </c>
      <c r="AU31" s="48" t="str">
        <f t="shared" si="206"/>
        <v>n/a</v>
      </c>
      <c r="AV31" s="48" t="str">
        <f t="shared" si="206"/>
        <v>n/a</v>
      </c>
      <c r="AW31" s="48" t="str">
        <f t="shared" si="206"/>
        <v>n/a</v>
      </c>
      <c r="AX31" s="48" t="str">
        <f t="shared" si="206"/>
        <v>n/a</v>
      </c>
      <c r="AY31" s="48" t="str">
        <f t="shared" si="206"/>
        <v>n/a</v>
      </c>
      <c r="AZ31" s="48" t="str">
        <f t="shared" si="206"/>
        <v>n/a</v>
      </c>
      <c r="BA31" s="48" t="str">
        <f t="shared" si="206"/>
        <v>n/a</v>
      </c>
      <c r="BB31" s="48" t="str">
        <f t="shared" si="206"/>
        <v>n/a</v>
      </c>
      <c r="BC31" s="48" t="str">
        <f t="shared" si="206"/>
        <v>n/a</v>
      </c>
      <c r="BD31" s="48" t="str">
        <f t="shared" si="206"/>
        <v>n/a</v>
      </c>
      <c r="BE31" s="48" t="str">
        <f t="shared" si="206"/>
        <v>n/a</v>
      </c>
      <c r="BF31" s="48" t="str">
        <f t="shared" si="206"/>
        <v>n/a</v>
      </c>
      <c r="BG31" s="48" t="str">
        <f t="shared" si="206"/>
        <v>n/a</v>
      </c>
      <c r="BH31" s="48" t="str">
        <f t="shared" si="206"/>
        <v>n/a</v>
      </c>
      <c r="BI31" s="48" t="str">
        <f t="shared" si="206"/>
        <v>n/a</v>
      </c>
      <c r="BJ31" s="48" t="str">
        <f t="shared" si="206"/>
        <v>n/a</v>
      </c>
      <c r="BK31" s="48" t="str">
        <f t="shared" si="206"/>
        <v>n/a</v>
      </c>
      <c r="BL31" s="48" t="str">
        <f t="shared" si="206"/>
        <v>n/a</v>
      </c>
      <c r="BM31" s="48" t="str">
        <f t="shared" si="206"/>
        <v>n/a</v>
      </c>
      <c r="BN31" s="48" t="str">
        <f t="shared" si="206"/>
        <v>n/a</v>
      </c>
      <c r="BO31" s="48" t="str">
        <f t="shared" si="206"/>
        <v>n/a</v>
      </c>
      <c r="BP31" s="48" t="str">
        <f t="shared" si="206"/>
        <v>n/a</v>
      </c>
      <c r="BQ31" s="48" t="str">
        <f t="shared" si="206"/>
        <v>n/a</v>
      </c>
      <c r="BR31" s="48" t="str">
        <f t="shared" si="206"/>
        <v>n/a</v>
      </c>
      <c r="BS31" s="48" t="str">
        <f t="shared" si="206"/>
        <v>n/a</v>
      </c>
      <c r="BT31" s="48" t="str">
        <f t="shared" si="206"/>
        <v>n/a</v>
      </c>
      <c r="BU31" s="48" t="str">
        <f t="shared" si="206"/>
        <v>n/a</v>
      </c>
      <c r="BV31" s="48" t="str">
        <f t="shared" si="206"/>
        <v>n/a</v>
      </c>
      <c r="BW31" s="48" t="str">
        <f t="shared" si="206"/>
        <v>n/a</v>
      </c>
      <c r="BX31" s="48" t="str">
        <f t="shared" si="206"/>
        <v>n/a</v>
      </c>
      <c r="BY31" s="48" t="str">
        <f t="shared" si="206"/>
        <v>n/a</v>
      </c>
      <c r="BZ31" s="48" t="str">
        <f t="shared" si="206"/>
        <v>n/a</v>
      </c>
      <c r="CA31" s="48" t="str">
        <f t="shared" si="206"/>
        <v>n/a</v>
      </c>
      <c r="CB31" s="48" t="str">
        <f t="shared" si="206"/>
        <v>n/a</v>
      </c>
      <c r="CC31" s="48" t="str">
        <f t="shared" si="206"/>
        <v>n/a</v>
      </c>
      <c r="CD31" s="48" t="str">
        <f t="shared" si="206"/>
        <v>n/a</v>
      </c>
      <c r="CE31" s="48" t="str">
        <f t="shared" si="206"/>
        <v>n/a</v>
      </c>
      <c r="CF31" s="48" t="str">
        <f t="shared" si="206"/>
        <v>n/a</v>
      </c>
      <c r="CG31" s="48" t="str">
        <f t="shared" si="206"/>
        <v>n/a</v>
      </c>
      <c r="CH31" s="48" t="str">
        <f t="shared" si="206"/>
        <v>n/a</v>
      </c>
      <c r="CI31" s="48" t="str">
        <f t="shared" si="206"/>
        <v>n/a</v>
      </c>
      <c r="CJ31" s="48" t="str">
        <f t="shared" si="206"/>
        <v>n/a</v>
      </c>
      <c r="CK31" s="48" t="str">
        <f t="shared" si="206"/>
        <v>n/a</v>
      </c>
      <c r="CL31" s="48" t="str">
        <f t="shared" si="206"/>
        <v>n/a</v>
      </c>
      <c r="CM31" s="48" t="str">
        <f t="shared" si="206"/>
        <v>n/a</v>
      </c>
      <c r="CN31" s="48" t="str">
        <f t="shared" si="206"/>
        <v>n/a</v>
      </c>
      <c r="CO31" s="48" t="str">
        <f t="shared" si="206"/>
        <v>n/a</v>
      </c>
      <c r="CP31" s="48" t="str">
        <f t="shared" si="206"/>
        <v>n/a</v>
      </c>
      <c r="CQ31" s="48" t="str">
        <f t="shared" si="206"/>
        <v>n/a</v>
      </c>
      <c r="CR31" s="48" t="str">
        <f t="shared" ref="CR31" si="207">IFERROR(CQ31*(1+$P31),"n/a")</f>
        <v>n/a</v>
      </c>
      <c r="CS31" s="48" t="str">
        <f t="shared" si="191"/>
        <v>n/a</v>
      </c>
      <c r="CT31" s="48" t="str">
        <f t="shared" si="191"/>
        <v>n/a</v>
      </c>
      <c r="CU31" s="48" t="str">
        <f t="shared" ref="CU31:FF31" si="208">IFERROR(CT31*(1+$P31),"n/a")</f>
        <v>n/a</v>
      </c>
      <c r="CV31" s="48" t="str">
        <f t="shared" si="208"/>
        <v>n/a</v>
      </c>
      <c r="CW31" s="48" t="str">
        <f t="shared" si="208"/>
        <v>n/a</v>
      </c>
      <c r="CX31" s="48" t="str">
        <f t="shared" si="208"/>
        <v>n/a</v>
      </c>
      <c r="CY31" s="48" t="str">
        <f t="shared" si="208"/>
        <v>n/a</v>
      </c>
      <c r="CZ31" s="48" t="str">
        <f t="shared" si="208"/>
        <v>n/a</v>
      </c>
      <c r="DA31" s="48" t="str">
        <f t="shared" si="208"/>
        <v>n/a</v>
      </c>
      <c r="DB31" s="48" t="str">
        <f t="shared" si="208"/>
        <v>n/a</v>
      </c>
      <c r="DC31" s="48" t="str">
        <f t="shared" si="208"/>
        <v>n/a</v>
      </c>
      <c r="DD31" s="48" t="str">
        <f t="shared" si="208"/>
        <v>n/a</v>
      </c>
      <c r="DE31" s="48" t="str">
        <f t="shared" si="208"/>
        <v>n/a</v>
      </c>
      <c r="DF31" s="48" t="str">
        <f t="shared" si="208"/>
        <v>n/a</v>
      </c>
      <c r="DG31" s="48" t="str">
        <f t="shared" si="208"/>
        <v>n/a</v>
      </c>
      <c r="DH31" s="48" t="str">
        <f t="shared" si="208"/>
        <v>n/a</v>
      </c>
      <c r="DI31" s="48" t="str">
        <f t="shared" si="208"/>
        <v>n/a</v>
      </c>
      <c r="DJ31" s="48" t="str">
        <f t="shared" si="208"/>
        <v>n/a</v>
      </c>
      <c r="DK31" s="48" t="str">
        <f t="shared" si="208"/>
        <v>n/a</v>
      </c>
      <c r="DL31" s="48" t="str">
        <f t="shared" si="208"/>
        <v>n/a</v>
      </c>
      <c r="DM31" s="48" t="str">
        <f t="shared" si="208"/>
        <v>n/a</v>
      </c>
      <c r="DN31" s="48" t="str">
        <f t="shared" si="208"/>
        <v>n/a</v>
      </c>
      <c r="DO31" s="48" t="str">
        <f t="shared" si="208"/>
        <v>n/a</v>
      </c>
      <c r="DP31" s="48" t="str">
        <f t="shared" si="208"/>
        <v>n/a</v>
      </c>
      <c r="DQ31" s="48" t="str">
        <f t="shared" si="208"/>
        <v>n/a</v>
      </c>
      <c r="DR31" s="48" t="str">
        <f t="shared" si="208"/>
        <v>n/a</v>
      </c>
      <c r="DS31" s="48" t="str">
        <f t="shared" si="208"/>
        <v>n/a</v>
      </c>
      <c r="DT31" s="48" t="str">
        <f t="shared" si="208"/>
        <v>n/a</v>
      </c>
      <c r="DU31" s="48" t="str">
        <f t="shared" si="208"/>
        <v>n/a</v>
      </c>
      <c r="DV31" s="48" t="str">
        <f t="shared" si="208"/>
        <v>n/a</v>
      </c>
      <c r="DW31" s="48" t="str">
        <f t="shared" si="208"/>
        <v>n/a</v>
      </c>
      <c r="DX31" s="48" t="str">
        <f t="shared" si="208"/>
        <v>n/a</v>
      </c>
      <c r="DY31" s="48" t="str">
        <f t="shared" si="208"/>
        <v>n/a</v>
      </c>
      <c r="DZ31" s="48" t="str">
        <f t="shared" si="208"/>
        <v>n/a</v>
      </c>
      <c r="EA31" s="48" t="str">
        <f t="shared" si="208"/>
        <v>n/a</v>
      </c>
      <c r="EB31" s="48" t="str">
        <f t="shared" si="208"/>
        <v>n/a</v>
      </c>
      <c r="EC31" s="48" t="str">
        <f t="shared" si="208"/>
        <v>n/a</v>
      </c>
      <c r="ED31" s="48" t="str">
        <f t="shared" si="208"/>
        <v>n/a</v>
      </c>
      <c r="EE31" s="48" t="str">
        <f t="shared" si="208"/>
        <v>n/a</v>
      </c>
      <c r="EF31" s="48" t="str">
        <f t="shared" si="208"/>
        <v>n/a</v>
      </c>
      <c r="EG31" s="48" t="str">
        <f t="shared" si="208"/>
        <v>n/a</v>
      </c>
      <c r="EH31" s="48" t="str">
        <f t="shared" si="208"/>
        <v>n/a</v>
      </c>
      <c r="EI31" s="48" t="str">
        <f t="shared" si="208"/>
        <v>n/a</v>
      </c>
      <c r="EJ31" s="48" t="str">
        <f t="shared" si="208"/>
        <v>n/a</v>
      </c>
      <c r="EK31" s="48" t="str">
        <f t="shared" si="208"/>
        <v>n/a</v>
      </c>
      <c r="EL31" s="48" t="str">
        <f t="shared" si="208"/>
        <v>n/a</v>
      </c>
      <c r="EM31" s="48" t="str">
        <f t="shared" si="208"/>
        <v>n/a</v>
      </c>
      <c r="EN31" s="48" t="str">
        <f t="shared" si="208"/>
        <v>n/a</v>
      </c>
      <c r="EO31" s="48" t="str">
        <f t="shared" si="208"/>
        <v>n/a</v>
      </c>
      <c r="EP31" s="48" t="str">
        <f t="shared" si="208"/>
        <v>n/a</v>
      </c>
      <c r="EQ31" s="48" t="str">
        <f t="shared" si="208"/>
        <v>n/a</v>
      </c>
      <c r="ER31" s="48" t="str">
        <f t="shared" si="208"/>
        <v>n/a</v>
      </c>
      <c r="ES31" s="48" t="str">
        <f t="shared" si="208"/>
        <v>n/a</v>
      </c>
      <c r="ET31" s="48" t="str">
        <f t="shared" si="208"/>
        <v>n/a</v>
      </c>
      <c r="EU31" s="48" t="str">
        <f t="shared" si="208"/>
        <v>n/a</v>
      </c>
      <c r="EV31" s="48" t="str">
        <f t="shared" si="208"/>
        <v>n/a</v>
      </c>
      <c r="EW31" s="48" t="str">
        <f t="shared" si="208"/>
        <v>n/a</v>
      </c>
      <c r="EX31" s="48" t="str">
        <f t="shared" si="208"/>
        <v>n/a</v>
      </c>
      <c r="EY31" s="48" t="str">
        <f t="shared" si="208"/>
        <v>n/a</v>
      </c>
      <c r="EZ31" s="48" t="str">
        <f t="shared" si="208"/>
        <v>n/a</v>
      </c>
      <c r="FA31" s="48" t="str">
        <f t="shared" si="208"/>
        <v>n/a</v>
      </c>
      <c r="FB31" s="48" t="str">
        <f t="shared" si="208"/>
        <v>n/a</v>
      </c>
      <c r="FC31" s="48" t="str">
        <f t="shared" si="208"/>
        <v>n/a</v>
      </c>
      <c r="FD31" s="48" t="str">
        <f t="shared" si="208"/>
        <v>n/a</v>
      </c>
      <c r="FE31" s="48" t="str">
        <f t="shared" si="208"/>
        <v>n/a</v>
      </c>
      <c r="FF31" s="48" t="str">
        <f t="shared" si="208"/>
        <v>n/a</v>
      </c>
      <c r="FG31" s="48" t="str">
        <f t="shared" ref="FG31:HM31" si="209">IFERROR(FF31*(1+$P31),"n/a")</f>
        <v>n/a</v>
      </c>
      <c r="FH31" s="48" t="str">
        <f t="shared" si="209"/>
        <v>n/a</v>
      </c>
      <c r="FI31" s="48" t="str">
        <f t="shared" si="209"/>
        <v>n/a</v>
      </c>
      <c r="FJ31" s="48" t="str">
        <f t="shared" si="209"/>
        <v>n/a</v>
      </c>
      <c r="FK31" s="48" t="str">
        <f t="shared" si="209"/>
        <v>n/a</v>
      </c>
      <c r="FL31" s="48" t="str">
        <f t="shared" si="209"/>
        <v>n/a</v>
      </c>
      <c r="FM31" s="48" t="str">
        <f t="shared" si="209"/>
        <v>n/a</v>
      </c>
      <c r="FN31" s="48" t="str">
        <f t="shared" si="209"/>
        <v>n/a</v>
      </c>
      <c r="FO31" s="48" t="str">
        <f t="shared" si="209"/>
        <v>n/a</v>
      </c>
      <c r="FP31" s="48" t="str">
        <f t="shared" si="209"/>
        <v>n/a</v>
      </c>
      <c r="FQ31" s="48" t="str">
        <f t="shared" si="209"/>
        <v>n/a</v>
      </c>
      <c r="FR31" s="48" t="str">
        <f t="shared" si="209"/>
        <v>n/a</v>
      </c>
      <c r="FS31" s="48" t="str">
        <f t="shared" si="209"/>
        <v>n/a</v>
      </c>
      <c r="FT31" s="48" t="str">
        <f t="shared" si="209"/>
        <v>n/a</v>
      </c>
      <c r="FU31" s="48" t="str">
        <f t="shared" si="209"/>
        <v>n/a</v>
      </c>
      <c r="FV31" s="48" t="str">
        <f t="shared" si="209"/>
        <v>n/a</v>
      </c>
      <c r="FW31" s="48" t="str">
        <f t="shared" si="209"/>
        <v>n/a</v>
      </c>
      <c r="FX31" s="48" t="str">
        <f t="shared" si="209"/>
        <v>n/a</v>
      </c>
      <c r="FY31" s="48" t="str">
        <f t="shared" si="209"/>
        <v>n/a</v>
      </c>
      <c r="FZ31" s="48" t="str">
        <f t="shared" si="209"/>
        <v>n/a</v>
      </c>
      <c r="GA31" s="48" t="str">
        <f t="shared" si="209"/>
        <v>n/a</v>
      </c>
      <c r="GB31" s="48" t="str">
        <f t="shared" si="209"/>
        <v>n/a</v>
      </c>
      <c r="GC31" s="48" t="str">
        <f t="shared" si="209"/>
        <v>n/a</v>
      </c>
      <c r="GD31" s="48" t="str">
        <f t="shared" si="209"/>
        <v>n/a</v>
      </c>
      <c r="GE31" s="48" t="str">
        <f t="shared" si="209"/>
        <v>n/a</v>
      </c>
      <c r="GF31" s="48" t="str">
        <f t="shared" si="209"/>
        <v>n/a</v>
      </c>
      <c r="GG31" s="48" t="str">
        <f t="shared" si="209"/>
        <v>n/a</v>
      </c>
      <c r="GH31" s="48" t="str">
        <f t="shared" si="209"/>
        <v>n/a</v>
      </c>
      <c r="GI31" s="48" t="str">
        <f t="shared" si="209"/>
        <v>n/a</v>
      </c>
      <c r="GJ31" s="48" t="str">
        <f t="shared" si="209"/>
        <v>n/a</v>
      </c>
      <c r="GK31" s="48" t="str">
        <f t="shared" si="209"/>
        <v>n/a</v>
      </c>
      <c r="GL31" s="48" t="str">
        <f t="shared" si="209"/>
        <v>n/a</v>
      </c>
      <c r="GM31" s="48" t="str">
        <f t="shared" si="209"/>
        <v>n/a</v>
      </c>
      <c r="GN31" s="48" t="str">
        <f t="shared" si="209"/>
        <v>n/a</v>
      </c>
      <c r="GO31" s="48" t="str">
        <f t="shared" si="209"/>
        <v>n/a</v>
      </c>
      <c r="GP31" s="48" t="str">
        <f t="shared" si="209"/>
        <v>n/a</v>
      </c>
      <c r="GQ31" s="48" t="str">
        <f t="shared" si="209"/>
        <v>n/a</v>
      </c>
      <c r="GR31" s="48" t="str">
        <f t="shared" si="209"/>
        <v>n/a</v>
      </c>
      <c r="GS31" s="48" t="str">
        <f t="shared" si="209"/>
        <v>n/a</v>
      </c>
      <c r="GT31" s="48" t="str">
        <f t="shared" si="209"/>
        <v>n/a</v>
      </c>
      <c r="GU31" s="48" t="str">
        <f t="shared" si="209"/>
        <v>n/a</v>
      </c>
      <c r="GV31" s="48" t="str">
        <f t="shared" si="209"/>
        <v>n/a</v>
      </c>
      <c r="GW31" s="48" t="str">
        <f t="shared" si="209"/>
        <v>n/a</v>
      </c>
      <c r="GX31" s="48" t="str">
        <f t="shared" si="209"/>
        <v>n/a</v>
      </c>
      <c r="GY31" s="48" t="str">
        <f t="shared" si="209"/>
        <v>n/a</v>
      </c>
      <c r="GZ31" s="48" t="str">
        <f t="shared" si="209"/>
        <v>n/a</v>
      </c>
      <c r="HA31" s="48" t="str">
        <f t="shared" si="209"/>
        <v>n/a</v>
      </c>
      <c r="HB31" s="48" t="str">
        <f t="shared" si="209"/>
        <v>n/a</v>
      </c>
      <c r="HC31" s="48" t="str">
        <f t="shared" si="209"/>
        <v>n/a</v>
      </c>
      <c r="HD31" s="48" t="str">
        <f t="shared" si="209"/>
        <v>n/a</v>
      </c>
      <c r="HE31" s="48" t="str">
        <f t="shared" si="209"/>
        <v>n/a</v>
      </c>
      <c r="HF31" s="48" t="str">
        <f t="shared" si="209"/>
        <v>n/a</v>
      </c>
      <c r="HG31" s="48" t="str">
        <f t="shared" si="209"/>
        <v>n/a</v>
      </c>
      <c r="HH31" s="48" t="str">
        <f t="shared" si="209"/>
        <v>n/a</v>
      </c>
      <c r="HI31" s="48" t="str">
        <f t="shared" si="209"/>
        <v>n/a</v>
      </c>
      <c r="HJ31" s="48" t="str">
        <f t="shared" si="209"/>
        <v>n/a</v>
      </c>
      <c r="HK31" s="48" t="str">
        <f t="shared" si="209"/>
        <v>n/a</v>
      </c>
      <c r="HL31" s="48" t="str">
        <f t="shared" si="209"/>
        <v>n/a</v>
      </c>
      <c r="HM31" s="48" t="str">
        <f t="shared" si="209"/>
        <v>n/a</v>
      </c>
    </row>
    <row r="32" spans="1:221" x14ac:dyDescent="0.25">
      <c r="A32" s="21" t="s">
        <v>1186</v>
      </c>
      <c r="B32" s="20" t="s">
        <v>1185</v>
      </c>
      <c r="C32" s="19">
        <v>43.814</v>
      </c>
      <c r="D32" s="19">
        <v>186.54</v>
      </c>
      <c r="E32" s="18">
        <f t="shared" si="0"/>
        <v>8173.0635599999996</v>
      </c>
      <c r="F32" s="16">
        <f t="shared" si="163"/>
        <v>0</v>
      </c>
      <c r="G32" s="41">
        <v>4.9447839605446554E-3</v>
      </c>
      <c r="H32" s="17" t="str">
        <f t="shared" si="8"/>
        <v>n/a</v>
      </c>
      <c r="I32" s="45" t="str">
        <f t="shared" si="9"/>
        <v>n/a</v>
      </c>
      <c r="J32" s="41" t="s">
        <v>227</v>
      </c>
      <c r="K32" s="17" t="str">
        <f t="shared" si="164"/>
        <v>n/a</v>
      </c>
      <c r="L32" s="41" t="str">
        <f t="shared" si="178"/>
        <v>n/a</v>
      </c>
      <c r="M32" s="41" t="str">
        <f t="shared" si="179"/>
        <v>n/a</v>
      </c>
      <c r="N32" s="41" t="str">
        <f t="shared" si="180"/>
        <v>n/a</v>
      </c>
      <c r="O32" s="41" t="str">
        <f t="shared" si="181"/>
        <v>n/a</v>
      </c>
      <c r="P32" s="1">
        <v>3.8399999999999997E-2</v>
      </c>
      <c r="Q32" s="1" t="str">
        <f t="shared" si="169"/>
        <v>n/a</v>
      </c>
      <c r="R32" s="16" t="str">
        <f t="shared" si="182"/>
        <v>n/a</v>
      </c>
      <c r="S32" s="16">
        <f t="shared" si="183"/>
        <v>0</v>
      </c>
      <c r="T32" s="8"/>
      <c r="U32" s="57">
        <f t="shared" si="172"/>
        <v>-186.54</v>
      </c>
      <c r="V32" s="48" t="str">
        <f t="shared" si="173"/>
        <v>n/a</v>
      </c>
      <c r="W32" s="48" t="str">
        <f t="shared" ref="W32:Z32" si="210">IFERROR(V32*(1+$J32),"n/a")</f>
        <v>n/a</v>
      </c>
      <c r="X32" s="48" t="str">
        <f t="shared" si="210"/>
        <v>n/a</v>
      </c>
      <c r="Y32" s="48" t="str">
        <f t="shared" si="210"/>
        <v>n/a</v>
      </c>
      <c r="Z32" s="48" t="str">
        <f t="shared" si="210"/>
        <v>n/a</v>
      </c>
      <c r="AA32" s="48" t="str">
        <f t="shared" si="185"/>
        <v>n/a</v>
      </c>
      <c r="AB32" s="48" t="str">
        <f t="shared" si="186"/>
        <v>n/a</v>
      </c>
      <c r="AC32" s="48" t="str">
        <f t="shared" si="187"/>
        <v>n/a</v>
      </c>
      <c r="AD32" s="48" t="str">
        <f t="shared" si="188"/>
        <v>n/a</v>
      </c>
      <c r="AE32" s="48" t="str">
        <f t="shared" si="189"/>
        <v>n/a</v>
      </c>
      <c r="AF32" s="48" t="str">
        <f t="shared" ref="AF32:CQ32" si="211">IFERROR(AE32*(1+$P32),"n/a")</f>
        <v>n/a</v>
      </c>
      <c r="AG32" s="48" t="str">
        <f t="shared" si="211"/>
        <v>n/a</v>
      </c>
      <c r="AH32" s="48" t="str">
        <f t="shared" si="211"/>
        <v>n/a</v>
      </c>
      <c r="AI32" s="48" t="str">
        <f t="shared" si="211"/>
        <v>n/a</v>
      </c>
      <c r="AJ32" s="48" t="str">
        <f t="shared" si="211"/>
        <v>n/a</v>
      </c>
      <c r="AK32" s="48" t="str">
        <f t="shared" si="211"/>
        <v>n/a</v>
      </c>
      <c r="AL32" s="48" t="str">
        <f t="shared" si="211"/>
        <v>n/a</v>
      </c>
      <c r="AM32" s="48" t="str">
        <f t="shared" si="211"/>
        <v>n/a</v>
      </c>
      <c r="AN32" s="48" t="str">
        <f t="shared" si="211"/>
        <v>n/a</v>
      </c>
      <c r="AO32" s="48" t="str">
        <f t="shared" si="211"/>
        <v>n/a</v>
      </c>
      <c r="AP32" s="48" t="str">
        <f t="shared" si="211"/>
        <v>n/a</v>
      </c>
      <c r="AQ32" s="48" t="str">
        <f t="shared" si="211"/>
        <v>n/a</v>
      </c>
      <c r="AR32" s="48" t="str">
        <f t="shared" si="211"/>
        <v>n/a</v>
      </c>
      <c r="AS32" s="48" t="str">
        <f t="shared" si="211"/>
        <v>n/a</v>
      </c>
      <c r="AT32" s="48" t="str">
        <f t="shared" si="211"/>
        <v>n/a</v>
      </c>
      <c r="AU32" s="48" t="str">
        <f t="shared" si="211"/>
        <v>n/a</v>
      </c>
      <c r="AV32" s="48" t="str">
        <f t="shared" si="211"/>
        <v>n/a</v>
      </c>
      <c r="AW32" s="48" t="str">
        <f t="shared" si="211"/>
        <v>n/a</v>
      </c>
      <c r="AX32" s="48" t="str">
        <f t="shared" si="211"/>
        <v>n/a</v>
      </c>
      <c r="AY32" s="48" t="str">
        <f t="shared" si="211"/>
        <v>n/a</v>
      </c>
      <c r="AZ32" s="48" t="str">
        <f t="shared" si="211"/>
        <v>n/a</v>
      </c>
      <c r="BA32" s="48" t="str">
        <f t="shared" si="211"/>
        <v>n/a</v>
      </c>
      <c r="BB32" s="48" t="str">
        <f t="shared" si="211"/>
        <v>n/a</v>
      </c>
      <c r="BC32" s="48" t="str">
        <f t="shared" si="211"/>
        <v>n/a</v>
      </c>
      <c r="BD32" s="48" t="str">
        <f t="shared" si="211"/>
        <v>n/a</v>
      </c>
      <c r="BE32" s="48" t="str">
        <f t="shared" si="211"/>
        <v>n/a</v>
      </c>
      <c r="BF32" s="48" t="str">
        <f t="shared" si="211"/>
        <v>n/a</v>
      </c>
      <c r="BG32" s="48" t="str">
        <f t="shared" si="211"/>
        <v>n/a</v>
      </c>
      <c r="BH32" s="48" t="str">
        <f t="shared" si="211"/>
        <v>n/a</v>
      </c>
      <c r="BI32" s="48" t="str">
        <f t="shared" si="211"/>
        <v>n/a</v>
      </c>
      <c r="BJ32" s="48" t="str">
        <f t="shared" si="211"/>
        <v>n/a</v>
      </c>
      <c r="BK32" s="48" t="str">
        <f t="shared" si="211"/>
        <v>n/a</v>
      </c>
      <c r="BL32" s="48" t="str">
        <f t="shared" si="211"/>
        <v>n/a</v>
      </c>
      <c r="BM32" s="48" t="str">
        <f t="shared" si="211"/>
        <v>n/a</v>
      </c>
      <c r="BN32" s="48" t="str">
        <f t="shared" si="211"/>
        <v>n/a</v>
      </c>
      <c r="BO32" s="48" t="str">
        <f t="shared" si="211"/>
        <v>n/a</v>
      </c>
      <c r="BP32" s="48" t="str">
        <f t="shared" si="211"/>
        <v>n/a</v>
      </c>
      <c r="BQ32" s="48" t="str">
        <f t="shared" si="211"/>
        <v>n/a</v>
      </c>
      <c r="BR32" s="48" t="str">
        <f t="shared" si="211"/>
        <v>n/a</v>
      </c>
      <c r="BS32" s="48" t="str">
        <f t="shared" si="211"/>
        <v>n/a</v>
      </c>
      <c r="BT32" s="48" t="str">
        <f t="shared" si="211"/>
        <v>n/a</v>
      </c>
      <c r="BU32" s="48" t="str">
        <f t="shared" si="211"/>
        <v>n/a</v>
      </c>
      <c r="BV32" s="48" t="str">
        <f t="shared" si="211"/>
        <v>n/a</v>
      </c>
      <c r="BW32" s="48" t="str">
        <f t="shared" si="211"/>
        <v>n/a</v>
      </c>
      <c r="BX32" s="48" t="str">
        <f t="shared" si="211"/>
        <v>n/a</v>
      </c>
      <c r="BY32" s="48" t="str">
        <f t="shared" si="211"/>
        <v>n/a</v>
      </c>
      <c r="BZ32" s="48" t="str">
        <f t="shared" si="211"/>
        <v>n/a</v>
      </c>
      <c r="CA32" s="48" t="str">
        <f t="shared" si="211"/>
        <v>n/a</v>
      </c>
      <c r="CB32" s="48" t="str">
        <f t="shared" si="211"/>
        <v>n/a</v>
      </c>
      <c r="CC32" s="48" t="str">
        <f t="shared" si="211"/>
        <v>n/a</v>
      </c>
      <c r="CD32" s="48" t="str">
        <f t="shared" si="211"/>
        <v>n/a</v>
      </c>
      <c r="CE32" s="48" t="str">
        <f t="shared" si="211"/>
        <v>n/a</v>
      </c>
      <c r="CF32" s="48" t="str">
        <f t="shared" si="211"/>
        <v>n/a</v>
      </c>
      <c r="CG32" s="48" t="str">
        <f t="shared" si="211"/>
        <v>n/a</v>
      </c>
      <c r="CH32" s="48" t="str">
        <f t="shared" si="211"/>
        <v>n/a</v>
      </c>
      <c r="CI32" s="48" t="str">
        <f t="shared" si="211"/>
        <v>n/a</v>
      </c>
      <c r="CJ32" s="48" t="str">
        <f t="shared" si="211"/>
        <v>n/a</v>
      </c>
      <c r="CK32" s="48" t="str">
        <f t="shared" si="211"/>
        <v>n/a</v>
      </c>
      <c r="CL32" s="48" t="str">
        <f t="shared" si="211"/>
        <v>n/a</v>
      </c>
      <c r="CM32" s="48" t="str">
        <f t="shared" si="211"/>
        <v>n/a</v>
      </c>
      <c r="CN32" s="48" t="str">
        <f t="shared" si="211"/>
        <v>n/a</v>
      </c>
      <c r="CO32" s="48" t="str">
        <f t="shared" si="211"/>
        <v>n/a</v>
      </c>
      <c r="CP32" s="48" t="str">
        <f t="shared" si="211"/>
        <v>n/a</v>
      </c>
      <c r="CQ32" s="48" t="str">
        <f t="shared" si="211"/>
        <v>n/a</v>
      </c>
      <c r="CR32" s="48" t="str">
        <f t="shared" ref="CR32:FC36" si="212">IFERROR(CQ32*(1+$P32),"n/a")</f>
        <v>n/a</v>
      </c>
      <c r="CS32" s="48" t="str">
        <f t="shared" si="212"/>
        <v>n/a</v>
      </c>
      <c r="CT32" s="48" t="str">
        <f t="shared" si="212"/>
        <v>n/a</v>
      </c>
      <c r="CU32" s="48" t="str">
        <f t="shared" si="212"/>
        <v>n/a</v>
      </c>
      <c r="CV32" s="48" t="str">
        <f t="shared" si="212"/>
        <v>n/a</v>
      </c>
      <c r="CW32" s="48" t="str">
        <f t="shared" si="212"/>
        <v>n/a</v>
      </c>
      <c r="CX32" s="48" t="str">
        <f t="shared" si="212"/>
        <v>n/a</v>
      </c>
      <c r="CY32" s="48" t="str">
        <f t="shared" si="212"/>
        <v>n/a</v>
      </c>
      <c r="CZ32" s="48" t="str">
        <f t="shared" si="212"/>
        <v>n/a</v>
      </c>
      <c r="DA32" s="48" t="str">
        <f t="shared" si="212"/>
        <v>n/a</v>
      </c>
      <c r="DB32" s="48" t="str">
        <f t="shared" si="212"/>
        <v>n/a</v>
      </c>
      <c r="DC32" s="48" t="str">
        <f t="shared" si="212"/>
        <v>n/a</v>
      </c>
      <c r="DD32" s="48" t="str">
        <f t="shared" si="212"/>
        <v>n/a</v>
      </c>
      <c r="DE32" s="48" t="str">
        <f t="shared" si="212"/>
        <v>n/a</v>
      </c>
      <c r="DF32" s="48" t="str">
        <f t="shared" si="212"/>
        <v>n/a</v>
      </c>
      <c r="DG32" s="48" t="str">
        <f t="shared" si="212"/>
        <v>n/a</v>
      </c>
      <c r="DH32" s="48" t="str">
        <f t="shared" si="212"/>
        <v>n/a</v>
      </c>
      <c r="DI32" s="48" t="str">
        <f t="shared" si="212"/>
        <v>n/a</v>
      </c>
      <c r="DJ32" s="48" t="str">
        <f t="shared" si="212"/>
        <v>n/a</v>
      </c>
      <c r="DK32" s="48" t="str">
        <f t="shared" si="212"/>
        <v>n/a</v>
      </c>
      <c r="DL32" s="48" t="str">
        <f t="shared" si="212"/>
        <v>n/a</v>
      </c>
      <c r="DM32" s="48" t="str">
        <f t="shared" si="212"/>
        <v>n/a</v>
      </c>
      <c r="DN32" s="48" t="str">
        <f t="shared" si="212"/>
        <v>n/a</v>
      </c>
      <c r="DO32" s="48" t="str">
        <f t="shared" si="212"/>
        <v>n/a</v>
      </c>
      <c r="DP32" s="48" t="str">
        <f t="shared" si="212"/>
        <v>n/a</v>
      </c>
      <c r="DQ32" s="48" t="str">
        <f t="shared" si="212"/>
        <v>n/a</v>
      </c>
      <c r="DR32" s="48" t="str">
        <f t="shared" si="212"/>
        <v>n/a</v>
      </c>
      <c r="DS32" s="48" t="str">
        <f t="shared" si="212"/>
        <v>n/a</v>
      </c>
      <c r="DT32" s="48" t="str">
        <f t="shared" si="212"/>
        <v>n/a</v>
      </c>
      <c r="DU32" s="48" t="str">
        <f t="shared" si="212"/>
        <v>n/a</v>
      </c>
      <c r="DV32" s="48" t="str">
        <f t="shared" si="212"/>
        <v>n/a</v>
      </c>
      <c r="DW32" s="48" t="str">
        <f t="shared" si="212"/>
        <v>n/a</v>
      </c>
      <c r="DX32" s="48" t="str">
        <f t="shared" si="212"/>
        <v>n/a</v>
      </c>
      <c r="DY32" s="48" t="str">
        <f t="shared" si="212"/>
        <v>n/a</v>
      </c>
      <c r="DZ32" s="48" t="str">
        <f t="shared" si="212"/>
        <v>n/a</v>
      </c>
      <c r="EA32" s="48" t="str">
        <f t="shared" si="212"/>
        <v>n/a</v>
      </c>
      <c r="EB32" s="48" t="str">
        <f t="shared" si="212"/>
        <v>n/a</v>
      </c>
      <c r="EC32" s="48" t="str">
        <f t="shared" si="212"/>
        <v>n/a</v>
      </c>
      <c r="ED32" s="48" t="str">
        <f t="shared" si="212"/>
        <v>n/a</v>
      </c>
      <c r="EE32" s="48" t="str">
        <f t="shared" si="212"/>
        <v>n/a</v>
      </c>
      <c r="EF32" s="48" t="str">
        <f t="shared" si="212"/>
        <v>n/a</v>
      </c>
      <c r="EG32" s="48" t="str">
        <f t="shared" si="212"/>
        <v>n/a</v>
      </c>
      <c r="EH32" s="48" t="str">
        <f t="shared" si="212"/>
        <v>n/a</v>
      </c>
      <c r="EI32" s="48" t="str">
        <f t="shared" si="212"/>
        <v>n/a</v>
      </c>
      <c r="EJ32" s="48" t="str">
        <f t="shared" si="212"/>
        <v>n/a</v>
      </c>
      <c r="EK32" s="48" t="str">
        <f t="shared" si="212"/>
        <v>n/a</v>
      </c>
      <c r="EL32" s="48" t="str">
        <f t="shared" si="212"/>
        <v>n/a</v>
      </c>
      <c r="EM32" s="48" t="str">
        <f t="shared" si="212"/>
        <v>n/a</v>
      </c>
      <c r="EN32" s="48" t="str">
        <f t="shared" si="212"/>
        <v>n/a</v>
      </c>
      <c r="EO32" s="48" t="str">
        <f t="shared" si="212"/>
        <v>n/a</v>
      </c>
      <c r="EP32" s="48" t="str">
        <f t="shared" si="212"/>
        <v>n/a</v>
      </c>
      <c r="EQ32" s="48" t="str">
        <f t="shared" si="212"/>
        <v>n/a</v>
      </c>
      <c r="ER32" s="48" t="str">
        <f t="shared" si="212"/>
        <v>n/a</v>
      </c>
      <c r="ES32" s="48" t="str">
        <f t="shared" si="212"/>
        <v>n/a</v>
      </c>
      <c r="ET32" s="48" t="str">
        <f t="shared" si="212"/>
        <v>n/a</v>
      </c>
      <c r="EU32" s="48" t="str">
        <f t="shared" si="212"/>
        <v>n/a</v>
      </c>
      <c r="EV32" s="48" t="str">
        <f t="shared" si="212"/>
        <v>n/a</v>
      </c>
      <c r="EW32" s="48" t="str">
        <f t="shared" si="212"/>
        <v>n/a</v>
      </c>
      <c r="EX32" s="48" t="str">
        <f t="shared" si="212"/>
        <v>n/a</v>
      </c>
      <c r="EY32" s="48" t="str">
        <f t="shared" si="212"/>
        <v>n/a</v>
      </c>
      <c r="EZ32" s="48" t="str">
        <f t="shared" si="212"/>
        <v>n/a</v>
      </c>
      <c r="FA32" s="48" t="str">
        <f t="shared" si="212"/>
        <v>n/a</v>
      </c>
      <c r="FB32" s="48" t="str">
        <f t="shared" si="212"/>
        <v>n/a</v>
      </c>
      <c r="FC32" s="48" t="str">
        <f t="shared" si="212"/>
        <v>n/a</v>
      </c>
      <c r="FD32" s="48" t="str">
        <f t="shared" ref="FD32:HM32" si="213">IFERROR(FC32*(1+$P32),"n/a")</f>
        <v>n/a</v>
      </c>
      <c r="FE32" s="48" t="str">
        <f t="shared" si="213"/>
        <v>n/a</v>
      </c>
      <c r="FF32" s="48" t="str">
        <f t="shared" si="213"/>
        <v>n/a</v>
      </c>
      <c r="FG32" s="48" t="str">
        <f t="shared" si="213"/>
        <v>n/a</v>
      </c>
      <c r="FH32" s="48" t="str">
        <f t="shared" si="213"/>
        <v>n/a</v>
      </c>
      <c r="FI32" s="48" t="str">
        <f t="shared" si="213"/>
        <v>n/a</v>
      </c>
      <c r="FJ32" s="48" t="str">
        <f t="shared" si="213"/>
        <v>n/a</v>
      </c>
      <c r="FK32" s="48" t="str">
        <f t="shared" si="213"/>
        <v>n/a</v>
      </c>
      <c r="FL32" s="48" t="str">
        <f t="shared" si="213"/>
        <v>n/a</v>
      </c>
      <c r="FM32" s="48" t="str">
        <f t="shared" si="213"/>
        <v>n/a</v>
      </c>
      <c r="FN32" s="48" t="str">
        <f t="shared" si="213"/>
        <v>n/a</v>
      </c>
      <c r="FO32" s="48" t="str">
        <f t="shared" si="213"/>
        <v>n/a</v>
      </c>
      <c r="FP32" s="48" t="str">
        <f t="shared" si="213"/>
        <v>n/a</v>
      </c>
      <c r="FQ32" s="48" t="str">
        <f t="shared" si="213"/>
        <v>n/a</v>
      </c>
      <c r="FR32" s="48" t="str">
        <f t="shared" si="213"/>
        <v>n/a</v>
      </c>
      <c r="FS32" s="48" t="str">
        <f t="shared" si="213"/>
        <v>n/a</v>
      </c>
      <c r="FT32" s="48" t="str">
        <f t="shared" si="213"/>
        <v>n/a</v>
      </c>
      <c r="FU32" s="48" t="str">
        <f t="shared" si="213"/>
        <v>n/a</v>
      </c>
      <c r="FV32" s="48" t="str">
        <f t="shared" si="213"/>
        <v>n/a</v>
      </c>
      <c r="FW32" s="48" t="str">
        <f t="shared" si="213"/>
        <v>n/a</v>
      </c>
      <c r="FX32" s="48" t="str">
        <f t="shared" si="213"/>
        <v>n/a</v>
      </c>
      <c r="FY32" s="48" t="str">
        <f t="shared" si="213"/>
        <v>n/a</v>
      </c>
      <c r="FZ32" s="48" t="str">
        <f t="shared" si="213"/>
        <v>n/a</v>
      </c>
      <c r="GA32" s="48" t="str">
        <f t="shared" si="213"/>
        <v>n/a</v>
      </c>
      <c r="GB32" s="48" t="str">
        <f t="shared" si="213"/>
        <v>n/a</v>
      </c>
      <c r="GC32" s="48" t="str">
        <f t="shared" si="213"/>
        <v>n/a</v>
      </c>
      <c r="GD32" s="48" t="str">
        <f t="shared" si="213"/>
        <v>n/a</v>
      </c>
      <c r="GE32" s="48" t="str">
        <f t="shared" si="213"/>
        <v>n/a</v>
      </c>
      <c r="GF32" s="48" t="str">
        <f t="shared" si="213"/>
        <v>n/a</v>
      </c>
      <c r="GG32" s="48" t="str">
        <f t="shared" si="213"/>
        <v>n/a</v>
      </c>
      <c r="GH32" s="48" t="str">
        <f t="shared" si="213"/>
        <v>n/a</v>
      </c>
      <c r="GI32" s="48" t="str">
        <f t="shared" si="213"/>
        <v>n/a</v>
      </c>
      <c r="GJ32" s="48" t="str">
        <f t="shared" si="213"/>
        <v>n/a</v>
      </c>
      <c r="GK32" s="48" t="str">
        <f t="shared" si="213"/>
        <v>n/a</v>
      </c>
      <c r="GL32" s="48" t="str">
        <f t="shared" si="213"/>
        <v>n/a</v>
      </c>
      <c r="GM32" s="48" t="str">
        <f t="shared" si="213"/>
        <v>n/a</v>
      </c>
      <c r="GN32" s="48" t="str">
        <f t="shared" si="213"/>
        <v>n/a</v>
      </c>
      <c r="GO32" s="48" t="str">
        <f t="shared" si="213"/>
        <v>n/a</v>
      </c>
      <c r="GP32" s="48" t="str">
        <f t="shared" si="213"/>
        <v>n/a</v>
      </c>
      <c r="GQ32" s="48" t="str">
        <f t="shared" si="213"/>
        <v>n/a</v>
      </c>
      <c r="GR32" s="48" t="str">
        <f t="shared" si="213"/>
        <v>n/a</v>
      </c>
      <c r="GS32" s="48" t="str">
        <f t="shared" si="213"/>
        <v>n/a</v>
      </c>
      <c r="GT32" s="48" t="str">
        <f t="shared" si="213"/>
        <v>n/a</v>
      </c>
      <c r="GU32" s="48" t="str">
        <f t="shared" si="213"/>
        <v>n/a</v>
      </c>
      <c r="GV32" s="48" t="str">
        <f t="shared" si="213"/>
        <v>n/a</v>
      </c>
      <c r="GW32" s="48" t="str">
        <f t="shared" si="213"/>
        <v>n/a</v>
      </c>
      <c r="GX32" s="48" t="str">
        <f t="shared" si="213"/>
        <v>n/a</v>
      </c>
      <c r="GY32" s="48" t="str">
        <f t="shared" si="213"/>
        <v>n/a</v>
      </c>
      <c r="GZ32" s="48" t="str">
        <f t="shared" si="213"/>
        <v>n/a</v>
      </c>
      <c r="HA32" s="48" t="str">
        <f t="shared" si="213"/>
        <v>n/a</v>
      </c>
      <c r="HB32" s="48" t="str">
        <f t="shared" si="213"/>
        <v>n/a</v>
      </c>
      <c r="HC32" s="48" t="str">
        <f t="shared" si="213"/>
        <v>n/a</v>
      </c>
      <c r="HD32" s="48" t="str">
        <f t="shared" si="213"/>
        <v>n/a</v>
      </c>
      <c r="HE32" s="48" t="str">
        <f t="shared" si="213"/>
        <v>n/a</v>
      </c>
      <c r="HF32" s="48" t="str">
        <f t="shared" si="213"/>
        <v>n/a</v>
      </c>
      <c r="HG32" s="48" t="str">
        <f t="shared" si="213"/>
        <v>n/a</v>
      </c>
      <c r="HH32" s="48" t="str">
        <f t="shared" si="213"/>
        <v>n/a</v>
      </c>
      <c r="HI32" s="48" t="str">
        <f t="shared" si="213"/>
        <v>n/a</v>
      </c>
      <c r="HJ32" s="48" t="str">
        <f t="shared" si="213"/>
        <v>n/a</v>
      </c>
      <c r="HK32" s="48" t="str">
        <f t="shared" si="213"/>
        <v>n/a</v>
      </c>
      <c r="HL32" s="48" t="str">
        <f t="shared" si="213"/>
        <v>n/a</v>
      </c>
      <c r="HM32" s="48" t="str">
        <f t="shared" si="213"/>
        <v>n/a</v>
      </c>
    </row>
    <row r="33" spans="1:221" x14ac:dyDescent="0.25">
      <c r="A33" s="21" t="s">
        <v>1184</v>
      </c>
      <c r="B33" s="20" t="s">
        <v>1183</v>
      </c>
      <c r="C33" s="19">
        <v>133.29900000000001</v>
      </c>
      <c r="D33" s="19">
        <v>480</v>
      </c>
      <c r="E33" s="18">
        <f t="shared" si="0"/>
        <v>63983.520000000004</v>
      </c>
      <c r="F33" s="16">
        <f t="shared" si="163"/>
        <v>3.1372840596975315E-2</v>
      </c>
      <c r="G33" s="41">
        <v>7.9166666666666656E-3</v>
      </c>
      <c r="H33" s="17">
        <f t="shared" si="8"/>
        <v>8.2871666666666649E-3</v>
      </c>
      <c r="I33" s="45">
        <f t="shared" si="9"/>
        <v>3.9778399999999992</v>
      </c>
      <c r="J33" s="41">
        <v>9.3599999999999989E-2</v>
      </c>
      <c r="K33" s="17">
        <f t="shared" si="164"/>
        <v>8.4399999999999989E-2</v>
      </c>
      <c r="L33" s="41">
        <f t="shared" si="178"/>
        <v>7.5199999999999989E-2</v>
      </c>
      <c r="M33" s="41">
        <f t="shared" si="179"/>
        <v>6.5999999999999989E-2</v>
      </c>
      <c r="N33" s="41">
        <f t="shared" si="180"/>
        <v>5.6799999999999989E-2</v>
      </c>
      <c r="O33" s="41">
        <f t="shared" si="181"/>
        <v>4.759999999999999E-2</v>
      </c>
      <c r="P33" s="1">
        <v>3.8399999999999997E-2</v>
      </c>
      <c r="Q33" s="1">
        <f t="shared" si="169"/>
        <v>4.9408044939314388E-2</v>
      </c>
      <c r="R33" s="16">
        <f t="shared" si="182"/>
        <v>1.5500707180893033E-3</v>
      </c>
      <c r="S33" s="16">
        <f t="shared" si="183"/>
        <v>3.1372840596975315E-2</v>
      </c>
      <c r="T33" s="8"/>
      <c r="U33" s="57">
        <f t="shared" si="172"/>
        <v>-480</v>
      </c>
      <c r="V33" s="48">
        <f t="shared" si="173"/>
        <v>4.3501658239999985</v>
      </c>
      <c r="W33" s="48">
        <f t="shared" ref="W33:Z33" si="214">IFERROR(V33*(1+$J33),"n/a")</f>
        <v>4.7573413451263979</v>
      </c>
      <c r="X33" s="48">
        <f t="shared" si="214"/>
        <v>5.2026284950302282</v>
      </c>
      <c r="Y33" s="48">
        <f t="shared" si="214"/>
        <v>5.6895945221650575</v>
      </c>
      <c r="Z33" s="48">
        <f t="shared" si="214"/>
        <v>6.2221405694397065</v>
      </c>
      <c r="AA33" s="48">
        <f t="shared" si="185"/>
        <v>6.7472892335004175</v>
      </c>
      <c r="AB33" s="48">
        <f t="shared" si="186"/>
        <v>7.2546853838596483</v>
      </c>
      <c r="AC33" s="48">
        <f t="shared" si="187"/>
        <v>7.7334946191943859</v>
      </c>
      <c r="AD33" s="48">
        <f t="shared" si="188"/>
        <v>8.1727571135646269</v>
      </c>
      <c r="AE33" s="48">
        <f t="shared" si="189"/>
        <v>8.5617803521703042</v>
      </c>
      <c r="AF33" s="48">
        <f t="shared" ref="AF33:CQ33" si="215">IFERROR(AE33*(1+$P33),"n/a")</f>
        <v>8.8905527176936445</v>
      </c>
      <c r="AG33" s="48">
        <f t="shared" si="215"/>
        <v>9.2319499420530811</v>
      </c>
      <c r="AH33" s="48">
        <f t="shared" si="215"/>
        <v>9.5864568198279194</v>
      </c>
      <c r="AI33" s="48">
        <f t="shared" si="215"/>
        <v>9.9545767617093119</v>
      </c>
      <c r="AJ33" s="48">
        <f t="shared" si="215"/>
        <v>10.336832509358949</v>
      </c>
      <c r="AK33" s="48">
        <f t="shared" si="215"/>
        <v>10.733766877718333</v>
      </c>
      <c r="AL33" s="48">
        <f t="shared" si="215"/>
        <v>11.145943525822716</v>
      </c>
      <c r="AM33" s="48">
        <f t="shared" si="215"/>
        <v>11.573947757214308</v>
      </c>
      <c r="AN33" s="48">
        <f t="shared" si="215"/>
        <v>12.018387351091336</v>
      </c>
      <c r="AO33" s="48">
        <f t="shared" si="215"/>
        <v>12.479893425373243</v>
      </c>
      <c r="AP33" s="48">
        <f t="shared" si="215"/>
        <v>12.959121332907575</v>
      </c>
      <c r="AQ33" s="48">
        <f t="shared" si="215"/>
        <v>13.456751592091226</v>
      </c>
      <c r="AR33" s="48">
        <f t="shared" si="215"/>
        <v>13.973490853227529</v>
      </c>
      <c r="AS33" s="48">
        <f t="shared" si="215"/>
        <v>14.510072901991466</v>
      </c>
      <c r="AT33" s="48">
        <f t="shared" si="215"/>
        <v>15.067259701427938</v>
      </c>
      <c r="AU33" s="48">
        <f t="shared" si="215"/>
        <v>15.645842473962771</v>
      </c>
      <c r="AV33" s="48">
        <f t="shared" si="215"/>
        <v>16.24664282496294</v>
      </c>
      <c r="AW33" s="48">
        <f t="shared" si="215"/>
        <v>16.870513909441517</v>
      </c>
      <c r="AX33" s="48">
        <f t="shared" si="215"/>
        <v>17.518341643564071</v>
      </c>
      <c r="AY33" s="48">
        <f t="shared" si="215"/>
        <v>18.191045962676931</v>
      </c>
      <c r="AZ33" s="48">
        <f t="shared" si="215"/>
        <v>18.889582127643724</v>
      </c>
      <c r="BA33" s="48">
        <f t="shared" si="215"/>
        <v>19.614942081345244</v>
      </c>
      <c r="BB33" s="48">
        <f t="shared" si="215"/>
        <v>20.368155857268903</v>
      </c>
      <c r="BC33" s="48">
        <f t="shared" si="215"/>
        <v>21.150293042188029</v>
      </c>
      <c r="BD33" s="48">
        <f t="shared" si="215"/>
        <v>21.962464295008047</v>
      </c>
      <c r="BE33" s="48">
        <f t="shared" si="215"/>
        <v>22.805822923936354</v>
      </c>
      <c r="BF33" s="48">
        <f t="shared" si="215"/>
        <v>23.681566524215508</v>
      </c>
      <c r="BG33" s="48">
        <f t="shared" si="215"/>
        <v>24.590938678745385</v>
      </c>
      <c r="BH33" s="48">
        <f t="shared" si="215"/>
        <v>25.535230724009207</v>
      </c>
      <c r="BI33" s="48">
        <f t="shared" si="215"/>
        <v>26.51578358381116</v>
      </c>
      <c r="BJ33" s="48">
        <f t="shared" si="215"/>
        <v>27.53398967342951</v>
      </c>
      <c r="BK33" s="48">
        <f t="shared" si="215"/>
        <v>28.591294876889201</v>
      </c>
      <c r="BL33" s="48">
        <f t="shared" si="215"/>
        <v>29.689200600161747</v>
      </c>
      <c r="BM33" s="48">
        <f t="shared" si="215"/>
        <v>30.829265903207958</v>
      </c>
      <c r="BN33" s="48">
        <f t="shared" si="215"/>
        <v>32.01310971389114</v>
      </c>
      <c r="BO33" s="48">
        <f t="shared" si="215"/>
        <v>33.242413126904559</v>
      </c>
      <c r="BP33" s="48">
        <f t="shared" si="215"/>
        <v>34.518921790977693</v>
      </c>
      <c r="BQ33" s="48">
        <f t="shared" si="215"/>
        <v>35.844448387751235</v>
      </c>
      <c r="BR33" s="48">
        <f t="shared" si="215"/>
        <v>37.220875205840883</v>
      </c>
      <c r="BS33" s="48">
        <f t="shared" si="215"/>
        <v>38.65015681374517</v>
      </c>
      <c r="BT33" s="48">
        <f t="shared" si="215"/>
        <v>40.134322835392986</v>
      </c>
      <c r="BU33" s="48">
        <f t="shared" si="215"/>
        <v>41.675480832272079</v>
      </c>
      <c r="BV33" s="48">
        <f t="shared" si="215"/>
        <v>43.275819296231326</v>
      </c>
      <c r="BW33" s="48">
        <f t="shared" si="215"/>
        <v>44.937610757206606</v>
      </c>
      <c r="BX33" s="48">
        <f t="shared" si="215"/>
        <v>46.663215010283338</v>
      </c>
      <c r="BY33" s="48">
        <f t="shared" si="215"/>
        <v>48.45508246667822</v>
      </c>
      <c r="BZ33" s="48">
        <f t="shared" si="215"/>
        <v>50.315757633398661</v>
      </c>
      <c r="CA33" s="48">
        <f t="shared" si="215"/>
        <v>52.247882726521169</v>
      </c>
      <c r="CB33" s="48">
        <f t="shared" si="215"/>
        <v>54.254201423219584</v>
      </c>
      <c r="CC33" s="48">
        <f t="shared" si="215"/>
        <v>56.337562757871218</v>
      </c>
      <c r="CD33" s="48">
        <f t="shared" si="215"/>
        <v>58.500925167773474</v>
      </c>
      <c r="CE33" s="48">
        <f t="shared" si="215"/>
        <v>60.747360694215978</v>
      </c>
      <c r="CF33" s="48">
        <f t="shared" si="215"/>
        <v>63.080059344873874</v>
      </c>
      <c r="CG33" s="48">
        <f t="shared" si="215"/>
        <v>65.502333623717035</v>
      </c>
      <c r="CH33" s="48">
        <f t="shared" si="215"/>
        <v>68.01762323486777</v>
      </c>
      <c r="CI33" s="48">
        <f t="shared" si="215"/>
        <v>70.629499967086687</v>
      </c>
      <c r="CJ33" s="48">
        <f t="shared" si="215"/>
        <v>73.341672765822821</v>
      </c>
      <c r="CK33" s="48">
        <f t="shared" si="215"/>
        <v>76.157993000030416</v>
      </c>
      <c r="CL33" s="48">
        <f t="shared" si="215"/>
        <v>79.082459931231583</v>
      </c>
      <c r="CM33" s="48">
        <f t="shared" si="215"/>
        <v>82.119226392590875</v>
      </c>
      <c r="CN33" s="48">
        <f t="shared" si="215"/>
        <v>85.272604686066359</v>
      </c>
      <c r="CO33" s="48">
        <f t="shared" si="215"/>
        <v>88.547072706011306</v>
      </c>
      <c r="CP33" s="48">
        <f t="shared" si="215"/>
        <v>91.947280297922134</v>
      </c>
      <c r="CQ33" s="48">
        <f t="shared" si="215"/>
        <v>95.47805586136235</v>
      </c>
      <c r="CR33" s="48">
        <f t="shared" ref="CR33" si="216">IFERROR(CQ33*(1+$P33),"n/a")</f>
        <v>99.144413206438657</v>
      </c>
      <c r="CS33" s="48">
        <f t="shared" si="212"/>
        <v>102.9515586735659</v>
      </c>
      <c r="CT33" s="48">
        <f t="shared" si="212"/>
        <v>106.90489852663083</v>
      </c>
      <c r="CU33" s="48">
        <f t="shared" si="212"/>
        <v>111.01004663005345</v>
      </c>
      <c r="CV33" s="48">
        <f t="shared" si="212"/>
        <v>115.2728324206475</v>
      </c>
      <c r="CW33" s="48">
        <f t="shared" si="212"/>
        <v>119.69930918560037</v>
      </c>
      <c r="CX33" s="48">
        <f t="shared" si="212"/>
        <v>124.29576265832742</v>
      </c>
      <c r="CY33" s="48">
        <f t="shared" si="212"/>
        <v>129.06871994440718</v>
      </c>
      <c r="CZ33" s="48">
        <f t="shared" si="212"/>
        <v>134.02495879027242</v>
      </c>
      <c r="DA33" s="48">
        <f t="shared" si="212"/>
        <v>139.17151720781888</v>
      </c>
      <c r="DB33" s="48">
        <f t="shared" si="212"/>
        <v>144.51570346859913</v>
      </c>
      <c r="DC33" s="48">
        <f t="shared" si="212"/>
        <v>150.06510648179332</v>
      </c>
      <c r="DD33" s="48">
        <f t="shared" si="212"/>
        <v>155.82760657069417</v>
      </c>
      <c r="DE33" s="48">
        <f t="shared" si="212"/>
        <v>161.81138666300882</v>
      </c>
      <c r="DF33" s="48">
        <f t="shared" si="212"/>
        <v>168.02494391086836</v>
      </c>
      <c r="DG33" s="48">
        <f t="shared" si="212"/>
        <v>174.47710175704572</v>
      </c>
      <c r="DH33" s="48">
        <f t="shared" si="212"/>
        <v>181.17702246451626</v>
      </c>
      <c r="DI33" s="48">
        <f t="shared" si="212"/>
        <v>188.13422012715367</v>
      </c>
      <c r="DJ33" s="48">
        <f t="shared" si="212"/>
        <v>195.35857418003636</v>
      </c>
      <c r="DK33" s="48">
        <f t="shared" si="212"/>
        <v>202.86034342854975</v>
      </c>
      <c r="DL33" s="48">
        <f t="shared" si="212"/>
        <v>210.65018061620606</v>
      </c>
      <c r="DM33" s="48">
        <f t="shared" si="212"/>
        <v>218.73914755186837</v>
      </c>
      <c r="DN33" s="48">
        <f t="shared" si="212"/>
        <v>227.13873081786011</v>
      </c>
      <c r="DO33" s="48">
        <f t="shared" si="212"/>
        <v>235.86085808126595</v>
      </c>
      <c r="DP33" s="48">
        <f t="shared" si="212"/>
        <v>244.91791503158655</v>
      </c>
      <c r="DQ33" s="48">
        <f t="shared" si="212"/>
        <v>254.32276296879948</v>
      </c>
      <c r="DR33" s="48">
        <f t="shared" si="212"/>
        <v>264.08875706680141</v>
      </c>
      <c r="DS33" s="48">
        <f t="shared" si="212"/>
        <v>274.2297653381666</v>
      </c>
      <c r="DT33" s="48">
        <f t="shared" si="212"/>
        <v>284.76018832715221</v>
      </c>
      <c r="DU33" s="48">
        <f t="shared" si="212"/>
        <v>295.69497955891484</v>
      </c>
      <c r="DV33" s="48">
        <f t="shared" si="212"/>
        <v>307.04966677397715</v>
      </c>
      <c r="DW33" s="48">
        <f t="shared" si="212"/>
        <v>318.84037397809789</v>
      </c>
      <c r="DX33" s="48">
        <f t="shared" si="212"/>
        <v>331.08384433885686</v>
      </c>
      <c r="DY33" s="48">
        <f t="shared" si="212"/>
        <v>343.79746396146896</v>
      </c>
      <c r="DZ33" s="48">
        <f t="shared" si="212"/>
        <v>356.99928657758937</v>
      </c>
      <c r="EA33" s="48">
        <f t="shared" si="212"/>
        <v>370.70805918216882</v>
      </c>
      <c r="EB33" s="48">
        <f t="shared" si="212"/>
        <v>384.94324865476409</v>
      </c>
      <c r="EC33" s="48">
        <f t="shared" si="212"/>
        <v>399.725069403107</v>
      </c>
      <c r="ED33" s="48">
        <f t="shared" si="212"/>
        <v>415.07451206818632</v>
      </c>
      <c r="EE33" s="48">
        <f t="shared" si="212"/>
        <v>431.01337333160467</v>
      </c>
      <c r="EF33" s="48">
        <f t="shared" si="212"/>
        <v>447.56428686753827</v>
      </c>
      <c r="EG33" s="48">
        <f t="shared" si="212"/>
        <v>464.75075548325174</v>
      </c>
      <c r="EH33" s="48">
        <f t="shared" si="212"/>
        <v>482.59718449380858</v>
      </c>
      <c r="EI33" s="48">
        <f t="shared" si="212"/>
        <v>501.12891637837083</v>
      </c>
      <c r="EJ33" s="48">
        <f t="shared" si="212"/>
        <v>520.37226676730029</v>
      </c>
      <c r="EK33" s="48">
        <f t="shared" si="212"/>
        <v>540.35456181116456</v>
      </c>
      <c r="EL33" s="48">
        <f t="shared" si="212"/>
        <v>561.10417698471326</v>
      </c>
      <c r="EM33" s="48">
        <f t="shared" si="212"/>
        <v>582.65057738092628</v>
      </c>
      <c r="EN33" s="48">
        <f t="shared" si="212"/>
        <v>605.02435955235387</v>
      </c>
      <c r="EO33" s="48">
        <f t="shared" si="212"/>
        <v>628.25729495916426</v>
      </c>
      <c r="EP33" s="48">
        <f t="shared" si="212"/>
        <v>652.38237508559621</v>
      </c>
      <c r="EQ33" s="48">
        <f t="shared" si="212"/>
        <v>677.43385828888313</v>
      </c>
      <c r="ER33" s="48">
        <f t="shared" si="212"/>
        <v>703.44731844717626</v>
      </c>
      <c r="ES33" s="48">
        <f t="shared" si="212"/>
        <v>730.45969547554785</v>
      </c>
      <c r="ET33" s="48">
        <f t="shared" si="212"/>
        <v>758.50934778180886</v>
      </c>
      <c r="EU33" s="48">
        <f t="shared" si="212"/>
        <v>787.63610673663027</v>
      </c>
      <c r="EV33" s="48">
        <f t="shared" si="212"/>
        <v>817.8813332353169</v>
      </c>
      <c r="EW33" s="48">
        <f t="shared" si="212"/>
        <v>849.28797643155303</v>
      </c>
      <c r="EX33" s="48">
        <f t="shared" si="212"/>
        <v>881.90063472652469</v>
      </c>
      <c r="EY33" s="48">
        <f t="shared" si="212"/>
        <v>915.76561910002317</v>
      </c>
      <c r="EZ33" s="48">
        <f t="shared" si="212"/>
        <v>950.93101887346404</v>
      </c>
      <c r="FA33" s="48">
        <f t="shared" si="212"/>
        <v>987.44676999820501</v>
      </c>
      <c r="FB33" s="48">
        <f t="shared" si="212"/>
        <v>1025.3647259661361</v>
      </c>
      <c r="FC33" s="48">
        <f t="shared" si="212"/>
        <v>1064.7387314432358</v>
      </c>
      <c r="FD33" s="48">
        <f t="shared" ref="FD33:HM33" si="217">IFERROR(FC33*(1+$P33),"n/a")</f>
        <v>1105.6246987306561</v>
      </c>
      <c r="FE33" s="48">
        <f t="shared" si="217"/>
        <v>1148.0806871619131</v>
      </c>
      <c r="FF33" s="48">
        <f t="shared" si="217"/>
        <v>1192.1669855489306</v>
      </c>
      <c r="FG33" s="48">
        <f t="shared" si="217"/>
        <v>1237.9461977940095</v>
      </c>
      <c r="FH33" s="48">
        <f t="shared" si="217"/>
        <v>1285.4833317892994</v>
      </c>
      <c r="FI33" s="48">
        <f t="shared" si="217"/>
        <v>1334.8458917300086</v>
      </c>
      <c r="FJ33" s="48">
        <f t="shared" si="217"/>
        <v>1386.1039739724408</v>
      </c>
      <c r="FK33" s="48">
        <f t="shared" si="217"/>
        <v>1439.3303665729825</v>
      </c>
      <c r="FL33" s="48">
        <f t="shared" si="217"/>
        <v>1494.600652649385</v>
      </c>
      <c r="FM33" s="48">
        <f t="shared" si="217"/>
        <v>1551.9933177111213</v>
      </c>
      <c r="FN33" s="48">
        <f t="shared" si="217"/>
        <v>1611.5898611112284</v>
      </c>
      <c r="FO33" s="48">
        <f t="shared" si="217"/>
        <v>1673.4749117778995</v>
      </c>
      <c r="FP33" s="48">
        <f t="shared" si="217"/>
        <v>1737.7363483901709</v>
      </c>
      <c r="FQ33" s="48">
        <f t="shared" si="217"/>
        <v>1804.4654241683534</v>
      </c>
      <c r="FR33" s="48">
        <f t="shared" si="217"/>
        <v>1873.7568964564182</v>
      </c>
      <c r="FS33" s="48">
        <f t="shared" si="217"/>
        <v>1945.7091612803447</v>
      </c>
      <c r="FT33" s="48">
        <f t="shared" si="217"/>
        <v>2020.4243930735099</v>
      </c>
      <c r="FU33" s="48">
        <f t="shared" si="217"/>
        <v>2098.0086897675328</v>
      </c>
      <c r="FV33" s="48">
        <f t="shared" si="217"/>
        <v>2178.572223454606</v>
      </c>
      <c r="FW33" s="48">
        <f t="shared" si="217"/>
        <v>2262.2293968352628</v>
      </c>
      <c r="FX33" s="48">
        <f t="shared" si="217"/>
        <v>2349.0990056737369</v>
      </c>
      <c r="FY33" s="48">
        <f t="shared" si="217"/>
        <v>2439.3044074916083</v>
      </c>
      <c r="FZ33" s="48">
        <f t="shared" si="217"/>
        <v>2532.973696739286</v>
      </c>
      <c r="GA33" s="48">
        <f t="shared" si="217"/>
        <v>2630.2398866940744</v>
      </c>
      <c r="GB33" s="48">
        <f t="shared" si="217"/>
        <v>2731.2410983431269</v>
      </c>
      <c r="GC33" s="48">
        <f t="shared" si="217"/>
        <v>2836.1207565195027</v>
      </c>
      <c r="GD33" s="48">
        <f t="shared" si="217"/>
        <v>2945.0277935698514</v>
      </c>
      <c r="GE33" s="48">
        <f t="shared" si="217"/>
        <v>3058.1168608429334</v>
      </c>
      <c r="GF33" s="48">
        <f t="shared" si="217"/>
        <v>3175.5485482993022</v>
      </c>
      <c r="GG33" s="48">
        <f t="shared" si="217"/>
        <v>3297.4896125539954</v>
      </c>
      <c r="GH33" s="48">
        <f t="shared" si="217"/>
        <v>3424.1132136760689</v>
      </c>
      <c r="GI33" s="48">
        <f t="shared" si="217"/>
        <v>3555.5991610812298</v>
      </c>
      <c r="GJ33" s="48">
        <f t="shared" si="217"/>
        <v>3692.134168866749</v>
      </c>
      <c r="GK33" s="48">
        <f t="shared" si="217"/>
        <v>3833.9121209512323</v>
      </c>
      <c r="GL33" s="48">
        <f t="shared" si="217"/>
        <v>3981.1343463957596</v>
      </c>
      <c r="GM33" s="48">
        <f t="shared" si="217"/>
        <v>4134.0099052973565</v>
      </c>
      <c r="GN33" s="48">
        <f t="shared" si="217"/>
        <v>4292.7558856607748</v>
      </c>
      <c r="GO33" s="48">
        <f t="shared" si="217"/>
        <v>4457.5977116701488</v>
      </c>
      <c r="GP33" s="48">
        <f t="shared" si="217"/>
        <v>4628.7694637982822</v>
      </c>
      <c r="GQ33" s="48">
        <f t="shared" si="217"/>
        <v>4806.5142112081367</v>
      </c>
      <c r="GR33" s="48">
        <f t="shared" si="217"/>
        <v>4991.084356918529</v>
      </c>
      <c r="GS33" s="48">
        <f t="shared" si="217"/>
        <v>5182.7419962242002</v>
      </c>
      <c r="GT33" s="48">
        <f t="shared" si="217"/>
        <v>5381.7592888792096</v>
      </c>
      <c r="GU33" s="48">
        <f t="shared" si="217"/>
        <v>5588.4188455721714</v>
      </c>
      <c r="GV33" s="48">
        <f t="shared" si="217"/>
        <v>5803.0141292421431</v>
      </c>
      <c r="GW33" s="48">
        <f t="shared" si="217"/>
        <v>6025.8498718050414</v>
      </c>
      <c r="GX33" s="48">
        <f t="shared" si="217"/>
        <v>6257.242506882355</v>
      </c>
      <c r="GY33" s="48">
        <f t="shared" si="217"/>
        <v>6497.5206191466377</v>
      </c>
      <c r="GZ33" s="48">
        <f t="shared" si="217"/>
        <v>6747.0254109218686</v>
      </c>
      <c r="HA33" s="48">
        <f t="shared" si="217"/>
        <v>7006.1111867012687</v>
      </c>
      <c r="HB33" s="48">
        <f t="shared" si="217"/>
        <v>7275.1458562705975</v>
      </c>
      <c r="HC33" s="48">
        <f t="shared" si="217"/>
        <v>7554.5114571513886</v>
      </c>
      <c r="HD33" s="48">
        <f t="shared" si="217"/>
        <v>7844.6046971060023</v>
      </c>
      <c r="HE33" s="48">
        <f t="shared" si="217"/>
        <v>8145.8375174748726</v>
      </c>
      <c r="HF33" s="48">
        <f t="shared" si="217"/>
        <v>8458.6376781459076</v>
      </c>
      <c r="HG33" s="48">
        <f t="shared" si="217"/>
        <v>8783.4493649867109</v>
      </c>
      <c r="HH33" s="48">
        <f t="shared" si="217"/>
        <v>9120.7338206022014</v>
      </c>
      <c r="HI33" s="48">
        <f t="shared" si="217"/>
        <v>9470.9699993133254</v>
      </c>
      <c r="HJ33" s="48">
        <f t="shared" si="217"/>
        <v>9834.6552472869571</v>
      </c>
      <c r="HK33" s="48">
        <f t="shared" si="217"/>
        <v>10212.306008782776</v>
      </c>
      <c r="HL33" s="48">
        <f t="shared" si="217"/>
        <v>10604.458559520035</v>
      </c>
      <c r="HM33" s="48">
        <f t="shared" si="217"/>
        <v>11011.669768205604</v>
      </c>
    </row>
    <row r="34" spans="1:221" x14ac:dyDescent="0.25">
      <c r="A34" s="21" t="s">
        <v>1236</v>
      </c>
      <c r="B34" s="20" t="s">
        <v>1237</v>
      </c>
      <c r="C34" s="19">
        <v>103.021</v>
      </c>
      <c r="D34" s="19">
        <v>13.46</v>
      </c>
      <c r="E34" s="18">
        <f t="shared" si="0"/>
        <v>1386.6626600000002</v>
      </c>
      <c r="F34" s="16">
        <f t="shared" si="163"/>
        <v>0</v>
      </c>
      <c r="G34" s="41" t="s">
        <v>227</v>
      </c>
      <c r="H34" s="17" t="str">
        <f t="shared" si="8"/>
        <v>n/a</v>
      </c>
      <c r="I34" s="45" t="str">
        <f t="shared" si="9"/>
        <v>n/a</v>
      </c>
      <c r="J34" s="41" t="s">
        <v>227</v>
      </c>
      <c r="K34" s="17" t="str">
        <f t="shared" si="164"/>
        <v>n/a</v>
      </c>
      <c r="L34" s="41" t="str">
        <f t="shared" si="178"/>
        <v>n/a</v>
      </c>
      <c r="M34" s="41" t="str">
        <f t="shared" si="179"/>
        <v>n/a</v>
      </c>
      <c r="N34" s="41" t="str">
        <f t="shared" si="180"/>
        <v>n/a</v>
      </c>
      <c r="O34" s="41" t="str">
        <f t="shared" si="181"/>
        <v>n/a</v>
      </c>
      <c r="P34" s="1">
        <v>3.8399999999999997E-2</v>
      </c>
      <c r="Q34" s="1" t="str">
        <f t="shared" si="169"/>
        <v>n/a</v>
      </c>
      <c r="R34" s="16" t="str">
        <f t="shared" si="182"/>
        <v>n/a</v>
      </c>
      <c r="S34" s="16">
        <f t="shared" si="183"/>
        <v>0</v>
      </c>
      <c r="T34" s="8"/>
      <c r="U34" s="57">
        <f t="shared" si="172"/>
        <v>-13.46</v>
      </c>
      <c r="V34" s="48" t="str">
        <f t="shared" si="173"/>
        <v>n/a</v>
      </c>
      <c r="W34" s="48" t="str">
        <f t="shared" ref="W34:Z34" si="218">IFERROR(V34*(1+$J34),"n/a")</f>
        <v>n/a</v>
      </c>
      <c r="X34" s="48" t="str">
        <f t="shared" si="218"/>
        <v>n/a</v>
      </c>
      <c r="Y34" s="48" t="str">
        <f t="shared" si="218"/>
        <v>n/a</v>
      </c>
      <c r="Z34" s="48" t="str">
        <f t="shared" si="218"/>
        <v>n/a</v>
      </c>
      <c r="AA34" s="48" t="str">
        <f t="shared" si="185"/>
        <v>n/a</v>
      </c>
      <c r="AB34" s="48" t="str">
        <f t="shared" si="186"/>
        <v>n/a</v>
      </c>
      <c r="AC34" s="48" t="str">
        <f t="shared" si="187"/>
        <v>n/a</v>
      </c>
      <c r="AD34" s="48" t="str">
        <f t="shared" si="188"/>
        <v>n/a</v>
      </c>
      <c r="AE34" s="48" t="str">
        <f t="shared" si="189"/>
        <v>n/a</v>
      </c>
      <c r="AF34" s="48" t="str">
        <f t="shared" ref="AF34:CQ34" si="219">IFERROR(AE34*(1+$P34),"n/a")</f>
        <v>n/a</v>
      </c>
      <c r="AG34" s="48" t="str">
        <f t="shared" si="219"/>
        <v>n/a</v>
      </c>
      <c r="AH34" s="48" t="str">
        <f t="shared" si="219"/>
        <v>n/a</v>
      </c>
      <c r="AI34" s="48" t="str">
        <f t="shared" si="219"/>
        <v>n/a</v>
      </c>
      <c r="AJ34" s="48" t="str">
        <f t="shared" si="219"/>
        <v>n/a</v>
      </c>
      <c r="AK34" s="48" t="str">
        <f t="shared" si="219"/>
        <v>n/a</v>
      </c>
      <c r="AL34" s="48" t="str">
        <f t="shared" si="219"/>
        <v>n/a</v>
      </c>
      <c r="AM34" s="48" t="str">
        <f t="shared" si="219"/>
        <v>n/a</v>
      </c>
      <c r="AN34" s="48" t="str">
        <f t="shared" si="219"/>
        <v>n/a</v>
      </c>
      <c r="AO34" s="48" t="str">
        <f t="shared" si="219"/>
        <v>n/a</v>
      </c>
      <c r="AP34" s="48" t="str">
        <f t="shared" si="219"/>
        <v>n/a</v>
      </c>
      <c r="AQ34" s="48" t="str">
        <f t="shared" si="219"/>
        <v>n/a</v>
      </c>
      <c r="AR34" s="48" t="str">
        <f t="shared" si="219"/>
        <v>n/a</v>
      </c>
      <c r="AS34" s="48" t="str">
        <f t="shared" si="219"/>
        <v>n/a</v>
      </c>
      <c r="AT34" s="48" t="str">
        <f t="shared" si="219"/>
        <v>n/a</v>
      </c>
      <c r="AU34" s="48" t="str">
        <f t="shared" si="219"/>
        <v>n/a</v>
      </c>
      <c r="AV34" s="48" t="str">
        <f t="shared" si="219"/>
        <v>n/a</v>
      </c>
      <c r="AW34" s="48" t="str">
        <f t="shared" si="219"/>
        <v>n/a</v>
      </c>
      <c r="AX34" s="48" t="str">
        <f t="shared" si="219"/>
        <v>n/a</v>
      </c>
      <c r="AY34" s="48" t="str">
        <f t="shared" si="219"/>
        <v>n/a</v>
      </c>
      <c r="AZ34" s="48" t="str">
        <f t="shared" si="219"/>
        <v>n/a</v>
      </c>
      <c r="BA34" s="48" t="str">
        <f t="shared" si="219"/>
        <v>n/a</v>
      </c>
      <c r="BB34" s="48" t="str">
        <f t="shared" si="219"/>
        <v>n/a</v>
      </c>
      <c r="BC34" s="48" t="str">
        <f t="shared" si="219"/>
        <v>n/a</v>
      </c>
      <c r="BD34" s="48" t="str">
        <f t="shared" si="219"/>
        <v>n/a</v>
      </c>
      <c r="BE34" s="48" t="str">
        <f t="shared" si="219"/>
        <v>n/a</v>
      </c>
      <c r="BF34" s="48" t="str">
        <f t="shared" si="219"/>
        <v>n/a</v>
      </c>
      <c r="BG34" s="48" t="str">
        <f t="shared" si="219"/>
        <v>n/a</v>
      </c>
      <c r="BH34" s="48" t="str">
        <f t="shared" si="219"/>
        <v>n/a</v>
      </c>
      <c r="BI34" s="48" t="str">
        <f t="shared" si="219"/>
        <v>n/a</v>
      </c>
      <c r="BJ34" s="48" t="str">
        <f t="shared" si="219"/>
        <v>n/a</v>
      </c>
      <c r="BK34" s="48" t="str">
        <f t="shared" si="219"/>
        <v>n/a</v>
      </c>
      <c r="BL34" s="48" t="str">
        <f t="shared" si="219"/>
        <v>n/a</v>
      </c>
      <c r="BM34" s="48" t="str">
        <f t="shared" si="219"/>
        <v>n/a</v>
      </c>
      <c r="BN34" s="48" t="str">
        <f t="shared" si="219"/>
        <v>n/a</v>
      </c>
      <c r="BO34" s="48" t="str">
        <f t="shared" si="219"/>
        <v>n/a</v>
      </c>
      <c r="BP34" s="48" t="str">
        <f t="shared" si="219"/>
        <v>n/a</v>
      </c>
      <c r="BQ34" s="48" t="str">
        <f t="shared" si="219"/>
        <v>n/a</v>
      </c>
      <c r="BR34" s="48" t="str">
        <f t="shared" si="219"/>
        <v>n/a</v>
      </c>
      <c r="BS34" s="48" t="str">
        <f t="shared" si="219"/>
        <v>n/a</v>
      </c>
      <c r="BT34" s="48" t="str">
        <f t="shared" si="219"/>
        <v>n/a</v>
      </c>
      <c r="BU34" s="48" t="str">
        <f t="shared" si="219"/>
        <v>n/a</v>
      </c>
      <c r="BV34" s="48" t="str">
        <f t="shared" si="219"/>
        <v>n/a</v>
      </c>
      <c r="BW34" s="48" t="str">
        <f t="shared" si="219"/>
        <v>n/a</v>
      </c>
      <c r="BX34" s="48" t="str">
        <f t="shared" si="219"/>
        <v>n/a</v>
      </c>
      <c r="BY34" s="48" t="str">
        <f t="shared" si="219"/>
        <v>n/a</v>
      </c>
      <c r="BZ34" s="48" t="str">
        <f t="shared" si="219"/>
        <v>n/a</v>
      </c>
      <c r="CA34" s="48" t="str">
        <f t="shared" si="219"/>
        <v>n/a</v>
      </c>
      <c r="CB34" s="48" t="str">
        <f t="shared" si="219"/>
        <v>n/a</v>
      </c>
      <c r="CC34" s="48" t="str">
        <f t="shared" si="219"/>
        <v>n/a</v>
      </c>
      <c r="CD34" s="48" t="str">
        <f t="shared" si="219"/>
        <v>n/a</v>
      </c>
      <c r="CE34" s="48" t="str">
        <f t="shared" si="219"/>
        <v>n/a</v>
      </c>
      <c r="CF34" s="48" t="str">
        <f t="shared" si="219"/>
        <v>n/a</v>
      </c>
      <c r="CG34" s="48" t="str">
        <f t="shared" si="219"/>
        <v>n/a</v>
      </c>
      <c r="CH34" s="48" t="str">
        <f t="shared" si="219"/>
        <v>n/a</v>
      </c>
      <c r="CI34" s="48" t="str">
        <f t="shared" si="219"/>
        <v>n/a</v>
      </c>
      <c r="CJ34" s="48" t="str">
        <f t="shared" si="219"/>
        <v>n/a</v>
      </c>
      <c r="CK34" s="48" t="str">
        <f t="shared" si="219"/>
        <v>n/a</v>
      </c>
      <c r="CL34" s="48" t="str">
        <f t="shared" si="219"/>
        <v>n/a</v>
      </c>
      <c r="CM34" s="48" t="str">
        <f t="shared" si="219"/>
        <v>n/a</v>
      </c>
      <c r="CN34" s="48" t="str">
        <f t="shared" si="219"/>
        <v>n/a</v>
      </c>
      <c r="CO34" s="48" t="str">
        <f t="shared" si="219"/>
        <v>n/a</v>
      </c>
      <c r="CP34" s="48" t="str">
        <f t="shared" si="219"/>
        <v>n/a</v>
      </c>
      <c r="CQ34" s="48" t="str">
        <f t="shared" si="219"/>
        <v>n/a</v>
      </c>
      <c r="CR34" s="48" t="str">
        <f t="shared" ref="CR34" si="220">IFERROR(CQ34*(1+$P34),"n/a")</f>
        <v>n/a</v>
      </c>
      <c r="CS34" s="48" t="str">
        <f t="shared" si="212"/>
        <v>n/a</v>
      </c>
      <c r="CT34" s="48" t="str">
        <f t="shared" si="212"/>
        <v>n/a</v>
      </c>
      <c r="CU34" s="48" t="str">
        <f t="shared" si="212"/>
        <v>n/a</v>
      </c>
      <c r="CV34" s="48" t="str">
        <f t="shared" si="212"/>
        <v>n/a</v>
      </c>
      <c r="CW34" s="48" t="str">
        <f t="shared" si="212"/>
        <v>n/a</v>
      </c>
      <c r="CX34" s="48" t="str">
        <f t="shared" si="212"/>
        <v>n/a</v>
      </c>
      <c r="CY34" s="48" t="str">
        <f t="shared" si="212"/>
        <v>n/a</v>
      </c>
      <c r="CZ34" s="48" t="str">
        <f t="shared" si="212"/>
        <v>n/a</v>
      </c>
      <c r="DA34" s="48" t="str">
        <f t="shared" si="212"/>
        <v>n/a</v>
      </c>
      <c r="DB34" s="48" t="str">
        <f t="shared" si="212"/>
        <v>n/a</v>
      </c>
      <c r="DC34" s="48" t="str">
        <f t="shared" si="212"/>
        <v>n/a</v>
      </c>
      <c r="DD34" s="48" t="str">
        <f t="shared" si="212"/>
        <v>n/a</v>
      </c>
      <c r="DE34" s="48" t="str">
        <f t="shared" si="212"/>
        <v>n/a</v>
      </c>
      <c r="DF34" s="48" t="str">
        <f t="shared" si="212"/>
        <v>n/a</v>
      </c>
      <c r="DG34" s="48" t="str">
        <f t="shared" si="212"/>
        <v>n/a</v>
      </c>
      <c r="DH34" s="48" t="str">
        <f t="shared" si="212"/>
        <v>n/a</v>
      </c>
      <c r="DI34" s="48" t="str">
        <f t="shared" si="212"/>
        <v>n/a</v>
      </c>
      <c r="DJ34" s="48" t="str">
        <f t="shared" si="212"/>
        <v>n/a</v>
      </c>
      <c r="DK34" s="48" t="str">
        <f t="shared" si="212"/>
        <v>n/a</v>
      </c>
      <c r="DL34" s="48" t="str">
        <f t="shared" si="212"/>
        <v>n/a</v>
      </c>
      <c r="DM34" s="48" t="str">
        <f t="shared" si="212"/>
        <v>n/a</v>
      </c>
      <c r="DN34" s="48" t="str">
        <f t="shared" si="212"/>
        <v>n/a</v>
      </c>
      <c r="DO34" s="48" t="str">
        <f t="shared" si="212"/>
        <v>n/a</v>
      </c>
      <c r="DP34" s="48" t="str">
        <f t="shared" si="212"/>
        <v>n/a</v>
      </c>
      <c r="DQ34" s="48" t="str">
        <f t="shared" si="212"/>
        <v>n/a</v>
      </c>
      <c r="DR34" s="48" t="str">
        <f t="shared" si="212"/>
        <v>n/a</v>
      </c>
      <c r="DS34" s="48" t="str">
        <f t="shared" si="212"/>
        <v>n/a</v>
      </c>
      <c r="DT34" s="48" t="str">
        <f t="shared" si="212"/>
        <v>n/a</v>
      </c>
      <c r="DU34" s="48" t="str">
        <f t="shared" si="212"/>
        <v>n/a</v>
      </c>
      <c r="DV34" s="48" t="str">
        <f t="shared" si="212"/>
        <v>n/a</v>
      </c>
      <c r="DW34" s="48" t="str">
        <f t="shared" si="212"/>
        <v>n/a</v>
      </c>
      <c r="DX34" s="48" t="str">
        <f t="shared" si="212"/>
        <v>n/a</v>
      </c>
      <c r="DY34" s="48" t="str">
        <f t="shared" si="212"/>
        <v>n/a</v>
      </c>
      <c r="DZ34" s="48" t="str">
        <f t="shared" si="212"/>
        <v>n/a</v>
      </c>
      <c r="EA34" s="48" t="str">
        <f t="shared" si="212"/>
        <v>n/a</v>
      </c>
      <c r="EB34" s="48" t="str">
        <f t="shared" si="212"/>
        <v>n/a</v>
      </c>
      <c r="EC34" s="48" t="str">
        <f t="shared" si="212"/>
        <v>n/a</v>
      </c>
      <c r="ED34" s="48" t="str">
        <f t="shared" si="212"/>
        <v>n/a</v>
      </c>
      <c r="EE34" s="48" t="str">
        <f t="shared" si="212"/>
        <v>n/a</v>
      </c>
      <c r="EF34" s="48" t="str">
        <f t="shared" si="212"/>
        <v>n/a</v>
      </c>
      <c r="EG34" s="48" t="str">
        <f t="shared" si="212"/>
        <v>n/a</v>
      </c>
      <c r="EH34" s="48" t="str">
        <f t="shared" si="212"/>
        <v>n/a</v>
      </c>
      <c r="EI34" s="48" t="str">
        <f t="shared" si="212"/>
        <v>n/a</v>
      </c>
      <c r="EJ34" s="48" t="str">
        <f t="shared" si="212"/>
        <v>n/a</v>
      </c>
      <c r="EK34" s="48" t="str">
        <f t="shared" si="212"/>
        <v>n/a</v>
      </c>
      <c r="EL34" s="48" t="str">
        <f t="shared" si="212"/>
        <v>n/a</v>
      </c>
      <c r="EM34" s="48" t="str">
        <f t="shared" si="212"/>
        <v>n/a</v>
      </c>
      <c r="EN34" s="48" t="str">
        <f t="shared" si="212"/>
        <v>n/a</v>
      </c>
      <c r="EO34" s="48" t="str">
        <f t="shared" si="212"/>
        <v>n/a</v>
      </c>
      <c r="EP34" s="48" t="str">
        <f t="shared" si="212"/>
        <v>n/a</v>
      </c>
      <c r="EQ34" s="48" t="str">
        <f t="shared" si="212"/>
        <v>n/a</v>
      </c>
      <c r="ER34" s="48" t="str">
        <f t="shared" si="212"/>
        <v>n/a</v>
      </c>
      <c r="ES34" s="48" t="str">
        <f t="shared" si="212"/>
        <v>n/a</v>
      </c>
      <c r="ET34" s="48" t="str">
        <f t="shared" si="212"/>
        <v>n/a</v>
      </c>
      <c r="EU34" s="48" t="str">
        <f t="shared" si="212"/>
        <v>n/a</v>
      </c>
      <c r="EV34" s="48" t="str">
        <f t="shared" si="212"/>
        <v>n/a</v>
      </c>
      <c r="EW34" s="48" t="str">
        <f t="shared" si="212"/>
        <v>n/a</v>
      </c>
      <c r="EX34" s="48" t="str">
        <f t="shared" si="212"/>
        <v>n/a</v>
      </c>
      <c r="EY34" s="48" t="str">
        <f t="shared" si="212"/>
        <v>n/a</v>
      </c>
      <c r="EZ34" s="48" t="str">
        <f t="shared" si="212"/>
        <v>n/a</v>
      </c>
      <c r="FA34" s="48" t="str">
        <f t="shared" si="212"/>
        <v>n/a</v>
      </c>
      <c r="FB34" s="48" t="str">
        <f t="shared" si="212"/>
        <v>n/a</v>
      </c>
      <c r="FC34" s="48" t="str">
        <f t="shared" si="212"/>
        <v>n/a</v>
      </c>
      <c r="FD34" s="48" t="str">
        <f t="shared" ref="FD34:HM34" si="221">IFERROR(FC34*(1+$P34),"n/a")</f>
        <v>n/a</v>
      </c>
      <c r="FE34" s="48" t="str">
        <f t="shared" si="221"/>
        <v>n/a</v>
      </c>
      <c r="FF34" s="48" t="str">
        <f t="shared" si="221"/>
        <v>n/a</v>
      </c>
      <c r="FG34" s="48" t="str">
        <f t="shared" si="221"/>
        <v>n/a</v>
      </c>
      <c r="FH34" s="48" t="str">
        <f t="shared" si="221"/>
        <v>n/a</v>
      </c>
      <c r="FI34" s="48" t="str">
        <f t="shared" si="221"/>
        <v>n/a</v>
      </c>
      <c r="FJ34" s="48" t="str">
        <f t="shared" si="221"/>
        <v>n/a</v>
      </c>
      <c r="FK34" s="48" t="str">
        <f t="shared" si="221"/>
        <v>n/a</v>
      </c>
      <c r="FL34" s="48" t="str">
        <f t="shared" si="221"/>
        <v>n/a</v>
      </c>
      <c r="FM34" s="48" t="str">
        <f t="shared" si="221"/>
        <v>n/a</v>
      </c>
      <c r="FN34" s="48" t="str">
        <f t="shared" si="221"/>
        <v>n/a</v>
      </c>
      <c r="FO34" s="48" t="str">
        <f t="shared" si="221"/>
        <v>n/a</v>
      </c>
      <c r="FP34" s="48" t="str">
        <f t="shared" si="221"/>
        <v>n/a</v>
      </c>
      <c r="FQ34" s="48" t="str">
        <f t="shared" si="221"/>
        <v>n/a</v>
      </c>
      <c r="FR34" s="48" t="str">
        <f t="shared" si="221"/>
        <v>n/a</v>
      </c>
      <c r="FS34" s="48" t="str">
        <f t="shared" si="221"/>
        <v>n/a</v>
      </c>
      <c r="FT34" s="48" t="str">
        <f t="shared" si="221"/>
        <v>n/a</v>
      </c>
      <c r="FU34" s="48" t="str">
        <f t="shared" si="221"/>
        <v>n/a</v>
      </c>
      <c r="FV34" s="48" t="str">
        <f t="shared" si="221"/>
        <v>n/a</v>
      </c>
      <c r="FW34" s="48" t="str">
        <f t="shared" si="221"/>
        <v>n/a</v>
      </c>
      <c r="FX34" s="48" t="str">
        <f t="shared" si="221"/>
        <v>n/a</v>
      </c>
      <c r="FY34" s="48" t="str">
        <f t="shared" si="221"/>
        <v>n/a</v>
      </c>
      <c r="FZ34" s="48" t="str">
        <f t="shared" si="221"/>
        <v>n/a</v>
      </c>
      <c r="GA34" s="48" t="str">
        <f t="shared" si="221"/>
        <v>n/a</v>
      </c>
      <c r="GB34" s="48" t="str">
        <f t="shared" si="221"/>
        <v>n/a</v>
      </c>
      <c r="GC34" s="48" t="str">
        <f t="shared" si="221"/>
        <v>n/a</v>
      </c>
      <c r="GD34" s="48" t="str">
        <f t="shared" si="221"/>
        <v>n/a</v>
      </c>
      <c r="GE34" s="48" t="str">
        <f t="shared" si="221"/>
        <v>n/a</v>
      </c>
      <c r="GF34" s="48" t="str">
        <f t="shared" si="221"/>
        <v>n/a</v>
      </c>
      <c r="GG34" s="48" t="str">
        <f t="shared" si="221"/>
        <v>n/a</v>
      </c>
      <c r="GH34" s="48" t="str">
        <f t="shared" si="221"/>
        <v>n/a</v>
      </c>
      <c r="GI34" s="48" t="str">
        <f t="shared" si="221"/>
        <v>n/a</v>
      </c>
      <c r="GJ34" s="48" t="str">
        <f t="shared" si="221"/>
        <v>n/a</v>
      </c>
      <c r="GK34" s="48" t="str">
        <f t="shared" si="221"/>
        <v>n/a</v>
      </c>
      <c r="GL34" s="48" t="str">
        <f t="shared" si="221"/>
        <v>n/a</v>
      </c>
      <c r="GM34" s="48" t="str">
        <f t="shared" si="221"/>
        <v>n/a</v>
      </c>
      <c r="GN34" s="48" t="str">
        <f t="shared" si="221"/>
        <v>n/a</v>
      </c>
      <c r="GO34" s="48" t="str">
        <f t="shared" si="221"/>
        <v>n/a</v>
      </c>
      <c r="GP34" s="48" t="str">
        <f t="shared" si="221"/>
        <v>n/a</v>
      </c>
      <c r="GQ34" s="48" t="str">
        <f t="shared" si="221"/>
        <v>n/a</v>
      </c>
      <c r="GR34" s="48" t="str">
        <f t="shared" si="221"/>
        <v>n/a</v>
      </c>
      <c r="GS34" s="48" t="str">
        <f t="shared" si="221"/>
        <v>n/a</v>
      </c>
      <c r="GT34" s="48" t="str">
        <f t="shared" si="221"/>
        <v>n/a</v>
      </c>
      <c r="GU34" s="48" t="str">
        <f t="shared" si="221"/>
        <v>n/a</v>
      </c>
      <c r="GV34" s="48" t="str">
        <f t="shared" si="221"/>
        <v>n/a</v>
      </c>
      <c r="GW34" s="48" t="str">
        <f t="shared" si="221"/>
        <v>n/a</v>
      </c>
      <c r="GX34" s="48" t="str">
        <f t="shared" si="221"/>
        <v>n/a</v>
      </c>
      <c r="GY34" s="48" t="str">
        <f t="shared" si="221"/>
        <v>n/a</v>
      </c>
      <c r="GZ34" s="48" t="str">
        <f t="shared" si="221"/>
        <v>n/a</v>
      </c>
      <c r="HA34" s="48" t="str">
        <f t="shared" si="221"/>
        <v>n/a</v>
      </c>
      <c r="HB34" s="48" t="str">
        <f t="shared" si="221"/>
        <v>n/a</v>
      </c>
      <c r="HC34" s="48" t="str">
        <f t="shared" si="221"/>
        <v>n/a</v>
      </c>
      <c r="HD34" s="48" t="str">
        <f t="shared" si="221"/>
        <v>n/a</v>
      </c>
      <c r="HE34" s="48" t="str">
        <f t="shared" si="221"/>
        <v>n/a</v>
      </c>
      <c r="HF34" s="48" t="str">
        <f t="shared" si="221"/>
        <v>n/a</v>
      </c>
      <c r="HG34" s="48" t="str">
        <f t="shared" si="221"/>
        <v>n/a</v>
      </c>
      <c r="HH34" s="48" t="str">
        <f t="shared" si="221"/>
        <v>n/a</v>
      </c>
      <c r="HI34" s="48" t="str">
        <f t="shared" si="221"/>
        <v>n/a</v>
      </c>
      <c r="HJ34" s="48" t="str">
        <f t="shared" si="221"/>
        <v>n/a</v>
      </c>
      <c r="HK34" s="48" t="str">
        <f t="shared" si="221"/>
        <v>n/a</v>
      </c>
      <c r="HL34" s="48" t="str">
        <f t="shared" si="221"/>
        <v>n/a</v>
      </c>
      <c r="HM34" s="48" t="str">
        <f t="shared" si="221"/>
        <v>n/a</v>
      </c>
    </row>
    <row r="35" spans="1:221" x14ac:dyDescent="0.25">
      <c r="A35" s="21" t="s">
        <v>1182</v>
      </c>
      <c r="B35" s="20" t="s">
        <v>1181</v>
      </c>
      <c r="C35" s="19">
        <v>530.36500000000001</v>
      </c>
      <c r="D35" s="19">
        <v>5.24</v>
      </c>
      <c r="E35" s="18">
        <f t="shared" si="0"/>
        <v>2779.1126000000004</v>
      </c>
      <c r="F35" s="16">
        <f t="shared" si="163"/>
        <v>0</v>
      </c>
      <c r="G35" s="41">
        <v>1.9083969465648854E-3</v>
      </c>
      <c r="H35" s="17" t="str">
        <f t="shared" si="8"/>
        <v>n/a</v>
      </c>
      <c r="I35" s="45" t="str">
        <f t="shared" si="9"/>
        <v>n/a</v>
      </c>
      <c r="J35" s="41" t="s">
        <v>227</v>
      </c>
      <c r="K35" s="17" t="str">
        <f t="shared" si="164"/>
        <v>n/a</v>
      </c>
      <c r="L35" s="41" t="str">
        <f t="shared" si="178"/>
        <v>n/a</v>
      </c>
      <c r="M35" s="41" t="str">
        <f t="shared" si="179"/>
        <v>n/a</v>
      </c>
      <c r="N35" s="41" t="str">
        <f t="shared" si="180"/>
        <v>n/a</v>
      </c>
      <c r="O35" s="41" t="str">
        <f t="shared" si="181"/>
        <v>n/a</v>
      </c>
      <c r="P35" s="1">
        <v>3.8399999999999997E-2</v>
      </c>
      <c r="Q35" s="1" t="str">
        <f t="shared" si="169"/>
        <v>n/a</v>
      </c>
      <c r="R35" s="16" t="str">
        <f t="shared" si="182"/>
        <v>n/a</v>
      </c>
      <c r="S35" s="16">
        <f t="shared" si="183"/>
        <v>0</v>
      </c>
      <c r="T35" s="8"/>
      <c r="U35" s="57">
        <f t="shared" si="172"/>
        <v>-5.24</v>
      </c>
      <c r="V35" s="48" t="str">
        <f t="shared" si="173"/>
        <v>n/a</v>
      </c>
      <c r="W35" s="48" t="str">
        <f t="shared" ref="W35:Z35" si="222">IFERROR(V35*(1+$J35),"n/a")</f>
        <v>n/a</v>
      </c>
      <c r="X35" s="48" t="str">
        <f t="shared" si="222"/>
        <v>n/a</v>
      </c>
      <c r="Y35" s="48" t="str">
        <f t="shared" si="222"/>
        <v>n/a</v>
      </c>
      <c r="Z35" s="48" t="str">
        <f t="shared" si="222"/>
        <v>n/a</v>
      </c>
      <c r="AA35" s="48" t="str">
        <f t="shared" si="185"/>
        <v>n/a</v>
      </c>
      <c r="AB35" s="48" t="str">
        <f t="shared" si="186"/>
        <v>n/a</v>
      </c>
      <c r="AC35" s="48" t="str">
        <f t="shared" si="187"/>
        <v>n/a</v>
      </c>
      <c r="AD35" s="48" t="str">
        <f t="shared" si="188"/>
        <v>n/a</v>
      </c>
      <c r="AE35" s="48" t="str">
        <f t="shared" si="189"/>
        <v>n/a</v>
      </c>
      <c r="AF35" s="48" t="str">
        <f t="shared" ref="AF35:CQ35" si="223">IFERROR(AE35*(1+$P35),"n/a")</f>
        <v>n/a</v>
      </c>
      <c r="AG35" s="48" t="str">
        <f t="shared" si="223"/>
        <v>n/a</v>
      </c>
      <c r="AH35" s="48" t="str">
        <f t="shared" si="223"/>
        <v>n/a</v>
      </c>
      <c r="AI35" s="48" t="str">
        <f t="shared" si="223"/>
        <v>n/a</v>
      </c>
      <c r="AJ35" s="48" t="str">
        <f t="shared" si="223"/>
        <v>n/a</v>
      </c>
      <c r="AK35" s="48" t="str">
        <f t="shared" si="223"/>
        <v>n/a</v>
      </c>
      <c r="AL35" s="48" t="str">
        <f t="shared" si="223"/>
        <v>n/a</v>
      </c>
      <c r="AM35" s="48" t="str">
        <f t="shared" si="223"/>
        <v>n/a</v>
      </c>
      <c r="AN35" s="48" t="str">
        <f t="shared" si="223"/>
        <v>n/a</v>
      </c>
      <c r="AO35" s="48" t="str">
        <f t="shared" si="223"/>
        <v>n/a</v>
      </c>
      <c r="AP35" s="48" t="str">
        <f t="shared" si="223"/>
        <v>n/a</v>
      </c>
      <c r="AQ35" s="48" t="str">
        <f t="shared" si="223"/>
        <v>n/a</v>
      </c>
      <c r="AR35" s="48" t="str">
        <f t="shared" si="223"/>
        <v>n/a</v>
      </c>
      <c r="AS35" s="48" t="str">
        <f t="shared" si="223"/>
        <v>n/a</v>
      </c>
      <c r="AT35" s="48" t="str">
        <f t="shared" si="223"/>
        <v>n/a</v>
      </c>
      <c r="AU35" s="48" t="str">
        <f t="shared" si="223"/>
        <v>n/a</v>
      </c>
      <c r="AV35" s="48" t="str">
        <f t="shared" si="223"/>
        <v>n/a</v>
      </c>
      <c r="AW35" s="48" t="str">
        <f t="shared" si="223"/>
        <v>n/a</v>
      </c>
      <c r="AX35" s="48" t="str">
        <f t="shared" si="223"/>
        <v>n/a</v>
      </c>
      <c r="AY35" s="48" t="str">
        <f t="shared" si="223"/>
        <v>n/a</v>
      </c>
      <c r="AZ35" s="48" t="str">
        <f t="shared" si="223"/>
        <v>n/a</v>
      </c>
      <c r="BA35" s="48" t="str">
        <f t="shared" si="223"/>
        <v>n/a</v>
      </c>
      <c r="BB35" s="48" t="str">
        <f t="shared" si="223"/>
        <v>n/a</v>
      </c>
      <c r="BC35" s="48" t="str">
        <f t="shared" si="223"/>
        <v>n/a</v>
      </c>
      <c r="BD35" s="48" t="str">
        <f t="shared" si="223"/>
        <v>n/a</v>
      </c>
      <c r="BE35" s="48" t="str">
        <f t="shared" si="223"/>
        <v>n/a</v>
      </c>
      <c r="BF35" s="48" t="str">
        <f t="shared" si="223"/>
        <v>n/a</v>
      </c>
      <c r="BG35" s="48" t="str">
        <f t="shared" si="223"/>
        <v>n/a</v>
      </c>
      <c r="BH35" s="48" t="str">
        <f t="shared" si="223"/>
        <v>n/a</v>
      </c>
      <c r="BI35" s="48" t="str">
        <f t="shared" si="223"/>
        <v>n/a</v>
      </c>
      <c r="BJ35" s="48" t="str">
        <f t="shared" si="223"/>
        <v>n/a</v>
      </c>
      <c r="BK35" s="48" t="str">
        <f t="shared" si="223"/>
        <v>n/a</v>
      </c>
      <c r="BL35" s="48" t="str">
        <f t="shared" si="223"/>
        <v>n/a</v>
      </c>
      <c r="BM35" s="48" t="str">
        <f t="shared" si="223"/>
        <v>n/a</v>
      </c>
      <c r="BN35" s="48" t="str">
        <f t="shared" si="223"/>
        <v>n/a</v>
      </c>
      <c r="BO35" s="48" t="str">
        <f t="shared" si="223"/>
        <v>n/a</v>
      </c>
      <c r="BP35" s="48" t="str">
        <f t="shared" si="223"/>
        <v>n/a</v>
      </c>
      <c r="BQ35" s="48" t="str">
        <f t="shared" si="223"/>
        <v>n/a</v>
      </c>
      <c r="BR35" s="48" t="str">
        <f t="shared" si="223"/>
        <v>n/a</v>
      </c>
      <c r="BS35" s="48" t="str">
        <f t="shared" si="223"/>
        <v>n/a</v>
      </c>
      <c r="BT35" s="48" t="str">
        <f t="shared" si="223"/>
        <v>n/a</v>
      </c>
      <c r="BU35" s="48" t="str">
        <f t="shared" si="223"/>
        <v>n/a</v>
      </c>
      <c r="BV35" s="48" t="str">
        <f t="shared" si="223"/>
        <v>n/a</v>
      </c>
      <c r="BW35" s="48" t="str">
        <f t="shared" si="223"/>
        <v>n/a</v>
      </c>
      <c r="BX35" s="48" t="str">
        <f t="shared" si="223"/>
        <v>n/a</v>
      </c>
      <c r="BY35" s="48" t="str">
        <f t="shared" si="223"/>
        <v>n/a</v>
      </c>
      <c r="BZ35" s="48" t="str">
        <f t="shared" si="223"/>
        <v>n/a</v>
      </c>
      <c r="CA35" s="48" t="str">
        <f t="shared" si="223"/>
        <v>n/a</v>
      </c>
      <c r="CB35" s="48" t="str">
        <f t="shared" si="223"/>
        <v>n/a</v>
      </c>
      <c r="CC35" s="48" t="str">
        <f t="shared" si="223"/>
        <v>n/a</v>
      </c>
      <c r="CD35" s="48" t="str">
        <f t="shared" si="223"/>
        <v>n/a</v>
      </c>
      <c r="CE35" s="48" t="str">
        <f t="shared" si="223"/>
        <v>n/a</v>
      </c>
      <c r="CF35" s="48" t="str">
        <f t="shared" si="223"/>
        <v>n/a</v>
      </c>
      <c r="CG35" s="48" t="str">
        <f t="shared" si="223"/>
        <v>n/a</v>
      </c>
      <c r="CH35" s="48" t="str">
        <f t="shared" si="223"/>
        <v>n/a</v>
      </c>
      <c r="CI35" s="48" t="str">
        <f t="shared" si="223"/>
        <v>n/a</v>
      </c>
      <c r="CJ35" s="48" t="str">
        <f t="shared" si="223"/>
        <v>n/a</v>
      </c>
      <c r="CK35" s="48" t="str">
        <f t="shared" si="223"/>
        <v>n/a</v>
      </c>
      <c r="CL35" s="48" t="str">
        <f t="shared" si="223"/>
        <v>n/a</v>
      </c>
      <c r="CM35" s="48" t="str">
        <f t="shared" si="223"/>
        <v>n/a</v>
      </c>
      <c r="CN35" s="48" t="str">
        <f t="shared" si="223"/>
        <v>n/a</v>
      </c>
      <c r="CO35" s="48" t="str">
        <f t="shared" si="223"/>
        <v>n/a</v>
      </c>
      <c r="CP35" s="48" t="str">
        <f t="shared" si="223"/>
        <v>n/a</v>
      </c>
      <c r="CQ35" s="48" t="str">
        <f t="shared" si="223"/>
        <v>n/a</v>
      </c>
      <c r="CR35" s="48" t="str">
        <f t="shared" ref="CR35" si="224">IFERROR(CQ35*(1+$P35),"n/a")</f>
        <v>n/a</v>
      </c>
      <c r="CS35" s="48" t="str">
        <f t="shared" si="212"/>
        <v>n/a</v>
      </c>
      <c r="CT35" s="48" t="str">
        <f t="shared" si="212"/>
        <v>n/a</v>
      </c>
      <c r="CU35" s="48" t="str">
        <f t="shared" si="212"/>
        <v>n/a</v>
      </c>
      <c r="CV35" s="48" t="str">
        <f t="shared" si="212"/>
        <v>n/a</v>
      </c>
      <c r="CW35" s="48" t="str">
        <f t="shared" si="212"/>
        <v>n/a</v>
      </c>
      <c r="CX35" s="48" t="str">
        <f t="shared" si="212"/>
        <v>n/a</v>
      </c>
      <c r="CY35" s="48" t="str">
        <f t="shared" si="212"/>
        <v>n/a</v>
      </c>
      <c r="CZ35" s="48" t="str">
        <f t="shared" si="212"/>
        <v>n/a</v>
      </c>
      <c r="DA35" s="48" t="str">
        <f t="shared" si="212"/>
        <v>n/a</v>
      </c>
      <c r="DB35" s="48" t="str">
        <f t="shared" si="212"/>
        <v>n/a</v>
      </c>
      <c r="DC35" s="48" t="str">
        <f t="shared" si="212"/>
        <v>n/a</v>
      </c>
      <c r="DD35" s="48" t="str">
        <f t="shared" si="212"/>
        <v>n/a</v>
      </c>
      <c r="DE35" s="48" t="str">
        <f t="shared" si="212"/>
        <v>n/a</v>
      </c>
      <c r="DF35" s="48" t="str">
        <f t="shared" si="212"/>
        <v>n/a</v>
      </c>
      <c r="DG35" s="48" t="str">
        <f t="shared" si="212"/>
        <v>n/a</v>
      </c>
      <c r="DH35" s="48" t="str">
        <f t="shared" si="212"/>
        <v>n/a</v>
      </c>
      <c r="DI35" s="48" t="str">
        <f t="shared" si="212"/>
        <v>n/a</v>
      </c>
      <c r="DJ35" s="48" t="str">
        <f t="shared" si="212"/>
        <v>n/a</v>
      </c>
      <c r="DK35" s="48" t="str">
        <f t="shared" si="212"/>
        <v>n/a</v>
      </c>
      <c r="DL35" s="48" t="str">
        <f t="shared" si="212"/>
        <v>n/a</v>
      </c>
      <c r="DM35" s="48" t="str">
        <f t="shared" si="212"/>
        <v>n/a</v>
      </c>
      <c r="DN35" s="48" t="str">
        <f t="shared" si="212"/>
        <v>n/a</v>
      </c>
      <c r="DO35" s="48" t="str">
        <f t="shared" si="212"/>
        <v>n/a</v>
      </c>
      <c r="DP35" s="48" t="str">
        <f t="shared" si="212"/>
        <v>n/a</v>
      </c>
      <c r="DQ35" s="48" t="str">
        <f t="shared" si="212"/>
        <v>n/a</v>
      </c>
      <c r="DR35" s="48" t="str">
        <f t="shared" si="212"/>
        <v>n/a</v>
      </c>
      <c r="DS35" s="48" t="str">
        <f t="shared" si="212"/>
        <v>n/a</v>
      </c>
      <c r="DT35" s="48" t="str">
        <f t="shared" si="212"/>
        <v>n/a</v>
      </c>
      <c r="DU35" s="48" t="str">
        <f t="shared" si="212"/>
        <v>n/a</v>
      </c>
      <c r="DV35" s="48" t="str">
        <f t="shared" si="212"/>
        <v>n/a</v>
      </c>
      <c r="DW35" s="48" t="str">
        <f t="shared" si="212"/>
        <v>n/a</v>
      </c>
      <c r="DX35" s="48" t="str">
        <f t="shared" si="212"/>
        <v>n/a</v>
      </c>
      <c r="DY35" s="48" t="str">
        <f t="shared" si="212"/>
        <v>n/a</v>
      </c>
      <c r="DZ35" s="48" t="str">
        <f t="shared" si="212"/>
        <v>n/a</v>
      </c>
      <c r="EA35" s="48" t="str">
        <f t="shared" si="212"/>
        <v>n/a</v>
      </c>
      <c r="EB35" s="48" t="str">
        <f t="shared" si="212"/>
        <v>n/a</v>
      </c>
      <c r="EC35" s="48" t="str">
        <f t="shared" si="212"/>
        <v>n/a</v>
      </c>
      <c r="ED35" s="48" t="str">
        <f t="shared" si="212"/>
        <v>n/a</v>
      </c>
      <c r="EE35" s="48" t="str">
        <f t="shared" si="212"/>
        <v>n/a</v>
      </c>
      <c r="EF35" s="48" t="str">
        <f t="shared" si="212"/>
        <v>n/a</v>
      </c>
      <c r="EG35" s="48" t="str">
        <f t="shared" si="212"/>
        <v>n/a</v>
      </c>
      <c r="EH35" s="48" t="str">
        <f t="shared" si="212"/>
        <v>n/a</v>
      </c>
      <c r="EI35" s="48" t="str">
        <f t="shared" si="212"/>
        <v>n/a</v>
      </c>
      <c r="EJ35" s="48" t="str">
        <f t="shared" si="212"/>
        <v>n/a</v>
      </c>
      <c r="EK35" s="48" t="str">
        <f t="shared" si="212"/>
        <v>n/a</v>
      </c>
      <c r="EL35" s="48" t="str">
        <f t="shared" si="212"/>
        <v>n/a</v>
      </c>
      <c r="EM35" s="48" t="str">
        <f t="shared" si="212"/>
        <v>n/a</v>
      </c>
      <c r="EN35" s="48" t="str">
        <f t="shared" si="212"/>
        <v>n/a</v>
      </c>
      <c r="EO35" s="48" t="str">
        <f t="shared" si="212"/>
        <v>n/a</v>
      </c>
      <c r="EP35" s="48" t="str">
        <f t="shared" si="212"/>
        <v>n/a</v>
      </c>
      <c r="EQ35" s="48" t="str">
        <f t="shared" si="212"/>
        <v>n/a</v>
      </c>
      <c r="ER35" s="48" t="str">
        <f t="shared" si="212"/>
        <v>n/a</v>
      </c>
      <c r="ES35" s="48" t="str">
        <f t="shared" si="212"/>
        <v>n/a</v>
      </c>
      <c r="ET35" s="48" t="str">
        <f t="shared" si="212"/>
        <v>n/a</v>
      </c>
      <c r="EU35" s="48" t="str">
        <f t="shared" si="212"/>
        <v>n/a</v>
      </c>
      <c r="EV35" s="48" t="str">
        <f t="shared" si="212"/>
        <v>n/a</v>
      </c>
      <c r="EW35" s="48" t="str">
        <f t="shared" si="212"/>
        <v>n/a</v>
      </c>
      <c r="EX35" s="48" t="str">
        <f t="shared" si="212"/>
        <v>n/a</v>
      </c>
      <c r="EY35" s="48" t="str">
        <f t="shared" si="212"/>
        <v>n/a</v>
      </c>
      <c r="EZ35" s="48" t="str">
        <f t="shared" si="212"/>
        <v>n/a</v>
      </c>
      <c r="FA35" s="48" t="str">
        <f t="shared" si="212"/>
        <v>n/a</v>
      </c>
      <c r="FB35" s="48" t="str">
        <f t="shared" si="212"/>
        <v>n/a</v>
      </c>
      <c r="FC35" s="48" t="str">
        <f t="shared" si="212"/>
        <v>n/a</v>
      </c>
      <c r="FD35" s="48" t="str">
        <f t="shared" ref="FD35:HM35" si="225">IFERROR(FC35*(1+$P35),"n/a")</f>
        <v>n/a</v>
      </c>
      <c r="FE35" s="48" t="str">
        <f t="shared" si="225"/>
        <v>n/a</v>
      </c>
      <c r="FF35" s="48" t="str">
        <f t="shared" si="225"/>
        <v>n/a</v>
      </c>
      <c r="FG35" s="48" t="str">
        <f t="shared" si="225"/>
        <v>n/a</v>
      </c>
      <c r="FH35" s="48" t="str">
        <f t="shared" si="225"/>
        <v>n/a</v>
      </c>
      <c r="FI35" s="48" t="str">
        <f t="shared" si="225"/>
        <v>n/a</v>
      </c>
      <c r="FJ35" s="48" t="str">
        <f t="shared" si="225"/>
        <v>n/a</v>
      </c>
      <c r="FK35" s="48" t="str">
        <f t="shared" si="225"/>
        <v>n/a</v>
      </c>
      <c r="FL35" s="48" t="str">
        <f t="shared" si="225"/>
        <v>n/a</v>
      </c>
      <c r="FM35" s="48" t="str">
        <f t="shared" si="225"/>
        <v>n/a</v>
      </c>
      <c r="FN35" s="48" t="str">
        <f t="shared" si="225"/>
        <v>n/a</v>
      </c>
      <c r="FO35" s="48" t="str">
        <f t="shared" si="225"/>
        <v>n/a</v>
      </c>
      <c r="FP35" s="48" t="str">
        <f t="shared" si="225"/>
        <v>n/a</v>
      </c>
      <c r="FQ35" s="48" t="str">
        <f t="shared" si="225"/>
        <v>n/a</v>
      </c>
      <c r="FR35" s="48" t="str">
        <f t="shared" si="225"/>
        <v>n/a</v>
      </c>
      <c r="FS35" s="48" t="str">
        <f t="shared" si="225"/>
        <v>n/a</v>
      </c>
      <c r="FT35" s="48" t="str">
        <f t="shared" si="225"/>
        <v>n/a</v>
      </c>
      <c r="FU35" s="48" t="str">
        <f t="shared" si="225"/>
        <v>n/a</v>
      </c>
      <c r="FV35" s="48" t="str">
        <f t="shared" si="225"/>
        <v>n/a</v>
      </c>
      <c r="FW35" s="48" t="str">
        <f t="shared" si="225"/>
        <v>n/a</v>
      </c>
      <c r="FX35" s="48" t="str">
        <f t="shared" si="225"/>
        <v>n/a</v>
      </c>
      <c r="FY35" s="48" t="str">
        <f t="shared" si="225"/>
        <v>n/a</v>
      </c>
      <c r="FZ35" s="48" t="str">
        <f t="shared" si="225"/>
        <v>n/a</v>
      </c>
      <c r="GA35" s="48" t="str">
        <f t="shared" si="225"/>
        <v>n/a</v>
      </c>
      <c r="GB35" s="48" t="str">
        <f t="shared" si="225"/>
        <v>n/a</v>
      </c>
      <c r="GC35" s="48" t="str">
        <f t="shared" si="225"/>
        <v>n/a</v>
      </c>
      <c r="GD35" s="48" t="str">
        <f t="shared" si="225"/>
        <v>n/a</v>
      </c>
      <c r="GE35" s="48" t="str">
        <f t="shared" si="225"/>
        <v>n/a</v>
      </c>
      <c r="GF35" s="48" t="str">
        <f t="shared" si="225"/>
        <v>n/a</v>
      </c>
      <c r="GG35" s="48" t="str">
        <f t="shared" si="225"/>
        <v>n/a</v>
      </c>
      <c r="GH35" s="48" t="str">
        <f t="shared" si="225"/>
        <v>n/a</v>
      </c>
      <c r="GI35" s="48" t="str">
        <f t="shared" si="225"/>
        <v>n/a</v>
      </c>
      <c r="GJ35" s="48" t="str">
        <f t="shared" si="225"/>
        <v>n/a</v>
      </c>
      <c r="GK35" s="48" t="str">
        <f t="shared" si="225"/>
        <v>n/a</v>
      </c>
      <c r="GL35" s="48" t="str">
        <f t="shared" si="225"/>
        <v>n/a</v>
      </c>
      <c r="GM35" s="48" t="str">
        <f t="shared" si="225"/>
        <v>n/a</v>
      </c>
      <c r="GN35" s="48" t="str">
        <f t="shared" si="225"/>
        <v>n/a</v>
      </c>
      <c r="GO35" s="48" t="str">
        <f t="shared" si="225"/>
        <v>n/a</v>
      </c>
      <c r="GP35" s="48" t="str">
        <f t="shared" si="225"/>
        <v>n/a</v>
      </c>
      <c r="GQ35" s="48" t="str">
        <f t="shared" si="225"/>
        <v>n/a</v>
      </c>
      <c r="GR35" s="48" t="str">
        <f t="shared" si="225"/>
        <v>n/a</v>
      </c>
      <c r="GS35" s="48" t="str">
        <f t="shared" si="225"/>
        <v>n/a</v>
      </c>
      <c r="GT35" s="48" t="str">
        <f t="shared" si="225"/>
        <v>n/a</v>
      </c>
      <c r="GU35" s="48" t="str">
        <f t="shared" si="225"/>
        <v>n/a</v>
      </c>
      <c r="GV35" s="48" t="str">
        <f t="shared" si="225"/>
        <v>n/a</v>
      </c>
      <c r="GW35" s="48" t="str">
        <f t="shared" si="225"/>
        <v>n/a</v>
      </c>
      <c r="GX35" s="48" t="str">
        <f t="shared" si="225"/>
        <v>n/a</v>
      </c>
      <c r="GY35" s="48" t="str">
        <f t="shared" si="225"/>
        <v>n/a</v>
      </c>
      <c r="GZ35" s="48" t="str">
        <f t="shared" si="225"/>
        <v>n/a</v>
      </c>
      <c r="HA35" s="48" t="str">
        <f t="shared" si="225"/>
        <v>n/a</v>
      </c>
      <c r="HB35" s="48" t="str">
        <f t="shared" si="225"/>
        <v>n/a</v>
      </c>
      <c r="HC35" s="48" t="str">
        <f t="shared" si="225"/>
        <v>n/a</v>
      </c>
      <c r="HD35" s="48" t="str">
        <f t="shared" si="225"/>
        <v>n/a</v>
      </c>
      <c r="HE35" s="48" t="str">
        <f t="shared" si="225"/>
        <v>n/a</v>
      </c>
      <c r="HF35" s="48" t="str">
        <f t="shared" si="225"/>
        <v>n/a</v>
      </c>
      <c r="HG35" s="48" t="str">
        <f t="shared" si="225"/>
        <v>n/a</v>
      </c>
      <c r="HH35" s="48" t="str">
        <f t="shared" si="225"/>
        <v>n/a</v>
      </c>
      <c r="HI35" s="48" t="str">
        <f t="shared" si="225"/>
        <v>n/a</v>
      </c>
      <c r="HJ35" s="48" t="str">
        <f t="shared" si="225"/>
        <v>n/a</v>
      </c>
      <c r="HK35" s="48" t="str">
        <f t="shared" si="225"/>
        <v>n/a</v>
      </c>
      <c r="HL35" s="48" t="str">
        <f t="shared" si="225"/>
        <v>n/a</v>
      </c>
      <c r="HM35" s="48" t="str">
        <f t="shared" si="225"/>
        <v>n/a</v>
      </c>
    </row>
    <row r="36" spans="1:221" x14ac:dyDescent="0.25">
      <c r="A36" s="21" t="s">
        <v>1238</v>
      </c>
      <c r="B36" s="20" t="s">
        <v>1239</v>
      </c>
      <c r="C36" s="19">
        <v>193.791</v>
      </c>
      <c r="D36" s="19">
        <v>12.86</v>
      </c>
      <c r="E36" s="18">
        <f t="shared" si="0"/>
        <v>2492.1522599999998</v>
      </c>
      <c r="F36" s="16">
        <f t="shared" si="163"/>
        <v>0</v>
      </c>
      <c r="G36" s="41">
        <v>2.1772939346811824E-2</v>
      </c>
      <c r="H36" s="17" t="str">
        <f t="shared" si="8"/>
        <v>n/a</v>
      </c>
      <c r="I36" s="45" t="str">
        <f t="shared" si="9"/>
        <v>n/a</v>
      </c>
      <c r="J36" s="41" t="s">
        <v>227</v>
      </c>
      <c r="K36" s="17" t="str">
        <f t="shared" si="164"/>
        <v>n/a</v>
      </c>
      <c r="L36" s="41" t="str">
        <f t="shared" si="178"/>
        <v>n/a</v>
      </c>
      <c r="M36" s="41" t="str">
        <f t="shared" si="179"/>
        <v>n/a</v>
      </c>
      <c r="N36" s="41" t="str">
        <f t="shared" si="180"/>
        <v>n/a</v>
      </c>
      <c r="O36" s="41" t="str">
        <f t="shared" si="181"/>
        <v>n/a</v>
      </c>
      <c r="P36" s="1">
        <v>3.8399999999999997E-2</v>
      </c>
      <c r="Q36" s="1" t="str">
        <f t="shared" si="169"/>
        <v>n/a</v>
      </c>
      <c r="R36" s="16" t="str">
        <f t="shared" si="182"/>
        <v>n/a</v>
      </c>
      <c r="S36" s="16">
        <f t="shared" si="183"/>
        <v>0</v>
      </c>
      <c r="T36" s="8"/>
      <c r="U36" s="57">
        <f t="shared" si="172"/>
        <v>-12.86</v>
      </c>
      <c r="V36" s="48" t="str">
        <f t="shared" si="173"/>
        <v>n/a</v>
      </c>
      <c r="W36" s="48" t="str">
        <f t="shared" ref="W36:Z36" si="226">IFERROR(V36*(1+$J36),"n/a")</f>
        <v>n/a</v>
      </c>
      <c r="X36" s="48" t="str">
        <f t="shared" si="226"/>
        <v>n/a</v>
      </c>
      <c r="Y36" s="48" t="str">
        <f t="shared" si="226"/>
        <v>n/a</v>
      </c>
      <c r="Z36" s="48" t="str">
        <f t="shared" si="226"/>
        <v>n/a</v>
      </c>
      <c r="AA36" s="48" t="str">
        <f t="shared" si="185"/>
        <v>n/a</v>
      </c>
      <c r="AB36" s="48" t="str">
        <f t="shared" si="186"/>
        <v>n/a</v>
      </c>
      <c r="AC36" s="48" t="str">
        <f t="shared" si="187"/>
        <v>n/a</v>
      </c>
      <c r="AD36" s="48" t="str">
        <f t="shared" si="188"/>
        <v>n/a</v>
      </c>
      <c r="AE36" s="48" t="str">
        <f t="shared" si="189"/>
        <v>n/a</v>
      </c>
      <c r="AF36" s="48" t="str">
        <f t="shared" ref="AF36:CQ36" si="227">IFERROR(AE36*(1+$P36),"n/a")</f>
        <v>n/a</v>
      </c>
      <c r="AG36" s="48" t="str">
        <f t="shared" si="227"/>
        <v>n/a</v>
      </c>
      <c r="AH36" s="48" t="str">
        <f t="shared" si="227"/>
        <v>n/a</v>
      </c>
      <c r="AI36" s="48" t="str">
        <f t="shared" si="227"/>
        <v>n/a</v>
      </c>
      <c r="AJ36" s="48" t="str">
        <f t="shared" si="227"/>
        <v>n/a</v>
      </c>
      <c r="AK36" s="48" t="str">
        <f t="shared" si="227"/>
        <v>n/a</v>
      </c>
      <c r="AL36" s="48" t="str">
        <f t="shared" si="227"/>
        <v>n/a</v>
      </c>
      <c r="AM36" s="48" t="str">
        <f t="shared" si="227"/>
        <v>n/a</v>
      </c>
      <c r="AN36" s="48" t="str">
        <f t="shared" si="227"/>
        <v>n/a</v>
      </c>
      <c r="AO36" s="48" t="str">
        <f t="shared" si="227"/>
        <v>n/a</v>
      </c>
      <c r="AP36" s="48" t="str">
        <f t="shared" si="227"/>
        <v>n/a</v>
      </c>
      <c r="AQ36" s="48" t="str">
        <f t="shared" si="227"/>
        <v>n/a</v>
      </c>
      <c r="AR36" s="48" t="str">
        <f t="shared" si="227"/>
        <v>n/a</v>
      </c>
      <c r="AS36" s="48" t="str">
        <f t="shared" si="227"/>
        <v>n/a</v>
      </c>
      <c r="AT36" s="48" t="str">
        <f t="shared" si="227"/>
        <v>n/a</v>
      </c>
      <c r="AU36" s="48" t="str">
        <f t="shared" si="227"/>
        <v>n/a</v>
      </c>
      <c r="AV36" s="48" t="str">
        <f t="shared" si="227"/>
        <v>n/a</v>
      </c>
      <c r="AW36" s="48" t="str">
        <f t="shared" si="227"/>
        <v>n/a</v>
      </c>
      <c r="AX36" s="48" t="str">
        <f t="shared" si="227"/>
        <v>n/a</v>
      </c>
      <c r="AY36" s="48" t="str">
        <f t="shared" si="227"/>
        <v>n/a</v>
      </c>
      <c r="AZ36" s="48" t="str">
        <f t="shared" si="227"/>
        <v>n/a</v>
      </c>
      <c r="BA36" s="48" t="str">
        <f t="shared" si="227"/>
        <v>n/a</v>
      </c>
      <c r="BB36" s="48" t="str">
        <f t="shared" si="227"/>
        <v>n/a</v>
      </c>
      <c r="BC36" s="48" t="str">
        <f t="shared" si="227"/>
        <v>n/a</v>
      </c>
      <c r="BD36" s="48" t="str">
        <f t="shared" si="227"/>
        <v>n/a</v>
      </c>
      <c r="BE36" s="48" t="str">
        <f t="shared" si="227"/>
        <v>n/a</v>
      </c>
      <c r="BF36" s="48" t="str">
        <f t="shared" si="227"/>
        <v>n/a</v>
      </c>
      <c r="BG36" s="48" t="str">
        <f t="shared" si="227"/>
        <v>n/a</v>
      </c>
      <c r="BH36" s="48" t="str">
        <f t="shared" si="227"/>
        <v>n/a</v>
      </c>
      <c r="BI36" s="48" t="str">
        <f t="shared" si="227"/>
        <v>n/a</v>
      </c>
      <c r="BJ36" s="48" t="str">
        <f t="shared" si="227"/>
        <v>n/a</v>
      </c>
      <c r="BK36" s="48" t="str">
        <f t="shared" si="227"/>
        <v>n/a</v>
      </c>
      <c r="BL36" s="48" t="str">
        <f t="shared" si="227"/>
        <v>n/a</v>
      </c>
      <c r="BM36" s="48" t="str">
        <f t="shared" si="227"/>
        <v>n/a</v>
      </c>
      <c r="BN36" s="48" t="str">
        <f t="shared" si="227"/>
        <v>n/a</v>
      </c>
      <c r="BO36" s="48" t="str">
        <f t="shared" si="227"/>
        <v>n/a</v>
      </c>
      <c r="BP36" s="48" t="str">
        <f t="shared" si="227"/>
        <v>n/a</v>
      </c>
      <c r="BQ36" s="48" t="str">
        <f t="shared" si="227"/>
        <v>n/a</v>
      </c>
      <c r="BR36" s="48" t="str">
        <f t="shared" si="227"/>
        <v>n/a</v>
      </c>
      <c r="BS36" s="48" t="str">
        <f t="shared" si="227"/>
        <v>n/a</v>
      </c>
      <c r="BT36" s="48" t="str">
        <f t="shared" si="227"/>
        <v>n/a</v>
      </c>
      <c r="BU36" s="48" t="str">
        <f t="shared" si="227"/>
        <v>n/a</v>
      </c>
      <c r="BV36" s="48" t="str">
        <f t="shared" si="227"/>
        <v>n/a</v>
      </c>
      <c r="BW36" s="48" t="str">
        <f t="shared" si="227"/>
        <v>n/a</v>
      </c>
      <c r="BX36" s="48" t="str">
        <f t="shared" si="227"/>
        <v>n/a</v>
      </c>
      <c r="BY36" s="48" t="str">
        <f t="shared" si="227"/>
        <v>n/a</v>
      </c>
      <c r="BZ36" s="48" t="str">
        <f t="shared" si="227"/>
        <v>n/a</v>
      </c>
      <c r="CA36" s="48" t="str">
        <f t="shared" si="227"/>
        <v>n/a</v>
      </c>
      <c r="CB36" s="48" t="str">
        <f t="shared" si="227"/>
        <v>n/a</v>
      </c>
      <c r="CC36" s="48" t="str">
        <f t="shared" si="227"/>
        <v>n/a</v>
      </c>
      <c r="CD36" s="48" t="str">
        <f t="shared" si="227"/>
        <v>n/a</v>
      </c>
      <c r="CE36" s="48" t="str">
        <f t="shared" si="227"/>
        <v>n/a</v>
      </c>
      <c r="CF36" s="48" t="str">
        <f t="shared" si="227"/>
        <v>n/a</v>
      </c>
      <c r="CG36" s="48" t="str">
        <f t="shared" si="227"/>
        <v>n/a</v>
      </c>
      <c r="CH36" s="48" t="str">
        <f t="shared" si="227"/>
        <v>n/a</v>
      </c>
      <c r="CI36" s="48" t="str">
        <f t="shared" si="227"/>
        <v>n/a</v>
      </c>
      <c r="CJ36" s="48" t="str">
        <f t="shared" si="227"/>
        <v>n/a</v>
      </c>
      <c r="CK36" s="48" t="str">
        <f t="shared" si="227"/>
        <v>n/a</v>
      </c>
      <c r="CL36" s="48" t="str">
        <f t="shared" si="227"/>
        <v>n/a</v>
      </c>
      <c r="CM36" s="48" t="str">
        <f t="shared" si="227"/>
        <v>n/a</v>
      </c>
      <c r="CN36" s="48" t="str">
        <f t="shared" si="227"/>
        <v>n/a</v>
      </c>
      <c r="CO36" s="48" t="str">
        <f t="shared" si="227"/>
        <v>n/a</v>
      </c>
      <c r="CP36" s="48" t="str">
        <f t="shared" si="227"/>
        <v>n/a</v>
      </c>
      <c r="CQ36" s="48" t="str">
        <f t="shared" si="227"/>
        <v>n/a</v>
      </c>
      <c r="CR36" s="48" t="str">
        <f t="shared" ref="CR36" si="228">IFERROR(CQ36*(1+$P36),"n/a")</f>
        <v>n/a</v>
      </c>
      <c r="CS36" s="48" t="str">
        <f t="shared" si="212"/>
        <v>n/a</v>
      </c>
      <c r="CT36" s="48" t="str">
        <f t="shared" si="212"/>
        <v>n/a</v>
      </c>
      <c r="CU36" s="48" t="str">
        <f t="shared" ref="CU36:FF36" si="229">IFERROR(CT36*(1+$P36),"n/a")</f>
        <v>n/a</v>
      </c>
      <c r="CV36" s="48" t="str">
        <f t="shared" si="229"/>
        <v>n/a</v>
      </c>
      <c r="CW36" s="48" t="str">
        <f t="shared" si="229"/>
        <v>n/a</v>
      </c>
      <c r="CX36" s="48" t="str">
        <f t="shared" si="229"/>
        <v>n/a</v>
      </c>
      <c r="CY36" s="48" t="str">
        <f t="shared" si="229"/>
        <v>n/a</v>
      </c>
      <c r="CZ36" s="48" t="str">
        <f t="shared" si="229"/>
        <v>n/a</v>
      </c>
      <c r="DA36" s="48" t="str">
        <f t="shared" si="229"/>
        <v>n/a</v>
      </c>
      <c r="DB36" s="48" t="str">
        <f t="shared" si="229"/>
        <v>n/a</v>
      </c>
      <c r="DC36" s="48" t="str">
        <f t="shared" si="229"/>
        <v>n/a</v>
      </c>
      <c r="DD36" s="48" t="str">
        <f t="shared" si="229"/>
        <v>n/a</v>
      </c>
      <c r="DE36" s="48" t="str">
        <f t="shared" si="229"/>
        <v>n/a</v>
      </c>
      <c r="DF36" s="48" t="str">
        <f t="shared" si="229"/>
        <v>n/a</v>
      </c>
      <c r="DG36" s="48" t="str">
        <f t="shared" si="229"/>
        <v>n/a</v>
      </c>
      <c r="DH36" s="48" t="str">
        <f t="shared" si="229"/>
        <v>n/a</v>
      </c>
      <c r="DI36" s="48" t="str">
        <f t="shared" si="229"/>
        <v>n/a</v>
      </c>
      <c r="DJ36" s="48" t="str">
        <f t="shared" si="229"/>
        <v>n/a</v>
      </c>
      <c r="DK36" s="48" t="str">
        <f t="shared" si="229"/>
        <v>n/a</v>
      </c>
      <c r="DL36" s="48" t="str">
        <f t="shared" si="229"/>
        <v>n/a</v>
      </c>
      <c r="DM36" s="48" t="str">
        <f t="shared" si="229"/>
        <v>n/a</v>
      </c>
      <c r="DN36" s="48" t="str">
        <f t="shared" si="229"/>
        <v>n/a</v>
      </c>
      <c r="DO36" s="48" t="str">
        <f t="shared" si="229"/>
        <v>n/a</v>
      </c>
      <c r="DP36" s="48" t="str">
        <f t="shared" si="229"/>
        <v>n/a</v>
      </c>
      <c r="DQ36" s="48" t="str">
        <f t="shared" si="229"/>
        <v>n/a</v>
      </c>
      <c r="DR36" s="48" t="str">
        <f t="shared" si="229"/>
        <v>n/a</v>
      </c>
      <c r="DS36" s="48" t="str">
        <f t="shared" si="229"/>
        <v>n/a</v>
      </c>
      <c r="DT36" s="48" t="str">
        <f t="shared" si="229"/>
        <v>n/a</v>
      </c>
      <c r="DU36" s="48" t="str">
        <f t="shared" si="229"/>
        <v>n/a</v>
      </c>
      <c r="DV36" s="48" t="str">
        <f t="shared" si="229"/>
        <v>n/a</v>
      </c>
      <c r="DW36" s="48" t="str">
        <f t="shared" si="229"/>
        <v>n/a</v>
      </c>
      <c r="DX36" s="48" t="str">
        <f t="shared" si="229"/>
        <v>n/a</v>
      </c>
      <c r="DY36" s="48" t="str">
        <f t="shared" si="229"/>
        <v>n/a</v>
      </c>
      <c r="DZ36" s="48" t="str">
        <f t="shared" si="229"/>
        <v>n/a</v>
      </c>
      <c r="EA36" s="48" t="str">
        <f t="shared" si="229"/>
        <v>n/a</v>
      </c>
      <c r="EB36" s="48" t="str">
        <f t="shared" si="229"/>
        <v>n/a</v>
      </c>
      <c r="EC36" s="48" t="str">
        <f t="shared" si="229"/>
        <v>n/a</v>
      </c>
      <c r="ED36" s="48" t="str">
        <f t="shared" si="229"/>
        <v>n/a</v>
      </c>
      <c r="EE36" s="48" t="str">
        <f t="shared" si="229"/>
        <v>n/a</v>
      </c>
      <c r="EF36" s="48" t="str">
        <f t="shared" si="229"/>
        <v>n/a</v>
      </c>
      <c r="EG36" s="48" t="str">
        <f t="shared" si="229"/>
        <v>n/a</v>
      </c>
      <c r="EH36" s="48" t="str">
        <f t="shared" si="229"/>
        <v>n/a</v>
      </c>
      <c r="EI36" s="48" t="str">
        <f t="shared" si="229"/>
        <v>n/a</v>
      </c>
      <c r="EJ36" s="48" t="str">
        <f t="shared" si="229"/>
        <v>n/a</v>
      </c>
      <c r="EK36" s="48" t="str">
        <f t="shared" si="229"/>
        <v>n/a</v>
      </c>
      <c r="EL36" s="48" t="str">
        <f t="shared" si="229"/>
        <v>n/a</v>
      </c>
      <c r="EM36" s="48" t="str">
        <f t="shared" si="229"/>
        <v>n/a</v>
      </c>
      <c r="EN36" s="48" t="str">
        <f t="shared" si="229"/>
        <v>n/a</v>
      </c>
      <c r="EO36" s="48" t="str">
        <f t="shared" si="229"/>
        <v>n/a</v>
      </c>
      <c r="EP36" s="48" t="str">
        <f t="shared" si="229"/>
        <v>n/a</v>
      </c>
      <c r="EQ36" s="48" t="str">
        <f t="shared" si="229"/>
        <v>n/a</v>
      </c>
      <c r="ER36" s="48" t="str">
        <f t="shared" si="229"/>
        <v>n/a</v>
      </c>
      <c r="ES36" s="48" t="str">
        <f t="shared" si="229"/>
        <v>n/a</v>
      </c>
      <c r="ET36" s="48" t="str">
        <f t="shared" si="229"/>
        <v>n/a</v>
      </c>
      <c r="EU36" s="48" t="str">
        <f t="shared" si="229"/>
        <v>n/a</v>
      </c>
      <c r="EV36" s="48" t="str">
        <f t="shared" si="229"/>
        <v>n/a</v>
      </c>
      <c r="EW36" s="48" t="str">
        <f t="shared" si="229"/>
        <v>n/a</v>
      </c>
      <c r="EX36" s="48" t="str">
        <f t="shared" si="229"/>
        <v>n/a</v>
      </c>
      <c r="EY36" s="48" t="str">
        <f t="shared" si="229"/>
        <v>n/a</v>
      </c>
      <c r="EZ36" s="48" t="str">
        <f t="shared" si="229"/>
        <v>n/a</v>
      </c>
      <c r="FA36" s="48" t="str">
        <f t="shared" si="229"/>
        <v>n/a</v>
      </c>
      <c r="FB36" s="48" t="str">
        <f t="shared" si="229"/>
        <v>n/a</v>
      </c>
      <c r="FC36" s="48" t="str">
        <f t="shared" si="229"/>
        <v>n/a</v>
      </c>
      <c r="FD36" s="48" t="str">
        <f t="shared" si="229"/>
        <v>n/a</v>
      </c>
      <c r="FE36" s="48" t="str">
        <f t="shared" si="229"/>
        <v>n/a</v>
      </c>
      <c r="FF36" s="48" t="str">
        <f t="shared" si="229"/>
        <v>n/a</v>
      </c>
      <c r="FG36" s="48" t="str">
        <f t="shared" ref="FG36:HM36" si="230">IFERROR(FF36*(1+$P36),"n/a")</f>
        <v>n/a</v>
      </c>
      <c r="FH36" s="48" t="str">
        <f t="shared" si="230"/>
        <v>n/a</v>
      </c>
      <c r="FI36" s="48" t="str">
        <f t="shared" si="230"/>
        <v>n/a</v>
      </c>
      <c r="FJ36" s="48" t="str">
        <f t="shared" si="230"/>
        <v>n/a</v>
      </c>
      <c r="FK36" s="48" t="str">
        <f t="shared" si="230"/>
        <v>n/a</v>
      </c>
      <c r="FL36" s="48" t="str">
        <f t="shared" si="230"/>
        <v>n/a</v>
      </c>
      <c r="FM36" s="48" t="str">
        <f t="shared" si="230"/>
        <v>n/a</v>
      </c>
      <c r="FN36" s="48" t="str">
        <f t="shared" si="230"/>
        <v>n/a</v>
      </c>
      <c r="FO36" s="48" t="str">
        <f t="shared" si="230"/>
        <v>n/a</v>
      </c>
      <c r="FP36" s="48" t="str">
        <f t="shared" si="230"/>
        <v>n/a</v>
      </c>
      <c r="FQ36" s="48" t="str">
        <f t="shared" si="230"/>
        <v>n/a</v>
      </c>
      <c r="FR36" s="48" t="str">
        <f t="shared" si="230"/>
        <v>n/a</v>
      </c>
      <c r="FS36" s="48" t="str">
        <f t="shared" si="230"/>
        <v>n/a</v>
      </c>
      <c r="FT36" s="48" t="str">
        <f t="shared" si="230"/>
        <v>n/a</v>
      </c>
      <c r="FU36" s="48" t="str">
        <f t="shared" si="230"/>
        <v>n/a</v>
      </c>
      <c r="FV36" s="48" t="str">
        <f t="shared" si="230"/>
        <v>n/a</v>
      </c>
      <c r="FW36" s="48" t="str">
        <f t="shared" si="230"/>
        <v>n/a</v>
      </c>
      <c r="FX36" s="48" t="str">
        <f t="shared" si="230"/>
        <v>n/a</v>
      </c>
      <c r="FY36" s="48" t="str">
        <f t="shared" si="230"/>
        <v>n/a</v>
      </c>
      <c r="FZ36" s="48" t="str">
        <f t="shared" si="230"/>
        <v>n/a</v>
      </c>
      <c r="GA36" s="48" t="str">
        <f t="shared" si="230"/>
        <v>n/a</v>
      </c>
      <c r="GB36" s="48" t="str">
        <f t="shared" si="230"/>
        <v>n/a</v>
      </c>
      <c r="GC36" s="48" t="str">
        <f t="shared" si="230"/>
        <v>n/a</v>
      </c>
      <c r="GD36" s="48" t="str">
        <f t="shared" si="230"/>
        <v>n/a</v>
      </c>
      <c r="GE36" s="48" t="str">
        <f t="shared" si="230"/>
        <v>n/a</v>
      </c>
      <c r="GF36" s="48" t="str">
        <f t="shared" si="230"/>
        <v>n/a</v>
      </c>
      <c r="GG36" s="48" t="str">
        <f t="shared" si="230"/>
        <v>n/a</v>
      </c>
      <c r="GH36" s="48" t="str">
        <f t="shared" si="230"/>
        <v>n/a</v>
      </c>
      <c r="GI36" s="48" t="str">
        <f t="shared" si="230"/>
        <v>n/a</v>
      </c>
      <c r="GJ36" s="48" t="str">
        <f t="shared" si="230"/>
        <v>n/a</v>
      </c>
      <c r="GK36" s="48" t="str">
        <f t="shared" si="230"/>
        <v>n/a</v>
      </c>
      <c r="GL36" s="48" t="str">
        <f t="shared" si="230"/>
        <v>n/a</v>
      </c>
      <c r="GM36" s="48" t="str">
        <f t="shared" si="230"/>
        <v>n/a</v>
      </c>
      <c r="GN36" s="48" t="str">
        <f t="shared" si="230"/>
        <v>n/a</v>
      </c>
      <c r="GO36" s="48" t="str">
        <f t="shared" si="230"/>
        <v>n/a</v>
      </c>
      <c r="GP36" s="48" t="str">
        <f t="shared" si="230"/>
        <v>n/a</v>
      </c>
      <c r="GQ36" s="48" t="str">
        <f t="shared" si="230"/>
        <v>n/a</v>
      </c>
      <c r="GR36" s="48" t="str">
        <f t="shared" si="230"/>
        <v>n/a</v>
      </c>
      <c r="GS36" s="48" t="str">
        <f t="shared" si="230"/>
        <v>n/a</v>
      </c>
      <c r="GT36" s="48" t="str">
        <f t="shared" si="230"/>
        <v>n/a</v>
      </c>
      <c r="GU36" s="48" t="str">
        <f t="shared" si="230"/>
        <v>n/a</v>
      </c>
      <c r="GV36" s="48" t="str">
        <f t="shared" si="230"/>
        <v>n/a</v>
      </c>
      <c r="GW36" s="48" t="str">
        <f t="shared" si="230"/>
        <v>n/a</v>
      </c>
      <c r="GX36" s="48" t="str">
        <f t="shared" si="230"/>
        <v>n/a</v>
      </c>
      <c r="GY36" s="48" t="str">
        <f t="shared" si="230"/>
        <v>n/a</v>
      </c>
      <c r="GZ36" s="48" t="str">
        <f t="shared" si="230"/>
        <v>n/a</v>
      </c>
      <c r="HA36" s="48" t="str">
        <f t="shared" si="230"/>
        <v>n/a</v>
      </c>
      <c r="HB36" s="48" t="str">
        <f t="shared" si="230"/>
        <v>n/a</v>
      </c>
      <c r="HC36" s="48" t="str">
        <f t="shared" si="230"/>
        <v>n/a</v>
      </c>
      <c r="HD36" s="48" t="str">
        <f t="shared" si="230"/>
        <v>n/a</v>
      </c>
      <c r="HE36" s="48" t="str">
        <f t="shared" si="230"/>
        <v>n/a</v>
      </c>
      <c r="HF36" s="48" t="str">
        <f t="shared" si="230"/>
        <v>n/a</v>
      </c>
      <c r="HG36" s="48" t="str">
        <f t="shared" si="230"/>
        <v>n/a</v>
      </c>
      <c r="HH36" s="48" t="str">
        <f t="shared" si="230"/>
        <v>n/a</v>
      </c>
      <c r="HI36" s="48" t="str">
        <f t="shared" si="230"/>
        <v>n/a</v>
      </c>
      <c r="HJ36" s="48" t="str">
        <f t="shared" si="230"/>
        <v>n/a</v>
      </c>
      <c r="HK36" s="48" t="str">
        <f t="shared" si="230"/>
        <v>n/a</v>
      </c>
      <c r="HL36" s="48" t="str">
        <f t="shared" si="230"/>
        <v>n/a</v>
      </c>
      <c r="HM36" s="48" t="str">
        <f t="shared" si="230"/>
        <v>n/a</v>
      </c>
    </row>
    <row r="37" spans="1:221" x14ac:dyDescent="0.25">
      <c r="A37" s="21" t="s">
        <v>1240</v>
      </c>
      <c r="B37" s="20" t="s">
        <v>1241</v>
      </c>
      <c r="C37" s="19">
        <v>67.039000000000001</v>
      </c>
      <c r="D37" s="19">
        <v>14.32</v>
      </c>
      <c r="E37" s="18">
        <f t="shared" si="0"/>
        <v>959.99848000000009</v>
      </c>
      <c r="F37" s="16">
        <f t="shared" si="163"/>
        <v>0</v>
      </c>
      <c r="G37" s="41">
        <v>6.5363128491620112E-2</v>
      </c>
      <c r="H37" s="17" t="str">
        <f t="shared" si="8"/>
        <v>n/a</v>
      </c>
      <c r="I37" s="45" t="str">
        <f t="shared" si="9"/>
        <v>n/a</v>
      </c>
      <c r="J37" s="41" t="s">
        <v>227</v>
      </c>
      <c r="K37" s="17" t="str">
        <f t="shared" si="164"/>
        <v>n/a</v>
      </c>
      <c r="L37" s="41" t="str">
        <f t="shared" si="178"/>
        <v>n/a</v>
      </c>
      <c r="M37" s="41" t="str">
        <f t="shared" si="179"/>
        <v>n/a</v>
      </c>
      <c r="N37" s="41" t="str">
        <f t="shared" si="180"/>
        <v>n/a</v>
      </c>
      <c r="O37" s="41" t="str">
        <f t="shared" si="181"/>
        <v>n/a</v>
      </c>
      <c r="P37" s="1">
        <v>3.8399999999999997E-2</v>
      </c>
      <c r="Q37" s="1" t="str">
        <f t="shared" si="169"/>
        <v>n/a</v>
      </c>
      <c r="R37" s="16" t="str">
        <f t="shared" si="182"/>
        <v>n/a</v>
      </c>
      <c r="S37" s="16">
        <f t="shared" si="183"/>
        <v>0</v>
      </c>
      <c r="T37" s="8"/>
      <c r="U37" s="57">
        <f t="shared" si="172"/>
        <v>-14.32</v>
      </c>
      <c r="V37" s="48" t="str">
        <f t="shared" si="173"/>
        <v>n/a</v>
      </c>
      <c r="W37" s="48" t="str">
        <f t="shared" ref="W37:Z37" si="231">IFERROR(V37*(1+$J37),"n/a")</f>
        <v>n/a</v>
      </c>
      <c r="X37" s="48" t="str">
        <f t="shared" si="231"/>
        <v>n/a</v>
      </c>
      <c r="Y37" s="48" t="str">
        <f t="shared" si="231"/>
        <v>n/a</v>
      </c>
      <c r="Z37" s="48" t="str">
        <f t="shared" si="231"/>
        <v>n/a</v>
      </c>
      <c r="AA37" s="48" t="str">
        <f t="shared" si="185"/>
        <v>n/a</v>
      </c>
      <c r="AB37" s="48" t="str">
        <f t="shared" si="186"/>
        <v>n/a</v>
      </c>
      <c r="AC37" s="48" t="str">
        <f t="shared" si="187"/>
        <v>n/a</v>
      </c>
      <c r="AD37" s="48" t="str">
        <f t="shared" si="188"/>
        <v>n/a</v>
      </c>
      <c r="AE37" s="48" t="str">
        <f t="shared" si="189"/>
        <v>n/a</v>
      </c>
      <c r="AF37" s="48" t="str">
        <f t="shared" ref="AF37:CQ37" si="232">IFERROR(AE37*(1+$P37),"n/a")</f>
        <v>n/a</v>
      </c>
      <c r="AG37" s="48" t="str">
        <f t="shared" si="232"/>
        <v>n/a</v>
      </c>
      <c r="AH37" s="48" t="str">
        <f t="shared" si="232"/>
        <v>n/a</v>
      </c>
      <c r="AI37" s="48" t="str">
        <f t="shared" si="232"/>
        <v>n/a</v>
      </c>
      <c r="AJ37" s="48" t="str">
        <f t="shared" si="232"/>
        <v>n/a</v>
      </c>
      <c r="AK37" s="48" t="str">
        <f t="shared" si="232"/>
        <v>n/a</v>
      </c>
      <c r="AL37" s="48" t="str">
        <f t="shared" si="232"/>
        <v>n/a</v>
      </c>
      <c r="AM37" s="48" t="str">
        <f t="shared" si="232"/>
        <v>n/a</v>
      </c>
      <c r="AN37" s="48" t="str">
        <f t="shared" si="232"/>
        <v>n/a</v>
      </c>
      <c r="AO37" s="48" t="str">
        <f t="shared" si="232"/>
        <v>n/a</v>
      </c>
      <c r="AP37" s="48" t="str">
        <f t="shared" si="232"/>
        <v>n/a</v>
      </c>
      <c r="AQ37" s="48" t="str">
        <f t="shared" si="232"/>
        <v>n/a</v>
      </c>
      <c r="AR37" s="48" t="str">
        <f t="shared" si="232"/>
        <v>n/a</v>
      </c>
      <c r="AS37" s="48" t="str">
        <f t="shared" si="232"/>
        <v>n/a</v>
      </c>
      <c r="AT37" s="48" t="str">
        <f t="shared" si="232"/>
        <v>n/a</v>
      </c>
      <c r="AU37" s="48" t="str">
        <f t="shared" si="232"/>
        <v>n/a</v>
      </c>
      <c r="AV37" s="48" t="str">
        <f t="shared" si="232"/>
        <v>n/a</v>
      </c>
      <c r="AW37" s="48" t="str">
        <f t="shared" si="232"/>
        <v>n/a</v>
      </c>
      <c r="AX37" s="48" t="str">
        <f t="shared" si="232"/>
        <v>n/a</v>
      </c>
      <c r="AY37" s="48" t="str">
        <f t="shared" si="232"/>
        <v>n/a</v>
      </c>
      <c r="AZ37" s="48" t="str">
        <f t="shared" si="232"/>
        <v>n/a</v>
      </c>
      <c r="BA37" s="48" t="str">
        <f t="shared" si="232"/>
        <v>n/a</v>
      </c>
      <c r="BB37" s="48" t="str">
        <f t="shared" si="232"/>
        <v>n/a</v>
      </c>
      <c r="BC37" s="48" t="str">
        <f t="shared" si="232"/>
        <v>n/a</v>
      </c>
      <c r="BD37" s="48" t="str">
        <f t="shared" si="232"/>
        <v>n/a</v>
      </c>
      <c r="BE37" s="48" t="str">
        <f t="shared" si="232"/>
        <v>n/a</v>
      </c>
      <c r="BF37" s="48" t="str">
        <f t="shared" si="232"/>
        <v>n/a</v>
      </c>
      <c r="BG37" s="48" t="str">
        <f t="shared" si="232"/>
        <v>n/a</v>
      </c>
      <c r="BH37" s="48" t="str">
        <f t="shared" si="232"/>
        <v>n/a</v>
      </c>
      <c r="BI37" s="48" t="str">
        <f t="shared" si="232"/>
        <v>n/a</v>
      </c>
      <c r="BJ37" s="48" t="str">
        <f t="shared" si="232"/>
        <v>n/a</v>
      </c>
      <c r="BK37" s="48" t="str">
        <f t="shared" si="232"/>
        <v>n/a</v>
      </c>
      <c r="BL37" s="48" t="str">
        <f t="shared" si="232"/>
        <v>n/a</v>
      </c>
      <c r="BM37" s="48" t="str">
        <f t="shared" si="232"/>
        <v>n/a</v>
      </c>
      <c r="BN37" s="48" t="str">
        <f t="shared" si="232"/>
        <v>n/a</v>
      </c>
      <c r="BO37" s="48" t="str">
        <f t="shared" si="232"/>
        <v>n/a</v>
      </c>
      <c r="BP37" s="48" t="str">
        <f t="shared" si="232"/>
        <v>n/a</v>
      </c>
      <c r="BQ37" s="48" t="str">
        <f t="shared" si="232"/>
        <v>n/a</v>
      </c>
      <c r="BR37" s="48" t="str">
        <f t="shared" si="232"/>
        <v>n/a</v>
      </c>
      <c r="BS37" s="48" t="str">
        <f t="shared" si="232"/>
        <v>n/a</v>
      </c>
      <c r="BT37" s="48" t="str">
        <f t="shared" si="232"/>
        <v>n/a</v>
      </c>
      <c r="BU37" s="48" t="str">
        <f t="shared" si="232"/>
        <v>n/a</v>
      </c>
      <c r="BV37" s="48" t="str">
        <f t="shared" si="232"/>
        <v>n/a</v>
      </c>
      <c r="BW37" s="48" t="str">
        <f t="shared" si="232"/>
        <v>n/a</v>
      </c>
      <c r="BX37" s="48" t="str">
        <f t="shared" si="232"/>
        <v>n/a</v>
      </c>
      <c r="BY37" s="48" t="str">
        <f t="shared" si="232"/>
        <v>n/a</v>
      </c>
      <c r="BZ37" s="48" t="str">
        <f t="shared" si="232"/>
        <v>n/a</v>
      </c>
      <c r="CA37" s="48" t="str">
        <f t="shared" si="232"/>
        <v>n/a</v>
      </c>
      <c r="CB37" s="48" t="str">
        <f t="shared" si="232"/>
        <v>n/a</v>
      </c>
      <c r="CC37" s="48" t="str">
        <f t="shared" si="232"/>
        <v>n/a</v>
      </c>
      <c r="CD37" s="48" t="str">
        <f t="shared" si="232"/>
        <v>n/a</v>
      </c>
      <c r="CE37" s="48" t="str">
        <f t="shared" si="232"/>
        <v>n/a</v>
      </c>
      <c r="CF37" s="48" t="str">
        <f t="shared" si="232"/>
        <v>n/a</v>
      </c>
      <c r="CG37" s="48" t="str">
        <f t="shared" si="232"/>
        <v>n/a</v>
      </c>
      <c r="CH37" s="48" t="str">
        <f t="shared" si="232"/>
        <v>n/a</v>
      </c>
      <c r="CI37" s="48" t="str">
        <f t="shared" si="232"/>
        <v>n/a</v>
      </c>
      <c r="CJ37" s="48" t="str">
        <f t="shared" si="232"/>
        <v>n/a</v>
      </c>
      <c r="CK37" s="48" t="str">
        <f t="shared" si="232"/>
        <v>n/a</v>
      </c>
      <c r="CL37" s="48" t="str">
        <f t="shared" si="232"/>
        <v>n/a</v>
      </c>
      <c r="CM37" s="48" t="str">
        <f t="shared" si="232"/>
        <v>n/a</v>
      </c>
      <c r="CN37" s="48" t="str">
        <f t="shared" si="232"/>
        <v>n/a</v>
      </c>
      <c r="CO37" s="48" t="str">
        <f t="shared" si="232"/>
        <v>n/a</v>
      </c>
      <c r="CP37" s="48" t="str">
        <f t="shared" si="232"/>
        <v>n/a</v>
      </c>
      <c r="CQ37" s="48" t="str">
        <f t="shared" si="232"/>
        <v>n/a</v>
      </c>
      <c r="CR37" s="48" t="str">
        <f t="shared" ref="CR37:FC41" si="233">IFERROR(CQ37*(1+$P37),"n/a")</f>
        <v>n/a</v>
      </c>
      <c r="CS37" s="48" t="str">
        <f t="shared" si="233"/>
        <v>n/a</v>
      </c>
      <c r="CT37" s="48" t="str">
        <f t="shared" si="233"/>
        <v>n/a</v>
      </c>
      <c r="CU37" s="48" t="str">
        <f t="shared" si="233"/>
        <v>n/a</v>
      </c>
      <c r="CV37" s="48" t="str">
        <f t="shared" si="233"/>
        <v>n/a</v>
      </c>
      <c r="CW37" s="48" t="str">
        <f t="shared" si="233"/>
        <v>n/a</v>
      </c>
      <c r="CX37" s="48" t="str">
        <f t="shared" si="233"/>
        <v>n/a</v>
      </c>
      <c r="CY37" s="48" t="str">
        <f t="shared" si="233"/>
        <v>n/a</v>
      </c>
      <c r="CZ37" s="48" t="str">
        <f t="shared" si="233"/>
        <v>n/a</v>
      </c>
      <c r="DA37" s="48" t="str">
        <f t="shared" si="233"/>
        <v>n/a</v>
      </c>
      <c r="DB37" s="48" t="str">
        <f t="shared" si="233"/>
        <v>n/a</v>
      </c>
      <c r="DC37" s="48" t="str">
        <f t="shared" si="233"/>
        <v>n/a</v>
      </c>
      <c r="DD37" s="48" t="str">
        <f t="shared" si="233"/>
        <v>n/a</v>
      </c>
      <c r="DE37" s="48" t="str">
        <f t="shared" si="233"/>
        <v>n/a</v>
      </c>
      <c r="DF37" s="48" t="str">
        <f t="shared" si="233"/>
        <v>n/a</v>
      </c>
      <c r="DG37" s="48" t="str">
        <f t="shared" si="233"/>
        <v>n/a</v>
      </c>
      <c r="DH37" s="48" t="str">
        <f t="shared" si="233"/>
        <v>n/a</v>
      </c>
      <c r="DI37" s="48" t="str">
        <f t="shared" si="233"/>
        <v>n/a</v>
      </c>
      <c r="DJ37" s="48" t="str">
        <f t="shared" si="233"/>
        <v>n/a</v>
      </c>
      <c r="DK37" s="48" t="str">
        <f t="shared" si="233"/>
        <v>n/a</v>
      </c>
      <c r="DL37" s="48" t="str">
        <f t="shared" si="233"/>
        <v>n/a</v>
      </c>
      <c r="DM37" s="48" t="str">
        <f t="shared" si="233"/>
        <v>n/a</v>
      </c>
      <c r="DN37" s="48" t="str">
        <f t="shared" si="233"/>
        <v>n/a</v>
      </c>
      <c r="DO37" s="48" t="str">
        <f t="shared" si="233"/>
        <v>n/a</v>
      </c>
      <c r="DP37" s="48" t="str">
        <f t="shared" si="233"/>
        <v>n/a</v>
      </c>
      <c r="DQ37" s="48" t="str">
        <f t="shared" si="233"/>
        <v>n/a</v>
      </c>
      <c r="DR37" s="48" t="str">
        <f t="shared" si="233"/>
        <v>n/a</v>
      </c>
      <c r="DS37" s="48" t="str">
        <f t="shared" si="233"/>
        <v>n/a</v>
      </c>
      <c r="DT37" s="48" t="str">
        <f t="shared" si="233"/>
        <v>n/a</v>
      </c>
      <c r="DU37" s="48" t="str">
        <f t="shared" si="233"/>
        <v>n/a</v>
      </c>
      <c r="DV37" s="48" t="str">
        <f t="shared" si="233"/>
        <v>n/a</v>
      </c>
      <c r="DW37" s="48" t="str">
        <f t="shared" si="233"/>
        <v>n/a</v>
      </c>
      <c r="DX37" s="48" t="str">
        <f t="shared" si="233"/>
        <v>n/a</v>
      </c>
      <c r="DY37" s="48" t="str">
        <f t="shared" si="233"/>
        <v>n/a</v>
      </c>
      <c r="DZ37" s="48" t="str">
        <f t="shared" si="233"/>
        <v>n/a</v>
      </c>
      <c r="EA37" s="48" t="str">
        <f t="shared" si="233"/>
        <v>n/a</v>
      </c>
      <c r="EB37" s="48" t="str">
        <f t="shared" si="233"/>
        <v>n/a</v>
      </c>
      <c r="EC37" s="48" t="str">
        <f t="shared" si="233"/>
        <v>n/a</v>
      </c>
      <c r="ED37" s="48" t="str">
        <f t="shared" si="233"/>
        <v>n/a</v>
      </c>
      <c r="EE37" s="48" t="str">
        <f t="shared" si="233"/>
        <v>n/a</v>
      </c>
      <c r="EF37" s="48" t="str">
        <f t="shared" si="233"/>
        <v>n/a</v>
      </c>
      <c r="EG37" s="48" t="str">
        <f t="shared" si="233"/>
        <v>n/a</v>
      </c>
      <c r="EH37" s="48" t="str">
        <f t="shared" si="233"/>
        <v>n/a</v>
      </c>
      <c r="EI37" s="48" t="str">
        <f t="shared" si="233"/>
        <v>n/a</v>
      </c>
      <c r="EJ37" s="48" t="str">
        <f t="shared" si="233"/>
        <v>n/a</v>
      </c>
      <c r="EK37" s="48" t="str">
        <f t="shared" si="233"/>
        <v>n/a</v>
      </c>
      <c r="EL37" s="48" t="str">
        <f t="shared" si="233"/>
        <v>n/a</v>
      </c>
      <c r="EM37" s="48" t="str">
        <f t="shared" si="233"/>
        <v>n/a</v>
      </c>
      <c r="EN37" s="48" t="str">
        <f t="shared" si="233"/>
        <v>n/a</v>
      </c>
      <c r="EO37" s="48" t="str">
        <f t="shared" si="233"/>
        <v>n/a</v>
      </c>
      <c r="EP37" s="48" t="str">
        <f t="shared" si="233"/>
        <v>n/a</v>
      </c>
      <c r="EQ37" s="48" t="str">
        <f t="shared" si="233"/>
        <v>n/a</v>
      </c>
      <c r="ER37" s="48" t="str">
        <f t="shared" si="233"/>
        <v>n/a</v>
      </c>
      <c r="ES37" s="48" t="str">
        <f t="shared" si="233"/>
        <v>n/a</v>
      </c>
      <c r="ET37" s="48" t="str">
        <f t="shared" si="233"/>
        <v>n/a</v>
      </c>
      <c r="EU37" s="48" t="str">
        <f t="shared" si="233"/>
        <v>n/a</v>
      </c>
      <c r="EV37" s="48" t="str">
        <f t="shared" si="233"/>
        <v>n/a</v>
      </c>
      <c r="EW37" s="48" t="str">
        <f t="shared" si="233"/>
        <v>n/a</v>
      </c>
      <c r="EX37" s="48" t="str">
        <f t="shared" si="233"/>
        <v>n/a</v>
      </c>
      <c r="EY37" s="48" t="str">
        <f t="shared" si="233"/>
        <v>n/a</v>
      </c>
      <c r="EZ37" s="48" t="str">
        <f t="shared" si="233"/>
        <v>n/a</v>
      </c>
      <c r="FA37" s="48" t="str">
        <f t="shared" si="233"/>
        <v>n/a</v>
      </c>
      <c r="FB37" s="48" t="str">
        <f t="shared" si="233"/>
        <v>n/a</v>
      </c>
      <c r="FC37" s="48" t="str">
        <f t="shared" si="233"/>
        <v>n/a</v>
      </c>
      <c r="FD37" s="48" t="str">
        <f t="shared" ref="FD37:HM37" si="234">IFERROR(FC37*(1+$P37),"n/a")</f>
        <v>n/a</v>
      </c>
      <c r="FE37" s="48" t="str">
        <f t="shared" si="234"/>
        <v>n/a</v>
      </c>
      <c r="FF37" s="48" t="str">
        <f t="shared" si="234"/>
        <v>n/a</v>
      </c>
      <c r="FG37" s="48" t="str">
        <f t="shared" si="234"/>
        <v>n/a</v>
      </c>
      <c r="FH37" s="48" t="str">
        <f t="shared" si="234"/>
        <v>n/a</v>
      </c>
      <c r="FI37" s="48" t="str">
        <f t="shared" si="234"/>
        <v>n/a</v>
      </c>
      <c r="FJ37" s="48" t="str">
        <f t="shared" si="234"/>
        <v>n/a</v>
      </c>
      <c r="FK37" s="48" t="str">
        <f t="shared" si="234"/>
        <v>n/a</v>
      </c>
      <c r="FL37" s="48" t="str">
        <f t="shared" si="234"/>
        <v>n/a</v>
      </c>
      <c r="FM37" s="48" t="str">
        <f t="shared" si="234"/>
        <v>n/a</v>
      </c>
      <c r="FN37" s="48" t="str">
        <f t="shared" si="234"/>
        <v>n/a</v>
      </c>
      <c r="FO37" s="48" t="str">
        <f t="shared" si="234"/>
        <v>n/a</v>
      </c>
      <c r="FP37" s="48" t="str">
        <f t="shared" si="234"/>
        <v>n/a</v>
      </c>
      <c r="FQ37" s="48" t="str">
        <f t="shared" si="234"/>
        <v>n/a</v>
      </c>
      <c r="FR37" s="48" t="str">
        <f t="shared" si="234"/>
        <v>n/a</v>
      </c>
      <c r="FS37" s="48" t="str">
        <f t="shared" si="234"/>
        <v>n/a</v>
      </c>
      <c r="FT37" s="48" t="str">
        <f t="shared" si="234"/>
        <v>n/a</v>
      </c>
      <c r="FU37" s="48" t="str">
        <f t="shared" si="234"/>
        <v>n/a</v>
      </c>
      <c r="FV37" s="48" t="str">
        <f t="shared" si="234"/>
        <v>n/a</v>
      </c>
      <c r="FW37" s="48" t="str">
        <f t="shared" si="234"/>
        <v>n/a</v>
      </c>
      <c r="FX37" s="48" t="str">
        <f t="shared" si="234"/>
        <v>n/a</v>
      </c>
      <c r="FY37" s="48" t="str">
        <f t="shared" si="234"/>
        <v>n/a</v>
      </c>
      <c r="FZ37" s="48" t="str">
        <f t="shared" si="234"/>
        <v>n/a</v>
      </c>
      <c r="GA37" s="48" t="str">
        <f t="shared" si="234"/>
        <v>n/a</v>
      </c>
      <c r="GB37" s="48" t="str">
        <f t="shared" si="234"/>
        <v>n/a</v>
      </c>
      <c r="GC37" s="48" t="str">
        <f t="shared" si="234"/>
        <v>n/a</v>
      </c>
      <c r="GD37" s="48" t="str">
        <f t="shared" si="234"/>
        <v>n/a</v>
      </c>
      <c r="GE37" s="48" t="str">
        <f t="shared" si="234"/>
        <v>n/a</v>
      </c>
      <c r="GF37" s="48" t="str">
        <f t="shared" si="234"/>
        <v>n/a</v>
      </c>
      <c r="GG37" s="48" t="str">
        <f t="shared" si="234"/>
        <v>n/a</v>
      </c>
      <c r="GH37" s="48" t="str">
        <f t="shared" si="234"/>
        <v>n/a</v>
      </c>
      <c r="GI37" s="48" t="str">
        <f t="shared" si="234"/>
        <v>n/a</v>
      </c>
      <c r="GJ37" s="48" t="str">
        <f t="shared" si="234"/>
        <v>n/a</v>
      </c>
      <c r="GK37" s="48" t="str">
        <f t="shared" si="234"/>
        <v>n/a</v>
      </c>
      <c r="GL37" s="48" t="str">
        <f t="shared" si="234"/>
        <v>n/a</v>
      </c>
      <c r="GM37" s="48" t="str">
        <f t="shared" si="234"/>
        <v>n/a</v>
      </c>
      <c r="GN37" s="48" t="str">
        <f t="shared" si="234"/>
        <v>n/a</v>
      </c>
      <c r="GO37" s="48" t="str">
        <f t="shared" si="234"/>
        <v>n/a</v>
      </c>
      <c r="GP37" s="48" t="str">
        <f t="shared" si="234"/>
        <v>n/a</v>
      </c>
      <c r="GQ37" s="48" t="str">
        <f t="shared" si="234"/>
        <v>n/a</v>
      </c>
      <c r="GR37" s="48" t="str">
        <f t="shared" si="234"/>
        <v>n/a</v>
      </c>
      <c r="GS37" s="48" t="str">
        <f t="shared" si="234"/>
        <v>n/a</v>
      </c>
      <c r="GT37" s="48" t="str">
        <f t="shared" si="234"/>
        <v>n/a</v>
      </c>
      <c r="GU37" s="48" t="str">
        <f t="shared" si="234"/>
        <v>n/a</v>
      </c>
      <c r="GV37" s="48" t="str">
        <f t="shared" si="234"/>
        <v>n/a</v>
      </c>
      <c r="GW37" s="48" t="str">
        <f t="shared" si="234"/>
        <v>n/a</v>
      </c>
      <c r="GX37" s="48" t="str">
        <f t="shared" si="234"/>
        <v>n/a</v>
      </c>
      <c r="GY37" s="48" t="str">
        <f t="shared" si="234"/>
        <v>n/a</v>
      </c>
      <c r="GZ37" s="48" t="str">
        <f t="shared" si="234"/>
        <v>n/a</v>
      </c>
      <c r="HA37" s="48" t="str">
        <f t="shared" si="234"/>
        <v>n/a</v>
      </c>
      <c r="HB37" s="48" t="str">
        <f t="shared" si="234"/>
        <v>n/a</v>
      </c>
      <c r="HC37" s="48" t="str">
        <f t="shared" si="234"/>
        <v>n/a</v>
      </c>
      <c r="HD37" s="48" t="str">
        <f t="shared" si="234"/>
        <v>n/a</v>
      </c>
      <c r="HE37" s="48" t="str">
        <f t="shared" si="234"/>
        <v>n/a</v>
      </c>
      <c r="HF37" s="48" t="str">
        <f t="shared" si="234"/>
        <v>n/a</v>
      </c>
      <c r="HG37" s="48" t="str">
        <f t="shared" si="234"/>
        <v>n/a</v>
      </c>
      <c r="HH37" s="48" t="str">
        <f t="shared" si="234"/>
        <v>n/a</v>
      </c>
      <c r="HI37" s="48" t="str">
        <f t="shared" si="234"/>
        <v>n/a</v>
      </c>
      <c r="HJ37" s="48" t="str">
        <f t="shared" si="234"/>
        <v>n/a</v>
      </c>
      <c r="HK37" s="48" t="str">
        <f t="shared" si="234"/>
        <v>n/a</v>
      </c>
      <c r="HL37" s="48" t="str">
        <f t="shared" si="234"/>
        <v>n/a</v>
      </c>
      <c r="HM37" s="48" t="str">
        <f t="shared" si="234"/>
        <v>n/a</v>
      </c>
    </row>
    <row r="38" spans="1:221" x14ac:dyDescent="0.25">
      <c r="A38" s="21" t="s">
        <v>1180</v>
      </c>
      <c r="B38" s="20" t="s">
        <v>1179</v>
      </c>
      <c r="C38" s="19">
        <v>295.85700000000003</v>
      </c>
      <c r="D38" s="19">
        <v>11.12</v>
      </c>
      <c r="E38" s="18">
        <f t="shared" si="0"/>
        <v>3289.9298400000002</v>
      </c>
      <c r="F38" s="16">
        <f t="shared" si="163"/>
        <v>1.6131410782894173E-3</v>
      </c>
      <c r="G38" s="41">
        <v>1.798561151079137E-2</v>
      </c>
      <c r="H38" s="17">
        <f t="shared" si="8"/>
        <v>1.8345323741007197E-2</v>
      </c>
      <c r="I38" s="45">
        <f t="shared" si="9"/>
        <v>0.20400000000000001</v>
      </c>
      <c r="J38" s="41">
        <v>0.04</v>
      </c>
      <c r="K38" s="17">
        <f t="shared" si="164"/>
        <v>3.9733333333333336E-2</v>
      </c>
      <c r="L38" s="41">
        <f t="shared" si="178"/>
        <v>3.9466666666666671E-2</v>
      </c>
      <c r="M38" s="41">
        <f t="shared" si="179"/>
        <v>3.9200000000000006E-2</v>
      </c>
      <c r="N38" s="41">
        <f t="shared" si="180"/>
        <v>3.8933333333333341E-2</v>
      </c>
      <c r="O38" s="41">
        <f t="shared" si="181"/>
        <v>3.8666666666666676E-2</v>
      </c>
      <c r="P38" s="1">
        <v>3.8399999999999997E-2</v>
      </c>
      <c r="Q38" s="1">
        <f t="shared" si="169"/>
        <v>5.7116975496496858E-2</v>
      </c>
      <c r="R38" s="16">
        <f t="shared" si="182"/>
        <v>9.2137739441049165E-5</v>
      </c>
      <c r="S38" s="16">
        <f t="shared" si="183"/>
        <v>1.6131410782894173E-3</v>
      </c>
      <c r="T38" s="8"/>
      <c r="U38" s="57">
        <f t="shared" si="172"/>
        <v>-11.12</v>
      </c>
      <c r="V38" s="48">
        <f t="shared" si="173"/>
        <v>0.21216000000000002</v>
      </c>
      <c r="W38" s="48">
        <f t="shared" ref="W38:Z38" si="235">IFERROR(V38*(1+$J38),"n/a")</f>
        <v>0.22064640000000002</v>
      </c>
      <c r="X38" s="48">
        <f t="shared" si="235"/>
        <v>0.22947225600000004</v>
      </c>
      <c r="Y38" s="48">
        <f t="shared" si="235"/>
        <v>0.23865114624000006</v>
      </c>
      <c r="Z38" s="48">
        <f t="shared" si="235"/>
        <v>0.24819719208960006</v>
      </c>
      <c r="AA38" s="48">
        <f t="shared" si="185"/>
        <v>0.25805889385529351</v>
      </c>
      <c r="AB38" s="48">
        <f t="shared" si="186"/>
        <v>0.26824361819944914</v>
      </c>
      <c r="AC38" s="48">
        <f t="shared" si="187"/>
        <v>0.27875876803286753</v>
      </c>
      <c r="AD38" s="48">
        <f t="shared" si="188"/>
        <v>0.28961177606828048</v>
      </c>
      <c r="AE38" s="48">
        <f t="shared" si="189"/>
        <v>0.30081009807625397</v>
      </c>
      <c r="AF38" s="48">
        <f t="shared" ref="AF38:CQ38" si="236">IFERROR(AE38*(1+$P38),"n/a")</f>
        <v>0.31236120584238214</v>
      </c>
      <c r="AG38" s="48">
        <f t="shared" si="236"/>
        <v>0.32435587614672962</v>
      </c>
      <c r="AH38" s="48">
        <f t="shared" si="236"/>
        <v>0.33681114179076405</v>
      </c>
      <c r="AI38" s="48">
        <f t="shared" si="236"/>
        <v>0.3497446896355294</v>
      </c>
      <c r="AJ38" s="48">
        <f t="shared" si="236"/>
        <v>0.36317488571753376</v>
      </c>
      <c r="AK38" s="48">
        <f t="shared" si="236"/>
        <v>0.37712080132908704</v>
      </c>
      <c r="AL38" s="48">
        <f t="shared" si="236"/>
        <v>0.39160224010012396</v>
      </c>
      <c r="AM38" s="48">
        <f t="shared" si="236"/>
        <v>0.40663976611996872</v>
      </c>
      <c r="AN38" s="48">
        <f t="shared" si="236"/>
        <v>0.42225473313897549</v>
      </c>
      <c r="AO38" s="48">
        <f t="shared" si="236"/>
        <v>0.43846931489151214</v>
      </c>
      <c r="AP38" s="48">
        <f t="shared" si="236"/>
        <v>0.45530653658334619</v>
      </c>
      <c r="AQ38" s="48">
        <f t="shared" si="236"/>
        <v>0.47279030758814666</v>
      </c>
      <c r="AR38" s="48">
        <f t="shared" si="236"/>
        <v>0.49094545539953149</v>
      </c>
      <c r="AS38" s="48">
        <f t="shared" si="236"/>
        <v>0.50979776088687345</v>
      </c>
      <c r="AT38" s="48">
        <f t="shared" si="236"/>
        <v>0.52937399490492942</v>
      </c>
      <c r="AU38" s="48">
        <f t="shared" si="236"/>
        <v>0.54970195630927876</v>
      </c>
      <c r="AV38" s="48">
        <f t="shared" si="236"/>
        <v>0.57081051143155503</v>
      </c>
      <c r="AW38" s="48">
        <f t="shared" si="236"/>
        <v>0.59272963507052678</v>
      </c>
      <c r="AX38" s="48">
        <f t="shared" si="236"/>
        <v>0.61549045305723504</v>
      </c>
      <c r="AY38" s="48">
        <f t="shared" si="236"/>
        <v>0.63912528645463285</v>
      </c>
      <c r="AZ38" s="48">
        <f t="shared" si="236"/>
        <v>0.66366769745449072</v>
      </c>
      <c r="BA38" s="48">
        <f t="shared" si="236"/>
        <v>0.68915253703674317</v>
      </c>
      <c r="BB38" s="48">
        <f t="shared" si="236"/>
        <v>0.71561599445895407</v>
      </c>
      <c r="BC38" s="48">
        <f t="shared" si="236"/>
        <v>0.74309564864617794</v>
      </c>
      <c r="BD38" s="48">
        <f t="shared" si="236"/>
        <v>0.77163052155419121</v>
      </c>
      <c r="BE38" s="48">
        <f t="shared" si="236"/>
        <v>0.80126113358187212</v>
      </c>
      <c r="BF38" s="48">
        <f t="shared" si="236"/>
        <v>0.83202956111141602</v>
      </c>
      <c r="BG38" s="48">
        <f t="shared" si="236"/>
        <v>0.86397949625809434</v>
      </c>
      <c r="BH38" s="48">
        <f t="shared" si="236"/>
        <v>0.89715630891440512</v>
      </c>
      <c r="BI38" s="48">
        <f t="shared" si="236"/>
        <v>0.93160711117671824</v>
      </c>
      <c r="BJ38" s="48">
        <f t="shared" si="236"/>
        <v>0.96738082424590421</v>
      </c>
      <c r="BK38" s="48">
        <f t="shared" si="236"/>
        <v>1.0045282478969468</v>
      </c>
      <c r="BL38" s="48">
        <f t="shared" si="236"/>
        <v>1.0431021326161896</v>
      </c>
      <c r="BM38" s="48">
        <f t="shared" si="236"/>
        <v>1.0831572545086512</v>
      </c>
      <c r="BN38" s="48">
        <f t="shared" si="236"/>
        <v>1.1247504930817833</v>
      </c>
      <c r="BO38" s="48">
        <f t="shared" si="236"/>
        <v>1.1679409120161237</v>
      </c>
      <c r="BP38" s="48">
        <f t="shared" si="236"/>
        <v>1.2127898430375428</v>
      </c>
      <c r="BQ38" s="48">
        <f t="shared" si="236"/>
        <v>1.2593609730101845</v>
      </c>
      <c r="BR38" s="48">
        <f t="shared" si="236"/>
        <v>1.3077204343737756</v>
      </c>
      <c r="BS38" s="48">
        <f t="shared" si="236"/>
        <v>1.3579368990537286</v>
      </c>
      <c r="BT38" s="48">
        <f t="shared" si="236"/>
        <v>1.4100816759773918</v>
      </c>
      <c r="BU38" s="48">
        <f t="shared" si="236"/>
        <v>1.4642288123349236</v>
      </c>
      <c r="BV38" s="48">
        <f t="shared" si="236"/>
        <v>1.5204551987285846</v>
      </c>
      <c r="BW38" s="48">
        <f t="shared" si="236"/>
        <v>1.5788406783597622</v>
      </c>
      <c r="BX38" s="48">
        <f t="shared" si="236"/>
        <v>1.6394681604087771</v>
      </c>
      <c r="BY38" s="48">
        <f t="shared" si="236"/>
        <v>1.7024237377684741</v>
      </c>
      <c r="BZ38" s="48">
        <f t="shared" si="236"/>
        <v>1.7677968092987835</v>
      </c>
      <c r="CA38" s="48">
        <f t="shared" si="236"/>
        <v>1.8356802067758566</v>
      </c>
      <c r="CB38" s="48">
        <f t="shared" si="236"/>
        <v>1.9061703267160495</v>
      </c>
      <c r="CC38" s="48">
        <f t="shared" si="236"/>
        <v>1.9793672672619458</v>
      </c>
      <c r="CD38" s="48">
        <f t="shared" si="236"/>
        <v>2.0553749703248045</v>
      </c>
      <c r="CE38" s="48">
        <f t="shared" si="236"/>
        <v>2.1343013691852768</v>
      </c>
      <c r="CF38" s="48">
        <f t="shared" si="236"/>
        <v>2.2162585417619916</v>
      </c>
      <c r="CG38" s="48">
        <f t="shared" si="236"/>
        <v>2.3013628697656521</v>
      </c>
      <c r="CH38" s="48">
        <f t="shared" si="236"/>
        <v>2.3897352039646531</v>
      </c>
      <c r="CI38" s="48">
        <f t="shared" si="236"/>
        <v>2.4815010357968958</v>
      </c>
      <c r="CJ38" s="48">
        <f t="shared" si="236"/>
        <v>2.5767906755714964</v>
      </c>
      <c r="CK38" s="48">
        <f t="shared" si="236"/>
        <v>2.675739437513442</v>
      </c>
      <c r="CL38" s="48">
        <f t="shared" si="236"/>
        <v>2.7784878319139583</v>
      </c>
      <c r="CM38" s="48">
        <f t="shared" si="236"/>
        <v>2.8851817646594542</v>
      </c>
      <c r="CN38" s="48">
        <f t="shared" si="236"/>
        <v>2.9959727444223772</v>
      </c>
      <c r="CO38" s="48">
        <f t="shared" si="236"/>
        <v>3.1110180978081963</v>
      </c>
      <c r="CP38" s="48">
        <f t="shared" si="236"/>
        <v>3.2304811927640311</v>
      </c>
      <c r="CQ38" s="48">
        <f t="shared" si="236"/>
        <v>3.3545316705661699</v>
      </c>
      <c r="CR38" s="48">
        <f t="shared" ref="CR38" si="237">IFERROR(CQ38*(1+$P38),"n/a")</f>
        <v>3.4833456867159107</v>
      </c>
      <c r="CS38" s="48">
        <f t="shared" si="233"/>
        <v>3.6171061610858017</v>
      </c>
      <c r="CT38" s="48">
        <f t="shared" si="233"/>
        <v>3.7560030376714963</v>
      </c>
      <c r="CU38" s="48">
        <f t="shared" si="233"/>
        <v>3.9002335543180817</v>
      </c>
      <c r="CV38" s="48">
        <f t="shared" si="233"/>
        <v>4.0500025228038963</v>
      </c>
      <c r="CW38" s="48">
        <f t="shared" si="233"/>
        <v>4.2055226196795656</v>
      </c>
      <c r="CX38" s="48">
        <f t="shared" si="233"/>
        <v>4.367014688275261</v>
      </c>
      <c r="CY38" s="48">
        <f t="shared" si="233"/>
        <v>4.5347080523050307</v>
      </c>
      <c r="CZ38" s="48">
        <f t="shared" si="233"/>
        <v>4.7088408415135437</v>
      </c>
      <c r="DA38" s="48">
        <f t="shared" si="233"/>
        <v>4.889660329827664</v>
      </c>
      <c r="DB38" s="48">
        <f t="shared" si="233"/>
        <v>5.0774232864930466</v>
      </c>
      <c r="DC38" s="48">
        <f t="shared" si="233"/>
        <v>5.2723963406943799</v>
      </c>
      <c r="DD38" s="48">
        <f t="shared" si="233"/>
        <v>5.4748563601770437</v>
      </c>
      <c r="DE38" s="48">
        <f t="shared" si="233"/>
        <v>5.6850908444078421</v>
      </c>
      <c r="DF38" s="48">
        <f t="shared" si="233"/>
        <v>5.9033983328331034</v>
      </c>
      <c r="DG38" s="48">
        <f t="shared" si="233"/>
        <v>6.1300888288138946</v>
      </c>
      <c r="DH38" s="48">
        <f t="shared" si="233"/>
        <v>6.3654842398403479</v>
      </c>
      <c r="DI38" s="48">
        <f t="shared" si="233"/>
        <v>6.6099188346502169</v>
      </c>
      <c r="DJ38" s="48">
        <f t="shared" si="233"/>
        <v>6.8637397179007849</v>
      </c>
      <c r="DK38" s="48">
        <f t="shared" si="233"/>
        <v>7.1273073230681749</v>
      </c>
      <c r="DL38" s="48">
        <f t="shared" si="233"/>
        <v>7.4009959242739924</v>
      </c>
      <c r="DM38" s="48">
        <f t="shared" si="233"/>
        <v>7.685194167766114</v>
      </c>
      <c r="DN38" s="48">
        <f t="shared" si="233"/>
        <v>7.9803056238083325</v>
      </c>
      <c r="DO38" s="48">
        <f t="shared" si="233"/>
        <v>8.2867493597625721</v>
      </c>
      <c r="DP38" s="48">
        <f t="shared" si="233"/>
        <v>8.6049605351774545</v>
      </c>
      <c r="DQ38" s="48">
        <f t="shared" si="233"/>
        <v>8.935391019728268</v>
      </c>
      <c r="DR38" s="48">
        <f t="shared" si="233"/>
        <v>9.2785100348858336</v>
      </c>
      <c r="DS38" s="48">
        <f t="shared" si="233"/>
        <v>9.6348048202254493</v>
      </c>
      <c r="DT38" s="48">
        <f t="shared" si="233"/>
        <v>10.004781325322107</v>
      </c>
      <c r="DU38" s="48">
        <f t="shared" si="233"/>
        <v>10.388964928214476</v>
      </c>
      <c r="DV38" s="48">
        <f t="shared" si="233"/>
        <v>10.787901181457912</v>
      </c>
      <c r="DW38" s="48">
        <f t="shared" si="233"/>
        <v>11.202156586825895</v>
      </c>
      <c r="DX38" s="48">
        <f t="shared" si="233"/>
        <v>11.632319399760009</v>
      </c>
      <c r="DY38" s="48">
        <f t="shared" si="233"/>
        <v>12.079000464710793</v>
      </c>
      <c r="DZ38" s="48">
        <f t="shared" si="233"/>
        <v>12.542834082555688</v>
      </c>
      <c r="EA38" s="48">
        <f t="shared" si="233"/>
        <v>13.024478911325826</v>
      </c>
      <c r="EB38" s="48">
        <f t="shared" si="233"/>
        <v>13.524618901520737</v>
      </c>
      <c r="EC38" s="48">
        <f t="shared" si="233"/>
        <v>14.043964267339133</v>
      </c>
      <c r="ED38" s="48">
        <f t="shared" si="233"/>
        <v>14.583252495204956</v>
      </c>
      <c r="EE38" s="48">
        <f t="shared" si="233"/>
        <v>15.143249391020825</v>
      </c>
      <c r="EF38" s="48">
        <f t="shared" si="233"/>
        <v>15.724750167636024</v>
      </c>
      <c r="EG38" s="48">
        <f t="shared" si="233"/>
        <v>16.328580574073246</v>
      </c>
      <c r="EH38" s="48">
        <f t="shared" si="233"/>
        <v>16.955598068117659</v>
      </c>
      <c r="EI38" s="48">
        <f t="shared" si="233"/>
        <v>17.606693033933379</v>
      </c>
      <c r="EJ38" s="48">
        <f t="shared" si="233"/>
        <v>18.282790046436421</v>
      </c>
      <c r="EK38" s="48">
        <f t="shared" si="233"/>
        <v>18.984849184219581</v>
      </c>
      <c r="EL38" s="48">
        <f t="shared" si="233"/>
        <v>19.713867392893611</v>
      </c>
      <c r="EM38" s="48">
        <f t="shared" si="233"/>
        <v>20.470879900780727</v>
      </c>
      <c r="EN38" s="48">
        <f t="shared" si="233"/>
        <v>21.256961688970705</v>
      </c>
      <c r="EO38" s="48">
        <f t="shared" si="233"/>
        <v>22.073229017827181</v>
      </c>
      <c r="EP38" s="48">
        <f t="shared" si="233"/>
        <v>22.920841012111744</v>
      </c>
      <c r="EQ38" s="48">
        <f t="shared" si="233"/>
        <v>23.801001306976836</v>
      </c>
      <c r="ER38" s="48">
        <f t="shared" si="233"/>
        <v>24.714959757164745</v>
      </c>
      <c r="ES38" s="48">
        <f t="shared" si="233"/>
        <v>25.66401421183987</v>
      </c>
      <c r="ET38" s="48">
        <f t="shared" si="233"/>
        <v>26.649512357574519</v>
      </c>
      <c r="EU38" s="48">
        <f t="shared" si="233"/>
        <v>27.67285363210538</v>
      </c>
      <c r="EV38" s="48">
        <f t="shared" si="233"/>
        <v>28.735491211578225</v>
      </c>
      <c r="EW38" s="48">
        <f t="shared" si="233"/>
        <v>29.838934074102827</v>
      </c>
      <c r="EX38" s="48">
        <f t="shared" si="233"/>
        <v>30.984749142548374</v>
      </c>
      <c r="EY38" s="48">
        <f t="shared" si="233"/>
        <v>32.174563509622232</v>
      </c>
      <c r="EZ38" s="48">
        <f t="shared" si="233"/>
        <v>33.410066748391728</v>
      </c>
      <c r="FA38" s="48">
        <f t="shared" si="233"/>
        <v>34.693013311529967</v>
      </c>
      <c r="FB38" s="48">
        <f t="shared" si="233"/>
        <v>36.025225022692716</v>
      </c>
      <c r="FC38" s="48">
        <f t="shared" si="233"/>
        <v>37.408593663564119</v>
      </c>
      <c r="FD38" s="48">
        <f t="shared" ref="FD38:HM38" si="238">IFERROR(FC38*(1+$P38),"n/a")</f>
        <v>38.845083660244981</v>
      </c>
      <c r="FE38" s="48">
        <f t="shared" si="238"/>
        <v>40.336734872798388</v>
      </c>
      <c r="FF38" s="48">
        <f t="shared" si="238"/>
        <v>41.885665491913848</v>
      </c>
      <c r="FG38" s="48">
        <f t="shared" si="238"/>
        <v>43.494075046803339</v>
      </c>
      <c r="FH38" s="48">
        <f t="shared" si="238"/>
        <v>45.164247528600583</v>
      </c>
      <c r="FI38" s="48">
        <f t="shared" si="238"/>
        <v>46.898554633698843</v>
      </c>
      <c r="FJ38" s="48">
        <f t="shared" si="238"/>
        <v>48.699459131632878</v>
      </c>
      <c r="FK38" s="48">
        <f t="shared" si="238"/>
        <v>50.569518362287582</v>
      </c>
      <c r="FL38" s="48">
        <f t="shared" si="238"/>
        <v>52.511387867399421</v>
      </c>
      <c r="FM38" s="48">
        <f t="shared" si="238"/>
        <v>54.527825161507558</v>
      </c>
      <c r="FN38" s="48">
        <f t="shared" si="238"/>
        <v>56.621693647709449</v>
      </c>
      <c r="FO38" s="48">
        <f t="shared" si="238"/>
        <v>58.795966683781494</v>
      </c>
      <c r="FP38" s="48">
        <f t="shared" si="238"/>
        <v>61.053731804438705</v>
      </c>
      <c r="FQ38" s="48">
        <f t="shared" si="238"/>
        <v>63.398195105729151</v>
      </c>
      <c r="FR38" s="48">
        <f t="shared" si="238"/>
        <v>65.832685797789154</v>
      </c>
      <c r="FS38" s="48">
        <f t="shared" si="238"/>
        <v>68.360660932424253</v>
      </c>
      <c r="FT38" s="48">
        <f t="shared" si="238"/>
        <v>70.985710312229344</v>
      </c>
      <c r="FU38" s="48">
        <f t="shared" si="238"/>
        <v>73.711561588218956</v>
      </c>
      <c r="FV38" s="48">
        <f t="shared" si="238"/>
        <v>76.542085553206562</v>
      </c>
      <c r="FW38" s="48">
        <f t="shared" si="238"/>
        <v>79.481301638449693</v>
      </c>
      <c r="FX38" s="48">
        <f t="shared" si="238"/>
        <v>82.533383621366156</v>
      </c>
      <c r="FY38" s="48">
        <f t="shared" si="238"/>
        <v>85.702665552426609</v>
      </c>
      <c r="FZ38" s="48">
        <f t="shared" si="238"/>
        <v>88.99364790963979</v>
      </c>
      <c r="GA38" s="48">
        <f t="shared" si="238"/>
        <v>92.411003989369959</v>
      </c>
      <c r="GB38" s="48">
        <f t="shared" si="238"/>
        <v>95.959586542561766</v>
      </c>
      <c r="GC38" s="48">
        <f t="shared" si="238"/>
        <v>99.64443466579614</v>
      </c>
      <c r="GD38" s="48">
        <f t="shared" si="238"/>
        <v>103.47078095696271</v>
      </c>
      <c r="GE38" s="48">
        <f t="shared" si="238"/>
        <v>107.44405894571008</v>
      </c>
      <c r="GF38" s="48">
        <f t="shared" si="238"/>
        <v>111.56991080922535</v>
      </c>
      <c r="GG38" s="48">
        <f t="shared" si="238"/>
        <v>115.8541953842996</v>
      </c>
      <c r="GH38" s="48">
        <f t="shared" si="238"/>
        <v>120.3029964870567</v>
      </c>
      <c r="GI38" s="48">
        <f t="shared" si="238"/>
        <v>124.92263155215969</v>
      </c>
      <c r="GJ38" s="48">
        <f t="shared" si="238"/>
        <v>129.71966060376261</v>
      </c>
      <c r="GK38" s="48">
        <f t="shared" si="238"/>
        <v>134.7008955709471</v>
      </c>
      <c r="GL38" s="48">
        <f t="shared" si="238"/>
        <v>139.87340996087147</v>
      </c>
      <c r="GM38" s="48">
        <f t="shared" si="238"/>
        <v>145.24454890336892</v>
      </c>
      <c r="GN38" s="48">
        <f t="shared" si="238"/>
        <v>150.82193958125828</v>
      </c>
      <c r="GO38" s="48">
        <f t="shared" si="238"/>
        <v>156.61350206117859</v>
      </c>
      <c r="GP38" s="48">
        <f t="shared" si="238"/>
        <v>162.62746054032786</v>
      </c>
      <c r="GQ38" s="48">
        <f t="shared" si="238"/>
        <v>168.87235502507644</v>
      </c>
      <c r="GR38" s="48">
        <f t="shared" si="238"/>
        <v>175.35705345803939</v>
      </c>
      <c r="GS38" s="48">
        <f t="shared" si="238"/>
        <v>182.09076431082809</v>
      </c>
      <c r="GT38" s="48">
        <f t="shared" si="238"/>
        <v>189.08304966036388</v>
      </c>
      <c r="GU38" s="48">
        <f t="shared" si="238"/>
        <v>196.34383876732184</v>
      </c>
      <c r="GV38" s="48">
        <f t="shared" si="238"/>
        <v>203.883442175987</v>
      </c>
      <c r="GW38" s="48">
        <f t="shared" si="238"/>
        <v>211.71256635554491</v>
      </c>
      <c r="GX38" s="48">
        <f t="shared" si="238"/>
        <v>219.84232890359783</v>
      </c>
      <c r="GY38" s="48">
        <f t="shared" si="238"/>
        <v>228.28427433349597</v>
      </c>
      <c r="GZ38" s="48">
        <f t="shared" si="238"/>
        <v>237.05039046790222</v>
      </c>
      <c r="HA38" s="48">
        <f t="shared" si="238"/>
        <v>246.15312546186965</v>
      </c>
      <c r="HB38" s="48">
        <f t="shared" si="238"/>
        <v>255.60540547960545</v>
      </c>
      <c r="HC38" s="48">
        <f t="shared" si="238"/>
        <v>265.42065305002228</v>
      </c>
      <c r="HD38" s="48">
        <f t="shared" si="238"/>
        <v>275.61280612714313</v>
      </c>
      <c r="HE38" s="48">
        <f t="shared" si="238"/>
        <v>286.19633788242544</v>
      </c>
      <c r="HF38" s="48">
        <f t="shared" si="238"/>
        <v>297.18627725711059</v>
      </c>
      <c r="HG38" s="48">
        <f t="shared" si="238"/>
        <v>308.59823030378362</v>
      </c>
      <c r="HH38" s="48">
        <f t="shared" si="238"/>
        <v>320.4484023474489</v>
      </c>
      <c r="HI38" s="48">
        <f t="shared" si="238"/>
        <v>332.75362099759093</v>
      </c>
      <c r="HJ38" s="48">
        <f t="shared" si="238"/>
        <v>345.53136004389842</v>
      </c>
      <c r="HK38" s="48">
        <f t="shared" si="238"/>
        <v>358.7997642695841</v>
      </c>
      <c r="HL38" s="48">
        <f t="shared" si="238"/>
        <v>372.57767521753613</v>
      </c>
      <c r="HM38" s="48">
        <f t="shared" si="238"/>
        <v>386.8846579458895</v>
      </c>
    </row>
    <row r="39" spans="1:221" x14ac:dyDescent="0.25">
      <c r="A39" s="21" t="s">
        <v>1684</v>
      </c>
      <c r="B39" s="20" t="s">
        <v>1685</v>
      </c>
      <c r="C39" s="19">
        <v>53.517000000000003</v>
      </c>
      <c r="D39" s="19">
        <v>16.21</v>
      </c>
      <c r="E39" s="18">
        <f t="shared" si="0"/>
        <v>867.51057000000014</v>
      </c>
      <c r="F39" s="16">
        <f t="shared" si="163"/>
        <v>0</v>
      </c>
      <c r="G39" s="41" t="s">
        <v>227</v>
      </c>
      <c r="H39" s="17" t="str">
        <f t="shared" si="8"/>
        <v>n/a</v>
      </c>
      <c r="I39" s="45" t="str">
        <f t="shared" si="9"/>
        <v>n/a</v>
      </c>
      <c r="J39" s="41" t="s">
        <v>227</v>
      </c>
      <c r="K39" s="17" t="str">
        <f t="shared" si="164"/>
        <v>n/a</v>
      </c>
      <c r="L39" s="41" t="str">
        <f t="shared" si="178"/>
        <v>n/a</v>
      </c>
      <c r="M39" s="41" t="str">
        <f t="shared" si="179"/>
        <v>n/a</v>
      </c>
      <c r="N39" s="41" t="str">
        <f t="shared" si="180"/>
        <v>n/a</v>
      </c>
      <c r="O39" s="41" t="str">
        <f t="shared" si="181"/>
        <v>n/a</v>
      </c>
      <c r="P39" s="1">
        <v>3.8399999999999997E-2</v>
      </c>
      <c r="Q39" s="1" t="str">
        <f t="shared" si="169"/>
        <v>n/a</v>
      </c>
      <c r="R39" s="16" t="str">
        <f t="shared" si="182"/>
        <v>n/a</v>
      </c>
      <c r="S39" s="16">
        <f t="shared" si="183"/>
        <v>0</v>
      </c>
      <c r="T39" s="8"/>
      <c r="U39" s="57">
        <f t="shared" si="172"/>
        <v>-16.21</v>
      </c>
      <c r="V39" s="48" t="str">
        <f t="shared" si="173"/>
        <v>n/a</v>
      </c>
      <c r="W39" s="48" t="str">
        <f t="shared" ref="W39:Z39" si="239">IFERROR(V39*(1+$J39),"n/a")</f>
        <v>n/a</v>
      </c>
      <c r="X39" s="48" t="str">
        <f t="shared" si="239"/>
        <v>n/a</v>
      </c>
      <c r="Y39" s="48" t="str">
        <f t="shared" si="239"/>
        <v>n/a</v>
      </c>
      <c r="Z39" s="48" t="str">
        <f t="shared" si="239"/>
        <v>n/a</v>
      </c>
      <c r="AA39" s="48" t="str">
        <f t="shared" si="185"/>
        <v>n/a</v>
      </c>
      <c r="AB39" s="48" t="str">
        <f t="shared" si="186"/>
        <v>n/a</v>
      </c>
      <c r="AC39" s="48" t="str">
        <f t="shared" si="187"/>
        <v>n/a</v>
      </c>
      <c r="AD39" s="48" t="str">
        <f t="shared" si="188"/>
        <v>n/a</v>
      </c>
      <c r="AE39" s="48" t="str">
        <f t="shared" si="189"/>
        <v>n/a</v>
      </c>
      <c r="AF39" s="48" t="str">
        <f t="shared" ref="AF39:CQ39" si="240">IFERROR(AE39*(1+$P39),"n/a")</f>
        <v>n/a</v>
      </c>
      <c r="AG39" s="48" t="str">
        <f t="shared" si="240"/>
        <v>n/a</v>
      </c>
      <c r="AH39" s="48" t="str">
        <f t="shared" si="240"/>
        <v>n/a</v>
      </c>
      <c r="AI39" s="48" t="str">
        <f t="shared" si="240"/>
        <v>n/a</v>
      </c>
      <c r="AJ39" s="48" t="str">
        <f t="shared" si="240"/>
        <v>n/a</v>
      </c>
      <c r="AK39" s="48" t="str">
        <f t="shared" si="240"/>
        <v>n/a</v>
      </c>
      <c r="AL39" s="48" t="str">
        <f t="shared" si="240"/>
        <v>n/a</v>
      </c>
      <c r="AM39" s="48" t="str">
        <f t="shared" si="240"/>
        <v>n/a</v>
      </c>
      <c r="AN39" s="48" t="str">
        <f t="shared" si="240"/>
        <v>n/a</v>
      </c>
      <c r="AO39" s="48" t="str">
        <f t="shared" si="240"/>
        <v>n/a</v>
      </c>
      <c r="AP39" s="48" t="str">
        <f t="shared" si="240"/>
        <v>n/a</v>
      </c>
      <c r="AQ39" s="48" t="str">
        <f t="shared" si="240"/>
        <v>n/a</v>
      </c>
      <c r="AR39" s="48" t="str">
        <f t="shared" si="240"/>
        <v>n/a</v>
      </c>
      <c r="AS39" s="48" t="str">
        <f t="shared" si="240"/>
        <v>n/a</v>
      </c>
      <c r="AT39" s="48" t="str">
        <f t="shared" si="240"/>
        <v>n/a</v>
      </c>
      <c r="AU39" s="48" t="str">
        <f t="shared" si="240"/>
        <v>n/a</v>
      </c>
      <c r="AV39" s="48" t="str">
        <f t="shared" si="240"/>
        <v>n/a</v>
      </c>
      <c r="AW39" s="48" t="str">
        <f t="shared" si="240"/>
        <v>n/a</v>
      </c>
      <c r="AX39" s="48" t="str">
        <f t="shared" si="240"/>
        <v>n/a</v>
      </c>
      <c r="AY39" s="48" t="str">
        <f t="shared" si="240"/>
        <v>n/a</v>
      </c>
      <c r="AZ39" s="48" t="str">
        <f t="shared" si="240"/>
        <v>n/a</v>
      </c>
      <c r="BA39" s="48" t="str">
        <f t="shared" si="240"/>
        <v>n/a</v>
      </c>
      <c r="BB39" s="48" t="str">
        <f t="shared" si="240"/>
        <v>n/a</v>
      </c>
      <c r="BC39" s="48" t="str">
        <f t="shared" si="240"/>
        <v>n/a</v>
      </c>
      <c r="BD39" s="48" t="str">
        <f t="shared" si="240"/>
        <v>n/a</v>
      </c>
      <c r="BE39" s="48" t="str">
        <f t="shared" si="240"/>
        <v>n/a</v>
      </c>
      <c r="BF39" s="48" t="str">
        <f t="shared" si="240"/>
        <v>n/a</v>
      </c>
      <c r="BG39" s="48" t="str">
        <f t="shared" si="240"/>
        <v>n/a</v>
      </c>
      <c r="BH39" s="48" t="str">
        <f t="shared" si="240"/>
        <v>n/a</v>
      </c>
      <c r="BI39" s="48" t="str">
        <f t="shared" si="240"/>
        <v>n/a</v>
      </c>
      <c r="BJ39" s="48" t="str">
        <f t="shared" si="240"/>
        <v>n/a</v>
      </c>
      <c r="BK39" s="48" t="str">
        <f t="shared" si="240"/>
        <v>n/a</v>
      </c>
      <c r="BL39" s="48" t="str">
        <f t="shared" si="240"/>
        <v>n/a</v>
      </c>
      <c r="BM39" s="48" t="str">
        <f t="shared" si="240"/>
        <v>n/a</v>
      </c>
      <c r="BN39" s="48" t="str">
        <f t="shared" si="240"/>
        <v>n/a</v>
      </c>
      <c r="BO39" s="48" t="str">
        <f t="shared" si="240"/>
        <v>n/a</v>
      </c>
      <c r="BP39" s="48" t="str">
        <f t="shared" si="240"/>
        <v>n/a</v>
      </c>
      <c r="BQ39" s="48" t="str">
        <f t="shared" si="240"/>
        <v>n/a</v>
      </c>
      <c r="BR39" s="48" t="str">
        <f t="shared" si="240"/>
        <v>n/a</v>
      </c>
      <c r="BS39" s="48" t="str">
        <f t="shared" si="240"/>
        <v>n/a</v>
      </c>
      <c r="BT39" s="48" t="str">
        <f t="shared" si="240"/>
        <v>n/a</v>
      </c>
      <c r="BU39" s="48" t="str">
        <f t="shared" si="240"/>
        <v>n/a</v>
      </c>
      <c r="BV39" s="48" t="str">
        <f t="shared" si="240"/>
        <v>n/a</v>
      </c>
      <c r="BW39" s="48" t="str">
        <f t="shared" si="240"/>
        <v>n/a</v>
      </c>
      <c r="BX39" s="48" t="str">
        <f t="shared" si="240"/>
        <v>n/a</v>
      </c>
      <c r="BY39" s="48" t="str">
        <f t="shared" si="240"/>
        <v>n/a</v>
      </c>
      <c r="BZ39" s="48" t="str">
        <f t="shared" si="240"/>
        <v>n/a</v>
      </c>
      <c r="CA39" s="48" t="str">
        <f t="shared" si="240"/>
        <v>n/a</v>
      </c>
      <c r="CB39" s="48" t="str">
        <f t="shared" si="240"/>
        <v>n/a</v>
      </c>
      <c r="CC39" s="48" t="str">
        <f t="shared" si="240"/>
        <v>n/a</v>
      </c>
      <c r="CD39" s="48" t="str">
        <f t="shared" si="240"/>
        <v>n/a</v>
      </c>
      <c r="CE39" s="48" t="str">
        <f t="shared" si="240"/>
        <v>n/a</v>
      </c>
      <c r="CF39" s="48" t="str">
        <f t="shared" si="240"/>
        <v>n/a</v>
      </c>
      <c r="CG39" s="48" t="str">
        <f t="shared" si="240"/>
        <v>n/a</v>
      </c>
      <c r="CH39" s="48" t="str">
        <f t="shared" si="240"/>
        <v>n/a</v>
      </c>
      <c r="CI39" s="48" t="str">
        <f t="shared" si="240"/>
        <v>n/a</v>
      </c>
      <c r="CJ39" s="48" t="str">
        <f t="shared" si="240"/>
        <v>n/a</v>
      </c>
      <c r="CK39" s="48" t="str">
        <f t="shared" si="240"/>
        <v>n/a</v>
      </c>
      <c r="CL39" s="48" t="str">
        <f t="shared" si="240"/>
        <v>n/a</v>
      </c>
      <c r="CM39" s="48" t="str">
        <f t="shared" si="240"/>
        <v>n/a</v>
      </c>
      <c r="CN39" s="48" t="str">
        <f t="shared" si="240"/>
        <v>n/a</v>
      </c>
      <c r="CO39" s="48" t="str">
        <f t="shared" si="240"/>
        <v>n/a</v>
      </c>
      <c r="CP39" s="48" t="str">
        <f t="shared" si="240"/>
        <v>n/a</v>
      </c>
      <c r="CQ39" s="48" t="str">
        <f t="shared" si="240"/>
        <v>n/a</v>
      </c>
      <c r="CR39" s="48" t="str">
        <f t="shared" ref="CR39" si="241">IFERROR(CQ39*(1+$P39),"n/a")</f>
        <v>n/a</v>
      </c>
      <c r="CS39" s="48" t="str">
        <f t="shared" si="233"/>
        <v>n/a</v>
      </c>
      <c r="CT39" s="48" t="str">
        <f t="shared" si="233"/>
        <v>n/a</v>
      </c>
      <c r="CU39" s="48" t="str">
        <f t="shared" si="233"/>
        <v>n/a</v>
      </c>
      <c r="CV39" s="48" t="str">
        <f t="shared" si="233"/>
        <v>n/a</v>
      </c>
      <c r="CW39" s="48" t="str">
        <f t="shared" si="233"/>
        <v>n/a</v>
      </c>
      <c r="CX39" s="48" t="str">
        <f t="shared" si="233"/>
        <v>n/a</v>
      </c>
      <c r="CY39" s="48" t="str">
        <f t="shared" si="233"/>
        <v>n/a</v>
      </c>
      <c r="CZ39" s="48" t="str">
        <f t="shared" si="233"/>
        <v>n/a</v>
      </c>
      <c r="DA39" s="48" t="str">
        <f t="shared" si="233"/>
        <v>n/a</v>
      </c>
      <c r="DB39" s="48" t="str">
        <f t="shared" si="233"/>
        <v>n/a</v>
      </c>
      <c r="DC39" s="48" t="str">
        <f t="shared" si="233"/>
        <v>n/a</v>
      </c>
      <c r="DD39" s="48" t="str">
        <f t="shared" si="233"/>
        <v>n/a</v>
      </c>
      <c r="DE39" s="48" t="str">
        <f t="shared" si="233"/>
        <v>n/a</v>
      </c>
      <c r="DF39" s="48" t="str">
        <f t="shared" si="233"/>
        <v>n/a</v>
      </c>
      <c r="DG39" s="48" t="str">
        <f t="shared" si="233"/>
        <v>n/a</v>
      </c>
      <c r="DH39" s="48" t="str">
        <f t="shared" si="233"/>
        <v>n/a</v>
      </c>
      <c r="DI39" s="48" t="str">
        <f t="shared" si="233"/>
        <v>n/a</v>
      </c>
      <c r="DJ39" s="48" t="str">
        <f t="shared" si="233"/>
        <v>n/a</v>
      </c>
      <c r="DK39" s="48" t="str">
        <f t="shared" si="233"/>
        <v>n/a</v>
      </c>
      <c r="DL39" s="48" t="str">
        <f t="shared" si="233"/>
        <v>n/a</v>
      </c>
      <c r="DM39" s="48" t="str">
        <f t="shared" si="233"/>
        <v>n/a</v>
      </c>
      <c r="DN39" s="48" t="str">
        <f t="shared" si="233"/>
        <v>n/a</v>
      </c>
      <c r="DO39" s="48" t="str">
        <f t="shared" si="233"/>
        <v>n/a</v>
      </c>
      <c r="DP39" s="48" t="str">
        <f t="shared" si="233"/>
        <v>n/a</v>
      </c>
      <c r="DQ39" s="48" t="str">
        <f t="shared" si="233"/>
        <v>n/a</v>
      </c>
      <c r="DR39" s="48" t="str">
        <f t="shared" si="233"/>
        <v>n/a</v>
      </c>
      <c r="DS39" s="48" t="str">
        <f t="shared" si="233"/>
        <v>n/a</v>
      </c>
      <c r="DT39" s="48" t="str">
        <f t="shared" si="233"/>
        <v>n/a</v>
      </c>
      <c r="DU39" s="48" t="str">
        <f t="shared" si="233"/>
        <v>n/a</v>
      </c>
      <c r="DV39" s="48" t="str">
        <f t="shared" si="233"/>
        <v>n/a</v>
      </c>
      <c r="DW39" s="48" t="str">
        <f t="shared" si="233"/>
        <v>n/a</v>
      </c>
      <c r="DX39" s="48" t="str">
        <f t="shared" si="233"/>
        <v>n/a</v>
      </c>
      <c r="DY39" s="48" t="str">
        <f t="shared" si="233"/>
        <v>n/a</v>
      </c>
      <c r="DZ39" s="48" t="str">
        <f t="shared" si="233"/>
        <v>n/a</v>
      </c>
      <c r="EA39" s="48" t="str">
        <f t="shared" si="233"/>
        <v>n/a</v>
      </c>
      <c r="EB39" s="48" t="str">
        <f t="shared" si="233"/>
        <v>n/a</v>
      </c>
      <c r="EC39" s="48" t="str">
        <f t="shared" si="233"/>
        <v>n/a</v>
      </c>
      <c r="ED39" s="48" t="str">
        <f t="shared" si="233"/>
        <v>n/a</v>
      </c>
      <c r="EE39" s="48" t="str">
        <f t="shared" si="233"/>
        <v>n/a</v>
      </c>
      <c r="EF39" s="48" t="str">
        <f t="shared" si="233"/>
        <v>n/a</v>
      </c>
      <c r="EG39" s="48" t="str">
        <f t="shared" si="233"/>
        <v>n/a</v>
      </c>
      <c r="EH39" s="48" t="str">
        <f t="shared" si="233"/>
        <v>n/a</v>
      </c>
      <c r="EI39" s="48" t="str">
        <f t="shared" si="233"/>
        <v>n/a</v>
      </c>
      <c r="EJ39" s="48" t="str">
        <f t="shared" si="233"/>
        <v>n/a</v>
      </c>
      <c r="EK39" s="48" t="str">
        <f t="shared" si="233"/>
        <v>n/a</v>
      </c>
      <c r="EL39" s="48" t="str">
        <f t="shared" si="233"/>
        <v>n/a</v>
      </c>
      <c r="EM39" s="48" t="str">
        <f t="shared" si="233"/>
        <v>n/a</v>
      </c>
      <c r="EN39" s="48" t="str">
        <f t="shared" si="233"/>
        <v>n/a</v>
      </c>
      <c r="EO39" s="48" t="str">
        <f t="shared" si="233"/>
        <v>n/a</v>
      </c>
      <c r="EP39" s="48" t="str">
        <f t="shared" si="233"/>
        <v>n/a</v>
      </c>
      <c r="EQ39" s="48" t="str">
        <f t="shared" si="233"/>
        <v>n/a</v>
      </c>
      <c r="ER39" s="48" t="str">
        <f t="shared" si="233"/>
        <v>n/a</v>
      </c>
      <c r="ES39" s="48" t="str">
        <f t="shared" si="233"/>
        <v>n/a</v>
      </c>
      <c r="ET39" s="48" t="str">
        <f t="shared" si="233"/>
        <v>n/a</v>
      </c>
      <c r="EU39" s="48" t="str">
        <f t="shared" si="233"/>
        <v>n/a</v>
      </c>
      <c r="EV39" s="48" t="str">
        <f t="shared" si="233"/>
        <v>n/a</v>
      </c>
      <c r="EW39" s="48" t="str">
        <f t="shared" si="233"/>
        <v>n/a</v>
      </c>
      <c r="EX39" s="48" t="str">
        <f t="shared" si="233"/>
        <v>n/a</v>
      </c>
      <c r="EY39" s="48" t="str">
        <f t="shared" si="233"/>
        <v>n/a</v>
      </c>
      <c r="EZ39" s="48" t="str">
        <f t="shared" si="233"/>
        <v>n/a</v>
      </c>
      <c r="FA39" s="48" t="str">
        <f t="shared" si="233"/>
        <v>n/a</v>
      </c>
      <c r="FB39" s="48" t="str">
        <f t="shared" si="233"/>
        <v>n/a</v>
      </c>
      <c r="FC39" s="48" t="str">
        <f t="shared" si="233"/>
        <v>n/a</v>
      </c>
      <c r="FD39" s="48" t="str">
        <f t="shared" ref="FD39:HM39" si="242">IFERROR(FC39*(1+$P39),"n/a")</f>
        <v>n/a</v>
      </c>
      <c r="FE39" s="48" t="str">
        <f t="shared" si="242"/>
        <v>n/a</v>
      </c>
      <c r="FF39" s="48" t="str">
        <f t="shared" si="242"/>
        <v>n/a</v>
      </c>
      <c r="FG39" s="48" t="str">
        <f t="shared" si="242"/>
        <v>n/a</v>
      </c>
      <c r="FH39" s="48" t="str">
        <f t="shared" si="242"/>
        <v>n/a</v>
      </c>
      <c r="FI39" s="48" t="str">
        <f t="shared" si="242"/>
        <v>n/a</v>
      </c>
      <c r="FJ39" s="48" t="str">
        <f t="shared" si="242"/>
        <v>n/a</v>
      </c>
      <c r="FK39" s="48" t="str">
        <f t="shared" si="242"/>
        <v>n/a</v>
      </c>
      <c r="FL39" s="48" t="str">
        <f t="shared" si="242"/>
        <v>n/a</v>
      </c>
      <c r="FM39" s="48" t="str">
        <f t="shared" si="242"/>
        <v>n/a</v>
      </c>
      <c r="FN39" s="48" t="str">
        <f t="shared" si="242"/>
        <v>n/a</v>
      </c>
      <c r="FO39" s="48" t="str">
        <f t="shared" si="242"/>
        <v>n/a</v>
      </c>
      <c r="FP39" s="48" t="str">
        <f t="shared" si="242"/>
        <v>n/a</v>
      </c>
      <c r="FQ39" s="48" t="str">
        <f t="shared" si="242"/>
        <v>n/a</v>
      </c>
      <c r="FR39" s="48" t="str">
        <f t="shared" si="242"/>
        <v>n/a</v>
      </c>
      <c r="FS39" s="48" t="str">
        <f t="shared" si="242"/>
        <v>n/a</v>
      </c>
      <c r="FT39" s="48" t="str">
        <f t="shared" si="242"/>
        <v>n/a</v>
      </c>
      <c r="FU39" s="48" t="str">
        <f t="shared" si="242"/>
        <v>n/a</v>
      </c>
      <c r="FV39" s="48" t="str">
        <f t="shared" si="242"/>
        <v>n/a</v>
      </c>
      <c r="FW39" s="48" t="str">
        <f t="shared" si="242"/>
        <v>n/a</v>
      </c>
      <c r="FX39" s="48" t="str">
        <f t="shared" si="242"/>
        <v>n/a</v>
      </c>
      <c r="FY39" s="48" t="str">
        <f t="shared" si="242"/>
        <v>n/a</v>
      </c>
      <c r="FZ39" s="48" t="str">
        <f t="shared" si="242"/>
        <v>n/a</v>
      </c>
      <c r="GA39" s="48" t="str">
        <f t="shared" si="242"/>
        <v>n/a</v>
      </c>
      <c r="GB39" s="48" t="str">
        <f t="shared" si="242"/>
        <v>n/a</v>
      </c>
      <c r="GC39" s="48" t="str">
        <f t="shared" si="242"/>
        <v>n/a</v>
      </c>
      <c r="GD39" s="48" t="str">
        <f t="shared" si="242"/>
        <v>n/a</v>
      </c>
      <c r="GE39" s="48" t="str">
        <f t="shared" si="242"/>
        <v>n/a</v>
      </c>
      <c r="GF39" s="48" t="str">
        <f t="shared" si="242"/>
        <v>n/a</v>
      </c>
      <c r="GG39" s="48" t="str">
        <f t="shared" si="242"/>
        <v>n/a</v>
      </c>
      <c r="GH39" s="48" t="str">
        <f t="shared" si="242"/>
        <v>n/a</v>
      </c>
      <c r="GI39" s="48" t="str">
        <f t="shared" si="242"/>
        <v>n/a</v>
      </c>
      <c r="GJ39" s="48" t="str">
        <f t="shared" si="242"/>
        <v>n/a</v>
      </c>
      <c r="GK39" s="48" t="str">
        <f t="shared" si="242"/>
        <v>n/a</v>
      </c>
      <c r="GL39" s="48" t="str">
        <f t="shared" si="242"/>
        <v>n/a</v>
      </c>
      <c r="GM39" s="48" t="str">
        <f t="shared" si="242"/>
        <v>n/a</v>
      </c>
      <c r="GN39" s="48" t="str">
        <f t="shared" si="242"/>
        <v>n/a</v>
      </c>
      <c r="GO39" s="48" t="str">
        <f t="shared" si="242"/>
        <v>n/a</v>
      </c>
      <c r="GP39" s="48" t="str">
        <f t="shared" si="242"/>
        <v>n/a</v>
      </c>
      <c r="GQ39" s="48" t="str">
        <f t="shared" si="242"/>
        <v>n/a</v>
      </c>
      <c r="GR39" s="48" t="str">
        <f t="shared" si="242"/>
        <v>n/a</v>
      </c>
      <c r="GS39" s="48" t="str">
        <f t="shared" si="242"/>
        <v>n/a</v>
      </c>
      <c r="GT39" s="48" t="str">
        <f t="shared" si="242"/>
        <v>n/a</v>
      </c>
      <c r="GU39" s="48" t="str">
        <f t="shared" si="242"/>
        <v>n/a</v>
      </c>
      <c r="GV39" s="48" t="str">
        <f t="shared" si="242"/>
        <v>n/a</v>
      </c>
      <c r="GW39" s="48" t="str">
        <f t="shared" si="242"/>
        <v>n/a</v>
      </c>
      <c r="GX39" s="48" t="str">
        <f t="shared" si="242"/>
        <v>n/a</v>
      </c>
      <c r="GY39" s="48" t="str">
        <f t="shared" si="242"/>
        <v>n/a</v>
      </c>
      <c r="GZ39" s="48" t="str">
        <f t="shared" si="242"/>
        <v>n/a</v>
      </c>
      <c r="HA39" s="48" t="str">
        <f t="shared" si="242"/>
        <v>n/a</v>
      </c>
      <c r="HB39" s="48" t="str">
        <f t="shared" si="242"/>
        <v>n/a</v>
      </c>
      <c r="HC39" s="48" t="str">
        <f t="shared" si="242"/>
        <v>n/a</v>
      </c>
      <c r="HD39" s="48" t="str">
        <f t="shared" si="242"/>
        <v>n/a</v>
      </c>
      <c r="HE39" s="48" t="str">
        <f t="shared" si="242"/>
        <v>n/a</v>
      </c>
      <c r="HF39" s="48" t="str">
        <f t="shared" si="242"/>
        <v>n/a</v>
      </c>
      <c r="HG39" s="48" t="str">
        <f t="shared" si="242"/>
        <v>n/a</v>
      </c>
      <c r="HH39" s="48" t="str">
        <f t="shared" si="242"/>
        <v>n/a</v>
      </c>
      <c r="HI39" s="48" t="str">
        <f t="shared" si="242"/>
        <v>n/a</v>
      </c>
      <c r="HJ39" s="48" t="str">
        <f t="shared" si="242"/>
        <v>n/a</v>
      </c>
      <c r="HK39" s="48" t="str">
        <f t="shared" si="242"/>
        <v>n/a</v>
      </c>
      <c r="HL39" s="48" t="str">
        <f t="shared" si="242"/>
        <v>n/a</v>
      </c>
      <c r="HM39" s="48" t="str">
        <f t="shared" si="242"/>
        <v>n/a</v>
      </c>
    </row>
    <row r="40" spans="1:221" x14ac:dyDescent="0.25">
      <c r="A40" s="21" t="s">
        <v>1178</v>
      </c>
      <c r="B40" s="20" t="s">
        <v>1177</v>
      </c>
      <c r="C40" s="19">
        <v>143.018</v>
      </c>
      <c r="D40" s="19">
        <v>154</v>
      </c>
      <c r="E40" s="18">
        <f t="shared" si="0"/>
        <v>22024.772000000001</v>
      </c>
      <c r="F40" s="16">
        <f t="shared" si="163"/>
        <v>0</v>
      </c>
      <c r="G40" s="41">
        <v>2.1558441558441558E-2</v>
      </c>
      <c r="H40" s="17" t="str">
        <f t="shared" si="8"/>
        <v>n/a</v>
      </c>
      <c r="I40" s="45" t="str">
        <f t="shared" si="9"/>
        <v>n/a</v>
      </c>
      <c r="J40" s="41" t="s">
        <v>227</v>
      </c>
      <c r="K40" s="17" t="str">
        <f t="shared" si="164"/>
        <v>n/a</v>
      </c>
      <c r="L40" s="41" t="str">
        <f t="shared" si="178"/>
        <v>n/a</v>
      </c>
      <c r="M40" s="41" t="str">
        <f t="shared" si="179"/>
        <v>n/a</v>
      </c>
      <c r="N40" s="41" t="str">
        <f t="shared" si="180"/>
        <v>n/a</v>
      </c>
      <c r="O40" s="41" t="str">
        <f t="shared" si="181"/>
        <v>n/a</v>
      </c>
      <c r="P40" s="1">
        <v>3.8399999999999997E-2</v>
      </c>
      <c r="Q40" s="1" t="str">
        <f t="shared" si="169"/>
        <v>n/a</v>
      </c>
      <c r="R40" s="16" t="str">
        <f t="shared" si="182"/>
        <v>n/a</v>
      </c>
      <c r="S40" s="16">
        <f t="shared" si="183"/>
        <v>0</v>
      </c>
      <c r="T40" s="8"/>
      <c r="U40" s="57">
        <f t="shared" si="172"/>
        <v>-154</v>
      </c>
      <c r="V40" s="48" t="str">
        <f t="shared" si="173"/>
        <v>n/a</v>
      </c>
      <c r="W40" s="48" t="str">
        <f t="shared" ref="W40:Z40" si="243">IFERROR(V40*(1+$J40),"n/a")</f>
        <v>n/a</v>
      </c>
      <c r="X40" s="48" t="str">
        <f t="shared" si="243"/>
        <v>n/a</v>
      </c>
      <c r="Y40" s="48" t="str">
        <f t="shared" si="243"/>
        <v>n/a</v>
      </c>
      <c r="Z40" s="48" t="str">
        <f t="shared" si="243"/>
        <v>n/a</v>
      </c>
      <c r="AA40" s="48" t="str">
        <f t="shared" si="185"/>
        <v>n/a</v>
      </c>
      <c r="AB40" s="48" t="str">
        <f t="shared" si="186"/>
        <v>n/a</v>
      </c>
      <c r="AC40" s="48" t="str">
        <f t="shared" si="187"/>
        <v>n/a</v>
      </c>
      <c r="AD40" s="48" t="str">
        <f t="shared" si="188"/>
        <v>n/a</v>
      </c>
      <c r="AE40" s="48" t="str">
        <f t="shared" si="189"/>
        <v>n/a</v>
      </c>
      <c r="AF40" s="48" t="str">
        <f t="shared" ref="AF40:CQ40" si="244">IFERROR(AE40*(1+$P40),"n/a")</f>
        <v>n/a</v>
      </c>
      <c r="AG40" s="48" t="str">
        <f t="shared" si="244"/>
        <v>n/a</v>
      </c>
      <c r="AH40" s="48" t="str">
        <f t="shared" si="244"/>
        <v>n/a</v>
      </c>
      <c r="AI40" s="48" t="str">
        <f t="shared" si="244"/>
        <v>n/a</v>
      </c>
      <c r="AJ40" s="48" t="str">
        <f t="shared" si="244"/>
        <v>n/a</v>
      </c>
      <c r="AK40" s="48" t="str">
        <f t="shared" si="244"/>
        <v>n/a</v>
      </c>
      <c r="AL40" s="48" t="str">
        <f t="shared" si="244"/>
        <v>n/a</v>
      </c>
      <c r="AM40" s="48" t="str">
        <f t="shared" si="244"/>
        <v>n/a</v>
      </c>
      <c r="AN40" s="48" t="str">
        <f t="shared" si="244"/>
        <v>n/a</v>
      </c>
      <c r="AO40" s="48" t="str">
        <f t="shared" si="244"/>
        <v>n/a</v>
      </c>
      <c r="AP40" s="48" t="str">
        <f t="shared" si="244"/>
        <v>n/a</v>
      </c>
      <c r="AQ40" s="48" t="str">
        <f t="shared" si="244"/>
        <v>n/a</v>
      </c>
      <c r="AR40" s="48" t="str">
        <f t="shared" si="244"/>
        <v>n/a</v>
      </c>
      <c r="AS40" s="48" t="str">
        <f t="shared" si="244"/>
        <v>n/a</v>
      </c>
      <c r="AT40" s="48" t="str">
        <f t="shared" si="244"/>
        <v>n/a</v>
      </c>
      <c r="AU40" s="48" t="str">
        <f t="shared" si="244"/>
        <v>n/a</v>
      </c>
      <c r="AV40" s="48" t="str">
        <f t="shared" si="244"/>
        <v>n/a</v>
      </c>
      <c r="AW40" s="48" t="str">
        <f t="shared" si="244"/>
        <v>n/a</v>
      </c>
      <c r="AX40" s="48" t="str">
        <f t="shared" si="244"/>
        <v>n/a</v>
      </c>
      <c r="AY40" s="48" t="str">
        <f t="shared" si="244"/>
        <v>n/a</v>
      </c>
      <c r="AZ40" s="48" t="str">
        <f t="shared" si="244"/>
        <v>n/a</v>
      </c>
      <c r="BA40" s="48" t="str">
        <f t="shared" si="244"/>
        <v>n/a</v>
      </c>
      <c r="BB40" s="48" t="str">
        <f t="shared" si="244"/>
        <v>n/a</v>
      </c>
      <c r="BC40" s="48" t="str">
        <f t="shared" si="244"/>
        <v>n/a</v>
      </c>
      <c r="BD40" s="48" t="str">
        <f t="shared" si="244"/>
        <v>n/a</v>
      </c>
      <c r="BE40" s="48" t="str">
        <f t="shared" si="244"/>
        <v>n/a</v>
      </c>
      <c r="BF40" s="48" t="str">
        <f t="shared" si="244"/>
        <v>n/a</v>
      </c>
      <c r="BG40" s="48" t="str">
        <f t="shared" si="244"/>
        <v>n/a</v>
      </c>
      <c r="BH40" s="48" t="str">
        <f t="shared" si="244"/>
        <v>n/a</v>
      </c>
      <c r="BI40" s="48" t="str">
        <f t="shared" si="244"/>
        <v>n/a</v>
      </c>
      <c r="BJ40" s="48" t="str">
        <f t="shared" si="244"/>
        <v>n/a</v>
      </c>
      <c r="BK40" s="48" t="str">
        <f t="shared" si="244"/>
        <v>n/a</v>
      </c>
      <c r="BL40" s="48" t="str">
        <f t="shared" si="244"/>
        <v>n/a</v>
      </c>
      <c r="BM40" s="48" t="str">
        <f t="shared" si="244"/>
        <v>n/a</v>
      </c>
      <c r="BN40" s="48" t="str">
        <f t="shared" si="244"/>
        <v>n/a</v>
      </c>
      <c r="BO40" s="48" t="str">
        <f t="shared" si="244"/>
        <v>n/a</v>
      </c>
      <c r="BP40" s="48" t="str">
        <f t="shared" si="244"/>
        <v>n/a</v>
      </c>
      <c r="BQ40" s="48" t="str">
        <f t="shared" si="244"/>
        <v>n/a</v>
      </c>
      <c r="BR40" s="48" t="str">
        <f t="shared" si="244"/>
        <v>n/a</v>
      </c>
      <c r="BS40" s="48" t="str">
        <f t="shared" si="244"/>
        <v>n/a</v>
      </c>
      <c r="BT40" s="48" t="str">
        <f t="shared" si="244"/>
        <v>n/a</v>
      </c>
      <c r="BU40" s="48" t="str">
        <f t="shared" si="244"/>
        <v>n/a</v>
      </c>
      <c r="BV40" s="48" t="str">
        <f t="shared" si="244"/>
        <v>n/a</v>
      </c>
      <c r="BW40" s="48" t="str">
        <f t="shared" si="244"/>
        <v>n/a</v>
      </c>
      <c r="BX40" s="48" t="str">
        <f t="shared" si="244"/>
        <v>n/a</v>
      </c>
      <c r="BY40" s="48" t="str">
        <f t="shared" si="244"/>
        <v>n/a</v>
      </c>
      <c r="BZ40" s="48" t="str">
        <f t="shared" si="244"/>
        <v>n/a</v>
      </c>
      <c r="CA40" s="48" t="str">
        <f t="shared" si="244"/>
        <v>n/a</v>
      </c>
      <c r="CB40" s="48" t="str">
        <f t="shared" si="244"/>
        <v>n/a</v>
      </c>
      <c r="CC40" s="48" t="str">
        <f t="shared" si="244"/>
        <v>n/a</v>
      </c>
      <c r="CD40" s="48" t="str">
        <f t="shared" si="244"/>
        <v>n/a</v>
      </c>
      <c r="CE40" s="48" t="str">
        <f t="shared" si="244"/>
        <v>n/a</v>
      </c>
      <c r="CF40" s="48" t="str">
        <f t="shared" si="244"/>
        <v>n/a</v>
      </c>
      <c r="CG40" s="48" t="str">
        <f t="shared" si="244"/>
        <v>n/a</v>
      </c>
      <c r="CH40" s="48" t="str">
        <f t="shared" si="244"/>
        <v>n/a</v>
      </c>
      <c r="CI40" s="48" t="str">
        <f t="shared" si="244"/>
        <v>n/a</v>
      </c>
      <c r="CJ40" s="48" t="str">
        <f t="shared" si="244"/>
        <v>n/a</v>
      </c>
      <c r="CK40" s="48" t="str">
        <f t="shared" si="244"/>
        <v>n/a</v>
      </c>
      <c r="CL40" s="48" t="str">
        <f t="shared" si="244"/>
        <v>n/a</v>
      </c>
      <c r="CM40" s="48" t="str">
        <f t="shared" si="244"/>
        <v>n/a</v>
      </c>
      <c r="CN40" s="48" t="str">
        <f t="shared" si="244"/>
        <v>n/a</v>
      </c>
      <c r="CO40" s="48" t="str">
        <f t="shared" si="244"/>
        <v>n/a</v>
      </c>
      <c r="CP40" s="48" t="str">
        <f t="shared" si="244"/>
        <v>n/a</v>
      </c>
      <c r="CQ40" s="48" t="str">
        <f t="shared" si="244"/>
        <v>n/a</v>
      </c>
      <c r="CR40" s="48" t="str">
        <f t="shared" ref="CR40" si="245">IFERROR(CQ40*(1+$P40),"n/a")</f>
        <v>n/a</v>
      </c>
      <c r="CS40" s="48" t="str">
        <f t="shared" si="233"/>
        <v>n/a</v>
      </c>
      <c r="CT40" s="48" t="str">
        <f t="shared" si="233"/>
        <v>n/a</v>
      </c>
      <c r="CU40" s="48" t="str">
        <f t="shared" si="233"/>
        <v>n/a</v>
      </c>
      <c r="CV40" s="48" t="str">
        <f t="shared" si="233"/>
        <v>n/a</v>
      </c>
      <c r="CW40" s="48" t="str">
        <f t="shared" si="233"/>
        <v>n/a</v>
      </c>
      <c r="CX40" s="48" t="str">
        <f t="shared" si="233"/>
        <v>n/a</v>
      </c>
      <c r="CY40" s="48" t="str">
        <f t="shared" si="233"/>
        <v>n/a</v>
      </c>
      <c r="CZ40" s="48" t="str">
        <f t="shared" si="233"/>
        <v>n/a</v>
      </c>
      <c r="DA40" s="48" t="str">
        <f t="shared" si="233"/>
        <v>n/a</v>
      </c>
      <c r="DB40" s="48" t="str">
        <f t="shared" si="233"/>
        <v>n/a</v>
      </c>
      <c r="DC40" s="48" t="str">
        <f t="shared" si="233"/>
        <v>n/a</v>
      </c>
      <c r="DD40" s="48" t="str">
        <f t="shared" si="233"/>
        <v>n/a</v>
      </c>
      <c r="DE40" s="48" t="str">
        <f t="shared" si="233"/>
        <v>n/a</v>
      </c>
      <c r="DF40" s="48" t="str">
        <f t="shared" si="233"/>
        <v>n/a</v>
      </c>
      <c r="DG40" s="48" t="str">
        <f t="shared" si="233"/>
        <v>n/a</v>
      </c>
      <c r="DH40" s="48" t="str">
        <f t="shared" si="233"/>
        <v>n/a</v>
      </c>
      <c r="DI40" s="48" t="str">
        <f t="shared" si="233"/>
        <v>n/a</v>
      </c>
      <c r="DJ40" s="48" t="str">
        <f t="shared" si="233"/>
        <v>n/a</v>
      </c>
      <c r="DK40" s="48" t="str">
        <f t="shared" si="233"/>
        <v>n/a</v>
      </c>
      <c r="DL40" s="48" t="str">
        <f t="shared" si="233"/>
        <v>n/a</v>
      </c>
      <c r="DM40" s="48" t="str">
        <f t="shared" si="233"/>
        <v>n/a</v>
      </c>
      <c r="DN40" s="48" t="str">
        <f t="shared" si="233"/>
        <v>n/a</v>
      </c>
      <c r="DO40" s="48" t="str">
        <f t="shared" si="233"/>
        <v>n/a</v>
      </c>
      <c r="DP40" s="48" t="str">
        <f t="shared" si="233"/>
        <v>n/a</v>
      </c>
      <c r="DQ40" s="48" t="str">
        <f t="shared" si="233"/>
        <v>n/a</v>
      </c>
      <c r="DR40" s="48" t="str">
        <f t="shared" si="233"/>
        <v>n/a</v>
      </c>
      <c r="DS40" s="48" t="str">
        <f t="shared" si="233"/>
        <v>n/a</v>
      </c>
      <c r="DT40" s="48" t="str">
        <f t="shared" si="233"/>
        <v>n/a</v>
      </c>
      <c r="DU40" s="48" t="str">
        <f t="shared" si="233"/>
        <v>n/a</v>
      </c>
      <c r="DV40" s="48" t="str">
        <f t="shared" si="233"/>
        <v>n/a</v>
      </c>
      <c r="DW40" s="48" t="str">
        <f t="shared" si="233"/>
        <v>n/a</v>
      </c>
      <c r="DX40" s="48" t="str">
        <f t="shared" si="233"/>
        <v>n/a</v>
      </c>
      <c r="DY40" s="48" t="str">
        <f t="shared" si="233"/>
        <v>n/a</v>
      </c>
      <c r="DZ40" s="48" t="str">
        <f t="shared" si="233"/>
        <v>n/a</v>
      </c>
      <c r="EA40" s="48" t="str">
        <f t="shared" si="233"/>
        <v>n/a</v>
      </c>
      <c r="EB40" s="48" t="str">
        <f t="shared" si="233"/>
        <v>n/a</v>
      </c>
      <c r="EC40" s="48" t="str">
        <f t="shared" si="233"/>
        <v>n/a</v>
      </c>
      <c r="ED40" s="48" t="str">
        <f t="shared" si="233"/>
        <v>n/a</v>
      </c>
      <c r="EE40" s="48" t="str">
        <f t="shared" si="233"/>
        <v>n/a</v>
      </c>
      <c r="EF40" s="48" t="str">
        <f t="shared" si="233"/>
        <v>n/a</v>
      </c>
      <c r="EG40" s="48" t="str">
        <f t="shared" si="233"/>
        <v>n/a</v>
      </c>
      <c r="EH40" s="48" t="str">
        <f t="shared" si="233"/>
        <v>n/a</v>
      </c>
      <c r="EI40" s="48" t="str">
        <f t="shared" si="233"/>
        <v>n/a</v>
      </c>
      <c r="EJ40" s="48" t="str">
        <f t="shared" si="233"/>
        <v>n/a</v>
      </c>
      <c r="EK40" s="48" t="str">
        <f t="shared" si="233"/>
        <v>n/a</v>
      </c>
      <c r="EL40" s="48" t="str">
        <f t="shared" si="233"/>
        <v>n/a</v>
      </c>
      <c r="EM40" s="48" t="str">
        <f t="shared" si="233"/>
        <v>n/a</v>
      </c>
      <c r="EN40" s="48" t="str">
        <f t="shared" si="233"/>
        <v>n/a</v>
      </c>
      <c r="EO40" s="48" t="str">
        <f t="shared" si="233"/>
        <v>n/a</v>
      </c>
      <c r="EP40" s="48" t="str">
        <f t="shared" si="233"/>
        <v>n/a</v>
      </c>
      <c r="EQ40" s="48" t="str">
        <f t="shared" si="233"/>
        <v>n/a</v>
      </c>
      <c r="ER40" s="48" t="str">
        <f t="shared" si="233"/>
        <v>n/a</v>
      </c>
      <c r="ES40" s="48" t="str">
        <f t="shared" si="233"/>
        <v>n/a</v>
      </c>
      <c r="ET40" s="48" t="str">
        <f t="shared" si="233"/>
        <v>n/a</v>
      </c>
      <c r="EU40" s="48" t="str">
        <f t="shared" si="233"/>
        <v>n/a</v>
      </c>
      <c r="EV40" s="48" t="str">
        <f t="shared" si="233"/>
        <v>n/a</v>
      </c>
      <c r="EW40" s="48" t="str">
        <f t="shared" si="233"/>
        <v>n/a</v>
      </c>
      <c r="EX40" s="48" t="str">
        <f t="shared" si="233"/>
        <v>n/a</v>
      </c>
      <c r="EY40" s="48" t="str">
        <f t="shared" si="233"/>
        <v>n/a</v>
      </c>
      <c r="EZ40" s="48" t="str">
        <f t="shared" si="233"/>
        <v>n/a</v>
      </c>
      <c r="FA40" s="48" t="str">
        <f t="shared" si="233"/>
        <v>n/a</v>
      </c>
      <c r="FB40" s="48" t="str">
        <f t="shared" si="233"/>
        <v>n/a</v>
      </c>
      <c r="FC40" s="48" t="str">
        <f t="shared" si="233"/>
        <v>n/a</v>
      </c>
      <c r="FD40" s="48" t="str">
        <f t="shared" ref="FD40:HM40" si="246">IFERROR(FC40*(1+$P40),"n/a")</f>
        <v>n/a</v>
      </c>
      <c r="FE40" s="48" t="str">
        <f t="shared" si="246"/>
        <v>n/a</v>
      </c>
      <c r="FF40" s="48" t="str">
        <f t="shared" si="246"/>
        <v>n/a</v>
      </c>
      <c r="FG40" s="48" t="str">
        <f t="shared" si="246"/>
        <v>n/a</v>
      </c>
      <c r="FH40" s="48" t="str">
        <f t="shared" si="246"/>
        <v>n/a</v>
      </c>
      <c r="FI40" s="48" t="str">
        <f t="shared" si="246"/>
        <v>n/a</v>
      </c>
      <c r="FJ40" s="48" t="str">
        <f t="shared" si="246"/>
        <v>n/a</v>
      </c>
      <c r="FK40" s="48" t="str">
        <f t="shared" si="246"/>
        <v>n/a</v>
      </c>
      <c r="FL40" s="48" t="str">
        <f t="shared" si="246"/>
        <v>n/a</v>
      </c>
      <c r="FM40" s="48" t="str">
        <f t="shared" si="246"/>
        <v>n/a</v>
      </c>
      <c r="FN40" s="48" t="str">
        <f t="shared" si="246"/>
        <v>n/a</v>
      </c>
      <c r="FO40" s="48" t="str">
        <f t="shared" si="246"/>
        <v>n/a</v>
      </c>
      <c r="FP40" s="48" t="str">
        <f t="shared" si="246"/>
        <v>n/a</v>
      </c>
      <c r="FQ40" s="48" t="str">
        <f t="shared" si="246"/>
        <v>n/a</v>
      </c>
      <c r="FR40" s="48" t="str">
        <f t="shared" si="246"/>
        <v>n/a</v>
      </c>
      <c r="FS40" s="48" t="str">
        <f t="shared" si="246"/>
        <v>n/a</v>
      </c>
      <c r="FT40" s="48" t="str">
        <f t="shared" si="246"/>
        <v>n/a</v>
      </c>
      <c r="FU40" s="48" t="str">
        <f t="shared" si="246"/>
        <v>n/a</v>
      </c>
      <c r="FV40" s="48" t="str">
        <f t="shared" si="246"/>
        <v>n/a</v>
      </c>
      <c r="FW40" s="48" t="str">
        <f t="shared" si="246"/>
        <v>n/a</v>
      </c>
      <c r="FX40" s="48" t="str">
        <f t="shared" si="246"/>
        <v>n/a</v>
      </c>
      <c r="FY40" s="48" t="str">
        <f t="shared" si="246"/>
        <v>n/a</v>
      </c>
      <c r="FZ40" s="48" t="str">
        <f t="shared" si="246"/>
        <v>n/a</v>
      </c>
      <c r="GA40" s="48" t="str">
        <f t="shared" si="246"/>
        <v>n/a</v>
      </c>
      <c r="GB40" s="48" t="str">
        <f t="shared" si="246"/>
        <v>n/a</v>
      </c>
      <c r="GC40" s="48" t="str">
        <f t="shared" si="246"/>
        <v>n/a</v>
      </c>
      <c r="GD40" s="48" t="str">
        <f t="shared" si="246"/>
        <v>n/a</v>
      </c>
      <c r="GE40" s="48" t="str">
        <f t="shared" si="246"/>
        <v>n/a</v>
      </c>
      <c r="GF40" s="48" t="str">
        <f t="shared" si="246"/>
        <v>n/a</v>
      </c>
      <c r="GG40" s="48" t="str">
        <f t="shared" si="246"/>
        <v>n/a</v>
      </c>
      <c r="GH40" s="48" t="str">
        <f t="shared" si="246"/>
        <v>n/a</v>
      </c>
      <c r="GI40" s="48" t="str">
        <f t="shared" si="246"/>
        <v>n/a</v>
      </c>
      <c r="GJ40" s="48" t="str">
        <f t="shared" si="246"/>
        <v>n/a</v>
      </c>
      <c r="GK40" s="48" t="str">
        <f t="shared" si="246"/>
        <v>n/a</v>
      </c>
      <c r="GL40" s="48" t="str">
        <f t="shared" si="246"/>
        <v>n/a</v>
      </c>
      <c r="GM40" s="48" t="str">
        <f t="shared" si="246"/>
        <v>n/a</v>
      </c>
      <c r="GN40" s="48" t="str">
        <f t="shared" si="246"/>
        <v>n/a</v>
      </c>
      <c r="GO40" s="48" t="str">
        <f t="shared" si="246"/>
        <v>n/a</v>
      </c>
      <c r="GP40" s="48" t="str">
        <f t="shared" si="246"/>
        <v>n/a</v>
      </c>
      <c r="GQ40" s="48" t="str">
        <f t="shared" si="246"/>
        <v>n/a</v>
      </c>
      <c r="GR40" s="48" t="str">
        <f t="shared" si="246"/>
        <v>n/a</v>
      </c>
      <c r="GS40" s="48" t="str">
        <f t="shared" si="246"/>
        <v>n/a</v>
      </c>
      <c r="GT40" s="48" t="str">
        <f t="shared" si="246"/>
        <v>n/a</v>
      </c>
      <c r="GU40" s="48" t="str">
        <f t="shared" si="246"/>
        <v>n/a</v>
      </c>
      <c r="GV40" s="48" t="str">
        <f t="shared" si="246"/>
        <v>n/a</v>
      </c>
      <c r="GW40" s="48" t="str">
        <f t="shared" si="246"/>
        <v>n/a</v>
      </c>
      <c r="GX40" s="48" t="str">
        <f t="shared" si="246"/>
        <v>n/a</v>
      </c>
      <c r="GY40" s="48" t="str">
        <f t="shared" si="246"/>
        <v>n/a</v>
      </c>
      <c r="GZ40" s="48" t="str">
        <f t="shared" si="246"/>
        <v>n/a</v>
      </c>
      <c r="HA40" s="48" t="str">
        <f t="shared" si="246"/>
        <v>n/a</v>
      </c>
      <c r="HB40" s="48" t="str">
        <f t="shared" si="246"/>
        <v>n/a</v>
      </c>
      <c r="HC40" s="48" t="str">
        <f t="shared" si="246"/>
        <v>n/a</v>
      </c>
      <c r="HD40" s="48" t="str">
        <f t="shared" si="246"/>
        <v>n/a</v>
      </c>
      <c r="HE40" s="48" t="str">
        <f t="shared" si="246"/>
        <v>n/a</v>
      </c>
      <c r="HF40" s="48" t="str">
        <f t="shared" si="246"/>
        <v>n/a</v>
      </c>
      <c r="HG40" s="48" t="str">
        <f t="shared" si="246"/>
        <v>n/a</v>
      </c>
      <c r="HH40" s="48" t="str">
        <f t="shared" si="246"/>
        <v>n/a</v>
      </c>
      <c r="HI40" s="48" t="str">
        <f t="shared" si="246"/>
        <v>n/a</v>
      </c>
      <c r="HJ40" s="48" t="str">
        <f t="shared" si="246"/>
        <v>n/a</v>
      </c>
      <c r="HK40" s="48" t="str">
        <f t="shared" si="246"/>
        <v>n/a</v>
      </c>
      <c r="HL40" s="48" t="str">
        <f t="shared" si="246"/>
        <v>n/a</v>
      </c>
      <c r="HM40" s="48" t="str">
        <f t="shared" si="246"/>
        <v>n/a</v>
      </c>
    </row>
    <row r="41" spans="1:221" x14ac:dyDescent="0.25">
      <c r="A41" s="21" t="s">
        <v>1176</v>
      </c>
      <c r="B41" s="20" t="s">
        <v>1175</v>
      </c>
      <c r="C41" s="19">
        <v>152.374</v>
      </c>
      <c r="D41" s="19">
        <v>111.28</v>
      </c>
      <c r="E41" s="18">
        <f t="shared" si="0"/>
        <v>16956.17872</v>
      </c>
      <c r="F41" s="16">
        <f t="shared" si="163"/>
        <v>8.3140704374561596E-3</v>
      </c>
      <c r="G41" s="41">
        <v>1.9769949676491733E-2</v>
      </c>
      <c r="H41" s="17">
        <f t="shared" si="8"/>
        <v>2.0728792235801582E-2</v>
      </c>
      <c r="I41" s="45">
        <f t="shared" si="9"/>
        <v>2.3067000000000002</v>
      </c>
      <c r="J41" s="41">
        <v>9.6999999999999989E-2</v>
      </c>
      <c r="K41" s="17">
        <f t="shared" si="164"/>
        <v>8.7233333333333329E-2</v>
      </c>
      <c r="L41" s="41">
        <f t="shared" si="178"/>
        <v>7.746666666666667E-2</v>
      </c>
      <c r="M41" s="41">
        <f t="shared" si="179"/>
        <v>6.770000000000001E-2</v>
      </c>
      <c r="N41" s="41">
        <f t="shared" si="180"/>
        <v>5.7933333333333344E-2</v>
      </c>
      <c r="O41" s="41">
        <f t="shared" si="181"/>
        <v>4.8166666666666677E-2</v>
      </c>
      <c r="P41" s="1">
        <v>3.8399999999999997E-2</v>
      </c>
      <c r="Q41" s="1">
        <f t="shared" si="169"/>
        <v>6.9718802834132676E-2</v>
      </c>
      <c r="R41" s="16">
        <f t="shared" si="182"/>
        <v>5.7964703757809718E-4</v>
      </c>
      <c r="S41" s="16">
        <f t="shared" si="183"/>
        <v>8.3140704374561596E-3</v>
      </c>
      <c r="T41" s="8"/>
      <c r="U41" s="57">
        <f t="shared" si="172"/>
        <v>-111.28</v>
      </c>
      <c r="V41" s="48">
        <f t="shared" si="173"/>
        <v>2.5304499000000003</v>
      </c>
      <c r="W41" s="48">
        <f t="shared" ref="W41:Z41" si="247">IFERROR(V41*(1+$J41),"n/a")</f>
        <v>2.7759035403000003</v>
      </c>
      <c r="X41" s="48">
        <f t="shared" si="247"/>
        <v>3.0451661837091004</v>
      </c>
      <c r="Y41" s="48">
        <f t="shared" si="247"/>
        <v>3.3405473035288833</v>
      </c>
      <c r="Z41" s="48">
        <f t="shared" si="247"/>
        <v>3.6645803919711848</v>
      </c>
      <c r="AA41" s="48">
        <f t="shared" si="185"/>
        <v>3.9842539548308045</v>
      </c>
      <c r="AB41" s="48">
        <f t="shared" si="186"/>
        <v>4.2929008278650302</v>
      </c>
      <c r="AC41" s="48">
        <f t="shared" si="187"/>
        <v>4.5835302139114935</v>
      </c>
      <c r="AD41" s="48">
        <f t="shared" si="188"/>
        <v>4.8490693976374333</v>
      </c>
      <c r="AE41" s="48">
        <f t="shared" si="189"/>
        <v>5.0826329069569693</v>
      </c>
      <c r="AF41" s="48">
        <f t="shared" ref="AF41:CQ41" si="248">IFERROR(AE41*(1+$P41),"n/a")</f>
        <v>5.2778060105841167</v>
      </c>
      <c r="AG41" s="48">
        <f t="shared" si="248"/>
        <v>5.480473761390547</v>
      </c>
      <c r="AH41" s="48">
        <f t="shared" si="248"/>
        <v>5.6909239538279444</v>
      </c>
      <c r="AI41" s="48">
        <f t="shared" si="248"/>
        <v>5.9094554336549372</v>
      </c>
      <c r="AJ41" s="48">
        <f t="shared" si="248"/>
        <v>6.1363785223072869</v>
      </c>
      <c r="AK41" s="48">
        <f t="shared" si="248"/>
        <v>6.3720154575638865</v>
      </c>
      <c r="AL41" s="48">
        <f t="shared" si="248"/>
        <v>6.6167008511343397</v>
      </c>
      <c r="AM41" s="48">
        <f t="shared" si="248"/>
        <v>6.8707821638178981</v>
      </c>
      <c r="AN41" s="48">
        <f t="shared" si="248"/>
        <v>7.1346201989085056</v>
      </c>
      <c r="AO41" s="48">
        <f t="shared" si="248"/>
        <v>7.4085896145465924</v>
      </c>
      <c r="AP41" s="48">
        <f t="shared" si="248"/>
        <v>7.6930794557451811</v>
      </c>
      <c r="AQ41" s="48">
        <f t="shared" si="248"/>
        <v>7.9884937068457962</v>
      </c>
      <c r="AR41" s="48">
        <f t="shared" si="248"/>
        <v>8.2952518651886749</v>
      </c>
      <c r="AS41" s="48">
        <f t="shared" si="248"/>
        <v>8.6137895368119199</v>
      </c>
      <c r="AT41" s="48">
        <f t="shared" si="248"/>
        <v>8.944559055025497</v>
      </c>
      <c r="AU41" s="48">
        <f t="shared" si="248"/>
        <v>9.2880301227384763</v>
      </c>
      <c r="AV41" s="48">
        <f t="shared" si="248"/>
        <v>9.6446904794516328</v>
      </c>
      <c r="AW41" s="48">
        <f t="shared" si="248"/>
        <v>10.015046593862575</v>
      </c>
      <c r="AX41" s="48">
        <f t="shared" si="248"/>
        <v>10.399624383066898</v>
      </c>
      <c r="AY41" s="48">
        <f t="shared" si="248"/>
        <v>10.798969959376667</v>
      </c>
      <c r="AZ41" s="48">
        <f t="shared" si="248"/>
        <v>11.213650405816731</v>
      </c>
      <c r="BA41" s="48">
        <f t="shared" si="248"/>
        <v>11.644254581400093</v>
      </c>
      <c r="BB41" s="48">
        <f t="shared" si="248"/>
        <v>12.091393957325856</v>
      </c>
      <c r="BC41" s="48">
        <f t="shared" si="248"/>
        <v>12.555703485287168</v>
      </c>
      <c r="BD41" s="48">
        <f t="shared" si="248"/>
        <v>13.037842499122196</v>
      </c>
      <c r="BE41" s="48">
        <f t="shared" si="248"/>
        <v>13.538495651088487</v>
      </c>
      <c r="BF41" s="48">
        <f t="shared" si="248"/>
        <v>14.058373884090285</v>
      </c>
      <c r="BG41" s="48">
        <f t="shared" si="248"/>
        <v>14.598215441239352</v>
      </c>
      <c r="BH41" s="48">
        <f t="shared" si="248"/>
        <v>15.158786914182944</v>
      </c>
      <c r="BI41" s="48">
        <f t="shared" si="248"/>
        <v>15.740884331687569</v>
      </c>
      <c r="BJ41" s="48">
        <f t="shared" si="248"/>
        <v>16.345334290024372</v>
      </c>
      <c r="BK41" s="48">
        <f t="shared" si="248"/>
        <v>16.972995126761308</v>
      </c>
      <c r="BL41" s="48">
        <f t="shared" si="248"/>
        <v>17.624758139628941</v>
      </c>
      <c r="BM41" s="48">
        <f t="shared" si="248"/>
        <v>18.301548852190692</v>
      </c>
      <c r="BN41" s="48">
        <f t="shared" si="248"/>
        <v>19.004328328114813</v>
      </c>
      <c r="BO41" s="48">
        <f t="shared" si="248"/>
        <v>19.734094535914423</v>
      </c>
      <c r="BP41" s="48">
        <f t="shared" si="248"/>
        <v>20.491883766093537</v>
      </c>
      <c r="BQ41" s="48">
        <f t="shared" si="248"/>
        <v>21.278772102711528</v>
      </c>
      <c r="BR41" s="48">
        <f t="shared" si="248"/>
        <v>22.095876951455651</v>
      </c>
      <c r="BS41" s="48">
        <f t="shared" si="248"/>
        <v>22.944358626391548</v>
      </c>
      <c r="BT41" s="48">
        <f t="shared" si="248"/>
        <v>23.825421997644984</v>
      </c>
      <c r="BU41" s="48">
        <f t="shared" si="248"/>
        <v>24.740318202354551</v>
      </c>
      <c r="BV41" s="48">
        <f t="shared" si="248"/>
        <v>25.690346421324964</v>
      </c>
      <c r="BW41" s="48">
        <f t="shared" si="248"/>
        <v>26.676855723903842</v>
      </c>
      <c r="BX41" s="48">
        <f t="shared" si="248"/>
        <v>27.701246983701751</v>
      </c>
      <c r="BY41" s="48">
        <f t="shared" si="248"/>
        <v>28.764974867875896</v>
      </c>
      <c r="BZ41" s="48">
        <f t="shared" si="248"/>
        <v>29.86954990280233</v>
      </c>
      <c r="CA41" s="48">
        <f t="shared" si="248"/>
        <v>31.016540619069939</v>
      </c>
      <c r="CB41" s="48">
        <f t="shared" si="248"/>
        <v>32.207575778842227</v>
      </c>
      <c r="CC41" s="48">
        <f t="shared" si="248"/>
        <v>33.444346688749768</v>
      </c>
      <c r="CD41" s="48">
        <f t="shared" si="248"/>
        <v>34.728609601597761</v>
      </c>
      <c r="CE41" s="48">
        <f t="shared" si="248"/>
        <v>36.062188210299112</v>
      </c>
      <c r="CF41" s="48">
        <f t="shared" si="248"/>
        <v>37.446976237574596</v>
      </c>
      <c r="CG41" s="48">
        <f t="shared" si="248"/>
        <v>38.884940125097458</v>
      </c>
      <c r="CH41" s="48">
        <f t="shared" si="248"/>
        <v>40.378121825901196</v>
      </c>
      <c r="CI41" s="48">
        <f t="shared" si="248"/>
        <v>41.928641704015803</v>
      </c>
      <c r="CJ41" s="48">
        <f t="shared" si="248"/>
        <v>43.53870154545001</v>
      </c>
      <c r="CK41" s="48">
        <f t="shared" si="248"/>
        <v>45.210587684795293</v>
      </c>
      <c r="CL41" s="48">
        <f t="shared" si="248"/>
        <v>46.94667425189143</v>
      </c>
      <c r="CM41" s="48">
        <f t="shared" si="248"/>
        <v>48.749426543164063</v>
      </c>
      <c r="CN41" s="48">
        <f t="shared" si="248"/>
        <v>50.621404522421564</v>
      </c>
      <c r="CO41" s="48">
        <f t="shared" si="248"/>
        <v>52.565266456082554</v>
      </c>
      <c r="CP41" s="48">
        <f t="shared" si="248"/>
        <v>54.583772687996124</v>
      </c>
      <c r="CQ41" s="48">
        <f t="shared" si="248"/>
        <v>56.679789559215173</v>
      </c>
      <c r="CR41" s="48">
        <f t="shared" ref="CR41" si="249">IFERROR(CQ41*(1+$P41),"n/a")</f>
        <v>58.856293478289032</v>
      </c>
      <c r="CS41" s="48">
        <f t="shared" si="233"/>
        <v>61.116375147855329</v>
      </c>
      <c r="CT41" s="48">
        <f t="shared" si="233"/>
        <v>63.463243953532974</v>
      </c>
      <c r="CU41" s="48">
        <f t="shared" ref="CU41:FF41" si="250">IFERROR(CT41*(1+$P41),"n/a")</f>
        <v>65.900232521348642</v>
      </c>
      <c r="CV41" s="48">
        <f t="shared" si="250"/>
        <v>68.430801450168431</v>
      </c>
      <c r="CW41" s="48">
        <f t="shared" si="250"/>
        <v>71.058544225854902</v>
      </c>
      <c r="CX41" s="48">
        <f t="shared" si="250"/>
        <v>73.78719232412773</v>
      </c>
      <c r="CY41" s="48">
        <f t="shared" si="250"/>
        <v>76.620620509374234</v>
      </c>
      <c r="CZ41" s="48">
        <f t="shared" si="250"/>
        <v>79.562852336934199</v>
      </c>
      <c r="DA41" s="48">
        <f t="shared" si="250"/>
        <v>82.618065866672467</v>
      </c>
      <c r="DB41" s="48">
        <f t="shared" si="250"/>
        <v>85.790599595952685</v>
      </c>
      <c r="DC41" s="48">
        <f t="shared" si="250"/>
        <v>89.084958620437263</v>
      </c>
      <c r="DD41" s="48">
        <f t="shared" si="250"/>
        <v>92.505821031462048</v>
      </c>
      <c r="DE41" s="48">
        <f t="shared" si="250"/>
        <v>96.058044559070183</v>
      </c>
      <c r="DF41" s="48">
        <f t="shared" si="250"/>
        <v>99.746673470138475</v>
      </c>
      <c r="DG41" s="48">
        <f t="shared" si="250"/>
        <v>103.57694573139179</v>
      </c>
      <c r="DH41" s="48">
        <f t="shared" si="250"/>
        <v>107.55430044747723</v>
      </c>
      <c r="DI41" s="48">
        <f t="shared" si="250"/>
        <v>111.68438558466036</v>
      </c>
      <c r="DJ41" s="48">
        <f t="shared" si="250"/>
        <v>115.97306599111131</v>
      </c>
      <c r="DK41" s="48">
        <f t="shared" si="250"/>
        <v>120.42643172516999</v>
      </c>
      <c r="DL41" s="48">
        <f t="shared" si="250"/>
        <v>125.05080670341651</v>
      </c>
      <c r="DM41" s="48">
        <f t="shared" si="250"/>
        <v>129.85275768082769</v>
      </c>
      <c r="DN41" s="48">
        <f t="shared" si="250"/>
        <v>134.83910357577147</v>
      </c>
      <c r="DO41" s="48">
        <f t="shared" si="250"/>
        <v>140.0169251530811</v>
      </c>
      <c r="DP41" s="48">
        <f t="shared" si="250"/>
        <v>145.39357507895943</v>
      </c>
      <c r="DQ41" s="48">
        <f t="shared" si="250"/>
        <v>150.97668836199148</v>
      </c>
      <c r="DR41" s="48">
        <f t="shared" si="250"/>
        <v>156.77419319509195</v>
      </c>
      <c r="DS41" s="48">
        <f t="shared" si="250"/>
        <v>162.79432221378349</v>
      </c>
      <c r="DT41" s="48">
        <f t="shared" si="250"/>
        <v>169.04562418679276</v>
      </c>
      <c r="DU41" s="48">
        <f t="shared" si="250"/>
        <v>175.53697615556561</v>
      </c>
      <c r="DV41" s="48">
        <f t="shared" si="250"/>
        <v>182.27759603993934</v>
      </c>
      <c r="DW41" s="48">
        <f t="shared" si="250"/>
        <v>189.27705572787301</v>
      </c>
      <c r="DX41" s="48">
        <f t="shared" si="250"/>
        <v>196.54529466782333</v>
      </c>
      <c r="DY41" s="48">
        <f t="shared" si="250"/>
        <v>204.09263398306774</v>
      </c>
      <c r="DZ41" s="48">
        <f t="shared" si="250"/>
        <v>211.92979112801754</v>
      </c>
      <c r="EA41" s="48">
        <f t="shared" si="250"/>
        <v>220.06789510733341</v>
      </c>
      <c r="EB41" s="48">
        <f t="shared" si="250"/>
        <v>228.51850227945502</v>
      </c>
      <c r="EC41" s="48">
        <f t="shared" si="250"/>
        <v>237.29361276698609</v>
      </c>
      <c r="ED41" s="48">
        <f t="shared" si="250"/>
        <v>246.40568749723835</v>
      </c>
      <c r="EE41" s="48">
        <f t="shared" si="250"/>
        <v>255.8676658971323</v>
      </c>
      <c r="EF41" s="48">
        <f t="shared" si="250"/>
        <v>265.69298426758218</v>
      </c>
      <c r="EG41" s="48">
        <f t="shared" si="250"/>
        <v>275.89559486345735</v>
      </c>
      <c r="EH41" s="48">
        <f t="shared" si="250"/>
        <v>286.4899857062141</v>
      </c>
      <c r="EI41" s="48">
        <f t="shared" si="250"/>
        <v>297.49120115733274</v>
      </c>
      <c r="EJ41" s="48">
        <f t="shared" si="250"/>
        <v>308.91486328177433</v>
      </c>
      <c r="EK41" s="48">
        <f t="shared" si="250"/>
        <v>320.77719403179447</v>
      </c>
      <c r="EL41" s="48">
        <f t="shared" si="250"/>
        <v>333.09503828261535</v>
      </c>
      <c r="EM41" s="48">
        <f t="shared" si="250"/>
        <v>345.88588775266777</v>
      </c>
      <c r="EN41" s="48">
        <f t="shared" si="250"/>
        <v>359.1679058423702</v>
      </c>
      <c r="EO41" s="48">
        <f t="shared" si="250"/>
        <v>372.95995342671722</v>
      </c>
      <c r="EP41" s="48">
        <f t="shared" si="250"/>
        <v>387.28161563830315</v>
      </c>
      <c r="EQ41" s="48">
        <f t="shared" si="250"/>
        <v>402.153229678814</v>
      </c>
      <c r="ER41" s="48">
        <f t="shared" si="250"/>
        <v>417.59591369848044</v>
      </c>
      <c r="ES41" s="48">
        <f t="shared" si="250"/>
        <v>433.63159678450211</v>
      </c>
      <c r="ET41" s="48">
        <f t="shared" si="250"/>
        <v>450.28305010102696</v>
      </c>
      <c r="EU41" s="48">
        <f t="shared" si="250"/>
        <v>467.57391922490638</v>
      </c>
      <c r="EV41" s="48">
        <f t="shared" si="250"/>
        <v>485.5287577231428</v>
      </c>
      <c r="EW41" s="48">
        <f t="shared" si="250"/>
        <v>504.17306201971149</v>
      </c>
      <c r="EX41" s="48">
        <f t="shared" si="250"/>
        <v>523.53330760126846</v>
      </c>
      <c r="EY41" s="48">
        <f t="shared" si="250"/>
        <v>543.63698661315721</v>
      </c>
      <c r="EZ41" s="48">
        <f t="shared" si="250"/>
        <v>564.51264689910249</v>
      </c>
      <c r="FA41" s="48">
        <f t="shared" si="250"/>
        <v>586.18993254002805</v>
      </c>
      <c r="FB41" s="48">
        <f t="shared" si="250"/>
        <v>608.69962594956507</v>
      </c>
      <c r="FC41" s="48">
        <f t="shared" si="250"/>
        <v>632.07369158602842</v>
      </c>
      <c r="FD41" s="48">
        <f t="shared" si="250"/>
        <v>656.34532134293192</v>
      </c>
      <c r="FE41" s="48">
        <f t="shared" si="250"/>
        <v>681.54898168250054</v>
      </c>
      <c r="FF41" s="48">
        <f t="shared" si="250"/>
        <v>707.72046257910858</v>
      </c>
      <c r="FG41" s="48">
        <f t="shared" ref="FG41:HM41" si="251">IFERROR(FF41*(1+$P41),"n/a")</f>
        <v>734.89692834214634</v>
      </c>
      <c r="FH41" s="48">
        <f t="shared" si="251"/>
        <v>763.11697039048477</v>
      </c>
      <c r="FI41" s="48">
        <f t="shared" si="251"/>
        <v>792.42066205347942</v>
      </c>
      <c r="FJ41" s="48">
        <f t="shared" si="251"/>
        <v>822.84961547633304</v>
      </c>
      <c r="FK41" s="48">
        <f t="shared" si="251"/>
        <v>854.44704071062426</v>
      </c>
      <c r="FL41" s="48">
        <f t="shared" si="251"/>
        <v>887.2578070739122</v>
      </c>
      <c r="FM41" s="48">
        <f t="shared" si="251"/>
        <v>921.32850686555048</v>
      </c>
      <c r="FN41" s="48">
        <f t="shared" si="251"/>
        <v>956.7075215291876</v>
      </c>
      <c r="FO41" s="48">
        <f t="shared" si="251"/>
        <v>993.44509035590841</v>
      </c>
      <c r="FP41" s="48">
        <f t="shared" si="251"/>
        <v>1031.5933818255753</v>
      </c>
      <c r="FQ41" s="48">
        <f t="shared" si="251"/>
        <v>1071.2065676876773</v>
      </c>
      <c r="FR41" s="48">
        <f t="shared" si="251"/>
        <v>1112.340899886884</v>
      </c>
      <c r="FS41" s="48">
        <f t="shared" si="251"/>
        <v>1155.0547904425403</v>
      </c>
      <c r="FT41" s="48">
        <f t="shared" si="251"/>
        <v>1199.4088943955337</v>
      </c>
      <c r="FU41" s="48">
        <f t="shared" si="251"/>
        <v>1245.4661959403222</v>
      </c>
      <c r="FV41" s="48">
        <f t="shared" si="251"/>
        <v>1293.2920978644306</v>
      </c>
      <c r="FW41" s="48">
        <f t="shared" si="251"/>
        <v>1342.9545144224248</v>
      </c>
      <c r="FX41" s="48">
        <f t="shared" si="251"/>
        <v>1394.5239677762459</v>
      </c>
      <c r="FY41" s="48">
        <f t="shared" si="251"/>
        <v>1448.0736881388536</v>
      </c>
      <c r="FZ41" s="48">
        <f t="shared" si="251"/>
        <v>1503.6797177633855</v>
      </c>
      <c r="GA41" s="48">
        <f t="shared" si="251"/>
        <v>1561.4210189254995</v>
      </c>
      <c r="GB41" s="48">
        <f t="shared" si="251"/>
        <v>1621.3795860522387</v>
      </c>
      <c r="GC41" s="48">
        <f t="shared" si="251"/>
        <v>1683.6405621566446</v>
      </c>
      <c r="GD41" s="48">
        <f t="shared" si="251"/>
        <v>1748.2923597434597</v>
      </c>
      <c r="GE41" s="48">
        <f t="shared" si="251"/>
        <v>1815.4267863576085</v>
      </c>
      <c r="GF41" s="48">
        <f t="shared" si="251"/>
        <v>1885.1391749537406</v>
      </c>
      <c r="GG41" s="48">
        <f t="shared" si="251"/>
        <v>1957.5285192719643</v>
      </c>
      <c r="GH41" s="48">
        <f t="shared" si="251"/>
        <v>2032.6976144120079</v>
      </c>
      <c r="GI41" s="48">
        <f t="shared" si="251"/>
        <v>2110.7532028054288</v>
      </c>
      <c r="GJ41" s="48">
        <f t="shared" si="251"/>
        <v>2191.8061257931572</v>
      </c>
      <c r="GK41" s="48">
        <f t="shared" si="251"/>
        <v>2275.9714810236146</v>
      </c>
      <c r="GL41" s="48">
        <f t="shared" si="251"/>
        <v>2363.3687858949215</v>
      </c>
      <c r="GM41" s="48">
        <f t="shared" si="251"/>
        <v>2454.1221472732864</v>
      </c>
      <c r="GN41" s="48">
        <f t="shared" si="251"/>
        <v>2548.3604377285806</v>
      </c>
      <c r="GO41" s="48">
        <f t="shared" si="251"/>
        <v>2646.2174785373581</v>
      </c>
      <c r="GP41" s="48">
        <f t="shared" si="251"/>
        <v>2747.8322297131926</v>
      </c>
      <c r="GQ41" s="48">
        <f t="shared" si="251"/>
        <v>2853.3489873341791</v>
      </c>
      <c r="GR41" s="48">
        <f t="shared" si="251"/>
        <v>2962.9175884478118</v>
      </c>
      <c r="GS41" s="48">
        <f t="shared" si="251"/>
        <v>3076.6936238442077</v>
      </c>
      <c r="GT41" s="48">
        <f t="shared" si="251"/>
        <v>3194.8386589998254</v>
      </c>
      <c r="GU41" s="48">
        <f t="shared" si="251"/>
        <v>3317.5204635054188</v>
      </c>
      <c r="GV41" s="48">
        <f t="shared" si="251"/>
        <v>3444.913249304027</v>
      </c>
      <c r="GW41" s="48">
        <f t="shared" si="251"/>
        <v>3577.1979180773014</v>
      </c>
      <c r="GX41" s="48">
        <f t="shared" si="251"/>
        <v>3714.56231813147</v>
      </c>
      <c r="GY41" s="48">
        <f t="shared" si="251"/>
        <v>3857.2015111477185</v>
      </c>
      <c r="GZ41" s="48">
        <f t="shared" si="251"/>
        <v>4005.3180491757907</v>
      </c>
      <c r="HA41" s="48">
        <f t="shared" si="251"/>
        <v>4159.1222622641408</v>
      </c>
      <c r="HB41" s="48">
        <f t="shared" si="251"/>
        <v>4318.8325571350833</v>
      </c>
      <c r="HC41" s="48">
        <f t="shared" si="251"/>
        <v>4484.6757273290705</v>
      </c>
      <c r="HD41" s="48">
        <f t="shared" si="251"/>
        <v>4656.8872752585066</v>
      </c>
      <c r="HE41" s="48">
        <f t="shared" si="251"/>
        <v>4835.7117466284335</v>
      </c>
      <c r="HF41" s="48">
        <f t="shared" si="251"/>
        <v>5021.4030776989657</v>
      </c>
      <c r="HG41" s="48">
        <f t="shared" si="251"/>
        <v>5214.2249558826061</v>
      </c>
      <c r="HH41" s="48">
        <f t="shared" si="251"/>
        <v>5414.4511941884984</v>
      </c>
      <c r="HI41" s="48">
        <f t="shared" si="251"/>
        <v>5622.3661200453371</v>
      </c>
      <c r="HJ41" s="48">
        <f t="shared" si="251"/>
        <v>5838.2649790550777</v>
      </c>
      <c r="HK41" s="48">
        <f t="shared" si="251"/>
        <v>6062.4543542507927</v>
      </c>
      <c r="HL41" s="48">
        <f t="shared" si="251"/>
        <v>6295.2526014540226</v>
      </c>
      <c r="HM41" s="48">
        <f t="shared" si="251"/>
        <v>6536.990301349857</v>
      </c>
    </row>
    <row r="42" spans="1:221" x14ac:dyDescent="0.25">
      <c r="A42" s="21" t="s">
        <v>1242</v>
      </c>
      <c r="B42" s="20" t="s">
        <v>1192</v>
      </c>
      <c r="C42" s="19">
        <v>107.191</v>
      </c>
      <c r="D42" s="19">
        <v>68.33</v>
      </c>
      <c r="E42" s="18">
        <f t="shared" si="0"/>
        <v>7324.36103</v>
      </c>
      <c r="F42" s="16">
        <f t="shared" si="163"/>
        <v>0</v>
      </c>
      <c r="G42" s="41">
        <v>2.8391628859944385E-2</v>
      </c>
      <c r="H42" s="17" t="str">
        <f t="shared" si="8"/>
        <v>n/a</v>
      </c>
      <c r="I42" s="45" t="str">
        <f t="shared" si="9"/>
        <v>n/a</v>
      </c>
      <c r="J42" s="41" t="s">
        <v>227</v>
      </c>
      <c r="K42" s="17" t="str">
        <f t="shared" si="164"/>
        <v>n/a</v>
      </c>
      <c r="L42" s="41" t="str">
        <f t="shared" si="178"/>
        <v>n/a</v>
      </c>
      <c r="M42" s="41" t="str">
        <f t="shared" si="179"/>
        <v>n/a</v>
      </c>
      <c r="N42" s="41" t="str">
        <f t="shared" si="180"/>
        <v>n/a</v>
      </c>
      <c r="O42" s="41" t="str">
        <f t="shared" si="181"/>
        <v>n/a</v>
      </c>
      <c r="P42" s="1">
        <v>3.8399999999999997E-2</v>
      </c>
      <c r="Q42" s="1" t="str">
        <f t="shared" si="169"/>
        <v>n/a</v>
      </c>
      <c r="R42" s="16" t="str">
        <f t="shared" si="182"/>
        <v>n/a</v>
      </c>
      <c r="S42" s="16">
        <f t="shared" si="183"/>
        <v>0</v>
      </c>
      <c r="T42" s="8"/>
      <c r="U42" s="57">
        <f t="shared" si="172"/>
        <v>-68.33</v>
      </c>
      <c r="V42" s="48" t="str">
        <f t="shared" si="173"/>
        <v>n/a</v>
      </c>
      <c r="W42" s="48" t="str">
        <f t="shared" ref="W42:Z42" si="252">IFERROR(V42*(1+$J42),"n/a")</f>
        <v>n/a</v>
      </c>
      <c r="X42" s="48" t="str">
        <f t="shared" si="252"/>
        <v>n/a</v>
      </c>
      <c r="Y42" s="48" t="str">
        <f t="shared" si="252"/>
        <v>n/a</v>
      </c>
      <c r="Z42" s="48" t="str">
        <f t="shared" si="252"/>
        <v>n/a</v>
      </c>
      <c r="AA42" s="48" t="str">
        <f t="shared" si="185"/>
        <v>n/a</v>
      </c>
      <c r="AB42" s="48" t="str">
        <f t="shared" si="186"/>
        <v>n/a</v>
      </c>
      <c r="AC42" s="48" t="str">
        <f t="shared" si="187"/>
        <v>n/a</v>
      </c>
      <c r="AD42" s="48" t="str">
        <f t="shared" si="188"/>
        <v>n/a</v>
      </c>
      <c r="AE42" s="48" t="str">
        <f t="shared" si="189"/>
        <v>n/a</v>
      </c>
      <c r="AF42" s="48" t="str">
        <f t="shared" ref="AF42:CQ42" si="253">IFERROR(AE42*(1+$P42),"n/a")</f>
        <v>n/a</v>
      </c>
      <c r="AG42" s="48" t="str">
        <f t="shared" si="253"/>
        <v>n/a</v>
      </c>
      <c r="AH42" s="48" t="str">
        <f t="shared" si="253"/>
        <v>n/a</v>
      </c>
      <c r="AI42" s="48" t="str">
        <f t="shared" si="253"/>
        <v>n/a</v>
      </c>
      <c r="AJ42" s="48" t="str">
        <f t="shared" si="253"/>
        <v>n/a</v>
      </c>
      <c r="AK42" s="48" t="str">
        <f t="shared" si="253"/>
        <v>n/a</v>
      </c>
      <c r="AL42" s="48" t="str">
        <f t="shared" si="253"/>
        <v>n/a</v>
      </c>
      <c r="AM42" s="48" t="str">
        <f t="shared" si="253"/>
        <v>n/a</v>
      </c>
      <c r="AN42" s="48" t="str">
        <f t="shared" si="253"/>
        <v>n/a</v>
      </c>
      <c r="AO42" s="48" t="str">
        <f t="shared" si="253"/>
        <v>n/a</v>
      </c>
      <c r="AP42" s="48" t="str">
        <f t="shared" si="253"/>
        <v>n/a</v>
      </c>
      <c r="AQ42" s="48" t="str">
        <f t="shared" si="253"/>
        <v>n/a</v>
      </c>
      <c r="AR42" s="48" t="str">
        <f t="shared" si="253"/>
        <v>n/a</v>
      </c>
      <c r="AS42" s="48" t="str">
        <f t="shared" si="253"/>
        <v>n/a</v>
      </c>
      <c r="AT42" s="48" t="str">
        <f t="shared" si="253"/>
        <v>n/a</v>
      </c>
      <c r="AU42" s="48" t="str">
        <f t="shared" si="253"/>
        <v>n/a</v>
      </c>
      <c r="AV42" s="48" t="str">
        <f t="shared" si="253"/>
        <v>n/a</v>
      </c>
      <c r="AW42" s="48" t="str">
        <f t="shared" si="253"/>
        <v>n/a</v>
      </c>
      <c r="AX42" s="48" t="str">
        <f t="shared" si="253"/>
        <v>n/a</v>
      </c>
      <c r="AY42" s="48" t="str">
        <f t="shared" si="253"/>
        <v>n/a</v>
      </c>
      <c r="AZ42" s="48" t="str">
        <f t="shared" si="253"/>
        <v>n/a</v>
      </c>
      <c r="BA42" s="48" t="str">
        <f t="shared" si="253"/>
        <v>n/a</v>
      </c>
      <c r="BB42" s="48" t="str">
        <f t="shared" si="253"/>
        <v>n/a</v>
      </c>
      <c r="BC42" s="48" t="str">
        <f t="shared" si="253"/>
        <v>n/a</v>
      </c>
      <c r="BD42" s="48" t="str">
        <f t="shared" si="253"/>
        <v>n/a</v>
      </c>
      <c r="BE42" s="48" t="str">
        <f t="shared" si="253"/>
        <v>n/a</v>
      </c>
      <c r="BF42" s="48" t="str">
        <f t="shared" si="253"/>
        <v>n/a</v>
      </c>
      <c r="BG42" s="48" t="str">
        <f t="shared" si="253"/>
        <v>n/a</v>
      </c>
      <c r="BH42" s="48" t="str">
        <f t="shared" si="253"/>
        <v>n/a</v>
      </c>
      <c r="BI42" s="48" t="str">
        <f t="shared" si="253"/>
        <v>n/a</v>
      </c>
      <c r="BJ42" s="48" t="str">
        <f t="shared" si="253"/>
        <v>n/a</v>
      </c>
      <c r="BK42" s="48" t="str">
        <f t="shared" si="253"/>
        <v>n/a</v>
      </c>
      <c r="BL42" s="48" t="str">
        <f t="shared" si="253"/>
        <v>n/a</v>
      </c>
      <c r="BM42" s="48" t="str">
        <f t="shared" si="253"/>
        <v>n/a</v>
      </c>
      <c r="BN42" s="48" t="str">
        <f t="shared" si="253"/>
        <v>n/a</v>
      </c>
      <c r="BO42" s="48" t="str">
        <f t="shared" si="253"/>
        <v>n/a</v>
      </c>
      <c r="BP42" s="48" t="str">
        <f t="shared" si="253"/>
        <v>n/a</v>
      </c>
      <c r="BQ42" s="48" t="str">
        <f t="shared" si="253"/>
        <v>n/a</v>
      </c>
      <c r="BR42" s="48" t="str">
        <f t="shared" si="253"/>
        <v>n/a</v>
      </c>
      <c r="BS42" s="48" t="str">
        <f t="shared" si="253"/>
        <v>n/a</v>
      </c>
      <c r="BT42" s="48" t="str">
        <f t="shared" si="253"/>
        <v>n/a</v>
      </c>
      <c r="BU42" s="48" t="str">
        <f t="shared" si="253"/>
        <v>n/a</v>
      </c>
      <c r="BV42" s="48" t="str">
        <f t="shared" si="253"/>
        <v>n/a</v>
      </c>
      <c r="BW42" s="48" t="str">
        <f t="shared" si="253"/>
        <v>n/a</v>
      </c>
      <c r="BX42" s="48" t="str">
        <f t="shared" si="253"/>
        <v>n/a</v>
      </c>
      <c r="BY42" s="48" t="str">
        <f t="shared" si="253"/>
        <v>n/a</v>
      </c>
      <c r="BZ42" s="48" t="str">
        <f t="shared" si="253"/>
        <v>n/a</v>
      </c>
      <c r="CA42" s="48" t="str">
        <f t="shared" si="253"/>
        <v>n/a</v>
      </c>
      <c r="CB42" s="48" t="str">
        <f t="shared" si="253"/>
        <v>n/a</v>
      </c>
      <c r="CC42" s="48" t="str">
        <f t="shared" si="253"/>
        <v>n/a</v>
      </c>
      <c r="CD42" s="48" t="str">
        <f t="shared" si="253"/>
        <v>n/a</v>
      </c>
      <c r="CE42" s="48" t="str">
        <f t="shared" si="253"/>
        <v>n/a</v>
      </c>
      <c r="CF42" s="48" t="str">
        <f t="shared" si="253"/>
        <v>n/a</v>
      </c>
      <c r="CG42" s="48" t="str">
        <f t="shared" si="253"/>
        <v>n/a</v>
      </c>
      <c r="CH42" s="48" t="str">
        <f t="shared" si="253"/>
        <v>n/a</v>
      </c>
      <c r="CI42" s="48" t="str">
        <f t="shared" si="253"/>
        <v>n/a</v>
      </c>
      <c r="CJ42" s="48" t="str">
        <f t="shared" si="253"/>
        <v>n/a</v>
      </c>
      <c r="CK42" s="48" t="str">
        <f t="shared" si="253"/>
        <v>n/a</v>
      </c>
      <c r="CL42" s="48" t="str">
        <f t="shared" si="253"/>
        <v>n/a</v>
      </c>
      <c r="CM42" s="48" t="str">
        <f t="shared" si="253"/>
        <v>n/a</v>
      </c>
      <c r="CN42" s="48" t="str">
        <f t="shared" si="253"/>
        <v>n/a</v>
      </c>
      <c r="CO42" s="48" t="str">
        <f t="shared" si="253"/>
        <v>n/a</v>
      </c>
      <c r="CP42" s="48" t="str">
        <f t="shared" si="253"/>
        <v>n/a</v>
      </c>
      <c r="CQ42" s="48" t="str">
        <f t="shared" si="253"/>
        <v>n/a</v>
      </c>
      <c r="CR42" s="48" t="str">
        <f t="shared" ref="CR42:FC46" si="254">IFERROR(CQ42*(1+$P42),"n/a")</f>
        <v>n/a</v>
      </c>
      <c r="CS42" s="48" t="str">
        <f t="shared" si="254"/>
        <v>n/a</v>
      </c>
      <c r="CT42" s="48" t="str">
        <f t="shared" si="254"/>
        <v>n/a</v>
      </c>
      <c r="CU42" s="48" t="str">
        <f t="shared" si="254"/>
        <v>n/a</v>
      </c>
      <c r="CV42" s="48" t="str">
        <f t="shared" si="254"/>
        <v>n/a</v>
      </c>
      <c r="CW42" s="48" t="str">
        <f t="shared" si="254"/>
        <v>n/a</v>
      </c>
      <c r="CX42" s="48" t="str">
        <f t="shared" si="254"/>
        <v>n/a</v>
      </c>
      <c r="CY42" s="48" t="str">
        <f t="shared" si="254"/>
        <v>n/a</v>
      </c>
      <c r="CZ42" s="48" t="str">
        <f t="shared" si="254"/>
        <v>n/a</v>
      </c>
      <c r="DA42" s="48" t="str">
        <f t="shared" si="254"/>
        <v>n/a</v>
      </c>
      <c r="DB42" s="48" t="str">
        <f t="shared" si="254"/>
        <v>n/a</v>
      </c>
      <c r="DC42" s="48" t="str">
        <f t="shared" si="254"/>
        <v>n/a</v>
      </c>
      <c r="DD42" s="48" t="str">
        <f t="shared" si="254"/>
        <v>n/a</v>
      </c>
      <c r="DE42" s="48" t="str">
        <f t="shared" si="254"/>
        <v>n/a</v>
      </c>
      <c r="DF42" s="48" t="str">
        <f t="shared" si="254"/>
        <v>n/a</v>
      </c>
      <c r="DG42" s="48" t="str">
        <f t="shared" si="254"/>
        <v>n/a</v>
      </c>
      <c r="DH42" s="48" t="str">
        <f t="shared" si="254"/>
        <v>n/a</v>
      </c>
      <c r="DI42" s="48" t="str">
        <f t="shared" si="254"/>
        <v>n/a</v>
      </c>
      <c r="DJ42" s="48" t="str">
        <f t="shared" si="254"/>
        <v>n/a</v>
      </c>
      <c r="DK42" s="48" t="str">
        <f t="shared" si="254"/>
        <v>n/a</v>
      </c>
      <c r="DL42" s="48" t="str">
        <f t="shared" si="254"/>
        <v>n/a</v>
      </c>
      <c r="DM42" s="48" t="str">
        <f t="shared" si="254"/>
        <v>n/a</v>
      </c>
      <c r="DN42" s="48" t="str">
        <f t="shared" si="254"/>
        <v>n/a</v>
      </c>
      <c r="DO42" s="48" t="str">
        <f t="shared" si="254"/>
        <v>n/a</v>
      </c>
      <c r="DP42" s="48" t="str">
        <f t="shared" si="254"/>
        <v>n/a</v>
      </c>
      <c r="DQ42" s="48" t="str">
        <f t="shared" si="254"/>
        <v>n/a</v>
      </c>
      <c r="DR42" s="48" t="str">
        <f t="shared" si="254"/>
        <v>n/a</v>
      </c>
      <c r="DS42" s="48" t="str">
        <f t="shared" si="254"/>
        <v>n/a</v>
      </c>
      <c r="DT42" s="48" t="str">
        <f t="shared" si="254"/>
        <v>n/a</v>
      </c>
      <c r="DU42" s="48" t="str">
        <f t="shared" si="254"/>
        <v>n/a</v>
      </c>
      <c r="DV42" s="48" t="str">
        <f t="shared" si="254"/>
        <v>n/a</v>
      </c>
      <c r="DW42" s="48" t="str">
        <f t="shared" si="254"/>
        <v>n/a</v>
      </c>
      <c r="DX42" s="48" t="str">
        <f t="shared" si="254"/>
        <v>n/a</v>
      </c>
      <c r="DY42" s="48" t="str">
        <f t="shared" si="254"/>
        <v>n/a</v>
      </c>
      <c r="DZ42" s="48" t="str">
        <f t="shared" si="254"/>
        <v>n/a</v>
      </c>
      <c r="EA42" s="48" t="str">
        <f t="shared" si="254"/>
        <v>n/a</v>
      </c>
      <c r="EB42" s="48" t="str">
        <f t="shared" si="254"/>
        <v>n/a</v>
      </c>
      <c r="EC42" s="48" t="str">
        <f t="shared" si="254"/>
        <v>n/a</v>
      </c>
      <c r="ED42" s="48" t="str">
        <f t="shared" si="254"/>
        <v>n/a</v>
      </c>
      <c r="EE42" s="48" t="str">
        <f t="shared" si="254"/>
        <v>n/a</v>
      </c>
      <c r="EF42" s="48" t="str">
        <f t="shared" si="254"/>
        <v>n/a</v>
      </c>
      <c r="EG42" s="48" t="str">
        <f t="shared" si="254"/>
        <v>n/a</v>
      </c>
      <c r="EH42" s="48" t="str">
        <f t="shared" si="254"/>
        <v>n/a</v>
      </c>
      <c r="EI42" s="48" t="str">
        <f t="shared" si="254"/>
        <v>n/a</v>
      </c>
      <c r="EJ42" s="48" t="str">
        <f t="shared" si="254"/>
        <v>n/a</v>
      </c>
      <c r="EK42" s="48" t="str">
        <f t="shared" si="254"/>
        <v>n/a</v>
      </c>
      <c r="EL42" s="48" t="str">
        <f t="shared" si="254"/>
        <v>n/a</v>
      </c>
      <c r="EM42" s="48" t="str">
        <f t="shared" si="254"/>
        <v>n/a</v>
      </c>
      <c r="EN42" s="48" t="str">
        <f t="shared" si="254"/>
        <v>n/a</v>
      </c>
      <c r="EO42" s="48" t="str">
        <f t="shared" si="254"/>
        <v>n/a</v>
      </c>
      <c r="EP42" s="48" t="str">
        <f t="shared" si="254"/>
        <v>n/a</v>
      </c>
      <c r="EQ42" s="48" t="str">
        <f t="shared" si="254"/>
        <v>n/a</v>
      </c>
      <c r="ER42" s="48" t="str">
        <f t="shared" si="254"/>
        <v>n/a</v>
      </c>
      <c r="ES42" s="48" t="str">
        <f t="shared" si="254"/>
        <v>n/a</v>
      </c>
      <c r="ET42" s="48" t="str">
        <f t="shared" si="254"/>
        <v>n/a</v>
      </c>
      <c r="EU42" s="48" t="str">
        <f t="shared" si="254"/>
        <v>n/a</v>
      </c>
      <c r="EV42" s="48" t="str">
        <f t="shared" si="254"/>
        <v>n/a</v>
      </c>
      <c r="EW42" s="48" t="str">
        <f t="shared" si="254"/>
        <v>n/a</v>
      </c>
      <c r="EX42" s="48" t="str">
        <f t="shared" si="254"/>
        <v>n/a</v>
      </c>
      <c r="EY42" s="48" t="str">
        <f t="shared" si="254"/>
        <v>n/a</v>
      </c>
      <c r="EZ42" s="48" t="str">
        <f t="shared" si="254"/>
        <v>n/a</v>
      </c>
      <c r="FA42" s="48" t="str">
        <f t="shared" si="254"/>
        <v>n/a</v>
      </c>
      <c r="FB42" s="48" t="str">
        <f t="shared" si="254"/>
        <v>n/a</v>
      </c>
      <c r="FC42" s="48" t="str">
        <f t="shared" si="254"/>
        <v>n/a</v>
      </c>
      <c r="FD42" s="48" t="str">
        <f t="shared" ref="FD42:HM42" si="255">IFERROR(FC42*(1+$P42),"n/a")</f>
        <v>n/a</v>
      </c>
      <c r="FE42" s="48" t="str">
        <f t="shared" si="255"/>
        <v>n/a</v>
      </c>
      <c r="FF42" s="48" t="str">
        <f t="shared" si="255"/>
        <v>n/a</v>
      </c>
      <c r="FG42" s="48" t="str">
        <f t="shared" si="255"/>
        <v>n/a</v>
      </c>
      <c r="FH42" s="48" t="str">
        <f t="shared" si="255"/>
        <v>n/a</v>
      </c>
      <c r="FI42" s="48" t="str">
        <f t="shared" si="255"/>
        <v>n/a</v>
      </c>
      <c r="FJ42" s="48" t="str">
        <f t="shared" si="255"/>
        <v>n/a</v>
      </c>
      <c r="FK42" s="48" t="str">
        <f t="shared" si="255"/>
        <v>n/a</v>
      </c>
      <c r="FL42" s="48" t="str">
        <f t="shared" si="255"/>
        <v>n/a</v>
      </c>
      <c r="FM42" s="48" t="str">
        <f t="shared" si="255"/>
        <v>n/a</v>
      </c>
      <c r="FN42" s="48" t="str">
        <f t="shared" si="255"/>
        <v>n/a</v>
      </c>
      <c r="FO42" s="48" t="str">
        <f t="shared" si="255"/>
        <v>n/a</v>
      </c>
      <c r="FP42" s="48" t="str">
        <f t="shared" si="255"/>
        <v>n/a</v>
      </c>
      <c r="FQ42" s="48" t="str">
        <f t="shared" si="255"/>
        <v>n/a</v>
      </c>
      <c r="FR42" s="48" t="str">
        <f t="shared" si="255"/>
        <v>n/a</v>
      </c>
      <c r="FS42" s="48" t="str">
        <f t="shared" si="255"/>
        <v>n/a</v>
      </c>
      <c r="FT42" s="48" t="str">
        <f t="shared" si="255"/>
        <v>n/a</v>
      </c>
      <c r="FU42" s="48" t="str">
        <f t="shared" si="255"/>
        <v>n/a</v>
      </c>
      <c r="FV42" s="48" t="str">
        <f t="shared" si="255"/>
        <v>n/a</v>
      </c>
      <c r="FW42" s="48" t="str">
        <f t="shared" si="255"/>
        <v>n/a</v>
      </c>
      <c r="FX42" s="48" t="str">
        <f t="shared" si="255"/>
        <v>n/a</v>
      </c>
      <c r="FY42" s="48" t="str">
        <f t="shared" si="255"/>
        <v>n/a</v>
      </c>
      <c r="FZ42" s="48" t="str">
        <f t="shared" si="255"/>
        <v>n/a</v>
      </c>
      <c r="GA42" s="48" t="str">
        <f t="shared" si="255"/>
        <v>n/a</v>
      </c>
      <c r="GB42" s="48" t="str">
        <f t="shared" si="255"/>
        <v>n/a</v>
      </c>
      <c r="GC42" s="48" t="str">
        <f t="shared" si="255"/>
        <v>n/a</v>
      </c>
      <c r="GD42" s="48" t="str">
        <f t="shared" si="255"/>
        <v>n/a</v>
      </c>
      <c r="GE42" s="48" t="str">
        <f t="shared" si="255"/>
        <v>n/a</v>
      </c>
      <c r="GF42" s="48" t="str">
        <f t="shared" si="255"/>
        <v>n/a</v>
      </c>
      <c r="GG42" s="48" t="str">
        <f t="shared" si="255"/>
        <v>n/a</v>
      </c>
      <c r="GH42" s="48" t="str">
        <f t="shared" si="255"/>
        <v>n/a</v>
      </c>
      <c r="GI42" s="48" t="str">
        <f t="shared" si="255"/>
        <v>n/a</v>
      </c>
      <c r="GJ42" s="48" t="str">
        <f t="shared" si="255"/>
        <v>n/a</v>
      </c>
      <c r="GK42" s="48" t="str">
        <f t="shared" si="255"/>
        <v>n/a</v>
      </c>
      <c r="GL42" s="48" t="str">
        <f t="shared" si="255"/>
        <v>n/a</v>
      </c>
      <c r="GM42" s="48" t="str">
        <f t="shared" si="255"/>
        <v>n/a</v>
      </c>
      <c r="GN42" s="48" t="str">
        <f t="shared" si="255"/>
        <v>n/a</v>
      </c>
      <c r="GO42" s="48" t="str">
        <f t="shared" si="255"/>
        <v>n/a</v>
      </c>
      <c r="GP42" s="48" t="str">
        <f t="shared" si="255"/>
        <v>n/a</v>
      </c>
      <c r="GQ42" s="48" t="str">
        <f t="shared" si="255"/>
        <v>n/a</v>
      </c>
      <c r="GR42" s="48" t="str">
        <f t="shared" si="255"/>
        <v>n/a</v>
      </c>
      <c r="GS42" s="48" t="str">
        <f t="shared" si="255"/>
        <v>n/a</v>
      </c>
      <c r="GT42" s="48" t="str">
        <f t="shared" si="255"/>
        <v>n/a</v>
      </c>
      <c r="GU42" s="48" t="str">
        <f t="shared" si="255"/>
        <v>n/a</v>
      </c>
      <c r="GV42" s="48" t="str">
        <f t="shared" si="255"/>
        <v>n/a</v>
      </c>
      <c r="GW42" s="48" t="str">
        <f t="shared" si="255"/>
        <v>n/a</v>
      </c>
      <c r="GX42" s="48" t="str">
        <f t="shared" si="255"/>
        <v>n/a</v>
      </c>
      <c r="GY42" s="48" t="str">
        <f t="shared" si="255"/>
        <v>n/a</v>
      </c>
      <c r="GZ42" s="48" t="str">
        <f t="shared" si="255"/>
        <v>n/a</v>
      </c>
      <c r="HA42" s="48" t="str">
        <f t="shared" si="255"/>
        <v>n/a</v>
      </c>
      <c r="HB42" s="48" t="str">
        <f t="shared" si="255"/>
        <v>n/a</v>
      </c>
      <c r="HC42" s="48" t="str">
        <f t="shared" si="255"/>
        <v>n/a</v>
      </c>
      <c r="HD42" s="48" t="str">
        <f t="shared" si="255"/>
        <v>n/a</v>
      </c>
      <c r="HE42" s="48" t="str">
        <f t="shared" si="255"/>
        <v>n/a</v>
      </c>
      <c r="HF42" s="48" t="str">
        <f t="shared" si="255"/>
        <v>n/a</v>
      </c>
      <c r="HG42" s="48" t="str">
        <f t="shared" si="255"/>
        <v>n/a</v>
      </c>
      <c r="HH42" s="48" t="str">
        <f t="shared" si="255"/>
        <v>n/a</v>
      </c>
      <c r="HI42" s="48" t="str">
        <f t="shared" si="255"/>
        <v>n/a</v>
      </c>
      <c r="HJ42" s="48" t="str">
        <f t="shared" si="255"/>
        <v>n/a</v>
      </c>
      <c r="HK42" s="48" t="str">
        <f t="shared" si="255"/>
        <v>n/a</v>
      </c>
      <c r="HL42" s="48" t="str">
        <f t="shared" si="255"/>
        <v>n/a</v>
      </c>
      <c r="HM42" s="48" t="str">
        <f t="shared" si="255"/>
        <v>n/a</v>
      </c>
    </row>
    <row r="43" spans="1:221" x14ac:dyDescent="0.25">
      <c r="A43" s="21" t="s">
        <v>1686</v>
      </c>
      <c r="B43" s="20" t="s">
        <v>1687</v>
      </c>
      <c r="C43" s="19">
        <v>293.14800000000002</v>
      </c>
      <c r="D43" s="19">
        <v>4.3499999999999996</v>
      </c>
      <c r="E43" s="18">
        <f t="shared" si="0"/>
        <v>1275.1938</v>
      </c>
      <c r="F43" s="16">
        <f t="shared" si="163"/>
        <v>0</v>
      </c>
      <c r="G43" s="41" t="s">
        <v>227</v>
      </c>
      <c r="H43" s="17" t="str">
        <f t="shared" si="8"/>
        <v>n/a</v>
      </c>
      <c r="I43" s="45" t="str">
        <f t="shared" si="9"/>
        <v>n/a</v>
      </c>
      <c r="J43" s="41" t="s">
        <v>227</v>
      </c>
      <c r="K43" s="17" t="str">
        <f t="shared" si="164"/>
        <v>n/a</v>
      </c>
      <c r="L43" s="41" t="str">
        <f t="shared" si="178"/>
        <v>n/a</v>
      </c>
      <c r="M43" s="41" t="str">
        <f t="shared" si="179"/>
        <v>n/a</v>
      </c>
      <c r="N43" s="41" t="str">
        <f t="shared" si="180"/>
        <v>n/a</v>
      </c>
      <c r="O43" s="41" t="str">
        <f t="shared" si="181"/>
        <v>n/a</v>
      </c>
      <c r="P43" s="1">
        <v>3.8399999999999997E-2</v>
      </c>
      <c r="Q43" s="1" t="str">
        <f t="shared" si="169"/>
        <v>n/a</v>
      </c>
      <c r="R43" s="16" t="str">
        <f t="shared" si="182"/>
        <v>n/a</v>
      </c>
      <c r="S43" s="16">
        <f t="shared" si="183"/>
        <v>0</v>
      </c>
      <c r="T43" s="8"/>
      <c r="U43" s="57">
        <f t="shared" si="172"/>
        <v>-4.3499999999999996</v>
      </c>
      <c r="V43" s="48" t="str">
        <f t="shared" si="173"/>
        <v>n/a</v>
      </c>
      <c r="W43" s="48" t="str">
        <f t="shared" ref="W43:Z43" si="256">IFERROR(V43*(1+$J43),"n/a")</f>
        <v>n/a</v>
      </c>
      <c r="X43" s="48" t="str">
        <f t="shared" si="256"/>
        <v>n/a</v>
      </c>
      <c r="Y43" s="48" t="str">
        <f t="shared" si="256"/>
        <v>n/a</v>
      </c>
      <c r="Z43" s="48" t="str">
        <f t="shared" si="256"/>
        <v>n/a</v>
      </c>
      <c r="AA43" s="48" t="str">
        <f t="shared" si="185"/>
        <v>n/a</v>
      </c>
      <c r="AB43" s="48" t="str">
        <f t="shared" si="186"/>
        <v>n/a</v>
      </c>
      <c r="AC43" s="48" t="str">
        <f t="shared" si="187"/>
        <v>n/a</v>
      </c>
      <c r="AD43" s="48" t="str">
        <f t="shared" si="188"/>
        <v>n/a</v>
      </c>
      <c r="AE43" s="48" t="str">
        <f t="shared" si="189"/>
        <v>n/a</v>
      </c>
      <c r="AF43" s="48" t="str">
        <f t="shared" ref="AF43:CQ43" si="257">IFERROR(AE43*(1+$P43),"n/a")</f>
        <v>n/a</v>
      </c>
      <c r="AG43" s="48" t="str">
        <f t="shared" si="257"/>
        <v>n/a</v>
      </c>
      <c r="AH43" s="48" t="str">
        <f t="shared" si="257"/>
        <v>n/a</v>
      </c>
      <c r="AI43" s="48" t="str">
        <f t="shared" si="257"/>
        <v>n/a</v>
      </c>
      <c r="AJ43" s="48" t="str">
        <f t="shared" si="257"/>
        <v>n/a</v>
      </c>
      <c r="AK43" s="48" t="str">
        <f t="shared" si="257"/>
        <v>n/a</v>
      </c>
      <c r="AL43" s="48" t="str">
        <f t="shared" si="257"/>
        <v>n/a</v>
      </c>
      <c r="AM43" s="48" t="str">
        <f t="shared" si="257"/>
        <v>n/a</v>
      </c>
      <c r="AN43" s="48" t="str">
        <f t="shared" si="257"/>
        <v>n/a</v>
      </c>
      <c r="AO43" s="48" t="str">
        <f t="shared" si="257"/>
        <v>n/a</v>
      </c>
      <c r="AP43" s="48" t="str">
        <f t="shared" si="257"/>
        <v>n/a</v>
      </c>
      <c r="AQ43" s="48" t="str">
        <f t="shared" si="257"/>
        <v>n/a</v>
      </c>
      <c r="AR43" s="48" t="str">
        <f t="shared" si="257"/>
        <v>n/a</v>
      </c>
      <c r="AS43" s="48" t="str">
        <f t="shared" si="257"/>
        <v>n/a</v>
      </c>
      <c r="AT43" s="48" t="str">
        <f t="shared" si="257"/>
        <v>n/a</v>
      </c>
      <c r="AU43" s="48" t="str">
        <f t="shared" si="257"/>
        <v>n/a</v>
      </c>
      <c r="AV43" s="48" t="str">
        <f t="shared" si="257"/>
        <v>n/a</v>
      </c>
      <c r="AW43" s="48" t="str">
        <f t="shared" si="257"/>
        <v>n/a</v>
      </c>
      <c r="AX43" s="48" t="str">
        <f t="shared" si="257"/>
        <v>n/a</v>
      </c>
      <c r="AY43" s="48" t="str">
        <f t="shared" si="257"/>
        <v>n/a</v>
      </c>
      <c r="AZ43" s="48" t="str">
        <f t="shared" si="257"/>
        <v>n/a</v>
      </c>
      <c r="BA43" s="48" t="str">
        <f t="shared" si="257"/>
        <v>n/a</v>
      </c>
      <c r="BB43" s="48" t="str">
        <f t="shared" si="257"/>
        <v>n/a</v>
      </c>
      <c r="BC43" s="48" t="str">
        <f t="shared" si="257"/>
        <v>n/a</v>
      </c>
      <c r="BD43" s="48" t="str">
        <f t="shared" si="257"/>
        <v>n/a</v>
      </c>
      <c r="BE43" s="48" t="str">
        <f t="shared" si="257"/>
        <v>n/a</v>
      </c>
      <c r="BF43" s="48" t="str">
        <f t="shared" si="257"/>
        <v>n/a</v>
      </c>
      <c r="BG43" s="48" t="str">
        <f t="shared" si="257"/>
        <v>n/a</v>
      </c>
      <c r="BH43" s="48" t="str">
        <f t="shared" si="257"/>
        <v>n/a</v>
      </c>
      <c r="BI43" s="48" t="str">
        <f t="shared" si="257"/>
        <v>n/a</v>
      </c>
      <c r="BJ43" s="48" t="str">
        <f t="shared" si="257"/>
        <v>n/a</v>
      </c>
      <c r="BK43" s="48" t="str">
        <f t="shared" si="257"/>
        <v>n/a</v>
      </c>
      <c r="BL43" s="48" t="str">
        <f t="shared" si="257"/>
        <v>n/a</v>
      </c>
      <c r="BM43" s="48" t="str">
        <f t="shared" si="257"/>
        <v>n/a</v>
      </c>
      <c r="BN43" s="48" t="str">
        <f t="shared" si="257"/>
        <v>n/a</v>
      </c>
      <c r="BO43" s="48" t="str">
        <f t="shared" si="257"/>
        <v>n/a</v>
      </c>
      <c r="BP43" s="48" t="str">
        <f t="shared" si="257"/>
        <v>n/a</v>
      </c>
      <c r="BQ43" s="48" t="str">
        <f t="shared" si="257"/>
        <v>n/a</v>
      </c>
      <c r="BR43" s="48" t="str">
        <f t="shared" si="257"/>
        <v>n/a</v>
      </c>
      <c r="BS43" s="48" t="str">
        <f t="shared" si="257"/>
        <v>n/a</v>
      </c>
      <c r="BT43" s="48" t="str">
        <f t="shared" si="257"/>
        <v>n/a</v>
      </c>
      <c r="BU43" s="48" t="str">
        <f t="shared" si="257"/>
        <v>n/a</v>
      </c>
      <c r="BV43" s="48" t="str">
        <f t="shared" si="257"/>
        <v>n/a</v>
      </c>
      <c r="BW43" s="48" t="str">
        <f t="shared" si="257"/>
        <v>n/a</v>
      </c>
      <c r="BX43" s="48" t="str">
        <f t="shared" si="257"/>
        <v>n/a</v>
      </c>
      <c r="BY43" s="48" t="str">
        <f t="shared" si="257"/>
        <v>n/a</v>
      </c>
      <c r="BZ43" s="48" t="str">
        <f t="shared" si="257"/>
        <v>n/a</v>
      </c>
      <c r="CA43" s="48" t="str">
        <f t="shared" si="257"/>
        <v>n/a</v>
      </c>
      <c r="CB43" s="48" t="str">
        <f t="shared" si="257"/>
        <v>n/a</v>
      </c>
      <c r="CC43" s="48" t="str">
        <f t="shared" si="257"/>
        <v>n/a</v>
      </c>
      <c r="CD43" s="48" t="str">
        <f t="shared" si="257"/>
        <v>n/a</v>
      </c>
      <c r="CE43" s="48" t="str">
        <f t="shared" si="257"/>
        <v>n/a</v>
      </c>
      <c r="CF43" s="48" t="str">
        <f t="shared" si="257"/>
        <v>n/a</v>
      </c>
      <c r="CG43" s="48" t="str">
        <f t="shared" si="257"/>
        <v>n/a</v>
      </c>
      <c r="CH43" s="48" t="str">
        <f t="shared" si="257"/>
        <v>n/a</v>
      </c>
      <c r="CI43" s="48" t="str">
        <f t="shared" si="257"/>
        <v>n/a</v>
      </c>
      <c r="CJ43" s="48" t="str">
        <f t="shared" si="257"/>
        <v>n/a</v>
      </c>
      <c r="CK43" s="48" t="str">
        <f t="shared" si="257"/>
        <v>n/a</v>
      </c>
      <c r="CL43" s="48" t="str">
        <f t="shared" si="257"/>
        <v>n/a</v>
      </c>
      <c r="CM43" s="48" t="str">
        <f t="shared" si="257"/>
        <v>n/a</v>
      </c>
      <c r="CN43" s="48" t="str">
        <f t="shared" si="257"/>
        <v>n/a</v>
      </c>
      <c r="CO43" s="48" t="str">
        <f t="shared" si="257"/>
        <v>n/a</v>
      </c>
      <c r="CP43" s="48" t="str">
        <f t="shared" si="257"/>
        <v>n/a</v>
      </c>
      <c r="CQ43" s="48" t="str">
        <f t="shared" si="257"/>
        <v>n/a</v>
      </c>
      <c r="CR43" s="48" t="str">
        <f t="shared" ref="CR43" si="258">IFERROR(CQ43*(1+$P43),"n/a")</f>
        <v>n/a</v>
      </c>
      <c r="CS43" s="48" t="str">
        <f t="shared" si="254"/>
        <v>n/a</v>
      </c>
      <c r="CT43" s="48" t="str">
        <f t="shared" si="254"/>
        <v>n/a</v>
      </c>
      <c r="CU43" s="48" t="str">
        <f t="shared" si="254"/>
        <v>n/a</v>
      </c>
      <c r="CV43" s="48" t="str">
        <f t="shared" si="254"/>
        <v>n/a</v>
      </c>
      <c r="CW43" s="48" t="str">
        <f t="shared" si="254"/>
        <v>n/a</v>
      </c>
      <c r="CX43" s="48" t="str">
        <f t="shared" si="254"/>
        <v>n/a</v>
      </c>
      <c r="CY43" s="48" t="str">
        <f t="shared" si="254"/>
        <v>n/a</v>
      </c>
      <c r="CZ43" s="48" t="str">
        <f t="shared" si="254"/>
        <v>n/a</v>
      </c>
      <c r="DA43" s="48" t="str">
        <f t="shared" si="254"/>
        <v>n/a</v>
      </c>
      <c r="DB43" s="48" t="str">
        <f t="shared" si="254"/>
        <v>n/a</v>
      </c>
      <c r="DC43" s="48" t="str">
        <f t="shared" si="254"/>
        <v>n/a</v>
      </c>
      <c r="DD43" s="48" t="str">
        <f t="shared" si="254"/>
        <v>n/a</v>
      </c>
      <c r="DE43" s="48" t="str">
        <f t="shared" si="254"/>
        <v>n/a</v>
      </c>
      <c r="DF43" s="48" t="str">
        <f t="shared" si="254"/>
        <v>n/a</v>
      </c>
      <c r="DG43" s="48" t="str">
        <f t="shared" si="254"/>
        <v>n/a</v>
      </c>
      <c r="DH43" s="48" t="str">
        <f t="shared" si="254"/>
        <v>n/a</v>
      </c>
      <c r="DI43" s="48" t="str">
        <f t="shared" si="254"/>
        <v>n/a</v>
      </c>
      <c r="DJ43" s="48" t="str">
        <f t="shared" si="254"/>
        <v>n/a</v>
      </c>
      <c r="DK43" s="48" t="str">
        <f t="shared" si="254"/>
        <v>n/a</v>
      </c>
      <c r="DL43" s="48" t="str">
        <f t="shared" si="254"/>
        <v>n/a</v>
      </c>
      <c r="DM43" s="48" t="str">
        <f t="shared" si="254"/>
        <v>n/a</v>
      </c>
      <c r="DN43" s="48" t="str">
        <f t="shared" si="254"/>
        <v>n/a</v>
      </c>
      <c r="DO43" s="48" t="str">
        <f t="shared" si="254"/>
        <v>n/a</v>
      </c>
      <c r="DP43" s="48" t="str">
        <f t="shared" si="254"/>
        <v>n/a</v>
      </c>
      <c r="DQ43" s="48" t="str">
        <f t="shared" si="254"/>
        <v>n/a</v>
      </c>
      <c r="DR43" s="48" t="str">
        <f t="shared" si="254"/>
        <v>n/a</v>
      </c>
      <c r="DS43" s="48" t="str">
        <f t="shared" si="254"/>
        <v>n/a</v>
      </c>
      <c r="DT43" s="48" t="str">
        <f t="shared" si="254"/>
        <v>n/a</v>
      </c>
      <c r="DU43" s="48" t="str">
        <f t="shared" si="254"/>
        <v>n/a</v>
      </c>
      <c r="DV43" s="48" t="str">
        <f t="shared" si="254"/>
        <v>n/a</v>
      </c>
      <c r="DW43" s="48" t="str">
        <f t="shared" si="254"/>
        <v>n/a</v>
      </c>
      <c r="DX43" s="48" t="str">
        <f t="shared" si="254"/>
        <v>n/a</v>
      </c>
      <c r="DY43" s="48" t="str">
        <f t="shared" si="254"/>
        <v>n/a</v>
      </c>
      <c r="DZ43" s="48" t="str">
        <f t="shared" si="254"/>
        <v>n/a</v>
      </c>
      <c r="EA43" s="48" t="str">
        <f t="shared" si="254"/>
        <v>n/a</v>
      </c>
      <c r="EB43" s="48" t="str">
        <f t="shared" si="254"/>
        <v>n/a</v>
      </c>
      <c r="EC43" s="48" t="str">
        <f t="shared" si="254"/>
        <v>n/a</v>
      </c>
      <c r="ED43" s="48" t="str">
        <f t="shared" si="254"/>
        <v>n/a</v>
      </c>
      <c r="EE43" s="48" t="str">
        <f t="shared" si="254"/>
        <v>n/a</v>
      </c>
      <c r="EF43" s="48" t="str">
        <f t="shared" si="254"/>
        <v>n/a</v>
      </c>
      <c r="EG43" s="48" t="str">
        <f t="shared" si="254"/>
        <v>n/a</v>
      </c>
      <c r="EH43" s="48" t="str">
        <f t="shared" si="254"/>
        <v>n/a</v>
      </c>
      <c r="EI43" s="48" t="str">
        <f t="shared" si="254"/>
        <v>n/a</v>
      </c>
      <c r="EJ43" s="48" t="str">
        <f t="shared" si="254"/>
        <v>n/a</v>
      </c>
      <c r="EK43" s="48" t="str">
        <f t="shared" si="254"/>
        <v>n/a</v>
      </c>
      <c r="EL43" s="48" t="str">
        <f t="shared" si="254"/>
        <v>n/a</v>
      </c>
      <c r="EM43" s="48" t="str">
        <f t="shared" si="254"/>
        <v>n/a</v>
      </c>
      <c r="EN43" s="48" t="str">
        <f t="shared" si="254"/>
        <v>n/a</v>
      </c>
      <c r="EO43" s="48" t="str">
        <f t="shared" si="254"/>
        <v>n/a</v>
      </c>
      <c r="EP43" s="48" t="str">
        <f t="shared" si="254"/>
        <v>n/a</v>
      </c>
      <c r="EQ43" s="48" t="str">
        <f t="shared" si="254"/>
        <v>n/a</v>
      </c>
      <c r="ER43" s="48" t="str">
        <f t="shared" si="254"/>
        <v>n/a</v>
      </c>
      <c r="ES43" s="48" t="str">
        <f t="shared" si="254"/>
        <v>n/a</v>
      </c>
      <c r="ET43" s="48" t="str">
        <f t="shared" si="254"/>
        <v>n/a</v>
      </c>
      <c r="EU43" s="48" t="str">
        <f t="shared" si="254"/>
        <v>n/a</v>
      </c>
      <c r="EV43" s="48" t="str">
        <f t="shared" si="254"/>
        <v>n/a</v>
      </c>
      <c r="EW43" s="48" t="str">
        <f t="shared" si="254"/>
        <v>n/a</v>
      </c>
      <c r="EX43" s="48" t="str">
        <f t="shared" si="254"/>
        <v>n/a</v>
      </c>
      <c r="EY43" s="48" t="str">
        <f t="shared" si="254"/>
        <v>n/a</v>
      </c>
      <c r="EZ43" s="48" t="str">
        <f t="shared" si="254"/>
        <v>n/a</v>
      </c>
      <c r="FA43" s="48" t="str">
        <f t="shared" si="254"/>
        <v>n/a</v>
      </c>
      <c r="FB43" s="48" t="str">
        <f t="shared" si="254"/>
        <v>n/a</v>
      </c>
      <c r="FC43" s="48" t="str">
        <f t="shared" si="254"/>
        <v>n/a</v>
      </c>
      <c r="FD43" s="48" t="str">
        <f t="shared" ref="FD43:HM43" si="259">IFERROR(FC43*(1+$P43),"n/a")</f>
        <v>n/a</v>
      </c>
      <c r="FE43" s="48" t="str">
        <f t="shared" si="259"/>
        <v>n/a</v>
      </c>
      <c r="FF43" s="48" t="str">
        <f t="shared" si="259"/>
        <v>n/a</v>
      </c>
      <c r="FG43" s="48" t="str">
        <f t="shared" si="259"/>
        <v>n/a</v>
      </c>
      <c r="FH43" s="48" t="str">
        <f t="shared" si="259"/>
        <v>n/a</v>
      </c>
      <c r="FI43" s="48" t="str">
        <f t="shared" si="259"/>
        <v>n/a</v>
      </c>
      <c r="FJ43" s="48" t="str">
        <f t="shared" si="259"/>
        <v>n/a</v>
      </c>
      <c r="FK43" s="48" t="str">
        <f t="shared" si="259"/>
        <v>n/a</v>
      </c>
      <c r="FL43" s="48" t="str">
        <f t="shared" si="259"/>
        <v>n/a</v>
      </c>
      <c r="FM43" s="48" t="str">
        <f t="shared" si="259"/>
        <v>n/a</v>
      </c>
      <c r="FN43" s="48" t="str">
        <f t="shared" si="259"/>
        <v>n/a</v>
      </c>
      <c r="FO43" s="48" t="str">
        <f t="shared" si="259"/>
        <v>n/a</v>
      </c>
      <c r="FP43" s="48" t="str">
        <f t="shared" si="259"/>
        <v>n/a</v>
      </c>
      <c r="FQ43" s="48" t="str">
        <f t="shared" si="259"/>
        <v>n/a</v>
      </c>
      <c r="FR43" s="48" t="str">
        <f t="shared" si="259"/>
        <v>n/a</v>
      </c>
      <c r="FS43" s="48" t="str">
        <f t="shared" si="259"/>
        <v>n/a</v>
      </c>
      <c r="FT43" s="48" t="str">
        <f t="shared" si="259"/>
        <v>n/a</v>
      </c>
      <c r="FU43" s="48" t="str">
        <f t="shared" si="259"/>
        <v>n/a</v>
      </c>
      <c r="FV43" s="48" t="str">
        <f t="shared" si="259"/>
        <v>n/a</v>
      </c>
      <c r="FW43" s="48" t="str">
        <f t="shared" si="259"/>
        <v>n/a</v>
      </c>
      <c r="FX43" s="48" t="str">
        <f t="shared" si="259"/>
        <v>n/a</v>
      </c>
      <c r="FY43" s="48" t="str">
        <f t="shared" si="259"/>
        <v>n/a</v>
      </c>
      <c r="FZ43" s="48" t="str">
        <f t="shared" si="259"/>
        <v>n/a</v>
      </c>
      <c r="GA43" s="48" t="str">
        <f t="shared" si="259"/>
        <v>n/a</v>
      </c>
      <c r="GB43" s="48" t="str">
        <f t="shared" si="259"/>
        <v>n/a</v>
      </c>
      <c r="GC43" s="48" t="str">
        <f t="shared" si="259"/>
        <v>n/a</v>
      </c>
      <c r="GD43" s="48" t="str">
        <f t="shared" si="259"/>
        <v>n/a</v>
      </c>
      <c r="GE43" s="48" t="str">
        <f t="shared" si="259"/>
        <v>n/a</v>
      </c>
      <c r="GF43" s="48" t="str">
        <f t="shared" si="259"/>
        <v>n/a</v>
      </c>
      <c r="GG43" s="48" t="str">
        <f t="shared" si="259"/>
        <v>n/a</v>
      </c>
      <c r="GH43" s="48" t="str">
        <f t="shared" si="259"/>
        <v>n/a</v>
      </c>
      <c r="GI43" s="48" t="str">
        <f t="shared" si="259"/>
        <v>n/a</v>
      </c>
      <c r="GJ43" s="48" t="str">
        <f t="shared" si="259"/>
        <v>n/a</v>
      </c>
      <c r="GK43" s="48" t="str">
        <f t="shared" si="259"/>
        <v>n/a</v>
      </c>
      <c r="GL43" s="48" t="str">
        <f t="shared" si="259"/>
        <v>n/a</v>
      </c>
      <c r="GM43" s="48" t="str">
        <f t="shared" si="259"/>
        <v>n/a</v>
      </c>
      <c r="GN43" s="48" t="str">
        <f t="shared" si="259"/>
        <v>n/a</v>
      </c>
      <c r="GO43" s="48" t="str">
        <f t="shared" si="259"/>
        <v>n/a</v>
      </c>
      <c r="GP43" s="48" t="str">
        <f t="shared" si="259"/>
        <v>n/a</v>
      </c>
      <c r="GQ43" s="48" t="str">
        <f t="shared" si="259"/>
        <v>n/a</v>
      </c>
      <c r="GR43" s="48" t="str">
        <f t="shared" si="259"/>
        <v>n/a</v>
      </c>
      <c r="GS43" s="48" t="str">
        <f t="shared" si="259"/>
        <v>n/a</v>
      </c>
      <c r="GT43" s="48" t="str">
        <f t="shared" si="259"/>
        <v>n/a</v>
      </c>
      <c r="GU43" s="48" t="str">
        <f t="shared" si="259"/>
        <v>n/a</v>
      </c>
      <c r="GV43" s="48" t="str">
        <f t="shared" si="259"/>
        <v>n/a</v>
      </c>
      <c r="GW43" s="48" t="str">
        <f t="shared" si="259"/>
        <v>n/a</v>
      </c>
      <c r="GX43" s="48" t="str">
        <f t="shared" si="259"/>
        <v>n/a</v>
      </c>
      <c r="GY43" s="48" t="str">
        <f t="shared" si="259"/>
        <v>n/a</v>
      </c>
      <c r="GZ43" s="48" t="str">
        <f t="shared" si="259"/>
        <v>n/a</v>
      </c>
      <c r="HA43" s="48" t="str">
        <f t="shared" si="259"/>
        <v>n/a</v>
      </c>
      <c r="HB43" s="48" t="str">
        <f t="shared" si="259"/>
        <v>n/a</v>
      </c>
      <c r="HC43" s="48" t="str">
        <f t="shared" si="259"/>
        <v>n/a</v>
      </c>
      <c r="HD43" s="48" t="str">
        <f t="shared" si="259"/>
        <v>n/a</v>
      </c>
      <c r="HE43" s="48" t="str">
        <f t="shared" si="259"/>
        <v>n/a</v>
      </c>
      <c r="HF43" s="48" t="str">
        <f t="shared" si="259"/>
        <v>n/a</v>
      </c>
      <c r="HG43" s="48" t="str">
        <f t="shared" si="259"/>
        <v>n/a</v>
      </c>
      <c r="HH43" s="48" t="str">
        <f t="shared" si="259"/>
        <v>n/a</v>
      </c>
      <c r="HI43" s="48" t="str">
        <f t="shared" si="259"/>
        <v>n/a</v>
      </c>
      <c r="HJ43" s="48" t="str">
        <f t="shared" si="259"/>
        <v>n/a</v>
      </c>
      <c r="HK43" s="48" t="str">
        <f t="shared" si="259"/>
        <v>n/a</v>
      </c>
      <c r="HL43" s="48" t="str">
        <f t="shared" si="259"/>
        <v>n/a</v>
      </c>
      <c r="HM43" s="48" t="str">
        <f t="shared" si="259"/>
        <v>n/a</v>
      </c>
    </row>
    <row r="44" spans="1:221" x14ac:dyDescent="0.25">
      <c r="A44" s="21" t="s">
        <v>1174</v>
      </c>
      <c r="B44" s="20" t="s">
        <v>1173</v>
      </c>
      <c r="C44" s="19">
        <v>302.738</v>
      </c>
      <c r="D44" s="19">
        <v>6.52</v>
      </c>
      <c r="E44" s="18">
        <f t="shared" si="0"/>
        <v>1973.8517599999998</v>
      </c>
      <c r="F44" s="16">
        <f t="shared" si="163"/>
        <v>0</v>
      </c>
      <c r="G44" s="41" t="s">
        <v>227</v>
      </c>
      <c r="H44" s="17" t="str">
        <f t="shared" si="8"/>
        <v>n/a</v>
      </c>
      <c r="I44" s="45" t="str">
        <f t="shared" si="9"/>
        <v>n/a</v>
      </c>
      <c r="J44" s="41" t="s">
        <v>227</v>
      </c>
      <c r="K44" s="17" t="str">
        <f t="shared" si="164"/>
        <v>n/a</v>
      </c>
      <c r="L44" s="41" t="str">
        <f t="shared" si="178"/>
        <v>n/a</v>
      </c>
      <c r="M44" s="41" t="str">
        <f t="shared" si="179"/>
        <v>n/a</v>
      </c>
      <c r="N44" s="41" t="str">
        <f t="shared" si="180"/>
        <v>n/a</v>
      </c>
      <c r="O44" s="41" t="str">
        <f t="shared" si="181"/>
        <v>n/a</v>
      </c>
      <c r="P44" s="1">
        <v>3.8399999999999997E-2</v>
      </c>
      <c r="Q44" s="1" t="str">
        <f t="shared" si="169"/>
        <v>n/a</v>
      </c>
      <c r="R44" s="16" t="str">
        <f t="shared" si="182"/>
        <v>n/a</v>
      </c>
      <c r="S44" s="16">
        <f t="shared" si="183"/>
        <v>0</v>
      </c>
      <c r="T44" s="8"/>
      <c r="U44" s="57">
        <f t="shared" si="172"/>
        <v>-6.52</v>
      </c>
      <c r="V44" s="48" t="str">
        <f t="shared" si="173"/>
        <v>n/a</v>
      </c>
      <c r="W44" s="48" t="str">
        <f t="shared" ref="W44:Z44" si="260">IFERROR(V44*(1+$J44),"n/a")</f>
        <v>n/a</v>
      </c>
      <c r="X44" s="48" t="str">
        <f t="shared" si="260"/>
        <v>n/a</v>
      </c>
      <c r="Y44" s="48" t="str">
        <f t="shared" si="260"/>
        <v>n/a</v>
      </c>
      <c r="Z44" s="48" t="str">
        <f t="shared" si="260"/>
        <v>n/a</v>
      </c>
      <c r="AA44" s="48" t="str">
        <f t="shared" si="185"/>
        <v>n/a</v>
      </c>
      <c r="AB44" s="48" t="str">
        <f t="shared" si="186"/>
        <v>n/a</v>
      </c>
      <c r="AC44" s="48" t="str">
        <f t="shared" si="187"/>
        <v>n/a</v>
      </c>
      <c r="AD44" s="48" t="str">
        <f t="shared" si="188"/>
        <v>n/a</v>
      </c>
      <c r="AE44" s="48" t="str">
        <f t="shared" si="189"/>
        <v>n/a</v>
      </c>
      <c r="AF44" s="48" t="str">
        <f t="shared" ref="AF44:CQ44" si="261">IFERROR(AE44*(1+$P44),"n/a")</f>
        <v>n/a</v>
      </c>
      <c r="AG44" s="48" t="str">
        <f t="shared" si="261"/>
        <v>n/a</v>
      </c>
      <c r="AH44" s="48" t="str">
        <f t="shared" si="261"/>
        <v>n/a</v>
      </c>
      <c r="AI44" s="48" t="str">
        <f t="shared" si="261"/>
        <v>n/a</v>
      </c>
      <c r="AJ44" s="48" t="str">
        <f t="shared" si="261"/>
        <v>n/a</v>
      </c>
      <c r="AK44" s="48" t="str">
        <f t="shared" si="261"/>
        <v>n/a</v>
      </c>
      <c r="AL44" s="48" t="str">
        <f t="shared" si="261"/>
        <v>n/a</v>
      </c>
      <c r="AM44" s="48" t="str">
        <f t="shared" si="261"/>
        <v>n/a</v>
      </c>
      <c r="AN44" s="48" t="str">
        <f t="shared" si="261"/>
        <v>n/a</v>
      </c>
      <c r="AO44" s="48" t="str">
        <f t="shared" si="261"/>
        <v>n/a</v>
      </c>
      <c r="AP44" s="48" t="str">
        <f t="shared" si="261"/>
        <v>n/a</v>
      </c>
      <c r="AQ44" s="48" t="str">
        <f t="shared" si="261"/>
        <v>n/a</v>
      </c>
      <c r="AR44" s="48" t="str">
        <f t="shared" si="261"/>
        <v>n/a</v>
      </c>
      <c r="AS44" s="48" t="str">
        <f t="shared" si="261"/>
        <v>n/a</v>
      </c>
      <c r="AT44" s="48" t="str">
        <f t="shared" si="261"/>
        <v>n/a</v>
      </c>
      <c r="AU44" s="48" t="str">
        <f t="shared" si="261"/>
        <v>n/a</v>
      </c>
      <c r="AV44" s="48" t="str">
        <f t="shared" si="261"/>
        <v>n/a</v>
      </c>
      <c r="AW44" s="48" t="str">
        <f t="shared" si="261"/>
        <v>n/a</v>
      </c>
      <c r="AX44" s="48" t="str">
        <f t="shared" si="261"/>
        <v>n/a</v>
      </c>
      <c r="AY44" s="48" t="str">
        <f t="shared" si="261"/>
        <v>n/a</v>
      </c>
      <c r="AZ44" s="48" t="str">
        <f t="shared" si="261"/>
        <v>n/a</v>
      </c>
      <c r="BA44" s="48" t="str">
        <f t="shared" si="261"/>
        <v>n/a</v>
      </c>
      <c r="BB44" s="48" t="str">
        <f t="shared" si="261"/>
        <v>n/a</v>
      </c>
      <c r="BC44" s="48" t="str">
        <f t="shared" si="261"/>
        <v>n/a</v>
      </c>
      <c r="BD44" s="48" t="str">
        <f t="shared" si="261"/>
        <v>n/a</v>
      </c>
      <c r="BE44" s="48" t="str">
        <f t="shared" si="261"/>
        <v>n/a</v>
      </c>
      <c r="BF44" s="48" t="str">
        <f t="shared" si="261"/>
        <v>n/a</v>
      </c>
      <c r="BG44" s="48" t="str">
        <f t="shared" si="261"/>
        <v>n/a</v>
      </c>
      <c r="BH44" s="48" t="str">
        <f t="shared" si="261"/>
        <v>n/a</v>
      </c>
      <c r="BI44" s="48" t="str">
        <f t="shared" si="261"/>
        <v>n/a</v>
      </c>
      <c r="BJ44" s="48" t="str">
        <f t="shared" si="261"/>
        <v>n/a</v>
      </c>
      <c r="BK44" s="48" t="str">
        <f t="shared" si="261"/>
        <v>n/a</v>
      </c>
      <c r="BL44" s="48" t="str">
        <f t="shared" si="261"/>
        <v>n/a</v>
      </c>
      <c r="BM44" s="48" t="str">
        <f t="shared" si="261"/>
        <v>n/a</v>
      </c>
      <c r="BN44" s="48" t="str">
        <f t="shared" si="261"/>
        <v>n/a</v>
      </c>
      <c r="BO44" s="48" t="str">
        <f t="shared" si="261"/>
        <v>n/a</v>
      </c>
      <c r="BP44" s="48" t="str">
        <f t="shared" si="261"/>
        <v>n/a</v>
      </c>
      <c r="BQ44" s="48" t="str">
        <f t="shared" si="261"/>
        <v>n/a</v>
      </c>
      <c r="BR44" s="48" t="str">
        <f t="shared" si="261"/>
        <v>n/a</v>
      </c>
      <c r="BS44" s="48" t="str">
        <f t="shared" si="261"/>
        <v>n/a</v>
      </c>
      <c r="BT44" s="48" t="str">
        <f t="shared" si="261"/>
        <v>n/a</v>
      </c>
      <c r="BU44" s="48" t="str">
        <f t="shared" si="261"/>
        <v>n/a</v>
      </c>
      <c r="BV44" s="48" t="str">
        <f t="shared" si="261"/>
        <v>n/a</v>
      </c>
      <c r="BW44" s="48" t="str">
        <f t="shared" si="261"/>
        <v>n/a</v>
      </c>
      <c r="BX44" s="48" t="str">
        <f t="shared" si="261"/>
        <v>n/a</v>
      </c>
      <c r="BY44" s="48" t="str">
        <f t="shared" si="261"/>
        <v>n/a</v>
      </c>
      <c r="BZ44" s="48" t="str">
        <f t="shared" si="261"/>
        <v>n/a</v>
      </c>
      <c r="CA44" s="48" t="str">
        <f t="shared" si="261"/>
        <v>n/a</v>
      </c>
      <c r="CB44" s="48" t="str">
        <f t="shared" si="261"/>
        <v>n/a</v>
      </c>
      <c r="CC44" s="48" t="str">
        <f t="shared" si="261"/>
        <v>n/a</v>
      </c>
      <c r="CD44" s="48" t="str">
        <f t="shared" si="261"/>
        <v>n/a</v>
      </c>
      <c r="CE44" s="48" t="str">
        <f t="shared" si="261"/>
        <v>n/a</v>
      </c>
      <c r="CF44" s="48" t="str">
        <f t="shared" si="261"/>
        <v>n/a</v>
      </c>
      <c r="CG44" s="48" t="str">
        <f t="shared" si="261"/>
        <v>n/a</v>
      </c>
      <c r="CH44" s="48" t="str">
        <f t="shared" si="261"/>
        <v>n/a</v>
      </c>
      <c r="CI44" s="48" t="str">
        <f t="shared" si="261"/>
        <v>n/a</v>
      </c>
      <c r="CJ44" s="48" t="str">
        <f t="shared" si="261"/>
        <v>n/a</v>
      </c>
      <c r="CK44" s="48" t="str">
        <f t="shared" si="261"/>
        <v>n/a</v>
      </c>
      <c r="CL44" s="48" t="str">
        <f t="shared" si="261"/>
        <v>n/a</v>
      </c>
      <c r="CM44" s="48" t="str">
        <f t="shared" si="261"/>
        <v>n/a</v>
      </c>
      <c r="CN44" s="48" t="str">
        <f t="shared" si="261"/>
        <v>n/a</v>
      </c>
      <c r="CO44" s="48" t="str">
        <f t="shared" si="261"/>
        <v>n/a</v>
      </c>
      <c r="CP44" s="48" t="str">
        <f t="shared" si="261"/>
        <v>n/a</v>
      </c>
      <c r="CQ44" s="48" t="str">
        <f t="shared" si="261"/>
        <v>n/a</v>
      </c>
      <c r="CR44" s="48" t="str">
        <f t="shared" ref="CR44" si="262">IFERROR(CQ44*(1+$P44),"n/a")</f>
        <v>n/a</v>
      </c>
      <c r="CS44" s="48" t="str">
        <f t="shared" si="254"/>
        <v>n/a</v>
      </c>
      <c r="CT44" s="48" t="str">
        <f t="shared" si="254"/>
        <v>n/a</v>
      </c>
      <c r="CU44" s="48" t="str">
        <f t="shared" si="254"/>
        <v>n/a</v>
      </c>
      <c r="CV44" s="48" t="str">
        <f t="shared" si="254"/>
        <v>n/a</v>
      </c>
      <c r="CW44" s="48" t="str">
        <f t="shared" si="254"/>
        <v>n/a</v>
      </c>
      <c r="CX44" s="48" t="str">
        <f t="shared" si="254"/>
        <v>n/a</v>
      </c>
      <c r="CY44" s="48" t="str">
        <f t="shared" si="254"/>
        <v>n/a</v>
      </c>
      <c r="CZ44" s="48" t="str">
        <f t="shared" si="254"/>
        <v>n/a</v>
      </c>
      <c r="DA44" s="48" t="str">
        <f t="shared" si="254"/>
        <v>n/a</v>
      </c>
      <c r="DB44" s="48" t="str">
        <f t="shared" si="254"/>
        <v>n/a</v>
      </c>
      <c r="DC44" s="48" t="str">
        <f t="shared" si="254"/>
        <v>n/a</v>
      </c>
      <c r="DD44" s="48" t="str">
        <f t="shared" si="254"/>
        <v>n/a</v>
      </c>
      <c r="DE44" s="48" t="str">
        <f t="shared" si="254"/>
        <v>n/a</v>
      </c>
      <c r="DF44" s="48" t="str">
        <f t="shared" si="254"/>
        <v>n/a</v>
      </c>
      <c r="DG44" s="48" t="str">
        <f t="shared" si="254"/>
        <v>n/a</v>
      </c>
      <c r="DH44" s="48" t="str">
        <f t="shared" si="254"/>
        <v>n/a</v>
      </c>
      <c r="DI44" s="48" t="str">
        <f t="shared" si="254"/>
        <v>n/a</v>
      </c>
      <c r="DJ44" s="48" t="str">
        <f t="shared" si="254"/>
        <v>n/a</v>
      </c>
      <c r="DK44" s="48" t="str">
        <f t="shared" si="254"/>
        <v>n/a</v>
      </c>
      <c r="DL44" s="48" t="str">
        <f t="shared" si="254"/>
        <v>n/a</v>
      </c>
      <c r="DM44" s="48" t="str">
        <f t="shared" si="254"/>
        <v>n/a</v>
      </c>
      <c r="DN44" s="48" t="str">
        <f t="shared" si="254"/>
        <v>n/a</v>
      </c>
      <c r="DO44" s="48" t="str">
        <f t="shared" si="254"/>
        <v>n/a</v>
      </c>
      <c r="DP44" s="48" t="str">
        <f t="shared" si="254"/>
        <v>n/a</v>
      </c>
      <c r="DQ44" s="48" t="str">
        <f t="shared" si="254"/>
        <v>n/a</v>
      </c>
      <c r="DR44" s="48" t="str">
        <f t="shared" si="254"/>
        <v>n/a</v>
      </c>
      <c r="DS44" s="48" t="str">
        <f t="shared" si="254"/>
        <v>n/a</v>
      </c>
      <c r="DT44" s="48" t="str">
        <f t="shared" si="254"/>
        <v>n/a</v>
      </c>
      <c r="DU44" s="48" t="str">
        <f t="shared" si="254"/>
        <v>n/a</v>
      </c>
      <c r="DV44" s="48" t="str">
        <f t="shared" si="254"/>
        <v>n/a</v>
      </c>
      <c r="DW44" s="48" t="str">
        <f t="shared" si="254"/>
        <v>n/a</v>
      </c>
      <c r="DX44" s="48" t="str">
        <f t="shared" si="254"/>
        <v>n/a</v>
      </c>
      <c r="DY44" s="48" t="str">
        <f t="shared" si="254"/>
        <v>n/a</v>
      </c>
      <c r="DZ44" s="48" t="str">
        <f t="shared" si="254"/>
        <v>n/a</v>
      </c>
      <c r="EA44" s="48" t="str">
        <f t="shared" si="254"/>
        <v>n/a</v>
      </c>
      <c r="EB44" s="48" t="str">
        <f t="shared" si="254"/>
        <v>n/a</v>
      </c>
      <c r="EC44" s="48" t="str">
        <f t="shared" si="254"/>
        <v>n/a</v>
      </c>
      <c r="ED44" s="48" t="str">
        <f t="shared" si="254"/>
        <v>n/a</v>
      </c>
      <c r="EE44" s="48" t="str">
        <f t="shared" si="254"/>
        <v>n/a</v>
      </c>
      <c r="EF44" s="48" t="str">
        <f t="shared" si="254"/>
        <v>n/a</v>
      </c>
      <c r="EG44" s="48" t="str">
        <f t="shared" si="254"/>
        <v>n/a</v>
      </c>
      <c r="EH44" s="48" t="str">
        <f t="shared" si="254"/>
        <v>n/a</v>
      </c>
      <c r="EI44" s="48" t="str">
        <f t="shared" si="254"/>
        <v>n/a</v>
      </c>
      <c r="EJ44" s="48" t="str">
        <f t="shared" si="254"/>
        <v>n/a</v>
      </c>
      <c r="EK44" s="48" t="str">
        <f t="shared" si="254"/>
        <v>n/a</v>
      </c>
      <c r="EL44" s="48" t="str">
        <f t="shared" si="254"/>
        <v>n/a</v>
      </c>
      <c r="EM44" s="48" t="str">
        <f t="shared" si="254"/>
        <v>n/a</v>
      </c>
      <c r="EN44" s="48" t="str">
        <f t="shared" si="254"/>
        <v>n/a</v>
      </c>
      <c r="EO44" s="48" t="str">
        <f t="shared" si="254"/>
        <v>n/a</v>
      </c>
      <c r="EP44" s="48" t="str">
        <f t="shared" si="254"/>
        <v>n/a</v>
      </c>
      <c r="EQ44" s="48" t="str">
        <f t="shared" si="254"/>
        <v>n/a</v>
      </c>
      <c r="ER44" s="48" t="str">
        <f t="shared" si="254"/>
        <v>n/a</v>
      </c>
      <c r="ES44" s="48" t="str">
        <f t="shared" si="254"/>
        <v>n/a</v>
      </c>
      <c r="ET44" s="48" t="str">
        <f t="shared" si="254"/>
        <v>n/a</v>
      </c>
      <c r="EU44" s="48" t="str">
        <f t="shared" si="254"/>
        <v>n/a</v>
      </c>
      <c r="EV44" s="48" t="str">
        <f t="shared" si="254"/>
        <v>n/a</v>
      </c>
      <c r="EW44" s="48" t="str">
        <f t="shared" si="254"/>
        <v>n/a</v>
      </c>
      <c r="EX44" s="48" t="str">
        <f t="shared" si="254"/>
        <v>n/a</v>
      </c>
      <c r="EY44" s="48" t="str">
        <f t="shared" si="254"/>
        <v>n/a</v>
      </c>
      <c r="EZ44" s="48" t="str">
        <f t="shared" si="254"/>
        <v>n/a</v>
      </c>
      <c r="FA44" s="48" t="str">
        <f t="shared" si="254"/>
        <v>n/a</v>
      </c>
      <c r="FB44" s="48" t="str">
        <f t="shared" si="254"/>
        <v>n/a</v>
      </c>
      <c r="FC44" s="48" t="str">
        <f t="shared" si="254"/>
        <v>n/a</v>
      </c>
      <c r="FD44" s="48" t="str">
        <f t="shared" ref="FD44:HM44" si="263">IFERROR(FC44*(1+$P44),"n/a")</f>
        <v>n/a</v>
      </c>
      <c r="FE44" s="48" t="str">
        <f t="shared" si="263"/>
        <v>n/a</v>
      </c>
      <c r="FF44" s="48" t="str">
        <f t="shared" si="263"/>
        <v>n/a</v>
      </c>
      <c r="FG44" s="48" t="str">
        <f t="shared" si="263"/>
        <v>n/a</v>
      </c>
      <c r="FH44" s="48" t="str">
        <f t="shared" si="263"/>
        <v>n/a</v>
      </c>
      <c r="FI44" s="48" t="str">
        <f t="shared" si="263"/>
        <v>n/a</v>
      </c>
      <c r="FJ44" s="48" t="str">
        <f t="shared" si="263"/>
        <v>n/a</v>
      </c>
      <c r="FK44" s="48" t="str">
        <f t="shared" si="263"/>
        <v>n/a</v>
      </c>
      <c r="FL44" s="48" t="str">
        <f t="shared" si="263"/>
        <v>n/a</v>
      </c>
      <c r="FM44" s="48" t="str">
        <f t="shared" si="263"/>
        <v>n/a</v>
      </c>
      <c r="FN44" s="48" t="str">
        <f t="shared" si="263"/>
        <v>n/a</v>
      </c>
      <c r="FO44" s="48" t="str">
        <f t="shared" si="263"/>
        <v>n/a</v>
      </c>
      <c r="FP44" s="48" t="str">
        <f t="shared" si="263"/>
        <v>n/a</v>
      </c>
      <c r="FQ44" s="48" t="str">
        <f t="shared" si="263"/>
        <v>n/a</v>
      </c>
      <c r="FR44" s="48" t="str">
        <f t="shared" si="263"/>
        <v>n/a</v>
      </c>
      <c r="FS44" s="48" t="str">
        <f t="shared" si="263"/>
        <v>n/a</v>
      </c>
      <c r="FT44" s="48" t="str">
        <f t="shared" si="263"/>
        <v>n/a</v>
      </c>
      <c r="FU44" s="48" t="str">
        <f t="shared" si="263"/>
        <v>n/a</v>
      </c>
      <c r="FV44" s="48" t="str">
        <f t="shared" si="263"/>
        <v>n/a</v>
      </c>
      <c r="FW44" s="48" t="str">
        <f t="shared" si="263"/>
        <v>n/a</v>
      </c>
      <c r="FX44" s="48" t="str">
        <f t="shared" si="263"/>
        <v>n/a</v>
      </c>
      <c r="FY44" s="48" t="str">
        <f t="shared" si="263"/>
        <v>n/a</v>
      </c>
      <c r="FZ44" s="48" t="str">
        <f t="shared" si="263"/>
        <v>n/a</v>
      </c>
      <c r="GA44" s="48" t="str">
        <f t="shared" si="263"/>
        <v>n/a</v>
      </c>
      <c r="GB44" s="48" t="str">
        <f t="shared" si="263"/>
        <v>n/a</v>
      </c>
      <c r="GC44" s="48" t="str">
        <f t="shared" si="263"/>
        <v>n/a</v>
      </c>
      <c r="GD44" s="48" t="str">
        <f t="shared" si="263"/>
        <v>n/a</v>
      </c>
      <c r="GE44" s="48" t="str">
        <f t="shared" si="263"/>
        <v>n/a</v>
      </c>
      <c r="GF44" s="48" t="str">
        <f t="shared" si="263"/>
        <v>n/a</v>
      </c>
      <c r="GG44" s="48" t="str">
        <f t="shared" si="263"/>
        <v>n/a</v>
      </c>
      <c r="GH44" s="48" t="str">
        <f t="shared" si="263"/>
        <v>n/a</v>
      </c>
      <c r="GI44" s="48" t="str">
        <f t="shared" si="263"/>
        <v>n/a</v>
      </c>
      <c r="GJ44" s="48" t="str">
        <f t="shared" si="263"/>
        <v>n/a</v>
      </c>
      <c r="GK44" s="48" t="str">
        <f t="shared" si="263"/>
        <v>n/a</v>
      </c>
      <c r="GL44" s="48" t="str">
        <f t="shared" si="263"/>
        <v>n/a</v>
      </c>
      <c r="GM44" s="48" t="str">
        <f t="shared" si="263"/>
        <v>n/a</v>
      </c>
      <c r="GN44" s="48" t="str">
        <f t="shared" si="263"/>
        <v>n/a</v>
      </c>
      <c r="GO44" s="48" t="str">
        <f t="shared" si="263"/>
        <v>n/a</v>
      </c>
      <c r="GP44" s="48" t="str">
        <f t="shared" si="263"/>
        <v>n/a</v>
      </c>
      <c r="GQ44" s="48" t="str">
        <f t="shared" si="263"/>
        <v>n/a</v>
      </c>
      <c r="GR44" s="48" t="str">
        <f t="shared" si="263"/>
        <v>n/a</v>
      </c>
      <c r="GS44" s="48" t="str">
        <f t="shared" si="263"/>
        <v>n/a</v>
      </c>
      <c r="GT44" s="48" t="str">
        <f t="shared" si="263"/>
        <v>n/a</v>
      </c>
      <c r="GU44" s="48" t="str">
        <f t="shared" si="263"/>
        <v>n/a</v>
      </c>
      <c r="GV44" s="48" t="str">
        <f t="shared" si="263"/>
        <v>n/a</v>
      </c>
      <c r="GW44" s="48" t="str">
        <f t="shared" si="263"/>
        <v>n/a</v>
      </c>
      <c r="GX44" s="48" t="str">
        <f t="shared" si="263"/>
        <v>n/a</v>
      </c>
      <c r="GY44" s="48" t="str">
        <f t="shared" si="263"/>
        <v>n/a</v>
      </c>
      <c r="GZ44" s="48" t="str">
        <f t="shared" si="263"/>
        <v>n/a</v>
      </c>
      <c r="HA44" s="48" t="str">
        <f t="shared" si="263"/>
        <v>n/a</v>
      </c>
      <c r="HB44" s="48" t="str">
        <f t="shared" si="263"/>
        <v>n/a</v>
      </c>
      <c r="HC44" s="48" t="str">
        <f t="shared" si="263"/>
        <v>n/a</v>
      </c>
      <c r="HD44" s="48" t="str">
        <f t="shared" si="263"/>
        <v>n/a</v>
      </c>
      <c r="HE44" s="48" t="str">
        <f t="shared" si="263"/>
        <v>n/a</v>
      </c>
      <c r="HF44" s="48" t="str">
        <f t="shared" si="263"/>
        <v>n/a</v>
      </c>
      <c r="HG44" s="48" t="str">
        <f t="shared" si="263"/>
        <v>n/a</v>
      </c>
      <c r="HH44" s="48" t="str">
        <f t="shared" si="263"/>
        <v>n/a</v>
      </c>
      <c r="HI44" s="48" t="str">
        <f t="shared" si="263"/>
        <v>n/a</v>
      </c>
      <c r="HJ44" s="48" t="str">
        <f t="shared" si="263"/>
        <v>n/a</v>
      </c>
      <c r="HK44" s="48" t="str">
        <f t="shared" si="263"/>
        <v>n/a</v>
      </c>
      <c r="HL44" s="48" t="str">
        <f t="shared" si="263"/>
        <v>n/a</v>
      </c>
      <c r="HM44" s="48" t="str">
        <f t="shared" si="263"/>
        <v>n/a</v>
      </c>
    </row>
    <row r="45" spans="1:221" x14ac:dyDescent="0.25">
      <c r="A45" s="21" t="s">
        <v>1243</v>
      </c>
      <c r="B45" s="20" t="s">
        <v>1244</v>
      </c>
      <c r="C45" s="19">
        <v>597.61199999999997</v>
      </c>
      <c r="D45" s="19">
        <v>29.27</v>
      </c>
      <c r="E45" s="18">
        <f t="shared" si="0"/>
        <v>17492.10324</v>
      </c>
      <c r="F45" s="16">
        <f t="shared" si="163"/>
        <v>8.5768486424997476E-3</v>
      </c>
      <c r="G45" s="41">
        <v>3.4656645029039972E-2</v>
      </c>
      <c r="H45" s="17">
        <f t="shared" si="8"/>
        <v>3.4388056030064909E-2</v>
      </c>
      <c r="I45" s="45">
        <f t="shared" si="9"/>
        <v>1.0065383999999999</v>
      </c>
      <c r="J45" s="41">
        <v>-1.55E-2</v>
      </c>
      <c r="K45" s="17">
        <f t="shared" si="164"/>
        <v>-6.5166666666666671E-3</v>
      </c>
      <c r="L45" s="41">
        <f t="shared" si="178"/>
        <v>2.4666666666666656E-3</v>
      </c>
      <c r="M45" s="41">
        <f t="shared" si="179"/>
        <v>1.1449999999999998E-2</v>
      </c>
      <c r="N45" s="41">
        <f t="shared" si="180"/>
        <v>2.0433333333333331E-2</v>
      </c>
      <c r="O45" s="41">
        <f t="shared" si="181"/>
        <v>2.9416666666666664E-2</v>
      </c>
      <c r="P45" s="1">
        <v>3.8399999999999997E-2</v>
      </c>
      <c r="Q45" s="1">
        <f t="shared" si="169"/>
        <v>6.2969706487041144E-2</v>
      </c>
      <c r="R45" s="16">
        <f t="shared" si="182"/>
        <v>5.4008164160198636E-4</v>
      </c>
      <c r="S45" s="16">
        <f t="shared" si="183"/>
        <v>8.5768486424997476E-3</v>
      </c>
      <c r="T45" s="8"/>
      <c r="U45" s="57">
        <f t="shared" si="172"/>
        <v>-29.27</v>
      </c>
      <c r="V45" s="48">
        <f t="shared" si="173"/>
        <v>0.99093705479999994</v>
      </c>
      <c r="W45" s="48">
        <f t="shared" ref="W45:Z45" si="264">IFERROR(V45*(1+$J45),"n/a")</f>
        <v>0.97557753045060003</v>
      </c>
      <c r="X45" s="48">
        <f t="shared" si="264"/>
        <v>0.96045607872861571</v>
      </c>
      <c r="Y45" s="48">
        <f t="shared" si="264"/>
        <v>0.94556900950832223</v>
      </c>
      <c r="Z45" s="48">
        <f t="shared" si="264"/>
        <v>0.93091268986094333</v>
      </c>
      <c r="AA45" s="48">
        <f t="shared" si="185"/>
        <v>0.92484624216534961</v>
      </c>
      <c r="AB45" s="48">
        <f t="shared" si="186"/>
        <v>0.92712752956269073</v>
      </c>
      <c r="AC45" s="48">
        <f t="shared" si="187"/>
        <v>0.93774313977618351</v>
      </c>
      <c r="AD45" s="48">
        <f t="shared" si="188"/>
        <v>0.95690435793227679</v>
      </c>
      <c r="AE45" s="48">
        <f t="shared" si="189"/>
        <v>0.98505329446145129</v>
      </c>
      <c r="AF45" s="48">
        <f t="shared" ref="AF45:CQ45" si="265">IFERROR(AE45*(1+$P45),"n/a")</f>
        <v>1.0228793409687711</v>
      </c>
      <c r="AG45" s="48">
        <f t="shared" si="265"/>
        <v>1.0621579076619718</v>
      </c>
      <c r="AH45" s="48">
        <f t="shared" si="265"/>
        <v>1.1029447713161915</v>
      </c>
      <c r="AI45" s="48">
        <f t="shared" si="265"/>
        <v>1.1452978505347333</v>
      </c>
      <c r="AJ45" s="48">
        <f t="shared" si="265"/>
        <v>1.1892772879952671</v>
      </c>
      <c r="AK45" s="48">
        <f t="shared" si="265"/>
        <v>1.2349455358542853</v>
      </c>
      <c r="AL45" s="48">
        <f t="shared" si="265"/>
        <v>1.28236744443109</v>
      </c>
      <c r="AM45" s="48">
        <f t="shared" si="265"/>
        <v>1.3316103542972437</v>
      </c>
      <c r="AN45" s="48">
        <f t="shared" si="265"/>
        <v>1.3827441919022578</v>
      </c>
      <c r="AO45" s="48">
        <f t="shared" si="265"/>
        <v>1.4358415688713044</v>
      </c>
      <c r="AP45" s="48">
        <f t="shared" si="265"/>
        <v>1.4909778851159625</v>
      </c>
      <c r="AQ45" s="48">
        <f t="shared" si="265"/>
        <v>1.5482314359044154</v>
      </c>
      <c r="AR45" s="48">
        <f t="shared" si="265"/>
        <v>1.607683523043145</v>
      </c>
      <c r="AS45" s="48">
        <f t="shared" si="265"/>
        <v>1.6694185703280018</v>
      </c>
      <c r="AT45" s="48">
        <f t="shared" si="265"/>
        <v>1.7335242434285971</v>
      </c>
      <c r="AU45" s="48">
        <f t="shared" si="265"/>
        <v>1.8000915743762553</v>
      </c>
      <c r="AV45" s="48">
        <f t="shared" si="265"/>
        <v>1.8692150908323035</v>
      </c>
      <c r="AW45" s="48">
        <f t="shared" si="265"/>
        <v>1.9409929503202639</v>
      </c>
      <c r="AX45" s="48">
        <f t="shared" si="265"/>
        <v>2.0155270796125619</v>
      </c>
      <c r="AY45" s="48">
        <f t="shared" si="265"/>
        <v>2.0929233194696844</v>
      </c>
      <c r="AZ45" s="48">
        <f t="shared" si="265"/>
        <v>2.1732915749373203</v>
      </c>
      <c r="BA45" s="48">
        <f t="shared" si="265"/>
        <v>2.2567459714149134</v>
      </c>
      <c r="BB45" s="48">
        <f t="shared" si="265"/>
        <v>2.343405016717246</v>
      </c>
      <c r="BC45" s="48">
        <f t="shared" si="265"/>
        <v>2.4333917693591882</v>
      </c>
      <c r="BD45" s="48">
        <f t="shared" si="265"/>
        <v>2.5268340133025808</v>
      </c>
      <c r="BE45" s="48">
        <f t="shared" si="265"/>
        <v>2.6238644394134001</v>
      </c>
      <c r="BF45" s="48">
        <f t="shared" si="265"/>
        <v>2.7246208338868745</v>
      </c>
      <c r="BG45" s="48">
        <f t="shared" si="265"/>
        <v>2.8292462739081303</v>
      </c>
      <c r="BH45" s="48">
        <f t="shared" si="265"/>
        <v>2.9378893308262026</v>
      </c>
      <c r="BI45" s="48">
        <f t="shared" si="265"/>
        <v>3.0507042811299288</v>
      </c>
      <c r="BJ45" s="48">
        <f t="shared" si="265"/>
        <v>3.167851325525318</v>
      </c>
      <c r="BK45" s="48">
        <f t="shared" si="265"/>
        <v>3.2894968164254901</v>
      </c>
      <c r="BL45" s="48">
        <f t="shared" si="265"/>
        <v>3.4158134941762288</v>
      </c>
      <c r="BM45" s="48">
        <f t="shared" si="265"/>
        <v>3.5469807323525959</v>
      </c>
      <c r="BN45" s="48">
        <f t="shared" si="265"/>
        <v>3.6831847924749357</v>
      </c>
      <c r="BO45" s="48">
        <f t="shared" si="265"/>
        <v>3.824619088505973</v>
      </c>
      <c r="BP45" s="48">
        <f t="shared" si="265"/>
        <v>3.9714844615046023</v>
      </c>
      <c r="BQ45" s="48">
        <f t="shared" si="265"/>
        <v>4.1239894648263791</v>
      </c>
      <c r="BR45" s="48">
        <f t="shared" si="265"/>
        <v>4.2823506602757115</v>
      </c>
      <c r="BS45" s="48">
        <f t="shared" si="265"/>
        <v>4.4467929256302989</v>
      </c>
      <c r="BT45" s="48">
        <f t="shared" si="265"/>
        <v>4.6175497739745026</v>
      </c>
      <c r="BU45" s="48">
        <f t="shared" si="265"/>
        <v>4.7948636852951232</v>
      </c>
      <c r="BV45" s="48">
        <f t="shared" si="265"/>
        <v>4.9789864508104555</v>
      </c>
      <c r="BW45" s="48">
        <f t="shared" si="265"/>
        <v>5.170179530521577</v>
      </c>
      <c r="BX45" s="48">
        <f t="shared" si="265"/>
        <v>5.3687144244936054</v>
      </c>
      <c r="BY45" s="48">
        <f t="shared" si="265"/>
        <v>5.5748730583941599</v>
      </c>
      <c r="BZ45" s="48">
        <f t="shared" si="265"/>
        <v>5.7889481838364958</v>
      </c>
      <c r="CA45" s="48">
        <f t="shared" si="265"/>
        <v>6.011243794095817</v>
      </c>
      <c r="CB45" s="48">
        <f t="shared" si="265"/>
        <v>6.2420755557890963</v>
      </c>
      <c r="CC45" s="48">
        <f t="shared" si="265"/>
        <v>6.4817712571313972</v>
      </c>
      <c r="CD45" s="48">
        <f t="shared" si="265"/>
        <v>6.7306712734052425</v>
      </c>
      <c r="CE45" s="48">
        <f t="shared" si="265"/>
        <v>6.9891290503040038</v>
      </c>
      <c r="CF45" s="48">
        <f t="shared" si="265"/>
        <v>7.2575116058356777</v>
      </c>
      <c r="CG45" s="48">
        <f t="shared" si="265"/>
        <v>7.536200051499768</v>
      </c>
      <c r="CH45" s="48">
        <f t="shared" si="265"/>
        <v>7.825590133477359</v>
      </c>
      <c r="CI45" s="48">
        <f t="shared" si="265"/>
        <v>8.12609279460289</v>
      </c>
      <c r="CJ45" s="48">
        <f t="shared" si="265"/>
        <v>8.4381347579156412</v>
      </c>
      <c r="CK45" s="48">
        <f t="shared" si="265"/>
        <v>8.7621591326196011</v>
      </c>
      <c r="CL45" s="48">
        <f t="shared" si="265"/>
        <v>9.0986260433121942</v>
      </c>
      <c r="CM45" s="48">
        <f t="shared" si="265"/>
        <v>9.4480132833753832</v>
      </c>
      <c r="CN45" s="48">
        <f t="shared" si="265"/>
        <v>9.8108169934569975</v>
      </c>
      <c r="CO45" s="48">
        <f t="shared" si="265"/>
        <v>10.187552366005747</v>
      </c>
      <c r="CP45" s="48">
        <f t="shared" si="265"/>
        <v>10.578754376860367</v>
      </c>
      <c r="CQ45" s="48">
        <f t="shared" si="265"/>
        <v>10.984978544931804</v>
      </c>
      <c r="CR45" s="48">
        <f t="shared" ref="CR45" si="266">IFERROR(CQ45*(1+$P45),"n/a")</f>
        <v>11.406801721057185</v>
      </c>
      <c r="CS45" s="48">
        <f t="shared" si="254"/>
        <v>11.844822907145781</v>
      </c>
      <c r="CT45" s="48">
        <f t="shared" si="254"/>
        <v>12.299664106780179</v>
      </c>
      <c r="CU45" s="48">
        <f t="shared" si="254"/>
        <v>12.771971208480538</v>
      </c>
      <c r="CV45" s="48">
        <f t="shared" si="254"/>
        <v>13.26241490288619</v>
      </c>
      <c r="CW45" s="48">
        <f t="shared" si="254"/>
        <v>13.771691635157019</v>
      </c>
      <c r="CX45" s="48">
        <f t="shared" si="254"/>
        <v>14.300524593947049</v>
      </c>
      <c r="CY45" s="48">
        <f t="shared" si="254"/>
        <v>14.849664738354615</v>
      </c>
      <c r="CZ45" s="48">
        <f t="shared" si="254"/>
        <v>15.419891864307433</v>
      </c>
      <c r="DA45" s="48">
        <f t="shared" si="254"/>
        <v>16.012015711896836</v>
      </c>
      <c r="DB45" s="48">
        <f t="shared" si="254"/>
        <v>16.626877115233675</v>
      </c>
      <c r="DC45" s="48">
        <f t="shared" si="254"/>
        <v>17.265349196458647</v>
      </c>
      <c r="DD45" s="48">
        <f t="shared" si="254"/>
        <v>17.928338605602658</v>
      </c>
      <c r="DE45" s="48">
        <f t="shared" si="254"/>
        <v>18.6167868080578</v>
      </c>
      <c r="DF45" s="48">
        <f t="shared" si="254"/>
        <v>19.331671421487219</v>
      </c>
      <c r="DG45" s="48">
        <f t="shared" si="254"/>
        <v>20.074007604072328</v>
      </c>
      <c r="DH45" s="48">
        <f t="shared" si="254"/>
        <v>20.844849496068704</v>
      </c>
      <c r="DI45" s="48">
        <f t="shared" si="254"/>
        <v>21.645291716717743</v>
      </c>
      <c r="DJ45" s="48">
        <f t="shared" si="254"/>
        <v>22.476470918639706</v>
      </c>
      <c r="DK45" s="48">
        <f t="shared" si="254"/>
        <v>23.33956740191547</v>
      </c>
      <c r="DL45" s="48">
        <f t="shared" si="254"/>
        <v>24.235806790149024</v>
      </c>
      <c r="DM45" s="48">
        <f t="shared" si="254"/>
        <v>25.166461770890745</v>
      </c>
      <c r="DN45" s="48">
        <f t="shared" si="254"/>
        <v>26.132853902892951</v>
      </c>
      <c r="DO45" s="48">
        <f t="shared" si="254"/>
        <v>27.136355492764039</v>
      </c>
      <c r="DP45" s="48">
        <f t="shared" si="254"/>
        <v>28.178391543686178</v>
      </c>
      <c r="DQ45" s="48">
        <f t="shared" si="254"/>
        <v>29.260441778963727</v>
      </c>
      <c r="DR45" s="48">
        <f t="shared" si="254"/>
        <v>30.384042743275934</v>
      </c>
      <c r="DS45" s="48">
        <f t="shared" si="254"/>
        <v>31.55078998461773</v>
      </c>
      <c r="DT45" s="48">
        <f t="shared" si="254"/>
        <v>32.76234032002705</v>
      </c>
      <c r="DU45" s="48">
        <f t="shared" si="254"/>
        <v>34.020414188316089</v>
      </c>
      <c r="DV45" s="48">
        <f t="shared" si="254"/>
        <v>35.326798093147424</v>
      </c>
      <c r="DW45" s="48">
        <f t="shared" si="254"/>
        <v>36.683347139924287</v>
      </c>
      <c r="DX45" s="48">
        <f t="shared" si="254"/>
        <v>38.091987670097382</v>
      </c>
      <c r="DY45" s="48">
        <f t="shared" si="254"/>
        <v>39.554719996629117</v>
      </c>
      <c r="DZ45" s="48">
        <f t="shared" si="254"/>
        <v>41.073621244499677</v>
      </c>
      <c r="EA45" s="48">
        <f t="shared" si="254"/>
        <v>42.650848300288466</v>
      </c>
      <c r="EB45" s="48">
        <f t="shared" si="254"/>
        <v>44.288640875019546</v>
      </c>
      <c r="EC45" s="48">
        <f t="shared" si="254"/>
        <v>45.989324684620293</v>
      </c>
      <c r="ED45" s="48">
        <f t="shared" si="254"/>
        <v>47.755314752509712</v>
      </c>
      <c r="EE45" s="48">
        <f t="shared" si="254"/>
        <v>49.589118839006083</v>
      </c>
      <c r="EF45" s="48">
        <f t="shared" si="254"/>
        <v>51.493341002423918</v>
      </c>
      <c r="EG45" s="48">
        <f t="shared" si="254"/>
        <v>53.470685296916997</v>
      </c>
      <c r="EH45" s="48">
        <f t="shared" si="254"/>
        <v>55.523959612318606</v>
      </c>
      <c r="EI45" s="48">
        <f t="shared" si="254"/>
        <v>57.65607966143164</v>
      </c>
      <c r="EJ45" s="48">
        <f t="shared" si="254"/>
        <v>59.870073120430618</v>
      </c>
      <c r="EK45" s="48">
        <f t="shared" si="254"/>
        <v>62.169083928255155</v>
      </c>
      <c r="EL45" s="48">
        <f t="shared" si="254"/>
        <v>64.556376751100146</v>
      </c>
      <c r="EM45" s="48">
        <f t="shared" si="254"/>
        <v>67.035341618342386</v>
      </c>
      <c r="EN45" s="48">
        <f t="shared" si="254"/>
        <v>69.609498736486728</v>
      </c>
      <c r="EO45" s="48">
        <f t="shared" si="254"/>
        <v>72.282503487967816</v>
      </c>
      <c r="EP45" s="48">
        <f t="shared" si="254"/>
        <v>75.058151621905779</v>
      </c>
      <c r="EQ45" s="48">
        <f t="shared" si="254"/>
        <v>77.940384644186963</v>
      </c>
      <c r="ER45" s="48">
        <f t="shared" si="254"/>
        <v>80.933295414523741</v>
      </c>
      <c r="ES45" s="48">
        <f t="shared" si="254"/>
        <v>84.041133958441449</v>
      </c>
      <c r="ET45" s="48">
        <f t="shared" si="254"/>
        <v>87.268313502445594</v>
      </c>
      <c r="EU45" s="48">
        <f t="shared" si="254"/>
        <v>90.619416740939499</v>
      </c>
      <c r="EV45" s="48">
        <f t="shared" si="254"/>
        <v>94.099202343791575</v>
      </c>
      <c r="EW45" s="48">
        <f t="shared" si="254"/>
        <v>97.712611713793166</v>
      </c>
      <c r="EX45" s="48">
        <f t="shared" si="254"/>
        <v>101.46477600360282</v>
      </c>
      <c r="EY45" s="48">
        <f t="shared" si="254"/>
        <v>105.36102340214117</v>
      </c>
      <c r="EZ45" s="48">
        <f t="shared" si="254"/>
        <v>109.40688670078339</v>
      </c>
      <c r="FA45" s="48">
        <f t="shared" si="254"/>
        <v>113.60811115009346</v>
      </c>
      <c r="FB45" s="48">
        <f t="shared" si="254"/>
        <v>117.97066261825705</v>
      </c>
      <c r="FC45" s="48">
        <f t="shared" si="254"/>
        <v>122.50073606279813</v>
      </c>
      <c r="FD45" s="48">
        <f t="shared" ref="FD45:HM45" si="267">IFERROR(FC45*(1+$P45),"n/a")</f>
        <v>127.20476432760957</v>
      </c>
      <c r="FE45" s="48">
        <f t="shared" si="267"/>
        <v>132.08942727778978</v>
      </c>
      <c r="FF45" s="48">
        <f t="shared" si="267"/>
        <v>137.16166128525691</v>
      </c>
      <c r="FG45" s="48">
        <f t="shared" si="267"/>
        <v>142.42866907861077</v>
      </c>
      <c r="FH45" s="48">
        <f t="shared" si="267"/>
        <v>147.89792997122942</v>
      </c>
      <c r="FI45" s="48">
        <f t="shared" si="267"/>
        <v>153.57721048212463</v>
      </c>
      <c r="FJ45" s="48">
        <f t="shared" si="267"/>
        <v>159.47457536463821</v>
      </c>
      <c r="FK45" s="48">
        <f t="shared" si="267"/>
        <v>165.59839905864033</v>
      </c>
      <c r="FL45" s="48">
        <f t="shared" si="267"/>
        <v>171.95737758249211</v>
      </c>
      <c r="FM45" s="48">
        <f t="shared" si="267"/>
        <v>178.56054088165982</v>
      </c>
      <c r="FN45" s="48">
        <f t="shared" si="267"/>
        <v>185.41726565151555</v>
      </c>
      <c r="FO45" s="48">
        <f t="shared" si="267"/>
        <v>192.53728865253373</v>
      </c>
      <c r="FP45" s="48">
        <f t="shared" si="267"/>
        <v>199.93072053679103</v>
      </c>
      <c r="FQ45" s="48">
        <f t="shared" si="267"/>
        <v>207.6080602054038</v>
      </c>
      <c r="FR45" s="48">
        <f t="shared" si="267"/>
        <v>215.5802097172913</v>
      </c>
      <c r="FS45" s="48">
        <f t="shared" si="267"/>
        <v>223.85848977043528</v>
      </c>
      <c r="FT45" s="48">
        <f t="shared" si="267"/>
        <v>232.45465577761999</v>
      </c>
      <c r="FU45" s="48">
        <f t="shared" si="267"/>
        <v>241.3809145594806</v>
      </c>
      <c r="FV45" s="48">
        <f t="shared" si="267"/>
        <v>250.64994167856466</v>
      </c>
      <c r="FW45" s="48">
        <f t="shared" si="267"/>
        <v>260.27489943902157</v>
      </c>
      <c r="FX45" s="48">
        <f t="shared" si="267"/>
        <v>270.26945557748002</v>
      </c>
      <c r="FY45" s="48">
        <f t="shared" si="267"/>
        <v>280.64780267165526</v>
      </c>
      <c r="FZ45" s="48">
        <f t="shared" si="267"/>
        <v>291.4246782942468</v>
      </c>
      <c r="GA45" s="48">
        <f t="shared" si="267"/>
        <v>302.61538594074585</v>
      </c>
      <c r="GB45" s="48">
        <f t="shared" si="267"/>
        <v>314.23581676087048</v>
      </c>
      <c r="GC45" s="48">
        <f t="shared" si="267"/>
        <v>326.30247212448791</v>
      </c>
      <c r="GD45" s="48">
        <f t="shared" si="267"/>
        <v>338.83248705406822</v>
      </c>
      <c r="GE45" s="48">
        <f t="shared" si="267"/>
        <v>351.84365455694444</v>
      </c>
      <c r="GF45" s="48">
        <f t="shared" si="267"/>
        <v>365.35445089193109</v>
      </c>
      <c r="GG45" s="48">
        <f t="shared" si="267"/>
        <v>379.38406180618125</v>
      </c>
      <c r="GH45" s="48">
        <f t="shared" si="267"/>
        <v>393.95240977953858</v>
      </c>
      <c r="GI45" s="48">
        <f t="shared" si="267"/>
        <v>409.08018231507288</v>
      </c>
      <c r="GJ45" s="48">
        <f t="shared" si="267"/>
        <v>424.78886131597164</v>
      </c>
      <c r="GK45" s="48">
        <f t="shared" si="267"/>
        <v>441.10075359050495</v>
      </c>
      <c r="GL45" s="48">
        <f t="shared" si="267"/>
        <v>458.03902252838031</v>
      </c>
      <c r="GM45" s="48">
        <f t="shared" si="267"/>
        <v>475.62772099347012</v>
      </c>
      <c r="GN45" s="48">
        <f t="shared" si="267"/>
        <v>493.89182547961934</v>
      </c>
      <c r="GO45" s="48">
        <f t="shared" si="267"/>
        <v>512.85727157803672</v>
      </c>
      <c r="GP45" s="48">
        <f t="shared" si="267"/>
        <v>532.55099080663331</v>
      </c>
      <c r="GQ45" s="48">
        <f t="shared" si="267"/>
        <v>553.00094885360807</v>
      </c>
      <c r="GR45" s="48">
        <f t="shared" si="267"/>
        <v>574.23618528958661</v>
      </c>
      <c r="GS45" s="48">
        <f t="shared" si="267"/>
        <v>596.28685480470676</v>
      </c>
      <c r="GT45" s="48">
        <f t="shared" si="267"/>
        <v>619.18427002920748</v>
      </c>
      <c r="GU45" s="48">
        <f t="shared" si="267"/>
        <v>642.96094599832907</v>
      </c>
      <c r="GV45" s="48">
        <f t="shared" si="267"/>
        <v>667.65064632466488</v>
      </c>
      <c r="GW45" s="48">
        <f t="shared" si="267"/>
        <v>693.28843114353197</v>
      </c>
      <c r="GX45" s="48">
        <f t="shared" si="267"/>
        <v>719.91070689944354</v>
      </c>
      <c r="GY45" s="48">
        <f t="shared" si="267"/>
        <v>747.55527804438213</v>
      </c>
      <c r="GZ45" s="48">
        <f t="shared" si="267"/>
        <v>776.26140072128635</v>
      </c>
      <c r="HA45" s="48">
        <f t="shared" si="267"/>
        <v>806.06983850898371</v>
      </c>
      <c r="HB45" s="48">
        <f t="shared" si="267"/>
        <v>837.02292030772867</v>
      </c>
      <c r="HC45" s="48">
        <f t="shared" si="267"/>
        <v>869.16460044754547</v>
      </c>
      <c r="HD45" s="48">
        <f t="shared" si="267"/>
        <v>902.54052110473117</v>
      </c>
      <c r="HE45" s="48">
        <f t="shared" si="267"/>
        <v>937.19807711515284</v>
      </c>
      <c r="HF45" s="48">
        <f t="shared" si="267"/>
        <v>973.1864832763747</v>
      </c>
      <c r="HG45" s="48">
        <f t="shared" si="267"/>
        <v>1010.5568442341875</v>
      </c>
      <c r="HH45" s="48">
        <f t="shared" si="267"/>
        <v>1049.3622270527803</v>
      </c>
      <c r="HI45" s="48">
        <f t="shared" si="267"/>
        <v>1089.6577365716071</v>
      </c>
      <c r="HJ45" s="48">
        <f t="shared" si="267"/>
        <v>1131.5005936559567</v>
      </c>
      <c r="HK45" s="48">
        <f t="shared" si="267"/>
        <v>1174.9502164523453</v>
      </c>
      <c r="HL45" s="48">
        <f t="shared" si="267"/>
        <v>1220.0683047641153</v>
      </c>
      <c r="HM45" s="48">
        <f t="shared" si="267"/>
        <v>1266.9189276670572</v>
      </c>
    </row>
    <row r="46" spans="1:221" x14ac:dyDescent="0.25">
      <c r="A46" s="21" t="s">
        <v>1172</v>
      </c>
      <c r="B46" s="20" t="s">
        <v>1171</v>
      </c>
      <c r="C46" s="19">
        <v>223.3</v>
      </c>
      <c r="D46" s="19">
        <v>13.55</v>
      </c>
      <c r="E46" s="18">
        <f t="shared" si="0"/>
        <v>3025.7150000000001</v>
      </c>
      <c r="F46" s="16">
        <f t="shared" si="163"/>
        <v>0</v>
      </c>
      <c r="G46" s="41">
        <v>1.9188191881918819E-2</v>
      </c>
      <c r="H46" s="17" t="str">
        <f t="shared" si="8"/>
        <v>n/a</v>
      </c>
      <c r="I46" s="45" t="str">
        <f t="shared" si="9"/>
        <v>n/a</v>
      </c>
      <c r="J46" s="41" t="s">
        <v>227</v>
      </c>
      <c r="K46" s="17" t="str">
        <f t="shared" si="164"/>
        <v>n/a</v>
      </c>
      <c r="L46" s="41" t="str">
        <f t="shared" si="178"/>
        <v>n/a</v>
      </c>
      <c r="M46" s="41" t="str">
        <f t="shared" si="179"/>
        <v>n/a</v>
      </c>
      <c r="N46" s="41" t="str">
        <f t="shared" si="180"/>
        <v>n/a</v>
      </c>
      <c r="O46" s="41" t="str">
        <f t="shared" si="181"/>
        <v>n/a</v>
      </c>
      <c r="P46" s="1">
        <v>3.8399999999999997E-2</v>
      </c>
      <c r="Q46" s="1" t="str">
        <f t="shared" si="169"/>
        <v>n/a</v>
      </c>
      <c r="R46" s="16" t="str">
        <f t="shared" si="182"/>
        <v>n/a</v>
      </c>
      <c r="S46" s="16">
        <f t="shared" si="183"/>
        <v>0</v>
      </c>
      <c r="T46" s="8"/>
      <c r="U46" s="57">
        <f t="shared" si="172"/>
        <v>-13.55</v>
      </c>
      <c r="V46" s="48" t="str">
        <f t="shared" si="173"/>
        <v>n/a</v>
      </c>
      <c r="W46" s="48" t="str">
        <f t="shared" ref="W46:Z46" si="268">IFERROR(V46*(1+$J46),"n/a")</f>
        <v>n/a</v>
      </c>
      <c r="X46" s="48" t="str">
        <f t="shared" si="268"/>
        <v>n/a</v>
      </c>
      <c r="Y46" s="48" t="str">
        <f t="shared" si="268"/>
        <v>n/a</v>
      </c>
      <c r="Z46" s="48" t="str">
        <f t="shared" si="268"/>
        <v>n/a</v>
      </c>
      <c r="AA46" s="48" t="str">
        <f t="shared" si="185"/>
        <v>n/a</v>
      </c>
      <c r="AB46" s="48" t="str">
        <f t="shared" si="186"/>
        <v>n/a</v>
      </c>
      <c r="AC46" s="48" t="str">
        <f t="shared" si="187"/>
        <v>n/a</v>
      </c>
      <c r="AD46" s="48" t="str">
        <f t="shared" si="188"/>
        <v>n/a</v>
      </c>
      <c r="AE46" s="48" t="str">
        <f t="shared" si="189"/>
        <v>n/a</v>
      </c>
      <c r="AF46" s="48" t="str">
        <f t="shared" ref="AF46:CQ46" si="269">IFERROR(AE46*(1+$P46),"n/a")</f>
        <v>n/a</v>
      </c>
      <c r="AG46" s="48" t="str">
        <f t="shared" si="269"/>
        <v>n/a</v>
      </c>
      <c r="AH46" s="48" t="str">
        <f t="shared" si="269"/>
        <v>n/a</v>
      </c>
      <c r="AI46" s="48" t="str">
        <f t="shared" si="269"/>
        <v>n/a</v>
      </c>
      <c r="AJ46" s="48" t="str">
        <f t="shared" si="269"/>
        <v>n/a</v>
      </c>
      <c r="AK46" s="48" t="str">
        <f t="shared" si="269"/>
        <v>n/a</v>
      </c>
      <c r="AL46" s="48" t="str">
        <f t="shared" si="269"/>
        <v>n/a</v>
      </c>
      <c r="AM46" s="48" t="str">
        <f t="shared" si="269"/>
        <v>n/a</v>
      </c>
      <c r="AN46" s="48" t="str">
        <f t="shared" si="269"/>
        <v>n/a</v>
      </c>
      <c r="AO46" s="48" t="str">
        <f t="shared" si="269"/>
        <v>n/a</v>
      </c>
      <c r="AP46" s="48" t="str">
        <f t="shared" si="269"/>
        <v>n/a</v>
      </c>
      <c r="AQ46" s="48" t="str">
        <f t="shared" si="269"/>
        <v>n/a</v>
      </c>
      <c r="AR46" s="48" t="str">
        <f t="shared" si="269"/>
        <v>n/a</v>
      </c>
      <c r="AS46" s="48" t="str">
        <f t="shared" si="269"/>
        <v>n/a</v>
      </c>
      <c r="AT46" s="48" t="str">
        <f t="shared" si="269"/>
        <v>n/a</v>
      </c>
      <c r="AU46" s="48" t="str">
        <f t="shared" si="269"/>
        <v>n/a</v>
      </c>
      <c r="AV46" s="48" t="str">
        <f t="shared" si="269"/>
        <v>n/a</v>
      </c>
      <c r="AW46" s="48" t="str">
        <f t="shared" si="269"/>
        <v>n/a</v>
      </c>
      <c r="AX46" s="48" t="str">
        <f t="shared" si="269"/>
        <v>n/a</v>
      </c>
      <c r="AY46" s="48" t="str">
        <f t="shared" si="269"/>
        <v>n/a</v>
      </c>
      <c r="AZ46" s="48" t="str">
        <f t="shared" si="269"/>
        <v>n/a</v>
      </c>
      <c r="BA46" s="48" t="str">
        <f t="shared" si="269"/>
        <v>n/a</v>
      </c>
      <c r="BB46" s="48" t="str">
        <f t="shared" si="269"/>
        <v>n/a</v>
      </c>
      <c r="BC46" s="48" t="str">
        <f t="shared" si="269"/>
        <v>n/a</v>
      </c>
      <c r="BD46" s="48" t="str">
        <f t="shared" si="269"/>
        <v>n/a</v>
      </c>
      <c r="BE46" s="48" t="str">
        <f t="shared" si="269"/>
        <v>n/a</v>
      </c>
      <c r="BF46" s="48" t="str">
        <f t="shared" si="269"/>
        <v>n/a</v>
      </c>
      <c r="BG46" s="48" t="str">
        <f t="shared" si="269"/>
        <v>n/a</v>
      </c>
      <c r="BH46" s="48" t="str">
        <f t="shared" si="269"/>
        <v>n/a</v>
      </c>
      <c r="BI46" s="48" t="str">
        <f t="shared" si="269"/>
        <v>n/a</v>
      </c>
      <c r="BJ46" s="48" t="str">
        <f t="shared" si="269"/>
        <v>n/a</v>
      </c>
      <c r="BK46" s="48" t="str">
        <f t="shared" si="269"/>
        <v>n/a</v>
      </c>
      <c r="BL46" s="48" t="str">
        <f t="shared" si="269"/>
        <v>n/a</v>
      </c>
      <c r="BM46" s="48" t="str">
        <f t="shared" si="269"/>
        <v>n/a</v>
      </c>
      <c r="BN46" s="48" t="str">
        <f t="shared" si="269"/>
        <v>n/a</v>
      </c>
      <c r="BO46" s="48" t="str">
        <f t="shared" si="269"/>
        <v>n/a</v>
      </c>
      <c r="BP46" s="48" t="str">
        <f t="shared" si="269"/>
        <v>n/a</v>
      </c>
      <c r="BQ46" s="48" t="str">
        <f t="shared" si="269"/>
        <v>n/a</v>
      </c>
      <c r="BR46" s="48" t="str">
        <f t="shared" si="269"/>
        <v>n/a</v>
      </c>
      <c r="BS46" s="48" t="str">
        <f t="shared" si="269"/>
        <v>n/a</v>
      </c>
      <c r="BT46" s="48" t="str">
        <f t="shared" si="269"/>
        <v>n/a</v>
      </c>
      <c r="BU46" s="48" t="str">
        <f t="shared" si="269"/>
        <v>n/a</v>
      </c>
      <c r="BV46" s="48" t="str">
        <f t="shared" si="269"/>
        <v>n/a</v>
      </c>
      <c r="BW46" s="48" t="str">
        <f t="shared" si="269"/>
        <v>n/a</v>
      </c>
      <c r="BX46" s="48" t="str">
        <f t="shared" si="269"/>
        <v>n/a</v>
      </c>
      <c r="BY46" s="48" t="str">
        <f t="shared" si="269"/>
        <v>n/a</v>
      </c>
      <c r="BZ46" s="48" t="str">
        <f t="shared" si="269"/>
        <v>n/a</v>
      </c>
      <c r="CA46" s="48" t="str">
        <f t="shared" si="269"/>
        <v>n/a</v>
      </c>
      <c r="CB46" s="48" t="str">
        <f t="shared" si="269"/>
        <v>n/a</v>
      </c>
      <c r="CC46" s="48" t="str">
        <f t="shared" si="269"/>
        <v>n/a</v>
      </c>
      <c r="CD46" s="48" t="str">
        <f t="shared" si="269"/>
        <v>n/a</v>
      </c>
      <c r="CE46" s="48" t="str">
        <f t="shared" si="269"/>
        <v>n/a</v>
      </c>
      <c r="CF46" s="48" t="str">
        <f t="shared" si="269"/>
        <v>n/a</v>
      </c>
      <c r="CG46" s="48" t="str">
        <f t="shared" si="269"/>
        <v>n/a</v>
      </c>
      <c r="CH46" s="48" t="str">
        <f t="shared" si="269"/>
        <v>n/a</v>
      </c>
      <c r="CI46" s="48" t="str">
        <f t="shared" si="269"/>
        <v>n/a</v>
      </c>
      <c r="CJ46" s="48" t="str">
        <f t="shared" si="269"/>
        <v>n/a</v>
      </c>
      <c r="CK46" s="48" t="str">
        <f t="shared" si="269"/>
        <v>n/a</v>
      </c>
      <c r="CL46" s="48" t="str">
        <f t="shared" si="269"/>
        <v>n/a</v>
      </c>
      <c r="CM46" s="48" t="str">
        <f t="shared" si="269"/>
        <v>n/a</v>
      </c>
      <c r="CN46" s="48" t="str">
        <f t="shared" si="269"/>
        <v>n/a</v>
      </c>
      <c r="CO46" s="48" t="str">
        <f t="shared" si="269"/>
        <v>n/a</v>
      </c>
      <c r="CP46" s="48" t="str">
        <f t="shared" si="269"/>
        <v>n/a</v>
      </c>
      <c r="CQ46" s="48" t="str">
        <f t="shared" si="269"/>
        <v>n/a</v>
      </c>
      <c r="CR46" s="48" t="str">
        <f t="shared" ref="CR46" si="270">IFERROR(CQ46*(1+$P46),"n/a")</f>
        <v>n/a</v>
      </c>
      <c r="CS46" s="48" t="str">
        <f t="shared" si="254"/>
        <v>n/a</v>
      </c>
      <c r="CT46" s="48" t="str">
        <f t="shared" si="254"/>
        <v>n/a</v>
      </c>
      <c r="CU46" s="48" t="str">
        <f t="shared" ref="CU46:FF46" si="271">IFERROR(CT46*(1+$P46),"n/a")</f>
        <v>n/a</v>
      </c>
      <c r="CV46" s="48" t="str">
        <f t="shared" si="271"/>
        <v>n/a</v>
      </c>
      <c r="CW46" s="48" t="str">
        <f t="shared" si="271"/>
        <v>n/a</v>
      </c>
      <c r="CX46" s="48" t="str">
        <f t="shared" si="271"/>
        <v>n/a</v>
      </c>
      <c r="CY46" s="48" t="str">
        <f t="shared" si="271"/>
        <v>n/a</v>
      </c>
      <c r="CZ46" s="48" t="str">
        <f t="shared" si="271"/>
        <v>n/a</v>
      </c>
      <c r="DA46" s="48" t="str">
        <f t="shared" si="271"/>
        <v>n/a</v>
      </c>
      <c r="DB46" s="48" t="str">
        <f t="shared" si="271"/>
        <v>n/a</v>
      </c>
      <c r="DC46" s="48" t="str">
        <f t="shared" si="271"/>
        <v>n/a</v>
      </c>
      <c r="DD46" s="48" t="str">
        <f t="shared" si="271"/>
        <v>n/a</v>
      </c>
      <c r="DE46" s="48" t="str">
        <f t="shared" si="271"/>
        <v>n/a</v>
      </c>
      <c r="DF46" s="48" t="str">
        <f t="shared" si="271"/>
        <v>n/a</v>
      </c>
      <c r="DG46" s="48" t="str">
        <f t="shared" si="271"/>
        <v>n/a</v>
      </c>
      <c r="DH46" s="48" t="str">
        <f t="shared" si="271"/>
        <v>n/a</v>
      </c>
      <c r="DI46" s="48" t="str">
        <f t="shared" si="271"/>
        <v>n/a</v>
      </c>
      <c r="DJ46" s="48" t="str">
        <f t="shared" si="271"/>
        <v>n/a</v>
      </c>
      <c r="DK46" s="48" t="str">
        <f t="shared" si="271"/>
        <v>n/a</v>
      </c>
      <c r="DL46" s="48" t="str">
        <f t="shared" si="271"/>
        <v>n/a</v>
      </c>
      <c r="DM46" s="48" t="str">
        <f t="shared" si="271"/>
        <v>n/a</v>
      </c>
      <c r="DN46" s="48" t="str">
        <f t="shared" si="271"/>
        <v>n/a</v>
      </c>
      <c r="DO46" s="48" t="str">
        <f t="shared" si="271"/>
        <v>n/a</v>
      </c>
      <c r="DP46" s="48" t="str">
        <f t="shared" si="271"/>
        <v>n/a</v>
      </c>
      <c r="DQ46" s="48" t="str">
        <f t="shared" si="271"/>
        <v>n/a</v>
      </c>
      <c r="DR46" s="48" t="str">
        <f t="shared" si="271"/>
        <v>n/a</v>
      </c>
      <c r="DS46" s="48" t="str">
        <f t="shared" si="271"/>
        <v>n/a</v>
      </c>
      <c r="DT46" s="48" t="str">
        <f t="shared" si="271"/>
        <v>n/a</v>
      </c>
      <c r="DU46" s="48" t="str">
        <f t="shared" si="271"/>
        <v>n/a</v>
      </c>
      <c r="DV46" s="48" t="str">
        <f t="shared" si="271"/>
        <v>n/a</v>
      </c>
      <c r="DW46" s="48" t="str">
        <f t="shared" si="271"/>
        <v>n/a</v>
      </c>
      <c r="DX46" s="48" t="str">
        <f t="shared" si="271"/>
        <v>n/a</v>
      </c>
      <c r="DY46" s="48" t="str">
        <f t="shared" si="271"/>
        <v>n/a</v>
      </c>
      <c r="DZ46" s="48" t="str">
        <f t="shared" si="271"/>
        <v>n/a</v>
      </c>
      <c r="EA46" s="48" t="str">
        <f t="shared" si="271"/>
        <v>n/a</v>
      </c>
      <c r="EB46" s="48" t="str">
        <f t="shared" si="271"/>
        <v>n/a</v>
      </c>
      <c r="EC46" s="48" t="str">
        <f t="shared" si="271"/>
        <v>n/a</v>
      </c>
      <c r="ED46" s="48" t="str">
        <f t="shared" si="271"/>
        <v>n/a</v>
      </c>
      <c r="EE46" s="48" t="str">
        <f t="shared" si="271"/>
        <v>n/a</v>
      </c>
      <c r="EF46" s="48" t="str">
        <f t="shared" si="271"/>
        <v>n/a</v>
      </c>
      <c r="EG46" s="48" t="str">
        <f t="shared" si="271"/>
        <v>n/a</v>
      </c>
      <c r="EH46" s="48" t="str">
        <f t="shared" si="271"/>
        <v>n/a</v>
      </c>
      <c r="EI46" s="48" t="str">
        <f t="shared" si="271"/>
        <v>n/a</v>
      </c>
      <c r="EJ46" s="48" t="str">
        <f t="shared" si="271"/>
        <v>n/a</v>
      </c>
      <c r="EK46" s="48" t="str">
        <f t="shared" si="271"/>
        <v>n/a</v>
      </c>
      <c r="EL46" s="48" t="str">
        <f t="shared" si="271"/>
        <v>n/a</v>
      </c>
      <c r="EM46" s="48" t="str">
        <f t="shared" si="271"/>
        <v>n/a</v>
      </c>
      <c r="EN46" s="48" t="str">
        <f t="shared" si="271"/>
        <v>n/a</v>
      </c>
      <c r="EO46" s="48" t="str">
        <f t="shared" si="271"/>
        <v>n/a</v>
      </c>
      <c r="EP46" s="48" t="str">
        <f t="shared" si="271"/>
        <v>n/a</v>
      </c>
      <c r="EQ46" s="48" t="str">
        <f t="shared" si="271"/>
        <v>n/a</v>
      </c>
      <c r="ER46" s="48" t="str">
        <f t="shared" si="271"/>
        <v>n/a</v>
      </c>
      <c r="ES46" s="48" t="str">
        <f t="shared" si="271"/>
        <v>n/a</v>
      </c>
      <c r="ET46" s="48" t="str">
        <f t="shared" si="271"/>
        <v>n/a</v>
      </c>
      <c r="EU46" s="48" t="str">
        <f t="shared" si="271"/>
        <v>n/a</v>
      </c>
      <c r="EV46" s="48" t="str">
        <f t="shared" si="271"/>
        <v>n/a</v>
      </c>
      <c r="EW46" s="48" t="str">
        <f t="shared" si="271"/>
        <v>n/a</v>
      </c>
      <c r="EX46" s="48" t="str">
        <f t="shared" si="271"/>
        <v>n/a</v>
      </c>
      <c r="EY46" s="48" t="str">
        <f t="shared" si="271"/>
        <v>n/a</v>
      </c>
      <c r="EZ46" s="48" t="str">
        <f t="shared" si="271"/>
        <v>n/a</v>
      </c>
      <c r="FA46" s="48" t="str">
        <f t="shared" si="271"/>
        <v>n/a</v>
      </c>
      <c r="FB46" s="48" t="str">
        <f t="shared" si="271"/>
        <v>n/a</v>
      </c>
      <c r="FC46" s="48" t="str">
        <f t="shared" si="271"/>
        <v>n/a</v>
      </c>
      <c r="FD46" s="48" t="str">
        <f t="shared" si="271"/>
        <v>n/a</v>
      </c>
      <c r="FE46" s="48" t="str">
        <f t="shared" si="271"/>
        <v>n/a</v>
      </c>
      <c r="FF46" s="48" t="str">
        <f t="shared" si="271"/>
        <v>n/a</v>
      </c>
      <c r="FG46" s="48" t="str">
        <f t="shared" ref="FG46:HM46" si="272">IFERROR(FF46*(1+$P46),"n/a")</f>
        <v>n/a</v>
      </c>
      <c r="FH46" s="48" t="str">
        <f t="shared" si="272"/>
        <v>n/a</v>
      </c>
      <c r="FI46" s="48" t="str">
        <f t="shared" si="272"/>
        <v>n/a</v>
      </c>
      <c r="FJ46" s="48" t="str">
        <f t="shared" si="272"/>
        <v>n/a</v>
      </c>
      <c r="FK46" s="48" t="str">
        <f t="shared" si="272"/>
        <v>n/a</v>
      </c>
      <c r="FL46" s="48" t="str">
        <f t="shared" si="272"/>
        <v>n/a</v>
      </c>
      <c r="FM46" s="48" t="str">
        <f t="shared" si="272"/>
        <v>n/a</v>
      </c>
      <c r="FN46" s="48" t="str">
        <f t="shared" si="272"/>
        <v>n/a</v>
      </c>
      <c r="FO46" s="48" t="str">
        <f t="shared" si="272"/>
        <v>n/a</v>
      </c>
      <c r="FP46" s="48" t="str">
        <f t="shared" si="272"/>
        <v>n/a</v>
      </c>
      <c r="FQ46" s="48" t="str">
        <f t="shared" si="272"/>
        <v>n/a</v>
      </c>
      <c r="FR46" s="48" t="str">
        <f t="shared" si="272"/>
        <v>n/a</v>
      </c>
      <c r="FS46" s="48" t="str">
        <f t="shared" si="272"/>
        <v>n/a</v>
      </c>
      <c r="FT46" s="48" t="str">
        <f t="shared" si="272"/>
        <v>n/a</v>
      </c>
      <c r="FU46" s="48" t="str">
        <f t="shared" si="272"/>
        <v>n/a</v>
      </c>
      <c r="FV46" s="48" t="str">
        <f t="shared" si="272"/>
        <v>n/a</v>
      </c>
      <c r="FW46" s="48" t="str">
        <f t="shared" si="272"/>
        <v>n/a</v>
      </c>
      <c r="FX46" s="48" t="str">
        <f t="shared" si="272"/>
        <v>n/a</v>
      </c>
      <c r="FY46" s="48" t="str">
        <f t="shared" si="272"/>
        <v>n/a</v>
      </c>
      <c r="FZ46" s="48" t="str">
        <f t="shared" si="272"/>
        <v>n/a</v>
      </c>
      <c r="GA46" s="48" t="str">
        <f t="shared" si="272"/>
        <v>n/a</v>
      </c>
      <c r="GB46" s="48" t="str">
        <f t="shared" si="272"/>
        <v>n/a</v>
      </c>
      <c r="GC46" s="48" t="str">
        <f t="shared" si="272"/>
        <v>n/a</v>
      </c>
      <c r="GD46" s="48" t="str">
        <f t="shared" si="272"/>
        <v>n/a</v>
      </c>
      <c r="GE46" s="48" t="str">
        <f t="shared" si="272"/>
        <v>n/a</v>
      </c>
      <c r="GF46" s="48" t="str">
        <f t="shared" si="272"/>
        <v>n/a</v>
      </c>
      <c r="GG46" s="48" t="str">
        <f t="shared" si="272"/>
        <v>n/a</v>
      </c>
      <c r="GH46" s="48" t="str">
        <f t="shared" si="272"/>
        <v>n/a</v>
      </c>
      <c r="GI46" s="48" t="str">
        <f t="shared" si="272"/>
        <v>n/a</v>
      </c>
      <c r="GJ46" s="48" t="str">
        <f t="shared" si="272"/>
        <v>n/a</v>
      </c>
      <c r="GK46" s="48" t="str">
        <f t="shared" si="272"/>
        <v>n/a</v>
      </c>
      <c r="GL46" s="48" t="str">
        <f t="shared" si="272"/>
        <v>n/a</v>
      </c>
      <c r="GM46" s="48" t="str">
        <f t="shared" si="272"/>
        <v>n/a</v>
      </c>
      <c r="GN46" s="48" t="str">
        <f t="shared" si="272"/>
        <v>n/a</v>
      </c>
      <c r="GO46" s="48" t="str">
        <f t="shared" si="272"/>
        <v>n/a</v>
      </c>
      <c r="GP46" s="48" t="str">
        <f t="shared" si="272"/>
        <v>n/a</v>
      </c>
      <c r="GQ46" s="48" t="str">
        <f t="shared" si="272"/>
        <v>n/a</v>
      </c>
      <c r="GR46" s="48" t="str">
        <f t="shared" si="272"/>
        <v>n/a</v>
      </c>
      <c r="GS46" s="48" t="str">
        <f t="shared" si="272"/>
        <v>n/a</v>
      </c>
      <c r="GT46" s="48" t="str">
        <f t="shared" si="272"/>
        <v>n/a</v>
      </c>
      <c r="GU46" s="48" t="str">
        <f t="shared" si="272"/>
        <v>n/a</v>
      </c>
      <c r="GV46" s="48" t="str">
        <f t="shared" si="272"/>
        <v>n/a</v>
      </c>
      <c r="GW46" s="48" t="str">
        <f t="shared" si="272"/>
        <v>n/a</v>
      </c>
      <c r="GX46" s="48" t="str">
        <f t="shared" si="272"/>
        <v>n/a</v>
      </c>
      <c r="GY46" s="48" t="str">
        <f t="shared" si="272"/>
        <v>n/a</v>
      </c>
      <c r="GZ46" s="48" t="str">
        <f t="shared" si="272"/>
        <v>n/a</v>
      </c>
      <c r="HA46" s="48" t="str">
        <f t="shared" si="272"/>
        <v>n/a</v>
      </c>
      <c r="HB46" s="48" t="str">
        <f t="shared" si="272"/>
        <v>n/a</v>
      </c>
      <c r="HC46" s="48" t="str">
        <f t="shared" si="272"/>
        <v>n/a</v>
      </c>
      <c r="HD46" s="48" t="str">
        <f t="shared" si="272"/>
        <v>n/a</v>
      </c>
      <c r="HE46" s="48" t="str">
        <f t="shared" si="272"/>
        <v>n/a</v>
      </c>
      <c r="HF46" s="48" t="str">
        <f t="shared" si="272"/>
        <v>n/a</v>
      </c>
      <c r="HG46" s="48" t="str">
        <f t="shared" si="272"/>
        <v>n/a</v>
      </c>
      <c r="HH46" s="48" t="str">
        <f t="shared" si="272"/>
        <v>n/a</v>
      </c>
      <c r="HI46" s="48" t="str">
        <f t="shared" si="272"/>
        <v>n/a</v>
      </c>
      <c r="HJ46" s="48" t="str">
        <f t="shared" si="272"/>
        <v>n/a</v>
      </c>
      <c r="HK46" s="48" t="str">
        <f t="shared" si="272"/>
        <v>n/a</v>
      </c>
      <c r="HL46" s="48" t="str">
        <f t="shared" si="272"/>
        <v>n/a</v>
      </c>
      <c r="HM46" s="48" t="str">
        <f t="shared" si="272"/>
        <v>n/a</v>
      </c>
    </row>
    <row r="47" spans="1:221" x14ac:dyDescent="0.25">
      <c r="A47" s="21" t="s">
        <v>1170</v>
      </c>
      <c r="B47" s="20" t="s">
        <v>1169</v>
      </c>
      <c r="C47" s="19">
        <v>397.09300000000002</v>
      </c>
      <c r="D47" s="19">
        <v>20.84</v>
      </c>
      <c r="E47" s="18">
        <f t="shared" si="0"/>
        <v>8275.4181200000003</v>
      </c>
      <c r="F47" s="16">
        <f t="shared" si="163"/>
        <v>4.0576600592165156E-3</v>
      </c>
      <c r="G47" s="41">
        <v>3.8387715930902119E-3</v>
      </c>
      <c r="H47" s="17">
        <f t="shared" si="8"/>
        <v>5.8266794625719777E-3</v>
      </c>
      <c r="I47" s="45">
        <f t="shared" si="9"/>
        <v>0.12142800000000001</v>
      </c>
      <c r="J47" s="41">
        <v>1.0356999999999998</v>
      </c>
      <c r="K47" s="17">
        <f t="shared" si="164"/>
        <v>0.86948333333333316</v>
      </c>
      <c r="L47" s="41">
        <f t="shared" si="178"/>
        <v>0.70326666666666648</v>
      </c>
      <c r="M47" s="41">
        <f t="shared" si="179"/>
        <v>0.53704999999999981</v>
      </c>
      <c r="N47" s="41">
        <f t="shared" si="180"/>
        <v>0.37083333333333313</v>
      </c>
      <c r="O47" s="41">
        <f t="shared" si="181"/>
        <v>0.20461666666666647</v>
      </c>
      <c r="P47" s="1">
        <v>3.8399999999999997E-2</v>
      </c>
      <c r="Q47" s="1">
        <f t="shared" si="169"/>
        <v>0.31920123753897744</v>
      </c>
      <c r="R47" s="16">
        <f t="shared" si="182"/>
        <v>1.2952101124143922E-3</v>
      </c>
      <c r="S47" s="16">
        <f t="shared" si="183"/>
        <v>4.0576600592165156E-3</v>
      </c>
      <c r="T47" s="8"/>
      <c r="U47" s="57">
        <f t="shared" si="172"/>
        <v>-20.84</v>
      </c>
      <c r="V47" s="48">
        <f t="shared" si="173"/>
        <v>0.2471909796</v>
      </c>
      <c r="W47" s="48">
        <f t="shared" ref="W47:Z47" si="273">IFERROR(V47*(1+$J47),"n/a")</f>
        <v>0.50320667717171996</v>
      </c>
      <c r="X47" s="48">
        <f t="shared" si="273"/>
        <v>1.0243778327184703</v>
      </c>
      <c r="Y47" s="48">
        <f t="shared" si="273"/>
        <v>2.0853259540649898</v>
      </c>
      <c r="Z47" s="48">
        <f t="shared" si="273"/>
        <v>4.2450980446900992</v>
      </c>
      <c r="AA47" s="48">
        <f t="shared" si="185"/>
        <v>7.9361400429140616</v>
      </c>
      <c r="AB47" s="48">
        <f t="shared" si="186"/>
        <v>13.517362797094089</v>
      </c>
      <c r="AC47" s="48">
        <f t="shared" si="187"/>
        <v>20.776862487273466</v>
      </c>
      <c r="AD47" s="48">
        <f t="shared" si="188"/>
        <v>28.48161565963737</v>
      </c>
      <c r="AE47" s="48">
        <f t="shared" si="189"/>
        <v>34.3094289171935</v>
      </c>
      <c r="AF47" s="48">
        <f t="shared" ref="AF47:CQ47" si="274">IFERROR(AE47*(1+$P47),"n/a")</f>
        <v>35.626910987613734</v>
      </c>
      <c r="AG47" s="48">
        <f t="shared" si="274"/>
        <v>36.994984369538102</v>
      </c>
      <c r="AH47" s="48">
        <f t="shared" si="274"/>
        <v>38.415591769328366</v>
      </c>
      <c r="AI47" s="48">
        <f t="shared" si="274"/>
        <v>39.890750493270573</v>
      </c>
      <c r="AJ47" s="48">
        <f t="shared" si="274"/>
        <v>41.422555312212161</v>
      </c>
      <c r="AK47" s="48">
        <f t="shared" si="274"/>
        <v>43.013181436201108</v>
      </c>
      <c r="AL47" s="48">
        <f t="shared" si="274"/>
        <v>44.664887603351232</v>
      </c>
      <c r="AM47" s="48">
        <f t="shared" si="274"/>
        <v>46.380019287319918</v>
      </c>
      <c r="AN47" s="48">
        <f t="shared" si="274"/>
        <v>48.161012027952999</v>
      </c>
      <c r="AO47" s="48">
        <f t="shared" si="274"/>
        <v>50.010394889826394</v>
      </c>
      <c r="AP47" s="48">
        <f t="shared" si="274"/>
        <v>51.930794053595726</v>
      </c>
      <c r="AQ47" s="48">
        <f t="shared" si="274"/>
        <v>53.9249365452538</v>
      </c>
      <c r="AR47" s="48">
        <f t="shared" si="274"/>
        <v>55.995654108591545</v>
      </c>
      <c r="AS47" s="48">
        <f t="shared" si="274"/>
        <v>58.145887226361459</v>
      </c>
      <c r="AT47" s="48">
        <f t="shared" si="274"/>
        <v>60.378689295853739</v>
      </c>
      <c r="AU47" s="48">
        <f t="shared" si="274"/>
        <v>62.697230964814523</v>
      </c>
      <c r="AV47" s="48">
        <f t="shared" si="274"/>
        <v>65.104804633863395</v>
      </c>
      <c r="AW47" s="48">
        <f t="shared" si="274"/>
        <v>67.604829131803754</v>
      </c>
      <c r="AX47" s="48">
        <f t="shared" si="274"/>
        <v>70.200854570465012</v>
      </c>
      <c r="AY47" s="48">
        <f t="shared" si="274"/>
        <v>72.896567385970869</v>
      </c>
      <c r="AZ47" s="48">
        <f t="shared" si="274"/>
        <v>75.69579557359215</v>
      </c>
      <c r="BA47" s="48">
        <f t="shared" si="274"/>
        <v>78.602514123618093</v>
      </c>
      <c r="BB47" s="48">
        <f t="shared" si="274"/>
        <v>81.620850665965023</v>
      </c>
      <c r="BC47" s="48">
        <f t="shared" si="274"/>
        <v>84.755091331538082</v>
      </c>
      <c r="BD47" s="48">
        <f t="shared" si="274"/>
        <v>88.00968683866914</v>
      </c>
      <c r="BE47" s="48">
        <f t="shared" si="274"/>
        <v>91.38925881327404</v>
      </c>
      <c r="BF47" s="48">
        <f t="shared" si="274"/>
        <v>94.898606351703762</v>
      </c>
      <c r="BG47" s="48">
        <f t="shared" si="274"/>
        <v>98.54271283560918</v>
      </c>
      <c r="BH47" s="48">
        <f t="shared" si="274"/>
        <v>102.32675300849657</v>
      </c>
      <c r="BI47" s="48">
        <f t="shared" si="274"/>
        <v>106.25610032402284</v>
      </c>
      <c r="BJ47" s="48">
        <f t="shared" si="274"/>
        <v>110.33633457646532</v>
      </c>
      <c r="BK47" s="48">
        <f t="shared" si="274"/>
        <v>114.57324982420158</v>
      </c>
      <c r="BL47" s="48">
        <f t="shared" si="274"/>
        <v>118.97286261745093</v>
      </c>
      <c r="BM47" s="48">
        <f t="shared" si="274"/>
        <v>123.54142054196105</v>
      </c>
      <c r="BN47" s="48">
        <f t="shared" si="274"/>
        <v>128.28541109077236</v>
      </c>
      <c r="BO47" s="48">
        <f t="shared" si="274"/>
        <v>133.21157087665802</v>
      </c>
      <c r="BP47" s="48">
        <f t="shared" si="274"/>
        <v>138.32689519832169</v>
      </c>
      <c r="BQ47" s="48">
        <f t="shared" si="274"/>
        <v>143.63864797393725</v>
      </c>
      <c r="BR47" s="48">
        <f t="shared" si="274"/>
        <v>149.15437205613645</v>
      </c>
      <c r="BS47" s="48">
        <f t="shared" si="274"/>
        <v>154.88189994309209</v>
      </c>
      <c r="BT47" s="48">
        <f t="shared" si="274"/>
        <v>160.82936490090682</v>
      </c>
      <c r="BU47" s="48">
        <f t="shared" si="274"/>
        <v>167.00521251310164</v>
      </c>
      <c r="BV47" s="48">
        <f t="shared" si="274"/>
        <v>173.41821267360473</v>
      </c>
      <c r="BW47" s="48">
        <f t="shared" si="274"/>
        <v>180.07747204027115</v>
      </c>
      <c r="BX47" s="48">
        <f t="shared" si="274"/>
        <v>186.99244696661756</v>
      </c>
      <c r="BY47" s="48">
        <f t="shared" si="274"/>
        <v>194.17295693013568</v>
      </c>
      <c r="BZ47" s="48">
        <f t="shared" si="274"/>
        <v>201.6291984762529</v>
      </c>
      <c r="CA47" s="48">
        <f t="shared" si="274"/>
        <v>209.371759697741</v>
      </c>
      <c r="CB47" s="48">
        <f t="shared" si="274"/>
        <v>217.41163527013424</v>
      </c>
      <c r="CC47" s="48">
        <f t="shared" si="274"/>
        <v>225.76024206450739</v>
      </c>
      <c r="CD47" s="48">
        <f t="shared" si="274"/>
        <v>234.42943535978446</v>
      </c>
      <c r="CE47" s="48">
        <f t="shared" si="274"/>
        <v>243.43152567760018</v>
      </c>
      <c r="CF47" s="48">
        <f t="shared" si="274"/>
        <v>252.77929626362001</v>
      </c>
      <c r="CG47" s="48">
        <f t="shared" si="274"/>
        <v>262.48602124014303</v>
      </c>
      <c r="CH47" s="48">
        <f t="shared" si="274"/>
        <v>272.56548445576453</v>
      </c>
      <c r="CI47" s="48">
        <f t="shared" si="274"/>
        <v>283.03199905886589</v>
      </c>
      <c r="CJ47" s="48">
        <f t="shared" si="274"/>
        <v>293.90042782272633</v>
      </c>
      <c r="CK47" s="48">
        <f t="shared" si="274"/>
        <v>305.18620425111902</v>
      </c>
      <c r="CL47" s="48">
        <f t="shared" si="274"/>
        <v>316.90535449436197</v>
      </c>
      <c r="CM47" s="48">
        <f t="shared" si="274"/>
        <v>329.07452010694544</v>
      </c>
      <c r="CN47" s="48">
        <f t="shared" si="274"/>
        <v>341.71098167905217</v>
      </c>
      <c r="CO47" s="48">
        <f t="shared" si="274"/>
        <v>354.83268337552778</v>
      </c>
      <c r="CP47" s="48">
        <f t="shared" si="274"/>
        <v>368.45825841714804</v>
      </c>
      <c r="CQ47" s="48">
        <f t="shared" si="274"/>
        <v>382.6070555403665</v>
      </c>
      <c r="CR47" s="48">
        <f t="shared" ref="CR47:FC51" si="275">IFERROR(CQ47*(1+$P47),"n/a")</f>
        <v>397.2991664731166</v>
      </c>
      <c r="CS47" s="48">
        <f t="shared" si="275"/>
        <v>412.55545446568425</v>
      </c>
      <c r="CT47" s="48">
        <f t="shared" si="275"/>
        <v>428.39758391716651</v>
      </c>
      <c r="CU47" s="48">
        <f t="shared" si="275"/>
        <v>444.84805113958572</v>
      </c>
      <c r="CV47" s="48">
        <f t="shared" si="275"/>
        <v>461.93021630334579</v>
      </c>
      <c r="CW47" s="48">
        <f t="shared" si="275"/>
        <v>479.66833660939426</v>
      </c>
      <c r="CX47" s="48">
        <f t="shared" si="275"/>
        <v>498.087600735195</v>
      </c>
      <c r="CY47" s="48">
        <f t="shared" si="275"/>
        <v>517.21416460342652</v>
      </c>
      <c r="CZ47" s="48">
        <f t="shared" si="275"/>
        <v>537.0751885241981</v>
      </c>
      <c r="DA47" s="48">
        <f t="shared" si="275"/>
        <v>557.69887576352733</v>
      </c>
      <c r="DB47" s="48">
        <f t="shared" si="275"/>
        <v>579.11451259284672</v>
      </c>
      <c r="DC47" s="48">
        <f t="shared" si="275"/>
        <v>601.352509876412</v>
      </c>
      <c r="DD47" s="48">
        <f t="shared" si="275"/>
        <v>624.44444625566621</v>
      </c>
      <c r="DE47" s="48">
        <f t="shared" si="275"/>
        <v>648.42311299188373</v>
      </c>
      <c r="DF47" s="48">
        <f t="shared" si="275"/>
        <v>673.32256053077208</v>
      </c>
      <c r="DG47" s="48">
        <f t="shared" si="275"/>
        <v>699.17814685515373</v>
      </c>
      <c r="DH47" s="48">
        <f t="shared" si="275"/>
        <v>726.02658769439165</v>
      </c>
      <c r="DI47" s="48">
        <f t="shared" si="275"/>
        <v>753.90600866185628</v>
      </c>
      <c r="DJ47" s="48">
        <f t="shared" si="275"/>
        <v>782.8559993944715</v>
      </c>
      <c r="DK47" s="48">
        <f t="shared" si="275"/>
        <v>812.91766977121915</v>
      </c>
      <c r="DL47" s="48">
        <f t="shared" si="275"/>
        <v>844.13370829043401</v>
      </c>
      <c r="DM47" s="48">
        <f t="shared" si="275"/>
        <v>876.54844268878662</v>
      </c>
      <c r="DN47" s="48">
        <f t="shared" si="275"/>
        <v>910.20790288803607</v>
      </c>
      <c r="DO47" s="48">
        <f t="shared" si="275"/>
        <v>945.15988635893666</v>
      </c>
      <c r="DP47" s="48">
        <f t="shared" si="275"/>
        <v>981.45402599511976</v>
      </c>
      <c r="DQ47" s="48">
        <f t="shared" si="275"/>
        <v>1019.1418605933324</v>
      </c>
      <c r="DR47" s="48">
        <f t="shared" si="275"/>
        <v>1058.2769080401163</v>
      </c>
      <c r="DS47" s="48">
        <f t="shared" si="275"/>
        <v>1098.9147413088567</v>
      </c>
      <c r="DT47" s="48">
        <f t="shared" si="275"/>
        <v>1141.1130673751168</v>
      </c>
      <c r="DU47" s="48">
        <f t="shared" si="275"/>
        <v>1184.9318091623213</v>
      </c>
      <c r="DV47" s="48">
        <f t="shared" si="275"/>
        <v>1230.4331906341545</v>
      </c>
      <c r="DW47" s="48">
        <f t="shared" si="275"/>
        <v>1277.681825154506</v>
      </c>
      <c r="DX47" s="48">
        <f t="shared" si="275"/>
        <v>1326.7448072404391</v>
      </c>
      <c r="DY47" s="48">
        <f t="shared" si="275"/>
        <v>1377.691807838472</v>
      </c>
      <c r="DZ47" s="48">
        <f t="shared" si="275"/>
        <v>1430.5951732594692</v>
      </c>
      <c r="EA47" s="48">
        <f t="shared" si="275"/>
        <v>1485.5300279126329</v>
      </c>
      <c r="EB47" s="48">
        <f t="shared" si="275"/>
        <v>1542.574380984478</v>
      </c>
      <c r="EC47" s="48">
        <f t="shared" si="275"/>
        <v>1601.8092372142819</v>
      </c>
      <c r="ED47" s="48">
        <f t="shared" si="275"/>
        <v>1663.3187119233103</v>
      </c>
      <c r="EE47" s="48">
        <f t="shared" si="275"/>
        <v>1727.1901504611653</v>
      </c>
      <c r="EF47" s="48">
        <f t="shared" si="275"/>
        <v>1793.514252238874</v>
      </c>
      <c r="EG47" s="48">
        <f t="shared" si="275"/>
        <v>1862.3851995248467</v>
      </c>
      <c r="EH47" s="48">
        <f t="shared" si="275"/>
        <v>1933.9007911866008</v>
      </c>
      <c r="EI47" s="48">
        <f t="shared" si="275"/>
        <v>2008.1625815681664</v>
      </c>
      <c r="EJ47" s="48">
        <f t="shared" si="275"/>
        <v>2085.2760247003839</v>
      </c>
      <c r="EK47" s="48">
        <f t="shared" si="275"/>
        <v>2165.3506240488787</v>
      </c>
      <c r="EL47" s="48">
        <f t="shared" si="275"/>
        <v>2248.5000880123557</v>
      </c>
      <c r="EM47" s="48">
        <f t="shared" si="275"/>
        <v>2334.8424913920303</v>
      </c>
      <c r="EN47" s="48">
        <f t="shared" si="275"/>
        <v>2424.500443061484</v>
      </c>
      <c r="EO47" s="48">
        <f t="shared" si="275"/>
        <v>2517.601260075045</v>
      </c>
      <c r="EP47" s="48">
        <f t="shared" si="275"/>
        <v>2614.2771484619266</v>
      </c>
      <c r="EQ47" s="48">
        <f t="shared" si="275"/>
        <v>2714.6653909628644</v>
      </c>
      <c r="ER47" s="48">
        <f t="shared" si="275"/>
        <v>2818.9085419758385</v>
      </c>
      <c r="ES47" s="48">
        <f t="shared" si="275"/>
        <v>2927.1546299877105</v>
      </c>
      <c r="ET47" s="48">
        <f t="shared" si="275"/>
        <v>3039.5573677792386</v>
      </c>
      <c r="EU47" s="48">
        <f t="shared" si="275"/>
        <v>3156.2763707019612</v>
      </c>
      <c r="EV47" s="48">
        <f t="shared" si="275"/>
        <v>3277.4773833369163</v>
      </c>
      <c r="EW47" s="48">
        <f t="shared" si="275"/>
        <v>3403.3325148570539</v>
      </c>
      <c r="EX47" s="48">
        <f t="shared" si="275"/>
        <v>3534.0204834275646</v>
      </c>
      <c r="EY47" s="48">
        <f t="shared" si="275"/>
        <v>3669.7268699911829</v>
      </c>
      <c r="EZ47" s="48">
        <f t="shared" si="275"/>
        <v>3810.6443817988443</v>
      </c>
      <c r="FA47" s="48">
        <f t="shared" si="275"/>
        <v>3956.9731260599197</v>
      </c>
      <c r="FB47" s="48">
        <f t="shared" si="275"/>
        <v>4108.9208941006209</v>
      </c>
      <c r="FC47" s="48">
        <f t="shared" si="275"/>
        <v>4266.7034564340847</v>
      </c>
      <c r="FD47" s="48">
        <f t="shared" ref="FD47:HM47" si="276">IFERROR(FC47*(1+$P47),"n/a")</f>
        <v>4430.5448691611537</v>
      </c>
      <c r="FE47" s="48">
        <f t="shared" si="276"/>
        <v>4600.6777921369421</v>
      </c>
      <c r="FF47" s="48">
        <f t="shared" si="276"/>
        <v>4777.343819355001</v>
      </c>
      <c r="FG47" s="48">
        <f t="shared" si="276"/>
        <v>4960.7938220182332</v>
      </c>
      <c r="FH47" s="48">
        <f t="shared" si="276"/>
        <v>5151.2883047837331</v>
      </c>
      <c r="FI47" s="48">
        <f t="shared" si="276"/>
        <v>5349.0977756874281</v>
      </c>
      <c r="FJ47" s="48">
        <f t="shared" si="276"/>
        <v>5554.5031302738253</v>
      </c>
      <c r="FK47" s="48">
        <f t="shared" si="276"/>
        <v>5767.7960504763405</v>
      </c>
      <c r="FL47" s="48">
        <f t="shared" si="276"/>
        <v>5989.2794188146318</v>
      </c>
      <c r="FM47" s="48">
        <f t="shared" si="276"/>
        <v>6219.2677484971136</v>
      </c>
      <c r="FN47" s="48">
        <f t="shared" si="276"/>
        <v>6458.0876300394029</v>
      </c>
      <c r="FO47" s="48">
        <f t="shared" si="276"/>
        <v>6706.0781950329156</v>
      </c>
      <c r="FP47" s="48">
        <f t="shared" si="276"/>
        <v>6963.5915977221794</v>
      </c>
      <c r="FQ47" s="48">
        <f t="shared" si="276"/>
        <v>7230.9935150747106</v>
      </c>
      <c r="FR47" s="48">
        <f t="shared" si="276"/>
        <v>7508.6636660535796</v>
      </c>
      <c r="FS47" s="48">
        <f t="shared" si="276"/>
        <v>7796.996350830037</v>
      </c>
      <c r="FT47" s="48">
        <f t="shared" si="276"/>
        <v>8096.4010107019103</v>
      </c>
      <c r="FU47" s="48">
        <f t="shared" si="276"/>
        <v>8407.302809512863</v>
      </c>
      <c r="FV47" s="48">
        <f t="shared" si="276"/>
        <v>8730.143237398157</v>
      </c>
      <c r="FW47" s="48">
        <f t="shared" si="276"/>
        <v>9065.3807377142457</v>
      </c>
      <c r="FX47" s="48">
        <f t="shared" si="276"/>
        <v>9413.4913580424727</v>
      </c>
      <c r="FY47" s="48">
        <f t="shared" si="276"/>
        <v>9774.9694261913028</v>
      </c>
      <c r="FZ47" s="48">
        <f t="shared" si="276"/>
        <v>10150.328252157049</v>
      </c>
      <c r="GA47" s="48">
        <f t="shared" si="276"/>
        <v>10540.100857039879</v>
      </c>
      <c r="GB47" s="48">
        <f t="shared" si="276"/>
        <v>10944.840729950211</v>
      </c>
      <c r="GC47" s="48">
        <f t="shared" si="276"/>
        <v>11365.122613980298</v>
      </c>
      <c r="GD47" s="48">
        <f t="shared" si="276"/>
        <v>11801.543322357142</v>
      </c>
      <c r="GE47" s="48">
        <f t="shared" si="276"/>
        <v>12254.722585935657</v>
      </c>
      <c r="GF47" s="48">
        <f t="shared" si="276"/>
        <v>12725.303933235586</v>
      </c>
      <c r="GG47" s="48">
        <f t="shared" si="276"/>
        <v>13213.955604271832</v>
      </c>
      <c r="GH47" s="48">
        <f t="shared" si="276"/>
        <v>13721.37149947587</v>
      </c>
      <c r="GI47" s="48">
        <f t="shared" si="276"/>
        <v>14248.272165055743</v>
      </c>
      <c r="GJ47" s="48">
        <f t="shared" si="276"/>
        <v>14795.405816193883</v>
      </c>
      <c r="GK47" s="48">
        <f t="shared" si="276"/>
        <v>15363.549399535728</v>
      </c>
      <c r="GL47" s="48">
        <f t="shared" si="276"/>
        <v>15953.5096964779</v>
      </c>
      <c r="GM47" s="48">
        <f t="shared" si="276"/>
        <v>16566.124468822651</v>
      </c>
      <c r="GN47" s="48">
        <f t="shared" si="276"/>
        <v>17202.26364842544</v>
      </c>
      <c r="GO47" s="48">
        <f t="shared" si="276"/>
        <v>17862.830572524977</v>
      </c>
      <c r="GP47" s="48">
        <f t="shared" si="276"/>
        <v>18548.763266509937</v>
      </c>
      <c r="GQ47" s="48">
        <f t="shared" si="276"/>
        <v>19261.035775943918</v>
      </c>
      <c r="GR47" s="48">
        <f t="shared" si="276"/>
        <v>20000.659549740165</v>
      </c>
      <c r="GS47" s="48">
        <f t="shared" si="276"/>
        <v>20768.684876450188</v>
      </c>
      <c r="GT47" s="48">
        <f t="shared" si="276"/>
        <v>21566.202375705874</v>
      </c>
      <c r="GU47" s="48">
        <f t="shared" si="276"/>
        <v>22394.344546932978</v>
      </c>
      <c r="GV47" s="48">
        <f t="shared" si="276"/>
        <v>23254.287377535205</v>
      </c>
      <c r="GW47" s="48">
        <f t="shared" si="276"/>
        <v>24147.252012832556</v>
      </c>
      <c r="GX47" s="48">
        <f t="shared" si="276"/>
        <v>25074.506490125324</v>
      </c>
      <c r="GY47" s="48">
        <f t="shared" si="276"/>
        <v>26037.367539346138</v>
      </c>
      <c r="GZ47" s="48">
        <f t="shared" si="276"/>
        <v>27037.202452857029</v>
      </c>
      <c r="HA47" s="48">
        <f t="shared" si="276"/>
        <v>28075.431027046739</v>
      </c>
      <c r="HB47" s="48">
        <f t="shared" si="276"/>
        <v>29153.527578485333</v>
      </c>
      <c r="HC47" s="48">
        <f t="shared" si="276"/>
        <v>30273.02303749917</v>
      </c>
      <c r="HD47" s="48">
        <f t="shared" si="276"/>
        <v>31435.507122139137</v>
      </c>
      <c r="HE47" s="48">
        <f t="shared" si="276"/>
        <v>32642.630595629278</v>
      </c>
      <c r="HF47" s="48">
        <f t="shared" si="276"/>
        <v>33896.107610501444</v>
      </c>
      <c r="HG47" s="48">
        <f t="shared" si="276"/>
        <v>35197.718142744699</v>
      </c>
      <c r="HH47" s="48">
        <f t="shared" si="276"/>
        <v>36549.310519426093</v>
      </c>
      <c r="HI47" s="48">
        <f t="shared" si="276"/>
        <v>37952.804043372053</v>
      </c>
      <c r="HJ47" s="48">
        <f t="shared" si="276"/>
        <v>39410.191718637536</v>
      </c>
      <c r="HK47" s="48">
        <f t="shared" si="276"/>
        <v>40923.543080633215</v>
      </c>
      <c r="HL47" s="48">
        <f t="shared" si="276"/>
        <v>42495.007134929532</v>
      </c>
      <c r="HM47" s="48">
        <f t="shared" si="276"/>
        <v>44126.815408910828</v>
      </c>
    </row>
    <row r="48" spans="1:221" x14ac:dyDescent="0.25">
      <c r="A48" s="21" t="s">
        <v>1688</v>
      </c>
      <c r="B48" s="20" t="s">
        <v>1689</v>
      </c>
      <c r="C48" s="19">
        <v>201.23099999999999</v>
      </c>
      <c r="D48" s="19">
        <v>20.239999999999998</v>
      </c>
      <c r="E48" s="18">
        <f t="shared" si="0"/>
        <v>4072.9154399999998</v>
      </c>
      <c r="F48" s="16">
        <f t="shared" si="163"/>
        <v>0</v>
      </c>
      <c r="G48" s="41" t="s">
        <v>227</v>
      </c>
      <c r="H48" s="17" t="str">
        <f t="shared" si="8"/>
        <v>n/a</v>
      </c>
      <c r="I48" s="45" t="str">
        <f t="shared" si="9"/>
        <v>n/a</v>
      </c>
      <c r="J48" s="41" t="s">
        <v>227</v>
      </c>
      <c r="K48" s="17" t="str">
        <f t="shared" si="164"/>
        <v>n/a</v>
      </c>
      <c r="L48" s="41" t="str">
        <f t="shared" si="178"/>
        <v>n/a</v>
      </c>
      <c r="M48" s="41" t="str">
        <f t="shared" si="179"/>
        <v>n/a</v>
      </c>
      <c r="N48" s="41" t="str">
        <f t="shared" si="180"/>
        <v>n/a</v>
      </c>
      <c r="O48" s="41" t="str">
        <f t="shared" si="181"/>
        <v>n/a</v>
      </c>
      <c r="P48" s="1">
        <v>3.8399999999999997E-2</v>
      </c>
      <c r="Q48" s="1" t="str">
        <f t="shared" si="169"/>
        <v>n/a</v>
      </c>
      <c r="R48" s="16" t="str">
        <f t="shared" si="182"/>
        <v>n/a</v>
      </c>
      <c r="S48" s="16">
        <f t="shared" si="183"/>
        <v>0</v>
      </c>
      <c r="T48" s="8"/>
      <c r="U48" s="57">
        <f t="shared" si="172"/>
        <v>-20.239999999999998</v>
      </c>
      <c r="V48" s="48" t="str">
        <f t="shared" si="173"/>
        <v>n/a</v>
      </c>
      <c r="W48" s="48" t="str">
        <f t="shared" ref="W48:Z48" si="277">IFERROR(V48*(1+$J48),"n/a")</f>
        <v>n/a</v>
      </c>
      <c r="X48" s="48" t="str">
        <f t="shared" si="277"/>
        <v>n/a</v>
      </c>
      <c r="Y48" s="48" t="str">
        <f t="shared" si="277"/>
        <v>n/a</v>
      </c>
      <c r="Z48" s="48" t="str">
        <f t="shared" si="277"/>
        <v>n/a</v>
      </c>
      <c r="AA48" s="48" t="str">
        <f t="shared" si="185"/>
        <v>n/a</v>
      </c>
      <c r="AB48" s="48" t="str">
        <f t="shared" si="186"/>
        <v>n/a</v>
      </c>
      <c r="AC48" s="48" t="str">
        <f t="shared" si="187"/>
        <v>n/a</v>
      </c>
      <c r="AD48" s="48" t="str">
        <f t="shared" si="188"/>
        <v>n/a</v>
      </c>
      <c r="AE48" s="48" t="str">
        <f t="shared" si="189"/>
        <v>n/a</v>
      </c>
      <c r="AF48" s="48" t="str">
        <f t="shared" ref="AF48:CQ48" si="278">IFERROR(AE48*(1+$P48),"n/a")</f>
        <v>n/a</v>
      </c>
      <c r="AG48" s="48" t="str">
        <f t="shared" si="278"/>
        <v>n/a</v>
      </c>
      <c r="AH48" s="48" t="str">
        <f t="shared" si="278"/>
        <v>n/a</v>
      </c>
      <c r="AI48" s="48" t="str">
        <f t="shared" si="278"/>
        <v>n/a</v>
      </c>
      <c r="AJ48" s="48" t="str">
        <f t="shared" si="278"/>
        <v>n/a</v>
      </c>
      <c r="AK48" s="48" t="str">
        <f t="shared" si="278"/>
        <v>n/a</v>
      </c>
      <c r="AL48" s="48" t="str">
        <f t="shared" si="278"/>
        <v>n/a</v>
      </c>
      <c r="AM48" s="48" t="str">
        <f t="shared" si="278"/>
        <v>n/a</v>
      </c>
      <c r="AN48" s="48" t="str">
        <f t="shared" si="278"/>
        <v>n/a</v>
      </c>
      <c r="AO48" s="48" t="str">
        <f t="shared" si="278"/>
        <v>n/a</v>
      </c>
      <c r="AP48" s="48" t="str">
        <f t="shared" si="278"/>
        <v>n/a</v>
      </c>
      <c r="AQ48" s="48" t="str">
        <f t="shared" si="278"/>
        <v>n/a</v>
      </c>
      <c r="AR48" s="48" t="str">
        <f t="shared" si="278"/>
        <v>n/a</v>
      </c>
      <c r="AS48" s="48" t="str">
        <f t="shared" si="278"/>
        <v>n/a</v>
      </c>
      <c r="AT48" s="48" t="str">
        <f t="shared" si="278"/>
        <v>n/a</v>
      </c>
      <c r="AU48" s="48" t="str">
        <f t="shared" si="278"/>
        <v>n/a</v>
      </c>
      <c r="AV48" s="48" t="str">
        <f t="shared" si="278"/>
        <v>n/a</v>
      </c>
      <c r="AW48" s="48" t="str">
        <f t="shared" si="278"/>
        <v>n/a</v>
      </c>
      <c r="AX48" s="48" t="str">
        <f t="shared" si="278"/>
        <v>n/a</v>
      </c>
      <c r="AY48" s="48" t="str">
        <f t="shared" si="278"/>
        <v>n/a</v>
      </c>
      <c r="AZ48" s="48" t="str">
        <f t="shared" si="278"/>
        <v>n/a</v>
      </c>
      <c r="BA48" s="48" t="str">
        <f t="shared" si="278"/>
        <v>n/a</v>
      </c>
      <c r="BB48" s="48" t="str">
        <f t="shared" si="278"/>
        <v>n/a</v>
      </c>
      <c r="BC48" s="48" t="str">
        <f t="shared" si="278"/>
        <v>n/a</v>
      </c>
      <c r="BD48" s="48" t="str">
        <f t="shared" si="278"/>
        <v>n/a</v>
      </c>
      <c r="BE48" s="48" t="str">
        <f t="shared" si="278"/>
        <v>n/a</v>
      </c>
      <c r="BF48" s="48" t="str">
        <f t="shared" si="278"/>
        <v>n/a</v>
      </c>
      <c r="BG48" s="48" t="str">
        <f t="shared" si="278"/>
        <v>n/a</v>
      </c>
      <c r="BH48" s="48" t="str">
        <f t="shared" si="278"/>
        <v>n/a</v>
      </c>
      <c r="BI48" s="48" t="str">
        <f t="shared" si="278"/>
        <v>n/a</v>
      </c>
      <c r="BJ48" s="48" t="str">
        <f t="shared" si="278"/>
        <v>n/a</v>
      </c>
      <c r="BK48" s="48" t="str">
        <f t="shared" si="278"/>
        <v>n/a</v>
      </c>
      <c r="BL48" s="48" t="str">
        <f t="shared" si="278"/>
        <v>n/a</v>
      </c>
      <c r="BM48" s="48" t="str">
        <f t="shared" si="278"/>
        <v>n/a</v>
      </c>
      <c r="BN48" s="48" t="str">
        <f t="shared" si="278"/>
        <v>n/a</v>
      </c>
      <c r="BO48" s="48" t="str">
        <f t="shared" si="278"/>
        <v>n/a</v>
      </c>
      <c r="BP48" s="48" t="str">
        <f t="shared" si="278"/>
        <v>n/a</v>
      </c>
      <c r="BQ48" s="48" t="str">
        <f t="shared" si="278"/>
        <v>n/a</v>
      </c>
      <c r="BR48" s="48" t="str">
        <f t="shared" si="278"/>
        <v>n/a</v>
      </c>
      <c r="BS48" s="48" t="str">
        <f t="shared" si="278"/>
        <v>n/a</v>
      </c>
      <c r="BT48" s="48" t="str">
        <f t="shared" si="278"/>
        <v>n/a</v>
      </c>
      <c r="BU48" s="48" t="str">
        <f t="shared" si="278"/>
        <v>n/a</v>
      </c>
      <c r="BV48" s="48" t="str">
        <f t="shared" si="278"/>
        <v>n/a</v>
      </c>
      <c r="BW48" s="48" t="str">
        <f t="shared" si="278"/>
        <v>n/a</v>
      </c>
      <c r="BX48" s="48" t="str">
        <f t="shared" si="278"/>
        <v>n/a</v>
      </c>
      <c r="BY48" s="48" t="str">
        <f t="shared" si="278"/>
        <v>n/a</v>
      </c>
      <c r="BZ48" s="48" t="str">
        <f t="shared" si="278"/>
        <v>n/a</v>
      </c>
      <c r="CA48" s="48" t="str">
        <f t="shared" si="278"/>
        <v>n/a</v>
      </c>
      <c r="CB48" s="48" t="str">
        <f t="shared" si="278"/>
        <v>n/a</v>
      </c>
      <c r="CC48" s="48" t="str">
        <f t="shared" si="278"/>
        <v>n/a</v>
      </c>
      <c r="CD48" s="48" t="str">
        <f t="shared" si="278"/>
        <v>n/a</v>
      </c>
      <c r="CE48" s="48" t="str">
        <f t="shared" si="278"/>
        <v>n/a</v>
      </c>
      <c r="CF48" s="48" t="str">
        <f t="shared" si="278"/>
        <v>n/a</v>
      </c>
      <c r="CG48" s="48" t="str">
        <f t="shared" si="278"/>
        <v>n/a</v>
      </c>
      <c r="CH48" s="48" t="str">
        <f t="shared" si="278"/>
        <v>n/a</v>
      </c>
      <c r="CI48" s="48" t="str">
        <f t="shared" si="278"/>
        <v>n/a</v>
      </c>
      <c r="CJ48" s="48" t="str">
        <f t="shared" si="278"/>
        <v>n/a</v>
      </c>
      <c r="CK48" s="48" t="str">
        <f t="shared" si="278"/>
        <v>n/a</v>
      </c>
      <c r="CL48" s="48" t="str">
        <f t="shared" si="278"/>
        <v>n/a</v>
      </c>
      <c r="CM48" s="48" t="str">
        <f t="shared" si="278"/>
        <v>n/a</v>
      </c>
      <c r="CN48" s="48" t="str">
        <f t="shared" si="278"/>
        <v>n/a</v>
      </c>
      <c r="CO48" s="48" t="str">
        <f t="shared" si="278"/>
        <v>n/a</v>
      </c>
      <c r="CP48" s="48" t="str">
        <f t="shared" si="278"/>
        <v>n/a</v>
      </c>
      <c r="CQ48" s="48" t="str">
        <f t="shared" si="278"/>
        <v>n/a</v>
      </c>
      <c r="CR48" s="48" t="str">
        <f t="shared" ref="CR48" si="279">IFERROR(CQ48*(1+$P48),"n/a")</f>
        <v>n/a</v>
      </c>
      <c r="CS48" s="48" t="str">
        <f t="shared" si="275"/>
        <v>n/a</v>
      </c>
      <c r="CT48" s="48" t="str">
        <f t="shared" si="275"/>
        <v>n/a</v>
      </c>
      <c r="CU48" s="48" t="str">
        <f t="shared" si="275"/>
        <v>n/a</v>
      </c>
      <c r="CV48" s="48" t="str">
        <f t="shared" si="275"/>
        <v>n/a</v>
      </c>
      <c r="CW48" s="48" t="str">
        <f t="shared" si="275"/>
        <v>n/a</v>
      </c>
      <c r="CX48" s="48" t="str">
        <f t="shared" si="275"/>
        <v>n/a</v>
      </c>
      <c r="CY48" s="48" t="str">
        <f t="shared" si="275"/>
        <v>n/a</v>
      </c>
      <c r="CZ48" s="48" t="str">
        <f t="shared" si="275"/>
        <v>n/a</v>
      </c>
      <c r="DA48" s="48" t="str">
        <f t="shared" si="275"/>
        <v>n/a</v>
      </c>
      <c r="DB48" s="48" t="str">
        <f t="shared" si="275"/>
        <v>n/a</v>
      </c>
      <c r="DC48" s="48" t="str">
        <f t="shared" si="275"/>
        <v>n/a</v>
      </c>
      <c r="DD48" s="48" t="str">
        <f t="shared" si="275"/>
        <v>n/a</v>
      </c>
      <c r="DE48" s="48" t="str">
        <f t="shared" si="275"/>
        <v>n/a</v>
      </c>
      <c r="DF48" s="48" t="str">
        <f t="shared" si="275"/>
        <v>n/a</v>
      </c>
      <c r="DG48" s="48" t="str">
        <f t="shared" si="275"/>
        <v>n/a</v>
      </c>
      <c r="DH48" s="48" t="str">
        <f t="shared" si="275"/>
        <v>n/a</v>
      </c>
      <c r="DI48" s="48" t="str">
        <f t="shared" si="275"/>
        <v>n/a</v>
      </c>
      <c r="DJ48" s="48" t="str">
        <f t="shared" si="275"/>
        <v>n/a</v>
      </c>
      <c r="DK48" s="48" t="str">
        <f t="shared" si="275"/>
        <v>n/a</v>
      </c>
      <c r="DL48" s="48" t="str">
        <f t="shared" si="275"/>
        <v>n/a</v>
      </c>
      <c r="DM48" s="48" t="str">
        <f t="shared" si="275"/>
        <v>n/a</v>
      </c>
      <c r="DN48" s="48" t="str">
        <f t="shared" si="275"/>
        <v>n/a</v>
      </c>
      <c r="DO48" s="48" t="str">
        <f t="shared" si="275"/>
        <v>n/a</v>
      </c>
      <c r="DP48" s="48" t="str">
        <f t="shared" si="275"/>
        <v>n/a</v>
      </c>
      <c r="DQ48" s="48" t="str">
        <f t="shared" si="275"/>
        <v>n/a</v>
      </c>
      <c r="DR48" s="48" t="str">
        <f t="shared" si="275"/>
        <v>n/a</v>
      </c>
      <c r="DS48" s="48" t="str">
        <f t="shared" si="275"/>
        <v>n/a</v>
      </c>
      <c r="DT48" s="48" t="str">
        <f t="shared" si="275"/>
        <v>n/a</v>
      </c>
      <c r="DU48" s="48" t="str">
        <f t="shared" si="275"/>
        <v>n/a</v>
      </c>
      <c r="DV48" s="48" t="str">
        <f t="shared" si="275"/>
        <v>n/a</v>
      </c>
      <c r="DW48" s="48" t="str">
        <f t="shared" si="275"/>
        <v>n/a</v>
      </c>
      <c r="DX48" s="48" t="str">
        <f t="shared" si="275"/>
        <v>n/a</v>
      </c>
      <c r="DY48" s="48" t="str">
        <f t="shared" si="275"/>
        <v>n/a</v>
      </c>
      <c r="DZ48" s="48" t="str">
        <f t="shared" si="275"/>
        <v>n/a</v>
      </c>
      <c r="EA48" s="48" t="str">
        <f t="shared" si="275"/>
        <v>n/a</v>
      </c>
      <c r="EB48" s="48" t="str">
        <f t="shared" si="275"/>
        <v>n/a</v>
      </c>
      <c r="EC48" s="48" t="str">
        <f t="shared" si="275"/>
        <v>n/a</v>
      </c>
      <c r="ED48" s="48" t="str">
        <f t="shared" si="275"/>
        <v>n/a</v>
      </c>
      <c r="EE48" s="48" t="str">
        <f t="shared" si="275"/>
        <v>n/a</v>
      </c>
      <c r="EF48" s="48" t="str">
        <f t="shared" si="275"/>
        <v>n/a</v>
      </c>
      <c r="EG48" s="48" t="str">
        <f t="shared" si="275"/>
        <v>n/a</v>
      </c>
      <c r="EH48" s="48" t="str">
        <f t="shared" si="275"/>
        <v>n/a</v>
      </c>
      <c r="EI48" s="48" t="str">
        <f t="shared" si="275"/>
        <v>n/a</v>
      </c>
      <c r="EJ48" s="48" t="str">
        <f t="shared" si="275"/>
        <v>n/a</v>
      </c>
      <c r="EK48" s="48" t="str">
        <f t="shared" si="275"/>
        <v>n/a</v>
      </c>
      <c r="EL48" s="48" t="str">
        <f t="shared" si="275"/>
        <v>n/a</v>
      </c>
      <c r="EM48" s="48" t="str">
        <f t="shared" si="275"/>
        <v>n/a</v>
      </c>
      <c r="EN48" s="48" t="str">
        <f t="shared" si="275"/>
        <v>n/a</v>
      </c>
      <c r="EO48" s="48" t="str">
        <f t="shared" si="275"/>
        <v>n/a</v>
      </c>
      <c r="EP48" s="48" t="str">
        <f t="shared" si="275"/>
        <v>n/a</v>
      </c>
      <c r="EQ48" s="48" t="str">
        <f t="shared" si="275"/>
        <v>n/a</v>
      </c>
      <c r="ER48" s="48" t="str">
        <f t="shared" si="275"/>
        <v>n/a</v>
      </c>
      <c r="ES48" s="48" t="str">
        <f t="shared" si="275"/>
        <v>n/a</v>
      </c>
      <c r="ET48" s="48" t="str">
        <f t="shared" si="275"/>
        <v>n/a</v>
      </c>
      <c r="EU48" s="48" t="str">
        <f t="shared" si="275"/>
        <v>n/a</v>
      </c>
      <c r="EV48" s="48" t="str">
        <f t="shared" si="275"/>
        <v>n/a</v>
      </c>
      <c r="EW48" s="48" t="str">
        <f t="shared" si="275"/>
        <v>n/a</v>
      </c>
      <c r="EX48" s="48" t="str">
        <f t="shared" si="275"/>
        <v>n/a</v>
      </c>
      <c r="EY48" s="48" t="str">
        <f t="shared" si="275"/>
        <v>n/a</v>
      </c>
      <c r="EZ48" s="48" t="str">
        <f t="shared" si="275"/>
        <v>n/a</v>
      </c>
      <c r="FA48" s="48" t="str">
        <f t="shared" si="275"/>
        <v>n/a</v>
      </c>
      <c r="FB48" s="48" t="str">
        <f t="shared" si="275"/>
        <v>n/a</v>
      </c>
      <c r="FC48" s="48" t="str">
        <f t="shared" si="275"/>
        <v>n/a</v>
      </c>
      <c r="FD48" s="48" t="str">
        <f t="shared" ref="FD48:HM48" si="280">IFERROR(FC48*(1+$P48),"n/a")</f>
        <v>n/a</v>
      </c>
      <c r="FE48" s="48" t="str">
        <f t="shared" si="280"/>
        <v>n/a</v>
      </c>
      <c r="FF48" s="48" t="str">
        <f t="shared" si="280"/>
        <v>n/a</v>
      </c>
      <c r="FG48" s="48" t="str">
        <f t="shared" si="280"/>
        <v>n/a</v>
      </c>
      <c r="FH48" s="48" t="str">
        <f t="shared" si="280"/>
        <v>n/a</v>
      </c>
      <c r="FI48" s="48" t="str">
        <f t="shared" si="280"/>
        <v>n/a</v>
      </c>
      <c r="FJ48" s="48" t="str">
        <f t="shared" si="280"/>
        <v>n/a</v>
      </c>
      <c r="FK48" s="48" t="str">
        <f t="shared" si="280"/>
        <v>n/a</v>
      </c>
      <c r="FL48" s="48" t="str">
        <f t="shared" si="280"/>
        <v>n/a</v>
      </c>
      <c r="FM48" s="48" t="str">
        <f t="shared" si="280"/>
        <v>n/a</v>
      </c>
      <c r="FN48" s="48" t="str">
        <f t="shared" si="280"/>
        <v>n/a</v>
      </c>
      <c r="FO48" s="48" t="str">
        <f t="shared" si="280"/>
        <v>n/a</v>
      </c>
      <c r="FP48" s="48" t="str">
        <f t="shared" si="280"/>
        <v>n/a</v>
      </c>
      <c r="FQ48" s="48" t="str">
        <f t="shared" si="280"/>
        <v>n/a</v>
      </c>
      <c r="FR48" s="48" t="str">
        <f t="shared" si="280"/>
        <v>n/a</v>
      </c>
      <c r="FS48" s="48" t="str">
        <f t="shared" si="280"/>
        <v>n/a</v>
      </c>
      <c r="FT48" s="48" t="str">
        <f t="shared" si="280"/>
        <v>n/a</v>
      </c>
      <c r="FU48" s="48" t="str">
        <f t="shared" si="280"/>
        <v>n/a</v>
      </c>
      <c r="FV48" s="48" t="str">
        <f t="shared" si="280"/>
        <v>n/a</v>
      </c>
      <c r="FW48" s="48" t="str">
        <f t="shared" si="280"/>
        <v>n/a</v>
      </c>
      <c r="FX48" s="48" t="str">
        <f t="shared" si="280"/>
        <v>n/a</v>
      </c>
      <c r="FY48" s="48" t="str">
        <f t="shared" si="280"/>
        <v>n/a</v>
      </c>
      <c r="FZ48" s="48" t="str">
        <f t="shared" si="280"/>
        <v>n/a</v>
      </c>
      <c r="GA48" s="48" t="str">
        <f t="shared" si="280"/>
        <v>n/a</v>
      </c>
      <c r="GB48" s="48" t="str">
        <f t="shared" si="280"/>
        <v>n/a</v>
      </c>
      <c r="GC48" s="48" t="str">
        <f t="shared" si="280"/>
        <v>n/a</v>
      </c>
      <c r="GD48" s="48" t="str">
        <f t="shared" si="280"/>
        <v>n/a</v>
      </c>
      <c r="GE48" s="48" t="str">
        <f t="shared" si="280"/>
        <v>n/a</v>
      </c>
      <c r="GF48" s="48" t="str">
        <f t="shared" si="280"/>
        <v>n/a</v>
      </c>
      <c r="GG48" s="48" t="str">
        <f t="shared" si="280"/>
        <v>n/a</v>
      </c>
      <c r="GH48" s="48" t="str">
        <f t="shared" si="280"/>
        <v>n/a</v>
      </c>
      <c r="GI48" s="48" t="str">
        <f t="shared" si="280"/>
        <v>n/a</v>
      </c>
      <c r="GJ48" s="48" t="str">
        <f t="shared" si="280"/>
        <v>n/a</v>
      </c>
      <c r="GK48" s="48" t="str">
        <f t="shared" si="280"/>
        <v>n/a</v>
      </c>
      <c r="GL48" s="48" t="str">
        <f t="shared" si="280"/>
        <v>n/a</v>
      </c>
      <c r="GM48" s="48" t="str">
        <f t="shared" si="280"/>
        <v>n/a</v>
      </c>
      <c r="GN48" s="48" t="str">
        <f t="shared" si="280"/>
        <v>n/a</v>
      </c>
      <c r="GO48" s="48" t="str">
        <f t="shared" si="280"/>
        <v>n/a</v>
      </c>
      <c r="GP48" s="48" t="str">
        <f t="shared" si="280"/>
        <v>n/a</v>
      </c>
      <c r="GQ48" s="48" t="str">
        <f t="shared" si="280"/>
        <v>n/a</v>
      </c>
      <c r="GR48" s="48" t="str">
        <f t="shared" si="280"/>
        <v>n/a</v>
      </c>
      <c r="GS48" s="48" t="str">
        <f t="shared" si="280"/>
        <v>n/a</v>
      </c>
      <c r="GT48" s="48" t="str">
        <f t="shared" si="280"/>
        <v>n/a</v>
      </c>
      <c r="GU48" s="48" t="str">
        <f t="shared" si="280"/>
        <v>n/a</v>
      </c>
      <c r="GV48" s="48" t="str">
        <f t="shared" si="280"/>
        <v>n/a</v>
      </c>
      <c r="GW48" s="48" t="str">
        <f t="shared" si="280"/>
        <v>n/a</v>
      </c>
      <c r="GX48" s="48" t="str">
        <f t="shared" si="280"/>
        <v>n/a</v>
      </c>
      <c r="GY48" s="48" t="str">
        <f t="shared" si="280"/>
        <v>n/a</v>
      </c>
      <c r="GZ48" s="48" t="str">
        <f t="shared" si="280"/>
        <v>n/a</v>
      </c>
      <c r="HA48" s="48" t="str">
        <f t="shared" si="280"/>
        <v>n/a</v>
      </c>
      <c r="HB48" s="48" t="str">
        <f t="shared" si="280"/>
        <v>n/a</v>
      </c>
      <c r="HC48" s="48" t="str">
        <f t="shared" si="280"/>
        <v>n/a</v>
      </c>
      <c r="HD48" s="48" t="str">
        <f t="shared" si="280"/>
        <v>n/a</v>
      </c>
      <c r="HE48" s="48" t="str">
        <f t="shared" si="280"/>
        <v>n/a</v>
      </c>
      <c r="HF48" s="48" t="str">
        <f t="shared" si="280"/>
        <v>n/a</v>
      </c>
      <c r="HG48" s="48" t="str">
        <f t="shared" si="280"/>
        <v>n/a</v>
      </c>
      <c r="HH48" s="48" t="str">
        <f t="shared" si="280"/>
        <v>n/a</v>
      </c>
      <c r="HI48" s="48" t="str">
        <f t="shared" si="280"/>
        <v>n/a</v>
      </c>
      <c r="HJ48" s="48" t="str">
        <f t="shared" si="280"/>
        <v>n/a</v>
      </c>
      <c r="HK48" s="48" t="str">
        <f t="shared" si="280"/>
        <v>n/a</v>
      </c>
      <c r="HL48" s="48" t="str">
        <f t="shared" si="280"/>
        <v>n/a</v>
      </c>
      <c r="HM48" s="48" t="str">
        <f t="shared" si="280"/>
        <v>n/a</v>
      </c>
    </row>
    <row r="49" spans="1:221" x14ac:dyDescent="0.25">
      <c r="A49" s="21" t="s">
        <v>1168</v>
      </c>
      <c r="B49" s="20" t="s">
        <v>1167</v>
      </c>
      <c r="C49" s="19">
        <v>125.21899999999999</v>
      </c>
      <c r="D49" s="19">
        <v>26.03</v>
      </c>
      <c r="E49" s="18">
        <f t="shared" si="0"/>
        <v>3259.45057</v>
      </c>
      <c r="F49" s="16">
        <f t="shared" si="163"/>
        <v>0</v>
      </c>
      <c r="G49" s="41" t="s">
        <v>227</v>
      </c>
      <c r="H49" s="17" t="str">
        <f t="shared" si="8"/>
        <v>n/a</v>
      </c>
      <c r="I49" s="45" t="str">
        <f t="shared" si="9"/>
        <v>n/a</v>
      </c>
      <c r="J49" s="41">
        <v>-0.255</v>
      </c>
      <c r="K49" s="17">
        <f t="shared" si="164"/>
        <v>-0.20610000000000001</v>
      </c>
      <c r="L49" s="41">
        <f t="shared" si="178"/>
        <v>-0.15720000000000001</v>
      </c>
      <c r="M49" s="41">
        <f t="shared" si="179"/>
        <v>-0.10830000000000001</v>
      </c>
      <c r="N49" s="41">
        <f t="shared" si="180"/>
        <v>-5.9400000000000008E-2</v>
      </c>
      <c r="O49" s="41">
        <f t="shared" si="181"/>
        <v>-1.0500000000000009E-2</v>
      </c>
      <c r="P49" s="1">
        <v>3.8399999999999997E-2</v>
      </c>
      <c r="Q49" s="1" t="str">
        <f t="shared" si="169"/>
        <v>n/a</v>
      </c>
      <c r="R49" s="16" t="str">
        <f t="shared" si="182"/>
        <v>n/a</v>
      </c>
      <c r="S49" s="16">
        <f t="shared" si="183"/>
        <v>0</v>
      </c>
      <c r="T49" s="8"/>
      <c r="U49" s="57">
        <f t="shared" si="172"/>
        <v>-26.03</v>
      </c>
      <c r="V49" s="48" t="str">
        <f t="shared" si="173"/>
        <v>n/a</v>
      </c>
      <c r="W49" s="48" t="str">
        <f t="shared" ref="W49:Z49" si="281">IFERROR(V49*(1+$J49),"n/a")</f>
        <v>n/a</v>
      </c>
      <c r="X49" s="48" t="str">
        <f t="shared" si="281"/>
        <v>n/a</v>
      </c>
      <c r="Y49" s="48" t="str">
        <f t="shared" si="281"/>
        <v>n/a</v>
      </c>
      <c r="Z49" s="48" t="str">
        <f t="shared" si="281"/>
        <v>n/a</v>
      </c>
      <c r="AA49" s="48" t="str">
        <f t="shared" si="185"/>
        <v>n/a</v>
      </c>
      <c r="AB49" s="48" t="str">
        <f t="shared" si="186"/>
        <v>n/a</v>
      </c>
      <c r="AC49" s="48" t="str">
        <f t="shared" si="187"/>
        <v>n/a</v>
      </c>
      <c r="AD49" s="48" t="str">
        <f t="shared" si="188"/>
        <v>n/a</v>
      </c>
      <c r="AE49" s="48" t="str">
        <f t="shared" si="189"/>
        <v>n/a</v>
      </c>
      <c r="AF49" s="48" t="str">
        <f t="shared" ref="AF49:CQ49" si="282">IFERROR(AE49*(1+$P49),"n/a")</f>
        <v>n/a</v>
      </c>
      <c r="AG49" s="48" t="str">
        <f t="shared" si="282"/>
        <v>n/a</v>
      </c>
      <c r="AH49" s="48" t="str">
        <f t="shared" si="282"/>
        <v>n/a</v>
      </c>
      <c r="AI49" s="48" t="str">
        <f t="shared" si="282"/>
        <v>n/a</v>
      </c>
      <c r="AJ49" s="48" t="str">
        <f t="shared" si="282"/>
        <v>n/a</v>
      </c>
      <c r="AK49" s="48" t="str">
        <f t="shared" si="282"/>
        <v>n/a</v>
      </c>
      <c r="AL49" s="48" t="str">
        <f t="shared" si="282"/>
        <v>n/a</v>
      </c>
      <c r="AM49" s="48" t="str">
        <f t="shared" si="282"/>
        <v>n/a</v>
      </c>
      <c r="AN49" s="48" t="str">
        <f t="shared" si="282"/>
        <v>n/a</v>
      </c>
      <c r="AO49" s="48" t="str">
        <f t="shared" si="282"/>
        <v>n/a</v>
      </c>
      <c r="AP49" s="48" t="str">
        <f t="shared" si="282"/>
        <v>n/a</v>
      </c>
      <c r="AQ49" s="48" t="str">
        <f t="shared" si="282"/>
        <v>n/a</v>
      </c>
      <c r="AR49" s="48" t="str">
        <f t="shared" si="282"/>
        <v>n/a</v>
      </c>
      <c r="AS49" s="48" t="str">
        <f t="shared" si="282"/>
        <v>n/a</v>
      </c>
      <c r="AT49" s="48" t="str">
        <f t="shared" si="282"/>
        <v>n/a</v>
      </c>
      <c r="AU49" s="48" t="str">
        <f t="shared" si="282"/>
        <v>n/a</v>
      </c>
      <c r="AV49" s="48" t="str">
        <f t="shared" si="282"/>
        <v>n/a</v>
      </c>
      <c r="AW49" s="48" t="str">
        <f t="shared" si="282"/>
        <v>n/a</v>
      </c>
      <c r="AX49" s="48" t="str">
        <f t="shared" si="282"/>
        <v>n/a</v>
      </c>
      <c r="AY49" s="48" t="str">
        <f t="shared" si="282"/>
        <v>n/a</v>
      </c>
      <c r="AZ49" s="48" t="str">
        <f t="shared" si="282"/>
        <v>n/a</v>
      </c>
      <c r="BA49" s="48" t="str">
        <f t="shared" si="282"/>
        <v>n/a</v>
      </c>
      <c r="BB49" s="48" t="str">
        <f t="shared" si="282"/>
        <v>n/a</v>
      </c>
      <c r="BC49" s="48" t="str">
        <f t="shared" si="282"/>
        <v>n/a</v>
      </c>
      <c r="BD49" s="48" t="str">
        <f t="shared" si="282"/>
        <v>n/a</v>
      </c>
      <c r="BE49" s="48" t="str">
        <f t="shared" si="282"/>
        <v>n/a</v>
      </c>
      <c r="BF49" s="48" t="str">
        <f t="shared" si="282"/>
        <v>n/a</v>
      </c>
      <c r="BG49" s="48" t="str">
        <f t="shared" si="282"/>
        <v>n/a</v>
      </c>
      <c r="BH49" s="48" t="str">
        <f t="shared" si="282"/>
        <v>n/a</v>
      </c>
      <c r="BI49" s="48" t="str">
        <f t="shared" si="282"/>
        <v>n/a</v>
      </c>
      <c r="BJ49" s="48" t="str">
        <f t="shared" si="282"/>
        <v>n/a</v>
      </c>
      <c r="BK49" s="48" t="str">
        <f t="shared" si="282"/>
        <v>n/a</v>
      </c>
      <c r="BL49" s="48" t="str">
        <f t="shared" si="282"/>
        <v>n/a</v>
      </c>
      <c r="BM49" s="48" t="str">
        <f t="shared" si="282"/>
        <v>n/a</v>
      </c>
      <c r="BN49" s="48" t="str">
        <f t="shared" si="282"/>
        <v>n/a</v>
      </c>
      <c r="BO49" s="48" t="str">
        <f t="shared" si="282"/>
        <v>n/a</v>
      </c>
      <c r="BP49" s="48" t="str">
        <f t="shared" si="282"/>
        <v>n/a</v>
      </c>
      <c r="BQ49" s="48" t="str">
        <f t="shared" si="282"/>
        <v>n/a</v>
      </c>
      <c r="BR49" s="48" t="str">
        <f t="shared" si="282"/>
        <v>n/a</v>
      </c>
      <c r="BS49" s="48" t="str">
        <f t="shared" si="282"/>
        <v>n/a</v>
      </c>
      <c r="BT49" s="48" t="str">
        <f t="shared" si="282"/>
        <v>n/a</v>
      </c>
      <c r="BU49" s="48" t="str">
        <f t="shared" si="282"/>
        <v>n/a</v>
      </c>
      <c r="BV49" s="48" t="str">
        <f t="shared" si="282"/>
        <v>n/a</v>
      </c>
      <c r="BW49" s="48" t="str">
        <f t="shared" si="282"/>
        <v>n/a</v>
      </c>
      <c r="BX49" s="48" t="str">
        <f t="shared" si="282"/>
        <v>n/a</v>
      </c>
      <c r="BY49" s="48" t="str">
        <f t="shared" si="282"/>
        <v>n/a</v>
      </c>
      <c r="BZ49" s="48" t="str">
        <f t="shared" si="282"/>
        <v>n/a</v>
      </c>
      <c r="CA49" s="48" t="str">
        <f t="shared" si="282"/>
        <v>n/a</v>
      </c>
      <c r="CB49" s="48" t="str">
        <f t="shared" si="282"/>
        <v>n/a</v>
      </c>
      <c r="CC49" s="48" t="str">
        <f t="shared" si="282"/>
        <v>n/a</v>
      </c>
      <c r="CD49" s="48" t="str">
        <f t="shared" si="282"/>
        <v>n/a</v>
      </c>
      <c r="CE49" s="48" t="str">
        <f t="shared" si="282"/>
        <v>n/a</v>
      </c>
      <c r="CF49" s="48" t="str">
        <f t="shared" si="282"/>
        <v>n/a</v>
      </c>
      <c r="CG49" s="48" t="str">
        <f t="shared" si="282"/>
        <v>n/a</v>
      </c>
      <c r="CH49" s="48" t="str">
        <f t="shared" si="282"/>
        <v>n/a</v>
      </c>
      <c r="CI49" s="48" t="str">
        <f t="shared" si="282"/>
        <v>n/a</v>
      </c>
      <c r="CJ49" s="48" t="str">
        <f t="shared" si="282"/>
        <v>n/a</v>
      </c>
      <c r="CK49" s="48" t="str">
        <f t="shared" si="282"/>
        <v>n/a</v>
      </c>
      <c r="CL49" s="48" t="str">
        <f t="shared" si="282"/>
        <v>n/a</v>
      </c>
      <c r="CM49" s="48" t="str">
        <f t="shared" si="282"/>
        <v>n/a</v>
      </c>
      <c r="CN49" s="48" t="str">
        <f t="shared" si="282"/>
        <v>n/a</v>
      </c>
      <c r="CO49" s="48" t="str">
        <f t="shared" si="282"/>
        <v>n/a</v>
      </c>
      <c r="CP49" s="48" t="str">
        <f t="shared" si="282"/>
        <v>n/a</v>
      </c>
      <c r="CQ49" s="48" t="str">
        <f t="shared" si="282"/>
        <v>n/a</v>
      </c>
      <c r="CR49" s="48" t="str">
        <f t="shared" ref="CR49" si="283">IFERROR(CQ49*(1+$P49),"n/a")</f>
        <v>n/a</v>
      </c>
      <c r="CS49" s="48" t="str">
        <f t="shared" si="275"/>
        <v>n/a</v>
      </c>
      <c r="CT49" s="48" t="str">
        <f t="shared" si="275"/>
        <v>n/a</v>
      </c>
      <c r="CU49" s="48" t="str">
        <f t="shared" si="275"/>
        <v>n/a</v>
      </c>
      <c r="CV49" s="48" t="str">
        <f t="shared" si="275"/>
        <v>n/a</v>
      </c>
      <c r="CW49" s="48" t="str">
        <f t="shared" si="275"/>
        <v>n/a</v>
      </c>
      <c r="CX49" s="48" t="str">
        <f t="shared" si="275"/>
        <v>n/a</v>
      </c>
      <c r="CY49" s="48" t="str">
        <f t="shared" si="275"/>
        <v>n/a</v>
      </c>
      <c r="CZ49" s="48" t="str">
        <f t="shared" si="275"/>
        <v>n/a</v>
      </c>
      <c r="DA49" s="48" t="str">
        <f t="shared" si="275"/>
        <v>n/a</v>
      </c>
      <c r="DB49" s="48" t="str">
        <f t="shared" si="275"/>
        <v>n/a</v>
      </c>
      <c r="DC49" s="48" t="str">
        <f t="shared" si="275"/>
        <v>n/a</v>
      </c>
      <c r="DD49" s="48" t="str">
        <f t="shared" si="275"/>
        <v>n/a</v>
      </c>
      <c r="DE49" s="48" t="str">
        <f t="shared" si="275"/>
        <v>n/a</v>
      </c>
      <c r="DF49" s="48" t="str">
        <f t="shared" si="275"/>
        <v>n/a</v>
      </c>
      <c r="DG49" s="48" t="str">
        <f t="shared" si="275"/>
        <v>n/a</v>
      </c>
      <c r="DH49" s="48" t="str">
        <f t="shared" si="275"/>
        <v>n/a</v>
      </c>
      <c r="DI49" s="48" t="str">
        <f t="shared" si="275"/>
        <v>n/a</v>
      </c>
      <c r="DJ49" s="48" t="str">
        <f t="shared" si="275"/>
        <v>n/a</v>
      </c>
      <c r="DK49" s="48" t="str">
        <f t="shared" si="275"/>
        <v>n/a</v>
      </c>
      <c r="DL49" s="48" t="str">
        <f t="shared" si="275"/>
        <v>n/a</v>
      </c>
      <c r="DM49" s="48" t="str">
        <f t="shared" si="275"/>
        <v>n/a</v>
      </c>
      <c r="DN49" s="48" t="str">
        <f t="shared" si="275"/>
        <v>n/a</v>
      </c>
      <c r="DO49" s="48" t="str">
        <f t="shared" si="275"/>
        <v>n/a</v>
      </c>
      <c r="DP49" s="48" t="str">
        <f t="shared" si="275"/>
        <v>n/a</v>
      </c>
      <c r="DQ49" s="48" t="str">
        <f t="shared" si="275"/>
        <v>n/a</v>
      </c>
      <c r="DR49" s="48" t="str">
        <f t="shared" si="275"/>
        <v>n/a</v>
      </c>
      <c r="DS49" s="48" t="str">
        <f t="shared" si="275"/>
        <v>n/a</v>
      </c>
      <c r="DT49" s="48" t="str">
        <f t="shared" si="275"/>
        <v>n/a</v>
      </c>
      <c r="DU49" s="48" t="str">
        <f t="shared" si="275"/>
        <v>n/a</v>
      </c>
      <c r="DV49" s="48" t="str">
        <f t="shared" si="275"/>
        <v>n/a</v>
      </c>
      <c r="DW49" s="48" t="str">
        <f t="shared" si="275"/>
        <v>n/a</v>
      </c>
      <c r="DX49" s="48" t="str">
        <f t="shared" si="275"/>
        <v>n/a</v>
      </c>
      <c r="DY49" s="48" t="str">
        <f t="shared" si="275"/>
        <v>n/a</v>
      </c>
      <c r="DZ49" s="48" t="str">
        <f t="shared" si="275"/>
        <v>n/a</v>
      </c>
      <c r="EA49" s="48" t="str">
        <f t="shared" si="275"/>
        <v>n/a</v>
      </c>
      <c r="EB49" s="48" t="str">
        <f t="shared" si="275"/>
        <v>n/a</v>
      </c>
      <c r="EC49" s="48" t="str">
        <f t="shared" si="275"/>
        <v>n/a</v>
      </c>
      <c r="ED49" s="48" t="str">
        <f t="shared" si="275"/>
        <v>n/a</v>
      </c>
      <c r="EE49" s="48" t="str">
        <f t="shared" si="275"/>
        <v>n/a</v>
      </c>
      <c r="EF49" s="48" t="str">
        <f t="shared" si="275"/>
        <v>n/a</v>
      </c>
      <c r="EG49" s="48" t="str">
        <f t="shared" si="275"/>
        <v>n/a</v>
      </c>
      <c r="EH49" s="48" t="str">
        <f t="shared" si="275"/>
        <v>n/a</v>
      </c>
      <c r="EI49" s="48" t="str">
        <f t="shared" si="275"/>
        <v>n/a</v>
      </c>
      <c r="EJ49" s="48" t="str">
        <f t="shared" si="275"/>
        <v>n/a</v>
      </c>
      <c r="EK49" s="48" t="str">
        <f t="shared" si="275"/>
        <v>n/a</v>
      </c>
      <c r="EL49" s="48" t="str">
        <f t="shared" si="275"/>
        <v>n/a</v>
      </c>
      <c r="EM49" s="48" t="str">
        <f t="shared" si="275"/>
        <v>n/a</v>
      </c>
      <c r="EN49" s="48" t="str">
        <f t="shared" si="275"/>
        <v>n/a</v>
      </c>
      <c r="EO49" s="48" t="str">
        <f t="shared" si="275"/>
        <v>n/a</v>
      </c>
      <c r="EP49" s="48" t="str">
        <f t="shared" si="275"/>
        <v>n/a</v>
      </c>
      <c r="EQ49" s="48" t="str">
        <f t="shared" si="275"/>
        <v>n/a</v>
      </c>
      <c r="ER49" s="48" t="str">
        <f t="shared" si="275"/>
        <v>n/a</v>
      </c>
      <c r="ES49" s="48" t="str">
        <f t="shared" si="275"/>
        <v>n/a</v>
      </c>
      <c r="ET49" s="48" t="str">
        <f t="shared" si="275"/>
        <v>n/a</v>
      </c>
      <c r="EU49" s="48" t="str">
        <f t="shared" si="275"/>
        <v>n/a</v>
      </c>
      <c r="EV49" s="48" t="str">
        <f t="shared" si="275"/>
        <v>n/a</v>
      </c>
      <c r="EW49" s="48" t="str">
        <f t="shared" si="275"/>
        <v>n/a</v>
      </c>
      <c r="EX49" s="48" t="str">
        <f t="shared" si="275"/>
        <v>n/a</v>
      </c>
      <c r="EY49" s="48" t="str">
        <f t="shared" si="275"/>
        <v>n/a</v>
      </c>
      <c r="EZ49" s="48" t="str">
        <f t="shared" si="275"/>
        <v>n/a</v>
      </c>
      <c r="FA49" s="48" t="str">
        <f t="shared" si="275"/>
        <v>n/a</v>
      </c>
      <c r="FB49" s="48" t="str">
        <f t="shared" si="275"/>
        <v>n/a</v>
      </c>
      <c r="FC49" s="48" t="str">
        <f t="shared" si="275"/>
        <v>n/a</v>
      </c>
      <c r="FD49" s="48" t="str">
        <f t="shared" ref="FD49:HM49" si="284">IFERROR(FC49*(1+$P49),"n/a")</f>
        <v>n/a</v>
      </c>
      <c r="FE49" s="48" t="str">
        <f t="shared" si="284"/>
        <v>n/a</v>
      </c>
      <c r="FF49" s="48" t="str">
        <f t="shared" si="284"/>
        <v>n/a</v>
      </c>
      <c r="FG49" s="48" t="str">
        <f t="shared" si="284"/>
        <v>n/a</v>
      </c>
      <c r="FH49" s="48" t="str">
        <f t="shared" si="284"/>
        <v>n/a</v>
      </c>
      <c r="FI49" s="48" t="str">
        <f t="shared" si="284"/>
        <v>n/a</v>
      </c>
      <c r="FJ49" s="48" t="str">
        <f t="shared" si="284"/>
        <v>n/a</v>
      </c>
      <c r="FK49" s="48" t="str">
        <f t="shared" si="284"/>
        <v>n/a</v>
      </c>
      <c r="FL49" s="48" t="str">
        <f t="shared" si="284"/>
        <v>n/a</v>
      </c>
      <c r="FM49" s="48" t="str">
        <f t="shared" si="284"/>
        <v>n/a</v>
      </c>
      <c r="FN49" s="48" t="str">
        <f t="shared" si="284"/>
        <v>n/a</v>
      </c>
      <c r="FO49" s="48" t="str">
        <f t="shared" si="284"/>
        <v>n/a</v>
      </c>
      <c r="FP49" s="48" t="str">
        <f t="shared" si="284"/>
        <v>n/a</v>
      </c>
      <c r="FQ49" s="48" t="str">
        <f t="shared" si="284"/>
        <v>n/a</v>
      </c>
      <c r="FR49" s="48" t="str">
        <f t="shared" si="284"/>
        <v>n/a</v>
      </c>
      <c r="FS49" s="48" t="str">
        <f t="shared" si="284"/>
        <v>n/a</v>
      </c>
      <c r="FT49" s="48" t="str">
        <f t="shared" si="284"/>
        <v>n/a</v>
      </c>
      <c r="FU49" s="48" t="str">
        <f t="shared" si="284"/>
        <v>n/a</v>
      </c>
      <c r="FV49" s="48" t="str">
        <f t="shared" si="284"/>
        <v>n/a</v>
      </c>
      <c r="FW49" s="48" t="str">
        <f t="shared" si="284"/>
        <v>n/a</v>
      </c>
      <c r="FX49" s="48" t="str">
        <f t="shared" si="284"/>
        <v>n/a</v>
      </c>
      <c r="FY49" s="48" t="str">
        <f t="shared" si="284"/>
        <v>n/a</v>
      </c>
      <c r="FZ49" s="48" t="str">
        <f t="shared" si="284"/>
        <v>n/a</v>
      </c>
      <c r="GA49" s="48" t="str">
        <f t="shared" si="284"/>
        <v>n/a</v>
      </c>
      <c r="GB49" s="48" t="str">
        <f t="shared" si="284"/>
        <v>n/a</v>
      </c>
      <c r="GC49" s="48" t="str">
        <f t="shared" si="284"/>
        <v>n/a</v>
      </c>
      <c r="GD49" s="48" t="str">
        <f t="shared" si="284"/>
        <v>n/a</v>
      </c>
      <c r="GE49" s="48" t="str">
        <f t="shared" si="284"/>
        <v>n/a</v>
      </c>
      <c r="GF49" s="48" t="str">
        <f t="shared" si="284"/>
        <v>n/a</v>
      </c>
      <c r="GG49" s="48" t="str">
        <f t="shared" si="284"/>
        <v>n/a</v>
      </c>
      <c r="GH49" s="48" t="str">
        <f t="shared" si="284"/>
        <v>n/a</v>
      </c>
      <c r="GI49" s="48" t="str">
        <f t="shared" si="284"/>
        <v>n/a</v>
      </c>
      <c r="GJ49" s="48" t="str">
        <f t="shared" si="284"/>
        <v>n/a</v>
      </c>
      <c r="GK49" s="48" t="str">
        <f t="shared" si="284"/>
        <v>n/a</v>
      </c>
      <c r="GL49" s="48" t="str">
        <f t="shared" si="284"/>
        <v>n/a</v>
      </c>
      <c r="GM49" s="48" t="str">
        <f t="shared" si="284"/>
        <v>n/a</v>
      </c>
      <c r="GN49" s="48" t="str">
        <f t="shared" si="284"/>
        <v>n/a</v>
      </c>
      <c r="GO49" s="48" t="str">
        <f t="shared" si="284"/>
        <v>n/a</v>
      </c>
      <c r="GP49" s="48" t="str">
        <f t="shared" si="284"/>
        <v>n/a</v>
      </c>
      <c r="GQ49" s="48" t="str">
        <f t="shared" si="284"/>
        <v>n/a</v>
      </c>
      <c r="GR49" s="48" t="str">
        <f t="shared" si="284"/>
        <v>n/a</v>
      </c>
      <c r="GS49" s="48" t="str">
        <f t="shared" si="284"/>
        <v>n/a</v>
      </c>
      <c r="GT49" s="48" t="str">
        <f t="shared" si="284"/>
        <v>n/a</v>
      </c>
      <c r="GU49" s="48" t="str">
        <f t="shared" si="284"/>
        <v>n/a</v>
      </c>
      <c r="GV49" s="48" t="str">
        <f t="shared" si="284"/>
        <v>n/a</v>
      </c>
      <c r="GW49" s="48" t="str">
        <f t="shared" si="284"/>
        <v>n/a</v>
      </c>
      <c r="GX49" s="48" t="str">
        <f t="shared" si="284"/>
        <v>n/a</v>
      </c>
      <c r="GY49" s="48" t="str">
        <f t="shared" si="284"/>
        <v>n/a</v>
      </c>
      <c r="GZ49" s="48" t="str">
        <f t="shared" si="284"/>
        <v>n/a</v>
      </c>
      <c r="HA49" s="48" t="str">
        <f t="shared" si="284"/>
        <v>n/a</v>
      </c>
      <c r="HB49" s="48" t="str">
        <f t="shared" si="284"/>
        <v>n/a</v>
      </c>
      <c r="HC49" s="48" t="str">
        <f t="shared" si="284"/>
        <v>n/a</v>
      </c>
      <c r="HD49" s="48" t="str">
        <f t="shared" si="284"/>
        <v>n/a</v>
      </c>
      <c r="HE49" s="48" t="str">
        <f t="shared" si="284"/>
        <v>n/a</v>
      </c>
      <c r="HF49" s="48" t="str">
        <f t="shared" si="284"/>
        <v>n/a</v>
      </c>
      <c r="HG49" s="48" t="str">
        <f t="shared" si="284"/>
        <v>n/a</v>
      </c>
      <c r="HH49" s="48" t="str">
        <f t="shared" si="284"/>
        <v>n/a</v>
      </c>
      <c r="HI49" s="48" t="str">
        <f t="shared" si="284"/>
        <v>n/a</v>
      </c>
      <c r="HJ49" s="48" t="str">
        <f t="shared" si="284"/>
        <v>n/a</v>
      </c>
      <c r="HK49" s="48" t="str">
        <f t="shared" si="284"/>
        <v>n/a</v>
      </c>
      <c r="HL49" s="48" t="str">
        <f t="shared" si="284"/>
        <v>n/a</v>
      </c>
      <c r="HM49" s="48" t="str">
        <f t="shared" si="284"/>
        <v>n/a</v>
      </c>
    </row>
    <row r="50" spans="1:221" x14ac:dyDescent="0.25">
      <c r="A50" s="21" t="s">
        <v>1245</v>
      </c>
      <c r="B50" s="20" t="s">
        <v>1246</v>
      </c>
      <c r="C50" s="19">
        <v>569.94799999999998</v>
      </c>
      <c r="D50" s="19">
        <v>67.7</v>
      </c>
      <c r="E50" s="18">
        <f t="shared" si="0"/>
        <v>38585.479599999999</v>
      </c>
      <c r="F50" s="16">
        <f t="shared" si="163"/>
        <v>1.8919498346584289E-2</v>
      </c>
      <c r="G50" s="41">
        <v>3.4342688330871493E-2</v>
      </c>
      <c r="H50" s="17">
        <f t="shared" si="8"/>
        <v>3.6274464549483014E-2</v>
      </c>
      <c r="I50" s="45">
        <f t="shared" si="9"/>
        <v>2.4557812500000002</v>
      </c>
      <c r="J50" s="41">
        <v>0.1125</v>
      </c>
      <c r="K50" s="17">
        <f t="shared" si="164"/>
        <v>0.10015</v>
      </c>
      <c r="L50" s="41">
        <f t="shared" si="178"/>
        <v>8.7800000000000003E-2</v>
      </c>
      <c r="M50" s="41">
        <f t="shared" si="179"/>
        <v>7.5450000000000003E-2</v>
      </c>
      <c r="N50" s="41">
        <f t="shared" si="180"/>
        <v>6.3100000000000003E-2</v>
      </c>
      <c r="O50" s="41">
        <f t="shared" si="181"/>
        <v>5.0750000000000003E-2</v>
      </c>
      <c r="P50" s="1">
        <v>3.8399999999999997E-2</v>
      </c>
      <c r="Q50" s="1">
        <f t="shared" si="169"/>
        <v>9.7043416238761893E-2</v>
      </c>
      <c r="R50" s="16">
        <f t="shared" si="182"/>
        <v>1.8360127530761465E-3</v>
      </c>
      <c r="S50" s="16">
        <f t="shared" si="183"/>
        <v>1.8919498346584289E-2</v>
      </c>
      <c r="T50" s="8"/>
      <c r="U50" s="57">
        <f t="shared" si="172"/>
        <v>-67.7</v>
      </c>
      <c r="V50" s="48">
        <f t="shared" si="173"/>
        <v>2.7320566406250002</v>
      </c>
      <c r="W50" s="48">
        <f t="shared" ref="W50:Z50" si="285">IFERROR(V50*(1+$J50),"n/a")</f>
        <v>3.0394130126953129</v>
      </c>
      <c r="X50" s="48">
        <f t="shared" si="285"/>
        <v>3.381346976623536</v>
      </c>
      <c r="Y50" s="48">
        <f t="shared" si="285"/>
        <v>3.7617485114936842</v>
      </c>
      <c r="Z50" s="48">
        <f t="shared" si="285"/>
        <v>4.1849452190367238</v>
      </c>
      <c r="AA50" s="48">
        <f t="shared" si="185"/>
        <v>4.6040674827232513</v>
      </c>
      <c r="AB50" s="48">
        <f t="shared" si="186"/>
        <v>5.0083046077063536</v>
      </c>
      <c r="AC50" s="48">
        <f t="shared" si="187"/>
        <v>5.3861811903577976</v>
      </c>
      <c r="AD50" s="48">
        <f t="shared" si="188"/>
        <v>5.7260492234693743</v>
      </c>
      <c r="AE50" s="48">
        <f t="shared" si="189"/>
        <v>6.0166462215604453</v>
      </c>
      <c r="AF50" s="48">
        <f t="shared" ref="AF50:CQ50" si="286">IFERROR(AE50*(1+$P50),"n/a")</f>
        <v>6.247685436468366</v>
      </c>
      <c r="AG50" s="48">
        <f t="shared" si="286"/>
        <v>6.4875965572287511</v>
      </c>
      <c r="AH50" s="48">
        <f t="shared" si="286"/>
        <v>6.7367202650263351</v>
      </c>
      <c r="AI50" s="48">
        <f t="shared" si="286"/>
        <v>6.9954103232033464</v>
      </c>
      <c r="AJ50" s="48">
        <f t="shared" si="286"/>
        <v>7.2640340796143548</v>
      </c>
      <c r="AK50" s="48">
        <f t="shared" si="286"/>
        <v>7.5429729882715462</v>
      </c>
      <c r="AL50" s="48">
        <f t="shared" si="286"/>
        <v>7.8326231510211732</v>
      </c>
      <c r="AM50" s="48">
        <f t="shared" si="286"/>
        <v>8.1333958800203856</v>
      </c>
      <c r="AN50" s="48">
        <f t="shared" si="286"/>
        <v>8.4457182818131677</v>
      </c>
      <c r="AO50" s="48">
        <f t="shared" si="286"/>
        <v>8.7700338638347937</v>
      </c>
      <c r="AP50" s="48">
        <f t="shared" si="286"/>
        <v>9.106803164206049</v>
      </c>
      <c r="AQ50" s="48">
        <f t="shared" si="286"/>
        <v>9.456504405711561</v>
      </c>
      <c r="AR50" s="48">
        <f t="shared" si="286"/>
        <v>9.8196341748908846</v>
      </c>
      <c r="AS50" s="48">
        <f t="shared" si="286"/>
        <v>10.196708127206694</v>
      </c>
      <c r="AT50" s="48">
        <f t="shared" si="286"/>
        <v>10.588261719291431</v>
      </c>
      <c r="AU50" s="48">
        <f t="shared" si="286"/>
        <v>10.994850969312221</v>
      </c>
      <c r="AV50" s="48">
        <f t="shared" si="286"/>
        <v>11.417053246533809</v>
      </c>
      <c r="AW50" s="48">
        <f t="shared" si="286"/>
        <v>11.855468091200708</v>
      </c>
      <c r="AX50" s="48">
        <f t="shared" si="286"/>
        <v>12.310718065902815</v>
      </c>
      <c r="AY50" s="48">
        <f t="shared" si="286"/>
        <v>12.783449639633483</v>
      </c>
      <c r="AZ50" s="48">
        <f t="shared" si="286"/>
        <v>13.274334105795409</v>
      </c>
      <c r="BA50" s="48">
        <f t="shared" si="286"/>
        <v>13.784068535457953</v>
      </c>
      <c r="BB50" s="48">
        <f t="shared" si="286"/>
        <v>14.313376767219538</v>
      </c>
      <c r="BC50" s="48">
        <f t="shared" si="286"/>
        <v>14.863010435080767</v>
      </c>
      <c r="BD50" s="48">
        <f t="shared" si="286"/>
        <v>15.433750035787869</v>
      </c>
      <c r="BE50" s="48">
        <f t="shared" si="286"/>
        <v>16.026406037162122</v>
      </c>
      <c r="BF50" s="48">
        <f t="shared" si="286"/>
        <v>16.641820028989148</v>
      </c>
      <c r="BG50" s="48">
        <f t="shared" si="286"/>
        <v>17.280865918102332</v>
      </c>
      <c r="BH50" s="48">
        <f t="shared" si="286"/>
        <v>17.94445116935746</v>
      </c>
      <c r="BI50" s="48">
        <f t="shared" si="286"/>
        <v>18.633518094260786</v>
      </c>
      <c r="BJ50" s="48">
        <f t="shared" si="286"/>
        <v>19.3490451890804</v>
      </c>
      <c r="BK50" s="48">
        <f t="shared" si="286"/>
        <v>20.092048524341088</v>
      </c>
      <c r="BL50" s="48">
        <f t="shared" si="286"/>
        <v>20.863583187675786</v>
      </c>
      <c r="BM50" s="48">
        <f t="shared" si="286"/>
        <v>21.664744782082536</v>
      </c>
      <c r="BN50" s="48">
        <f t="shared" si="286"/>
        <v>22.496670981714505</v>
      </c>
      <c r="BO50" s="48">
        <f t="shared" si="286"/>
        <v>23.360543147412344</v>
      </c>
      <c r="BP50" s="48">
        <f t="shared" si="286"/>
        <v>24.257588004272979</v>
      </c>
      <c r="BQ50" s="48">
        <f t="shared" si="286"/>
        <v>25.189079383637061</v>
      </c>
      <c r="BR50" s="48">
        <f t="shared" si="286"/>
        <v>26.156340031968725</v>
      </c>
      <c r="BS50" s="48">
        <f t="shared" si="286"/>
        <v>27.160743489196324</v>
      </c>
      <c r="BT50" s="48">
        <f t="shared" si="286"/>
        <v>28.203716039181462</v>
      </c>
      <c r="BU50" s="48">
        <f t="shared" si="286"/>
        <v>29.286738735086029</v>
      </c>
      <c r="BV50" s="48">
        <f t="shared" si="286"/>
        <v>30.411349502513332</v>
      </c>
      <c r="BW50" s="48">
        <f t="shared" si="286"/>
        <v>31.579145323409843</v>
      </c>
      <c r="BX50" s="48">
        <f t="shared" si="286"/>
        <v>32.791784503828779</v>
      </c>
      <c r="BY50" s="48">
        <f t="shared" si="286"/>
        <v>34.050989028775803</v>
      </c>
      <c r="BZ50" s="48">
        <f t="shared" si="286"/>
        <v>35.358547007480794</v>
      </c>
      <c r="CA50" s="48">
        <f t="shared" si="286"/>
        <v>36.716315212568055</v>
      </c>
      <c r="CB50" s="48">
        <f t="shared" si="286"/>
        <v>38.126221716730669</v>
      </c>
      <c r="CC50" s="48">
        <f t="shared" si="286"/>
        <v>39.590268630653128</v>
      </c>
      <c r="CD50" s="48">
        <f t="shared" si="286"/>
        <v>41.11053494607021</v>
      </c>
      <c r="CE50" s="48">
        <f t="shared" si="286"/>
        <v>42.689179487999304</v>
      </c>
      <c r="CF50" s="48">
        <f t="shared" si="286"/>
        <v>44.328443980338477</v>
      </c>
      <c r="CG50" s="48">
        <f t="shared" si="286"/>
        <v>46.030656229183471</v>
      </c>
      <c r="CH50" s="48">
        <f t="shared" si="286"/>
        <v>47.798233428384115</v>
      </c>
      <c r="CI50" s="48">
        <f t="shared" si="286"/>
        <v>49.633685592034062</v>
      </c>
      <c r="CJ50" s="48">
        <f t="shared" si="286"/>
        <v>51.539619118768172</v>
      </c>
      <c r="CK50" s="48">
        <f t="shared" si="286"/>
        <v>53.51874049292887</v>
      </c>
      <c r="CL50" s="48">
        <f t="shared" si="286"/>
        <v>55.573860127857337</v>
      </c>
      <c r="CM50" s="48">
        <f t="shared" si="286"/>
        <v>57.707896356767058</v>
      </c>
      <c r="CN50" s="48">
        <f t="shared" si="286"/>
        <v>59.923879576866916</v>
      </c>
      <c r="CO50" s="48">
        <f t="shared" si="286"/>
        <v>62.224956552618607</v>
      </c>
      <c r="CP50" s="48">
        <f t="shared" si="286"/>
        <v>64.614394884239161</v>
      </c>
      <c r="CQ50" s="48">
        <f t="shared" si="286"/>
        <v>67.095587647793948</v>
      </c>
      <c r="CR50" s="48">
        <f t="shared" ref="CR50" si="287">IFERROR(CQ50*(1+$P50),"n/a")</f>
        <v>69.672058213469242</v>
      </c>
      <c r="CS50" s="48">
        <f t="shared" si="275"/>
        <v>72.347465248866456</v>
      </c>
      <c r="CT50" s="48">
        <f t="shared" si="275"/>
        <v>75.125607914422929</v>
      </c>
      <c r="CU50" s="48">
        <f t="shared" si="275"/>
        <v>78.010431258336766</v>
      </c>
      <c r="CV50" s="48">
        <f t="shared" si="275"/>
        <v>81.006031818656894</v>
      </c>
      <c r="CW50" s="48">
        <f t="shared" si="275"/>
        <v>84.116663440493312</v>
      </c>
      <c r="CX50" s="48">
        <f t="shared" si="275"/>
        <v>87.346743316608254</v>
      </c>
      <c r="CY50" s="48">
        <f t="shared" si="275"/>
        <v>90.700858259966012</v>
      </c>
      <c r="CZ50" s="48">
        <f t="shared" si="275"/>
        <v>94.183771217148703</v>
      </c>
      <c r="DA50" s="48">
        <f t="shared" si="275"/>
        <v>97.800428031887208</v>
      </c>
      <c r="DB50" s="48">
        <f t="shared" si="275"/>
        <v>101.55596446831167</v>
      </c>
      <c r="DC50" s="48">
        <f t="shared" si="275"/>
        <v>105.45571350389484</v>
      </c>
      <c r="DD50" s="48">
        <f t="shared" si="275"/>
        <v>109.5052129024444</v>
      </c>
      <c r="DE50" s="48">
        <f t="shared" si="275"/>
        <v>113.71021307789826</v>
      </c>
      <c r="DF50" s="48">
        <f t="shared" si="275"/>
        <v>118.07668526008955</v>
      </c>
      <c r="DG50" s="48">
        <f t="shared" si="275"/>
        <v>122.61082997407698</v>
      </c>
      <c r="DH50" s="48">
        <f t="shared" si="275"/>
        <v>127.31908584508153</v>
      </c>
      <c r="DI50" s="48">
        <f t="shared" si="275"/>
        <v>132.20813874153265</v>
      </c>
      <c r="DJ50" s="48">
        <f t="shared" si="275"/>
        <v>137.2849312692075</v>
      </c>
      <c r="DK50" s="48">
        <f t="shared" si="275"/>
        <v>142.55667262994507</v>
      </c>
      <c r="DL50" s="48">
        <f t="shared" si="275"/>
        <v>148.03084885893495</v>
      </c>
      <c r="DM50" s="48">
        <f t="shared" si="275"/>
        <v>153.71523345511804</v>
      </c>
      <c r="DN50" s="48">
        <f t="shared" si="275"/>
        <v>159.61789841979456</v>
      </c>
      <c r="DO50" s="48">
        <f t="shared" si="275"/>
        <v>165.74722571911465</v>
      </c>
      <c r="DP50" s="48">
        <f t="shared" si="275"/>
        <v>172.11191918672864</v>
      </c>
      <c r="DQ50" s="48">
        <f t="shared" si="275"/>
        <v>178.72101688349903</v>
      </c>
      <c r="DR50" s="48">
        <f t="shared" si="275"/>
        <v>185.5839039318254</v>
      </c>
      <c r="DS50" s="48">
        <f t="shared" si="275"/>
        <v>192.71032584280749</v>
      </c>
      <c r="DT50" s="48">
        <f t="shared" si="275"/>
        <v>200.11040235517129</v>
      </c>
      <c r="DU50" s="48">
        <f t="shared" si="275"/>
        <v>207.79464180560987</v>
      </c>
      <c r="DV50" s="48">
        <f t="shared" si="275"/>
        <v>215.77395605094529</v>
      </c>
      <c r="DW50" s="48">
        <f t="shared" si="275"/>
        <v>224.05967596330157</v>
      </c>
      <c r="DX50" s="48">
        <f t="shared" si="275"/>
        <v>232.66356752029236</v>
      </c>
      <c r="DY50" s="48">
        <f t="shared" si="275"/>
        <v>241.5978485130716</v>
      </c>
      <c r="DZ50" s="48">
        <f t="shared" si="275"/>
        <v>250.87520589597355</v>
      </c>
      <c r="EA50" s="48">
        <f t="shared" si="275"/>
        <v>260.50881380237894</v>
      </c>
      <c r="EB50" s="48">
        <f t="shared" si="275"/>
        <v>270.51235225239031</v>
      </c>
      <c r="EC50" s="48">
        <f t="shared" si="275"/>
        <v>280.90002657888209</v>
      </c>
      <c r="ED50" s="48">
        <f t="shared" si="275"/>
        <v>291.68658759951114</v>
      </c>
      <c r="EE50" s="48">
        <f t="shared" si="275"/>
        <v>302.88735256333234</v>
      </c>
      <c r="EF50" s="48">
        <f t="shared" si="275"/>
        <v>314.51822690176431</v>
      </c>
      <c r="EG50" s="48">
        <f t="shared" si="275"/>
        <v>326.59572681479204</v>
      </c>
      <c r="EH50" s="48">
        <f t="shared" si="275"/>
        <v>339.13700272448006</v>
      </c>
      <c r="EI50" s="48">
        <f t="shared" si="275"/>
        <v>352.15986362910007</v>
      </c>
      <c r="EJ50" s="48">
        <f t="shared" si="275"/>
        <v>365.68280239245752</v>
      </c>
      <c r="EK50" s="48">
        <f t="shared" si="275"/>
        <v>379.72502200432785</v>
      </c>
      <c r="EL50" s="48">
        <f t="shared" si="275"/>
        <v>394.30646284929406</v>
      </c>
      <c r="EM50" s="48">
        <f t="shared" si="275"/>
        <v>409.44783102270696</v>
      </c>
      <c r="EN50" s="48">
        <f t="shared" si="275"/>
        <v>425.1706277339789</v>
      </c>
      <c r="EO50" s="48">
        <f t="shared" si="275"/>
        <v>441.49717983896369</v>
      </c>
      <c r="EP50" s="48">
        <f t="shared" si="275"/>
        <v>458.45067154477988</v>
      </c>
      <c r="EQ50" s="48">
        <f t="shared" si="275"/>
        <v>476.05517733209945</v>
      </c>
      <c r="ER50" s="48">
        <f t="shared" si="275"/>
        <v>494.33569614165208</v>
      </c>
      <c r="ES50" s="48">
        <f t="shared" si="275"/>
        <v>513.31818687349153</v>
      </c>
      <c r="ET50" s="48">
        <f t="shared" si="275"/>
        <v>533.02960524943364</v>
      </c>
      <c r="EU50" s="48">
        <f t="shared" si="275"/>
        <v>553.49794209101185</v>
      </c>
      <c r="EV50" s="48">
        <f t="shared" si="275"/>
        <v>574.75226306730667</v>
      </c>
      <c r="EW50" s="48">
        <f t="shared" si="275"/>
        <v>596.82274996909121</v>
      </c>
      <c r="EX50" s="48">
        <f t="shared" si="275"/>
        <v>619.74074356790425</v>
      </c>
      <c r="EY50" s="48">
        <f t="shared" si="275"/>
        <v>643.53878812091182</v>
      </c>
      <c r="EZ50" s="48">
        <f t="shared" si="275"/>
        <v>668.25067758475484</v>
      </c>
      <c r="FA50" s="48">
        <f t="shared" si="275"/>
        <v>693.91150360400945</v>
      </c>
      <c r="FB50" s="48">
        <f t="shared" si="275"/>
        <v>720.55770534240344</v>
      </c>
      <c r="FC50" s="48">
        <f t="shared" si="275"/>
        <v>748.22712122755172</v>
      </c>
      <c r="FD50" s="48">
        <f t="shared" ref="FD50:HM50" si="288">IFERROR(FC50*(1+$P50),"n/a")</f>
        <v>776.95904268268964</v>
      </c>
      <c r="FE50" s="48">
        <f t="shared" si="288"/>
        <v>806.79426992170488</v>
      </c>
      <c r="FF50" s="48">
        <f t="shared" si="288"/>
        <v>837.77516988669834</v>
      </c>
      <c r="FG50" s="48">
        <f t="shared" si="288"/>
        <v>869.94573641034754</v>
      </c>
      <c r="FH50" s="48">
        <f t="shared" si="288"/>
        <v>903.35165268850483</v>
      </c>
      <c r="FI50" s="48">
        <f t="shared" si="288"/>
        <v>938.04035615174337</v>
      </c>
      <c r="FJ50" s="48">
        <f t="shared" si="288"/>
        <v>974.06110582797032</v>
      </c>
      <c r="FK50" s="48">
        <f t="shared" si="288"/>
        <v>1011.4650522917643</v>
      </c>
      <c r="FL50" s="48">
        <f t="shared" si="288"/>
        <v>1050.3053102997681</v>
      </c>
      <c r="FM50" s="48">
        <f t="shared" si="288"/>
        <v>1090.6370342152791</v>
      </c>
      <c r="FN50" s="48">
        <f t="shared" si="288"/>
        <v>1132.5174963291458</v>
      </c>
      <c r="FO50" s="48">
        <f t="shared" si="288"/>
        <v>1176.006168188185</v>
      </c>
      <c r="FP50" s="48">
        <f t="shared" si="288"/>
        <v>1221.1648050466113</v>
      </c>
      <c r="FQ50" s="48">
        <f t="shared" si="288"/>
        <v>1268.0575335604012</v>
      </c>
      <c r="FR50" s="48">
        <f t="shared" si="288"/>
        <v>1316.7509428491205</v>
      </c>
      <c r="FS50" s="48">
        <f t="shared" si="288"/>
        <v>1367.3141790545267</v>
      </c>
      <c r="FT50" s="48">
        <f t="shared" si="288"/>
        <v>1419.8190435302206</v>
      </c>
      <c r="FU50" s="48">
        <f t="shared" si="288"/>
        <v>1474.3400948017811</v>
      </c>
      <c r="FV50" s="48">
        <f t="shared" si="288"/>
        <v>1530.9547544421696</v>
      </c>
      <c r="FW50" s="48">
        <f t="shared" si="288"/>
        <v>1589.743417012749</v>
      </c>
      <c r="FX50" s="48">
        <f t="shared" si="288"/>
        <v>1650.7895642260385</v>
      </c>
      <c r="FY50" s="48">
        <f t="shared" si="288"/>
        <v>1714.1798834923184</v>
      </c>
      <c r="FZ50" s="48">
        <f t="shared" si="288"/>
        <v>1780.0043910184233</v>
      </c>
      <c r="GA50" s="48">
        <f t="shared" si="288"/>
        <v>1848.3565596335309</v>
      </c>
      <c r="GB50" s="48">
        <f t="shared" si="288"/>
        <v>1919.3334515234585</v>
      </c>
      <c r="GC50" s="48">
        <f t="shared" si="288"/>
        <v>1993.0358560619593</v>
      </c>
      <c r="GD50" s="48">
        <f t="shared" si="288"/>
        <v>2069.5684329347387</v>
      </c>
      <c r="GE50" s="48">
        <f t="shared" si="288"/>
        <v>2149.0398607594325</v>
      </c>
      <c r="GF50" s="48">
        <f t="shared" si="288"/>
        <v>2231.5629914125948</v>
      </c>
      <c r="GG50" s="48">
        <f t="shared" si="288"/>
        <v>2317.2550102828386</v>
      </c>
      <c r="GH50" s="48">
        <f t="shared" si="288"/>
        <v>2406.2376026776997</v>
      </c>
      <c r="GI50" s="48">
        <f t="shared" si="288"/>
        <v>2498.6371266205233</v>
      </c>
      <c r="GJ50" s="48">
        <f t="shared" si="288"/>
        <v>2594.5847922827516</v>
      </c>
      <c r="GK50" s="48">
        <f t="shared" si="288"/>
        <v>2694.2168483064092</v>
      </c>
      <c r="GL50" s="48">
        <f t="shared" si="288"/>
        <v>2797.6747752813753</v>
      </c>
      <c r="GM50" s="48">
        <f t="shared" si="288"/>
        <v>2905.1054866521799</v>
      </c>
      <c r="GN50" s="48">
        <f t="shared" si="288"/>
        <v>3016.6615373396235</v>
      </c>
      <c r="GO50" s="48">
        <f t="shared" si="288"/>
        <v>3132.5013403734652</v>
      </c>
      <c r="GP50" s="48">
        <f t="shared" si="288"/>
        <v>3252.7893918438062</v>
      </c>
      <c r="GQ50" s="48">
        <f t="shared" si="288"/>
        <v>3377.6965044906083</v>
      </c>
      <c r="GR50" s="48">
        <f t="shared" si="288"/>
        <v>3507.4000502630474</v>
      </c>
      <c r="GS50" s="48">
        <f t="shared" si="288"/>
        <v>3642.0842121931482</v>
      </c>
      <c r="GT50" s="48">
        <f t="shared" si="288"/>
        <v>3781.940245941365</v>
      </c>
      <c r="GU50" s="48">
        <f t="shared" si="288"/>
        <v>3927.1667513855132</v>
      </c>
      <c r="GV50" s="48">
        <f t="shared" si="288"/>
        <v>4077.9699546387169</v>
      </c>
      <c r="GW50" s="48">
        <f t="shared" si="288"/>
        <v>4234.5640008968439</v>
      </c>
      <c r="GX50" s="48">
        <f t="shared" si="288"/>
        <v>4397.1712585312825</v>
      </c>
      <c r="GY50" s="48">
        <f t="shared" si="288"/>
        <v>4566.022634858884</v>
      </c>
      <c r="GZ50" s="48">
        <f t="shared" si="288"/>
        <v>4741.3579040374652</v>
      </c>
      <c r="HA50" s="48">
        <f t="shared" si="288"/>
        <v>4923.4260475525034</v>
      </c>
      <c r="HB50" s="48">
        <f t="shared" si="288"/>
        <v>5112.4856077785198</v>
      </c>
      <c r="HC50" s="48">
        <f t="shared" si="288"/>
        <v>5308.8050551172146</v>
      </c>
      <c r="HD50" s="48">
        <f t="shared" si="288"/>
        <v>5512.663169233716</v>
      </c>
      <c r="HE50" s="48">
        <f t="shared" si="288"/>
        <v>5724.3494349322909</v>
      </c>
      <c r="HF50" s="48">
        <f t="shared" si="288"/>
        <v>5944.1644532336904</v>
      </c>
      <c r="HG50" s="48">
        <f t="shared" si="288"/>
        <v>6172.4203682378638</v>
      </c>
      <c r="HH50" s="48">
        <f t="shared" si="288"/>
        <v>6409.4413103781981</v>
      </c>
      <c r="HI50" s="48">
        <f t="shared" si="288"/>
        <v>6655.5638566967209</v>
      </c>
      <c r="HJ50" s="48">
        <f t="shared" si="288"/>
        <v>6911.137508793875</v>
      </c>
      <c r="HK50" s="48">
        <f t="shared" si="288"/>
        <v>7176.5251891315593</v>
      </c>
      <c r="HL50" s="48">
        <f t="shared" si="288"/>
        <v>7452.1037563942109</v>
      </c>
      <c r="HM50" s="48">
        <f t="shared" si="288"/>
        <v>7738.2645406397487</v>
      </c>
    </row>
    <row r="51" spans="1:221" x14ac:dyDescent="0.25">
      <c r="A51" s="21" t="s">
        <v>1247</v>
      </c>
      <c r="B51" s="20" t="s">
        <v>1248</v>
      </c>
      <c r="C51" s="19">
        <v>102.28100000000001</v>
      </c>
      <c r="D51" s="19">
        <v>15.73</v>
      </c>
      <c r="E51" s="18">
        <f t="shared" si="0"/>
        <v>1608.8801300000002</v>
      </c>
      <c r="F51" s="16">
        <f t="shared" si="163"/>
        <v>0</v>
      </c>
      <c r="G51" s="41">
        <v>2.0343293070565798E-2</v>
      </c>
      <c r="H51" s="17" t="str">
        <f t="shared" si="8"/>
        <v>n/a</v>
      </c>
      <c r="I51" s="45" t="str">
        <f t="shared" si="9"/>
        <v>n/a</v>
      </c>
      <c r="J51" s="41" t="s">
        <v>227</v>
      </c>
      <c r="K51" s="17" t="str">
        <f t="shared" si="164"/>
        <v>n/a</v>
      </c>
      <c r="L51" s="41" t="str">
        <f t="shared" si="178"/>
        <v>n/a</v>
      </c>
      <c r="M51" s="41" t="str">
        <f t="shared" si="179"/>
        <v>n/a</v>
      </c>
      <c r="N51" s="41" t="str">
        <f t="shared" si="180"/>
        <v>n/a</v>
      </c>
      <c r="O51" s="41" t="str">
        <f t="shared" si="181"/>
        <v>n/a</v>
      </c>
      <c r="P51" s="1">
        <v>3.8399999999999997E-2</v>
      </c>
      <c r="Q51" s="1" t="str">
        <f t="shared" si="169"/>
        <v>n/a</v>
      </c>
      <c r="R51" s="16" t="str">
        <f t="shared" si="182"/>
        <v>n/a</v>
      </c>
      <c r="S51" s="16">
        <f t="shared" si="183"/>
        <v>0</v>
      </c>
      <c r="T51" s="8"/>
      <c r="U51" s="57">
        <f t="shared" si="172"/>
        <v>-15.73</v>
      </c>
      <c r="V51" s="48" t="str">
        <f t="shared" si="173"/>
        <v>n/a</v>
      </c>
      <c r="W51" s="48" t="str">
        <f t="shared" ref="W51:Z51" si="289">IFERROR(V51*(1+$J51),"n/a")</f>
        <v>n/a</v>
      </c>
      <c r="X51" s="48" t="str">
        <f t="shared" si="289"/>
        <v>n/a</v>
      </c>
      <c r="Y51" s="48" t="str">
        <f t="shared" si="289"/>
        <v>n/a</v>
      </c>
      <c r="Z51" s="48" t="str">
        <f t="shared" si="289"/>
        <v>n/a</v>
      </c>
      <c r="AA51" s="48" t="str">
        <f t="shared" si="185"/>
        <v>n/a</v>
      </c>
      <c r="AB51" s="48" t="str">
        <f t="shared" si="186"/>
        <v>n/a</v>
      </c>
      <c r="AC51" s="48" t="str">
        <f t="shared" si="187"/>
        <v>n/a</v>
      </c>
      <c r="AD51" s="48" t="str">
        <f t="shared" si="188"/>
        <v>n/a</v>
      </c>
      <c r="AE51" s="48" t="str">
        <f t="shared" si="189"/>
        <v>n/a</v>
      </c>
      <c r="AF51" s="48" t="str">
        <f t="shared" ref="AF51:CQ51" si="290">IFERROR(AE51*(1+$P51),"n/a")</f>
        <v>n/a</v>
      </c>
      <c r="AG51" s="48" t="str">
        <f t="shared" si="290"/>
        <v>n/a</v>
      </c>
      <c r="AH51" s="48" t="str">
        <f t="shared" si="290"/>
        <v>n/a</v>
      </c>
      <c r="AI51" s="48" t="str">
        <f t="shared" si="290"/>
        <v>n/a</v>
      </c>
      <c r="AJ51" s="48" t="str">
        <f t="shared" si="290"/>
        <v>n/a</v>
      </c>
      <c r="AK51" s="48" t="str">
        <f t="shared" si="290"/>
        <v>n/a</v>
      </c>
      <c r="AL51" s="48" t="str">
        <f t="shared" si="290"/>
        <v>n/a</v>
      </c>
      <c r="AM51" s="48" t="str">
        <f t="shared" si="290"/>
        <v>n/a</v>
      </c>
      <c r="AN51" s="48" t="str">
        <f t="shared" si="290"/>
        <v>n/a</v>
      </c>
      <c r="AO51" s="48" t="str">
        <f t="shared" si="290"/>
        <v>n/a</v>
      </c>
      <c r="AP51" s="48" t="str">
        <f t="shared" si="290"/>
        <v>n/a</v>
      </c>
      <c r="AQ51" s="48" t="str">
        <f t="shared" si="290"/>
        <v>n/a</v>
      </c>
      <c r="AR51" s="48" t="str">
        <f t="shared" si="290"/>
        <v>n/a</v>
      </c>
      <c r="AS51" s="48" t="str">
        <f t="shared" si="290"/>
        <v>n/a</v>
      </c>
      <c r="AT51" s="48" t="str">
        <f t="shared" si="290"/>
        <v>n/a</v>
      </c>
      <c r="AU51" s="48" t="str">
        <f t="shared" si="290"/>
        <v>n/a</v>
      </c>
      <c r="AV51" s="48" t="str">
        <f t="shared" si="290"/>
        <v>n/a</v>
      </c>
      <c r="AW51" s="48" t="str">
        <f t="shared" si="290"/>
        <v>n/a</v>
      </c>
      <c r="AX51" s="48" t="str">
        <f t="shared" si="290"/>
        <v>n/a</v>
      </c>
      <c r="AY51" s="48" t="str">
        <f t="shared" si="290"/>
        <v>n/a</v>
      </c>
      <c r="AZ51" s="48" t="str">
        <f t="shared" si="290"/>
        <v>n/a</v>
      </c>
      <c r="BA51" s="48" t="str">
        <f t="shared" si="290"/>
        <v>n/a</v>
      </c>
      <c r="BB51" s="48" t="str">
        <f t="shared" si="290"/>
        <v>n/a</v>
      </c>
      <c r="BC51" s="48" t="str">
        <f t="shared" si="290"/>
        <v>n/a</v>
      </c>
      <c r="BD51" s="48" t="str">
        <f t="shared" si="290"/>
        <v>n/a</v>
      </c>
      <c r="BE51" s="48" t="str">
        <f t="shared" si="290"/>
        <v>n/a</v>
      </c>
      <c r="BF51" s="48" t="str">
        <f t="shared" si="290"/>
        <v>n/a</v>
      </c>
      <c r="BG51" s="48" t="str">
        <f t="shared" si="290"/>
        <v>n/a</v>
      </c>
      <c r="BH51" s="48" t="str">
        <f t="shared" si="290"/>
        <v>n/a</v>
      </c>
      <c r="BI51" s="48" t="str">
        <f t="shared" si="290"/>
        <v>n/a</v>
      </c>
      <c r="BJ51" s="48" t="str">
        <f t="shared" si="290"/>
        <v>n/a</v>
      </c>
      <c r="BK51" s="48" t="str">
        <f t="shared" si="290"/>
        <v>n/a</v>
      </c>
      <c r="BL51" s="48" t="str">
        <f t="shared" si="290"/>
        <v>n/a</v>
      </c>
      <c r="BM51" s="48" t="str">
        <f t="shared" si="290"/>
        <v>n/a</v>
      </c>
      <c r="BN51" s="48" t="str">
        <f t="shared" si="290"/>
        <v>n/a</v>
      </c>
      <c r="BO51" s="48" t="str">
        <f t="shared" si="290"/>
        <v>n/a</v>
      </c>
      <c r="BP51" s="48" t="str">
        <f t="shared" si="290"/>
        <v>n/a</v>
      </c>
      <c r="BQ51" s="48" t="str">
        <f t="shared" si="290"/>
        <v>n/a</v>
      </c>
      <c r="BR51" s="48" t="str">
        <f t="shared" si="290"/>
        <v>n/a</v>
      </c>
      <c r="BS51" s="48" t="str">
        <f t="shared" si="290"/>
        <v>n/a</v>
      </c>
      <c r="BT51" s="48" t="str">
        <f t="shared" si="290"/>
        <v>n/a</v>
      </c>
      <c r="BU51" s="48" t="str">
        <f t="shared" si="290"/>
        <v>n/a</v>
      </c>
      <c r="BV51" s="48" t="str">
        <f t="shared" si="290"/>
        <v>n/a</v>
      </c>
      <c r="BW51" s="48" t="str">
        <f t="shared" si="290"/>
        <v>n/a</v>
      </c>
      <c r="BX51" s="48" t="str">
        <f t="shared" si="290"/>
        <v>n/a</v>
      </c>
      <c r="BY51" s="48" t="str">
        <f t="shared" si="290"/>
        <v>n/a</v>
      </c>
      <c r="BZ51" s="48" t="str">
        <f t="shared" si="290"/>
        <v>n/a</v>
      </c>
      <c r="CA51" s="48" t="str">
        <f t="shared" si="290"/>
        <v>n/a</v>
      </c>
      <c r="CB51" s="48" t="str">
        <f t="shared" si="290"/>
        <v>n/a</v>
      </c>
      <c r="CC51" s="48" t="str">
        <f t="shared" si="290"/>
        <v>n/a</v>
      </c>
      <c r="CD51" s="48" t="str">
        <f t="shared" si="290"/>
        <v>n/a</v>
      </c>
      <c r="CE51" s="48" t="str">
        <f t="shared" si="290"/>
        <v>n/a</v>
      </c>
      <c r="CF51" s="48" t="str">
        <f t="shared" si="290"/>
        <v>n/a</v>
      </c>
      <c r="CG51" s="48" t="str">
        <f t="shared" si="290"/>
        <v>n/a</v>
      </c>
      <c r="CH51" s="48" t="str">
        <f t="shared" si="290"/>
        <v>n/a</v>
      </c>
      <c r="CI51" s="48" t="str">
        <f t="shared" si="290"/>
        <v>n/a</v>
      </c>
      <c r="CJ51" s="48" t="str">
        <f t="shared" si="290"/>
        <v>n/a</v>
      </c>
      <c r="CK51" s="48" t="str">
        <f t="shared" si="290"/>
        <v>n/a</v>
      </c>
      <c r="CL51" s="48" t="str">
        <f t="shared" si="290"/>
        <v>n/a</v>
      </c>
      <c r="CM51" s="48" t="str">
        <f t="shared" si="290"/>
        <v>n/a</v>
      </c>
      <c r="CN51" s="48" t="str">
        <f t="shared" si="290"/>
        <v>n/a</v>
      </c>
      <c r="CO51" s="48" t="str">
        <f t="shared" si="290"/>
        <v>n/a</v>
      </c>
      <c r="CP51" s="48" t="str">
        <f t="shared" si="290"/>
        <v>n/a</v>
      </c>
      <c r="CQ51" s="48" t="str">
        <f t="shared" si="290"/>
        <v>n/a</v>
      </c>
      <c r="CR51" s="48" t="str">
        <f t="shared" ref="CR51" si="291">IFERROR(CQ51*(1+$P51),"n/a")</f>
        <v>n/a</v>
      </c>
      <c r="CS51" s="48" t="str">
        <f t="shared" si="275"/>
        <v>n/a</v>
      </c>
      <c r="CT51" s="48" t="str">
        <f t="shared" si="275"/>
        <v>n/a</v>
      </c>
      <c r="CU51" s="48" t="str">
        <f t="shared" ref="CU51:FF51" si="292">IFERROR(CT51*(1+$P51),"n/a")</f>
        <v>n/a</v>
      </c>
      <c r="CV51" s="48" t="str">
        <f t="shared" si="292"/>
        <v>n/a</v>
      </c>
      <c r="CW51" s="48" t="str">
        <f t="shared" si="292"/>
        <v>n/a</v>
      </c>
      <c r="CX51" s="48" t="str">
        <f t="shared" si="292"/>
        <v>n/a</v>
      </c>
      <c r="CY51" s="48" t="str">
        <f t="shared" si="292"/>
        <v>n/a</v>
      </c>
      <c r="CZ51" s="48" t="str">
        <f t="shared" si="292"/>
        <v>n/a</v>
      </c>
      <c r="DA51" s="48" t="str">
        <f t="shared" si="292"/>
        <v>n/a</v>
      </c>
      <c r="DB51" s="48" t="str">
        <f t="shared" si="292"/>
        <v>n/a</v>
      </c>
      <c r="DC51" s="48" t="str">
        <f t="shared" si="292"/>
        <v>n/a</v>
      </c>
      <c r="DD51" s="48" t="str">
        <f t="shared" si="292"/>
        <v>n/a</v>
      </c>
      <c r="DE51" s="48" t="str">
        <f t="shared" si="292"/>
        <v>n/a</v>
      </c>
      <c r="DF51" s="48" t="str">
        <f t="shared" si="292"/>
        <v>n/a</v>
      </c>
      <c r="DG51" s="48" t="str">
        <f t="shared" si="292"/>
        <v>n/a</v>
      </c>
      <c r="DH51" s="48" t="str">
        <f t="shared" si="292"/>
        <v>n/a</v>
      </c>
      <c r="DI51" s="48" t="str">
        <f t="shared" si="292"/>
        <v>n/a</v>
      </c>
      <c r="DJ51" s="48" t="str">
        <f t="shared" si="292"/>
        <v>n/a</v>
      </c>
      <c r="DK51" s="48" t="str">
        <f t="shared" si="292"/>
        <v>n/a</v>
      </c>
      <c r="DL51" s="48" t="str">
        <f t="shared" si="292"/>
        <v>n/a</v>
      </c>
      <c r="DM51" s="48" t="str">
        <f t="shared" si="292"/>
        <v>n/a</v>
      </c>
      <c r="DN51" s="48" t="str">
        <f t="shared" si="292"/>
        <v>n/a</v>
      </c>
      <c r="DO51" s="48" t="str">
        <f t="shared" si="292"/>
        <v>n/a</v>
      </c>
      <c r="DP51" s="48" t="str">
        <f t="shared" si="292"/>
        <v>n/a</v>
      </c>
      <c r="DQ51" s="48" t="str">
        <f t="shared" si="292"/>
        <v>n/a</v>
      </c>
      <c r="DR51" s="48" t="str">
        <f t="shared" si="292"/>
        <v>n/a</v>
      </c>
      <c r="DS51" s="48" t="str">
        <f t="shared" si="292"/>
        <v>n/a</v>
      </c>
      <c r="DT51" s="48" t="str">
        <f t="shared" si="292"/>
        <v>n/a</v>
      </c>
      <c r="DU51" s="48" t="str">
        <f t="shared" si="292"/>
        <v>n/a</v>
      </c>
      <c r="DV51" s="48" t="str">
        <f t="shared" si="292"/>
        <v>n/a</v>
      </c>
      <c r="DW51" s="48" t="str">
        <f t="shared" si="292"/>
        <v>n/a</v>
      </c>
      <c r="DX51" s="48" t="str">
        <f t="shared" si="292"/>
        <v>n/a</v>
      </c>
      <c r="DY51" s="48" t="str">
        <f t="shared" si="292"/>
        <v>n/a</v>
      </c>
      <c r="DZ51" s="48" t="str">
        <f t="shared" si="292"/>
        <v>n/a</v>
      </c>
      <c r="EA51" s="48" t="str">
        <f t="shared" si="292"/>
        <v>n/a</v>
      </c>
      <c r="EB51" s="48" t="str">
        <f t="shared" si="292"/>
        <v>n/a</v>
      </c>
      <c r="EC51" s="48" t="str">
        <f t="shared" si="292"/>
        <v>n/a</v>
      </c>
      <c r="ED51" s="48" t="str">
        <f t="shared" si="292"/>
        <v>n/a</v>
      </c>
      <c r="EE51" s="48" t="str">
        <f t="shared" si="292"/>
        <v>n/a</v>
      </c>
      <c r="EF51" s="48" t="str">
        <f t="shared" si="292"/>
        <v>n/a</v>
      </c>
      <c r="EG51" s="48" t="str">
        <f t="shared" si="292"/>
        <v>n/a</v>
      </c>
      <c r="EH51" s="48" t="str">
        <f t="shared" si="292"/>
        <v>n/a</v>
      </c>
      <c r="EI51" s="48" t="str">
        <f t="shared" si="292"/>
        <v>n/a</v>
      </c>
      <c r="EJ51" s="48" t="str">
        <f t="shared" si="292"/>
        <v>n/a</v>
      </c>
      <c r="EK51" s="48" t="str">
        <f t="shared" si="292"/>
        <v>n/a</v>
      </c>
      <c r="EL51" s="48" t="str">
        <f t="shared" si="292"/>
        <v>n/a</v>
      </c>
      <c r="EM51" s="48" t="str">
        <f t="shared" si="292"/>
        <v>n/a</v>
      </c>
      <c r="EN51" s="48" t="str">
        <f t="shared" si="292"/>
        <v>n/a</v>
      </c>
      <c r="EO51" s="48" t="str">
        <f t="shared" si="292"/>
        <v>n/a</v>
      </c>
      <c r="EP51" s="48" t="str">
        <f t="shared" si="292"/>
        <v>n/a</v>
      </c>
      <c r="EQ51" s="48" t="str">
        <f t="shared" si="292"/>
        <v>n/a</v>
      </c>
      <c r="ER51" s="48" t="str">
        <f t="shared" si="292"/>
        <v>n/a</v>
      </c>
      <c r="ES51" s="48" t="str">
        <f t="shared" si="292"/>
        <v>n/a</v>
      </c>
      <c r="ET51" s="48" t="str">
        <f t="shared" si="292"/>
        <v>n/a</v>
      </c>
      <c r="EU51" s="48" t="str">
        <f t="shared" si="292"/>
        <v>n/a</v>
      </c>
      <c r="EV51" s="48" t="str">
        <f t="shared" si="292"/>
        <v>n/a</v>
      </c>
      <c r="EW51" s="48" t="str">
        <f t="shared" si="292"/>
        <v>n/a</v>
      </c>
      <c r="EX51" s="48" t="str">
        <f t="shared" si="292"/>
        <v>n/a</v>
      </c>
      <c r="EY51" s="48" t="str">
        <f t="shared" si="292"/>
        <v>n/a</v>
      </c>
      <c r="EZ51" s="48" t="str">
        <f t="shared" si="292"/>
        <v>n/a</v>
      </c>
      <c r="FA51" s="48" t="str">
        <f t="shared" si="292"/>
        <v>n/a</v>
      </c>
      <c r="FB51" s="48" t="str">
        <f t="shared" si="292"/>
        <v>n/a</v>
      </c>
      <c r="FC51" s="48" t="str">
        <f t="shared" si="292"/>
        <v>n/a</v>
      </c>
      <c r="FD51" s="48" t="str">
        <f t="shared" si="292"/>
        <v>n/a</v>
      </c>
      <c r="FE51" s="48" t="str">
        <f t="shared" si="292"/>
        <v>n/a</v>
      </c>
      <c r="FF51" s="48" t="str">
        <f t="shared" si="292"/>
        <v>n/a</v>
      </c>
      <c r="FG51" s="48" t="str">
        <f t="shared" ref="FG51:HM51" si="293">IFERROR(FF51*(1+$P51),"n/a")</f>
        <v>n/a</v>
      </c>
      <c r="FH51" s="48" t="str">
        <f t="shared" si="293"/>
        <v>n/a</v>
      </c>
      <c r="FI51" s="48" t="str">
        <f t="shared" si="293"/>
        <v>n/a</v>
      </c>
      <c r="FJ51" s="48" t="str">
        <f t="shared" si="293"/>
        <v>n/a</v>
      </c>
      <c r="FK51" s="48" t="str">
        <f t="shared" si="293"/>
        <v>n/a</v>
      </c>
      <c r="FL51" s="48" t="str">
        <f t="shared" si="293"/>
        <v>n/a</v>
      </c>
      <c r="FM51" s="48" t="str">
        <f t="shared" si="293"/>
        <v>n/a</v>
      </c>
      <c r="FN51" s="48" t="str">
        <f t="shared" si="293"/>
        <v>n/a</v>
      </c>
      <c r="FO51" s="48" t="str">
        <f t="shared" si="293"/>
        <v>n/a</v>
      </c>
      <c r="FP51" s="48" t="str">
        <f t="shared" si="293"/>
        <v>n/a</v>
      </c>
      <c r="FQ51" s="48" t="str">
        <f t="shared" si="293"/>
        <v>n/a</v>
      </c>
      <c r="FR51" s="48" t="str">
        <f t="shared" si="293"/>
        <v>n/a</v>
      </c>
      <c r="FS51" s="48" t="str">
        <f t="shared" si="293"/>
        <v>n/a</v>
      </c>
      <c r="FT51" s="48" t="str">
        <f t="shared" si="293"/>
        <v>n/a</v>
      </c>
      <c r="FU51" s="48" t="str">
        <f t="shared" si="293"/>
        <v>n/a</v>
      </c>
      <c r="FV51" s="48" t="str">
        <f t="shared" si="293"/>
        <v>n/a</v>
      </c>
      <c r="FW51" s="48" t="str">
        <f t="shared" si="293"/>
        <v>n/a</v>
      </c>
      <c r="FX51" s="48" t="str">
        <f t="shared" si="293"/>
        <v>n/a</v>
      </c>
      <c r="FY51" s="48" t="str">
        <f t="shared" si="293"/>
        <v>n/a</v>
      </c>
      <c r="FZ51" s="48" t="str">
        <f t="shared" si="293"/>
        <v>n/a</v>
      </c>
      <c r="GA51" s="48" t="str">
        <f t="shared" si="293"/>
        <v>n/a</v>
      </c>
      <c r="GB51" s="48" t="str">
        <f t="shared" si="293"/>
        <v>n/a</v>
      </c>
      <c r="GC51" s="48" t="str">
        <f t="shared" si="293"/>
        <v>n/a</v>
      </c>
      <c r="GD51" s="48" t="str">
        <f t="shared" si="293"/>
        <v>n/a</v>
      </c>
      <c r="GE51" s="48" t="str">
        <f t="shared" si="293"/>
        <v>n/a</v>
      </c>
      <c r="GF51" s="48" t="str">
        <f t="shared" si="293"/>
        <v>n/a</v>
      </c>
      <c r="GG51" s="48" t="str">
        <f t="shared" si="293"/>
        <v>n/a</v>
      </c>
      <c r="GH51" s="48" t="str">
        <f t="shared" si="293"/>
        <v>n/a</v>
      </c>
      <c r="GI51" s="48" t="str">
        <f t="shared" si="293"/>
        <v>n/a</v>
      </c>
      <c r="GJ51" s="48" t="str">
        <f t="shared" si="293"/>
        <v>n/a</v>
      </c>
      <c r="GK51" s="48" t="str">
        <f t="shared" si="293"/>
        <v>n/a</v>
      </c>
      <c r="GL51" s="48" t="str">
        <f t="shared" si="293"/>
        <v>n/a</v>
      </c>
      <c r="GM51" s="48" t="str">
        <f t="shared" si="293"/>
        <v>n/a</v>
      </c>
      <c r="GN51" s="48" t="str">
        <f t="shared" si="293"/>
        <v>n/a</v>
      </c>
      <c r="GO51" s="48" t="str">
        <f t="shared" si="293"/>
        <v>n/a</v>
      </c>
      <c r="GP51" s="48" t="str">
        <f t="shared" si="293"/>
        <v>n/a</v>
      </c>
      <c r="GQ51" s="48" t="str">
        <f t="shared" si="293"/>
        <v>n/a</v>
      </c>
      <c r="GR51" s="48" t="str">
        <f t="shared" si="293"/>
        <v>n/a</v>
      </c>
      <c r="GS51" s="48" t="str">
        <f t="shared" si="293"/>
        <v>n/a</v>
      </c>
      <c r="GT51" s="48" t="str">
        <f t="shared" si="293"/>
        <v>n/a</v>
      </c>
      <c r="GU51" s="48" t="str">
        <f t="shared" si="293"/>
        <v>n/a</v>
      </c>
      <c r="GV51" s="48" t="str">
        <f t="shared" si="293"/>
        <v>n/a</v>
      </c>
      <c r="GW51" s="48" t="str">
        <f t="shared" si="293"/>
        <v>n/a</v>
      </c>
      <c r="GX51" s="48" t="str">
        <f t="shared" si="293"/>
        <v>n/a</v>
      </c>
      <c r="GY51" s="48" t="str">
        <f t="shared" si="293"/>
        <v>n/a</v>
      </c>
      <c r="GZ51" s="48" t="str">
        <f t="shared" si="293"/>
        <v>n/a</v>
      </c>
      <c r="HA51" s="48" t="str">
        <f t="shared" si="293"/>
        <v>n/a</v>
      </c>
      <c r="HB51" s="48" t="str">
        <f t="shared" si="293"/>
        <v>n/a</v>
      </c>
      <c r="HC51" s="48" t="str">
        <f t="shared" si="293"/>
        <v>n/a</v>
      </c>
      <c r="HD51" s="48" t="str">
        <f t="shared" si="293"/>
        <v>n/a</v>
      </c>
      <c r="HE51" s="48" t="str">
        <f t="shared" si="293"/>
        <v>n/a</v>
      </c>
      <c r="HF51" s="48" t="str">
        <f t="shared" si="293"/>
        <v>n/a</v>
      </c>
      <c r="HG51" s="48" t="str">
        <f t="shared" si="293"/>
        <v>n/a</v>
      </c>
      <c r="HH51" s="48" t="str">
        <f t="shared" si="293"/>
        <v>n/a</v>
      </c>
      <c r="HI51" s="48" t="str">
        <f t="shared" si="293"/>
        <v>n/a</v>
      </c>
      <c r="HJ51" s="48" t="str">
        <f t="shared" si="293"/>
        <v>n/a</v>
      </c>
      <c r="HK51" s="48" t="str">
        <f t="shared" si="293"/>
        <v>n/a</v>
      </c>
      <c r="HL51" s="48" t="str">
        <f t="shared" si="293"/>
        <v>n/a</v>
      </c>
      <c r="HM51" s="48" t="str">
        <f t="shared" si="293"/>
        <v>n/a</v>
      </c>
    </row>
    <row r="52" spans="1:221" x14ac:dyDescent="0.25">
      <c r="A52" s="21" t="s">
        <v>1249</v>
      </c>
      <c r="B52" s="20" t="s">
        <v>1250</v>
      </c>
      <c r="C52" s="19">
        <v>266.86399999999998</v>
      </c>
      <c r="D52" s="19">
        <v>20.57</v>
      </c>
      <c r="E52" s="18">
        <f t="shared" si="0"/>
        <v>5489.3924799999995</v>
      </c>
      <c r="F52" s="16">
        <f t="shared" si="163"/>
        <v>0</v>
      </c>
      <c r="G52" s="41">
        <v>4.5697617890131256E-2</v>
      </c>
      <c r="H52" s="17" t="str">
        <f t="shared" si="8"/>
        <v>n/a</v>
      </c>
      <c r="I52" s="45" t="str">
        <f t="shared" si="9"/>
        <v>n/a</v>
      </c>
      <c r="J52" s="41" t="s">
        <v>227</v>
      </c>
      <c r="K52" s="17" t="str">
        <f t="shared" si="164"/>
        <v>n/a</v>
      </c>
      <c r="L52" s="41" t="str">
        <f t="shared" si="178"/>
        <v>n/a</v>
      </c>
      <c r="M52" s="41" t="str">
        <f t="shared" si="179"/>
        <v>n/a</v>
      </c>
      <c r="N52" s="41" t="str">
        <f t="shared" si="180"/>
        <v>n/a</v>
      </c>
      <c r="O52" s="41" t="str">
        <f t="shared" si="181"/>
        <v>n/a</v>
      </c>
      <c r="P52" s="1">
        <v>3.8399999999999997E-2</v>
      </c>
      <c r="Q52" s="1" t="str">
        <f t="shared" si="169"/>
        <v>n/a</v>
      </c>
      <c r="R52" s="16" t="str">
        <f t="shared" si="182"/>
        <v>n/a</v>
      </c>
      <c r="S52" s="16">
        <f t="shared" si="183"/>
        <v>0</v>
      </c>
      <c r="T52" s="8"/>
      <c r="U52" s="57">
        <f t="shared" si="172"/>
        <v>-20.57</v>
      </c>
      <c r="V52" s="48" t="str">
        <f t="shared" si="173"/>
        <v>n/a</v>
      </c>
      <c r="W52" s="48" t="str">
        <f t="shared" ref="W52:Z52" si="294">IFERROR(V52*(1+$J52),"n/a")</f>
        <v>n/a</v>
      </c>
      <c r="X52" s="48" t="str">
        <f t="shared" si="294"/>
        <v>n/a</v>
      </c>
      <c r="Y52" s="48" t="str">
        <f t="shared" si="294"/>
        <v>n/a</v>
      </c>
      <c r="Z52" s="48" t="str">
        <f t="shared" si="294"/>
        <v>n/a</v>
      </c>
      <c r="AA52" s="48" t="str">
        <f t="shared" si="185"/>
        <v>n/a</v>
      </c>
      <c r="AB52" s="48" t="str">
        <f t="shared" si="186"/>
        <v>n/a</v>
      </c>
      <c r="AC52" s="48" t="str">
        <f t="shared" si="187"/>
        <v>n/a</v>
      </c>
      <c r="AD52" s="48" t="str">
        <f t="shared" si="188"/>
        <v>n/a</v>
      </c>
      <c r="AE52" s="48" t="str">
        <f t="shared" si="189"/>
        <v>n/a</v>
      </c>
      <c r="AF52" s="48" t="str">
        <f t="shared" ref="AF52:CQ52" si="295">IFERROR(AE52*(1+$P52),"n/a")</f>
        <v>n/a</v>
      </c>
      <c r="AG52" s="48" t="str">
        <f t="shared" si="295"/>
        <v>n/a</v>
      </c>
      <c r="AH52" s="48" t="str">
        <f t="shared" si="295"/>
        <v>n/a</v>
      </c>
      <c r="AI52" s="48" t="str">
        <f t="shared" si="295"/>
        <v>n/a</v>
      </c>
      <c r="AJ52" s="48" t="str">
        <f t="shared" si="295"/>
        <v>n/a</v>
      </c>
      <c r="AK52" s="48" t="str">
        <f t="shared" si="295"/>
        <v>n/a</v>
      </c>
      <c r="AL52" s="48" t="str">
        <f t="shared" si="295"/>
        <v>n/a</v>
      </c>
      <c r="AM52" s="48" t="str">
        <f t="shared" si="295"/>
        <v>n/a</v>
      </c>
      <c r="AN52" s="48" t="str">
        <f t="shared" si="295"/>
        <v>n/a</v>
      </c>
      <c r="AO52" s="48" t="str">
        <f t="shared" si="295"/>
        <v>n/a</v>
      </c>
      <c r="AP52" s="48" t="str">
        <f t="shared" si="295"/>
        <v>n/a</v>
      </c>
      <c r="AQ52" s="48" t="str">
        <f t="shared" si="295"/>
        <v>n/a</v>
      </c>
      <c r="AR52" s="48" t="str">
        <f t="shared" si="295"/>
        <v>n/a</v>
      </c>
      <c r="AS52" s="48" t="str">
        <f t="shared" si="295"/>
        <v>n/a</v>
      </c>
      <c r="AT52" s="48" t="str">
        <f t="shared" si="295"/>
        <v>n/a</v>
      </c>
      <c r="AU52" s="48" t="str">
        <f t="shared" si="295"/>
        <v>n/a</v>
      </c>
      <c r="AV52" s="48" t="str">
        <f t="shared" si="295"/>
        <v>n/a</v>
      </c>
      <c r="AW52" s="48" t="str">
        <f t="shared" si="295"/>
        <v>n/a</v>
      </c>
      <c r="AX52" s="48" t="str">
        <f t="shared" si="295"/>
        <v>n/a</v>
      </c>
      <c r="AY52" s="48" t="str">
        <f t="shared" si="295"/>
        <v>n/a</v>
      </c>
      <c r="AZ52" s="48" t="str">
        <f t="shared" si="295"/>
        <v>n/a</v>
      </c>
      <c r="BA52" s="48" t="str">
        <f t="shared" si="295"/>
        <v>n/a</v>
      </c>
      <c r="BB52" s="48" t="str">
        <f t="shared" si="295"/>
        <v>n/a</v>
      </c>
      <c r="BC52" s="48" t="str">
        <f t="shared" si="295"/>
        <v>n/a</v>
      </c>
      <c r="BD52" s="48" t="str">
        <f t="shared" si="295"/>
        <v>n/a</v>
      </c>
      <c r="BE52" s="48" t="str">
        <f t="shared" si="295"/>
        <v>n/a</v>
      </c>
      <c r="BF52" s="48" t="str">
        <f t="shared" si="295"/>
        <v>n/a</v>
      </c>
      <c r="BG52" s="48" t="str">
        <f t="shared" si="295"/>
        <v>n/a</v>
      </c>
      <c r="BH52" s="48" t="str">
        <f t="shared" si="295"/>
        <v>n/a</v>
      </c>
      <c r="BI52" s="48" t="str">
        <f t="shared" si="295"/>
        <v>n/a</v>
      </c>
      <c r="BJ52" s="48" t="str">
        <f t="shared" si="295"/>
        <v>n/a</v>
      </c>
      <c r="BK52" s="48" t="str">
        <f t="shared" si="295"/>
        <v>n/a</v>
      </c>
      <c r="BL52" s="48" t="str">
        <f t="shared" si="295"/>
        <v>n/a</v>
      </c>
      <c r="BM52" s="48" t="str">
        <f t="shared" si="295"/>
        <v>n/a</v>
      </c>
      <c r="BN52" s="48" t="str">
        <f t="shared" si="295"/>
        <v>n/a</v>
      </c>
      <c r="BO52" s="48" t="str">
        <f t="shared" si="295"/>
        <v>n/a</v>
      </c>
      <c r="BP52" s="48" t="str">
        <f t="shared" si="295"/>
        <v>n/a</v>
      </c>
      <c r="BQ52" s="48" t="str">
        <f t="shared" si="295"/>
        <v>n/a</v>
      </c>
      <c r="BR52" s="48" t="str">
        <f t="shared" si="295"/>
        <v>n/a</v>
      </c>
      <c r="BS52" s="48" t="str">
        <f t="shared" si="295"/>
        <v>n/a</v>
      </c>
      <c r="BT52" s="48" t="str">
        <f t="shared" si="295"/>
        <v>n/a</v>
      </c>
      <c r="BU52" s="48" t="str">
        <f t="shared" si="295"/>
        <v>n/a</v>
      </c>
      <c r="BV52" s="48" t="str">
        <f t="shared" si="295"/>
        <v>n/a</v>
      </c>
      <c r="BW52" s="48" t="str">
        <f t="shared" si="295"/>
        <v>n/a</v>
      </c>
      <c r="BX52" s="48" t="str">
        <f t="shared" si="295"/>
        <v>n/a</v>
      </c>
      <c r="BY52" s="48" t="str">
        <f t="shared" si="295"/>
        <v>n/a</v>
      </c>
      <c r="BZ52" s="48" t="str">
        <f t="shared" si="295"/>
        <v>n/a</v>
      </c>
      <c r="CA52" s="48" t="str">
        <f t="shared" si="295"/>
        <v>n/a</v>
      </c>
      <c r="CB52" s="48" t="str">
        <f t="shared" si="295"/>
        <v>n/a</v>
      </c>
      <c r="CC52" s="48" t="str">
        <f t="shared" si="295"/>
        <v>n/a</v>
      </c>
      <c r="CD52" s="48" t="str">
        <f t="shared" si="295"/>
        <v>n/a</v>
      </c>
      <c r="CE52" s="48" t="str">
        <f t="shared" si="295"/>
        <v>n/a</v>
      </c>
      <c r="CF52" s="48" t="str">
        <f t="shared" si="295"/>
        <v>n/a</v>
      </c>
      <c r="CG52" s="48" t="str">
        <f t="shared" si="295"/>
        <v>n/a</v>
      </c>
      <c r="CH52" s="48" t="str">
        <f t="shared" si="295"/>
        <v>n/a</v>
      </c>
      <c r="CI52" s="48" t="str">
        <f t="shared" si="295"/>
        <v>n/a</v>
      </c>
      <c r="CJ52" s="48" t="str">
        <f t="shared" si="295"/>
        <v>n/a</v>
      </c>
      <c r="CK52" s="48" t="str">
        <f t="shared" si="295"/>
        <v>n/a</v>
      </c>
      <c r="CL52" s="48" t="str">
        <f t="shared" si="295"/>
        <v>n/a</v>
      </c>
      <c r="CM52" s="48" t="str">
        <f t="shared" si="295"/>
        <v>n/a</v>
      </c>
      <c r="CN52" s="48" t="str">
        <f t="shared" si="295"/>
        <v>n/a</v>
      </c>
      <c r="CO52" s="48" t="str">
        <f t="shared" si="295"/>
        <v>n/a</v>
      </c>
      <c r="CP52" s="48" t="str">
        <f t="shared" si="295"/>
        <v>n/a</v>
      </c>
      <c r="CQ52" s="48" t="str">
        <f t="shared" si="295"/>
        <v>n/a</v>
      </c>
      <c r="CR52" s="48" t="str">
        <f t="shared" ref="CR52:FC56" si="296">IFERROR(CQ52*(1+$P52),"n/a")</f>
        <v>n/a</v>
      </c>
      <c r="CS52" s="48" t="str">
        <f t="shared" si="296"/>
        <v>n/a</v>
      </c>
      <c r="CT52" s="48" t="str">
        <f t="shared" si="296"/>
        <v>n/a</v>
      </c>
      <c r="CU52" s="48" t="str">
        <f t="shared" si="296"/>
        <v>n/a</v>
      </c>
      <c r="CV52" s="48" t="str">
        <f t="shared" si="296"/>
        <v>n/a</v>
      </c>
      <c r="CW52" s="48" t="str">
        <f t="shared" si="296"/>
        <v>n/a</v>
      </c>
      <c r="CX52" s="48" t="str">
        <f t="shared" si="296"/>
        <v>n/a</v>
      </c>
      <c r="CY52" s="48" t="str">
        <f t="shared" si="296"/>
        <v>n/a</v>
      </c>
      <c r="CZ52" s="48" t="str">
        <f t="shared" si="296"/>
        <v>n/a</v>
      </c>
      <c r="DA52" s="48" t="str">
        <f t="shared" si="296"/>
        <v>n/a</v>
      </c>
      <c r="DB52" s="48" t="str">
        <f t="shared" si="296"/>
        <v>n/a</v>
      </c>
      <c r="DC52" s="48" t="str">
        <f t="shared" si="296"/>
        <v>n/a</v>
      </c>
      <c r="DD52" s="48" t="str">
        <f t="shared" si="296"/>
        <v>n/a</v>
      </c>
      <c r="DE52" s="48" t="str">
        <f t="shared" si="296"/>
        <v>n/a</v>
      </c>
      <c r="DF52" s="48" t="str">
        <f t="shared" si="296"/>
        <v>n/a</v>
      </c>
      <c r="DG52" s="48" t="str">
        <f t="shared" si="296"/>
        <v>n/a</v>
      </c>
      <c r="DH52" s="48" t="str">
        <f t="shared" si="296"/>
        <v>n/a</v>
      </c>
      <c r="DI52" s="48" t="str">
        <f t="shared" si="296"/>
        <v>n/a</v>
      </c>
      <c r="DJ52" s="48" t="str">
        <f t="shared" si="296"/>
        <v>n/a</v>
      </c>
      <c r="DK52" s="48" t="str">
        <f t="shared" si="296"/>
        <v>n/a</v>
      </c>
      <c r="DL52" s="48" t="str">
        <f t="shared" si="296"/>
        <v>n/a</v>
      </c>
      <c r="DM52" s="48" t="str">
        <f t="shared" si="296"/>
        <v>n/a</v>
      </c>
      <c r="DN52" s="48" t="str">
        <f t="shared" si="296"/>
        <v>n/a</v>
      </c>
      <c r="DO52" s="48" t="str">
        <f t="shared" si="296"/>
        <v>n/a</v>
      </c>
      <c r="DP52" s="48" t="str">
        <f t="shared" si="296"/>
        <v>n/a</v>
      </c>
      <c r="DQ52" s="48" t="str">
        <f t="shared" si="296"/>
        <v>n/a</v>
      </c>
      <c r="DR52" s="48" t="str">
        <f t="shared" si="296"/>
        <v>n/a</v>
      </c>
      <c r="DS52" s="48" t="str">
        <f t="shared" si="296"/>
        <v>n/a</v>
      </c>
      <c r="DT52" s="48" t="str">
        <f t="shared" si="296"/>
        <v>n/a</v>
      </c>
      <c r="DU52" s="48" t="str">
        <f t="shared" si="296"/>
        <v>n/a</v>
      </c>
      <c r="DV52" s="48" t="str">
        <f t="shared" si="296"/>
        <v>n/a</v>
      </c>
      <c r="DW52" s="48" t="str">
        <f t="shared" si="296"/>
        <v>n/a</v>
      </c>
      <c r="DX52" s="48" t="str">
        <f t="shared" si="296"/>
        <v>n/a</v>
      </c>
      <c r="DY52" s="48" t="str">
        <f t="shared" si="296"/>
        <v>n/a</v>
      </c>
      <c r="DZ52" s="48" t="str">
        <f t="shared" si="296"/>
        <v>n/a</v>
      </c>
      <c r="EA52" s="48" t="str">
        <f t="shared" si="296"/>
        <v>n/a</v>
      </c>
      <c r="EB52" s="48" t="str">
        <f t="shared" si="296"/>
        <v>n/a</v>
      </c>
      <c r="EC52" s="48" t="str">
        <f t="shared" si="296"/>
        <v>n/a</v>
      </c>
      <c r="ED52" s="48" t="str">
        <f t="shared" si="296"/>
        <v>n/a</v>
      </c>
      <c r="EE52" s="48" t="str">
        <f t="shared" si="296"/>
        <v>n/a</v>
      </c>
      <c r="EF52" s="48" t="str">
        <f t="shared" si="296"/>
        <v>n/a</v>
      </c>
      <c r="EG52" s="48" t="str">
        <f t="shared" si="296"/>
        <v>n/a</v>
      </c>
      <c r="EH52" s="48" t="str">
        <f t="shared" si="296"/>
        <v>n/a</v>
      </c>
      <c r="EI52" s="48" t="str">
        <f t="shared" si="296"/>
        <v>n/a</v>
      </c>
      <c r="EJ52" s="48" t="str">
        <f t="shared" si="296"/>
        <v>n/a</v>
      </c>
      <c r="EK52" s="48" t="str">
        <f t="shared" si="296"/>
        <v>n/a</v>
      </c>
      <c r="EL52" s="48" t="str">
        <f t="shared" si="296"/>
        <v>n/a</v>
      </c>
      <c r="EM52" s="48" t="str">
        <f t="shared" si="296"/>
        <v>n/a</v>
      </c>
      <c r="EN52" s="48" t="str">
        <f t="shared" si="296"/>
        <v>n/a</v>
      </c>
      <c r="EO52" s="48" t="str">
        <f t="shared" si="296"/>
        <v>n/a</v>
      </c>
      <c r="EP52" s="48" t="str">
        <f t="shared" si="296"/>
        <v>n/a</v>
      </c>
      <c r="EQ52" s="48" t="str">
        <f t="shared" si="296"/>
        <v>n/a</v>
      </c>
      <c r="ER52" s="48" t="str">
        <f t="shared" si="296"/>
        <v>n/a</v>
      </c>
      <c r="ES52" s="48" t="str">
        <f t="shared" si="296"/>
        <v>n/a</v>
      </c>
      <c r="ET52" s="48" t="str">
        <f t="shared" si="296"/>
        <v>n/a</v>
      </c>
      <c r="EU52" s="48" t="str">
        <f t="shared" si="296"/>
        <v>n/a</v>
      </c>
      <c r="EV52" s="48" t="str">
        <f t="shared" si="296"/>
        <v>n/a</v>
      </c>
      <c r="EW52" s="48" t="str">
        <f t="shared" si="296"/>
        <v>n/a</v>
      </c>
      <c r="EX52" s="48" t="str">
        <f t="shared" si="296"/>
        <v>n/a</v>
      </c>
      <c r="EY52" s="48" t="str">
        <f t="shared" si="296"/>
        <v>n/a</v>
      </c>
      <c r="EZ52" s="48" t="str">
        <f t="shared" si="296"/>
        <v>n/a</v>
      </c>
      <c r="FA52" s="48" t="str">
        <f t="shared" si="296"/>
        <v>n/a</v>
      </c>
      <c r="FB52" s="48" t="str">
        <f t="shared" si="296"/>
        <v>n/a</v>
      </c>
      <c r="FC52" s="48" t="str">
        <f t="shared" si="296"/>
        <v>n/a</v>
      </c>
      <c r="FD52" s="48" t="str">
        <f t="shared" ref="FD52:HM52" si="297">IFERROR(FC52*(1+$P52),"n/a")</f>
        <v>n/a</v>
      </c>
      <c r="FE52" s="48" t="str">
        <f t="shared" si="297"/>
        <v>n/a</v>
      </c>
      <c r="FF52" s="48" t="str">
        <f t="shared" si="297"/>
        <v>n/a</v>
      </c>
      <c r="FG52" s="48" t="str">
        <f t="shared" si="297"/>
        <v>n/a</v>
      </c>
      <c r="FH52" s="48" t="str">
        <f t="shared" si="297"/>
        <v>n/a</v>
      </c>
      <c r="FI52" s="48" t="str">
        <f t="shared" si="297"/>
        <v>n/a</v>
      </c>
      <c r="FJ52" s="48" t="str">
        <f t="shared" si="297"/>
        <v>n/a</v>
      </c>
      <c r="FK52" s="48" t="str">
        <f t="shared" si="297"/>
        <v>n/a</v>
      </c>
      <c r="FL52" s="48" t="str">
        <f t="shared" si="297"/>
        <v>n/a</v>
      </c>
      <c r="FM52" s="48" t="str">
        <f t="shared" si="297"/>
        <v>n/a</v>
      </c>
      <c r="FN52" s="48" t="str">
        <f t="shared" si="297"/>
        <v>n/a</v>
      </c>
      <c r="FO52" s="48" t="str">
        <f t="shared" si="297"/>
        <v>n/a</v>
      </c>
      <c r="FP52" s="48" t="str">
        <f t="shared" si="297"/>
        <v>n/a</v>
      </c>
      <c r="FQ52" s="48" t="str">
        <f t="shared" si="297"/>
        <v>n/a</v>
      </c>
      <c r="FR52" s="48" t="str">
        <f t="shared" si="297"/>
        <v>n/a</v>
      </c>
      <c r="FS52" s="48" t="str">
        <f t="shared" si="297"/>
        <v>n/a</v>
      </c>
      <c r="FT52" s="48" t="str">
        <f t="shared" si="297"/>
        <v>n/a</v>
      </c>
      <c r="FU52" s="48" t="str">
        <f t="shared" si="297"/>
        <v>n/a</v>
      </c>
      <c r="FV52" s="48" t="str">
        <f t="shared" si="297"/>
        <v>n/a</v>
      </c>
      <c r="FW52" s="48" t="str">
        <f t="shared" si="297"/>
        <v>n/a</v>
      </c>
      <c r="FX52" s="48" t="str">
        <f t="shared" si="297"/>
        <v>n/a</v>
      </c>
      <c r="FY52" s="48" t="str">
        <f t="shared" si="297"/>
        <v>n/a</v>
      </c>
      <c r="FZ52" s="48" t="str">
        <f t="shared" si="297"/>
        <v>n/a</v>
      </c>
      <c r="GA52" s="48" t="str">
        <f t="shared" si="297"/>
        <v>n/a</v>
      </c>
      <c r="GB52" s="48" t="str">
        <f t="shared" si="297"/>
        <v>n/a</v>
      </c>
      <c r="GC52" s="48" t="str">
        <f t="shared" si="297"/>
        <v>n/a</v>
      </c>
      <c r="GD52" s="48" t="str">
        <f t="shared" si="297"/>
        <v>n/a</v>
      </c>
      <c r="GE52" s="48" t="str">
        <f t="shared" si="297"/>
        <v>n/a</v>
      </c>
      <c r="GF52" s="48" t="str">
        <f t="shared" si="297"/>
        <v>n/a</v>
      </c>
      <c r="GG52" s="48" t="str">
        <f t="shared" si="297"/>
        <v>n/a</v>
      </c>
      <c r="GH52" s="48" t="str">
        <f t="shared" si="297"/>
        <v>n/a</v>
      </c>
      <c r="GI52" s="48" t="str">
        <f t="shared" si="297"/>
        <v>n/a</v>
      </c>
      <c r="GJ52" s="48" t="str">
        <f t="shared" si="297"/>
        <v>n/a</v>
      </c>
      <c r="GK52" s="48" t="str">
        <f t="shared" si="297"/>
        <v>n/a</v>
      </c>
      <c r="GL52" s="48" t="str">
        <f t="shared" si="297"/>
        <v>n/a</v>
      </c>
      <c r="GM52" s="48" t="str">
        <f t="shared" si="297"/>
        <v>n/a</v>
      </c>
      <c r="GN52" s="48" t="str">
        <f t="shared" si="297"/>
        <v>n/a</v>
      </c>
      <c r="GO52" s="48" t="str">
        <f t="shared" si="297"/>
        <v>n/a</v>
      </c>
      <c r="GP52" s="48" t="str">
        <f t="shared" si="297"/>
        <v>n/a</v>
      </c>
      <c r="GQ52" s="48" t="str">
        <f t="shared" si="297"/>
        <v>n/a</v>
      </c>
      <c r="GR52" s="48" t="str">
        <f t="shared" si="297"/>
        <v>n/a</v>
      </c>
      <c r="GS52" s="48" t="str">
        <f t="shared" si="297"/>
        <v>n/a</v>
      </c>
      <c r="GT52" s="48" t="str">
        <f t="shared" si="297"/>
        <v>n/a</v>
      </c>
      <c r="GU52" s="48" t="str">
        <f t="shared" si="297"/>
        <v>n/a</v>
      </c>
      <c r="GV52" s="48" t="str">
        <f t="shared" si="297"/>
        <v>n/a</v>
      </c>
      <c r="GW52" s="48" t="str">
        <f t="shared" si="297"/>
        <v>n/a</v>
      </c>
      <c r="GX52" s="48" t="str">
        <f t="shared" si="297"/>
        <v>n/a</v>
      </c>
      <c r="GY52" s="48" t="str">
        <f t="shared" si="297"/>
        <v>n/a</v>
      </c>
      <c r="GZ52" s="48" t="str">
        <f t="shared" si="297"/>
        <v>n/a</v>
      </c>
      <c r="HA52" s="48" t="str">
        <f t="shared" si="297"/>
        <v>n/a</v>
      </c>
      <c r="HB52" s="48" t="str">
        <f t="shared" si="297"/>
        <v>n/a</v>
      </c>
      <c r="HC52" s="48" t="str">
        <f t="shared" si="297"/>
        <v>n/a</v>
      </c>
      <c r="HD52" s="48" t="str">
        <f t="shared" si="297"/>
        <v>n/a</v>
      </c>
      <c r="HE52" s="48" t="str">
        <f t="shared" si="297"/>
        <v>n/a</v>
      </c>
      <c r="HF52" s="48" t="str">
        <f t="shared" si="297"/>
        <v>n/a</v>
      </c>
      <c r="HG52" s="48" t="str">
        <f t="shared" si="297"/>
        <v>n/a</v>
      </c>
      <c r="HH52" s="48" t="str">
        <f t="shared" si="297"/>
        <v>n/a</v>
      </c>
      <c r="HI52" s="48" t="str">
        <f t="shared" si="297"/>
        <v>n/a</v>
      </c>
      <c r="HJ52" s="48" t="str">
        <f t="shared" si="297"/>
        <v>n/a</v>
      </c>
      <c r="HK52" s="48" t="str">
        <f t="shared" si="297"/>
        <v>n/a</v>
      </c>
      <c r="HL52" s="48" t="str">
        <f t="shared" si="297"/>
        <v>n/a</v>
      </c>
      <c r="HM52" s="48" t="str">
        <f t="shared" si="297"/>
        <v>n/a</v>
      </c>
    </row>
    <row r="53" spans="1:221" x14ac:dyDescent="0.25">
      <c r="A53" s="21" t="s">
        <v>1166</v>
      </c>
      <c r="B53" s="20" t="s">
        <v>1165</v>
      </c>
      <c r="C53" s="19">
        <v>66.067999999999998</v>
      </c>
      <c r="D53" s="19">
        <v>28.3</v>
      </c>
      <c r="E53" s="18">
        <f t="shared" si="0"/>
        <v>1869.7244000000001</v>
      </c>
      <c r="F53" s="16">
        <f t="shared" si="163"/>
        <v>0</v>
      </c>
      <c r="G53" s="41" t="s">
        <v>227</v>
      </c>
      <c r="H53" s="17" t="str">
        <f t="shared" si="8"/>
        <v>n/a</v>
      </c>
      <c r="I53" s="45" t="str">
        <f t="shared" si="9"/>
        <v>n/a</v>
      </c>
      <c r="J53" s="41" t="s">
        <v>227</v>
      </c>
      <c r="K53" s="17" t="str">
        <f t="shared" si="164"/>
        <v>n/a</v>
      </c>
      <c r="L53" s="41" t="str">
        <f t="shared" si="178"/>
        <v>n/a</v>
      </c>
      <c r="M53" s="41" t="str">
        <f t="shared" si="179"/>
        <v>n/a</v>
      </c>
      <c r="N53" s="41" t="str">
        <f t="shared" si="180"/>
        <v>n/a</v>
      </c>
      <c r="O53" s="41" t="str">
        <f t="shared" si="181"/>
        <v>n/a</v>
      </c>
      <c r="P53" s="1">
        <v>3.8399999999999997E-2</v>
      </c>
      <c r="Q53" s="1" t="str">
        <f t="shared" si="169"/>
        <v>n/a</v>
      </c>
      <c r="R53" s="16" t="str">
        <f t="shared" si="182"/>
        <v>n/a</v>
      </c>
      <c r="S53" s="16">
        <f t="shared" si="183"/>
        <v>0</v>
      </c>
      <c r="T53" s="8"/>
      <c r="U53" s="57">
        <f t="shared" si="172"/>
        <v>-28.3</v>
      </c>
      <c r="V53" s="48" t="str">
        <f t="shared" si="173"/>
        <v>n/a</v>
      </c>
      <c r="W53" s="48" t="str">
        <f t="shared" ref="W53:Z53" si="298">IFERROR(V53*(1+$J53),"n/a")</f>
        <v>n/a</v>
      </c>
      <c r="X53" s="48" t="str">
        <f t="shared" si="298"/>
        <v>n/a</v>
      </c>
      <c r="Y53" s="48" t="str">
        <f t="shared" si="298"/>
        <v>n/a</v>
      </c>
      <c r="Z53" s="48" t="str">
        <f t="shared" si="298"/>
        <v>n/a</v>
      </c>
      <c r="AA53" s="48" t="str">
        <f t="shared" si="185"/>
        <v>n/a</v>
      </c>
      <c r="AB53" s="48" t="str">
        <f t="shared" si="186"/>
        <v>n/a</v>
      </c>
      <c r="AC53" s="48" t="str">
        <f t="shared" si="187"/>
        <v>n/a</v>
      </c>
      <c r="AD53" s="48" t="str">
        <f t="shared" si="188"/>
        <v>n/a</v>
      </c>
      <c r="AE53" s="48" t="str">
        <f t="shared" si="189"/>
        <v>n/a</v>
      </c>
      <c r="AF53" s="48" t="str">
        <f t="shared" ref="AF53:CQ53" si="299">IFERROR(AE53*(1+$P53),"n/a")</f>
        <v>n/a</v>
      </c>
      <c r="AG53" s="48" t="str">
        <f t="shared" si="299"/>
        <v>n/a</v>
      </c>
      <c r="AH53" s="48" t="str">
        <f t="shared" si="299"/>
        <v>n/a</v>
      </c>
      <c r="AI53" s="48" t="str">
        <f t="shared" si="299"/>
        <v>n/a</v>
      </c>
      <c r="AJ53" s="48" t="str">
        <f t="shared" si="299"/>
        <v>n/a</v>
      </c>
      <c r="AK53" s="48" t="str">
        <f t="shared" si="299"/>
        <v>n/a</v>
      </c>
      <c r="AL53" s="48" t="str">
        <f t="shared" si="299"/>
        <v>n/a</v>
      </c>
      <c r="AM53" s="48" t="str">
        <f t="shared" si="299"/>
        <v>n/a</v>
      </c>
      <c r="AN53" s="48" t="str">
        <f t="shared" si="299"/>
        <v>n/a</v>
      </c>
      <c r="AO53" s="48" t="str">
        <f t="shared" si="299"/>
        <v>n/a</v>
      </c>
      <c r="AP53" s="48" t="str">
        <f t="shared" si="299"/>
        <v>n/a</v>
      </c>
      <c r="AQ53" s="48" t="str">
        <f t="shared" si="299"/>
        <v>n/a</v>
      </c>
      <c r="AR53" s="48" t="str">
        <f t="shared" si="299"/>
        <v>n/a</v>
      </c>
      <c r="AS53" s="48" t="str">
        <f t="shared" si="299"/>
        <v>n/a</v>
      </c>
      <c r="AT53" s="48" t="str">
        <f t="shared" si="299"/>
        <v>n/a</v>
      </c>
      <c r="AU53" s="48" t="str">
        <f t="shared" si="299"/>
        <v>n/a</v>
      </c>
      <c r="AV53" s="48" t="str">
        <f t="shared" si="299"/>
        <v>n/a</v>
      </c>
      <c r="AW53" s="48" t="str">
        <f t="shared" si="299"/>
        <v>n/a</v>
      </c>
      <c r="AX53" s="48" t="str">
        <f t="shared" si="299"/>
        <v>n/a</v>
      </c>
      <c r="AY53" s="48" t="str">
        <f t="shared" si="299"/>
        <v>n/a</v>
      </c>
      <c r="AZ53" s="48" t="str">
        <f t="shared" si="299"/>
        <v>n/a</v>
      </c>
      <c r="BA53" s="48" t="str">
        <f t="shared" si="299"/>
        <v>n/a</v>
      </c>
      <c r="BB53" s="48" t="str">
        <f t="shared" si="299"/>
        <v>n/a</v>
      </c>
      <c r="BC53" s="48" t="str">
        <f t="shared" si="299"/>
        <v>n/a</v>
      </c>
      <c r="BD53" s="48" t="str">
        <f t="shared" si="299"/>
        <v>n/a</v>
      </c>
      <c r="BE53" s="48" t="str">
        <f t="shared" si="299"/>
        <v>n/a</v>
      </c>
      <c r="BF53" s="48" t="str">
        <f t="shared" si="299"/>
        <v>n/a</v>
      </c>
      <c r="BG53" s="48" t="str">
        <f t="shared" si="299"/>
        <v>n/a</v>
      </c>
      <c r="BH53" s="48" t="str">
        <f t="shared" si="299"/>
        <v>n/a</v>
      </c>
      <c r="BI53" s="48" t="str">
        <f t="shared" si="299"/>
        <v>n/a</v>
      </c>
      <c r="BJ53" s="48" t="str">
        <f t="shared" si="299"/>
        <v>n/a</v>
      </c>
      <c r="BK53" s="48" t="str">
        <f t="shared" si="299"/>
        <v>n/a</v>
      </c>
      <c r="BL53" s="48" t="str">
        <f t="shared" si="299"/>
        <v>n/a</v>
      </c>
      <c r="BM53" s="48" t="str">
        <f t="shared" si="299"/>
        <v>n/a</v>
      </c>
      <c r="BN53" s="48" t="str">
        <f t="shared" si="299"/>
        <v>n/a</v>
      </c>
      <c r="BO53" s="48" t="str">
        <f t="shared" si="299"/>
        <v>n/a</v>
      </c>
      <c r="BP53" s="48" t="str">
        <f t="shared" si="299"/>
        <v>n/a</v>
      </c>
      <c r="BQ53" s="48" t="str">
        <f t="shared" si="299"/>
        <v>n/a</v>
      </c>
      <c r="BR53" s="48" t="str">
        <f t="shared" si="299"/>
        <v>n/a</v>
      </c>
      <c r="BS53" s="48" t="str">
        <f t="shared" si="299"/>
        <v>n/a</v>
      </c>
      <c r="BT53" s="48" t="str">
        <f t="shared" si="299"/>
        <v>n/a</v>
      </c>
      <c r="BU53" s="48" t="str">
        <f t="shared" si="299"/>
        <v>n/a</v>
      </c>
      <c r="BV53" s="48" t="str">
        <f t="shared" si="299"/>
        <v>n/a</v>
      </c>
      <c r="BW53" s="48" t="str">
        <f t="shared" si="299"/>
        <v>n/a</v>
      </c>
      <c r="BX53" s="48" t="str">
        <f t="shared" si="299"/>
        <v>n/a</v>
      </c>
      <c r="BY53" s="48" t="str">
        <f t="shared" si="299"/>
        <v>n/a</v>
      </c>
      <c r="BZ53" s="48" t="str">
        <f t="shared" si="299"/>
        <v>n/a</v>
      </c>
      <c r="CA53" s="48" t="str">
        <f t="shared" si="299"/>
        <v>n/a</v>
      </c>
      <c r="CB53" s="48" t="str">
        <f t="shared" si="299"/>
        <v>n/a</v>
      </c>
      <c r="CC53" s="48" t="str">
        <f t="shared" si="299"/>
        <v>n/a</v>
      </c>
      <c r="CD53" s="48" t="str">
        <f t="shared" si="299"/>
        <v>n/a</v>
      </c>
      <c r="CE53" s="48" t="str">
        <f t="shared" si="299"/>
        <v>n/a</v>
      </c>
      <c r="CF53" s="48" t="str">
        <f t="shared" si="299"/>
        <v>n/a</v>
      </c>
      <c r="CG53" s="48" t="str">
        <f t="shared" si="299"/>
        <v>n/a</v>
      </c>
      <c r="CH53" s="48" t="str">
        <f t="shared" si="299"/>
        <v>n/a</v>
      </c>
      <c r="CI53" s="48" t="str">
        <f t="shared" si="299"/>
        <v>n/a</v>
      </c>
      <c r="CJ53" s="48" t="str">
        <f t="shared" si="299"/>
        <v>n/a</v>
      </c>
      <c r="CK53" s="48" t="str">
        <f t="shared" si="299"/>
        <v>n/a</v>
      </c>
      <c r="CL53" s="48" t="str">
        <f t="shared" si="299"/>
        <v>n/a</v>
      </c>
      <c r="CM53" s="48" t="str">
        <f t="shared" si="299"/>
        <v>n/a</v>
      </c>
      <c r="CN53" s="48" t="str">
        <f t="shared" si="299"/>
        <v>n/a</v>
      </c>
      <c r="CO53" s="48" t="str">
        <f t="shared" si="299"/>
        <v>n/a</v>
      </c>
      <c r="CP53" s="48" t="str">
        <f t="shared" si="299"/>
        <v>n/a</v>
      </c>
      <c r="CQ53" s="48" t="str">
        <f t="shared" si="299"/>
        <v>n/a</v>
      </c>
      <c r="CR53" s="48" t="str">
        <f t="shared" ref="CR53" si="300">IFERROR(CQ53*(1+$P53),"n/a")</f>
        <v>n/a</v>
      </c>
      <c r="CS53" s="48" t="str">
        <f t="shared" si="296"/>
        <v>n/a</v>
      </c>
      <c r="CT53" s="48" t="str">
        <f t="shared" si="296"/>
        <v>n/a</v>
      </c>
      <c r="CU53" s="48" t="str">
        <f t="shared" si="296"/>
        <v>n/a</v>
      </c>
      <c r="CV53" s="48" t="str">
        <f t="shared" si="296"/>
        <v>n/a</v>
      </c>
      <c r="CW53" s="48" t="str">
        <f t="shared" si="296"/>
        <v>n/a</v>
      </c>
      <c r="CX53" s="48" t="str">
        <f t="shared" si="296"/>
        <v>n/a</v>
      </c>
      <c r="CY53" s="48" t="str">
        <f t="shared" si="296"/>
        <v>n/a</v>
      </c>
      <c r="CZ53" s="48" t="str">
        <f t="shared" si="296"/>
        <v>n/a</v>
      </c>
      <c r="DA53" s="48" t="str">
        <f t="shared" si="296"/>
        <v>n/a</v>
      </c>
      <c r="DB53" s="48" t="str">
        <f t="shared" si="296"/>
        <v>n/a</v>
      </c>
      <c r="DC53" s="48" t="str">
        <f t="shared" si="296"/>
        <v>n/a</v>
      </c>
      <c r="DD53" s="48" t="str">
        <f t="shared" si="296"/>
        <v>n/a</v>
      </c>
      <c r="DE53" s="48" t="str">
        <f t="shared" si="296"/>
        <v>n/a</v>
      </c>
      <c r="DF53" s="48" t="str">
        <f t="shared" si="296"/>
        <v>n/a</v>
      </c>
      <c r="DG53" s="48" t="str">
        <f t="shared" si="296"/>
        <v>n/a</v>
      </c>
      <c r="DH53" s="48" t="str">
        <f t="shared" si="296"/>
        <v>n/a</v>
      </c>
      <c r="DI53" s="48" t="str">
        <f t="shared" si="296"/>
        <v>n/a</v>
      </c>
      <c r="DJ53" s="48" t="str">
        <f t="shared" si="296"/>
        <v>n/a</v>
      </c>
      <c r="DK53" s="48" t="str">
        <f t="shared" si="296"/>
        <v>n/a</v>
      </c>
      <c r="DL53" s="48" t="str">
        <f t="shared" si="296"/>
        <v>n/a</v>
      </c>
      <c r="DM53" s="48" t="str">
        <f t="shared" si="296"/>
        <v>n/a</v>
      </c>
      <c r="DN53" s="48" t="str">
        <f t="shared" si="296"/>
        <v>n/a</v>
      </c>
      <c r="DO53" s="48" t="str">
        <f t="shared" si="296"/>
        <v>n/a</v>
      </c>
      <c r="DP53" s="48" t="str">
        <f t="shared" si="296"/>
        <v>n/a</v>
      </c>
      <c r="DQ53" s="48" t="str">
        <f t="shared" si="296"/>
        <v>n/a</v>
      </c>
      <c r="DR53" s="48" t="str">
        <f t="shared" si="296"/>
        <v>n/a</v>
      </c>
      <c r="DS53" s="48" t="str">
        <f t="shared" si="296"/>
        <v>n/a</v>
      </c>
      <c r="DT53" s="48" t="str">
        <f t="shared" si="296"/>
        <v>n/a</v>
      </c>
      <c r="DU53" s="48" t="str">
        <f t="shared" si="296"/>
        <v>n/a</v>
      </c>
      <c r="DV53" s="48" t="str">
        <f t="shared" si="296"/>
        <v>n/a</v>
      </c>
      <c r="DW53" s="48" t="str">
        <f t="shared" si="296"/>
        <v>n/a</v>
      </c>
      <c r="DX53" s="48" t="str">
        <f t="shared" si="296"/>
        <v>n/a</v>
      </c>
      <c r="DY53" s="48" t="str">
        <f t="shared" si="296"/>
        <v>n/a</v>
      </c>
      <c r="DZ53" s="48" t="str">
        <f t="shared" si="296"/>
        <v>n/a</v>
      </c>
      <c r="EA53" s="48" t="str">
        <f t="shared" si="296"/>
        <v>n/a</v>
      </c>
      <c r="EB53" s="48" t="str">
        <f t="shared" si="296"/>
        <v>n/a</v>
      </c>
      <c r="EC53" s="48" t="str">
        <f t="shared" si="296"/>
        <v>n/a</v>
      </c>
      <c r="ED53" s="48" t="str">
        <f t="shared" si="296"/>
        <v>n/a</v>
      </c>
      <c r="EE53" s="48" t="str">
        <f t="shared" si="296"/>
        <v>n/a</v>
      </c>
      <c r="EF53" s="48" t="str">
        <f t="shared" si="296"/>
        <v>n/a</v>
      </c>
      <c r="EG53" s="48" t="str">
        <f t="shared" si="296"/>
        <v>n/a</v>
      </c>
      <c r="EH53" s="48" t="str">
        <f t="shared" si="296"/>
        <v>n/a</v>
      </c>
      <c r="EI53" s="48" t="str">
        <f t="shared" si="296"/>
        <v>n/a</v>
      </c>
      <c r="EJ53" s="48" t="str">
        <f t="shared" si="296"/>
        <v>n/a</v>
      </c>
      <c r="EK53" s="48" t="str">
        <f t="shared" si="296"/>
        <v>n/a</v>
      </c>
      <c r="EL53" s="48" t="str">
        <f t="shared" si="296"/>
        <v>n/a</v>
      </c>
      <c r="EM53" s="48" t="str">
        <f t="shared" si="296"/>
        <v>n/a</v>
      </c>
      <c r="EN53" s="48" t="str">
        <f t="shared" si="296"/>
        <v>n/a</v>
      </c>
      <c r="EO53" s="48" t="str">
        <f t="shared" si="296"/>
        <v>n/a</v>
      </c>
      <c r="EP53" s="48" t="str">
        <f t="shared" si="296"/>
        <v>n/a</v>
      </c>
      <c r="EQ53" s="48" t="str">
        <f t="shared" si="296"/>
        <v>n/a</v>
      </c>
      <c r="ER53" s="48" t="str">
        <f t="shared" si="296"/>
        <v>n/a</v>
      </c>
      <c r="ES53" s="48" t="str">
        <f t="shared" si="296"/>
        <v>n/a</v>
      </c>
      <c r="ET53" s="48" t="str">
        <f t="shared" si="296"/>
        <v>n/a</v>
      </c>
      <c r="EU53" s="48" t="str">
        <f t="shared" si="296"/>
        <v>n/a</v>
      </c>
      <c r="EV53" s="48" t="str">
        <f t="shared" si="296"/>
        <v>n/a</v>
      </c>
      <c r="EW53" s="48" t="str">
        <f t="shared" si="296"/>
        <v>n/a</v>
      </c>
      <c r="EX53" s="48" t="str">
        <f t="shared" si="296"/>
        <v>n/a</v>
      </c>
      <c r="EY53" s="48" t="str">
        <f t="shared" si="296"/>
        <v>n/a</v>
      </c>
      <c r="EZ53" s="48" t="str">
        <f t="shared" si="296"/>
        <v>n/a</v>
      </c>
      <c r="FA53" s="48" t="str">
        <f t="shared" si="296"/>
        <v>n/a</v>
      </c>
      <c r="FB53" s="48" t="str">
        <f t="shared" si="296"/>
        <v>n/a</v>
      </c>
      <c r="FC53" s="48" t="str">
        <f t="shared" si="296"/>
        <v>n/a</v>
      </c>
      <c r="FD53" s="48" t="str">
        <f t="shared" ref="FD53:HM53" si="301">IFERROR(FC53*(1+$P53),"n/a")</f>
        <v>n/a</v>
      </c>
      <c r="FE53" s="48" t="str">
        <f t="shared" si="301"/>
        <v>n/a</v>
      </c>
      <c r="FF53" s="48" t="str">
        <f t="shared" si="301"/>
        <v>n/a</v>
      </c>
      <c r="FG53" s="48" t="str">
        <f t="shared" si="301"/>
        <v>n/a</v>
      </c>
      <c r="FH53" s="48" t="str">
        <f t="shared" si="301"/>
        <v>n/a</v>
      </c>
      <c r="FI53" s="48" t="str">
        <f t="shared" si="301"/>
        <v>n/a</v>
      </c>
      <c r="FJ53" s="48" t="str">
        <f t="shared" si="301"/>
        <v>n/a</v>
      </c>
      <c r="FK53" s="48" t="str">
        <f t="shared" si="301"/>
        <v>n/a</v>
      </c>
      <c r="FL53" s="48" t="str">
        <f t="shared" si="301"/>
        <v>n/a</v>
      </c>
      <c r="FM53" s="48" t="str">
        <f t="shared" si="301"/>
        <v>n/a</v>
      </c>
      <c r="FN53" s="48" t="str">
        <f t="shared" si="301"/>
        <v>n/a</v>
      </c>
      <c r="FO53" s="48" t="str">
        <f t="shared" si="301"/>
        <v>n/a</v>
      </c>
      <c r="FP53" s="48" t="str">
        <f t="shared" si="301"/>
        <v>n/a</v>
      </c>
      <c r="FQ53" s="48" t="str">
        <f t="shared" si="301"/>
        <v>n/a</v>
      </c>
      <c r="FR53" s="48" t="str">
        <f t="shared" si="301"/>
        <v>n/a</v>
      </c>
      <c r="FS53" s="48" t="str">
        <f t="shared" si="301"/>
        <v>n/a</v>
      </c>
      <c r="FT53" s="48" t="str">
        <f t="shared" si="301"/>
        <v>n/a</v>
      </c>
      <c r="FU53" s="48" t="str">
        <f t="shared" si="301"/>
        <v>n/a</v>
      </c>
      <c r="FV53" s="48" t="str">
        <f t="shared" si="301"/>
        <v>n/a</v>
      </c>
      <c r="FW53" s="48" t="str">
        <f t="shared" si="301"/>
        <v>n/a</v>
      </c>
      <c r="FX53" s="48" t="str">
        <f t="shared" si="301"/>
        <v>n/a</v>
      </c>
      <c r="FY53" s="48" t="str">
        <f t="shared" si="301"/>
        <v>n/a</v>
      </c>
      <c r="FZ53" s="48" t="str">
        <f t="shared" si="301"/>
        <v>n/a</v>
      </c>
      <c r="GA53" s="48" t="str">
        <f t="shared" si="301"/>
        <v>n/a</v>
      </c>
      <c r="GB53" s="48" t="str">
        <f t="shared" si="301"/>
        <v>n/a</v>
      </c>
      <c r="GC53" s="48" t="str">
        <f t="shared" si="301"/>
        <v>n/a</v>
      </c>
      <c r="GD53" s="48" t="str">
        <f t="shared" si="301"/>
        <v>n/a</v>
      </c>
      <c r="GE53" s="48" t="str">
        <f t="shared" si="301"/>
        <v>n/a</v>
      </c>
      <c r="GF53" s="48" t="str">
        <f t="shared" si="301"/>
        <v>n/a</v>
      </c>
      <c r="GG53" s="48" t="str">
        <f t="shared" si="301"/>
        <v>n/a</v>
      </c>
      <c r="GH53" s="48" t="str">
        <f t="shared" si="301"/>
        <v>n/a</v>
      </c>
      <c r="GI53" s="48" t="str">
        <f t="shared" si="301"/>
        <v>n/a</v>
      </c>
      <c r="GJ53" s="48" t="str">
        <f t="shared" si="301"/>
        <v>n/a</v>
      </c>
      <c r="GK53" s="48" t="str">
        <f t="shared" si="301"/>
        <v>n/a</v>
      </c>
      <c r="GL53" s="48" t="str">
        <f t="shared" si="301"/>
        <v>n/a</v>
      </c>
      <c r="GM53" s="48" t="str">
        <f t="shared" si="301"/>
        <v>n/a</v>
      </c>
      <c r="GN53" s="48" t="str">
        <f t="shared" si="301"/>
        <v>n/a</v>
      </c>
      <c r="GO53" s="48" t="str">
        <f t="shared" si="301"/>
        <v>n/a</v>
      </c>
      <c r="GP53" s="48" t="str">
        <f t="shared" si="301"/>
        <v>n/a</v>
      </c>
      <c r="GQ53" s="48" t="str">
        <f t="shared" si="301"/>
        <v>n/a</v>
      </c>
      <c r="GR53" s="48" t="str">
        <f t="shared" si="301"/>
        <v>n/a</v>
      </c>
      <c r="GS53" s="48" t="str">
        <f t="shared" si="301"/>
        <v>n/a</v>
      </c>
      <c r="GT53" s="48" t="str">
        <f t="shared" si="301"/>
        <v>n/a</v>
      </c>
      <c r="GU53" s="48" t="str">
        <f t="shared" si="301"/>
        <v>n/a</v>
      </c>
      <c r="GV53" s="48" t="str">
        <f t="shared" si="301"/>
        <v>n/a</v>
      </c>
      <c r="GW53" s="48" t="str">
        <f t="shared" si="301"/>
        <v>n/a</v>
      </c>
      <c r="GX53" s="48" t="str">
        <f t="shared" si="301"/>
        <v>n/a</v>
      </c>
      <c r="GY53" s="48" t="str">
        <f t="shared" si="301"/>
        <v>n/a</v>
      </c>
      <c r="GZ53" s="48" t="str">
        <f t="shared" si="301"/>
        <v>n/a</v>
      </c>
      <c r="HA53" s="48" t="str">
        <f t="shared" si="301"/>
        <v>n/a</v>
      </c>
      <c r="HB53" s="48" t="str">
        <f t="shared" si="301"/>
        <v>n/a</v>
      </c>
      <c r="HC53" s="48" t="str">
        <f t="shared" si="301"/>
        <v>n/a</v>
      </c>
      <c r="HD53" s="48" t="str">
        <f t="shared" si="301"/>
        <v>n/a</v>
      </c>
      <c r="HE53" s="48" t="str">
        <f t="shared" si="301"/>
        <v>n/a</v>
      </c>
      <c r="HF53" s="48" t="str">
        <f t="shared" si="301"/>
        <v>n/a</v>
      </c>
      <c r="HG53" s="48" t="str">
        <f t="shared" si="301"/>
        <v>n/a</v>
      </c>
      <c r="HH53" s="48" t="str">
        <f t="shared" si="301"/>
        <v>n/a</v>
      </c>
      <c r="HI53" s="48" t="str">
        <f t="shared" si="301"/>
        <v>n/a</v>
      </c>
      <c r="HJ53" s="48" t="str">
        <f t="shared" si="301"/>
        <v>n/a</v>
      </c>
      <c r="HK53" s="48" t="str">
        <f t="shared" si="301"/>
        <v>n/a</v>
      </c>
      <c r="HL53" s="48" t="str">
        <f t="shared" si="301"/>
        <v>n/a</v>
      </c>
      <c r="HM53" s="48" t="str">
        <f t="shared" si="301"/>
        <v>n/a</v>
      </c>
    </row>
    <row r="54" spans="1:221" x14ac:dyDescent="0.25">
      <c r="A54" s="21" t="s">
        <v>1251</v>
      </c>
      <c r="B54" s="20" t="s">
        <v>1252</v>
      </c>
      <c r="C54" s="19">
        <v>160.77600000000001</v>
      </c>
      <c r="D54" s="19">
        <v>20.47</v>
      </c>
      <c r="E54" s="18">
        <f t="shared" si="0"/>
        <v>3291.0847199999998</v>
      </c>
      <c r="F54" s="16">
        <f t="shared" si="163"/>
        <v>1.6137073470121857E-3</v>
      </c>
      <c r="G54" s="41">
        <v>1.4714215925744994E-2</v>
      </c>
      <c r="H54" s="17">
        <f t="shared" si="8"/>
        <v>1.5821460674157305E-2</v>
      </c>
      <c r="I54" s="45">
        <f t="shared" si="9"/>
        <v>0.32386530000000002</v>
      </c>
      <c r="J54" s="41">
        <v>0.15049999999999999</v>
      </c>
      <c r="K54" s="17">
        <f t="shared" si="164"/>
        <v>0.13181666666666667</v>
      </c>
      <c r="L54" s="41">
        <f t="shared" si="178"/>
        <v>0.11313333333333334</v>
      </c>
      <c r="M54" s="41">
        <f t="shared" si="179"/>
        <v>9.4450000000000006E-2</v>
      </c>
      <c r="N54" s="41">
        <f t="shared" si="180"/>
        <v>7.5766666666666677E-2</v>
      </c>
      <c r="O54" s="41">
        <f t="shared" si="181"/>
        <v>5.7083333333333347E-2</v>
      </c>
      <c r="P54" s="1">
        <v>3.8399999999999997E-2</v>
      </c>
      <c r="Q54" s="1">
        <f t="shared" si="169"/>
        <v>7.1727553141905487E-2</v>
      </c>
      <c r="R54" s="16">
        <f t="shared" si="182"/>
        <v>1.1574727948829987E-4</v>
      </c>
      <c r="S54" s="16">
        <f t="shared" si="183"/>
        <v>1.6137073470121857E-3</v>
      </c>
      <c r="T54" s="8"/>
      <c r="U54" s="57">
        <f t="shared" si="172"/>
        <v>-20.47</v>
      </c>
      <c r="V54" s="48">
        <f t="shared" si="173"/>
        <v>0.37260702765000003</v>
      </c>
      <c r="W54" s="48">
        <f t="shared" ref="W54:Z54" si="302">IFERROR(V54*(1+$J54),"n/a")</f>
        <v>0.42868438531132508</v>
      </c>
      <c r="X54" s="48">
        <f t="shared" si="302"/>
        <v>0.49320138530067953</v>
      </c>
      <c r="Y54" s="48">
        <f t="shared" si="302"/>
        <v>0.56742819378843179</v>
      </c>
      <c r="Z54" s="48">
        <f t="shared" si="302"/>
        <v>0.65282613695359082</v>
      </c>
      <c r="AA54" s="48">
        <f t="shared" si="185"/>
        <v>0.73887950223969001</v>
      </c>
      <c r="AB54" s="48">
        <f t="shared" si="186"/>
        <v>0.82247140325974022</v>
      </c>
      <c r="AC54" s="48">
        <f t="shared" si="187"/>
        <v>0.90015382729762261</v>
      </c>
      <c r="AD54" s="48">
        <f t="shared" si="188"/>
        <v>0.96835548227920587</v>
      </c>
      <c r="AE54" s="48">
        <f t="shared" si="189"/>
        <v>1.0236324410593105</v>
      </c>
      <c r="AF54" s="48">
        <f t="shared" ref="AF54:CQ54" si="303">IFERROR(AE54*(1+$P54),"n/a")</f>
        <v>1.062939926795988</v>
      </c>
      <c r="AG54" s="48">
        <f t="shared" si="303"/>
        <v>1.1037568199849539</v>
      </c>
      <c r="AH54" s="48">
        <f t="shared" si="303"/>
        <v>1.1461410818723761</v>
      </c>
      <c r="AI54" s="48">
        <f t="shared" si="303"/>
        <v>1.1901528994162753</v>
      </c>
      <c r="AJ54" s="48">
        <f t="shared" si="303"/>
        <v>1.2358547707538603</v>
      </c>
      <c r="AK54" s="48">
        <f t="shared" si="303"/>
        <v>1.2833115939508086</v>
      </c>
      <c r="AL54" s="48">
        <f t="shared" si="303"/>
        <v>1.3325907591585198</v>
      </c>
      <c r="AM54" s="48">
        <f t="shared" si="303"/>
        <v>1.3837622443102069</v>
      </c>
      <c r="AN54" s="48">
        <f t="shared" si="303"/>
        <v>1.4368987144917189</v>
      </c>
      <c r="AO54" s="48">
        <f t="shared" si="303"/>
        <v>1.4920756251282008</v>
      </c>
      <c r="AP54" s="48">
        <f t="shared" si="303"/>
        <v>1.5493713291331237</v>
      </c>
      <c r="AQ54" s="48">
        <f t="shared" si="303"/>
        <v>1.6088671881718357</v>
      </c>
      <c r="AR54" s="48">
        <f t="shared" si="303"/>
        <v>1.6706476881976342</v>
      </c>
      <c r="AS54" s="48">
        <f t="shared" si="303"/>
        <v>1.7348005594244233</v>
      </c>
      <c r="AT54" s="48">
        <f t="shared" si="303"/>
        <v>1.8014169009063212</v>
      </c>
      <c r="AU54" s="48">
        <f t="shared" si="303"/>
        <v>1.870591309901124</v>
      </c>
      <c r="AV54" s="48">
        <f t="shared" si="303"/>
        <v>1.942422016201327</v>
      </c>
      <c r="AW54" s="48">
        <f t="shared" si="303"/>
        <v>2.0170110216234578</v>
      </c>
      <c r="AX54" s="48">
        <f t="shared" si="303"/>
        <v>2.0944642448537985</v>
      </c>
      <c r="AY54" s="48">
        <f t="shared" si="303"/>
        <v>2.1748916718561841</v>
      </c>
      <c r="AZ54" s="48">
        <f t="shared" si="303"/>
        <v>2.2584075120554616</v>
      </c>
      <c r="BA54" s="48">
        <f t="shared" si="303"/>
        <v>2.3451303605183913</v>
      </c>
      <c r="BB54" s="48">
        <f t="shared" si="303"/>
        <v>2.4351833663622977</v>
      </c>
      <c r="BC54" s="48">
        <f t="shared" si="303"/>
        <v>2.5286944076306099</v>
      </c>
      <c r="BD54" s="48">
        <f t="shared" si="303"/>
        <v>2.6257962728836253</v>
      </c>
      <c r="BE54" s="48">
        <f t="shared" si="303"/>
        <v>2.7266268497623565</v>
      </c>
      <c r="BF54" s="48">
        <f t="shared" si="303"/>
        <v>2.8313293207932309</v>
      </c>
      <c r="BG54" s="48">
        <f t="shared" si="303"/>
        <v>2.9400523667116909</v>
      </c>
      <c r="BH54" s="48">
        <f t="shared" si="303"/>
        <v>3.0529503775934197</v>
      </c>
      <c r="BI54" s="48">
        <f t="shared" si="303"/>
        <v>3.1701836720930068</v>
      </c>
      <c r="BJ54" s="48">
        <f t="shared" si="303"/>
        <v>3.2919187251013784</v>
      </c>
      <c r="BK54" s="48">
        <f t="shared" si="303"/>
        <v>3.4183284041452713</v>
      </c>
      <c r="BL54" s="48">
        <f t="shared" si="303"/>
        <v>3.5495922148644499</v>
      </c>
      <c r="BM54" s="48">
        <f t="shared" si="303"/>
        <v>3.6858965559152446</v>
      </c>
      <c r="BN54" s="48">
        <f t="shared" si="303"/>
        <v>3.82743498366239</v>
      </c>
      <c r="BO54" s="48">
        <f t="shared" si="303"/>
        <v>3.9744084870350256</v>
      </c>
      <c r="BP54" s="48">
        <f t="shared" si="303"/>
        <v>4.1270257729371709</v>
      </c>
      <c r="BQ54" s="48">
        <f t="shared" si="303"/>
        <v>4.2855035626179578</v>
      </c>
      <c r="BR54" s="48">
        <f t="shared" si="303"/>
        <v>4.4500668994224872</v>
      </c>
      <c r="BS54" s="48">
        <f t="shared" si="303"/>
        <v>4.620949468360311</v>
      </c>
      <c r="BT54" s="48">
        <f t="shared" si="303"/>
        <v>4.7983939279453471</v>
      </c>
      <c r="BU54" s="48">
        <f t="shared" si="303"/>
        <v>4.982652254778448</v>
      </c>
      <c r="BV54" s="48">
        <f t="shared" si="303"/>
        <v>5.1739861013619404</v>
      </c>
      <c r="BW54" s="48">
        <f t="shared" si="303"/>
        <v>5.3726671676542388</v>
      </c>
      <c r="BX54" s="48">
        <f t="shared" si="303"/>
        <v>5.5789775868921616</v>
      </c>
      <c r="BY54" s="48">
        <f t="shared" si="303"/>
        <v>5.7932103262288202</v>
      </c>
      <c r="BZ54" s="48">
        <f t="shared" si="303"/>
        <v>6.0156696027560068</v>
      </c>
      <c r="CA54" s="48">
        <f t="shared" si="303"/>
        <v>6.2466713155018372</v>
      </c>
      <c r="CB54" s="48">
        <f t="shared" si="303"/>
        <v>6.4865434940171074</v>
      </c>
      <c r="CC54" s="48">
        <f t="shared" si="303"/>
        <v>6.7356267641873639</v>
      </c>
      <c r="CD54" s="48">
        <f t="shared" si="303"/>
        <v>6.9942748319321586</v>
      </c>
      <c r="CE54" s="48">
        <f t="shared" si="303"/>
        <v>7.2628549854783531</v>
      </c>
      <c r="CF54" s="48">
        <f t="shared" si="303"/>
        <v>7.5417486169207217</v>
      </c>
      <c r="CG54" s="48">
        <f t="shared" si="303"/>
        <v>7.8313517638104777</v>
      </c>
      <c r="CH54" s="48">
        <f t="shared" si="303"/>
        <v>8.1320756715408002</v>
      </c>
      <c r="CI54" s="48">
        <f t="shared" si="303"/>
        <v>8.4443473773279667</v>
      </c>
      <c r="CJ54" s="48">
        <f t="shared" si="303"/>
        <v>8.7686103166173606</v>
      </c>
      <c r="CK54" s="48">
        <f t="shared" si="303"/>
        <v>9.1053249527754669</v>
      </c>
      <c r="CL54" s="48">
        <f t="shared" si="303"/>
        <v>9.4549694309620449</v>
      </c>
      <c r="CM54" s="48">
        <f t="shared" si="303"/>
        <v>9.8180402571109866</v>
      </c>
      <c r="CN54" s="48">
        <f t="shared" si="303"/>
        <v>10.195053002984048</v>
      </c>
      <c r="CO54" s="48">
        <f t="shared" si="303"/>
        <v>10.586543038298636</v>
      </c>
      <c r="CP54" s="48">
        <f t="shared" si="303"/>
        <v>10.993066290969304</v>
      </c>
      <c r="CQ54" s="48">
        <f t="shared" si="303"/>
        <v>11.415200036542526</v>
      </c>
      <c r="CR54" s="48">
        <f t="shared" ref="CR54" si="304">IFERROR(CQ54*(1+$P54),"n/a")</f>
        <v>11.853543717945758</v>
      </c>
      <c r="CS54" s="48">
        <f t="shared" si="296"/>
        <v>12.308719796714875</v>
      </c>
      <c r="CT54" s="48">
        <f t="shared" si="296"/>
        <v>12.781374636908726</v>
      </c>
      <c r="CU54" s="48">
        <f t="shared" si="296"/>
        <v>13.272179422966021</v>
      </c>
      <c r="CV54" s="48">
        <f t="shared" si="296"/>
        <v>13.781831112807916</v>
      </c>
      <c r="CW54" s="48">
        <f t="shared" si="296"/>
        <v>14.31105342753974</v>
      </c>
      <c r="CX54" s="48">
        <f t="shared" si="296"/>
        <v>14.860597879157266</v>
      </c>
      <c r="CY54" s="48">
        <f t="shared" si="296"/>
        <v>15.431244837716905</v>
      </c>
      <c r="CZ54" s="48">
        <f t="shared" si="296"/>
        <v>16.023804639485235</v>
      </c>
      <c r="DA54" s="48">
        <f t="shared" si="296"/>
        <v>16.639118737641468</v>
      </c>
      <c r="DB54" s="48">
        <f t="shared" si="296"/>
        <v>17.278060897166899</v>
      </c>
      <c r="DC54" s="48">
        <f t="shared" si="296"/>
        <v>17.941538435618106</v>
      </c>
      <c r="DD54" s="48">
        <f t="shared" si="296"/>
        <v>18.63049351154584</v>
      </c>
      <c r="DE54" s="48">
        <f t="shared" si="296"/>
        <v>19.3459044623892</v>
      </c>
      <c r="DF54" s="48">
        <f t="shared" si="296"/>
        <v>20.088787193744945</v>
      </c>
      <c r="DG54" s="48">
        <f t="shared" si="296"/>
        <v>20.860196621984752</v>
      </c>
      <c r="DH54" s="48">
        <f t="shared" si="296"/>
        <v>21.661228172268967</v>
      </c>
      <c r="DI54" s="48">
        <f t="shared" si="296"/>
        <v>22.493019334084096</v>
      </c>
      <c r="DJ54" s="48">
        <f t="shared" si="296"/>
        <v>23.356751276512924</v>
      </c>
      <c r="DK54" s="48">
        <f t="shared" si="296"/>
        <v>24.253650525531018</v>
      </c>
      <c r="DL54" s="48">
        <f t="shared" si="296"/>
        <v>25.18499070571141</v>
      </c>
      <c r="DM54" s="48">
        <f t="shared" si="296"/>
        <v>26.152094348810728</v>
      </c>
      <c r="DN54" s="48">
        <f t="shared" si="296"/>
        <v>27.15633477180506</v>
      </c>
      <c r="DO54" s="48">
        <f t="shared" si="296"/>
        <v>28.199138027042373</v>
      </c>
      <c r="DP54" s="48">
        <f t="shared" si="296"/>
        <v>29.281984927280799</v>
      </c>
      <c r="DQ54" s="48">
        <f t="shared" si="296"/>
        <v>30.406413148488383</v>
      </c>
      <c r="DR54" s="48">
        <f t="shared" si="296"/>
        <v>31.574019413390335</v>
      </c>
      <c r="DS54" s="48">
        <f t="shared" si="296"/>
        <v>32.786461758864526</v>
      </c>
      <c r="DT54" s="48">
        <f t="shared" si="296"/>
        <v>34.045461890404923</v>
      </c>
      <c r="DU54" s="48">
        <f t="shared" si="296"/>
        <v>35.352807626996473</v>
      </c>
      <c r="DV54" s="48">
        <f t="shared" si="296"/>
        <v>36.71035543987314</v>
      </c>
      <c r="DW54" s="48">
        <f t="shared" si="296"/>
        <v>38.120033088764266</v>
      </c>
      <c r="DX54" s="48">
        <f t="shared" si="296"/>
        <v>39.583842359372817</v>
      </c>
      <c r="DY54" s="48">
        <f t="shared" si="296"/>
        <v>41.103861905972735</v>
      </c>
      <c r="DZ54" s="48">
        <f t="shared" si="296"/>
        <v>42.682250203162091</v>
      </c>
      <c r="EA54" s="48">
        <f t="shared" si="296"/>
        <v>44.321248610963515</v>
      </c>
      <c r="EB54" s="48">
        <f t="shared" si="296"/>
        <v>46.023184557624511</v>
      </c>
      <c r="EC54" s="48">
        <f t="shared" si="296"/>
        <v>47.790474844637295</v>
      </c>
      <c r="ED54" s="48">
        <f t="shared" si="296"/>
        <v>49.625629078671366</v>
      </c>
      <c r="EE54" s="48">
        <f t="shared" si="296"/>
        <v>51.531253235292347</v>
      </c>
      <c r="EF54" s="48">
        <f t="shared" si="296"/>
        <v>53.510053359527575</v>
      </c>
      <c r="EG54" s="48">
        <f t="shared" si="296"/>
        <v>55.56483940853343</v>
      </c>
      <c r="EH54" s="48">
        <f t="shared" si="296"/>
        <v>57.698529241821113</v>
      </c>
      <c r="EI54" s="48">
        <f t="shared" si="296"/>
        <v>59.91415276470704</v>
      </c>
      <c r="EJ54" s="48">
        <f t="shared" si="296"/>
        <v>62.214856230871789</v>
      </c>
      <c r="EK54" s="48">
        <f t="shared" si="296"/>
        <v>64.603906710137267</v>
      </c>
      <c r="EL54" s="48">
        <f t="shared" si="296"/>
        <v>67.084696727806531</v>
      </c>
      <c r="EM54" s="48">
        <f t="shared" si="296"/>
        <v>69.660749082154297</v>
      </c>
      <c r="EN54" s="48">
        <f t="shared" si="296"/>
        <v>72.335721846909024</v>
      </c>
      <c r="EO54" s="48">
        <f t="shared" si="296"/>
        <v>75.113413565830328</v>
      </c>
      <c r="EP54" s="48">
        <f t="shared" si="296"/>
        <v>77.997768646758217</v>
      </c>
      <c r="EQ54" s="48">
        <f t="shared" si="296"/>
        <v>80.992882962793729</v>
      </c>
      <c r="ER54" s="48">
        <f t="shared" si="296"/>
        <v>84.103009668565008</v>
      </c>
      <c r="ES54" s="48">
        <f t="shared" si="296"/>
        <v>87.332565239837905</v>
      </c>
      <c r="ET54" s="48">
        <f t="shared" si="296"/>
        <v>90.686135745047679</v>
      </c>
      <c r="EU54" s="48">
        <f t="shared" si="296"/>
        <v>94.168483357657507</v>
      </c>
      <c r="EV54" s="48">
        <f t="shared" si="296"/>
        <v>97.78455311859156</v>
      </c>
      <c r="EW54" s="48">
        <f t="shared" si="296"/>
        <v>101.53947995834548</v>
      </c>
      <c r="EX54" s="48">
        <f t="shared" si="296"/>
        <v>105.43859598874594</v>
      </c>
      <c r="EY54" s="48">
        <f t="shared" si="296"/>
        <v>109.48743807471379</v>
      </c>
      <c r="EZ54" s="48">
        <f t="shared" si="296"/>
        <v>113.69175569678281</v>
      </c>
      <c r="FA54" s="48">
        <f t="shared" si="296"/>
        <v>118.05751911553926</v>
      </c>
      <c r="FB54" s="48">
        <f t="shared" si="296"/>
        <v>122.59092784957598</v>
      </c>
      <c r="FC54" s="48">
        <f t="shared" si="296"/>
        <v>127.29841947899969</v>
      </c>
      <c r="FD54" s="48">
        <f t="shared" ref="FD54:HM54" si="305">IFERROR(FC54*(1+$P54),"n/a")</f>
        <v>132.18667878699327</v>
      </c>
      <c r="FE54" s="48">
        <f t="shared" si="305"/>
        <v>137.26264725241381</v>
      </c>
      <c r="FF54" s="48">
        <f t="shared" si="305"/>
        <v>142.53353290690652</v>
      </c>
      <c r="FG54" s="48">
        <f t="shared" si="305"/>
        <v>148.00682057053172</v>
      </c>
      <c r="FH54" s="48">
        <f t="shared" si="305"/>
        <v>153.69028248044012</v>
      </c>
      <c r="FI54" s="48">
        <f t="shared" si="305"/>
        <v>159.59198932768902</v>
      </c>
      <c r="FJ54" s="48">
        <f t="shared" si="305"/>
        <v>165.72032171787228</v>
      </c>
      <c r="FK54" s="48">
        <f t="shared" si="305"/>
        <v>172.08398207183856</v>
      </c>
      <c r="FL54" s="48">
        <f t="shared" si="305"/>
        <v>178.69200698339716</v>
      </c>
      <c r="FM54" s="48">
        <f t="shared" si="305"/>
        <v>185.55378005155961</v>
      </c>
      <c r="FN54" s="48">
        <f t="shared" si="305"/>
        <v>192.6790452055395</v>
      </c>
      <c r="FO54" s="48">
        <f t="shared" si="305"/>
        <v>200.07792054143221</v>
      </c>
      <c r="FP54" s="48">
        <f t="shared" si="305"/>
        <v>207.76091269022319</v>
      </c>
      <c r="FQ54" s="48">
        <f t="shared" si="305"/>
        <v>215.73893173752776</v>
      </c>
      <c r="FR54" s="48">
        <f t="shared" si="305"/>
        <v>224.02330671624884</v>
      </c>
      <c r="FS54" s="48">
        <f t="shared" si="305"/>
        <v>232.62580169415278</v>
      </c>
      <c r="FT54" s="48">
        <f t="shared" si="305"/>
        <v>241.55863247920826</v>
      </c>
      <c r="FU54" s="48">
        <f t="shared" si="305"/>
        <v>250.83448396640986</v>
      </c>
      <c r="FV54" s="48">
        <f t="shared" si="305"/>
        <v>260.46652815072002</v>
      </c>
      <c r="FW54" s="48">
        <f t="shared" si="305"/>
        <v>270.46844283170765</v>
      </c>
      <c r="FX54" s="48">
        <f t="shared" si="305"/>
        <v>280.85443103644519</v>
      </c>
      <c r="FY54" s="48">
        <f t="shared" si="305"/>
        <v>291.63924118824468</v>
      </c>
      <c r="FZ54" s="48">
        <f t="shared" si="305"/>
        <v>302.83818804987328</v>
      </c>
      <c r="GA54" s="48">
        <f t="shared" si="305"/>
        <v>314.46717447098843</v>
      </c>
      <c r="GB54" s="48">
        <f t="shared" si="305"/>
        <v>326.54271397067436</v>
      </c>
      <c r="GC54" s="48">
        <f t="shared" si="305"/>
        <v>339.08195418714826</v>
      </c>
      <c r="GD54" s="48">
        <f t="shared" si="305"/>
        <v>352.10270122793474</v>
      </c>
      <c r="GE54" s="48">
        <f t="shared" si="305"/>
        <v>365.62344495508745</v>
      </c>
      <c r="GF54" s="48">
        <f t="shared" si="305"/>
        <v>379.66338524136279</v>
      </c>
      <c r="GG54" s="48">
        <f t="shared" si="305"/>
        <v>394.2424592346311</v>
      </c>
      <c r="GH54" s="48">
        <f t="shared" si="305"/>
        <v>409.38136966924094</v>
      </c>
      <c r="GI54" s="48">
        <f t="shared" si="305"/>
        <v>425.10161426453976</v>
      </c>
      <c r="GJ54" s="48">
        <f t="shared" si="305"/>
        <v>441.42551625229811</v>
      </c>
      <c r="GK54" s="48">
        <f t="shared" si="305"/>
        <v>458.37625607638637</v>
      </c>
      <c r="GL54" s="48">
        <f t="shared" si="305"/>
        <v>475.97790430971958</v>
      </c>
      <c r="GM54" s="48">
        <f t="shared" si="305"/>
        <v>494.25545583521279</v>
      </c>
      <c r="GN54" s="48">
        <f t="shared" si="305"/>
        <v>513.23486533928497</v>
      </c>
      <c r="GO54" s="48">
        <f t="shared" si="305"/>
        <v>532.94308416831348</v>
      </c>
      <c r="GP54" s="48">
        <f t="shared" si="305"/>
        <v>553.40809860037666</v>
      </c>
      <c r="GQ54" s="48">
        <f t="shared" si="305"/>
        <v>574.65896958663109</v>
      </c>
      <c r="GR54" s="48">
        <f t="shared" si="305"/>
        <v>596.72587401875774</v>
      </c>
      <c r="GS54" s="48">
        <f t="shared" si="305"/>
        <v>619.64014758107805</v>
      </c>
      <c r="GT54" s="48">
        <f t="shared" si="305"/>
        <v>643.43432924819149</v>
      </c>
      <c r="GU54" s="48">
        <f t="shared" si="305"/>
        <v>668.14220749132198</v>
      </c>
      <c r="GV54" s="48">
        <f t="shared" si="305"/>
        <v>693.7988682589887</v>
      </c>
      <c r="GW54" s="48">
        <f t="shared" si="305"/>
        <v>720.44074480013387</v>
      </c>
      <c r="GX54" s="48">
        <f t="shared" si="305"/>
        <v>748.10566940045896</v>
      </c>
      <c r="GY54" s="48">
        <f t="shared" si="305"/>
        <v>776.83292710543662</v>
      </c>
      <c r="GZ54" s="48">
        <f t="shared" si="305"/>
        <v>806.66331150628537</v>
      </c>
      <c r="HA54" s="48">
        <f t="shared" si="305"/>
        <v>837.63918266812675</v>
      </c>
      <c r="HB54" s="48">
        <f t="shared" si="305"/>
        <v>869.80452728258285</v>
      </c>
      <c r="HC54" s="48">
        <f t="shared" si="305"/>
        <v>903.20502113023406</v>
      </c>
      <c r="HD54" s="48">
        <f t="shared" si="305"/>
        <v>937.88809394163502</v>
      </c>
      <c r="HE54" s="48">
        <f t="shared" si="305"/>
        <v>973.90299674899381</v>
      </c>
      <c r="HF54" s="48">
        <f t="shared" si="305"/>
        <v>1011.3008718241551</v>
      </c>
      <c r="HG54" s="48">
        <f t="shared" si="305"/>
        <v>1050.1348253022027</v>
      </c>
      <c r="HH54" s="48">
        <f t="shared" si="305"/>
        <v>1090.4600025938073</v>
      </c>
      <c r="HI54" s="48">
        <f t="shared" si="305"/>
        <v>1132.3336666934094</v>
      </c>
      <c r="HJ54" s="48">
        <f t="shared" si="305"/>
        <v>1175.8152794944363</v>
      </c>
      <c r="HK54" s="48">
        <f t="shared" si="305"/>
        <v>1220.9665862270226</v>
      </c>
      <c r="HL54" s="48">
        <f t="shared" si="305"/>
        <v>1267.8517031381402</v>
      </c>
      <c r="HM54" s="48">
        <f t="shared" si="305"/>
        <v>1316.5372085386448</v>
      </c>
    </row>
    <row r="55" spans="1:221" x14ac:dyDescent="0.25">
      <c r="A55" s="21" t="s">
        <v>1253</v>
      </c>
      <c r="B55" s="20" t="s">
        <v>1254</v>
      </c>
      <c r="C55" s="19">
        <v>295.43</v>
      </c>
      <c r="D55" s="19">
        <v>67.09</v>
      </c>
      <c r="E55" s="18">
        <f t="shared" si="0"/>
        <v>19820.398700000002</v>
      </c>
      <c r="F55" s="16">
        <f t="shared" si="163"/>
        <v>9.7184745225582583E-3</v>
      </c>
      <c r="G55" s="41">
        <v>3.8148755403189745E-2</v>
      </c>
      <c r="H55" s="17">
        <f t="shared" si="8"/>
        <v>4.0437680727381131E-2</v>
      </c>
      <c r="I55" s="45">
        <f t="shared" si="9"/>
        <v>2.7129640000000004</v>
      </c>
      <c r="J55" s="41">
        <v>0.12</v>
      </c>
      <c r="K55" s="17">
        <f t="shared" si="164"/>
        <v>0.10639999999999999</v>
      </c>
      <c r="L55" s="41">
        <f t="shared" si="178"/>
        <v>9.2799999999999994E-2</v>
      </c>
      <c r="M55" s="41">
        <f t="shared" si="179"/>
        <v>7.9199999999999993E-2</v>
      </c>
      <c r="N55" s="41">
        <f t="shared" si="180"/>
        <v>6.5599999999999992E-2</v>
      </c>
      <c r="O55" s="41">
        <f t="shared" si="181"/>
        <v>5.1999999999999991E-2</v>
      </c>
      <c r="P55" s="1">
        <v>3.8399999999999997E-2</v>
      </c>
      <c r="Q55" s="1">
        <f t="shared" si="169"/>
        <v>0.10599449486119727</v>
      </c>
      <c r="R55" s="16">
        <f t="shared" si="182"/>
        <v>1.0301047978399779E-3</v>
      </c>
      <c r="S55" s="16">
        <f t="shared" si="183"/>
        <v>9.7184745225582583E-3</v>
      </c>
      <c r="T55" s="8"/>
      <c r="U55" s="57">
        <f t="shared" si="172"/>
        <v>-67.09</v>
      </c>
      <c r="V55" s="48">
        <f t="shared" si="173"/>
        <v>3.0385196800000007</v>
      </c>
      <c r="W55" s="48">
        <f t="shared" ref="W55:Z55" si="306">IFERROR(V55*(1+$J55),"n/a")</f>
        <v>3.4031420416000011</v>
      </c>
      <c r="X55" s="48">
        <f t="shared" si="306"/>
        <v>3.8115190865920017</v>
      </c>
      <c r="Y55" s="48">
        <f t="shared" si="306"/>
        <v>4.2689013769830426</v>
      </c>
      <c r="Z55" s="48">
        <f t="shared" si="306"/>
        <v>4.7811695422210079</v>
      </c>
      <c r="AA55" s="48">
        <f t="shared" si="185"/>
        <v>5.289885981513323</v>
      </c>
      <c r="AB55" s="48">
        <f t="shared" si="186"/>
        <v>5.7807874005977595</v>
      </c>
      <c r="AC55" s="48">
        <f t="shared" si="187"/>
        <v>6.2386257627251016</v>
      </c>
      <c r="AD55" s="48">
        <f t="shared" si="188"/>
        <v>6.6478796127598674</v>
      </c>
      <c r="AE55" s="48">
        <f t="shared" si="189"/>
        <v>6.9935693526233811</v>
      </c>
      <c r="AF55" s="48">
        <f t="shared" ref="AF55:CQ55" si="307">IFERROR(AE55*(1+$P55),"n/a")</f>
        <v>7.2621224157641189</v>
      </c>
      <c r="AG55" s="48">
        <f t="shared" si="307"/>
        <v>7.5409879165294607</v>
      </c>
      <c r="AH55" s="48">
        <f t="shared" si="307"/>
        <v>7.830561852524192</v>
      </c>
      <c r="AI55" s="48">
        <f t="shared" si="307"/>
        <v>8.1312554276611202</v>
      </c>
      <c r="AJ55" s="48">
        <f t="shared" si="307"/>
        <v>8.4434956360833073</v>
      </c>
      <c r="AK55" s="48">
        <f t="shared" si="307"/>
        <v>8.7677258685089061</v>
      </c>
      <c r="AL55" s="48">
        <f t="shared" si="307"/>
        <v>9.1044065418596478</v>
      </c>
      <c r="AM55" s="48">
        <f t="shared" si="307"/>
        <v>9.4540157530670577</v>
      </c>
      <c r="AN55" s="48">
        <f t="shared" si="307"/>
        <v>9.8170499579848318</v>
      </c>
      <c r="AO55" s="48">
        <f t="shared" si="307"/>
        <v>10.194024676371448</v>
      </c>
      <c r="AP55" s="48">
        <f t="shared" si="307"/>
        <v>10.585475223944112</v>
      </c>
      <c r="AQ55" s="48">
        <f t="shared" si="307"/>
        <v>10.991957472543566</v>
      </c>
      <c r="AR55" s="48">
        <f t="shared" si="307"/>
        <v>11.41404863948924</v>
      </c>
      <c r="AS55" s="48">
        <f t="shared" si="307"/>
        <v>11.852348107245627</v>
      </c>
      <c r="AT55" s="48">
        <f t="shared" si="307"/>
        <v>12.307478274563859</v>
      </c>
      <c r="AU55" s="48">
        <f t="shared" si="307"/>
        <v>12.780085440307111</v>
      </c>
      <c r="AV55" s="48">
        <f t="shared" si="307"/>
        <v>13.270840721214904</v>
      </c>
      <c r="AW55" s="48">
        <f t="shared" si="307"/>
        <v>13.780441004909557</v>
      </c>
      <c r="AX55" s="48">
        <f t="shared" si="307"/>
        <v>14.309609939498083</v>
      </c>
      <c r="AY55" s="48">
        <f t="shared" si="307"/>
        <v>14.859098961174809</v>
      </c>
      <c r="AZ55" s="48">
        <f t="shared" si="307"/>
        <v>15.429688361283921</v>
      </c>
      <c r="BA55" s="48">
        <f t="shared" si="307"/>
        <v>16.022188394357222</v>
      </c>
      <c r="BB55" s="48">
        <f t="shared" si="307"/>
        <v>16.63744042870054</v>
      </c>
      <c r="BC55" s="48">
        <f t="shared" si="307"/>
        <v>17.276318141162641</v>
      </c>
      <c r="BD55" s="48">
        <f t="shared" si="307"/>
        <v>17.939728757783286</v>
      </c>
      <c r="BE55" s="48">
        <f t="shared" si="307"/>
        <v>18.628614342082162</v>
      </c>
      <c r="BF55" s="48">
        <f t="shared" si="307"/>
        <v>19.343953132818118</v>
      </c>
      <c r="BG55" s="48">
        <f t="shared" si="307"/>
        <v>20.086760933118335</v>
      </c>
      <c r="BH55" s="48">
        <f t="shared" si="307"/>
        <v>20.85809255295008</v>
      </c>
      <c r="BI55" s="48">
        <f t="shared" si="307"/>
        <v>21.659043306983364</v>
      </c>
      <c r="BJ55" s="48">
        <f t="shared" si="307"/>
        <v>22.490750569971524</v>
      </c>
      <c r="BK55" s="48">
        <f t="shared" si="307"/>
        <v>23.354395391858432</v>
      </c>
      <c r="BL55" s="48">
        <f t="shared" si="307"/>
        <v>24.251204174905794</v>
      </c>
      <c r="BM55" s="48">
        <f t="shared" si="307"/>
        <v>25.182450415222178</v>
      </c>
      <c r="BN55" s="48">
        <f t="shared" si="307"/>
        <v>26.149456511166708</v>
      </c>
      <c r="BO55" s="48">
        <f t="shared" si="307"/>
        <v>27.153595641195508</v>
      </c>
      <c r="BP55" s="48">
        <f t="shared" si="307"/>
        <v>28.196293713817415</v>
      </c>
      <c r="BQ55" s="48">
        <f t="shared" si="307"/>
        <v>29.279031392428003</v>
      </c>
      <c r="BR55" s="48">
        <f t="shared" si="307"/>
        <v>30.403346197897239</v>
      </c>
      <c r="BS55" s="48">
        <f t="shared" si="307"/>
        <v>31.570834691896493</v>
      </c>
      <c r="BT55" s="48">
        <f t="shared" si="307"/>
        <v>32.783154744065321</v>
      </c>
      <c r="BU55" s="48">
        <f t="shared" si="307"/>
        <v>34.042027886237427</v>
      </c>
      <c r="BV55" s="48">
        <f t="shared" si="307"/>
        <v>35.349241757068945</v>
      </c>
      <c r="BW55" s="48">
        <f t="shared" si="307"/>
        <v>36.706652640540391</v>
      </c>
      <c r="BX55" s="48">
        <f t="shared" si="307"/>
        <v>38.116188101937141</v>
      </c>
      <c r="BY55" s="48">
        <f t="shared" si="307"/>
        <v>39.579849725051524</v>
      </c>
      <c r="BZ55" s="48">
        <f t="shared" si="307"/>
        <v>41.099715954493504</v>
      </c>
      <c r="CA55" s="48">
        <f t="shared" si="307"/>
        <v>42.677945047146054</v>
      </c>
      <c r="CB55" s="48">
        <f t="shared" si="307"/>
        <v>44.316778136956465</v>
      </c>
      <c r="CC55" s="48">
        <f t="shared" si="307"/>
        <v>46.018542417415595</v>
      </c>
      <c r="CD55" s="48">
        <f t="shared" si="307"/>
        <v>47.785654446244351</v>
      </c>
      <c r="CE55" s="48">
        <f t="shared" si="307"/>
        <v>49.620623576980137</v>
      </c>
      <c r="CF55" s="48">
        <f t="shared" si="307"/>
        <v>51.526055522336172</v>
      </c>
      <c r="CG55" s="48">
        <f t="shared" si="307"/>
        <v>53.504656054393884</v>
      </c>
      <c r="CH55" s="48">
        <f t="shared" si="307"/>
        <v>55.55923484688261</v>
      </c>
      <c r="CI55" s="48">
        <f t="shared" si="307"/>
        <v>57.692709465002899</v>
      </c>
      <c r="CJ55" s="48">
        <f t="shared" si="307"/>
        <v>59.908109508459013</v>
      </c>
      <c r="CK55" s="48">
        <f t="shared" si="307"/>
        <v>62.208580913583837</v>
      </c>
      <c r="CL55" s="48">
        <f t="shared" si="307"/>
        <v>64.597390420665462</v>
      </c>
      <c r="CM55" s="48">
        <f t="shared" si="307"/>
        <v>67.077930212819012</v>
      </c>
      <c r="CN55" s="48">
        <f t="shared" si="307"/>
        <v>69.653722732991255</v>
      </c>
      <c r="CO55" s="48">
        <f t="shared" si="307"/>
        <v>72.328425685938114</v>
      </c>
      <c r="CP55" s="48">
        <f t="shared" si="307"/>
        <v>75.105837232278134</v>
      </c>
      <c r="CQ55" s="48">
        <f t="shared" si="307"/>
        <v>77.989901381997612</v>
      </c>
      <c r="CR55" s="48">
        <f t="shared" ref="CR55" si="308">IFERROR(CQ55*(1+$P55),"n/a")</f>
        <v>80.984713595066324</v>
      </c>
      <c r="CS55" s="48">
        <f t="shared" si="296"/>
        <v>84.094526597116868</v>
      </c>
      <c r="CT55" s="48">
        <f t="shared" si="296"/>
        <v>87.323756418446152</v>
      </c>
      <c r="CU55" s="48">
        <f t="shared" si="296"/>
        <v>90.676988664914489</v>
      </c>
      <c r="CV55" s="48">
        <f t="shared" si="296"/>
        <v>94.158985029647198</v>
      </c>
      <c r="CW55" s="48">
        <f t="shared" si="296"/>
        <v>97.774690054785651</v>
      </c>
      <c r="CX55" s="48">
        <f t="shared" si="296"/>
        <v>101.52923815288942</v>
      </c>
      <c r="CY55" s="48">
        <f t="shared" si="296"/>
        <v>105.42796089796038</v>
      </c>
      <c r="CZ55" s="48">
        <f t="shared" si="296"/>
        <v>109.47639459644205</v>
      </c>
      <c r="DA55" s="48">
        <f t="shared" si="296"/>
        <v>113.68028814894542</v>
      </c>
      <c r="DB55" s="48">
        <f t="shared" si="296"/>
        <v>118.04561121386493</v>
      </c>
      <c r="DC55" s="48">
        <f t="shared" si="296"/>
        <v>122.57856268447735</v>
      </c>
      <c r="DD55" s="48">
        <f t="shared" si="296"/>
        <v>127.28557949156128</v>
      </c>
      <c r="DE55" s="48">
        <f t="shared" si="296"/>
        <v>132.17334574403722</v>
      </c>
      <c r="DF55" s="48">
        <f t="shared" si="296"/>
        <v>137.24880222060824</v>
      </c>
      <c r="DG55" s="48">
        <f t="shared" si="296"/>
        <v>142.51915622587958</v>
      </c>
      <c r="DH55" s="48">
        <f t="shared" si="296"/>
        <v>147.99189182495337</v>
      </c>
      <c r="DI55" s="48">
        <f t="shared" si="296"/>
        <v>153.67478047103157</v>
      </c>
      <c r="DJ55" s="48">
        <f t="shared" si="296"/>
        <v>159.57589204111918</v>
      </c>
      <c r="DK55" s="48">
        <f t="shared" si="296"/>
        <v>165.70360629549816</v>
      </c>
      <c r="DL55" s="48">
        <f t="shared" si="296"/>
        <v>172.06662477724529</v>
      </c>
      <c r="DM55" s="48">
        <f t="shared" si="296"/>
        <v>178.67398316869151</v>
      </c>
      <c r="DN55" s="48">
        <f t="shared" si="296"/>
        <v>185.53506412236925</v>
      </c>
      <c r="DO55" s="48">
        <f t="shared" si="296"/>
        <v>192.65961058466823</v>
      </c>
      <c r="DP55" s="48">
        <f t="shared" si="296"/>
        <v>200.05773963111949</v>
      </c>
      <c r="DQ55" s="48">
        <f t="shared" si="296"/>
        <v>207.73995683295448</v>
      </c>
      <c r="DR55" s="48">
        <f t="shared" si="296"/>
        <v>215.71717117533993</v>
      </c>
      <c r="DS55" s="48">
        <f t="shared" si="296"/>
        <v>224.00071054847297</v>
      </c>
      <c r="DT55" s="48">
        <f t="shared" si="296"/>
        <v>232.60233783353434</v>
      </c>
      <c r="DU55" s="48">
        <f t="shared" si="296"/>
        <v>241.53426760634204</v>
      </c>
      <c r="DV55" s="48">
        <f t="shared" si="296"/>
        <v>250.80918348242557</v>
      </c>
      <c r="DW55" s="48">
        <f t="shared" si="296"/>
        <v>260.44025612815068</v>
      </c>
      <c r="DX55" s="48">
        <f t="shared" si="296"/>
        <v>270.44116196347164</v>
      </c>
      <c r="DY55" s="48">
        <f t="shared" si="296"/>
        <v>280.82610258286894</v>
      </c>
      <c r="DZ55" s="48">
        <f t="shared" si="296"/>
        <v>291.60982492205113</v>
      </c>
      <c r="EA55" s="48">
        <f t="shared" si="296"/>
        <v>302.80764219905791</v>
      </c>
      <c r="EB55" s="48">
        <f t="shared" si="296"/>
        <v>314.43545565950171</v>
      </c>
      <c r="EC55" s="48">
        <f t="shared" si="296"/>
        <v>326.5097771568266</v>
      </c>
      <c r="ED55" s="48">
        <f t="shared" si="296"/>
        <v>339.04775259964873</v>
      </c>
      <c r="EE55" s="48">
        <f t="shared" si="296"/>
        <v>352.06718629947522</v>
      </c>
      <c r="EF55" s="48">
        <f t="shared" si="296"/>
        <v>365.58656625337505</v>
      </c>
      <c r="EG55" s="48">
        <f t="shared" si="296"/>
        <v>379.62509039750466</v>
      </c>
      <c r="EH55" s="48">
        <f t="shared" si="296"/>
        <v>394.20269386876885</v>
      </c>
      <c r="EI55" s="48">
        <f t="shared" si="296"/>
        <v>409.34007731332957</v>
      </c>
      <c r="EJ55" s="48">
        <f t="shared" si="296"/>
        <v>425.05873628216142</v>
      </c>
      <c r="EK55" s="48">
        <f t="shared" si="296"/>
        <v>441.38099175539639</v>
      </c>
      <c r="EL55" s="48">
        <f t="shared" si="296"/>
        <v>458.33002183880359</v>
      </c>
      <c r="EM55" s="48">
        <f t="shared" si="296"/>
        <v>475.92989467741364</v>
      </c>
      <c r="EN55" s="48">
        <f t="shared" si="296"/>
        <v>494.20560263302633</v>
      </c>
      <c r="EO55" s="48">
        <f t="shared" si="296"/>
        <v>513.18309777413458</v>
      </c>
      <c r="EP55" s="48">
        <f t="shared" si="296"/>
        <v>532.88932872866133</v>
      </c>
      <c r="EQ55" s="48">
        <f t="shared" si="296"/>
        <v>553.35227895184187</v>
      </c>
      <c r="ER55" s="48">
        <f t="shared" si="296"/>
        <v>574.60100646359263</v>
      </c>
      <c r="ES55" s="48">
        <f t="shared" si="296"/>
        <v>596.66568511179457</v>
      </c>
      <c r="ET55" s="48">
        <f t="shared" si="296"/>
        <v>619.57764742008749</v>
      </c>
      <c r="EU55" s="48">
        <f t="shared" si="296"/>
        <v>643.36942908101889</v>
      </c>
      <c r="EV55" s="48">
        <f t="shared" si="296"/>
        <v>668.07481515772997</v>
      </c>
      <c r="EW55" s="48">
        <f t="shared" si="296"/>
        <v>693.72888805978675</v>
      </c>
      <c r="EX55" s="48">
        <f t="shared" si="296"/>
        <v>720.36807736128253</v>
      </c>
      <c r="EY55" s="48">
        <f t="shared" si="296"/>
        <v>748.03021153195573</v>
      </c>
      <c r="EZ55" s="48">
        <f t="shared" si="296"/>
        <v>776.75457165478281</v>
      </c>
      <c r="FA55" s="48">
        <f t="shared" si="296"/>
        <v>806.5819472063265</v>
      </c>
      <c r="FB55" s="48">
        <f t="shared" si="296"/>
        <v>837.55469397904949</v>
      </c>
      <c r="FC55" s="48">
        <f t="shared" si="296"/>
        <v>869.71679422784496</v>
      </c>
      <c r="FD55" s="48">
        <f t="shared" ref="FD55:HM55" si="309">IFERROR(FC55*(1+$P55),"n/a")</f>
        <v>903.11391912619422</v>
      </c>
      <c r="FE55" s="48">
        <f t="shared" si="309"/>
        <v>937.79349362064011</v>
      </c>
      <c r="FF55" s="48">
        <f t="shared" si="309"/>
        <v>973.80476377567265</v>
      </c>
      <c r="FG55" s="48">
        <f t="shared" si="309"/>
        <v>1011.1988667046585</v>
      </c>
      <c r="FH55" s="48">
        <f t="shared" si="309"/>
        <v>1050.0289031861173</v>
      </c>
      <c r="FI55" s="48">
        <f t="shared" si="309"/>
        <v>1090.3500130684642</v>
      </c>
      <c r="FJ55" s="48">
        <f t="shared" si="309"/>
        <v>1132.2194535702934</v>
      </c>
      <c r="FK55" s="48">
        <f t="shared" si="309"/>
        <v>1175.6966805873926</v>
      </c>
      <c r="FL55" s="48">
        <f t="shared" si="309"/>
        <v>1220.8434331219485</v>
      </c>
      <c r="FM55" s="48">
        <f t="shared" si="309"/>
        <v>1267.7238209538314</v>
      </c>
      <c r="FN55" s="48">
        <f t="shared" si="309"/>
        <v>1316.4044156784585</v>
      </c>
      <c r="FO55" s="48">
        <f t="shared" si="309"/>
        <v>1366.9543452405112</v>
      </c>
      <c r="FP55" s="48">
        <f t="shared" si="309"/>
        <v>1419.4453920977469</v>
      </c>
      <c r="FQ55" s="48">
        <f t="shared" si="309"/>
        <v>1473.9520951543004</v>
      </c>
      <c r="FR55" s="48">
        <f t="shared" si="309"/>
        <v>1530.5518556082257</v>
      </c>
      <c r="FS55" s="48">
        <f t="shared" si="309"/>
        <v>1589.3250468635815</v>
      </c>
      <c r="FT55" s="48">
        <f t="shared" si="309"/>
        <v>1650.355128663143</v>
      </c>
      <c r="FU55" s="48">
        <f t="shared" si="309"/>
        <v>1713.7287656038077</v>
      </c>
      <c r="FV55" s="48">
        <f t="shared" si="309"/>
        <v>1779.5359502029939</v>
      </c>
      <c r="FW55" s="48">
        <f t="shared" si="309"/>
        <v>1847.870130690789</v>
      </c>
      <c r="FX55" s="48">
        <f t="shared" si="309"/>
        <v>1918.8283437093153</v>
      </c>
      <c r="FY55" s="48">
        <f t="shared" si="309"/>
        <v>1992.5113521077531</v>
      </c>
      <c r="FZ55" s="48">
        <f t="shared" si="309"/>
        <v>2069.0237880286909</v>
      </c>
      <c r="GA55" s="48">
        <f t="shared" si="309"/>
        <v>2148.4743014889928</v>
      </c>
      <c r="GB55" s="48">
        <f t="shared" si="309"/>
        <v>2230.97571466617</v>
      </c>
      <c r="GC55" s="48">
        <f t="shared" si="309"/>
        <v>2316.645182109351</v>
      </c>
      <c r="GD55" s="48">
        <f t="shared" si="309"/>
        <v>2405.6043571023501</v>
      </c>
      <c r="GE55" s="48">
        <f t="shared" si="309"/>
        <v>2497.9795644150804</v>
      </c>
      <c r="GF55" s="48">
        <f t="shared" si="309"/>
        <v>2593.9019796886196</v>
      </c>
      <c r="GG55" s="48">
        <f t="shared" si="309"/>
        <v>2693.5078157086627</v>
      </c>
      <c r="GH55" s="48">
        <f t="shared" si="309"/>
        <v>2796.9385158318755</v>
      </c>
      <c r="GI55" s="48">
        <f t="shared" si="309"/>
        <v>2904.3409548398195</v>
      </c>
      <c r="GJ55" s="48">
        <f t="shared" si="309"/>
        <v>3015.8676475056686</v>
      </c>
      <c r="GK55" s="48">
        <f t="shared" si="309"/>
        <v>3131.6769651698864</v>
      </c>
      <c r="GL55" s="48">
        <f t="shared" si="309"/>
        <v>3251.9333606324099</v>
      </c>
      <c r="GM55" s="48">
        <f t="shared" si="309"/>
        <v>3376.8076016806945</v>
      </c>
      <c r="GN55" s="48">
        <f t="shared" si="309"/>
        <v>3506.4770135852332</v>
      </c>
      <c r="GO55" s="48">
        <f t="shared" si="309"/>
        <v>3641.125730906906</v>
      </c>
      <c r="GP55" s="48">
        <f t="shared" si="309"/>
        <v>3780.944958973731</v>
      </c>
      <c r="GQ55" s="48">
        <f t="shared" si="309"/>
        <v>3926.1332453983223</v>
      </c>
      <c r="GR55" s="48">
        <f t="shared" si="309"/>
        <v>4076.8967620216176</v>
      </c>
      <c r="GS55" s="48">
        <f t="shared" si="309"/>
        <v>4233.4495976832477</v>
      </c>
      <c r="GT55" s="48">
        <f t="shared" si="309"/>
        <v>4396.0140622342842</v>
      </c>
      <c r="GU55" s="48">
        <f t="shared" si="309"/>
        <v>4564.821002224081</v>
      </c>
      <c r="GV55" s="48">
        <f t="shared" si="309"/>
        <v>4740.1101287094853</v>
      </c>
      <c r="GW55" s="48">
        <f t="shared" si="309"/>
        <v>4922.1303576519294</v>
      </c>
      <c r="GX55" s="48">
        <f t="shared" si="309"/>
        <v>5111.1401633857631</v>
      </c>
      <c r="GY55" s="48">
        <f t="shared" si="309"/>
        <v>5307.4079456597765</v>
      </c>
      <c r="GZ55" s="48">
        <f t="shared" si="309"/>
        <v>5511.2124107731115</v>
      </c>
      <c r="HA55" s="48">
        <f t="shared" si="309"/>
        <v>5722.842967346799</v>
      </c>
      <c r="HB55" s="48">
        <f t="shared" si="309"/>
        <v>5942.6001372929159</v>
      </c>
      <c r="HC55" s="48">
        <f t="shared" si="309"/>
        <v>6170.7959825649641</v>
      </c>
      <c r="HD55" s="48">
        <f t="shared" si="309"/>
        <v>6407.7545482954583</v>
      </c>
      <c r="HE55" s="48">
        <f t="shared" si="309"/>
        <v>6653.8123229500043</v>
      </c>
      <c r="HF55" s="48">
        <f t="shared" si="309"/>
        <v>6909.3187161512842</v>
      </c>
      <c r="HG55" s="48">
        <f t="shared" si="309"/>
        <v>7174.6365548514932</v>
      </c>
      <c r="HH55" s="48">
        <f t="shared" si="309"/>
        <v>7450.1425985577907</v>
      </c>
      <c r="HI55" s="48">
        <f t="shared" si="309"/>
        <v>7736.2280743424099</v>
      </c>
      <c r="HJ55" s="48">
        <f t="shared" si="309"/>
        <v>8033.2992323971584</v>
      </c>
      <c r="HK55" s="48">
        <f t="shared" si="309"/>
        <v>8341.7779229212101</v>
      </c>
      <c r="HL55" s="48">
        <f t="shared" si="309"/>
        <v>8662.1021951613839</v>
      </c>
      <c r="HM55" s="48">
        <f t="shared" si="309"/>
        <v>8994.7269194555811</v>
      </c>
    </row>
    <row r="56" spans="1:221" x14ac:dyDescent="0.25">
      <c r="A56" s="21" t="s">
        <v>1255</v>
      </c>
      <c r="B56" s="20" t="s">
        <v>1256</v>
      </c>
      <c r="C56" s="19">
        <v>65</v>
      </c>
      <c r="D56" s="19">
        <v>45.07</v>
      </c>
      <c r="E56" s="18">
        <f t="shared" si="0"/>
        <v>2929.55</v>
      </c>
      <c r="F56" s="16">
        <f t="shared" si="163"/>
        <v>0</v>
      </c>
      <c r="G56" s="41">
        <v>2.6625249611715108E-3</v>
      </c>
      <c r="H56" s="17" t="str">
        <f t="shared" si="8"/>
        <v>n/a</v>
      </c>
      <c r="I56" s="45" t="str">
        <f t="shared" si="9"/>
        <v>n/a</v>
      </c>
      <c r="J56" s="41" t="s">
        <v>227</v>
      </c>
      <c r="K56" s="17" t="str">
        <f t="shared" si="164"/>
        <v>n/a</v>
      </c>
      <c r="L56" s="41" t="str">
        <f t="shared" si="178"/>
        <v>n/a</v>
      </c>
      <c r="M56" s="41" t="str">
        <f t="shared" si="179"/>
        <v>n/a</v>
      </c>
      <c r="N56" s="41" t="str">
        <f t="shared" si="180"/>
        <v>n/a</v>
      </c>
      <c r="O56" s="41" t="str">
        <f t="shared" si="181"/>
        <v>n/a</v>
      </c>
      <c r="P56" s="1">
        <v>3.8399999999999997E-2</v>
      </c>
      <c r="Q56" s="1" t="str">
        <f t="shared" si="169"/>
        <v>n/a</v>
      </c>
      <c r="R56" s="16" t="str">
        <f t="shared" si="182"/>
        <v>n/a</v>
      </c>
      <c r="S56" s="16">
        <f t="shared" si="183"/>
        <v>0</v>
      </c>
      <c r="T56" s="8"/>
      <c r="U56" s="57">
        <f t="shared" si="172"/>
        <v>-45.07</v>
      </c>
      <c r="V56" s="48" t="str">
        <f t="shared" si="173"/>
        <v>n/a</v>
      </c>
      <c r="W56" s="48" t="str">
        <f t="shared" ref="W56:Z56" si="310">IFERROR(V56*(1+$J56),"n/a")</f>
        <v>n/a</v>
      </c>
      <c r="X56" s="48" t="str">
        <f t="shared" si="310"/>
        <v>n/a</v>
      </c>
      <c r="Y56" s="48" t="str">
        <f t="shared" si="310"/>
        <v>n/a</v>
      </c>
      <c r="Z56" s="48" t="str">
        <f t="shared" si="310"/>
        <v>n/a</v>
      </c>
      <c r="AA56" s="48" t="str">
        <f t="shared" si="185"/>
        <v>n/a</v>
      </c>
      <c r="AB56" s="48" t="str">
        <f t="shared" si="186"/>
        <v>n/a</v>
      </c>
      <c r="AC56" s="48" t="str">
        <f t="shared" si="187"/>
        <v>n/a</v>
      </c>
      <c r="AD56" s="48" t="str">
        <f t="shared" si="188"/>
        <v>n/a</v>
      </c>
      <c r="AE56" s="48" t="str">
        <f t="shared" si="189"/>
        <v>n/a</v>
      </c>
      <c r="AF56" s="48" t="str">
        <f t="shared" ref="AF56:CQ56" si="311">IFERROR(AE56*(1+$P56),"n/a")</f>
        <v>n/a</v>
      </c>
      <c r="AG56" s="48" t="str">
        <f t="shared" si="311"/>
        <v>n/a</v>
      </c>
      <c r="AH56" s="48" t="str">
        <f t="shared" si="311"/>
        <v>n/a</v>
      </c>
      <c r="AI56" s="48" t="str">
        <f t="shared" si="311"/>
        <v>n/a</v>
      </c>
      <c r="AJ56" s="48" t="str">
        <f t="shared" si="311"/>
        <v>n/a</v>
      </c>
      <c r="AK56" s="48" t="str">
        <f t="shared" si="311"/>
        <v>n/a</v>
      </c>
      <c r="AL56" s="48" t="str">
        <f t="shared" si="311"/>
        <v>n/a</v>
      </c>
      <c r="AM56" s="48" t="str">
        <f t="shared" si="311"/>
        <v>n/a</v>
      </c>
      <c r="AN56" s="48" t="str">
        <f t="shared" si="311"/>
        <v>n/a</v>
      </c>
      <c r="AO56" s="48" t="str">
        <f t="shared" si="311"/>
        <v>n/a</v>
      </c>
      <c r="AP56" s="48" t="str">
        <f t="shared" si="311"/>
        <v>n/a</v>
      </c>
      <c r="AQ56" s="48" t="str">
        <f t="shared" si="311"/>
        <v>n/a</v>
      </c>
      <c r="AR56" s="48" t="str">
        <f t="shared" si="311"/>
        <v>n/a</v>
      </c>
      <c r="AS56" s="48" t="str">
        <f t="shared" si="311"/>
        <v>n/a</v>
      </c>
      <c r="AT56" s="48" t="str">
        <f t="shared" si="311"/>
        <v>n/a</v>
      </c>
      <c r="AU56" s="48" t="str">
        <f t="shared" si="311"/>
        <v>n/a</v>
      </c>
      <c r="AV56" s="48" t="str">
        <f t="shared" si="311"/>
        <v>n/a</v>
      </c>
      <c r="AW56" s="48" t="str">
        <f t="shared" si="311"/>
        <v>n/a</v>
      </c>
      <c r="AX56" s="48" t="str">
        <f t="shared" si="311"/>
        <v>n/a</v>
      </c>
      <c r="AY56" s="48" t="str">
        <f t="shared" si="311"/>
        <v>n/a</v>
      </c>
      <c r="AZ56" s="48" t="str">
        <f t="shared" si="311"/>
        <v>n/a</v>
      </c>
      <c r="BA56" s="48" t="str">
        <f t="shared" si="311"/>
        <v>n/a</v>
      </c>
      <c r="BB56" s="48" t="str">
        <f t="shared" si="311"/>
        <v>n/a</v>
      </c>
      <c r="BC56" s="48" t="str">
        <f t="shared" si="311"/>
        <v>n/a</v>
      </c>
      <c r="BD56" s="48" t="str">
        <f t="shared" si="311"/>
        <v>n/a</v>
      </c>
      <c r="BE56" s="48" t="str">
        <f t="shared" si="311"/>
        <v>n/a</v>
      </c>
      <c r="BF56" s="48" t="str">
        <f t="shared" si="311"/>
        <v>n/a</v>
      </c>
      <c r="BG56" s="48" t="str">
        <f t="shared" si="311"/>
        <v>n/a</v>
      </c>
      <c r="BH56" s="48" t="str">
        <f t="shared" si="311"/>
        <v>n/a</v>
      </c>
      <c r="BI56" s="48" t="str">
        <f t="shared" si="311"/>
        <v>n/a</v>
      </c>
      <c r="BJ56" s="48" t="str">
        <f t="shared" si="311"/>
        <v>n/a</v>
      </c>
      <c r="BK56" s="48" t="str">
        <f t="shared" si="311"/>
        <v>n/a</v>
      </c>
      <c r="BL56" s="48" t="str">
        <f t="shared" si="311"/>
        <v>n/a</v>
      </c>
      <c r="BM56" s="48" t="str">
        <f t="shared" si="311"/>
        <v>n/a</v>
      </c>
      <c r="BN56" s="48" t="str">
        <f t="shared" si="311"/>
        <v>n/a</v>
      </c>
      <c r="BO56" s="48" t="str">
        <f t="shared" si="311"/>
        <v>n/a</v>
      </c>
      <c r="BP56" s="48" t="str">
        <f t="shared" si="311"/>
        <v>n/a</v>
      </c>
      <c r="BQ56" s="48" t="str">
        <f t="shared" si="311"/>
        <v>n/a</v>
      </c>
      <c r="BR56" s="48" t="str">
        <f t="shared" si="311"/>
        <v>n/a</v>
      </c>
      <c r="BS56" s="48" t="str">
        <f t="shared" si="311"/>
        <v>n/a</v>
      </c>
      <c r="BT56" s="48" t="str">
        <f t="shared" si="311"/>
        <v>n/a</v>
      </c>
      <c r="BU56" s="48" t="str">
        <f t="shared" si="311"/>
        <v>n/a</v>
      </c>
      <c r="BV56" s="48" t="str">
        <f t="shared" si="311"/>
        <v>n/a</v>
      </c>
      <c r="BW56" s="48" t="str">
        <f t="shared" si="311"/>
        <v>n/a</v>
      </c>
      <c r="BX56" s="48" t="str">
        <f t="shared" si="311"/>
        <v>n/a</v>
      </c>
      <c r="BY56" s="48" t="str">
        <f t="shared" si="311"/>
        <v>n/a</v>
      </c>
      <c r="BZ56" s="48" t="str">
        <f t="shared" si="311"/>
        <v>n/a</v>
      </c>
      <c r="CA56" s="48" t="str">
        <f t="shared" si="311"/>
        <v>n/a</v>
      </c>
      <c r="CB56" s="48" t="str">
        <f t="shared" si="311"/>
        <v>n/a</v>
      </c>
      <c r="CC56" s="48" t="str">
        <f t="shared" si="311"/>
        <v>n/a</v>
      </c>
      <c r="CD56" s="48" t="str">
        <f t="shared" si="311"/>
        <v>n/a</v>
      </c>
      <c r="CE56" s="48" t="str">
        <f t="shared" si="311"/>
        <v>n/a</v>
      </c>
      <c r="CF56" s="48" t="str">
        <f t="shared" si="311"/>
        <v>n/a</v>
      </c>
      <c r="CG56" s="48" t="str">
        <f t="shared" si="311"/>
        <v>n/a</v>
      </c>
      <c r="CH56" s="48" t="str">
        <f t="shared" si="311"/>
        <v>n/a</v>
      </c>
      <c r="CI56" s="48" t="str">
        <f t="shared" si="311"/>
        <v>n/a</v>
      </c>
      <c r="CJ56" s="48" t="str">
        <f t="shared" si="311"/>
        <v>n/a</v>
      </c>
      <c r="CK56" s="48" t="str">
        <f t="shared" si="311"/>
        <v>n/a</v>
      </c>
      <c r="CL56" s="48" t="str">
        <f t="shared" si="311"/>
        <v>n/a</v>
      </c>
      <c r="CM56" s="48" t="str">
        <f t="shared" si="311"/>
        <v>n/a</v>
      </c>
      <c r="CN56" s="48" t="str">
        <f t="shared" si="311"/>
        <v>n/a</v>
      </c>
      <c r="CO56" s="48" t="str">
        <f t="shared" si="311"/>
        <v>n/a</v>
      </c>
      <c r="CP56" s="48" t="str">
        <f t="shared" si="311"/>
        <v>n/a</v>
      </c>
      <c r="CQ56" s="48" t="str">
        <f t="shared" si="311"/>
        <v>n/a</v>
      </c>
      <c r="CR56" s="48" t="str">
        <f t="shared" ref="CR56" si="312">IFERROR(CQ56*(1+$P56),"n/a")</f>
        <v>n/a</v>
      </c>
      <c r="CS56" s="48" t="str">
        <f t="shared" si="296"/>
        <v>n/a</v>
      </c>
      <c r="CT56" s="48" t="str">
        <f t="shared" si="296"/>
        <v>n/a</v>
      </c>
      <c r="CU56" s="48" t="str">
        <f t="shared" ref="CU56:FF56" si="313">IFERROR(CT56*(1+$P56),"n/a")</f>
        <v>n/a</v>
      </c>
      <c r="CV56" s="48" t="str">
        <f t="shared" si="313"/>
        <v>n/a</v>
      </c>
      <c r="CW56" s="48" t="str">
        <f t="shared" si="313"/>
        <v>n/a</v>
      </c>
      <c r="CX56" s="48" t="str">
        <f t="shared" si="313"/>
        <v>n/a</v>
      </c>
      <c r="CY56" s="48" t="str">
        <f t="shared" si="313"/>
        <v>n/a</v>
      </c>
      <c r="CZ56" s="48" t="str">
        <f t="shared" si="313"/>
        <v>n/a</v>
      </c>
      <c r="DA56" s="48" t="str">
        <f t="shared" si="313"/>
        <v>n/a</v>
      </c>
      <c r="DB56" s="48" t="str">
        <f t="shared" si="313"/>
        <v>n/a</v>
      </c>
      <c r="DC56" s="48" t="str">
        <f t="shared" si="313"/>
        <v>n/a</v>
      </c>
      <c r="DD56" s="48" t="str">
        <f t="shared" si="313"/>
        <v>n/a</v>
      </c>
      <c r="DE56" s="48" t="str">
        <f t="shared" si="313"/>
        <v>n/a</v>
      </c>
      <c r="DF56" s="48" t="str">
        <f t="shared" si="313"/>
        <v>n/a</v>
      </c>
      <c r="DG56" s="48" t="str">
        <f t="shared" si="313"/>
        <v>n/a</v>
      </c>
      <c r="DH56" s="48" t="str">
        <f t="shared" si="313"/>
        <v>n/a</v>
      </c>
      <c r="DI56" s="48" t="str">
        <f t="shared" si="313"/>
        <v>n/a</v>
      </c>
      <c r="DJ56" s="48" t="str">
        <f t="shared" si="313"/>
        <v>n/a</v>
      </c>
      <c r="DK56" s="48" t="str">
        <f t="shared" si="313"/>
        <v>n/a</v>
      </c>
      <c r="DL56" s="48" t="str">
        <f t="shared" si="313"/>
        <v>n/a</v>
      </c>
      <c r="DM56" s="48" t="str">
        <f t="shared" si="313"/>
        <v>n/a</v>
      </c>
      <c r="DN56" s="48" t="str">
        <f t="shared" si="313"/>
        <v>n/a</v>
      </c>
      <c r="DO56" s="48" t="str">
        <f t="shared" si="313"/>
        <v>n/a</v>
      </c>
      <c r="DP56" s="48" t="str">
        <f t="shared" si="313"/>
        <v>n/a</v>
      </c>
      <c r="DQ56" s="48" t="str">
        <f t="shared" si="313"/>
        <v>n/a</v>
      </c>
      <c r="DR56" s="48" t="str">
        <f t="shared" si="313"/>
        <v>n/a</v>
      </c>
      <c r="DS56" s="48" t="str">
        <f t="shared" si="313"/>
        <v>n/a</v>
      </c>
      <c r="DT56" s="48" t="str">
        <f t="shared" si="313"/>
        <v>n/a</v>
      </c>
      <c r="DU56" s="48" t="str">
        <f t="shared" si="313"/>
        <v>n/a</v>
      </c>
      <c r="DV56" s="48" t="str">
        <f t="shared" si="313"/>
        <v>n/a</v>
      </c>
      <c r="DW56" s="48" t="str">
        <f t="shared" si="313"/>
        <v>n/a</v>
      </c>
      <c r="DX56" s="48" t="str">
        <f t="shared" si="313"/>
        <v>n/a</v>
      </c>
      <c r="DY56" s="48" t="str">
        <f t="shared" si="313"/>
        <v>n/a</v>
      </c>
      <c r="DZ56" s="48" t="str">
        <f t="shared" si="313"/>
        <v>n/a</v>
      </c>
      <c r="EA56" s="48" t="str">
        <f t="shared" si="313"/>
        <v>n/a</v>
      </c>
      <c r="EB56" s="48" t="str">
        <f t="shared" si="313"/>
        <v>n/a</v>
      </c>
      <c r="EC56" s="48" t="str">
        <f t="shared" si="313"/>
        <v>n/a</v>
      </c>
      <c r="ED56" s="48" t="str">
        <f t="shared" si="313"/>
        <v>n/a</v>
      </c>
      <c r="EE56" s="48" t="str">
        <f t="shared" si="313"/>
        <v>n/a</v>
      </c>
      <c r="EF56" s="48" t="str">
        <f t="shared" si="313"/>
        <v>n/a</v>
      </c>
      <c r="EG56" s="48" t="str">
        <f t="shared" si="313"/>
        <v>n/a</v>
      </c>
      <c r="EH56" s="48" t="str">
        <f t="shared" si="313"/>
        <v>n/a</v>
      </c>
      <c r="EI56" s="48" t="str">
        <f t="shared" si="313"/>
        <v>n/a</v>
      </c>
      <c r="EJ56" s="48" t="str">
        <f t="shared" si="313"/>
        <v>n/a</v>
      </c>
      <c r="EK56" s="48" t="str">
        <f t="shared" si="313"/>
        <v>n/a</v>
      </c>
      <c r="EL56" s="48" t="str">
        <f t="shared" si="313"/>
        <v>n/a</v>
      </c>
      <c r="EM56" s="48" t="str">
        <f t="shared" si="313"/>
        <v>n/a</v>
      </c>
      <c r="EN56" s="48" t="str">
        <f t="shared" si="313"/>
        <v>n/a</v>
      </c>
      <c r="EO56" s="48" t="str">
        <f t="shared" si="313"/>
        <v>n/a</v>
      </c>
      <c r="EP56" s="48" t="str">
        <f t="shared" si="313"/>
        <v>n/a</v>
      </c>
      <c r="EQ56" s="48" t="str">
        <f t="shared" si="313"/>
        <v>n/a</v>
      </c>
      <c r="ER56" s="48" t="str">
        <f t="shared" si="313"/>
        <v>n/a</v>
      </c>
      <c r="ES56" s="48" t="str">
        <f t="shared" si="313"/>
        <v>n/a</v>
      </c>
      <c r="ET56" s="48" t="str">
        <f t="shared" si="313"/>
        <v>n/a</v>
      </c>
      <c r="EU56" s="48" t="str">
        <f t="shared" si="313"/>
        <v>n/a</v>
      </c>
      <c r="EV56" s="48" t="str">
        <f t="shared" si="313"/>
        <v>n/a</v>
      </c>
      <c r="EW56" s="48" t="str">
        <f t="shared" si="313"/>
        <v>n/a</v>
      </c>
      <c r="EX56" s="48" t="str">
        <f t="shared" si="313"/>
        <v>n/a</v>
      </c>
      <c r="EY56" s="48" t="str">
        <f t="shared" si="313"/>
        <v>n/a</v>
      </c>
      <c r="EZ56" s="48" t="str">
        <f t="shared" si="313"/>
        <v>n/a</v>
      </c>
      <c r="FA56" s="48" t="str">
        <f t="shared" si="313"/>
        <v>n/a</v>
      </c>
      <c r="FB56" s="48" t="str">
        <f t="shared" si="313"/>
        <v>n/a</v>
      </c>
      <c r="FC56" s="48" t="str">
        <f t="shared" si="313"/>
        <v>n/a</v>
      </c>
      <c r="FD56" s="48" t="str">
        <f t="shared" si="313"/>
        <v>n/a</v>
      </c>
      <c r="FE56" s="48" t="str">
        <f t="shared" si="313"/>
        <v>n/a</v>
      </c>
      <c r="FF56" s="48" t="str">
        <f t="shared" si="313"/>
        <v>n/a</v>
      </c>
      <c r="FG56" s="48" t="str">
        <f t="shared" ref="FG56:HM56" si="314">IFERROR(FF56*(1+$P56),"n/a")</f>
        <v>n/a</v>
      </c>
      <c r="FH56" s="48" t="str">
        <f t="shared" si="314"/>
        <v>n/a</v>
      </c>
      <c r="FI56" s="48" t="str">
        <f t="shared" si="314"/>
        <v>n/a</v>
      </c>
      <c r="FJ56" s="48" t="str">
        <f t="shared" si="314"/>
        <v>n/a</v>
      </c>
      <c r="FK56" s="48" t="str">
        <f t="shared" si="314"/>
        <v>n/a</v>
      </c>
      <c r="FL56" s="48" t="str">
        <f t="shared" si="314"/>
        <v>n/a</v>
      </c>
      <c r="FM56" s="48" t="str">
        <f t="shared" si="314"/>
        <v>n/a</v>
      </c>
      <c r="FN56" s="48" t="str">
        <f t="shared" si="314"/>
        <v>n/a</v>
      </c>
      <c r="FO56" s="48" t="str">
        <f t="shared" si="314"/>
        <v>n/a</v>
      </c>
      <c r="FP56" s="48" t="str">
        <f t="shared" si="314"/>
        <v>n/a</v>
      </c>
      <c r="FQ56" s="48" t="str">
        <f t="shared" si="314"/>
        <v>n/a</v>
      </c>
      <c r="FR56" s="48" t="str">
        <f t="shared" si="314"/>
        <v>n/a</v>
      </c>
      <c r="FS56" s="48" t="str">
        <f t="shared" si="314"/>
        <v>n/a</v>
      </c>
      <c r="FT56" s="48" t="str">
        <f t="shared" si="314"/>
        <v>n/a</v>
      </c>
      <c r="FU56" s="48" t="str">
        <f t="shared" si="314"/>
        <v>n/a</v>
      </c>
      <c r="FV56" s="48" t="str">
        <f t="shared" si="314"/>
        <v>n/a</v>
      </c>
      <c r="FW56" s="48" t="str">
        <f t="shared" si="314"/>
        <v>n/a</v>
      </c>
      <c r="FX56" s="48" t="str">
        <f t="shared" si="314"/>
        <v>n/a</v>
      </c>
      <c r="FY56" s="48" t="str">
        <f t="shared" si="314"/>
        <v>n/a</v>
      </c>
      <c r="FZ56" s="48" t="str">
        <f t="shared" si="314"/>
        <v>n/a</v>
      </c>
      <c r="GA56" s="48" t="str">
        <f t="shared" si="314"/>
        <v>n/a</v>
      </c>
      <c r="GB56" s="48" t="str">
        <f t="shared" si="314"/>
        <v>n/a</v>
      </c>
      <c r="GC56" s="48" t="str">
        <f t="shared" si="314"/>
        <v>n/a</v>
      </c>
      <c r="GD56" s="48" t="str">
        <f t="shared" si="314"/>
        <v>n/a</v>
      </c>
      <c r="GE56" s="48" t="str">
        <f t="shared" si="314"/>
        <v>n/a</v>
      </c>
      <c r="GF56" s="48" t="str">
        <f t="shared" si="314"/>
        <v>n/a</v>
      </c>
      <c r="GG56" s="48" t="str">
        <f t="shared" si="314"/>
        <v>n/a</v>
      </c>
      <c r="GH56" s="48" t="str">
        <f t="shared" si="314"/>
        <v>n/a</v>
      </c>
      <c r="GI56" s="48" t="str">
        <f t="shared" si="314"/>
        <v>n/a</v>
      </c>
      <c r="GJ56" s="48" t="str">
        <f t="shared" si="314"/>
        <v>n/a</v>
      </c>
      <c r="GK56" s="48" t="str">
        <f t="shared" si="314"/>
        <v>n/a</v>
      </c>
      <c r="GL56" s="48" t="str">
        <f t="shared" si="314"/>
        <v>n/a</v>
      </c>
      <c r="GM56" s="48" t="str">
        <f t="shared" si="314"/>
        <v>n/a</v>
      </c>
      <c r="GN56" s="48" t="str">
        <f t="shared" si="314"/>
        <v>n/a</v>
      </c>
      <c r="GO56" s="48" t="str">
        <f t="shared" si="314"/>
        <v>n/a</v>
      </c>
      <c r="GP56" s="48" t="str">
        <f t="shared" si="314"/>
        <v>n/a</v>
      </c>
      <c r="GQ56" s="48" t="str">
        <f t="shared" si="314"/>
        <v>n/a</v>
      </c>
      <c r="GR56" s="48" t="str">
        <f t="shared" si="314"/>
        <v>n/a</v>
      </c>
      <c r="GS56" s="48" t="str">
        <f t="shared" si="314"/>
        <v>n/a</v>
      </c>
      <c r="GT56" s="48" t="str">
        <f t="shared" si="314"/>
        <v>n/a</v>
      </c>
      <c r="GU56" s="48" t="str">
        <f t="shared" si="314"/>
        <v>n/a</v>
      </c>
      <c r="GV56" s="48" t="str">
        <f t="shared" si="314"/>
        <v>n/a</v>
      </c>
      <c r="GW56" s="48" t="str">
        <f t="shared" si="314"/>
        <v>n/a</v>
      </c>
      <c r="GX56" s="48" t="str">
        <f t="shared" si="314"/>
        <v>n/a</v>
      </c>
      <c r="GY56" s="48" t="str">
        <f t="shared" si="314"/>
        <v>n/a</v>
      </c>
      <c r="GZ56" s="48" t="str">
        <f t="shared" si="314"/>
        <v>n/a</v>
      </c>
      <c r="HA56" s="48" t="str">
        <f t="shared" si="314"/>
        <v>n/a</v>
      </c>
      <c r="HB56" s="48" t="str">
        <f t="shared" si="314"/>
        <v>n/a</v>
      </c>
      <c r="HC56" s="48" t="str">
        <f t="shared" si="314"/>
        <v>n/a</v>
      </c>
      <c r="HD56" s="48" t="str">
        <f t="shared" si="314"/>
        <v>n/a</v>
      </c>
      <c r="HE56" s="48" t="str">
        <f t="shared" si="314"/>
        <v>n/a</v>
      </c>
      <c r="HF56" s="48" t="str">
        <f t="shared" si="314"/>
        <v>n/a</v>
      </c>
      <c r="HG56" s="48" t="str">
        <f t="shared" si="314"/>
        <v>n/a</v>
      </c>
      <c r="HH56" s="48" t="str">
        <f t="shared" si="314"/>
        <v>n/a</v>
      </c>
      <c r="HI56" s="48" t="str">
        <f t="shared" si="314"/>
        <v>n/a</v>
      </c>
      <c r="HJ56" s="48" t="str">
        <f t="shared" si="314"/>
        <v>n/a</v>
      </c>
      <c r="HK56" s="48" t="str">
        <f t="shared" si="314"/>
        <v>n/a</v>
      </c>
      <c r="HL56" s="48" t="str">
        <f t="shared" si="314"/>
        <v>n/a</v>
      </c>
      <c r="HM56" s="48" t="str">
        <f t="shared" si="314"/>
        <v>n/a</v>
      </c>
    </row>
    <row r="57" spans="1:221" x14ac:dyDescent="0.25">
      <c r="A57" s="21" t="s">
        <v>1164</v>
      </c>
      <c r="B57" s="20" t="s">
        <v>1163</v>
      </c>
      <c r="C57" s="19">
        <v>190.95599999999999</v>
      </c>
      <c r="D57" s="19">
        <v>157.49</v>
      </c>
      <c r="E57" s="18">
        <f t="shared" si="0"/>
        <v>30073.66044</v>
      </c>
      <c r="F57" s="16">
        <f t="shared" si="163"/>
        <v>1.4745924499803737E-2</v>
      </c>
      <c r="G57" s="41">
        <v>8.3510064131055925E-3</v>
      </c>
      <c r="H57" s="17">
        <f t="shared" si="8"/>
        <v>8.5180265413677039E-3</v>
      </c>
      <c r="I57" s="45">
        <f t="shared" si="9"/>
        <v>1.3415039999999998</v>
      </c>
      <c r="J57" s="41">
        <v>0.04</v>
      </c>
      <c r="K57" s="17">
        <f t="shared" si="164"/>
        <v>3.9733333333333336E-2</v>
      </c>
      <c r="L57" s="41">
        <f t="shared" si="178"/>
        <v>3.9466666666666671E-2</v>
      </c>
      <c r="M57" s="41">
        <f t="shared" si="179"/>
        <v>3.9200000000000006E-2</v>
      </c>
      <c r="N57" s="41">
        <f t="shared" si="180"/>
        <v>3.8933333333333341E-2</v>
      </c>
      <c r="O57" s="41">
        <f t="shared" si="181"/>
        <v>3.8666666666666676E-2</v>
      </c>
      <c r="P57" s="1">
        <v>3.8399999999999997E-2</v>
      </c>
      <c r="Q57" s="1">
        <f t="shared" si="169"/>
        <v>4.4652412585494794E-2</v>
      </c>
      <c r="R57" s="16">
        <f t="shared" si="182"/>
        <v>6.5844110471979247E-4</v>
      </c>
      <c r="S57" s="16">
        <f t="shared" si="183"/>
        <v>1.4745924499803737E-2</v>
      </c>
      <c r="T57" s="8"/>
      <c r="U57" s="57">
        <f t="shared" si="172"/>
        <v>-157.49</v>
      </c>
      <c r="V57" s="48">
        <f t="shared" si="173"/>
        <v>1.3951641599999998</v>
      </c>
      <c r="W57" s="48">
        <f t="shared" ref="W57:Z57" si="315">IFERROR(V57*(1+$J57),"n/a")</f>
        <v>1.4509707263999998</v>
      </c>
      <c r="X57" s="48">
        <f t="shared" si="315"/>
        <v>1.5090095554559999</v>
      </c>
      <c r="Y57" s="48">
        <f t="shared" si="315"/>
        <v>1.56936993767424</v>
      </c>
      <c r="Z57" s="48">
        <f t="shared" si="315"/>
        <v>1.6321447351812097</v>
      </c>
      <c r="AA57" s="48">
        <f t="shared" si="185"/>
        <v>1.69699528599241</v>
      </c>
      <c r="AB57" s="48">
        <f t="shared" si="186"/>
        <v>1.7639700332795774</v>
      </c>
      <c r="AC57" s="48">
        <f t="shared" si="187"/>
        <v>1.8331176585841367</v>
      </c>
      <c r="AD57" s="48">
        <f t="shared" si="188"/>
        <v>1.9044870394250122</v>
      </c>
      <c r="AE57" s="48">
        <f t="shared" si="189"/>
        <v>1.9781272049494458</v>
      </c>
      <c r="AF57" s="48">
        <f t="shared" ref="AF57:CQ57" si="316">IFERROR(AE57*(1+$P57),"n/a")</f>
        <v>2.0540872896195044</v>
      </c>
      <c r="AG57" s="48">
        <f t="shared" si="316"/>
        <v>2.1329642415408934</v>
      </c>
      <c r="AH57" s="48">
        <f t="shared" si="316"/>
        <v>2.2148700684160638</v>
      </c>
      <c r="AI57" s="48">
        <f t="shared" si="316"/>
        <v>2.2999210790432407</v>
      </c>
      <c r="AJ57" s="48">
        <f t="shared" si="316"/>
        <v>2.3882380484785011</v>
      </c>
      <c r="AK57" s="48">
        <f t="shared" si="316"/>
        <v>2.4799463895400753</v>
      </c>
      <c r="AL57" s="48">
        <f t="shared" si="316"/>
        <v>2.5751763308984144</v>
      </c>
      <c r="AM57" s="48">
        <f t="shared" si="316"/>
        <v>2.6740631020049133</v>
      </c>
      <c r="AN57" s="48">
        <f t="shared" si="316"/>
        <v>2.776747125121902</v>
      </c>
      <c r="AO57" s="48">
        <f t="shared" si="316"/>
        <v>2.8833742147265831</v>
      </c>
      <c r="AP57" s="48">
        <f t="shared" si="316"/>
        <v>2.9940957845720839</v>
      </c>
      <c r="AQ57" s="48">
        <f t="shared" si="316"/>
        <v>3.109069062699652</v>
      </c>
      <c r="AR57" s="48">
        <f t="shared" si="316"/>
        <v>3.2284573147073186</v>
      </c>
      <c r="AS57" s="48">
        <f t="shared" si="316"/>
        <v>3.3524300755920797</v>
      </c>
      <c r="AT57" s="48">
        <f t="shared" si="316"/>
        <v>3.4811633904948156</v>
      </c>
      <c r="AU57" s="48">
        <f t="shared" si="316"/>
        <v>3.6148400646898167</v>
      </c>
      <c r="AV57" s="48">
        <f t="shared" si="316"/>
        <v>3.7536499231739056</v>
      </c>
      <c r="AW57" s="48">
        <f t="shared" si="316"/>
        <v>3.8977900802237837</v>
      </c>
      <c r="AX57" s="48">
        <f t="shared" si="316"/>
        <v>4.0474652193043772</v>
      </c>
      <c r="AY57" s="48">
        <f t="shared" si="316"/>
        <v>4.2028878837256656</v>
      </c>
      <c r="AZ57" s="48">
        <f t="shared" si="316"/>
        <v>4.3642787784607311</v>
      </c>
      <c r="BA57" s="48">
        <f t="shared" si="316"/>
        <v>4.5318670835536228</v>
      </c>
      <c r="BB57" s="48">
        <f t="shared" si="316"/>
        <v>4.7058907795620817</v>
      </c>
      <c r="BC57" s="48">
        <f t="shared" si="316"/>
        <v>4.886596985497266</v>
      </c>
      <c r="BD57" s="48">
        <f t="shared" si="316"/>
        <v>5.0742423097403613</v>
      </c>
      <c r="BE57" s="48">
        <f t="shared" si="316"/>
        <v>5.2690932144343909</v>
      </c>
      <c r="BF57" s="48">
        <f t="shared" si="316"/>
        <v>5.4714263938686711</v>
      </c>
      <c r="BG57" s="48">
        <f t="shared" si="316"/>
        <v>5.6815291673932284</v>
      </c>
      <c r="BH57" s="48">
        <f t="shared" si="316"/>
        <v>5.8996998874211286</v>
      </c>
      <c r="BI57" s="48">
        <f t="shared" si="316"/>
        <v>6.1262483630980995</v>
      </c>
      <c r="BJ57" s="48">
        <f t="shared" si="316"/>
        <v>6.3614963002410665</v>
      </c>
      <c r="BK57" s="48">
        <f t="shared" si="316"/>
        <v>6.6057777581703236</v>
      </c>
      <c r="BL57" s="48">
        <f t="shared" si="316"/>
        <v>6.8594396240840636</v>
      </c>
      <c r="BM57" s="48">
        <f t="shared" si="316"/>
        <v>7.1228421056488918</v>
      </c>
      <c r="BN57" s="48">
        <f t="shared" si="316"/>
        <v>7.3963592425058096</v>
      </c>
      <c r="BO57" s="48">
        <f t="shared" si="316"/>
        <v>7.6803794374180328</v>
      </c>
      <c r="BP57" s="48">
        <f t="shared" si="316"/>
        <v>7.9753060078148854</v>
      </c>
      <c r="BQ57" s="48">
        <f t="shared" si="316"/>
        <v>8.2815577585149764</v>
      </c>
      <c r="BR57" s="48">
        <f t="shared" si="316"/>
        <v>8.5995695764419509</v>
      </c>
      <c r="BS57" s="48">
        <f t="shared" si="316"/>
        <v>8.9297930481773218</v>
      </c>
      <c r="BT57" s="48">
        <f t="shared" si="316"/>
        <v>9.2726971012273314</v>
      </c>
      <c r="BU57" s="48">
        <f t="shared" si="316"/>
        <v>9.6287686699144608</v>
      </c>
      <c r="BV57" s="48">
        <f t="shared" si="316"/>
        <v>9.9985133868391767</v>
      </c>
      <c r="BW57" s="48">
        <f t="shared" si="316"/>
        <v>10.382456300893802</v>
      </c>
      <c r="BX57" s="48">
        <f t="shared" si="316"/>
        <v>10.781142622848124</v>
      </c>
      <c r="BY57" s="48">
        <f t="shared" si="316"/>
        <v>11.195138499565491</v>
      </c>
      <c r="BZ57" s="48">
        <f t="shared" si="316"/>
        <v>11.625031817948805</v>
      </c>
      <c r="CA57" s="48">
        <f t="shared" si="316"/>
        <v>12.071433039758039</v>
      </c>
      <c r="CB57" s="48">
        <f t="shared" si="316"/>
        <v>12.534976068484747</v>
      </c>
      <c r="CC57" s="48">
        <f t="shared" si="316"/>
        <v>13.016319149514562</v>
      </c>
      <c r="CD57" s="48">
        <f t="shared" si="316"/>
        <v>13.51614580485592</v>
      </c>
      <c r="CE57" s="48">
        <f t="shared" si="316"/>
        <v>14.035165803762387</v>
      </c>
      <c r="CF57" s="48">
        <f t="shared" si="316"/>
        <v>14.574116170626864</v>
      </c>
      <c r="CG57" s="48">
        <f t="shared" si="316"/>
        <v>15.133762231578935</v>
      </c>
      <c r="CH57" s="48">
        <f t="shared" si="316"/>
        <v>15.714898701271565</v>
      </c>
      <c r="CI57" s="48">
        <f t="shared" si="316"/>
        <v>16.318350811400393</v>
      </c>
      <c r="CJ57" s="48">
        <f t="shared" si="316"/>
        <v>16.944975482558167</v>
      </c>
      <c r="CK57" s="48">
        <f t="shared" si="316"/>
        <v>17.595662541088402</v>
      </c>
      <c r="CL57" s="48">
        <f t="shared" si="316"/>
        <v>18.271335982666194</v>
      </c>
      <c r="CM57" s="48">
        <f t="shared" si="316"/>
        <v>18.972955284400577</v>
      </c>
      <c r="CN57" s="48">
        <f t="shared" si="316"/>
        <v>19.701516767321557</v>
      </c>
      <c r="CO57" s="48">
        <f t="shared" si="316"/>
        <v>20.458055011186705</v>
      </c>
      <c r="CP57" s="48">
        <f t="shared" si="316"/>
        <v>21.243644323616273</v>
      </c>
      <c r="CQ57" s="48">
        <f t="shared" si="316"/>
        <v>22.059400265643138</v>
      </c>
      <c r="CR57" s="48">
        <f t="shared" ref="CR57:FC61" si="317">IFERROR(CQ57*(1+$P57),"n/a")</f>
        <v>22.906481235843835</v>
      </c>
      <c r="CS57" s="48">
        <f t="shared" si="317"/>
        <v>23.786090115300237</v>
      </c>
      <c r="CT57" s="48">
        <f t="shared" si="317"/>
        <v>24.699475975727765</v>
      </c>
      <c r="CU57" s="48">
        <f t="shared" si="317"/>
        <v>25.647935853195712</v>
      </c>
      <c r="CV57" s="48">
        <f t="shared" si="317"/>
        <v>26.632816589958427</v>
      </c>
      <c r="CW57" s="48">
        <f t="shared" si="317"/>
        <v>27.655516747012829</v>
      </c>
      <c r="CX57" s="48">
        <f t="shared" si="317"/>
        <v>28.717488590098121</v>
      </c>
      <c r="CY57" s="48">
        <f t="shared" si="317"/>
        <v>29.82024015195789</v>
      </c>
      <c r="CZ57" s="48">
        <f t="shared" si="317"/>
        <v>30.965337373793073</v>
      </c>
      <c r="DA57" s="48">
        <f t="shared" si="317"/>
        <v>32.154406328946727</v>
      </c>
      <c r="DB57" s="48">
        <f t="shared" si="317"/>
        <v>33.389135531978283</v>
      </c>
      <c r="DC57" s="48">
        <f t="shared" si="317"/>
        <v>34.671278336406246</v>
      </c>
      <c r="DD57" s="48">
        <f t="shared" si="317"/>
        <v>36.002655424524242</v>
      </c>
      <c r="DE57" s="48">
        <f t="shared" si="317"/>
        <v>37.385157392825974</v>
      </c>
      <c r="DF57" s="48">
        <f t="shared" si="317"/>
        <v>38.820747436710491</v>
      </c>
      <c r="DG57" s="48">
        <f t="shared" si="317"/>
        <v>40.311464138280172</v>
      </c>
      <c r="DH57" s="48">
        <f t="shared" si="317"/>
        <v>41.859424361190129</v>
      </c>
      <c r="DI57" s="48">
        <f t="shared" si="317"/>
        <v>43.466826256659829</v>
      </c>
      <c r="DJ57" s="48">
        <f t="shared" si="317"/>
        <v>45.135952384915562</v>
      </c>
      <c r="DK57" s="48">
        <f t="shared" si="317"/>
        <v>46.869172956496321</v>
      </c>
      <c r="DL57" s="48">
        <f t="shared" si="317"/>
        <v>48.668949198025778</v>
      </c>
      <c r="DM57" s="48">
        <f t="shared" si="317"/>
        <v>50.537836847229968</v>
      </c>
      <c r="DN57" s="48">
        <f t="shared" si="317"/>
        <v>52.478489782163599</v>
      </c>
      <c r="DO57" s="48">
        <f t="shared" si="317"/>
        <v>54.493663789798681</v>
      </c>
      <c r="DP57" s="48">
        <f t="shared" si="317"/>
        <v>56.586220479326947</v>
      </c>
      <c r="DQ57" s="48">
        <f t="shared" si="317"/>
        <v>58.759131345733103</v>
      </c>
      <c r="DR57" s="48">
        <f t="shared" si="317"/>
        <v>61.015481989409253</v>
      </c>
      <c r="DS57" s="48">
        <f t="shared" si="317"/>
        <v>63.35847649780257</v>
      </c>
      <c r="DT57" s="48">
        <f t="shared" si="317"/>
        <v>65.791441995318195</v>
      </c>
      <c r="DU57" s="48">
        <f t="shared" si="317"/>
        <v>68.31783336793842</v>
      </c>
      <c r="DV57" s="48">
        <f t="shared" si="317"/>
        <v>70.941238169267251</v>
      </c>
      <c r="DW57" s="48">
        <f t="shared" si="317"/>
        <v>73.665381714967111</v>
      </c>
      <c r="DX57" s="48">
        <f t="shared" si="317"/>
        <v>76.494132372821852</v>
      </c>
      <c r="DY57" s="48">
        <f t="shared" si="317"/>
        <v>79.431507055938212</v>
      </c>
      <c r="DZ57" s="48">
        <f t="shared" si="317"/>
        <v>82.481676926886237</v>
      </c>
      <c r="EA57" s="48">
        <f t="shared" si="317"/>
        <v>85.648973320878667</v>
      </c>
      <c r="EB57" s="48">
        <f t="shared" si="317"/>
        <v>88.937893896400411</v>
      </c>
      <c r="EC57" s="48">
        <f t="shared" si="317"/>
        <v>92.353109022022181</v>
      </c>
      <c r="ED57" s="48">
        <f t="shared" si="317"/>
        <v>95.899468408467825</v>
      </c>
      <c r="EE57" s="48">
        <f t="shared" si="317"/>
        <v>99.582007995352996</v>
      </c>
      <c r="EF57" s="48">
        <f t="shared" si="317"/>
        <v>103.40595710237454</v>
      </c>
      <c r="EG57" s="48">
        <f t="shared" si="317"/>
        <v>107.37674585510572</v>
      </c>
      <c r="EH57" s="48">
        <f t="shared" si="317"/>
        <v>111.50001289594178</v>
      </c>
      <c r="EI57" s="48">
        <f t="shared" si="317"/>
        <v>115.78161339114594</v>
      </c>
      <c r="EJ57" s="48">
        <f t="shared" si="317"/>
        <v>120.22762734536595</v>
      </c>
      <c r="EK57" s="48">
        <f t="shared" si="317"/>
        <v>124.84436823542799</v>
      </c>
      <c r="EL57" s="48">
        <f t="shared" si="317"/>
        <v>129.63839197566844</v>
      </c>
      <c r="EM57" s="48">
        <f t="shared" si="317"/>
        <v>134.6165062275341</v>
      </c>
      <c r="EN57" s="48">
        <f t="shared" si="317"/>
        <v>139.78578006667141</v>
      </c>
      <c r="EO57" s="48">
        <f t="shared" si="317"/>
        <v>145.1535540212316</v>
      </c>
      <c r="EP57" s="48">
        <f t="shared" si="317"/>
        <v>150.72745049564688</v>
      </c>
      <c r="EQ57" s="48">
        <f t="shared" si="317"/>
        <v>156.51538459467972</v>
      </c>
      <c r="ER57" s="48">
        <f t="shared" si="317"/>
        <v>162.52557536311542</v>
      </c>
      <c r="ES57" s="48">
        <f t="shared" si="317"/>
        <v>168.76655745705906</v>
      </c>
      <c r="ET57" s="48">
        <f t="shared" si="317"/>
        <v>175.24719326341014</v>
      </c>
      <c r="EU57" s="48">
        <f t="shared" si="317"/>
        <v>181.9766854847251</v>
      </c>
      <c r="EV57" s="48">
        <f t="shared" si="317"/>
        <v>188.96459020733855</v>
      </c>
      <c r="EW57" s="48">
        <f t="shared" si="317"/>
        <v>196.22083047130033</v>
      </c>
      <c r="EX57" s="48">
        <f t="shared" si="317"/>
        <v>203.75571036139826</v>
      </c>
      <c r="EY57" s="48">
        <f t="shared" si="317"/>
        <v>211.57992963927595</v>
      </c>
      <c r="EZ57" s="48">
        <f t="shared" si="317"/>
        <v>219.70459893742415</v>
      </c>
      <c r="FA57" s="48">
        <f t="shared" si="317"/>
        <v>228.14125553662123</v>
      </c>
      <c r="FB57" s="48">
        <f t="shared" si="317"/>
        <v>236.90187974922748</v>
      </c>
      <c r="FC57" s="48">
        <f t="shared" si="317"/>
        <v>245.9989119315978</v>
      </c>
      <c r="FD57" s="48">
        <f t="shared" ref="FD57:HM57" si="318">IFERROR(FC57*(1+$P57),"n/a")</f>
        <v>255.44527014977115</v>
      </c>
      <c r="FE57" s="48">
        <f t="shared" si="318"/>
        <v>265.25436852352237</v>
      </c>
      <c r="FF57" s="48">
        <f t="shared" si="318"/>
        <v>275.44013627482565</v>
      </c>
      <c r="FG57" s="48">
        <f t="shared" si="318"/>
        <v>286.01703750777892</v>
      </c>
      <c r="FH57" s="48">
        <f t="shared" si="318"/>
        <v>297.00009174807764</v>
      </c>
      <c r="FI57" s="48">
        <f t="shared" si="318"/>
        <v>308.40489527120383</v>
      </c>
      <c r="FJ57" s="48">
        <f t="shared" si="318"/>
        <v>320.24764324961808</v>
      </c>
      <c r="FK57" s="48">
        <f t="shared" si="318"/>
        <v>332.54515275040342</v>
      </c>
      <c r="FL57" s="48">
        <f t="shared" si="318"/>
        <v>345.3148866160189</v>
      </c>
      <c r="FM57" s="48">
        <f t="shared" si="318"/>
        <v>358.57497826207401</v>
      </c>
      <c r="FN57" s="48">
        <f t="shared" si="318"/>
        <v>372.34425742733765</v>
      </c>
      <c r="FO57" s="48">
        <f t="shared" si="318"/>
        <v>386.6422769125474</v>
      </c>
      <c r="FP57" s="48">
        <f t="shared" si="318"/>
        <v>401.48934034598921</v>
      </c>
      <c r="FQ57" s="48">
        <f t="shared" si="318"/>
        <v>416.90653101527516</v>
      </c>
      <c r="FR57" s="48">
        <f t="shared" si="318"/>
        <v>432.91574180626174</v>
      </c>
      <c r="FS57" s="48">
        <f t="shared" si="318"/>
        <v>449.53970629162217</v>
      </c>
      <c r="FT57" s="48">
        <f t="shared" si="318"/>
        <v>466.80203101322047</v>
      </c>
      <c r="FU57" s="48">
        <f t="shared" si="318"/>
        <v>484.72722900412811</v>
      </c>
      <c r="FV57" s="48">
        <f t="shared" si="318"/>
        <v>503.34075459788664</v>
      </c>
      <c r="FW57" s="48">
        <f t="shared" si="318"/>
        <v>522.66903957444549</v>
      </c>
      <c r="FX57" s="48">
        <f t="shared" si="318"/>
        <v>542.73953069410425</v>
      </c>
      <c r="FY57" s="48">
        <f t="shared" si="318"/>
        <v>563.5807286727578</v>
      </c>
      <c r="FZ57" s="48">
        <f t="shared" si="318"/>
        <v>585.22222865379172</v>
      </c>
      <c r="GA57" s="48">
        <f t="shared" si="318"/>
        <v>607.69476223409731</v>
      </c>
      <c r="GB57" s="48">
        <f t="shared" si="318"/>
        <v>631.03024110388662</v>
      </c>
      <c r="GC57" s="48">
        <f t="shared" si="318"/>
        <v>655.26180236227583</v>
      </c>
      <c r="GD57" s="48">
        <f t="shared" si="318"/>
        <v>680.42385557298724</v>
      </c>
      <c r="GE57" s="48">
        <f t="shared" si="318"/>
        <v>706.55213162698999</v>
      </c>
      <c r="GF57" s="48">
        <f t="shared" si="318"/>
        <v>733.68373348146645</v>
      </c>
      <c r="GG57" s="48">
        <f t="shared" si="318"/>
        <v>761.8571888471547</v>
      </c>
      <c r="GH57" s="48">
        <f t="shared" si="318"/>
        <v>791.11250489888539</v>
      </c>
      <c r="GI57" s="48">
        <f t="shared" si="318"/>
        <v>821.49122508700259</v>
      </c>
      <c r="GJ57" s="48">
        <f t="shared" si="318"/>
        <v>853.03648813034351</v>
      </c>
      <c r="GK57" s="48">
        <f t="shared" si="318"/>
        <v>885.79308927454872</v>
      </c>
      <c r="GL57" s="48">
        <f t="shared" si="318"/>
        <v>919.80754390269135</v>
      </c>
      <c r="GM57" s="48">
        <f t="shared" si="318"/>
        <v>955.12815358855471</v>
      </c>
      <c r="GN57" s="48">
        <f t="shared" si="318"/>
        <v>991.80507468635517</v>
      </c>
      <c r="GO57" s="48">
        <f t="shared" si="318"/>
        <v>1029.8903895543112</v>
      </c>
      <c r="GP57" s="48">
        <f t="shared" si="318"/>
        <v>1069.4381805131968</v>
      </c>
      <c r="GQ57" s="48">
        <f t="shared" si="318"/>
        <v>1110.5046066449036</v>
      </c>
      <c r="GR57" s="48">
        <f t="shared" si="318"/>
        <v>1153.1479835400678</v>
      </c>
      <c r="GS57" s="48">
        <f t="shared" si="318"/>
        <v>1197.4288661080063</v>
      </c>
      <c r="GT57" s="48">
        <f t="shared" si="318"/>
        <v>1243.4101345665538</v>
      </c>
      <c r="GU57" s="48">
        <f t="shared" si="318"/>
        <v>1291.1570837339095</v>
      </c>
      <c r="GV57" s="48">
        <f t="shared" si="318"/>
        <v>1340.7375157492916</v>
      </c>
      <c r="GW57" s="48">
        <f t="shared" si="318"/>
        <v>1392.2218363540644</v>
      </c>
      <c r="GX57" s="48">
        <f t="shared" si="318"/>
        <v>1445.6831548700604</v>
      </c>
      <c r="GY57" s="48">
        <f t="shared" si="318"/>
        <v>1501.1973880170708</v>
      </c>
      <c r="GZ57" s="48">
        <f t="shared" si="318"/>
        <v>1558.8433677169264</v>
      </c>
      <c r="HA57" s="48">
        <f t="shared" si="318"/>
        <v>1618.7029530372563</v>
      </c>
      <c r="HB57" s="48">
        <f t="shared" si="318"/>
        <v>1680.8611464338869</v>
      </c>
      <c r="HC57" s="48">
        <f t="shared" si="318"/>
        <v>1745.4062144569482</v>
      </c>
      <c r="HD57" s="48">
        <f t="shared" si="318"/>
        <v>1812.4298130920949</v>
      </c>
      <c r="HE57" s="48">
        <f t="shared" si="318"/>
        <v>1882.0271179148315</v>
      </c>
      <c r="HF57" s="48">
        <f t="shared" si="318"/>
        <v>1954.296959242761</v>
      </c>
      <c r="HG57" s="48">
        <f t="shared" si="318"/>
        <v>2029.341962477683</v>
      </c>
      <c r="HH57" s="48">
        <f t="shared" si="318"/>
        <v>2107.2686938368261</v>
      </c>
      <c r="HI57" s="48">
        <f t="shared" si="318"/>
        <v>2188.1878116801599</v>
      </c>
      <c r="HJ57" s="48">
        <f t="shared" si="318"/>
        <v>2272.2142236486779</v>
      </c>
      <c r="HK57" s="48">
        <f t="shared" si="318"/>
        <v>2359.4672498367872</v>
      </c>
      <c r="HL57" s="48">
        <f t="shared" si="318"/>
        <v>2450.0707922305201</v>
      </c>
      <c r="HM57" s="48">
        <f t="shared" si="318"/>
        <v>2544.1535106521719</v>
      </c>
    </row>
    <row r="58" spans="1:221" x14ac:dyDescent="0.25">
      <c r="A58" s="21" t="s">
        <v>1162</v>
      </c>
      <c r="B58" s="20" t="s">
        <v>1161</v>
      </c>
      <c r="C58" s="19">
        <v>2017.34</v>
      </c>
      <c r="D58" s="19">
        <v>9.44</v>
      </c>
      <c r="E58" s="18">
        <f t="shared" si="0"/>
        <v>19043.689599999998</v>
      </c>
      <c r="F58" s="16">
        <f t="shared" si="163"/>
        <v>0</v>
      </c>
      <c r="G58" s="41">
        <v>7.4152542372881367E-3</v>
      </c>
      <c r="H58" s="17" t="str">
        <f t="shared" si="8"/>
        <v>n/a</v>
      </c>
      <c r="I58" s="45" t="str">
        <f t="shared" si="9"/>
        <v>n/a</v>
      </c>
      <c r="J58" s="41" t="s">
        <v>227</v>
      </c>
      <c r="K58" s="17" t="str">
        <f t="shared" si="164"/>
        <v>n/a</v>
      </c>
      <c r="L58" s="41" t="str">
        <f t="shared" si="178"/>
        <v>n/a</v>
      </c>
      <c r="M58" s="41" t="str">
        <f t="shared" si="179"/>
        <v>n/a</v>
      </c>
      <c r="N58" s="41" t="str">
        <f t="shared" si="180"/>
        <v>n/a</v>
      </c>
      <c r="O58" s="41" t="str">
        <f t="shared" si="181"/>
        <v>n/a</v>
      </c>
      <c r="P58" s="1">
        <v>3.8399999999999997E-2</v>
      </c>
      <c r="Q58" s="1" t="str">
        <f t="shared" si="169"/>
        <v>n/a</v>
      </c>
      <c r="R58" s="16" t="str">
        <f t="shared" si="182"/>
        <v>n/a</v>
      </c>
      <c r="S58" s="16">
        <f t="shared" si="183"/>
        <v>0</v>
      </c>
      <c r="T58" s="8"/>
      <c r="U58" s="57">
        <f t="shared" si="172"/>
        <v>-9.44</v>
      </c>
      <c r="V58" s="48" t="str">
        <f t="shared" si="173"/>
        <v>n/a</v>
      </c>
      <c r="W58" s="48" t="str">
        <f t="shared" ref="W58:Z58" si="319">IFERROR(V58*(1+$J58),"n/a")</f>
        <v>n/a</v>
      </c>
      <c r="X58" s="48" t="str">
        <f t="shared" si="319"/>
        <v>n/a</v>
      </c>
      <c r="Y58" s="48" t="str">
        <f t="shared" si="319"/>
        <v>n/a</v>
      </c>
      <c r="Z58" s="48" t="str">
        <f t="shared" si="319"/>
        <v>n/a</v>
      </c>
      <c r="AA58" s="48" t="str">
        <f t="shared" si="185"/>
        <v>n/a</v>
      </c>
      <c r="AB58" s="48" t="str">
        <f t="shared" si="186"/>
        <v>n/a</v>
      </c>
      <c r="AC58" s="48" t="str">
        <f t="shared" si="187"/>
        <v>n/a</v>
      </c>
      <c r="AD58" s="48" t="str">
        <f t="shared" si="188"/>
        <v>n/a</v>
      </c>
      <c r="AE58" s="48" t="str">
        <f t="shared" si="189"/>
        <v>n/a</v>
      </c>
      <c r="AF58" s="48" t="str">
        <f t="shared" ref="AF58:CQ58" si="320">IFERROR(AE58*(1+$P58),"n/a")</f>
        <v>n/a</v>
      </c>
      <c r="AG58" s="48" t="str">
        <f t="shared" si="320"/>
        <v>n/a</v>
      </c>
      <c r="AH58" s="48" t="str">
        <f t="shared" si="320"/>
        <v>n/a</v>
      </c>
      <c r="AI58" s="48" t="str">
        <f t="shared" si="320"/>
        <v>n/a</v>
      </c>
      <c r="AJ58" s="48" t="str">
        <f t="shared" si="320"/>
        <v>n/a</v>
      </c>
      <c r="AK58" s="48" t="str">
        <f t="shared" si="320"/>
        <v>n/a</v>
      </c>
      <c r="AL58" s="48" t="str">
        <f t="shared" si="320"/>
        <v>n/a</v>
      </c>
      <c r="AM58" s="48" t="str">
        <f t="shared" si="320"/>
        <v>n/a</v>
      </c>
      <c r="AN58" s="48" t="str">
        <f t="shared" si="320"/>
        <v>n/a</v>
      </c>
      <c r="AO58" s="48" t="str">
        <f t="shared" si="320"/>
        <v>n/a</v>
      </c>
      <c r="AP58" s="48" t="str">
        <f t="shared" si="320"/>
        <v>n/a</v>
      </c>
      <c r="AQ58" s="48" t="str">
        <f t="shared" si="320"/>
        <v>n/a</v>
      </c>
      <c r="AR58" s="48" t="str">
        <f t="shared" si="320"/>
        <v>n/a</v>
      </c>
      <c r="AS58" s="48" t="str">
        <f t="shared" si="320"/>
        <v>n/a</v>
      </c>
      <c r="AT58" s="48" t="str">
        <f t="shared" si="320"/>
        <v>n/a</v>
      </c>
      <c r="AU58" s="48" t="str">
        <f t="shared" si="320"/>
        <v>n/a</v>
      </c>
      <c r="AV58" s="48" t="str">
        <f t="shared" si="320"/>
        <v>n/a</v>
      </c>
      <c r="AW58" s="48" t="str">
        <f t="shared" si="320"/>
        <v>n/a</v>
      </c>
      <c r="AX58" s="48" t="str">
        <f t="shared" si="320"/>
        <v>n/a</v>
      </c>
      <c r="AY58" s="48" t="str">
        <f t="shared" si="320"/>
        <v>n/a</v>
      </c>
      <c r="AZ58" s="48" t="str">
        <f t="shared" si="320"/>
        <v>n/a</v>
      </c>
      <c r="BA58" s="48" t="str">
        <f t="shared" si="320"/>
        <v>n/a</v>
      </c>
      <c r="BB58" s="48" t="str">
        <f t="shared" si="320"/>
        <v>n/a</v>
      </c>
      <c r="BC58" s="48" t="str">
        <f t="shared" si="320"/>
        <v>n/a</v>
      </c>
      <c r="BD58" s="48" t="str">
        <f t="shared" si="320"/>
        <v>n/a</v>
      </c>
      <c r="BE58" s="48" t="str">
        <f t="shared" si="320"/>
        <v>n/a</v>
      </c>
      <c r="BF58" s="48" t="str">
        <f t="shared" si="320"/>
        <v>n/a</v>
      </c>
      <c r="BG58" s="48" t="str">
        <f t="shared" si="320"/>
        <v>n/a</v>
      </c>
      <c r="BH58" s="48" t="str">
        <f t="shared" si="320"/>
        <v>n/a</v>
      </c>
      <c r="BI58" s="48" t="str">
        <f t="shared" si="320"/>
        <v>n/a</v>
      </c>
      <c r="BJ58" s="48" t="str">
        <f t="shared" si="320"/>
        <v>n/a</v>
      </c>
      <c r="BK58" s="48" t="str">
        <f t="shared" si="320"/>
        <v>n/a</v>
      </c>
      <c r="BL58" s="48" t="str">
        <f t="shared" si="320"/>
        <v>n/a</v>
      </c>
      <c r="BM58" s="48" t="str">
        <f t="shared" si="320"/>
        <v>n/a</v>
      </c>
      <c r="BN58" s="48" t="str">
        <f t="shared" si="320"/>
        <v>n/a</v>
      </c>
      <c r="BO58" s="48" t="str">
        <f t="shared" si="320"/>
        <v>n/a</v>
      </c>
      <c r="BP58" s="48" t="str">
        <f t="shared" si="320"/>
        <v>n/a</v>
      </c>
      <c r="BQ58" s="48" t="str">
        <f t="shared" si="320"/>
        <v>n/a</v>
      </c>
      <c r="BR58" s="48" t="str">
        <f t="shared" si="320"/>
        <v>n/a</v>
      </c>
      <c r="BS58" s="48" t="str">
        <f t="shared" si="320"/>
        <v>n/a</v>
      </c>
      <c r="BT58" s="48" t="str">
        <f t="shared" si="320"/>
        <v>n/a</v>
      </c>
      <c r="BU58" s="48" t="str">
        <f t="shared" si="320"/>
        <v>n/a</v>
      </c>
      <c r="BV58" s="48" t="str">
        <f t="shared" si="320"/>
        <v>n/a</v>
      </c>
      <c r="BW58" s="48" t="str">
        <f t="shared" si="320"/>
        <v>n/a</v>
      </c>
      <c r="BX58" s="48" t="str">
        <f t="shared" si="320"/>
        <v>n/a</v>
      </c>
      <c r="BY58" s="48" t="str">
        <f t="shared" si="320"/>
        <v>n/a</v>
      </c>
      <c r="BZ58" s="48" t="str">
        <f t="shared" si="320"/>
        <v>n/a</v>
      </c>
      <c r="CA58" s="48" t="str">
        <f t="shared" si="320"/>
        <v>n/a</v>
      </c>
      <c r="CB58" s="48" t="str">
        <f t="shared" si="320"/>
        <v>n/a</v>
      </c>
      <c r="CC58" s="48" t="str">
        <f t="shared" si="320"/>
        <v>n/a</v>
      </c>
      <c r="CD58" s="48" t="str">
        <f t="shared" si="320"/>
        <v>n/a</v>
      </c>
      <c r="CE58" s="48" t="str">
        <f t="shared" si="320"/>
        <v>n/a</v>
      </c>
      <c r="CF58" s="48" t="str">
        <f t="shared" si="320"/>
        <v>n/a</v>
      </c>
      <c r="CG58" s="48" t="str">
        <f t="shared" si="320"/>
        <v>n/a</v>
      </c>
      <c r="CH58" s="48" t="str">
        <f t="shared" si="320"/>
        <v>n/a</v>
      </c>
      <c r="CI58" s="48" t="str">
        <f t="shared" si="320"/>
        <v>n/a</v>
      </c>
      <c r="CJ58" s="48" t="str">
        <f t="shared" si="320"/>
        <v>n/a</v>
      </c>
      <c r="CK58" s="48" t="str">
        <f t="shared" si="320"/>
        <v>n/a</v>
      </c>
      <c r="CL58" s="48" t="str">
        <f t="shared" si="320"/>
        <v>n/a</v>
      </c>
      <c r="CM58" s="48" t="str">
        <f t="shared" si="320"/>
        <v>n/a</v>
      </c>
      <c r="CN58" s="48" t="str">
        <f t="shared" si="320"/>
        <v>n/a</v>
      </c>
      <c r="CO58" s="48" t="str">
        <f t="shared" si="320"/>
        <v>n/a</v>
      </c>
      <c r="CP58" s="48" t="str">
        <f t="shared" si="320"/>
        <v>n/a</v>
      </c>
      <c r="CQ58" s="48" t="str">
        <f t="shared" si="320"/>
        <v>n/a</v>
      </c>
      <c r="CR58" s="48" t="str">
        <f t="shared" ref="CR58" si="321">IFERROR(CQ58*(1+$P58),"n/a")</f>
        <v>n/a</v>
      </c>
      <c r="CS58" s="48" t="str">
        <f t="shared" si="317"/>
        <v>n/a</v>
      </c>
      <c r="CT58" s="48" t="str">
        <f t="shared" si="317"/>
        <v>n/a</v>
      </c>
      <c r="CU58" s="48" t="str">
        <f t="shared" si="317"/>
        <v>n/a</v>
      </c>
      <c r="CV58" s="48" t="str">
        <f t="shared" si="317"/>
        <v>n/a</v>
      </c>
      <c r="CW58" s="48" t="str">
        <f t="shared" si="317"/>
        <v>n/a</v>
      </c>
      <c r="CX58" s="48" t="str">
        <f t="shared" si="317"/>
        <v>n/a</v>
      </c>
      <c r="CY58" s="48" t="str">
        <f t="shared" si="317"/>
        <v>n/a</v>
      </c>
      <c r="CZ58" s="48" t="str">
        <f t="shared" si="317"/>
        <v>n/a</v>
      </c>
      <c r="DA58" s="48" t="str">
        <f t="shared" si="317"/>
        <v>n/a</v>
      </c>
      <c r="DB58" s="48" t="str">
        <f t="shared" si="317"/>
        <v>n/a</v>
      </c>
      <c r="DC58" s="48" t="str">
        <f t="shared" si="317"/>
        <v>n/a</v>
      </c>
      <c r="DD58" s="48" t="str">
        <f t="shared" si="317"/>
        <v>n/a</v>
      </c>
      <c r="DE58" s="48" t="str">
        <f t="shared" si="317"/>
        <v>n/a</v>
      </c>
      <c r="DF58" s="48" t="str">
        <f t="shared" si="317"/>
        <v>n/a</v>
      </c>
      <c r="DG58" s="48" t="str">
        <f t="shared" si="317"/>
        <v>n/a</v>
      </c>
      <c r="DH58" s="48" t="str">
        <f t="shared" si="317"/>
        <v>n/a</v>
      </c>
      <c r="DI58" s="48" t="str">
        <f t="shared" si="317"/>
        <v>n/a</v>
      </c>
      <c r="DJ58" s="48" t="str">
        <f t="shared" si="317"/>
        <v>n/a</v>
      </c>
      <c r="DK58" s="48" t="str">
        <f t="shared" si="317"/>
        <v>n/a</v>
      </c>
      <c r="DL58" s="48" t="str">
        <f t="shared" si="317"/>
        <v>n/a</v>
      </c>
      <c r="DM58" s="48" t="str">
        <f t="shared" si="317"/>
        <v>n/a</v>
      </c>
      <c r="DN58" s="48" t="str">
        <f t="shared" si="317"/>
        <v>n/a</v>
      </c>
      <c r="DO58" s="48" t="str">
        <f t="shared" si="317"/>
        <v>n/a</v>
      </c>
      <c r="DP58" s="48" t="str">
        <f t="shared" si="317"/>
        <v>n/a</v>
      </c>
      <c r="DQ58" s="48" t="str">
        <f t="shared" si="317"/>
        <v>n/a</v>
      </c>
      <c r="DR58" s="48" t="str">
        <f t="shared" si="317"/>
        <v>n/a</v>
      </c>
      <c r="DS58" s="48" t="str">
        <f t="shared" si="317"/>
        <v>n/a</v>
      </c>
      <c r="DT58" s="48" t="str">
        <f t="shared" si="317"/>
        <v>n/a</v>
      </c>
      <c r="DU58" s="48" t="str">
        <f t="shared" si="317"/>
        <v>n/a</v>
      </c>
      <c r="DV58" s="48" t="str">
        <f t="shared" si="317"/>
        <v>n/a</v>
      </c>
      <c r="DW58" s="48" t="str">
        <f t="shared" si="317"/>
        <v>n/a</v>
      </c>
      <c r="DX58" s="48" t="str">
        <f t="shared" si="317"/>
        <v>n/a</v>
      </c>
      <c r="DY58" s="48" t="str">
        <f t="shared" si="317"/>
        <v>n/a</v>
      </c>
      <c r="DZ58" s="48" t="str">
        <f t="shared" si="317"/>
        <v>n/a</v>
      </c>
      <c r="EA58" s="48" t="str">
        <f t="shared" si="317"/>
        <v>n/a</v>
      </c>
      <c r="EB58" s="48" t="str">
        <f t="shared" si="317"/>
        <v>n/a</v>
      </c>
      <c r="EC58" s="48" t="str">
        <f t="shared" si="317"/>
        <v>n/a</v>
      </c>
      <c r="ED58" s="48" t="str">
        <f t="shared" si="317"/>
        <v>n/a</v>
      </c>
      <c r="EE58" s="48" t="str">
        <f t="shared" si="317"/>
        <v>n/a</v>
      </c>
      <c r="EF58" s="48" t="str">
        <f t="shared" si="317"/>
        <v>n/a</v>
      </c>
      <c r="EG58" s="48" t="str">
        <f t="shared" si="317"/>
        <v>n/a</v>
      </c>
      <c r="EH58" s="48" t="str">
        <f t="shared" si="317"/>
        <v>n/a</v>
      </c>
      <c r="EI58" s="48" t="str">
        <f t="shared" si="317"/>
        <v>n/a</v>
      </c>
      <c r="EJ58" s="48" t="str">
        <f t="shared" si="317"/>
        <v>n/a</v>
      </c>
      <c r="EK58" s="48" t="str">
        <f t="shared" si="317"/>
        <v>n/a</v>
      </c>
      <c r="EL58" s="48" t="str">
        <f t="shared" si="317"/>
        <v>n/a</v>
      </c>
      <c r="EM58" s="48" t="str">
        <f t="shared" si="317"/>
        <v>n/a</v>
      </c>
      <c r="EN58" s="48" t="str">
        <f t="shared" si="317"/>
        <v>n/a</v>
      </c>
      <c r="EO58" s="48" t="str">
        <f t="shared" si="317"/>
        <v>n/a</v>
      </c>
      <c r="EP58" s="48" t="str">
        <f t="shared" si="317"/>
        <v>n/a</v>
      </c>
      <c r="EQ58" s="48" t="str">
        <f t="shared" si="317"/>
        <v>n/a</v>
      </c>
      <c r="ER58" s="48" t="str">
        <f t="shared" si="317"/>
        <v>n/a</v>
      </c>
      <c r="ES58" s="48" t="str">
        <f t="shared" si="317"/>
        <v>n/a</v>
      </c>
      <c r="ET58" s="48" t="str">
        <f t="shared" si="317"/>
        <v>n/a</v>
      </c>
      <c r="EU58" s="48" t="str">
        <f t="shared" si="317"/>
        <v>n/a</v>
      </c>
      <c r="EV58" s="48" t="str">
        <f t="shared" si="317"/>
        <v>n/a</v>
      </c>
      <c r="EW58" s="48" t="str">
        <f t="shared" si="317"/>
        <v>n/a</v>
      </c>
      <c r="EX58" s="48" t="str">
        <f t="shared" si="317"/>
        <v>n/a</v>
      </c>
      <c r="EY58" s="48" t="str">
        <f t="shared" si="317"/>
        <v>n/a</v>
      </c>
      <c r="EZ58" s="48" t="str">
        <f t="shared" si="317"/>
        <v>n/a</v>
      </c>
      <c r="FA58" s="48" t="str">
        <f t="shared" si="317"/>
        <v>n/a</v>
      </c>
      <c r="FB58" s="48" t="str">
        <f t="shared" si="317"/>
        <v>n/a</v>
      </c>
      <c r="FC58" s="48" t="str">
        <f t="shared" si="317"/>
        <v>n/a</v>
      </c>
      <c r="FD58" s="48" t="str">
        <f t="shared" ref="FD58:HM58" si="322">IFERROR(FC58*(1+$P58),"n/a")</f>
        <v>n/a</v>
      </c>
      <c r="FE58" s="48" t="str">
        <f t="shared" si="322"/>
        <v>n/a</v>
      </c>
      <c r="FF58" s="48" t="str">
        <f t="shared" si="322"/>
        <v>n/a</v>
      </c>
      <c r="FG58" s="48" t="str">
        <f t="shared" si="322"/>
        <v>n/a</v>
      </c>
      <c r="FH58" s="48" t="str">
        <f t="shared" si="322"/>
        <v>n/a</v>
      </c>
      <c r="FI58" s="48" t="str">
        <f t="shared" si="322"/>
        <v>n/a</v>
      </c>
      <c r="FJ58" s="48" t="str">
        <f t="shared" si="322"/>
        <v>n/a</v>
      </c>
      <c r="FK58" s="48" t="str">
        <f t="shared" si="322"/>
        <v>n/a</v>
      </c>
      <c r="FL58" s="48" t="str">
        <f t="shared" si="322"/>
        <v>n/a</v>
      </c>
      <c r="FM58" s="48" t="str">
        <f t="shared" si="322"/>
        <v>n/a</v>
      </c>
      <c r="FN58" s="48" t="str">
        <f t="shared" si="322"/>
        <v>n/a</v>
      </c>
      <c r="FO58" s="48" t="str">
        <f t="shared" si="322"/>
        <v>n/a</v>
      </c>
      <c r="FP58" s="48" t="str">
        <f t="shared" si="322"/>
        <v>n/a</v>
      </c>
      <c r="FQ58" s="48" t="str">
        <f t="shared" si="322"/>
        <v>n/a</v>
      </c>
      <c r="FR58" s="48" t="str">
        <f t="shared" si="322"/>
        <v>n/a</v>
      </c>
      <c r="FS58" s="48" t="str">
        <f t="shared" si="322"/>
        <v>n/a</v>
      </c>
      <c r="FT58" s="48" t="str">
        <f t="shared" si="322"/>
        <v>n/a</v>
      </c>
      <c r="FU58" s="48" t="str">
        <f t="shared" si="322"/>
        <v>n/a</v>
      </c>
      <c r="FV58" s="48" t="str">
        <f t="shared" si="322"/>
        <v>n/a</v>
      </c>
      <c r="FW58" s="48" t="str">
        <f t="shared" si="322"/>
        <v>n/a</v>
      </c>
      <c r="FX58" s="48" t="str">
        <f t="shared" si="322"/>
        <v>n/a</v>
      </c>
      <c r="FY58" s="48" t="str">
        <f t="shared" si="322"/>
        <v>n/a</v>
      </c>
      <c r="FZ58" s="48" t="str">
        <f t="shared" si="322"/>
        <v>n/a</v>
      </c>
      <c r="GA58" s="48" t="str">
        <f t="shared" si="322"/>
        <v>n/a</v>
      </c>
      <c r="GB58" s="48" t="str">
        <f t="shared" si="322"/>
        <v>n/a</v>
      </c>
      <c r="GC58" s="48" t="str">
        <f t="shared" si="322"/>
        <v>n/a</v>
      </c>
      <c r="GD58" s="48" t="str">
        <f t="shared" si="322"/>
        <v>n/a</v>
      </c>
      <c r="GE58" s="48" t="str">
        <f t="shared" si="322"/>
        <v>n/a</v>
      </c>
      <c r="GF58" s="48" t="str">
        <f t="shared" si="322"/>
        <v>n/a</v>
      </c>
      <c r="GG58" s="48" t="str">
        <f t="shared" si="322"/>
        <v>n/a</v>
      </c>
      <c r="GH58" s="48" t="str">
        <f t="shared" si="322"/>
        <v>n/a</v>
      </c>
      <c r="GI58" s="48" t="str">
        <f t="shared" si="322"/>
        <v>n/a</v>
      </c>
      <c r="GJ58" s="48" t="str">
        <f t="shared" si="322"/>
        <v>n/a</v>
      </c>
      <c r="GK58" s="48" t="str">
        <f t="shared" si="322"/>
        <v>n/a</v>
      </c>
      <c r="GL58" s="48" t="str">
        <f t="shared" si="322"/>
        <v>n/a</v>
      </c>
      <c r="GM58" s="48" t="str">
        <f t="shared" si="322"/>
        <v>n/a</v>
      </c>
      <c r="GN58" s="48" t="str">
        <f t="shared" si="322"/>
        <v>n/a</v>
      </c>
      <c r="GO58" s="48" t="str">
        <f t="shared" si="322"/>
        <v>n/a</v>
      </c>
      <c r="GP58" s="48" t="str">
        <f t="shared" si="322"/>
        <v>n/a</v>
      </c>
      <c r="GQ58" s="48" t="str">
        <f t="shared" si="322"/>
        <v>n/a</v>
      </c>
      <c r="GR58" s="48" t="str">
        <f t="shared" si="322"/>
        <v>n/a</v>
      </c>
      <c r="GS58" s="48" t="str">
        <f t="shared" si="322"/>
        <v>n/a</v>
      </c>
      <c r="GT58" s="48" t="str">
        <f t="shared" si="322"/>
        <v>n/a</v>
      </c>
      <c r="GU58" s="48" t="str">
        <f t="shared" si="322"/>
        <v>n/a</v>
      </c>
      <c r="GV58" s="48" t="str">
        <f t="shared" si="322"/>
        <v>n/a</v>
      </c>
      <c r="GW58" s="48" t="str">
        <f t="shared" si="322"/>
        <v>n/a</v>
      </c>
      <c r="GX58" s="48" t="str">
        <f t="shared" si="322"/>
        <v>n/a</v>
      </c>
      <c r="GY58" s="48" t="str">
        <f t="shared" si="322"/>
        <v>n/a</v>
      </c>
      <c r="GZ58" s="48" t="str">
        <f t="shared" si="322"/>
        <v>n/a</v>
      </c>
      <c r="HA58" s="48" t="str">
        <f t="shared" si="322"/>
        <v>n/a</v>
      </c>
      <c r="HB58" s="48" t="str">
        <f t="shared" si="322"/>
        <v>n/a</v>
      </c>
      <c r="HC58" s="48" t="str">
        <f t="shared" si="322"/>
        <v>n/a</v>
      </c>
      <c r="HD58" s="48" t="str">
        <f t="shared" si="322"/>
        <v>n/a</v>
      </c>
      <c r="HE58" s="48" t="str">
        <f t="shared" si="322"/>
        <v>n/a</v>
      </c>
      <c r="HF58" s="48" t="str">
        <f t="shared" si="322"/>
        <v>n/a</v>
      </c>
      <c r="HG58" s="48" t="str">
        <f t="shared" si="322"/>
        <v>n/a</v>
      </c>
      <c r="HH58" s="48" t="str">
        <f t="shared" si="322"/>
        <v>n/a</v>
      </c>
      <c r="HI58" s="48" t="str">
        <f t="shared" si="322"/>
        <v>n/a</v>
      </c>
      <c r="HJ58" s="48" t="str">
        <f t="shared" si="322"/>
        <v>n/a</v>
      </c>
      <c r="HK58" s="48" t="str">
        <f t="shared" si="322"/>
        <v>n/a</v>
      </c>
      <c r="HL58" s="48" t="str">
        <f t="shared" si="322"/>
        <v>n/a</v>
      </c>
      <c r="HM58" s="48" t="str">
        <f t="shared" si="322"/>
        <v>n/a</v>
      </c>
    </row>
    <row r="59" spans="1:221" x14ac:dyDescent="0.25">
      <c r="A59" s="21" t="s">
        <v>1257</v>
      </c>
      <c r="B59" s="20" t="s">
        <v>1258</v>
      </c>
      <c r="C59" s="19">
        <v>267.024</v>
      </c>
      <c r="D59" s="19">
        <v>42.44</v>
      </c>
      <c r="E59" s="18">
        <f t="shared" si="0"/>
        <v>11332.49856</v>
      </c>
      <c r="F59" s="16">
        <f t="shared" si="163"/>
        <v>5.556628814549938E-3</v>
      </c>
      <c r="G59" s="41">
        <v>2.2330348727615457E-2</v>
      </c>
      <c r="H59" s="17">
        <f t="shared" si="8"/>
        <v>2.2665303958529687E-2</v>
      </c>
      <c r="I59" s="45">
        <f t="shared" si="9"/>
        <v>0.96191549999999992</v>
      </c>
      <c r="J59" s="41">
        <v>0.03</v>
      </c>
      <c r="K59" s="17">
        <f t="shared" si="164"/>
        <v>3.1399999999999997E-2</v>
      </c>
      <c r="L59" s="41">
        <f t="shared" si="178"/>
        <v>3.2799999999999996E-2</v>
      </c>
      <c r="M59" s="41">
        <f t="shared" si="179"/>
        <v>3.4199999999999994E-2</v>
      </c>
      <c r="N59" s="41">
        <f t="shared" si="180"/>
        <v>3.5599999999999993E-2</v>
      </c>
      <c r="O59" s="41">
        <f t="shared" si="181"/>
        <v>3.6999999999999991E-2</v>
      </c>
      <c r="P59" s="1">
        <v>3.8399999999999997E-2</v>
      </c>
      <c r="Q59" s="1">
        <f t="shared" si="169"/>
        <v>6.0298085705351001E-2</v>
      </c>
      <c r="R59" s="16">
        <f t="shared" si="182"/>
        <v>3.3505408049255511E-4</v>
      </c>
      <c r="S59" s="16">
        <f t="shared" si="183"/>
        <v>5.556628814549938E-3</v>
      </c>
      <c r="T59" s="8"/>
      <c r="U59" s="57">
        <f t="shared" si="172"/>
        <v>-42.44</v>
      </c>
      <c r="V59" s="48">
        <f t="shared" si="173"/>
        <v>0.99077296499999989</v>
      </c>
      <c r="W59" s="48">
        <f t="shared" ref="W59:Z59" si="323">IFERROR(V59*(1+$J59),"n/a")</f>
        <v>1.0204961539499999</v>
      </c>
      <c r="X59" s="48">
        <f t="shared" si="323"/>
        <v>1.0511110385684999</v>
      </c>
      <c r="Y59" s="48">
        <f t="shared" si="323"/>
        <v>1.0826443697255548</v>
      </c>
      <c r="Z59" s="48">
        <f t="shared" si="323"/>
        <v>1.1151237008173214</v>
      </c>
      <c r="AA59" s="48">
        <f t="shared" si="185"/>
        <v>1.1501385850229853</v>
      </c>
      <c r="AB59" s="48">
        <f t="shared" si="186"/>
        <v>1.1878631306117391</v>
      </c>
      <c r="AC59" s="48">
        <f t="shared" si="187"/>
        <v>1.2284880496786605</v>
      </c>
      <c r="AD59" s="48">
        <f t="shared" si="188"/>
        <v>1.272222224247221</v>
      </c>
      <c r="AE59" s="48">
        <f t="shared" si="189"/>
        <v>1.3192944465443681</v>
      </c>
      <c r="AF59" s="48">
        <f t="shared" ref="AF59:CQ59" si="324">IFERROR(AE59*(1+$P59),"n/a")</f>
        <v>1.3699553532916717</v>
      </c>
      <c r="AG59" s="48">
        <f t="shared" si="324"/>
        <v>1.422561638858072</v>
      </c>
      <c r="AH59" s="48">
        <f t="shared" si="324"/>
        <v>1.4771880057902218</v>
      </c>
      <c r="AI59" s="48">
        <f t="shared" si="324"/>
        <v>1.5339120252125662</v>
      </c>
      <c r="AJ59" s="48">
        <f t="shared" si="324"/>
        <v>1.5928142469807287</v>
      </c>
      <c r="AK59" s="48">
        <f t="shared" si="324"/>
        <v>1.6539783140647886</v>
      </c>
      <c r="AL59" s="48">
        <f t="shared" si="324"/>
        <v>1.7174910813248765</v>
      </c>
      <c r="AM59" s="48">
        <f t="shared" si="324"/>
        <v>1.7834427388477516</v>
      </c>
      <c r="AN59" s="48">
        <f t="shared" si="324"/>
        <v>1.8519269400195053</v>
      </c>
      <c r="AO59" s="48">
        <f t="shared" si="324"/>
        <v>1.9230409345162542</v>
      </c>
      <c r="AP59" s="48">
        <f t="shared" si="324"/>
        <v>1.9968857064016783</v>
      </c>
      <c r="AQ59" s="48">
        <f t="shared" si="324"/>
        <v>2.0735661175275029</v>
      </c>
      <c r="AR59" s="48">
        <f t="shared" si="324"/>
        <v>2.153191056440559</v>
      </c>
      <c r="AS59" s="48">
        <f t="shared" si="324"/>
        <v>2.2358735930078764</v>
      </c>
      <c r="AT59" s="48">
        <f t="shared" si="324"/>
        <v>2.3217311389793789</v>
      </c>
      <c r="AU59" s="48">
        <f t="shared" si="324"/>
        <v>2.4108856147161868</v>
      </c>
      <c r="AV59" s="48">
        <f t="shared" si="324"/>
        <v>2.5034636223212883</v>
      </c>
      <c r="AW59" s="48">
        <f t="shared" si="324"/>
        <v>2.5995966254184255</v>
      </c>
      <c r="AX59" s="48">
        <f t="shared" si="324"/>
        <v>2.6994211358344931</v>
      </c>
      <c r="AY59" s="48">
        <f t="shared" si="324"/>
        <v>2.8030789074505376</v>
      </c>
      <c r="AZ59" s="48">
        <f t="shared" si="324"/>
        <v>2.9107171374966381</v>
      </c>
      <c r="BA59" s="48">
        <f t="shared" si="324"/>
        <v>3.022488675576509</v>
      </c>
      <c r="BB59" s="48">
        <f t="shared" si="324"/>
        <v>3.138552240718647</v>
      </c>
      <c r="BC59" s="48">
        <f t="shared" si="324"/>
        <v>3.2590726467622431</v>
      </c>
      <c r="BD59" s="48">
        <f t="shared" si="324"/>
        <v>3.3842210363979133</v>
      </c>
      <c r="BE59" s="48">
        <f t="shared" si="324"/>
        <v>3.5141751241955932</v>
      </c>
      <c r="BF59" s="48">
        <f t="shared" si="324"/>
        <v>3.6491194489647039</v>
      </c>
      <c r="BG59" s="48">
        <f t="shared" si="324"/>
        <v>3.7892456358049484</v>
      </c>
      <c r="BH59" s="48">
        <f t="shared" si="324"/>
        <v>3.9347526682198586</v>
      </c>
      <c r="BI59" s="48">
        <f t="shared" si="324"/>
        <v>4.085847170679501</v>
      </c>
      <c r="BJ59" s="48">
        <f t="shared" si="324"/>
        <v>4.2427437020335939</v>
      </c>
      <c r="BK59" s="48">
        <f t="shared" si="324"/>
        <v>4.4056650601916836</v>
      </c>
      <c r="BL59" s="48">
        <f t="shared" si="324"/>
        <v>4.5748425985030439</v>
      </c>
      <c r="BM59" s="48">
        <f t="shared" si="324"/>
        <v>4.7505165542855607</v>
      </c>
      <c r="BN59" s="48">
        <f t="shared" si="324"/>
        <v>4.9329363899701262</v>
      </c>
      <c r="BO59" s="48">
        <f t="shared" si="324"/>
        <v>5.1223611473449786</v>
      </c>
      <c r="BP59" s="48">
        <f t="shared" si="324"/>
        <v>5.3190598154030253</v>
      </c>
      <c r="BQ59" s="48">
        <f t="shared" si="324"/>
        <v>5.5233117123145012</v>
      </c>
      <c r="BR59" s="48">
        <f t="shared" si="324"/>
        <v>5.7354068820673785</v>
      </c>
      <c r="BS59" s="48">
        <f t="shared" si="324"/>
        <v>5.9556465063387654</v>
      </c>
      <c r="BT59" s="48">
        <f t="shared" si="324"/>
        <v>6.1843433321821735</v>
      </c>
      <c r="BU59" s="48">
        <f t="shared" si="324"/>
        <v>6.4218221161379692</v>
      </c>
      <c r="BV59" s="48">
        <f t="shared" si="324"/>
        <v>6.668420085397667</v>
      </c>
      <c r="BW59" s="48">
        <f t="shared" si="324"/>
        <v>6.9244874166769375</v>
      </c>
      <c r="BX59" s="48">
        <f t="shared" si="324"/>
        <v>7.1903877334773316</v>
      </c>
      <c r="BY59" s="48">
        <f t="shared" si="324"/>
        <v>7.4664986224428613</v>
      </c>
      <c r="BZ59" s="48">
        <f t="shared" si="324"/>
        <v>7.7532121695446667</v>
      </c>
      <c r="CA59" s="48">
        <f t="shared" si="324"/>
        <v>8.0509355168551817</v>
      </c>
      <c r="CB59" s="48">
        <f t="shared" si="324"/>
        <v>8.3600914407024209</v>
      </c>
      <c r="CC59" s="48">
        <f t="shared" si="324"/>
        <v>8.6811189520253933</v>
      </c>
      <c r="CD59" s="48">
        <f t="shared" si="324"/>
        <v>9.0144739197831676</v>
      </c>
      <c r="CE59" s="48">
        <f t="shared" si="324"/>
        <v>9.3606297183028406</v>
      </c>
      <c r="CF59" s="48">
        <f t="shared" si="324"/>
        <v>9.7200778994856698</v>
      </c>
      <c r="CG59" s="48">
        <f t="shared" si="324"/>
        <v>10.093328890825919</v>
      </c>
      <c r="CH59" s="48">
        <f t="shared" si="324"/>
        <v>10.480912720233635</v>
      </c>
      <c r="CI59" s="48">
        <f t="shared" si="324"/>
        <v>10.883379768690606</v>
      </c>
      <c r="CJ59" s="48">
        <f t="shared" si="324"/>
        <v>11.301301551808326</v>
      </c>
      <c r="CK59" s="48">
        <f t="shared" si="324"/>
        <v>11.735271531397766</v>
      </c>
      <c r="CL59" s="48">
        <f t="shared" si="324"/>
        <v>12.18590595820344</v>
      </c>
      <c r="CM59" s="48">
        <f t="shared" si="324"/>
        <v>12.653844746998452</v>
      </c>
      <c r="CN59" s="48">
        <f t="shared" si="324"/>
        <v>13.139752385283192</v>
      </c>
      <c r="CO59" s="48">
        <f t="shared" si="324"/>
        <v>13.644318876878065</v>
      </c>
      <c r="CP59" s="48">
        <f t="shared" si="324"/>
        <v>14.168260721750183</v>
      </c>
      <c r="CQ59" s="48">
        <f t="shared" si="324"/>
        <v>14.71232193346539</v>
      </c>
      <c r="CR59" s="48">
        <f t="shared" ref="CR59" si="325">IFERROR(CQ59*(1+$P59),"n/a")</f>
        <v>15.277275095710461</v>
      </c>
      <c r="CS59" s="48">
        <f t="shared" si="317"/>
        <v>15.863922459385742</v>
      </c>
      <c r="CT59" s="48">
        <f t="shared" si="317"/>
        <v>16.473097081826154</v>
      </c>
      <c r="CU59" s="48">
        <f t="shared" si="317"/>
        <v>17.105664009768279</v>
      </c>
      <c r="CV59" s="48">
        <f t="shared" si="317"/>
        <v>17.762521507743383</v>
      </c>
      <c r="CW59" s="48">
        <f t="shared" si="317"/>
        <v>18.444602333640727</v>
      </c>
      <c r="CX59" s="48">
        <f t="shared" si="317"/>
        <v>19.15287506325253</v>
      </c>
      <c r="CY59" s="48">
        <f t="shared" si="317"/>
        <v>19.888345465681429</v>
      </c>
      <c r="CZ59" s="48">
        <f t="shared" si="317"/>
        <v>20.652057931563597</v>
      </c>
      <c r="DA59" s="48">
        <f t="shared" si="317"/>
        <v>21.445096956135639</v>
      </c>
      <c r="DB59" s="48">
        <f t="shared" si="317"/>
        <v>22.268588679251248</v>
      </c>
      <c r="DC59" s="48">
        <f t="shared" si="317"/>
        <v>23.123702484534498</v>
      </c>
      <c r="DD59" s="48">
        <f t="shared" si="317"/>
        <v>24.011652659940623</v>
      </c>
      <c r="DE59" s="48">
        <f t="shared" si="317"/>
        <v>24.933700122082342</v>
      </c>
      <c r="DF59" s="48">
        <f t="shared" si="317"/>
        <v>25.891154206770302</v>
      </c>
      <c r="DG59" s="48">
        <f t="shared" si="317"/>
        <v>26.885374528310283</v>
      </c>
      <c r="DH59" s="48">
        <f t="shared" si="317"/>
        <v>27.917772910197399</v>
      </c>
      <c r="DI59" s="48">
        <f t="shared" si="317"/>
        <v>28.98981538994898</v>
      </c>
      <c r="DJ59" s="48">
        <f t="shared" si="317"/>
        <v>30.103024300923021</v>
      </c>
      <c r="DK59" s="48">
        <f t="shared" si="317"/>
        <v>31.258980434078463</v>
      </c>
      <c r="DL59" s="48">
        <f t="shared" si="317"/>
        <v>32.459325282747074</v>
      </c>
      <c r="DM59" s="48">
        <f t="shared" si="317"/>
        <v>33.705763373604562</v>
      </c>
      <c r="DN59" s="48">
        <f t="shared" si="317"/>
        <v>35.000064687150974</v>
      </c>
      <c r="DO59" s="48">
        <f t="shared" si="317"/>
        <v>36.344067171137574</v>
      </c>
      <c r="DP59" s="48">
        <f t="shared" si="317"/>
        <v>37.739679350509256</v>
      </c>
      <c r="DQ59" s="48">
        <f t="shared" si="317"/>
        <v>39.188883037568814</v>
      </c>
      <c r="DR59" s="48">
        <f t="shared" si="317"/>
        <v>40.693736146211457</v>
      </c>
      <c r="DS59" s="48">
        <f t="shared" si="317"/>
        <v>42.256375614225973</v>
      </c>
      <c r="DT59" s="48">
        <f t="shared" si="317"/>
        <v>43.879020437812251</v>
      </c>
      <c r="DU59" s="48">
        <f t="shared" si="317"/>
        <v>45.563974822624239</v>
      </c>
      <c r="DV59" s="48">
        <f t="shared" si="317"/>
        <v>47.31363145581301</v>
      </c>
      <c r="DW59" s="48">
        <f t="shared" si="317"/>
        <v>49.130474903716227</v>
      </c>
      <c r="DX59" s="48">
        <f t="shared" si="317"/>
        <v>51.017085140018928</v>
      </c>
      <c r="DY59" s="48">
        <f t="shared" si="317"/>
        <v>52.976141209395657</v>
      </c>
      <c r="DZ59" s="48">
        <f t="shared" si="317"/>
        <v>55.010425031836448</v>
      </c>
      <c r="EA59" s="48">
        <f t="shared" si="317"/>
        <v>57.122825353058964</v>
      </c>
      <c r="EB59" s="48">
        <f t="shared" si="317"/>
        <v>59.316341846616425</v>
      </c>
      <c r="EC59" s="48">
        <f t="shared" si="317"/>
        <v>61.594089373526494</v>
      </c>
      <c r="ED59" s="48">
        <f t="shared" si="317"/>
        <v>63.959302405469913</v>
      </c>
      <c r="EE59" s="48">
        <f t="shared" si="317"/>
        <v>66.415339617839962</v>
      </c>
      <c r="EF59" s="48">
        <f t="shared" si="317"/>
        <v>68.965688659165011</v>
      </c>
      <c r="EG59" s="48">
        <f t="shared" si="317"/>
        <v>71.613971103676946</v>
      </c>
      <c r="EH59" s="48">
        <f t="shared" si="317"/>
        <v>74.363947594058146</v>
      </c>
      <c r="EI59" s="48">
        <f t="shared" si="317"/>
        <v>77.219523181669985</v>
      </c>
      <c r="EJ59" s="48">
        <f t="shared" si="317"/>
        <v>80.184752871846115</v>
      </c>
      <c r="EK59" s="48">
        <f t="shared" si="317"/>
        <v>83.263847382125007</v>
      </c>
      <c r="EL59" s="48">
        <f t="shared" si="317"/>
        <v>86.461179121598605</v>
      </c>
      <c r="EM59" s="48">
        <f t="shared" si="317"/>
        <v>89.781288399867989</v>
      </c>
      <c r="EN59" s="48">
        <f t="shared" si="317"/>
        <v>93.228889874422919</v>
      </c>
      <c r="EO59" s="48">
        <f t="shared" si="317"/>
        <v>96.808879245600764</v>
      </c>
      <c r="EP59" s="48">
        <f t="shared" si="317"/>
        <v>100.52634020863184</v>
      </c>
      <c r="EQ59" s="48">
        <f t="shared" si="317"/>
        <v>104.38655167264329</v>
      </c>
      <c r="ER59" s="48">
        <f t="shared" si="317"/>
        <v>108.39499525687279</v>
      </c>
      <c r="ES59" s="48">
        <f t="shared" si="317"/>
        <v>112.5573630747367</v>
      </c>
      <c r="ET59" s="48">
        <f t="shared" si="317"/>
        <v>116.87956581680659</v>
      </c>
      <c r="EU59" s="48">
        <f t="shared" si="317"/>
        <v>121.36774114417196</v>
      </c>
      <c r="EV59" s="48">
        <f t="shared" si="317"/>
        <v>126.02826240410816</v>
      </c>
      <c r="EW59" s="48">
        <f t="shared" si="317"/>
        <v>130.86774768042591</v>
      </c>
      <c r="EX59" s="48">
        <f t="shared" si="317"/>
        <v>135.89306919135427</v>
      </c>
      <c r="EY59" s="48">
        <f t="shared" si="317"/>
        <v>141.11136304830228</v>
      </c>
      <c r="EZ59" s="48">
        <f t="shared" si="317"/>
        <v>146.53003938935709</v>
      </c>
      <c r="FA59" s="48">
        <f t="shared" si="317"/>
        <v>152.1567929019084</v>
      </c>
      <c r="FB59" s="48">
        <f t="shared" si="317"/>
        <v>157.99961374934168</v>
      </c>
      <c r="FC59" s="48">
        <f t="shared" si="317"/>
        <v>164.06679891731639</v>
      </c>
      <c r="FD59" s="48">
        <f t="shared" ref="FD59:HM59" si="326">IFERROR(FC59*(1+$P59),"n/a")</f>
        <v>170.36696399574134</v>
      </c>
      <c r="FE59" s="48">
        <f t="shared" si="326"/>
        <v>176.90905541317781</v>
      </c>
      <c r="FF59" s="48">
        <f t="shared" si="326"/>
        <v>183.70236314104383</v>
      </c>
      <c r="FG59" s="48">
        <f t="shared" si="326"/>
        <v>190.75653388565991</v>
      </c>
      <c r="FH59" s="48">
        <f t="shared" si="326"/>
        <v>198.08158478686926</v>
      </c>
      <c r="FI59" s="48">
        <f t="shared" si="326"/>
        <v>205.68791764268502</v>
      </c>
      <c r="FJ59" s="48">
        <f t="shared" si="326"/>
        <v>213.58633368016413</v>
      </c>
      <c r="FK59" s="48">
        <f t="shared" si="326"/>
        <v>221.78804889348243</v>
      </c>
      <c r="FL59" s="48">
        <f t="shared" si="326"/>
        <v>230.30470997099215</v>
      </c>
      <c r="FM59" s="48">
        <f t="shared" si="326"/>
        <v>239.14841083387824</v>
      </c>
      <c r="FN59" s="48">
        <f t="shared" si="326"/>
        <v>248.33170980989917</v>
      </c>
      <c r="FO59" s="48">
        <f t="shared" si="326"/>
        <v>257.86764746659929</v>
      </c>
      <c r="FP59" s="48">
        <f t="shared" si="326"/>
        <v>267.76976512931668</v>
      </c>
      <c r="FQ59" s="48">
        <f t="shared" si="326"/>
        <v>278.05212411028242</v>
      </c>
      <c r="FR59" s="48">
        <f t="shared" si="326"/>
        <v>288.72932567611724</v>
      </c>
      <c r="FS59" s="48">
        <f t="shared" si="326"/>
        <v>299.81653178208012</v>
      </c>
      <c r="FT59" s="48">
        <f t="shared" si="326"/>
        <v>311.32948660251202</v>
      </c>
      <c r="FU59" s="48">
        <f t="shared" si="326"/>
        <v>323.28453888804847</v>
      </c>
      <c r="FV59" s="48">
        <f t="shared" si="326"/>
        <v>335.69866518134955</v>
      </c>
      <c r="FW59" s="48">
        <f t="shared" si="326"/>
        <v>348.58949392431339</v>
      </c>
      <c r="FX59" s="48">
        <f t="shared" si="326"/>
        <v>361.97533049100701</v>
      </c>
      <c r="FY59" s="48">
        <f t="shared" si="326"/>
        <v>375.8751831818617</v>
      </c>
      <c r="FZ59" s="48">
        <f t="shared" si="326"/>
        <v>390.30879021604517</v>
      </c>
      <c r="GA59" s="48">
        <f t="shared" si="326"/>
        <v>405.29664776034127</v>
      </c>
      <c r="GB59" s="48">
        <f t="shared" si="326"/>
        <v>420.8600390343384</v>
      </c>
      <c r="GC59" s="48">
        <f t="shared" si="326"/>
        <v>437.021064533257</v>
      </c>
      <c r="GD59" s="48">
        <f t="shared" si="326"/>
        <v>453.80267341133407</v>
      </c>
      <c r="GE59" s="48">
        <f t="shared" si="326"/>
        <v>471.22869607032931</v>
      </c>
      <c r="GF59" s="48">
        <f t="shared" si="326"/>
        <v>489.32387799942995</v>
      </c>
      <c r="GG59" s="48">
        <f t="shared" si="326"/>
        <v>508.11391491460807</v>
      </c>
      <c r="GH59" s="48">
        <f t="shared" si="326"/>
        <v>527.62548924732903</v>
      </c>
      <c r="GI59" s="48">
        <f t="shared" si="326"/>
        <v>547.88630803442641</v>
      </c>
      <c r="GJ59" s="48">
        <f t="shared" si="326"/>
        <v>568.92514226294838</v>
      </c>
      <c r="GK59" s="48">
        <f t="shared" si="326"/>
        <v>590.7718677258456</v>
      </c>
      <c r="GL59" s="48">
        <f t="shared" si="326"/>
        <v>613.45750744651809</v>
      </c>
      <c r="GM59" s="48">
        <f t="shared" si="326"/>
        <v>637.0142757324644</v>
      </c>
      <c r="GN59" s="48">
        <f t="shared" si="326"/>
        <v>661.47562392059103</v>
      </c>
      <c r="GO59" s="48">
        <f t="shared" si="326"/>
        <v>686.87628787914173</v>
      </c>
      <c r="GP59" s="48">
        <f t="shared" si="326"/>
        <v>713.25233733370078</v>
      </c>
      <c r="GQ59" s="48">
        <f t="shared" si="326"/>
        <v>740.64122708731486</v>
      </c>
      <c r="GR59" s="48">
        <f t="shared" si="326"/>
        <v>769.08185020746771</v>
      </c>
      <c r="GS59" s="48">
        <f t="shared" si="326"/>
        <v>798.61459325543444</v>
      </c>
      <c r="GT59" s="48">
        <f t="shared" si="326"/>
        <v>829.28139363644311</v>
      </c>
      <c r="GU59" s="48">
        <f t="shared" si="326"/>
        <v>861.12579915208255</v>
      </c>
      <c r="GV59" s="48">
        <f t="shared" si="326"/>
        <v>894.19302983952252</v>
      </c>
      <c r="GW59" s="48">
        <f t="shared" si="326"/>
        <v>928.53004218536023</v>
      </c>
      <c r="GX59" s="48">
        <f t="shared" si="326"/>
        <v>964.18559580527801</v>
      </c>
      <c r="GY59" s="48">
        <f t="shared" si="326"/>
        <v>1001.2103226842007</v>
      </c>
      <c r="GZ59" s="48">
        <f t="shared" si="326"/>
        <v>1039.656799075274</v>
      </c>
      <c r="HA59" s="48">
        <f t="shared" si="326"/>
        <v>1079.5796201597645</v>
      </c>
      <c r="HB59" s="48">
        <f t="shared" si="326"/>
        <v>1121.0354775738995</v>
      </c>
      <c r="HC59" s="48">
        <f t="shared" si="326"/>
        <v>1164.0832399127371</v>
      </c>
      <c r="HD59" s="48">
        <f t="shared" si="326"/>
        <v>1208.7840363253863</v>
      </c>
      <c r="HE59" s="48">
        <f t="shared" si="326"/>
        <v>1255.201343320281</v>
      </c>
      <c r="HF59" s="48">
        <f t="shared" si="326"/>
        <v>1303.4010749037798</v>
      </c>
      <c r="HG59" s="48">
        <f t="shared" si="326"/>
        <v>1353.4516761800849</v>
      </c>
      <c r="HH59" s="48">
        <f t="shared" si="326"/>
        <v>1405.4242205454002</v>
      </c>
      <c r="HI59" s="48">
        <f t="shared" si="326"/>
        <v>1459.3925106143436</v>
      </c>
      <c r="HJ59" s="48">
        <f t="shared" si="326"/>
        <v>1515.4331830219344</v>
      </c>
      <c r="HK59" s="48">
        <f t="shared" si="326"/>
        <v>1573.6258172499765</v>
      </c>
      <c r="HL59" s="48">
        <f t="shared" si="326"/>
        <v>1634.0530486323755</v>
      </c>
      <c r="HM59" s="48">
        <f t="shared" si="326"/>
        <v>1696.8006856998588</v>
      </c>
    </row>
    <row r="60" spans="1:221" x14ac:dyDescent="0.25">
      <c r="A60" s="21" t="s">
        <v>1259</v>
      </c>
      <c r="B60" s="20" t="s">
        <v>1260</v>
      </c>
      <c r="C60" s="19">
        <v>193.12799999999999</v>
      </c>
      <c r="D60" s="19">
        <v>12.93</v>
      </c>
      <c r="E60" s="18">
        <f t="shared" si="0"/>
        <v>2497.1450399999999</v>
      </c>
      <c r="F60" s="16">
        <f t="shared" si="163"/>
        <v>0</v>
      </c>
      <c r="G60" s="41">
        <v>6.1871616395978352E-2</v>
      </c>
      <c r="H60" s="17" t="str">
        <f t="shared" si="8"/>
        <v>n/a</v>
      </c>
      <c r="I60" s="45" t="str">
        <f t="shared" si="9"/>
        <v>n/a</v>
      </c>
      <c r="J60" s="41" t="s">
        <v>227</v>
      </c>
      <c r="K60" s="17" t="str">
        <f t="shared" si="164"/>
        <v>n/a</v>
      </c>
      <c r="L60" s="41" t="str">
        <f t="shared" si="178"/>
        <v>n/a</v>
      </c>
      <c r="M60" s="41" t="str">
        <f t="shared" si="179"/>
        <v>n/a</v>
      </c>
      <c r="N60" s="41" t="str">
        <f t="shared" si="180"/>
        <v>n/a</v>
      </c>
      <c r="O60" s="41" t="str">
        <f t="shared" si="181"/>
        <v>n/a</v>
      </c>
      <c r="P60" s="1">
        <v>3.8399999999999997E-2</v>
      </c>
      <c r="Q60" s="1" t="str">
        <f t="shared" si="169"/>
        <v>n/a</v>
      </c>
      <c r="R60" s="16" t="str">
        <f t="shared" si="182"/>
        <v>n/a</v>
      </c>
      <c r="S60" s="16">
        <f t="shared" si="183"/>
        <v>0</v>
      </c>
      <c r="T60" s="8"/>
      <c r="U60" s="57">
        <f t="shared" si="172"/>
        <v>-12.93</v>
      </c>
      <c r="V60" s="48" t="str">
        <f t="shared" si="173"/>
        <v>n/a</v>
      </c>
      <c r="W60" s="48" t="str">
        <f t="shared" ref="W60:Z60" si="327">IFERROR(V60*(1+$J60),"n/a")</f>
        <v>n/a</v>
      </c>
      <c r="X60" s="48" t="str">
        <f t="shared" si="327"/>
        <v>n/a</v>
      </c>
      <c r="Y60" s="48" t="str">
        <f t="shared" si="327"/>
        <v>n/a</v>
      </c>
      <c r="Z60" s="48" t="str">
        <f t="shared" si="327"/>
        <v>n/a</v>
      </c>
      <c r="AA60" s="48" t="str">
        <f t="shared" si="185"/>
        <v>n/a</v>
      </c>
      <c r="AB60" s="48" t="str">
        <f t="shared" si="186"/>
        <v>n/a</v>
      </c>
      <c r="AC60" s="48" t="str">
        <f t="shared" si="187"/>
        <v>n/a</v>
      </c>
      <c r="AD60" s="48" t="str">
        <f t="shared" si="188"/>
        <v>n/a</v>
      </c>
      <c r="AE60" s="48" t="str">
        <f t="shared" si="189"/>
        <v>n/a</v>
      </c>
      <c r="AF60" s="48" t="str">
        <f t="shared" ref="AF60:CQ60" si="328">IFERROR(AE60*(1+$P60),"n/a")</f>
        <v>n/a</v>
      </c>
      <c r="AG60" s="48" t="str">
        <f t="shared" si="328"/>
        <v>n/a</v>
      </c>
      <c r="AH60" s="48" t="str">
        <f t="shared" si="328"/>
        <v>n/a</v>
      </c>
      <c r="AI60" s="48" t="str">
        <f t="shared" si="328"/>
        <v>n/a</v>
      </c>
      <c r="AJ60" s="48" t="str">
        <f t="shared" si="328"/>
        <v>n/a</v>
      </c>
      <c r="AK60" s="48" t="str">
        <f t="shared" si="328"/>
        <v>n/a</v>
      </c>
      <c r="AL60" s="48" t="str">
        <f t="shared" si="328"/>
        <v>n/a</v>
      </c>
      <c r="AM60" s="48" t="str">
        <f t="shared" si="328"/>
        <v>n/a</v>
      </c>
      <c r="AN60" s="48" t="str">
        <f t="shared" si="328"/>
        <v>n/a</v>
      </c>
      <c r="AO60" s="48" t="str">
        <f t="shared" si="328"/>
        <v>n/a</v>
      </c>
      <c r="AP60" s="48" t="str">
        <f t="shared" si="328"/>
        <v>n/a</v>
      </c>
      <c r="AQ60" s="48" t="str">
        <f t="shared" si="328"/>
        <v>n/a</v>
      </c>
      <c r="AR60" s="48" t="str">
        <f t="shared" si="328"/>
        <v>n/a</v>
      </c>
      <c r="AS60" s="48" t="str">
        <f t="shared" si="328"/>
        <v>n/a</v>
      </c>
      <c r="AT60" s="48" t="str">
        <f t="shared" si="328"/>
        <v>n/a</v>
      </c>
      <c r="AU60" s="48" t="str">
        <f t="shared" si="328"/>
        <v>n/a</v>
      </c>
      <c r="AV60" s="48" t="str">
        <f t="shared" si="328"/>
        <v>n/a</v>
      </c>
      <c r="AW60" s="48" t="str">
        <f t="shared" si="328"/>
        <v>n/a</v>
      </c>
      <c r="AX60" s="48" t="str">
        <f t="shared" si="328"/>
        <v>n/a</v>
      </c>
      <c r="AY60" s="48" t="str">
        <f t="shared" si="328"/>
        <v>n/a</v>
      </c>
      <c r="AZ60" s="48" t="str">
        <f t="shared" si="328"/>
        <v>n/a</v>
      </c>
      <c r="BA60" s="48" t="str">
        <f t="shared" si="328"/>
        <v>n/a</v>
      </c>
      <c r="BB60" s="48" t="str">
        <f t="shared" si="328"/>
        <v>n/a</v>
      </c>
      <c r="BC60" s="48" t="str">
        <f t="shared" si="328"/>
        <v>n/a</v>
      </c>
      <c r="BD60" s="48" t="str">
        <f t="shared" si="328"/>
        <v>n/a</v>
      </c>
      <c r="BE60" s="48" t="str">
        <f t="shared" si="328"/>
        <v>n/a</v>
      </c>
      <c r="BF60" s="48" t="str">
        <f t="shared" si="328"/>
        <v>n/a</v>
      </c>
      <c r="BG60" s="48" t="str">
        <f t="shared" si="328"/>
        <v>n/a</v>
      </c>
      <c r="BH60" s="48" t="str">
        <f t="shared" si="328"/>
        <v>n/a</v>
      </c>
      <c r="BI60" s="48" t="str">
        <f t="shared" si="328"/>
        <v>n/a</v>
      </c>
      <c r="BJ60" s="48" t="str">
        <f t="shared" si="328"/>
        <v>n/a</v>
      </c>
      <c r="BK60" s="48" t="str">
        <f t="shared" si="328"/>
        <v>n/a</v>
      </c>
      <c r="BL60" s="48" t="str">
        <f t="shared" si="328"/>
        <v>n/a</v>
      </c>
      <c r="BM60" s="48" t="str">
        <f t="shared" si="328"/>
        <v>n/a</v>
      </c>
      <c r="BN60" s="48" t="str">
        <f t="shared" si="328"/>
        <v>n/a</v>
      </c>
      <c r="BO60" s="48" t="str">
        <f t="shared" si="328"/>
        <v>n/a</v>
      </c>
      <c r="BP60" s="48" t="str">
        <f t="shared" si="328"/>
        <v>n/a</v>
      </c>
      <c r="BQ60" s="48" t="str">
        <f t="shared" si="328"/>
        <v>n/a</v>
      </c>
      <c r="BR60" s="48" t="str">
        <f t="shared" si="328"/>
        <v>n/a</v>
      </c>
      <c r="BS60" s="48" t="str">
        <f t="shared" si="328"/>
        <v>n/a</v>
      </c>
      <c r="BT60" s="48" t="str">
        <f t="shared" si="328"/>
        <v>n/a</v>
      </c>
      <c r="BU60" s="48" t="str">
        <f t="shared" si="328"/>
        <v>n/a</v>
      </c>
      <c r="BV60" s="48" t="str">
        <f t="shared" si="328"/>
        <v>n/a</v>
      </c>
      <c r="BW60" s="48" t="str">
        <f t="shared" si="328"/>
        <v>n/a</v>
      </c>
      <c r="BX60" s="48" t="str">
        <f t="shared" si="328"/>
        <v>n/a</v>
      </c>
      <c r="BY60" s="48" t="str">
        <f t="shared" si="328"/>
        <v>n/a</v>
      </c>
      <c r="BZ60" s="48" t="str">
        <f t="shared" si="328"/>
        <v>n/a</v>
      </c>
      <c r="CA60" s="48" t="str">
        <f t="shared" si="328"/>
        <v>n/a</v>
      </c>
      <c r="CB60" s="48" t="str">
        <f t="shared" si="328"/>
        <v>n/a</v>
      </c>
      <c r="CC60" s="48" t="str">
        <f t="shared" si="328"/>
        <v>n/a</v>
      </c>
      <c r="CD60" s="48" t="str">
        <f t="shared" si="328"/>
        <v>n/a</v>
      </c>
      <c r="CE60" s="48" t="str">
        <f t="shared" si="328"/>
        <v>n/a</v>
      </c>
      <c r="CF60" s="48" t="str">
        <f t="shared" si="328"/>
        <v>n/a</v>
      </c>
      <c r="CG60" s="48" t="str">
        <f t="shared" si="328"/>
        <v>n/a</v>
      </c>
      <c r="CH60" s="48" t="str">
        <f t="shared" si="328"/>
        <v>n/a</v>
      </c>
      <c r="CI60" s="48" t="str">
        <f t="shared" si="328"/>
        <v>n/a</v>
      </c>
      <c r="CJ60" s="48" t="str">
        <f t="shared" si="328"/>
        <v>n/a</v>
      </c>
      <c r="CK60" s="48" t="str">
        <f t="shared" si="328"/>
        <v>n/a</v>
      </c>
      <c r="CL60" s="48" t="str">
        <f t="shared" si="328"/>
        <v>n/a</v>
      </c>
      <c r="CM60" s="48" t="str">
        <f t="shared" si="328"/>
        <v>n/a</v>
      </c>
      <c r="CN60" s="48" t="str">
        <f t="shared" si="328"/>
        <v>n/a</v>
      </c>
      <c r="CO60" s="48" t="str">
        <f t="shared" si="328"/>
        <v>n/a</v>
      </c>
      <c r="CP60" s="48" t="str">
        <f t="shared" si="328"/>
        <v>n/a</v>
      </c>
      <c r="CQ60" s="48" t="str">
        <f t="shared" si="328"/>
        <v>n/a</v>
      </c>
      <c r="CR60" s="48" t="str">
        <f t="shared" ref="CR60" si="329">IFERROR(CQ60*(1+$P60),"n/a")</f>
        <v>n/a</v>
      </c>
      <c r="CS60" s="48" t="str">
        <f t="shared" si="317"/>
        <v>n/a</v>
      </c>
      <c r="CT60" s="48" t="str">
        <f t="shared" si="317"/>
        <v>n/a</v>
      </c>
      <c r="CU60" s="48" t="str">
        <f t="shared" si="317"/>
        <v>n/a</v>
      </c>
      <c r="CV60" s="48" t="str">
        <f t="shared" si="317"/>
        <v>n/a</v>
      </c>
      <c r="CW60" s="48" t="str">
        <f t="shared" si="317"/>
        <v>n/a</v>
      </c>
      <c r="CX60" s="48" t="str">
        <f t="shared" si="317"/>
        <v>n/a</v>
      </c>
      <c r="CY60" s="48" t="str">
        <f t="shared" si="317"/>
        <v>n/a</v>
      </c>
      <c r="CZ60" s="48" t="str">
        <f t="shared" si="317"/>
        <v>n/a</v>
      </c>
      <c r="DA60" s="48" t="str">
        <f t="shared" si="317"/>
        <v>n/a</v>
      </c>
      <c r="DB60" s="48" t="str">
        <f t="shared" si="317"/>
        <v>n/a</v>
      </c>
      <c r="DC60" s="48" t="str">
        <f t="shared" si="317"/>
        <v>n/a</v>
      </c>
      <c r="DD60" s="48" t="str">
        <f t="shared" si="317"/>
        <v>n/a</v>
      </c>
      <c r="DE60" s="48" t="str">
        <f t="shared" si="317"/>
        <v>n/a</v>
      </c>
      <c r="DF60" s="48" t="str">
        <f t="shared" si="317"/>
        <v>n/a</v>
      </c>
      <c r="DG60" s="48" t="str">
        <f t="shared" si="317"/>
        <v>n/a</v>
      </c>
      <c r="DH60" s="48" t="str">
        <f t="shared" si="317"/>
        <v>n/a</v>
      </c>
      <c r="DI60" s="48" t="str">
        <f t="shared" si="317"/>
        <v>n/a</v>
      </c>
      <c r="DJ60" s="48" t="str">
        <f t="shared" si="317"/>
        <v>n/a</v>
      </c>
      <c r="DK60" s="48" t="str">
        <f t="shared" si="317"/>
        <v>n/a</v>
      </c>
      <c r="DL60" s="48" t="str">
        <f t="shared" si="317"/>
        <v>n/a</v>
      </c>
      <c r="DM60" s="48" t="str">
        <f t="shared" si="317"/>
        <v>n/a</v>
      </c>
      <c r="DN60" s="48" t="str">
        <f t="shared" si="317"/>
        <v>n/a</v>
      </c>
      <c r="DO60" s="48" t="str">
        <f t="shared" si="317"/>
        <v>n/a</v>
      </c>
      <c r="DP60" s="48" t="str">
        <f t="shared" si="317"/>
        <v>n/a</v>
      </c>
      <c r="DQ60" s="48" t="str">
        <f t="shared" si="317"/>
        <v>n/a</v>
      </c>
      <c r="DR60" s="48" t="str">
        <f t="shared" si="317"/>
        <v>n/a</v>
      </c>
      <c r="DS60" s="48" t="str">
        <f t="shared" si="317"/>
        <v>n/a</v>
      </c>
      <c r="DT60" s="48" t="str">
        <f t="shared" si="317"/>
        <v>n/a</v>
      </c>
      <c r="DU60" s="48" t="str">
        <f t="shared" si="317"/>
        <v>n/a</v>
      </c>
      <c r="DV60" s="48" t="str">
        <f t="shared" si="317"/>
        <v>n/a</v>
      </c>
      <c r="DW60" s="48" t="str">
        <f t="shared" si="317"/>
        <v>n/a</v>
      </c>
      <c r="DX60" s="48" t="str">
        <f t="shared" si="317"/>
        <v>n/a</v>
      </c>
      <c r="DY60" s="48" t="str">
        <f t="shared" si="317"/>
        <v>n/a</v>
      </c>
      <c r="DZ60" s="48" t="str">
        <f t="shared" si="317"/>
        <v>n/a</v>
      </c>
      <c r="EA60" s="48" t="str">
        <f t="shared" si="317"/>
        <v>n/a</v>
      </c>
      <c r="EB60" s="48" t="str">
        <f t="shared" si="317"/>
        <v>n/a</v>
      </c>
      <c r="EC60" s="48" t="str">
        <f t="shared" si="317"/>
        <v>n/a</v>
      </c>
      <c r="ED60" s="48" t="str">
        <f t="shared" si="317"/>
        <v>n/a</v>
      </c>
      <c r="EE60" s="48" t="str">
        <f t="shared" si="317"/>
        <v>n/a</v>
      </c>
      <c r="EF60" s="48" t="str">
        <f t="shared" si="317"/>
        <v>n/a</v>
      </c>
      <c r="EG60" s="48" t="str">
        <f t="shared" si="317"/>
        <v>n/a</v>
      </c>
      <c r="EH60" s="48" t="str">
        <f t="shared" si="317"/>
        <v>n/a</v>
      </c>
      <c r="EI60" s="48" t="str">
        <f t="shared" si="317"/>
        <v>n/a</v>
      </c>
      <c r="EJ60" s="48" t="str">
        <f t="shared" si="317"/>
        <v>n/a</v>
      </c>
      <c r="EK60" s="48" t="str">
        <f t="shared" si="317"/>
        <v>n/a</v>
      </c>
      <c r="EL60" s="48" t="str">
        <f t="shared" si="317"/>
        <v>n/a</v>
      </c>
      <c r="EM60" s="48" t="str">
        <f t="shared" si="317"/>
        <v>n/a</v>
      </c>
      <c r="EN60" s="48" t="str">
        <f t="shared" si="317"/>
        <v>n/a</v>
      </c>
      <c r="EO60" s="48" t="str">
        <f t="shared" si="317"/>
        <v>n/a</v>
      </c>
      <c r="EP60" s="48" t="str">
        <f t="shared" si="317"/>
        <v>n/a</v>
      </c>
      <c r="EQ60" s="48" t="str">
        <f t="shared" si="317"/>
        <v>n/a</v>
      </c>
      <c r="ER60" s="48" t="str">
        <f t="shared" si="317"/>
        <v>n/a</v>
      </c>
      <c r="ES60" s="48" t="str">
        <f t="shared" si="317"/>
        <v>n/a</v>
      </c>
      <c r="ET60" s="48" t="str">
        <f t="shared" si="317"/>
        <v>n/a</v>
      </c>
      <c r="EU60" s="48" t="str">
        <f t="shared" si="317"/>
        <v>n/a</v>
      </c>
      <c r="EV60" s="48" t="str">
        <f t="shared" si="317"/>
        <v>n/a</v>
      </c>
      <c r="EW60" s="48" t="str">
        <f t="shared" si="317"/>
        <v>n/a</v>
      </c>
      <c r="EX60" s="48" t="str">
        <f t="shared" si="317"/>
        <v>n/a</v>
      </c>
      <c r="EY60" s="48" t="str">
        <f t="shared" si="317"/>
        <v>n/a</v>
      </c>
      <c r="EZ60" s="48" t="str">
        <f t="shared" si="317"/>
        <v>n/a</v>
      </c>
      <c r="FA60" s="48" t="str">
        <f t="shared" si="317"/>
        <v>n/a</v>
      </c>
      <c r="FB60" s="48" t="str">
        <f t="shared" si="317"/>
        <v>n/a</v>
      </c>
      <c r="FC60" s="48" t="str">
        <f t="shared" si="317"/>
        <v>n/a</v>
      </c>
      <c r="FD60" s="48" t="str">
        <f t="shared" ref="FD60:HM60" si="330">IFERROR(FC60*(1+$P60),"n/a")</f>
        <v>n/a</v>
      </c>
      <c r="FE60" s="48" t="str">
        <f t="shared" si="330"/>
        <v>n/a</v>
      </c>
      <c r="FF60" s="48" t="str">
        <f t="shared" si="330"/>
        <v>n/a</v>
      </c>
      <c r="FG60" s="48" t="str">
        <f t="shared" si="330"/>
        <v>n/a</v>
      </c>
      <c r="FH60" s="48" t="str">
        <f t="shared" si="330"/>
        <v>n/a</v>
      </c>
      <c r="FI60" s="48" t="str">
        <f t="shared" si="330"/>
        <v>n/a</v>
      </c>
      <c r="FJ60" s="48" t="str">
        <f t="shared" si="330"/>
        <v>n/a</v>
      </c>
      <c r="FK60" s="48" t="str">
        <f t="shared" si="330"/>
        <v>n/a</v>
      </c>
      <c r="FL60" s="48" t="str">
        <f t="shared" si="330"/>
        <v>n/a</v>
      </c>
      <c r="FM60" s="48" t="str">
        <f t="shared" si="330"/>
        <v>n/a</v>
      </c>
      <c r="FN60" s="48" t="str">
        <f t="shared" si="330"/>
        <v>n/a</v>
      </c>
      <c r="FO60" s="48" t="str">
        <f t="shared" si="330"/>
        <v>n/a</v>
      </c>
      <c r="FP60" s="48" t="str">
        <f t="shared" si="330"/>
        <v>n/a</v>
      </c>
      <c r="FQ60" s="48" t="str">
        <f t="shared" si="330"/>
        <v>n/a</v>
      </c>
      <c r="FR60" s="48" t="str">
        <f t="shared" si="330"/>
        <v>n/a</v>
      </c>
      <c r="FS60" s="48" t="str">
        <f t="shared" si="330"/>
        <v>n/a</v>
      </c>
      <c r="FT60" s="48" t="str">
        <f t="shared" si="330"/>
        <v>n/a</v>
      </c>
      <c r="FU60" s="48" t="str">
        <f t="shared" si="330"/>
        <v>n/a</v>
      </c>
      <c r="FV60" s="48" t="str">
        <f t="shared" si="330"/>
        <v>n/a</v>
      </c>
      <c r="FW60" s="48" t="str">
        <f t="shared" si="330"/>
        <v>n/a</v>
      </c>
      <c r="FX60" s="48" t="str">
        <f t="shared" si="330"/>
        <v>n/a</v>
      </c>
      <c r="FY60" s="48" t="str">
        <f t="shared" si="330"/>
        <v>n/a</v>
      </c>
      <c r="FZ60" s="48" t="str">
        <f t="shared" si="330"/>
        <v>n/a</v>
      </c>
      <c r="GA60" s="48" t="str">
        <f t="shared" si="330"/>
        <v>n/a</v>
      </c>
      <c r="GB60" s="48" t="str">
        <f t="shared" si="330"/>
        <v>n/a</v>
      </c>
      <c r="GC60" s="48" t="str">
        <f t="shared" si="330"/>
        <v>n/a</v>
      </c>
      <c r="GD60" s="48" t="str">
        <f t="shared" si="330"/>
        <v>n/a</v>
      </c>
      <c r="GE60" s="48" t="str">
        <f t="shared" si="330"/>
        <v>n/a</v>
      </c>
      <c r="GF60" s="48" t="str">
        <f t="shared" si="330"/>
        <v>n/a</v>
      </c>
      <c r="GG60" s="48" t="str">
        <f t="shared" si="330"/>
        <v>n/a</v>
      </c>
      <c r="GH60" s="48" t="str">
        <f t="shared" si="330"/>
        <v>n/a</v>
      </c>
      <c r="GI60" s="48" t="str">
        <f t="shared" si="330"/>
        <v>n/a</v>
      </c>
      <c r="GJ60" s="48" t="str">
        <f t="shared" si="330"/>
        <v>n/a</v>
      </c>
      <c r="GK60" s="48" t="str">
        <f t="shared" si="330"/>
        <v>n/a</v>
      </c>
      <c r="GL60" s="48" t="str">
        <f t="shared" si="330"/>
        <v>n/a</v>
      </c>
      <c r="GM60" s="48" t="str">
        <f t="shared" si="330"/>
        <v>n/a</v>
      </c>
      <c r="GN60" s="48" t="str">
        <f t="shared" si="330"/>
        <v>n/a</v>
      </c>
      <c r="GO60" s="48" t="str">
        <f t="shared" si="330"/>
        <v>n/a</v>
      </c>
      <c r="GP60" s="48" t="str">
        <f t="shared" si="330"/>
        <v>n/a</v>
      </c>
      <c r="GQ60" s="48" t="str">
        <f t="shared" si="330"/>
        <v>n/a</v>
      </c>
      <c r="GR60" s="48" t="str">
        <f t="shared" si="330"/>
        <v>n/a</v>
      </c>
      <c r="GS60" s="48" t="str">
        <f t="shared" si="330"/>
        <v>n/a</v>
      </c>
      <c r="GT60" s="48" t="str">
        <f t="shared" si="330"/>
        <v>n/a</v>
      </c>
      <c r="GU60" s="48" t="str">
        <f t="shared" si="330"/>
        <v>n/a</v>
      </c>
      <c r="GV60" s="48" t="str">
        <f t="shared" si="330"/>
        <v>n/a</v>
      </c>
      <c r="GW60" s="48" t="str">
        <f t="shared" si="330"/>
        <v>n/a</v>
      </c>
      <c r="GX60" s="48" t="str">
        <f t="shared" si="330"/>
        <v>n/a</v>
      </c>
      <c r="GY60" s="48" t="str">
        <f t="shared" si="330"/>
        <v>n/a</v>
      </c>
      <c r="GZ60" s="48" t="str">
        <f t="shared" si="330"/>
        <v>n/a</v>
      </c>
      <c r="HA60" s="48" t="str">
        <f t="shared" si="330"/>
        <v>n/a</v>
      </c>
      <c r="HB60" s="48" t="str">
        <f t="shared" si="330"/>
        <v>n/a</v>
      </c>
      <c r="HC60" s="48" t="str">
        <f t="shared" si="330"/>
        <v>n/a</v>
      </c>
      <c r="HD60" s="48" t="str">
        <f t="shared" si="330"/>
        <v>n/a</v>
      </c>
      <c r="HE60" s="48" t="str">
        <f t="shared" si="330"/>
        <v>n/a</v>
      </c>
      <c r="HF60" s="48" t="str">
        <f t="shared" si="330"/>
        <v>n/a</v>
      </c>
      <c r="HG60" s="48" t="str">
        <f t="shared" si="330"/>
        <v>n/a</v>
      </c>
      <c r="HH60" s="48" t="str">
        <f t="shared" si="330"/>
        <v>n/a</v>
      </c>
      <c r="HI60" s="48" t="str">
        <f t="shared" si="330"/>
        <v>n/a</v>
      </c>
      <c r="HJ60" s="48" t="str">
        <f t="shared" si="330"/>
        <v>n/a</v>
      </c>
      <c r="HK60" s="48" t="str">
        <f t="shared" si="330"/>
        <v>n/a</v>
      </c>
      <c r="HL60" s="48" t="str">
        <f t="shared" si="330"/>
        <v>n/a</v>
      </c>
      <c r="HM60" s="48" t="str">
        <f t="shared" si="330"/>
        <v>n/a</v>
      </c>
    </row>
    <row r="61" spans="1:221" x14ac:dyDescent="0.25">
      <c r="A61" s="21" t="s">
        <v>1261</v>
      </c>
      <c r="B61" s="20" t="s">
        <v>1262</v>
      </c>
      <c r="C61" s="19">
        <v>25.564</v>
      </c>
      <c r="D61" s="19">
        <v>47.74</v>
      </c>
      <c r="E61" s="18">
        <f t="shared" si="0"/>
        <v>1220.42536</v>
      </c>
      <c r="F61" s="16">
        <f t="shared" si="163"/>
        <v>0</v>
      </c>
      <c r="G61" s="41">
        <v>2.6529116045245077E-2</v>
      </c>
      <c r="H61" s="17" t="str">
        <f t="shared" si="8"/>
        <v>n/a</v>
      </c>
      <c r="I61" s="45" t="str">
        <f t="shared" si="9"/>
        <v>n/a</v>
      </c>
      <c r="J61" s="41" t="s">
        <v>227</v>
      </c>
      <c r="K61" s="17" t="str">
        <f t="shared" si="164"/>
        <v>n/a</v>
      </c>
      <c r="L61" s="41" t="str">
        <f t="shared" si="178"/>
        <v>n/a</v>
      </c>
      <c r="M61" s="41" t="str">
        <f t="shared" si="179"/>
        <v>n/a</v>
      </c>
      <c r="N61" s="41" t="str">
        <f t="shared" si="180"/>
        <v>n/a</v>
      </c>
      <c r="O61" s="41" t="str">
        <f t="shared" si="181"/>
        <v>n/a</v>
      </c>
      <c r="P61" s="1">
        <v>3.8399999999999997E-2</v>
      </c>
      <c r="Q61" s="1" t="str">
        <f t="shared" si="169"/>
        <v>n/a</v>
      </c>
      <c r="R61" s="16" t="str">
        <f t="shared" si="182"/>
        <v>n/a</v>
      </c>
      <c r="S61" s="16">
        <f t="shared" si="183"/>
        <v>0</v>
      </c>
      <c r="T61" s="8"/>
      <c r="U61" s="57">
        <f t="shared" si="172"/>
        <v>-47.74</v>
      </c>
      <c r="V61" s="48" t="str">
        <f t="shared" si="173"/>
        <v>n/a</v>
      </c>
      <c r="W61" s="48" t="str">
        <f t="shared" ref="W61:Z61" si="331">IFERROR(V61*(1+$J61),"n/a")</f>
        <v>n/a</v>
      </c>
      <c r="X61" s="48" t="str">
        <f t="shared" si="331"/>
        <v>n/a</v>
      </c>
      <c r="Y61" s="48" t="str">
        <f t="shared" si="331"/>
        <v>n/a</v>
      </c>
      <c r="Z61" s="48" t="str">
        <f t="shared" si="331"/>
        <v>n/a</v>
      </c>
      <c r="AA61" s="48" t="str">
        <f t="shared" si="185"/>
        <v>n/a</v>
      </c>
      <c r="AB61" s="48" t="str">
        <f t="shared" si="186"/>
        <v>n/a</v>
      </c>
      <c r="AC61" s="48" t="str">
        <f t="shared" si="187"/>
        <v>n/a</v>
      </c>
      <c r="AD61" s="48" t="str">
        <f t="shared" si="188"/>
        <v>n/a</v>
      </c>
      <c r="AE61" s="48" t="str">
        <f t="shared" si="189"/>
        <v>n/a</v>
      </c>
      <c r="AF61" s="48" t="str">
        <f t="shared" ref="AF61:CQ61" si="332">IFERROR(AE61*(1+$P61),"n/a")</f>
        <v>n/a</v>
      </c>
      <c r="AG61" s="48" t="str">
        <f t="shared" si="332"/>
        <v>n/a</v>
      </c>
      <c r="AH61" s="48" t="str">
        <f t="shared" si="332"/>
        <v>n/a</v>
      </c>
      <c r="AI61" s="48" t="str">
        <f t="shared" si="332"/>
        <v>n/a</v>
      </c>
      <c r="AJ61" s="48" t="str">
        <f t="shared" si="332"/>
        <v>n/a</v>
      </c>
      <c r="AK61" s="48" t="str">
        <f t="shared" si="332"/>
        <v>n/a</v>
      </c>
      <c r="AL61" s="48" t="str">
        <f t="shared" si="332"/>
        <v>n/a</v>
      </c>
      <c r="AM61" s="48" t="str">
        <f t="shared" si="332"/>
        <v>n/a</v>
      </c>
      <c r="AN61" s="48" t="str">
        <f t="shared" si="332"/>
        <v>n/a</v>
      </c>
      <c r="AO61" s="48" t="str">
        <f t="shared" si="332"/>
        <v>n/a</v>
      </c>
      <c r="AP61" s="48" t="str">
        <f t="shared" si="332"/>
        <v>n/a</v>
      </c>
      <c r="AQ61" s="48" t="str">
        <f t="shared" si="332"/>
        <v>n/a</v>
      </c>
      <c r="AR61" s="48" t="str">
        <f t="shared" si="332"/>
        <v>n/a</v>
      </c>
      <c r="AS61" s="48" t="str">
        <f t="shared" si="332"/>
        <v>n/a</v>
      </c>
      <c r="AT61" s="48" t="str">
        <f t="shared" si="332"/>
        <v>n/a</v>
      </c>
      <c r="AU61" s="48" t="str">
        <f t="shared" si="332"/>
        <v>n/a</v>
      </c>
      <c r="AV61" s="48" t="str">
        <f t="shared" si="332"/>
        <v>n/a</v>
      </c>
      <c r="AW61" s="48" t="str">
        <f t="shared" si="332"/>
        <v>n/a</v>
      </c>
      <c r="AX61" s="48" t="str">
        <f t="shared" si="332"/>
        <v>n/a</v>
      </c>
      <c r="AY61" s="48" t="str">
        <f t="shared" si="332"/>
        <v>n/a</v>
      </c>
      <c r="AZ61" s="48" t="str">
        <f t="shared" si="332"/>
        <v>n/a</v>
      </c>
      <c r="BA61" s="48" t="str">
        <f t="shared" si="332"/>
        <v>n/a</v>
      </c>
      <c r="BB61" s="48" t="str">
        <f t="shared" si="332"/>
        <v>n/a</v>
      </c>
      <c r="BC61" s="48" t="str">
        <f t="shared" si="332"/>
        <v>n/a</v>
      </c>
      <c r="BD61" s="48" t="str">
        <f t="shared" si="332"/>
        <v>n/a</v>
      </c>
      <c r="BE61" s="48" t="str">
        <f t="shared" si="332"/>
        <v>n/a</v>
      </c>
      <c r="BF61" s="48" t="str">
        <f t="shared" si="332"/>
        <v>n/a</v>
      </c>
      <c r="BG61" s="48" t="str">
        <f t="shared" si="332"/>
        <v>n/a</v>
      </c>
      <c r="BH61" s="48" t="str">
        <f t="shared" si="332"/>
        <v>n/a</v>
      </c>
      <c r="BI61" s="48" t="str">
        <f t="shared" si="332"/>
        <v>n/a</v>
      </c>
      <c r="BJ61" s="48" t="str">
        <f t="shared" si="332"/>
        <v>n/a</v>
      </c>
      <c r="BK61" s="48" t="str">
        <f t="shared" si="332"/>
        <v>n/a</v>
      </c>
      <c r="BL61" s="48" t="str">
        <f t="shared" si="332"/>
        <v>n/a</v>
      </c>
      <c r="BM61" s="48" t="str">
        <f t="shared" si="332"/>
        <v>n/a</v>
      </c>
      <c r="BN61" s="48" t="str">
        <f t="shared" si="332"/>
        <v>n/a</v>
      </c>
      <c r="BO61" s="48" t="str">
        <f t="shared" si="332"/>
        <v>n/a</v>
      </c>
      <c r="BP61" s="48" t="str">
        <f t="shared" si="332"/>
        <v>n/a</v>
      </c>
      <c r="BQ61" s="48" t="str">
        <f t="shared" si="332"/>
        <v>n/a</v>
      </c>
      <c r="BR61" s="48" t="str">
        <f t="shared" si="332"/>
        <v>n/a</v>
      </c>
      <c r="BS61" s="48" t="str">
        <f t="shared" si="332"/>
        <v>n/a</v>
      </c>
      <c r="BT61" s="48" t="str">
        <f t="shared" si="332"/>
        <v>n/a</v>
      </c>
      <c r="BU61" s="48" t="str">
        <f t="shared" si="332"/>
        <v>n/a</v>
      </c>
      <c r="BV61" s="48" t="str">
        <f t="shared" si="332"/>
        <v>n/a</v>
      </c>
      <c r="BW61" s="48" t="str">
        <f t="shared" si="332"/>
        <v>n/a</v>
      </c>
      <c r="BX61" s="48" t="str">
        <f t="shared" si="332"/>
        <v>n/a</v>
      </c>
      <c r="BY61" s="48" t="str">
        <f t="shared" si="332"/>
        <v>n/a</v>
      </c>
      <c r="BZ61" s="48" t="str">
        <f t="shared" si="332"/>
        <v>n/a</v>
      </c>
      <c r="CA61" s="48" t="str">
        <f t="shared" si="332"/>
        <v>n/a</v>
      </c>
      <c r="CB61" s="48" t="str">
        <f t="shared" si="332"/>
        <v>n/a</v>
      </c>
      <c r="CC61" s="48" t="str">
        <f t="shared" si="332"/>
        <v>n/a</v>
      </c>
      <c r="CD61" s="48" t="str">
        <f t="shared" si="332"/>
        <v>n/a</v>
      </c>
      <c r="CE61" s="48" t="str">
        <f t="shared" si="332"/>
        <v>n/a</v>
      </c>
      <c r="CF61" s="48" t="str">
        <f t="shared" si="332"/>
        <v>n/a</v>
      </c>
      <c r="CG61" s="48" t="str">
        <f t="shared" si="332"/>
        <v>n/a</v>
      </c>
      <c r="CH61" s="48" t="str">
        <f t="shared" si="332"/>
        <v>n/a</v>
      </c>
      <c r="CI61" s="48" t="str">
        <f t="shared" si="332"/>
        <v>n/a</v>
      </c>
      <c r="CJ61" s="48" t="str">
        <f t="shared" si="332"/>
        <v>n/a</v>
      </c>
      <c r="CK61" s="48" t="str">
        <f t="shared" si="332"/>
        <v>n/a</v>
      </c>
      <c r="CL61" s="48" t="str">
        <f t="shared" si="332"/>
        <v>n/a</v>
      </c>
      <c r="CM61" s="48" t="str">
        <f t="shared" si="332"/>
        <v>n/a</v>
      </c>
      <c r="CN61" s="48" t="str">
        <f t="shared" si="332"/>
        <v>n/a</v>
      </c>
      <c r="CO61" s="48" t="str">
        <f t="shared" si="332"/>
        <v>n/a</v>
      </c>
      <c r="CP61" s="48" t="str">
        <f t="shared" si="332"/>
        <v>n/a</v>
      </c>
      <c r="CQ61" s="48" t="str">
        <f t="shared" si="332"/>
        <v>n/a</v>
      </c>
      <c r="CR61" s="48" t="str">
        <f t="shared" ref="CR61" si="333">IFERROR(CQ61*(1+$P61),"n/a")</f>
        <v>n/a</v>
      </c>
      <c r="CS61" s="48" t="str">
        <f t="shared" si="317"/>
        <v>n/a</v>
      </c>
      <c r="CT61" s="48" t="str">
        <f t="shared" si="317"/>
        <v>n/a</v>
      </c>
      <c r="CU61" s="48" t="str">
        <f t="shared" ref="CU61:FF61" si="334">IFERROR(CT61*(1+$P61),"n/a")</f>
        <v>n/a</v>
      </c>
      <c r="CV61" s="48" t="str">
        <f t="shared" si="334"/>
        <v>n/a</v>
      </c>
      <c r="CW61" s="48" t="str">
        <f t="shared" si="334"/>
        <v>n/a</v>
      </c>
      <c r="CX61" s="48" t="str">
        <f t="shared" si="334"/>
        <v>n/a</v>
      </c>
      <c r="CY61" s="48" t="str">
        <f t="shared" si="334"/>
        <v>n/a</v>
      </c>
      <c r="CZ61" s="48" t="str">
        <f t="shared" si="334"/>
        <v>n/a</v>
      </c>
      <c r="DA61" s="48" t="str">
        <f t="shared" si="334"/>
        <v>n/a</v>
      </c>
      <c r="DB61" s="48" t="str">
        <f t="shared" si="334"/>
        <v>n/a</v>
      </c>
      <c r="DC61" s="48" t="str">
        <f t="shared" si="334"/>
        <v>n/a</v>
      </c>
      <c r="DD61" s="48" t="str">
        <f t="shared" si="334"/>
        <v>n/a</v>
      </c>
      <c r="DE61" s="48" t="str">
        <f t="shared" si="334"/>
        <v>n/a</v>
      </c>
      <c r="DF61" s="48" t="str">
        <f t="shared" si="334"/>
        <v>n/a</v>
      </c>
      <c r="DG61" s="48" t="str">
        <f t="shared" si="334"/>
        <v>n/a</v>
      </c>
      <c r="DH61" s="48" t="str">
        <f t="shared" si="334"/>
        <v>n/a</v>
      </c>
      <c r="DI61" s="48" t="str">
        <f t="shared" si="334"/>
        <v>n/a</v>
      </c>
      <c r="DJ61" s="48" t="str">
        <f t="shared" si="334"/>
        <v>n/a</v>
      </c>
      <c r="DK61" s="48" t="str">
        <f t="shared" si="334"/>
        <v>n/a</v>
      </c>
      <c r="DL61" s="48" t="str">
        <f t="shared" si="334"/>
        <v>n/a</v>
      </c>
      <c r="DM61" s="48" t="str">
        <f t="shared" si="334"/>
        <v>n/a</v>
      </c>
      <c r="DN61" s="48" t="str">
        <f t="shared" si="334"/>
        <v>n/a</v>
      </c>
      <c r="DO61" s="48" t="str">
        <f t="shared" si="334"/>
        <v>n/a</v>
      </c>
      <c r="DP61" s="48" t="str">
        <f t="shared" si="334"/>
        <v>n/a</v>
      </c>
      <c r="DQ61" s="48" t="str">
        <f t="shared" si="334"/>
        <v>n/a</v>
      </c>
      <c r="DR61" s="48" t="str">
        <f t="shared" si="334"/>
        <v>n/a</v>
      </c>
      <c r="DS61" s="48" t="str">
        <f t="shared" si="334"/>
        <v>n/a</v>
      </c>
      <c r="DT61" s="48" t="str">
        <f t="shared" si="334"/>
        <v>n/a</v>
      </c>
      <c r="DU61" s="48" t="str">
        <f t="shared" si="334"/>
        <v>n/a</v>
      </c>
      <c r="DV61" s="48" t="str">
        <f t="shared" si="334"/>
        <v>n/a</v>
      </c>
      <c r="DW61" s="48" t="str">
        <f t="shared" si="334"/>
        <v>n/a</v>
      </c>
      <c r="DX61" s="48" t="str">
        <f t="shared" si="334"/>
        <v>n/a</v>
      </c>
      <c r="DY61" s="48" t="str">
        <f t="shared" si="334"/>
        <v>n/a</v>
      </c>
      <c r="DZ61" s="48" t="str">
        <f t="shared" si="334"/>
        <v>n/a</v>
      </c>
      <c r="EA61" s="48" t="str">
        <f t="shared" si="334"/>
        <v>n/a</v>
      </c>
      <c r="EB61" s="48" t="str">
        <f t="shared" si="334"/>
        <v>n/a</v>
      </c>
      <c r="EC61" s="48" t="str">
        <f t="shared" si="334"/>
        <v>n/a</v>
      </c>
      <c r="ED61" s="48" t="str">
        <f t="shared" si="334"/>
        <v>n/a</v>
      </c>
      <c r="EE61" s="48" t="str">
        <f t="shared" si="334"/>
        <v>n/a</v>
      </c>
      <c r="EF61" s="48" t="str">
        <f t="shared" si="334"/>
        <v>n/a</v>
      </c>
      <c r="EG61" s="48" t="str">
        <f t="shared" si="334"/>
        <v>n/a</v>
      </c>
      <c r="EH61" s="48" t="str">
        <f t="shared" si="334"/>
        <v>n/a</v>
      </c>
      <c r="EI61" s="48" t="str">
        <f t="shared" si="334"/>
        <v>n/a</v>
      </c>
      <c r="EJ61" s="48" t="str">
        <f t="shared" si="334"/>
        <v>n/a</v>
      </c>
      <c r="EK61" s="48" t="str">
        <f t="shared" si="334"/>
        <v>n/a</v>
      </c>
      <c r="EL61" s="48" t="str">
        <f t="shared" si="334"/>
        <v>n/a</v>
      </c>
      <c r="EM61" s="48" t="str">
        <f t="shared" si="334"/>
        <v>n/a</v>
      </c>
      <c r="EN61" s="48" t="str">
        <f t="shared" si="334"/>
        <v>n/a</v>
      </c>
      <c r="EO61" s="48" t="str">
        <f t="shared" si="334"/>
        <v>n/a</v>
      </c>
      <c r="EP61" s="48" t="str">
        <f t="shared" si="334"/>
        <v>n/a</v>
      </c>
      <c r="EQ61" s="48" t="str">
        <f t="shared" si="334"/>
        <v>n/a</v>
      </c>
      <c r="ER61" s="48" t="str">
        <f t="shared" si="334"/>
        <v>n/a</v>
      </c>
      <c r="ES61" s="48" t="str">
        <f t="shared" si="334"/>
        <v>n/a</v>
      </c>
      <c r="ET61" s="48" t="str">
        <f t="shared" si="334"/>
        <v>n/a</v>
      </c>
      <c r="EU61" s="48" t="str">
        <f t="shared" si="334"/>
        <v>n/a</v>
      </c>
      <c r="EV61" s="48" t="str">
        <f t="shared" si="334"/>
        <v>n/a</v>
      </c>
      <c r="EW61" s="48" t="str">
        <f t="shared" si="334"/>
        <v>n/a</v>
      </c>
      <c r="EX61" s="48" t="str">
        <f t="shared" si="334"/>
        <v>n/a</v>
      </c>
      <c r="EY61" s="48" t="str">
        <f t="shared" si="334"/>
        <v>n/a</v>
      </c>
      <c r="EZ61" s="48" t="str">
        <f t="shared" si="334"/>
        <v>n/a</v>
      </c>
      <c r="FA61" s="48" t="str">
        <f t="shared" si="334"/>
        <v>n/a</v>
      </c>
      <c r="FB61" s="48" t="str">
        <f t="shared" si="334"/>
        <v>n/a</v>
      </c>
      <c r="FC61" s="48" t="str">
        <f t="shared" si="334"/>
        <v>n/a</v>
      </c>
      <c r="FD61" s="48" t="str">
        <f t="shared" si="334"/>
        <v>n/a</v>
      </c>
      <c r="FE61" s="48" t="str">
        <f t="shared" si="334"/>
        <v>n/a</v>
      </c>
      <c r="FF61" s="48" t="str">
        <f t="shared" si="334"/>
        <v>n/a</v>
      </c>
      <c r="FG61" s="48" t="str">
        <f t="shared" ref="FG61:HM61" si="335">IFERROR(FF61*(1+$P61),"n/a")</f>
        <v>n/a</v>
      </c>
      <c r="FH61" s="48" t="str">
        <f t="shared" si="335"/>
        <v>n/a</v>
      </c>
      <c r="FI61" s="48" t="str">
        <f t="shared" si="335"/>
        <v>n/a</v>
      </c>
      <c r="FJ61" s="48" t="str">
        <f t="shared" si="335"/>
        <v>n/a</v>
      </c>
      <c r="FK61" s="48" t="str">
        <f t="shared" si="335"/>
        <v>n/a</v>
      </c>
      <c r="FL61" s="48" t="str">
        <f t="shared" si="335"/>
        <v>n/a</v>
      </c>
      <c r="FM61" s="48" t="str">
        <f t="shared" si="335"/>
        <v>n/a</v>
      </c>
      <c r="FN61" s="48" t="str">
        <f t="shared" si="335"/>
        <v>n/a</v>
      </c>
      <c r="FO61" s="48" t="str">
        <f t="shared" si="335"/>
        <v>n/a</v>
      </c>
      <c r="FP61" s="48" t="str">
        <f t="shared" si="335"/>
        <v>n/a</v>
      </c>
      <c r="FQ61" s="48" t="str">
        <f t="shared" si="335"/>
        <v>n/a</v>
      </c>
      <c r="FR61" s="48" t="str">
        <f t="shared" si="335"/>
        <v>n/a</v>
      </c>
      <c r="FS61" s="48" t="str">
        <f t="shared" si="335"/>
        <v>n/a</v>
      </c>
      <c r="FT61" s="48" t="str">
        <f t="shared" si="335"/>
        <v>n/a</v>
      </c>
      <c r="FU61" s="48" t="str">
        <f t="shared" si="335"/>
        <v>n/a</v>
      </c>
      <c r="FV61" s="48" t="str">
        <f t="shared" si="335"/>
        <v>n/a</v>
      </c>
      <c r="FW61" s="48" t="str">
        <f t="shared" si="335"/>
        <v>n/a</v>
      </c>
      <c r="FX61" s="48" t="str">
        <f t="shared" si="335"/>
        <v>n/a</v>
      </c>
      <c r="FY61" s="48" t="str">
        <f t="shared" si="335"/>
        <v>n/a</v>
      </c>
      <c r="FZ61" s="48" t="str">
        <f t="shared" si="335"/>
        <v>n/a</v>
      </c>
      <c r="GA61" s="48" t="str">
        <f t="shared" si="335"/>
        <v>n/a</v>
      </c>
      <c r="GB61" s="48" t="str">
        <f t="shared" si="335"/>
        <v>n/a</v>
      </c>
      <c r="GC61" s="48" t="str">
        <f t="shared" si="335"/>
        <v>n/a</v>
      </c>
      <c r="GD61" s="48" t="str">
        <f t="shared" si="335"/>
        <v>n/a</v>
      </c>
      <c r="GE61" s="48" t="str">
        <f t="shared" si="335"/>
        <v>n/a</v>
      </c>
      <c r="GF61" s="48" t="str">
        <f t="shared" si="335"/>
        <v>n/a</v>
      </c>
      <c r="GG61" s="48" t="str">
        <f t="shared" si="335"/>
        <v>n/a</v>
      </c>
      <c r="GH61" s="48" t="str">
        <f t="shared" si="335"/>
        <v>n/a</v>
      </c>
      <c r="GI61" s="48" t="str">
        <f t="shared" si="335"/>
        <v>n/a</v>
      </c>
      <c r="GJ61" s="48" t="str">
        <f t="shared" si="335"/>
        <v>n/a</v>
      </c>
      <c r="GK61" s="48" t="str">
        <f t="shared" si="335"/>
        <v>n/a</v>
      </c>
      <c r="GL61" s="48" t="str">
        <f t="shared" si="335"/>
        <v>n/a</v>
      </c>
      <c r="GM61" s="48" t="str">
        <f t="shared" si="335"/>
        <v>n/a</v>
      </c>
      <c r="GN61" s="48" t="str">
        <f t="shared" si="335"/>
        <v>n/a</v>
      </c>
      <c r="GO61" s="48" t="str">
        <f t="shared" si="335"/>
        <v>n/a</v>
      </c>
      <c r="GP61" s="48" t="str">
        <f t="shared" si="335"/>
        <v>n/a</v>
      </c>
      <c r="GQ61" s="48" t="str">
        <f t="shared" si="335"/>
        <v>n/a</v>
      </c>
      <c r="GR61" s="48" t="str">
        <f t="shared" si="335"/>
        <v>n/a</v>
      </c>
      <c r="GS61" s="48" t="str">
        <f t="shared" si="335"/>
        <v>n/a</v>
      </c>
      <c r="GT61" s="48" t="str">
        <f t="shared" si="335"/>
        <v>n/a</v>
      </c>
      <c r="GU61" s="48" t="str">
        <f t="shared" si="335"/>
        <v>n/a</v>
      </c>
      <c r="GV61" s="48" t="str">
        <f t="shared" si="335"/>
        <v>n/a</v>
      </c>
      <c r="GW61" s="48" t="str">
        <f t="shared" si="335"/>
        <v>n/a</v>
      </c>
      <c r="GX61" s="48" t="str">
        <f t="shared" si="335"/>
        <v>n/a</v>
      </c>
      <c r="GY61" s="48" t="str">
        <f t="shared" si="335"/>
        <v>n/a</v>
      </c>
      <c r="GZ61" s="48" t="str">
        <f t="shared" si="335"/>
        <v>n/a</v>
      </c>
      <c r="HA61" s="48" t="str">
        <f t="shared" si="335"/>
        <v>n/a</v>
      </c>
      <c r="HB61" s="48" t="str">
        <f t="shared" si="335"/>
        <v>n/a</v>
      </c>
      <c r="HC61" s="48" t="str">
        <f t="shared" si="335"/>
        <v>n/a</v>
      </c>
      <c r="HD61" s="48" t="str">
        <f t="shared" si="335"/>
        <v>n/a</v>
      </c>
      <c r="HE61" s="48" t="str">
        <f t="shared" si="335"/>
        <v>n/a</v>
      </c>
      <c r="HF61" s="48" t="str">
        <f t="shared" si="335"/>
        <v>n/a</v>
      </c>
      <c r="HG61" s="48" t="str">
        <f t="shared" si="335"/>
        <v>n/a</v>
      </c>
      <c r="HH61" s="48" t="str">
        <f t="shared" si="335"/>
        <v>n/a</v>
      </c>
      <c r="HI61" s="48" t="str">
        <f t="shared" si="335"/>
        <v>n/a</v>
      </c>
      <c r="HJ61" s="48" t="str">
        <f t="shared" si="335"/>
        <v>n/a</v>
      </c>
      <c r="HK61" s="48" t="str">
        <f t="shared" si="335"/>
        <v>n/a</v>
      </c>
      <c r="HL61" s="48" t="str">
        <f t="shared" si="335"/>
        <v>n/a</v>
      </c>
      <c r="HM61" s="48" t="str">
        <f t="shared" si="335"/>
        <v>n/a</v>
      </c>
    </row>
    <row r="62" spans="1:221" x14ac:dyDescent="0.25">
      <c r="A62" s="21" t="s">
        <v>1160</v>
      </c>
      <c r="B62" s="20" t="s">
        <v>1159</v>
      </c>
      <c r="C62" s="19">
        <v>187.78299999999999</v>
      </c>
      <c r="D62" s="19">
        <v>13.04</v>
      </c>
      <c r="E62" s="18">
        <f t="shared" si="0"/>
        <v>2448.6903199999997</v>
      </c>
      <c r="F62" s="16">
        <f t="shared" si="163"/>
        <v>0</v>
      </c>
      <c r="G62" s="41" t="s">
        <v>227</v>
      </c>
      <c r="H62" s="17" t="str">
        <f t="shared" si="8"/>
        <v>n/a</v>
      </c>
      <c r="I62" s="45" t="str">
        <f t="shared" si="9"/>
        <v>n/a</v>
      </c>
      <c r="J62" s="41" t="s">
        <v>227</v>
      </c>
      <c r="K62" s="17" t="str">
        <f t="shared" si="164"/>
        <v>n/a</v>
      </c>
      <c r="L62" s="41" t="str">
        <f t="shared" si="178"/>
        <v>n/a</v>
      </c>
      <c r="M62" s="41" t="str">
        <f t="shared" si="179"/>
        <v>n/a</v>
      </c>
      <c r="N62" s="41" t="str">
        <f t="shared" si="180"/>
        <v>n/a</v>
      </c>
      <c r="O62" s="41" t="str">
        <f t="shared" si="181"/>
        <v>n/a</v>
      </c>
      <c r="P62" s="1">
        <v>3.8399999999999997E-2</v>
      </c>
      <c r="Q62" s="1" t="str">
        <f t="shared" si="169"/>
        <v>n/a</v>
      </c>
      <c r="R62" s="16" t="str">
        <f t="shared" si="182"/>
        <v>n/a</v>
      </c>
      <c r="S62" s="16">
        <f t="shared" si="183"/>
        <v>0</v>
      </c>
      <c r="T62" s="8"/>
      <c r="U62" s="57">
        <f t="shared" si="172"/>
        <v>-13.04</v>
      </c>
      <c r="V62" s="48" t="str">
        <f t="shared" si="173"/>
        <v>n/a</v>
      </c>
      <c r="W62" s="48" t="str">
        <f t="shared" ref="W62:Z62" si="336">IFERROR(V62*(1+$J62),"n/a")</f>
        <v>n/a</v>
      </c>
      <c r="X62" s="48" t="str">
        <f t="shared" si="336"/>
        <v>n/a</v>
      </c>
      <c r="Y62" s="48" t="str">
        <f t="shared" si="336"/>
        <v>n/a</v>
      </c>
      <c r="Z62" s="48" t="str">
        <f t="shared" si="336"/>
        <v>n/a</v>
      </c>
      <c r="AA62" s="48" t="str">
        <f t="shared" si="185"/>
        <v>n/a</v>
      </c>
      <c r="AB62" s="48" t="str">
        <f t="shared" si="186"/>
        <v>n/a</v>
      </c>
      <c r="AC62" s="48" t="str">
        <f t="shared" si="187"/>
        <v>n/a</v>
      </c>
      <c r="AD62" s="48" t="str">
        <f t="shared" si="188"/>
        <v>n/a</v>
      </c>
      <c r="AE62" s="48" t="str">
        <f t="shared" si="189"/>
        <v>n/a</v>
      </c>
      <c r="AF62" s="48" t="str">
        <f t="shared" ref="AF62:CQ62" si="337">IFERROR(AE62*(1+$P62),"n/a")</f>
        <v>n/a</v>
      </c>
      <c r="AG62" s="48" t="str">
        <f t="shared" si="337"/>
        <v>n/a</v>
      </c>
      <c r="AH62" s="48" t="str">
        <f t="shared" si="337"/>
        <v>n/a</v>
      </c>
      <c r="AI62" s="48" t="str">
        <f t="shared" si="337"/>
        <v>n/a</v>
      </c>
      <c r="AJ62" s="48" t="str">
        <f t="shared" si="337"/>
        <v>n/a</v>
      </c>
      <c r="AK62" s="48" t="str">
        <f t="shared" si="337"/>
        <v>n/a</v>
      </c>
      <c r="AL62" s="48" t="str">
        <f t="shared" si="337"/>
        <v>n/a</v>
      </c>
      <c r="AM62" s="48" t="str">
        <f t="shared" si="337"/>
        <v>n/a</v>
      </c>
      <c r="AN62" s="48" t="str">
        <f t="shared" si="337"/>
        <v>n/a</v>
      </c>
      <c r="AO62" s="48" t="str">
        <f t="shared" si="337"/>
        <v>n/a</v>
      </c>
      <c r="AP62" s="48" t="str">
        <f t="shared" si="337"/>
        <v>n/a</v>
      </c>
      <c r="AQ62" s="48" t="str">
        <f t="shared" si="337"/>
        <v>n/a</v>
      </c>
      <c r="AR62" s="48" t="str">
        <f t="shared" si="337"/>
        <v>n/a</v>
      </c>
      <c r="AS62" s="48" t="str">
        <f t="shared" si="337"/>
        <v>n/a</v>
      </c>
      <c r="AT62" s="48" t="str">
        <f t="shared" si="337"/>
        <v>n/a</v>
      </c>
      <c r="AU62" s="48" t="str">
        <f t="shared" si="337"/>
        <v>n/a</v>
      </c>
      <c r="AV62" s="48" t="str">
        <f t="shared" si="337"/>
        <v>n/a</v>
      </c>
      <c r="AW62" s="48" t="str">
        <f t="shared" si="337"/>
        <v>n/a</v>
      </c>
      <c r="AX62" s="48" t="str">
        <f t="shared" si="337"/>
        <v>n/a</v>
      </c>
      <c r="AY62" s="48" t="str">
        <f t="shared" si="337"/>
        <v>n/a</v>
      </c>
      <c r="AZ62" s="48" t="str">
        <f t="shared" si="337"/>
        <v>n/a</v>
      </c>
      <c r="BA62" s="48" t="str">
        <f t="shared" si="337"/>
        <v>n/a</v>
      </c>
      <c r="BB62" s="48" t="str">
        <f t="shared" si="337"/>
        <v>n/a</v>
      </c>
      <c r="BC62" s="48" t="str">
        <f t="shared" si="337"/>
        <v>n/a</v>
      </c>
      <c r="BD62" s="48" t="str">
        <f t="shared" si="337"/>
        <v>n/a</v>
      </c>
      <c r="BE62" s="48" t="str">
        <f t="shared" si="337"/>
        <v>n/a</v>
      </c>
      <c r="BF62" s="48" t="str">
        <f t="shared" si="337"/>
        <v>n/a</v>
      </c>
      <c r="BG62" s="48" t="str">
        <f t="shared" si="337"/>
        <v>n/a</v>
      </c>
      <c r="BH62" s="48" t="str">
        <f t="shared" si="337"/>
        <v>n/a</v>
      </c>
      <c r="BI62" s="48" t="str">
        <f t="shared" si="337"/>
        <v>n/a</v>
      </c>
      <c r="BJ62" s="48" t="str">
        <f t="shared" si="337"/>
        <v>n/a</v>
      </c>
      <c r="BK62" s="48" t="str">
        <f t="shared" si="337"/>
        <v>n/a</v>
      </c>
      <c r="BL62" s="48" t="str">
        <f t="shared" si="337"/>
        <v>n/a</v>
      </c>
      <c r="BM62" s="48" t="str">
        <f t="shared" si="337"/>
        <v>n/a</v>
      </c>
      <c r="BN62" s="48" t="str">
        <f t="shared" si="337"/>
        <v>n/a</v>
      </c>
      <c r="BO62" s="48" t="str">
        <f t="shared" si="337"/>
        <v>n/a</v>
      </c>
      <c r="BP62" s="48" t="str">
        <f t="shared" si="337"/>
        <v>n/a</v>
      </c>
      <c r="BQ62" s="48" t="str">
        <f t="shared" si="337"/>
        <v>n/a</v>
      </c>
      <c r="BR62" s="48" t="str">
        <f t="shared" si="337"/>
        <v>n/a</v>
      </c>
      <c r="BS62" s="48" t="str">
        <f t="shared" si="337"/>
        <v>n/a</v>
      </c>
      <c r="BT62" s="48" t="str">
        <f t="shared" si="337"/>
        <v>n/a</v>
      </c>
      <c r="BU62" s="48" t="str">
        <f t="shared" si="337"/>
        <v>n/a</v>
      </c>
      <c r="BV62" s="48" t="str">
        <f t="shared" si="337"/>
        <v>n/a</v>
      </c>
      <c r="BW62" s="48" t="str">
        <f t="shared" si="337"/>
        <v>n/a</v>
      </c>
      <c r="BX62" s="48" t="str">
        <f t="shared" si="337"/>
        <v>n/a</v>
      </c>
      <c r="BY62" s="48" t="str">
        <f t="shared" si="337"/>
        <v>n/a</v>
      </c>
      <c r="BZ62" s="48" t="str">
        <f t="shared" si="337"/>
        <v>n/a</v>
      </c>
      <c r="CA62" s="48" t="str">
        <f t="shared" si="337"/>
        <v>n/a</v>
      </c>
      <c r="CB62" s="48" t="str">
        <f t="shared" si="337"/>
        <v>n/a</v>
      </c>
      <c r="CC62" s="48" t="str">
        <f t="shared" si="337"/>
        <v>n/a</v>
      </c>
      <c r="CD62" s="48" t="str">
        <f t="shared" si="337"/>
        <v>n/a</v>
      </c>
      <c r="CE62" s="48" t="str">
        <f t="shared" si="337"/>
        <v>n/a</v>
      </c>
      <c r="CF62" s="48" t="str">
        <f t="shared" si="337"/>
        <v>n/a</v>
      </c>
      <c r="CG62" s="48" t="str">
        <f t="shared" si="337"/>
        <v>n/a</v>
      </c>
      <c r="CH62" s="48" t="str">
        <f t="shared" si="337"/>
        <v>n/a</v>
      </c>
      <c r="CI62" s="48" t="str">
        <f t="shared" si="337"/>
        <v>n/a</v>
      </c>
      <c r="CJ62" s="48" t="str">
        <f t="shared" si="337"/>
        <v>n/a</v>
      </c>
      <c r="CK62" s="48" t="str">
        <f t="shared" si="337"/>
        <v>n/a</v>
      </c>
      <c r="CL62" s="48" t="str">
        <f t="shared" si="337"/>
        <v>n/a</v>
      </c>
      <c r="CM62" s="48" t="str">
        <f t="shared" si="337"/>
        <v>n/a</v>
      </c>
      <c r="CN62" s="48" t="str">
        <f t="shared" si="337"/>
        <v>n/a</v>
      </c>
      <c r="CO62" s="48" t="str">
        <f t="shared" si="337"/>
        <v>n/a</v>
      </c>
      <c r="CP62" s="48" t="str">
        <f t="shared" si="337"/>
        <v>n/a</v>
      </c>
      <c r="CQ62" s="48" t="str">
        <f t="shared" si="337"/>
        <v>n/a</v>
      </c>
      <c r="CR62" s="48" t="str">
        <f t="shared" ref="CR62:FC66" si="338">IFERROR(CQ62*(1+$P62),"n/a")</f>
        <v>n/a</v>
      </c>
      <c r="CS62" s="48" t="str">
        <f t="shared" si="338"/>
        <v>n/a</v>
      </c>
      <c r="CT62" s="48" t="str">
        <f t="shared" si="338"/>
        <v>n/a</v>
      </c>
      <c r="CU62" s="48" t="str">
        <f t="shared" si="338"/>
        <v>n/a</v>
      </c>
      <c r="CV62" s="48" t="str">
        <f t="shared" si="338"/>
        <v>n/a</v>
      </c>
      <c r="CW62" s="48" t="str">
        <f t="shared" si="338"/>
        <v>n/a</v>
      </c>
      <c r="CX62" s="48" t="str">
        <f t="shared" si="338"/>
        <v>n/a</v>
      </c>
      <c r="CY62" s="48" t="str">
        <f t="shared" si="338"/>
        <v>n/a</v>
      </c>
      <c r="CZ62" s="48" t="str">
        <f t="shared" si="338"/>
        <v>n/a</v>
      </c>
      <c r="DA62" s="48" t="str">
        <f t="shared" si="338"/>
        <v>n/a</v>
      </c>
      <c r="DB62" s="48" t="str">
        <f t="shared" si="338"/>
        <v>n/a</v>
      </c>
      <c r="DC62" s="48" t="str">
        <f t="shared" si="338"/>
        <v>n/a</v>
      </c>
      <c r="DD62" s="48" t="str">
        <f t="shared" si="338"/>
        <v>n/a</v>
      </c>
      <c r="DE62" s="48" t="str">
        <f t="shared" si="338"/>
        <v>n/a</v>
      </c>
      <c r="DF62" s="48" t="str">
        <f t="shared" si="338"/>
        <v>n/a</v>
      </c>
      <c r="DG62" s="48" t="str">
        <f t="shared" si="338"/>
        <v>n/a</v>
      </c>
      <c r="DH62" s="48" t="str">
        <f t="shared" si="338"/>
        <v>n/a</v>
      </c>
      <c r="DI62" s="48" t="str">
        <f t="shared" si="338"/>
        <v>n/a</v>
      </c>
      <c r="DJ62" s="48" t="str">
        <f t="shared" si="338"/>
        <v>n/a</v>
      </c>
      <c r="DK62" s="48" t="str">
        <f t="shared" si="338"/>
        <v>n/a</v>
      </c>
      <c r="DL62" s="48" t="str">
        <f t="shared" si="338"/>
        <v>n/a</v>
      </c>
      <c r="DM62" s="48" t="str">
        <f t="shared" si="338"/>
        <v>n/a</v>
      </c>
      <c r="DN62" s="48" t="str">
        <f t="shared" si="338"/>
        <v>n/a</v>
      </c>
      <c r="DO62" s="48" t="str">
        <f t="shared" si="338"/>
        <v>n/a</v>
      </c>
      <c r="DP62" s="48" t="str">
        <f t="shared" si="338"/>
        <v>n/a</v>
      </c>
      <c r="DQ62" s="48" t="str">
        <f t="shared" si="338"/>
        <v>n/a</v>
      </c>
      <c r="DR62" s="48" t="str">
        <f t="shared" si="338"/>
        <v>n/a</v>
      </c>
      <c r="DS62" s="48" t="str">
        <f t="shared" si="338"/>
        <v>n/a</v>
      </c>
      <c r="DT62" s="48" t="str">
        <f t="shared" si="338"/>
        <v>n/a</v>
      </c>
      <c r="DU62" s="48" t="str">
        <f t="shared" si="338"/>
        <v>n/a</v>
      </c>
      <c r="DV62" s="48" t="str">
        <f t="shared" si="338"/>
        <v>n/a</v>
      </c>
      <c r="DW62" s="48" t="str">
        <f t="shared" si="338"/>
        <v>n/a</v>
      </c>
      <c r="DX62" s="48" t="str">
        <f t="shared" si="338"/>
        <v>n/a</v>
      </c>
      <c r="DY62" s="48" t="str">
        <f t="shared" si="338"/>
        <v>n/a</v>
      </c>
      <c r="DZ62" s="48" t="str">
        <f t="shared" si="338"/>
        <v>n/a</v>
      </c>
      <c r="EA62" s="48" t="str">
        <f t="shared" si="338"/>
        <v>n/a</v>
      </c>
      <c r="EB62" s="48" t="str">
        <f t="shared" si="338"/>
        <v>n/a</v>
      </c>
      <c r="EC62" s="48" t="str">
        <f t="shared" si="338"/>
        <v>n/a</v>
      </c>
      <c r="ED62" s="48" t="str">
        <f t="shared" si="338"/>
        <v>n/a</v>
      </c>
      <c r="EE62" s="48" t="str">
        <f t="shared" si="338"/>
        <v>n/a</v>
      </c>
      <c r="EF62" s="48" t="str">
        <f t="shared" si="338"/>
        <v>n/a</v>
      </c>
      <c r="EG62" s="48" t="str">
        <f t="shared" si="338"/>
        <v>n/a</v>
      </c>
      <c r="EH62" s="48" t="str">
        <f t="shared" si="338"/>
        <v>n/a</v>
      </c>
      <c r="EI62" s="48" t="str">
        <f t="shared" si="338"/>
        <v>n/a</v>
      </c>
      <c r="EJ62" s="48" t="str">
        <f t="shared" si="338"/>
        <v>n/a</v>
      </c>
      <c r="EK62" s="48" t="str">
        <f t="shared" si="338"/>
        <v>n/a</v>
      </c>
      <c r="EL62" s="48" t="str">
        <f t="shared" si="338"/>
        <v>n/a</v>
      </c>
      <c r="EM62" s="48" t="str">
        <f t="shared" si="338"/>
        <v>n/a</v>
      </c>
      <c r="EN62" s="48" t="str">
        <f t="shared" si="338"/>
        <v>n/a</v>
      </c>
      <c r="EO62" s="48" t="str">
        <f t="shared" si="338"/>
        <v>n/a</v>
      </c>
      <c r="EP62" s="48" t="str">
        <f t="shared" si="338"/>
        <v>n/a</v>
      </c>
      <c r="EQ62" s="48" t="str">
        <f t="shared" si="338"/>
        <v>n/a</v>
      </c>
      <c r="ER62" s="48" t="str">
        <f t="shared" si="338"/>
        <v>n/a</v>
      </c>
      <c r="ES62" s="48" t="str">
        <f t="shared" si="338"/>
        <v>n/a</v>
      </c>
      <c r="ET62" s="48" t="str">
        <f t="shared" si="338"/>
        <v>n/a</v>
      </c>
      <c r="EU62" s="48" t="str">
        <f t="shared" si="338"/>
        <v>n/a</v>
      </c>
      <c r="EV62" s="48" t="str">
        <f t="shared" si="338"/>
        <v>n/a</v>
      </c>
      <c r="EW62" s="48" t="str">
        <f t="shared" si="338"/>
        <v>n/a</v>
      </c>
      <c r="EX62" s="48" t="str">
        <f t="shared" si="338"/>
        <v>n/a</v>
      </c>
      <c r="EY62" s="48" t="str">
        <f t="shared" si="338"/>
        <v>n/a</v>
      </c>
      <c r="EZ62" s="48" t="str">
        <f t="shared" si="338"/>
        <v>n/a</v>
      </c>
      <c r="FA62" s="48" t="str">
        <f t="shared" si="338"/>
        <v>n/a</v>
      </c>
      <c r="FB62" s="48" t="str">
        <f t="shared" si="338"/>
        <v>n/a</v>
      </c>
      <c r="FC62" s="48" t="str">
        <f t="shared" si="338"/>
        <v>n/a</v>
      </c>
      <c r="FD62" s="48" t="str">
        <f t="shared" ref="FD62:HM62" si="339">IFERROR(FC62*(1+$P62),"n/a")</f>
        <v>n/a</v>
      </c>
      <c r="FE62" s="48" t="str">
        <f t="shared" si="339"/>
        <v>n/a</v>
      </c>
      <c r="FF62" s="48" t="str">
        <f t="shared" si="339"/>
        <v>n/a</v>
      </c>
      <c r="FG62" s="48" t="str">
        <f t="shared" si="339"/>
        <v>n/a</v>
      </c>
      <c r="FH62" s="48" t="str">
        <f t="shared" si="339"/>
        <v>n/a</v>
      </c>
      <c r="FI62" s="48" t="str">
        <f t="shared" si="339"/>
        <v>n/a</v>
      </c>
      <c r="FJ62" s="48" t="str">
        <f t="shared" si="339"/>
        <v>n/a</v>
      </c>
      <c r="FK62" s="48" t="str">
        <f t="shared" si="339"/>
        <v>n/a</v>
      </c>
      <c r="FL62" s="48" t="str">
        <f t="shared" si="339"/>
        <v>n/a</v>
      </c>
      <c r="FM62" s="48" t="str">
        <f t="shared" si="339"/>
        <v>n/a</v>
      </c>
      <c r="FN62" s="48" t="str">
        <f t="shared" si="339"/>
        <v>n/a</v>
      </c>
      <c r="FO62" s="48" t="str">
        <f t="shared" si="339"/>
        <v>n/a</v>
      </c>
      <c r="FP62" s="48" t="str">
        <f t="shared" si="339"/>
        <v>n/a</v>
      </c>
      <c r="FQ62" s="48" t="str">
        <f t="shared" si="339"/>
        <v>n/a</v>
      </c>
      <c r="FR62" s="48" t="str">
        <f t="shared" si="339"/>
        <v>n/a</v>
      </c>
      <c r="FS62" s="48" t="str">
        <f t="shared" si="339"/>
        <v>n/a</v>
      </c>
      <c r="FT62" s="48" t="str">
        <f t="shared" si="339"/>
        <v>n/a</v>
      </c>
      <c r="FU62" s="48" t="str">
        <f t="shared" si="339"/>
        <v>n/a</v>
      </c>
      <c r="FV62" s="48" t="str">
        <f t="shared" si="339"/>
        <v>n/a</v>
      </c>
      <c r="FW62" s="48" t="str">
        <f t="shared" si="339"/>
        <v>n/a</v>
      </c>
      <c r="FX62" s="48" t="str">
        <f t="shared" si="339"/>
        <v>n/a</v>
      </c>
      <c r="FY62" s="48" t="str">
        <f t="shared" si="339"/>
        <v>n/a</v>
      </c>
      <c r="FZ62" s="48" t="str">
        <f t="shared" si="339"/>
        <v>n/a</v>
      </c>
      <c r="GA62" s="48" t="str">
        <f t="shared" si="339"/>
        <v>n/a</v>
      </c>
      <c r="GB62" s="48" t="str">
        <f t="shared" si="339"/>
        <v>n/a</v>
      </c>
      <c r="GC62" s="48" t="str">
        <f t="shared" si="339"/>
        <v>n/a</v>
      </c>
      <c r="GD62" s="48" t="str">
        <f t="shared" si="339"/>
        <v>n/a</v>
      </c>
      <c r="GE62" s="48" t="str">
        <f t="shared" si="339"/>
        <v>n/a</v>
      </c>
      <c r="GF62" s="48" t="str">
        <f t="shared" si="339"/>
        <v>n/a</v>
      </c>
      <c r="GG62" s="48" t="str">
        <f t="shared" si="339"/>
        <v>n/a</v>
      </c>
      <c r="GH62" s="48" t="str">
        <f t="shared" si="339"/>
        <v>n/a</v>
      </c>
      <c r="GI62" s="48" t="str">
        <f t="shared" si="339"/>
        <v>n/a</v>
      </c>
      <c r="GJ62" s="48" t="str">
        <f t="shared" si="339"/>
        <v>n/a</v>
      </c>
      <c r="GK62" s="48" t="str">
        <f t="shared" si="339"/>
        <v>n/a</v>
      </c>
      <c r="GL62" s="48" t="str">
        <f t="shared" si="339"/>
        <v>n/a</v>
      </c>
      <c r="GM62" s="48" t="str">
        <f t="shared" si="339"/>
        <v>n/a</v>
      </c>
      <c r="GN62" s="48" t="str">
        <f t="shared" si="339"/>
        <v>n/a</v>
      </c>
      <c r="GO62" s="48" t="str">
        <f t="shared" si="339"/>
        <v>n/a</v>
      </c>
      <c r="GP62" s="48" t="str">
        <f t="shared" si="339"/>
        <v>n/a</v>
      </c>
      <c r="GQ62" s="48" t="str">
        <f t="shared" si="339"/>
        <v>n/a</v>
      </c>
      <c r="GR62" s="48" t="str">
        <f t="shared" si="339"/>
        <v>n/a</v>
      </c>
      <c r="GS62" s="48" t="str">
        <f t="shared" si="339"/>
        <v>n/a</v>
      </c>
      <c r="GT62" s="48" t="str">
        <f t="shared" si="339"/>
        <v>n/a</v>
      </c>
      <c r="GU62" s="48" t="str">
        <f t="shared" si="339"/>
        <v>n/a</v>
      </c>
      <c r="GV62" s="48" t="str">
        <f t="shared" si="339"/>
        <v>n/a</v>
      </c>
      <c r="GW62" s="48" t="str">
        <f t="shared" si="339"/>
        <v>n/a</v>
      </c>
      <c r="GX62" s="48" t="str">
        <f t="shared" si="339"/>
        <v>n/a</v>
      </c>
      <c r="GY62" s="48" t="str">
        <f t="shared" si="339"/>
        <v>n/a</v>
      </c>
      <c r="GZ62" s="48" t="str">
        <f t="shared" si="339"/>
        <v>n/a</v>
      </c>
      <c r="HA62" s="48" t="str">
        <f t="shared" si="339"/>
        <v>n/a</v>
      </c>
      <c r="HB62" s="48" t="str">
        <f t="shared" si="339"/>
        <v>n/a</v>
      </c>
      <c r="HC62" s="48" t="str">
        <f t="shared" si="339"/>
        <v>n/a</v>
      </c>
      <c r="HD62" s="48" t="str">
        <f t="shared" si="339"/>
        <v>n/a</v>
      </c>
      <c r="HE62" s="48" t="str">
        <f t="shared" si="339"/>
        <v>n/a</v>
      </c>
      <c r="HF62" s="48" t="str">
        <f t="shared" si="339"/>
        <v>n/a</v>
      </c>
      <c r="HG62" s="48" t="str">
        <f t="shared" si="339"/>
        <v>n/a</v>
      </c>
      <c r="HH62" s="48" t="str">
        <f t="shared" si="339"/>
        <v>n/a</v>
      </c>
      <c r="HI62" s="48" t="str">
        <f t="shared" si="339"/>
        <v>n/a</v>
      </c>
      <c r="HJ62" s="48" t="str">
        <f t="shared" si="339"/>
        <v>n/a</v>
      </c>
      <c r="HK62" s="48" t="str">
        <f t="shared" si="339"/>
        <v>n/a</v>
      </c>
      <c r="HL62" s="48" t="str">
        <f t="shared" si="339"/>
        <v>n/a</v>
      </c>
      <c r="HM62" s="48" t="str">
        <f t="shared" si="339"/>
        <v>n/a</v>
      </c>
    </row>
    <row r="63" spans="1:221" x14ac:dyDescent="0.25">
      <c r="A63" s="21" t="s">
        <v>1158</v>
      </c>
      <c r="B63" s="20" t="s">
        <v>1157</v>
      </c>
      <c r="C63" s="19">
        <v>168.38200000000001</v>
      </c>
      <c r="D63" s="19">
        <v>39.18</v>
      </c>
      <c r="E63" s="18">
        <f t="shared" si="0"/>
        <v>6597.20676</v>
      </c>
      <c r="F63" s="16">
        <f t="shared" si="163"/>
        <v>3.2347878964265795E-3</v>
      </c>
      <c r="G63" s="41">
        <v>1.3272077590607454E-2</v>
      </c>
      <c r="H63" s="17">
        <f t="shared" si="8"/>
        <v>1.328335885655947E-2</v>
      </c>
      <c r="I63" s="45">
        <f t="shared" si="9"/>
        <v>0.52044199999999996</v>
      </c>
      <c r="J63" s="41">
        <v>1.7000000000000001E-3</v>
      </c>
      <c r="K63" s="17">
        <f t="shared" si="164"/>
        <v>7.8166666666666662E-3</v>
      </c>
      <c r="L63" s="41">
        <f t="shared" si="178"/>
        <v>1.3933333333333332E-2</v>
      </c>
      <c r="M63" s="41">
        <f t="shared" si="179"/>
        <v>2.0049999999999998E-2</v>
      </c>
      <c r="N63" s="41">
        <f t="shared" si="180"/>
        <v>2.6166666666666664E-2</v>
      </c>
      <c r="O63" s="41">
        <f t="shared" si="181"/>
        <v>3.2283333333333331E-2</v>
      </c>
      <c r="P63" s="1">
        <v>3.8399999999999997E-2</v>
      </c>
      <c r="Q63" s="1">
        <f t="shared" si="169"/>
        <v>4.699750885556564E-2</v>
      </c>
      <c r="R63" s="16">
        <f t="shared" si="182"/>
        <v>1.5202697280818471E-4</v>
      </c>
      <c r="S63" s="16">
        <f t="shared" si="183"/>
        <v>3.2347878964265795E-3</v>
      </c>
      <c r="T63" s="8"/>
      <c r="U63" s="57">
        <f t="shared" si="172"/>
        <v>-39.18</v>
      </c>
      <c r="V63" s="48">
        <f t="shared" si="173"/>
        <v>0.52132675139999995</v>
      </c>
      <c r="W63" s="48">
        <f t="shared" ref="W63:Z63" si="340">IFERROR(V63*(1+$J63),"n/a")</f>
        <v>0.52221300687737993</v>
      </c>
      <c r="X63" s="48">
        <f t="shared" si="340"/>
        <v>0.52310076898907154</v>
      </c>
      <c r="Y63" s="48">
        <f t="shared" si="340"/>
        <v>0.52399004029635299</v>
      </c>
      <c r="Z63" s="48">
        <f t="shared" si="340"/>
        <v>0.52488082336485675</v>
      </c>
      <c r="AA63" s="48">
        <f t="shared" si="185"/>
        <v>0.52898364180082535</v>
      </c>
      <c r="AB63" s="48">
        <f t="shared" si="186"/>
        <v>0.53635414720991692</v>
      </c>
      <c r="AC63" s="48">
        <f t="shared" si="187"/>
        <v>0.54710804786147571</v>
      </c>
      <c r="AD63" s="48">
        <f t="shared" si="188"/>
        <v>0.56142404178051764</v>
      </c>
      <c r="AE63" s="48">
        <f t="shared" si="189"/>
        <v>0.57954868126266545</v>
      </c>
      <c r="AF63" s="48">
        <f t="shared" ref="AF63:CQ63" si="341">IFERROR(AE63*(1+$P63),"n/a")</f>
        <v>0.60180335062315182</v>
      </c>
      <c r="AG63" s="48">
        <f t="shared" si="341"/>
        <v>0.62491259928708087</v>
      </c>
      <c r="AH63" s="48">
        <f t="shared" si="341"/>
        <v>0.64890924309970477</v>
      </c>
      <c r="AI63" s="48">
        <f t="shared" si="341"/>
        <v>0.67382735803473337</v>
      </c>
      <c r="AJ63" s="48">
        <f t="shared" si="341"/>
        <v>0.69970232858326709</v>
      </c>
      <c r="AK63" s="48">
        <f t="shared" si="341"/>
        <v>0.7265708980008645</v>
      </c>
      <c r="AL63" s="48">
        <f t="shared" si="341"/>
        <v>0.75447122048409765</v>
      </c>
      <c r="AM63" s="48">
        <f t="shared" si="341"/>
        <v>0.783442915350687</v>
      </c>
      <c r="AN63" s="48">
        <f t="shared" si="341"/>
        <v>0.81352712330015342</v>
      </c>
      <c r="AO63" s="48">
        <f t="shared" si="341"/>
        <v>0.84476656483487933</v>
      </c>
      <c r="AP63" s="48">
        <f t="shared" si="341"/>
        <v>0.8772056009245387</v>
      </c>
      <c r="AQ63" s="48">
        <f t="shared" si="341"/>
        <v>0.91089029600004101</v>
      </c>
      <c r="AR63" s="48">
        <f t="shared" si="341"/>
        <v>0.94586848336644258</v>
      </c>
      <c r="AS63" s="48">
        <f t="shared" si="341"/>
        <v>0.98218983312771402</v>
      </c>
      <c r="AT63" s="48">
        <f t="shared" si="341"/>
        <v>1.0199059227198182</v>
      </c>
      <c r="AU63" s="48">
        <f t="shared" si="341"/>
        <v>1.0590703101522592</v>
      </c>
      <c r="AV63" s="48">
        <f t="shared" si="341"/>
        <v>1.0997386100621058</v>
      </c>
      <c r="AW63" s="48">
        <f t="shared" si="341"/>
        <v>1.1419685726884907</v>
      </c>
      <c r="AX63" s="48">
        <f t="shared" si="341"/>
        <v>1.1858201658797287</v>
      </c>
      <c r="AY63" s="48">
        <f t="shared" si="341"/>
        <v>1.2313556602495104</v>
      </c>
      <c r="AZ63" s="48">
        <f t="shared" si="341"/>
        <v>1.2786397176030915</v>
      </c>
      <c r="BA63" s="48">
        <f t="shared" si="341"/>
        <v>1.3277394827590501</v>
      </c>
      <c r="BB63" s="48">
        <f t="shared" si="341"/>
        <v>1.3787246788969976</v>
      </c>
      <c r="BC63" s="48">
        <f t="shared" si="341"/>
        <v>1.4316677065666423</v>
      </c>
      <c r="BD63" s="48">
        <f t="shared" si="341"/>
        <v>1.4866437464988014</v>
      </c>
      <c r="BE63" s="48">
        <f t="shared" si="341"/>
        <v>1.5437308663643554</v>
      </c>
      <c r="BF63" s="48">
        <f t="shared" si="341"/>
        <v>1.6030101316327467</v>
      </c>
      <c r="BG63" s="48">
        <f t="shared" si="341"/>
        <v>1.6645657206874442</v>
      </c>
      <c r="BH63" s="48">
        <f t="shared" si="341"/>
        <v>1.728485044361842</v>
      </c>
      <c r="BI63" s="48">
        <f t="shared" si="341"/>
        <v>1.7948588700653367</v>
      </c>
      <c r="BJ63" s="48">
        <f t="shared" si="341"/>
        <v>1.8637814506758457</v>
      </c>
      <c r="BK63" s="48">
        <f t="shared" si="341"/>
        <v>1.9353506583817981</v>
      </c>
      <c r="BL63" s="48">
        <f t="shared" si="341"/>
        <v>2.0096681236636593</v>
      </c>
      <c r="BM63" s="48">
        <f t="shared" si="341"/>
        <v>2.0868393796123437</v>
      </c>
      <c r="BN63" s="48">
        <f t="shared" si="341"/>
        <v>2.1669740117894576</v>
      </c>
      <c r="BO63" s="48">
        <f t="shared" si="341"/>
        <v>2.2501858138421729</v>
      </c>
      <c r="BP63" s="48">
        <f t="shared" si="341"/>
        <v>2.3365929490937121</v>
      </c>
      <c r="BQ63" s="48">
        <f t="shared" si="341"/>
        <v>2.4263181183389104</v>
      </c>
      <c r="BR63" s="48">
        <f t="shared" si="341"/>
        <v>2.5194887340831245</v>
      </c>
      <c r="BS63" s="48">
        <f t="shared" si="341"/>
        <v>2.6162371014719166</v>
      </c>
      <c r="BT63" s="48">
        <f t="shared" si="341"/>
        <v>2.716700606168438</v>
      </c>
      <c r="BU63" s="48">
        <f t="shared" si="341"/>
        <v>2.8210219094453062</v>
      </c>
      <c r="BV63" s="48">
        <f t="shared" si="341"/>
        <v>2.9293491507680058</v>
      </c>
      <c r="BW63" s="48">
        <f t="shared" si="341"/>
        <v>3.0418361581574973</v>
      </c>
      <c r="BX63" s="48">
        <f t="shared" si="341"/>
        <v>3.1586426666307452</v>
      </c>
      <c r="BY63" s="48">
        <f t="shared" si="341"/>
        <v>3.279934545029366</v>
      </c>
      <c r="BZ63" s="48">
        <f t="shared" si="341"/>
        <v>3.4058840315584935</v>
      </c>
      <c r="CA63" s="48">
        <f t="shared" si="341"/>
        <v>3.5366699783703397</v>
      </c>
      <c r="CB63" s="48">
        <f t="shared" si="341"/>
        <v>3.6724781055397608</v>
      </c>
      <c r="CC63" s="48">
        <f t="shared" si="341"/>
        <v>3.8135012647924875</v>
      </c>
      <c r="CD63" s="48">
        <f t="shared" si="341"/>
        <v>3.959939713360519</v>
      </c>
      <c r="CE63" s="48">
        <f t="shared" si="341"/>
        <v>4.1120013983535628</v>
      </c>
      <c r="CF63" s="48">
        <f t="shared" si="341"/>
        <v>4.2699022520503398</v>
      </c>
      <c r="CG63" s="48">
        <f t="shared" si="341"/>
        <v>4.4338664985290732</v>
      </c>
      <c r="CH63" s="48">
        <f t="shared" si="341"/>
        <v>4.6041269720725895</v>
      </c>
      <c r="CI63" s="48">
        <f t="shared" si="341"/>
        <v>4.7809254478001773</v>
      </c>
      <c r="CJ63" s="48">
        <f t="shared" si="341"/>
        <v>4.9645129849957037</v>
      </c>
      <c r="CK63" s="48">
        <f t="shared" si="341"/>
        <v>5.1551502836195384</v>
      </c>
      <c r="CL63" s="48">
        <f t="shared" si="341"/>
        <v>5.3531080545105283</v>
      </c>
      <c r="CM63" s="48">
        <f t="shared" si="341"/>
        <v>5.5586674038037325</v>
      </c>
      <c r="CN63" s="48">
        <f t="shared" si="341"/>
        <v>5.7721202321097955</v>
      </c>
      <c r="CO63" s="48">
        <f t="shared" si="341"/>
        <v>5.9937696490228118</v>
      </c>
      <c r="CP63" s="48">
        <f t="shared" si="341"/>
        <v>6.223930403545288</v>
      </c>
      <c r="CQ63" s="48">
        <f t="shared" si="341"/>
        <v>6.4629293310414271</v>
      </c>
      <c r="CR63" s="48">
        <f t="shared" ref="CR63" si="342">IFERROR(CQ63*(1+$P63),"n/a")</f>
        <v>6.7111058173534177</v>
      </c>
      <c r="CS63" s="48">
        <f t="shared" si="338"/>
        <v>6.9688122807397885</v>
      </c>
      <c r="CT63" s="48">
        <f t="shared" si="338"/>
        <v>7.2364146723201968</v>
      </c>
      <c r="CU63" s="48">
        <f t="shared" si="338"/>
        <v>7.5142929957372919</v>
      </c>
      <c r="CV63" s="48">
        <f t="shared" si="338"/>
        <v>7.802841846773604</v>
      </c>
      <c r="CW63" s="48">
        <f t="shared" si="338"/>
        <v>8.1024709736897105</v>
      </c>
      <c r="CX63" s="48">
        <f t="shared" si="338"/>
        <v>8.4136058590793947</v>
      </c>
      <c r="CY63" s="48">
        <f t="shared" si="338"/>
        <v>8.7366883240680426</v>
      </c>
      <c r="CZ63" s="48">
        <f t="shared" si="338"/>
        <v>9.0721771557122555</v>
      </c>
      <c r="DA63" s="48">
        <f t="shared" si="338"/>
        <v>9.4205487584916057</v>
      </c>
      <c r="DB63" s="48">
        <f t="shared" si="338"/>
        <v>9.7822978308176829</v>
      </c>
      <c r="DC63" s="48">
        <f t="shared" si="338"/>
        <v>10.157938067521082</v>
      </c>
      <c r="DD63" s="48">
        <f t="shared" si="338"/>
        <v>10.54800288931389</v>
      </c>
      <c r="DE63" s="48">
        <f t="shared" si="338"/>
        <v>10.953046200263543</v>
      </c>
      <c r="DF63" s="48">
        <f t="shared" si="338"/>
        <v>11.373643174353663</v>
      </c>
      <c r="DG63" s="48">
        <f t="shared" si="338"/>
        <v>11.810391072248844</v>
      </c>
      <c r="DH63" s="48">
        <f t="shared" si="338"/>
        <v>12.2639100894232</v>
      </c>
      <c r="DI63" s="48">
        <f t="shared" si="338"/>
        <v>12.734844236857052</v>
      </c>
      <c r="DJ63" s="48">
        <f t="shared" si="338"/>
        <v>13.223862255552362</v>
      </c>
      <c r="DK63" s="48">
        <f t="shared" si="338"/>
        <v>13.731658566165573</v>
      </c>
      <c r="DL63" s="48">
        <f t="shared" si="338"/>
        <v>14.25895425510633</v>
      </c>
      <c r="DM63" s="48">
        <f t="shared" si="338"/>
        <v>14.806498098502413</v>
      </c>
      <c r="DN63" s="48">
        <f t="shared" si="338"/>
        <v>15.375067625484906</v>
      </c>
      <c r="DO63" s="48">
        <f t="shared" si="338"/>
        <v>15.965470222303527</v>
      </c>
      <c r="DP63" s="48">
        <f t="shared" si="338"/>
        <v>16.578544278839981</v>
      </c>
      <c r="DQ63" s="48">
        <f t="shared" si="338"/>
        <v>17.215160379147438</v>
      </c>
      <c r="DR63" s="48">
        <f t="shared" si="338"/>
        <v>17.876222537706699</v>
      </c>
      <c r="DS63" s="48">
        <f t="shared" si="338"/>
        <v>18.562669483154636</v>
      </c>
      <c r="DT63" s="48">
        <f t="shared" si="338"/>
        <v>19.275475991307772</v>
      </c>
      <c r="DU63" s="48">
        <f t="shared" si="338"/>
        <v>20.015654269373989</v>
      </c>
      <c r="DV63" s="48">
        <f t="shared" si="338"/>
        <v>20.784255393317949</v>
      </c>
      <c r="DW63" s="48">
        <f t="shared" si="338"/>
        <v>21.582370800421359</v>
      </c>
      <c r="DX63" s="48">
        <f t="shared" si="338"/>
        <v>22.411133839157539</v>
      </c>
      <c r="DY63" s="48">
        <f t="shared" si="338"/>
        <v>23.271721378581187</v>
      </c>
      <c r="DZ63" s="48">
        <f t="shared" si="338"/>
        <v>24.165355479518706</v>
      </c>
      <c r="EA63" s="48">
        <f t="shared" si="338"/>
        <v>25.093305129932222</v>
      </c>
      <c r="EB63" s="48">
        <f t="shared" si="338"/>
        <v>26.056888046921621</v>
      </c>
      <c r="EC63" s="48">
        <f t="shared" si="338"/>
        <v>27.05747254792341</v>
      </c>
      <c r="ED63" s="48">
        <f t="shared" si="338"/>
        <v>28.09647949376367</v>
      </c>
      <c r="EE63" s="48">
        <f t="shared" si="338"/>
        <v>29.175384306324194</v>
      </c>
      <c r="EF63" s="48">
        <f t="shared" si="338"/>
        <v>30.295719063687041</v>
      </c>
      <c r="EG63" s="48">
        <f t="shared" si="338"/>
        <v>31.459074675732623</v>
      </c>
      <c r="EH63" s="48">
        <f t="shared" si="338"/>
        <v>32.667103143280755</v>
      </c>
      <c r="EI63" s="48">
        <f t="shared" si="338"/>
        <v>33.921519903982734</v>
      </c>
      <c r="EJ63" s="48">
        <f t="shared" si="338"/>
        <v>35.224106268295671</v>
      </c>
      <c r="EK63" s="48">
        <f t="shared" si="338"/>
        <v>36.576711948998224</v>
      </c>
      <c r="EL63" s="48">
        <f t="shared" si="338"/>
        <v>37.981257687839758</v>
      </c>
      <c r="EM63" s="48">
        <f t="shared" si="338"/>
        <v>39.439737983052801</v>
      </c>
      <c r="EN63" s="48">
        <f t="shared" si="338"/>
        <v>40.954223921602029</v>
      </c>
      <c r="EO63" s="48">
        <f t="shared" si="338"/>
        <v>42.526866120191549</v>
      </c>
      <c r="EP63" s="48">
        <f t="shared" si="338"/>
        <v>44.159897779206901</v>
      </c>
      <c r="EQ63" s="48">
        <f t="shared" si="338"/>
        <v>45.855637853928442</v>
      </c>
      <c r="ER63" s="48">
        <f t="shared" si="338"/>
        <v>47.616494347519293</v>
      </c>
      <c r="ES63" s="48">
        <f t="shared" si="338"/>
        <v>49.444967730464036</v>
      </c>
      <c r="ET63" s="48">
        <f t="shared" si="338"/>
        <v>51.343654491313856</v>
      </c>
      <c r="EU63" s="48">
        <f t="shared" si="338"/>
        <v>53.31525082378031</v>
      </c>
      <c r="EV63" s="48">
        <f t="shared" si="338"/>
        <v>55.362556455413475</v>
      </c>
      <c r="EW63" s="48">
        <f t="shared" si="338"/>
        <v>57.488478623301354</v>
      </c>
      <c r="EX63" s="48">
        <f t="shared" si="338"/>
        <v>59.696036202436126</v>
      </c>
      <c r="EY63" s="48">
        <f t="shared" si="338"/>
        <v>61.988363992609671</v>
      </c>
      <c r="EZ63" s="48">
        <f t="shared" si="338"/>
        <v>64.368717169925887</v>
      </c>
      <c r="FA63" s="48">
        <f t="shared" si="338"/>
        <v>66.84047590925104</v>
      </c>
      <c r="FB63" s="48">
        <f t="shared" si="338"/>
        <v>69.407150184166284</v>
      </c>
      <c r="FC63" s="48">
        <f t="shared" si="338"/>
        <v>72.072384751238275</v>
      </c>
      <c r="FD63" s="48">
        <f t="shared" ref="FD63:HM63" si="343">IFERROR(FC63*(1+$P63),"n/a")</f>
        <v>74.839964325685827</v>
      </c>
      <c r="FE63" s="48">
        <f t="shared" si="343"/>
        <v>77.713818955792163</v>
      </c>
      <c r="FF63" s="48">
        <f t="shared" si="343"/>
        <v>80.698029603694579</v>
      </c>
      <c r="FG63" s="48">
        <f t="shared" si="343"/>
        <v>83.796833940476446</v>
      </c>
      <c r="FH63" s="48">
        <f t="shared" si="343"/>
        <v>87.014632363790739</v>
      </c>
      <c r="FI63" s="48">
        <f t="shared" si="343"/>
        <v>90.3559942465603</v>
      </c>
      <c r="FJ63" s="48">
        <f t="shared" si="343"/>
        <v>93.825664425628219</v>
      </c>
      <c r="FK63" s="48">
        <f t="shared" si="343"/>
        <v>97.428569939572341</v>
      </c>
      <c r="FL63" s="48">
        <f t="shared" si="343"/>
        <v>101.16982702525192</v>
      </c>
      <c r="FM63" s="48">
        <f t="shared" si="343"/>
        <v>105.05474838302159</v>
      </c>
      <c r="FN63" s="48">
        <f t="shared" si="343"/>
        <v>109.08885072092961</v>
      </c>
      <c r="FO63" s="48">
        <f t="shared" si="343"/>
        <v>113.2778625886133</v>
      </c>
      <c r="FP63" s="48">
        <f t="shared" si="343"/>
        <v>117.62773251201605</v>
      </c>
      <c r="FQ63" s="48">
        <f t="shared" si="343"/>
        <v>122.14463744047747</v>
      </c>
      <c r="FR63" s="48">
        <f t="shared" si="343"/>
        <v>126.8349915181918</v>
      </c>
      <c r="FS63" s="48">
        <f t="shared" si="343"/>
        <v>131.70545519249038</v>
      </c>
      <c r="FT63" s="48">
        <f t="shared" si="343"/>
        <v>136.762944671882</v>
      </c>
      <c r="FU63" s="48">
        <f t="shared" si="343"/>
        <v>142.01464174728227</v>
      </c>
      <c r="FV63" s="48">
        <f t="shared" si="343"/>
        <v>147.46800399037789</v>
      </c>
      <c r="FW63" s="48">
        <f t="shared" si="343"/>
        <v>153.13077534360841</v>
      </c>
      <c r="FX63" s="48">
        <f t="shared" si="343"/>
        <v>159.01099711680297</v>
      </c>
      <c r="FY63" s="48">
        <f t="shared" si="343"/>
        <v>165.11701940608819</v>
      </c>
      <c r="FZ63" s="48">
        <f t="shared" si="343"/>
        <v>171.45751295128198</v>
      </c>
      <c r="GA63" s="48">
        <f t="shared" si="343"/>
        <v>178.04148144861122</v>
      </c>
      <c r="GB63" s="48">
        <f t="shared" si="343"/>
        <v>184.87827433623789</v>
      </c>
      <c r="GC63" s="48">
        <f t="shared" si="343"/>
        <v>191.97760007074942</v>
      </c>
      <c r="GD63" s="48">
        <f t="shared" si="343"/>
        <v>199.3495399134662</v>
      </c>
      <c r="GE63" s="48">
        <f t="shared" si="343"/>
        <v>207.00456224614331</v>
      </c>
      <c r="GF63" s="48">
        <f t="shared" si="343"/>
        <v>214.95353743639521</v>
      </c>
      <c r="GG63" s="48">
        <f t="shared" si="343"/>
        <v>223.20775327395279</v>
      </c>
      <c r="GH63" s="48">
        <f t="shared" si="343"/>
        <v>231.77893099967258</v>
      </c>
      <c r="GI63" s="48">
        <f t="shared" si="343"/>
        <v>240.67924195006</v>
      </c>
      <c r="GJ63" s="48">
        <f t="shared" si="343"/>
        <v>249.9213248409423</v>
      </c>
      <c r="GK63" s="48">
        <f t="shared" si="343"/>
        <v>259.51830371483447</v>
      </c>
      <c r="GL63" s="48">
        <f t="shared" si="343"/>
        <v>269.48380657748413</v>
      </c>
      <c r="GM63" s="48">
        <f t="shared" si="343"/>
        <v>279.83198475005952</v>
      </c>
      <c r="GN63" s="48">
        <f t="shared" si="343"/>
        <v>290.5775329644618</v>
      </c>
      <c r="GO63" s="48">
        <f t="shared" si="343"/>
        <v>301.73571023029712</v>
      </c>
      <c r="GP63" s="48">
        <f t="shared" si="343"/>
        <v>313.32236150314054</v>
      </c>
      <c r="GQ63" s="48">
        <f t="shared" si="343"/>
        <v>325.35394018486113</v>
      </c>
      <c r="GR63" s="48">
        <f t="shared" si="343"/>
        <v>337.84753148795977</v>
      </c>
      <c r="GS63" s="48">
        <f t="shared" si="343"/>
        <v>350.82087669709745</v>
      </c>
      <c r="GT63" s="48">
        <f t="shared" si="343"/>
        <v>364.292398362266</v>
      </c>
      <c r="GU63" s="48">
        <f t="shared" si="343"/>
        <v>378.28122645937702</v>
      </c>
      <c r="GV63" s="48">
        <f t="shared" si="343"/>
        <v>392.80722555541712</v>
      </c>
      <c r="GW63" s="48">
        <f t="shared" si="343"/>
        <v>407.89102301674512</v>
      </c>
      <c r="GX63" s="48">
        <f t="shared" si="343"/>
        <v>423.5540383005881</v>
      </c>
      <c r="GY63" s="48">
        <f t="shared" si="343"/>
        <v>439.81851337133071</v>
      </c>
      <c r="GZ63" s="48">
        <f t="shared" si="343"/>
        <v>456.70754428478978</v>
      </c>
      <c r="HA63" s="48">
        <f t="shared" si="343"/>
        <v>474.2451139853257</v>
      </c>
      <c r="HB63" s="48">
        <f t="shared" si="343"/>
        <v>492.45612636236223</v>
      </c>
      <c r="HC63" s="48">
        <f t="shared" si="343"/>
        <v>511.36644161467694</v>
      </c>
      <c r="HD63" s="48">
        <f t="shared" si="343"/>
        <v>531.00291297268052</v>
      </c>
      <c r="HE63" s="48">
        <f t="shared" si="343"/>
        <v>551.39342483083146</v>
      </c>
      <c r="HF63" s="48">
        <f t="shared" si="343"/>
        <v>572.56693234433544</v>
      </c>
      <c r="HG63" s="48">
        <f t="shared" si="343"/>
        <v>594.55350254635789</v>
      </c>
      <c r="HH63" s="48">
        <f t="shared" si="343"/>
        <v>617.38435704413803</v>
      </c>
      <c r="HI63" s="48">
        <f t="shared" si="343"/>
        <v>641.09191635463287</v>
      </c>
      <c r="HJ63" s="48">
        <f t="shared" si="343"/>
        <v>665.70984594265076</v>
      </c>
      <c r="HK63" s="48">
        <f t="shared" si="343"/>
        <v>691.2731040268485</v>
      </c>
      <c r="HL63" s="48">
        <f t="shared" si="343"/>
        <v>717.81799122147947</v>
      </c>
      <c r="HM63" s="48">
        <f t="shared" si="343"/>
        <v>745.38220208438429</v>
      </c>
    </row>
    <row r="64" spans="1:221" x14ac:dyDescent="0.25">
      <c r="A64" s="21" t="s">
        <v>1156</v>
      </c>
      <c r="B64" s="20" t="s">
        <v>683</v>
      </c>
      <c r="C64" s="19">
        <v>347.36099999999999</v>
      </c>
      <c r="D64" s="19">
        <v>70.2</v>
      </c>
      <c r="E64" s="18">
        <f t="shared" si="0"/>
        <v>24384.742200000001</v>
      </c>
      <c r="F64" s="16">
        <f t="shared" si="163"/>
        <v>1.195649489179303E-2</v>
      </c>
      <c r="G64" s="41">
        <v>1.9088319088319088E-2</v>
      </c>
      <c r="H64" s="17">
        <f t="shared" si="8"/>
        <v>2.0185897435897437E-2</v>
      </c>
      <c r="I64" s="45">
        <f t="shared" si="9"/>
        <v>1.4170500000000001</v>
      </c>
      <c r="J64" s="41">
        <v>0.115</v>
      </c>
      <c r="K64" s="17">
        <f t="shared" si="164"/>
        <v>0.10223333333333334</v>
      </c>
      <c r="L64" s="41">
        <f t="shared" si="178"/>
        <v>8.946666666666668E-2</v>
      </c>
      <c r="M64" s="41">
        <f t="shared" si="179"/>
        <v>7.6700000000000018E-2</v>
      </c>
      <c r="N64" s="41">
        <f t="shared" si="180"/>
        <v>6.3933333333333356E-2</v>
      </c>
      <c r="O64" s="41">
        <f t="shared" si="181"/>
        <v>5.1166666666666687E-2</v>
      </c>
      <c r="P64" s="1">
        <v>3.8399999999999997E-2</v>
      </c>
      <c r="Q64" s="1">
        <f t="shared" si="169"/>
        <v>7.2487396551796035E-2</v>
      </c>
      <c r="R64" s="16">
        <f t="shared" si="182"/>
        <v>8.6669518659092501E-4</v>
      </c>
      <c r="S64" s="16">
        <f t="shared" si="183"/>
        <v>1.195649489179303E-2</v>
      </c>
      <c r="T64" s="8"/>
      <c r="U64" s="57">
        <f t="shared" si="172"/>
        <v>-70.2</v>
      </c>
      <c r="V64" s="48">
        <f t="shared" si="173"/>
        <v>1.5800107500000002</v>
      </c>
      <c r="W64" s="48">
        <f t="shared" ref="W64:Z64" si="344">IFERROR(V64*(1+$J64),"n/a")</f>
        <v>1.7617119862500004</v>
      </c>
      <c r="X64" s="48">
        <f t="shared" si="344"/>
        <v>1.9643088646687503</v>
      </c>
      <c r="Y64" s="48">
        <f t="shared" si="344"/>
        <v>2.1902043841056567</v>
      </c>
      <c r="Z64" s="48">
        <f t="shared" si="344"/>
        <v>2.4420778882778071</v>
      </c>
      <c r="AA64" s="48">
        <f t="shared" si="185"/>
        <v>2.6917396510560749</v>
      </c>
      <c r="AB64" s="48">
        <f t="shared" si="186"/>
        <v>2.932560625170558</v>
      </c>
      <c r="AC64" s="48">
        <f t="shared" si="187"/>
        <v>3.1574880251211397</v>
      </c>
      <c r="AD64" s="48">
        <f t="shared" si="188"/>
        <v>3.359356759527218</v>
      </c>
      <c r="AE64" s="48">
        <f t="shared" si="189"/>
        <v>3.5312438470563605</v>
      </c>
      <c r="AF64" s="48">
        <f t="shared" ref="AF64:CQ64" si="345">IFERROR(AE64*(1+$P64),"n/a")</f>
        <v>3.6668436107833249</v>
      </c>
      <c r="AG64" s="48">
        <f t="shared" si="345"/>
        <v>3.8076504054374047</v>
      </c>
      <c r="AH64" s="48">
        <f t="shared" si="345"/>
        <v>3.953864181006201</v>
      </c>
      <c r="AI64" s="48">
        <f t="shared" si="345"/>
        <v>4.105692565556839</v>
      </c>
      <c r="AJ64" s="48">
        <f t="shared" si="345"/>
        <v>4.2633511600742215</v>
      </c>
      <c r="AK64" s="48">
        <f t="shared" si="345"/>
        <v>4.4270638446210713</v>
      </c>
      <c r="AL64" s="48">
        <f t="shared" si="345"/>
        <v>4.5970630962545203</v>
      </c>
      <c r="AM64" s="48">
        <f t="shared" si="345"/>
        <v>4.7735903191506939</v>
      </c>
      <c r="AN64" s="48">
        <f t="shared" si="345"/>
        <v>4.9568961874060804</v>
      </c>
      <c r="AO64" s="48">
        <f t="shared" si="345"/>
        <v>5.1472410010024738</v>
      </c>
      <c r="AP64" s="48">
        <f t="shared" si="345"/>
        <v>5.3448950554409684</v>
      </c>
      <c r="AQ64" s="48">
        <f t="shared" si="345"/>
        <v>5.5501390255699015</v>
      </c>
      <c r="AR64" s="48">
        <f t="shared" si="345"/>
        <v>5.7632643641517856</v>
      </c>
      <c r="AS64" s="48">
        <f t="shared" si="345"/>
        <v>5.9845737157352143</v>
      </c>
      <c r="AT64" s="48">
        <f t="shared" si="345"/>
        <v>6.2143813464194464</v>
      </c>
      <c r="AU64" s="48">
        <f t="shared" si="345"/>
        <v>6.4530135901219534</v>
      </c>
      <c r="AV64" s="48">
        <f t="shared" si="345"/>
        <v>6.7008093119826366</v>
      </c>
      <c r="AW64" s="48">
        <f t="shared" si="345"/>
        <v>6.9581203895627697</v>
      </c>
      <c r="AX64" s="48">
        <f t="shared" si="345"/>
        <v>7.2253122125219802</v>
      </c>
      <c r="AY64" s="48">
        <f t="shared" si="345"/>
        <v>7.5027642014828242</v>
      </c>
      <c r="AZ64" s="48">
        <f t="shared" si="345"/>
        <v>7.7908703468197649</v>
      </c>
      <c r="BA64" s="48">
        <f t="shared" si="345"/>
        <v>8.0900397681376433</v>
      </c>
      <c r="BB64" s="48">
        <f t="shared" si="345"/>
        <v>8.4006972952341279</v>
      </c>
      <c r="BC64" s="48">
        <f t="shared" si="345"/>
        <v>8.7232840713711184</v>
      </c>
      <c r="BD64" s="48">
        <f t="shared" si="345"/>
        <v>9.0582581797117694</v>
      </c>
      <c r="BE64" s="48">
        <f t="shared" si="345"/>
        <v>9.4060952938127009</v>
      </c>
      <c r="BF64" s="48">
        <f t="shared" si="345"/>
        <v>9.7672893530951086</v>
      </c>
      <c r="BG64" s="48">
        <f t="shared" si="345"/>
        <v>10.142353264253961</v>
      </c>
      <c r="BH64" s="48">
        <f t="shared" si="345"/>
        <v>10.531819629601312</v>
      </c>
      <c r="BI64" s="48">
        <f t="shared" si="345"/>
        <v>10.936241503378003</v>
      </c>
      <c r="BJ64" s="48">
        <f t="shared" si="345"/>
        <v>11.356193177107718</v>
      </c>
      <c r="BK64" s="48">
        <f t="shared" si="345"/>
        <v>11.792270995108654</v>
      </c>
      <c r="BL64" s="48">
        <f t="shared" si="345"/>
        <v>12.245094201320825</v>
      </c>
      <c r="BM64" s="48">
        <f t="shared" si="345"/>
        <v>12.715305818651544</v>
      </c>
      <c r="BN64" s="48">
        <f t="shared" si="345"/>
        <v>13.203573562087763</v>
      </c>
      <c r="BO64" s="48">
        <f t="shared" si="345"/>
        <v>13.710590786871933</v>
      </c>
      <c r="BP64" s="48">
        <f t="shared" si="345"/>
        <v>14.237077473087815</v>
      </c>
      <c r="BQ64" s="48">
        <f t="shared" si="345"/>
        <v>14.783781248054387</v>
      </c>
      <c r="BR64" s="48">
        <f t="shared" si="345"/>
        <v>15.351478447979675</v>
      </c>
      <c r="BS64" s="48">
        <f t="shared" si="345"/>
        <v>15.940975220382095</v>
      </c>
      <c r="BT64" s="48">
        <f t="shared" si="345"/>
        <v>16.553108668844768</v>
      </c>
      <c r="BU64" s="48">
        <f t="shared" si="345"/>
        <v>17.188748041728406</v>
      </c>
      <c r="BV64" s="48">
        <f t="shared" si="345"/>
        <v>17.848795966530776</v>
      </c>
      <c r="BW64" s="48">
        <f t="shared" si="345"/>
        <v>18.534189731645558</v>
      </c>
      <c r="BX64" s="48">
        <f t="shared" si="345"/>
        <v>19.245902617340747</v>
      </c>
      <c r="BY64" s="48">
        <f t="shared" si="345"/>
        <v>19.984945277846631</v>
      </c>
      <c r="BZ64" s="48">
        <f t="shared" si="345"/>
        <v>20.752367176515943</v>
      </c>
      <c r="CA64" s="48">
        <f t="shared" si="345"/>
        <v>21.549258076094155</v>
      </c>
      <c r="CB64" s="48">
        <f t="shared" si="345"/>
        <v>22.376749586216171</v>
      </c>
      <c r="CC64" s="48">
        <f t="shared" si="345"/>
        <v>23.23601677032687</v>
      </c>
      <c r="CD64" s="48">
        <f t="shared" si="345"/>
        <v>24.128279814307422</v>
      </c>
      <c r="CE64" s="48">
        <f t="shared" si="345"/>
        <v>25.054805759176826</v>
      </c>
      <c r="CF64" s="48">
        <f t="shared" si="345"/>
        <v>26.016910300329215</v>
      </c>
      <c r="CG64" s="48">
        <f t="shared" si="345"/>
        <v>27.015959655861856</v>
      </c>
      <c r="CH64" s="48">
        <f t="shared" si="345"/>
        <v>28.053372506646951</v>
      </c>
      <c r="CI64" s="48">
        <f t="shared" si="345"/>
        <v>29.130622010902194</v>
      </c>
      <c r="CJ64" s="48">
        <f t="shared" si="345"/>
        <v>30.249237896120839</v>
      </c>
      <c r="CK64" s="48">
        <f t="shared" si="345"/>
        <v>31.410808631331879</v>
      </c>
      <c r="CL64" s="48">
        <f t="shared" si="345"/>
        <v>32.616983682775022</v>
      </c>
      <c r="CM64" s="48">
        <f t="shared" si="345"/>
        <v>33.869475856193581</v>
      </c>
      <c r="CN64" s="48">
        <f t="shared" si="345"/>
        <v>35.170063729071416</v>
      </c>
      <c r="CO64" s="48">
        <f t="shared" si="345"/>
        <v>36.520594176267757</v>
      </c>
      <c r="CP64" s="48">
        <f t="shared" si="345"/>
        <v>37.922984992636437</v>
      </c>
      <c r="CQ64" s="48">
        <f t="shared" si="345"/>
        <v>39.379227616353674</v>
      </c>
      <c r="CR64" s="48">
        <f t="shared" ref="CR64" si="346">IFERROR(CQ64*(1+$P64),"n/a")</f>
        <v>40.891389956821655</v>
      </c>
      <c r="CS64" s="48">
        <f t="shared" si="338"/>
        <v>42.461619331163604</v>
      </c>
      <c r="CT64" s="48">
        <f t="shared" si="338"/>
        <v>44.092145513480283</v>
      </c>
      <c r="CU64" s="48">
        <f t="shared" si="338"/>
        <v>45.785283901197928</v>
      </c>
      <c r="CV64" s="48">
        <f t="shared" si="338"/>
        <v>47.54343880300393</v>
      </c>
      <c r="CW64" s="48">
        <f t="shared" si="338"/>
        <v>49.369106853039284</v>
      </c>
      <c r="CX64" s="48">
        <f t="shared" si="338"/>
        <v>51.26488055619599</v>
      </c>
      <c r="CY64" s="48">
        <f t="shared" si="338"/>
        <v>53.233451969553919</v>
      </c>
      <c r="CZ64" s="48">
        <f t="shared" si="338"/>
        <v>55.27761652518479</v>
      </c>
      <c r="DA64" s="48">
        <f t="shared" si="338"/>
        <v>57.400276999751888</v>
      </c>
      <c r="DB64" s="48">
        <f t="shared" si="338"/>
        <v>59.604447636542361</v>
      </c>
      <c r="DC64" s="48">
        <f t="shared" si="338"/>
        <v>61.893258425785589</v>
      </c>
      <c r="DD64" s="48">
        <f t="shared" si="338"/>
        <v>64.269959549335752</v>
      </c>
      <c r="DE64" s="48">
        <f t="shared" si="338"/>
        <v>66.737925996030242</v>
      </c>
      <c r="DF64" s="48">
        <f t="shared" si="338"/>
        <v>69.300662354277804</v>
      </c>
      <c r="DG64" s="48">
        <f t="shared" si="338"/>
        <v>71.961807788682066</v>
      </c>
      <c r="DH64" s="48">
        <f t="shared" si="338"/>
        <v>74.72514120776745</v>
      </c>
      <c r="DI64" s="48">
        <f t="shared" si="338"/>
        <v>77.594586630145713</v>
      </c>
      <c r="DJ64" s="48">
        <f t="shared" si="338"/>
        <v>80.574218756743306</v>
      </c>
      <c r="DK64" s="48">
        <f t="shared" si="338"/>
        <v>83.668268757002252</v>
      </c>
      <c r="DL64" s="48">
        <f t="shared" si="338"/>
        <v>86.88113027727114</v>
      </c>
      <c r="DM64" s="48">
        <f t="shared" si="338"/>
        <v>90.217365679918345</v>
      </c>
      <c r="DN64" s="48">
        <f t="shared" si="338"/>
        <v>93.681712522027212</v>
      </c>
      <c r="DO64" s="48">
        <f t="shared" si="338"/>
        <v>97.279090282873057</v>
      </c>
      <c r="DP64" s="48">
        <f t="shared" si="338"/>
        <v>101.01460734973539</v>
      </c>
      <c r="DQ64" s="48">
        <f t="shared" si="338"/>
        <v>104.89356827196522</v>
      </c>
      <c r="DR64" s="48">
        <f t="shared" si="338"/>
        <v>108.92148129360868</v>
      </c>
      <c r="DS64" s="48">
        <f t="shared" si="338"/>
        <v>113.10406617528325</v>
      </c>
      <c r="DT64" s="48">
        <f t="shared" si="338"/>
        <v>117.44726231641413</v>
      </c>
      <c r="DU64" s="48">
        <f t="shared" si="338"/>
        <v>121.95723718936442</v>
      </c>
      <c r="DV64" s="48">
        <f t="shared" si="338"/>
        <v>126.64039509743601</v>
      </c>
      <c r="DW64" s="48">
        <f t="shared" si="338"/>
        <v>131.50338626917755</v>
      </c>
      <c r="DX64" s="48">
        <f t="shared" si="338"/>
        <v>136.55311630191397</v>
      </c>
      <c r="DY64" s="48">
        <f t="shared" si="338"/>
        <v>141.79675596790747</v>
      </c>
      <c r="DZ64" s="48">
        <f t="shared" si="338"/>
        <v>147.24175139707512</v>
      </c>
      <c r="EA64" s="48">
        <f t="shared" si="338"/>
        <v>152.8958346507228</v>
      </c>
      <c r="EB64" s="48">
        <f t="shared" si="338"/>
        <v>158.76703470131056</v>
      </c>
      <c r="EC64" s="48">
        <f t="shared" si="338"/>
        <v>164.86368883384088</v>
      </c>
      <c r="ED64" s="48">
        <f t="shared" si="338"/>
        <v>171.19445448506036</v>
      </c>
      <c r="EE64" s="48">
        <f t="shared" si="338"/>
        <v>177.76832153728668</v>
      </c>
      <c r="EF64" s="48">
        <f t="shared" si="338"/>
        <v>184.59462508431849</v>
      </c>
      <c r="EG64" s="48">
        <f t="shared" si="338"/>
        <v>191.68305868755633</v>
      </c>
      <c r="EH64" s="48">
        <f t="shared" si="338"/>
        <v>199.0436881411585</v>
      </c>
      <c r="EI64" s="48">
        <f t="shared" si="338"/>
        <v>206.68696576577898</v>
      </c>
      <c r="EJ64" s="48">
        <f t="shared" si="338"/>
        <v>214.62374525118489</v>
      </c>
      <c r="EK64" s="48">
        <f t="shared" si="338"/>
        <v>222.86529706883039</v>
      </c>
      <c r="EL64" s="48">
        <f t="shared" si="338"/>
        <v>231.42332447627348</v>
      </c>
      <c r="EM64" s="48">
        <f t="shared" si="338"/>
        <v>240.30998013616238</v>
      </c>
      <c r="EN64" s="48">
        <f t="shared" si="338"/>
        <v>249.53788337339103</v>
      </c>
      <c r="EO64" s="48">
        <f t="shared" si="338"/>
        <v>259.12013809492925</v>
      </c>
      <c r="EP64" s="48">
        <f t="shared" si="338"/>
        <v>269.07035139777452</v>
      </c>
      <c r="EQ64" s="48">
        <f t="shared" si="338"/>
        <v>279.40265289144907</v>
      </c>
      <c r="ER64" s="48">
        <f t="shared" si="338"/>
        <v>290.13171476248073</v>
      </c>
      <c r="ES64" s="48">
        <f t="shared" si="338"/>
        <v>301.27277260936</v>
      </c>
      <c r="ET64" s="48">
        <f t="shared" si="338"/>
        <v>312.8416470775594</v>
      </c>
      <c r="EU64" s="48">
        <f t="shared" si="338"/>
        <v>324.85476632533766</v>
      </c>
      <c r="EV64" s="48">
        <f t="shared" si="338"/>
        <v>337.32918935223063</v>
      </c>
      <c r="EW64" s="48">
        <f t="shared" si="338"/>
        <v>350.28263022335631</v>
      </c>
      <c r="EX64" s="48">
        <f t="shared" si="338"/>
        <v>363.73348322393321</v>
      </c>
      <c r="EY64" s="48">
        <f t="shared" si="338"/>
        <v>377.70084897973226</v>
      </c>
      <c r="EZ64" s="48">
        <f t="shared" si="338"/>
        <v>392.20456158055396</v>
      </c>
      <c r="FA64" s="48">
        <f t="shared" si="338"/>
        <v>407.26521674524724</v>
      </c>
      <c r="FB64" s="48">
        <f t="shared" si="338"/>
        <v>422.90420106826474</v>
      </c>
      <c r="FC64" s="48">
        <f t="shared" si="338"/>
        <v>439.1437223892861</v>
      </c>
      <c r="FD64" s="48">
        <f t="shared" ref="FD64:HM64" si="347">IFERROR(FC64*(1+$P64),"n/a")</f>
        <v>456.00684132903467</v>
      </c>
      <c r="FE64" s="48">
        <f t="shared" si="347"/>
        <v>473.51750403606962</v>
      </c>
      <c r="FF64" s="48">
        <f t="shared" si="347"/>
        <v>491.70057619105467</v>
      </c>
      <c r="FG64" s="48">
        <f t="shared" si="347"/>
        <v>510.58187831679118</v>
      </c>
      <c r="FH64" s="48">
        <f t="shared" si="347"/>
        <v>530.18822244415594</v>
      </c>
      <c r="FI64" s="48">
        <f t="shared" si="347"/>
        <v>550.54745018601147</v>
      </c>
      <c r="FJ64" s="48">
        <f t="shared" si="347"/>
        <v>571.68847227315428</v>
      </c>
      <c r="FK64" s="48">
        <f t="shared" si="347"/>
        <v>593.64130960844341</v>
      </c>
      <c r="FL64" s="48">
        <f t="shared" si="347"/>
        <v>616.43713589740764</v>
      </c>
      <c r="FM64" s="48">
        <f t="shared" si="347"/>
        <v>640.10832191586815</v>
      </c>
      <c r="FN64" s="48">
        <f t="shared" si="347"/>
        <v>664.68848147743745</v>
      </c>
      <c r="FO64" s="48">
        <f t="shared" si="347"/>
        <v>690.21251916617109</v>
      </c>
      <c r="FP64" s="48">
        <f t="shared" si="347"/>
        <v>716.71667990215201</v>
      </c>
      <c r="FQ64" s="48">
        <f t="shared" si="347"/>
        <v>744.23860041039461</v>
      </c>
      <c r="FR64" s="48">
        <f t="shared" si="347"/>
        <v>772.81736266615371</v>
      </c>
      <c r="FS64" s="48">
        <f t="shared" si="347"/>
        <v>802.49354939253396</v>
      </c>
      <c r="FT64" s="48">
        <f t="shared" si="347"/>
        <v>833.30930168920725</v>
      </c>
      <c r="FU64" s="48">
        <f t="shared" si="347"/>
        <v>865.30837887407279</v>
      </c>
      <c r="FV64" s="48">
        <f t="shared" si="347"/>
        <v>898.53622062283716</v>
      </c>
      <c r="FW64" s="48">
        <f t="shared" si="347"/>
        <v>933.04001149475414</v>
      </c>
      <c r="FX64" s="48">
        <f t="shared" si="347"/>
        <v>968.86874793615266</v>
      </c>
      <c r="FY64" s="48">
        <f t="shared" si="347"/>
        <v>1006.0733078569009</v>
      </c>
      <c r="FZ64" s="48">
        <f t="shared" si="347"/>
        <v>1044.7065228786059</v>
      </c>
      <c r="GA64" s="48">
        <f t="shared" si="347"/>
        <v>1084.8232533571445</v>
      </c>
      <c r="GB64" s="48">
        <f t="shared" si="347"/>
        <v>1126.4804662860588</v>
      </c>
      <c r="GC64" s="48">
        <f t="shared" si="347"/>
        <v>1169.7373161914434</v>
      </c>
      <c r="GD64" s="48">
        <f t="shared" si="347"/>
        <v>1214.6552291331948</v>
      </c>
      <c r="GE64" s="48">
        <f t="shared" si="347"/>
        <v>1261.2979899319093</v>
      </c>
      <c r="GF64" s="48">
        <f t="shared" si="347"/>
        <v>1309.7318327452947</v>
      </c>
      <c r="GG64" s="48">
        <f t="shared" si="347"/>
        <v>1360.025535122714</v>
      </c>
      <c r="GH64" s="48">
        <f t="shared" si="347"/>
        <v>1412.2505156714262</v>
      </c>
      <c r="GI64" s="48">
        <f t="shared" si="347"/>
        <v>1466.480935473209</v>
      </c>
      <c r="GJ64" s="48">
        <f t="shared" si="347"/>
        <v>1522.7938033953801</v>
      </c>
      <c r="GK64" s="48">
        <f t="shared" si="347"/>
        <v>1581.2690854457626</v>
      </c>
      <c r="GL64" s="48">
        <f t="shared" si="347"/>
        <v>1641.9898183268799</v>
      </c>
      <c r="GM64" s="48">
        <f t="shared" si="347"/>
        <v>1705.0422273506322</v>
      </c>
      <c r="GN64" s="48">
        <f t="shared" si="347"/>
        <v>1770.5158488808963</v>
      </c>
      <c r="GO64" s="48">
        <f t="shared" si="347"/>
        <v>1838.5036574779226</v>
      </c>
      <c r="GP64" s="48">
        <f t="shared" si="347"/>
        <v>1909.1021979250747</v>
      </c>
      <c r="GQ64" s="48">
        <f t="shared" si="347"/>
        <v>1982.4117223253975</v>
      </c>
      <c r="GR64" s="48">
        <f t="shared" si="347"/>
        <v>2058.5363324626928</v>
      </c>
      <c r="GS64" s="48">
        <f t="shared" si="347"/>
        <v>2137.5841276292604</v>
      </c>
      <c r="GT64" s="48">
        <f t="shared" si="347"/>
        <v>2219.6673581302239</v>
      </c>
      <c r="GU64" s="48">
        <f t="shared" si="347"/>
        <v>2304.9025846824243</v>
      </c>
      <c r="GV64" s="48">
        <f t="shared" si="347"/>
        <v>2393.4108439342294</v>
      </c>
      <c r="GW64" s="48">
        <f t="shared" si="347"/>
        <v>2485.317820341304</v>
      </c>
      <c r="GX64" s="48">
        <f t="shared" si="347"/>
        <v>2580.7540246424101</v>
      </c>
      <c r="GY64" s="48">
        <f t="shared" si="347"/>
        <v>2679.8549791886785</v>
      </c>
      <c r="GZ64" s="48">
        <f t="shared" si="347"/>
        <v>2782.7614103895239</v>
      </c>
      <c r="HA64" s="48">
        <f t="shared" si="347"/>
        <v>2889.6194485484816</v>
      </c>
      <c r="HB64" s="48">
        <f t="shared" si="347"/>
        <v>3000.5808353727434</v>
      </c>
      <c r="HC64" s="48">
        <f t="shared" si="347"/>
        <v>3115.8031394510567</v>
      </c>
      <c r="HD64" s="48">
        <f t="shared" si="347"/>
        <v>3235.4499800059771</v>
      </c>
      <c r="HE64" s="48">
        <f t="shared" si="347"/>
        <v>3359.6912592382064</v>
      </c>
      <c r="HF64" s="48">
        <f t="shared" si="347"/>
        <v>3488.7034035929537</v>
      </c>
      <c r="HG64" s="48">
        <f t="shared" si="347"/>
        <v>3622.6696142909232</v>
      </c>
      <c r="HH64" s="48">
        <f t="shared" si="347"/>
        <v>3761.7801274796948</v>
      </c>
      <c r="HI64" s="48">
        <f t="shared" si="347"/>
        <v>3906.2324843749152</v>
      </c>
      <c r="HJ64" s="48">
        <f t="shared" si="347"/>
        <v>4056.2318117749119</v>
      </c>
      <c r="HK64" s="48">
        <f t="shared" si="347"/>
        <v>4211.9911133470687</v>
      </c>
      <c r="HL64" s="48">
        <f t="shared" si="347"/>
        <v>4373.7315720995957</v>
      </c>
      <c r="HM64" s="48">
        <f t="shared" si="347"/>
        <v>4541.68286446822</v>
      </c>
    </row>
    <row r="65" spans="1:221" x14ac:dyDescent="0.25">
      <c r="A65" s="21" t="s">
        <v>1263</v>
      </c>
      <c r="B65" s="20" t="s">
        <v>1155</v>
      </c>
      <c r="C65" s="19">
        <v>248.1</v>
      </c>
      <c r="D65" s="19">
        <v>57.33</v>
      </c>
      <c r="E65" s="18">
        <f t="shared" si="0"/>
        <v>14223.572999999999</v>
      </c>
      <c r="F65" s="16">
        <f t="shared" si="163"/>
        <v>6.9742003636005315E-3</v>
      </c>
      <c r="G65" s="41">
        <v>1.7442874585731728E-2</v>
      </c>
      <c r="H65" s="17">
        <f t="shared" si="8"/>
        <v>1.8176783533926391E-2</v>
      </c>
      <c r="I65" s="45">
        <f t="shared" si="9"/>
        <v>1.0420749999999999</v>
      </c>
      <c r="J65" s="41">
        <v>8.4149999999999989E-2</v>
      </c>
      <c r="K65" s="17">
        <f t="shared" si="164"/>
        <v>7.6524999999999996E-2</v>
      </c>
      <c r="L65" s="41">
        <f t="shared" si="178"/>
        <v>6.8900000000000003E-2</v>
      </c>
      <c r="M65" s="41">
        <f t="shared" si="179"/>
        <v>6.1275000000000003E-2</v>
      </c>
      <c r="N65" s="41">
        <f t="shared" si="180"/>
        <v>5.3650000000000003E-2</v>
      </c>
      <c r="O65" s="41">
        <f t="shared" si="181"/>
        <v>4.6025000000000003E-2</v>
      </c>
      <c r="P65" s="1">
        <v>3.8399999999999997E-2</v>
      </c>
      <c r="Q65" s="1">
        <f t="shared" si="169"/>
        <v>6.3690812396119512E-2</v>
      </c>
      <c r="R65" s="16">
        <f t="shared" si="182"/>
        <v>4.4419248697102995E-4</v>
      </c>
      <c r="S65" s="16">
        <f t="shared" si="183"/>
        <v>6.9742003636005315E-3</v>
      </c>
      <c r="T65" s="8"/>
      <c r="U65" s="57">
        <f t="shared" si="172"/>
        <v>-57.33</v>
      </c>
      <c r="V65" s="48">
        <f t="shared" si="173"/>
        <v>1.1297656112499999</v>
      </c>
      <c r="W65" s="48">
        <f t="shared" ref="W65:Z65" si="348">IFERROR(V65*(1+$J65),"n/a")</f>
        <v>1.2248353874366873</v>
      </c>
      <c r="X65" s="48">
        <f t="shared" si="348"/>
        <v>1.3279052852894844</v>
      </c>
      <c r="Y65" s="48">
        <f t="shared" si="348"/>
        <v>1.4396485150465943</v>
      </c>
      <c r="Z65" s="48">
        <f t="shared" si="348"/>
        <v>1.5607949375877652</v>
      </c>
      <c r="AA65" s="48">
        <f t="shared" si="185"/>
        <v>1.6802347701866689</v>
      </c>
      <c r="AB65" s="48">
        <f t="shared" si="186"/>
        <v>1.7960029458525304</v>
      </c>
      <c r="AC65" s="48">
        <f t="shared" si="187"/>
        <v>1.9060530263596442</v>
      </c>
      <c r="AD65" s="48">
        <f t="shared" si="188"/>
        <v>2.0083127712238391</v>
      </c>
      <c r="AE65" s="48">
        <f t="shared" si="189"/>
        <v>2.1007453665194165</v>
      </c>
      <c r="AF65" s="48">
        <f t="shared" ref="AF65:CQ65" si="349">IFERROR(AE65*(1+$P65),"n/a")</f>
        <v>2.181413988593762</v>
      </c>
      <c r="AG65" s="48">
        <f t="shared" si="349"/>
        <v>2.2651802857557626</v>
      </c>
      <c r="AH65" s="48">
        <f t="shared" si="349"/>
        <v>2.352163208728784</v>
      </c>
      <c r="AI65" s="48">
        <f t="shared" si="349"/>
        <v>2.4424862759439692</v>
      </c>
      <c r="AJ65" s="48">
        <f t="shared" si="349"/>
        <v>2.5362777489402175</v>
      </c>
      <c r="AK65" s="48">
        <f t="shared" si="349"/>
        <v>2.633670814499522</v>
      </c>
      <c r="AL65" s="48">
        <f t="shared" si="349"/>
        <v>2.7348037737763038</v>
      </c>
      <c r="AM65" s="48">
        <f t="shared" si="349"/>
        <v>2.8398202386893137</v>
      </c>
      <c r="AN65" s="48">
        <f t="shared" si="349"/>
        <v>2.9488693358549831</v>
      </c>
      <c r="AO65" s="48">
        <f t="shared" si="349"/>
        <v>3.0621059183518144</v>
      </c>
      <c r="AP65" s="48">
        <f t="shared" si="349"/>
        <v>3.1796907856165242</v>
      </c>
      <c r="AQ65" s="48">
        <f t="shared" si="349"/>
        <v>3.3017909117841988</v>
      </c>
      <c r="AR65" s="48">
        <f t="shared" si="349"/>
        <v>3.4285796827967121</v>
      </c>
      <c r="AS65" s="48">
        <f t="shared" si="349"/>
        <v>3.5602371426161059</v>
      </c>
      <c r="AT65" s="48">
        <f t="shared" si="349"/>
        <v>3.6969502488925645</v>
      </c>
      <c r="AU65" s="48">
        <f t="shared" si="349"/>
        <v>3.8389131384500388</v>
      </c>
      <c r="AV65" s="48">
        <f t="shared" si="349"/>
        <v>3.9863274029665203</v>
      </c>
      <c r="AW65" s="48">
        <f t="shared" si="349"/>
        <v>4.1394023752404348</v>
      </c>
      <c r="AX65" s="48">
        <f t="shared" si="349"/>
        <v>4.2983554264496675</v>
      </c>
      <c r="AY65" s="48">
        <f t="shared" si="349"/>
        <v>4.4634122748253349</v>
      </c>
      <c r="AZ65" s="48">
        <f t="shared" si="349"/>
        <v>4.6348073061786277</v>
      </c>
      <c r="BA65" s="48">
        <f t="shared" si="349"/>
        <v>4.8127839067358869</v>
      </c>
      <c r="BB65" s="48">
        <f t="shared" si="349"/>
        <v>4.9975948087545445</v>
      </c>
      <c r="BC65" s="48">
        <f t="shared" si="349"/>
        <v>5.1895024494107194</v>
      </c>
      <c r="BD65" s="48">
        <f t="shared" si="349"/>
        <v>5.3887793434680908</v>
      </c>
      <c r="BE65" s="48">
        <f t="shared" si="349"/>
        <v>5.5957084702572653</v>
      </c>
      <c r="BF65" s="48">
        <f t="shared" si="349"/>
        <v>5.8105836755151445</v>
      </c>
      <c r="BG65" s="48">
        <f t="shared" si="349"/>
        <v>6.0337100886549262</v>
      </c>
      <c r="BH65" s="48">
        <f t="shared" si="349"/>
        <v>6.2654045560592753</v>
      </c>
      <c r="BI65" s="48">
        <f t="shared" si="349"/>
        <v>6.5059960910119514</v>
      </c>
      <c r="BJ65" s="48">
        <f t="shared" si="349"/>
        <v>6.7558263409068102</v>
      </c>
      <c r="BK65" s="48">
        <f t="shared" si="349"/>
        <v>7.0152500723976319</v>
      </c>
      <c r="BL65" s="48">
        <f t="shared" si="349"/>
        <v>7.2846356751777011</v>
      </c>
      <c r="BM65" s="48">
        <f t="shared" si="349"/>
        <v>7.5643656851045247</v>
      </c>
      <c r="BN65" s="48">
        <f t="shared" si="349"/>
        <v>7.8548373274125387</v>
      </c>
      <c r="BO65" s="48">
        <f t="shared" si="349"/>
        <v>8.1564630807851799</v>
      </c>
      <c r="BP65" s="48">
        <f t="shared" si="349"/>
        <v>8.4696712630873314</v>
      </c>
      <c r="BQ65" s="48">
        <f t="shared" si="349"/>
        <v>8.7949066395898843</v>
      </c>
      <c r="BR65" s="48">
        <f t="shared" si="349"/>
        <v>9.132631054550135</v>
      </c>
      <c r="BS65" s="48">
        <f t="shared" si="349"/>
        <v>9.4833240870448599</v>
      </c>
      <c r="BT65" s="48">
        <f t="shared" si="349"/>
        <v>9.8474837319873831</v>
      </c>
      <c r="BU65" s="48">
        <f t="shared" si="349"/>
        <v>10.225627107295699</v>
      </c>
      <c r="BV65" s="48">
        <f t="shared" si="349"/>
        <v>10.618291188215853</v>
      </c>
      <c r="BW65" s="48">
        <f t="shared" si="349"/>
        <v>11.026033569843342</v>
      </c>
      <c r="BX65" s="48">
        <f t="shared" si="349"/>
        <v>11.449433258925326</v>
      </c>
      <c r="BY65" s="48">
        <f t="shared" si="349"/>
        <v>11.889091496068058</v>
      </c>
      <c r="BZ65" s="48">
        <f t="shared" si="349"/>
        <v>12.345632609517072</v>
      </c>
      <c r="CA65" s="48">
        <f t="shared" si="349"/>
        <v>12.819704901722528</v>
      </c>
      <c r="CB65" s="48">
        <f t="shared" si="349"/>
        <v>13.311981569948673</v>
      </c>
      <c r="CC65" s="48">
        <f t="shared" si="349"/>
        <v>13.823161662234702</v>
      </c>
      <c r="CD65" s="48">
        <f t="shared" si="349"/>
        <v>14.353971070064514</v>
      </c>
      <c r="CE65" s="48">
        <f t="shared" si="349"/>
        <v>14.905163559154991</v>
      </c>
      <c r="CF65" s="48">
        <f t="shared" si="349"/>
        <v>15.477521839826542</v>
      </c>
      <c r="CG65" s="48">
        <f t="shared" si="349"/>
        <v>16.071858678475881</v>
      </c>
      <c r="CH65" s="48">
        <f t="shared" si="349"/>
        <v>16.689018051729356</v>
      </c>
      <c r="CI65" s="48">
        <f t="shared" si="349"/>
        <v>17.329876344915764</v>
      </c>
      <c r="CJ65" s="48">
        <f t="shared" si="349"/>
        <v>17.995343596560531</v>
      </c>
      <c r="CK65" s="48">
        <f t="shared" si="349"/>
        <v>18.686364790668456</v>
      </c>
      <c r="CL65" s="48">
        <f t="shared" si="349"/>
        <v>19.403921198630126</v>
      </c>
      <c r="CM65" s="48">
        <f t="shared" si="349"/>
        <v>20.149031772657523</v>
      </c>
      <c r="CN65" s="48">
        <f t="shared" si="349"/>
        <v>20.922754592727571</v>
      </c>
      <c r="CO65" s="48">
        <f t="shared" si="349"/>
        <v>21.726188369088309</v>
      </c>
      <c r="CP65" s="48">
        <f t="shared" si="349"/>
        <v>22.560474002461298</v>
      </c>
      <c r="CQ65" s="48">
        <f t="shared" si="349"/>
        <v>23.42679620415581</v>
      </c>
      <c r="CR65" s="48">
        <f t="shared" ref="CR65" si="350">IFERROR(CQ65*(1+$P65),"n/a")</f>
        <v>24.326385178395395</v>
      </c>
      <c r="CS65" s="48">
        <f t="shared" si="338"/>
        <v>25.260518369245776</v>
      </c>
      <c r="CT65" s="48">
        <f t="shared" si="338"/>
        <v>26.230522274624814</v>
      </c>
      <c r="CU65" s="48">
        <f t="shared" si="338"/>
        <v>27.237774329970406</v>
      </c>
      <c r="CV65" s="48">
        <f t="shared" si="338"/>
        <v>28.283704864241269</v>
      </c>
      <c r="CW65" s="48">
        <f t="shared" si="338"/>
        <v>29.369799131028135</v>
      </c>
      <c r="CX65" s="48">
        <f t="shared" si="338"/>
        <v>30.497599417659615</v>
      </c>
      <c r="CY65" s="48">
        <f t="shared" si="338"/>
        <v>31.668707235297745</v>
      </c>
      <c r="CZ65" s="48">
        <f t="shared" si="338"/>
        <v>32.884785593133181</v>
      </c>
      <c r="DA65" s="48">
        <f t="shared" si="338"/>
        <v>34.147561359909496</v>
      </c>
      <c r="DB65" s="48">
        <f t="shared" si="338"/>
        <v>35.458827716130017</v>
      </c>
      <c r="DC65" s="48">
        <f t="shared" si="338"/>
        <v>36.820446700429407</v>
      </c>
      <c r="DD65" s="48">
        <f t="shared" si="338"/>
        <v>38.234351853725897</v>
      </c>
      <c r="DE65" s="48">
        <f t="shared" si="338"/>
        <v>39.702550964908973</v>
      </c>
      <c r="DF65" s="48">
        <f t="shared" si="338"/>
        <v>41.22712892196148</v>
      </c>
      <c r="DG65" s="48">
        <f t="shared" si="338"/>
        <v>42.810250672564798</v>
      </c>
      <c r="DH65" s="48">
        <f t="shared" si="338"/>
        <v>44.454164298391284</v>
      </c>
      <c r="DI65" s="48">
        <f t="shared" si="338"/>
        <v>46.161204207449508</v>
      </c>
      <c r="DJ65" s="48">
        <f t="shared" si="338"/>
        <v>47.933794449015572</v>
      </c>
      <c r="DK65" s="48">
        <f t="shared" si="338"/>
        <v>49.774452155857773</v>
      </c>
      <c r="DL65" s="48">
        <f t="shared" si="338"/>
        <v>51.685791118642712</v>
      </c>
      <c r="DM65" s="48">
        <f t="shared" si="338"/>
        <v>53.670525497598589</v>
      </c>
      <c r="DN65" s="48">
        <f t="shared" si="338"/>
        <v>55.731473676706372</v>
      </c>
      <c r="DO65" s="48">
        <f t="shared" si="338"/>
        <v>57.871562265891896</v>
      </c>
      <c r="DP65" s="48">
        <f t="shared" si="338"/>
        <v>60.093830256902145</v>
      </c>
      <c r="DQ65" s="48">
        <f t="shared" si="338"/>
        <v>62.401433338767184</v>
      </c>
      <c r="DR65" s="48">
        <f t="shared" si="338"/>
        <v>64.797648378975836</v>
      </c>
      <c r="DS65" s="48">
        <f t="shared" si="338"/>
        <v>67.285878076728508</v>
      </c>
      <c r="DT65" s="48">
        <f t="shared" si="338"/>
        <v>69.869655794874888</v>
      </c>
      <c r="DU65" s="48">
        <f t="shared" si="338"/>
        <v>72.552650577398083</v>
      </c>
      <c r="DV65" s="48">
        <f t="shared" si="338"/>
        <v>75.338672359570168</v>
      </c>
      <c r="DW65" s="48">
        <f t="shared" si="338"/>
        <v>78.231677378177665</v>
      </c>
      <c r="DX65" s="48">
        <f t="shared" si="338"/>
        <v>81.235773789499689</v>
      </c>
      <c r="DY65" s="48">
        <f t="shared" si="338"/>
        <v>84.355227503016479</v>
      </c>
      <c r="DZ65" s="48">
        <f t="shared" si="338"/>
        <v>87.594468239132311</v>
      </c>
      <c r="EA65" s="48">
        <f t="shared" si="338"/>
        <v>90.958095819514995</v>
      </c>
      <c r="EB65" s="48">
        <f t="shared" si="338"/>
        <v>94.450886698984363</v>
      </c>
      <c r="EC65" s="48">
        <f t="shared" si="338"/>
        <v>98.077800748225357</v>
      </c>
      <c r="ED65" s="48">
        <f t="shared" si="338"/>
        <v>101.84398829695721</v>
      </c>
      <c r="EE65" s="48">
        <f t="shared" si="338"/>
        <v>105.75479744756036</v>
      </c>
      <c r="EF65" s="48">
        <f t="shared" si="338"/>
        <v>109.81578166954668</v>
      </c>
      <c r="EG65" s="48">
        <f t="shared" si="338"/>
        <v>114.03270768565727</v>
      </c>
      <c r="EH65" s="48">
        <f t="shared" si="338"/>
        <v>118.41156366078651</v>
      </c>
      <c r="EI65" s="48">
        <f t="shared" si="338"/>
        <v>122.95856770536071</v>
      </c>
      <c r="EJ65" s="48">
        <f t="shared" si="338"/>
        <v>127.68017670524655</v>
      </c>
      <c r="EK65" s="48">
        <f t="shared" si="338"/>
        <v>132.58309549072803</v>
      </c>
      <c r="EL65" s="48">
        <f t="shared" si="338"/>
        <v>137.67428635757199</v>
      </c>
      <c r="EM65" s="48">
        <f t="shared" si="338"/>
        <v>142.96097895370275</v>
      </c>
      <c r="EN65" s="48">
        <f t="shared" si="338"/>
        <v>148.45068054552493</v>
      </c>
      <c r="EO65" s="48">
        <f t="shared" si="338"/>
        <v>154.1511866784731</v>
      </c>
      <c r="EP65" s="48">
        <f t="shared" si="338"/>
        <v>160.07059224692645</v>
      </c>
      <c r="EQ65" s="48">
        <f t="shared" si="338"/>
        <v>166.21730298920843</v>
      </c>
      <c r="ER65" s="48">
        <f t="shared" si="338"/>
        <v>172.60004742399403</v>
      </c>
      <c r="ES65" s="48">
        <f t="shared" si="338"/>
        <v>179.2278892450754</v>
      </c>
      <c r="ET65" s="48">
        <f t="shared" si="338"/>
        <v>186.11024019208631</v>
      </c>
      <c r="EU65" s="48">
        <f t="shared" si="338"/>
        <v>193.25687341546242</v>
      </c>
      <c r="EV65" s="48">
        <f t="shared" si="338"/>
        <v>200.67793735461618</v>
      </c>
      <c r="EW65" s="48">
        <f t="shared" si="338"/>
        <v>208.38397014903344</v>
      </c>
      <c r="EX65" s="48">
        <f t="shared" si="338"/>
        <v>216.38591460275632</v>
      </c>
      <c r="EY65" s="48">
        <f t="shared" si="338"/>
        <v>224.69513372350215</v>
      </c>
      <c r="EZ65" s="48">
        <f t="shared" si="338"/>
        <v>233.32342685848462</v>
      </c>
      <c r="FA65" s="48">
        <f t="shared" si="338"/>
        <v>242.28304644985042</v>
      </c>
      <c r="FB65" s="48">
        <f t="shared" si="338"/>
        <v>251.58671543352466</v>
      </c>
      <c r="FC65" s="48">
        <f t="shared" si="338"/>
        <v>261.24764530617199</v>
      </c>
      <c r="FD65" s="48">
        <f t="shared" ref="FD65:HM65" si="351">IFERROR(FC65*(1+$P65),"n/a")</f>
        <v>271.27955488592897</v>
      </c>
      <c r="FE65" s="48">
        <f t="shared" si="351"/>
        <v>281.69668979354867</v>
      </c>
      <c r="FF65" s="48">
        <f t="shared" si="351"/>
        <v>292.51384268162093</v>
      </c>
      <c r="FG65" s="48">
        <f t="shared" si="351"/>
        <v>303.74637424059517</v>
      </c>
      <c r="FH65" s="48">
        <f t="shared" si="351"/>
        <v>315.410235011434</v>
      </c>
      <c r="FI65" s="48">
        <f t="shared" si="351"/>
        <v>327.52198803587305</v>
      </c>
      <c r="FJ65" s="48">
        <f t="shared" si="351"/>
        <v>340.09883237645056</v>
      </c>
      <c r="FK65" s="48">
        <f t="shared" si="351"/>
        <v>353.15862753970623</v>
      </c>
      <c r="FL65" s="48">
        <f t="shared" si="351"/>
        <v>366.71991883723092</v>
      </c>
      <c r="FM65" s="48">
        <f t="shared" si="351"/>
        <v>380.8019637205806</v>
      </c>
      <c r="FN65" s="48">
        <f t="shared" si="351"/>
        <v>395.4247591274509</v>
      </c>
      <c r="FO65" s="48">
        <f t="shared" si="351"/>
        <v>410.60906987794499</v>
      </c>
      <c r="FP65" s="48">
        <f t="shared" si="351"/>
        <v>426.37645816125809</v>
      </c>
      <c r="FQ65" s="48">
        <f t="shared" si="351"/>
        <v>442.74931415465039</v>
      </c>
      <c r="FR65" s="48">
        <f t="shared" si="351"/>
        <v>459.75088781818897</v>
      </c>
      <c r="FS65" s="48">
        <f t="shared" si="351"/>
        <v>477.40532191040745</v>
      </c>
      <c r="FT65" s="48">
        <f t="shared" si="351"/>
        <v>495.73768627176707</v>
      </c>
      <c r="FU65" s="48">
        <f t="shared" si="351"/>
        <v>514.77401342460291</v>
      </c>
      <c r="FV65" s="48">
        <f t="shared" si="351"/>
        <v>534.54133554010764</v>
      </c>
      <c r="FW65" s="48">
        <f t="shared" si="351"/>
        <v>555.06772282484781</v>
      </c>
      <c r="FX65" s="48">
        <f t="shared" si="351"/>
        <v>576.38232338132195</v>
      </c>
      <c r="FY65" s="48">
        <f t="shared" si="351"/>
        <v>598.51540459916475</v>
      </c>
      <c r="FZ65" s="48">
        <f t="shared" si="351"/>
        <v>621.49839613577262</v>
      </c>
      <c r="GA65" s="48">
        <f t="shared" si="351"/>
        <v>645.36393454738629</v>
      </c>
      <c r="GB65" s="48">
        <f t="shared" si="351"/>
        <v>670.14590963400587</v>
      </c>
      <c r="GC65" s="48">
        <f t="shared" si="351"/>
        <v>695.87951256395172</v>
      </c>
      <c r="GD65" s="48">
        <f t="shared" si="351"/>
        <v>722.60128584640745</v>
      </c>
      <c r="GE65" s="48">
        <f t="shared" si="351"/>
        <v>750.34917522290948</v>
      </c>
      <c r="GF65" s="48">
        <f t="shared" si="351"/>
        <v>779.1625835514692</v>
      </c>
      <c r="GG65" s="48">
        <f t="shared" si="351"/>
        <v>809.08242675984559</v>
      </c>
      <c r="GH65" s="48">
        <f t="shared" si="351"/>
        <v>840.15119194742363</v>
      </c>
      <c r="GI65" s="48">
        <f t="shared" si="351"/>
        <v>872.41299771820468</v>
      </c>
      <c r="GJ65" s="48">
        <f t="shared" si="351"/>
        <v>905.9136568305837</v>
      </c>
      <c r="GK65" s="48">
        <f t="shared" si="351"/>
        <v>940.70074125287806</v>
      </c>
      <c r="GL65" s="48">
        <f t="shared" si="351"/>
        <v>976.8236497169886</v>
      </c>
      <c r="GM65" s="48">
        <f t="shared" si="351"/>
        <v>1014.333677866121</v>
      </c>
      <c r="GN65" s="48">
        <f t="shared" si="351"/>
        <v>1053.28409109618</v>
      </c>
      <c r="GO65" s="48">
        <f t="shared" si="351"/>
        <v>1093.7302001942733</v>
      </c>
      <c r="GP65" s="48">
        <f t="shared" si="351"/>
        <v>1135.7294398817332</v>
      </c>
      <c r="GQ65" s="48">
        <f t="shared" si="351"/>
        <v>1179.3414503731917</v>
      </c>
      <c r="GR65" s="48">
        <f t="shared" si="351"/>
        <v>1224.6281620675222</v>
      </c>
      <c r="GS65" s="48">
        <f t="shared" si="351"/>
        <v>1271.6538834909152</v>
      </c>
      <c r="GT65" s="48">
        <f t="shared" si="351"/>
        <v>1320.4853926169662</v>
      </c>
      <c r="GU65" s="48">
        <f t="shared" si="351"/>
        <v>1371.1920316934577</v>
      </c>
      <c r="GV65" s="48">
        <f t="shared" si="351"/>
        <v>1423.8458057104865</v>
      </c>
      <c r="GW65" s="48">
        <f t="shared" si="351"/>
        <v>1478.5214846497693</v>
      </c>
      <c r="GX65" s="48">
        <f t="shared" si="351"/>
        <v>1535.2967096603204</v>
      </c>
      <c r="GY65" s="48">
        <f t="shared" si="351"/>
        <v>1594.2521033112766</v>
      </c>
      <c r="GZ65" s="48">
        <f t="shared" si="351"/>
        <v>1655.4713840784295</v>
      </c>
      <c r="HA65" s="48">
        <f t="shared" si="351"/>
        <v>1719.0414852270412</v>
      </c>
      <c r="HB65" s="48">
        <f t="shared" si="351"/>
        <v>1785.0526782597597</v>
      </c>
      <c r="HC65" s="48">
        <f t="shared" si="351"/>
        <v>1853.5987011049344</v>
      </c>
      <c r="HD65" s="48">
        <f t="shared" si="351"/>
        <v>1924.7768912273639</v>
      </c>
      <c r="HE65" s="48">
        <f t="shared" si="351"/>
        <v>1998.6883238504947</v>
      </c>
      <c r="HF65" s="48">
        <f t="shared" si="351"/>
        <v>2075.4379554863535</v>
      </c>
      <c r="HG65" s="48">
        <f t="shared" si="351"/>
        <v>2155.1347729770296</v>
      </c>
      <c r="HH65" s="48">
        <f t="shared" si="351"/>
        <v>2237.8919482593474</v>
      </c>
      <c r="HI65" s="48">
        <f t="shared" si="351"/>
        <v>2323.8269990725062</v>
      </c>
      <c r="HJ65" s="48">
        <f t="shared" si="351"/>
        <v>2413.0619558368903</v>
      </c>
      <c r="HK65" s="48">
        <f t="shared" si="351"/>
        <v>2505.7235349410271</v>
      </c>
      <c r="HL65" s="48">
        <f t="shared" si="351"/>
        <v>2601.9433186827623</v>
      </c>
      <c r="HM65" s="48">
        <f t="shared" si="351"/>
        <v>2701.8579421201803</v>
      </c>
    </row>
    <row r="66" spans="1:221" x14ac:dyDescent="0.25">
      <c r="A66" s="21" t="s">
        <v>1154</v>
      </c>
      <c r="B66" s="20" t="s">
        <v>1153</v>
      </c>
      <c r="C66" s="19">
        <v>296.84500000000003</v>
      </c>
      <c r="D66" s="19">
        <v>23.92</v>
      </c>
      <c r="E66" s="18">
        <f t="shared" si="0"/>
        <v>7100.532400000001</v>
      </c>
      <c r="F66" s="16">
        <f t="shared" si="163"/>
        <v>3.4815819939080965E-3</v>
      </c>
      <c r="G66" s="41">
        <v>2.6755852842809364E-2</v>
      </c>
      <c r="H66" s="17">
        <f t="shared" si="8"/>
        <v>2.7264214046822739E-2</v>
      </c>
      <c r="I66" s="45">
        <f t="shared" si="9"/>
        <v>0.65215999999999996</v>
      </c>
      <c r="J66" s="41">
        <v>3.7999999999999999E-2</v>
      </c>
      <c r="K66" s="17">
        <f t="shared" si="164"/>
        <v>3.8066666666666665E-2</v>
      </c>
      <c r="L66" s="41">
        <f t="shared" si="178"/>
        <v>3.8133333333333332E-2</v>
      </c>
      <c r="M66" s="41">
        <f t="shared" si="179"/>
        <v>3.8199999999999998E-2</v>
      </c>
      <c r="N66" s="41">
        <f t="shared" si="180"/>
        <v>3.8266666666666664E-2</v>
      </c>
      <c r="O66" s="41">
        <f t="shared" si="181"/>
        <v>3.833333333333333E-2</v>
      </c>
      <c r="P66" s="1">
        <v>3.8399999999999997E-2</v>
      </c>
      <c r="Q66" s="1">
        <f t="shared" si="169"/>
        <v>6.650116346717394E-2</v>
      </c>
      <c r="R66" s="16">
        <f t="shared" si="182"/>
        <v>2.315292533012517E-4</v>
      </c>
      <c r="S66" s="16">
        <f t="shared" si="183"/>
        <v>3.4815819939080965E-3</v>
      </c>
      <c r="T66" s="8"/>
      <c r="U66" s="57">
        <f t="shared" si="172"/>
        <v>-23.92</v>
      </c>
      <c r="V66" s="48">
        <f t="shared" si="173"/>
        <v>0.67694208</v>
      </c>
      <c r="W66" s="48">
        <f t="shared" ref="W66:Z66" si="352">IFERROR(V66*(1+$J66),"n/a")</f>
        <v>0.70266587904</v>
      </c>
      <c r="X66" s="48">
        <f t="shared" si="352"/>
        <v>0.72936718244352006</v>
      </c>
      <c r="Y66" s="48">
        <f t="shared" si="352"/>
        <v>0.75708313537637384</v>
      </c>
      <c r="Z66" s="48">
        <f t="shared" si="352"/>
        <v>0.78585229452067606</v>
      </c>
      <c r="AA66" s="48">
        <f t="shared" si="185"/>
        <v>0.81576707186542985</v>
      </c>
      <c r="AB66" s="48">
        <f t="shared" si="186"/>
        <v>0.84687498953923157</v>
      </c>
      <c r="AC66" s="48">
        <f t="shared" si="187"/>
        <v>0.87922561413963018</v>
      </c>
      <c r="AD66" s="48">
        <f t="shared" si="188"/>
        <v>0.91287064764070669</v>
      </c>
      <c r="AE66" s="48">
        <f t="shared" si="189"/>
        <v>0.9478640224669338</v>
      </c>
      <c r="AF66" s="48">
        <f t="shared" ref="AF66:CQ66" si="353">IFERROR(AE66*(1+$P66),"n/a")</f>
        <v>0.98426200092966409</v>
      </c>
      <c r="AG66" s="48">
        <f t="shared" si="353"/>
        <v>1.0220576617653632</v>
      </c>
      <c r="AH66" s="48">
        <f t="shared" si="353"/>
        <v>1.0613046759771532</v>
      </c>
      <c r="AI66" s="48">
        <f t="shared" si="353"/>
        <v>1.1020587755346758</v>
      </c>
      <c r="AJ66" s="48">
        <f t="shared" si="353"/>
        <v>1.1443778325152074</v>
      </c>
      <c r="AK66" s="48">
        <f t="shared" si="353"/>
        <v>1.1883219412837913</v>
      </c>
      <c r="AL66" s="48">
        <f t="shared" si="353"/>
        <v>1.233953503829089</v>
      </c>
      <c r="AM66" s="48">
        <f t="shared" si="353"/>
        <v>1.2813373183761261</v>
      </c>
      <c r="AN66" s="48">
        <f t="shared" si="353"/>
        <v>1.3305406714017693</v>
      </c>
      <c r="AO66" s="48">
        <f t="shared" si="353"/>
        <v>1.3816334331835973</v>
      </c>
      <c r="AP66" s="48">
        <f t="shared" si="353"/>
        <v>1.4346881570178474</v>
      </c>
      <c r="AQ66" s="48">
        <f t="shared" si="353"/>
        <v>1.4897801822473327</v>
      </c>
      <c r="AR66" s="48">
        <f t="shared" si="353"/>
        <v>1.5469877412456303</v>
      </c>
      <c r="AS66" s="48">
        <f t="shared" si="353"/>
        <v>1.6063920705094625</v>
      </c>
      <c r="AT66" s="48">
        <f t="shared" si="353"/>
        <v>1.668077526017026</v>
      </c>
      <c r="AU66" s="48">
        <f t="shared" si="353"/>
        <v>1.7321317030160797</v>
      </c>
      <c r="AV66" s="48">
        <f t="shared" si="353"/>
        <v>1.7986455604118972</v>
      </c>
      <c r="AW66" s="48">
        <f t="shared" si="353"/>
        <v>1.8677135499317139</v>
      </c>
      <c r="AX66" s="48">
        <f t="shared" si="353"/>
        <v>1.9394337502490917</v>
      </c>
      <c r="AY66" s="48">
        <f t="shared" si="353"/>
        <v>2.013908006258657</v>
      </c>
      <c r="AZ66" s="48">
        <f t="shared" si="353"/>
        <v>2.0912420736989894</v>
      </c>
      <c r="BA66" s="48">
        <f t="shared" si="353"/>
        <v>2.1715457693290308</v>
      </c>
      <c r="BB66" s="48">
        <f t="shared" si="353"/>
        <v>2.2549331268712653</v>
      </c>
      <c r="BC66" s="48">
        <f t="shared" si="353"/>
        <v>2.3415225589431219</v>
      </c>
      <c r="BD66" s="48">
        <f t="shared" si="353"/>
        <v>2.4314370252065376</v>
      </c>
      <c r="BE66" s="48">
        <f t="shared" si="353"/>
        <v>2.5248042069744687</v>
      </c>
      <c r="BF66" s="48">
        <f t="shared" si="353"/>
        <v>2.6217566885222885</v>
      </c>
      <c r="BG66" s="48">
        <f t="shared" si="353"/>
        <v>2.7224321453615445</v>
      </c>
      <c r="BH66" s="48">
        <f t="shared" si="353"/>
        <v>2.8269735397434279</v>
      </c>
      <c r="BI66" s="48">
        <f t="shared" si="353"/>
        <v>2.9355293236695754</v>
      </c>
      <c r="BJ66" s="48">
        <f t="shared" si="353"/>
        <v>3.0482536496984869</v>
      </c>
      <c r="BK66" s="48">
        <f t="shared" si="353"/>
        <v>3.1653065898469088</v>
      </c>
      <c r="BL66" s="48">
        <f t="shared" si="353"/>
        <v>3.2868543628970301</v>
      </c>
      <c r="BM66" s="48">
        <f t="shared" si="353"/>
        <v>3.4130695704322762</v>
      </c>
      <c r="BN66" s="48">
        <f t="shared" si="353"/>
        <v>3.5441314419368757</v>
      </c>
      <c r="BO66" s="48">
        <f t="shared" si="353"/>
        <v>3.6802260893072516</v>
      </c>
      <c r="BP66" s="48">
        <f t="shared" si="353"/>
        <v>3.8215467711366502</v>
      </c>
      <c r="BQ66" s="48">
        <f t="shared" si="353"/>
        <v>3.9682941671482976</v>
      </c>
      <c r="BR66" s="48">
        <f t="shared" si="353"/>
        <v>4.1206766631667922</v>
      </c>
      <c r="BS66" s="48">
        <f t="shared" si="353"/>
        <v>4.2789106470323972</v>
      </c>
      <c r="BT66" s="48">
        <f t="shared" si="353"/>
        <v>4.4432208158784414</v>
      </c>
      <c r="BU66" s="48">
        <f t="shared" si="353"/>
        <v>4.6138404952081737</v>
      </c>
      <c r="BV66" s="48">
        <f t="shared" si="353"/>
        <v>4.7910119702241678</v>
      </c>
      <c r="BW66" s="48">
        <f t="shared" si="353"/>
        <v>4.974986829880776</v>
      </c>
      <c r="BX66" s="48">
        <f t="shared" si="353"/>
        <v>5.1660263241481976</v>
      </c>
      <c r="BY66" s="48">
        <f t="shared" si="353"/>
        <v>5.3644017349954884</v>
      </c>
      <c r="BZ66" s="48">
        <f t="shared" si="353"/>
        <v>5.5703947616193155</v>
      </c>
      <c r="CA66" s="48">
        <f t="shared" si="353"/>
        <v>5.7842979204654972</v>
      </c>
      <c r="CB66" s="48">
        <f t="shared" si="353"/>
        <v>6.0064149606113721</v>
      </c>
      <c r="CC66" s="48">
        <f t="shared" si="353"/>
        <v>6.2370612950988491</v>
      </c>
      <c r="CD66" s="48">
        <f t="shared" si="353"/>
        <v>6.4765644488306444</v>
      </c>
      <c r="CE66" s="48">
        <f t="shared" si="353"/>
        <v>6.7252645236657411</v>
      </c>
      <c r="CF66" s="48">
        <f t="shared" si="353"/>
        <v>6.9835146813745057</v>
      </c>
      <c r="CG66" s="48">
        <f t="shared" si="353"/>
        <v>7.2516816451392865</v>
      </c>
      <c r="CH66" s="48">
        <f t="shared" si="353"/>
        <v>7.530146220312635</v>
      </c>
      <c r="CI66" s="48">
        <f t="shared" si="353"/>
        <v>7.81930383517264</v>
      </c>
      <c r="CJ66" s="48">
        <f t="shared" si="353"/>
        <v>8.1195651024432696</v>
      </c>
      <c r="CK66" s="48">
        <f t="shared" si="353"/>
        <v>8.4313564023770908</v>
      </c>
      <c r="CL66" s="48">
        <f t="shared" si="353"/>
        <v>8.7551204882283713</v>
      </c>
      <c r="CM66" s="48">
        <f t="shared" si="353"/>
        <v>9.0913171149763414</v>
      </c>
      <c r="CN66" s="48">
        <f t="shared" si="353"/>
        <v>9.4404236921914322</v>
      </c>
      <c r="CO66" s="48">
        <f t="shared" si="353"/>
        <v>9.802935961971583</v>
      </c>
      <c r="CP66" s="48">
        <f t="shared" si="353"/>
        <v>10.179368702911292</v>
      </c>
      <c r="CQ66" s="48">
        <f t="shared" si="353"/>
        <v>10.570256461103085</v>
      </c>
      <c r="CR66" s="48">
        <f t="shared" ref="CR66" si="354">IFERROR(CQ66*(1+$P66),"n/a")</f>
        <v>10.976154309209443</v>
      </c>
      <c r="CS66" s="48">
        <f t="shared" si="338"/>
        <v>11.397638634683085</v>
      </c>
      <c r="CT66" s="48">
        <f t="shared" si="338"/>
        <v>11.835307958254916</v>
      </c>
      <c r="CU66" s="48">
        <f t="shared" ref="CU66:FF66" si="355">IFERROR(CT66*(1+$P66),"n/a")</f>
        <v>12.289783783851904</v>
      </c>
      <c r="CV66" s="48">
        <f t="shared" si="355"/>
        <v>12.761711481151817</v>
      </c>
      <c r="CW66" s="48">
        <f t="shared" si="355"/>
        <v>13.251761202028046</v>
      </c>
      <c r="CX66" s="48">
        <f t="shared" si="355"/>
        <v>13.760628832185922</v>
      </c>
      <c r="CY66" s="48">
        <f t="shared" si="355"/>
        <v>14.289036979341862</v>
      </c>
      <c r="CZ66" s="48">
        <f t="shared" si="355"/>
        <v>14.83773599934859</v>
      </c>
      <c r="DA66" s="48">
        <f t="shared" si="355"/>
        <v>15.407505061723576</v>
      </c>
      <c r="DB66" s="48">
        <f t="shared" si="355"/>
        <v>15.999153256093761</v>
      </c>
      <c r="DC66" s="48">
        <f t="shared" si="355"/>
        <v>16.613520741127761</v>
      </c>
      <c r="DD66" s="48">
        <f t="shared" si="355"/>
        <v>17.251479937587067</v>
      </c>
      <c r="DE66" s="48">
        <f t="shared" si="355"/>
        <v>17.91393676719041</v>
      </c>
      <c r="DF66" s="48">
        <f t="shared" si="355"/>
        <v>18.601831939050523</v>
      </c>
      <c r="DG66" s="48">
        <f t="shared" si="355"/>
        <v>19.316142285510065</v>
      </c>
      <c r="DH66" s="48">
        <f t="shared" si="355"/>
        <v>20.057882149273652</v>
      </c>
      <c r="DI66" s="48">
        <f t="shared" si="355"/>
        <v>20.828104823805759</v>
      </c>
      <c r="DJ66" s="48">
        <f t="shared" si="355"/>
        <v>21.627904049039902</v>
      </c>
      <c r="DK66" s="48">
        <f t="shared" si="355"/>
        <v>22.458415564523033</v>
      </c>
      <c r="DL66" s="48">
        <f t="shared" si="355"/>
        <v>23.320818722200716</v>
      </c>
      <c r="DM66" s="48">
        <f t="shared" si="355"/>
        <v>24.216338161133223</v>
      </c>
      <c r="DN66" s="48">
        <f t="shared" si="355"/>
        <v>25.146245546520738</v>
      </c>
      <c r="DO66" s="48">
        <f t="shared" si="355"/>
        <v>26.111861375507136</v>
      </c>
      <c r="DP66" s="48">
        <f t="shared" si="355"/>
        <v>27.114556852326608</v>
      </c>
      <c r="DQ66" s="48">
        <f t="shared" si="355"/>
        <v>28.155755835455949</v>
      </c>
      <c r="DR66" s="48">
        <f t="shared" si="355"/>
        <v>29.236936859537458</v>
      </c>
      <c r="DS66" s="48">
        <f t="shared" si="355"/>
        <v>30.359635234943696</v>
      </c>
      <c r="DT66" s="48">
        <f t="shared" si="355"/>
        <v>31.525445227965534</v>
      </c>
      <c r="DU66" s="48">
        <f t="shared" si="355"/>
        <v>32.736022324719407</v>
      </c>
      <c r="DV66" s="48">
        <f t="shared" si="355"/>
        <v>33.99308558198863</v>
      </c>
      <c r="DW66" s="48">
        <f t="shared" si="355"/>
        <v>35.298420068336995</v>
      </c>
      <c r="DX66" s="48">
        <f t="shared" si="355"/>
        <v>36.653879398961138</v>
      </c>
      <c r="DY66" s="48">
        <f t="shared" si="355"/>
        <v>38.061388367881243</v>
      </c>
      <c r="DZ66" s="48">
        <f t="shared" si="355"/>
        <v>39.522945681207879</v>
      </c>
      <c r="EA66" s="48">
        <f t="shared" si="355"/>
        <v>41.040626795366265</v>
      </c>
      <c r="EB66" s="48">
        <f t="shared" si="355"/>
        <v>42.616586864308331</v>
      </c>
      <c r="EC66" s="48">
        <f t="shared" si="355"/>
        <v>44.253063799897774</v>
      </c>
      <c r="ED66" s="48">
        <f t="shared" si="355"/>
        <v>45.952381449813849</v>
      </c>
      <c r="EE66" s="48">
        <f t="shared" si="355"/>
        <v>47.716952897486699</v>
      </c>
      <c r="EF66" s="48">
        <f t="shared" si="355"/>
        <v>49.549283888750189</v>
      </c>
      <c r="EG66" s="48">
        <f t="shared" si="355"/>
        <v>51.451976390078194</v>
      </c>
      <c r="EH66" s="48">
        <f t="shared" si="355"/>
        <v>53.427732283457196</v>
      </c>
      <c r="EI66" s="48">
        <f t="shared" si="355"/>
        <v>55.479357203141952</v>
      </c>
      <c r="EJ66" s="48">
        <f t="shared" si="355"/>
        <v>57.609764519742605</v>
      </c>
      <c r="EK66" s="48">
        <f t="shared" si="355"/>
        <v>59.821979477300722</v>
      </c>
      <c r="EL66" s="48">
        <f t="shared" si="355"/>
        <v>62.119143489229067</v>
      </c>
      <c r="EM66" s="48">
        <f t="shared" si="355"/>
        <v>64.504518599215459</v>
      </c>
      <c r="EN66" s="48">
        <f t="shared" si="355"/>
        <v>66.981492113425332</v>
      </c>
      <c r="EO66" s="48">
        <f t="shared" si="355"/>
        <v>69.553581410580861</v>
      </c>
      <c r="EP66" s="48">
        <f t="shared" si="355"/>
        <v>72.224438936747163</v>
      </c>
      <c r="EQ66" s="48">
        <f t="shared" si="355"/>
        <v>74.997857391918259</v>
      </c>
      <c r="ER66" s="48">
        <f t="shared" si="355"/>
        <v>77.877775115767918</v>
      </c>
      <c r="ES66" s="48">
        <f t="shared" si="355"/>
        <v>80.8682816802134</v>
      </c>
      <c r="ET66" s="48">
        <f t="shared" si="355"/>
        <v>83.973623696733597</v>
      </c>
      <c r="EU66" s="48">
        <f t="shared" si="355"/>
        <v>87.19821084668817</v>
      </c>
      <c r="EV66" s="48">
        <f t="shared" si="355"/>
        <v>90.546622143200992</v>
      </c>
      <c r="EW66" s="48">
        <f t="shared" si="355"/>
        <v>94.023612433499906</v>
      </c>
      <c r="EX66" s="48">
        <f t="shared" si="355"/>
        <v>97.634119150946304</v>
      </c>
      <c r="EY66" s="48">
        <f t="shared" si="355"/>
        <v>101.38326932634264</v>
      </c>
      <c r="EZ66" s="48">
        <f t="shared" si="355"/>
        <v>105.27638686847421</v>
      </c>
      <c r="FA66" s="48">
        <f t="shared" si="355"/>
        <v>109.31900012422361</v>
      </c>
      <c r="FB66" s="48">
        <f t="shared" si="355"/>
        <v>113.51684972899379</v>
      </c>
      <c r="FC66" s="48">
        <f t="shared" si="355"/>
        <v>117.87589675858715</v>
      </c>
      <c r="FD66" s="48">
        <f t="shared" si="355"/>
        <v>122.4023311941169</v>
      </c>
      <c r="FE66" s="48">
        <f t="shared" si="355"/>
        <v>127.10258071197099</v>
      </c>
      <c r="FF66" s="48">
        <f t="shared" si="355"/>
        <v>131.98331981131068</v>
      </c>
      <c r="FG66" s="48">
        <f t="shared" ref="FG66:HM66" si="356">IFERROR(FF66*(1+$P66),"n/a")</f>
        <v>137.05147929206501</v>
      </c>
      <c r="FH66" s="48">
        <f t="shared" si="356"/>
        <v>142.31425609688031</v>
      </c>
      <c r="FI66" s="48">
        <f t="shared" si="356"/>
        <v>147.77912353100052</v>
      </c>
      <c r="FJ66" s="48">
        <f t="shared" si="356"/>
        <v>153.45384187459095</v>
      </c>
      <c r="FK66" s="48">
        <f t="shared" si="356"/>
        <v>159.34646940257525</v>
      </c>
      <c r="FL66" s="48">
        <f t="shared" si="356"/>
        <v>165.46537382763415</v>
      </c>
      <c r="FM66" s="48">
        <f t="shared" si="356"/>
        <v>171.81924418261531</v>
      </c>
      <c r="FN66" s="48">
        <f t="shared" si="356"/>
        <v>178.41710315922774</v>
      </c>
      <c r="FO66" s="48">
        <f t="shared" si="356"/>
        <v>185.26831992054207</v>
      </c>
      <c r="FP66" s="48">
        <f t="shared" si="356"/>
        <v>192.38262340549088</v>
      </c>
      <c r="FQ66" s="48">
        <f t="shared" si="356"/>
        <v>199.77011614426172</v>
      </c>
      <c r="FR66" s="48">
        <f t="shared" si="356"/>
        <v>207.44128860420136</v>
      </c>
      <c r="FS66" s="48">
        <f t="shared" si="356"/>
        <v>215.40703408660269</v>
      </c>
      <c r="FT66" s="48">
        <f t="shared" si="356"/>
        <v>223.67866419552823</v>
      </c>
      <c r="FU66" s="48">
        <f t="shared" si="356"/>
        <v>232.2679249006365</v>
      </c>
      <c r="FV66" s="48">
        <f t="shared" si="356"/>
        <v>241.18701321682093</v>
      </c>
      <c r="FW66" s="48">
        <f t="shared" si="356"/>
        <v>250.44859452434684</v>
      </c>
      <c r="FX66" s="48">
        <f t="shared" si="356"/>
        <v>260.06582055408177</v>
      </c>
      <c r="FY66" s="48">
        <f t="shared" si="356"/>
        <v>270.05234806335852</v>
      </c>
      <c r="FZ66" s="48">
        <f t="shared" si="356"/>
        <v>280.42235822899147</v>
      </c>
      <c r="GA66" s="48">
        <f t="shared" si="356"/>
        <v>291.19057678498473</v>
      </c>
      <c r="GB66" s="48">
        <f t="shared" si="356"/>
        <v>302.37229493352817</v>
      </c>
      <c r="GC66" s="48">
        <f t="shared" si="356"/>
        <v>313.98339105897566</v>
      </c>
      <c r="GD66" s="48">
        <f t="shared" si="356"/>
        <v>326.04035327564031</v>
      </c>
      <c r="GE66" s="48">
        <f t="shared" si="356"/>
        <v>338.56030284142491</v>
      </c>
      <c r="GF66" s="48">
        <f t="shared" si="356"/>
        <v>351.5610184705356</v>
      </c>
      <c r="GG66" s="48">
        <f t="shared" si="356"/>
        <v>365.06096157980414</v>
      </c>
      <c r="GH66" s="48">
        <f t="shared" si="356"/>
        <v>379.07930250446861</v>
      </c>
      <c r="GI66" s="48">
        <f t="shared" si="356"/>
        <v>393.63594772064022</v>
      </c>
      <c r="GJ66" s="48">
        <f t="shared" si="356"/>
        <v>408.7515681131128</v>
      </c>
      <c r="GK66" s="48">
        <f t="shared" si="356"/>
        <v>424.44762832865632</v>
      </c>
      <c r="GL66" s="48">
        <f t="shared" si="356"/>
        <v>440.74641725647672</v>
      </c>
      <c r="GM66" s="48">
        <f t="shared" si="356"/>
        <v>457.6710796791254</v>
      </c>
      <c r="GN66" s="48">
        <f t="shared" si="356"/>
        <v>475.2456491388038</v>
      </c>
      <c r="GO66" s="48">
        <f t="shared" si="356"/>
        <v>493.49508206573387</v>
      </c>
      <c r="GP66" s="48">
        <f t="shared" si="356"/>
        <v>512.44529321705807</v>
      </c>
      <c r="GQ66" s="48">
        <f t="shared" si="356"/>
        <v>532.12319247659309</v>
      </c>
      <c r="GR66" s="48">
        <f t="shared" si="356"/>
        <v>552.55672306769429</v>
      </c>
      <c r="GS66" s="48">
        <f t="shared" si="356"/>
        <v>573.77490123349378</v>
      </c>
      <c r="GT66" s="48">
        <f t="shared" si="356"/>
        <v>595.80785744085995</v>
      </c>
      <c r="GU66" s="48">
        <f t="shared" si="356"/>
        <v>618.68687916658894</v>
      </c>
      <c r="GV66" s="48">
        <f t="shared" si="356"/>
        <v>642.44445532658597</v>
      </c>
      <c r="GW66" s="48">
        <f t="shared" si="356"/>
        <v>667.11432241112686</v>
      </c>
      <c r="GX66" s="48">
        <f t="shared" si="356"/>
        <v>692.73151239171409</v>
      </c>
      <c r="GY66" s="48">
        <f t="shared" si="356"/>
        <v>719.33240246755588</v>
      </c>
      <c r="GZ66" s="48">
        <f t="shared" si="356"/>
        <v>746.95476672231007</v>
      </c>
      <c r="HA66" s="48">
        <f t="shared" si="356"/>
        <v>775.63782976444679</v>
      </c>
      <c r="HB66" s="48">
        <f t="shared" si="356"/>
        <v>805.42232242740158</v>
      </c>
      <c r="HC66" s="48">
        <f t="shared" si="356"/>
        <v>836.35053960861376</v>
      </c>
      <c r="HD66" s="48">
        <f t="shared" si="356"/>
        <v>868.46640032958453</v>
      </c>
      <c r="HE66" s="48">
        <f t="shared" si="356"/>
        <v>901.81551010224052</v>
      </c>
      <c r="HF66" s="48">
        <f t="shared" si="356"/>
        <v>936.44522569016658</v>
      </c>
      <c r="HG66" s="48">
        <f t="shared" si="356"/>
        <v>972.40472235666891</v>
      </c>
      <c r="HH66" s="48">
        <f t="shared" si="356"/>
        <v>1009.745063695165</v>
      </c>
      <c r="HI66" s="48">
        <f t="shared" si="356"/>
        <v>1048.5192741410592</v>
      </c>
      <c r="HJ66" s="48">
        <f t="shared" si="356"/>
        <v>1088.7824142680759</v>
      </c>
      <c r="HK66" s="48">
        <f t="shared" si="356"/>
        <v>1130.5916589759699</v>
      </c>
      <c r="HL66" s="48">
        <f t="shared" si="356"/>
        <v>1174.0063786806472</v>
      </c>
      <c r="HM66" s="48">
        <f t="shared" si="356"/>
        <v>1219.0882236219841</v>
      </c>
    </row>
    <row r="67" spans="1:221" x14ac:dyDescent="0.25">
      <c r="A67" s="21" t="s">
        <v>1152</v>
      </c>
      <c r="B67" s="20" t="s">
        <v>1151</v>
      </c>
      <c r="C67" s="19">
        <v>647.05999999999995</v>
      </c>
      <c r="D67" s="19">
        <v>112.02</v>
      </c>
      <c r="E67" s="18">
        <f t="shared" si="0"/>
        <v>72483.661199999988</v>
      </c>
      <c r="F67" s="16">
        <f t="shared" si="163"/>
        <v>3.5540688425906609E-2</v>
      </c>
      <c r="G67" s="41">
        <v>3.7850383860024997E-2</v>
      </c>
      <c r="H67" s="17">
        <f t="shared" si="8"/>
        <v>4.050274950901625E-2</v>
      </c>
      <c r="I67" s="45">
        <f t="shared" si="9"/>
        <v>4.5371180000000004</v>
      </c>
      <c r="J67" s="41">
        <v>0.14015</v>
      </c>
      <c r="K67" s="17">
        <f t="shared" si="164"/>
        <v>0.12319166666666666</v>
      </c>
      <c r="L67" s="41">
        <f t="shared" si="178"/>
        <v>0.10623333333333332</v>
      </c>
      <c r="M67" s="41">
        <f t="shared" si="179"/>
        <v>8.9274999999999979E-2</v>
      </c>
      <c r="N67" s="41">
        <f t="shared" si="180"/>
        <v>7.231666666666664E-2</v>
      </c>
      <c r="O67" s="41">
        <f t="shared" si="181"/>
        <v>5.5358333333333301E-2</v>
      </c>
      <c r="P67" s="1">
        <v>3.8399999999999997E-2</v>
      </c>
      <c r="Q67" s="1">
        <f t="shared" si="169"/>
        <v>0.11361617104034005</v>
      </c>
      <c r="R67" s="16">
        <f t="shared" si="182"/>
        <v>4.0379969350892398E-3</v>
      </c>
      <c r="S67" s="16">
        <f t="shared" si="183"/>
        <v>3.5540688425906609E-2</v>
      </c>
      <c r="T67" s="8"/>
      <c r="U67" s="57">
        <f t="shared" si="172"/>
        <v>-112.02</v>
      </c>
      <c r="V67" s="48">
        <f t="shared" si="173"/>
        <v>5.1729950877000004</v>
      </c>
      <c r="W67" s="48">
        <f t="shared" ref="W67:Z67" si="357">IFERROR(V67*(1+$J67),"n/a")</f>
        <v>5.8979903492411552</v>
      </c>
      <c r="X67" s="48">
        <f t="shared" si="357"/>
        <v>6.724593696687303</v>
      </c>
      <c r="Y67" s="48">
        <f t="shared" si="357"/>
        <v>7.6670455032780289</v>
      </c>
      <c r="Z67" s="48">
        <f t="shared" si="357"/>
        <v>8.7415819305624449</v>
      </c>
      <c r="AA67" s="48">
        <f t="shared" si="185"/>
        <v>9.8184719778916492</v>
      </c>
      <c r="AB67" s="48">
        <f t="shared" si="186"/>
        <v>10.861520984343006</v>
      </c>
      <c r="AC67" s="48">
        <f t="shared" si="187"/>
        <v>11.831183270220228</v>
      </c>
      <c r="AD67" s="48">
        <f t="shared" si="188"/>
        <v>12.686775007044986</v>
      </c>
      <c r="AE67" s="48">
        <f t="shared" si="189"/>
        <v>13.389093726809985</v>
      </c>
      <c r="AF67" s="48">
        <f t="shared" ref="AF67:CQ67" si="358">IFERROR(AE67*(1+$P67),"n/a")</f>
        <v>13.903234925919488</v>
      </c>
      <c r="AG67" s="48">
        <f t="shared" si="358"/>
        <v>14.437119147074796</v>
      </c>
      <c r="AH67" s="48">
        <f t="shared" si="358"/>
        <v>14.991504522322469</v>
      </c>
      <c r="AI67" s="48">
        <f t="shared" si="358"/>
        <v>15.567178295979652</v>
      </c>
      <c r="AJ67" s="48">
        <f t="shared" si="358"/>
        <v>16.164957942545271</v>
      </c>
      <c r="AK67" s="48">
        <f t="shared" si="358"/>
        <v>16.78569232753901</v>
      </c>
      <c r="AL67" s="48">
        <f t="shared" si="358"/>
        <v>17.430262912916508</v>
      </c>
      <c r="AM67" s="48">
        <f t="shared" si="358"/>
        <v>18.0995850087725</v>
      </c>
      <c r="AN67" s="48">
        <f t="shared" si="358"/>
        <v>18.794609073109363</v>
      </c>
      <c r="AO67" s="48">
        <f t="shared" si="358"/>
        <v>19.516322061516764</v>
      </c>
      <c r="AP67" s="48">
        <f t="shared" si="358"/>
        <v>20.265748828679008</v>
      </c>
      <c r="AQ67" s="48">
        <f t="shared" si="358"/>
        <v>21.043953583700283</v>
      </c>
      <c r="AR67" s="48">
        <f t="shared" si="358"/>
        <v>21.852041401314374</v>
      </c>
      <c r="AS67" s="48">
        <f t="shared" si="358"/>
        <v>22.691159791124846</v>
      </c>
      <c r="AT67" s="48">
        <f t="shared" si="358"/>
        <v>23.56250032710404</v>
      </c>
      <c r="AU67" s="48">
        <f t="shared" si="358"/>
        <v>24.467300339664835</v>
      </c>
      <c r="AV67" s="48">
        <f t="shared" si="358"/>
        <v>25.406844672707965</v>
      </c>
      <c r="AW67" s="48">
        <f t="shared" si="358"/>
        <v>26.38246750813995</v>
      </c>
      <c r="AX67" s="48">
        <f t="shared" si="358"/>
        <v>27.395554260452524</v>
      </c>
      <c r="AY67" s="48">
        <f t="shared" si="358"/>
        <v>28.4475435440539</v>
      </c>
      <c r="AZ67" s="48">
        <f t="shared" si="358"/>
        <v>29.53992921614557</v>
      </c>
      <c r="BA67" s="48">
        <f t="shared" si="358"/>
        <v>30.674262498045561</v>
      </c>
      <c r="BB67" s="48">
        <f t="shared" si="358"/>
        <v>31.852154177970512</v>
      </c>
      <c r="BC67" s="48">
        <f t="shared" si="358"/>
        <v>33.075276898404582</v>
      </c>
      <c r="BD67" s="48">
        <f t="shared" si="358"/>
        <v>34.345367531303317</v>
      </c>
      <c r="BE67" s="48">
        <f t="shared" si="358"/>
        <v>35.664229644505362</v>
      </c>
      <c r="BF67" s="48">
        <f t="shared" si="358"/>
        <v>37.033736062854366</v>
      </c>
      <c r="BG67" s="48">
        <f t="shared" si="358"/>
        <v>38.455831527667975</v>
      </c>
      <c r="BH67" s="48">
        <f t="shared" si="358"/>
        <v>39.932535458330428</v>
      </c>
      <c r="BI67" s="48">
        <f t="shared" si="358"/>
        <v>41.465944819930314</v>
      </c>
      <c r="BJ67" s="48">
        <f t="shared" si="358"/>
        <v>43.058237101015635</v>
      </c>
      <c r="BK67" s="48">
        <f t="shared" si="358"/>
        <v>44.711673405694633</v>
      </c>
      <c r="BL67" s="48">
        <f t="shared" si="358"/>
        <v>46.428601664473305</v>
      </c>
      <c r="BM67" s="48">
        <f t="shared" si="358"/>
        <v>48.211459968389079</v>
      </c>
      <c r="BN67" s="48">
        <f t="shared" si="358"/>
        <v>50.062780031175215</v>
      </c>
      <c r="BO67" s="48">
        <f t="shared" si="358"/>
        <v>51.985190784372342</v>
      </c>
      <c r="BP67" s="48">
        <f t="shared" si="358"/>
        <v>53.98142211049224</v>
      </c>
      <c r="BQ67" s="48">
        <f t="shared" si="358"/>
        <v>56.054308719535143</v>
      </c>
      <c r="BR67" s="48">
        <f t="shared" si="358"/>
        <v>58.206794174365292</v>
      </c>
      <c r="BS67" s="48">
        <f t="shared" si="358"/>
        <v>60.441935070660918</v>
      </c>
      <c r="BT67" s="48">
        <f t="shared" si="358"/>
        <v>62.762905377374295</v>
      </c>
      <c r="BU67" s="48">
        <f t="shared" si="358"/>
        <v>65.173000943865475</v>
      </c>
      <c r="BV67" s="48">
        <f t="shared" si="358"/>
        <v>67.675644180109913</v>
      </c>
      <c r="BW67" s="48">
        <f t="shared" si="358"/>
        <v>70.274388916626137</v>
      </c>
      <c r="BX67" s="48">
        <f t="shared" si="358"/>
        <v>72.97292545102458</v>
      </c>
      <c r="BY67" s="48">
        <f t="shared" si="358"/>
        <v>75.775085788343929</v>
      </c>
      <c r="BZ67" s="48">
        <f t="shared" si="358"/>
        <v>78.684849082616338</v>
      </c>
      <c r="CA67" s="48">
        <f t="shared" si="358"/>
        <v>81.706347287388809</v>
      </c>
      <c r="CB67" s="48">
        <f t="shared" si="358"/>
        <v>84.843871023224537</v>
      </c>
      <c r="CC67" s="48">
        <f t="shared" si="358"/>
        <v>88.101875670516364</v>
      </c>
      <c r="CD67" s="48">
        <f t="shared" si="358"/>
        <v>91.484987696264184</v>
      </c>
      <c r="CE67" s="48">
        <f t="shared" si="358"/>
        <v>94.998011223800731</v>
      </c>
      <c r="CF67" s="48">
        <f t="shared" si="358"/>
        <v>98.645934854794675</v>
      </c>
      <c r="CG67" s="48">
        <f t="shared" si="358"/>
        <v>102.43393875321878</v>
      </c>
      <c r="CH67" s="48">
        <f t="shared" si="358"/>
        <v>106.36740200134238</v>
      </c>
      <c r="CI67" s="48">
        <f t="shared" si="358"/>
        <v>110.45191023819393</v>
      </c>
      <c r="CJ67" s="48">
        <f t="shared" si="358"/>
        <v>114.69326359134058</v>
      </c>
      <c r="CK67" s="48">
        <f t="shared" si="358"/>
        <v>119.09748491324805</v>
      </c>
      <c r="CL67" s="48">
        <f t="shared" si="358"/>
        <v>123.67082833391677</v>
      </c>
      <c r="CM67" s="48">
        <f t="shared" si="358"/>
        <v>128.41978814193916</v>
      </c>
      <c r="CN67" s="48">
        <f t="shared" si="358"/>
        <v>133.35110800658964</v>
      </c>
      <c r="CO67" s="48">
        <f t="shared" si="358"/>
        <v>138.47179055404268</v>
      </c>
      <c r="CP67" s="48">
        <f t="shared" si="358"/>
        <v>143.78910731131793</v>
      </c>
      <c r="CQ67" s="48">
        <f t="shared" si="358"/>
        <v>149.31060903207253</v>
      </c>
      <c r="CR67" s="48">
        <f t="shared" ref="CR67:FC71" si="359">IFERROR(CQ67*(1+$P67),"n/a")</f>
        <v>155.04413641890412</v>
      </c>
      <c r="CS67" s="48">
        <f t="shared" si="359"/>
        <v>160.99783125739003</v>
      </c>
      <c r="CT67" s="48">
        <f t="shared" si="359"/>
        <v>167.18014797767381</v>
      </c>
      <c r="CU67" s="48">
        <f t="shared" si="359"/>
        <v>173.59986566001649</v>
      </c>
      <c r="CV67" s="48">
        <f t="shared" si="359"/>
        <v>180.26610050136111</v>
      </c>
      <c r="CW67" s="48">
        <f t="shared" si="359"/>
        <v>187.18831876061338</v>
      </c>
      <c r="CX67" s="48">
        <f t="shared" si="359"/>
        <v>194.37635020102093</v>
      </c>
      <c r="CY67" s="48">
        <f t="shared" si="359"/>
        <v>201.84040204874012</v>
      </c>
      <c r="CZ67" s="48">
        <f t="shared" si="359"/>
        <v>209.59107348741173</v>
      </c>
      <c r="DA67" s="48">
        <f t="shared" si="359"/>
        <v>217.63937070932835</v>
      </c>
      <c r="DB67" s="48">
        <f t="shared" si="359"/>
        <v>225.99672254456655</v>
      </c>
      <c r="DC67" s="48">
        <f t="shared" si="359"/>
        <v>234.67499669027791</v>
      </c>
      <c r="DD67" s="48">
        <f t="shared" si="359"/>
        <v>243.68651656318457</v>
      </c>
      <c r="DE67" s="48">
        <f t="shared" si="359"/>
        <v>253.04407879921087</v>
      </c>
      <c r="DF67" s="48">
        <f t="shared" si="359"/>
        <v>262.76097142510054</v>
      </c>
      <c r="DG67" s="48">
        <f t="shared" si="359"/>
        <v>272.8509927278244</v>
      </c>
      <c r="DH67" s="48">
        <f t="shared" si="359"/>
        <v>283.32847084857286</v>
      </c>
      <c r="DI67" s="48">
        <f t="shared" si="359"/>
        <v>294.20828412915807</v>
      </c>
      <c r="DJ67" s="48">
        <f t="shared" si="359"/>
        <v>305.50588223971772</v>
      </c>
      <c r="DK67" s="48">
        <f t="shared" si="359"/>
        <v>317.23730811772288</v>
      </c>
      <c r="DL67" s="48">
        <f t="shared" si="359"/>
        <v>329.41922074944341</v>
      </c>
      <c r="DM67" s="48">
        <f t="shared" si="359"/>
        <v>342.06891882622205</v>
      </c>
      <c r="DN67" s="48">
        <f t="shared" si="359"/>
        <v>355.20436530914895</v>
      </c>
      <c r="DO67" s="48">
        <f t="shared" si="359"/>
        <v>368.84421293702025</v>
      </c>
      <c r="DP67" s="48">
        <f t="shared" si="359"/>
        <v>383.00783071380181</v>
      </c>
      <c r="DQ67" s="48">
        <f t="shared" si="359"/>
        <v>397.7153314132118</v>
      </c>
      <c r="DR67" s="48">
        <f t="shared" si="359"/>
        <v>412.98760013947913</v>
      </c>
      <c r="DS67" s="48">
        <f t="shared" si="359"/>
        <v>428.84632398483512</v>
      </c>
      <c r="DT67" s="48">
        <f t="shared" si="359"/>
        <v>445.31402282585276</v>
      </c>
      <c r="DU67" s="48">
        <f t="shared" si="359"/>
        <v>462.4140813023655</v>
      </c>
      <c r="DV67" s="48">
        <f t="shared" si="359"/>
        <v>480.17078202437631</v>
      </c>
      <c r="DW67" s="48">
        <f t="shared" si="359"/>
        <v>498.60934005411235</v>
      </c>
      <c r="DX67" s="48">
        <f t="shared" si="359"/>
        <v>517.7559387121903</v>
      </c>
      <c r="DY67" s="48">
        <f t="shared" si="359"/>
        <v>537.63776675873839</v>
      </c>
      <c r="DZ67" s="48">
        <f t="shared" si="359"/>
        <v>558.28305700227395</v>
      </c>
      <c r="EA67" s="48">
        <f t="shared" si="359"/>
        <v>579.72112639116131</v>
      </c>
      <c r="EB67" s="48">
        <f t="shared" si="359"/>
        <v>601.98241764458191</v>
      </c>
      <c r="EC67" s="48">
        <f t="shared" si="359"/>
        <v>625.09854248213389</v>
      </c>
      <c r="ED67" s="48">
        <f t="shared" si="359"/>
        <v>649.10232651344779</v>
      </c>
      <c r="EE67" s="48">
        <f t="shared" si="359"/>
        <v>674.02785585156414</v>
      </c>
      <c r="EF67" s="48">
        <f t="shared" si="359"/>
        <v>699.91052551626422</v>
      </c>
      <c r="EG67" s="48">
        <f t="shared" si="359"/>
        <v>726.78708969608874</v>
      </c>
      <c r="EH67" s="48">
        <f t="shared" si="359"/>
        <v>754.6957139404185</v>
      </c>
      <c r="EI67" s="48">
        <f t="shared" si="359"/>
        <v>783.67602935573052</v>
      </c>
      <c r="EJ67" s="48">
        <f t="shared" si="359"/>
        <v>813.76918888299053</v>
      </c>
      <c r="EK67" s="48">
        <f t="shared" si="359"/>
        <v>845.01792573609737</v>
      </c>
      <c r="EL67" s="48">
        <f t="shared" si="359"/>
        <v>877.46661408436353</v>
      </c>
      <c r="EM67" s="48">
        <f t="shared" si="359"/>
        <v>911.16133206520306</v>
      </c>
      <c r="EN67" s="48">
        <f t="shared" si="359"/>
        <v>946.14992721650685</v>
      </c>
      <c r="EO67" s="48">
        <f t="shared" si="359"/>
        <v>982.4820844216207</v>
      </c>
      <c r="EP67" s="48">
        <f t="shared" si="359"/>
        <v>1020.2093964634109</v>
      </c>
      <c r="EQ67" s="48">
        <f t="shared" si="359"/>
        <v>1059.385437287606</v>
      </c>
      <c r="ER67" s="48">
        <f t="shared" si="359"/>
        <v>1100.06583807945</v>
      </c>
      <c r="ES67" s="48">
        <f t="shared" si="359"/>
        <v>1142.3083662617009</v>
      </c>
      <c r="ET67" s="48">
        <f t="shared" si="359"/>
        <v>1186.1730075261503</v>
      </c>
      <c r="EU67" s="48">
        <f t="shared" si="359"/>
        <v>1231.7220510151544</v>
      </c>
      <c r="EV67" s="48">
        <f t="shared" si="359"/>
        <v>1279.0201777741363</v>
      </c>
      <c r="EW67" s="48">
        <f t="shared" si="359"/>
        <v>1328.134552600663</v>
      </c>
      <c r="EX67" s="48">
        <f t="shared" si="359"/>
        <v>1379.1349194205284</v>
      </c>
      <c r="EY67" s="48">
        <f t="shared" si="359"/>
        <v>1432.0937003262766</v>
      </c>
      <c r="EZ67" s="48">
        <f t="shared" si="359"/>
        <v>1487.0860984188055</v>
      </c>
      <c r="FA67" s="48">
        <f t="shared" si="359"/>
        <v>1544.1902045980876</v>
      </c>
      <c r="FB67" s="48">
        <f t="shared" si="359"/>
        <v>1603.4871084546542</v>
      </c>
      <c r="FC67" s="48">
        <f t="shared" si="359"/>
        <v>1665.0610134193128</v>
      </c>
      <c r="FD67" s="48">
        <f t="shared" ref="FD67:HM67" si="360">IFERROR(FC67*(1+$P67),"n/a")</f>
        <v>1728.9993563346143</v>
      </c>
      <c r="FE67" s="48">
        <f t="shared" si="360"/>
        <v>1795.3929316178635</v>
      </c>
      <c r="FF67" s="48">
        <f t="shared" si="360"/>
        <v>1864.3360201919895</v>
      </c>
      <c r="FG67" s="48">
        <f t="shared" si="360"/>
        <v>1935.9265233673618</v>
      </c>
      <c r="FH67" s="48">
        <f t="shared" si="360"/>
        <v>2010.2661018646686</v>
      </c>
      <c r="FI67" s="48">
        <f t="shared" si="360"/>
        <v>2087.460320176272</v>
      </c>
      <c r="FJ67" s="48">
        <f t="shared" si="360"/>
        <v>2167.6187964710407</v>
      </c>
      <c r="FK67" s="48">
        <f t="shared" si="360"/>
        <v>2250.8553582555287</v>
      </c>
      <c r="FL67" s="48">
        <f t="shared" si="360"/>
        <v>2337.288204012541</v>
      </c>
      <c r="FM67" s="48">
        <f t="shared" si="360"/>
        <v>2427.0400710466224</v>
      </c>
      <c r="FN67" s="48">
        <f t="shared" si="360"/>
        <v>2520.2384097748127</v>
      </c>
      <c r="FO67" s="48">
        <f t="shared" si="360"/>
        <v>2617.0155647101656</v>
      </c>
      <c r="FP67" s="48">
        <f t="shared" si="360"/>
        <v>2717.5089623950357</v>
      </c>
      <c r="FQ67" s="48">
        <f t="shared" si="360"/>
        <v>2821.8613065510049</v>
      </c>
      <c r="FR67" s="48">
        <f t="shared" si="360"/>
        <v>2930.2207807225636</v>
      </c>
      <c r="FS67" s="48">
        <f t="shared" si="360"/>
        <v>3042.74125870231</v>
      </c>
      <c r="FT67" s="48">
        <f t="shared" si="360"/>
        <v>3159.5825230364785</v>
      </c>
      <c r="FU67" s="48">
        <f t="shared" si="360"/>
        <v>3280.910491921079</v>
      </c>
      <c r="FV67" s="48">
        <f t="shared" si="360"/>
        <v>3406.8974548108486</v>
      </c>
      <c r="FW67" s="48">
        <f t="shared" si="360"/>
        <v>3537.7223170755851</v>
      </c>
      <c r="FX67" s="48">
        <f t="shared" si="360"/>
        <v>3673.5708540512874</v>
      </c>
      <c r="FY67" s="48">
        <f t="shared" si="360"/>
        <v>3814.6359748468567</v>
      </c>
      <c r="FZ67" s="48">
        <f t="shared" si="360"/>
        <v>3961.1179962809761</v>
      </c>
      <c r="GA67" s="48">
        <f t="shared" si="360"/>
        <v>4113.2249273381658</v>
      </c>
      <c r="GB67" s="48">
        <f t="shared" si="360"/>
        <v>4271.1727645479514</v>
      </c>
      <c r="GC67" s="48">
        <f t="shared" si="360"/>
        <v>4435.1857987065923</v>
      </c>
      <c r="GD67" s="48">
        <f t="shared" si="360"/>
        <v>4605.496933376925</v>
      </c>
      <c r="GE67" s="48">
        <f t="shared" si="360"/>
        <v>4782.3480156185988</v>
      </c>
      <c r="GF67" s="48">
        <f t="shared" si="360"/>
        <v>4965.9901794183525</v>
      </c>
      <c r="GG67" s="48">
        <f t="shared" si="360"/>
        <v>5156.6842023080171</v>
      </c>
      <c r="GH67" s="48">
        <f t="shared" si="360"/>
        <v>5354.7008756766445</v>
      </c>
      <c r="GI67" s="48">
        <f t="shared" si="360"/>
        <v>5560.3213893026277</v>
      </c>
      <c r="GJ67" s="48">
        <f t="shared" si="360"/>
        <v>5773.8377306518487</v>
      </c>
      <c r="GK67" s="48">
        <f t="shared" si="360"/>
        <v>5995.5530995088793</v>
      </c>
      <c r="GL67" s="48">
        <f t="shared" si="360"/>
        <v>6225.7823385300198</v>
      </c>
      <c r="GM67" s="48">
        <f t="shared" si="360"/>
        <v>6464.852380329573</v>
      </c>
      <c r="GN67" s="48">
        <f t="shared" si="360"/>
        <v>6713.1027117342283</v>
      </c>
      <c r="GO67" s="48">
        <f t="shared" si="360"/>
        <v>6970.8858558648226</v>
      </c>
      <c r="GP67" s="48">
        <f t="shared" si="360"/>
        <v>7238.5678727300319</v>
      </c>
      <c r="GQ67" s="48">
        <f t="shared" si="360"/>
        <v>7516.5288790428649</v>
      </c>
      <c r="GR67" s="48">
        <f t="shared" si="360"/>
        <v>7805.1635879981104</v>
      </c>
      <c r="GS67" s="48">
        <f t="shared" si="360"/>
        <v>8104.8818697772376</v>
      </c>
      <c r="GT67" s="48">
        <f t="shared" si="360"/>
        <v>8416.1093335766836</v>
      </c>
      <c r="GU67" s="48">
        <f t="shared" si="360"/>
        <v>8739.2879319860276</v>
      </c>
      <c r="GV67" s="48">
        <f t="shared" si="360"/>
        <v>9074.8765885742905</v>
      </c>
      <c r="GW67" s="48">
        <f t="shared" si="360"/>
        <v>9423.3518495755434</v>
      </c>
      <c r="GX67" s="48">
        <f t="shared" si="360"/>
        <v>9785.2085605992434</v>
      </c>
      <c r="GY67" s="48">
        <f t="shared" si="360"/>
        <v>10160.960569326255</v>
      </c>
      <c r="GZ67" s="48">
        <f t="shared" si="360"/>
        <v>10551.141455188383</v>
      </c>
      <c r="HA67" s="48">
        <f t="shared" si="360"/>
        <v>10956.305287067617</v>
      </c>
      <c r="HB67" s="48">
        <f t="shared" si="360"/>
        <v>11377.027410091014</v>
      </c>
      <c r="HC67" s="48">
        <f t="shared" si="360"/>
        <v>11813.905262638509</v>
      </c>
      <c r="HD67" s="48">
        <f t="shared" si="360"/>
        <v>12267.559224723827</v>
      </c>
      <c r="HE67" s="48">
        <f t="shared" si="360"/>
        <v>12738.633498953222</v>
      </c>
      <c r="HF67" s="48">
        <f t="shared" si="360"/>
        <v>13227.797025313026</v>
      </c>
      <c r="HG67" s="48">
        <f t="shared" si="360"/>
        <v>13735.744431085046</v>
      </c>
      <c r="HH67" s="48">
        <f t="shared" si="360"/>
        <v>14263.197017238712</v>
      </c>
      <c r="HI67" s="48">
        <f t="shared" si="360"/>
        <v>14810.903782700678</v>
      </c>
      <c r="HJ67" s="48">
        <f t="shared" si="360"/>
        <v>15379.642487956384</v>
      </c>
      <c r="HK67" s="48">
        <f t="shared" si="360"/>
        <v>15970.220759493908</v>
      </c>
      <c r="HL67" s="48">
        <f t="shared" si="360"/>
        <v>16583.477236658473</v>
      </c>
      <c r="HM67" s="48">
        <f t="shared" si="360"/>
        <v>17220.282762546158</v>
      </c>
    </row>
    <row r="68" spans="1:221" x14ac:dyDescent="0.25">
      <c r="A68" s="21" t="s">
        <v>1150</v>
      </c>
      <c r="B68" s="20" t="s">
        <v>1149</v>
      </c>
      <c r="C68" s="19">
        <v>1212.6949999999999</v>
      </c>
      <c r="D68" s="19">
        <v>78.62</v>
      </c>
      <c r="E68" s="18">
        <f t="shared" si="0"/>
        <v>95342.080900000001</v>
      </c>
      <c r="F68" s="16">
        <f t="shared" si="163"/>
        <v>4.6748786347791192E-2</v>
      </c>
      <c r="G68" s="41">
        <v>4.5789875349783765E-2</v>
      </c>
      <c r="H68" s="17">
        <f t="shared" si="8"/>
        <v>4.902149580259476E-2</v>
      </c>
      <c r="I68" s="45">
        <f t="shared" si="9"/>
        <v>3.8540700000000001</v>
      </c>
      <c r="J68" s="41">
        <v>0.14115</v>
      </c>
      <c r="K68" s="17">
        <f t="shared" si="164"/>
        <v>0.124025</v>
      </c>
      <c r="L68" s="41">
        <f t="shared" si="178"/>
        <v>0.1069</v>
      </c>
      <c r="M68" s="41">
        <f t="shared" si="179"/>
        <v>8.9774999999999994E-2</v>
      </c>
      <c r="N68" s="41">
        <f t="shared" si="180"/>
        <v>7.2649999999999992E-2</v>
      </c>
      <c r="O68" s="41">
        <f t="shared" si="181"/>
        <v>5.5524999999999991E-2</v>
      </c>
      <c r="P68" s="1">
        <v>3.8399999999999997E-2</v>
      </c>
      <c r="Q68" s="1">
        <f t="shared" si="169"/>
        <v>0.1281483079300354</v>
      </c>
      <c r="R68" s="16">
        <f t="shared" si="182"/>
        <v>5.9907778682521803E-3</v>
      </c>
      <c r="S68" s="16">
        <f t="shared" si="183"/>
        <v>4.6748786347791192E-2</v>
      </c>
      <c r="T68" s="8"/>
      <c r="U68" s="57">
        <f t="shared" si="172"/>
        <v>-78.62</v>
      </c>
      <c r="V68" s="48">
        <f t="shared" si="173"/>
        <v>4.3980719805000001</v>
      </c>
      <c r="W68" s="48">
        <f t="shared" ref="W68:Z68" si="361">IFERROR(V68*(1+$J68),"n/a")</f>
        <v>5.0188598405475755</v>
      </c>
      <c r="X68" s="48">
        <f t="shared" si="361"/>
        <v>5.7272719070408664</v>
      </c>
      <c r="Y68" s="48">
        <f t="shared" si="361"/>
        <v>6.5356763367196855</v>
      </c>
      <c r="Z68" s="48">
        <f t="shared" si="361"/>
        <v>7.4581870516476698</v>
      </c>
      <c r="AA68" s="48">
        <f t="shared" si="185"/>
        <v>8.3831887007282724</v>
      </c>
      <c r="AB68" s="48">
        <f t="shared" si="186"/>
        <v>9.2793515728361253</v>
      </c>
      <c r="AC68" s="48">
        <f t="shared" si="187"/>
        <v>10.112405360287488</v>
      </c>
      <c r="AD68" s="48">
        <f t="shared" si="188"/>
        <v>10.847071609712373</v>
      </c>
      <c r="AE68" s="48">
        <f t="shared" si="189"/>
        <v>11.449355260841653</v>
      </c>
      <c r="AF68" s="48">
        <f t="shared" ref="AF68:CQ68" si="362">IFERROR(AE68*(1+$P68),"n/a")</f>
        <v>11.889010502857973</v>
      </c>
      <c r="AG68" s="48">
        <f t="shared" si="362"/>
        <v>12.345548506167718</v>
      </c>
      <c r="AH68" s="48">
        <f t="shared" si="362"/>
        <v>12.819617568804558</v>
      </c>
      <c r="AI68" s="48">
        <f t="shared" si="362"/>
        <v>13.311890883446653</v>
      </c>
      <c r="AJ68" s="48">
        <f t="shared" si="362"/>
        <v>13.823067493371004</v>
      </c>
      <c r="AK68" s="48">
        <f t="shared" si="362"/>
        <v>14.353873285116451</v>
      </c>
      <c r="AL68" s="48">
        <f t="shared" si="362"/>
        <v>14.905062019264923</v>
      </c>
      <c r="AM68" s="48">
        <f t="shared" si="362"/>
        <v>15.477416400804696</v>
      </c>
      <c r="AN68" s="48">
        <f t="shared" si="362"/>
        <v>16.071749190595597</v>
      </c>
      <c r="AO68" s="48">
        <f t="shared" si="362"/>
        <v>16.688904359514467</v>
      </c>
      <c r="AP68" s="48">
        <f t="shared" si="362"/>
        <v>17.329758286919823</v>
      </c>
      <c r="AQ68" s="48">
        <f t="shared" si="362"/>
        <v>17.995221005137545</v>
      </c>
      <c r="AR68" s="48">
        <f t="shared" si="362"/>
        <v>18.686237491734826</v>
      </c>
      <c r="AS68" s="48">
        <f t="shared" si="362"/>
        <v>19.403789011417441</v>
      </c>
      <c r="AT68" s="48">
        <f t="shared" si="362"/>
        <v>20.148894509455872</v>
      </c>
      <c r="AU68" s="48">
        <f t="shared" si="362"/>
        <v>20.922612058618977</v>
      </c>
      <c r="AV68" s="48">
        <f t="shared" si="362"/>
        <v>21.726040361669945</v>
      </c>
      <c r="AW68" s="48">
        <f t="shared" si="362"/>
        <v>22.560320311558069</v>
      </c>
      <c r="AX68" s="48">
        <f t="shared" si="362"/>
        <v>23.4266366115219</v>
      </c>
      <c r="AY68" s="48">
        <f t="shared" si="362"/>
        <v>24.326219457404342</v>
      </c>
      <c r="AZ68" s="48">
        <f t="shared" si="362"/>
        <v>25.260346284568669</v>
      </c>
      <c r="BA68" s="48">
        <f t="shared" si="362"/>
        <v>26.230343581896104</v>
      </c>
      <c r="BB68" s="48">
        <f t="shared" si="362"/>
        <v>27.237588775440916</v>
      </c>
      <c r="BC68" s="48">
        <f t="shared" si="362"/>
        <v>28.283512184417848</v>
      </c>
      <c r="BD68" s="48">
        <f t="shared" si="362"/>
        <v>29.369599052299492</v>
      </c>
      <c r="BE68" s="48">
        <f t="shared" si="362"/>
        <v>30.497391655907791</v>
      </c>
      <c r="BF68" s="48">
        <f t="shared" si="362"/>
        <v>31.668491495494649</v>
      </c>
      <c r="BG68" s="48">
        <f t="shared" si="362"/>
        <v>32.88456156892164</v>
      </c>
      <c r="BH68" s="48">
        <f t="shared" si="362"/>
        <v>34.14732873316823</v>
      </c>
      <c r="BI68" s="48">
        <f t="shared" si="362"/>
        <v>35.458586156521889</v>
      </c>
      <c r="BJ68" s="48">
        <f t="shared" si="362"/>
        <v>36.82019586493233</v>
      </c>
      <c r="BK68" s="48">
        <f t="shared" si="362"/>
        <v>38.234091386145728</v>
      </c>
      <c r="BL68" s="48">
        <f t="shared" si="362"/>
        <v>39.702280495373721</v>
      </c>
      <c r="BM68" s="48">
        <f t="shared" si="362"/>
        <v>41.226848066396073</v>
      </c>
      <c r="BN68" s="48">
        <f t="shared" si="362"/>
        <v>42.809959032145684</v>
      </c>
      <c r="BO68" s="48">
        <f t="shared" si="362"/>
        <v>44.453861458980079</v>
      </c>
      <c r="BP68" s="48">
        <f t="shared" si="362"/>
        <v>46.160889739004915</v>
      </c>
      <c r="BQ68" s="48">
        <f t="shared" si="362"/>
        <v>47.933467904982706</v>
      </c>
      <c r="BR68" s="48">
        <f t="shared" si="362"/>
        <v>49.774113072534043</v>
      </c>
      <c r="BS68" s="48">
        <f t="shared" si="362"/>
        <v>51.685439014519346</v>
      </c>
      <c r="BT68" s="48">
        <f t="shared" si="362"/>
        <v>53.670159872676891</v>
      </c>
      <c r="BU68" s="48">
        <f t="shared" si="362"/>
        <v>55.731094011787683</v>
      </c>
      <c r="BV68" s="48">
        <f t="shared" si="362"/>
        <v>57.871168021840326</v>
      </c>
      <c r="BW68" s="48">
        <f t="shared" si="362"/>
        <v>60.093420873878991</v>
      </c>
      <c r="BX68" s="48">
        <f t="shared" si="362"/>
        <v>62.401008235435945</v>
      </c>
      <c r="BY68" s="48">
        <f t="shared" si="362"/>
        <v>64.797206951676685</v>
      </c>
      <c r="BZ68" s="48">
        <f t="shared" si="362"/>
        <v>67.28541969862107</v>
      </c>
      <c r="CA68" s="48">
        <f t="shared" si="362"/>
        <v>69.869179815048113</v>
      </c>
      <c r="CB68" s="48">
        <f t="shared" si="362"/>
        <v>72.552156319945965</v>
      </c>
      <c r="CC68" s="48">
        <f t="shared" si="362"/>
        <v>75.338159122631893</v>
      </c>
      <c r="CD68" s="48">
        <f t="shared" si="362"/>
        <v>78.231144432940951</v>
      </c>
      <c r="CE68" s="48">
        <f t="shared" si="362"/>
        <v>81.235220379165881</v>
      </c>
      <c r="CF68" s="48">
        <f t="shared" si="362"/>
        <v>84.354652841725851</v>
      </c>
      <c r="CG68" s="48">
        <f t="shared" si="362"/>
        <v>87.593871510848118</v>
      </c>
      <c r="CH68" s="48">
        <f t="shared" si="362"/>
        <v>90.957476176864688</v>
      </c>
      <c r="CI68" s="48">
        <f t="shared" si="362"/>
        <v>94.45024326205629</v>
      </c>
      <c r="CJ68" s="48">
        <f t="shared" si="362"/>
        <v>98.077132603319257</v>
      </c>
      <c r="CK68" s="48">
        <f t="shared" si="362"/>
        <v>101.84329449528671</v>
      </c>
      <c r="CL68" s="48">
        <f t="shared" si="362"/>
        <v>105.75407700390572</v>
      </c>
      <c r="CM68" s="48">
        <f t="shared" si="362"/>
        <v>109.8150335608557</v>
      </c>
      <c r="CN68" s="48">
        <f t="shared" si="362"/>
        <v>114.03193084959256</v>
      </c>
      <c r="CO68" s="48">
        <f t="shared" si="362"/>
        <v>118.41075699421691</v>
      </c>
      <c r="CP68" s="48">
        <f t="shared" si="362"/>
        <v>122.95773006279484</v>
      </c>
      <c r="CQ68" s="48">
        <f t="shared" si="362"/>
        <v>127.67930689720616</v>
      </c>
      <c r="CR68" s="48">
        <f t="shared" ref="CR68" si="363">IFERROR(CQ68*(1+$P68),"n/a")</f>
        <v>132.58219228205888</v>
      </c>
      <c r="CS68" s="48">
        <f t="shared" si="359"/>
        <v>137.67334846568994</v>
      </c>
      <c r="CT68" s="48">
        <f t="shared" si="359"/>
        <v>142.96000504677244</v>
      </c>
      <c r="CU68" s="48">
        <f t="shared" si="359"/>
        <v>148.44966924056851</v>
      </c>
      <c r="CV68" s="48">
        <f t="shared" si="359"/>
        <v>154.15013653940633</v>
      </c>
      <c r="CW68" s="48">
        <f t="shared" si="359"/>
        <v>160.06950178251952</v>
      </c>
      <c r="CX68" s="48">
        <f t="shared" si="359"/>
        <v>166.21617065096828</v>
      </c>
      <c r="CY68" s="48">
        <f t="shared" si="359"/>
        <v>172.59887160396545</v>
      </c>
      <c r="CZ68" s="48">
        <f t="shared" si="359"/>
        <v>179.22666827355772</v>
      </c>
      <c r="DA68" s="48">
        <f t="shared" si="359"/>
        <v>186.10897233526234</v>
      </c>
      <c r="DB68" s="48">
        <f t="shared" si="359"/>
        <v>193.25555687293641</v>
      </c>
      <c r="DC68" s="48">
        <f t="shared" si="359"/>
        <v>200.67657025685716</v>
      </c>
      <c r="DD68" s="48">
        <f t="shared" si="359"/>
        <v>208.38255055472047</v>
      </c>
      <c r="DE68" s="48">
        <f t="shared" si="359"/>
        <v>216.38444049602174</v>
      </c>
      <c r="DF68" s="48">
        <f t="shared" si="359"/>
        <v>224.69360301106897</v>
      </c>
      <c r="DG68" s="48">
        <f t="shared" si="359"/>
        <v>233.32183736669401</v>
      </c>
      <c r="DH68" s="48">
        <f t="shared" si="359"/>
        <v>242.28139592157507</v>
      </c>
      <c r="DI68" s="48">
        <f t="shared" si="359"/>
        <v>251.58500152496356</v>
      </c>
      <c r="DJ68" s="48">
        <f t="shared" si="359"/>
        <v>261.24586558352217</v>
      </c>
      <c r="DK68" s="48">
        <f t="shared" si="359"/>
        <v>271.27770682192943</v>
      </c>
      <c r="DL68" s="48">
        <f t="shared" si="359"/>
        <v>281.69477076389154</v>
      </c>
      <c r="DM68" s="48">
        <f t="shared" si="359"/>
        <v>292.51184996122498</v>
      </c>
      <c r="DN68" s="48">
        <f t="shared" si="359"/>
        <v>303.74430499973602</v>
      </c>
      <c r="DO68" s="48">
        <f t="shared" si="359"/>
        <v>315.40808631172587</v>
      </c>
      <c r="DP68" s="48">
        <f t="shared" si="359"/>
        <v>327.51975682609611</v>
      </c>
      <c r="DQ68" s="48">
        <f t="shared" si="359"/>
        <v>340.09651548821819</v>
      </c>
      <c r="DR68" s="48">
        <f t="shared" si="359"/>
        <v>353.15622168296574</v>
      </c>
      <c r="DS68" s="48">
        <f t="shared" si="359"/>
        <v>366.71742059559159</v>
      </c>
      <c r="DT68" s="48">
        <f t="shared" si="359"/>
        <v>380.79936954646229</v>
      </c>
      <c r="DU68" s="48">
        <f t="shared" si="359"/>
        <v>395.42206533704643</v>
      </c>
      <c r="DV68" s="48">
        <f t="shared" si="359"/>
        <v>410.60627264598901</v>
      </c>
      <c r="DW68" s="48">
        <f t="shared" si="359"/>
        <v>426.37355351559501</v>
      </c>
      <c r="DX68" s="48">
        <f t="shared" si="359"/>
        <v>442.74629797059384</v>
      </c>
      <c r="DY68" s="48">
        <f t="shared" si="359"/>
        <v>459.74775581266465</v>
      </c>
      <c r="DZ68" s="48">
        <f t="shared" si="359"/>
        <v>477.40206963587099</v>
      </c>
      <c r="EA68" s="48">
        <f t="shared" si="359"/>
        <v>495.73430910988844</v>
      </c>
      <c r="EB68" s="48">
        <f t="shared" si="359"/>
        <v>514.77050657970813</v>
      </c>
      <c r="EC68" s="48">
        <f t="shared" si="359"/>
        <v>534.5376940323689</v>
      </c>
      <c r="ED68" s="48">
        <f t="shared" si="359"/>
        <v>555.06394148321192</v>
      </c>
      <c r="EE68" s="48">
        <f t="shared" si="359"/>
        <v>576.37839683616721</v>
      </c>
      <c r="EF68" s="48">
        <f t="shared" si="359"/>
        <v>598.51132727467598</v>
      </c>
      <c r="EG68" s="48">
        <f t="shared" si="359"/>
        <v>621.49416224202355</v>
      </c>
      <c r="EH68" s="48">
        <f t="shared" si="359"/>
        <v>645.35953807211729</v>
      </c>
      <c r="EI68" s="48">
        <f t="shared" si="359"/>
        <v>670.14134433408663</v>
      </c>
      <c r="EJ68" s="48">
        <f t="shared" si="359"/>
        <v>695.87477195651559</v>
      </c>
      <c r="EK68" s="48">
        <f t="shared" si="359"/>
        <v>722.59636319964579</v>
      </c>
      <c r="EL68" s="48">
        <f t="shared" si="359"/>
        <v>750.34406354651219</v>
      </c>
      <c r="EM68" s="48">
        <f t="shared" si="359"/>
        <v>779.15727558669823</v>
      </c>
      <c r="EN68" s="48">
        <f t="shared" si="359"/>
        <v>809.07691496922746</v>
      </c>
      <c r="EO68" s="48">
        <f t="shared" si="359"/>
        <v>840.14546850404577</v>
      </c>
      <c r="EP68" s="48">
        <f t="shared" si="359"/>
        <v>872.40705449460108</v>
      </c>
      <c r="EQ68" s="48">
        <f t="shared" si="359"/>
        <v>905.90748538719379</v>
      </c>
      <c r="ER68" s="48">
        <f t="shared" si="359"/>
        <v>940.69433282606201</v>
      </c>
      <c r="ES68" s="48">
        <f t="shared" si="359"/>
        <v>976.81699520658276</v>
      </c>
      <c r="ET68" s="48">
        <f t="shared" si="359"/>
        <v>1014.3267678225155</v>
      </c>
      <c r="EU68" s="48">
        <f t="shared" si="359"/>
        <v>1053.2769157069001</v>
      </c>
      <c r="EV68" s="48">
        <f t="shared" si="359"/>
        <v>1093.7227492700451</v>
      </c>
      <c r="EW68" s="48">
        <f t="shared" si="359"/>
        <v>1135.7217028420148</v>
      </c>
      <c r="EX68" s="48">
        <f t="shared" si="359"/>
        <v>1179.3334162311482</v>
      </c>
      <c r="EY68" s="48">
        <f t="shared" si="359"/>
        <v>1224.6198194144242</v>
      </c>
      <c r="EZ68" s="48">
        <f t="shared" si="359"/>
        <v>1271.6452204799382</v>
      </c>
      <c r="FA68" s="48">
        <f t="shared" si="359"/>
        <v>1320.4763969463679</v>
      </c>
      <c r="FB68" s="48">
        <f t="shared" si="359"/>
        <v>1371.1826905891085</v>
      </c>
      <c r="FC68" s="48">
        <f t="shared" si="359"/>
        <v>1423.8361059077301</v>
      </c>
      <c r="FD68" s="48">
        <f t="shared" ref="FD68:HM68" si="364">IFERROR(FC68*(1+$P68),"n/a")</f>
        <v>1478.5114123745871</v>
      </c>
      <c r="FE68" s="48">
        <f t="shared" si="364"/>
        <v>1535.2862506097713</v>
      </c>
      <c r="FF68" s="48">
        <f t="shared" si="364"/>
        <v>1594.2412426331864</v>
      </c>
      <c r="FG68" s="48">
        <f t="shared" si="364"/>
        <v>1655.4601063503007</v>
      </c>
      <c r="FH68" s="48">
        <f t="shared" si="364"/>
        <v>1719.0297744341524</v>
      </c>
      <c r="FI68" s="48">
        <f t="shared" si="364"/>
        <v>1785.0405177724238</v>
      </c>
      <c r="FJ68" s="48">
        <f t="shared" si="364"/>
        <v>1853.5860736548848</v>
      </c>
      <c r="FK68" s="48">
        <f t="shared" si="364"/>
        <v>1924.7637788832324</v>
      </c>
      <c r="FL68" s="48">
        <f t="shared" si="364"/>
        <v>1998.6747079923484</v>
      </c>
      <c r="FM68" s="48">
        <f t="shared" si="364"/>
        <v>2075.4238167792546</v>
      </c>
      <c r="FN68" s="48">
        <f t="shared" si="364"/>
        <v>2155.1200913435778</v>
      </c>
      <c r="FO68" s="48">
        <f t="shared" si="364"/>
        <v>2237.8767028511711</v>
      </c>
      <c r="FP68" s="48">
        <f t="shared" si="364"/>
        <v>2323.8111682406561</v>
      </c>
      <c r="FQ68" s="48">
        <f t="shared" si="364"/>
        <v>2413.0455171010972</v>
      </c>
      <c r="FR68" s="48">
        <f t="shared" si="364"/>
        <v>2505.7064649577792</v>
      </c>
      <c r="FS68" s="48">
        <f t="shared" si="364"/>
        <v>2601.9255932121578</v>
      </c>
      <c r="FT68" s="48">
        <f t="shared" si="364"/>
        <v>2701.8395359915048</v>
      </c>
      <c r="FU68" s="48">
        <f t="shared" si="364"/>
        <v>2805.5901741735784</v>
      </c>
      <c r="FV68" s="48">
        <f t="shared" si="364"/>
        <v>2913.3248368618438</v>
      </c>
      <c r="FW68" s="48">
        <f t="shared" si="364"/>
        <v>3025.1965105973386</v>
      </c>
      <c r="FX68" s="48">
        <f t="shared" si="364"/>
        <v>3141.3640566042764</v>
      </c>
      <c r="FY68" s="48">
        <f t="shared" si="364"/>
        <v>3261.9924363778805</v>
      </c>
      <c r="FZ68" s="48">
        <f t="shared" si="364"/>
        <v>3387.2529459347911</v>
      </c>
      <c r="GA68" s="48">
        <f t="shared" si="364"/>
        <v>3517.3234590586871</v>
      </c>
      <c r="GB68" s="48">
        <f t="shared" si="364"/>
        <v>3652.3886798865406</v>
      </c>
      <c r="GC68" s="48">
        <f t="shared" si="364"/>
        <v>3792.6404051941836</v>
      </c>
      <c r="GD68" s="48">
        <f t="shared" si="364"/>
        <v>3938.2777967536404</v>
      </c>
      <c r="GE68" s="48">
        <f t="shared" si="364"/>
        <v>4089.50766414898</v>
      </c>
      <c r="GF68" s="48">
        <f t="shared" si="364"/>
        <v>4246.5447584523008</v>
      </c>
      <c r="GG68" s="48">
        <f t="shared" si="364"/>
        <v>4409.6120771768692</v>
      </c>
      <c r="GH68" s="48">
        <f t="shared" si="364"/>
        <v>4578.941180940461</v>
      </c>
      <c r="GI68" s="48">
        <f t="shared" si="364"/>
        <v>4754.7725222885747</v>
      </c>
      <c r="GJ68" s="48">
        <f t="shared" si="364"/>
        <v>4937.3557871444555</v>
      </c>
      <c r="GK68" s="48">
        <f t="shared" si="364"/>
        <v>5126.9502493708023</v>
      </c>
      <c r="GL68" s="48">
        <f t="shared" si="364"/>
        <v>5323.8251389466413</v>
      </c>
      <c r="GM68" s="48">
        <f t="shared" si="364"/>
        <v>5528.2600242821927</v>
      </c>
      <c r="GN68" s="48">
        <f t="shared" si="364"/>
        <v>5740.5452092146288</v>
      </c>
      <c r="GO68" s="48">
        <f t="shared" si="364"/>
        <v>5960.9821452484703</v>
      </c>
      <c r="GP68" s="48">
        <f t="shared" si="364"/>
        <v>6189.8838596260111</v>
      </c>
      <c r="GQ68" s="48">
        <f t="shared" si="364"/>
        <v>6427.5753998356495</v>
      </c>
      <c r="GR68" s="48">
        <f t="shared" si="364"/>
        <v>6674.3942951893387</v>
      </c>
      <c r="GS68" s="48">
        <f t="shared" si="364"/>
        <v>6930.6910361246091</v>
      </c>
      <c r="GT68" s="48">
        <f t="shared" si="364"/>
        <v>7196.8295719117941</v>
      </c>
      <c r="GU68" s="48">
        <f t="shared" si="364"/>
        <v>7473.1878274732071</v>
      </c>
      <c r="GV68" s="48">
        <f t="shared" si="364"/>
        <v>7760.1582400481784</v>
      </c>
      <c r="GW68" s="48">
        <f t="shared" si="364"/>
        <v>8058.1483164660285</v>
      </c>
      <c r="GX68" s="48">
        <f t="shared" si="364"/>
        <v>8367.5812118183239</v>
      </c>
      <c r="GY68" s="48">
        <f t="shared" si="364"/>
        <v>8688.8963303521468</v>
      </c>
      <c r="GZ68" s="48">
        <f t="shared" si="364"/>
        <v>9022.5499494376691</v>
      </c>
      <c r="HA68" s="48">
        <f t="shared" si="364"/>
        <v>9369.0158674960749</v>
      </c>
      <c r="HB68" s="48">
        <f t="shared" si="364"/>
        <v>9728.7860768079245</v>
      </c>
      <c r="HC68" s="48">
        <f t="shared" si="364"/>
        <v>10102.371462157349</v>
      </c>
      <c r="HD68" s="48">
        <f t="shared" si="364"/>
        <v>10490.302526304191</v>
      </c>
      <c r="HE68" s="48">
        <f t="shared" si="364"/>
        <v>10893.130143314273</v>
      </c>
      <c r="HF68" s="48">
        <f t="shared" si="364"/>
        <v>11311.426340817541</v>
      </c>
      <c r="HG68" s="48">
        <f t="shared" si="364"/>
        <v>11745.785112304935</v>
      </c>
      <c r="HH68" s="48">
        <f t="shared" si="364"/>
        <v>12196.823260617444</v>
      </c>
      <c r="HI68" s="48">
        <f t="shared" si="364"/>
        <v>12665.181273825154</v>
      </c>
      <c r="HJ68" s="48">
        <f t="shared" si="364"/>
        <v>13151.52423474004</v>
      </c>
      <c r="HK68" s="48">
        <f t="shared" si="364"/>
        <v>13656.542765354057</v>
      </c>
      <c r="HL68" s="48">
        <f t="shared" si="364"/>
        <v>14180.954007543653</v>
      </c>
      <c r="HM68" s="48">
        <f t="shared" si="364"/>
        <v>14725.502641433328</v>
      </c>
    </row>
    <row r="69" spans="1:221" x14ac:dyDescent="0.25">
      <c r="A69" s="21" t="s">
        <v>1690</v>
      </c>
      <c r="B69" s="20" t="s">
        <v>1691</v>
      </c>
      <c r="C69" s="19">
        <v>469.334</v>
      </c>
      <c r="D69" s="19">
        <v>4.53</v>
      </c>
      <c r="E69" s="18">
        <f t="shared" si="0"/>
        <v>2126.08302</v>
      </c>
      <c r="F69" s="16">
        <f t="shared" si="163"/>
        <v>0</v>
      </c>
      <c r="G69" s="41" t="s">
        <v>227</v>
      </c>
      <c r="H69" s="17" t="str">
        <f t="shared" si="8"/>
        <v>n/a</v>
      </c>
      <c r="I69" s="45" t="str">
        <f t="shared" si="9"/>
        <v>n/a</v>
      </c>
      <c r="J69" s="41" t="s">
        <v>227</v>
      </c>
      <c r="K69" s="17" t="str">
        <f t="shared" si="164"/>
        <v>n/a</v>
      </c>
      <c r="L69" s="41" t="str">
        <f t="shared" si="178"/>
        <v>n/a</v>
      </c>
      <c r="M69" s="41" t="str">
        <f t="shared" si="179"/>
        <v>n/a</v>
      </c>
      <c r="N69" s="41" t="str">
        <f t="shared" si="180"/>
        <v>n/a</v>
      </c>
      <c r="O69" s="41" t="str">
        <f t="shared" si="181"/>
        <v>n/a</v>
      </c>
      <c r="P69" s="1">
        <v>3.8399999999999997E-2</v>
      </c>
      <c r="Q69" s="1" t="str">
        <f t="shared" si="169"/>
        <v>n/a</v>
      </c>
      <c r="R69" s="16" t="str">
        <f t="shared" si="182"/>
        <v>n/a</v>
      </c>
      <c r="S69" s="16">
        <f t="shared" si="183"/>
        <v>0</v>
      </c>
      <c r="T69" s="8"/>
      <c r="U69" s="57">
        <f t="shared" si="172"/>
        <v>-4.53</v>
      </c>
      <c r="V69" s="48" t="str">
        <f t="shared" si="173"/>
        <v>n/a</v>
      </c>
      <c r="W69" s="48" t="str">
        <f t="shared" ref="W69:Z69" si="365">IFERROR(V69*(1+$J69),"n/a")</f>
        <v>n/a</v>
      </c>
      <c r="X69" s="48" t="str">
        <f t="shared" si="365"/>
        <v>n/a</v>
      </c>
      <c r="Y69" s="48" t="str">
        <f t="shared" si="365"/>
        <v>n/a</v>
      </c>
      <c r="Z69" s="48" t="str">
        <f t="shared" si="365"/>
        <v>n/a</v>
      </c>
      <c r="AA69" s="48" t="str">
        <f t="shared" si="185"/>
        <v>n/a</v>
      </c>
      <c r="AB69" s="48" t="str">
        <f t="shared" si="186"/>
        <v>n/a</v>
      </c>
      <c r="AC69" s="48" t="str">
        <f t="shared" si="187"/>
        <v>n/a</v>
      </c>
      <c r="AD69" s="48" t="str">
        <f t="shared" si="188"/>
        <v>n/a</v>
      </c>
      <c r="AE69" s="48" t="str">
        <f t="shared" si="189"/>
        <v>n/a</v>
      </c>
      <c r="AF69" s="48" t="str">
        <f t="shared" ref="AF69:CQ69" si="366">IFERROR(AE69*(1+$P69),"n/a")</f>
        <v>n/a</v>
      </c>
      <c r="AG69" s="48" t="str">
        <f t="shared" si="366"/>
        <v>n/a</v>
      </c>
      <c r="AH69" s="48" t="str">
        <f t="shared" si="366"/>
        <v>n/a</v>
      </c>
      <c r="AI69" s="48" t="str">
        <f t="shared" si="366"/>
        <v>n/a</v>
      </c>
      <c r="AJ69" s="48" t="str">
        <f t="shared" si="366"/>
        <v>n/a</v>
      </c>
      <c r="AK69" s="48" t="str">
        <f t="shared" si="366"/>
        <v>n/a</v>
      </c>
      <c r="AL69" s="48" t="str">
        <f t="shared" si="366"/>
        <v>n/a</v>
      </c>
      <c r="AM69" s="48" t="str">
        <f t="shared" si="366"/>
        <v>n/a</v>
      </c>
      <c r="AN69" s="48" t="str">
        <f t="shared" si="366"/>
        <v>n/a</v>
      </c>
      <c r="AO69" s="48" t="str">
        <f t="shared" si="366"/>
        <v>n/a</v>
      </c>
      <c r="AP69" s="48" t="str">
        <f t="shared" si="366"/>
        <v>n/a</v>
      </c>
      <c r="AQ69" s="48" t="str">
        <f t="shared" si="366"/>
        <v>n/a</v>
      </c>
      <c r="AR69" s="48" t="str">
        <f t="shared" si="366"/>
        <v>n/a</v>
      </c>
      <c r="AS69" s="48" t="str">
        <f t="shared" si="366"/>
        <v>n/a</v>
      </c>
      <c r="AT69" s="48" t="str">
        <f t="shared" si="366"/>
        <v>n/a</v>
      </c>
      <c r="AU69" s="48" t="str">
        <f t="shared" si="366"/>
        <v>n/a</v>
      </c>
      <c r="AV69" s="48" t="str">
        <f t="shared" si="366"/>
        <v>n/a</v>
      </c>
      <c r="AW69" s="48" t="str">
        <f t="shared" si="366"/>
        <v>n/a</v>
      </c>
      <c r="AX69" s="48" t="str">
        <f t="shared" si="366"/>
        <v>n/a</v>
      </c>
      <c r="AY69" s="48" t="str">
        <f t="shared" si="366"/>
        <v>n/a</v>
      </c>
      <c r="AZ69" s="48" t="str">
        <f t="shared" si="366"/>
        <v>n/a</v>
      </c>
      <c r="BA69" s="48" t="str">
        <f t="shared" si="366"/>
        <v>n/a</v>
      </c>
      <c r="BB69" s="48" t="str">
        <f t="shared" si="366"/>
        <v>n/a</v>
      </c>
      <c r="BC69" s="48" t="str">
        <f t="shared" si="366"/>
        <v>n/a</v>
      </c>
      <c r="BD69" s="48" t="str">
        <f t="shared" si="366"/>
        <v>n/a</v>
      </c>
      <c r="BE69" s="48" t="str">
        <f t="shared" si="366"/>
        <v>n/a</v>
      </c>
      <c r="BF69" s="48" t="str">
        <f t="shared" si="366"/>
        <v>n/a</v>
      </c>
      <c r="BG69" s="48" t="str">
        <f t="shared" si="366"/>
        <v>n/a</v>
      </c>
      <c r="BH69" s="48" t="str">
        <f t="shared" si="366"/>
        <v>n/a</v>
      </c>
      <c r="BI69" s="48" t="str">
        <f t="shared" si="366"/>
        <v>n/a</v>
      </c>
      <c r="BJ69" s="48" t="str">
        <f t="shared" si="366"/>
        <v>n/a</v>
      </c>
      <c r="BK69" s="48" t="str">
        <f t="shared" si="366"/>
        <v>n/a</v>
      </c>
      <c r="BL69" s="48" t="str">
        <f t="shared" si="366"/>
        <v>n/a</v>
      </c>
      <c r="BM69" s="48" t="str">
        <f t="shared" si="366"/>
        <v>n/a</v>
      </c>
      <c r="BN69" s="48" t="str">
        <f t="shared" si="366"/>
        <v>n/a</v>
      </c>
      <c r="BO69" s="48" t="str">
        <f t="shared" si="366"/>
        <v>n/a</v>
      </c>
      <c r="BP69" s="48" t="str">
        <f t="shared" si="366"/>
        <v>n/a</v>
      </c>
      <c r="BQ69" s="48" t="str">
        <f t="shared" si="366"/>
        <v>n/a</v>
      </c>
      <c r="BR69" s="48" t="str">
        <f t="shared" si="366"/>
        <v>n/a</v>
      </c>
      <c r="BS69" s="48" t="str">
        <f t="shared" si="366"/>
        <v>n/a</v>
      </c>
      <c r="BT69" s="48" t="str">
        <f t="shared" si="366"/>
        <v>n/a</v>
      </c>
      <c r="BU69" s="48" t="str">
        <f t="shared" si="366"/>
        <v>n/a</v>
      </c>
      <c r="BV69" s="48" t="str">
        <f t="shared" si="366"/>
        <v>n/a</v>
      </c>
      <c r="BW69" s="48" t="str">
        <f t="shared" si="366"/>
        <v>n/a</v>
      </c>
      <c r="BX69" s="48" t="str">
        <f t="shared" si="366"/>
        <v>n/a</v>
      </c>
      <c r="BY69" s="48" t="str">
        <f t="shared" si="366"/>
        <v>n/a</v>
      </c>
      <c r="BZ69" s="48" t="str">
        <f t="shared" si="366"/>
        <v>n/a</v>
      </c>
      <c r="CA69" s="48" t="str">
        <f t="shared" si="366"/>
        <v>n/a</v>
      </c>
      <c r="CB69" s="48" t="str">
        <f t="shared" si="366"/>
        <v>n/a</v>
      </c>
      <c r="CC69" s="48" t="str">
        <f t="shared" si="366"/>
        <v>n/a</v>
      </c>
      <c r="CD69" s="48" t="str">
        <f t="shared" si="366"/>
        <v>n/a</v>
      </c>
      <c r="CE69" s="48" t="str">
        <f t="shared" si="366"/>
        <v>n/a</v>
      </c>
      <c r="CF69" s="48" t="str">
        <f t="shared" si="366"/>
        <v>n/a</v>
      </c>
      <c r="CG69" s="48" t="str">
        <f t="shared" si="366"/>
        <v>n/a</v>
      </c>
      <c r="CH69" s="48" t="str">
        <f t="shared" si="366"/>
        <v>n/a</v>
      </c>
      <c r="CI69" s="48" t="str">
        <f t="shared" si="366"/>
        <v>n/a</v>
      </c>
      <c r="CJ69" s="48" t="str">
        <f t="shared" si="366"/>
        <v>n/a</v>
      </c>
      <c r="CK69" s="48" t="str">
        <f t="shared" si="366"/>
        <v>n/a</v>
      </c>
      <c r="CL69" s="48" t="str">
        <f t="shared" si="366"/>
        <v>n/a</v>
      </c>
      <c r="CM69" s="48" t="str">
        <f t="shared" si="366"/>
        <v>n/a</v>
      </c>
      <c r="CN69" s="48" t="str">
        <f t="shared" si="366"/>
        <v>n/a</v>
      </c>
      <c r="CO69" s="48" t="str">
        <f t="shared" si="366"/>
        <v>n/a</v>
      </c>
      <c r="CP69" s="48" t="str">
        <f t="shared" si="366"/>
        <v>n/a</v>
      </c>
      <c r="CQ69" s="48" t="str">
        <f t="shared" si="366"/>
        <v>n/a</v>
      </c>
      <c r="CR69" s="48" t="str">
        <f t="shared" ref="CR69" si="367">IFERROR(CQ69*(1+$P69),"n/a")</f>
        <v>n/a</v>
      </c>
      <c r="CS69" s="48" t="str">
        <f t="shared" si="359"/>
        <v>n/a</v>
      </c>
      <c r="CT69" s="48" t="str">
        <f t="shared" si="359"/>
        <v>n/a</v>
      </c>
      <c r="CU69" s="48" t="str">
        <f t="shared" si="359"/>
        <v>n/a</v>
      </c>
      <c r="CV69" s="48" t="str">
        <f t="shared" si="359"/>
        <v>n/a</v>
      </c>
      <c r="CW69" s="48" t="str">
        <f t="shared" si="359"/>
        <v>n/a</v>
      </c>
      <c r="CX69" s="48" t="str">
        <f t="shared" si="359"/>
        <v>n/a</v>
      </c>
      <c r="CY69" s="48" t="str">
        <f t="shared" si="359"/>
        <v>n/a</v>
      </c>
      <c r="CZ69" s="48" t="str">
        <f t="shared" si="359"/>
        <v>n/a</v>
      </c>
      <c r="DA69" s="48" t="str">
        <f t="shared" si="359"/>
        <v>n/a</v>
      </c>
      <c r="DB69" s="48" t="str">
        <f t="shared" si="359"/>
        <v>n/a</v>
      </c>
      <c r="DC69" s="48" t="str">
        <f t="shared" si="359"/>
        <v>n/a</v>
      </c>
      <c r="DD69" s="48" t="str">
        <f t="shared" si="359"/>
        <v>n/a</v>
      </c>
      <c r="DE69" s="48" t="str">
        <f t="shared" si="359"/>
        <v>n/a</v>
      </c>
      <c r="DF69" s="48" t="str">
        <f t="shared" si="359"/>
        <v>n/a</v>
      </c>
      <c r="DG69" s="48" t="str">
        <f t="shared" si="359"/>
        <v>n/a</v>
      </c>
      <c r="DH69" s="48" t="str">
        <f t="shared" si="359"/>
        <v>n/a</v>
      </c>
      <c r="DI69" s="48" t="str">
        <f t="shared" si="359"/>
        <v>n/a</v>
      </c>
      <c r="DJ69" s="48" t="str">
        <f t="shared" si="359"/>
        <v>n/a</v>
      </c>
      <c r="DK69" s="48" t="str">
        <f t="shared" si="359"/>
        <v>n/a</v>
      </c>
      <c r="DL69" s="48" t="str">
        <f t="shared" si="359"/>
        <v>n/a</v>
      </c>
      <c r="DM69" s="48" t="str">
        <f t="shared" si="359"/>
        <v>n/a</v>
      </c>
      <c r="DN69" s="48" t="str">
        <f t="shared" si="359"/>
        <v>n/a</v>
      </c>
      <c r="DO69" s="48" t="str">
        <f t="shared" si="359"/>
        <v>n/a</v>
      </c>
      <c r="DP69" s="48" t="str">
        <f t="shared" si="359"/>
        <v>n/a</v>
      </c>
      <c r="DQ69" s="48" t="str">
        <f t="shared" si="359"/>
        <v>n/a</v>
      </c>
      <c r="DR69" s="48" t="str">
        <f t="shared" si="359"/>
        <v>n/a</v>
      </c>
      <c r="DS69" s="48" t="str">
        <f t="shared" si="359"/>
        <v>n/a</v>
      </c>
      <c r="DT69" s="48" t="str">
        <f t="shared" si="359"/>
        <v>n/a</v>
      </c>
      <c r="DU69" s="48" t="str">
        <f t="shared" si="359"/>
        <v>n/a</v>
      </c>
      <c r="DV69" s="48" t="str">
        <f t="shared" si="359"/>
        <v>n/a</v>
      </c>
      <c r="DW69" s="48" t="str">
        <f t="shared" si="359"/>
        <v>n/a</v>
      </c>
      <c r="DX69" s="48" t="str">
        <f t="shared" si="359"/>
        <v>n/a</v>
      </c>
      <c r="DY69" s="48" t="str">
        <f t="shared" si="359"/>
        <v>n/a</v>
      </c>
      <c r="DZ69" s="48" t="str">
        <f t="shared" si="359"/>
        <v>n/a</v>
      </c>
      <c r="EA69" s="48" t="str">
        <f t="shared" si="359"/>
        <v>n/a</v>
      </c>
      <c r="EB69" s="48" t="str">
        <f t="shared" si="359"/>
        <v>n/a</v>
      </c>
      <c r="EC69" s="48" t="str">
        <f t="shared" si="359"/>
        <v>n/a</v>
      </c>
      <c r="ED69" s="48" t="str">
        <f t="shared" si="359"/>
        <v>n/a</v>
      </c>
      <c r="EE69" s="48" t="str">
        <f t="shared" si="359"/>
        <v>n/a</v>
      </c>
      <c r="EF69" s="48" t="str">
        <f t="shared" si="359"/>
        <v>n/a</v>
      </c>
      <c r="EG69" s="48" t="str">
        <f t="shared" si="359"/>
        <v>n/a</v>
      </c>
      <c r="EH69" s="48" t="str">
        <f t="shared" si="359"/>
        <v>n/a</v>
      </c>
      <c r="EI69" s="48" t="str">
        <f t="shared" si="359"/>
        <v>n/a</v>
      </c>
      <c r="EJ69" s="48" t="str">
        <f t="shared" si="359"/>
        <v>n/a</v>
      </c>
      <c r="EK69" s="48" t="str">
        <f t="shared" si="359"/>
        <v>n/a</v>
      </c>
      <c r="EL69" s="48" t="str">
        <f t="shared" si="359"/>
        <v>n/a</v>
      </c>
      <c r="EM69" s="48" t="str">
        <f t="shared" si="359"/>
        <v>n/a</v>
      </c>
      <c r="EN69" s="48" t="str">
        <f t="shared" si="359"/>
        <v>n/a</v>
      </c>
      <c r="EO69" s="48" t="str">
        <f t="shared" si="359"/>
        <v>n/a</v>
      </c>
      <c r="EP69" s="48" t="str">
        <f t="shared" si="359"/>
        <v>n/a</v>
      </c>
      <c r="EQ69" s="48" t="str">
        <f t="shared" si="359"/>
        <v>n/a</v>
      </c>
      <c r="ER69" s="48" t="str">
        <f t="shared" si="359"/>
        <v>n/a</v>
      </c>
      <c r="ES69" s="48" t="str">
        <f t="shared" si="359"/>
        <v>n/a</v>
      </c>
      <c r="ET69" s="48" t="str">
        <f t="shared" si="359"/>
        <v>n/a</v>
      </c>
      <c r="EU69" s="48" t="str">
        <f t="shared" si="359"/>
        <v>n/a</v>
      </c>
      <c r="EV69" s="48" t="str">
        <f t="shared" si="359"/>
        <v>n/a</v>
      </c>
      <c r="EW69" s="48" t="str">
        <f t="shared" si="359"/>
        <v>n/a</v>
      </c>
      <c r="EX69" s="48" t="str">
        <f t="shared" si="359"/>
        <v>n/a</v>
      </c>
      <c r="EY69" s="48" t="str">
        <f t="shared" si="359"/>
        <v>n/a</v>
      </c>
      <c r="EZ69" s="48" t="str">
        <f t="shared" si="359"/>
        <v>n/a</v>
      </c>
      <c r="FA69" s="48" t="str">
        <f t="shared" si="359"/>
        <v>n/a</v>
      </c>
      <c r="FB69" s="48" t="str">
        <f t="shared" si="359"/>
        <v>n/a</v>
      </c>
      <c r="FC69" s="48" t="str">
        <f t="shared" si="359"/>
        <v>n/a</v>
      </c>
      <c r="FD69" s="48" t="str">
        <f t="shared" ref="FD69:HM69" si="368">IFERROR(FC69*(1+$P69),"n/a")</f>
        <v>n/a</v>
      </c>
      <c r="FE69" s="48" t="str">
        <f t="shared" si="368"/>
        <v>n/a</v>
      </c>
      <c r="FF69" s="48" t="str">
        <f t="shared" si="368"/>
        <v>n/a</v>
      </c>
      <c r="FG69" s="48" t="str">
        <f t="shared" si="368"/>
        <v>n/a</v>
      </c>
      <c r="FH69" s="48" t="str">
        <f t="shared" si="368"/>
        <v>n/a</v>
      </c>
      <c r="FI69" s="48" t="str">
        <f t="shared" si="368"/>
        <v>n/a</v>
      </c>
      <c r="FJ69" s="48" t="str">
        <f t="shared" si="368"/>
        <v>n/a</v>
      </c>
      <c r="FK69" s="48" t="str">
        <f t="shared" si="368"/>
        <v>n/a</v>
      </c>
      <c r="FL69" s="48" t="str">
        <f t="shared" si="368"/>
        <v>n/a</v>
      </c>
      <c r="FM69" s="48" t="str">
        <f t="shared" si="368"/>
        <v>n/a</v>
      </c>
      <c r="FN69" s="48" t="str">
        <f t="shared" si="368"/>
        <v>n/a</v>
      </c>
      <c r="FO69" s="48" t="str">
        <f t="shared" si="368"/>
        <v>n/a</v>
      </c>
      <c r="FP69" s="48" t="str">
        <f t="shared" si="368"/>
        <v>n/a</v>
      </c>
      <c r="FQ69" s="48" t="str">
        <f t="shared" si="368"/>
        <v>n/a</v>
      </c>
      <c r="FR69" s="48" t="str">
        <f t="shared" si="368"/>
        <v>n/a</v>
      </c>
      <c r="FS69" s="48" t="str">
        <f t="shared" si="368"/>
        <v>n/a</v>
      </c>
      <c r="FT69" s="48" t="str">
        <f t="shared" si="368"/>
        <v>n/a</v>
      </c>
      <c r="FU69" s="48" t="str">
        <f t="shared" si="368"/>
        <v>n/a</v>
      </c>
      <c r="FV69" s="48" t="str">
        <f t="shared" si="368"/>
        <v>n/a</v>
      </c>
      <c r="FW69" s="48" t="str">
        <f t="shared" si="368"/>
        <v>n/a</v>
      </c>
      <c r="FX69" s="48" t="str">
        <f t="shared" si="368"/>
        <v>n/a</v>
      </c>
      <c r="FY69" s="48" t="str">
        <f t="shared" si="368"/>
        <v>n/a</v>
      </c>
      <c r="FZ69" s="48" t="str">
        <f t="shared" si="368"/>
        <v>n/a</v>
      </c>
      <c r="GA69" s="48" t="str">
        <f t="shared" si="368"/>
        <v>n/a</v>
      </c>
      <c r="GB69" s="48" t="str">
        <f t="shared" si="368"/>
        <v>n/a</v>
      </c>
      <c r="GC69" s="48" t="str">
        <f t="shared" si="368"/>
        <v>n/a</v>
      </c>
      <c r="GD69" s="48" t="str">
        <f t="shared" si="368"/>
        <v>n/a</v>
      </c>
      <c r="GE69" s="48" t="str">
        <f t="shared" si="368"/>
        <v>n/a</v>
      </c>
      <c r="GF69" s="48" t="str">
        <f t="shared" si="368"/>
        <v>n/a</v>
      </c>
      <c r="GG69" s="48" t="str">
        <f t="shared" si="368"/>
        <v>n/a</v>
      </c>
      <c r="GH69" s="48" t="str">
        <f t="shared" si="368"/>
        <v>n/a</v>
      </c>
      <c r="GI69" s="48" t="str">
        <f t="shared" si="368"/>
        <v>n/a</v>
      </c>
      <c r="GJ69" s="48" t="str">
        <f t="shared" si="368"/>
        <v>n/a</v>
      </c>
      <c r="GK69" s="48" t="str">
        <f t="shared" si="368"/>
        <v>n/a</v>
      </c>
      <c r="GL69" s="48" t="str">
        <f t="shared" si="368"/>
        <v>n/a</v>
      </c>
      <c r="GM69" s="48" t="str">
        <f t="shared" si="368"/>
        <v>n/a</v>
      </c>
      <c r="GN69" s="48" t="str">
        <f t="shared" si="368"/>
        <v>n/a</v>
      </c>
      <c r="GO69" s="48" t="str">
        <f t="shared" si="368"/>
        <v>n/a</v>
      </c>
      <c r="GP69" s="48" t="str">
        <f t="shared" si="368"/>
        <v>n/a</v>
      </c>
      <c r="GQ69" s="48" t="str">
        <f t="shared" si="368"/>
        <v>n/a</v>
      </c>
      <c r="GR69" s="48" t="str">
        <f t="shared" si="368"/>
        <v>n/a</v>
      </c>
      <c r="GS69" s="48" t="str">
        <f t="shared" si="368"/>
        <v>n/a</v>
      </c>
      <c r="GT69" s="48" t="str">
        <f t="shared" si="368"/>
        <v>n/a</v>
      </c>
      <c r="GU69" s="48" t="str">
        <f t="shared" si="368"/>
        <v>n/a</v>
      </c>
      <c r="GV69" s="48" t="str">
        <f t="shared" si="368"/>
        <v>n/a</v>
      </c>
      <c r="GW69" s="48" t="str">
        <f t="shared" si="368"/>
        <v>n/a</v>
      </c>
      <c r="GX69" s="48" t="str">
        <f t="shared" si="368"/>
        <v>n/a</v>
      </c>
      <c r="GY69" s="48" t="str">
        <f t="shared" si="368"/>
        <v>n/a</v>
      </c>
      <c r="GZ69" s="48" t="str">
        <f t="shared" si="368"/>
        <v>n/a</v>
      </c>
      <c r="HA69" s="48" t="str">
        <f t="shared" si="368"/>
        <v>n/a</v>
      </c>
      <c r="HB69" s="48" t="str">
        <f t="shared" si="368"/>
        <v>n/a</v>
      </c>
      <c r="HC69" s="48" t="str">
        <f t="shared" si="368"/>
        <v>n/a</v>
      </c>
      <c r="HD69" s="48" t="str">
        <f t="shared" si="368"/>
        <v>n/a</v>
      </c>
      <c r="HE69" s="48" t="str">
        <f t="shared" si="368"/>
        <v>n/a</v>
      </c>
      <c r="HF69" s="48" t="str">
        <f t="shared" si="368"/>
        <v>n/a</v>
      </c>
      <c r="HG69" s="48" t="str">
        <f t="shared" si="368"/>
        <v>n/a</v>
      </c>
      <c r="HH69" s="48" t="str">
        <f t="shared" si="368"/>
        <v>n/a</v>
      </c>
      <c r="HI69" s="48" t="str">
        <f t="shared" si="368"/>
        <v>n/a</v>
      </c>
      <c r="HJ69" s="48" t="str">
        <f t="shared" si="368"/>
        <v>n/a</v>
      </c>
      <c r="HK69" s="48" t="str">
        <f t="shared" si="368"/>
        <v>n/a</v>
      </c>
      <c r="HL69" s="48" t="str">
        <f t="shared" si="368"/>
        <v>n/a</v>
      </c>
      <c r="HM69" s="48" t="str">
        <f t="shared" si="368"/>
        <v>n/a</v>
      </c>
    </row>
    <row r="70" spans="1:221" x14ac:dyDescent="0.25">
      <c r="A70" s="21" t="s">
        <v>1264</v>
      </c>
      <c r="B70" s="20" t="s">
        <v>1148</v>
      </c>
      <c r="C70" s="19">
        <v>448.137</v>
      </c>
      <c r="D70" s="19">
        <v>123.05</v>
      </c>
      <c r="E70" s="18">
        <f t="shared" si="0"/>
        <v>55143.257850000002</v>
      </c>
      <c r="F70" s="16">
        <f t="shared" si="163"/>
        <v>2.7038222319215287E-2</v>
      </c>
      <c r="G70" s="41">
        <v>4.7460381958553427E-2</v>
      </c>
      <c r="H70" s="17">
        <f t="shared" si="8"/>
        <v>5.0304445347419742E-2</v>
      </c>
      <c r="I70" s="45">
        <f t="shared" si="9"/>
        <v>6.1899619999999995</v>
      </c>
      <c r="J70" s="41">
        <v>0.11985</v>
      </c>
      <c r="K70" s="17">
        <f t="shared" si="164"/>
        <v>0.10627499999999999</v>
      </c>
      <c r="L70" s="41">
        <f t="shared" si="178"/>
        <v>9.2699999999999991E-2</v>
      </c>
      <c r="M70" s="41">
        <f t="shared" si="179"/>
        <v>7.9124999999999987E-2</v>
      </c>
      <c r="N70" s="41">
        <f t="shared" si="180"/>
        <v>6.5549999999999983E-2</v>
      </c>
      <c r="O70" s="41">
        <f t="shared" si="181"/>
        <v>5.1974999999999986E-2</v>
      </c>
      <c r="P70" s="1">
        <v>3.8399999999999997E-2</v>
      </c>
      <c r="Q70" s="1">
        <f t="shared" si="169"/>
        <v>0.12097826310164828</v>
      </c>
      <c r="R70" s="16">
        <f t="shared" si="182"/>
        <v>3.2710371735348858E-3</v>
      </c>
      <c r="S70" s="16">
        <f t="shared" si="183"/>
        <v>2.7038222319215287E-2</v>
      </c>
      <c r="T70" s="8"/>
      <c r="U70" s="57">
        <f t="shared" si="172"/>
        <v>-123.05</v>
      </c>
      <c r="V70" s="48">
        <f t="shared" si="173"/>
        <v>6.9318289456999995</v>
      </c>
      <c r="W70" s="48">
        <f t="shared" ref="W70:Z70" si="369">IFERROR(V70*(1+$J70),"n/a")</f>
        <v>7.7626086448421443</v>
      </c>
      <c r="X70" s="48">
        <f t="shared" si="369"/>
        <v>8.6929572909264756</v>
      </c>
      <c r="Y70" s="48">
        <f t="shared" si="369"/>
        <v>9.7348082222440144</v>
      </c>
      <c r="Z70" s="48">
        <f t="shared" si="369"/>
        <v>10.901524987679959</v>
      </c>
      <c r="AA70" s="48">
        <f t="shared" si="185"/>
        <v>12.060084555745647</v>
      </c>
      <c r="AB70" s="48">
        <f t="shared" si="186"/>
        <v>13.178054394063269</v>
      </c>
      <c r="AC70" s="48">
        <f t="shared" si="187"/>
        <v>14.220767947993524</v>
      </c>
      <c r="AD70" s="48">
        <f t="shared" si="188"/>
        <v>15.1529392869845</v>
      </c>
      <c r="AE70" s="48">
        <f t="shared" si="189"/>
        <v>15.940513306425517</v>
      </c>
      <c r="AF70" s="48">
        <f t="shared" ref="AF70:CQ70" si="370">IFERROR(AE70*(1+$P70),"n/a")</f>
        <v>16.552629017392256</v>
      </c>
      <c r="AG70" s="48">
        <f t="shared" si="370"/>
        <v>17.18824997166012</v>
      </c>
      <c r="AH70" s="48">
        <f t="shared" si="370"/>
        <v>17.84827877057187</v>
      </c>
      <c r="AI70" s="48">
        <f t="shared" si="370"/>
        <v>18.533652675361829</v>
      </c>
      <c r="AJ70" s="48">
        <f t="shared" si="370"/>
        <v>19.245344938095723</v>
      </c>
      <c r="AK70" s="48">
        <f t="shared" si="370"/>
        <v>19.984366183718599</v>
      </c>
      <c r="AL70" s="48">
        <f t="shared" si="370"/>
        <v>20.751765845173392</v>
      </c>
      <c r="AM70" s="48">
        <f t="shared" si="370"/>
        <v>21.548633653628048</v>
      </c>
      <c r="AN70" s="48">
        <f t="shared" si="370"/>
        <v>22.376101185927364</v>
      </c>
      <c r="AO70" s="48">
        <f t="shared" si="370"/>
        <v>23.235343471466976</v>
      </c>
      <c r="AP70" s="48">
        <f t="shared" si="370"/>
        <v>24.127580660771308</v>
      </c>
      <c r="AQ70" s="48">
        <f t="shared" si="370"/>
        <v>25.054079758144926</v>
      </c>
      <c r="AR70" s="48">
        <f t="shared" si="370"/>
        <v>26.016156420857691</v>
      </c>
      <c r="AS70" s="48">
        <f t="shared" si="370"/>
        <v>27.015176827418625</v>
      </c>
      <c r="AT70" s="48">
        <f t="shared" si="370"/>
        <v>28.052559617591498</v>
      </c>
      <c r="AU70" s="48">
        <f t="shared" si="370"/>
        <v>29.129777906907012</v>
      </c>
      <c r="AV70" s="48">
        <f t="shared" si="370"/>
        <v>30.248361378532241</v>
      </c>
      <c r="AW70" s="48">
        <f t="shared" si="370"/>
        <v>31.409898455467879</v>
      </c>
      <c r="AX70" s="48">
        <f t="shared" si="370"/>
        <v>32.616038556157847</v>
      </c>
      <c r="AY70" s="48">
        <f t="shared" si="370"/>
        <v>33.868494436714307</v>
      </c>
      <c r="AZ70" s="48">
        <f t="shared" si="370"/>
        <v>35.169044623084133</v>
      </c>
      <c r="BA70" s="48">
        <f t="shared" si="370"/>
        <v>36.519535936610566</v>
      </c>
      <c r="BB70" s="48">
        <f t="shared" si="370"/>
        <v>37.92188611657641</v>
      </c>
      <c r="BC70" s="48">
        <f t="shared" si="370"/>
        <v>39.378086543452945</v>
      </c>
      <c r="BD70" s="48">
        <f t="shared" si="370"/>
        <v>40.890205066721535</v>
      </c>
      <c r="BE70" s="48">
        <f t="shared" si="370"/>
        <v>42.460388941283639</v>
      </c>
      <c r="BF70" s="48">
        <f t="shared" si="370"/>
        <v>44.090867876628934</v>
      </c>
      <c r="BG70" s="48">
        <f t="shared" si="370"/>
        <v>45.783957203091482</v>
      </c>
      <c r="BH70" s="48">
        <f t="shared" si="370"/>
        <v>47.542061159690192</v>
      </c>
      <c r="BI70" s="48">
        <f t="shared" si="370"/>
        <v>49.367676308222293</v>
      </c>
      <c r="BJ70" s="48">
        <f t="shared" si="370"/>
        <v>51.263395078458032</v>
      </c>
      <c r="BK70" s="48">
        <f t="shared" si="370"/>
        <v>53.23190944947082</v>
      </c>
      <c r="BL70" s="48">
        <f t="shared" si="370"/>
        <v>55.276014772330498</v>
      </c>
      <c r="BM70" s="48">
        <f t="shared" si="370"/>
        <v>57.398613739587987</v>
      </c>
      <c r="BN70" s="48">
        <f t="shared" si="370"/>
        <v>59.602720507188167</v>
      </c>
      <c r="BO70" s="48">
        <f t="shared" si="370"/>
        <v>61.891464974664189</v>
      </c>
      <c r="BP70" s="48">
        <f t="shared" si="370"/>
        <v>64.268097229691293</v>
      </c>
      <c r="BQ70" s="48">
        <f t="shared" si="370"/>
        <v>66.735992163311437</v>
      </c>
      <c r="BR70" s="48">
        <f t="shared" si="370"/>
        <v>69.298654262382598</v>
      </c>
      <c r="BS70" s="48">
        <f t="shared" si="370"/>
        <v>71.959722586058092</v>
      </c>
      <c r="BT70" s="48">
        <f t="shared" si="370"/>
        <v>74.722975933362719</v>
      </c>
      <c r="BU70" s="48">
        <f t="shared" si="370"/>
        <v>77.592338209203845</v>
      </c>
      <c r="BV70" s="48">
        <f t="shared" si="370"/>
        <v>80.571883996437279</v>
      </c>
      <c r="BW70" s="48">
        <f t="shared" si="370"/>
        <v>83.665844341900467</v>
      </c>
      <c r="BX70" s="48">
        <f t="shared" si="370"/>
        <v>86.878612764629437</v>
      </c>
      <c r="BY70" s="48">
        <f t="shared" si="370"/>
        <v>90.214751494791201</v>
      </c>
      <c r="BZ70" s="48">
        <f t="shared" si="370"/>
        <v>93.678997952191182</v>
      </c>
      <c r="CA70" s="48">
        <f t="shared" si="370"/>
        <v>97.276271473555326</v>
      </c>
      <c r="CB70" s="48">
        <f t="shared" si="370"/>
        <v>101.01168029813985</v>
      </c>
      <c r="CC70" s="48">
        <f t="shared" si="370"/>
        <v>104.89052882158842</v>
      </c>
      <c r="CD70" s="48">
        <f t="shared" si="370"/>
        <v>108.91832512833741</v>
      </c>
      <c r="CE70" s="48">
        <f t="shared" si="370"/>
        <v>113.10078881326557</v>
      </c>
      <c r="CF70" s="48">
        <f t="shared" si="370"/>
        <v>117.44385910369496</v>
      </c>
      <c r="CG70" s="48">
        <f t="shared" si="370"/>
        <v>121.95370329327685</v>
      </c>
      <c r="CH70" s="48">
        <f t="shared" si="370"/>
        <v>126.63672549973867</v>
      </c>
      <c r="CI70" s="48">
        <f t="shared" si="370"/>
        <v>131.49957575892864</v>
      </c>
      <c r="CJ70" s="48">
        <f t="shared" si="370"/>
        <v>136.54915946807151</v>
      </c>
      <c r="CK70" s="48">
        <f t="shared" si="370"/>
        <v>141.79264719164544</v>
      </c>
      <c r="CL70" s="48">
        <f t="shared" si="370"/>
        <v>147.23748484380462</v>
      </c>
      <c r="CM70" s="48">
        <f t="shared" si="370"/>
        <v>152.89140426180671</v>
      </c>
      <c r="CN70" s="48">
        <f t="shared" si="370"/>
        <v>158.76243418546008</v>
      </c>
      <c r="CO70" s="48">
        <f t="shared" si="370"/>
        <v>164.85891165818174</v>
      </c>
      <c r="CP70" s="48">
        <f t="shared" si="370"/>
        <v>171.18949386585592</v>
      </c>
      <c r="CQ70" s="48">
        <f t="shared" si="370"/>
        <v>177.7631704303048</v>
      </c>
      <c r="CR70" s="48">
        <f t="shared" ref="CR70" si="371">IFERROR(CQ70*(1+$P70),"n/a")</f>
        <v>184.58927617482851</v>
      </c>
      <c r="CS70" s="48">
        <f t="shared" si="359"/>
        <v>191.67750437994192</v>
      </c>
      <c r="CT70" s="48">
        <f t="shared" si="359"/>
        <v>199.03792054813169</v>
      </c>
      <c r="CU70" s="48">
        <f t="shared" si="359"/>
        <v>206.68097669717994</v>
      </c>
      <c r="CV70" s="48">
        <f t="shared" si="359"/>
        <v>214.61752620235166</v>
      </c>
      <c r="CW70" s="48">
        <f t="shared" si="359"/>
        <v>222.85883920852194</v>
      </c>
      <c r="CX70" s="48">
        <f t="shared" si="359"/>
        <v>231.41661863412918</v>
      </c>
      <c r="CY70" s="48">
        <f t="shared" si="359"/>
        <v>240.30301678967973</v>
      </c>
      <c r="CZ70" s="48">
        <f t="shared" si="359"/>
        <v>249.53065263440342</v>
      </c>
      <c r="DA70" s="48">
        <f t="shared" si="359"/>
        <v>259.11262969556452</v>
      </c>
      <c r="DB70" s="48">
        <f t="shared" si="359"/>
        <v>269.0625546758742</v>
      </c>
      <c r="DC70" s="48">
        <f t="shared" si="359"/>
        <v>279.39455677542776</v>
      </c>
      <c r="DD70" s="48">
        <f t="shared" si="359"/>
        <v>290.12330775560417</v>
      </c>
      <c r="DE70" s="48">
        <f t="shared" si="359"/>
        <v>301.26404277341936</v>
      </c>
      <c r="DF70" s="48">
        <f t="shared" si="359"/>
        <v>312.83258201591866</v>
      </c>
      <c r="DG70" s="48">
        <f t="shared" si="359"/>
        <v>324.84535316532993</v>
      </c>
      <c r="DH70" s="48">
        <f t="shared" si="359"/>
        <v>337.31941472687856</v>
      </c>
      <c r="DI70" s="48">
        <f t="shared" si="359"/>
        <v>350.27248025239072</v>
      </c>
      <c r="DJ70" s="48">
        <f t="shared" si="359"/>
        <v>363.72294349408253</v>
      </c>
      <c r="DK70" s="48">
        <f t="shared" si="359"/>
        <v>377.68990452425527</v>
      </c>
      <c r="DL70" s="48">
        <f t="shared" si="359"/>
        <v>392.19319685798666</v>
      </c>
      <c r="DM70" s="48">
        <f t="shared" si="359"/>
        <v>407.25341561733336</v>
      </c>
      <c r="DN70" s="48">
        <f t="shared" si="359"/>
        <v>422.89194677703898</v>
      </c>
      <c r="DO70" s="48">
        <f t="shared" si="359"/>
        <v>439.13099753327725</v>
      </c>
      <c r="DP70" s="48">
        <f t="shared" si="359"/>
        <v>455.99362783855508</v>
      </c>
      <c r="DQ70" s="48">
        <f t="shared" si="359"/>
        <v>473.50378314755562</v>
      </c>
      <c r="DR70" s="48">
        <f t="shared" si="359"/>
        <v>491.68632842042177</v>
      </c>
      <c r="DS70" s="48">
        <f t="shared" si="359"/>
        <v>510.56708343176598</v>
      </c>
      <c r="DT70" s="48">
        <f t="shared" si="359"/>
        <v>530.17285943554577</v>
      </c>
      <c r="DU70" s="48">
        <f t="shared" si="359"/>
        <v>550.53149723787078</v>
      </c>
      <c r="DV70" s="48">
        <f t="shared" si="359"/>
        <v>571.67190673180505</v>
      </c>
      <c r="DW70" s="48">
        <f t="shared" si="359"/>
        <v>593.62410795030632</v>
      </c>
      <c r="DX70" s="48">
        <f t="shared" si="359"/>
        <v>616.41927369559812</v>
      </c>
      <c r="DY70" s="48">
        <f t="shared" si="359"/>
        <v>640.08977380550914</v>
      </c>
      <c r="DZ70" s="48">
        <f t="shared" si="359"/>
        <v>664.66922111964072</v>
      </c>
      <c r="EA70" s="48">
        <f t="shared" si="359"/>
        <v>690.19251921063494</v>
      </c>
      <c r="EB70" s="48">
        <f t="shared" si="359"/>
        <v>716.69591194832333</v>
      </c>
      <c r="EC70" s="48">
        <f t="shared" si="359"/>
        <v>744.21703496713894</v>
      </c>
      <c r="ED70" s="48">
        <f t="shared" si="359"/>
        <v>772.79496910987712</v>
      </c>
      <c r="EE70" s="48">
        <f t="shared" si="359"/>
        <v>802.47029592369643</v>
      </c>
      <c r="EF70" s="48">
        <f t="shared" si="359"/>
        <v>833.28515528716639</v>
      </c>
      <c r="EG70" s="48">
        <f t="shared" si="359"/>
        <v>865.28330525019362</v>
      </c>
      <c r="EH70" s="48">
        <f t="shared" si="359"/>
        <v>898.51018417180103</v>
      </c>
      <c r="EI70" s="48">
        <f t="shared" si="359"/>
        <v>933.0129752439982</v>
      </c>
      <c r="EJ70" s="48">
        <f t="shared" si="359"/>
        <v>968.84067349336772</v>
      </c>
      <c r="EK70" s="48">
        <f t="shared" si="359"/>
        <v>1006.044155355513</v>
      </c>
      <c r="EL70" s="48">
        <f t="shared" si="359"/>
        <v>1044.6762509211646</v>
      </c>
      <c r="EM70" s="48">
        <f t="shared" si="359"/>
        <v>1084.7918189565373</v>
      </c>
      <c r="EN70" s="48">
        <f t="shared" si="359"/>
        <v>1126.4478248044684</v>
      </c>
      <c r="EO70" s="48">
        <f t="shared" si="359"/>
        <v>1169.7034212769599</v>
      </c>
      <c r="EP70" s="48">
        <f t="shared" si="359"/>
        <v>1214.6200326539952</v>
      </c>
      <c r="EQ70" s="48">
        <f t="shared" si="359"/>
        <v>1261.2614419079086</v>
      </c>
      <c r="ER70" s="48">
        <f t="shared" si="359"/>
        <v>1309.6938812771723</v>
      </c>
      <c r="ES70" s="48">
        <f t="shared" si="359"/>
        <v>1359.9861263182156</v>
      </c>
      <c r="ET70" s="48">
        <f t="shared" si="359"/>
        <v>1412.2095935688351</v>
      </c>
      <c r="EU70" s="48">
        <f t="shared" si="359"/>
        <v>1466.4384419618784</v>
      </c>
      <c r="EV70" s="48">
        <f t="shared" si="359"/>
        <v>1522.7496781332145</v>
      </c>
      <c r="EW70" s="48">
        <f t="shared" si="359"/>
        <v>1581.2232657735299</v>
      </c>
      <c r="EX70" s="48">
        <f t="shared" si="359"/>
        <v>1641.9422391792334</v>
      </c>
      <c r="EY70" s="48">
        <f t="shared" si="359"/>
        <v>1704.9928211637159</v>
      </c>
      <c r="EZ70" s="48">
        <f t="shared" si="359"/>
        <v>1770.4645454964025</v>
      </c>
      <c r="FA70" s="48">
        <f t="shared" si="359"/>
        <v>1838.4503840434643</v>
      </c>
      <c r="FB70" s="48">
        <f t="shared" si="359"/>
        <v>1909.0468787907332</v>
      </c>
      <c r="FC70" s="48">
        <f t="shared" si="359"/>
        <v>1982.3542789362973</v>
      </c>
      <c r="FD70" s="48">
        <f t="shared" ref="FD70:HM70" si="372">IFERROR(FC70*(1+$P70),"n/a")</f>
        <v>2058.4766832474511</v>
      </c>
      <c r="FE70" s="48">
        <f t="shared" si="372"/>
        <v>2137.522187884153</v>
      </c>
      <c r="FF70" s="48">
        <f t="shared" si="372"/>
        <v>2219.6030398989046</v>
      </c>
      <c r="FG70" s="48">
        <f t="shared" si="372"/>
        <v>2304.8357966310227</v>
      </c>
      <c r="FH70" s="48">
        <f t="shared" si="372"/>
        <v>2393.341491221654</v>
      </c>
      <c r="FI70" s="48">
        <f t="shared" si="372"/>
        <v>2485.2458044845653</v>
      </c>
      <c r="FJ70" s="48">
        <f t="shared" si="372"/>
        <v>2580.6792433767728</v>
      </c>
      <c r="FK70" s="48">
        <f t="shared" si="372"/>
        <v>2679.7773263224408</v>
      </c>
      <c r="FL70" s="48">
        <f t="shared" si="372"/>
        <v>2782.6807756532226</v>
      </c>
      <c r="FM70" s="48">
        <f t="shared" si="372"/>
        <v>2889.5357174383062</v>
      </c>
      <c r="FN70" s="48">
        <f t="shared" si="372"/>
        <v>3000.4938889879372</v>
      </c>
      <c r="FO70" s="48">
        <f t="shared" si="372"/>
        <v>3115.7128543250742</v>
      </c>
      <c r="FP70" s="48">
        <f t="shared" si="372"/>
        <v>3235.3562279311568</v>
      </c>
      <c r="FQ70" s="48">
        <f t="shared" si="372"/>
        <v>3359.593907083713</v>
      </c>
      <c r="FR70" s="48">
        <f t="shared" si="372"/>
        <v>3488.6023131157276</v>
      </c>
      <c r="FS70" s="48">
        <f t="shared" si="372"/>
        <v>3622.5646419393715</v>
      </c>
      <c r="FT70" s="48">
        <f t="shared" si="372"/>
        <v>3761.6711241898433</v>
      </c>
      <c r="FU70" s="48">
        <f t="shared" si="372"/>
        <v>3906.1192953587333</v>
      </c>
      <c r="FV70" s="48">
        <f t="shared" si="372"/>
        <v>4056.1142763005087</v>
      </c>
      <c r="FW70" s="48">
        <f t="shared" si="372"/>
        <v>4211.869064510448</v>
      </c>
      <c r="FX70" s="48">
        <f t="shared" si="372"/>
        <v>4373.6048365876495</v>
      </c>
      <c r="FY70" s="48">
        <f t="shared" si="372"/>
        <v>4541.5512623126151</v>
      </c>
      <c r="FZ70" s="48">
        <f t="shared" si="372"/>
        <v>4715.9468307854195</v>
      </c>
      <c r="GA70" s="48">
        <f t="shared" si="372"/>
        <v>4897.0391890875799</v>
      </c>
      <c r="GB70" s="48">
        <f t="shared" si="372"/>
        <v>5085.0854939485425</v>
      </c>
      <c r="GC70" s="48">
        <f t="shared" si="372"/>
        <v>5280.3527769161665</v>
      </c>
      <c r="GD70" s="48">
        <f t="shared" si="372"/>
        <v>5483.1183235497474</v>
      </c>
      <c r="GE70" s="48">
        <f t="shared" si="372"/>
        <v>5693.6700671740573</v>
      </c>
      <c r="GF70" s="48">
        <f t="shared" si="372"/>
        <v>5912.3069977535406</v>
      </c>
      <c r="GG70" s="48">
        <f t="shared" si="372"/>
        <v>6139.3395864672766</v>
      </c>
      <c r="GH70" s="48">
        <f t="shared" si="372"/>
        <v>6375.0902265876202</v>
      </c>
      <c r="GI70" s="48">
        <f t="shared" si="372"/>
        <v>6619.8936912885847</v>
      </c>
      <c r="GJ70" s="48">
        <f t="shared" si="372"/>
        <v>6874.0976090340664</v>
      </c>
      <c r="GK70" s="48">
        <f t="shared" si="372"/>
        <v>7138.0629572209746</v>
      </c>
      <c r="GL70" s="48">
        <f t="shared" si="372"/>
        <v>7412.1645747782595</v>
      </c>
      <c r="GM70" s="48">
        <f t="shared" si="372"/>
        <v>7696.7916944497447</v>
      </c>
      <c r="GN70" s="48">
        <f t="shared" si="372"/>
        <v>7992.348495516615</v>
      </c>
      <c r="GO70" s="48">
        <f t="shared" si="372"/>
        <v>8299.2546777444531</v>
      </c>
      <c r="GP70" s="48">
        <f t="shared" si="372"/>
        <v>8617.9460573698398</v>
      </c>
      <c r="GQ70" s="48">
        <f t="shared" si="372"/>
        <v>8948.8751859728418</v>
      </c>
      <c r="GR70" s="48">
        <f t="shared" si="372"/>
        <v>9292.511993114198</v>
      </c>
      <c r="GS70" s="48">
        <f t="shared" si="372"/>
        <v>9649.3444536497827</v>
      </c>
      <c r="GT70" s="48">
        <f t="shared" si="372"/>
        <v>10019.879280669935</v>
      </c>
      <c r="GU70" s="48">
        <f t="shared" si="372"/>
        <v>10404.642645047661</v>
      </c>
      <c r="GV70" s="48">
        <f t="shared" si="372"/>
        <v>10804.180922617492</v>
      </c>
      <c r="GW70" s="48">
        <f t="shared" si="372"/>
        <v>11219.061470046003</v>
      </c>
      <c r="GX70" s="48">
        <f t="shared" si="372"/>
        <v>11649.873430495769</v>
      </c>
      <c r="GY70" s="48">
        <f t="shared" si="372"/>
        <v>12097.228570226805</v>
      </c>
      <c r="GZ70" s="48">
        <f t="shared" si="372"/>
        <v>12561.762147323514</v>
      </c>
      <c r="HA70" s="48">
        <f t="shared" si="372"/>
        <v>13044.133813780736</v>
      </c>
      <c r="HB70" s="48">
        <f t="shared" si="372"/>
        <v>13545.028552229916</v>
      </c>
      <c r="HC70" s="48">
        <f t="shared" si="372"/>
        <v>14065.157648635544</v>
      </c>
      <c r="HD70" s="48">
        <f t="shared" si="372"/>
        <v>14605.25970234315</v>
      </c>
      <c r="HE70" s="48">
        <f t="shared" si="372"/>
        <v>15166.101674913127</v>
      </c>
      <c r="HF70" s="48">
        <f t="shared" si="372"/>
        <v>15748.479979229791</v>
      </c>
      <c r="HG70" s="48">
        <f t="shared" si="372"/>
        <v>16353.221610432214</v>
      </c>
      <c r="HH70" s="48">
        <f t="shared" si="372"/>
        <v>16981.185320272813</v>
      </c>
      <c r="HI70" s="48">
        <f t="shared" si="372"/>
        <v>17633.262836571288</v>
      </c>
      <c r="HJ70" s="48">
        <f t="shared" si="372"/>
        <v>18310.380129495625</v>
      </c>
      <c r="HK70" s="48">
        <f t="shared" si="372"/>
        <v>19013.498726468257</v>
      </c>
      <c r="HL70" s="48">
        <f t="shared" si="372"/>
        <v>19743.617077564639</v>
      </c>
      <c r="HM70" s="48">
        <f t="shared" si="372"/>
        <v>20501.771973343122</v>
      </c>
    </row>
    <row r="71" spans="1:221" x14ac:dyDescent="0.25">
      <c r="A71" s="21" t="s">
        <v>1147</v>
      </c>
      <c r="B71" s="20" t="s">
        <v>1146</v>
      </c>
      <c r="C71" s="19">
        <v>87.1</v>
      </c>
      <c r="D71" s="19">
        <v>31.99</v>
      </c>
      <c r="E71" s="18">
        <f t="shared" si="0"/>
        <v>2786.3289999999997</v>
      </c>
      <c r="F71" s="16">
        <f t="shared" si="163"/>
        <v>0</v>
      </c>
      <c r="G71" s="41">
        <v>3.6261331666145667E-2</v>
      </c>
      <c r="H71" s="17" t="str">
        <f t="shared" si="8"/>
        <v>n/a</v>
      </c>
      <c r="I71" s="45" t="str">
        <f t="shared" si="9"/>
        <v>n/a</v>
      </c>
      <c r="J71" s="41" t="s">
        <v>227</v>
      </c>
      <c r="K71" s="17" t="str">
        <f t="shared" si="164"/>
        <v>n/a</v>
      </c>
      <c r="L71" s="41" t="str">
        <f t="shared" si="178"/>
        <v>n/a</v>
      </c>
      <c r="M71" s="41" t="str">
        <f t="shared" si="179"/>
        <v>n/a</v>
      </c>
      <c r="N71" s="41" t="str">
        <f t="shared" si="180"/>
        <v>n/a</v>
      </c>
      <c r="O71" s="41" t="str">
        <f t="shared" si="181"/>
        <v>n/a</v>
      </c>
      <c r="P71" s="1">
        <v>3.8399999999999997E-2</v>
      </c>
      <c r="Q71" s="1" t="str">
        <f t="shared" si="169"/>
        <v>n/a</v>
      </c>
      <c r="R71" s="16" t="str">
        <f t="shared" si="182"/>
        <v>n/a</v>
      </c>
      <c r="S71" s="16">
        <f t="shared" si="183"/>
        <v>0</v>
      </c>
      <c r="T71" s="8"/>
      <c r="U71" s="57">
        <f t="shared" si="172"/>
        <v>-31.99</v>
      </c>
      <c r="V71" s="48" t="str">
        <f t="shared" si="173"/>
        <v>n/a</v>
      </c>
      <c r="W71" s="48" t="str">
        <f t="shared" ref="W71:Z71" si="373">IFERROR(V71*(1+$J71),"n/a")</f>
        <v>n/a</v>
      </c>
      <c r="X71" s="48" t="str">
        <f t="shared" si="373"/>
        <v>n/a</v>
      </c>
      <c r="Y71" s="48" t="str">
        <f t="shared" si="373"/>
        <v>n/a</v>
      </c>
      <c r="Z71" s="48" t="str">
        <f t="shared" si="373"/>
        <v>n/a</v>
      </c>
      <c r="AA71" s="48" t="str">
        <f t="shared" si="185"/>
        <v>n/a</v>
      </c>
      <c r="AB71" s="48" t="str">
        <f t="shared" si="186"/>
        <v>n/a</v>
      </c>
      <c r="AC71" s="48" t="str">
        <f t="shared" si="187"/>
        <v>n/a</v>
      </c>
      <c r="AD71" s="48" t="str">
        <f t="shared" si="188"/>
        <v>n/a</v>
      </c>
      <c r="AE71" s="48" t="str">
        <f t="shared" si="189"/>
        <v>n/a</v>
      </c>
      <c r="AF71" s="48" t="str">
        <f t="shared" ref="AF71:CQ71" si="374">IFERROR(AE71*(1+$P71),"n/a")</f>
        <v>n/a</v>
      </c>
      <c r="AG71" s="48" t="str">
        <f t="shared" si="374"/>
        <v>n/a</v>
      </c>
      <c r="AH71" s="48" t="str">
        <f t="shared" si="374"/>
        <v>n/a</v>
      </c>
      <c r="AI71" s="48" t="str">
        <f t="shared" si="374"/>
        <v>n/a</v>
      </c>
      <c r="AJ71" s="48" t="str">
        <f t="shared" si="374"/>
        <v>n/a</v>
      </c>
      <c r="AK71" s="48" t="str">
        <f t="shared" si="374"/>
        <v>n/a</v>
      </c>
      <c r="AL71" s="48" t="str">
        <f t="shared" si="374"/>
        <v>n/a</v>
      </c>
      <c r="AM71" s="48" t="str">
        <f t="shared" si="374"/>
        <v>n/a</v>
      </c>
      <c r="AN71" s="48" t="str">
        <f t="shared" si="374"/>
        <v>n/a</v>
      </c>
      <c r="AO71" s="48" t="str">
        <f t="shared" si="374"/>
        <v>n/a</v>
      </c>
      <c r="AP71" s="48" t="str">
        <f t="shared" si="374"/>
        <v>n/a</v>
      </c>
      <c r="AQ71" s="48" t="str">
        <f t="shared" si="374"/>
        <v>n/a</v>
      </c>
      <c r="AR71" s="48" t="str">
        <f t="shared" si="374"/>
        <v>n/a</v>
      </c>
      <c r="AS71" s="48" t="str">
        <f t="shared" si="374"/>
        <v>n/a</v>
      </c>
      <c r="AT71" s="48" t="str">
        <f t="shared" si="374"/>
        <v>n/a</v>
      </c>
      <c r="AU71" s="48" t="str">
        <f t="shared" si="374"/>
        <v>n/a</v>
      </c>
      <c r="AV71" s="48" t="str">
        <f t="shared" si="374"/>
        <v>n/a</v>
      </c>
      <c r="AW71" s="48" t="str">
        <f t="shared" si="374"/>
        <v>n/a</v>
      </c>
      <c r="AX71" s="48" t="str">
        <f t="shared" si="374"/>
        <v>n/a</v>
      </c>
      <c r="AY71" s="48" t="str">
        <f t="shared" si="374"/>
        <v>n/a</v>
      </c>
      <c r="AZ71" s="48" t="str">
        <f t="shared" si="374"/>
        <v>n/a</v>
      </c>
      <c r="BA71" s="48" t="str">
        <f t="shared" si="374"/>
        <v>n/a</v>
      </c>
      <c r="BB71" s="48" t="str">
        <f t="shared" si="374"/>
        <v>n/a</v>
      </c>
      <c r="BC71" s="48" t="str">
        <f t="shared" si="374"/>
        <v>n/a</v>
      </c>
      <c r="BD71" s="48" t="str">
        <f t="shared" si="374"/>
        <v>n/a</v>
      </c>
      <c r="BE71" s="48" t="str">
        <f t="shared" si="374"/>
        <v>n/a</v>
      </c>
      <c r="BF71" s="48" t="str">
        <f t="shared" si="374"/>
        <v>n/a</v>
      </c>
      <c r="BG71" s="48" t="str">
        <f t="shared" si="374"/>
        <v>n/a</v>
      </c>
      <c r="BH71" s="48" t="str">
        <f t="shared" si="374"/>
        <v>n/a</v>
      </c>
      <c r="BI71" s="48" t="str">
        <f t="shared" si="374"/>
        <v>n/a</v>
      </c>
      <c r="BJ71" s="48" t="str">
        <f t="shared" si="374"/>
        <v>n/a</v>
      </c>
      <c r="BK71" s="48" t="str">
        <f t="shared" si="374"/>
        <v>n/a</v>
      </c>
      <c r="BL71" s="48" t="str">
        <f t="shared" si="374"/>
        <v>n/a</v>
      </c>
      <c r="BM71" s="48" t="str">
        <f t="shared" si="374"/>
        <v>n/a</v>
      </c>
      <c r="BN71" s="48" t="str">
        <f t="shared" si="374"/>
        <v>n/a</v>
      </c>
      <c r="BO71" s="48" t="str">
        <f t="shared" si="374"/>
        <v>n/a</v>
      </c>
      <c r="BP71" s="48" t="str">
        <f t="shared" si="374"/>
        <v>n/a</v>
      </c>
      <c r="BQ71" s="48" t="str">
        <f t="shared" si="374"/>
        <v>n/a</v>
      </c>
      <c r="BR71" s="48" t="str">
        <f t="shared" si="374"/>
        <v>n/a</v>
      </c>
      <c r="BS71" s="48" t="str">
        <f t="shared" si="374"/>
        <v>n/a</v>
      </c>
      <c r="BT71" s="48" t="str">
        <f t="shared" si="374"/>
        <v>n/a</v>
      </c>
      <c r="BU71" s="48" t="str">
        <f t="shared" si="374"/>
        <v>n/a</v>
      </c>
      <c r="BV71" s="48" t="str">
        <f t="shared" si="374"/>
        <v>n/a</v>
      </c>
      <c r="BW71" s="48" t="str">
        <f t="shared" si="374"/>
        <v>n/a</v>
      </c>
      <c r="BX71" s="48" t="str">
        <f t="shared" si="374"/>
        <v>n/a</v>
      </c>
      <c r="BY71" s="48" t="str">
        <f t="shared" si="374"/>
        <v>n/a</v>
      </c>
      <c r="BZ71" s="48" t="str">
        <f t="shared" si="374"/>
        <v>n/a</v>
      </c>
      <c r="CA71" s="48" t="str">
        <f t="shared" si="374"/>
        <v>n/a</v>
      </c>
      <c r="CB71" s="48" t="str">
        <f t="shared" si="374"/>
        <v>n/a</v>
      </c>
      <c r="CC71" s="48" t="str">
        <f t="shared" si="374"/>
        <v>n/a</v>
      </c>
      <c r="CD71" s="48" t="str">
        <f t="shared" si="374"/>
        <v>n/a</v>
      </c>
      <c r="CE71" s="48" t="str">
        <f t="shared" si="374"/>
        <v>n/a</v>
      </c>
      <c r="CF71" s="48" t="str">
        <f t="shared" si="374"/>
        <v>n/a</v>
      </c>
      <c r="CG71" s="48" t="str">
        <f t="shared" si="374"/>
        <v>n/a</v>
      </c>
      <c r="CH71" s="48" t="str">
        <f t="shared" si="374"/>
        <v>n/a</v>
      </c>
      <c r="CI71" s="48" t="str">
        <f t="shared" si="374"/>
        <v>n/a</v>
      </c>
      <c r="CJ71" s="48" t="str">
        <f t="shared" si="374"/>
        <v>n/a</v>
      </c>
      <c r="CK71" s="48" t="str">
        <f t="shared" si="374"/>
        <v>n/a</v>
      </c>
      <c r="CL71" s="48" t="str">
        <f t="shared" si="374"/>
        <v>n/a</v>
      </c>
      <c r="CM71" s="48" t="str">
        <f t="shared" si="374"/>
        <v>n/a</v>
      </c>
      <c r="CN71" s="48" t="str">
        <f t="shared" si="374"/>
        <v>n/a</v>
      </c>
      <c r="CO71" s="48" t="str">
        <f t="shared" si="374"/>
        <v>n/a</v>
      </c>
      <c r="CP71" s="48" t="str">
        <f t="shared" si="374"/>
        <v>n/a</v>
      </c>
      <c r="CQ71" s="48" t="str">
        <f t="shared" si="374"/>
        <v>n/a</v>
      </c>
      <c r="CR71" s="48" t="str">
        <f t="shared" ref="CR71" si="375">IFERROR(CQ71*(1+$P71),"n/a")</f>
        <v>n/a</v>
      </c>
      <c r="CS71" s="48" t="str">
        <f t="shared" si="359"/>
        <v>n/a</v>
      </c>
      <c r="CT71" s="48" t="str">
        <f t="shared" si="359"/>
        <v>n/a</v>
      </c>
      <c r="CU71" s="48" t="str">
        <f t="shared" ref="CU71:FF71" si="376">IFERROR(CT71*(1+$P71),"n/a")</f>
        <v>n/a</v>
      </c>
      <c r="CV71" s="48" t="str">
        <f t="shared" si="376"/>
        <v>n/a</v>
      </c>
      <c r="CW71" s="48" t="str">
        <f t="shared" si="376"/>
        <v>n/a</v>
      </c>
      <c r="CX71" s="48" t="str">
        <f t="shared" si="376"/>
        <v>n/a</v>
      </c>
      <c r="CY71" s="48" t="str">
        <f t="shared" si="376"/>
        <v>n/a</v>
      </c>
      <c r="CZ71" s="48" t="str">
        <f t="shared" si="376"/>
        <v>n/a</v>
      </c>
      <c r="DA71" s="48" t="str">
        <f t="shared" si="376"/>
        <v>n/a</v>
      </c>
      <c r="DB71" s="48" t="str">
        <f t="shared" si="376"/>
        <v>n/a</v>
      </c>
      <c r="DC71" s="48" t="str">
        <f t="shared" si="376"/>
        <v>n/a</v>
      </c>
      <c r="DD71" s="48" t="str">
        <f t="shared" si="376"/>
        <v>n/a</v>
      </c>
      <c r="DE71" s="48" t="str">
        <f t="shared" si="376"/>
        <v>n/a</v>
      </c>
      <c r="DF71" s="48" t="str">
        <f t="shared" si="376"/>
        <v>n/a</v>
      </c>
      <c r="DG71" s="48" t="str">
        <f t="shared" si="376"/>
        <v>n/a</v>
      </c>
      <c r="DH71" s="48" t="str">
        <f t="shared" si="376"/>
        <v>n/a</v>
      </c>
      <c r="DI71" s="48" t="str">
        <f t="shared" si="376"/>
        <v>n/a</v>
      </c>
      <c r="DJ71" s="48" t="str">
        <f t="shared" si="376"/>
        <v>n/a</v>
      </c>
      <c r="DK71" s="48" t="str">
        <f t="shared" si="376"/>
        <v>n/a</v>
      </c>
      <c r="DL71" s="48" t="str">
        <f t="shared" si="376"/>
        <v>n/a</v>
      </c>
      <c r="DM71" s="48" t="str">
        <f t="shared" si="376"/>
        <v>n/a</v>
      </c>
      <c r="DN71" s="48" t="str">
        <f t="shared" si="376"/>
        <v>n/a</v>
      </c>
      <c r="DO71" s="48" t="str">
        <f t="shared" si="376"/>
        <v>n/a</v>
      </c>
      <c r="DP71" s="48" t="str">
        <f t="shared" si="376"/>
        <v>n/a</v>
      </c>
      <c r="DQ71" s="48" t="str">
        <f t="shared" si="376"/>
        <v>n/a</v>
      </c>
      <c r="DR71" s="48" t="str">
        <f t="shared" si="376"/>
        <v>n/a</v>
      </c>
      <c r="DS71" s="48" t="str">
        <f t="shared" si="376"/>
        <v>n/a</v>
      </c>
      <c r="DT71" s="48" t="str">
        <f t="shared" si="376"/>
        <v>n/a</v>
      </c>
      <c r="DU71" s="48" t="str">
        <f t="shared" si="376"/>
        <v>n/a</v>
      </c>
      <c r="DV71" s="48" t="str">
        <f t="shared" si="376"/>
        <v>n/a</v>
      </c>
      <c r="DW71" s="48" t="str">
        <f t="shared" si="376"/>
        <v>n/a</v>
      </c>
      <c r="DX71" s="48" t="str">
        <f t="shared" si="376"/>
        <v>n/a</v>
      </c>
      <c r="DY71" s="48" t="str">
        <f t="shared" si="376"/>
        <v>n/a</v>
      </c>
      <c r="DZ71" s="48" t="str">
        <f t="shared" si="376"/>
        <v>n/a</v>
      </c>
      <c r="EA71" s="48" t="str">
        <f t="shared" si="376"/>
        <v>n/a</v>
      </c>
      <c r="EB71" s="48" t="str">
        <f t="shared" si="376"/>
        <v>n/a</v>
      </c>
      <c r="EC71" s="48" t="str">
        <f t="shared" si="376"/>
        <v>n/a</v>
      </c>
      <c r="ED71" s="48" t="str">
        <f t="shared" si="376"/>
        <v>n/a</v>
      </c>
      <c r="EE71" s="48" t="str">
        <f t="shared" si="376"/>
        <v>n/a</v>
      </c>
      <c r="EF71" s="48" t="str">
        <f t="shared" si="376"/>
        <v>n/a</v>
      </c>
      <c r="EG71" s="48" t="str">
        <f t="shared" si="376"/>
        <v>n/a</v>
      </c>
      <c r="EH71" s="48" t="str">
        <f t="shared" si="376"/>
        <v>n/a</v>
      </c>
      <c r="EI71" s="48" t="str">
        <f t="shared" si="376"/>
        <v>n/a</v>
      </c>
      <c r="EJ71" s="48" t="str">
        <f t="shared" si="376"/>
        <v>n/a</v>
      </c>
      <c r="EK71" s="48" t="str">
        <f t="shared" si="376"/>
        <v>n/a</v>
      </c>
      <c r="EL71" s="48" t="str">
        <f t="shared" si="376"/>
        <v>n/a</v>
      </c>
      <c r="EM71" s="48" t="str">
        <f t="shared" si="376"/>
        <v>n/a</v>
      </c>
      <c r="EN71" s="48" t="str">
        <f t="shared" si="376"/>
        <v>n/a</v>
      </c>
      <c r="EO71" s="48" t="str">
        <f t="shared" si="376"/>
        <v>n/a</v>
      </c>
      <c r="EP71" s="48" t="str">
        <f t="shared" si="376"/>
        <v>n/a</v>
      </c>
      <c r="EQ71" s="48" t="str">
        <f t="shared" si="376"/>
        <v>n/a</v>
      </c>
      <c r="ER71" s="48" t="str">
        <f t="shared" si="376"/>
        <v>n/a</v>
      </c>
      <c r="ES71" s="48" t="str">
        <f t="shared" si="376"/>
        <v>n/a</v>
      </c>
      <c r="ET71" s="48" t="str">
        <f t="shared" si="376"/>
        <v>n/a</v>
      </c>
      <c r="EU71" s="48" t="str">
        <f t="shared" si="376"/>
        <v>n/a</v>
      </c>
      <c r="EV71" s="48" t="str">
        <f t="shared" si="376"/>
        <v>n/a</v>
      </c>
      <c r="EW71" s="48" t="str">
        <f t="shared" si="376"/>
        <v>n/a</v>
      </c>
      <c r="EX71" s="48" t="str">
        <f t="shared" si="376"/>
        <v>n/a</v>
      </c>
      <c r="EY71" s="48" t="str">
        <f t="shared" si="376"/>
        <v>n/a</v>
      </c>
      <c r="EZ71" s="48" t="str">
        <f t="shared" si="376"/>
        <v>n/a</v>
      </c>
      <c r="FA71" s="48" t="str">
        <f t="shared" si="376"/>
        <v>n/a</v>
      </c>
      <c r="FB71" s="48" t="str">
        <f t="shared" si="376"/>
        <v>n/a</v>
      </c>
      <c r="FC71" s="48" t="str">
        <f t="shared" si="376"/>
        <v>n/a</v>
      </c>
      <c r="FD71" s="48" t="str">
        <f t="shared" si="376"/>
        <v>n/a</v>
      </c>
      <c r="FE71" s="48" t="str">
        <f t="shared" si="376"/>
        <v>n/a</v>
      </c>
      <c r="FF71" s="48" t="str">
        <f t="shared" si="376"/>
        <v>n/a</v>
      </c>
      <c r="FG71" s="48" t="str">
        <f t="shared" ref="FG71:HM71" si="377">IFERROR(FF71*(1+$P71),"n/a")</f>
        <v>n/a</v>
      </c>
      <c r="FH71" s="48" t="str">
        <f t="shared" si="377"/>
        <v>n/a</v>
      </c>
      <c r="FI71" s="48" t="str">
        <f t="shared" si="377"/>
        <v>n/a</v>
      </c>
      <c r="FJ71" s="48" t="str">
        <f t="shared" si="377"/>
        <v>n/a</v>
      </c>
      <c r="FK71" s="48" t="str">
        <f t="shared" si="377"/>
        <v>n/a</v>
      </c>
      <c r="FL71" s="48" t="str">
        <f t="shared" si="377"/>
        <v>n/a</v>
      </c>
      <c r="FM71" s="48" t="str">
        <f t="shared" si="377"/>
        <v>n/a</v>
      </c>
      <c r="FN71" s="48" t="str">
        <f t="shared" si="377"/>
        <v>n/a</v>
      </c>
      <c r="FO71" s="48" t="str">
        <f t="shared" si="377"/>
        <v>n/a</v>
      </c>
      <c r="FP71" s="48" t="str">
        <f t="shared" si="377"/>
        <v>n/a</v>
      </c>
      <c r="FQ71" s="48" t="str">
        <f t="shared" si="377"/>
        <v>n/a</v>
      </c>
      <c r="FR71" s="48" t="str">
        <f t="shared" si="377"/>
        <v>n/a</v>
      </c>
      <c r="FS71" s="48" t="str">
        <f t="shared" si="377"/>
        <v>n/a</v>
      </c>
      <c r="FT71" s="48" t="str">
        <f t="shared" si="377"/>
        <v>n/a</v>
      </c>
      <c r="FU71" s="48" t="str">
        <f t="shared" si="377"/>
        <v>n/a</v>
      </c>
      <c r="FV71" s="48" t="str">
        <f t="shared" si="377"/>
        <v>n/a</v>
      </c>
      <c r="FW71" s="48" t="str">
        <f t="shared" si="377"/>
        <v>n/a</v>
      </c>
      <c r="FX71" s="48" t="str">
        <f t="shared" si="377"/>
        <v>n/a</v>
      </c>
      <c r="FY71" s="48" t="str">
        <f t="shared" si="377"/>
        <v>n/a</v>
      </c>
      <c r="FZ71" s="48" t="str">
        <f t="shared" si="377"/>
        <v>n/a</v>
      </c>
      <c r="GA71" s="48" t="str">
        <f t="shared" si="377"/>
        <v>n/a</v>
      </c>
      <c r="GB71" s="48" t="str">
        <f t="shared" si="377"/>
        <v>n/a</v>
      </c>
      <c r="GC71" s="48" t="str">
        <f t="shared" si="377"/>
        <v>n/a</v>
      </c>
      <c r="GD71" s="48" t="str">
        <f t="shared" si="377"/>
        <v>n/a</v>
      </c>
      <c r="GE71" s="48" t="str">
        <f t="shared" si="377"/>
        <v>n/a</v>
      </c>
      <c r="GF71" s="48" t="str">
        <f t="shared" si="377"/>
        <v>n/a</v>
      </c>
      <c r="GG71" s="48" t="str">
        <f t="shared" si="377"/>
        <v>n/a</v>
      </c>
      <c r="GH71" s="48" t="str">
        <f t="shared" si="377"/>
        <v>n/a</v>
      </c>
      <c r="GI71" s="48" t="str">
        <f t="shared" si="377"/>
        <v>n/a</v>
      </c>
      <c r="GJ71" s="48" t="str">
        <f t="shared" si="377"/>
        <v>n/a</v>
      </c>
      <c r="GK71" s="48" t="str">
        <f t="shared" si="377"/>
        <v>n/a</v>
      </c>
      <c r="GL71" s="48" t="str">
        <f t="shared" si="377"/>
        <v>n/a</v>
      </c>
      <c r="GM71" s="48" t="str">
        <f t="shared" si="377"/>
        <v>n/a</v>
      </c>
      <c r="GN71" s="48" t="str">
        <f t="shared" si="377"/>
        <v>n/a</v>
      </c>
      <c r="GO71" s="48" t="str">
        <f t="shared" si="377"/>
        <v>n/a</v>
      </c>
      <c r="GP71" s="48" t="str">
        <f t="shared" si="377"/>
        <v>n/a</v>
      </c>
      <c r="GQ71" s="48" t="str">
        <f t="shared" si="377"/>
        <v>n/a</v>
      </c>
      <c r="GR71" s="48" t="str">
        <f t="shared" si="377"/>
        <v>n/a</v>
      </c>
      <c r="GS71" s="48" t="str">
        <f t="shared" si="377"/>
        <v>n/a</v>
      </c>
      <c r="GT71" s="48" t="str">
        <f t="shared" si="377"/>
        <v>n/a</v>
      </c>
      <c r="GU71" s="48" t="str">
        <f t="shared" si="377"/>
        <v>n/a</v>
      </c>
      <c r="GV71" s="48" t="str">
        <f t="shared" si="377"/>
        <v>n/a</v>
      </c>
      <c r="GW71" s="48" t="str">
        <f t="shared" si="377"/>
        <v>n/a</v>
      </c>
      <c r="GX71" s="48" t="str">
        <f t="shared" si="377"/>
        <v>n/a</v>
      </c>
      <c r="GY71" s="48" t="str">
        <f t="shared" si="377"/>
        <v>n/a</v>
      </c>
      <c r="GZ71" s="48" t="str">
        <f t="shared" si="377"/>
        <v>n/a</v>
      </c>
      <c r="HA71" s="48" t="str">
        <f t="shared" si="377"/>
        <v>n/a</v>
      </c>
      <c r="HB71" s="48" t="str">
        <f t="shared" si="377"/>
        <v>n/a</v>
      </c>
      <c r="HC71" s="48" t="str">
        <f t="shared" si="377"/>
        <v>n/a</v>
      </c>
      <c r="HD71" s="48" t="str">
        <f t="shared" si="377"/>
        <v>n/a</v>
      </c>
      <c r="HE71" s="48" t="str">
        <f t="shared" si="377"/>
        <v>n/a</v>
      </c>
      <c r="HF71" s="48" t="str">
        <f t="shared" si="377"/>
        <v>n/a</v>
      </c>
      <c r="HG71" s="48" t="str">
        <f t="shared" si="377"/>
        <v>n/a</v>
      </c>
      <c r="HH71" s="48" t="str">
        <f t="shared" si="377"/>
        <v>n/a</v>
      </c>
      <c r="HI71" s="48" t="str">
        <f t="shared" si="377"/>
        <v>n/a</v>
      </c>
      <c r="HJ71" s="48" t="str">
        <f t="shared" si="377"/>
        <v>n/a</v>
      </c>
      <c r="HK71" s="48" t="str">
        <f t="shared" si="377"/>
        <v>n/a</v>
      </c>
      <c r="HL71" s="48" t="str">
        <f t="shared" si="377"/>
        <v>n/a</v>
      </c>
      <c r="HM71" s="48" t="str">
        <f t="shared" si="377"/>
        <v>n/a</v>
      </c>
    </row>
    <row r="72" spans="1:221" x14ac:dyDescent="0.25">
      <c r="A72" s="21" t="s">
        <v>1145</v>
      </c>
      <c r="B72" s="20" t="s">
        <v>687</v>
      </c>
      <c r="C72" s="19">
        <v>43.344000000000001</v>
      </c>
      <c r="D72" s="19">
        <v>40.03</v>
      </c>
      <c r="E72" s="18">
        <f t="shared" si="0"/>
        <v>1735.06032</v>
      </c>
      <c r="F72" s="16">
        <f t="shared" si="163"/>
        <v>0</v>
      </c>
      <c r="G72" s="41">
        <v>3.9970022483137649E-2</v>
      </c>
      <c r="H72" s="17" t="str">
        <f t="shared" si="8"/>
        <v>n/a</v>
      </c>
      <c r="I72" s="45" t="str">
        <f t="shared" si="9"/>
        <v>n/a</v>
      </c>
      <c r="J72" s="41" t="s">
        <v>227</v>
      </c>
      <c r="K72" s="17" t="str">
        <f t="shared" si="164"/>
        <v>n/a</v>
      </c>
      <c r="L72" s="41" t="str">
        <f t="shared" si="178"/>
        <v>n/a</v>
      </c>
      <c r="M72" s="41" t="str">
        <f t="shared" si="179"/>
        <v>n/a</v>
      </c>
      <c r="N72" s="41" t="str">
        <f t="shared" si="180"/>
        <v>n/a</v>
      </c>
      <c r="O72" s="41" t="str">
        <f t="shared" si="181"/>
        <v>n/a</v>
      </c>
      <c r="P72" s="1">
        <v>3.8399999999999997E-2</v>
      </c>
      <c r="Q72" s="1" t="str">
        <f t="shared" si="169"/>
        <v>n/a</v>
      </c>
      <c r="R72" s="16" t="str">
        <f t="shared" si="182"/>
        <v>n/a</v>
      </c>
      <c r="S72" s="16">
        <f t="shared" si="183"/>
        <v>0</v>
      </c>
      <c r="T72" s="8"/>
      <c r="U72" s="57">
        <f t="shared" si="172"/>
        <v>-40.03</v>
      </c>
      <c r="V72" s="48" t="str">
        <f t="shared" si="173"/>
        <v>n/a</v>
      </c>
      <c r="W72" s="48" t="str">
        <f t="shared" ref="W72:Z72" si="378">IFERROR(V72*(1+$J72),"n/a")</f>
        <v>n/a</v>
      </c>
      <c r="X72" s="48" t="str">
        <f t="shared" si="378"/>
        <v>n/a</v>
      </c>
      <c r="Y72" s="48" t="str">
        <f t="shared" si="378"/>
        <v>n/a</v>
      </c>
      <c r="Z72" s="48" t="str">
        <f t="shared" si="378"/>
        <v>n/a</v>
      </c>
      <c r="AA72" s="48" t="str">
        <f t="shared" si="185"/>
        <v>n/a</v>
      </c>
      <c r="AB72" s="48" t="str">
        <f t="shared" si="186"/>
        <v>n/a</v>
      </c>
      <c r="AC72" s="48" t="str">
        <f t="shared" si="187"/>
        <v>n/a</v>
      </c>
      <c r="AD72" s="48" t="str">
        <f t="shared" si="188"/>
        <v>n/a</v>
      </c>
      <c r="AE72" s="48" t="str">
        <f t="shared" si="189"/>
        <v>n/a</v>
      </c>
      <c r="AF72" s="48" t="str">
        <f t="shared" ref="AF72:CQ72" si="379">IFERROR(AE72*(1+$P72),"n/a")</f>
        <v>n/a</v>
      </c>
      <c r="AG72" s="48" t="str">
        <f t="shared" si="379"/>
        <v>n/a</v>
      </c>
      <c r="AH72" s="48" t="str">
        <f t="shared" si="379"/>
        <v>n/a</v>
      </c>
      <c r="AI72" s="48" t="str">
        <f t="shared" si="379"/>
        <v>n/a</v>
      </c>
      <c r="AJ72" s="48" t="str">
        <f t="shared" si="379"/>
        <v>n/a</v>
      </c>
      <c r="AK72" s="48" t="str">
        <f t="shared" si="379"/>
        <v>n/a</v>
      </c>
      <c r="AL72" s="48" t="str">
        <f t="shared" si="379"/>
        <v>n/a</v>
      </c>
      <c r="AM72" s="48" t="str">
        <f t="shared" si="379"/>
        <v>n/a</v>
      </c>
      <c r="AN72" s="48" t="str">
        <f t="shared" si="379"/>
        <v>n/a</v>
      </c>
      <c r="AO72" s="48" t="str">
        <f t="shared" si="379"/>
        <v>n/a</v>
      </c>
      <c r="AP72" s="48" t="str">
        <f t="shared" si="379"/>
        <v>n/a</v>
      </c>
      <c r="AQ72" s="48" t="str">
        <f t="shared" si="379"/>
        <v>n/a</v>
      </c>
      <c r="AR72" s="48" t="str">
        <f t="shared" si="379"/>
        <v>n/a</v>
      </c>
      <c r="AS72" s="48" t="str">
        <f t="shared" si="379"/>
        <v>n/a</v>
      </c>
      <c r="AT72" s="48" t="str">
        <f t="shared" si="379"/>
        <v>n/a</v>
      </c>
      <c r="AU72" s="48" t="str">
        <f t="shared" si="379"/>
        <v>n/a</v>
      </c>
      <c r="AV72" s="48" t="str">
        <f t="shared" si="379"/>
        <v>n/a</v>
      </c>
      <c r="AW72" s="48" t="str">
        <f t="shared" si="379"/>
        <v>n/a</v>
      </c>
      <c r="AX72" s="48" t="str">
        <f t="shared" si="379"/>
        <v>n/a</v>
      </c>
      <c r="AY72" s="48" t="str">
        <f t="shared" si="379"/>
        <v>n/a</v>
      </c>
      <c r="AZ72" s="48" t="str">
        <f t="shared" si="379"/>
        <v>n/a</v>
      </c>
      <c r="BA72" s="48" t="str">
        <f t="shared" si="379"/>
        <v>n/a</v>
      </c>
      <c r="BB72" s="48" t="str">
        <f t="shared" si="379"/>
        <v>n/a</v>
      </c>
      <c r="BC72" s="48" t="str">
        <f t="shared" si="379"/>
        <v>n/a</v>
      </c>
      <c r="BD72" s="48" t="str">
        <f t="shared" si="379"/>
        <v>n/a</v>
      </c>
      <c r="BE72" s="48" t="str">
        <f t="shared" si="379"/>
        <v>n/a</v>
      </c>
      <c r="BF72" s="48" t="str">
        <f t="shared" si="379"/>
        <v>n/a</v>
      </c>
      <c r="BG72" s="48" t="str">
        <f t="shared" si="379"/>
        <v>n/a</v>
      </c>
      <c r="BH72" s="48" t="str">
        <f t="shared" si="379"/>
        <v>n/a</v>
      </c>
      <c r="BI72" s="48" t="str">
        <f t="shared" si="379"/>
        <v>n/a</v>
      </c>
      <c r="BJ72" s="48" t="str">
        <f t="shared" si="379"/>
        <v>n/a</v>
      </c>
      <c r="BK72" s="48" t="str">
        <f t="shared" si="379"/>
        <v>n/a</v>
      </c>
      <c r="BL72" s="48" t="str">
        <f t="shared" si="379"/>
        <v>n/a</v>
      </c>
      <c r="BM72" s="48" t="str">
        <f t="shared" si="379"/>
        <v>n/a</v>
      </c>
      <c r="BN72" s="48" t="str">
        <f t="shared" si="379"/>
        <v>n/a</v>
      </c>
      <c r="BO72" s="48" t="str">
        <f t="shared" si="379"/>
        <v>n/a</v>
      </c>
      <c r="BP72" s="48" t="str">
        <f t="shared" si="379"/>
        <v>n/a</v>
      </c>
      <c r="BQ72" s="48" t="str">
        <f t="shared" si="379"/>
        <v>n/a</v>
      </c>
      <c r="BR72" s="48" t="str">
        <f t="shared" si="379"/>
        <v>n/a</v>
      </c>
      <c r="BS72" s="48" t="str">
        <f t="shared" si="379"/>
        <v>n/a</v>
      </c>
      <c r="BT72" s="48" t="str">
        <f t="shared" si="379"/>
        <v>n/a</v>
      </c>
      <c r="BU72" s="48" t="str">
        <f t="shared" si="379"/>
        <v>n/a</v>
      </c>
      <c r="BV72" s="48" t="str">
        <f t="shared" si="379"/>
        <v>n/a</v>
      </c>
      <c r="BW72" s="48" t="str">
        <f t="shared" si="379"/>
        <v>n/a</v>
      </c>
      <c r="BX72" s="48" t="str">
        <f t="shared" si="379"/>
        <v>n/a</v>
      </c>
      <c r="BY72" s="48" t="str">
        <f t="shared" si="379"/>
        <v>n/a</v>
      </c>
      <c r="BZ72" s="48" t="str">
        <f t="shared" si="379"/>
        <v>n/a</v>
      </c>
      <c r="CA72" s="48" t="str">
        <f t="shared" si="379"/>
        <v>n/a</v>
      </c>
      <c r="CB72" s="48" t="str">
        <f t="shared" si="379"/>
        <v>n/a</v>
      </c>
      <c r="CC72" s="48" t="str">
        <f t="shared" si="379"/>
        <v>n/a</v>
      </c>
      <c r="CD72" s="48" t="str">
        <f t="shared" si="379"/>
        <v>n/a</v>
      </c>
      <c r="CE72" s="48" t="str">
        <f t="shared" si="379"/>
        <v>n/a</v>
      </c>
      <c r="CF72" s="48" t="str">
        <f t="shared" si="379"/>
        <v>n/a</v>
      </c>
      <c r="CG72" s="48" t="str">
        <f t="shared" si="379"/>
        <v>n/a</v>
      </c>
      <c r="CH72" s="48" t="str">
        <f t="shared" si="379"/>
        <v>n/a</v>
      </c>
      <c r="CI72" s="48" t="str">
        <f t="shared" si="379"/>
        <v>n/a</v>
      </c>
      <c r="CJ72" s="48" t="str">
        <f t="shared" si="379"/>
        <v>n/a</v>
      </c>
      <c r="CK72" s="48" t="str">
        <f t="shared" si="379"/>
        <v>n/a</v>
      </c>
      <c r="CL72" s="48" t="str">
        <f t="shared" si="379"/>
        <v>n/a</v>
      </c>
      <c r="CM72" s="48" t="str">
        <f t="shared" si="379"/>
        <v>n/a</v>
      </c>
      <c r="CN72" s="48" t="str">
        <f t="shared" si="379"/>
        <v>n/a</v>
      </c>
      <c r="CO72" s="48" t="str">
        <f t="shared" si="379"/>
        <v>n/a</v>
      </c>
      <c r="CP72" s="48" t="str">
        <f t="shared" si="379"/>
        <v>n/a</v>
      </c>
      <c r="CQ72" s="48" t="str">
        <f t="shared" si="379"/>
        <v>n/a</v>
      </c>
      <c r="CR72" s="48" t="str">
        <f t="shared" ref="CR72:FC76" si="380">IFERROR(CQ72*(1+$P72),"n/a")</f>
        <v>n/a</v>
      </c>
      <c r="CS72" s="48" t="str">
        <f t="shared" si="380"/>
        <v>n/a</v>
      </c>
      <c r="CT72" s="48" t="str">
        <f t="shared" si="380"/>
        <v>n/a</v>
      </c>
      <c r="CU72" s="48" t="str">
        <f t="shared" si="380"/>
        <v>n/a</v>
      </c>
      <c r="CV72" s="48" t="str">
        <f t="shared" si="380"/>
        <v>n/a</v>
      </c>
      <c r="CW72" s="48" t="str">
        <f t="shared" si="380"/>
        <v>n/a</v>
      </c>
      <c r="CX72" s="48" t="str">
        <f t="shared" si="380"/>
        <v>n/a</v>
      </c>
      <c r="CY72" s="48" t="str">
        <f t="shared" si="380"/>
        <v>n/a</v>
      </c>
      <c r="CZ72" s="48" t="str">
        <f t="shared" si="380"/>
        <v>n/a</v>
      </c>
      <c r="DA72" s="48" t="str">
        <f t="shared" si="380"/>
        <v>n/a</v>
      </c>
      <c r="DB72" s="48" t="str">
        <f t="shared" si="380"/>
        <v>n/a</v>
      </c>
      <c r="DC72" s="48" t="str">
        <f t="shared" si="380"/>
        <v>n/a</v>
      </c>
      <c r="DD72" s="48" t="str">
        <f t="shared" si="380"/>
        <v>n/a</v>
      </c>
      <c r="DE72" s="48" t="str">
        <f t="shared" si="380"/>
        <v>n/a</v>
      </c>
      <c r="DF72" s="48" t="str">
        <f t="shared" si="380"/>
        <v>n/a</v>
      </c>
      <c r="DG72" s="48" t="str">
        <f t="shared" si="380"/>
        <v>n/a</v>
      </c>
      <c r="DH72" s="48" t="str">
        <f t="shared" si="380"/>
        <v>n/a</v>
      </c>
      <c r="DI72" s="48" t="str">
        <f t="shared" si="380"/>
        <v>n/a</v>
      </c>
      <c r="DJ72" s="48" t="str">
        <f t="shared" si="380"/>
        <v>n/a</v>
      </c>
      <c r="DK72" s="48" t="str">
        <f t="shared" si="380"/>
        <v>n/a</v>
      </c>
      <c r="DL72" s="48" t="str">
        <f t="shared" si="380"/>
        <v>n/a</v>
      </c>
      <c r="DM72" s="48" t="str">
        <f t="shared" si="380"/>
        <v>n/a</v>
      </c>
      <c r="DN72" s="48" t="str">
        <f t="shared" si="380"/>
        <v>n/a</v>
      </c>
      <c r="DO72" s="48" t="str">
        <f t="shared" si="380"/>
        <v>n/a</v>
      </c>
      <c r="DP72" s="48" t="str">
        <f t="shared" si="380"/>
        <v>n/a</v>
      </c>
      <c r="DQ72" s="48" t="str">
        <f t="shared" si="380"/>
        <v>n/a</v>
      </c>
      <c r="DR72" s="48" t="str">
        <f t="shared" si="380"/>
        <v>n/a</v>
      </c>
      <c r="DS72" s="48" t="str">
        <f t="shared" si="380"/>
        <v>n/a</v>
      </c>
      <c r="DT72" s="48" t="str">
        <f t="shared" si="380"/>
        <v>n/a</v>
      </c>
      <c r="DU72" s="48" t="str">
        <f t="shared" si="380"/>
        <v>n/a</v>
      </c>
      <c r="DV72" s="48" t="str">
        <f t="shared" si="380"/>
        <v>n/a</v>
      </c>
      <c r="DW72" s="48" t="str">
        <f t="shared" si="380"/>
        <v>n/a</v>
      </c>
      <c r="DX72" s="48" t="str">
        <f t="shared" si="380"/>
        <v>n/a</v>
      </c>
      <c r="DY72" s="48" t="str">
        <f t="shared" si="380"/>
        <v>n/a</v>
      </c>
      <c r="DZ72" s="48" t="str">
        <f t="shared" si="380"/>
        <v>n/a</v>
      </c>
      <c r="EA72" s="48" t="str">
        <f t="shared" si="380"/>
        <v>n/a</v>
      </c>
      <c r="EB72" s="48" t="str">
        <f t="shared" si="380"/>
        <v>n/a</v>
      </c>
      <c r="EC72" s="48" t="str">
        <f t="shared" si="380"/>
        <v>n/a</v>
      </c>
      <c r="ED72" s="48" t="str">
        <f t="shared" si="380"/>
        <v>n/a</v>
      </c>
      <c r="EE72" s="48" t="str">
        <f t="shared" si="380"/>
        <v>n/a</v>
      </c>
      <c r="EF72" s="48" t="str">
        <f t="shared" si="380"/>
        <v>n/a</v>
      </c>
      <c r="EG72" s="48" t="str">
        <f t="shared" si="380"/>
        <v>n/a</v>
      </c>
      <c r="EH72" s="48" t="str">
        <f t="shared" si="380"/>
        <v>n/a</v>
      </c>
      <c r="EI72" s="48" t="str">
        <f t="shared" si="380"/>
        <v>n/a</v>
      </c>
      <c r="EJ72" s="48" t="str">
        <f t="shared" si="380"/>
        <v>n/a</v>
      </c>
      <c r="EK72" s="48" t="str">
        <f t="shared" si="380"/>
        <v>n/a</v>
      </c>
      <c r="EL72" s="48" t="str">
        <f t="shared" si="380"/>
        <v>n/a</v>
      </c>
      <c r="EM72" s="48" t="str">
        <f t="shared" si="380"/>
        <v>n/a</v>
      </c>
      <c r="EN72" s="48" t="str">
        <f t="shared" si="380"/>
        <v>n/a</v>
      </c>
      <c r="EO72" s="48" t="str">
        <f t="shared" si="380"/>
        <v>n/a</v>
      </c>
      <c r="EP72" s="48" t="str">
        <f t="shared" si="380"/>
        <v>n/a</v>
      </c>
      <c r="EQ72" s="48" t="str">
        <f t="shared" si="380"/>
        <v>n/a</v>
      </c>
      <c r="ER72" s="48" t="str">
        <f t="shared" si="380"/>
        <v>n/a</v>
      </c>
      <c r="ES72" s="48" t="str">
        <f t="shared" si="380"/>
        <v>n/a</v>
      </c>
      <c r="ET72" s="48" t="str">
        <f t="shared" si="380"/>
        <v>n/a</v>
      </c>
      <c r="EU72" s="48" t="str">
        <f t="shared" si="380"/>
        <v>n/a</v>
      </c>
      <c r="EV72" s="48" t="str">
        <f t="shared" si="380"/>
        <v>n/a</v>
      </c>
      <c r="EW72" s="48" t="str">
        <f t="shared" si="380"/>
        <v>n/a</v>
      </c>
      <c r="EX72" s="48" t="str">
        <f t="shared" si="380"/>
        <v>n/a</v>
      </c>
      <c r="EY72" s="48" t="str">
        <f t="shared" si="380"/>
        <v>n/a</v>
      </c>
      <c r="EZ72" s="48" t="str">
        <f t="shared" si="380"/>
        <v>n/a</v>
      </c>
      <c r="FA72" s="48" t="str">
        <f t="shared" si="380"/>
        <v>n/a</v>
      </c>
      <c r="FB72" s="48" t="str">
        <f t="shared" si="380"/>
        <v>n/a</v>
      </c>
      <c r="FC72" s="48" t="str">
        <f t="shared" si="380"/>
        <v>n/a</v>
      </c>
      <c r="FD72" s="48" t="str">
        <f t="shared" ref="FD72:HM72" si="381">IFERROR(FC72*(1+$P72),"n/a")</f>
        <v>n/a</v>
      </c>
      <c r="FE72" s="48" t="str">
        <f t="shared" si="381"/>
        <v>n/a</v>
      </c>
      <c r="FF72" s="48" t="str">
        <f t="shared" si="381"/>
        <v>n/a</v>
      </c>
      <c r="FG72" s="48" t="str">
        <f t="shared" si="381"/>
        <v>n/a</v>
      </c>
      <c r="FH72" s="48" t="str">
        <f t="shared" si="381"/>
        <v>n/a</v>
      </c>
      <c r="FI72" s="48" t="str">
        <f t="shared" si="381"/>
        <v>n/a</v>
      </c>
      <c r="FJ72" s="48" t="str">
        <f t="shared" si="381"/>
        <v>n/a</v>
      </c>
      <c r="FK72" s="48" t="str">
        <f t="shared" si="381"/>
        <v>n/a</v>
      </c>
      <c r="FL72" s="48" t="str">
        <f t="shared" si="381"/>
        <v>n/a</v>
      </c>
      <c r="FM72" s="48" t="str">
        <f t="shared" si="381"/>
        <v>n/a</v>
      </c>
      <c r="FN72" s="48" t="str">
        <f t="shared" si="381"/>
        <v>n/a</v>
      </c>
      <c r="FO72" s="48" t="str">
        <f t="shared" si="381"/>
        <v>n/a</v>
      </c>
      <c r="FP72" s="48" t="str">
        <f t="shared" si="381"/>
        <v>n/a</v>
      </c>
      <c r="FQ72" s="48" t="str">
        <f t="shared" si="381"/>
        <v>n/a</v>
      </c>
      <c r="FR72" s="48" t="str">
        <f t="shared" si="381"/>
        <v>n/a</v>
      </c>
      <c r="FS72" s="48" t="str">
        <f t="shared" si="381"/>
        <v>n/a</v>
      </c>
      <c r="FT72" s="48" t="str">
        <f t="shared" si="381"/>
        <v>n/a</v>
      </c>
      <c r="FU72" s="48" t="str">
        <f t="shared" si="381"/>
        <v>n/a</v>
      </c>
      <c r="FV72" s="48" t="str">
        <f t="shared" si="381"/>
        <v>n/a</v>
      </c>
      <c r="FW72" s="48" t="str">
        <f t="shared" si="381"/>
        <v>n/a</v>
      </c>
      <c r="FX72" s="48" t="str">
        <f t="shared" si="381"/>
        <v>n/a</v>
      </c>
      <c r="FY72" s="48" t="str">
        <f t="shared" si="381"/>
        <v>n/a</v>
      </c>
      <c r="FZ72" s="48" t="str">
        <f t="shared" si="381"/>
        <v>n/a</v>
      </c>
      <c r="GA72" s="48" t="str">
        <f t="shared" si="381"/>
        <v>n/a</v>
      </c>
      <c r="GB72" s="48" t="str">
        <f t="shared" si="381"/>
        <v>n/a</v>
      </c>
      <c r="GC72" s="48" t="str">
        <f t="shared" si="381"/>
        <v>n/a</v>
      </c>
      <c r="GD72" s="48" t="str">
        <f t="shared" si="381"/>
        <v>n/a</v>
      </c>
      <c r="GE72" s="48" t="str">
        <f t="shared" si="381"/>
        <v>n/a</v>
      </c>
      <c r="GF72" s="48" t="str">
        <f t="shared" si="381"/>
        <v>n/a</v>
      </c>
      <c r="GG72" s="48" t="str">
        <f t="shared" si="381"/>
        <v>n/a</v>
      </c>
      <c r="GH72" s="48" t="str">
        <f t="shared" si="381"/>
        <v>n/a</v>
      </c>
      <c r="GI72" s="48" t="str">
        <f t="shared" si="381"/>
        <v>n/a</v>
      </c>
      <c r="GJ72" s="48" t="str">
        <f t="shared" si="381"/>
        <v>n/a</v>
      </c>
      <c r="GK72" s="48" t="str">
        <f t="shared" si="381"/>
        <v>n/a</v>
      </c>
      <c r="GL72" s="48" t="str">
        <f t="shared" si="381"/>
        <v>n/a</v>
      </c>
      <c r="GM72" s="48" t="str">
        <f t="shared" si="381"/>
        <v>n/a</v>
      </c>
      <c r="GN72" s="48" t="str">
        <f t="shared" si="381"/>
        <v>n/a</v>
      </c>
      <c r="GO72" s="48" t="str">
        <f t="shared" si="381"/>
        <v>n/a</v>
      </c>
      <c r="GP72" s="48" t="str">
        <f t="shared" si="381"/>
        <v>n/a</v>
      </c>
      <c r="GQ72" s="48" t="str">
        <f t="shared" si="381"/>
        <v>n/a</v>
      </c>
      <c r="GR72" s="48" t="str">
        <f t="shared" si="381"/>
        <v>n/a</v>
      </c>
      <c r="GS72" s="48" t="str">
        <f t="shared" si="381"/>
        <v>n/a</v>
      </c>
      <c r="GT72" s="48" t="str">
        <f t="shared" si="381"/>
        <v>n/a</v>
      </c>
      <c r="GU72" s="48" t="str">
        <f t="shared" si="381"/>
        <v>n/a</v>
      </c>
      <c r="GV72" s="48" t="str">
        <f t="shared" si="381"/>
        <v>n/a</v>
      </c>
      <c r="GW72" s="48" t="str">
        <f t="shared" si="381"/>
        <v>n/a</v>
      </c>
      <c r="GX72" s="48" t="str">
        <f t="shared" si="381"/>
        <v>n/a</v>
      </c>
      <c r="GY72" s="48" t="str">
        <f t="shared" si="381"/>
        <v>n/a</v>
      </c>
      <c r="GZ72" s="48" t="str">
        <f t="shared" si="381"/>
        <v>n/a</v>
      </c>
      <c r="HA72" s="48" t="str">
        <f t="shared" si="381"/>
        <v>n/a</v>
      </c>
      <c r="HB72" s="48" t="str">
        <f t="shared" si="381"/>
        <v>n/a</v>
      </c>
      <c r="HC72" s="48" t="str">
        <f t="shared" si="381"/>
        <v>n/a</v>
      </c>
      <c r="HD72" s="48" t="str">
        <f t="shared" si="381"/>
        <v>n/a</v>
      </c>
      <c r="HE72" s="48" t="str">
        <f t="shared" si="381"/>
        <v>n/a</v>
      </c>
      <c r="HF72" s="48" t="str">
        <f t="shared" si="381"/>
        <v>n/a</v>
      </c>
      <c r="HG72" s="48" t="str">
        <f t="shared" si="381"/>
        <v>n/a</v>
      </c>
      <c r="HH72" s="48" t="str">
        <f t="shared" si="381"/>
        <v>n/a</v>
      </c>
      <c r="HI72" s="48" t="str">
        <f t="shared" si="381"/>
        <v>n/a</v>
      </c>
      <c r="HJ72" s="48" t="str">
        <f t="shared" si="381"/>
        <v>n/a</v>
      </c>
      <c r="HK72" s="48" t="str">
        <f t="shared" si="381"/>
        <v>n/a</v>
      </c>
      <c r="HL72" s="48" t="str">
        <f t="shared" si="381"/>
        <v>n/a</v>
      </c>
      <c r="HM72" s="48" t="str">
        <f t="shared" si="381"/>
        <v>n/a</v>
      </c>
    </row>
    <row r="73" spans="1:221" x14ac:dyDescent="0.25">
      <c r="A73" s="21" t="s">
        <v>1144</v>
      </c>
      <c r="B73" s="20" t="s">
        <v>1143</v>
      </c>
      <c r="C73" s="19">
        <v>336.86599999999999</v>
      </c>
      <c r="D73" s="19">
        <v>85.37</v>
      </c>
      <c r="E73" s="18">
        <f t="shared" si="0"/>
        <v>28758.25042</v>
      </c>
      <c r="F73" s="16">
        <f t="shared" si="163"/>
        <v>1.410094359101466E-2</v>
      </c>
      <c r="G73" s="41">
        <v>3.3266955605013471E-2</v>
      </c>
      <c r="H73" s="17">
        <f t="shared" si="8"/>
        <v>3.4414665573386433E-2</v>
      </c>
      <c r="I73" s="45">
        <f t="shared" si="9"/>
        <v>2.93798</v>
      </c>
      <c r="J73" s="41">
        <v>6.9000000000000006E-2</v>
      </c>
      <c r="K73" s="17">
        <f t="shared" si="164"/>
        <v>6.3899999999999998E-2</v>
      </c>
      <c r="L73" s="41">
        <f t="shared" si="178"/>
        <v>5.8799999999999998E-2</v>
      </c>
      <c r="M73" s="41">
        <f t="shared" si="179"/>
        <v>5.3699999999999998E-2</v>
      </c>
      <c r="N73" s="41">
        <f t="shared" si="180"/>
        <v>4.8599999999999997E-2</v>
      </c>
      <c r="O73" s="41">
        <f t="shared" si="181"/>
        <v>4.3499999999999997E-2</v>
      </c>
      <c r="P73" s="1">
        <v>3.8399999999999997E-2</v>
      </c>
      <c r="Q73" s="1">
        <f t="shared" si="169"/>
        <v>8.1683945556648707E-2</v>
      </c>
      <c r="R73" s="16">
        <f t="shared" si="182"/>
        <v>1.1518207085858161E-3</v>
      </c>
      <c r="S73" s="16">
        <f t="shared" si="183"/>
        <v>1.410094359101466E-2</v>
      </c>
      <c r="T73" s="8"/>
      <c r="U73" s="57">
        <f t="shared" si="172"/>
        <v>-85.37</v>
      </c>
      <c r="V73" s="48">
        <f t="shared" si="173"/>
        <v>3.1407006200000001</v>
      </c>
      <c r="W73" s="48">
        <f t="shared" ref="W73:Z73" si="382">IFERROR(V73*(1+$J73),"n/a")</f>
        <v>3.3574089627800001</v>
      </c>
      <c r="X73" s="48">
        <f t="shared" si="382"/>
        <v>3.5890701812118198</v>
      </c>
      <c r="Y73" s="48">
        <f t="shared" si="382"/>
        <v>3.836716023715435</v>
      </c>
      <c r="Z73" s="48">
        <f t="shared" si="382"/>
        <v>4.1014494293518</v>
      </c>
      <c r="AA73" s="48">
        <f t="shared" si="185"/>
        <v>4.3635320478873805</v>
      </c>
      <c r="AB73" s="48">
        <f t="shared" si="186"/>
        <v>4.6201077323031585</v>
      </c>
      <c r="AC73" s="48">
        <f t="shared" si="187"/>
        <v>4.8682075175278383</v>
      </c>
      <c r="AD73" s="48">
        <f t="shared" si="188"/>
        <v>5.1048024028796908</v>
      </c>
      <c r="AE73" s="48">
        <f t="shared" si="189"/>
        <v>5.3268613074049576</v>
      </c>
      <c r="AF73" s="48">
        <f t="shared" ref="AF73:CQ73" si="383">IFERROR(AE73*(1+$P73),"n/a")</f>
        <v>5.5314127816093075</v>
      </c>
      <c r="AG73" s="48">
        <f t="shared" si="383"/>
        <v>5.7438190324231044</v>
      </c>
      <c r="AH73" s="48">
        <f t="shared" si="383"/>
        <v>5.9643816832681518</v>
      </c>
      <c r="AI73" s="48">
        <f t="shared" si="383"/>
        <v>6.1934139399056489</v>
      </c>
      <c r="AJ73" s="48">
        <f t="shared" si="383"/>
        <v>6.4312410351980258</v>
      </c>
      <c r="AK73" s="48">
        <f t="shared" si="383"/>
        <v>6.6782006909496303</v>
      </c>
      <c r="AL73" s="48">
        <f t="shared" si="383"/>
        <v>6.9346435974820961</v>
      </c>
      <c r="AM73" s="48">
        <f t="shared" si="383"/>
        <v>7.200933911625409</v>
      </c>
      <c r="AN73" s="48">
        <f t="shared" si="383"/>
        <v>7.4774497738318244</v>
      </c>
      <c r="AO73" s="48">
        <f t="shared" si="383"/>
        <v>7.7645838451469666</v>
      </c>
      <c r="AP73" s="48">
        <f t="shared" si="383"/>
        <v>8.0627438648006109</v>
      </c>
      <c r="AQ73" s="48">
        <f t="shared" si="383"/>
        <v>8.3723532292089544</v>
      </c>
      <c r="AR73" s="48">
        <f t="shared" si="383"/>
        <v>8.693851593210578</v>
      </c>
      <c r="AS73" s="48">
        <f t="shared" si="383"/>
        <v>9.0276954943898637</v>
      </c>
      <c r="AT73" s="48">
        <f t="shared" si="383"/>
        <v>9.3743590013744349</v>
      </c>
      <c r="AU73" s="48">
        <f t="shared" si="383"/>
        <v>9.7343343870272125</v>
      </c>
      <c r="AV73" s="48">
        <f t="shared" si="383"/>
        <v>10.108132827489058</v>
      </c>
      <c r="AW73" s="48">
        <f t="shared" si="383"/>
        <v>10.496285128064638</v>
      </c>
      <c r="AX73" s="48">
        <f t="shared" si="383"/>
        <v>10.899342476982321</v>
      </c>
      <c r="AY73" s="48">
        <f t="shared" si="383"/>
        <v>11.317877228098443</v>
      </c>
      <c r="AZ73" s="48">
        <f t="shared" si="383"/>
        <v>11.752483713657423</v>
      </c>
      <c r="BA73" s="48">
        <f t="shared" si="383"/>
        <v>12.203779088261868</v>
      </c>
      <c r="BB73" s="48">
        <f t="shared" si="383"/>
        <v>12.672404205251123</v>
      </c>
      <c r="BC73" s="48">
        <f t="shared" si="383"/>
        <v>13.159024526732766</v>
      </c>
      <c r="BD73" s="48">
        <f t="shared" si="383"/>
        <v>13.664331068559305</v>
      </c>
      <c r="BE73" s="48">
        <f t="shared" si="383"/>
        <v>14.189041381591982</v>
      </c>
      <c r="BF73" s="48">
        <f t="shared" si="383"/>
        <v>14.733900570645114</v>
      </c>
      <c r="BG73" s="48">
        <f t="shared" si="383"/>
        <v>15.299682352557886</v>
      </c>
      <c r="BH73" s="48">
        <f t="shared" si="383"/>
        <v>15.887190154896109</v>
      </c>
      <c r="BI73" s="48">
        <f t="shared" si="383"/>
        <v>16.49725825684412</v>
      </c>
      <c r="BJ73" s="48">
        <f t="shared" si="383"/>
        <v>17.130752973906933</v>
      </c>
      <c r="BK73" s="48">
        <f t="shared" si="383"/>
        <v>17.78857388810496</v>
      </c>
      <c r="BL73" s="48">
        <f t="shared" si="383"/>
        <v>18.471655125408191</v>
      </c>
      <c r="BM73" s="48">
        <f t="shared" si="383"/>
        <v>19.180966682223865</v>
      </c>
      <c r="BN73" s="48">
        <f t="shared" si="383"/>
        <v>19.91751580282126</v>
      </c>
      <c r="BO73" s="48">
        <f t="shared" si="383"/>
        <v>20.682348409649595</v>
      </c>
      <c r="BP73" s="48">
        <f t="shared" si="383"/>
        <v>21.476550588580139</v>
      </c>
      <c r="BQ73" s="48">
        <f t="shared" si="383"/>
        <v>22.301250131181614</v>
      </c>
      <c r="BR73" s="48">
        <f t="shared" si="383"/>
        <v>23.157618136218989</v>
      </c>
      <c r="BS73" s="48">
        <f t="shared" si="383"/>
        <v>24.046870672649799</v>
      </c>
      <c r="BT73" s="48">
        <f t="shared" si="383"/>
        <v>24.970270506479551</v>
      </c>
      <c r="BU73" s="48">
        <f t="shared" si="383"/>
        <v>25.929128893928365</v>
      </c>
      <c r="BV73" s="48">
        <f t="shared" si="383"/>
        <v>26.924807443455215</v>
      </c>
      <c r="BW73" s="48">
        <f t="shared" si="383"/>
        <v>27.958720049283894</v>
      </c>
      <c r="BX73" s="48">
        <f t="shared" si="383"/>
        <v>29.032334899176394</v>
      </c>
      <c r="BY73" s="48">
        <f t="shared" si="383"/>
        <v>30.147176559304768</v>
      </c>
      <c r="BZ73" s="48">
        <f t="shared" si="383"/>
        <v>31.304828139182071</v>
      </c>
      <c r="CA73" s="48">
        <f t="shared" si="383"/>
        <v>32.50693353972666</v>
      </c>
      <c r="CB73" s="48">
        <f t="shared" si="383"/>
        <v>33.755199787652167</v>
      </c>
      <c r="CC73" s="48">
        <f t="shared" si="383"/>
        <v>35.051399459498008</v>
      </c>
      <c r="CD73" s="48">
        <f t="shared" si="383"/>
        <v>36.397373198742734</v>
      </c>
      <c r="CE73" s="48">
        <f t="shared" si="383"/>
        <v>37.795032329574454</v>
      </c>
      <c r="CF73" s="48">
        <f t="shared" si="383"/>
        <v>39.246361571030114</v>
      </c>
      <c r="CG73" s="48">
        <f t="shared" si="383"/>
        <v>40.753421855357672</v>
      </c>
      <c r="CH73" s="48">
        <f t="shared" si="383"/>
        <v>42.318353254603409</v>
      </c>
      <c r="CI73" s="48">
        <f t="shared" si="383"/>
        <v>43.94337801958018</v>
      </c>
      <c r="CJ73" s="48">
        <f t="shared" si="383"/>
        <v>45.630803735532062</v>
      </c>
      <c r="CK73" s="48">
        <f t="shared" si="383"/>
        <v>47.383026598976492</v>
      </c>
      <c r="CL73" s="48">
        <f t="shared" si="383"/>
        <v>49.202534820377188</v>
      </c>
      <c r="CM73" s="48">
        <f t="shared" si="383"/>
        <v>51.091912157479669</v>
      </c>
      <c r="CN73" s="48">
        <f t="shared" si="383"/>
        <v>53.053841584326889</v>
      </c>
      <c r="CO73" s="48">
        <f t="shared" si="383"/>
        <v>55.091109101165038</v>
      </c>
      <c r="CP73" s="48">
        <f t="shared" si="383"/>
        <v>57.206607690649776</v>
      </c>
      <c r="CQ73" s="48">
        <f t="shared" si="383"/>
        <v>59.403341425970723</v>
      </c>
      <c r="CR73" s="48">
        <f t="shared" ref="CR73" si="384">IFERROR(CQ73*(1+$P73),"n/a")</f>
        <v>61.684429736727999</v>
      </c>
      <c r="CS73" s="48">
        <f t="shared" si="380"/>
        <v>64.053111838618349</v>
      </c>
      <c r="CT73" s="48">
        <f t="shared" si="380"/>
        <v>66.512751333221289</v>
      </c>
      <c r="CU73" s="48">
        <f t="shared" si="380"/>
        <v>69.066840984416984</v>
      </c>
      <c r="CV73" s="48">
        <f t="shared" si="380"/>
        <v>71.719007678218603</v>
      </c>
      <c r="CW73" s="48">
        <f t="shared" si="380"/>
        <v>74.473017573062194</v>
      </c>
      <c r="CX73" s="48">
        <f t="shared" si="380"/>
        <v>77.332781447867788</v>
      </c>
      <c r="CY73" s="48">
        <f t="shared" si="380"/>
        <v>80.302360255465913</v>
      </c>
      <c r="CZ73" s="48">
        <f t="shared" si="380"/>
        <v>83.385970889275811</v>
      </c>
      <c r="DA73" s="48">
        <f t="shared" si="380"/>
        <v>86.587992171424006</v>
      </c>
      <c r="DB73" s="48">
        <f t="shared" si="380"/>
        <v>89.912971070806691</v>
      </c>
      <c r="DC73" s="48">
        <f t="shared" si="380"/>
        <v>93.36562915992566</v>
      </c>
      <c r="DD73" s="48">
        <f t="shared" si="380"/>
        <v>96.950869319666808</v>
      </c>
      <c r="DE73" s="48">
        <f t="shared" si="380"/>
        <v>100.67378270154201</v>
      </c>
      <c r="DF73" s="48">
        <f t="shared" si="380"/>
        <v>104.53965595728123</v>
      </c>
      <c r="DG73" s="48">
        <f t="shared" si="380"/>
        <v>108.55397874604083</v>
      </c>
      <c r="DH73" s="48">
        <f t="shared" si="380"/>
        <v>112.72245152988879</v>
      </c>
      <c r="DI73" s="48">
        <f t="shared" si="380"/>
        <v>117.05099366863651</v>
      </c>
      <c r="DJ73" s="48">
        <f t="shared" si="380"/>
        <v>121.54575182551216</v>
      </c>
      <c r="DK73" s="48">
        <f t="shared" si="380"/>
        <v>126.21310869561182</v>
      </c>
      <c r="DL73" s="48">
        <f t="shared" si="380"/>
        <v>131.05969206952332</v>
      </c>
      <c r="DM73" s="48">
        <f t="shared" si="380"/>
        <v>136.09238424499301</v>
      </c>
      <c r="DN73" s="48">
        <f t="shared" si="380"/>
        <v>141.31833180000075</v>
      </c>
      <c r="DO73" s="48">
        <f t="shared" si="380"/>
        <v>146.74495574112078</v>
      </c>
      <c r="DP73" s="48">
        <f t="shared" si="380"/>
        <v>152.3799620415798</v>
      </c>
      <c r="DQ73" s="48">
        <f t="shared" si="380"/>
        <v>158.23135258397647</v>
      </c>
      <c r="DR73" s="48">
        <f t="shared" si="380"/>
        <v>164.30743652320118</v>
      </c>
      <c r="DS73" s="48">
        <f t="shared" si="380"/>
        <v>170.6168420856921</v>
      </c>
      <c r="DT73" s="48">
        <f t="shared" si="380"/>
        <v>177.16852882178267</v>
      </c>
      <c r="DU73" s="48">
        <f t="shared" si="380"/>
        <v>183.97180032853913</v>
      </c>
      <c r="DV73" s="48">
        <f t="shared" si="380"/>
        <v>191.03631746115502</v>
      </c>
      <c r="DW73" s="48">
        <f t="shared" si="380"/>
        <v>198.37211205166338</v>
      </c>
      <c r="DX73" s="48">
        <f t="shared" si="380"/>
        <v>205.98960115444726</v>
      </c>
      <c r="DY73" s="48">
        <f t="shared" si="380"/>
        <v>213.89960183877804</v>
      </c>
      <c r="DZ73" s="48">
        <f t="shared" si="380"/>
        <v>222.1133465493871</v>
      </c>
      <c r="EA73" s="48">
        <f t="shared" si="380"/>
        <v>230.64249905688357</v>
      </c>
      <c r="EB73" s="48">
        <f t="shared" si="380"/>
        <v>239.49917102066789</v>
      </c>
      <c r="EC73" s="48">
        <f t="shared" si="380"/>
        <v>248.69593918786154</v>
      </c>
      <c r="ED73" s="48">
        <f t="shared" si="380"/>
        <v>258.24586325267541</v>
      </c>
      <c r="EE73" s="48">
        <f t="shared" si="380"/>
        <v>268.16250440157813</v>
      </c>
      <c r="EF73" s="48">
        <f t="shared" si="380"/>
        <v>278.45994457059874</v>
      </c>
      <c r="EG73" s="48">
        <f t="shared" si="380"/>
        <v>289.15280644210975</v>
      </c>
      <c r="EH73" s="48">
        <f t="shared" si="380"/>
        <v>300.25627420948678</v>
      </c>
      <c r="EI73" s="48">
        <f t="shared" si="380"/>
        <v>311.78611513913108</v>
      </c>
      <c r="EJ73" s="48">
        <f t="shared" si="380"/>
        <v>323.75870196047373</v>
      </c>
      <c r="EK73" s="48">
        <f t="shared" si="380"/>
        <v>336.19103611575594</v>
      </c>
      <c r="EL73" s="48">
        <f t="shared" si="380"/>
        <v>349.10077190260097</v>
      </c>
      <c r="EM73" s="48">
        <f t="shared" si="380"/>
        <v>362.50624154366085</v>
      </c>
      <c r="EN73" s="48">
        <f t="shared" si="380"/>
        <v>376.4264812189374</v>
      </c>
      <c r="EO73" s="48">
        <f t="shared" si="380"/>
        <v>390.88125809774459</v>
      </c>
      <c r="EP73" s="48">
        <f t="shared" si="380"/>
        <v>405.89109840869799</v>
      </c>
      <c r="EQ73" s="48">
        <f t="shared" si="380"/>
        <v>421.47731658759199</v>
      </c>
      <c r="ER73" s="48">
        <f t="shared" si="380"/>
        <v>437.6620455445555</v>
      </c>
      <c r="ES73" s="48">
        <f t="shared" si="380"/>
        <v>454.46826809346641</v>
      </c>
      <c r="ET73" s="48">
        <f t="shared" si="380"/>
        <v>471.91984958825549</v>
      </c>
      <c r="EU73" s="48">
        <f t="shared" si="380"/>
        <v>490.04157181244449</v>
      </c>
      <c r="EV73" s="48">
        <f t="shared" si="380"/>
        <v>508.85916817004232</v>
      </c>
      <c r="EW73" s="48">
        <f t="shared" si="380"/>
        <v>528.39936022777192</v>
      </c>
      <c r="EX73" s="48">
        <f t="shared" si="380"/>
        <v>548.68989566051835</v>
      </c>
      <c r="EY73" s="48">
        <f t="shared" si="380"/>
        <v>569.75958765388225</v>
      </c>
      <c r="EZ73" s="48">
        <f t="shared" si="380"/>
        <v>591.63835581979129</v>
      </c>
      <c r="FA73" s="48">
        <f t="shared" si="380"/>
        <v>614.35726868327129</v>
      </c>
      <c r="FB73" s="48">
        <f t="shared" si="380"/>
        <v>637.94858780070888</v>
      </c>
      <c r="FC73" s="48">
        <f t="shared" si="380"/>
        <v>662.44581357225604</v>
      </c>
      <c r="FD73" s="48">
        <f t="shared" ref="FD73:HM73" si="385">IFERROR(FC73*(1+$P73),"n/a")</f>
        <v>687.8837328134307</v>
      </c>
      <c r="FE73" s="48">
        <f t="shared" si="385"/>
        <v>714.29846815346639</v>
      </c>
      <c r="FF73" s="48">
        <f t="shared" si="385"/>
        <v>741.72752933055949</v>
      </c>
      <c r="FG73" s="48">
        <f t="shared" si="385"/>
        <v>770.20986645685298</v>
      </c>
      <c r="FH73" s="48">
        <f t="shared" si="385"/>
        <v>799.78592532879611</v>
      </c>
      <c r="FI73" s="48">
        <f t="shared" si="385"/>
        <v>830.49770486142188</v>
      </c>
      <c r="FJ73" s="48">
        <f t="shared" si="385"/>
        <v>862.38881672810044</v>
      </c>
      <c r="FK73" s="48">
        <f t="shared" si="385"/>
        <v>895.50454729045953</v>
      </c>
      <c r="FL73" s="48">
        <f t="shared" si="385"/>
        <v>929.89192190641313</v>
      </c>
      <c r="FM73" s="48">
        <f t="shared" si="385"/>
        <v>965.59977170761942</v>
      </c>
      <c r="FN73" s="48">
        <f t="shared" si="385"/>
        <v>1002.678802941192</v>
      </c>
      <c r="FO73" s="48">
        <f t="shared" si="385"/>
        <v>1041.1816689741338</v>
      </c>
      <c r="FP73" s="48">
        <f t="shared" si="385"/>
        <v>1081.1630450627406</v>
      </c>
      <c r="FQ73" s="48">
        <f t="shared" si="385"/>
        <v>1122.6797059931498</v>
      </c>
      <c r="FR73" s="48">
        <f t="shared" si="385"/>
        <v>1165.7906067032868</v>
      </c>
      <c r="FS73" s="48">
        <f t="shared" si="385"/>
        <v>1210.5569660006929</v>
      </c>
      <c r="FT73" s="48">
        <f t="shared" si="385"/>
        <v>1257.0423534951194</v>
      </c>
      <c r="FU73" s="48">
        <f t="shared" si="385"/>
        <v>1305.312779869332</v>
      </c>
      <c r="FV73" s="48">
        <f t="shared" si="385"/>
        <v>1355.4367906163143</v>
      </c>
      <c r="FW73" s="48">
        <f t="shared" si="385"/>
        <v>1407.4855633759807</v>
      </c>
      <c r="FX73" s="48">
        <f t="shared" si="385"/>
        <v>1461.5330090096184</v>
      </c>
      <c r="FY73" s="48">
        <f t="shared" si="385"/>
        <v>1517.6558765555876</v>
      </c>
      <c r="FZ73" s="48">
        <f t="shared" si="385"/>
        <v>1575.9338622153221</v>
      </c>
      <c r="GA73" s="48">
        <f t="shared" si="385"/>
        <v>1636.4497225243904</v>
      </c>
      <c r="GB73" s="48">
        <f t="shared" si="385"/>
        <v>1699.2893918693269</v>
      </c>
      <c r="GC73" s="48">
        <f t="shared" si="385"/>
        <v>1764.542104517109</v>
      </c>
      <c r="GD73" s="48">
        <f t="shared" si="385"/>
        <v>1832.300521330566</v>
      </c>
      <c r="GE73" s="48">
        <f t="shared" si="385"/>
        <v>1902.6608613496596</v>
      </c>
      <c r="GF73" s="48">
        <f t="shared" si="385"/>
        <v>1975.7230384254865</v>
      </c>
      <c r="GG73" s="48">
        <f t="shared" si="385"/>
        <v>2051.5908031010254</v>
      </c>
      <c r="GH73" s="48">
        <f t="shared" si="385"/>
        <v>2130.3718899401047</v>
      </c>
      <c r="GI73" s="48">
        <f t="shared" si="385"/>
        <v>2212.1781705138046</v>
      </c>
      <c r="GJ73" s="48">
        <f t="shared" si="385"/>
        <v>2297.1258122615345</v>
      </c>
      <c r="GK73" s="48">
        <f t="shared" si="385"/>
        <v>2385.3354434523776</v>
      </c>
      <c r="GL73" s="48">
        <f t="shared" si="385"/>
        <v>2476.9323244809489</v>
      </c>
      <c r="GM73" s="48">
        <f t="shared" si="385"/>
        <v>2572.0465257410174</v>
      </c>
      <c r="GN73" s="48">
        <f t="shared" si="385"/>
        <v>2670.8131123294725</v>
      </c>
      <c r="GO73" s="48">
        <f t="shared" si="385"/>
        <v>2773.3723358429243</v>
      </c>
      <c r="GP73" s="48">
        <f t="shared" si="385"/>
        <v>2879.8698335392924</v>
      </c>
      <c r="GQ73" s="48">
        <f t="shared" si="385"/>
        <v>2990.4568351472012</v>
      </c>
      <c r="GR73" s="48">
        <f t="shared" si="385"/>
        <v>3105.2903776168537</v>
      </c>
      <c r="GS73" s="48">
        <f t="shared" si="385"/>
        <v>3224.5335281173407</v>
      </c>
      <c r="GT73" s="48">
        <f t="shared" si="385"/>
        <v>3348.3556155970464</v>
      </c>
      <c r="GU73" s="48">
        <f t="shared" si="385"/>
        <v>3476.932471235973</v>
      </c>
      <c r="GV73" s="48">
        <f t="shared" si="385"/>
        <v>3610.4466781314345</v>
      </c>
      <c r="GW73" s="48">
        <f t="shared" si="385"/>
        <v>3749.0878305716815</v>
      </c>
      <c r="GX73" s="48">
        <f t="shared" si="385"/>
        <v>3893.0528032656339</v>
      </c>
      <c r="GY73" s="48">
        <f t="shared" si="385"/>
        <v>4042.546030911034</v>
      </c>
      <c r="GZ73" s="48">
        <f t="shared" si="385"/>
        <v>4197.779798498018</v>
      </c>
      <c r="HA73" s="48">
        <f t="shared" si="385"/>
        <v>4358.974542760342</v>
      </c>
      <c r="HB73" s="48">
        <f t="shared" si="385"/>
        <v>4526.3591652023388</v>
      </c>
      <c r="HC73" s="48">
        <f t="shared" si="385"/>
        <v>4700.1713571461087</v>
      </c>
      <c r="HD73" s="48">
        <f t="shared" si="385"/>
        <v>4880.6579372605192</v>
      </c>
      <c r="HE73" s="48">
        <f t="shared" si="385"/>
        <v>5068.0752020513228</v>
      </c>
      <c r="HF73" s="48">
        <f t="shared" si="385"/>
        <v>5262.6892898100932</v>
      </c>
      <c r="HG73" s="48">
        <f t="shared" si="385"/>
        <v>5464.7765585388006</v>
      </c>
      <c r="HH73" s="48">
        <f t="shared" si="385"/>
        <v>5674.6239783866904</v>
      </c>
      <c r="HI73" s="48">
        <f t="shared" si="385"/>
        <v>5892.5295391567397</v>
      </c>
      <c r="HJ73" s="48">
        <f t="shared" si="385"/>
        <v>6118.8026734603582</v>
      </c>
      <c r="HK73" s="48">
        <f t="shared" si="385"/>
        <v>6353.7646961212358</v>
      </c>
      <c r="HL73" s="48">
        <f t="shared" si="385"/>
        <v>6597.7492604522913</v>
      </c>
      <c r="HM73" s="48">
        <f t="shared" si="385"/>
        <v>6851.1028320536589</v>
      </c>
    </row>
    <row r="74" spans="1:221" x14ac:dyDescent="0.25">
      <c r="A74" s="21" t="s">
        <v>1142</v>
      </c>
      <c r="B74" s="20" t="s">
        <v>1141</v>
      </c>
      <c r="C74" s="19">
        <v>1818.596</v>
      </c>
      <c r="D74" s="19">
        <v>81.96</v>
      </c>
      <c r="E74" s="18">
        <f t="shared" si="0"/>
        <v>149052.12815999999</v>
      </c>
      <c r="F74" s="16">
        <f t="shared" si="163"/>
        <v>7.3084266970676437E-2</v>
      </c>
      <c r="G74" s="41">
        <v>3.855539287457297E-2</v>
      </c>
      <c r="H74" s="17">
        <f t="shared" si="8"/>
        <v>4.0425329428989756E-2</v>
      </c>
      <c r="I74" s="45">
        <f t="shared" si="9"/>
        <v>3.3132600000000001</v>
      </c>
      <c r="J74" s="41">
        <v>9.6999999999999989E-2</v>
      </c>
      <c r="K74" s="17">
        <f t="shared" si="164"/>
        <v>8.7233333333333329E-2</v>
      </c>
      <c r="L74" s="41">
        <f t="shared" si="178"/>
        <v>7.746666666666667E-2</v>
      </c>
      <c r="M74" s="41">
        <f t="shared" si="179"/>
        <v>6.770000000000001E-2</v>
      </c>
      <c r="N74" s="41">
        <f t="shared" si="180"/>
        <v>5.7933333333333344E-2</v>
      </c>
      <c r="O74" s="41">
        <f t="shared" si="181"/>
        <v>4.8166666666666677E-2</v>
      </c>
      <c r="P74" s="1">
        <v>3.8399999999999997E-2</v>
      </c>
      <c r="Q74" s="1">
        <f t="shared" si="169"/>
        <v>9.7969506275098706E-2</v>
      </c>
      <c r="R74" s="16">
        <f t="shared" si="182"/>
        <v>7.1600295515946745E-3</v>
      </c>
      <c r="S74" s="16">
        <f t="shared" si="183"/>
        <v>7.3084266970676437E-2</v>
      </c>
      <c r="T74" s="8"/>
      <c r="U74" s="57">
        <f t="shared" si="172"/>
        <v>-81.96</v>
      </c>
      <c r="V74" s="48">
        <f t="shared" si="173"/>
        <v>3.63464622</v>
      </c>
      <c r="W74" s="48">
        <f t="shared" ref="W74:Z74" si="386">IFERROR(V74*(1+$J74),"n/a")</f>
        <v>3.9872069033400002</v>
      </c>
      <c r="X74" s="48">
        <f t="shared" si="386"/>
        <v>4.3739659729639797</v>
      </c>
      <c r="Y74" s="48">
        <f t="shared" si="386"/>
        <v>4.7982406723414854</v>
      </c>
      <c r="Z74" s="48">
        <f t="shared" si="386"/>
        <v>5.2636700175586091</v>
      </c>
      <c r="AA74" s="48">
        <f t="shared" si="185"/>
        <v>5.722837498756971</v>
      </c>
      <c r="AB74" s="48">
        <f t="shared" si="186"/>
        <v>6.1661666436606772</v>
      </c>
      <c r="AC74" s="48">
        <f t="shared" si="187"/>
        <v>6.5836161254365058</v>
      </c>
      <c r="AD74" s="48">
        <f t="shared" si="188"/>
        <v>6.9650269529701276</v>
      </c>
      <c r="AE74" s="48">
        <f t="shared" si="189"/>
        <v>7.3005090845381888</v>
      </c>
      <c r="AF74" s="48">
        <f t="shared" ref="AF74:CQ74" si="387">IFERROR(AE74*(1+$P74),"n/a")</f>
        <v>7.5808486333844556</v>
      </c>
      <c r="AG74" s="48">
        <f t="shared" si="387"/>
        <v>7.8719532209064189</v>
      </c>
      <c r="AH74" s="48">
        <f t="shared" si="387"/>
        <v>8.1742362245892259</v>
      </c>
      <c r="AI74" s="48">
        <f t="shared" si="387"/>
        <v>8.488126895613453</v>
      </c>
      <c r="AJ74" s="48">
        <f t="shared" si="387"/>
        <v>8.8140709684050087</v>
      </c>
      <c r="AK74" s="48">
        <f t="shared" si="387"/>
        <v>9.1525312935917604</v>
      </c>
      <c r="AL74" s="48">
        <f t="shared" si="387"/>
        <v>9.5039884952656841</v>
      </c>
      <c r="AM74" s="48">
        <f t="shared" si="387"/>
        <v>9.868941653483887</v>
      </c>
      <c r="AN74" s="48">
        <f t="shared" si="387"/>
        <v>10.247909012977669</v>
      </c>
      <c r="AO74" s="48">
        <f t="shared" si="387"/>
        <v>10.641428719076011</v>
      </c>
      <c r="AP74" s="48">
        <f t="shared" si="387"/>
        <v>11.050059581888529</v>
      </c>
      <c r="AQ74" s="48">
        <f t="shared" si="387"/>
        <v>11.474381869833049</v>
      </c>
      <c r="AR74" s="48">
        <f t="shared" si="387"/>
        <v>11.914998133634638</v>
      </c>
      <c r="AS74" s="48">
        <f t="shared" si="387"/>
        <v>12.372534061966208</v>
      </c>
      <c r="AT74" s="48">
        <f t="shared" si="387"/>
        <v>12.847639369945711</v>
      </c>
      <c r="AU74" s="48">
        <f t="shared" si="387"/>
        <v>13.340988721751625</v>
      </c>
      <c r="AV74" s="48">
        <f t="shared" si="387"/>
        <v>13.853282688666887</v>
      </c>
      <c r="AW74" s="48">
        <f t="shared" si="387"/>
        <v>14.385248743911696</v>
      </c>
      <c r="AX74" s="48">
        <f t="shared" si="387"/>
        <v>14.937642295677904</v>
      </c>
      <c r="AY74" s="48">
        <f t="shared" si="387"/>
        <v>15.511247759831935</v>
      </c>
      <c r="AZ74" s="48">
        <f t="shared" si="387"/>
        <v>16.10687967380948</v>
      </c>
      <c r="BA74" s="48">
        <f t="shared" si="387"/>
        <v>16.725383853283763</v>
      </c>
      <c r="BB74" s="48">
        <f t="shared" si="387"/>
        <v>17.367638593249858</v>
      </c>
      <c r="BC74" s="48">
        <f t="shared" si="387"/>
        <v>18.034555915230651</v>
      </c>
      <c r="BD74" s="48">
        <f t="shared" si="387"/>
        <v>18.727082862375507</v>
      </c>
      <c r="BE74" s="48">
        <f t="shared" si="387"/>
        <v>19.446202844290728</v>
      </c>
      <c r="BF74" s="48">
        <f t="shared" si="387"/>
        <v>20.192937033511491</v>
      </c>
      <c r="BG74" s="48">
        <f t="shared" si="387"/>
        <v>20.968345815598333</v>
      </c>
      <c r="BH74" s="48">
        <f t="shared" si="387"/>
        <v>21.773530294917308</v>
      </c>
      <c r="BI74" s="48">
        <f t="shared" si="387"/>
        <v>22.60963385824213</v>
      </c>
      <c r="BJ74" s="48">
        <f t="shared" si="387"/>
        <v>23.477843798398627</v>
      </c>
      <c r="BK74" s="48">
        <f t="shared" si="387"/>
        <v>24.379393000257135</v>
      </c>
      <c r="BL74" s="48">
        <f t="shared" si="387"/>
        <v>25.315561691467011</v>
      </c>
      <c r="BM74" s="48">
        <f t="shared" si="387"/>
        <v>26.287679260419342</v>
      </c>
      <c r="BN74" s="48">
        <f t="shared" si="387"/>
        <v>27.297126144019444</v>
      </c>
      <c r="BO74" s="48">
        <f t="shared" si="387"/>
        <v>28.345335787949789</v>
      </c>
      <c r="BP74" s="48">
        <f t="shared" si="387"/>
        <v>29.43379668220706</v>
      </c>
      <c r="BQ74" s="48">
        <f t="shared" si="387"/>
        <v>30.564054474803811</v>
      </c>
      <c r="BR74" s="48">
        <f t="shared" si="387"/>
        <v>31.737714166636277</v>
      </c>
      <c r="BS74" s="48">
        <f t="shared" si="387"/>
        <v>32.956442390635111</v>
      </c>
      <c r="BT74" s="48">
        <f t="shared" si="387"/>
        <v>34.221969778435501</v>
      </c>
      <c r="BU74" s="48">
        <f t="shared" si="387"/>
        <v>35.536093417927425</v>
      </c>
      <c r="BV74" s="48">
        <f t="shared" si="387"/>
        <v>36.900679405175836</v>
      </c>
      <c r="BW74" s="48">
        <f t="shared" si="387"/>
        <v>38.317665494334591</v>
      </c>
      <c r="BX74" s="48">
        <f t="shared" si="387"/>
        <v>39.789063849317039</v>
      </c>
      <c r="BY74" s="48">
        <f t="shared" si="387"/>
        <v>41.316963901130812</v>
      </c>
      <c r="BZ74" s="48">
        <f t="shared" si="387"/>
        <v>42.903535314934231</v>
      </c>
      <c r="CA74" s="48">
        <f t="shared" si="387"/>
        <v>44.551031071027708</v>
      </c>
      <c r="CB74" s="48">
        <f t="shared" si="387"/>
        <v>46.261790664155171</v>
      </c>
      <c r="CC74" s="48">
        <f t="shared" si="387"/>
        <v>48.038243425658727</v>
      </c>
      <c r="CD74" s="48">
        <f t="shared" si="387"/>
        <v>49.882911973204024</v>
      </c>
      <c r="CE74" s="48">
        <f t="shared" si="387"/>
        <v>51.798415792975057</v>
      </c>
      <c r="CF74" s="48">
        <f t="shared" si="387"/>
        <v>53.787474959425296</v>
      </c>
      <c r="CG74" s="48">
        <f t="shared" si="387"/>
        <v>55.852913997867226</v>
      </c>
      <c r="CH74" s="48">
        <f t="shared" si="387"/>
        <v>57.997665895385325</v>
      </c>
      <c r="CI74" s="48">
        <f t="shared" si="387"/>
        <v>60.224776265768121</v>
      </c>
      <c r="CJ74" s="48">
        <f t="shared" si="387"/>
        <v>62.537407674373618</v>
      </c>
      <c r="CK74" s="48">
        <f t="shared" si="387"/>
        <v>64.938844129069565</v>
      </c>
      <c r="CL74" s="48">
        <f t="shared" si="387"/>
        <v>67.432495743625836</v>
      </c>
      <c r="CM74" s="48">
        <f t="shared" si="387"/>
        <v>70.021903580181061</v>
      </c>
      <c r="CN74" s="48">
        <f t="shared" si="387"/>
        <v>72.710744677660017</v>
      </c>
      <c r="CO74" s="48">
        <f t="shared" si="387"/>
        <v>75.502837273282168</v>
      </c>
      <c r="CP74" s="48">
        <f t="shared" si="387"/>
        <v>78.4021462245762</v>
      </c>
      <c r="CQ74" s="48">
        <f t="shared" si="387"/>
        <v>81.412788639599924</v>
      </c>
      <c r="CR74" s="48">
        <f t="shared" ref="CR74" si="388">IFERROR(CQ74*(1+$P74),"n/a")</f>
        <v>84.53903972336056</v>
      </c>
      <c r="CS74" s="48">
        <f t="shared" si="380"/>
        <v>87.785338848737609</v>
      </c>
      <c r="CT74" s="48">
        <f t="shared" si="380"/>
        <v>91.156295860529127</v>
      </c>
      <c r="CU74" s="48">
        <f t="shared" si="380"/>
        <v>94.656697621573443</v>
      </c>
      <c r="CV74" s="48">
        <f t="shared" si="380"/>
        <v>98.291514810241864</v>
      </c>
      <c r="CW74" s="48">
        <f t="shared" si="380"/>
        <v>102.06590897895515</v>
      </c>
      <c r="CX74" s="48">
        <f t="shared" si="380"/>
        <v>105.98523988374703</v>
      </c>
      <c r="CY74" s="48">
        <f t="shared" si="380"/>
        <v>110.05507309528291</v>
      </c>
      <c r="CZ74" s="48">
        <f t="shared" si="380"/>
        <v>114.28118790214177</v>
      </c>
      <c r="DA74" s="48">
        <f t="shared" si="380"/>
        <v>118.66958551758401</v>
      </c>
      <c r="DB74" s="48">
        <f t="shared" si="380"/>
        <v>123.22649760145923</v>
      </c>
      <c r="DC74" s="48">
        <f t="shared" si="380"/>
        <v>127.95839510935527</v>
      </c>
      <c r="DD74" s="48">
        <f t="shared" si="380"/>
        <v>132.8719974815545</v>
      </c>
      <c r="DE74" s="48">
        <f t="shared" si="380"/>
        <v>137.9742821848462</v>
      </c>
      <c r="DF74" s="48">
        <f t="shared" si="380"/>
        <v>143.27249462074428</v>
      </c>
      <c r="DG74" s="48">
        <f t="shared" si="380"/>
        <v>148.77415841418087</v>
      </c>
      <c r="DH74" s="48">
        <f t="shared" si="380"/>
        <v>154.48708609728541</v>
      </c>
      <c r="DI74" s="48">
        <f t="shared" si="380"/>
        <v>160.41939020342116</v>
      </c>
      <c r="DJ74" s="48">
        <f t="shared" si="380"/>
        <v>166.57949478723253</v>
      </c>
      <c r="DK74" s="48">
        <f t="shared" si="380"/>
        <v>172.97614738706227</v>
      </c>
      <c r="DL74" s="48">
        <f t="shared" si="380"/>
        <v>179.61843144672545</v>
      </c>
      <c r="DM74" s="48">
        <f t="shared" si="380"/>
        <v>186.51577921427972</v>
      </c>
      <c r="DN74" s="48">
        <f t="shared" si="380"/>
        <v>193.67798513610805</v>
      </c>
      <c r="DO74" s="48">
        <f t="shared" si="380"/>
        <v>201.11521976533459</v>
      </c>
      <c r="DP74" s="48">
        <f t="shared" si="380"/>
        <v>208.83804420432344</v>
      </c>
      <c r="DQ74" s="48">
        <f t="shared" si="380"/>
        <v>216.85742510176945</v>
      </c>
      <c r="DR74" s="48">
        <f t="shared" si="380"/>
        <v>225.18475022567739</v>
      </c>
      <c r="DS74" s="48">
        <f t="shared" si="380"/>
        <v>233.83184463434341</v>
      </c>
      <c r="DT74" s="48">
        <f t="shared" si="380"/>
        <v>242.81098746830219</v>
      </c>
      <c r="DU74" s="48">
        <f t="shared" si="380"/>
        <v>252.13492938708498</v>
      </c>
      <c r="DV74" s="48">
        <f t="shared" si="380"/>
        <v>261.81691067554902</v>
      </c>
      <c r="DW74" s="48">
        <f t="shared" si="380"/>
        <v>271.87068004549013</v>
      </c>
      <c r="DX74" s="48">
        <f t="shared" si="380"/>
        <v>282.31051415923696</v>
      </c>
      <c r="DY74" s="48">
        <f t="shared" si="380"/>
        <v>293.15123790295166</v>
      </c>
      <c r="DZ74" s="48">
        <f t="shared" si="380"/>
        <v>304.40824543842501</v>
      </c>
      <c r="EA74" s="48">
        <f t="shared" si="380"/>
        <v>316.09752206326056</v>
      </c>
      <c r="EB74" s="48">
        <f t="shared" si="380"/>
        <v>328.23566691048978</v>
      </c>
      <c r="EC74" s="48">
        <f t="shared" si="380"/>
        <v>340.83991651985258</v>
      </c>
      <c r="ED74" s="48">
        <f t="shared" si="380"/>
        <v>353.92816931421493</v>
      </c>
      <c r="EE74" s="48">
        <f t="shared" si="380"/>
        <v>367.51901101588078</v>
      </c>
      <c r="EF74" s="48">
        <f t="shared" si="380"/>
        <v>381.6317410388906</v>
      </c>
      <c r="EG74" s="48">
        <f t="shared" si="380"/>
        <v>396.28639989478398</v>
      </c>
      <c r="EH74" s="48">
        <f t="shared" si="380"/>
        <v>411.50379765074371</v>
      </c>
      <c r="EI74" s="48">
        <f t="shared" si="380"/>
        <v>427.30554348053226</v>
      </c>
      <c r="EJ74" s="48">
        <f t="shared" si="380"/>
        <v>443.71407635018471</v>
      </c>
      <c r="EK74" s="48">
        <f t="shared" si="380"/>
        <v>460.75269688203178</v>
      </c>
      <c r="EL74" s="48">
        <f t="shared" si="380"/>
        <v>478.44560044230178</v>
      </c>
      <c r="EM74" s="48">
        <f t="shared" si="380"/>
        <v>496.81791149928614</v>
      </c>
      <c r="EN74" s="48">
        <f t="shared" si="380"/>
        <v>515.89571930085867</v>
      </c>
      <c r="EO74" s="48">
        <f t="shared" si="380"/>
        <v>535.70611492201169</v>
      </c>
      <c r="EP74" s="48">
        <f t="shared" si="380"/>
        <v>556.27722973501693</v>
      </c>
      <c r="EQ74" s="48">
        <f t="shared" si="380"/>
        <v>577.63827535684163</v>
      </c>
      <c r="ER74" s="48">
        <f t="shared" si="380"/>
        <v>599.8195851305444</v>
      </c>
      <c r="ES74" s="48">
        <f t="shared" si="380"/>
        <v>622.85265719955726</v>
      </c>
      <c r="ET74" s="48">
        <f t="shared" si="380"/>
        <v>646.77019923602029</v>
      </c>
      <c r="EU74" s="48">
        <f t="shared" si="380"/>
        <v>671.60617488668345</v>
      </c>
      <c r="EV74" s="48">
        <f t="shared" si="380"/>
        <v>697.39585200233205</v>
      </c>
      <c r="EW74" s="48">
        <f t="shared" si="380"/>
        <v>724.17585271922155</v>
      </c>
      <c r="EX74" s="48">
        <f t="shared" si="380"/>
        <v>751.98420546363968</v>
      </c>
      <c r="EY74" s="48">
        <f t="shared" si="380"/>
        <v>780.86039895344345</v>
      </c>
      <c r="EZ74" s="48">
        <f t="shared" si="380"/>
        <v>810.8454382732557</v>
      </c>
      <c r="FA74" s="48">
        <f t="shared" si="380"/>
        <v>841.98190310294865</v>
      </c>
      <c r="FB74" s="48">
        <f t="shared" si="380"/>
        <v>874.31400818210182</v>
      </c>
      <c r="FC74" s="48">
        <f t="shared" si="380"/>
        <v>907.88766609629454</v>
      </c>
      <c r="FD74" s="48">
        <f t="shared" ref="FD74:HM74" si="389">IFERROR(FC74*(1+$P74),"n/a")</f>
        <v>942.75055247439229</v>
      </c>
      <c r="FE74" s="48">
        <f t="shared" si="389"/>
        <v>978.95217368940894</v>
      </c>
      <c r="FF74" s="48">
        <f t="shared" si="389"/>
        <v>1016.5439371590822</v>
      </c>
      <c r="FG74" s="48">
        <f t="shared" si="389"/>
        <v>1055.579224345991</v>
      </c>
      <c r="FH74" s="48">
        <f t="shared" si="389"/>
        <v>1096.113466560877</v>
      </c>
      <c r="FI74" s="48">
        <f t="shared" si="389"/>
        <v>1138.2042236768148</v>
      </c>
      <c r="FJ74" s="48">
        <f t="shared" si="389"/>
        <v>1181.9112658660044</v>
      </c>
      <c r="FK74" s="48">
        <f t="shared" si="389"/>
        <v>1227.2966584752589</v>
      </c>
      <c r="FL74" s="48">
        <f t="shared" si="389"/>
        <v>1274.424850160709</v>
      </c>
      <c r="FM74" s="48">
        <f t="shared" si="389"/>
        <v>1323.3627644068802</v>
      </c>
      <c r="FN74" s="48">
        <f t="shared" si="389"/>
        <v>1374.1798945601045</v>
      </c>
      <c r="FO74" s="48">
        <f t="shared" si="389"/>
        <v>1426.9484025112124</v>
      </c>
      <c r="FP74" s="48">
        <f t="shared" si="389"/>
        <v>1481.743221167643</v>
      </c>
      <c r="FQ74" s="48">
        <f t="shared" si="389"/>
        <v>1538.6421608604805</v>
      </c>
      <c r="FR74" s="48">
        <f t="shared" si="389"/>
        <v>1597.7260198375229</v>
      </c>
      <c r="FS74" s="48">
        <f t="shared" si="389"/>
        <v>1659.0786989992837</v>
      </c>
      <c r="FT74" s="48">
        <f t="shared" si="389"/>
        <v>1722.7873210408561</v>
      </c>
      <c r="FU74" s="48">
        <f t="shared" si="389"/>
        <v>1788.942354168825</v>
      </c>
      <c r="FV74" s="48">
        <f t="shared" si="389"/>
        <v>1857.6377405689079</v>
      </c>
      <c r="FW74" s="48">
        <f t="shared" si="389"/>
        <v>1928.9710298067539</v>
      </c>
      <c r="FX74" s="48">
        <f t="shared" si="389"/>
        <v>2003.0435173513333</v>
      </c>
      <c r="FY74" s="48">
        <f t="shared" si="389"/>
        <v>2079.9603884176245</v>
      </c>
      <c r="FZ74" s="48">
        <f t="shared" si="389"/>
        <v>2159.8308673328611</v>
      </c>
      <c r="GA74" s="48">
        <f t="shared" si="389"/>
        <v>2242.768372638443</v>
      </c>
      <c r="GB74" s="48">
        <f t="shared" si="389"/>
        <v>2328.890678147759</v>
      </c>
      <c r="GC74" s="48">
        <f t="shared" si="389"/>
        <v>2418.3200801886328</v>
      </c>
      <c r="GD74" s="48">
        <f t="shared" si="389"/>
        <v>2511.1835712678762</v>
      </c>
      <c r="GE74" s="48">
        <f t="shared" si="389"/>
        <v>2607.6130204045626</v>
      </c>
      <c r="GF74" s="48">
        <f t="shared" si="389"/>
        <v>2707.7453603880977</v>
      </c>
      <c r="GG74" s="48">
        <f t="shared" si="389"/>
        <v>2811.7227822270006</v>
      </c>
      <c r="GH74" s="48">
        <f t="shared" si="389"/>
        <v>2919.6929370645175</v>
      </c>
      <c r="GI74" s="48">
        <f t="shared" si="389"/>
        <v>3031.8091458477952</v>
      </c>
      <c r="GJ74" s="48">
        <f t="shared" si="389"/>
        <v>3148.2306170483507</v>
      </c>
      <c r="GK74" s="48">
        <f t="shared" si="389"/>
        <v>3269.1226727430076</v>
      </c>
      <c r="GL74" s="48">
        <f t="shared" si="389"/>
        <v>3394.6569833763392</v>
      </c>
      <c r="GM74" s="48">
        <f t="shared" si="389"/>
        <v>3525.0118115379905</v>
      </c>
      <c r="GN74" s="48">
        <f t="shared" si="389"/>
        <v>3660.3722651010494</v>
      </c>
      <c r="GO74" s="48">
        <f t="shared" si="389"/>
        <v>3800.9305600809298</v>
      </c>
      <c r="GP74" s="48">
        <f t="shared" si="389"/>
        <v>3946.8862935880375</v>
      </c>
      <c r="GQ74" s="48">
        <f t="shared" si="389"/>
        <v>4098.4467272618176</v>
      </c>
      <c r="GR74" s="48">
        <f t="shared" si="389"/>
        <v>4255.8270815886717</v>
      </c>
      <c r="GS74" s="48">
        <f t="shared" si="389"/>
        <v>4419.2508415216771</v>
      </c>
      <c r="GT74" s="48">
        <f t="shared" si="389"/>
        <v>4588.9500738361094</v>
      </c>
      <c r="GU74" s="48">
        <f t="shared" si="389"/>
        <v>4765.1657566714157</v>
      </c>
      <c r="GV74" s="48">
        <f t="shared" si="389"/>
        <v>4948.1481217275978</v>
      </c>
      <c r="GW74" s="48">
        <f t="shared" si="389"/>
        <v>5138.1570096019377</v>
      </c>
      <c r="GX74" s="48">
        <f t="shared" si="389"/>
        <v>5335.4622387706522</v>
      </c>
      <c r="GY74" s="48">
        <f t="shared" si="389"/>
        <v>5540.3439887394452</v>
      </c>
      <c r="GZ74" s="48">
        <f t="shared" si="389"/>
        <v>5753.0931979070401</v>
      </c>
      <c r="HA74" s="48">
        <f t="shared" si="389"/>
        <v>5974.0119767066708</v>
      </c>
      <c r="HB74" s="48">
        <f t="shared" si="389"/>
        <v>6203.4140366122065</v>
      </c>
      <c r="HC74" s="48">
        <f t="shared" si="389"/>
        <v>6441.6251356181156</v>
      </c>
      <c r="HD74" s="48">
        <f t="shared" si="389"/>
        <v>6688.9835408258514</v>
      </c>
      <c r="HE74" s="48">
        <f t="shared" si="389"/>
        <v>6945.8405087935644</v>
      </c>
      <c r="HF74" s="48">
        <f t="shared" si="389"/>
        <v>7212.5607843312373</v>
      </c>
      <c r="HG74" s="48">
        <f t="shared" si="389"/>
        <v>7489.5231184495569</v>
      </c>
      <c r="HH74" s="48">
        <f t="shared" si="389"/>
        <v>7777.1208061980196</v>
      </c>
      <c r="HI74" s="48">
        <f t="shared" si="389"/>
        <v>8075.7622451560237</v>
      </c>
      <c r="HJ74" s="48">
        <f t="shared" si="389"/>
        <v>8385.8715153700141</v>
      </c>
      <c r="HK74" s="48">
        <f t="shared" si="389"/>
        <v>8707.8889815602233</v>
      </c>
      <c r="HL74" s="48">
        <f t="shared" si="389"/>
        <v>9042.2719184521357</v>
      </c>
      <c r="HM74" s="48">
        <f t="shared" si="389"/>
        <v>9389.4951601206976</v>
      </c>
    </row>
    <row r="75" spans="1:221" x14ac:dyDescent="0.25">
      <c r="A75" s="21" t="s">
        <v>1692</v>
      </c>
      <c r="B75" s="20" t="s">
        <v>1693</v>
      </c>
      <c r="C75" s="19">
        <v>147.84800000000001</v>
      </c>
      <c r="D75" s="19">
        <v>9.0399999999999991</v>
      </c>
      <c r="E75" s="18">
        <f t="shared" si="0"/>
        <v>1336.54592</v>
      </c>
      <c r="F75" s="16">
        <f t="shared" si="163"/>
        <v>0</v>
      </c>
      <c r="G75" s="41" t="s">
        <v>227</v>
      </c>
      <c r="H75" s="17" t="str">
        <f t="shared" si="8"/>
        <v>n/a</v>
      </c>
      <c r="I75" s="45" t="str">
        <f t="shared" si="9"/>
        <v>n/a</v>
      </c>
      <c r="J75" s="41">
        <v>0.3</v>
      </c>
      <c r="K75" s="17">
        <f t="shared" si="164"/>
        <v>0.25639999999999996</v>
      </c>
      <c r="L75" s="41">
        <f t="shared" si="178"/>
        <v>0.21279999999999996</v>
      </c>
      <c r="M75" s="41">
        <f t="shared" si="179"/>
        <v>0.16919999999999996</v>
      </c>
      <c r="N75" s="41">
        <f t="shared" si="180"/>
        <v>0.12559999999999996</v>
      </c>
      <c r="O75" s="41">
        <f t="shared" si="181"/>
        <v>8.1999999999999962E-2</v>
      </c>
      <c r="P75" s="1">
        <v>3.8399999999999997E-2</v>
      </c>
      <c r="Q75" s="1" t="str">
        <f t="shared" si="169"/>
        <v>n/a</v>
      </c>
      <c r="R75" s="16" t="str">
        <f t="shared" si="182"/>
        <v>n/a</v>
      </c>
      <c r="S75" s="16">
        <f t="shared" si="183"/>
        <v>0</v>
      </c>
      <c r="T75" s="8"/>
      <c r="U75" s="57">
        <f t="shared" si="172"/>
        <v>-9.0399999999999991</v>
      </c>
      <c r="V75" s="48" t="str">
        <f t="shared" si="173"/>
        <v>n/a</v>
      </c>
      <c r="W75" s="48" t="str">
        <f t="shared" ref="W75:Z75" si="390">IFERROR(V75*(1+$J75),"n/a")</f>
        <v>n/a</v>
      </c>
      <c r="X75" s="48" t="str">
        <f t="shared" si="390"/>
        <v>n/a</v>
      </c>
      <c r="Y75" s="48" t="str">
        <f t="shared" si="390"/>
        <v>n/a</v>
      </c>
      <c r="Z75" s="48" t="str">
        <f t="shared" si="390"/>
        <v>n/a</v>
      </c>
      <c r="AA75" s="48" t="str">
        <f t="shared" si="185"/>
        <v>n/a</v>
      </c>
      <c r="AB75" s="48" t="str">
        <f t="shared" si="186"/>
        <v>n/a</v>
      </c>
      <c r="AC75" s="48" t="str">
        <f t="shared" si="187"/>
        <v>n/a</v>
      </c>
      <c r="AD75" s="48" t="str">
        <f t="shared" si="188"/>
        <v>n/a</v>
      </c>
      <c r="AE75" s="48" t="str">
        <f t="shared" si="189"/>
        <v>n/a</v>
      </c>
      <c r="AF75" s="48" t="str">
        <f t="shared" ref="AF75:CQ75" si="391">IFERROR(AE75*(1+$P75),"n/a")</f>
        <v>n/a</v>
      </c>
      <c r="AG75" s="48" t="str">
        <f t="shared" si="391"/>
        <v>n/a</v>
      </c>
      <c r="AH75" s="48" t="str">
        <f t="shared" si="391"/>
        <v>n/a</v>
      </c>
      <c r="AI75" s="48" t="str">
        <f t="shared" si="391"/>
        <v>n/a</v>
      </c>
      <c r="AJ75" s="48" t="str">
        <f t="shared" si="391"/>
        <v>n/a</v>
      </c>
      <c r="AK75" s="48" t="str">
        <f t="shared" si="391"/>
        <v>n/a</v>
      </c>
      <c r="AL75" s="48" t="str">
        <f t="shared" si="391"/>
        <v>n/a</v>
      </c>
      <c r="AM75" s="48" t="str">
        <f t="shared" si="391"/>
        <v>n/a</v>
      </c>
      <c r="AN75" s="48" t="str">
        <f t="shared" si="391"/>
        <v>n/a</v>
      </c>
      <c r="AO75" s="48" t="str">
        <f t="shared" si="391"/>
        <v>n/a</v>
      </c>
      <c r="AP75" s="48" t="str">
        <f t="shared" si="391"/>
        <v>n/a</v>
      </c>
      <c r="AQ75" s="48" t="str">
        <f t="shared" si="391"/>
        <v>n/a</v>
      </c>
      <c r="AR75" s="48" t="str">
        <f t="shared" si="391"/>
        <v>n/a</v>
      </c>
      <c r="AS75" s="48" t="str">
        <f t="shared" si="391"/>
        <v>n/a</v>
      </c>
      <c r="AT75" s="48" t="str">
        <f t="shared" si="391"/>
        <v>n/a</v>
      </c>
      <c r="AU75" s="48" t="str">
        <f t="shared" si="391"/>
        <v>n/a</v>
      </c>
      <c r="AV75" s="48" t="str">
        <f t="shared" si="391"/>
        <v>n/a</v>
      </c>
      <c r="AW75" s="48" t="str">
        <f t="shared" si="391"/>
        <v>n/a</v>
      </c>
      <c r="AX75" s="48" t="str">
        <f t="shared" si="391"/>
        <v>n/a</v>
      </c>
      <c r="AY75" s="48" t="str">
        <f t="shared" si="391"/>
        <v>n/a</v>
      </c>
      <c r="AZ75" s="48" t="str">
        <f t="shared" si="391"/>
        <v>n/a</v>
      </c>
      <c r="BA75" s="48" t="str">
        <f t="shared" si="391"/>
        <v>n/a</v>
      </c>
      <c r="BB75" s="48" t="str">
        <f t="shared" si="391"/>
        <v>n/a</v>
      </c>
      <c r="BC75" s="48" t="str">
        <f t="shared" si="391"/>
        <v>n/a</v>
      </c>
      <c r="BD75" s="48" t="str">
        <f t="shared" si="391"/>
        <v>n/a</v>
      </c>
      <c r="BE75" s="48" t="str">
        <f t="shared" si="391"/>
        <v>n/a</v>
      </c>
      <c r="BF75" s="48" t="str">
        <f t="shared" si="391"/>
        <v>n/a</v>
      </c>
      <c r="BG75" s="48" t="str">
        <f t="shared" si="391"/>
        <v>n/a</v>
      </c>
      <c r="BH75" s="48" t="str">
        <f t="shared" si="391"/>
        <v>n/a</v>
      </c>
      <c r="BI75" s="48" t="str">
        <f t="shared" si="391"/>
        <v>n/a</v>
      </c>
      <c r="BJ75" s="48" t="str">
        <f t="shared" si="391"/>
        <v>n/a</v>
      </c>
      <c r="BK75" s="48" t="str">
        <f t="shared" si="391"/>
        <v>n/a</v>
      </c>
      <c r="BL75" s="48" t="str">
        <f t="shared" si="391"/>
        <v>n/a</v>
      </c>
      <c r="BM75" s="48" t="str">
        <f t="shared" si="391"/>
        <v>n/a</v>
      </c>
      <c r="BN75" s="48" t="str">
        <f t="shared" si="391"/>
        <v>n/a</v>
      </c>
      <c r="BO75" s="48" t="str">
        <f t="shared" si="391"/>
        <v>n/a</v>
      </c>
      <c r="BP75" s="48" t="str">
        <f t="shared" si="391"/>
        <v>n/a</v>
      </c>
      <c r="BQ75" s="48" t="str">
        <f t="shared" si="391"/>
        <v>n/a</v>
      </c>
      <c r="BR75" s="48" t="str">
        <f t="shared" si="391"/>
        <v>n/a</v>
      </c>
      <c r="BS75" s="48" t="str">
        <f t="shared" si="391"/>
        <v>n/a</v>
      </c>
      <c r="BT75" s="48" t="str">
        <f t="shared" si="391"/>
        <v>n/a</v>
      </c>
      <c r="BU75" s="48" t="str">
        <f t="shared" si="391"/>
        <v>n/a</v>
      </c>
      <c r="BV75" s="48" t="str">
        <f t="shared" si="391"/>
        <v>n/a</v>
      </c>
      <c r="BW75" s="48" t="str">
        <f t="shared" si="391"/>
        <v>n/a</v>
      </c>
      <c r="BX75" s="48" t="str">
        <f t="shared" si="391"/>
        <v>n/a</v>
      </c>
      <c r="BY75" s="48" t="str">
        <f t="shared" si="391"/>
        <v>n/a</v>
      </c>
      <c r="BZ75" s="48" t="str">
        <f t="shared" si="391"/>
        <v>n/a</v>
      </c>
      <c r="CA75" s="48" t="str">
        <f t="shared" si="391"/>
        <v>n/a</v>
      </c>
      <c r="CB75" s="48" t="str">
        <f t="shared" si="391"/>
        <v>n/a</v>
      </c>
      <c r="CC75" s="48" t="str">
        <f t="shared" si="391"/>
        <v>n/a</v>
      </c>
      <c r="CD75" s="48" t="str">
        <f t="shared" si="391"/>
        <v>n/a</v>
      </c>
      <c r="CE75" s="48" t="str">
        <f t="shared" si="391"/>
        <v>n/a</v>
      </c>
      <c r="CF75" s="48" t="str">
        <f t="shared" si="391"/>
        <v>n/a</v>
      </c>
      <c r="CG75" s="48" t="str">
        <f t="shared" si="391"/>
        <v>n/a</v>
      </c>
      <c r="CH75" s="48" t="str">
        <f t="shared" si="391"/>
        <v>n/a</v>
      </c>
      <c r="CI75" s="48" t="str">
        <f t="shared" si="391"/>
        <v>n/a</v>
      </c>
      <c r="CJ75" s="48" t="str">
        <f t="shared" si="391"/>
        <v>n/a</v>
      </c>
      <c r="CK75" s="48" t="str">
        <f t="shared" si="391"/>
        <v>n/a</v>
      </c>
      <c r="CL75" s="48" t="str">
        <f t="shared" si="391"/>
        <v>n/a</v>
      </c>
      <c r="CM75" s="48" t="str">
        <f t="shared" si="391"/>
        <v>n/a</v>
      </c>
      <c r="CN75" s="48" t="str">
        <f t="shared" si="391"/>
        <v>n/a</v>
      </c>
      <c r="CO75" s="48" t="str">
        <f t="shared" si="391"/>
        <v>n/a</v>
      </c>
      <c r="CP75" s="48" t="str">
        <f t="shared" si="391"/>
        <v>n/a</v>
      </c>
      <c r="CQ75" s="48" t="str">
        <f t="shared" si="391"/>
        <v>n/a</v>
      </c>
      <c r="CR75" s="48" t="str">
        <f t="shared" ref="CR75" si="392">IFERROR(CQ75*(1+$P75),"n/a")</f>
        <v>n/a</v>
      </c>
      <c r="CS75" s="48" t="str">
        <f t="shared" si="380"/>
        <v>n/a</v>
      </c>
      <c r="CT75" s="48" t="str">
        <f t="shared" si="380"/>
        <v>n/a</v>
      </c>
      <c r="CU75" s="48" t="str">
        <f t="shared" si="380"/>
        <v>n/a</v>
      </c>
      <c r="CV75" s="48" t="str">
        <f t="shared" si="380"/>
        <v>n/a</v>
      </c>
      <c r="CW75" s="48" t="str">
        <f t="shared" si="380"/>
        <v>n/a</v>
      </c>
      <c r="CX75" s="48" t="str">
        <f t="shared" si="380"/>
        <v>n/a</v>
      </c>
      <c r="CY75" s="48" t="str">
        <f t="shared" si="380"/>
        <v>n/a</v>
      </c>
      <c r="CZ75" s="48" t="str">
        <f t="shared" si="380"/>
        <v>n/a</v>
      </c>
      <c r="DA75" s="48" t="str">
        <f t="shared" si="380"/>
        <v>n/a</v>
      </c>
      <c r="DB75" s="48" t="str">
        <f t="shared" si="380"/>
        <v>n/a</v>
      </c>
      <c r="DC75" s="48" t="str">
        <f t="shared" si="380"/>
        <v>n/a</v>
      </c>
      <c r="DD75" s="48" t="str">
        <f t="shared" si="380"/>
        <v>n/a</v>
      </c>
      <c r="DE75" s="48" t="str">
        <f t="shared" si="380"/>
        <v>n/a</v>
      </c>
      <c r="DF75" s="48" t="str">
        <f t="shared" si="380"/>
        <v>n/a</v>
      </c>
      <c r="DG75" s="48" t="str">
        <f t="shared" si="380"/>
        <v>n/a</v>
      </c>
      <c r="DH75" s="48" t="str">
        <f t="shared" si="380"/>
        <v>n/a</v>
      </c>
      <c r="DI75" s="48" t="str">
        <f t="shared" si="380"/>
        <v>n/a</v>
      </c>
      <c r="DJ75" s="48" t="str">
        <f t="shared" si="380"/>
        <v>n/a</v>
      </c>
      <c r="DK75" s="48" t="str">
        <f t="shared" si="380"/>
        <v>n/a</v>
      </c>
      <c r="DL75" s="48" t="str">
        <f t="shared" si="380"/>
        <v>n/a</v>
      </c>
      <c r="DM75" s="48" t="str">
        <f t="shared" si="380"/>
        <v>n/a</v>
      </c>
      <c r="DN75" s="48" t="str">
        <f t="shared" si="380"/>
        <v>n/a</v>
      </c>
      <c r="DO75" s="48" t="str">
        <f t="shared" si="380"/>
        <v>n/a</v>
      </c>
      <c r="DP75" s="48" t="str">
        <f t="shared" si="380"/>
        <v>n/a</v>
      </c>
      <c r="DQ75" s="48" t="str">
        <f t="shared" si="380"/>
        <v>n/a</v>
      </c>
      <c r="DR75" s="48" t="str">
        <f t="shared" si="380"/>
        <v>n/a</v>
      </c>
      <c r="DS75" s="48" t="str">
        <f t="shared" si="380"/>
        <v>n/a</v>
      </c>
      <c r="DT75" s="48" t="str">
        <f t="shared" si="380"/>
        <v>n/a</v>
      </c>
      <c r="DU75" s="48" t="str">
        <f t="shared" si="380"/>
        <v>n/a</v>
      </c>
      <c r="DV75" s="48" t="str">
        <f t="shared" si="380"/>
        <v>n/a</v>
      </c>
      <c r="DW75" s="48" t="str">
        <f t="shared" si="380"/>
        <v>n/a</v>
      </c>
      <c r="DX75" s="48" t="str">
        <f t="shared" si="380"/>
        <v>n/a</v>
      </c>
      <c r="DY75" s="48" t="str">
        <f t="shared" si="380"/>
        <v>n/a</v>
      </c>
      <c r="DZ75" s="48" t="str">
        <f t="shared" si="380"/>
        <v>n/a</v>
      </c>
      <c r="EA75" s="48" t="str">
        <f t="shared" si="380"/>
        <v>n/a</v>
      </c>
      <c r="EB75" s="48" t="str">
        <f t="shared" si="380"/>
        <v>n/a</v>
      </c>
      <c r="EC75" s="48" t="str">
        <f t="shared" si="380"/>
        <v>n/a</v>
      </c>
      <c r="ED75" s="48" t="str">
        <f t="shared" si="380"/>
        <v>n/a</v>
      </c>
      <c r="EE75" s="48" t="str">
        <f t="shared" si="380"/>
        <v>n/a</v>
      </c>
      <c r="EF75" s="48" t="str">
        <f t="shared" si="380"/>
        <v>n/a</v>
      </c>
      <c r="EG75" s="48" t="str">
        <f t="shared" si="380"/>
        <v>n/a</v>
      </c>
      <c r="EH75" s="48" t="str">
        <f t="shared" si="380"/>
        <v>n/a</v>
      </c>
      <c r="EI75" s="48" t="str">
        <f t="shared" si="380"/>
        <v>n/a</v>
      </c>
      <c r="EJ75" s="48" t="str">
        <f t="shared" si="380"/>
        <v>n/a</v>
      </c>
      <c r="EK75" s="48" t="str">
        <f t="shared" si="380"/>
        <v>n/a</v>
      </c>
      <c r="EL75" s="48" t="str">
        <f t="shared" si="380"/>
        <v>n/a</v>
      </c>
      <c r="EM75" s="48" t="str">
        <f t="shared" si="380"/>
        <v>n/a</v>
      </c>
      <c r="EN75" s="48" t="str">
        <f t="shared" si="380"/>
        <v>n/a</v>
      </c>
      <c r="EO75" s="48" t="str">
        <f t="shared" si="380"/>
        <v>n/a</v>
      </c>
      <c r="EP75" s="48" t="str">
        <f t="shared" si="380"/>
        <v>n/a</v>
      </c>
      <c r="EQ75" s="48" t="str">
        <f t="shared" si="380"/>
        <v>n/a</v>
      </c>
      <c r="ER75" s="48" t="str">
        <f t="shared" si="380"/>
        <v>n/a</v>
      </c>
      <c r="ES75" s="48" t="str">
        <f t="shared" si="380"/>
        <v>n/a</v>
      </c>
      <c r="ET75" s="48" t="str">
        <f t="shared" si="380"/>
        <v>n/a</v>
      </c>
      <c r="EU75" s="48" t="str">
        <f t="shared" si="380"/>
        <v>n/a</v>
      </c>
      <c r="EV75" s="48" t="str">
        <f t="shared" si="380"/>
        <v>n/a</v>
      </c>
      <c r="EW75" s="48" t="str">
        <f t="shared" si="380"/>
        <v>n/a</v>
      </c>
      <c r="EX75" s="48" t="str">
        <f t="shared" si="380"/>
        <v>n/a</v>
      </c>
      <c r="EY75" s="48" t="str">
        <f t="shared" si="380"/>
        <v>n/a</v>
      </c>
      <c r="EZ75" s="48" t="str">
        <f t="shared" si="380"/>
        <v>n/a</v>
      </c>
      <c r="FA75" s="48" t="str">
        <f t="shared" si="380"/>
        <v>n/a</v>
      </c>
      <c r="FB75" s="48" t="str">
        <f t="shared" si="380"/>
        <v>n/a</v>
      </c>
      <c r="FC75" s="48" t="str">
        <f t="shared" si="380"/>
        <v>n/a</v>
      </c>
      <c r="FD75" s="48" t="str">
        <f t="shared" ref="FD75:HM75" si="393">IFERROR(FC75*(1+$P75),"n/a")</f>
        <v>n/a</v>
      </c>
      <c r="FE75" s="48" t="str">
        <f t="shared" si="393"/>
        <v>n/a</v>
      </c>
      <c r="FF75" s="48" t="str">
        <f t="shared" si="393"/>
        <v>n/a</v>
      </c>
      <c r="FG75" s="48" t="str">
        <f t="shared" si="393"/>
        <v>n/a</v>
      </c>
      <c r="FH75" s="48" t="str">
        <f t="shared" si="393"/>
        <v>n/a</v>
      </c>
      <c r="FI75" s="48" t="str">
        <f t="shared" si="393"/>
        <v>n/a</v>
      </c>
      <c r="FJ75" s="48" t="str">
        <f t="shared" si="393"/>
        <v>n/a</v>
      </c>
      <c r="FK75" s="48" t="str">
        <f t="shared" si="393"/>
        <v>n/a</v>
      </c>
      <c r="FL75" s="48" t="str">
        <f t="shared" si="393"/>
        <v>n/a</v>
      </c>
      <c r="FM75" s="48" t="str">
        <f t="shared" si="393"/>
        <v>n/a</v>
      </c>
      <c r="FN75" s="48" t="str">
        <f t="shared" si="393"/>
        <v>n/a</v>
      </c>
      <c r="FO75" s="48" t="str">
        <f t="shared" si="393"/>
        <v>n/a</v>
      </c>
      <c r="FP75" s="48" t="str">
        <f t="shared" si="393"/>
        <v>n/a</v>
      </c>
      <c r="FQ75" s="48" t="str">
        <f t="shared" si="393"/>
        <v>n/a</v>
      </c>
      <c r="FR75" s="48" t="str">
        <f t="shared" si="393"/>
        <v>n/a</v>
      </c>
      <c r="FS75" s="48" t="str">
        <f t="shared" si="393"/>
        <v>n/a</v>
      </c>
      <c r="FT75" s="48" t="str">
        <f t="shared" si="393"/>
        <v>n/a</v>
      </c>
      <c r="FU75" s="48" t="str">
        <f t="shared" si="393"/>
        <v>n/a</v>
      </c>
      <c r="FV75" s="48" t="str">
        <f t="shared" si="393"/>
        <v>n/a</v>
      </c>
      <c r="FW75" s="48" t="str">
        <f t="shared" si="393"/>
        <v>n/a</v>
      </c>
      <c r="FX75" s="48" t="str">
        <f t="shared" si="393"/>
        <v>n/a</v>
      </c>
      <c r="FY75" s="48" t="str">
        <f t="shared" si="393"/>
        <v>n/a</v>
      </c>
      <c r="FZ75" s="48" t="str">
        <f t="shared" si="393"/>
        <v>n/a</v>
      </c>
      <c r="GA75" s="48" t="str">
        <f t="shared" si="393"/>
        <v>n/a</v>
      </c>
      <c r="GB75" s="48" t="str">
        <f t="shared" si="393"/>
        <v>n/a</v>
      </c>
      <c r="GC75" s="48" t="str">
        <f t="shared" si="393"/>
        <v>n/a</v>
      </c>
      <c r="GD75" s="48" t="str">
        <f t="shared" si="393"/>
        <v>n/a</v>
      </c>
      <c r="GE75" s="48" t="str">
        <f t="shared" si="393"/>
        <v>n/a</v>
      </c>
      <c r="GF75" s="48" t="str">
        <f t="shared" si="393"/>
        <v>n/a</v>
      </c>
      <c r="GG75" s="48" t="str">
        <f t="shared" si="393"/>
        <v>n/a</v>
      </c>
      <c r="GH75" s="48" t="str">
        <f t="shared" si="393"/>
        <v>n/a</v>
      </c>
      <c r="GI75" s="48" t="str">
        <f t="shared" si="393"/>
        <v>n/a</v>
      </c>
      <c r="GJ75" s="48" t="str">
        <f t="shared" si="393"/>
        <v>n/a</v>
      </c>
      <c r="GK75" s="48" t="str">
        <f t="shared" si="393"/>
        <v>n/a</v>
      </c>
      <c r="GL75" s="48" t="str">
        <f t="shared" si="393"/>
        <v>n/a</v>
      </c>
      <c r="GM75" s="48" t="str">
        <f t="shared" si="393"/>
        <v>n/a</v>
      </c>
      <c r="GN75" s="48" t="str">
        <f t="shared" si="393"/>
        <v>n/a</v>
      </c>
      <c r="GO75" s="48" t="str">
        <f t="shared" si="393"/>
        <v>n/a</v>
      </c>
      <c r="GP75" s="48" t="str">
        <f t="shared" si="393"/>
        <v>n/a</v>
      </c>
      <c r="GQ75" s="48" t="str">
        <f t="shared" si="393"/>
        <v>n/a</v>
      </c>
      <c r="GR75" s="48" t="str">
        <f t="shared" si="393"/>
        <v>n/a</v>
      </c>
      <c r="GS75" s="48" t="str">
        <f t="shared" si="393"/>
        <v>n/a</v>
      </c>
      <c r="GT75" s="48" t="str">
        <f t="shared" si="393"/>
        <v>n/a</v>
      </c>
      <c r="GU75" s="48" t="str">
        <f t="shared" si="393"/>
        <v>n/a</v>
      </c>
      <c r="GV75" s="48" t="str">
        <f t="shared" si="393"/>
        <v>n/a</v>
      </c>
      <c r="GW75" s="48" t="str">
        <f t="shared" si="393"/>
        <v>n/a</v>
      </c>
      <c r="GX75" s="48" t="str">
        <f t="shared" si="393"/>
        <v>n/a</v>
      </c>
      <c r="GY75" s="48" t="str">
        <f t="shared" si="393"/>
        <v>n/a</v>
      </c>
      <c r="GZ75" s="48" t="str">
        <f t="shared" si="393"/>
        <v>n/a</v>
      </c>
      <c r="HA75" s="48" t="str">
        <f t="shared" si="393"/>
        <v>n/a</v>
      </c>
      <c r="HB75" s="48" t="str">
        <f t="shared" si="393"/>
        <v>n/a</v>
      </c>
      <c r="HC75" s="48" t="str">
        <f t="shared" si="393"/>
        <v>n/a</v>
      </c>
      <c r="HD75" s="48" t="str">
        <f t="shared" si="393"/>
        <v>n/a</v>
      </c>
      <c r="HE75" s="48" t="str">
        <f t="shared" si="393"/>
        <v>n/a</v>
      </c>
      <c r="HF75" s="48" t="str">
        <f t="shared" si="393"/>
        <v>n/a</v>
      </c>
      <c r="HG75" s="48" t="str">
        <f t="shared" si="393"/>
        <v>n/a</v>
      </c>
      <c r="HH75" s="48" t="str">
        <f t="shared" si="393"/>
        <v>n/a</v>
      </c>
      <c r="HI75" s="48" t="str">
        <f t="shared" si="393"/>
        <v>n/a</v>
      </c>
      <c r="HJ75" s="48" t="str">
        <f t="shared" si="393"/>
        <v>n/a</v>
      </c>
      <c r="HK75" s="48" t="str">
        <f t="shared" si="393"/>
        <v>n/a</v>
      </c>
      <c r="HL75" s="48" t="str">
        <f t="shared" si="393"/>
        <v>n/a</v>
      </c>
      <c r="HM75" s="48" t="str">
        <f t="shared" si="393"/>
        <v>n/a</v>
      </c>
    </row>
    <row r="76" spans="1:221" x14ac:dyDescent="0.25">
      <c r="A76" s="21" t="s">
        <v>1265</v>
      </c>
      <c r="B76" s="20" t="s">
        <v>1266</v>
      </c>
      <c r="C76" s="19">
        <v>16.928000000000001</v>
      </c>
      <c r="D76" s="19">
        <v>126.2</v>
      </c>
      <c r="E76" s="18">
        <f t="shared" si="0"/>
        <v>2136.3136</v>
      </c>
      <c r="F76" s="16">
        <f t="shared" si="163"/>
        <v>0</v>
      </c>
      <c r="G76" s="41">
        <v>1.1727416798732172E-2</v>
      </c>
      <c r="H76" s="17" t="str">
        <f t="shared" si="8"/>
        <v>n/a</v>
      </c>
      <c r="I76" s="45" t="str">
        <f t="shared" si="9"/>
        <v>n/a</v>
      </c>
      <c r="J76" s="41" t="s">
        <v>227</v>
      </c>
      <c r="K76" s="17" t="str">
        <f t="shared" si="164"/>
        <v>n/a</v>
      </c>
      <c r="L76" s="41" t="str">
        <f t="shared" si="178"/>
        <v>n/a</v>
      </c>
      <c r="M76" s="41" t="str">
        <f t="shared" si="179"/>
        <v>n/a</v>
      </c>
      <c r="N76" s="41" t="str">
        <f t="shared" si="180"/>
        <v>n/a</v>
      </c>
      <c r="O76" s="41" t="str">
        <f t="shared" si="181"/>
        <v>n/a</v>
      </c>
      <c r="P76" s="1">
        <v>3.8399999999999997E-2</v>
      </c>
      <c r="Q76" s="1" t="str">
        <f t="shared" si="169"/>
        <v>n/a</v>
      </c>
      <c r="R76" s="16" t="str">
        <f t="shared" si="182"/>
        <v>n/a</v>
      </c>
      <c r="S76" s="16">
        <f t="shared" si="183"/>
        <v>0</v>
      </c>
      <c r="T76" s="8"/>
      <c r="U76" s="57">
        <f t="shared" si="172"/>
        <v>-126.2</v>
      </c>
      <c r="V76" s="48" t="str">
        <f t="shared" si="173"/>
        <v>n/a</v>
      </c>
      <c r="W76" s="48" t="str">
        <f t="shared" ref="W76:Z76" si="394">IFERROR(V76*(1+$J76),"n/a")</f>
        <v>n/a</v>
      </c>
      <c r="X76" s="48" t="str">
        <f t="shared" si="394"/>
        <v>n/a</v>
      </c>
      <c r="Y76" s="48" t="str">
        <f t="shared" si="394"/>
        <v>n/a</v>
      </c>
      <c r="Z76" s="48" t="str">
        <f t="shared" si="394"/>
        <v>n/a</v>
      </c>
      <c r="AA76" s="48" t="str">
        <f t="shared" si="185"/>
        <v>n/a</v>
      </c>
      <c r="AB76" s="48" t="str">
        <f t="shared" si="186"/>
        <v>n/a</v>
      </c>
      <c r="AC76" s="48" t="str">
        <f t="shared" si="187"/>
        <v>n/a</v>
      </c>
      <c r="AD76" s="48" t="str">
        <f t="shared" si="188"/>
        <v>n/a</v>
      </c>
      <c r="AE76" s="48" t="str">
        <f t="shared" si="189"/>
        <v>n/a</v>
      </c>
      <c r="AF76" s="48" t="str">
        <f t="shared" ref="AF76:CQ76" si="395">IFERROR(AE76*(1+$P76),"n/a")</f>
        <v>n/a</v>
      </c>
      <c r="AG76" s="48" t="str">
        <f t="shared" si="395"/>
        <v>n/a</v>
      </c>
      <c r="AH76" s="48" t="str">
        <f t="shared" si="395"/>
        <v>n/a</v>
      </c>
      <c r="AI76" s="48" t="str">
        <f t="shared" si="395"/>
        <v>n/a</v>
      </c>
      <c r="AJ76" s="48" t="str">
        <f t="shared" si="395"/>
        <v>n/a</v>
      </c>
      <c r="AK76" s="48" t="str">
        <f t="shared" si="395"/>
        <v>n/a</v>
      </c>
      <c r="AL76" s="48" t="str">
        <f t="shared" si="395"/>
        <v>n/a</v>
      </c>
      <c r="AM76" s="48" t="str">
        <f t="shared" si="395"/>
        <v>n/a</v>
      </c>
      <c r="AN76" s="48" t="str">
        <f t="shared" si="395"/>
        <v>n/a</v>
      </c>
      <c r="AO76" s="48" t="str">
        <f t="shared" si="395"/>
        <v>n/a</v>
      </c>
      <c r="AP76" s="48" t="str">
        <f t="shared" si="395"/>
        <v>n/a</v>
      </c>
      <c r="AQ76" s="48" t="str">
        <f t="shared" si="395"/>
        <v>n/a</v>
      </c>
      <c r="AR76" s="48" t="str">
        <f t="shared" si="395"/>
        <v>n/a</v>
      </c>
      <c r="AS76" s="48" t="str">
        <f t="shared" si="395"/>
        <v>n/a</v>
      </c>
      <c r="AT76" s="48" t="str">
        <f t="shared" si="395"/>
        <v>n/a</v>
      </c>
      <c r="AU76" s="48" t="str">
        <f t="shared" si="395"/>
        <v>n/a</v>
      </c>
      <c r="AV76" s="48" t="str">
        <f t="shared" si="395"/>
        <v>n/a</v>
      </c>
      <c r="AW76" s="48" t="str">
        <f t="shared" si="395"/>
        <v>n/a</v>
      </c>
      <c r="AX76" s="48" t="str">
        <f t="shared" si="395"/>
        <v>n/a</v>
      </c>
      <c r="AY76" s="48" t="str">
        <f t="shared" si="395"/>
        <v>n/a</v>
      </c>
      <c r="AZ76" s="48" t="str">
        <f t="shared" si="395"/>
        <v>n/a</v>
      </c>
      <c r="BA76" s="48" t="str">
        <f t="shared" si="395"/>
        <v>n/a</v>
      </c>
      <c r="BB76" s="48" t="str">
        <f t="shared" si="395"/>
        <v>n/a</v>
      </c>
      <c r="BC76" s="48" t="str">
        <f t="shared" si="395"/>
        <v>n/a</v>
      </c>
      <c r="BD76" s="48" t="str">
        <f t="shared" si="395"/>
        <v>n/a</v>
      </c>
      <c r="BE76" s="48" t="str">
        <f t="shared" si="395"/>
        <v>n/a</v>
      </c>
      <c r="BF76" s="48" t="str">
        <f t="shared" si="395"/>
        <v>n/a</v>
      </c>
      <c r="BG76" s="48" t="str">
        <f t="shared" si="395"/>
        <v>n/a</v>
      </c>
      <c r="BH76" s="48" t="str">
        <f t="shared" si="395"/>
        <v>n/a</v>
      </c>
      <c r="BI76" s="48" t="str">
        <f t="shared" si="395"/>
        <v>n/a</v>
      </c>
      <c r="BJ76" s="48" t="str">
        <f t="shared" si="395"/>
        <v>n/a</v>
      </c>
      <c r="BK76" s="48" t="str">
        <f t="shared" si="395"/>
        <v>n/a</v>
      </c>
      <c r="BL76" s="48" t="str">
        <f t="shared" si="395"/>
        <v>n/a</v>
      </c>
      <c r="BM76" s="48" t="str">
        <f t="shared" si="395"/>
        <v>n/a</v>
      </c>
      <c r="BN76" s="48" t="str">
        <f t="shared" si="395"/>
        <v>n/a</v>
      </c>
      <c r="BO76" s="48" t="str">
        <f t="shared" si="395"/>
        <v>n/a</v>
      </c>
      <c r="BP76" s="48" t="str">
        <f t="shared" si="395"/>
        <v>n/a</v>
      </c>
      <c r="BQ76" s="48" t="str">
        <f t="shared" si="395"/>
        <v>n/a</v>
      </c>
      <c r="BR76" s="48" t="str">
        <f t="shared" si="395"/>
        <v>n/a</v>
      </c>
      <c r="BS76" s="48" t="str">
        <f t="shared" si="395"/>
        <v>n/a</v>
      </c>
      <c r="BT76" s="48" t="str">
        <f t="shared" si="395"/>
        <v>n/a</v>
      </c>
      <c r="BU76" s="48" t="str">
        <f t="shared" si="395"/>
        <v>n/a</v>
      </c>
      <c r="BV76" s="48" t="str">
        <f t="shared" si="395"/>
        <v>n/a</v>
      </c>
      <c r="BW76" s="48" t="str">
        <f t="shared" si="395"/>
        <v>n/a</v>
      </c>
      <c r="BX76" s="48" t="str">
        <f t="shared" si="395"/>
        <v>n/a</v>
      </c>
      <c r="BY76" s="48" t="str">
        <f t="shared" si="395"/>
        <v>n/a</v>
      </c>
      <c r="BZ76" s="48" t="str">
        <f t="shared" si="395"/>
        <v>n/a</v>
      </c>
      <c r="CA76" s="48" t="str">
        <f t="shared" si="395"/>
        <v>n/a</v>
      </c>
      <c r="CB76" s="48" t="str">
        <f t="shared" si="395"/>
        <v>n/a</v>
      </c>
      <c r="CC76" s="48" t="str">
        <f t="shared" si="395"/>
        <v>n/a</v>
      </c>
      <c r="CD76" s="48" t="str">
        <f t="shared" si="395"/>
        <v>n/a</v>
      </c>
      <c r="CE76" s="48" t="str">
        <f t="shared" si="395"/>
        <v>n/a</v>
      </c>
      <c r="CF76" s="48" t="str">
        <f t="shared" si="395"/>
        <v>n/a</v>
      </c>
      <c r="CG76" s="48" t="str">
        <f t="shared" si="395"/>
        <v>n/a</v>
      </c>
      <c r="CH76" s="48" t="str">
        <f t="shared" si="395"/>
        <v>n/a</v>
      </c>
      <c r="CI76" s="48" t="str">
        <f t="shared" si="395"/>
        <v>n/a</v>
      </c>
      <c r="CJ76" s="48" t="str">
        <f t="shared" si="395"/>
        <v>n/a</v>
      </c>
      <c r="CK76" s="48" t="str">
        <f t="shared" si="395"/>
        <v>n/a</v>
      </c>
      <c r="CL76" s="48" t="str">
        <f t="shared" si="395"/>
        <v>n/a</v>
      </c>
      <c r="CM76" s="48" t="str">
        <f t="shared" si="395"/>
        <v>n/a</v>
      </c>
      <c r="CN76" s="48" t="str">
        <f t="shared" si="395"/>
        <v>n/a</v>
      </c>
      <c r="CO76" s="48" t="str">
        <f t="shared" si="395"/>
        <v>n/a</v>
      </c>
      <c r="CP76" s="48" t="str">
        <f t="shared" si="395"/>
        <v>n/a</v>
      </c>
      <c r="CQ76" s="48" t="str">
        <f t="shared" si="395"/>
        <v>n/a</v>
      </c>
      <c r="CR76" s="48" t="str">
        <f t="shared" ref="CR76" si="396">IFERROR(CQ76*(1+$P76),"n/a")</f>
        <v>n/a</v>
      </c>
      <c r="CS76" s="48" t="str">
        <f t="shared" si="380"/>
        <v>n/a</v>
      </c>
      <c r="CT76" s="48" t="str">
        <f t="shared" si="380"/>
        <v>n/a</v>
      </c>
      <c r="CU76" s="48" t="str">
        <f t="shared" ref="CU76:FF76" si="397">IFERROR(CT76*(1+$P76),"n/a")</f>
        <v>n/a</v>
      </c>
      <c r="CV76" s="48" t="str">
        <f t="shared" si="397"/>
        <v>n/a</v>
      </c>
      <c r="CW76" s="48" t="str">
        <f t="shared" si="397"/>
        <v>n/a</v>
      </c>
      <c r="CX76" s="48" t="str">
        <f t="shared" si="397"/>
        <v>n/a</v>
      </c>
      <c r="CY76" s="48" t="str">
        <f t="shared" si="397"/>
        <v>n/a</v>
      </c>
      <c r="CZ76" s="48" t="str">
        <f t="shared" si="397"/>
        <v>n/a</v>
      </c>
      <c r="DA76" s="48" t="str">
        <f t="shared" si="397"/>
        <v>n/a</v>
      </c>
      <c r="DB76" s="48" t="str">
        <f t="shared" si="397"/>
        <v>n/a</v>
      </c>
      <c r="DC76" s="48" t="str">
        <f t="shared" si="397"/>
        <v>n/a</v>
      </c>
      <c r="DD76" s="48" t="str">
        <f t="shared" si="397"/>
        <v>n/a</v>
      </c>
      <c r="DE76" s="48" t="str">
        <f t="shared" si="397"/>
        <v>n/a</v>
      </c>
      <c r="DF76" s="48" t="str">
        <f t="shared" si="397"/>
        <v>n/a</v>
      </c>
      <c r="DG76" s="48" t="str">
        <f t="shared" si="397"/>
        <v>n/a</v>
      </c>
      <c r="DH76" s="48" t="str">
        <f t="shared" si="397"/>
        <v>n/a</v>
      </c>
      <c r="DI76" s="48" t="str">
        <f t="shared" si="397"/>
        <v>n/a</v>
      </c>
      <c r="DJ76" s="48" t="str">
        <f t="shared" si="397"/>
        <v>n/a</v>
      </c>
      <c r="DK76" s="48" t="str">
        <f t="shared" si="397"/>
        <v>n/a</v>
      </c>
      <c r="DL76" s="48" t="str">
        <f t="shared" si="397"/>
        <v>n/a</v>
      </c>
      <c r="DM76" s="48" t="str">
        <f t="shared" si="397"/>
        <v>n/a</v>
      </c>
      <c r="DN76" s="48" t="str">
        <f t="shared" si="397"/>
        <v>n/a</v>
      </c>
      <c r="DO76" s="48" t="str">
        <f t="shared" si="397"/>
        <v>n/a</v>
      </c>
      <c r="DP76" s="48" t="str">
        <f t="shared" si="397"/>
        <v>n/a</v>
      </c>
      <c r="DQ76" s="48" t="str">
        <f t="shared" si="397"/>
        <v>n/a</v>
      </c>
      <c r="DR76" s="48" t="str">
        <f t="shared" si="397"/>
        <v>n/a</v>
      </c>
      <c r="DS76" s="48" t="str">
        <f t="shared" si="397"/>
        <v>n/a</v>
      </c>
      <c r="DT76" s="48" t="str">
        <f t="shared" si="397"/>
        <v>n/a</v>
      </c>
      <c r="DU76" s="48" t="str">
        <f t="shared" si="397"/>
        <v>n/a</v>
      </c>
      <c r="DV76" s="48" t="str">
        <f t="shared" si="397"/>
        <v>n/a</v>
      </c>
      <c r="DW76" s="48" t="str">
        <f t="shared" si="397"/>
        <v>n/a</v>
      </c>
      <c r="DX76" s="48" t="str">
        <f t="shared" si="397"/>
        <v>n/a</v>
      </c>
      <c r="DY76" s="48" t="str">
        <f t="shared" si="397"/>
        <v>n/a</v>
      </c>
      <c r="DZ76" s="48" t="str">
        <f t="shared" si="397"/>
        <v>n/a</v>
      </c>
      <c r="EA76" s="48" t="str">
        <f t="shared" si="397"/>
        <v>n/a</v>
      </c>
      <c r="EB76" s="48" t="str">
        <f t="shared" si="397"/>
        <v>n/a</v>
      </c>
      <c r="EC76" s="48" t="str">
        <f t="shared" si="397"/>
        <v>n/a</v>
      </c>
      <c r="ED76" s="48" t="str">
        <f t="shared" si="397"/>
        <v>n/a</v>
      </c>
      <c r="EE76" s="48" t="str">
        <f t="shared" si="397"/>
        <v>n/a</v>
      </c>
      <c r="EF76" s="48" t="str">
        <f t="shared" si="397"/>
        <v>n/a</v>
      </c>
      <c r="EG76" s="48" t="str">
        <f t="shared" si="397"/>
        <v>n/a</v>
      </c>
      <c r="EH76" s="48" t="str">
        <f t="shared" si="397"/>
        <v>n/a</v>
      </c>
      <c r="EI76" s="48" t="str">
        <f t="shared" si="397"/>
        <v>n/a</v>
      </c>
      <c r="EJ76" s="48" t="str">
        <f t="shared" si="397"/>
        <v>n/a</v>
      </c>
      <c r="EK76" s="48" t="str">
        <f t="shared" si="397"/>
        <v>n/a</v>
      </c>
      <c r="EL76" s="48" t="str">
        <f t="shared" si="397"/>
        <v>n/a</v>
      </c>
      <c r="EM76" s="48" t="str">
        <f t="shared" si="397"/>
        <v>n/a</v>
      </c>
      <c r="EN76" s="48" t="str">
        <f t="shared" si="397"/>
        <v>n/a</v>
      </c>
      <c r="EO76" s="48" t="str">
        <f t="shared" si="397"/>
        <v>n/a</v>
      </c>
      <c r="EP76" s="48" t="str">
        <f t="shared" si="397"/>
        <v>n/a</v>
      </c>
      <c r="EQ76" s="48" t="str">
        <f t="shared" si="397"/>
        <v>n/a</v>
      </c>
      <c r="ER76" s="48" t="str">
        <f t="shared" si="397"/>
        <v>n/a</v>
      </c>
      <c r="ES76" s="48" t="str">
        <f t="shared" si="397"/>
        <v>n/a</v>
      </c>
      <c r="ET76" s="48" t="str">
        <f t="shared" si="397"/>
        <v>n/a</v>
      </c>
      <c r="EU76" s="48" t="str">
        <f t="shared" si="397"/>
        <v>n/a</v>
      </c>
      <c r="EV76" s="48" t="str">
        <f t="shared" si="397"/>
        <v>n/a</v>
      </c>
      <c r="EW76" s="48" t="str">
        <f t="shared" si="397"/>
        <v>n/a</v>
      </c>
      <c r="EX76" s="48" t="str">
        <f t="shared" si="397"/>
        <v>n/a</v>
      </c>
      <c r="EY76" s="48" t="str">
        <f t="shared" si="397"/>
        <v>n/a</v>
      </c>
      <c r="EZ76" s="48" t="str">
        <f t="shared" si="397"/>
        <v>n/a</v>
      </c>
      <c r="FA76" s="48" t="str">
        <f t="shared" si="397"/>
        <v>n/a</v>
      </c>
      <c r="FB76" s="48" t="str">
        <f t="shared" si="397"/>
        <v>n/a</v>
      </c>
      <c r="FC76" s="48" t="str">
        <f t="shared" si="397"/>
        <v>n/a</v>
      </c>
      <c r="FD76" s="48" t="str">
        <f t="shared" si="397"/>
        <v>n/a</v>
      </c>
      <c r="FE76" s="48" t="str">
        <f t="shared" si="397"/>
        <v>n/a</v>
      </c>
      <c r="FF76" s="48" t="str">
        <f t="shared" si="397"/>
        <v>n/a</v>
      </c>
      <c r="FG76" s="48" t="str">
        <f t="shared" ref="FG76:HM76" si="398">IFERROR(FF76*(1+$P76),"n/a")</f>
        <v>n/a</v>
      </c>
      <c r="FH76" s="48" t="str">
        <f t="shared" si="398"/>
        <v>n/a</v>
      </c>
      <c r="FI76" s="48" t="str">
        <f t="shared" si="398"/>
        <v>n/a</v>
      </c>
      <c r="FJ76" s="48" t="str">
        <f t="shared" si="398"/>
        <v>n/a</v>
      </c>
      <c r="FK76" s="48" t="str">
        <f t="shared" si="398"/>
        <v>n/a</v>
      </c>
      <c r="FL76" s="48" t="str">
        <f t="shared" si="398"/>
        <v>n/a</v>
      </c>
      <c r="FM76" s="48" t="str">
        <f t="shared" si="398"/>
        <v>n/a</v>
      </c>
      <c r="FN76" s="48" t="str">
        <f t="shared" si="398"/>
        <v>n/a</v>
      </c>
      <c r="FO76" s="48" t="str">
        <f t="shared" si="398"/>
        <v>n/a</v>
      </c>
      <c r="FP76" s="48" t="str">
        <f t="shared" si="398"/>
        <v>n/a</v>
      </c>
      <c r="FQ76" s="48" t="str">
        <f t="shared" si="398"/>
        <v>n/a</v>
      </c>
      <c r="FR76" s="48" t="str">
        <f t="shared" si="398"/>
        <v>n/a</v>
      </c>
      <c r="FS76" s="48" t="str">
        <f t="shared" si="398"/>
        <v>n/a</v>
      </c>
      <c r="FT76" s="48" t="str">
        <f t="shared" si="398"/>
        <v>n/a</v>
      </c>
      <c r="FU76" s="48" t="str">
        <f t="shared" si="398"/>
        <v>n/a</v>
      </c>
      <c r="FV76" s="48" t="str">
        <f t="shared" si="398"/>
        <v>n/a</v>
      </c>
      <c r="FW76" s="48" t="str">
        <f t="shared" si="398"/>
        <v>n/a</v>
      </c>
      <c r="FX76" s="48" t="str">
        <f t="shared" si="398"/>
        <v>n/a</v>
      </c>
      <c r="FY76" s="48" t="str">
        <f t="shared" si="398"/>
        <v>n/a</v>
      </c>
      <c r="FZ76" s="48" t="str">
        <f t="shared" si="398"/>
        <v>n/a</v>
      </c>
      <c r="GA76" s="48" t="str">
        <f t="shared" si="398"/>
        <v>n/a</v>
      </c>
      <c r="GB76" s="48" t="str">
        <f t="shared" si="398"/>
        <v>n/a</v>
      </c>
      <c r="GC76" s="48" t="str">
        <f t="shared" si="398"/>
        <v>n/a</v>
      </c>
      <c r="GD76" s="48" t="str">
        <f t="shared" si="398"/>
        <v>n/a</v>
      </c>
      <c r="GE76" s="48" t="str">
        <f t="shared" si="398"/>
        <v>n/a</v>
      </c>
      <c r="GF76" s="48" t="str">
        <f t="shared" si="398"/>
        <v>n/a</v>
      </c>
      <c r="GG76" s="48" t="str">
        <f t="shared" si="398"/>
        <v>n/a</v>
      </c>
      <c r="GH76" s="48" t="str">
        <f t="shared" si="398"/>
        <v>n/a</v>
      </c>
      <c r="GI76" s="48" t="str">
        <f t="shared" si="398"/>
        <v>n/a</v>
      </c>
      <c r="GJ76" s="48" t="str">
        <f t="shared" si="398"/>
        <v>n/a</v>
      </c>
      <c r="GK76" s="48" t="str">
        <f t="shared" si="398"/>
        <v>n/a</v>
      </c>
      <c r="GL76" s="48" t="str">
        <f t="shared" si="398"/>
        <v>n/a</v>
      </c>
      <c r="GM76" s="48" t="str">
        <f t="shared" si="398"/>
        <v>n/a</v>
      </c>
      <c r="GN76" s="48" t="str">
        <f t="shared" si="398"/>
        <v>n/a</v>
      </c>
      <c r="GO76" s="48" t="str">
        <f t="shared" si="398"/>
        <v>n/a</v>
      </c>
      <c r="GP76" s="48" t="str">
        <f t="shared" si="398"/>
        <v>n/a</v>
      </c>
      <c r="GQ76" s="48" t="str">
        <f t="shared" si="398"/>
        <v>n/a</v>
      </c>
      <c r="GR76" s="48" t="str">
        <f t="shared" si="398"/>
        <v>n/a</v>
      </c>
      <c r="GS76" s="48" t="str">
        <f t="shared" si="398"/>
        <v>n/a</v>
      </c>
      <c r="GT76" s="48" t="str">
        <f t="shared" si="398"/>
        <v>n/a</v>
      </c>
      <c r="GU76" s="48" t="str">
        <f t="shared" si="398"/>
        <v>n/a</v>
      </c>
      <c r="GV76" s="48" t="str">
        <f t="shared" si="398"/>
        <v>n/a</v>
      </c>
      <c r="GW76" s="48" t="str">
        <f t="shared" si="398"/>
        <v>n/a</v>
      </c>
      <c r="GX76" s="48" t="str">
        <f t="shared" si="398"/>
        <v>n/a</v>
      </c>
      <c r="GY76" s="48" t="str">
        <f t="shared" si="398"/>
        <v>n/a</v>
      </c>
      <c r="GZ76" s="48" t="str">
        <f t="shared" si="398"/>
        <v>n/a</v>
      </c>
      <c r="HA76" s="48" t="str">
        <f t="shared" si="398"/>
        <v>n/a</v>
      </c>
      <c r="HB76" s="48" t="str">
        <f t="shared" si="398"/>
        <v>n/a</v>
      </c>
      <c r="HC76" s="48" t="str">
        <f t="shared" si="398"/>
        <v>n/a</v>
      </c>
      <c r="HD76" s="48" t="str">
        <f t="shared" si="398"/>
        <v>n/a</v>
      </c>
      <c r="HE76" s="48" t="str">
        <f t="shared" si="398"/>
        <v>n/a</v>
      </c>
      <c r="HF76" s="48" t="str">
        <f t="shared" si="398"/>
        <v>n/a</v>
      </c>
      <c r="HG76" s="48" t="str">
        <f t="shared" si="398"/>
        <v>n/a</v>
      </c>
      <c r="HH76" s="48" t="str">
        <f t="shared" si="398"/>
        <v>n/a</v>
      </c>
      <c r="HI76" s="48" t="str">
        <f t="shared" si="398"/>
        <v>n/a</v>
      </c>
      <c r="HJ76" s="48" t="str">
        <f t="shared" si="398"/>
        <v>n/a</v>
      </c>
      <c r="HK76" s="48" t="str">
        <f t="shared" si="398"/>
        <v>n/a</v>
      </c>
      <c r="HL76" s="48" t="str">
        <f t="shared" si="398"/>
        <v>n/a</v>
      </c>
      <c r="HM76" s="48" t="str">
        <f t="shared" si="398"/>
        <v>n/a</v>
      </c>
    </row>
    <row r="77" spans="1:221" x14ac:dyDescent="0.25">
      <c r="A77" s="21" t="s">
        <v>1267</v>
      </c>
      <c r="B77" s="20" t="s">
        <v>1268</v>
      </c>
      <c r="C77" s="19">
        <v>316.79500000000002</v>
      </c>
      <c r="D77" s="19">
        <v>23.09</v>
      </c>
      <c r="E77" s="18">
        <f t="shared" si="0"/>
        <v>7314.79655</v>
      </c>
      <c r="F77" s="16">
        <f t="shared" si="163"/>
        <v>0</v>
      </c>
      <c r="G77" s="41" t="s">
        <v>227</v>
      </c>
      <c r="H77" s="17" t="str">
        <f t="shared" si="8"/>
        <v>n/a</v>
      </c>
      <c r="I77" s="45" t="str">
        <f t="shared" si="9"/>
        <v>n/a</v>
      </c>
      <c r="J77" s="41" t="s">
        <v>227</v>
      </c>
      <c r="K77" s="17" t="str">
        <f t="shared" si="164"/>
        <v>n/a</v>
      </c>
      <c r="L77" s="41" t="str">
        <f t="shared" si="178"/>
        <v>n/a</v>
      </c>
      <c r="M77" s="41" t="str">
        <f t="shared" si="179"/>
        <v>n/a</v>
      </c>
      <c r="N77" s="41" t="str">
        <f t="shared" si="180"/>
        <v>n/a</v>
      </c>
      <c r="O77" s="41" t="str">
        <f t="shared" si="181"/>
        <v>n/a</v>
      </c>
      <c r="P77" s="1">
        <v>3.8399999999999997E-2</v>
      </c>
      <c r="Q77" s="1" t="str">
        <f t="shared" si="169"/>
        <v>n/a</v>
      </c>
      <c r="R77" s="16" t="str">
        <f t="shared" si="182"/>
        <v>n/a</v>
      </c>
      <c r="S77" s="16">
        <f t="shared" si="183"/>
        <v>0</v>
      </c>
      <c r="T77" s="8"/>
      <c r="U77" s="57">
        <f t="shared" si="172"/>
        <v>-23.09</v>
      </c>
      <c r="V77" s="48" t="str">
        <f t="shared" si="173"/>
        <v>n/a</v>
      </c>
      <c r="W77" s="48" t="str">
        <f t="shared" ref="W77:Z77" si="399">IFERROR(V77*(1+$J77),"n/a")</f>
        <v>n/a</v>
      </c>
      <c r="X77" s="48" t="str">
        <f t="shared" si="399"/>
        <v>n/a</v>
      </c>
      <c r="Y77" s="48" t="str">
        <f t="shared" si="399"/>
        <v>n/a</v>
      </c>
      <c r="Z77" s="48" t="str">
        <f t="shared" si="399"/>
        <v>n/a</v>
      </c>
      <c r="AA77" s="48" t="str">
        <f t="shared" si="185"/>
        <v>n/a</v>
      </c>
      <c r="AB77" s="48" t="str">
        <f t="shared" si="186"/>
        <v>n/a</v>
      </c>
      <c r="AC77" s="48" t="str">
        <f t="shared" si="187"/>
        <v>n/a</v>
      </c>
      <c r="AD77" s="48" t="str">
        <f t="shared" si="188"/>
        <v>n/a</v>
      </c>
      <c r="AE77" s="48" t="str">
        <f t="shared" si="189"/>
        <v>n/a</v>
      </c>
      <c r="AF77" s="48" t="str">
        <f t="shared" ref="AF77:CQ77" si="400">IFERROR(AE77*(1+$P77),"n/a")</f>
        <v>n/a</v>
      </c>
      <c r="AG77" s="48" t="str">
        <f t="shared" si="400"/>
        <v>n/a</v>
      </c>
      <c r="AH77" s="48" t="str">
        <f t="shared" si="400"/>
        <v>n/a</v>
      </c>
      <c r="AI77" s="48" t="str">
        <f t="shared" si="400"/>
        <v>n/a</v>
      </c>
      <c r="AJ77" s="48" t="str">
        <f t="shared" si="400"/>
        <v>n/a</v>
      </c>
      <c r="AK77" s="48" t="str">
        <f t="shared" si="400"/>
        <v>n/a</v>
      </c>
      <c r="AL77" s="48" t="str">
        <f t="shared" si="400"/>
        <v>n/a</v>
      </c>
      <c r="AM77" s="48" t="str">
        <f t="shared" si="400"/>
        <v>n/a</v>
      </c>
      <c r="AN77" s="48" t="str">
        <f t="shared" si="400"/>
        <v>n/a</v>
      </c>
      <c r="AO77" s="48" t="str">
        <f t="shared" si="400"/>
        <v>n/a</v>
      </c>
      <c r="AP77" s="48" t="str">
        <f t="shared" si="400"/>
        <v>n/a</v>
      </c>
      <c r="AQ77" s="48" t="str">
        <f t="shared" si="400"/>
        <v>n/a</v>
      </c>
      <c r="AR77" s="48" t="str">
        <f t="shared" si="400"/>
        <v>n/a</v>
      </c>
      <c r="AS77" s="48" t="str">
        <f t="shared" si="400"/>
        <v>n/a</v>
      </c>
      <c r="AT77" s="48" t="str">
        <f t="shared" si="400"/>
        <v>n/a</v>
      </c>
      <c r="AU77" s="48" t="str">
        <f t="shared" si="400"/>
        <v>n/a</v>
      </c>
      <c r="AV77" s="48" t="str">
        <f t="shared" si="400"/>
        <v>n/a</v>
      </c>
      <c r="AW77" s="48" t="str">
        <f t="shared" si="400"/>
        <v>n/a</v>
      </c>
      <c r="AX77" s="48" t="str">
        <f t="shared" si="400"/>
        <v>n/a</v>
      </c>
      <c r="AY77" s="48" t="str">
        <f t="shared" si="400"/>
        <v>n/a</v>
      </c>
      <c r="AZ77" s="48" t="str">
        <f t="shared" si="400"/>
        <v>n/a</v>
      </c>
      <c r="BA77" s="48" t="str">
        <f t="shared" si="400"/>
        <v>n/a</v>
      </c>
      <c r="BB77" s="48" t="str">
        <f t="shared" si="400"/>
        <v>n/a</v>
      </c>
      <c r="BC77" s="48" t="str">
        <f t="shared" si="400"/>
        <v>n/a</v>
      </c>
      <c r="BD77" s="48" t="str">
        <f t="shared" si="400"/>
        <v>n/a</v>
      </c>
      <c r="BE77" s="48" t="str">
        <f t="shared" si="400"/>
        <v>n/a</v>
      </c>
      <c r="BF77" s="48" t="str">
        <f t="shared" si="400"/>
        <v>n/a</v>
      </c>
      <c r="BG77" s="48" t="str">
        <f t="shared" si="400"/>
        <v>n/a</v>
      </c>
      <c r="BH77" s="48" t="str">
        <f t="shared" si="400"/>
        <v>n/a</v>
      </c>
      <c r="BI77" s="48" t="str">
        <f t="shared" si="400"/>
        <v>n/a</v>
      </c>
      <c r="BJ77" s="48" t="str">
        <f t="shared" si="400"/>
        <v>n/a</v>
      </c>
      <c r="BK77" s="48" t="str">
        <f t="shared" si="400"/>
        <v>n/a</v>
      </c>
      <c r="BL77" s="48" t="str">
        <f t="shared" si="400"/>
        <v>n/a</v>
      </c>
      <c r="BM77" s="48" t="str">
        <f t="shared" si="400"/>
        <v>n/a</v>
      </c>
      <c r="BN77" s="48" t="str">
        <f t="shared" si="400"/>
        <v>n/a</v>
      </c>
      <c r="BO77" s="48" t="str">
        <f t="shared" si="400"/>
        <v>n/a</v>
      </c>
      <c r="BP77" s="48" t="str">
        <f t="shared" si="400"/>
        <v>n/a</v>
      </c>
      <c r="BQ77" s="48" t="str">
        <f t="shared" si="400"/>
        <v>n/a</v>
      </c>
      <c r="BR77" s="48" t="str">
        <f t="shared" si="400"/>
        <v>n/a</v>
      </c>
      <c r="BS77" s="48" t="str">
        <f t="shared" si="400"/>
        <v>n/a</v>
      </c>
      <c r="BT77" s="48" t="str">
        <f t="shared" si="400"/>
        <v>n/a</v>
      </c>
      <c r="BU77" s="48" t="str">
        <f t="shared" si="400"/>
        <v>n/a</v>
      </c>
      <c r="BV77" s="48" t="str">
        <f t="shared" si="400"/>
        <v>n/a</v>
      </c>
      <c r="BW77" s="48" t="str">
        <f t="shared" si="400"/>
        <v>n/a</v>
      </c>
      <c r="BX77" s="48" t="str">
        <f t="shared" si="400"/>
        <v>n/a</v>
      </c>
      <c r="BY77" s="48" t="str">
        <f t="shared" si="400"/>
        <v>n/a</v>
      </c>
      <c r="BZ77" s="48" t="str">
        <f t="shared" si="400"/>
        <v>n/a</v>
      </c>
      <c r="CA77" s="48" t="str">
        <f t="shared" si="400"/>
        <v>n/a</v>
      </c>
      <c r="CB77" s="48" t="str">
        <f t="shared" si="400"/>
        <v>n/a</v>
      </c>
      <c r="CC77" s="48" t="str">
        <f t="shared" si="400"/>
        <v>n/a</v>
      </c>
      <c r="CD77" s="48" t="str">
        <f t="shared" si="400"/>
        <v>n/a</v>
      </c>
      <c r="CE77" s="48" t="str">
        <f t="shared" si="400"/>
        <v>n/a</v>
      </c>
      <c r="CF77" s="48" t="str">
        <f t="shared" si="400"/>
        <v>n/a</v>
      </c>
      <c r="CG77" s="48" t="str">
        <f t="shared" si="400"/>
        <v>n/a</v>
      </c>
      <c r="CH77" s="48" t="str">
        <f t="shared" si="400"/>
        <v>n/a</v>
      </c>
      <c r="CI77" s="48" t="str">
        <f t="shared" si="400"/>
        <v>n/a</v>
      </c>
      <c r="CJ77" s="48" t="str">
        <f t="shared" si="400"/>
        <v>n/a</v>
      </c>
      <c r="CK77" s="48" t="str">
        <f t="shared" si="400"/>
        <v>n/a</v>
      </c>
      <c r="CL77" s="48" t="str">
        <f t="shared" si="400"/>
        <v>n/a</v>
      </c>
      <c r="CM77" s="48" t="str">
        <f t="shared" si="400"/>
        <v>n/a</v>
      </c>
      <c r="CN77" s="48" t="str">
        <f t="shared" si="400"/>
        <v>n/a</v>
      </c>
      <c r="CO77" s="48" t="str">
        <f t="shared" si="400"/>
        <v>n/a</v>
      </c>
      <c r="CP77" s="48" t="str">
        <f t="shared" si="400"/>
        <v>n/a</v>
      </c>
      <c r="CQ77" s="48" t="str">
        <f t="shared" si="400"/>
        <v>n/a</v>
      </c>
      <c r="CR77" s="48" t="str">
        <f t="shared" ref="CR77:FC81" si="401">IFERROR(CQ77*(1+$P77),"n/a")</f>
        <v>n/a</v>
      </c>
      <c r="CS77" s="48" t="str">
        <f t="shared" si="401"/>
        <v>n/a</v>
      </c>
      <c r="CT77" s="48" t="str">
        <f t="shared" si="401"/>
        <v>n/a</v>
      </c>
      <c r="CU77" s="48" t="str">
        <f t="shared" si="401"/>
        <v>n/a</v>
      </c>
      <c r="CV77" s="48" t="str">
        <f t="shared" si="401"/>
        <v>n/a</v>
      </c>
      <c r="CW77" s="48" t="str">
        <f t="shared" si="401"/>
        <v>n/a</v>
      </c>
      <c r="CX77" s="48" t="str">
        <f t="shared" si="401"/>
        <v>n/a</v>
      </c>
      <c r="CY77" s="48" t="str">
        <f t="shared" si="401"/>
        <v>n/a</v>
      </c>
      <c r="CZ77" s="48" t="str">
        <f t="shared" si="401"/>
        <v>n/a</v>
      </c>
      <c r="DA77" s="48" t="str">
        <f t="shared" si="401"/>
        <v>n/a</v>
      </c>
      <c r="DB77" s="48" t="str">
        <f t="shared" si="401"/>
        <v>n/a</v>
      </c>
      <c r="DC77" s="48" t="str">
        <f t="shared" si="401"/>
        <v>n/a</v>
      </c>
      <c r="DD77" s="48" t="str">
        <f t="shared" si="401"/>
        <v>n/a</v>
      </c>
      <c r="DE77" s="48" t="str">
        <f t="shared" si="401"/>
        <v>n/a</v>
      </c>
      <c r="DF77" s="48" t="str">
        <f t="shared" si="401"/>
        <v>n/a</v>
      </c>
      <c r="DG77" s="48" t="str">
        <f t="shared" si="401"/>
        <v>n/a</v>
      </c>
      <c r="DH77" s="48" t="str">
        <f t="shared" si="401"/>
        <v>n/a</v>
      </c>
      <c r="DI77" s="48" t="str">
        <f t="shared" si="401"/>
        <v>n/a</v>
      </c>
      <c r="DJ77" s="48" t="str">
        <f t="shared" si="401"/>
        <v>n/a</v>
      </c>
      <c r="DK77" s="48" t="str">
        <f t="shared" si="401"/>
        <v>n/a</v>
      </c>
      <c r="DL77" s="48" t="str">
        <f t="shared" si="401"/>
        <v>n/a</v>
      </c>
      <c r="DM77" s="48" t="str">
        <f t="shared" si="401"/>
        <v>n/a</v>
      </c>
      <c r="DN77" s="48" t="str">
        <f t="shared" si="401"/>
        <v>n/a</v>
      </c>
      <c r="DO77" s="48" t="str">
        <f t="shared" si="401"/>
        <v>n/a</v>
      </c>
      <c r="DP77" s="48" t="str">
        <f t="shared" si="401"/>
        <v>n/a</v>
      </c>
      <c r="DQ77" s="48" t="str">
        <f t="shared" si="401"/>
        <v>n/a</v>
      </c>
      <c r="DR77" s="48" t="str">
        <f t="shared" si="401"/>
        <v>n/a</v>
      </c>
      <c r="DS77" s="48" t="str">
        <f t="shared" si="401"/>
        <v>n/a</v>
      </c>
      <c r="DT77" s="48" t="str">
        <f t="shared" si="401"/>
        <v>n/a</v>
      </c>
      <c r="DU77" s="48" t="str">
        <f t="shared" si="401"/>
        <v>n/a</v>
      </c>
      <c r="DV77" s="48" t="str">
        <f t="shared" si="401"/>
        <v>n/a</v>
      </c>
      <c r="DW77" s="48" t="str">
        <f t="shared" si="401"/>
        <v>n/a</v>
      </c>
      <c r="DX77" s="48" t="str">
        <f t="shared" si="401"/>
        <v>n/a</v>
      </c>
      <c r="DY77" s="48" t="str">
        <f t="shared" si="401"/>
        <v>n/a</v>
      </c>
      <c r="DZ77" s="48" t="str">
        <f t="shared" si="401"/>
        <v>n/a</v>
      </c>
      <c r="EA77" s="48" t="str">
        <f t="shared" si="401"/>
        <v>n/a</v>
      </c>
      <c r="EB77" s="48" t="str">
        <f t="shared" si="401"/>
        <v>n/a</v>
      </c>
      <c r="EC77" s="48" t="str">
        <f t="shared" si="401"/>
        <v>n/a</v>
      </c>
      <c r="ED77" s="48" t="str">
        <f t="shared" si="401"/>
        <v>n/a</v>
      </c>
      <c r="EE77" s="48" t="str">
        <f t="shared" si="401"/>
        <v>n/a</v>
      </c>
      <c r="EF77" s="48" t="str">
        <f t="shared" si="401"/>
        <v>n/a</v>
      </c>
      <c r="EG77" s="48" t="str">
        <f t="shared" si="401"/>
        <v>n/a</v>
      </c>
      <c r="EH77" s="48" t="str">
        <f t="shared" si="401"/>
        <v>n/a</v>
      </c>
      <c r="EI77" s="48" t="str">
        <f t="shared" si="401"/>
        <v>n/a</v>
      </c>
      <c r="EJ77" s="48" t="str">
        <f t="shared" si="401"/>
        <v>n/a</v>
      </c>
      <c r="EK77" s="48" t="str">
        <f t="shared" si="401"/>
        <v>n/a</v>
      </c>
      <c r="EL77" s="48" t="str">
        <f t="shared" si="401"/>
        <v>n/a</v>
      </c>
      <c r="EM77" s="48" t="str">
        <f t="shared" si="401"/>
        <v>n/a</v>
      </c>
      <c r="EN77" s="48" t="str">
        <f t="shared" si="401"/>
        <v>n/a</v>
      </c>
      <c r="EO77" s="48" t="str">
        <f t="shared" si="401"/>
        <v>n/a</v>
      </c>
      <c r="EP77" s="48" t="str">
        <f t="shared" si="401"/>
        <v>n/a</v>
      </c>
      <c r="EQ77" s="48" t="str">
        <f t="shared" si="401"/>
        <v>n/a</v>
      </c>
      <c r="ER77" s="48" t="str">
        <f t="shared" si="401"/>
        <v>n/a</v>
      </c>
      <c r="ES77" s="48" t="str">
        <f t="shared" si="401"/>
        <v>n/a</v>
      </c>
      <c r="ET77" s="48" t="str">
        <f t="shared" si="401"/>
        <v>n/a</v>
      </c>
      <c r="EU77" s="48" t="str">
        <f t="shared" si="401"/>
        <v>n/a</v>
      </c>
      <c r="EV77" s="48" t="str">
        <f t="shared" si="401"/>
        <v>n/a</v>
      </c>
      <c r="EW77" s="48" t="str">
        <f t="shared" si="401"/>
        <v>n/a</v>
      </c>
      <c r="EX77" s="48" t="str">
        <f t="shared" si="401"/>
        <v>n/a</v>
      </c>
      <c r="EY77" s="48" t="str">
        <f t="shared" si="401"/>
        <v>n/a</v>
      </c>
      <c r="EZ77" s="48" t="str">
        <f t="shared" si="401"/>
        <v>n/a</v>
      </c>
      <c r="FA77" s="48" t="str">
        <f t="shared" si="401"/>
        <v>n/a</v>
      </c>
      <c r="FB77" s="48" t="str">
        <f t="shared" si="401"/>
        <v>n/a</v>
      </c>
      <c r="FC77" s="48" t="str">
        <f t="shared" si="401"/>
        <v>n/a</v>
      </c>
      <c r="FD77" s="48" t="str">
        <f t="shared" ref="FD77:HM77" si="402">IFERROR(FC77*(1+$P77),"n/a")</f>
        <v>n/a</v>
      </c>
      <c r="FE77" s="48" t="str">
        <f t="shared" si="402"/>
        <v>n/a</v>
      </c>
      <c r="FF77" s="48" t="str">
        <f t="shared" si="402"/>
        <v>n/a</v>
      </c>
      <c r="FG77" s="48" t="str">
        <f t="shared" si="402"/>
        <v>n/a</v>
      </c>
      <c r="FH77" s="48" t="str">
        <f t="shared" si="402"/>
        <v>n/a</v>
      </c>
      <c r="FI77" s="48" t="str">
        <f t="shared" si="402"/>
        <v>n/a</v>
      </c>
      <c r="FJ77" s="48" t="str">
        <f t="shared" si="402"/>
        <v>n/a</v>
      </c>
      <c r="FK77" s="48" t="str">
        <f t="shared" si="402"/>
        <v>n/a</v>
      </c>
      <c r="FL77" s="48" t="str">
        <f t="shared" si="402"/>
        <v>n/a</v>
      </c>
      <c r="FM77" s="48" t="str">
        <f t="shared" si="402"/>
        <v>n/a</v>
      </c>
      <c r="FN77" s="48" t="str">
        <f t="shared" si="402"/>
        <v>n/a</v>
      </c>
      <c r="FO77" s="48" t="str">
        <f t="shared" si="402"/>
        <v>n/a</v>
      </c>
      <c r="FP77" s="48" t="str">
        <f t="shared" si="402"/>
        <v>n/a</v>
      </c>
      <c r="FQ77" s="48" t="str">
        <f t="shared" si="402"/>
        <v>n/a</v>
      </c>
      <c r="FR77" s="48" t="str">
        <f t="shared" si="402"/>
        <v>n/a</v>
      </c>
      <c r="FS77" s="48" t="str">
        <f t="shared" si="402"/>
        <v>n/a</v>
      </c>
      <c r="FT77" s="48" t="str">
        <f t="shared" si="402"/>
        <v>n/a</v>
      </c>
      <c r="FU77" s="48" t="str">
        <f t="shared" si="402"/>
        <v>n/a</v>
      </c>
      <c r="FV77" s="48" t="str">
        <f t="shared" si="402"/>
        <v>n/a</v>
      </c>
      <c r="FW77" s="48" t="str">
        <f t="shared" si="402"/>
        <v>n/a</v>
      </c>
      <c r="FX77" s="48" t="str">
        <f t="shared" si="402"/>
        <v>n/a</v>
      </c>
      <c r="FY77" s="48" t="str">
        <f t="shared" si="402"/>
        <v>n/a</v>
      </c>
      <c r="FZ77" s="48" t="str">
        <f t="shared" si="402"/>
        <v>n/a</v>
      </c>
      <c r="GA77" s="48" t="str">
        <f t="shared" si="402"/>
        <v>n/a</v>
      </c>
      <c r="GB77" s="48" t="str">
        <f t="shared" si="402"/>
        <v>n/a</v>
      </c>
      <c r="GC77" s="48" t="str">
        <f t="shared" si="402"/>
        <v>n/a</v>
      </c>
      <c r="GD77" s="48" t="str">
        <f t="shared" si="402"/>
        <v>n/a</v>
      </c>
      <c r="GE77" s="48" t="str">
        <f t="shared" si="402"/>
        <v>n/a</v>
      </c>
      <c r="GF77" s="48" t="str">
        <f t="shared" si="402"/>
        <v>n/a</v>
      </c>
      <c r="GG77" s="48" t="str">
        <f t="shared" si="402"/>
        <v>n/a</v>
      </c>
      <c r="GH77" s="48" t="str">
        <f t="shared" si="402"/>
        <v>n/a</v>
      </c>
      <c r="GI77" s="48" t="str">
        <f t="shared" si="402"/>
        <v>n/a</v>
      </c>
      <c r="GJ77" s="48" t="str">
        <f t="shared" si="402"/>
        <v>n/a</v>
      </c>
      <c r="GK77" s="48" t="str">
        <f t="shared" si="402"/>
        <v>n/a</v>
      </c>
      <c r="GL77" s="48" t="str">
        <f t="shared" si="402"/>
        <v>n/a</v>
      </c>
      <c r="GM77" s="48" t="str">
        <f t="shared" si="402"/>
        <v>n/a</v>
      </c>
      <c r="GN77" s="48" t="str">
        <f t="shared" si="402"/>
        <v>n/a</v>
      </c>
      <c r="GO77" s="48" t="str">
        <f t="shared" si="402"/>
        <v>n/a</v>
      </c>
      <c r="GP77" s="48" t="str">
        <f t="shared" si="402"/>
        <v>n/a</v>
      </c>
      <c r="GQ77" s="48" t="str">
        <f t="shared" si="402"/>
        <v>n/a</v>
      </c>
      <c r="GR77" s="48" t="str">
        <f t="shared" si="402"/>
        <v>n/a</v>
      </c>
      <c r="GS77" s="48" t="str">
        <f t="shared" si="402"/>
        <v>n/a</v>
      </c>
      <c r="GT77" s="48" t="str">
        <f t="shared" si="402"/>
        <v>n/a</v>
      </c>
      <c r="GU77" s="48" t="str">
        <f t="shared" si="402"/>
        <v>n/a</v>
      </c>
      <c r="GV77" s="48" t="str">
        <f t="shared" si="402"/>
        <v>n/a</v>
      </c>
      <c r="GW77" s="48" t="str">
        <f t="shared" si="402"/>
        <v>n/a</v>
      </c>
      <c r="GX77" s="48" t="str">
        <f t="shared" si="402"/>
        <v>n/a</v>
      </c>
      <c r="GY77" s="48" t="str">
        <f t="shared" si="402"/>
        <v>n/a</v>
      </c>
      <c r="GZ77" s="48" t="str">
        <f t="shared" si="402"/>
        <v>n/a</v>
      </c>
      <c r="HA77" s="48" t="str">
        <f t="shared" si="402"/>
        <v>n/a</v>
      </c>
      <c r="HB77" s="48" t="str">
        <f t="shared" si="402"/>
        <v>n/a</v>
      </c>
      <c r="HC77" s="48" t="str">
        <f t="shared" si="402"/>
        <v>n/a</v>
      </c>
      <c r="HD77" s="48" t="str">
        <f t="shared" si="402"/>
        <v>n/a</v>
      </c>
      <c r="HE77" s="48" t="str">
        <f t="shared" si="402"/>
        <v>n/a</v>
      </c>
      <c r="HF77" s="48" t="str">
        <f t="shared" si="402"/>
        <v>n/a</v>
      </c>
      <c r="HG77" s="48" t="str">
        <f t="shared" si="402"/>
        <v>n/a</v>
      </c>
      <c r="HH77" s="48" t="str">
        <f t="shared" si="402"/>
        <v>n/a</v>
      </c>
      <c r="HI77" s="48" t="str">
        <f t="shared" si="402"/>
        <v>n/a</v>
      </c>
      <c r="HJ77" s="48" t="str">
        <f t="shared" si="402"/>
        <v>n/a</v>
      </c>
      <c r="HK77" s="48" t="str">
        <f t="shared" si="402"/>
        <v>n/a</v>
      </c>
      <c r="HL77" s="48" t="str">
        <f t="shared" si="402"/>
        <v>n/a</v>
      </c>
      <c r="HM77" s="48" t="str">
        <f t="shared" si="402"/>
        <v>n/a</v>
      </c>
    </row>
    <row r="78" spans="1:221" x14ac:dyDescent="0.25">
      <c r="A78" s="21" t="s">
        <v>1140</v>
      </c>
      <c r="B78" s="20" t="s">
        <v>1139</v>
      </c>
      <c r="C78" s="19">
        <v>167.333</v>
      </c>
      <c r="D78" s="19">
        <v>13.84</v>
      </c>
      <c r="E78" s="18">
        <f t="shared" si="0"/>
        <v>2315.8887199999999</v>
      </c>
      <c r="F78" s="16">
        <f t="shared" si="163"/>
        <v>1.1355425217758133E-3</v>
      </c>
      <c r="G78" s="41">
        <v>1.4450867052023121E-2</v>
      </c>
      <c r="H78" s="17">
        <f t="shared" ref="H78:H141" si="403">IFERROR(G78*(1+(0.5*J78)),"n/a")</f>
        <v>1.6548410404624278E-2</v>
      </c>
      <c r="I78" s="45">
        <f t="shared" ref="I78:I141" si="404">IFERROR(H78*D78,"n/a")</f>
        <v>0.22903000000000001</v>
      </c>
      <c r="J78" s="41">
        <v>0.2903</v>
      </c>
      <c r="K78" s="17">
        <f t="shared" si="164"/>
        <v>0.24831666666666666</v>
      </c>
      <c r="L78" s="41">
        <f t="shared" si="178"/>
        <v>0.20633333333333331</v>
      </c>
      <c r="M78" s="41">
        <f t="shared" si="179"/>
        <v>0.16434999999999997</v>
      </c>
      <c r="N78" s="41">
        <f t="shared" si="180"/>
        <v>0.12236666666666662</v>
      </c>
      <c r="O78" s="41">
        <f t="shared" si="181"/>
        <v>8.0383333333333279E-2</v>
      </c>
      <c r="P78" s="1">
        <v>3.8399999999999997E-2</v>
      </c>
      <c r="Q78" s="1">
        <f t="shared" si="169"/>
        <v>0.10958141334280214</v>
      </c>
      <c r="R78" s="16">
        <f t="shared" si="182"/>
        <v>1.2443435444704328E-4</v>
      </c>
      <c r="S78" s="16">
        <f t="shared" si="183"/>
        <v>1.1355425217758133E-3</v>
      </c>
      <c r="T78" s="8"/>
      <c r="U78" s="57">
        <f t="shared" si="172"/>
        <v>-13.84</v>
      </c>
      <c r="V78" s="48">
        <f t="shared" si="173"/>
        <v>0.29551740900000001</v>
      </c>
      <c r="W78" s="48">
        <f t="shared" ref="W78:Z78" si="405">IFERROR(V78*(1+$J78),"n/a")</f>
        <v>0.38130611283269999</v>
      </c>
      <c r="X78" s="48">
        <f t="shared" si="405"/>
        <v>0.49199927738803279</v>
      </c>
      <c r="Y78" s="48">
        <f t="shared" si="405"/>
        <v>0.63482666761377871</v>
      </c>
      <c r="Z78" s="48">
        <f t="shared" si="405"/>
        <v>0.81911684922205863</v>
      </c>
      <c r="AA78" s="48">
        <f t="shared" si="185"/>
        <v>1.0225172148313828</v>
      </c>
      <c r="AB78" s="48">
        <f t="shared" si="186"/>
        <v>1.2334966001582581</v>
      </c>
      <c r="AC78" s="48">
        <f t="shared" si="187"/>
        <v>1.4362217663942678</v>
      </c>
      <c r="AD78" s="48">
        <f t="shared" si="188"/>
        <v>1.6119674365420464</v>
      </c>
      <c r="AE78" s="48">
        <f t="shared" si="189"/>
        <v>1.7415427523160845</v>
      </c>
      <c r="AF78" s="48">
        <f t="shared" ref="AF78:CQ78" si="406">IFERROR(AE78*(1+$P78),"n/a")</f>
        <v>1.808417994005022</v>
      </c>
      <c r="AG78" s="48">
        <f t="shared" si="406"/>
        <v>1.8778612449748149</v>
      </c>
      <c r="AH78" s="48">
        <f t="shared" si="406"/>
        <v>1.9499711167818476</v>
      </c>
      <c r="AI78" s="48">
        <f t="shared" si="406"/>
        <v>2.0248500076662705</v>
      </c>
      <c r="AJ78" s="48">
        <f t="shared" si="406"/>
        <v>2.1026042479606555</v>
      </c>
      <c r="AK78" s="48">
        <f t="shared" si="406"/>
        <v>2.1833442510823446</v>
      </c>
      <c r="AL78" s="48">
        <f t="shared" si="406"/>
        <v>2.2671846703239065</v>
      </c>
      <c r="AM78" s="48">
        <f t="shared" si="406"/>
        <v>2.3542445616643444</v>
      </c>
      <c r="AN78" s="48">
        <f t="shared" si="406"/>
        <v>2.4446475528322553</v>
      </c>
      <c r="AO78" s="48">
        <f t="shared" si="406"/>
        <v>2.538522018861014</v>
      </c>
      <c r="AP78" s="48">
        <f t="shared" si="406"/>
        <v>2.636001264385277</v>
      </c>
      <c r="AQ78" s="48">
        <f t="shared" si="406"/>
        <v>2.7372237129376717</v>
      </c>
      <c r="AR78" s="48">
        <f t="shared" si="406"/>
        <v>2.8423331035144783</v>
      </c>
      <c r="AS78" s="48">
        <f t="shared" si="406"/>
        <v>2.9514786946894342</v>
      </c>
      <c r="AT78" s="48">
        <f t="shared" si="406"/>
        <v>3.0648154765655087</v>
      </c>
      <c r="AU78" s="48">
        <f t="shared" si="406"/>
        <v>3.1825043908656241</v>
      </c>
      <c r="AV78" s="48">
        <f t="shared" si="406"/>
        <v>3.3047125594748641</v>
      </c>
      <c r="AW78" s="48">
        <f t="shared" si="406"/>
        <v>3.4316135217586989</v>
      </c>
      <c r="AX78" s="48">
        <f t="shared" si="406"/>
        <v>3.563387480994233</v>
      </c>
      <c r="AY78" s="48">
        <f t="shared" si="406"/>
        <v>3.7002215602644113</v>
      </c>
      <c r="AZ78" s="48">
        <f t="shared" si="406"/>
        <v>3.8423100681785645</v>
      </c>
      <c r="BA78" s="48">
        <f t="shared" si="406"/>
        <v>3.9898547747966213</v>
      </c>
      <c r="BB78" s="48">
        <f t="shared" si="406"/>
        <v>4.1430651981488111</v>
      </c>
      <c r="BC78" s="48">
        <f t="shared" si="406"/>
        <v>4.3021589017577258</v>
      </c>
      <c r="BD78" s="48">
        <f t="shared" si="406"/>
        <v>4.4673618035852227</v>
      </c>
      <c r="BE78" s="48">
        <f t="shared" si="406"/>
        <v>4.6389084968428955</v>
      </c>
      <c r="BF78" s="48">
        <f t="shared" si="406"/>
        <v>4.8170425831216628</v>
      </c>
      <c r="BG78" s="48">
        <f t="shared" si="406"/>
        <v>5.0020170183135342</v>
      </c>
      <c r="BH78" s="48">
        <f t="shared" si="406"/>
        <v>5.1940944718167739</v>
      </c>
      <c r="BI78" s="48">
        <f t="shared" si="406"/>
        <v>5.3935476995345377</v>
      </c>
      <c r="BJ78" s="48">
        <f t="shared" si="406"/>
        <v>5.6006599311966641</v>
      </c>
      <c r="BK78" s="48">
        <f t="shared" si="406"/>
        <v>5.8157252725546158</v>
      </c>
      <c r="BL78" s="48">
        <f t="shared" si="406"/>
        <v>6.0390491230207131</v>
      </c>
      <c r="BM78" s="48">
        <f t="shared" si="406"/>
        <v>6.2709486093447087</v>
      </c>
      <c r="BN78" s="48">
        <f t="shared" si="406"/>
        <v>6.5117530359435456</v>
      </c>
      <c r="BO78" s="48">
        <f t="shared" si="406"/>
        <v>6.7618043525237779</v>
      </c>
      <c r="BP78" s="48">
        <f t="shared" si="406"/>
        <v>7.0214576396606905</v>
      </c>
      <c r="BQ78" s="48">
        <f t="shared" si="406"/>
        <v>7.2910816130236613</v>
      </c>
      <c r="BR78" s="48">
        <f t="shared" si="406"/>
        <v>7.57105914696377</v>
      </c>
      <c r="BS78" s="48">
        <f t="shared" si="406"/>
        <v>7.861787818207179</v>
      </c>
      <c r="BT78" s="48">
        <f t="shared" si="406"/>
        <v>8.1636804704263337</v>
      </c>
      <c r="BU78" s="48">
        <f t="shared" si="406"/>
        <v>8.4771658004907042</v>
      </c>
      <c r="BV78" s="48">
        <f t="shared" si="406"/>
        <v>8.8026889672295479</v>
      </c>
      <c r="BW78" s="48">
        <f t="shared" si="406"/>
        <v>9.1407122235711622</v>
      </c>
      <c r="BX78" s="48">
        <f t="shared" si="406"/>
        <v>9.491715572956295</v>
      </c>
      <c r="BY78" s="48">
        <f t="shared" si="406"/>
        <v>9.8561974509578167</v>
      </c>
      <c r="BZ78" s="48">
        <f t="shared" si="406"/>
        <v>10.234675433074596</v>
      </c>
      <c r="CA78" s="48">
        <f t="shared" si="406"/>
        <v>10.62768696970466</v>
      </c>
      <c r="CB78" s="48">
        <f t="shared" si="406"/>
        <v>11.035790149341318</v>
      </c>
      <c r="CC78" s="48">
        <f t="shared" si="406"/>
        <v>11.459564491076025</v>
      </c>
      <c r="CD78" s="48">
        <f t="shared" si="406"/>
        <v>11.899611767533344</v>
      </c>
      <c r="CE78" s="48">
        <f t="shared" si="406"/>
        <v>12.356556859406624</v>
      </c>
      <c r="CF78" s="48">
        <f t="shared" si="406"/>
        <v>12.831048642807838</v>
      </c>
      <c r="CG78" s="48">
        <f t="shared" si="406"/>
        <v>13.323760910691659</v>
      </c>
      <c r="CH78" s="48">
        <f t="shared" si="406"/>
        <v>13.835393329662219</v>
      </c>
      <c r="CI78" s="48">
        <f t="shared" si="406"/>
        <v>14.366672433521249</v>
      </c>
      <c r="CJ78" s="48">
        <f t="shared" si="406"/>
        <v>14.918352654968464</v>
      </c>
      <c r="CK78" s="48">
        <f t="shared" si="406"/>
        <v>15.491217396919254</v>
      </c>
      <c r="CL78" s="48">
        <f t="shared" si="406"/>
        <v>16.086080144960953</v>
      </c>
      <c r="CM78" s="48">
        <f t="shared" si="406"/>
        <v>16.703785622527452</v>
      </c>
      <c r="CN78" s="48">
        <f t="shared" si="406"/>
        <v>17.345210990432506</v>
      </c>
      <c r="CO78" s="48">
        <f t="shared" si="406"/>
        <v>18.011267092465115</v>
      </c>
      <c r="CP78" s="48">
        <f t="shared" si="406"/>
        <v>18.702899748815774</v>
      </c>
      <c r="CQ78" s="48">
        <f t="shared" si="406"/>
        <v>19.421091099170301</v>
      </c>
      <c r="CR78" s="48">
        <f t="shared" ref="CR78" si="407">IFERROR(CQ78*(1+$P78),"n/a")</f>
        <v>20.166860997378439</v>
      </c>
      <c r="CS78" s="48">
        <f t="shared" si="401"/>
        <v>20.941268459677772</v>
      </c>
      <c r="CT78" s="48">
        <f t="shared" si="401"/>
        <v>21.745413168529399</v>
      </c>
      <c r="CU78" s="48">
        <f t="shared" si="401"/>
        <v>22.580437034200926</v>
      </c>
      <c r="CV78" s="48">
        <f t="shared" si="401"/>
        <v>23.447525816314243</v>
      </c>
      <c r="CW78" s="48">
        <f t="shared" si="401"/>
        <v>24.34791080766071</v>
      </c>
      <c r="CX78" s="48">
        <f t="shared" si="401"/>
        <v>25.282870582674882</v>
      </c>
      <c r="CY78" s="48">
        <f t="shared" si="401"/>
        <v>26.253732813049595</v>
      </c>
      <c r="CZ78" s="48">
        <f t="shared" si="401"/>
        <v>27.261876153070698</v>
      </c>
      <c r="DA78" s="48">
        <f t="shared" si="401"/>
        <v>28.308732197348611</v>
      </c>
      <c r="DB78" s="48">
        <f t="shared" si="401"/>
        <v>29.395787513726798</v>
      </c>
      <c r="DC78" s="48">
        <f t="shared" si="401"/>
        <v>30.524585754253906</v>
      </c>
      <c r="DD78" s="48">
        <f t="shared" si="401"/>
        <v>31.696729847217256</v>
      </c>
      <c r="DE78" s="48">
        <f t="shared" si="401"/>
        <v>32.913884273350398</v>
      </c>
      <c r="DF78" s="48">
        <f t="shared" si="401"/>
        <v>34.177777429447055</v>
      </c>
      <c r="DG78" s="48">
        <f t="shared" si="401"/>
        <v>35.490204082737819</v>
      </c>
      <c r="DH78" s="48">
        <f t="shared" si="401"/>
        <v>36.85302791951495</v>
      </c>
      <c r="DI78" s="48">
        <f t="shared" si="401"/>
        <v>38.268184191624321</v>
      </c>
      <c r="DJ78" s="48">
        <f t="shared" si="401"/>
        <v>39.737682464582697</v>
      </c>
      <c r="DK78" s="48">
        <f t="shared" si="401"/>
        <v>41.263609471222672</v>
      </c>
      <c r="DL78" s="48">
        <f t="shared" si="401"/>
        <v>42.848132074917622</v>
      </c>
      <c r="DM78" s="48">
        <f t="shared" si="401"/>
        <v>44.493500346594459</v>
      </c>
      <c r="DN78" s="48">
        <f t="shared" si="401"/>
        <v>46.202050759903685</v>
      </c>
      <c r="DO78" s="48">
        <f t="shared" si="401"/>
        <v>47.976209509083986</v>
      </c>
      <c r="DP78" s="48">
        <f t="shared" si="401"/>
        <v>49.818495954232809</v>
      </c>
      <c r="DQ78" s="48">
        <f t="shared" si="401"/>
        <v>51.731526198875351</v>
      </c>
      <c r="DR78" s="48">
        <f t="shared" si="401"/>
        <v>53.71801680491216</v>
      </c>
      <c r="DS78" s="48">
        <f t="shared" si="401"/>
        <v>55.780788650220785</v>
      </c>
      <c r="DT78" s="48">
        <f t="shared" si="401"/>
        <v>57.922770934389263</v>
      </c>
      <c r="DU78" s="48">
        <f t="shared" si="401"/>
        <v>60.147005338269807</v>
      </c>
      <c r="DV78" s="48">
        <f t="shared" si="401"/>
        <v>62.456650343259369</v>
      </c>
      <c r="DW78" s="48">
        <f t="shared" si="401"/>
        <v>64.854985716440524</v>
      </c>
      <c r="DX78" s="48">
        <f t="shared" si="401"/>
        <v>67.345417167951837</v>
      </c>
      <c r="DY78" s="48">
        <f t="shared" si="401"/>
        <v>69.931481187201186</v>
      </c>
      <c r="DZ78" s="48">
        <f t="shared" si="401"/>
        <v>72.616850064789716</v>
      </c>
      <c r="EA78" s="48">
        <f t="shared" si="401"/>
        <v>75.405337107277646</v>
      </c>
      <c r="EB78" s="48">
        <f t="shared" si="401"/>
        <v>78.300902052197102</v>
      </c>
      <c r="EC78" s="48">
        <f t="shared" si="401"/>
        <v>81.307656691001469</v>
      </c>
      <c r="ED78" s="48">
        <f t="shared" si="401"/>
        <v>84.429870707935919</v>
      </c>
      <c r="EE78" s="48">
        <f t="shared" si="401"/>
        <v>87.671977743120664</v>
      </c>
      <c r="EF78" s="48">
        <f t="shared" si="401"/>
        <v>91.038581688456503</v>
      </c>
      <c r="EG78" s="48">
        <f t="shared" si="401"/>
        <v>94.534463225293237</v>
      </c>
      <c r="EH78" s="48">
        <f t="shared" si="401"/>
        <v>98.164586613144493</v>
      </c>
      <c r="EI78" s="48">
        <f t="shared" si="401"/>
        <v>101.93410673908924</v>
      </c>
      <c r="EJ78" s="48">
        <f t="shared" si="401"/>
        <v>105.84837643787027</v>
      </c>
      <c r="EK78" s="48">
        <f t="shared" si="401"/>
        <v>109.91295409308449</v>
      </c>
      <c r="EL78" s="48">
        <f t="shared" si="401"/>
        <v>114.13361153025893</v>
      </c>
      <c r="EM78" s="48">
        <f t="shared" si="401"/>
        <v>118.51634221302088</v>
      </c>
      <c r="EN78" s="48">
        <f t="shared" si="401"/>
        <v>123.06736975400088</v>
      </c>
      <c r="EO78" s="48">
        <f t="shared" si="401"/>
        <v>127.79315675255451</v>
      </c>
      <c r="EP78" s="48">
        <f t="shared" si="401"/>
        <v>132.70041397185261</v>
      </c>
      <c r="EQ78" s="48">
        <f t="shared" si="401"/>
        <v>137.79610986837176</v>
      </c>
      <c r="ER78" s="48">
        <f t="shared" si="401"/>
        <v>143.08748048731724</v>
      </c>
      <c r="ES78" s="48">
        <f t="shared" si="401"/>
        <v>148.5820397380302</v>
      </c>
      <c r="ET78" s="48">
        <f t="shared" si="401"/>
        <v>154.28759006397055</v>
      </c>
      <c r="EU78" s="48">
        <f t="shared" si="401"/>
        <v>160.21223352242703</v>
      </c>
      <c r="EV78" s="48">
        <f t="shared" si="401"/>
        <v>166.36438328968822</v>
      </c>
      <c r="EW78" s="48">
        <f t="shared" si="401"/>
        <v>172.75277560801226</v>
      </c>
      <c r="EX78" s="48">
        <f t="shared" si="401"/>
        <v>179.38648219135993</v>
      </c>
      <c r="EY78" s="48">
        <f t="shared" si="401"/>
        <v>186.27492310750816</v>
      </c>
      <c r="EZ78" s="48">
        <f t="shared" si="401"/>
        <v>193.42788015483646</v>
      </c>
      <c r="FA78" s="48">
        <f t="shared" si="401"/>
        <v>200.85551075278218</v>
      </c>
      <c r="FB78" s="48">
        <f t="shared" si="401"/>
        <v>208.56836236568901</v>
      </c>
      <c r="FC78" s="48">
        <f t="shared" si="401"/>
        <v>216.57738748053146</v>
      </c>
      <c r="FD78" s="48">
        <f t="shared" ref="FD78:HM78" si="408">IFERROR(FC78*(1+$P78),"n/a")</f>
        <v>224.89395915978386</v>
      </c>
      <c r="FE78" s="48">
        <f t="shared" si="408"/>
        <v>233.52988719151955</v>
      </c>
      <c r="FF78" s="48">
        <f t="shared" si="408"/>
        <v>242.49743485967389</v>
      </c>
      <c r="FG78" s="48">
        <f t="shared" si="408"/>
        <v>251.80933635828535</v>
      </c>
      <c r="FH78" s="48">
        <f t="shared" si="408"/>
        <v>261.47881487444351</v>
      </c>
      <c r="FI78" s="48">
        <f t="shared" si="408"/>
        <v>271.51960136562212</v>
      </c>
      <c r="FJ78" s="48">
        <f t="shared" si="408"/>
        <v>281.945954058062</v>
      </c>
      <c r="FK78" s="48">
        <f t="shared" si="408"/>
        <v>292.77267869389158</v>
      </c>
      <c r="FL78" s="48">
        <f t="shared" si="408"/>
        <v>304.01514955573703</v>
      </c>
      <c r="FM78" s="48">
        <f t="shared" si="408"/>
        <v>315.6893312986773</v>
      </c>
      <c r="FN78" s="48">
        <f t="shared" si="408"/>
        <v>327.81180162054653</v>
      </c>
      <c r="FO78" s="48">
        <f t="shared" si="408"/>
        <v>340.39977480277554</v>
      </c>
      <c r="FP78" s="48">
        <f t="shared" si="408"/>
        <v>353.47112615520211</v>
      </c>
      <c r="FQ78" s="48">
        <f t="shared" si="408"/>
        <v>367.04441739956189</v>
      </c>
      <c r="FR78" s="48">
        <f t="shared" si="408"/>
        <v>381.13892302770506</v>
      </c>
      <c r="FS78" s="48">
        <f t="shared" si="408"/>
        <v>395.77465767196895</v>
      </c>
      <c r="FT78" s="48">
        <f t="shared" si="408"/>
        <v>410.97240452657257</v>
      </c>
      <c r="FU78" s="48">
        <f t="shared" si="408"/>
        <v>426.75374486039294</v>
      </c>
      <c r="FV78" s="48">
        <f t="shared" si="408"/>
        <v>443.14108866303201</v>
      </c>
      <c r="FW78" s="48">
        <f t="shared" si="408"/>
        <v>460.15770646769244</v>
      </c>
      <c r="FX78" s="48">
        <f t="shared" si="408"/>
        <v>477.82776239605181</v>
      </c>
      <c r="FY78" s="48">
        <f t="shared" si="408"/>
        <v>496.17634847206017</v>
      </c>
      <c r="FZ78" s="48">
        <f t="shared" si="408"/>
        <v>515.22952025338725</v>
      </c>
      <c r="GA78" s="48">
        <f t="shared" si="408"/>
        <v>535.01433383111737</v>
      </c>
      <c r="GB78" s="48">
        <f t="shared" si="408"/>
        <v>555.55888425023227</v>
      </c>
      <c r="GC78" s="48">
        <f t="shared" si="408"/>
        <v>576.89234540544123</v>
      </c>
      <c r="GD78" s="48">
        <f t="shared" si="408"/>
        <v>599.04501146901021</v>
      </c>
      <c r="GE78" s="48">
        <f t="shared" si="408"/>
        <v>622.04833990942018</v>
      </c>
      <c r="GF78" s="48">
        <f t="shared" si="408"/>
        <v>645.93499616194185</v>
      </c>
      <c r="GG78" s="48">
        <f t="shared" si="408"/>
        <v>670.73890001456039</v>
      </c>
      <c r="GH78" s="48">
        <f t="shared" si="408"/>
        <v>696.49527377511947</v>
      </c>
      <c r="GI78" s="48">
        <f t="shared" si="408"/>
        <v>723.24069228808401</v>
      </c>
      <c r="GJ78" s="48">
        <f t="shared" si="408"/>
        <v>751.01313487194648</v>
      </c>
      <c r="GK78" s="48">
        <f t="shared" si="408"/>
        <v>779.85203925102917</v>
      </c>
      <c r="GL78" s="48">
        <f t="shared" si="408"/>
        <v>809.79835755826866</v>
      </c>
      <c r="GM78" s="48">
        <f t="shared" si="408"/>
        <v>840.89461448850614</v>
      </c>
      <c r="GN78" s="48">
        <f t="shared" si="408"/>
        <v>873.18496768486477</v>
      </c>
      <c r="GO78" s="48">
        <f t="shared" si="408"/>
        <v>906.71527044396362</v>
      </c>
      <c r="GP78" s="48">
        <f t="shared" si="408"/>
        <v>941.53313682901182</v>
      </c>
      <c r="GQ78" s="48">
        <f t="shared" si="408"/>
        <v>977.68800928324583</v>
      </c>
      <c r="GR78" s="48">
        <f t="shared" si="408"/>
        <v>1015.2312288397225</v>
      </c>
      <c r="GS78" s="48">
        <f t="shared" si="408"/>
        <v>1054.2161080271678</v>
      </c>
      <c r="GT78" s="48">
        <f t="shared" si="408"/>
        <v>1094.698006575411</v>
      </c>
      <c r="GU78" s="48">
        <f t="shared" si="408"/>
        <v>1136.7344100279067</v>
      </c>
      <c r="GV78" s="48">
        <f t="shared" si="408"/>
        <v>1180.3850113729784</v>
      </c>
      <c r="GW78" s="48">
        <f t="shared" si="408"/>
        <v>1225.7117958097008</v>
      </c>
      <c r="GX78" s="48">
        <f t="shared" si="408"/>
        <v>1272.7791287687933</v>
      </c>
      <c r="GY78" s="48">
        <f t="shared" si="408"/>
        <v>1321.6538473135149</v>
      </c>
      <c r="GZ78" s="48">
        <f t="shared" si="408"/>
        <v>1372.4053550503538</v>
      </c>
      <c r="HA78" s="48">
        <f t="shared" si="408"/>
        <v>1425.1057206842875</v>
      </c>
      <c r="HB78" s="48">
        <f t="shared" si="408"/>
        <v>1479.829780358564</v>
      </c>
      <c r="HC78" s="48">
        <f t="shared" si="408"/>
        <v>1536.6552439243328</v>
      </c>
      <c r="HD78" s="48">
        <f t="shared" si="408"/>
        <v>1595.6628052910271</v>
      </c>
      <c r="HE78" s="48">
        <f t="shared" si="408"/>
        <v>1656.9362570142025</v>
      </c>
      <c r="HF78" s="48">
        <f t="shared" si="408"/>
        <v>1720.5626092835478</v>
      </c>
      <c r="HG78" s="48">
        <f t="shared" si="408"/>
        <v>1786.6322134800359</v>
      </c>
      <c r="HH78" s="48">
        <f t="shared" si="408"/>
        <v>1855.2388904776692</v>
      </c>
      <c r="HI78" s="48">
        <f t="shared" si="408"/>
        <v>1926.4800638720117</v>
      </c>
      <c r="HJ78" s="48">
        <f t="shared" si="408"/>
        <v>2000.4568983246968</v>
      </c>
      <c r="HK78" s="48">
        <f t="shared" si="408"/>
        <v>2077.2744432203654</v>
      </c>
      <c r="HL78" s="48">
        <f t="shared" si="408"/>
        <v>2157.0417818400274</v>
      </c>
      <c r="HM78" s="48">
        <f t="shared" si="408"/>
        <v>2239.8721862626844</v>
      </c>
    </row>
    <row r="79" spans="1:221" x14ac:dyDescent="0.25">
      <c r="A79" s="21" t="s">
        <v>1138</v>
      </c>
      <c r="B79" s="20" t="s">
        <v>1137</v>
      </c>
      <c r="C79" s="19">
        <v>56.28</v>
      </c>
      <c r="D79" s="19">
        <v>130.59</v>
      </c>
      <c r="E79" s="18">
        <f t="shared" si="0"/>
        <v>7349.6052</v>
      </c>
      <c r="F79" s="16">
        <f t="shared" si="163"/>
        <v>3.6037090861881444E-3</v>
      </c>
      <c r="G79" s="41">
        <v>2.1441151696148252E-2</v>
      </c>
      <c r="H79" s="17">
        <f t="shared" si="403"/>
        <v>2.219159200551344E-2</v>
      </c>
      <c r="I79" s="45">
        <f t="shared" si="404"/>
        <v>2.8980000000000001</v>
      </c>
      <c r="J79" s="41">
        <v>7.0000000000000007E-2</v>
      </c>
      <c r="K79" s="17">
        <f t="shared" si="164"/>
        <v>6.4733333333333337E-2</v>
      </c>
      <c r="L79" s="41">
        <f t="shared" si="178"/>
        <v>5.9466666666666668E-2</v>
      </c>
      <c r="M79" s="41">
        <f t="shared" si="179"/>
        <v>5.4199999999999998E-2</v>
      </c>
      <c r="N79" s="41">
        <f t="shared" si="180"/>
        <v>4.8933333333333329E-2</v>
      </c>
      <c r="O79" s="41">
        <f t="shared" si="181"/>
        <v>4.3666666666666659E-2</v>
      </c>
      <c r="P79" s="1">
        <v>3.8399999999999997E-2</v>
      </c>
      <c r="Q79" s="1">
        <f t="shared" si="169"/>
        <v>6.6605042003267778E-2</v>
      </c>
      <c r="R79" s="16">
        <f t="shared" si="182"/>
        <v>2.400251950531191E-4</v>
      </c>
      <c r="S79" s="16">
        <f t="shared" si="183"/>
        <v>3.6037090861881444E-3</v>
      </c>
      <c r="T79" s="8"/>
      <c r="U79" s="57">
        <f t="shared" si="172"/>
        <v>-130.59</v>
      </c>
      <c r="V79" s="48">
        <f t="shared" si="173"/>
        <v>3.1008600000000004</v>
      </c>
      <c r="W79" s="48">
        <f t="shared" ref="W79:Z79" si="409">IFERROR(V79*(1+$J79),"n/a")</f>
        <v>3.3179202000000005</v>
      </c>
      <c r="X79" s="48">
        <f t="shared" si="409"/>
        <v>3.5501746140000008</v>
      </c>
      <c r="Y79" s="48">
        <f t="shared" si="409"/>
        <v>3.7986868369800009</v>
      </c>
      <c r="Z79" s="48">
        <f t="shared" si="409"/>
        <v>4.064594915568601</v>
      </c>
      <c r="AA79" s="48">
        <f t="shared" si="185"/>
        <v>4.327709693103075</v>
      </c>
      <c r="AB79" s="48">
        <f t="shared" si="186"/>
        <v>4.5850641628529383</v>
      </c>
      <c r="AC79" s="48">
        <f t="shared" si="187"/>
        <v>4.8335746404795676</v>
      </c>
      <c r="AD79" s="48">
        <f t="shared" si="188"/>
        <v>5.0700975595537008</v>
      </c>
      <c r="AE79" s="48">
        <f t="shared" si="189"/>
        <v>5.2914918196542127</v>
      </c>
      <c r="AF79" s="48">
        <f t="shared" ref="AF79:CQ79" si="410">IFERROR(AE79*(1+$P79),"n/a")</f>
        <v>5.4946851055289345</v>
      </c>
      <c r="AG79" s="48">
        <f t="shared" si="410"/>
        <v>5.7056810135812457</v>
      </c>
      <c r="AH79" s="48">
        <f t="shared" si="410"/>
        <v>5.9247791645027652</v>
      </c>
      <c r="AI79" s="48">
        <f t="shared" si="410"/>
        <v>6.152290684419671</v>
      </c>
      <c r="AJ79" s="48">
        <f t="shared" si="410"/>
        <v>6.3885386467013863</v>
      </c>
      <c r="AK79" s="48">
        <f t="shared" si="410"/>
        <v>6.6338585307347193</v>
      </c>
      <c r="AL79" s="48">
        <f t="shared" si="410"/>
        <v>6.8885986983149321</v>
      </c>
      <c r="AM79" s="48">
        <f t="shared" si="410"/>
        <v>7.1531208883302257</v>
      </c>
      <c r="AN79" s="48">
        <f t="shared" si="410"/>
        <v>7.4278007304421063</v>
      </c>
      <c r="AO79" s="48">
        <f t="shared" si="410"/>
        <v>7.7130282784910831</v>
      </c>
      <c r="AP79" s="48">
        <f t="shared" si="410"/>
        <v>8.0092085643851405</v>
      </c>
      <c r="AQ79" s="48">
        <f t="shared" si="410"/>
        <v>8.3167621732575299</v>
      </c>
      <c r="AR79" s="48">
        <f t="shared" si="410"/>
        <v>8.6361258407106192</v>
      </c>
      <c r="AS79" s="48">
        <f t="shared" si="410"/>
        <v>8.9677530729939061</v>
      </c>
      <c r="AT79" s="48">
        <f t="shared" si="410"/>
        <v>9.3121147909968727</v>
      </c>
      <c r="AU79" s="48">
        <f t="shared" si="410"/>
        <v>9.6696999989711525</v>
      </c>
      <c r="AV79" s="48">
        <f t="shared" si="410"/>
        <v>10.041016478931645</v>
      </c>
      <c r="AW79" s="48">
        <f t="shared" si="410"/>
        <v>10.42659151172262</v>
      </c>
      <c r="AX79" s="48">
        <f t="shared" si="410"/>
        <v>10.826972625772768</v>
      </c>
      <c r="AY79" s="48">
        <f t="shared" si="410"/>
        <v>11.242728374602443</v>
      </c>
      <c r="AZ79" s="48">
        <f t="shared" si="410"/>
        <v>11.674449144187177</v>
      </c>
      <c r="BA79" s="48">
        <f t="shared" si="410"/>
        <v>12.122747991323964</v>
      </c>
      <c r="BB79" s="48">
        <f t="shared" si="410"/>
        <v>12.588261514190803</v>
      </c>
      <c r="BC79" s="48">
        <f t="shared" si="410"/>
        <v>13.07165075633573</v>
      </c>
      <c r="BD79" s="48">
        <f t="shared" si="410"/>
        <v>13.573602145379022</v>
      </c>
      <c r="BE79" s="48">
        <f t="shared" si="410"/>
        <v>14.094828467761577</v>
      </c>
      <c r="BF79" s="48">
        <f t="shared" si="410"/>
        <v>14.636069880923621</v>
      </c>
      <c r="BG79" s="48">
        <f t="shared" si="410"/>
        <v>15.198094964351087</v>
      </c>
      <c r="BH79" s="48">
        <f t="shared" si="410"/>
        <v>15.781701810982169</v>
      </c>
      <c r="BI79" s="48">
        <f t="shared" si="410"/>
        <v>16.387719160523883</v>
      </c>
      <c r="BJ79" s="48">
        <f t="shared" si="410"/>
        <v>17.017007576287998</v>
      </c>
      <c r="BK79" s="48">
        <f t="shared" si="410"/>
        <v>17.670460667217458</v>
      </c>
      <c r="BL79" s="48">
        <f t="shared" si="410"/>
        <v>18.349006356838608</v>
      </c>
      <c r="BM79" s="48">
        <f t="shared" si="410"/>
        <v>19.053608200941209</v>
      </c>
      <c r="BN79" s="48">
        <f t="shared" si="410"/>
        <v>19.78526675585735</v>
      </c>
      <c r="BO79" s="48">
        <f t="shared" si="410"/>
        <v>20.545020999282272</v>
      </c>
      <c r="BP79" s="48">
        <f t="shared" si="410"/>
        <v>21.333949805654711</v>
      </c>
      <c r="BQ79" s="48">
        <f t="shared" si="410"/>
        <v>22.153173478191853</v>
      </c>
      <c r="BR79" s="48">
        <f t="shared" si="410"/>
        <v>23.00385533975442</v>
      </c>
      <c r="BS79" s="48">
        <f t="shared" si="410"/>
        <v>23.887203384800991</v>
      </c>
      <c r="BT79" s="48">
        <f t="shared" si="410"/>
        <v>24.804471994777348</v>
      </c>
      <c r="BU79" s="48">
        <f t="shared" si="410"/>
        <v>25.756963719376799</v>
      </c>
      <c r="BV79" s="48">
        <f t="shared" si="410"/>
        <v>26.746031126200869</v>
      </c>
      <c r="BW79" s="48">
        <f t="shared" si="410"/>
        <v>27.773078721446982</v>
      </c>
      <c r="BX79" s="48">
        <f t="shared" si="410"/>
        <v>28.839564944350546</v>
      </c>
      <c r="BY79" s="48">
        <f t="shared" si="410"/>
        <v>29.947004238213605</v>
      </c>
      <c r="BZ79" s="48">
        <f t="shared" si="410"/>
        <v>31.096969200961006</v>
      </c>
      <c r="CA79" s="48">
        <f t="shared" si="410"/>
        <v>32.29109281827791</v>
      </c>
      <c r="CB79" s="48">
        <f t="shared" si="410"/>
        <v>33.531070782499782</v>
      </c>
      <c r="CC79" s="48">
        <f t="shared" si="410"/>
        <v>34.818663900547776</v>
      </c>
      <c r="CD79" s="48">
        <f t="shared" si="410"/>
        <v>36.155700594328813</v>
      </c>
      <c r="CE79" s="48">
        <f t="shared" si="410"/>
        <v>37.544079497151039</v>
      </c>
      <c r="CF79" s="48">
        <f t="shared" si="410"/>
        <v>38.985772149841637</v>
      </c>
      <c r="CG79" s="48">
        <f t="shared" si="410"/>
        <v>40.482825800395553</v>
      </c>
      <c r="CH79" s="48">
        <f t="shared" si="410"/>
        <v>42.037366311130739</v>
      </c>
      <c r="CI79" s="48">
        <f t="shared" si="410"/>
        <v>43.651601177478156</v>
      </c>
      <c r="CJ79" s="48">
        <f t="shared" si="410"/>
        <v>45.327822662693315</v>
      </c>
      <c r="CK79" s="48">
        <f t="shared" si="410"/>
        <v>47.068411052940739</v>
      </c>
      <c r="CL79" s="48">
        <f t="shared" si="410"/>
        <v>48.875838037373661</v>
      </c>
      <c r="CM79" s="48">
        <f t="shared" si="410"/>
        <v>50.752670218008809</v>
      </c>
      <c r="CN79" s="48">
        <f t="shared" si="410"/>
        <v>52.701572754380344</v>
      </c>
      <c r="CO79" s="48">
        <f t="shared" si="410"/>
        <v>54.725313148148551</v>
      </c>
      <c r="CP79" s="48">
        <f t="shared" si="410"/>
        <v>56.826765173037458</v>
      </c>
      <c r="CQ79" s="48">
        <f t="shared" si="410"/>
        <v>59.008912955682099</v>
      </c>
      <c r="CR79" s="48">
        <f t="shared" ref="CR79" si="411">IFERROR(CQ79*(1+$P79),"n/a")</f>
        <v>61.274855213180288</v>
      </c>
      <c r="CS79" s="48">
        <f t="shared" si="401"/>
        <v>63.627809653366413</v>
      </c>
      <c r="CT79" s="48">
        <f t="shared" si="401"/>
        <v>66.071117544055681</v>
      </c>
      <c r="CU79" s="48">
        <f t="shared" si="401"/>
        <v>68.608248457747422</v>
      </c>
      <c r="CV79" s="48">
        <f t="shared" si="401"/>
        <v>71.24280519852492</v>
      </c>
      <c r="CW79" s="48">
        <f t="shared" si="401"/>
        <v>73.978528918148271</v>
      </c>
      <c r="CX79" s="48">
        <f t="shared" si="401"/>
        <v>76.819304428605165</v>
      </c>
      <c r="CY79" s="48">
        <f t="shared" si="401"/>
        <v>79.769165718663601</v>
      </c>
      <c r="CZ79" s="48">
        <f t="shared" si="401"/>
        <v>82.83230168226028</v>
      </c>
      <c r="DA79" s="48">
        <f t="shared" si="401"/>
        <v>86.013062066859078</v>
      </c>
      <c r="DB79" s="48">
        <f t="shared" si="401"/>
        <v>89.315963650226465</v>
      </c>
      <c r="DC79" s="48">
        <f t="shared" si="401"/>
        <v>92.745696654395161</v>
      </c>
      <c r="DD79" s="48">
        <f t="shared" si="401"/>
        <v>96.30713140592394</v>
      </c>
      <c r="DE79" s="48">
        <f t="shared" si="401"/>
        <v>100.00532525191142</v>
      </c>
      <c r="DF79" s="48">
        <f t="shared" si="401"/>
        <v>103.84552974158481</v>
      </c>
      <c r="DG79" s="48">
        <f t="shared" si="401"/>
        <v>107.83319808366167</v>
      </c>
      <c r="DH79" s="48">
        <f t="shared" si="401"/>
        <v>111.97399289007427</v>
      </c>
      <c r="DI79" s="48">
        <f t="shared" si="401"/>
        <v>116.27379421705312</v>
      </c>
      <c r="DJ79" s="48">
        <f t="shared" si="401"/>
        <v>120.73870791498796</v>
      </c>
      <c r="DK79" s="48">
        <f t="shared" si="401"/>
        <v>125.37507429892349</v>
      </c>
      <c r="DL79" s="48">
        <f t="shared" si="401"/>
        <v>130.18947715200215</v>
      </c>
      <c r="DM79" s="48">
        <f t="shared" si="401"/>
        <v>135.18875307463904</v>
      </c>
      <c r="DN79" s="48">
        <f t="shared" si="401"/>
        <v>140.38000119270518</v>
      </c>
      <c r="DO79" s="48">
        <f t="shared" si="401"/>
        <v>145.77059323850506</v>
      </c>
      <c r="DP79" s="48">
        <f t="shared" si="401"/>
        <v>151.36818401886364</v>
      </c>
      <c r="DQ79" s="48">
        <f t="shared" si="401"/>
        <v>157.18072228518801</v>
      </c>
      <c r="DR79" s="48">
        <f t="shared" si="401"/>
        <v>163.21646202093922</v>
      </c>
      <c r="DS79" s="48">
        <f t="shared" si="401"/>
        <v>169.48397416254329</v>
      </c>
      <c r="DT79" s="48">
        <f t="shared" si="401"/>
        <v>175.99215877038495</v>
      </c>
      <c r="DU79" s="48">
        <f t="shared" si="401"/>
        <v>182.75025766716772</v>
      </c>
      <c r="DV79" s="48">
        <f t="shared" si="401"/>
        <v>189.76786756158697</v>
      </c>
      <c r="DW79" s="48">
        <f t="shared" si="401"/>
        <v>197.05495367595191</v>
      </c>
      <c r="DX79" s="48">
        <f t="shared" si="401"/>
        <v>204.62186389710845</v>
      </c>
      <c r="DY79" s="48">
        <f t="shared" si="401"/>
        <v>212.47934347075741</v>
      </c>
      <c r="DZ79" s="48">
        <f t="shared" si="401"/>
        <v>220.63855026003449</v>
      </c>
      <c r="EA79" s="48">
        <f t="shared" si="401"/>
        <v>229.11107059001981</v>
      </c>
      <c r="EB79" s="48">
        <f t="shared" si="401"/>
        <v>237.90893570067655</v>
      </c>
      <c r="EC79" s="48">
        <f t="shared" si="401"/>
        <v>247.04463883158252</v>
      </c>
      <c r="ED79" s="48">
        <f t="shared" si="401"/>
        <v>256.53115296271528</v>
      </c>
      <c r="EE79" s="48">
        <f t="shared" si="401"/>
        <v>266.38194923648354</v>
      </c>
      <c r="EF79" s="48">
        <f t="shared" si="401"/>
        <v>276.6110160871645</v>
      </c>
      <c r="EG79" s="48">
        <f t="shared" si="401"/>
        <v>287.2328791049116</v>
      </c>
      <c r="EH79" s="48">
        <f t="shared" si="401"/>
        <v>298.2626216625402</v>
      </c>
      <c r="EI79" s="48">
        <f t="shared" si="401"/>
        <v>309.71590633438171</v>
      </c>
      <c r="EJ79" s="48">
        <f t="shared" si="401"/>
        <v>321.60899713762194</v>
      </c>
      <c r="EK79" s="48">
        <f t="shared" si="401"/>
        <v>333.95878262770663</v>
      </c>
      <c r="EL79" s="48">
        <f t="shared" si="401"/>
        <v>346.78279988061058</v>
      </c>
      <c r="EM79" s="48">
        <f t="shared" si="401"/>
        <v>360.09925939602601</v>
      </c>
      <c r="EN79" s="48">
        <f t="shared" si="401"/>
        <v>373.9270709568334</v>
      </c>
      <c r="EO79" s="48">
        <f t="shared" si="401"/>
        <v>388.28587048157578</v>
      </c>
      <c r="EP79" s="48">
        <f t="shared" si="401"/>
        <v>403.19604790806829</v>
      </c>
      <c r="EQ79" s="48">
        <f t="shared" si="401"/>
        <v>418.67877614773812</v>
      </c>
      <c r="ER79" s="48">
        <f t="shared" si="401"/>
        <v>434.75604115181125</v>
      </c>
      <c r="ES79" s="48">
        <f t="shared" si="401"/>
        <v>451.45067313204078</v>
      </c>
      <c r="ET79" s="48">
        <f t="shared" si="401"/>
        <v>468.78637898031116</v>
      </c>
      <c r="EU79" s="48">
        <f t="shared" si="401"/>
        <v>486.7877759331551</v>
      </c>
      <c r="EV79" s="48">
        <f t="shared" si="401"/>
        <v>505.48042652898823</v>
      </c>
      <c r="EW79" s="48">
        <f t="shared" si="401"/>
        <v>524.89087490770135</v>
      </c>
      <c r="EX79" s="48">
        <f t="shared" si="401"/>
        <v>545.04668450415704</v>
      </c>
      <c r="EY79" s="48">
        <f t="shared" si="401"/>
        <v>565.97647718911662</v>
      </c>
      <c r="EZ79" s="48">
        <f t="shared" si="401"/>
        <v>587.70997391317871</v>
      </c>
      <c r="FA79" s="48">
        <f t="shared" si="401"/>
        <v>610.27803691144481</v>
      </c>
      <c r="FB79" s="48">
        <f t="shared" si="401"/>
        <v>633.71271352884423</v>
      </c>
      <c r="FC79" s="48">
        <f t="shared" si="401"/>
        <v>658.04728172835189</v>
      </c>
      <c r="FD79" s="48">
        <f t="shared" ref="FD79:HM79" si="412">IFERROR(FC79*(1+$P79),"n/a")</f>
        <v>683.3162973467206</v>
      </c>
      <c r="FE79" s="48">
        <f t="shared" si="412"/>
        <v>709.55564316483469</v>
      </c>
      <c r="FF79" s="48">
        <f t="shared" si="412"/>
        <v>736.80257986236438</v>
      </c>
      <c r="FG79" s="48">
        <f t="shared" si="412"/>
        <v>765.09579892907914</v>
      </c>
      <c r="FH79" s="48">
        <f t="shared" si="412"/>
        <v>794.47547760795578</v>
      </c>
      <c r="FI79" s="48">
        <f t="shared" si="412"/>
        <v>824.98333594810128</v>
      </c>
      <c r="FJ79" s="48">
        <f t="shared" si="412"/>
        <v>856.66269604850834</v>
      </c>
      <c r="FK79" s="48">
        <f t="shared" si="412"/>
        <v>889.55854357677106</v>
      </c>
      <c r="FL79" s="48">
        <f t="shared" si="412"/>
        <v>923.71759165011906</v>
      </c>
      <c r="FM79" s="48">
        <f t="shared" si="412"/>
        <v>959.18834716948368</v>
      </c>
      <c r="FN79" s="48">
        <f t="shared" si="412"/>
        <v>996.02117970079189</v>
      </c>
      <c r="FO79" s="48">
        <f t="shared" si="412"/>
        <v>1034.2683930013022</v>
      </c>
      <c r="FP79" s="48">
        <f t="shared" si="412"/>
        <v>1073.9842992925521</v>
      </c>
      <c r="FQ79" s="48">
        <f t="shared" si="412"/>
        <v>1115.2252963853862</v>
      </c>
      <c r="FR79" s="48">
        <f t="shared" si="412"/>
        <v>1158.0499477665851</v>
      </c>
      <c r="FS79" s="48">
        <f t="shared" si="412"/>
        <v>1202.5190657608221</v>
      </c>
      <c r="FT79" s="48">
        <f t="shared" si="412"/>
        <v>1248.6957978860376</v>
      </c>
      <c r="FU79" s="48">
        <f t="shared" si="412"/>
        <v>1296.6457165248614</v>
      </c>
      <c r="FV79" s="48">
        <f t="shared" si="412"/>
        <v>1346.436912039416</v>
      </c>
      <c r="FW79" s="48">
        <f t="shared" si="412"/>
        <v>1398.1400894617295</v>
      </c>
      <c r="FX79" s="48">
        <f t="shared" si="412"/>
        <v>1451.82866889706</v>
      </c>
      <c r="FY79" s="48">
        <f t="shared" si="412"/>
        <v>1507.5788897827072</v>
      </c>
      <c r="FZ79" s="48">
        <f t="shared" si="412"/>
        <v>1565.469919150363</v>
      </c>
      <c r="GA79" s="48">
        <f t="shared" si="412"/>
        <v>1625.583964045737</v>
      </c>
      <c r="GB79" s="48">
        <f t="shared" si="412"/>
        <v>1688.0063882650934</v>
      </c>
      <c r="GC79" s="48">
        <f t="shared" si="412"/>
        <v>1752.8258335744729</v>
      </c>
      <c r="GD79" s="48">
        <f t="shared" si="412"/>
        <v>1820.1343455837325</v>
      </c>
      <c r="GE79" s="48">
        <f t="shared" si="412"/>
        <v>1890.0275044541479</v>
      </c>
      <c r="GF79" s="48">
        <f t="shared" si="412"/>
        <v>1962.6045606251871</v>
      </c>
      <c r="GG79" s="48">
        <f t="shared" si="412"/>
        <v>2037.9685757531943</v>
      </c>
      <c r="GH79" s="48">
        <f t="shared" si="412"/>
        <v>2116.2265690621171</v>
      </c>
      <c r="GI79" s="48">
        <f t="shared" si="412"/>
        <v>2197.4896693141022</v>
      </c>
      <c r="GJ79" s="48">
        <f t="shared" si="412"/>
        <v>2281.8732726157637</v>
      </c>
      <c r="GK79" s="48">
        <f t="shared" si="412"/>
        <v>2369.4972062842089</v>
      </c>
      <c r="GL79" s="48">
        <f t="shared" si="412"/>
        <v>2460.4858990055227</v>
      </c>
      <c r="GM79" s="48">
        <f t="shared" si="412"/>
        <v>2554.9685575273347</v>
      </c>
      <c r="GN79" s="48">
        <f t="shared" si="412"/>
        <v>2653.0793501363842</v>
      </c>
      <c r="GO79" s="48">
        <f t="shared" si="412"/>
        <v>2754.9575971816212</v>
      </c>
      <c r="GP79" s="48">
        <f t="shared" si="412"/>
        <v>2860.7479689133952</v>
      </c>
      <c r="GQ79" s="48">
        <f t="shared" si="412"/>
        <v>2970.6006909196694</v>
      </c>
      <c r="GR79" s="48">
        <f t="shared" si="412"/>
        <v>3084.6717574509848</v>
      </c>
      <c r="GS79" s="48">
        <f t="shared" si="412"/>
        <v>3203.1231529371025</v>
      </c>
      <c r="GT79" s="48">
        <f t="shared" si="412"/>
        <v>3326.1230820098872</v>
      </c>
      <c r="GU79" s="48">
        <f t="shared" si="412"/>
        <v>3453.8462083590666</v>
      </c>
      <c r="GV79" s="48">
        <f t="shared" si="412"/>
        <v>3586.4739027600549</v>
      </c>
      <c r="GW79" s="48">
        <f t="shared" si="412"/>
        <v>3724.1945006260412</v>
      </c>
      <c r="GX79" s="48">
        <f t="shared" si="412"/>
        <v>3867.203569450081</v>
      </c>
      <c r="GY79" s="48">
        <f t="shared" si="412"/>
        <v>4015.704186516964</v>
      </c>
      <c r="GZ79" s="48">
        <f t="shared" si="412"/>
        <v>4169.9072272792155</v>
      </c>
      <c r="HA79" s="48">
        <f t="shared" si="412"/>
        <v>4330.0316648067374</v>
      </c>
      <c r="HB79" s="48">
        <f t="shared" si="412"/>
        <v>4496.3048807353161</v>
      </c>
      <c r="HC79" s="48">
        <f t="shared" si="412"/>
        <v>4668.962988155552</v>
      </c>
      <c r="HD79" s="48">
        <f t="shared" si="412"/>
        <v>4848.2511669007254</v>
      </c>
      <c r="HE79" s="48">
        <f t="shared" si="412"/>
        <v>5034.4240117097133</v>
      </c>
      <c r="HF79" s="48">
        <f t="shared" si="412"/>
        <v>5227.7458937593665</v>
      </c>
      <c r="HG79" s="48">
        <f t="shared" si="412"/>
        <v>5428.4913360797264</v>
      </c>
      <c r="HH79" s="48">
        <f t="shared" si="412"/>
        <v>5636.945403385188</v>
      </c>
      <c r="HI79" s="48">
        <f t="shared" si="412"/>
        <v>5853.4041068751794</v>
      </c>
      <c r="HJ79" s="48">
        <f t="shared" si="412"/>
        <v>6078.174824579186</v>
      </c>
      <c r="HK79" s="48">
        <f t="shared" si="412"/>
        <v>6311.5767378430264</v>
      </c>
      <c r="HL79" s="48">
        <f t="shared" si="412"/>
        <v>6553.941284576199</v>
      </c>
      <c r="HM79" s="48">
        <f t="shared" si="412"/>
        <v>6805.6126299039252</v>
      </c>
    </row>
    <row r="80" spans="1:221" x14ac:dyDescent="0.25">
      <c r="A80" s="21" t="s">
        <v>1269</v>
      </c>
      <c r="B80" s="20" t="s">
        <v>1270</v>
      </c>
      <c r="C80" s="19">
        <v>195.25299999999999</v>
      </c>
      <c r="D80" s="19">
        <v>8.5299999999999994</v>
      </c>
      <c r="E80" s="18">
        <f t="shared" si="0"/>
        <v>1665.5080899999998</v>
      </c>
      <c r="F80" s="16">
        <f t="shared" si="163"/>
        <v>0</v>
      </c>
      <c r="G80" s="41" t="s">
        <v>227</v>
      </c>
      <c r="H80" s="17" t="str">
        <f t="shared" si="403"/>
        <v>n/a</v>
      </c>
      <c r="I80" s="45" t="str">
        <f t="shared" si="404"/>
        <v>n/a</v>
      </c>
      <c r="J80" s="41" t="s">
        <v>227</v>
      </c>
      <c r="K80" s="17" t="str">
        <f t="shared" si="164"/>
        <v>n/a</v>
      </c>
      <c r="L80" s="41" t="str">
        <f t="shared" si="178"/>
        <v>n/a</v>
      </c>
      <c r="M80" s="41" t="str">
        <f t="shared" si="179"/>
        <v>n/a</v>
      </c>
      <c r="N80" s="41" t="str">
        <f t="shared" si="180"/>
        <v>n/a</v>
      </c>
      <c r="O80" s="41" t="str">
        <f t="shared" si="181"/>
        <v>n/a</v>
      </c>
      <c r="P80" s="1">
        <v>3.8399999999999997E-2</v>
      </c>
      <c r="Q80" s="1" t="str">
        <f t="shared" si="169"/>
        <v>n/a</v>
      </c>
      <c r="R80" s="16" t="str">
        <f t="shared" si="182"/>
        <v>n/a</v>
      </c>
      <c r="S80" s="16">
        <f t="shared" si="183"/>
        <v>0</v>
      </c>
      <c r="T80" s="8"/>
      <c r="U80" s="57">
        <f t="shared" si="172"/>
        <v>-8.5299999999999994</v>
      </c>
      <c r="V80" s="48" t="str">
        <f t="shared" si="173"/>
        <v>n/a</v>
      </c>
      <c r="W80" s="48" t="str">
        <f t="shared" ref="W80:Z80" si="413">IFERROR(V80*(1+$J80),"n/a")</f>
        <v>n/a</v>
      </c>
      <c r="X80" s="48" t="str">
        <f t="shared" si="413"/>
        <v>n/a</v>
      </c>
      <c r="Y80" s="48" t="str">
        <f t="shared" si="413"/>
        <v>n/a</v>
      </c>
      <c r="Z80" s="48" t="str">
        <f t="shared" si="413"/>
        <v>n/a</v>
      </c>
      <c r="AA80" s="48" t="str">
        <f t="shared" si="185"/>
        <v>n/a</v>
      </c>
      <c r="AB80" s="48" t="str">
        <f t="shared" si="186"/>
        <v>n/a</v>
      </c>
      <c r="AC80" s="48" t="str">
        <f t="shared" si="187"/>
        <v>n/a</v>
      </c>
      <c r="AD80" s="48" t="str">
        <f t="shared" si="188"/>
        <v>n/a</v>
      </c>
      <c r="AE80" s="48" t="str">
        <f t="shared" si="189"/>
        <v>n/a</v>
      </c>
      <c r="AF80" s="48" t="str">
        <f t="shared" ref="AF80:CQ80" si="414">IFERROR(AE80*(1+$P80),"n/a")</f>
        <v>n/a</v>
      </c>
      <c r="AG80" s="48" t="str">
        <f t="shared" si="414"/>
        <v>n/a</v>
      </c>
      <c r="AH80" s="48" t="str">
        <f t="shared" si="414"/>
        <v>n/a</v>
      </c>
      <c r="AI80" s="48" t="str">
        <f t="shared" si="414"/>
        <v>n/a</v>
      </c>
      <c r="AJ80" s="48" t="str">
        <f t="shared" si="414"/>
        <v>n/a</v>
      </c>
      <c r="AK80" s="48" t="str">
        <f t="shared" si="414"/>
        <v>n/a</v>
      </c>
      <c r="AL80" s="48" t="str">
        <f t="shared" si="414"/>
        <v>n/a</v>
      </c>
      <c r="AM80" s="48" t="str">
        <f t="shared" si="414"/>
        <v>n/a</v>
      </c>
      <c r="AN80" s="48" t="str">
        <f t="shared" si="414"/>
        <v>n/a</v>
      </c>
      <c r="AO80" s="48" t="str">
        <f t="shared" si="414"/>
        <v>n/a</v>
      </c>
      <c r="AP80" s="48" t="str">
        <f t="shared" si="414"/>
        <v>n/a</v>
      </c>
      <c r="AQ80" s="48" t="str">
        <f t="shared" si="414"/>
        <v>n/a</v>
      </c>
      <c r="AR80" s="48" t="str">
        <f t="shared" si="414"/>
        <v>n/a</v>
      </c>
      <c r="AS80" s="48" t="str">
        <f t="shared" si="414"/>
        <v>n/a</v>
      </c>
      <c r="AT80" s="48" t="str">
        <f t="shared" si="414"/>
        <v>n/a</v>
      </c>
      <c r="AU80" s="48" t="str">
        <f t="shared" si="414"/>
        <v>n/a</v>
      </c>
      <c r="AV80" s="48" t="str">
        <f t="shared" si="414"/>
        <v>n/a</v>
      </c>
      <c r="AW80" s="48" t="str">
        <f t="shared" si="414"/>
        <v>n/a</v>
      </c>
      <c r="AX80" s="48" t="str">
        <f t="shared" si="414"/>
        <v>n/a</v>
      </c>
      <c r="AY80" s="48" t="str">
        <f t="shared" si="414"/>
        <v>n/a</v>
      </c>
      <c r="AZ80" s="48" t="str">
        <f t="shared" si="414"/>
        <v>n/a</v>
      </c>
      <c r="BA80" s="48" t="str">
        <f t="shared" si="414"/>
        <v>n/a</v>
      </c>
      <c r="BB80" s="48" t="str">
        <f t="shared" si="414"/>
        <v>n/a</v>
      </c>
      <c r="BC80" s="48" t="str">
        <f t="shared" si="414"/>
        <v>n/a</v>
      </c>
      <c r="BD80" s="48" t="str">
        <f t="shared" si="414"/>
        <v>n/a</v>
      </c>
      <c r="BE80" s="48" t="str">
        <f t="shared" si="414"/>
        <v>n/a</v>
      </c>
      <c r="BF80" s="48" t="str">
        <f t="shared" si="414"/>
        <v>n/a</v>
      </c>
      <c r="BG80" s="48" t="str">
        <f t="shared" si="414"/>
        <v>n/a</v>
      </c>
      <c r="BH80" s="48" t="str">
        <f t="shared" si="414"/>
        <v>n/a</v>
      </c>
      <c r="BI80" s="48" t="str">
        <f t="shared" si="414"/>
        <v>n/a</v>
      </c>
      <c r="BJ80" s="48" t="str">
        <f t="shared" si="414"/>
        <v>n/a</v>
      </c>
      <c r="BK80" s="48" t="str">
        <f t="shared" si="414"/>
        <v>n/a</v>
      </c>
      <c r="BL80" s="48" t="str">
        <f t="shared" si="414"/>
        <v>n/a</v>
      </c>
      <c r="BM80" s="48" t="str">
        <f t="shared" si="414"/>
        <v>n/a</v>
      </c>
      <c r="BN80" s="48" t="str">
        <f t="shared" si="414"/>
        <v>n/a</v>
      </c>
      <c r="BO80" s="48" t="str">
        <f t="shared" si="414"/>
        <v>n/a</v>
      </c>
      <c r="BP80" s="48" t="str">
        <f t="shared" si="414"/>
        <v>n/a</v>
      </c>
      <c r="BQ80" s="48" t="str">
        <f t="shared" si="414"/>
        <v>n/a</v>
      </c>
      <c r="BR80" s="48" t="str">
        <f t="shared" si="414"/>
        <v>n/a</v>
      </c>
      <c r="BS80" s="48" t="str">
        <f t="shared" si="414"/>
        <v>n/a</v>
      </c>
      <c r="BT80" s="48" t="str">
        <f t="shared" si="414"/>
        <v>n/a</v>
      </c>
      <c r="BU80" s="48" t="str">
        <f t="shared" si="414"/>
        <v>n/a</v>
      </c>
      <c r="BV80" s="48" t="str">
        <f t="shared" si="414"/>
        <v>n/a</v>
      </c>
      <c r="BW80" s="48" t="str">
        <f t="shared" si="414"/>
        <v>n/a</v>
      </c>
      <c r="BX80" s="48" t="str">
        <f t="shared" si="414"/>
        <v>n/a</v>
      </c>
      <c r="BY80" s="48" t="str">
        <f t="shared" si="414"/>
        <v>n/a</v>
      </c>
      <c r="BZ80" s="48" t="str">
        <f t="shared" si="414"/>
        <v>n/a</v>
      </c>
      <c r="CA80" s="48" t="str">
        <f t="shared" si="414"/>
        <v>n/a</v>
      </c>
      <c r="CB80" s="48" t="str">
        <f t="shared" si="414"/>
        <v>n/a</v>
      </c>
      <c r="CC80" s="48" t="str">
        <f t="shared" si="414"/>
        <v>n/a</v>
      </c>
      <c r="CD80" s="48" t="str">
        <f t="shared" si="414"/>
        <v>n/a</v>
      </c>
      <c r="CE80" s="48" t="str">
        <f t="shared" si="414"/>
        <v>n/a</v>
      </c>
      <c r="CF80" s="48" t="str">
        <f t="shared" si="414"/>
        <v>n/a</v>
      </c>
      <c r="CG80" s="48" t="str">
        <f t="shared" si="414"/>
        <v>n/a</v>
      </c>
      <c r="CH80" s="48" t="str">
        <f t="shared" si="414"/>
        <v>n/a</v>
      </c>
      <c r="CI80" s="48" t="str">
        <f t="shared" si="414"/>
        <v>n/a</v>
      </c>
      <c r="CJ80" s="48" t="str">
        <f t="shared" si="414"/>
        <v>n/a</v>
      </c>
      <c r="CK80" s="48" t="str">
        <f t="shared" si="414"/>
        <v>n/a</v>
      </c>
      <c r="CL80" s="48" t="str">
        <f t="shared" si="414"/>
        <v>n/a</v>
      </c>
      <c r="CM80" s="48" t="str">
        <f t="shared" si="414"/>
        <v>n/a</v>
      </c>
      <c r="CN80" s="48" t="str">
        <f t="shared" si="414"/>
        <v>n/a</v>
      </c>
      <c r="CO80" s="48" t="str">
        <f t="shared" si="414"/>
        <v>n/a</v>
      </c>
      <c r="CP80" s="48" t="str">
        <f t="shared" si="414"/>
        <v>n/a</v>
      </c>
      <c r="CQ80" s="48" t="str">
        <f t="shared" si="414"/>
        <v>n/a</v>
      </c>
      <c r="CR80" s="48" t="str">
        <f t="shared" ref="CR80" si="415">IFERROR(CQ80*(1+$P80),"n/a")</f>
        <v>n/a</v>
      </c>
      <c r="CS80" s="48" t="str">
        <f t="shared" si="401"/>
        <v>n/a</v>
      </c>
      <c r="CT80" s="48" t="str">
        <f t="shared" si="401"/>
        <v>n/a</v>
      </c>
      <c r="CU80" s="48" t="str">
        <f t="shared" si="401"/>
        <v>n/a</v>
      </c>
      <c r="CV80" s="48" t="str">
        <f t="shared" si="401"/>
        <v>n/a</v>
      </c>
      <c r="CW80" s="48" t="str">
        <f t="shared" si="401"/>
        <v>n/a</v>
      </c>
      <c r="CX80" s="48" t="str">
        <f t="shared" si="401"/>
        <v>n/a</v>
      </c>
      <c r="CY80" s="48" t="str">
        <f t="shared" si="401"/>
        <v>n/a</v>
      </c>
      <c r="CZ80" s="48" t="str">
        <f t="shared" si="401"/>
        <v>n/a</v>
      </c>
      <c r="DA80" s="48" t="str">
        <f t="shared" si="401"/>
        <v>n/a</v>
      </c>
      <c r="DB80" s="48" t="str">
        <f t="shared" si="401"/>
        <v>n/a</v>
      </c>
      <c r="DC80" s="48" t="str">
        <f t="shared" si="401"/>
        <v>n/a</v>
      </c>
      <c r="DD80" s="48" t="str">
        <f t="shared" si="401"/>
        <v>n/a</v>
      </c>
      <c r="DE80" s="48" t="str">
        <f t="shared" si="401"/>
        <v>n/a</v>
      </c>
      <c r="DF80" s="48" t="str">
        <f t="shared" si="401"/>
        <v>n/a</v>
      </c>
      <c r="DG80" s="48" t="str">
        <f t="shared" si="401"/>
        <v>n/a</v>
      </c>
      <c r="DH80" s="48" t="str">
        <f t="shared" si="401"/>
        <v>n/a</v>
      </c>
      <c r="DI80" s="48" t="str">
        <f t="shared" si="401"/>
        <v>n/a</v>
      </c>
      <c r="DJ80" s="48" t="str">
        <f t="shared" si="401"/>
        <v>n/a</v>
      </c>
      <c r="DK80" s="48" t="str">
        <f t="shared" si="401"/>
        <v>n/a</v>
      </c>
      <c r="DL80" s="48" t="str">
        <f t="shared" si="401"/>
        <v>n/a</v>
      </c>
      <c r="DM80" s="48" t="str">
        <f t="shared" si="401"/>
        <v>n/a</v>
      </c>
      <c r="DN80" s="48" t="str">
        <f t="shared" si="401"/>
        <v>n/a</v>
      </c>
      <c r="DO80" s="48" t="str">
        <f t="shared" si="401"/>
        <v>n/a</v>
      </c>
      <c r="DP80" s="48" t="str">
        <f t="shared" si="401"/>
        <v>n/a</v>
      </c>
      <c r="DQ80" s="48" t="str">
        <f t="shared" si="401"/>
        <v>n/a</v>
      </c>
      <c r="DR80" s="48" t="str">
        <f t="shared" si="401"/>
        <v>n/a</v>
      </c>
      <c r="DS80" s="48" t="str">
        <f t="shared" si="401"/>
        <v>n/a</v>
      </c>
      <c r="DT80" s="48" t="str">
        <f t="shared" si="401"/>
        <v>n/a</v>
      </c>
      <c r="DU80" s="48" t="str">
        <f t="shared" si="401"/>
        <v>n/a</v>
      </c>
      <c r="DV80" s="48" t="str">
        <f t="shared" si="401"/>
        <v>n/a</v>
      </c>
      <c r="DW80" s="48" t="str">
        <f t="shared" si="401"/>
        <v>n/a</v>
      </c>
      <c r="DX80" s="48" t="str">
        <f t="shared" si="401"/>
        <v>n/a</v>
      </c>
      <c r="DY80" s="48" t="str">
        <f t="shared" si="401"/>
        <v>n/a</v>
      </c>
      <c r="DZ80" s="48" t="str">
        <f t="shared" si="401"/>
        <v>n/a</v>
      </c>
      <c r="EA80" s="48" t="str">
        <f t="shared" si="401"/>
        <v>n/a</v>
      </c>
      <c r="EB80" s="48" t="str">
        <f t="shared" si="401"/>
        <v>n/a</v>
      </c>
      <c r="EC80" s="48" t="str">
        <f t="shared" si="401"/>
        <v>n/a</v>
      </c>
      <c r="ED80" s="48" t="str">
        <f t="shared" si="401"/>
        <v>n/a</v>
      </c>
      <c r="EE80" s="48" t="str">
        <f t="shared" si="401"/>
        <v>n/a</v>
      </c>
      <c r="EF80" s="48" t="str">
        <f t="shared" si="401"/>
        <v>n/a</v>
      </c>
      <c r="EG80" s="48" t="str">
        <f t="shared" si="401"/>
        <v>n/a</v>
      </c>
      <c r="EH80" s="48" t="str">
        <f t="shared" si="401"/>
        <v>n/a</v>
      </c>
      <c r="EI80" s="48" t="str">
        <f t="shared" si="401"/>
        <v>n/a</v>
      </c>
      <c r="EJ80" s="48" t="str">
        <f t="shared" si="401"/>
        <v>n/a</v>
      </c>
      <c r="EK80" s="48" t="str">
        <f t="shared" si="401"/>
        <v>n/a</v>
      </c>
      <c r="EL80" s="48" t="str">
        <f t="shared" si="401"/>
        <v>n/a</v>
      </c>
      <c r="EM80" s="48" t="str">
        <f t="shared" si="401"/>
        <v>n/a</v>
      </c>
      <c r="EN80" s="48" t="str">
        <f t="shared" si="401"/>
        <v>n/a</v>
      </c>
      <c r="EO80" s="48" t="str">
        <f t="shared" si="401"/>
        <v>n/a</v>
      </c>
      <c r="EP80" s="48" t="str">
        <f t="shared" si="401"/>
        <v>n/a</v>
      </c>
      <c r="EQ80" s="48" t="str">
        <f t="shared" si="401"/>
        <v>n/a</v>
      </c>
      <c r="ER80" s="48" t="str">
        <f t="shared" si="401"/>
        <v>n/a</v>
      </c>
      <c r="ES80" s="48" t="str">
        <f t="shared" si="401"/>
        <v>n/a</v>
      </c>
      <c r="ET80" s="48" t="str">
        <f t="shared" si="401"/>
        <v>n/a</v>
      </c>
      <c r="EU80" s="48" t="str">
        <f t="shared" si="401"/>
        <v>n/a</v>
      </c>
      <c r="EV80" s="48" t="str">
        <f t="shared" si="401"/>
        <v>n/a</v>
      </c>
      <c r="EW80" s="48" t="str">
        <f t="shared" si="401"/>
        <v>n/a</v>
      </c>
      <c r="EX80" s="48" t="str">
        <f t="shared" si="401"/>
        <v>n/a</v>
      </c>
      <c r="EY80" s="48" t="str">
        <f t="shared" si="401"/>
        <v>n/a</v>
      </c>
      <c r="EZ80" s="48" t="str">
        <f t="shared" si="401"/>
        <v>n/a</v>
      </c>
      <c r="FA80" s="48" t="str">
        <f t="shared" si="401"/>
        <v>n/a</v>
      </c>
      <c r="FB80" s="48" t="str">
        <f t="shared" si="401"/>
        <v>n/a</v>
      </c>
      <c r="FC80" s="48" t="str">
        <f t="shared" si="401"/>
        <v>n/a</v>
      </c>
      <c r="FD80" s="48" t="str">
        <f t="shared" ref="FD80:HM80" si="416">IFERROR(FC80*(1+$P80),"n/a")</f>
        <v>n/a</v>
      </c>
      <c r="FE80" s="48" t="str">
        <f t="shared" si="416"/>
        <v>n/a</v>
      </c>
      <c r="FF80" s="48" t="str">
        <f t="shared" si="416"/>
        <v>n/a</v>
      </c>
      <c r="FG80" s="48" t="str">
        <f t="shared" si="416"/>
        <v>n/a</v>
      </c>
      <c r="FH80" s="48" t="str">
        <f t="shared" si="416"/>
        <v>n/a</v>
      </c>
      <c r="FI80" s="48" t="str">
        <f t="shared" si="416"/>
        <v>n/a</v>
      </c>
      <c r="FJ80" s="48" t="str">
        <f t="shared" si="416"/>
        <v>n/a</v>
      </c>
      <c r="FK80" s="48" t="str">
        <f t="shared" si="416"/>
        <v>n/a</v>
      </c>
      <c r="FL80" s="48" t="str">
        <f t="shared" si="416"/>
        <v>n/a</v>
      </c>
      <c r="FM80" s="48" t="str">
        <f t="shared" si="416"/>
        <v>n/a</v>
      </c>
      <c r="FN80" s="48" t="str">
        <f t="shared" si="416"/>
        <v>n/a</v>
      </c>
      <c r="FO80" s="48" t="str">
        <f t="shared" si="416"/>
        <v>n/a</v>
      </c>
      <c r="FP80" s="48" t="str">
        <f t="shared" si="416"/>
        <v>n/a</v>
      </c>
      <c r="FQ80" s="48" t="str">
        <f t="shared" si="416"/>
        <v>n/a</v>
      </c>
      <c r="FR80" s="48" t="str">
        <f t="shared" si="416"/>
        <v>n/a</v>
      </c>
      <c r="FS80" s="48" t="str">
        <f t="shared" si="416"/>
        <v>n/a</v>
      </c>
      <c r="FT80" s="48" t="str">
        <f t="shared" si="416"/>
        <v>n/a</v>
      </c>
      <c r="FU80" s="48" t="str">
        <f t="shared" si="416"/>
        <v>n/a</v>
      </c>
      <c r="FV80" s="48" t="str">
        <f t="shared" si="416"/>
        <v>n/a</v>
      </c>
      <c r="FW80" s="48" t="str">
        <f t="shared" si="416"/>
        <v>n/a</v>
      </c>
      <c r="FX80" s="48" t="str">
        <f t="shared" si="416"/>
        <v>n/a</v>
      </c>
      <c r="FY80" s="48" t="str">
        <f t="shared" si="416"/>
        <v>n/a</v>
      </c>
      <c r="FZ80" s="48" t="str">
        <f t="shared" si="416"/>
        <v>n/a</v>
      </c>
      <c r="GA80" s="48" t="str">
        <f t="shared" si="416"/>
        <v>n/a</v>
      </c>
      <c r="GB80" s="48" t="str">
        <f t="shared" si="416"/>
        <v>n/a</v>
      </c>
      <c r="GC80" s="48" t="str">
        <f t="shared" si="416"/>
        <v>n/a</v>
      </c>
      <c r="GD80" s="48" t="str">
        <f t="shared" si="416"/>
        <v>n/a</v>
      </c>
      <c r="GE80" s="48" t="str">
        <f t="shared" si="416"/>
        <v>n/a</v>
      </c>
      <c r="GF80" s="48" t="str">
        <f t="shared" si="416"/>
        <v>n/a</v>
      </c>
      <c r="GG80" s="48" t="str">
        <f t="shared" si="416"/>
        <v>n/a</v>
      </c>
      <c r="GH80" s="48" t="str">
        <f t="shared" si="416"/>
        <v>n/a</v>
      </c>
      <c r="GI80" s="48" t="str">
        <f t="shared" si="416"/>
        <v>n/a</v>
      </c>
      <c r="GJ80" s="48" t="str">
        <f t="shared" si="416"/>
        <v>n/a</v>
      </c>
      <c r="GK80" s="48" t="str">
        <f t="shared" si="416"/>
        <v>n/a</v>
      </c>
      <c r="GL80" s="48" t="str">
        <f t="shared" si="416"/>
        <v>n/a</v>
      </c>
      <c r="GM80" s="48" t="str">
        <f t="shared" si="416"/>
        <v>n/a</v>
      </c>
      <c r="GN80" s="48" t="str">
        <f t="shared" si="416"/>
        <v>n/a</v>
      </c>
      <c r="GO80" s="48" t="str">
        <f t="shared" si="416"/>
        <v>n/a</v>
      </c>
      <c r="GP80" s="48" t="str">
        <f t="shared" si="416"/>
        <v>n/a</v>
      </c>
      <c r="GQ80" s="48" t="str">
        <f t="shared" si="416"/>
        <v>n/a</v>
      </c>
      <c r="GR80" s="48" t="str">
        <f t="shared" si="416"/>
        <v>n/a</v>
      </c>
      <c r="GS80" s="48" t="str">
        <f t="shared" si="416"/>
        <v>n/a</v>
      </c>
      <c r="GT80" s="48" t="str">
        <f t="shared" si="416"/>
        <v>n/a</v>
      </c>
      <c r="GU80" s="48" t="str">
        <f t="shared" si="416"/>
        <v>n/a</v>
      </c>
      <c r="GV80" s="48" t="str">
        <f t="shared" si="416"/>
        <v>n/a</v>
      </c>
      <c r="GW80" s="48" t="str">
        <f t="shared" si="416"/>
        <v>n/a</v>
      </c>
      <c r="GX80" s="48" t="str">
        <f t="shared" si="416"/>
        <v>n/a</v>
      </c>
      <c r="GY80" s="48" t="str">
        <f t="shared" si="416"/>
        <v>n/a</v>
      </c>
      <c r="GZ80" s="48" t="str">
        <f t="shared" si="416"/>
        <v>n/a</v>
      </c>
      <c r="HA80" s="48" t="str">
        <f t="shared" si="416"/>
        <v>n/a</v>
      </c>
      <c r="HB80" s="48" t="str">
        <f t="shared" si="416"/>
        <v>n/a</v>
      </c>
      <c r="HC80" s="48" t="str">
        <f t="shared" si="416"/>
        <v>n/a</v>
      </c>
      <c r="HD80" s="48" t="str">
        <f t="shared" si="416"/>
        <v>n/a</v>
      </c>
      <c r="HE80" s="48" t="str">
        <f t="shared" si="416"/>
        <v>n/a</v>
      </c>
      <c r="HF80" s="48" t="str">
        <f t="shared" si="416"/>
        <v>n/a</v>
      </c>
      <c r="HG80" s="48" t="str">
        <f t="shared" si="416"/>
        <v>n/a</v>
      </c>
      <c r="HH80" s="48" t="str">
        <f t="shared" si="416"/>
        <v>n/a</v>
      </c>
      <c r="HI80" s="48" t="str">
        <f t="shared" si="416"/>
        <v>n/a</v>
      </c>
      <c r="HJ80" s="48" t="str">
        <f t="shared" si="416"/>
        <v>n/a</v>
      </c>
      <c r="HK80" s="48" t="str">
        <f t="shared" si="416"/>
        <v>n/a</v>
      </c>
      <c r="HL80" s="48" t="str">
        <f t="shared" si="416"/>
        <v>n/a</v>
      </c>
      <c r="HM80" s="48" t="str">
        <f t="shared" si="416"/>
        <v>n/a</v>
      </c>
    </row>
    <row r="81" spans="1:221" x14ac:dyDescent="0.25">
      <c r="A81" s="21" t="s">
        <v>1271</v>
      </c>
      <c r="B81" s="20" t="s">
        <v>1272</v>
      </c>
      <c r="C81" s="19">
        <v>88.102000000000004</v>
      </c>
      <c r="D81" s="19">
        <v>21.63</v>
      </c>
      <c r="E81" s="18">
        <f t="shared" si="0"/>
        <v>1905.64626</v>
      </c>
      <c r="F81" s="16">
        <f t="shared" si="163"/>
        <v>0</v>
      </c>
      <c r="G81" s="41" t="s">
        <v>227</v>
      </c>
      <c r="H81" s="17" t="str">
        <f t="shared" si="403"/>
        <v>n/a</v>
      </c>
      <c r="I81" s="45" t="str">
        <f t="shared" si="404"/>
        <v>n/a</v>
      </c>
      <c r="J81" s="41" t="s">
        <v>227</v>
      </c>
      <c r="K81" s="17" t="str">
        <f t="shared" si="164"/>
        <v>n/a</v>
      </c>
      <c r="L81" s="41" t="str">
        <f t="shared" si="178"/>
        <v>n/a</v>
      </c>
      <c r="M81" s="41" t="str">
        <f t="shared" si="179"/>
        <v>n/a</v>
      </c>
      <c r="N81" s="41" t="str">
        <f t="shared" si="180"/>
        <v>n/a</v>
      </c>
      <c r="O81" s="41" t="str">
        <f t="shared" si="181"/>
        <v>n/a</v>
      </c>
      <c r="P81" s="1">
        <v>3.8399999999999997E-2</v>
      </c>
      <c r="Q81" s="1" t="str">
        <f t="shared" si="169"/>
        <v>n/a</v>
      </c>
      <c r="R81" s="16" t="str">
        <f t="shared" si="182"/>
        <v>n/a</v>
      </c>
      <c r="S81" s="16">
        <f t="shared" si="183"/>
        <v>0</v>
      </c>
      <c r="T81" s="8"/>
      <c r="U81" s="57">
        <f t="shared" si="172"/>
        <v>-21.63</v>
      </c>
      <c r="V81" s="48" t="str">
        <f t="shared" si="173"/>
        <v>n/a</v>
      </c>
      <c r="W81" s="48" t="str">
        <f t="shared" ref="W81:Z81" si="417">IFERROR(V81*(1+$J81),"n/a")</f>
        <v>n/a</v>
      </c>
      <c r="X81" s="48" t="str">
        <f t="shared" si="417"/>
        <v>n/a</v>
      </c>
      <c r="Y81" s="48" t="str">
        <f t="shared" si="417"/>
        <v>n/a</v>
      </c>
      <c r="Z81" s="48" t="str">
        <f t="shared" si="417"/>
        <v>n/a</v>
      </c>
      <c r="AA81" s="48" t="str">
        <f t="shared" si="185"/>
        <v>n/a</v>
      </c>
      <c r="AB81" s="48" t="str">
        <f t="shared" si="186"/>
        <v>n/a</v>
      </c>
      <c r="AC81" s="48" t="str">
        <f t="shared" si="187"/>
        <v>n/a</v>
      </c>
      <c r="AD81" s="48" t="str">
        <f t="shared" si="188"/>
        <v>n/a</v>
      </c>
      <c r="AE81" s="48" t="str">
        <f t="shared" si="189"/>
        <v>n/a</v>
      </c>
      <c r="AF81" s="48" t="str">
        <f t="shared" ref="AF81:CQ81" si="418">IFERROR(AE81*(1+$P81),"n/a")</f>
        <v>n/a</v>
      </c>
      <c r="AG81" s="48" t="str">
        <f t="shared" si="418"/>
        <v>n/a</v>
      </c>
      <c r="AH81" s="48" t="str">
        <f t="shared" si="418"/>
        <v>n/a</v>
      </c>
      <c r="AI81" s="48" t="str">
        <f t="shared" si="418"/>
        <v>n/a</v>
      </c>
      <c r="AJ81" s="48" t="str">
        <f t="shared" si="418"/>
        <v>n/a</v>
      </c>
      <c r="AK81" s="48" t="str">
        <f t="shared" si="418"/>
        <v>n/a</v>
      </c>
      <c r="AL81" s="48" t="str">
        <f t="shared" si="418"/>
        <v>n/a</v>
      </c>
      <c r="AM81" s="48" t="str">
        <f t="shared" si="418"/>
        <v>n/a</v>
      </c>
      <c r="AN81" s="48" t="str">
        <f t="shared" si="418"/>
        <v>n/a</v>
      </c>
      <c r="AO81" s="48" t="str">
        <f t="shared" si="418"/>
        <v>n/a</v>
      </c>
      <c r="AP81" s="48" t="str">
        <f t="shared" si="418"/>
        <v>n/a</v>
      </c>
      <c r="AQ81" s="48" t="str">
        <f t="shared" si="418"/>
        <v>n/a</v>
      </c>
      <c r="AR81" s="48" t="str">
        <f t="shared" si="418"/>
        <v>n/a</v>
      </c>
      <c r="AS81" s="48" t="str">
        <f t="shared" si="418"/>
        <v>n/a</v>
      </c>
      <c r="AT81" s="48" t="str">
        <f t="shared" si="418"/>
        <v>n/a</v>
      </c>
      <c r="AU81" s="48" t="str">
        <f t="shared" si="418"/>
        <v>n/a</v>
      </c>
      <c r="AV81" s="48" t="str">
        <f t="shared" si="418"/>
        <v>n/a</v>
      </c>
      <c r="AW81" s="48" t="str">
        <f t="shared" si="418"/>
        <v>n/a</v>
      </c>
      <c r="AX81" s="48" t="str">
        <f t="shared" si="418"/>
        <v>n/a</v>
      </c>
      <c r="AY81" s="48" t="str">
        <f t="shared" si="418"/>
        <v>n/a</v>
      </c>
      <c r="AZ81" s="48" t="str">
        <f t="shared" si="418"/>
        <v>n/a</v>
      </c>
      <c r="BA81" s="48" t="str">
        <f t="shared" si="418"/>
        <v>n/a</v>
      </c>
      <c r="BB81" s="48" t="str">
        <f t="shared" si="418"/>
        <v>n/a</v>
      </c>
      <c r="BC81" s="48" t="str">
        <f t="shared" si="418"/>
        <v>n/a</v>
      </c>
      <c r="BD81" s="48" t="str">
        <f t="shared" si="418"/>
        <v>n/a</v>
      </c>
      <c r="BE81" s="48" t="str">
        <f t="shared" si="418"/>
        <v>n/a</v>
      </c>
      <c r="BF81" s="48" t="str">
        <f t="shared" si="418"/>
        <v>n/a</v>
      </c>
      <c r="BG81" s="48" t="str">
        <f t="shared" si="418"/>
        <v>n/a</v>
      </c>
      <c r="BH81" s="48" t="str">
        <f t="shared" si="418"/>
        <v>n/a</v>
      </c>
      <c r="BI81" s="48" t="str">
        <f t="shared" si="418"/>
        <v>n/a</v>
      </c>
      <c r="BJ81" s="48" t="str">
        <f t="shared" si="418"/>
        <v>n/a</v>
      </c>
      <c r="BK81" s="48" t="str">
        <f t="shared" si="418"/>
        <v>n/a</v>
      </c>
      <c r="BL81" s="48" t="str">
        <f t="shared" si="418"/>
        <v>n/a</v>
      </c>
      <c r="BM81" s="48" t="str">
        <f t="shared" si="418"/>
        <v>n/a</v>
      </c>
      <c r="BN81" s="48" t="str">
        <f t="shared" si="418"/>
        <v>n/a</v>
      </c>
      <c r="BO81" s="48" t="str">
        <f t="shared" si="418"/>
        <v>n/a</v>
      </c>
      <c r="BP81" s="48" t="str">
        <f t="shared" si="418"/>
        <v>n/a</v>
      </c>
      <c r="BQ81" s="48" t="str">
        <f t="shared" si="418"/>
        <v>n/a</v>
      </c>
      <c r="BR81" s="48" t="str">
        <f t="shared" si="418"/>
        <v>n/a</v>
      </c>
      <c r="BS81" s="48" t="str">
        <f t="shared" si="418"/>
        <v>n/a</v>
      </c>
      <c r="BT81" s="48" t="str">
        <f t="shared" si="418"/>
        <v>n/a</v>
      </c>
      <c r="BU81" s="48" t="str">
        <f t="shared" si="418"/>
        <v>n/a</v>
      </c>
      <c r="BV81" s="48" t="str">
        <f t="shared" si="418"/>
        <v>n/a</v>
      </c>
      <c r="BW81" s="48" t="str">
        <f t="shared" si="418"/>
        <v>n/a</v>
      </c>
      <c r="BX81" s="48" t="str">
        <f t="shared" si="418"/>
        <v>n/a</v>
      </c>
      <c r="BY81" s="48" t="str">
        <f t="shared" si="418"/>
        <v>n/a</v>
      </c>
      <c r="BZ81" s="48" t="str">
        <f t="shared" si="418"/>
        <v>n/a</v>
      </c>
      <c r="CA81" s="48" t="str">
        <f t="shared" si="418"/>
        <v>n/a</v>
      </c>
      <c r="CB81" s="48" t="str">
        <f t="shared" si="418"/>
        <v>n/a</v>
      </c>
      <c r="CC81" s="48" t="str">
        <f t="shared" si="418"/>
        <v>n/a</v>
      </c>
      <c r="CD81" s="48" t="str">
        <f t="shared" si="418"/>
        <v>n/a</v>
      </c>
      <c r="CE81" s="48" t="str">
        <f t="shared" si="418"/>
        <v>n/a</v>
      </c>
      <c r="CF81" s="48" t="str">
        <f t="shared" si="418"/>
        <v>n/a</v>
      </c>
      <c r="CG81" s="48" t="str">
        <f t="shared" si="418"/>
        <v>n/a</v>
      </c>
      <c r="CH81" s="48" t="str">
        <f t="shared" si="418"/>
        <v>n/a</v>
      </c>
      <c r="CI81" s="48" t="str">
        <f t="shared" si="418"/>
        <v>n/a</v>
      </c>
      <c r="CJ81" s="48" t="str">
        <f t="shared" si="418"/>
        <v>n/a</v>
      </c>
      <c r="CK81" s="48" t="str">
        <f t="shared" si="418"/>
        <v>n/a</v>
      </c>
      <c r="CL81" s="48" t="str">
        <f t="shared" si="418"/>
        <v>n/a</v>
      </c>
      <c r="CM81" s="48" t="str">
        <f t="shared" si="418"/>
        <v>n/a</v>
      </c>
      <c r="CN81" s="48" t="str">
        <f t="shared" si="418"/>
        <v>n/a</v>
      </c>
      <c r="CO81" s="48" t="str">
        <f t="shared" si="418"/>
        <v>n/a</v>
      </c>
      <c r="CP81" s="48" t="str">
        <f t="shared" si="418"/>
        <v>n/a</v>
      </c>
      <c r="CQ81" s="48" t="str">
        <f t="shared" si="418"/>
        <v>n/a</v>
      </c>
      <c r="CR81" s="48" t="str">
        <f t="shared" ref="CR81" si="419">IFERROR(CQ81*(1+$P81),"n/a")</f>
        <v>n/a</v>
      </c>
      <c r="CS81" s="48" t="str">
        <f t="shared" si="401"/>
        <v>n/a</v>
      </c>
      <c r="CT81" s="48" t="str">
        <f t="shared" si="401"/>
        <v>n/a</v>
      </c>
      <c r="CU81" s="48" t="str">
        <f t="shared" ref="CU81:FF81" si="420">IFERROR(CT81*(1+$P81),"n/a")</f>
        <v>n/a</v>
      </c>
      <c r="CV81" s="48" t="str">
        <f t="shared" si="420"/>
        <v>n/a</v>
      </c>
      <c r="CW81" s="48" t="str">
        <f t="shared" si="420"/>
        <v>n/a</v>
      </c>
      <c r="CX81" s="48" t="str">
        <f t="shared" si="420"/>
        <v>n/a</v>
      </c>
      <c r="CY81" s="48" t="str">
        <f t="shared" si="420"/>
        <v>n/a</v>
      </c>
      <c r="CZ81" s="48" t="str">
        <f t="shared" si="420"/>
        <v>n/a</v>
      </c>
      <c r="DA81" s="48" t="str">
        <f t="shared" si="420"/>
        <v>n/a</v>
      </c>
      <c r="DB81" s="48" t="str">
        <f t="shared" si="420"/>
        <v>n/a</v>
      </c>
      <c r="DC81" s="48" t="str">
        <f t="shared" si="420"/>
        <v>n/a</v>
      </c>
      <c r="DD81" s="48" t="str">
        <f t="shared" si="420"/>
        <v>n/a</v>
      </c>
      <c r="DE81" s="48" t="str">
        <f t="shared" si="420"/>
        <v>n/a</v>
      </c>
      <c r="DF81" s="48" t="str">
        <f t="shared" si="420"/>
        <v>n/a</v>
      </c>
      <c r="DG81" s="48" t="str">
        <f t="shared" si="420"/>
        <v>n/a</v>
      </c>
      <c r="DH81" s="48" t="str">
        <f t="shared" si="420"/>
        <v>n/a</v>
      </c>
      <c r="DI81" s="48" t="str">
        <f t="shared" si="420"/>
        <v>n/a</v>
      </c>
      <c r="DJ81" s="48" t="str">
        <f t="shared" si="420"/>
        <v>n/a</v>
      </c>
      <c r="DK81" s="48" t="str">
        <f t="shared" si="420"/>
        <v>n/a</v>
      </c>
      <c r="DL81" s="48" t="str">
        <f t="shared" si="420"/>
        <v>n/a</v>
      </c>
      <c r="DM81" s="48" t="str">
        <f t="shared" si="420"/>
        <v>n/a</v>
      </c>
      <c r="DN81" s="48" t="str">
        <f t="shared" si="420"/>
        <v>n/a</v>
      </c>
      <c r="DO81" s="48" t="str">
        <f t="shared" si="420"/>
        <v>n/a</v>
      </c>
      <c r="DP81" s="48" t="str">
        <f t="shared" si="420"/>
        <v>n/a</v>
      </c>
      <c r="DQ81" s="48" t="str">
        <f t="shared" si="420"/>
        <v>n/a</v>
      </c>
      <c r="DR81" s="48" t="str">
        <f t="shared" si="420"/>
        <v>n/a</v>
      </c>
      <c r="DS81" s="48" t="str">
        <f t="shared" si="420"/>
        <v>n/a</v>
      </c>
      <c r="DT81" s="48" t="str">
        <f t="shared" si="420"/>
        <v>n/a</v>
      </c>
      <c r="DU81" s="48" t="str">
        <f t="shared" si="420"/>
        <v>n/a</v>
      </c>
      <c r="DV81" s="48" t="str">
        <f t="shared" si="420"/>
        <v>n/a</v>
      </c>
      <c r="DW81" s="48" t="str">
        <f t="shared" si="420"/>
        <v>n/a</v>
      </c>
      <c r="DX81" s="48" t="str">
        <f t="shared" si="420"/>
        <v>n/a</v>
      </c>
      <c r="DY81" s="48" t="str">
        <f t="shared" si="420"/>
        <v>n/a</v>
      </c>
      <c r="DZ81" s="48" t="str">
        <f t="shared" si="420"/>
        <v>n/a</v>
      </c>
      <c r="EA81" s="48" t="str">
        <f t="shared" si="420"/>
        <v>n/a</v>
      </c>
      <c r="EB81" s="48" t="str">
        <f t="shared" si="420"/>
        <v>n/a</v>
      </c>
      <c r="EC81" s="48" t="str">
        <f t="shared" si="420"/>
        <v>n/a</v>
      </c>
      <c r="ED81" s="48" t="str">
        <f t="shared" si="420"/>
        <v>n/a</v>
      </c>
      <c r="EE81" s="48" t="str">
        <f t="shared" si="420"/>
        <v>n/a</v>
      </c>
      <c r="EF81" s="48" t="str">
        <f t="shared" si="420"/>
        <v>n/a</v>
      </c>
      <c r="EG81" s="48" t="str">
        <f t="shared" si="420"/>
        <v>n/a</v>
      </c>
      <c r="EH81" s="48" t="str">
        <f t="shared" si="420"/>
        <v>n/a</v>
      </c>
      <c r="EI81" s="48" t="str">
        <f t="shared" si="420"/>
        <v>n/a</v>
      </c>
      <c r="EJ81" s="48" t="str">
        <f t="shared" si="420"/>
        <v>n/a</v>
      </c>
      <c r="EK81" s="48" t="str">
        <f t="shared" si="420"/>
        <v>n/a</v>
      </c>
      <c r="EL81" s="48" t="str">
        <f t="shared" si="420"/>
        <v>n/a</v>
      </c>
      <c r="EM81" s="48" t="str">
        <f t="shared" si="420"/>
        <v>n/a</v>
      </c>
      <c r="EN81" s="48" t="str">
        <f t="shared" si="420"/>
        <v>n/a</v>
      </c>
      <c r="EO81" s="48" t="str">
        <f t="shared" si="420"/>
        <v>n/a</v>
      </c>
      <c r="EP81" s="48" t="str">
        <f t="shared" si="420"/>
        <v>n/a</v>
      </c>
      <c r="EQ81" s="48" t="str">
        <f t="shared" si="420"/>
        <v>n/a</v>
      </c>
      <c r="ER81" s="48" t="str">
        <f t="shared" si="420"/>
        <v>n/a</v>
      </c>
      <c r="ES81" s="48" t="str">
        <f t="shared" si="420"/>
        <v>n/a</v>
      </c>
      <c r="ET81" s="48" t="str">
        <f t="shared" si="420"/>
        <v>n/a</v>
      </c>
      <c r="EU81" s="48" t="str">
        <f t="shared" si="420"/>
        <v>n/a</v>
      </c>
      <c r="EV81" s="48" t="str">
        <f t="shared" si="420"/>
        <v>n/a</v>
      </c>
      <c r="EW81" s="48" t="str">
        <f t="shared" si="420"/>
        <v>n/a</v>
      </c>
      <c r="EX81" s="48" t="str">
        <f t="shared" si="420"/>
        <v>n/a</v>
      </c>
      <c r="EY81" s="48" t="str">
        <f t="shared" si="420"/>
        <v>n/a</v>
      </c>
      <c r="EZ81" s="48" t="str">
        <f t="shared" si="420"/>
        <v>n/a</v>
      </c>
      <c r="FA81" s="48" t="str">
        <f t="shared" si="420"/>
        <v>n/a</v>
      </c>
      <c r="FB81" s="48" t="str">
        <f t="shared" si="420"/>
        <v>n/a</v>
      </c>
      <c r="FC81" s="48" t="str">
        <f t="shared" si="420"/>
        <v>n/a</v>
      </c>
      <c r="FD81" s="48" t="str">
        <f t="shared" si="420"/>
        <v>n/a</v>
      </c>
      <c r="FE81" s="48" t="str">
        <f t="shared" si="420"/>
        <v>n/a</v>
      </c>
      <c r="FF81" s="48" t="str">
        <f t="shared" si="420"/>
        <v>n/a</v>
      </c>
      <c r="FG81" s="48" t="str">
        <f t="shared" ref="FG81:HM81" si="421">IFERROR(FF81*(1+$P81),"n/a")</f>
        <v>n/a</v>
      </c>
      <c r="FH81" s="48" t="str">
        <f t="shared" si="421"/>
        <v>n/a</v>
      </c>
      <c r="FI81" s="48" t="str">
        <f t="shared" si="421"/>
        <v>n/a</v>
      </c>
      <c r="FJ81" s="48" t="str">
        <f t="shared" si="421"/>
        <v>n/a</v>
      </c>
      <c r="FK81" s="48" t="str">
        <f t="shared" si="421"/>
        <v>n/a</v>
      </c>
      <c r="FL81" s="48" t="str">
        <f t="shared" si="421"/>
        <v>n/a</v>
      </c>
      <c r="FM81" s="48" t="str">
        <f t="shared" si="421"/>
        <v>n/a</v>
      </c>
      <c r="FN81" s="48" t="str">
        <f t="shared" si="421"/>
        <v>n/a</v>
      </c>
      <c r="FO81" s="48" t="str">
        <f t="shared" si="421"/>
        <v>n/a</v>
      </c>
      <c r="FP81" s="48" t="str">
        <f t="shared" si="421"/>
        <v>n/a</v>
      </c>
      <c r="FQ81" s="48" t="str">
        <f t="shared" si="421"/>
        <v>n/a</v>
      </c>
      <c r="FR81" s="48" t="str">
        <f t="shared" si="421"/>
        <v>n/a</v>
      </c>
      <c r="FS81" s="48" t="str">
        <f t="shared" si="421"/>
        <v>n/a</v>
      </c>
      <c r="FT81" s="48" t="str">
        <f t="shared" si="421"/>
        <v>n/a</v>
      </c>
      <c r="FU81" s="48" t="str">
        <f t="shared" si="421"/>
        <v>n/a</v>
      </c>
      <c r="FV81" s="48" t="str">
        <f t="shared" si="421"/>
        <v>n/a</v>
      </c>
      <c r="FW81" s="48" t="str">
        <f t="shared" si="421"/>
        <v>n/a</v>
      </c>
      <c r="FX81" s="48" t="str">
        <f t="shared" si="421"/>
        <v>n/a</v>
      </c>
      <c r="FY81" s="48" t="str">
        <f t="shared" si="421"/>
        <v>n/a</v>
      </c>
      <c r="FZ81" s="48" t="str">
        <f t="shared" si="421"/>
        <v>n/a</v>
      </c>
      <c r="GA81" s="48" t="str">
        <f t="shared" si="421"/>
        <v>n/a</v>
      </c>
      <c r="GB81" s="48" t="str">
        <f t="shared" si="421"/>
        <v>n/a</v>
      </c>
      <c r="GC81" s="48" t="str">
        <f t="shared" si="421"/>
        <v>n/a</v>
      </c>
      <c r="GD81" s="48" t="str">
        <f t="shared" si="421"/>
        <v>n/a</v>
      </c>
      <c r="GE81" s="48" t="str">
        <f t="shared" si="421"/>
        <v>n/a</v>
      </c>
      <c r="GF81" s="48" t="str">
        <f t="shared" si="421"/>
        <v>n/a</v>
      </c>
      <c r="GG81" s="48" t="str">
        <f t="shared" si="421"/>
        <v>n/a</v>
      </c>
      <c r="GH81" s="48" t="str">
        <f t="shared" si="421"/>
        <v>n/a</v>
      </c>
      <c r="GI81" s="48" t="str">
        <f t="shared" si="421"/>
        <v>n/a</v>
      </c>
      <c r="GJ81" s="48" t="str">
        <f t="shared" si="421"/>
        <v>n/a</v>
      </c>
      <c r="GK81" s="48" t="str">
        <f t="shared" si="421"/>
        <v>n/a</v>
      </c>
      <c r="GL81" s="48" t="str">
        <f t="shared" si="421"/>
        <v>n/a</v>
      </c>
      <c r="GM81" s="48" t="str">
        <f t="shared" si="421"/>
        <v>n/a</v>
      </c>
      <c r="GN81" s="48" t="str">
        <f t="shared" si="421"/>
        <v>n/a</v>
      </c>
      <c r="GO81" s="48" t="str">
        <f t="shared" si="421"/>
        <v>n/a</v>
      </c>
      <c r="GP81" s="48" t="str">
        <f t="shared" si="421"/>
        <v>n/a</v>
      </c>
      <c r="GQ81" s="48" t="str">
        <f t="shared" si="421"/>
        <v>n/a</v>
      </c>
      <c r="GR81" s="48" t="str">
        <f t="shared" si="421"/>
        <v>n/a</v>
      </c>
      <c r="GS81" s="48" t="str">
        <f t="shared" si="421"/>
        <v>n/a</v>
      </c>
      <c r="GT81" s="48" t="str">
        <f t="shared" si="421"/>
        <v>n/a</v>
      </c>
      <c r="GU81" s="48" t="str">
        <f t="shared" si="421"/>
        <v>n/a</v>
      </c>
      <c r="GV81" s="48" t="str">
        <f t="shared" si="421"/>
        <v>n/a</v>
      </c>
      <c r="GW81" s="48" t="str">
        <f t="shared" si="421"/>
        <v>n/a</v>
      </c>
      <c r="GX81" s="48" t="str">
        <f t="shared" si="421"/>
        <v>n/a</v>
      </c>
      <c r="GY81" s="48" t="str">
        <f t="shared" si="421"/>
        <v>n/a</v>
      </c>
      <c r="GZ81" s="48" t="str">
        <f t="shared" si="421"/>
        <v>n/a</v>
      </c>
      <c r="HA81" s="48" t="str">
        <f t="shared" si="421"/>
        <v>n/a</v>
      </c>
      <c r="HB81" s="48" t="str">
        <f t="shared" si="421"/>
        <v>n/a</v>
      </c>
      <c r="HC81" s="48" t="str">
        <f t="shared" si="421"/>
        <v>n/a</v>
      </c>
      <c r="HD81" s="48" t="str">
        <f t="shared" si="421"/>
        <v>n/a</v>
      </c>
      <c r="HE81" s="48" t="str">
        <f t="shared" si="421"/>
        <v>n/a</v>
      </c>
      <c r="HF81" s="48" t="str">
        <f t="shared" si="421"/>
        <v>n/a</v>
      </c>
      <c r="HG81" s="48" t="str">
        <f t="shared" si="421"/>
        <v>n/a</v>
      </c>
      <c r="HH81" s="48" t="str">
        <f t="shared" si="421"/>
        <v>n/a</v>
      </c>
      <c r="HI81" s="48" t="str">
        <f t="shared" si="421"/>
        <v>n/a</v>
      </c>
      <c r="HJ81" s="48" t="str">
        <f t="shared" si="421"/>
        <v>n/a</v>
      </c>
      <c r="HK81" s="48" t="str">
        <f t="shared" si="421"/>
        <v>n/a</v>
      </c>
      <c r="HL81" s="48" t="str">
        <f t="shared" si="421"/>
        <v>n/a</v>
      </c>
      <c r="HM81" s="48" t="str">
        <f t="shared" si="421"/>
        <v>n/a</v>
      </c>
    </row>
    <row r="82" spans="1:221" x14ac:dyDescent="0.25">
      <c r="A82" s="21" t="s">
        <v>1136</v>
      </c>
      <c r="B82" s="20" t="s">
        <v>1135</v>
      </c>
      <c r="C82" s="19">
        <v>129.482</v>
      </c>
      <c r="D82" s="19">
        <v>22.41</v>
      </c>
      <c r="E82" s="18">
        <f t="shared" si="0"/>
        <v>2901.6916200000001</v>
      </c>
      <c r="F82" s="16">
        <f t="shared" si="163"/>
        <v>0</v>
      </c>
      <c r="G82" s="41" t="s">
        <v>227</v>
      </c>
      <c r="H82" s="17" t="str">
        <f t="shared" si="403"/>
        <v>n/a</v>
      </c>
      <c r="I82" s="45" t="str">
        <f t="shared" si="404"/>
        <v>n/a</v>
      </c>
      <c r="J82" s="41" t="s">
        <v>227</v>
      </c>
      <c r="K82" s="17" t="str">
        <f t="shared" si="164"/>
        <v>n/a</v>
      </c>
      <c r="L82" s="41" t="str">
        <f t="shared" si="178"/>
        <v>n/a</v>
      </c>
      <c r="M82" s="41" t="str">
        <f t="shared" si="179"/>
        <v>n/a</v>
      </c>
      <c r="N82" s="41" t="str">
        <f t="shared" si="180"/>
        <v>n/a</v>
      </c>
      <c r="O82" s="41" t="str">
        <f t="shared" si="181"/>
        <v>n/a</v>
      </c>
      <c r="P82" s="1">
        <v>3.8399999999999997E-2</v>
      </c>
      <c r="Q82" s="1" t="str">
        <f t="shared" si="169"/>
        <v>n/a</v>
      </c>
      <c r="R82" s="16" t="str">
        <f t="shared" si="182"/>
        <v>n/a</v>
      </c>
      <c r="S82" s="16">
        <f t="shared" si="183"/>
        <v>0</v>
      </c>
      <c r="T82" s="8"/>
      <c r="U82" s="57">
        <f t="shared" si="172"/>
        <v>-22.41</v>
      </c>
      <c r="V82" s="48" t="str">
        <f t="shared" si="173"/>
        <v>n/a</v>
      </c>
      <c r="W82" s="48" t="str">
        <f t="shared" ref="W82:Z82" si="422">IFERROR(V82*(1+$J82),"n/a")</f>
        <v>n/a</v>
      </c>
      <c r="X82" s="48" t="str">
        <f t="shared" si="422"/>
        <v>n/a</v>
      </c>
      <c r="Y82" s="48" t="str">
        <f t="shared" si="422"/>
        <v>n/a</v>
      </c>
      <c r="Z82" s="48" t="str">
        <f t="shared" si="422"/>
        <v>n/a</v>
      </c>
      <c r="AA82" s="48" t="str">
        <f t="shared" si="185"/>
        <v>n/a</v>
      </c>
      <c r="AB82" s="48" t="str">
        <f t="shared" si="186"/>
        <v>n/a</v>
      </c>
      <c r="AC82" s="48" t="str">
        <f t="shared" si="187"/>
        <v>n/a</v>
      </c>
      <c r="AD82" s="48" t="str">
        <f t="shared" si="188"/>
        <v>n/a</v>
      </c>
      <c r="AE82" s="48" t="str">
        <f t="shared" si="189"/>
        <v>n/a</v>
      </c>
      <c r="AF82" s="48" t="str">
        <f t="shared" ref="AF82:CQ82" si="423">IFERROR(AE82*(1+$P82),"n/a")</f>
        <v>n/a</v>
      </c>
      <c r="AG82" s="48" t="str">
        <f t="shared" si="423"/>
        <v>n/a</v>
      </c>
      <c r="AH82" s="48" t="str">
        <f t="shared" si="423"/>
        <v>n/a</v>
      </c>
      <c r="AI82" s="48" t="str">
        <f t="shared" si="423"/>
        <v>n/a</v>
      </c>
      <c r="AJ82" s="48" t="str">
        <f t="shared" si="423"/>
        <v>n/a</v>
      </c>
      <c r="AK82" s="48" t="str">
        <f t="shared" si="423"/>
        <v>n/a</v>
      </c>
      <c r="AL82" s="48" t="str">
        <f t="shared" si="423"/>
        <v>n/a</v>
      </c>
      <c r="AM82" s="48" t="str">
        <f t="shared" si="423"/>
        <v>n/a</v>
      </c>
      <c r="AN82" s="48" t="str">
        <f t="shared" si="423"/>
        <v>n/a</v>
      </c>
      <c r="AO82" s="48" t="str">
        <f t="shared" si="423"/>
        <v>n/a</v>
      </c>
      <c r="AP82" s="48" t="str">
        <f t="shared" si="423"/>
        <v>n/a</v>
      </c>
      <c r="AQ82" s="48" t="str">
        <f t="shared" si="423"/>
        <v>n/a</v>
      </c>
      <c r="AR82" s="48" t="str">
        <f t="shared" si="423"/>
        <v>n/a</v>
      </c>
      <c r="AS82" s="48" t="str">
        <f t="shared" si="423"/>
        <v>n/a</v>
      </c>
      <c r="AT82" s="48" t="str">
        <f t="shared" si="423"/>
        <v>n/a</v>
      </c>
      <c r="AU82" s="48" t="str">
        <f t="shared" si="423"/>
        <v>n/a</v>
      </c>
      <c r="AV82" s="48" t="str">
        <f t="shared" si="423"/>
        <v>n/a</v>
      </c>
      <c r="AW82" s="48" t="str">
        <f t="shared" si="423"/>
        <v>n/a</v>
      </c>
      <c r="AX82" s="48" t="str">
        <f t="shared" si="423"/>
        <v>n/a</v>
      </c>
      <c r="AY82" s="48" t="str">
        <f t="shared" si="423"/>
        <v>n/a</v>
      </c>
      <c r="AZ82" s="48" t="str">
        <f t="shared" si="423"/>
        <v>n/a</v>
      </c>
      <c r="BA82" s="48" t="str">
        <f t="shared" si="423"/>
        <v>n/a</v>
      </c>
      <c r="BB82" s="48" t="str">
        <f t="shared" si="423"/>
        <v>n/a</v>
      </c>
      <c r="BC82" s="48" t="str">
        <f t="shared" si="423"/>
        <v>n/a</v>
      </c>
      <c r="BD82" s="48" t="str">
        <f t="shared" si="423"/>
        <v>n/a</v>
      </c>
      <c r="BE82" s="48" t="str">
        <f t="shared" si="423"/>
        <v>n/a</v>
      </c>
      <c r="BF82" s="48" t="str">
        <f t="shared" si="423"/>
        <v>n/a</v>
      </c>
      <c r="BG82" s="48" t="str">
        <f t="shared" si="423"/>
        <v>n/a</v>
      </c>
      <c r="BH82" s="48" t="str">
        <f t="shared" si="423"/>
        <v>n/a</v>
      </c>
      <c r="BI82" s="48" t="str">
        <f t="shared" si="423"/>
        <v>n/a</v>
      </c>
      <c r="BJ82" s="48" t="str">
        <f t="shared" si="423"/>
        <v>n/a</v>
      </c>
      <c r="BK82" s="48" t="str">
        <f t="shared" si="423"/>
        <v>n/a</v>
      </c>
      <c r="BL82" s="48" t="str">
        <f t="shared" si="423"/>
        <v>n/a</v>
      </c>
      <c r="BM82" s="48" t="str">
        <f t="shared" si="423"/>
        <v>n/a</v>
      </c>
      <c r="BN82" s="48" t="str">
        <f t="shared" si="423"/>
        <v>n/a</v>
      </c>
      <c r="BO82" s="48" t="str">
        <f t="shared" si="423"/>
        <v>n/a</v>
      </c>
      <c r="BP82" s="48" t="str">
        <f t="shared" si="423"/>
        <v>n/a</v>
      </c>
      <c r="BQ82" s="48" t="str">
        <f t="shared" si="423"/>
        <v>n/a</v>
      </c>
      <c r="BR82" s="48" t="str">
        <f t="shared" si="423"/>
        <v>n/a</v>
      </c>
      <c r="BS82" s="48" t="str">
        <f t="shared" si="423"/>
        <v>n/a</v>
      </c>
      <c r="BT82" s="48" t="str">
        <f t="shared" si="423"/>
        <v>n/a</v>
      </c>
      <c r="BU82" s="48" t="str">
        <f t="shared" si="423"/>
        <v>n/a</v>
      </c>
      <c r="BV82" s="48" t="str">
        <f t="shared" si="423"/>
        <v>n/a</v>
      </c>
      <c r="BW82" s="48" t="str">
        <f t="shared" si="423"/>
        <v>n/a</v>
      </c>
      <c r="BX82" s="48" t="str">
        <f t="shared" si="423"/>
        <v>n/a</v>
      </c>
      <c r="BY82" s="48" t="str">
        <f t="shared" si="423"/>
        <v>n/a</v>
      </c>
      <c r="BZ82" s="48" t="str">
        <f t="shared" si="423"/>
        <v>n/a</v>
      </c>
      <c r="CA82" s="48" t="str">
        <f t="shared" si="423"/>
        <v>n/a</v>
      </c>
      <c r="CB82" s="48" t="str">
        <f t="shared" si="423"/>
        <v>n/a</v>
      </c>
      <c r="CC82" s="48" t="str">
        <f t="shared" si="423"/>
        <v>n/a</v>
      </c>
      <c r="CD82" s="48" t="str">
        <f t="shared" si="423"/>
        <v>n/a</v>
      </c>
      <c r="CE82" s="48" t="str">
        <f t="shared" si="423"/>
        <v>n/a</v>
      </c>
      <c r="CF82" s="48" t="str">
        <f t="shared" si="423"/>
        <v>n/a</v>
      </c>
      <c r="CG82" s="48" t="str">
        <f t="shared" si="423"/>
        <v>n/a</v>
      </c>
      <c r="CH82" s="48" t="str">
        <f t="shared" si="423"/>
        <v>n/a</v>
      </c>
      <c r="CI82" s="48" t="str">
        <f t="shared" si="423"/>
        <v>n/a</v>
      </c>
      <c r="CJ82" s="48" t="str">
        <f t="shared" si="423"/>
        <v>n/a</v>
      </c>
      <c r="CK82" s="48" t="str">
        <f t="shared" si="423"/>
        <v>n/a</v>
      </c>
      <c r="CL82" s="48" t="str">
        <f t="shared" si="423"/>
        <v>n/a</v>
      </c>
      <c r="CM82" s="48" t="str">
        <f t="shared" si="423"/>
        <v>n/a</v>
      </c>
      <c r="CN82" s="48" t="str">
        <f t="shared" si="423"/>
        <v>n/a</v>
      </c>
      <c r="CO82" s="48" t="str">
        <f t="shared" si="423"/>
        <v>n/a</v>
      </c>
      <c r="CP82" s="48" t="str">
        <f t="shared" si="423"/>
        <v>n/a</v>
      </c>
      <c r="CQ82" s="48" t="str">
        <f t="shared" si="423"/>
        <v>n/a</v>
      </c>
      <c r="CR82" s="48" t="str">
        <f t="shared" ref="CR82:FC86" si="424">IFERROR(CQ82*(1+$P82),"n/a")</f>
        <v>n/a</v>
      </c>
      <c r="CS82" s="48" t="str">
        <f t="shared" si="424"/>
        <v>n/a</v>
      </c>
      <c r="CT82" s="48" t="str">
        <f t="shared" si="424"/>
        <v>n/a</v>
      </c>
      <c r="CU82" s="48" t="str">
        <f t="shared" si="424"/>
        <v>n/a</v>
      </c>
      <c r="CV82" s="48" t="str">
        <f t="shared" si="424"/>
        <v>n/a</v>
      </c>
      <c r="CW82" s="48" t="str">
        <f t="shared" si="424"/>
        <v>n/a</v>
      </c>
      <c r="CX82" s="48" t="str">
        <f t="shared" si="424"/>
        <v>n/a</v>
      </c>
      <c r="CY82" s="48" t="str">
        <f t="shared" si="424"/>
        <v>n/a</v>
      </c>
      <c r="CZ82" s="48" t="str">
        <f t="shared" si="424"/>
        <v>n/a</v>
      </c>
      <c r="DA82" s="48" t="str">
        <f t="shared" si="424"/>
        <v>n/a</v>
      </c>
      <c r="DB82" s="48" t="str">
        <f t="shared" si="424"/>
        <v>n/a</v>
      </c>
      <c r="DC82" s="48" t="str">
        <f t="shared" si="424"/>
        <v>n/a</v>
      </c>
      <c r="DD82" s="48" t="str">
        <f t="shared" si="424"/>
        <v>n/a</v>
      </c>
      <c r="DE82" s="48" t="str">
        <f t="shared" si="424"/>
        <v>n/a</v>
      </c>
      <c r="DF82" s="48" t="str">
        <f t="shared" si="424"/>
        <v>n/a</v>
      </c>
      <c r="DG82" s="48" t="str">
        <f t="shared" si="424"/>
        <v>n/a</v>
      </c>
      <c r="DH82" s="48" t="str">
        <f t="shared" si="424"/>
        <v>n/a</v>
      </c>
      <c r="DI82" s="48" t="str">
        <f t="shared" si="424"/>
        <v>n/a</v>
      </c>
      <c r="DJ82" s="48" t="str">
        <f t="shared" si="424"/>
        <v>n/a</v>
      </c>
      <c r="DK82" s="48" t="str">
        <f t="shared" si="424"/>
        <v>n/a</v>
      </c>
      <c r="DL82" s="48" t="str">
        <f t="shared" si="424"/>
        <v>n/a</v>
      </c>
      <c r="DM82" s="48" t="str">
        <f t="shared" si="424"/>
        <v>n/a</v>
      </c>
      <c r="DN82" s="48" t="str">
        <f t="shared" si="424"/>
        <v>n/a</v>
      </c>
      <c r="DO82" s="48" t="str">
        <f t="shared" si="424"/>
        <v>n/a</v>
      </c>
      <c r="DP82" s="48" t="str">
        <f t="shared" si="424"/>
        <v>n/a</v>
      </c>
      <c r="DQ82" s="48" t="str">
        <f t="shared" si="424"/>
        <v>n/a</v>
      </c>
      <c r="DR82" s="48" t="str">
        <f t="shared" si="424"/>
        <v>n/a</v>
      </c>
      <c r="DS82" s="48" t="str">
        <f t="shared" si="424"/>
        <v>n/a</v>
      </c>
      <c r="DT82" s="48" t="str">
        <f t="shared" si="424"/>
        <v>n/a</v>
      </c>
      <c r="DU82" s="48" t="str">
        <f t="shared" si="424"/>
        <v>n/a</v>
      </c>
      <c r="DV82" s="48" t="str">
        <f t="shared" si="424"/>
        <v>n/a</v>
      </c>
      <c r="DW82" s="48" t="str">
        <f t="shared" si="424"/>
        <v>n/a</v>
      </c>
      <c r="DX82" s="48" t="str">
        <f t="shared" si="424"/>
        <v>n/a</v>
      </c>
      <c r="DY82" s="48" t="str">
        <f t="shared" si="424"/>
        <v>n/a</v>
      </c>
      <c r="DZ82" s="48" t="str">
        <f t="shared" si="424"/>
        <v>n/a</v>
      </c>
      <c r="EA82" s="48" t="str">
        <f t="shared" si="424"/>
        <v>n/a</v>
      </c>
      <c r="EB82" s="48" t="str">
        <f t="shared" si="424"/>
        <v>n/a</v>
      </c>
      <c r="EC82" s="48" t="str">
        <f t="shared" si="424"/>
        <v>n/a</v>
      </c>
      <c r="ED82" s="48" t="str">
        <f t="shared" si="424"/>
        <v>n/a</v>
      </c>
      <c r="EE82" s="48" t="str">
        <f t="shared" si="424"/>
        <v>n/a</v>
      </c>
      <c r="EF82" s="48" t="str">
        <f t="shared" si="424"/>
        <v>n/a</v>
      </c>
      <c r="EG82" s="48" t="str">
        <f t="shared" si="424"/>
        <v>n/a</v>
      </c>
      <c r="EH82" s="48" t="str">
        <f t="shared" si="424"/>
        <v>n/a</v>
      </c>
      <c r="EI82" s="48" t="str">
        <f t="shared" si="424"/>
        <v>n/a</v>
      </c>
      <c r="EJ82" s="48" t="str">
        <f t="shared" si="424"/>
        <v>n/a</v>
      </c>
      <c r="EK82" s="48" t="str">
        <f t="shared" si="424"/>
        <v>n/a</v>
      </c>
      <c r="EL82" s="48" t="str">
        <f t="shared" si="424"/>
        <v>n/a</v>
      </c>
      <c r="EM82" s="48" t="str">
        <f t="shared" si="424"/>
        <v>n/a</v>
      </c>
      <c r="EN82" s="48" t="str">
        <f t="shared" si="424"/>
        <v>n/a</v>
      </c>
      <c r="EO82" s="48" t="str">
        <f t="shared" si="424"/>
        <v>n/a</v>
      </c>
      <c r="EP82" s="48" t="str">
        <f t="shared" si="424"/>
        <v>n/a</v>
      </c>
      <c r="EQ82" s="48" t="str">
        <f t="shared" si="424"/>
        <v>n/a</v>
      </c>
      <c r="ER82" s="48" t="str">
        <f t="shared" si="424"/>
        <v>n/a</v>
      </c>
      <c r="ES82" s="48" t="str">
        <f t="shared" si="424"/>
        <v>n/a</v>
      </c>
      <c r="ET82" s="48" t="str">
        <f t="shared" si="424"/>
        <v>n/a</v>
      </c>
      <c r="EU82" s="48" t="str">
        <f t="shared" si="424"/>
        <v>n/a</v>
      </c>
      <c r="EV82" s="48" t="str">
        <f t="shared" si="424"/>
        <v>n/a</v>
      </c>
      <c r="EW82" s="48" t="str">
        <f t="shared" si="424"/>
        <v>n/a</v>
      </c>
      <c r="EX82" s="48" t="str">
        <f t="shared" si="424"/>
        <v>n/a</v>
      </c>
      <c r="EY82" s="48" t="str">
        <f t="shared" si="424"/>
        <v>n/a</v>
      </c>
      <c r="EZ82" s="48" t="str">
        <f t="shared" si="424"/>
        <v>n/a</v>
      </c>
      <c r="FA82" s="48" t="str">
        <f t="shared" si="424"/>
        <v>n/a</v>
      </c>
      <c r="FB82" s="48" t="str">
        <f t="shared" si="424"/>
        <v>n/a</v>
      </c>
      <c r="FC82" s="48" t="str">
        <f t="shared" si="424"/>
        <v>n/a</v>
      </c>
      <c r="FD82" s="48" t="str">
        <f t="shared" ref="FD82:HM82" si="425">IFERROR(FC82*(1+$P82),"n/a")</f>
        <v>n/a</v>
      </c>
      <c r="FE82" s="48" t="str">
        <f t="shared" si="425"/>
        <v>n/a</v>
      </c>
      <c r="FF82" s="48" t="str">
        <f t="shared" si="425"/>
        <v>n/a</v>
      </c>
      <c r="FG82" s="48" t="str">
        <f t="shared" si="425"/>
        <v>n/a</v>
      </c>
      <c r="FH82" s="48" t="str">
        <f t="shared" si="425"/>
        <v>n/a</v>
      </c>
      <c r="FI82" s="48" t="str">
        <f t="shared" si="425"/>
        <v>n/a</v>
      </c>
      <c r="FJ82" s="48" t="str">
        <f t="shared" si="425"/>
        <v>n/a</v>
      </c>
      <c r="FK82" s="48" t="str">
        <f t="shared" si="425"/>
        <v>n/a</v>
      </c>
      <c r="FL82" s="48" t="str">
        <f t="shared" si="425"/>
        <v>n/a</v>
      </c>
      <c r="FM82" s="48" t="str">
        <f t="shared" si="425"/>
        <v>n/a</v>
      </c>
      <c r="FN82" s="48" t="str">
        <f t="shared" si="425"/>
        <v>n/a</v>
      </c>
      <c r="FO82" s="48" t="str">
        <f t="shared" si="425"/>
        <v>n/a</v>
      </c>
      <c r="FP82" s="48" t="str">
        <f t="shared" si="425"/>
        <v>n/a</v>
      </c>
      <c r="FQ82" s="48" t="str">
        <f t="shared" si="425"/>
        <v>n/a</v>
      </c>
      <c r="FR82" s="48" t="str">
        <f t="shared" si="425"/>
        <v>n/a</v>
      </c>
      <c r="FS82" s="48" t="str">
        <f t="shared" si="425"/>
        <v>n/a</v>
      </c>
      <c r="FT82" s="48" t="str">
        <f t="shared" si="425"/>
        <v>n/a</v>
      </c>
      <c r="FU82" s="48" t="str">
        <f t="shared" si="425"/>
        <v>n/a</v>
      </c>
      <c r="FV82" s="48" t="str">
        <f t="shared" si="425"/>
        <v>n/a</v>
      </c>
      <c r="FW82" s="48" t="str">
        <f t="shared" si="425"/>
        <v>n/a</v>
      </c>
      <c r="FX82" s="48" t="str">
        <f t="shared" si="425"/>
        <v>n/a</v>
      </c>
      <c r="FY82" s="48" t="str">
        <f t="shared" si="425"/>
        <v>n/a</v>
      </c>
      <c r="FZ82" s="48" t="str">
        <f t="shared" si="425"/>
        <v>n/a</v>
      </c>
      <c r="GA82" s="48" t="str">
        <f t="shared" si="425"/>
        <v>n/a</v>
      </c>
      <c r="GB82" s="48" t="str">
        <f t="shared" si="425"/>
        <v>n/a</v>
      </c>
      <c r="GC82" s="48" t="str">
        <f t="shared" si="425"/>
        <v>n/a</v>
      </c>
      <c r="GD82" s="48" t="str">
        <f t="shared" si="425"/>
        <v>n/a</v>
      </c>
      <c r="GE82" s="48" t="str">
        <f t="shared" si="425"/>
        <v>n/a</v>
      </c>
      <c r="GF82" s="48" t="str">
        <f t="shared" si="425"/>
        <v>n/a</v>
      </c>
      <c r="GG82" s="48" t="str">
        <f t="shared" si="425"/>
        <v>n/a</v>
      </c>
      <c r="GH82" s="48" t="str">
        <f t="shared" si="425"/>
        <v>n/a</v>
      </c>
      <c r="GI82" s="48" t="str">
        <f t="shared" si="425"/>
        <v>n/a</v>
      </c>
      <c r="GJ82" s="48" t="str">
        <f t="shared" si="425"/>
        <v>n/a</v>
      </c>
      <c r="GK82" s="48" t="str">
        <f t="shared" si="425"/>
        <v>n/a</v>
      </c>
      <c r="GL82" s="48" t="str">
        <f t="shared" si="425"/>
        <v>n/a</v>
      </c>
      <c r="GM82" s="48" t="str">
        <f t="shared" si="425"/>
        <v>n/a</v>
      </c>
      <c r="GN82" s="48" t="str">
        <f t="shared" si="425"/>
        <v>n/a</v>
      </c>
      <c r="GO82" s="48" t="str">
        <f t="shared" si="425"/>
        <v>n/a</v>
      </c>
      <c r="GP82" s="48" t="str">
        <f t="shared" si="425"/>
        <v>n/a</v>
      </c>
      <c r="GQ82" s="48" t="str">
        <f t="shared" si="425"/>
        <v>n/a</v>
      </c>
      <c r="GR82" s="48" t="str">
        <f t="shared" si="425"/>
        <v>n/a</v>
      </c>
      <c r="GS82" s="48" t="str">
        <f t="shared" si="425"/>
        <v>n/a</v>
      </c>
      <c r="GT82" s="48" t="str">
        <f t="shared" si="425"/>
        <v>n/a</v>
      </c>
      <c r="GU82" s="48" t="str">
        <f t="shared" si="425"/>
        <v>n/a</v>
      </c>
      <c r="GV82" s="48" t="str">
        <f t="shared" si="425"/>
        <v>n/a</v>
      </c>
      <c r="GW82" s="48" t="str">
        <f t="shared" si="425"/>
        <v>n/a</v>
      </c>
      <c r="GX82" s="48" t="str">
        <f t="shared" si="425"/>
        <v>n/a</v>
      </c>
      <c r="GY82" s="48" t="str">
        <f t="shared" si="425"/>
        <v>n/a</v>
      </c>
      <c r="GZ82" s="48" t="str">
        <f t="shared" si="425"/>
        <v>n/a</v>
      </c>
      <c r="HA82" s="48" t="str">
        <f t="shared" si="425"/>
        <v>n/a</v>
      </c>
      <c r="HB82" s="48" t="str">
        <f t="shared" si="425"/>
        <v>n/a</v>
      </c>
      <c r="HC82" s="48" t="str">
        <f t="shared" si="425"/>
        <v>n/a</v>
      </c>
      <c r="HD82" s="48" t="str">
        <f t="shared" si="425"/>
        <v>n/a</v>
      </c>
      <c r="HE82" s="48" t="str">
        <f t="shared" si="425"/>
        <v>n/a</v>
      </c>
      <c r="HF82" s="48" t="str">
        <f t="shared" si="425"/>
        <v>n/a</v>
      </c>
      <c r="HG82" s="48" t="str">
        <f t="shared" si="425"/>
        <v>n/a</v>
      </c>
      <c r="HH82" s="48" t="str">
        <f t="shared" si="425"/>
        <v>n/a</v>
      </c>
      <c r="HI82" s="48" t="str">
        <f t="shared" si="425"/>
        <v>n/a</v>
      </c>
      <c r="HJ82" s="48" t="str">
        <f t="shared" si="425"/>
        <v>n/a</v>
      </c>
      <c r="HK82" s="48" t="str">
        <f t="shared" si="425"/>
        <v>n/a</v>
      </c>
      <c r="HL82" s="48" t="str">
        <f t="shared" si="425"/>
        <v>n/a</v>
      </c>
      <c r="HM82" s="48" t="str">
        <f t="shared" si="425"/>
        <v>n/a</v>
      </c>
    </row>
    <row r="83" spans="1:221" x14ac:dyDescent="0.25">
      <c r="A83" s="21" t="s">
        <v>1273</v>
      </c>
      <c r="B83" s="20" t="s">
        <v>1274</v>
      </c>
      <c r="C83" s="19">
        <v>102.619</v>
      </c>
      <c r="D83" s="19">
        <v>39.520000000000003</v>
      </c>
      <c r="E83" s="18">
        <f t="shared" si="0"/>
        <v>4055.5028800000005</v>
      </c>
      <c r="F83" s="16">
        <f t="shared" si="163"/>
        <v>0</v>
      </c>
      <c r="G83" s="41">
        <v>1.6700404858299593E-2</v>
      </c>
      <c r="H83" s="17" t="str">
        <f t="shared" si="403"/>
        <v>n/a</v>
      </c>
      <c r="I83" s="45" t="str">
        <f t="shared" si="404"/>
        <v>n/a</v>
      </c>
      <c r="J83" s="41" t="s">
        <v>227</v>
      </c>
      <c r="K83" s="17" t="str">
        <f t="shared" si="164"/>
        <v>n/a</v>
      </c>
      <c r="L83" s="41" t="str">
        <f t="shared" si="178"/>
        <v>n/a</v>
      </c>
      <c r="M83" s="41" t="str">
        <f t="shared" si="179"/>
        <v>n/a</v>
      </c>
      <c r="N83" s="41" t="str">
        <f t="shared" si="180"/>
        <v>n/a</v>
      </c>
      <c r="O83" s="41" t="str">
        <f t="shared" si="181"/>
        <v>n/a</v>
      </c>
      <c r="P83" s="1">
        <v>3.8399999999999997E-2</v>
      </c>
      <c r="Q83" s="1" t="str">
        <f t="shared" si="169"/>
        <v>n/a</v>
      </c>
      <c r="R83" s="16" t="str">
        <f t="shared" si="182"/>
        <v>n/a</v>
      </c>
      <c r="S83" s="16">
        <f t="shared" si="183"/>
        <v>0</v>
      </c>
      <c r="T83" s="8"/>
      <c r="U83" s="57">
        <f t="shared" si="172"/>
        <v>-39.520000000000003</v>
      </c>
      <c r="V83" s="48" t="str">
        <f t="shared" si="173"/>
        <v>n/a</v>
      </c>
      <c r="W83" s="48" t="str">
        <f t="shared" ref="W83:Z83" si="426">IFERROR(V83*(1+$J83),"n/a")</f>
        <v>n/a</v>
      </c>
      <c r="X83" s="48" t="str">
        <f t="shared" si="426"/>
        <v>n/a</v>
      </c>
      <c r="Y83" s="48" t="str">
        <f t="shared" si="426"/>
        <v>n/a</v>
      </c>
      <c r="Z83" s="48" t="str">
        <f t="shared" si="426"/>
        <v>n/a</v>
      </c>
      <c r="AA83" s="48" t="str">
        <f t="shared" si="185"/>
        <v>n/a</v>
      </c>
      <c r="AB83" s="48" t="str">
        <f t="shared" si="186"/>
        <v>n/a</v>
      </c>
      <c r="AC83" s="48" t="str">
        <f t="shared" si="187"/>
        <v>n/a</v>
      </c>
      <c r="AD83" s="48" t="str">
        <f t="shared" si="188"/>
        <v>n/a</v>
      </c>
      <c r="AE83" s="48" t="str">
        <f t="shared" si="189"/>
        <v>n/a</v>
      </c>
      <c r="AF83" s="48" t="str">
        <f t="shared" ref="AF83:CQ83" si="427">IFERROR(AE83*(1+$P83),"n/a")</f>
        <v>n/a</v>
      </c>
      <c r="AG83" s="48" t="str">
        <f t="shared" si="427"/>
        <v>n/a</v>
      </c>
      <c r="AH83" s="48" t="str">
        <f t="shared" si="427"/>
        <v>n/a</v>
      </c>
      <c r="AI83" s="48" t="str">
        <f t="shared" si="427"/>
        <v>n/a</v>
      </c>
      <c r="AJ83" s="48" t="str">
        <f t="shared" si="427"/>
        <v>n/a</v>
      </c>
      <c r="AK83" s="48" t="str">
        <f t="shared" si="427"/>
        <v>n/a</v>
      </c>
      <c r="AL83" s="48" t="str">
        <f t="shared" si="427"/>
        <v>n/a</v>
      </c>
      <c r="AM83" s="48" t="str">
        <f t="shared" si="427"/>
        <v>n/a</v>
      </c>
      <c r="AN83" s="48" t="str">
        <f t="shared" si="427"/>
        <v>n/a</v>
      </c>
      <c r="AO83" s="48" t="str">
        <f t="shared" si="427"/>
        <v>n/a</v>
      </c>
      <c r="AP83" s="48" t="str">
        <f t="shared" si="427"/>
        <v>n/a</v>
      </c>
      <c r="AQ83" s="48" t="str">
        <f t="shared" si="427"/>
        <v>n/a</v>
      </c>
      <c r="AR83" s="48" t="str">
        <f t="shared" si="427"/>
        <v>n/a</v>
      </c>
      <c r="AS83" s="48" t="str">
        <f t="shared" si="427"/>
        <v>n/a</v>
      </c>
      <c r="AT83" s="48" t="str">
        <f t="shared" si="427"/>
        <v>n/a</v>
      </c>
      <c r="AU83" s="48" t="str">
        <f t="shared" si="427"/>
        <v>n/a</v>
      </c>
      <c r="AV83" s="48" t="str">
        <f t="shared" si="427"/>
        <v>n/a</v>
      </c>
      <c r="AW83" s="48" t="str">
        <f t="shared" si="427"/>
        <v>n/a</v>
      </c>
      <c r="AX83" s="48" t="str">
        <f t="shared" si="427"/>
        <v>n/a</v>
      </c>
      <c r="AY83" s="48" t="str">
        <f t="shared" si="427"/>
        <v>n/a</v>
      </c>
      <c r="AZ83" s="48" t="str">
        <f t="shared" si="427"/>
        <v>n/a</v>
      </c>
      <c r="BA83" s="48" t="str">
        <f t="shared" si="427"/>
        <v>n/a</v>
      </c>
      <c r="BB83" s="48" t="str">
        <f t="shared" si="427"/>
        <v>n/a</v>
      </c>
      <c r="BC83" s="48" t="str">
        <f t="shared" si="427"/>
        <v>n/a</v>
      </c>
      <c r="BD83" s="48" t="str">
        <f t="shared" si="427"/>
        <v>n/a</v>
      </c>
      <c r="BE83" s="48" t="str">
        <f t="shared" si="427"/>
        <v>n/a</v>
      </c>
      <c r="BF83" s="48" t="str">
        <f t="shared" si="427"/>
        <v>n/a</v>
      </c>
      <c r="BG83" s="48" t="str">
        <f t="shared" si="427"/>
        <v>n/a</v>
      </c>
      <c r="BH83" s="48" t="str">
        <f t="shared" si="427"/>
        <v>n/a</v>
      </c>
      <c r="BI83" s="48" t="str">
        <f t="shared" si="427"/>
        <v>n/a</v>
      </c>
      <c r="BJ83" s="48" t="str">
        <f t="shared" si="427"/>
        <v>n/a</v>
      </c>
      <c r="BK83" s="48" t="str">
        <f t="shared" si="427"/>
        <v>n/a</v>
      </c>
      <c r="BL83" s="48" t="str">
        <f t="shared" si="427"/>
        <v>n/a</v>
      </c>
      <c r="BM83" s="48" t="str">
        <f t="shared" si="427"/>
        <v>n/a</v>
      </c>
      <c r="BN83" s="48" t="str">
        <f t="shared" si="427"/>
        <v>n/a</v>
      </c>
      <c r="BO83" s="48" t="str">
        <f t="shared" si="427"/>
        <v>n/a</v>
      </c>
      <c r="BP83" s="48" t="str">
        <f t="shared" si="427"/>
        <v>n/a</v>
      </c>
      <c r="BQ83" s="48" t="str">
        <f t="shared" si="427"/>
        <v>n/a</v>
      </c>
      <c r="BR83" s="48" t="str">
        <f t="shared" si="427"/>
        <v>n/a</v>
      </c>
      <c r="BS83" s="48" t="str">
        <f t="shared" si="427"/>
        <v>n/a</v>
      </c>
      <c r="BT83" s="48" t="str">
        <f t="shared" si="427"/>
        <v>n/a</v>
      </c>
      <c r="BU83" s="48" t="str">
        <f t="shared" si="427"/>
        <v>n/a</v>
      </c>
      <c r="BV83" s="48" t="str">
        <f t="shared" si="427"/>
        <v>n/a</v>
      </c>
      <c r="BW83" s="48" t="str">
        <f t="shared" si="427"/>
        <v>n/a</v>
      </c>
      <c r="BX83" s="48" t="str">
        <f t="shared" si="427"/>
        <v>n/a</v>
      </c>
      <c r="BY83" s="48" t="str">
        <f t="shared" si="427"/>
        <v>n/a</v>
      </c>
      <c r="BZ83" s="48" t="str">
        <f t="shared" si="427"/>
        <v>n/a</v>
      </c>
      <c r="CA83" s="48" t="str">
        <f t="shared" si="427"/>
        <v>n/a</v>
      </c>
      <c r="CB83" s="48" t="str">
        <f t="shared" si="427"/>
        <v>n/a</v>
      </c>
      <c r="CC83" s="48" t="str">
        <f t="shared" si="427"/>
        <v>n/a</v>
      </c>
      <c r="CD83" s="48" t="str">
        <f t="shared" si="427"/>
        <v>n/a</v>
      </c>
      <c r="CE83" s="48" t="str">
        <f t="shared" si="427"/>
        <v>n/a</v>
      </c>
      <c r="CF83" s="48" t="str">
        <f t="shared" si="427"/>
        <v>n/a</v>
      </c>
      <c r="CG83" s="48" t="str">
        <f t="shared" si="427"/>
        <v>n/a</v>
      </c>
      <c r="CH83" s="48" t="str">
        <f t="shared" si="427"/>
        <v>n/a</v>
      </c>
      <c r="CI83" s="48" t="str">
        <f t="shared" si="427"/>
        <v>n/a</v>
      </c>
      <c r="CJ83" s="48" t="str">
        <f t="shared" si="427"/>
        <v>n/a</v>
      </c>
      <c r="CK83" s="48" t="str">
        <f t="shared" si="427"/>
        <v>n/a</v>
      </c>
      <c r="CL83" s="48" t="str">
        <f t="shared" si="427"/>
        <v>n/a</v>
      </c>
      <c r="CM83" s="48" t="str">
        <f t="shared" si="427"/>
        <v>n/a</v>
      </c>
      <c r="CN83" s="48" t="str">
        <f t="shared" si="427"/>
        <v>n/a</v>
      </c>
      <c r="CO83" s="48" t="str">
        <f t="shared" si="427"/>
        <v>n/a</v>
      </c>
      <c r="CP83" s="48" t="str">
        <f t="shared" si="427"/>
        <v>n/a</v>
      </c>
      <c r="CQ83" s="48" t="str">
        <f t="shared" si="427"/>
        <v>n/a</v>
      </c>
      <c r="CR83" s="48" t="str">
        <f t="shared" ref="CR83" si="428">IFERROR(CQ83*(1+$P83),"n/a")</f>
        <v>n/a</v>
      </c>
      <c r="CS83" s="48" t="str">
        <f t="shared" si="424"/>
        <v>n/a</v>
      </c>
      <c r="CT83" s="48" t="str">
        <f t="shared" si="424"/>
        <v>n/a</v>
      </c>
      <c r="CU83" s="48" t="str">
        <f t="shared" si="424"/>
        <v>n/a</v>
      </c>
      <c r="CV83" s="48" t="str">
        <f t="shared" si="424"/>
        <v>n/a</v>
      </c>
      <c r="CW83" s="48" t="str">
        <f t="shared" si="424"/>
        <v>n/a</v>
      </c>
      <c r="CX83" s="48" t="str">
        <f t="shared" si="424"/>
        <v>n/a</v>
      </c>
      <c r="CY83" s="48" t="str">
        <f t="shared" si="424"/>
        <v>n/a</v>
      </c>
      <c r="CZ83" s="48" t="str">
        <f t="shared" si="424"/>
        <v>n/a</v>
      </c>
      <c r="DA83" s="48" t="str">
        <f t="shared" si="424"/>
        <v>n/a</v>
      </c>
      <c r="DB83" s="48" t="str">
        <f t="shared" si="424"/>
        <v>n/a</v>
      </c>
      <c r="DC83" s="48" t="str">
        <f t="shared" si="424"/>
        <v>n/a</v>
      </c>
      <c r="DD83" s="48" t="str">
        <f t="shared" si="424"/>
        <v>n/a</v>
      </c>
      <c r="DE83" s="48" t="str">
        <f t="shared" si="424"/>
        <v>n/a</v>
      </c>
      <c r="DF83" s="48" t="str">
        <f t="shared" si="424"/>
        <v>n/a</v>
      </c>
      <c r="DG83" s="48" t="str">
        <f t="shared" si="424"/>
        <v>n/a</v>
      </c>
      <c r="DH83" s="48" t="str">
        <f t="shared" si="424"/>
        <v>n/a</v>
      </c>
      <c r="DI83" s="48" t="str">
        <f t="shared" si="424"/>
        <v>n/a</v>
      </c>
      <c r="DJ83" s="48" t="str">
        <f t="shared" si="424"/>
        <v>n/a</v>
      </c>
      <c r="DK83" s="48" t="str">
        <f t="shared" si="424"/>
        <v>n/a</v>
      </c>
      <c r="DL83" s="48" t="str">
        <f t="shared" si="424"/>
        <v>n/a</v>
      </c>
      <c r="DM83" s="48" t="str">
        <f t="shared" si="424"/>
        <v>n/a</v>
      </c>
      <c r="DN83" s="48" t="str">
        <f t="shared" si="424"/>
        <v>n/a</v>
      </c>
      <c r="DO83" s="48" t="str">
        <f t="shared" si="424"/>
        <v>n/a</v>
      </c>
      <c r="DP83" s="48" t="str">
        <f t="shared" si="424"/>
        <v>n/a</v>
      </c>
      <c r="DQ83" s="48" t="str">
        <f t="shared" si="424"/>
        <v>n/a</v>
      </c>
      <c r="DR83" s="48" t="str">
        <f t="shared" si="424"/>
        <v>n/a</v>
      </c>
      <c r="DS83" s="48" t="str">
        <f t="shared" si="424"/>
        <v>n/a</v>
      </c>
      <c r="DT83" s="48" t="str">
        <f t="shared" si="424"/>
        <v>n/a</v>
      </c>
      <c r="DU83" s="48" t="str">
        <f t="shared" si="424"/>
        <v>n/a</v>
      </c>
      <c r="DV83" s="48" t="str">
        <f t="shared" si="424"/>
        <v>n/a</v>
      </c>
      <c r="DW83" s="48" t="str">
        <f t="shared" si="424"/>
        <v>n/a</v>
      </c>
      <c r="DX83" s="48" t="str">
        <f t="shared" si="424"/>
        <v>n/a</v>
      </c>
      <c r="DY83" s="48" t="str">
        <f t="shared" si="424"/>
        <v>n/a</v>
      </c>
      <c r="DZ83" s="48" t="str">
        <f t="shared" si="424"/>
        <v>n/a</v>
      </c>
      <c r="EA83" s="48" t="str">
        <f t="shared" si="424"/>
        <v>n/a</v>
      </c>
      <c r="EB83" s="48" t="str">
        <f t="shared" si="424"/>
        <v>n/a</v>
      </c>
      <c r="EC83" s="48" t="str">
        <f t="shared" si="424"/>
        <v>n/a</v>
      </c>
      <c r="ED83" s="48" t="str">
        <f t="shared" si="424"/>
        <v>n/a</v>
      </c>
      <c r="EE83" s="48" t="str">
        <f t="shared" si="424"/>
        <v>n/a</v>
      </c>
      <c r="EF83" s="48" t="str">
        <f t="shared" si="424"/>
        <v>n/a</v>
      </c>
      <c r="EG83" s="48" t="str">
        <f t="shared" si="424"/>
        <v>n/a</v>
      </c>
      <c r="EH83" s="48" t="str">
        <f t="shared" si="424"/>
        <v>n/a</v>
      </c>
      <c r="EI83" s="48" t="str">
        <f t="shared" si="424"/>
        <v>n/a</v>
      </c>
      <c r="EJ83" s="48" t="str">
        <f t="shared" si="424"/>
        <v>n/a</v>
      </c>
      <c r="EK83" s="48" t="str">
        <f t="shared" si="424"/>
        <v>n/a</v>
      </c>
      <c r="EL83" s="48" t="str">
        <f t="shared" si="424"/>
        <v>n/a</v>
      </c>
      <c r="EM83" s="48" t="str">
        <f t="shared" si="424"/>
        <v>n/a</v>
      </c>
      <c r="EN83" s="48" t="str">
        <f t="shared" si="424"/>
        <v>n/a</v>
      </c>
      <c r="EO83" s="48" t="str">
        <f t="shared" si="424"/>
        <v>n/a</v>
      </c>
      <c r="EP83" s="48" t="str">
        <f t="shared" si="424"/>
        <v>n/a</v>
      </c>
      <c r="EQ83" s="48" t="str">
        <f t="shared" si="424"/>
        <v>n/a</v>
      </c>
      <c r="ER83" s="48" t="str">
        <f t="shared" si="424"/>
        <v>n/a</v>
      </c>
      <c r="ES83" s="48" t="str">
        <f t="shared" si="424"/>
        <v>n/a</v>
      </c>
      <c r="ET83" s="48" t="str">
        <f t="shared" si="424"/>
        <v>n/a</v>
      </c>
      <c r="EU83" s="48" t="str">
        <f t="shared" si="424"/>
        <v>n/a</v>
      </c>
      <c r="EV83" s="48" t="str">
        <f t="shared" si="424"/>
        <v>n/a</v>
      </c>
      <c r="EW83" s="48" t="str">
        <f t="shared" si="424"/>
        <v>n/a</v>
      </c>
      <c r="EX83" s="48" t="str">
        <f t="shared" si="424"/>
        <v>n/a</v>
      </c>
      <c r="EY83" s="48" t="str">
        <f t="shared" si="424"/>
        <v>n/a</v>
      </c>
      <c r="EZ83" s="48" t="str">
        <f t="shared" si="424"/>
        <v>n/a</v>
      </c>
      <c r="FA83" s="48" t="str">
        <f t="shared" si="424"/>
        <v>n/a</v>
      </c>
      <c r="FB83" s="48" t="str">
        <f t="shared" si="424"/>
        <v>n/a</v>
      </c>
      <c r="FC83" s="48" t="str">
        <f t="shared" si="424"/>
        <v>n/a</v>
      </c>
      <c r="FD83" s="48" t="str">
        <f t="shared" ref="FD83:HM83" si="429">IFERROR(FC83*(1+$P83),"n/a")</f>
        <v>n/a</v>
      </c>
      <c r="FE83" s="48" t="str">
        <f t="shared" si="429"/>
        <v>n/a</v>
      </c>
      <c r="FF83" s="48" t="str">
        <f t="shared" si="429"/>
        <v>n/a</v>
      </c>
      <c r="FG83" s="48" t="str">
        <f t="shared" si="429"/>
        <v>n/a</v>
      </c>
      <c r="FH83" s="48" t="str">
        <f t="shared" si="429"/>
        <v>n/a</v>
      </c>
      <c r="FI83" s="48" t="str">
        <f t="shared" si="429"/>
        <v>n/a</v>
      </c>
      <c r="FJ83" s="48" t="str">
        <f t="shared" si="429"/>
        <v>n/a</v>
      </c>
      <c r="FK83" s="48" t="str">
        <f t="shared" si="429"/>
        <v>n/a</v>
      </c>
      <c r="FL83" s="48" t="str">
        <f t="shared" si="429"/>
        <v>n/a</v>
      </c>
      <c r="FM83" s="48" t="str">
        <f t="shared" si="429"/>
        <v>n/a</v>
      </c>
      <c r="FN83" s="48" t="str">
        <f t="shared" si="429"/>
        <v>n/a</v>
      </c>
      <c r="FO83" s="48" t="str">
        <f t="shared" si="429"/>
        <v>n/a</v>
      </c>
      <c r="FP83" s="48" t="str">
        <f t="shared" si="429"/>
        <v>n/a</v>
      </c>
      <c r="FQ83" s="48" t="str">
        <f t="shared" si="429"/>
        <v>n/a</v>
      </c>
      <c r="FR83" s="48" t="str">
        <f t="shared" si="429"/>
        <v>n/a</v>
      </c>
      <c r="FS83" s="48" t="str">
        <f t="shared" si="429"/>
        <v>n/a</v>
      </c>
      <c r="FT83" s="48" t="str">
        <f t="shared" si="429"/>
        <v>n/a</v>
      </c>
      <c r="FU83" s="48" t="str">
        <f t="shared" si="429"/>
        <v>n/a</v>
      </c>
      <c r="FV83" s="48" t="str">
        <f t="shared" si="429"/>
        <v>n/a</v>
      </c>
      <c r="FW83" s="48" t="str">
        <f t="shared" si="429"/>
        <v>n/a</v>
      </c>
      <c r="FX83" s="48" t="str">
        <f t="shared" si="429"/>
        <v>n/a</v>
      </c>
      <c r="FY83" s="48" t="str">
        <f t="shared" si="429"/>
        <v>n/a</v>
      </c>
      <c r="FZ83" s="48" t="str">
        <f t="shared" si="429"/>
        <v>n/a</v>
      </c>
      <c r="GA83" s="48" t="str">
        <f t="shared" si="429"/>
        <v>n/a</v>
      </c>
      <c r="GB83" s="48" t="str">
        <f t="shared" si="429"/>
        <v>n/a</v>
      </c>
      <c r="GC83" s="48" t="str">
        <f t="shared" si="429"/>
        <v>n/a</v>
      </c>
      <c r="GD83" s="48" t="str">
        <f t="shared" si="429"/>
        <v>n/a</v>
      </c>
      <c r="GE83" s="48" t="str">
        <f t="shared" si="429"/>
        <v>n/a</v>
      </c>
      <c r="GF83" s="48" t="str">
        <f t="shared" si="429"/>
        <v>n/a</v>
      </c>
      <c r="GG83" s="48" t="str">
        <f t="shared" si="429"/>
        <v>n/a</v>
      </c>
      <c r="GH83" s="48" t="str">
        <f t="shared" si="429"/>
        <v>n/a</v>
      </c>
      <c r="GI83" s="48" t="str">
        <f t="shared" si="429"/>
        <v>n/a</v>
      </c>
      <c r="GJ83" s="48" t="str">
        <f t="shared" si="429"/>
        <v>n/a</v>
      </c>
      <c r="GK83" s="48" t="str">
        <f t="shared" si="429"/>
        <v>n/a</v>
      </c>
      <c r="GL83" s="48" t="str">
        <f t="shared" si="429"/>
        <v>n/a</v>
      </c>
      <c r="GM83" s="48" t="str">
        <f t="shared" si="429"/>
        <v>n/a</v>
      </c>
      <c r="GN83" s="48" t="str">
        <f t="shared" si="429"/>
        <v>n/a</v>
      </c>
      <c r="GO83" s="48" t="str">
        <f t="shared" si="429"/>
        <v>n/a</v>
      </c>
      <c r="GP83" s="48" t="str">
        <f t="shared" si="429"/>
        <v>n/a</v>
      </c>
      <c r="GQ83" s="48" t="str">
        <f t="shared" si="429"/>
        <v>n/a</v>
      </c>
      <c r="GR83" s="48" t="str">
        <f t="shared" si="429"/>
        <v>n/a</v>
      </c>
      <c r="GS83" s="48" t="str">
        <f t="shared" si="429"/>
        <v>n/a</v>
      </c>
      <c r="GT83" s="48" t="str">
        <f t="shared" si="429"/>
        <v>n/a</v>
      </c>
      <c r="GU83" s="48" t="str">
        <f t="shared" si="429"/>
        <v>n/a</v>
      </c>
      <c r="GV83" s="48" t="str">
        <f t="shared" si="429"/>
        <v>n/a</v>
      </c>
      <c r="GW83" s="48" t="str">
        <f t="shared" si="429"/>
        <v>n/a</v>
      </c>
      <c r="GX83" s="48" t="str">
        <f t="shared" si="429"/>
        <v>n/a</v>
      </c>
      <c r="GY83" s="48" t="str">
        <f t="shared" si="429"/>
        <v>n/a</v>
      </c>
      <c r="GZ83" s="48" t="str">
        <f t="shared" si="429"/>
        <v>n/a</v>
      </c>
      <c r="HA83" s="48" t="str">
        <f t="shared" si="429"/>
        <v>n/a</v>
      </c>
      <c r="HB83" s="48" t="str">
        <f t="shared" si="429"/>
        <v>n/a</v>
      </c>
      <c r="HC83" s="48" t="str">
        <f t="shared" si="429"/>
        <v>n/a</v>
      </c>
      <c r="HD83" s="48" t="str">
        <f t="shared" si="429"/>
        <v>n/a</v>
      </c>
      <c r="HE83" s="48" t="str">
        <f t="shared" si="429"/>
        <v>n/a</v>
      </c>
      <c r="HF83" s="48" t="str">
        <f t="shared" si="429"/>
        <v>n/a</v>
      </c>
      <c r="HG83" s="48" t="str">
        <f t="shared" si="429"/>
        <v>n/a</v>
      </c>
      <c r="HH83" s="48" t="str">
        <f t="shared" si="429"/>
        <v>n/a</v>
      </c>
      <c r="HI83" s="48" t="str">
        <f t="shared" si="429"/>
        <v>n/a</v>
      </c>
      <c r="HJ83" s="48" t="str">
        <f t="shared" si="429"/>
        <v>n/a</v>
      </c>
      <c r="HK83" s="48" t="str">
        <f t="shared" si="429"/>
        <v>n/a</v>
      </c>
      <c r="HL83" s="48" t="str">
        <f t="shared" si="429"/>
        <v>n/a</v>
      </c>
      <c r="HM83" s="48" t="str">
        <f t="shared" si="429"/>
        <v>n/a</v>
      </c>
    </row>
    <row r="84" spans="1:221" x14ac:dyDescent="0.25">
      <c r="A84" s="21" t="s">
        <v>1275</v>
      </c>
      <c r="B84" s="20" t="s">
        <v>1276</v>
      </c>
      <c r="C84" s="19">
        <v>39.877000000000002</v>
      </c>
      <c r="D84" s="19">
        <v>36.770000000000003</v>
      </c>
      <c r="E84" s="18">
        <f t="shared" si="0"/>
        <v>1466.2772900000002</v>
      </c>
      <c r="F84" s="16">
        <f t="shared" si="163"/>
        <v>0</v>
      </c>
      <c r="G84" s="41">
        <v>1.3598041881968996E-2</v>
      </c>
      <c r="H84" s="17" t="str">
        <f t="shared" si="403"/>
        <v>n/a</v>
      </c>
      <c r="I84" s="45" t="str">
        <f t="shared" si="404"/>
        <v>n/a</v>
      </c>
      <c r="J84" s="41" t="s">
        <v>227</v>
      </c>
      <c r="K84" s="17" t="str">
        <f t="shared" si="164"/>
        <v>n/a</v>
      </c>
      <c r="L84" s="41" t="str">
        <f t="shared" si="178"/>
        <v>n/a</v>
      </c>
      <c r="M84" s="41" t="str">
        <f t="shared" si="179"/>
        <v>n/a</v>
      </c>
      <c r="N84" s="41" t="str">
        <f t="shared" si="180"/>
        <v>n/a</v>
      </c>
      <c r="O84" s="41" t="str">
        <f t="shared" si="181"/>
        <v>n/a</v>
      </c>
      <c r="P84" s="1">
        <v>3.8399999999999997E-2</v>
      </c>
      <c r="Q84" s="1" t="str">
        <f t="shared" si="169"/>
        <v>n/a</v>
      </c>
      <c r="R84" s="16" t="str">
        <f t="shared" si="182"/>
        <v>n/a</v>
      </c>
      <c r="S84" s="16">
        <f t="shared" si="183"/>
        <v>0</v>
      </c>
      <c r="T84" s="8"/>
      <c r="U84" s="57">
        <f t="shared" si="172"/>
        <v>-36.770000000000003</v>
      </c>
      <c r="V84" s="48" t="str">
        <f t="shared" si="173"/>
        <v>n/a</v>
      </c>
      <c r="W84" s="48" t="str">
        <f t="shared" ref="W84:Z84" si="430">IFERROR(V84*(1+$J84),"n/a")</f>
        <v>n/a</v>
      </c>
      <c r="X84" s="48" t="str">
        <f t="shared" si="430"/>
        <v>n/a</v>
      </c>
      <c r="Y84" s="48" t="str">
        <f t="shared" si="430"/>
        <v>n/a</v>
      </c>
      <c r="Z84" s="48" t="str">
        <f t="shared" si="430"/>
        <v>n/a</v>
      </c>
      <c r="AA84" s="48" t="str">
        <f t="shared" si="185"/>
        <v>n/a</v>
      </c>
      <c r="AB84" s="48" t="str">
        <f t="shared" si="186"/>
        <v>n/a</v>
      </c>
      <c r="AC84" s="48" t="str">
        <f t="shared" si="187"/>
        <v>n/a</v>
      </c>
      <c r="AD84" s="48" t="str">
        <f t="shared" si="188"/>
        <v>n/a</v>
      </c>
      <c r="AE84" s="48" t="str">
        <f t="shared" si="189"/>
        <v>n/a</v>
      </c>
      <c r="AF84" s="48" t="str">
        <f t="shared" ref="AF84:CQ84" si="431">IFERROR(AE84*(1+$P84),"n/a")</f>
        <v>n/a</v>
      </c>
      <c r="AG84" s="48" t="str">
        <f t="shared" si="431"/>
        <v>n/a</v>
      </c>
      <c r="AH84" s="48" t="str">
        <f t="shared" si="431"/>
        <v>n/a</v>
      </c>
      <c r="AI84" s="48" t="str">
        <f t="shared" si="431"/>
        <v>n/a</v>
      </c>
      <c r="AJ84" s="48" t="str">
        <f t="shared" si="431"/>
        <v>n/a</v>
      </c>
      <c r="AK84" s="48" t="str">
        <f t="shared" si="431"/>
        <v>n/a</v>
      </c>
      <c r="AL84" s="48" t="str">
        <f t="shared" si="431"/>
        <v>n/a</v>
      </c>
      <c r="AM84" s="48" t="str">
        <f t="shared" si="431"/>
        <v>n/a</v>
      </c>
      <c r="AN84" s="48" t="str">
        <f t="shared" si="431"/>
        <v>n/a</v>
      </c>
      <c r="AO84" s="48" t="str">
        <f t="shared" si="431"/>
        <v>n/a</v>
      </c>
      <c r="AP84" s="48" t="str">
        <f t="shared" si="431"/>
        <v>n/a</v>
      </c>
      <c r="AQ84" s="48" t="str">
        <f t="shared" si="431"/>
        <v>n/a</v>
      </c>
      <c r="AR84" s="48" t="str">
        <f t="shared" si="431"/>
        <v>n/a</v>
      </c>
      <c r="AS84" s="48" t="str">
        <f t="shared" si="431"/>
        <v>n/a</v>
      </c>
      <c r="AT84" s="48" t="str">
        <f t="shared" si="431"/>
        <v>n/a</v>
      </c>
      <c r="AU84" s="48" t="str">
        <f t="shared" si="431"/>
        <v>n/a</v>
      </c>
      <c r="AV84" s="48" t="str">
        <f t="shared" si="431"/>
        <v>n/a</v>
      </c>
      <c r="AW84" s="48" t="str">
        <f t="shared" si="431"/>
        <v>n/a</v>
      </c>
      <c r="AX84" s="48" t="str">
        <f t="shared" si="431"/>
        <v>n/a</v>
      </c>
      <c r="AY84" s="48" t="str">
        <f t="shared" si="431"/>
        <v>n/a</v>
      </c>
      <c r="AZ84" s="48" t="str">
        <f t="shared" si="431"/>
        <v>n/a</v>
      </c>
      <c r="BA84" s="48" t="str">
        <f t="shared" si="431"/>
        <v>n/a</v>
      </c>
      <c r="BB84" s="48" t="str">
        <f t="shared" si="431"/>
        <v>n/a</v>
      </c>
      <c r="BC84" s="48" t="str">
        <f t="shared" si="431"/>
        <v>n/a</v>
      </c>
      <c r="BD84" s="48" t="str">
        <f t="shared" si="431"/>
        <v>n/a</v>
      </c>
      <c r="BE84" s="48" t="str">
        <f t="shared" si="431"/>
        <v>n/a</v>
      </c>
      <c r="BF84" s="48" t="str">
        <f t="shared" si="431"/>
        <v>n/a</v>
      </c>
      <c r="BG84" s="48" t="str">
        <f t="shared" si="431"/>
        <v>n/a</v>
      </c>
      <c r="BH84" s="48" t="str">
        <f t="shared" si="431"/>
        <v>n/a</v>
      </c>
      <c r="BI84" s="48" t="str">
        <f t="shared" si="431"/>
        <v>n/a</v>
      </c>
      <c r="BJ84" s="48" t="str">
        <f t="shared" si="431"/>
        <v>n/a</v>
      </c>
      <c r="BK84" s="48" t="str">
        <f t="shared" si="431"/>
        <v>n/a</v>
      </c>
      <c r="BL84" s="48" t="str">
        <f t="shared" si="431"/>
        <v>n/a</v>
      </c>
      <c r="BM84" s="48" t="str">
        <f t="shared" si="431"/>
        <v>n/a</v>
      </c>
      <c r="BN84" s="48" t="str">
        <f t="shared" si="431"/>
        <v>n/a</v>
      </c>
      <c r="BO84" s="48" t="str">
        <f t="shared" si="431"/>
        <v>n/a</v>
      </c>
      <c r="BP84" s="48" t="str">
        <f t="shared" si="431"/>
        <v>n/a</v>
      </c>
      <c r="BQ84" s="48" t="str">
        <f t="shared" si="431"/>
        <v>n/a</v>
      </c>
      <c r="BR84" s="48" t="str">
        <f t="shared" si="431"/>
        <v>n/a</v>
      </c>
      <c r="BS84" s="48" t="str">
        <f t="shared" si="431"/>
        <v>n/a</v>
      </c>
      <c r="BT84" s="48" t="str">
        <f t="shared" si="431"/>
        <v>n/a</v>
      </c>
      <c r="BU84" s="48" t="str">
        <f t="shared" si="431"/>
        <v>n/a</v>
      </c>
      <c r="BV84" s="48" t="str">
        <f t="shared" si="431"/>
        <v>n/a</v>
      </c>
      <c r="BW84" s="48" t="str">
        <f t="shared" si="431"/>
        <v>n/a</v>
      </c>
      <c r="BX84" s="48" t="str">
        <f t="shared" si="431"/>
        <v>n/a</v>
      </c>
      <c r="BY84" s="48" t="str">
        <f t="shared" si="431"/>
        <v>n/a</v>
      </c>
      <c r="BZ84" s="48" t="str">
        <f t="shared" si="431"/>
        <v>n/a</v>
      </c>
      <c r="CA84" s="48" t="str">
        <f t="shared" si="431"/>
        <v>n/a</v>
      </c>
      <c r="CB84" s="48" t="str">
        <f t="shared" si="431"/>
        <v>n/a</v>
      </c>
      <c r="CC84" s="48" t="str">
        <f t="shared" si="431"/>
        <v>n/a</v>
      </c>
      <c r="CD84" s="48" t="str">
        <f t="shared" si="431"/>
        <v>n/a</v>
      </c>
      <c r="CE84" s="48" t="str">
        <f t="shared" si="431"/>
        <v>n/a</v>
      </c>
      <c r="CF84" s="48" t="str">
        <f t="shared" si="431"/>
        <v>n/a</v>
      </c>
      <c r="CG84" s="48" t="str">
        <f t="shared" si="431"/>
        <v>n/a</v>
      </c>
      <c r="CH84" s="48" t="str">
        <f t="shared" si="431"/>
        <v>n/a</v>
      </c>
      <c r="CI84" s="48" t="str">
        <f t="shared" si="431"/>
        <v>n/a</v>
      </c>
      <c r="CJ84" s="48" t="str">
        <f t="shared" si="431"/>
        <v>n/a</v>
      </c>
      <c r="CK84" s="48" t="str">
        <f t="shared" si="431"/>
        <v>n/a</v>
      </c>
      <c r="CL84" s="48" t="str">
        <f t="shared" si="431"/>
        <v>n/a</v>
      </c>
      <c r="CM84" s="48" t="str">
        <f t="shared" si="431"/>
        <v>n/a</v>
      </c>
      <c r="CN84" s="48" t="str">
        <f t="shared" si="431"/>
        <v>n/a</v>
      </c>
      <c r="CO84" s="48" t="str">
        <f t="shared" si="431"/>
        <v>n/a</v>
      </c>
      <c r="CP84" s="48" t="str">
        <f t="shared" si="431"/>
        <v>n/a</v>
      </c>
      <c r="CQ84" s="48" t="str">
        <f t="shared" si="431"/>
        <v>n/a</v>
      </c>
      <c r="CR84" s="48" t="str">
        <f t="shared" ref="CR84" si="432">IFERROR(CQ84*(1+$P84),"n/a")</f>
        <v>n/a</v>
      </c>
      <c r="CS84" s="48" t="str">
        <f t="shared" si="424"/>
        <v>n/a</v>
      </c>
      <c r="CT84" s="48" t="str">
        <f t="shared" si="424"/>
        <v>n/a</v>
      </c>
      <c r="CU84" s="48" t="str">
        <f t="shared" si="424"/>
        <v>n/a</v>
      </c>
      <c r="CV84" s="48" t="str">
        <f t="shared" si="424"/>
        <v>n/a</v>
      </c>
      <c r="CW84" s="48" t="str">
        <f t="shared" si="424"/>
        <v>n/a</v>
      </c>
      <c r="CX84" s="48" t="str">
        <f t="shared" si="424"/>
        <v>n/a</v>
      </c>
      <c r="CY84" s="48" t="str">
        <f t="shared" si="424"/>
        <v>n/a</v>
      </c>
      <c r="CZ84" s="48" t="str">
        <f t="shared" si="424"/>
        <v>n/a</v>
      </c>
      <c r="DA84" s="48" t="str">
        <f t="shared" si="424"/>
        <v>n/a</v>
      </c>
      <c r="DB84" s="48" t="str">
        <f t="shared" si="424"/>
        <v>n/a</v>
      </c>
      <c r="DC84" s="48" t="str">
        <f t="shared" si="424"/>
        <v>n/a</v>
      </c>
      <c r="DD84" s="48" t="str">
        <f t="shared" si="424"/>
        <v>n/a</v>
      </c>
      <c r="DE84" s="48" t="str">
        <f t="shared" si="424"/>
        <v>n/a</v>
      </c>
      <c r="DF84" s="48" t="str">
        <f t="shared" si="424"/>
        <v>n/a</v>
      </c>
      <c r="DG84" s="48" t="str">
        <f t="shared" si="424"/>
        <v>n/a</v>
      </c>
      <c r="DH84" s="48" t="str">
        <f t="shared" si="424"/>
        <v>n/a</v>
      </c>
      <c r="DI84" s="48" t="str">
        <f t="shared" si="424"/>
        <v>n/a</v>
      </c>
      <c r="DJ84" s="48" t="str">
        <f t="shared" si="424"/>
        <v>n/a</v>
      </c>
      <c r="DK84" s="48" t="str">
        <f t="shared" si="424"/>
        <v>n/a</v>
      </c>
      <c r="DL84" s="48" t="str">
        <f t="shared" si="424"/>
        <v>n/a</v>
      </c>
      <c r="DM84" s="48" t="str">
        <f t="shared" si="424"/>
        <v>n/a</v>
      </c>
      <c r="DN84" s="48" t="str">
        <f t="shared" si="424"/>
        <v>n/a</v>
      </c>
      <c r="DO84" s="48" t="str">
        <f t="shared" si="424"/>
        <v>n/a</v>
      </c>
      <c r="DP84" s="48" t="str">
        <f t="shared" si="424"/>
        <v>n/a</v>
      </c>
      <c r="DQ84" s="48" t="str">
        <f t="shared" si="424"/>
        <v>n/a</v>
      </c>
      <c r="DR84" s="48" t="str">
        <f t="shared" si="424"/>
        <v>n/a</v>
      </c>
      <c r="DS84" s="48" t="str">
        <f t="shared" si="424"/>
        <v>n/a</v>
      </c>
      <c r="DT84" s="48" t="str">
        <f t="shared" si="424"/>
        <v>n/a</v>
      </c>
      <c r="DU84" s="48" t="str">
        <f t="shared" si="424"/>
        <v>n/a</v>
      </c>
      <c r="DV84" s="48" t="str">
        <f t="shared" si="424"/>
        <v>n/a</v>
      </c>
      <c r="DW84" s="48" t="str">
        <f t="shared" si="424"/>
        <v>n/a</v>
      </c>
      <c r="DX84" s="48" t="str">
        <f t="shared" si="424"/>
        <v>n/a</v>
      </c>
      <c r="DY84" s="48" t="str">
        <f t="shared" si="424"/>
        <v>n/a</v>
      </c>
      <c r="DZ84" s="48" t="str">
        <f t="shared" si="424"/>
        <v>n/a</v>
      </c>
      <c r="EA84" s="48" t="str">
        <f t="shared" si="424"/>
        <v>n/a</v>
      </c>
      <c r="EB84" s="48" t="str">
        <f t="shared" si="424"/>
        <v>n/a</v>
      </c>
      <c r="EC84" s="48" t="str">
        <f t="shared" si="424"/>
        <v>n/a</v>
      </c>
      <c r="ED84" s="48" t="str">
        <f t="shared" si="424"/>
        <v>n/a</v>
      </c>
      <c r="EE84" s="48" t="str">
        <f t="shared" si="424"/>
        <v>n/a</v>
      </c>
      <c r="EF84" s="48" t="str">
        <f t="shared" si="424"/>
        <v>n/a</v>
      </c>
      <c r="EG84" s="48" t="str">
        <f t="shared" si="424"/>
        <v>n/a</v>
      </c>
      <c r="EH84" s="48" t="str">
        <f t="shared" si="424"/>
        <v>n/a</v>
      </c>
      <c r="EI84" s="48" t="str">
        <f t="shared" si="424"/>
        <v>n/a</v>
      </c>
      <c r="EJ84" s="48" t="str">
        <f t="shared" si="424"/>
        <v>n/a</v>
      </c>
      <c r="EK84" s="48" t="str">
        <f t="shared" si="424"/>
        <v>n/a</v>
      </c>
      <c r="EL84" s="48" t="str">
        <f t="shared" si="424"/>
        <v>n/a</v>
      </c>
      <c r="EM84" s="48" t="str">
        <f t="shared" si="424"/>
        <v>n/a</v>
      </c>
      <c r="EN84" s="48" t="str">
        <f t="shared" si="424"/>
        <v>n/a</v>
      </c>
      <c r="EO84" s="48" t="str">
        <f t="shared" si="424"/>
        <v>n/a</v>
      </c>
      <c r="EP84" s="48" t="str">
        <f t="shared" si="424"/>
        <v>n/a</v>
      </c>
      <c r="EQ84" s="48" t="str">
        <f t="shared" si="424"/>
        <v>n/a</v>
      </c>
      <c r="ER84" s="48" t="str">
        <f t="shared" si="424"/>
        <v>n/a</v>
      </c>
      <c r="ES84" s="48" t="str">
        <f t="shared" si="424"/>
        <v>n/a</v>
      </c>
      <c r="ET84" s="48" t="str">
        <f t="shared" si="424"/>
        <v>n/a</v>
      </c>
      <c r="EU84" s="48" t="str">
        <f t="shared" si="424"/>
        <v>n/a</v>
      </c>
      <c r="EV84" s="48" t="str">
        <f t="shared" si="424"/>
        <v>n/a</v>
      </c>
      <c r="EW84" s="48" t="str">
        <f t="shared" si="424"/>
        <v>n/a</v>
      </c>
      <c r="EX84" s="48" t="str">
        <f t="shared" si="424"/>
        <v>n/a</v>
      </c>
      <c r="EY84" s="48" t="str">
        <f t="shared" si="424"/>
        <v>n/a</v>
      </c>
      <c r="EZ84" s="48" t="str">
        <f t="shared" si="424"/>
        <v>n/a</v>
      </c>
      <c r="FA84" s="48" t="str">
        <f t="shared" si="424"/>
        <v>n/a</v>
      </c>
      <c r="FB84" s="48" t="str">
        <f t="shared" si="424"/>
        <v>n/a</v>
      </c>
      <c r="FC84" s="48" t="str">
        <f t="shared" si="424"/>
        <v>n/a</v>
      </c>
      <c r="FD84" s="48" t="str">
        <f t="shared" ref="FD84:HM84" si="433">IFERROR(FC84*(1+$P84),"n/a")</f>
        <v>n/a</v>
      </c>
      <c r="FE84" s="48" t="str">
        <f t="shared" si="433"/>
        <v>n/a</v>
      </c>
      <c r="FF84" s="48" t="str">
        <f t="shared" si="433"/>
        <v>n/a</v>
      </c>
      <c r="FG84" s="48" t="str">
        <f t="shared" si="433"/>
        <v>n/a</v>
      </c>
      <c r="FH84" s="48" t="str">
        <f t="shared" si="433"/>
        <v>n/a</v>
      </c>
      <c r="FI84" s="48" t="str">
        <f t="shared" si="433"/>
        <v>n/a</v>
      </c>
      <c r="FJ84" s="48" t="str">
        <f t="shared" si="433"/>
        <v>n/a</v>
      </c>
      <c r="FK84" s="48" t="str">
        <f t="shared" si="433"/>
        <v>n/a</v>
      </c>
      <c r="FL84" s="48" t="str">
        <f t="shared" si="433"/>
        <v>n/a</v>
      </c>
      <c r="FM84" s="48" t="str">
        <f t="shared" si="433"/>
        <v>n/a</v>
      </c>
      <c r="FN84" s="48" t="str">
        <f t="shared" si="433"/>
        <v>n/a</v>
      </c>
      <c r="FO84" s="48" t="str">
        <f t="shared" si="433"/>
        <v>n/a</v>
      </c>
      <c r="FP84" s="48" t="str">
        <f t="shared" si="433"/>
        <v>n/a</v>
      </c>
      <c r="FQ84" s="48" t="str">
        <f t="shared" si="433"/>
        <v>n/a</v>
      </c>
      <c r="FR84" s="48" t="str">
        <f t="shared" si="433"/>
        <v>n/a</v>
      </c>
      <c r="FS84" s="48" t="str">
        <f t="shared" si="433"/>
        <v>n/a</v>
      </c>
      <c r="FT84" s="48" t="str">
        <f t="shared" si="433"/>
        <v>n/a</v>
      </c>
      <c r="FU84" s="48" t="str">
        <f t="shared" si="433"/>
        <v>n/a</v>
      </c>
      <c r="FV84" s="48" t="str">
        <f t="shared" si="433"/>
        <v>n/a</v>
      </c>
      <c r="FW84" s="48" t="str">
        <f t="shared" si="433"/>
        <v>n/a</v>
      </c>
      <c r="FX84" s="48" t="str">
        <f t="shared" si="433"/>
        <v>n/a</v>
      </c>
      <c r="FY84" s="48" t="str">
        <f t="shared" si="433"/>
        <v>n/a</v>
      </c>
      <c r="FZ84" s="48" t="str">
        <f t="shared" si="433"/>
        <v>n/a</v>
      </c>
      <c r="GA84" s="48" t="str">
        <f t="shared" si="433"/>
        <v>n/a</v>
      </c>
      <c r="GB84" s="48" t="str">
        <f t="shared" si="433"/>
        <v>n/a</v>
      </c>
      <c r="GC84" s="48" t="str">
        <f t="shared" si="433"/>
        <v>n/a</v>
      </c>
      <c r="GD84" s="48" t="str">
        <f t="shared" si="433"/>
        <v>n/a</v>
      </c>
      <c r="GE84" s="48" t="str">
        <f t="shared" si="433"/>
        <v>n/a</v>
      </c>
      <c r="GF84" s="48" t="str">
        <f t="shared" si="433"/>
        <v>n/a</v>
      </c>
      <c r="GG84" s="48" t="str">
        <f t="shared" si="433"/>
        <v>n/a</v>
      </c>
      <c r="GH84" s="48" t="str">
        <f t="shared" si="433"/>
        <v>n/a</v>
      </c>
      <c r="GI84" s="48" t="str">
        <f t="shared" si="433"/>
        <v>n/a</v>
      </c>
      <c r="GJ84" s="48" t="str">
        <f t="shared" si="433"/>
        <v>n/a</v>
      </c>
      <c r="GK84" s="48" t="str">
        <f t="shared" si="433"/>
        <v>n/a</v>
      </c>
      <c r="GL84" s="48" t="str">
        <f t="shared" si="433"/>
        <v>n/a</v>
      </c>
      <c r="GM84" s="48" t="str">
        <f t="shared" si="433"/>
        <v>n/a</v>
      </c>
      <c r="GN84" s="48" t="str">
        <f t="shared" si="433"/>
        <v>n/a</v>
      </c>
      <c r="GO84" s="48" t="str">
        <f t="shared" si="433"/>
        <v>n/a</v>
      </c>
      <c r="GP84" s="48" t="str">
        <f t="shared" si="433"/>
        <v>n/a</v>
      </c>
      <c r="GQ84" s="48" t="str">
        <f t="shared" si="433"/>
        <v>n/a</v>
      </c>
      <c r="GR84" s="48" t="str">
        <f t="shared" si="433"/>
        <v>n/a</v>
      </c>
      <c r="GS84" s="48" t="str">
        <f t="shared" si="433"/>
        <v>n/a</v>
      </c>
      <c r="GT84" s="48" t="str">
        <f t="shared" si="433"/>
        <v>n/a</v>
      </c>
      <c r="GU84" s="48" t="str">
        <f t="shared" si="433"/>
        <v>n/a</v>
      </c>
      <c r="GV84" s="48" t="str">
        <f t="shared" si="433"/>
        <v>n/a</v>
      </c>
      <c r="GW84" s="48" t="str">
        <f t="shared" si="433"/>
        <v>n/a</v>
      </c>
      <c r="GX84" s="48" t="str">
        <f t="shared" si="433"/>
        <v>n/a</v>
      </c>
      <c r="GY84" s="48" t="str">
        <f t="shared" si="433"/>
        <v>n/a</v>
      </c>
      <c r="GZ84" s="48" t="str">
        <f t="shared" si="433"/>
        <v>n/a</v>
      </c>
      <c r="HA84" s="48" t="str">
        <f t="shared" si="433"/>
        <v>n/a</v>
      </c>
      <c r="HB84" s="48" t="str">
        <f t="shared" si="433"/>
        <v>n/a</v>
      </c>
      <c r="HC84" s="48" t="str">
        <f t="shared" si="433"/>
        <v>n/a</v>
      </c>
      <c r="HD84" s="48" t="str">
        <f t="shared" si="433"/>
        <v>n/a</v>
      </c>
      <c r="HE84" s="48" t="str">
        <f t="shared" si="433"/>
        <v>n/a</v>
      </c>
      <c r="HF84" s="48" t="str">
        <f t="shared" si="433"/>
        <v>n/a</v>
      </c>
      <c r="HG84" s="48" t="str">
        <f t="shared" si="433"/>
        <v>n/a</v>
      </c>
      <c r="HH84" s="48" t="str">
        <f t="shared" si="433"/>
        <v>n/a</v>
      </c>
      <c r="HI84" s="48" t="str">
        <f t="shared" si="433"/>
        <v>n/a</v>
      </c>
      <c r="HJ84" s="48" t="str">
        <f t="shared" si="433"/>
        <v>n/a</v>
      </c>
      <c r="HK84" s="48" t="str">
        <f t="shared" si="433"/>
        <v>n/a</v>
      </c>
      <c r="HL84" s="48" t="str">
        <f t="shared" si="433"/>
        <v>n/a</v>
      </c>
      <c r="HM84" s="48" t="str">
        <f t="shared" si="433"/>
        <v>n/a</v>
      </c>
    </row>
    <row r="85" spans="1:221" x14ac:dyDescent="0.25">
      <c r="A85" s="21" t="s">
        <v>1134</v>
      </c>
      <c r="B85" s="20" t="s">
        <v>1133</v>
      </c>
      <c r="C85" s="19">
        <v>76.209000000000003</v>
      </c>
      <c r="D85" s="19">
        <v>46.37</v>
      </c>
      <c r="E85" s="18">
        <f t="shared" si="0"/>
        <v>3533.81133</v>
      </c>
      <c r="F85" s="16">
        <f t="shared" si="163"/>
        <v>0</v>
      </c>
      <c r="G85" s="41">
        <v>4.026310114298038E-3</v>
      </c>
      <c r="H85" s="17" t="str">
        <f t="shared" si="403"/>
        <v>n/a</v>
      </c>
      <c r="I85" s="45" t="str">
        <f t="shared" si="404"/>
        <v>n/a</v>
      </c>
      <c r="J85" s="41" t="s">
        <v>227</v>
      </c>
      <c r="K85" s="17" t="str">
        <f t="shared" si="164"/>
        <v>n/a</v>
      </c>
      <c r="L85" s="41" t="str">
        <f t="shared" si="178"/>
        <v>n/a</v>
      </c>
      <c r="M85" s="41" t="str">
        <f t="shared" si="179"/>
        <v>n/a</v>
      </c>
      <c r="N85" s="41" t="str">
        <f t="shared" si="180"/>
        <v>n/a</v>
      </c>
      <c r="O85" s="41" t="str">
        <f t="shared" si="181"/>
        <v>n/a</v>
      </c>
      <c r="P85" s="1">
        <v>3.8399999999999997E-2</v>
      </c>
      <c r="Q85" s="1" t="str">
        <f t="shared" si="169"/>
        <v>n/a</v>
      </c>
      <c r="R85" s="16" t="str">
        <f t="shared" si="182"/>
        <v>n/a</v>
      </c>
      <c r="S85" s="16">
        <f t="shared" si="183"/>
        <v>0</v>
      </c>
      <c r="T85" s="8"/>
      <c r="U85" s="57">
        <f t="shared" si="172"/>
        <v>-46.37</v>
      </c>
      <c r="V85" s="48" t="str">
        <f t="shared" si="173"/>
        <v>n/a</v>
      </c>
      <c r="W85" s="48" t="str">
        <f t="shared" ref="W85:Z85" si="434">IFERROR(V85*(1+$J85),"n/a")</f>
        <v>n/a</v>
      </c>
      <c r="X85" s="48" t="str">
        <f t="shared" si="434"/>
        <v>n/a</v>
      </c>
      <c r="Y85" s="48" t="str">
        <f t="shared" si="434"/>
        <v>n/a</v>
      </c>
      <c r="Z85" s="48" t="str">
        <f t="shared" si="434"/>
        <v>n/a</v>
      </c>
      <c r="AA85" s="48" t="str">
        <f t="shared" si="185"/>
        <v>n/a</v>
      </c>
      <c r="AB85" s="48" t="str">
        <f t="shared" si="186"/>
        <v>n/a</v>
      </c>
      <c r="AC85" s="48" t="str">
        <f t="shared" si="187"/>
        <v>n/a</v>
      </c>
      <c r="AD85" s="48" t="str">
        <f t="shared" si="188"/>
        <v>n/a</v>
      </c>
      <c r="AE85" s="48" t="str">
        <f t="shared" si="189"/>
        <v>n/a</v>
      </c>
      <c r="AF85" s="48" t="str">
        <f t="shared" ref="AF85:CQ85" si="435">IFERROR(AE85*(1+$P85),"n/a")</f>
        <v>n/a</v>
      </c>
      <c r="AG85" s="48" t="str">
        <f t="shared" si="435"/>
        <v>n/a</v>
      </c>
      <c r="AH85" s="48" t="str">
        <f t="shared" si="435"/>
        <v>n/a</v>
      </c>
      <c r="AI85" s="48" t="str">
        <f t="shared" si="435"/>
        <v>n/a</v>
      </c>
      <c r="AJ85" s="48" t="str">
        <f t="shared" si="435"/>
        <v>n/a</v>
      </c>
      <c r="AK85" s="48" t="str">
        <f t="shared" si="435"/>
        <v>n/a</v>
      </c>
      <c r="AL85" s="48" t="str">
        <f t="shared" si="435"/>
        <v>n/a</v>
      </c>
      <c r="AM85" s="48" t="str">
        <f t="shared" si="435"/>
        <v>n/a</v>
      </c>
      <c r="AN85" s="48" t="str">
        <f t="shared" si="435"/>
        <v>n/a</v>
      </c>
      <c r="AO85" s="48" t="str">
        <f t="shared" si="435"/>
        <v>n/a</v>
      </c>
      <c r="AP85" s="48" t="str">
        <f t="shared" si="435"/>
        <v>n/a</v>
      </c>
      <c r="AQ85" s="48" t="str">
        <f t="shared" si="435"/>
        <v>n/a</v>
      </c>
      <c r="AR85" s="48" t="str">
        <f t="shared" si="435"/>
        <v>n/a</v>
      </c>
      <c r="AS85" s="48" t="str">
        <f t="shared" si="435"/>
        <v>n/a</v>
      </c>
      <c r="AT85" s="48" t="str">
        <f t="shared" si="435"/>
        <v>n/a</v>
      </c>
      <c r="AU85" s="48" t="str">
        <f t="shared" si="435"/>
        <v>n/a</v>
      </c>
      <c r="AV85" s="48" t="str">
        <f t="shared" si="435"/>
        <v>n/a</v>
      </c>
      <c r="AW85" s="48" t="str">
        <f t="shared" si="435"/>
        <v>n/a</v>
      </c>
      <c r="AX85" s="48" t="str">
        <f t="shared" si="435"/>
        <v>n/a</v>
      </c>
      <c r="AY85" s="48" t="str">
        <f t="shared" si="435"/>
        <v>n/a</v>
      </c>
      <c r="AZ85" s="48" t="str">
        <f t="shared" si="435"/>
        <v>n/a</v>
      </c>
      <c r="BA85" s="48" t="str">
        <f t="shared" si="435"/>
        <v>n/a</v>
      </c>
      <c r="BB85" s="48" t="str">
        <f t="shared" si="435"/>
        <v>n/a</v>
      </c>
      <c r="BC85" s="48" t="str">
        <f t="shared" si="435"/>
        <v>n/a</v>
      </c>
      <c r="BD85" s="48" t="str">
        <f t="shared" si="435"/>
        <v>n/a</v>
      </c>
      <c r="BE85" s="48" t="str">
        <f t="shared" si="435"/>
        <v>n/a</v>
      </c>
      <c r="BF85" s="48" t="str">
        <f t="shared" si="435"/>
        <v>n/a</v>
      </c>
      <c r="BG85" s="48" t="str">
        <f t="shared" si="435"/>
        <v>n/a</v>
      </c>
      <c r="BH85" s="48" t="str">
        <f t="shared" si="435"/>
        <v>n/a</v>
      </c>
      <c r="BI85" s="48" t="str">
        <f t="shared" si="435"/>
        <v>n/a</v>
      </c>
      <c r="BJ85" s="48" t="str">
        <f t="shared" si="435"/>
        <v>n/a</v>
      </c>
      <c r="BK85" s="48" t="str">
        <f t="shared" si="435"/>
        <v>n/a</v>
      </c>
      <c r="BL85" s="48" t="str">
        <f t="shared" si="435"/>
        <v>n/a</v>
      </c>
      <c r="BM85" s="48" t="str">
        <f t="shared" si="435"/>
        <v>n/a</v>
      </c>
      <c r="BN85" s="48" t="str">
        <f t="shared" si="435"/>
        <v>n/a</v>
      </c>
      <c r="BO85" s="48" t="str">
        <f t="shared" si="435"/>
        <v>n/a</v>
      </c>
      <c r="BP85" s="48" t="str">
        <f t="shared" si="435"/>
        <v>n/a</v>
      </c>
      <c r="BQ85" s="48" t="str">
        <f t="shared" si="435"/>
        <v>n/a</v>
      </c>
      <c r="BR85" s="48" t="str">
        <f t="shared" si="435"/>
        <v>n/a</v>
      </c>
      <c r="BS85" s="48" t="str">
        <f t="shared" si="435"/>
        <v>n/a</v>
      </c>
      <c r="BT85" s="48" t="str">
        <f t="shared" si="435"/>
        <v>n/a</v>
      </c>
      <c r="BU85" s="48" t="str">
        <f t="shared" si="435"/>
        <v>n/a</v>
      </c>
      <c r="BV85" s="48" t="str">
        <f t="shared" si="435"/>
        <v>n/a</v>
      </c>
      <c r="BW85" s="48" t="str">
        <f t="shared" si="435"/>
        <v>n/a</v>
      </c>
      <c r="BX85" s="48" t="str">
        <f t="shared" si="435"/>
        <v>n/a</v>
      </c>
      <c r="BY85" s="48" t="str">
        <f t="shared" si="435"/>
        <v>n/a</v>
      </c>
      <c r="BZ85" s="48" t="str">
        <f t="shared" si="435"/>
        <v>n/a</v>
      </c>
      <c r="CA85" s="48" t="str">
        <f t="shared" si="435"/>
        <v>n/a</v>
      </c>
      <c r="CB85" s="48" t="str">
        <f t="shared" si="435"/>
        <v>n/a</v>
      </c>
      <c r="CC85" s="48" t="str">
        <f t="shared" si="435"/>
        <v>n/a</v>
      </c>
      <c r="CD85" s="48" t="str">
        <f t="shared" si="435"/>
        <v>n/a</v>
      </c>
      <c r="CE85" s="48" t="str">
        <f t="shared" si="435"/>
        <v>n/a</v>
      </c>
      <c r="CF85" s="48" t="str">
        <f t="shared" si="435"/>
        <v>n/a</v>
      </c>
      <c r="CG85" s="48" t="str">
        <f t="shared" si="435"/>
        <v>n/a</v>
      </c>
      <c r="CH85" s="48" t="str">
        <f t="shared" si="435"/>
        <v>n/a</v>
      </c>
      <c r="CI85" s="48" t="str">
        <f t="shared" si="435"/>
        <v>n/a</v>
      </c>
      <c r="CJ85" s="48" t="str">
        <f t="shared" si="435"/>
        <v>n/a</v>
      </c>
      <c r="CK85" s="48" t="str">
        <f t="shared" si="435"/>
        <v>n/a</v>
      </c>
      <c r="CL85" s="48" t="str">
        <f t="shared" si="435"/>
        <v>n/a</v>
      </c>
      <c r="CM85" s="48" t="str">
        <f t="shared" si="435"/>
        <v>n/a</v>
      </c>
      <c r="CN85" s="48" t="str">
        <f t="shared" si="435"/>
        <v>n/a</v>
      </c>
      <c r="CO85" s="48" t="str">
        <f t="shared" si="435"/>
        <v>n/a</v>
      </c>
      <c r="CP85" s="48" t="str">
        <f t="shared" si="435"/>
        <v>n/a</v>
      </c>
      <c r="CQ85" s="48" t="str">
        <f t="shared" si="435"/>
        <v>n/a</v>
      </c>
      <c r="CR85" s="48" t="str">
        <f t="shared" ref="CR85" si="436">IFERROR(CQ85*(1+$P85),"n/a")</f>
        <v>n/a</v>
      </c>
      <c r="CS85" s="48" t="str">
        <f t="shared" si="424"/>
        <v>n/a</v>
      </c>
      <c r="CT85" s="48" t="str">
        <f t="shared" si="424"/>
        <v>n/a</v>
      </c>
      <c r="CU85" s="48" t="str">
        <f t="shared" si="424"/>
        <v>n/a</v>
      </c>
      <c r="CV85" s="48" t="str">
        <f t="shared" si="424"/>
        <v>n/a</v>
      </c>
      <c r="CW85" s="48" t="str">
        <f t="shared" si="424"/>
        <v>n/a</v>
      </c>
      <c r="CX85" s="48" t="str">
        <f t="shared" si="424"/>
        <v>n/a</v>
      </c>
      <c r="CY85" s="48" t="str">
        <f t="shared" si="424"/>
        <v>n/a</v>
      </c>
      <c r="CZ85" s="48" t="str">
        <f t="shared" si="424"/>
        <v>n/a</v>
      </c>
      <c r="DA85" s="48" t="str">
        <f t="shared" si="424"/>
        <v>n/a</v>
      </c>
      <c r="DB85" s="48" t="str">
        <f t="shared" si="424"/>
        <v>n/a</v>
      </c>
      <c r="DC85" s="48" t="str">
        <f t="shared" si="424"/>
        <v>n/a</v>
      </c>
      <c r="DD85" s="48" t="str">
        <f t="shared" si="424"/>
        <v>n/a</v>
      </c>
      <c r="DE85" s="48" t="str">
        <f t="shared" si="424"/>
        <v>n/a</v>
      </c>
      <c r="DF85" s="48" t="str">
        <f t="shared" si="424"/>
        <v>n/a</v>
      </c>
      <c r="DG85" s="48" t="str">
        <f t="shared" si="424"/>
        <v>n/a</v>
      </c>
      <c r="DH85" s="48" t="str">
        <f t="shared" si="424"/>
        <v>n/a</v>
      </c>
      <c r="DI85" s="48" t="str">
        <f t="shared" si="424"/>
        <v>n/a</v>
      </c>
      <c r="DJ85" s="48" t="str">
        <f t="shared" si="424"/>
        <v>n/a</v>
      </c>
      <c r="DK85" s="48" t="str">
        <f t="shared" si="424"/>
        <v>n/a</v>
      </c>
      <c r="DL85" s="48" t="str">
        <f t="shared" si="424"/>
        <v>n/a</v>
      </c>
      <c r="DM85" s="48" t="str">
        <f t="shared" si="424"/>
        <v>n/a</v>
      </c>
      <c r="DN85" s="48" t="str">
        <f t="shared" si="424"/>
        <v>n/a</v>
      </c>
      <c r="DO85" s="48" t="str">
        <f t="shared" si="424"/>
        <v>n/a</v>
      </c>
      <c r="DP85" s="48" t="str">
        <f t="shared" si="424"/>
        <v>n/a</v>
      </c>
      <c r="DQ85" s="48" t="str">
        <f t="shared" si="424"/>
        <v>n/a</v>
      </c>
      <c r="DR85" s="48" t="str">
        <f t="shared" si="424"/>
        <v>n/a</v>
      </c>
      <c r="DS85" s="48" t="str">
        <f t="shared" si="424"/>
        <v>n/a</v>
      </c>
      <c r="DT85" s="48" t="str">
        <f t="shared" si="424"/>
        <v>n/a</v>
      </c>
      <c r="DU85" s="48" t="str">
        <f t="shared" si="424"/>
        <v>n/a</v>
      </c>
      <c r="DV85" s="48" t="str">
        <f t="shared" si="424"/>
        <v>n/a</v>
      </c>
      <c r="DW85" s="48" t="str">
        <f t="shared" si="424"/>
        <v>n/a</v>
      </c>
      <c r="DX85" s="48" t="str">
        <f t="shared" si="424"/>
        <v>n/a</v>
      </c>
      <c r="DY85" s="48" t="str">
        <f t="shared" si="424"/>
        <v>n/a</v>
      </c>
      <c r="DZ85" s="48" t="str">
        <f t="shared" si="424"/>
        <v>n/a</v>
      </c>
      <c r="EA85" s="48" t="str">
        <f t="shared" si="424"/>
        <v>n/a</v>
      </c>
      <c r="EB85" s="48" t="str">
        <f t="shared" si="424"/>
        <v>n/a</v>
      </c>
      <c r="EC85" s="48" t="str">
        <f t="shared" si="424"/>
        <v>n/a</v>
      </c>
      <c r="ED85" s="48" t="str">
        <f t="shared" si="424"/>
        <v>n/a</v>
      </c>
      <c r="EE85" s="48" t="str">
        <f t="shared" si="424"/>
        <v>n/a</v>
      </c>
      <c r="EF85" s="48" t="str">
        <f t="shared" si="424"/>
        <v>n/a</v>
      </c>
      <c r="EG85" s="48" t="str">
        <f t="shared" si="424"/>
        <v>n/a</v>
      </c>
      <c r="EH85" s="48" t="str">
        <f t="shared" si="424"/>
        <v>n/a</v>
      </c>
      <c r="EI85" s="48" t="str">
        <f t="shared" si="424"/>
        <v>n/a</v>
      </c>
      <c r="EJ85" s="48" t="str">
        <f t="shared" si="424"/>
        <v>n/a</v>
      </c>
      <c r="EK85" s="48" t="str">
        <f t="shared" si="424"/>
        <v>n/a</v>
      </c>
      <c r="EL85" s="48" t="str">
        <f t="shared" si="424"/>
        <v>n/a</v>
      </c>
      <c r="EM85" s="48" t="str">
        <f t="shared" si="424"/>
        <v>n/a</v>
      </c>
      <c r="EN85" s="48" t="str">
        <f t="shared" si="424"/>
        <v>n/a</v>
      </c>
      <c r="EO85" s="48" t="str">
        <f t="shared" si="424"/>
        <v>n/a</v>
      </c>
      <c r="EP85" s="48" t="str">
        <f t="shared" si="424"/>
        <v>n/a</v>
      </c>
      <c r="EQ85" s="48" t="str">
        <f t="shared" si="424"/>
        <v>n/a</v>
      </c>
      <c r="ER85" s="48" t="str">
        <f t="shared" si="424"/>
        <v>n/a</v>
      </c>
      <c r="ES85" s="48" t="str">
        <f t="shared" si="424"/>
        <v>n/a</v>
      </c>
      <c r="ET85" s="48" t="str">
        <f t="shared" si="424"/>
        <v>n/a</v>
      </c>
      <c r="EU85" s="48" t="str">
        <f t="shared" si="424"/>
        <v>n/a</v>
      </c>
      <c r="EV85" s="48" t="str">
        <f t="shared" si="424"/>
        <v>n/a</v>
      </c>
      <c r="EW85" s="48" t="str">
        <f t="shared" si="424"/>
        <v>n/a</v>
      </c>
      <c r="EX85" s="48" t="str">
        <f t="shared" si="424"/>
        <v>n/a</v>
      </c>
      <c r="EY85" s="48" t="str">
        <f t="shared" si="424"/>
        <v>n/a</v>
      </c>
      <c r="EZ85" s="48" t="str">
        <f t="shared" si="424"/>
        <v>n/a</v>
      </c>
      <c r="FA85" s="48" t="str">
        <f t="shared" si="424"/>
        <v>n/a</v>
      </c>
      <c r="FB85" s="48" t="str">
        <f t="shared" si="424"/>
        <v>n/a</v>
      </c>
      <c r="FC85" s="48" t="str">
        <f t="shared" si="424"/>
        <v>n/a</v>
      </c>
      <c r="FD85" s="48" t="str">
        <f t="shared" ref="FD85:HM85" si="437">IFERROR(FC85*(1+$P85),"n/a")</f>
        <v>n/a</v>
      </c>
      <c r="FE85" s="48" t="str">
        <f t="shared" si="437"/>
        <v>n/a</v>
      </c>
      <c r="FF85" s="48" t="str">
        <f t="shared" si="437"/>
        <v>n/a</v>
      </c>
      <c r="FG85" s="48" t="str">
        <f t="shared" si="437"/>
        <v>n/a</v>
      </c>
      <c r="FH85" s="48" t="str">
        <f t="shared" si="437"/>
        <v>n/a</v>
      </c>
      <c r="FI85" s="48" t="str">
        <f t="shared" si="437"/>
        <v>n/a</v>
      </c>
      <c r="FJ85" s="48" t="str">
        <f t="shared" si="437"/>
        <v>n/a</v>
      </c>
      <c r="FK85" s="48" t="str">
        <f t="shared" si="437"/>
        <v>n/a</v>
      </c>
      <c r="FL85" s="48" t="str">
        <f t="shared" si="437"/>
        <v>n/a</v>
      </c>
      <c r="FM85" s="48" t="str">
        <f t="shared" si="437"/>
        <v>n/a</v>
      </c>
      <c r="FN85" s="48" t="str">
        <f t="shared" si="437"/>
        <v>n/a</v>
      </c>
      <c r="FO85" s="48" t="str">
        <f t="shared" si="437"/>
        <v>n/a</v>
      </c>
      <c r="FP85" s="48" t="str">
        <f t="shared" si="437"/>
        <v>n/a</v>
      </c>
      <c r="FQ85" s="48" t="str">
        <f t="shared" si="437"/>
        <v>n/a</v>
      </c>
      <c r="FR85" s="48" t="str">
        <f t="shared" si="437"/>
        <v>n/a</v>
      </c>
      <c r="FS85" s="48" t="str">
        <f t="shared" si="437"/>
        <v>n/a</v>
      </c>
      <c r="FT85" s="48" t="str">
        <f t="shared" si="437"/>
        <v>n/a</v>
      </c>
      <c r="FU85" s="48" t="str">
        <f t="shared" si="437"/>
        <v>n/a</v>
      </c>
      <c r="FV85" s="48" t="str">
        <f t="shared" si="437"/>
        <v>n/a</v>
      </c>
      <c r="FW85" s="48" t="str">
        <f t="shared" si="437"/>
        <v>n/a</v>
      </c>
      <c r="FX85" s="48" t="str">
        <f t="shared" si="437"/>
        <v>n/a</v>
      </c>
      <c r="FY85" s="48" t="str">
        <f t="shared" si="437"/>
        <v>n/a</v>
      </c>
      <c r="FZ85" s="48" t="str">
        <f t="shared" si="437"/>
        <v>n/a</v>
      </c>
      <c r="GA85" s="48" t="str">
        <f t="shared" si="437"/>
        <v>n/a</v>
      </c>
      <c r="GB85" s="48" t="str">
        <f t="shared" si="437"/>
        <v>n/a</v>
      </c>
      <c r="GC85" s="48" t="str">
        <f t="shared" si="437"/>
        <v>n/a</v>
      </c>
      <c r="GD85" s="48" t="str">
        <f t="shared" si="437"/>
        <v>n/a</v>
      </c>
      <c r="GE85" s="48" t="str">
        <f t="shared" si="437"/>
        <v>n/a</v>
      </c>
      <c r="GF85" s="48" t="str">
        <f t="shared" si="437"/>
        <v>n/a</v>
      </c>
      <c r="GG85" s="48" t="str">
        <f t="shared" si="437"/>
        <v>n/a</v>
      </c>
      <c r="GH85" s="48" t="str">
        <f t="shared" si="437"/>
        <v>n/a</v>
      </c>
      <c r="GI85" s="48" t="str">
        <f t="shared" si="437"/>
        <v>n/a</v>
      </c>
      <c r="GJ85" s="48" t="str">
        <f t="shared" si="437"/>
        <v>n/a</v>
      </c>
      <c r="GK85" s="48" t="str">
        <f t="shared" si="437"/>
        <v>n/a</v>
      </c>
      <c r="GL85" s="48" t="str">
        <f t="shared" si="437"/>
        <v>n/a</v>
      </c>
      <c r="GM85" s="48" t="str">
        <f t="shared" si="437"/>
        <v>n/a</v>
      </c>
      <c r="GN85" s="48" t="str">
        <f t="shared" si="437"/>
        <v>n/a</v>
      </c>
      <c r="GO85" s="48" t="str">
        <f t="shared" si="437"/>
        <v>n/a</v>
      </c>
      <c r="GP85" s="48" t="str">
        <f t="shared" si="437"/>
        <v>n/a</v>
      </c>
      <c r="GQ85" s="48" t="str">
        <f t="shared" si="437"/>
        <v>n/a</v>
      </c>
      <c r="GR85" s="48" t="str">
        <f t="shared" si="437"/>
        <v>n/a</v>
      </c>
      <c r="GS85" s="48" t="str">
        <f t="shared" si="437"/>
        <v>n/a</v>
      </c>
      <c r="GT85" s="48" t="str">
        <f t="shared" si="437"/>
        <v>n/a</v>
      </c>
      <c r="GU85" s="48" t="str">
        <f t="shared" si="437"/>
        <v>n/a</v>
      </c>
      <c r="GV85" s="48" t="str">
        <f t="shared" si="437"/>
        <v>n/a</v>
      </c>
      <c r="GW85" s="48" t="str">
        <f t="shared" si="437"/>
        <v>n/a</v>
      </c>
      <c r="GX85" s="48" t="str">
        <f t="shared" si="437"/>
        <v>n/a</v>
      </c>
      <c r="GY85" s="48" t="str">
        <f t="shared" si="437"/>
        <v>n/a</v>
      </c>
      <c r="GZ85" s="48" t="str">
        <f t="shared" si="437"/>
        <v>n/a</v>
      </c>
      <c r="HA85" s="48" t="str">
        <f t="shared" si="437"/>
        <v>n/a</v>
      </c>
      <c r="HB85" s="48" t="str">
        <f t="shared" si="437"/>
        <v>n/a</v>
      </c>
      <c r="HC85" s="48" t="str">
        <f t="shared" si="437"/>
        <v>n/a</v>
      </c>
      <c r="HD85" s="48" t="str">
        <f t="shared" si="437"/>
        <v>n/a</v>
      </c>
      <c r="HE85" s="48" t="str">
        <f t="shared" si="437"/>
        <v>n/a</v>
      </c>
      <c r="HF85" s="48" t="str">
        <f t="shared" si="437"/>
        <v>n/a</v>
      </c>
      <c r="HG85" s="48" t="str">
        <f t="shared" si="437"/>
        <v>n/a</v>
      </c>
      <c r="HH85" s="48" t="str">
        <f t="shared" si="437"/>
        <v>n/a</v>
      </c>
      <c r="HI85" s="48" t="str">
        <f t="shared" si="437"/>
        <v>n/a</v>
      </c>
      <c r="HJ85" s="48" t="str">
        <f t="shared" si="437"/>
        <v>n/a</v>
      </c>
      <c r="HK85" s="48" t="str">
        <f t="shared" si="437"/>
        <v>n/a</v>
      </c>
      <c r="HL85" s="48" t="str">
        <f t="shared" si="437"/>
        <v>n/a</v>
      </c>
      <c r="HM85" s="48" t="str">
        <f t="shared" si="437"/>
        <v>n/a</v>
      </c>
    </row>
    <row r="86" spans="1:221" x14ac:dyDescent="0.25">
      <c r="A86" s="21" t="s">
        <v>1132</v>
      </c>
      <c r="B86" s="20" t="s">
        <v>1131</v>
      </c>
      <c r="C86" s="19">
        <v>306.99200000000002</v>
      </c>
      <c r="D86" s="19">
        <v>81.73</v>
      </c>
      <c r="E86" s="18">
        <f t="shared" si="0"/>
        <v>25090.456160000002</v>
      </c>
      <c r="F86" s="16">
        <f t="shared" si="163"/>
        <v>1.23025254255014E-2</v>
      </c>
      <c r="G86" s="41">
        <v>3.2462987886944815E-2</v>
      </c>
      <c r="H86" s="17">
        <f t="shared" si="403"/>
        <v>3.4449722745625834E-2</v>
      </c>
      <c r="I86" s="45">
        <f t="shared" si="404"/>
        <v>2.8155758399999997</v>
      </c>
      <c r="J86" s="41">
        <v>0.12240000000000001</v>
      </c>
      <c r="K86" s="17">
        <f t="shared" si="164"/>
        <v>0.10840000000000001</v>
      </c>
      <c r="L86" s="41">
        <f t="shared" si="178"/>
        <v>9.4400000000000012E-2</v>
      </c>
      <c r="M86" s="41">
        <f t="shared" si="179"/>
        <v>8.0400000000000013E-2</v>
      </c>
      <c r="N86" s="41">
        <f t="shared" si="180"/>
        <v>6.6400000000000015E-2</v>
      </c>
      <c r="O86" s="41">
        <f t="shared" si="181"/>
        <v>5.2400000000000009E-2</v>
      </c>
      <c r="P86" s="1">
        <v>3.8399999999999997E-2</v>
      </c>
      <c r="Q86" s="1">
        <f t="shared" si="169"/>
        <v>9.7415401134344437E-2</v>
      </c>
      <c r="R86" s="16">
        <f t="shared" si="182"/>
        <v>1.1984554492906903E-3</v>
      </c>
      <c r="S86" s="16">
        <f t="shared" si="183"/>
        <v>1.23025254255014E-2</v>
      </c>
      <c r="T86" s="8"/>
      <c r="U86" s="57">
        <f t="shared" si="172"/>
        <v>-81.73</v>
      </c>
      <c r="V86" s="48">
        <f t="shared" si="173"/>
        <v>3.1602023228159997</v>
      </c>
      <c r="W86" s="48">
        <f t="shared" ref="W86:Z86" si="438">IFERROR(V86*(1+$J86),"n/a")</f>
        <v>3.5470110871286784</v>
      </c>
      <c r="X86" s="48">
        <f t="shared" si="438"/>
        <v>3.981165244193229</v>
      </c>
      <c r="Y86" s="48">
        <f t="shared" si="438"/>
        <v>4.4684598700824809</v>
      </c>
      <c r="Z86" s="48">
        <f t="shared" si="438"/>
        <v>5.0153993581805771</v>
      </c>
      <c r="AA86" s="48">
        <f t="shared" si="185"/>
        <v>5.5590686486073517</v>
      </c>
      <c r="AB86" s="48">
        <f t="shared" si="186"/>
        <v>6.0838447290358859</v>
      </c>
      <c r="AC86" s="48">
        <f t="shared" si="187"/>
        <v>6.5729858452503711</v>
      </c>
      <c r="AD86" s="48">
        <f t="shared" si="188"/>
        <v>7.0094321053749962</v>
      </c>
      <c r="AE86" s="48">
        <f t="shared" si="189"/>
        <v>7.3767263476966463</v>
      </c>
      <c r="AF86" s="48">
        <f t="shared" ref="AF86:CQ86" si="439">IFERROR(AE86*(1+$P86),"n/a")</f>
        <v>7.6599926394481974</v>
      </c>
      <c r="AG86" s="48">
        <f t="shared" si="439"/>
        <v>7.9541363568030077</v>
      </c>
      <c r="AH86" s="48">
        <f t="shared" si="439"/>
        <v>8.2595751929042436</v>
      </c>
      <c r="AI86" s="48">
        <f t="shared" si="439"/>
        <v>8.576742880311766</v>
      </c>
      <c r="AJ86" s="48">
        <f t="shared" si="439"/>
        <v>8.9060898069157375</v>
      </c>
      <c r="AK86" s="48">
        <f t="shared" si="439"/>
        <v>9.2480836555013024</v>
      </c>
      <c r="AL86" s="48">
        <f t="shared" si="439"/>
        <v>9.6032100678725527</v>
      </c>
      <c r="AM86" s="48">
        <f t="shared" si="439"/>
        <v>9.971973334478859</v>
      </c>
      <c r="AN86" s="48">
        <f t="shared" si="439"/>
        <v>10.354897110522847</v>
      </c>
      <c r="AO86" s="48">
        <f t="shared" si="439"/>
        <v>10.752525159566924</v>
      </c>
      <c r="AP86" s="48">
        <f t="shared" si="439"/>
        <v>11.165422125694294</v>
      </c>
      <c r="AQ86" s="48">
        <f t="shared" si="439"/>
        <v>11.594174335320954</v>
      </c>
      <c r="AR86" s="48">
        <f t="shared" si="439"/>
        <v>12.039390629797278</v>
      </c>
      <c r="AS86" s="48">
        <f t="shared" si="439"/>
        <v>12.501703229981494</v>
      </c>
      <c r="AT86" s="48">
        <f t="shared" si="439"/>
        <v>12.981768634012784</v>
      </c>
      <c r="AU86" s="48">
        <f t="shared" si="439"/>
        <v>13.480268549558875</v>
      </c>
      <c r="AV86" s="48">
        <f t="shared" si="439"/>
        <v>13.997910861861936</v>
      </c>
      <c r="AW86" s="48">
        <f t="shared" si="439"/>
        <v>14.535430638957434</v>
      </c>
      <c r="AX86" s="48">
        <f t="shared" si="439"/>
        <v>15.093591175493399</v>
      </c>
      <c r="AY86" s="48">
        <f t="shared" si="439"/>
        <v>15.673185076632345</v>
      </c>
      <c r="AZ86" s="48">
        <f t="shared" si="439"/>
        <v>16.275035383575027</v>
      </c>
      <c r="BA86" s="48">
        <f t="shared" si="439"/>
        <v>16.899996742304307</v>
      </c>
      <c r="BB86" s="48">
        <f t="shared" si="439"/>
        <v>17.548956617208791</v>
      </c>
      <c r="BC86" s="48">
        <f t="shared" si="439"/>
        <v>18.222836551309609</v>
      </c>
      <c r="BD86" s="48">
        <f t="shared" si="439"/>
        <v>18.922593474879896</v>
      </c>
      <c r="BE86" s="48">
        <f t="shared" si="439"/>
        <v>19.649221064315284</v>
      </c>
      <c r="BF86" s="48">
        <f t="shared" si="439"/>
        <v>20.403751153184992</v>
      </c>
      <c r="BG86" s="48">
        <f t="shared" si="439"/>
        <v>21.187255197467294</v>
      </c>
      <c r="BH86" s="48">
        <f t="shared" si="439"/>
        <v>22.000845797050037</v>
      </c>
      <c r="BI86" s="48">
        <f t="shared" si="439"/>
        <v>22.845678275656759</v>
      </c>
      <c r="BJ86" s="48">
        <f t="shared" si="439"/>
        <v>23.72295232144198</v>
      </c>
      <c r="BK86" s="48">
        <f t="shared" si="439"/>
        <v>24.633913690585352</v>
      </c>
      <c r="BL86" s="48">
        <f t="shared" si="439"/>
        <v>25.579855976303829</v>
      </c>
      <c r="BM86" s="48">
        <f t="shared" si="439"/>
        <v>26.562122445793896</v>
      </c>
      <c r="BN86" s="48">
        <f t="shared" si="439"/>
        <v>27.58210794771238</v>
      </c>
      <c r="BO86" s="48">
        <f t="shared" si="439"/>
        <v>28.641260892904537</v>
      </c>
      <c r="BP86" s="48">
        <f t="shared" si="439"/>
        <v>29.741085311192069</v>
      </c>
      <c r="BQ86" s="48">
        <f t="shared" si="439"/>
        <v>30.883142987141845</v>
      </c>
      <c r="BR86" s="48">
        <f t="shared" si="439"/>
        <v>32.069055677848091</v>
      </c>
      <c r="BS86" s="48">
        <f t="shared" si="439"/>
        <v>33.300507415877455</v>
      </c>
      <c r="BT86" s="48">
        <f t="shared" si="439"/>
        <v>34.579246900647149</v>
      </c>
      <c r="BU86" s="48">
        <f t="shared" si="439"/>
        <v>35.907089981631998</v>
      </c>
      <c r="BV86" s="48">
        <f t="shared" si="439"/>
        <v>37.285922236926666</v>
      </c>
      <c r="BW86" s="48">
        <f t="shared" si="439"/>
        <v>38.717701650824651</v>
      </c>
      <c r="BX86" s="48">
        <f t="shared" si="439"/>
        <v>40.204461394216317</v>
      </c>
      <c r="BY86" s="48">
        <f t="shared" si="439"/>
        <v>41.748312711754224</v>
      </c>
      <c r="BZ86" s="48">
        <f t="shared" si="439"/>
        <v>43.351447919885587</v>
      </c>
      <c r="CA86" s="48">
        <f t="shared" si="439"/>
        <v>45.016143520009194</v>
      </c>
      <c r="CB86" s="48">
        <f t="shared" si="439"/>
        <v>46.744763431177546</v>
      </c>
      <c r="CC86" s="48">
        <f t="shared" si="439"/>
        <v>48.539762346934765</v>
      </c>
      <c r="CD86" s="48">
        <f t="shared" si="439"/>
        <v>50.403689221057057</v>
      </c>
      <c r="CE86" s="48">
        <f t="shared" si="439"/>
        <v>52.339190887145648</v>
      </c>
      <c r="CF86" s="48">
        <f t="shared" si="439"/>
        <v>54.349015817212042</v>
      </c>
      <c r="CG86" s="48">
        <f t="shared" si="439"/>
        <v>56.436018024592983</v>
      </c>
      <c r="CH86" s="48">
        <f t="shared" si="439"/>
        <v>58.603161116737354</v>
      </c>
      <c r="CI86" s="48">
        <f t="shared" si="439"/>
        <v>60.85352250362007</v>
      </c>
      <c r="CJ86" s="48">
        <f t="shared" si="439"/>
        <v>63.190297767759077</v>
      </c>
      <c r="CK86" s="48">
        <f t="shared" si="439"/>
        <v>65.616805202041022</v>
      </c>
      <c r="CL86" s="48">
        <f t="shared" si="439"/>
        <v>68.136490521799402</v>
      </c>
      <c r="CM86" s="48">
        <f t="shared" si="439"/>
        <v>70.752931757836492</v>
      </c>
      <c r="CN86" s="48">
        <f t="shared" si="439"/>
        <v>73.469844337337406</v>
      </c>
      <c r="CO86" s="48">
        <f t="shared" si="439"/>
        <v>76.291086359891167</v>
      </c>
      <c r="CP86" s="48">
        <f t="shared" si="439"/>
        <v>79.220664076110992</v>
      </c>
      <c r="CQ86" s="48">
        <f t="shared" si="439"/>
        <v>82.262737576633654</v>
      </c>
      <c r="CR86" s="48">
        <f t="shared" ref="CR86" si="440">IFERROR(CQ86*(1+$P86),"n/a")</f>
        <v>85.421626699576379</v>
      </c>
      <c r="CS86" s="48">
        <f t="shared" si="424"/>
        <v>88.701817164840108</v>
      </c>
      <c r="CT86" s="48">
        <f t="shared" si="424"/>
        <v>92.10796694396997</v>
      </c>
      <c r="CU86" s="48">
        <f t="shared" ref="CU86:FF86" si="441">IFERROR(CT86*(1+$P86),"n/a")</f>
        <v>95.644912874618413</v>
      </c>
      <c r="CV86" s="48">
        <f t="shared" si="441"/>
        <v>99.31767752900376</v>
      </c>
      <c r="CW86" s="48">
        <f t="shared" si="441"/>
        <v>103.13147634611751</v>
      </c>
      <c r="CX86" s="48">
        <f t="shared" si="441"/>
        <v>107.09172503780842</v>
      </c>
      <c r="CY86" s="48">
        <f t="shared" si="441"/>
        <v>111.20404727926025</v>
      </c>
      <c r="CZ86" s="48">
        <f t="shared" si="441"/>
        <v>115.47428269478384</v>
      </c>
      <c r="DA86" s="48">
        <f t="shared" si="441"/>
        <v>119.90849515026353</v>
      </c>
      <c r="DB86" s="48">
        <f t="shared" si="441"/>
        <v>124.51298136403365</v>
      </c>
      <c r="DC86" s="48">
        <f t="shared" si="441"/>
        <v>129.29427984841254</v>
      </c>
      <c r="DD86" s="48">
        <f t="shared" si="441"/>
        <v>134.25918019459158</v>
      </c>
      <c r="DE86" s="48">
        <f t="shared" si="441"/>
        <v>139.41473271406389</v>
      </c>
      <c r="DF86" s="48">
        <f t="shared" si="441"/>
        <v>144.76825845028395</v>
      </c>
      <c r="DG86" s="48">
        <f t="shared" si="441"/>
        <v>150.32735957477485</v>
      </c>
      <c r="DH86" s="48">
        <f t="shared" si="441"/>
        <v>156.0999301824462</v>
      </c>
      <c r="DI86" s="48">
        <f t="shared" si="441"/>
        <v>162.09416750145212</v>
      </c>
      <c r="DJ86" s="48">
        <f t="shared" si="441"/>
        <v>168.31858353350788</v>
      </c>
      <c r="DK86" s="48">
        <f t="shared" si="441"/>
        <v>174.78201714119459</v>
      </c>
      <c r="DL86" s="48">
        <f t="shared" si="441"/>
        <v>181.49364659941645</v>
      </c>
      <c r="DM86" s="48">
        <f t="shared" si="441"/>
        <v>188.46300262883403</v>
      </c>
      <c r="DN86" s="48">
        <f t="shared" si="441"/>
        <v>195.69998192978125</v>
      </c>
      <c r="DO86" s="48">
        <f t="shared" si="441"/>
        <v>203.21486123588485</v>
      </c>
      <c r="DP86" s="48">
        <f t="shared" si="441"/>
        <v>211.01831190734282</v>
      </c>
      <c r="DQ86" s="48">
        <f t="shared" si="441"/>
        <v>219.12141508458478</v>
      </c>
      <c r="DR86" s="48">
        <f t="shared" si="441"/>
        <v>227.53567742383282</v>
      </c>
      <c r="DS86" s="48">
        <f t="shared" si="441"/>
        <v>236.273047436908</v>
      </c>
      <c r="DT86" s="48">
        <f t="shared" si="441"/>
        <v>245.34593245848527</v>
      </c>
      <c r="DU86" s="48">
        <f t="shared" si="441"/>
        <v>254.76721626489109</v>
      </c>
      <c r="DV86" s="48">
        <f t="shared" si="441"/>
        <v>264.55027736946289</v>
      </c>
      <c r="DW86" s="48">
        <f t="shared" si="441"/>
        <v>274.70900802045026</v>
      </c>
      <c r="DX86" s="48">
        <f t="shared" si="441"/>
        <v>285.25783392843556</v>
      </c>
      <c r="DY86" s="48">
        <f t="shared" si="441"/>
        <v>296.21173475128751</v>
      </c>
      <c r="DZ86" s="48">
        <f t="shared" si="441"/>
        <v>307.58626536573695</v>
      </c>
      <c r="EA86" s="48">
        <f t="shared" si="441"/>
        <v>319.39757795578123</v>
      </c>
      <c r="EB86" s="48">
        <f t="shared" si="441"/>
        <v>331.66244494928321</v>
      </c>
      <c r="EC86" s="48">
        <f t="shared" si="441"/>
        <v>344.39828283533569</v>
      </c>
      <c r="ED86" s="48">
        <f t="shared" si="441"/>
        <v>357.62317689621256</v>
      </c>
      <c r="EE86" s="48">
        <f t="shared" si="441"/>
        <v>371.3559068890271</v>
      </c>
      <c r="EF86" s="48">
        <f t="shared" si="441"/>
        <v>385.61597371356572</v>
      </c>
      <c r="EG86" s="48">
        <f t="shared" si="441"/>
        <v>400.42362710416666</v>
      </c>
      <c r="EH86" s="48">
        <f t="shared" si="441"/>
        <v>415.79989438496665</v>
      </c>
      <c r="EI86" s="48">
        <f t="shared" si="441"/>
        <v>431.76661032934936</v>
      </c>
      <c r="EJ86" s="48">
        <f t="shared" si="441"/>
        <v>448.34644816599638</v>
      </c>
      <c r="EK86" s="48">
        <f t="shared" si="441"/>
        <v>465.56295177557064</v>
      </c>
      <c r="EL86" s="48">
        <f t="shared" si="441"/>
        <v>483.44056912375254</v>
      </c>
      <c r="EM86" s="48">
        <f t="shared" si="441"/>
        <v>502.00468697810464</v>
      </c>
      <c r="EN86" s="48">
        <f t="shared" si="441"/>
        <v>521.28166695806385</v>
      </c>
      <c r="EO86" s="48">
        <f t="shared" si="441"/>
        <v>541.29888296925355</v>
      </c>
      <c r="EP86" s="48">
        <f t="shared" si="441"/>
        <v>562.08476007527292</v>
      </c>
      <c r="EQ86" s="48">
        <f t="shared" si="441"/>
        <v>583.66881486216334</v>
      </c>
      <c r="ER86" s="48">
        <f t="shared" si="441"/>
        <v>606.08169735287038</v>
      </c>
      <c r="ES86" s="48">
        <f t="shared" si="441"/>
        <v>629.35523453122062</v>
      </c>
      <c r="ET86" s="48">
        <f t="shared" si="441"/>
        <v>653.52247553721952</v>
      </c>
      <c r="EU86" s="48">
        <f t="shared" si="441"/>
        <v>678.61773859784876</v>
      </c>
      <c r="EV86" s="48">
        <f t="shared" si="441"/>
        <v>704.67665976000615</v>
      </c>
      <c r="EW86" s="48">
        <f t="shared" si="441"/>
        <v>731.73624349479041</v>
      </c>
      <c r="EX86" s="48">
        <f t="shared" si="441"/>
        <v>759.83491524499038</v>
      </c>
      <c r="EY86" s="48">
        <f t="shared" si="441"/>
        <v>789.01257599039798</v>
      </c>
      <c r="EZ86" s="48">
        <f t="shared" si="441"/>
        <v>819.31065890842922</v>
      </c>
      <c r="FA86" s="48">
        <f t="shared" si="441"/>
        <v>850.77218821051292</v>
      </c>
      <c r="FB86" s="48">
        <f t="shared" si="441"/>
        <v>883.44184023779655</v>
      </c>
      <c r="FC86" s="48">
        <f t="shared" si="441"/>
        <v>917.36600690292789</v>
      </c>
      <c r="FD86" s="48">
        <f t="shared" si="441"/>
        <v>952.59286156800033</v>
      </c>
      <c r="FE86" s="48">
        <f t="shared" si="441"/>
        <v>989.17242745221154</v>
      </c>
      <c r="FF86" s="48">
        <f t="shared" si="441"/>
        <v>1027.1566486663764</v>
      </c>
      <c r="FG86" s="48">
        <f t="shared" ref="FG86:HM86" si="442">IFERROR(FF86*(1+$P86),"n/a")</f>
        <v>1066.5994639751652</v>
      </c>
      <c r="FH86" s="48">
        <f t="shared" si="442"/>
        <v>1107.5568833918117</v>
      </c>
      <c r="FI86" s="48">
        <f t="shared" si="442"/>
        <v>1150.0870677140572</v>
      </c>
      <c r="FJ86" s="48">
        <f t="shared" si="442"/>
        <v>1194.2504111142769</v>
      </c>
      <c r="FK86" s="48">
        <f t="shared" si="442"/>
        <v>1240.109626901065</v>
      </c>
      <c r="FL86" s="48">
        <f t="shared" si="442"/>
        <v>1287.7298365740658</v>
      </c>
      <c r="FM86" s="48">
        <f t="shared" si="442"/>
        <v>1337.1786622985098</v>
      </c>
      <c r="FN86" s="48">
        <f t="shared" si="442"/>
        <v>1388.5263229307725</v>
      </c>
      <c r="FO86" s="48">
        <f t="shared" si="442"/>
        <v>1441.8457337313141</v>
      </c>
      <c r="FP86" s="48">
        <f t="shared" si="442"/>
        <v>1497.2126099065965</v>
      </c>
      <c r="FQ86" s="48">
        <f t="shared" si="442"/>
        <v>1554.7055741270099</v>
      </c>
      <c r="FR86" s="48">
        <f t="shared" si="442"/>
        <v>1614.406268173487</v>
      </c>
      <c r="FS86" s="48">
        <f t="shared" si="442"/>
        <v>1676.399468871349</v>
      </c>
      <c r="FT86" s="48">
        <f t="shared" si="442"/>
        <v>1740.7732084760087</v>
      </c>
      <c r="FU86" s="48">
        <f t="shared" si="442"/>
        <v>1807.6188996814874</v>
      </c>
      <c r="FV86" s="48">
        <f t="shared" si="442"/>
        <v>1877.0314654292565</v>
      </c>
      <c r="FW86" s="48">
        <f t="shared" si="442"/>
        <v>1949.1094737017399</v>
      </c>
      <c r="FX86" s="48">
        <f t="shared" si="442"/>
        <v>2023.9552774918868</v>
      </c>
      <c r="FY86" s="48">
        <f t="shared" si="442"/>
        <v>2101.6751601475753</v>
      </c>
      <c r="FZ86" s="48">
        <f t="shared" si="442"/>
        <v>2182.3794862972422</v>
      </c>
      <c r="GA86" s="48">
        <f t="shared" si="442"/>
        <v>2266.1828585710564</v>
      </c>
      <c r="GB86" s="48">
        <f t="shared" si="442"/>
        <v>2353.2042803401851</v>
      </c>
      <c r="GC86" s="48">
        <f t="shared" si="442"/>
        <v>2443.5673247052482</v>
      </c>
      <c r="GD86" s="48">
        <f t="shared" si="442"/>
        <v>2537.4003099739298</v>
      </c>
      <c r="GE86" s="48">
        <f t="shared" si="442"/>
        <v>2634.8364818769287</v>
      </c>
      <c r="GF86" s="48">
        <f t="shared" si="442"/>
        <v>2736.014202781003</v>
      </c>
      <c r="GG86" s="48">
        <f t="shared" si="442"/>
        <v>2841.0771481677934</v>
      </c>
      <c r="GH86" s="48">
        <f t="shared" si="442"/>
        <v>2950.1745106574367</v>
      </c>
      <c r="GI86" s="48">
        <f t="shared" si="442"/>
        <v>3063.4612118666823</v>
      </c>
      <c r="GJ86" s="48">
        <f t="shared" si="442"/>
        <v>3181.0981224023631</v>
      </c>
      <c r="GK86" s="48">
        <f t="shared" si="442"/>
        <v>3303.2522903026138</v>
      </c>
      <c r="GL86" s="48">
        <f t="shared" si="442"/>
        <v>3430.0971782502343</v>
      </c>
      <c r="GM86" s="48">
        <f t="shared" si="442"/>
        <v>3561.812909895043</v>
      </c>
      <c r="GN86" s="48">
        <f t="shared" si="442"/>
        <v>3698.5865256350125</v>
      </c>
      <c r="GO86" s="48">
        <f t="shared" si="442"/>
        <v>3840.6122482193969</v>
      </c>
      <c r="GP86" s="48">
        <f t="shared" si="442"/>
        <v>3988.0917585510215</v>
      </c>
      <c r="GQ86" s="48">
        <f t="shared" si="442"/>
        <v>4141.2344820793805</v>
      </c>
      <c r="GR86" s="48">
        <f t="shared" si="442"/>
        <v>4300.2578861912289</v>
      </c>
      <c r="GS86" s="48">
        <f t="shared" si="442"/>
        <v>4465.3877890209724</v>
      </c>
      <c r="GT86" s="48">
        <f t="shared" si="442"/>
        <v>4636.8586801193778</v>
      </c>
      <c r="GU86" s="48">
        <f t="shared" si="442"/>
        <v>4814.9140534359622</v>
      </c>
      <c r="GV86" s="48">
        <f t="shared" si="442"/>
        <v>4999.8067530879034</v>
      </c>
      <c r="GW86" s="48">
        <f t="shared" si="442"/>
        <v>5191.7993324064792</v>
      </c>
      <c r="GX86" s="48">
        <f t="shared" si="442"/>
        <v>5391.164426770888</v>
      </c>
      <c r="GY86" s="48">
        <f t="shared" si="442"/>
        <v>5598.1851407588902</v>
      </c>
      <c r="GZ86" s="48">
        <f t="shared" si="442"/>
        <v>5813.1554501640312</v>
      </c>
      <c r="HA86" s="48">
        <f t="shared" si="442"/>
        <v>6036.3806194503295</v>
      </c>
      <c r="HB86" s="48">
        <f t="shared" si="442"/>
        <v>6268.1776352372217</v>
      </c>
      <c r="HC86" s="48">
        <f t="shared" si="442"/>
        <v>6508.8756564303312</v>
      </c>
      <c r="HD86" s="48">
        <f t="shared" si="442"/>
        <v>6758.8164816372555</v>
      </c>
      <c r="HE86" s="48">
        <f t="shared" si="442"/>
        <v>7018.3550345321264</v>
      </c>
      <c r="HF86" s="48">
        <f t="shared" si="442"/>
        <v>7287.8598678581602</v>
      </c>
      <c r="HG86" s="48">
        <f t="shared" si="442"/>
        <v>7567.7136867839135</v>
      </c>
      <c r="HH86" s="48">
        <f t="shared" si="442"/>
        <v>7858.3138923564156</v>
      </c>
      <c r="HI86" s="48">
        <f t="shared" si="442"/>
        <v>8160.073145822902</v>
      </c>
      <c r="HJ86" s="48">
        <f t="shared" si="442"/>
        <v>8473.4199546225009</v>
      </c>
      <c r="HK86" s="48">
        <f t="shared" si="442"/>
        <v>8798.7992808800045</v>
      </c>
      <c r="HL86" s="48">
        <f t="shared" si="442"/>
        <v>9136.6731732657972</v>
      </c>
      <c r="HM86" s="48">
        <f t="shared" si="442"/>
        <v>9487.521423119204</v>
      </c>
    </row>
    <row r="87" spans="1:221" x14ac:dyDescent="0.25">
      <c r="A87" s="21" t="s">
        <v>1130</v>
      </c>
      <c r="B87" s="20" t="s">
        <v>1129</v>
      </c>
      <c r="C87" s="19">
        <v>21.192</v>
      </c>
      <c r="D87" s="19">
        <v>1755.04</v>
      </c>
      <c r="E87" s="18">
        <f t="shared" ref="E87:E150" si="443">C87*D87</f>
        <v>37192.807679999998</v>
      </c>
      <c r="F87" s="16">
        <f t="shared" si="163"/>
        <v>0</v>
      </c>
      <c r="G87" s="41">
        <v>2.8430121250797706E-3</v>
      </c>
      <c r="H87" s="17" t="str">
        <f t="shared" si="403"/>
        <v>n/a</v>
      </c>
      <c r="I87" s="45" t="str">
        <f t="shared" si="404"/>
        <v>n/a</v>
      </c>
      <c r="J87" s="41" t="s">
        <v>227</v>
      </c>
      <c r="K87" s="17" t="str">
        <f t="shared" si="164"/>
        <v>n/a</v>
      </c>
      <c r="L87" s="41" t="str">
        <f t="shared" si="178"/>
        <v>n/a</v>
      </c>
      <c r="M87" s="41" t="str">
        <f t="shared" si="179"/>
        <v>n/a</v>
      </c>
      <c r="N87" s="41" t="str">
        <f t="shared" si="180"/>
        <v>n/a</v>
      </c>
      <c r="O87" s="41" t="str">
        <f t="shared" si="181"/>
        <v>n/a</v>
      </c>
      <c r="P87" s="1">
        <v>3.8399999999999997E-2</v>
      </c>
      <c r="Q87" s="1" t="str">
        <f t="shared" si="169"/>
        <v>n/a</v>
      </c>
      <c r="R87" s="16" t="str">
        <f t="shared" si="182"/>
        <v>n/a</v>
      </c>
      <c r="S87" s="16">
        <f t="shared" si="183"/>
        <v>0</v>
      </c>
      <c r="T87" s="8"/>
      <c r="U87" s="57">
        <f t="shared" si="172"/>
        <v>-1755.04</v>
      </c>
      <c r="V87" s="48" t="str">
        <f t="shared" si="173"/>
        <v>n/a</v>
      </c>
      <c r="W87" s="48" t="str">
        <f t="shared" ref="W87:Z87" si="444">IFERROR(V87*(1+$J87),"n/a")</f>
        <v>n/a</v>
      </c>
      <c r="X87" s="48" t="str">
        <f t="shared" si="444"/>
        <v>n/a</v>
      </c>
      <c r="Y87" s="48" t="str">
        <f t="shared" si="444"/>
        <v>n/a</v>
      </c>
      <c r="Z87" s="48" t="str">
        <f t="shared" si="444"/>
        <v>n/a</v>
      </c>
      <c r="AA87" s="48" t="str">
        <f t="shared" si="185"/>
        <v>n/a</v>
      </c>
      <c r="AB87" s="48" t="str">
        <f t="shared" si="186"/>
        <v>n/a</v>
      </c>
      <c r="AC87" s="48" t="str">
        <f t="shared" si="187"/>
        <v>n/a</v>
      </c>
      <c r="AD87" s="48" t="str">
        <f t="shared" si="188"/>
        <v>n/a</v>
      </c>
      <c r="AE87" s="48" t="str">
        <f t="shared" si="189"/>
        <v>n/a</v>
      </c>
      <c r="AF87" s="48" t="str">
        <f t="shared" ref="AF87:CQ87" si="445">IFERROR(AE87*(1+$P87),"n/a")</f>
        <v>n/a</v>
      </c>
      <c r="AG87" s="48" t="str">
        <f t="shared" si="445"/>
        <v>n/a</v>
      </c>
      <c r="AH87" s="48" t="str">
        <f t="shared" si="445"/>
        <v>n/a</v>
      </c>
      <c r="AI87" s="48" t="str">
        <f t="shared" si="445"/>
        <v>n/a</v>
      </c>
      <c r="AJ87" s="48" t="str">
        <f t="shared" si="445"/>
        <v>n/a</v>
      </c>
      <c r="AK87" s="48" t="str">
        <f t="shared" si="445"/>
        <v>n/a</v>
      </c>
      <c r="AL87" s="48" t="str">
        <f t="shared" si="445"/>
        <v>n/a</v>
      </c>
      <c r="AM87" s="48" t="str">
        <f t="shared" si="445"/>
        <v>n/a</v>
      </c>
      <c r="AN87" s="48" t="str">
        <f t="shared" si="445"/>
        <v>n/a</v>
      </c>
      <c r="AO87" s="48" t="str">
        <f t="shared" si="445"/>
        <v>n/a</v>
      </c>
      <c r="AP87" s="48" t="str">
        <f t="shared" si="445"/>
        <v>n/a</v>
      </c>
      <c r="AQ87" s="48" t="str">
        <f t="shared" si="445"/>
        <v>n/a</v>
      </c>
      <c r="AR87" s="48" t="str">
        <f t="shared" si="445"/>
        <v>n/a</v>
      </c>
      <c r="AS87" s="48" t="str">
        <f t="shared" si="445"/>
        <v>n/a</v>
      </c>
      <c r="AT87" s="48" t="str">
        <f t="shared" si="445"/>
        <v>n/a</v>
      </c>
      <c r="AU87" s="48" t="str">
        <f t="shared" si="445"/>
        <v>n/a</v>
      </c>
      <c r="AV87" s="48" t="str">
        <f t="shared" si="445"/>
        <v>n/a</v>
      </c>
      <c r="AW87" s="48" t="str">
        <f t="shared" si="445"/>
        <v>n/a</v>
      </c>
      <c r="AX87" s="48" t="str">
        <f t="shared" si="445"/>
        <v>n/a</v>
      </c>
      <c r="AY87" s="48" t="str">
        <f t="shared" si="445"/>
        <v>n/a</v>
      </c>
      <c r="AZ87" s="48" t="str">
        <f t="shared" si="445"/>
        <v>n/a</v>
      </c>
      <c r="BA87" s="48" t="str">
        <f t="shared" si="445"/>
        <v>n/a</v>
      </c>
      <c r="BB87" s="48" t="str">
        <f t="shared" si="445"/>
        <v>n/a</v>
      </c>
      <c r="BC87" s="48" t="str">
        <f t="shared" si="445"/>
        <v>n/a</v>
      </c>
      <c r="BD87" s="48" t="str">
        <f t="shared" si="445"/>
        <v>n/a</v>
      </c>
      <c r="BE87" s="48" t="str">
        <f t="shared" si="445"/>
        <v>n/a</v>
      </c>
      <c r="BF87" s="48" t="str">
        <f t="shared" si="445"/>
        <v>n/a</v>
      </c>
      <c r="BG87" s="48" t="str">
        <f t="shared" si="445"/>
        <v>n/a</v>
      </c>
      <c r="BH87" s="48" t="str">
        <f t="shared" si="445"/>
        <v>n/a</v>
      </c>
      <c r="BI87" s="48" t="str">
        <f t="shared" si="445"/>
        <v>n/a</v>
      </c>
      <c r="BJ87" s="48" t="str">
        <f t="shared" si="445"/>
        <v>n/a</v>
      </c>
      <c r="BK87" s="48" t="str">
        <f t="shared" si="445"/>
        <v>n/a</v>
      </c>
      <c r="BL87" s="48" t="str">
        <f t="shared" si="445"/>
        <v>n/a</v>
      </c>
      <c r="BM87" s="48" t="str">
        <f t="shared" si="445"/>
        <v>n/a</v>
      </c>
      <c r="BN87" s="48" t="str">
        <f t="shared" si="445"/>
        <v>n/a</v>
      </c>
      <c r="BO87" s="48" t="str">
        <f t="shared" si="445"/>
        <v>n/a</v>
      </c>
      <c r="BP87" s="48" t="str">
        <f t="shared" si="445"/>
        <v>n/a</v>
      </c>
      <c r="BQ87" s="48" t="str">
        <f t="shared" si="445"/>
        <v>n/a</v>
      </c>
      <c r="BR87" s="48" t="str">
        <f t="shared" si="445"/>
        <v>n/a</v>
      </c>
      <c r="BS87" s="48" t="str">
        <f t="shared" si="445"/>
        <v>n/a</v>
      </c>
      <c r="BT87" s="48" t="str">
        <f t="shared" si="445"/>
        <v>n/a</v>
      </c>
      <c r="BU87" s="48" t="str">
        <f t="shared" si="445"/>
        <v>n/a</v>
      </c>
      <c r="BV87" s="48" t="str">
        <f t="shared" si="445"/>
        <v>n/a</v>
      </c>
      <c r="BW87" s="48" t="str">
        <f t="shared" si="445"/>
        <v>n/a</v>
      </c>
      <c r="BX87" s="48" t="str">
        <f t="shared" si="445"/>
        <v>n/a</v>
      </c>
      <c r="BY87" s="48" t="str">
        <f t="shared" si="445"/>
        <v>n/a</v>
      </c>
      <c r="BZ87" s="48" t="str">
        <f t="shared" si="445"/>
        <v>n/a</v>
      </c>
      <c r="CA87" s="48" t="str">
        <f t="shared" si="445"/>
        <v>n/a</v>
      </c>
      <c r="CB87" s="48" t="str">
        <f t="shared" si="445"/>
        <v>n/a</v>
      </c>
      <c r="CC87" s="48" t="str">
        <f t="shared" si="445"/>
        <v>n/a</v>
      </c>
      <c r="CD87" s="48" t="str">
        <f t="shared" si="445"/>
        <v>n/a</v>
      </c>
      <c r="CE87" s="48" t="str">
        <f t="shared" si="445"/>
        <v>n/a</v>
      </c>
      <c r="CF87" s="48" t="str">
        <f t="shared" si="445"/>
        <v>n/a</v>
      </c>
      <c r="CG87" s="48" t="str">
        <f t="shared" si="445"/>
        <v>n/a</v>
      </c>
      <c r="CH87" s="48" t="str">
        <f t="shared" si="445"/>
        <v>n/a</v>
      </c>
      <c r="CI87" s="48" t="str">
        <f t="shared" si="445"/>
        <v>n/a</v>
      </c>
      <c r="CJ87" s="48" t="str">
        <f t="shared" si="445"/>
        <v>n/a</v>
      </c>
      <c r="CK87" s="48" t="str">
        <f t="shared" si="445"/>
        <v>n/a</v>
      </c>
      <c r="CL87" s="48" t="str">
        <f t="shared" si="445"/>
        <v>n/a</v>
      </c>
      <c r="CM87" s="48" t="str">
        <f t="shared" si="445"/>
        <v>n/a</v>
      </c>
      <c r="CN87" s="48" t="str">
        <f t="shared" si="445"/>
        <v>n/a</v>
      </c>
      <c r="CO87" s="48" t="str">
        <f t="shared" si="445"/>
        <v>n/a</v>
      </c>
      <c r="CP87" s="48" t="str">
        <f t="shared" si="445"/>
        <v>n/a</v>
      </c>
      <c r="CQ87" s="48" t="str">
        <f t="shared" si="445"/>
        <v>n/a</v>
      </c>
      <c r="CR87" s="48" t="str">
        <f t="shared" ref="CR87:FC91" si="446">IFERROR(CQ87*(1+$P87),"n/a")</f>
        <v>n/a</v>
      </c>
      <c r="CS87" s="48" t="str">
        <f t="shared" si="446"/>
        <v>n/a</v>
      </c>
      <c r="CT87" s="48" t="str">
        <f t="shared" si="446"/>
        <v>n/a</v>
      </c>
      <c r="CU87" s="48" t="str">
        <f t="shared" si="446"/>
        <v>n/a</v>
      </c>
      <c r="CV87" s="48" t="str">
        <f t="shared" si="446"/>
        <v>n/a</v>
      </c>
      <c r="CW87" s="48" t="str">
        <f t="shared" si="446"/>
        <v>n/a</v>
      </c>
      <c r="CX87" s="48" t="str">
        <f t="shared" si="446"/>
        <v>n/a</v>
      </c>
      <c r="CY87" s="48" t="str">
        <f t="shared" si="446"/>
        <v>n/a</v>
      </c>
      <c r="CZ87" s="48" t="str">
        <f t="shared" si="446"/>
        <v>n/a</v>
      </c>
      <c r="DA87" s="48" t="str">
        <f t="shared" si="446"/>
        <v>n/a</v>
      </c>
      <c r="DB87" s="48" t="str">
        <f t="shared" si="446"/>
        <v>n/a</v>
      </c>
      <c r="DC87" s="48" t="str">
        <f t="shared" si="446"/>
        <v>n/a</v>
      </c>
      <c r="DD87" s="48" t="str">
        <f t="shared" si="446"/>
        <v>n/a</v>
      </c>
      <c r="DE87" s="48" t="str">
        <f t="shared" si="446"/>
        <v>n/a</v>
      </c>
      <c r="DF87" s="48" t="str">
        <f t="shared" si="446"/>
        <v>n/a</v>
      </c>
      <c r="DG87" s="48" t="str">
        <f t="shared" si="446"/>
        <v>n/a</v>
      </c>
      <c r="DH87" s="48" t="str">
        <f t="shared" si="446"/>
        <v>n/a</v>
      </c>
      <c r="DI87" s="48" t="str">
        <f t="shared" si="446"/>
        <v>n/a</v>
      </c>
      <c r="DJ87" s="48" t="str">
        <f t="shared" si="446"/>
        <v>n/a</v>
      </c>
      <c r="DK87" s="48" t="str">
        <f t="shared" si="446"/>
        <v>n/a</v>
      </c>
      <c r="DL87" s="48" t="str">
        <f t="shared" si="446"/>
        <v>n/a</v>
      </c>
      <c r="DM87" s="48" t="str">
        <f t="shared" si="446"/>
        <v>n/a</v>
      </c>
      <c r="DN87" s="48" t="str">
        <f t="shared" si="446"/>
        <v>n/a</v>
      </c>
      <c r="DO87" s="48" t="str">
        <f t="shared" si="446"/>
        <v>n/a</v>
      </c>
      <c r="DP87" s="48" t="str">
        <f t="shared" si="446"/>
        <v>n/a</v>
      </c>
      <c r="DQ87" s="48" t="str">
        <f t="shared" si="446"/>
        <v>n/a</v>
      </c>
      <c r="DR87" s="48" t="str">
        <f t="shared" si="446"/>
        <v>n/a</v>
      </c>
      <c r="DS87" s="48" t="str">
        <f t="shared" si="446"/>
        <v>n/a</v>
      </c>
      <c r="DT87" s="48" t="str">
        <f t="shared" si="446"/>
        <v>n/a</v>
      </c>
      <c r="DU87" s="48" t="str">
        <f t="shared" si="446"/>
        <v>n/a</v>
      </c>
      <c r="DV87" s="48" t="str">
        <f t="shared" si="446"/>
        <v>n/a</v>
      </c>
      <c r="DW87" s="48" t="str">
        <f t="shared" si="446"/>
        <v>n/a</v>
      </c>
      <c r="DX87" s="48" t="str">
        <f t="shared" si="446"/>
        <v>n/a</v>
      </c>
      <c r="DY87" s="48" t="str">
        <f t="shared" si="446"/>
        <v>n/a</v>
      </c>
      <c r="DZ87" s="48" t="str">
        <f t="shared" si="446"/>
        <v>n/a</v>
      </c>
      <c r="EA87" s="48" t="str">
        <f t="shared" si="446"/>
        <v>n/a</v>
      </c>
      <c r="EB87" s="48" t="str">
        <f t="shared" si="446"/>
        <v>n/a</v>
      </c>
      <c r="EC87" s="48" t="str">
        <f t="shared" si="446"/>
        <v>n/a</v>
      </c>
      <c r="ED87" s="48" t="str">
        <f t="shared" si="446"/>
        <v>n/a</v>
      </c>
      <c r="EE87" s="48" t="str">
        <f t="shared" si="446"/>
        <v>n/a</v>
      </c>
      <c r="EF87" s="48" t="str">
        <f t="shared" si="446"/>
        <v>n/a</v>
      </c>
      <c r="EG87" s="48" t="str">
        <f t="shared" si="446"/>
        <v>n/a</v>
      </c>
      <c r="EH87" s="48" t="str">
        <f t="shared" si="446"/>
        <v>n/a</v>
      </c>
      <c r="EI87" s="48" t="str">
        <f t="shared" si="446"/>
        <v>n/a</v>
      </c>
      <c r="EJ87" s="48" t="str">
        <f t="shared" si="446"/>
        <v>n/a</v>
      </c>
      <c r="EK87" s="48" t="str">
        <f t="shared" si="446"/>
        <v>n/a</v>
      </c>
      <c r="EL87" s="48" t="str">
        <f t="shared" si="446"/>
        <v>n/a</v>
      </c>
      <c r="EM87" s="48" t="str">
        <f t="shared" si="446"/>
        <v>n/a</v>
      </c>
      <c r="EN87" s="48" t="str">
        <f t="shared" si="446"/>
        <v>n/a</v>
      </c>
      <c r="EO87" s="48" t="str">
        <f t="shared" si="446"/>
        <v>n/a</v>
      </c>
      <c r="EP87" s="48" t="str">
        <f t="shared" si="446"/>
        <v>n/a</v>
      </c>
      <c r="EQ87" s="48" t="str">
        <f t="shared" si="446"/>
        <v>n/a</v>
      </c>
      <c r="ER87" s="48" t="str">
        <f t="shared" si="446"/>
        <v>n/a</v>
      </c>
      <c r="ES87" s="48" t="str">
        <f t="shared" si="446"/>
        <v>n/a</v>
      </c>
      <c r="ET87" s="48" t="str">
        <f t="shared" si="446"/>
        <v>n/a</v>
      </c>
      <c r="EU87" s="48" t="str">
        <f t="shared" si="446"/>
        <v>n/a</v>
      </c>
      <c r="EV87" s="48" t="str">
        <f t="shared" si="446"/>
        <v>n/a</v>
      </c>
      <c r="EW87" s="48" t="str">
        <f t="shared" si="446"/>
        <v>n/a</v>
      </c>
      <c r="EX87" s="48" t="str">
        <f t="shared" si="446"/>
        <v>n/a</v>
      </c>
      <c r="EY87" s="48" t="str">
        <f t="shared" si="446"/>
        <v>n/a</v>
      </c>
      <c r="EZ87" s="48" t="str">
        <f t="shared" si="446"/>
        <v>n/a</v>
      </c>
      <c r="FA87" s="48" t="str">
        <f t="shared" si="446"/>
        <v>n/a</v>
      </c>
      <c r="FB87" s="48" t="str">
        <f t="shared" si="446"/>
        <v>n/a</v>
      </c>
      <c r="FC87" s="48" t="str">
        <f t="shared" si="446"/>
        <v>n/a</v>
      </c>
      <c r="FD87" s="48" t="str">
        <f t="shared" ref="FD87:HM87" si="447">IFERROR(FC87*(1+$P87),"n/a")</f>
        <v>n/a</v>
      </c>
      <c r="FE87" s="48" t="str">
        <f t="shared" si="447"/>
        <v>n/a</v>
      </c>
      <c r="FF87" s="48" t="str">
        <f t="shared" si="447"/>
        <v>n/a</v>
      </c>
      <c r="FG87" s="48" t="str">
        <f t="shared" si="447"/>
        <v>n/a</v>
      </c>
      <c r="FH87" s="48" t="str">
        <f t="shared" si="447"/>
        <v>n/a</v>
      </c>
      <c r="FI87" s="48" t="str">
        <f t="shared" si="447"/>
        <v>n/a</v>
      </c>
      <c r="FJ87" s="48" t="str">
        <f t="shared" si="447"/>
        <v>n/a</v>
      </c>
      <c r="FK87" s="48" t="str">
        <f t="shared" si="447"/>
        <v>n/a</v>
      </c>
      <c r="FL87" s="48" t="str">
        <f t="shared" si="447"/>
        <v>n/a</v>
      </c>
      <c r="FM87" s="48" t="str">
        <f t="shared" si="447"/>
        <v>n/a</v>
      </c>
      <c r="FN87" s="48" t="str">
        <f t="shared" si="447"/>
        <v>n/a</v>
      </c>
      <c r="FO87" s="48" t="str">
        <f t="shared" si="447"/>
        <v>n/a</v>
      </c>
      <c r="FP87" s="48" t="str">
        <f t="shared" si="447"/>
        <v>n/a</v>
      </c>
      <c r="FQ87" s="48" t="str">
        <f t="shared" si="447"/>
        <v>n/a</v>
      </c>
      <c r="FR87" s="48" t="str">
        <f t="shared" si="447"/>
        <v>n/a</v>
      </c>
      <c r="FS87" s="48" t="str">
        <f t="shared" si="447"/>
        <v>n/a</v>
      </c>
      <c r="FT87" s="48" t="str">
        <f t="shared" si="447"/>
        <v>n/a</v>
      </c>
      <c r="FU87" s="48" t="str">
        <f t="shared" si="447"/>
        <v>n/a</v>
      </c>
      <c r="FV87" s="48" t="str">
        <f t="shared" si="447"/>
        <v>n/a</v>
      </c>
      <c r="FW87" s="48" t="str">
        <f t="shared" si="447"/>
        <v>n/a</v>
      </c>
      <c r="FX87" s="48" t="str">
        <f t="shared" si="447"/>
        <v>n/a</v>
      </c>
      <c r="FY87" s="48" t="str">
        <f t="shared" si="447"/>
        <v>n/a</v>
      </c>
      <c r="FZ87" s="48" t="str">
        <f t="shared" si="447"/>
        <v>n/a</v>
      </c>
      <c r="GA87" s="48" t="str">
        <f t="shared" si="447"/>
        <v>n/a</v>
      </c>
      <c r="GB87" s="48" t="str">
        <f t="shared" si="447"/>
        <v>n/a</v>
      </c>
      <c r="GC87" s="48" t="str">
        <f t="shared" si="447"/>
        <v>n/a</v>
      </c>
      <c r="GD87" s="48" t="str">
        <f t="shared" si="447"/>
        <v>n/a</v>
      </c>
      <c r="GE87" s="48" t="str">
        <f t="shared" si="447"/>
        <v>n/a</v>
      </c>
      <c r="GF87" s="48" t="str">
        <f t="shared" si="447"/>
        <v>n/a</v>
      </c>
      <c r="GG87" s="48" t="str">
        <f t="shared" si="447"/>
        <v>n/a</v>
      </c>
      <c r="GH87" s="48" t="str">
        <f t="shared" si="447"/>
        <v>n/a</v>
      </c>
      <c r="GI87" s="48" t="str">
        <f t="shared" si="447"/>
        <v>n/a</v>
      </c>
      <c r="GJ87" s="48" t="str">
        <f t="shared" si="447"/>
        <v>n/a</v>
      </c>
      <c r="GK87" s="48" t="str">
        <f t="shared" si="447"/>
        <v>n/a</v>
      </c>
      <c r="GL87" s="48" t="str">
        <f t="shared" si="447"/>
        <v>n/a</v>
      </c>
      <c r="GM87" s="48" t="str">
        <f t="shared" si="447"/>
        <v>n/a</v>
      </c>
      <c r="GN87" s="48" t="str">
        <f t="shared" si="447"/>
        <v>n/a</v>
      </c>
      <c r="GO87" s="48" t="str">
        <f t="shared" si="447"/>
        <v>n/a</v>
      </c>
      <c r="GP87" s="48" t="str">
        <f t="shared" si="447"/>
        <v>n/a</v>
      </c>
      <c r="GQ87" s="48" t="str">
        <f t="shared" si="447"/>
        <v>n/a</v>
      </c>
      <c r="GR87" s="48" t="str">
        <f t="shared" si="447"/>
        <v>n/a</v>
      </c>
      <c r="GS87" s="48" t="str">
        <f t="shared" si="447"/>
        <v>n/a</v>
      </c>
      <c r="GT87" s="48" t="str">
        <f t="shared" si="447"/>
        <v>n/a</v>
      </c>
      <c r="GU87" s="48" t="str">
        <f t="shared" si="447"/>
        <v>n/a</v>
      </c>
      <c r="GV87" s="48" t="str">
        <f t="shared" si="447"/>
        <v>n/a</v>
      </c>
      <c r="GW87" s="48" t="str">
        <f t="shared" si="447"/>
        <v>n/a</v>
      </c>
      <c r="GX87" s="48" t="str">
        <f t="shared" si="447"/>
        <v>n/a</v>
      </c>
      <c r="GY87" s="48" t="str">
        <f t="shared" si="447"/>
        <v>n/a</v>
      </c>
      <c r="GZ87" s="48" t="str">
        <f t="shared" si="447"/>
        <v>n/a</v>
      </c>
      <c r="HA87" s="48" t="str">
        <f t="shared" si="447"/>
        <v>n/a</v>
      </c>
      <c r="HB87" s="48" t="str">
        <f t="shared" si="447"/>
        <v>n/a</v>
      </c>
      <c r="HC87" s="48" t="str">
        <f t="shared" si="447"/>
        <v>n/a</v>
      </c>
      <c r="HD87" s="48" t="str">
        <f t="shared" si="447"/>
        <v>n/a</v>
      </c>
      <c r="HE87" s="48" t="str">
        <f t="shared" si="447"/>
        <v>n/a</v>
      </c>
      <c r="HF87" s="48" t="str">
        <f t="shared" si="447"/>
        <v>n/a</v>
      </c>
      <c r="HG87" s="48" t="str">
        <f t="shared" si="447"/>
        <v>n/a</v>
      </c>
      <c r="HH87" s="48" t="str">
        <f t="shared" si="447"/>
        <v>n/a</v>
      </c>
      <c r="HI87" s="48" t="str">
        <f t="shared" si="447"/>
        <v>n/a</v>
      </c>
      <c r="HJ87" s="48" t="str">
        <f t="shared" si="447"/>
        <v>n/a</v>
      </c>
      <c r="HK87" s="48" t="str">
        <f t="shared" si="447"/>
        <v>n/a</v>
      </c>
      <c r="HL87" s="48" t="str">
        <f t="shared" si="447"/>
        <v>n/a</v>
      </c>
      <c r="HM87" s="48" t="str">
        <f t="shared" si="447"/>
        <v>n/a</v>
      </c>
    </row>
    <row r="88" spans="1:221" x14ac:dyDescent="0.25">
      <c r="A88" s="21" t="s">
        <v>1128</v>
      </c>
      <c r="B88" s="20" t="s">
        <v>1127</v>
      </c>
      <c r="C88" s="19">
        <v>1522.15</v>
      </c>
      <c r="D88" s="19">
        <v>26.27</v>
      </c>
      <c r="E88" s="18">
        <f t="shared" si="443"/>
        <v>39986.880499999999</v>
      </c>
      <c r="F88" s="16">
        <f t="shared" ref="F88:F151" si="448">IF(OR(G88="n/a",J88="n/a"),0%,E88/SUMIFS(E$13:E$241,G$13:G$241,"&lt;&gt;n/a",$J$13:$J$241,"&lt;&gt;n/a"))</f>
        <v>1.9606642896433338E-2</v>
      </c>
      <c r="G88" s="41">
        <v>3.1975637609440423E-2</v>
      </c>
      <c r="H88" s="17">
        <f t="shared" si="403"/>
        <v>3.0856490293110009E-2</v>
      </c>
      <c r="I88" s="45">
        <f t="shared" si="404"/>
        <v>0.81059999999999988</v>
      </c>
      <c r="J88" s="41">
        <v>-7.0000000000000007E-2</v>
      </c>
      <c r="K88" s="17">
        <f t="shared" ref="K88:K151" si="449">IF(J88="n/a","n/a",J88-($J88-$P88)/6)</f>
        <v>-5.1933333333333345E-2</v>
      </c>
      <c r="L88" s="41">
        <f t="shared" si="178"/>
        <v>-3.3866666666666684E-2</v>
      </c>
      <c r="M88" s="41">
        <f t="shared" si="179"/>
        <v>-1.5800000000000019E-2</v>
      </c>
      <c r="N88" s="41">
        <f t="shared" si="180"/>
        <v>2.266666666666646E-3</v>
      </c>
      <c r="O88" s="41">
        <f t="shared" si="181"/>
        <v>2.0333333333333311E-2</v>
      </c>
      <c r="P88" s="1">
        <v>3.8399999999999997E-2</v>
      </c>
      <c r="Q88" s="1">
        <f t="shared" ref="Q88:Q151" si="450">IFERROR(IF(OR(G88="n/a",J88="n/a"),"n/a",(IRR(U88:HM88,9%))),"n/a")</f>
        <v>5.2134098813255259E-2</v>
      </c>
      <c r="R88" s="16">
        <f t="shared" si="182"/>
        <v>1.0221746581588649E-3</v>
      </c>
      <c r="S88" s="16">
        <f t="shared" si="183"/>
        <v>1.9606642896433338E-2</v>
      </c>
      <c r="T88" s="8"/>
      <c r="U88" s="57">
        <f t="shared" ref="U88:U151" si="451">IFERROR(-D88,"")</f>
        <v>-26.27</v>
      </c>
      <c r="V88" s="48">
        <f t="shared" ref="V88:V151" si="452">IFERROR($I88*(1+$J88),"n/a")</f>
        <v>0.75385799999999981</v>
      </c>
      <c r="W88" s="48">
        <f t="shared" ref="W88:Z88" si="453">IFERROR(V88*(1+$J88),"n/a")</f>
        <v>0.70108793999999974</v>
      </c>
      <c r="X88" s="48">
        <f t="shared" si="453"/>
        <v>0.65201178419999972</v>
      </c>
      <c r="Y88" s="48">
        <f t="shared" si="453"/>
        <v>0.60637095930599971</v>
      </c>
      <c r="Z88" s="48">
        <f t="shared" si="453"/>
        <v>0.5639249921545797</v>
      </c>
      <c r="AA88" s="48">
        <f t="shared" si="185"/>
        <v>0.53463848756201848</v>
      </c>
      <c r="AB88" s="48">
        <f t="shared" si="186"/>
        <v>0.51653206411658481</v>
      </c>
      <c r="AC88" s="48">
        <f t="shared" si="187"/>
        <v>0.50837085750354272</v>
      </c>
      <c r="AD88" s="48">
        <f t="shared" si="188"/>
        <v>0.50952316478055071</v>
      </c>
      <c r="AE88" s="48">
        <f t="shared" si="189"/>
        <v>0.51988346913108852</v>
      </c>
      <c r="AF88" s="48">
        <f t="shared" ref="AF88:CQ88" si="454">IFERROR(AE88*(1+$P88),"n/a")</f>
        <v>0.53984699434572236</v>
      </c>
      <c r="AG88" s="48">
        <f t="shared" si="454"/>
        <v>0.56057711892859807</v>
      </c>
      <c r="AH88" s="48">
        <f t="shared" si="454"/>
        <v>0.58210328029545622</v>
      </c>
      <c r="AI88" s="48">
        <f t="shared" si="454"/>
        <v>0.60445604625880178</v>
      </c>
      <c r="AJ88" s="48">
        <f t="shared" si="454"/>
        <v>0.62766715843513976</v>
      </c>
      <c r="AK88" s="48">
        <f t="shared" si="454"/>
        <v>0.65176957731904916</v>
      </c>
      <c r="AL88" s="48">
        <f t="shared" si="454"/>
        <v>0.67679752908810065</v>
      </c>
      <c r="AM88" s="48">
        <f t="shared" si="454"/>
        <v>0.70278655420508374</v>
      </c>
      <c r="AN88" s="48">
        <f t="shared" si="454"/>
        <v>0.72977355788655895</v>
      </c>
      <c r="AO88" s="48">
        <f t="shared" si="454"/>
        <v>0.75779686250940281</v>
      </c>
      <c r="AP88" s="48">
        <f t="shared" si="454"/>
        <v>0.78689626202976393</v>
      </c>
      <c r="AQ88" s="48">
        <f t="shared" si="454"/>
        <v>0.81711307849170689</v>
      </c>
      <c r="AR88" s="48">
        <f t="shared" si="454"/>
        <v>0.84849022070578839</v>
      </c>
      <c r="AS88" s="48">
        <f t="shared" si="454"/>
        <v>0.88107224518089067</v>
      </c>
      <c r="AT88" s="48">
        <f t="shared" si="454"/>
        <v>0.91490541939583681</v>
      </c>
      <c r="AU88" s="48">
        <f t="shared" si="454"/>
        <v>0.95003778750063694</v>
      </c>
      <c r="AV88" s="48">
        <f t="shared" si="454"/>
        <v>0.98651923854066137</v>
      </c>
      <c r="AW88" s="48">
        <f t="shared" si="454"/>
        <v>1.0244015773006228</v>
      </c>
      <c r="AX88" s="48">
        <f t="shared" si="454"/>
        <v>1.0637385978689666</v>
      </c>
      <c r="AY88" s="48">
        <f t="shared" si="454"/>
        <v>1.1045861600271349</v>
      </c>
      <c r="AZ88" s="48">
        <f t="shared" si="454"/>
        <v>1.147002268572177</v>
      </c>
      <c r="BA88" s="48">
        <f t="shared" si="454"/>
        <v>1.1910471556853486</v>
      </c>
      <c r="BB88" s="48">
        <f t="shared" si="454"/>
        <v>1.236783366463666</v>
      </c>
      <c r="BC88" s="48">
        <f t="shared" si="454"/>
        <v>1.2842758477358709</v>
      </c>
      <c r="BD88" s="48">
        <f t="shared" si="454"/>
        <v>1.3335920402889283</v>
      </c>
      <c r="BE88" s="48">
        <f t="shared" si="454"/>
        <v>1.3848019746360232</v>
      </c>
      <c r="BF88" s="48">
        <f t="shared" si="454"/>
        <v>1.4379783704620464</v>
      </c>
      <c r="BG88" s="48">
        <f t="shared" si="454"/>
        <v>1.493196739887789</v>
      </c>
      <c r="BH88" s="48">
        <f t="shared" si="454"/>
        <v>1.55053549469948</v>
      </c>
      <c r="BI88" s="48">
        <f t="shared" si="454"/>
        <v>1.6100760576959401</v>
      </c>
      <c r="BJ88" s="48">
        <f t="shared" si="454"/>
        <v>1.6719029783114641</v>
      </c>
      <c r="BK88" s="48">
        <f t="shared" si="454"/>
        <v>1.7361040526786242</v>
      </c>
      <c r="BL88" s="48">
        <f t="shared" si="454"/>
        <v>1.8027704483014835</v>
      </c>
      <c r="BM88" s="48">
        <f t="shared" si="454"/>
        <v>1.8719968335162605</v>
      </c>
      <c r="BN88" s="48">
        <f t="shared" si="454"/>
        <v>1.9438815119232848</v>
      </c>
      <c r="BO88" s="48">
        <f t="shared" si="454"/>
        <v>2.018526561981139</v>
      </c>
      <c r="BP88" s="48">
        <f t="shared" si="454"/>
        <v>2.0960379819612149</v>
      </c>
      <c r="BQ88" s="48">
        <f t="shared" si="454"/>
        <v>2.1765258404685257</v>
      </c>
      <c r="BR88" s="48">
        <f t="shared" si="454"/>
        <v>2.260104432742517</v>
      </c>
      <c r="BS88" s="48">
        <f t="shared" si="454"/>
        <v>2.3468924429598297</v>
      </c>
      <c r="BT88" s="48">
        <f t="shared" si="454"/>
        <v>2.437013112769487</v>
      </c>
      <c r="BU88" s="48">
        <f t="shared" si="454"/>
        <v>2.5305944162998353</v>
      </c>
      <c r="BV88" s="48">
        <f t="shared" si="454"/>
        <v>2.627769241885749</v>
      </c>
      <c r="BW88" s="48">
        <f t="shared" si="454"/>
        <v>2.7286755807741616</v>
      </c>
      <c r="BX88" s="48">
        <f t="shared" si="454"/>
        <v>2.8334567230758894</v>
      </c>
      <c r="BY88" s="48">
        <f t="shared" si="454"/>
        <v>2.9422614612420035</v>
      </c>
      <c r="BZ88" s="48">
        <f t="shared" si="454"/>
        <v>3.0552443013536963</v>
      </c>
      <c r="CA88" s="48">
        <f t="shared" si="454"/>
        <v>3.1725656825256783</v>
      </c>
      <c r="CB88" s="48">
        <f t="shared" si="454"/>
        <v>3.2943922047346641</v>
      </c>
      <c r="CC88" s="48">
        <f t="shared" si="454"/>
        <v>3.4208968653964753</v>
      </c>
      <c r="CD88" s="48">
        <f t="shared" si="454"/>
        <v>3.5522593050276998</v>
      </c>
      <c r="CE88" s="48">
        <f t="shared" si="454"/>
        <v>3.6886660623407637</v>
      </c>
      <c r="CF88" s="48">
        <f t="shared" si="454"/>
        <v>3.8303108391346488</v>
      </c>
      <c r="CG88" s="48">
        <f t="shared" si="454"/>
        <v>3.977394775357419</v>
      </c>
      <c r="CH88" s="48">
        <f t="shared" si="454"/>
        <v>4.1301267347311441</v>
      </c>
      <c r="CI88" s="48">
        <f t="shared" si="454"/>
        <v>4.2887236013448202</v>
      </c>
      <c r="CJ88" s="48">
        <f t="shared" si="454"/>
        <v>4.4534105876364611</v>
      </c>
      <c r="CK88" s="48">
        <f t="shared" si="454"/>
        <v>4.6244215542017013</v>
      </c>
      <c r="CL88" s="48">
        <f t="shared" si="454"/>
        <v>4.8019993418830467</v>
      </c>
      <c r="CM88" s="48">
        <f t="shared" si="454"/>
        <v>4.9863961166113553</v>
      </c>
      <c r="CN88" s="48">
        <f t="shared" si="454"/>
        <v>5.1778737274892315</v>
      </c>
      <c r="CO88" s="48">
        <f t="shared" si="454"/>
        <v>5.3767040786248179</v>
      </c>
      <c r="CP88" s="48">
        <f t="shared" si="454"/>
        <v>5.5831695152440108</v>
      </c>
      <c r="CQ88" s="48">
        <f t="shared" si="454"/>
        <v>5.7975632246293811</v>
      </c>
      <c r="CR88" s="48">
        <f t="shared" ref="CR88" si="455">IFERROR(CQ88*(1+$P88),"n/a")</f>
        <v>6.0201896524551497</v>
      </c>
      <c r="CS88" s="48">
        <f t="shared" si="446"/>
        <v>6.2513649351094278</v>
      </c>
      <c r="CT88" s="48">
        <f t="shared" si="446"/>
        <v>6.4914173486176301</v>
      </c>
      <c r="CU88" s="48">
        <f t="shared" si="446"/>
        <v>6.7406877748045471</v>
      </c>
      <c r="CV88" s="48">
        <f t="shared" si="446"/>
        <v>6.9995301853570417</v>
      </c>
      <c r="CW88" s="48">
        <f t="shared" si="446"/>
        <v>7.268312144474752</v>
      </c>
      <c r="CX88" s="48">
        <f t="shared" si="446"/>
        <v>7.5474153308225826</v>
      </c>
      <c r="CY88" s="48">
        <f t="shared" si="446"/>
        <v>7.8372360795261695</v>
      </c>
      <c r="CZ88" s="48">
        <f t="shared" si="446"/>
        <v>8.1381859449799752</v>
      </c>
      <c r="DA88" s="48">
        <f t="shared" si="446"/>
        <v>8.4506922852672055</v>
      </c>
      <c r="DB88" s="48">
        <f t="shared" si="446"/>
        <v>8.775198869021466</v>
      </c>
      <c r="DC88" s="48">
        <f t="shared" si="446"/>
        <v>9.1121665055918903</v>
      </c>
      <c r="DD88" s="48">
        <f t="shared" si="446"/>
        <v>9.4620736994066181</v>
      </c>
      <c r="DE88" s="48">
        <f t="shared" si="446"/>
        <v>9.8254173294638321</v>
      </c>
      <c r="DF88" s="48">
        <f t="shared" si="446"/>
        <v>10.202713354915243</v>
      </c>
      <c r="DG88" s="48">
        <f t="shared" si="446"/>
        <v>10.594497547743988</v>
      </c>
      <c r="DH88" s="48">
        <f t="shared" si="446"/>
        <v>11.001326253577357</v>
      </c>
      <c r="DI88" s="48">
        <f t="shared" si="446"/>
        <v>11.423777181714728</v>
      </c>
      <c r="DJ88" s="48">
        <f t="shared" si="446"/>
        <v>11.862450225492573</v>
      </c>
      <c r="DK88" s="48">
        <f t="shared" si="446"/>
        <v>12.317968314151488</v>
      </c>
      <c r="DL88" s="48">
        <f t="shared" si="446"/>
        <v>12.790978297414904</v>
      </c>
      <c r="DM88" s="48">
        <f t="shared" si="446"/>
        <v>13.282151864035637</v>
      </c>
      <c r="DN88" s="48">
        <f t="shared" si="446"/>
        <v>13.792186495614605</v>
      </c>
      <c r="DO88" s="48">
        <f t="shared" si="446"/>
        <v>14.321806457046206</v>
      </c>
      <c r="DP88" s="48">
        <f t="shared" si="446"/>
        <v>14.87176382499678</v>
      </c>
      <c r="DQ88" s="48">
        <f t="shared" si="446"/>
        <v>15.442839555876656</v>
      </c>
      <c r="DR88" s="48">
        <f t="shared" si="446"/>
        <v>16.035844594822318</v>
      </c>
      <c r="DS88" s="48">
        <f t="shared" si="446"/>
        <v>16.651621027263495</v>
      </c>
      <c r="DT88" s="48">
        <f t="shared" si="446"/>
        <v>17.291043274710415</v>
      </c>
      <c r="DU88" s="48">
        <f t="shared" si="446"/>
        <v>17.955019336459294</v>
      </c>
      <c r="DV88" s="48">
        <f t="shared" si="446"/>
        <v>18.644492078979329</v>
      </c>
      <c r="DW88" s="48">
        <f t="shared" si="446"/>
        <v>19.360440574812134</v>
      </c>
      <c r="DX88" s="48">
        <f t="shared" si="446"/>
        <v>20.10388149288492</v>
      </c>
      <c r="DY88" s="48">
        <f t="shared" si="446"/>
        <v>20.8758705422117</v>
      </c>
      <c r="DZ88" s="48">
        <f t="shared" si="446"/>
        <v>21.677503971032628</v>
      </c>
      <c r="EA88" s="48">
        <f t="shared" si="446"/>
        <v>22.509920123520281</v>
      </c>
      <c r="EB88" s="48">
        <f t="shared" si="446"/>
        <v>23.374301056263459</v>
      </c>
      <c r="EC88" s="48">
        <f t="shared" si="446"/>
        <v>24.271874216823974</v>
      </c>
      <c r="ED88" s="48">
        <f t="shared" si="446"/>
        <v>25.203914186750016</v>
      </c>
      <c r="EE88" s="48">
        <f t="shared" si="446"/>
        <v>26.171744491521217</v>
      </c>
      <c r="EF88" s="48">
        <f t="shared" si="446"/>
        <v>27.176739479995632</v>
      </c>
      <c r="EG88" s="48">
        <f t="shared" si="446"/>
        <v>28.220326276027464</v>
      </c>
      <c r="EH88" s="48">
        <f t="shared" si="446"/>
        <v>29.30398680502692</v>
      </c>
      <c r="EI88" s="48">
        <f t="shared" si="446"/>
        <v>30.429259898339954</v>
      </c>
      <c r="EJ88" s="48">
        <f t="shared" si="446"/>
        <v>31.597743478436207</v>
      </c>
      <c r="EK88" s="48">
        <f t="shared" si="446"/>
        <v>32.811096828008161</v>
      </c>
      <c r="EL88" s="48">
        <f t="shared" si="446"/>
        <v>34.071042946203676</v>
      </c>
      <c r="EM88" s="48">
        <f t="shared" si="446"/>
        <v>35.379370995337894</v>
      </c>
      <c r="EN88" s="48">
        <f t="shared" si="446"/>
        <v>36.737938841558865</v>
      </c>
      <c r="EO88" s="48">
        <f t="shared" si="446"/>
        <v>38.148675693074722</v>
      </c>
      <c r="EP88" s="48">
        <f t="shared" si="446"/>
        <v>39.613584839688791</v>
      </c>
      <c r="EQ88" s="48">
        <f t="shared" si="446"/>
        <v>41.134746497532838</v>
      </c>
      <c r="ER88" s="48">
        <f t="shared" si="446"/>
        <v>42.714320763038096</v>
      </c>
      <c r="ES88" s="48">
        <f t="shared" si="446"/>
        <v>44.354550680338761</v>
      </c>
      <c r="ET88" s="48">
        <f t="shared" si="446"/>
        <v>46.057765426463767</v>
      </c>
      <c r="EU88" s="48">
        <f t="shared" si="446"/>
        <v>47.826383618839976</v>
      </c>
      <c r="EV88" s="48">
        <f t="shared" si="446"/>
        <v>49.662916749803429</v>
      </c>
      <c r="EW88" s="48">
        <f t="shared" si="446"/>
        <v>51.569972752995881</v>
      </c>
      <c r="EX88" s="48">
        <f t="shared" si="446"/>
        <v>53.550259706710925</v>
      </c>
      <c r="EY88" s="48">
        <f t="shared" si="446"/>
        <v>55.606589679448625</v>
      </c>
      <c r="EZ88" s="48">
        <f t="shared" si="446"/>
        <v>57.741882723139454</v>
      </c>
      <c r="FA88" s="48">
        <f t="shared" si="446"/>
        <v>59.959171019708009</v>
      </c>
      <c r="FB88" s="48">
        <f t="shared" si="446"/>
        <v>62.261603186864797</v>
      </c>
      <c r="FC88" s="48">
        <f t="shared" si="446"/>
        <v>64.652448749240406</v>
      </c>
      <c r="FD88" s="48">
        <f t="shared" ref="FD88:HM88" si="456">IFERROR(FC88*(1+$P88),"n/a")</f>
        <v>67.135102781211231</v>
      </c>
      <c r="FE88" s="48">
        <f t="shared" si="456"/>
        <v>69.713090728009746</v>
      </c>
      <c r="FF88" s="48">
        <f t="shared" si="456"/>
        <v>72.390073411965318</v>
      </c>
      <c r="FG88" s="48">
        <f t="shared" si="456"/>
        <v>75.169852230984787</v>
      </c>
      <c r="FH88" s="48">
        <f t="shared" si="456"/>
        <v>78.056374556654603</v>
      </c>
      <c r="FI88" s="48">
        <f t="shared" si="456"/>
        <v>81.053739339630141</v>
      </c>
      <c r="FJ88" s="48">
        <f t="shared" si="456"/>
        <v>84.166202930271936</v>
      </c>
      <c r="FK88" s="48">
        <f t="shared" si="456"/>
        <v>87.398185122794374</v>
      </c>
      <c r="FL88" s="48">
        <f t="shared" si="456"/>
        <v>90.754275431509683</v>
      </c>
      <c r="FM88" s="48">
        <f t="shared" si="456"/>
        <v>94.239239608079657</v>
      </c>
      <c r="FN88" s="48">
        <f t="shared" si="456"/>
        <v>97.858026409029918</v>
      </c>
      <c r="FO88" s="48">
        <f t="shared" si="456"/>
        <v>101.61577462313667</v>
      </c>
      <c r="FP88" s="48">
        <f t="shared" si="456"/>
        <v>105.51782036866513</v>
      </c>
      <c r="FQ88" s="48">
        <f t="shared" si="456"/>
        <v>109.56970467082186</v>
      </c>
      <c r="FR88" s="48">
        <f t="shared" si="456"/>
        <v>113.77718133018142</v>
      </c>
      <c r="FS88" s="48">
        <f t="shared" si="456"/>
        <v>118.14622509326038</v>
      </c>
      <c r="FT88" s="48">
        <f t="shared" si="456"/>
        <v>122.68304013684158</v>
      </c>
      <c r="FU88" s="48">
        <f t="shared" si="456"/>
        <v>127.39406887809631</v>
      </c>
      <c r="FV88" s="48">
        <f t="shared" si="456"/>
        <v>132.28600112301521</v>
      </c>
      <c r="FW88" s="48">
        <f t="shared" si="456"/>
        <v>137.36578356613899</v>
      </c>
      <c r="FX88" s="48">
        <f t="shared" si="456"/>
        <v>142.64062965507873</v>
      </c>
      <c r="FY88" s="48">
        <f t="shared" si="456"/>
        <v>148.11802983383376</v>
      </c>
      <c r="FZ88" s="48">
        <f t="shared" si="456"/>
        <v>153.80576217945298</v>
      </c>
      <c r="GA88" s="48">
        <f t="shared" si="456"/>
        <v>159.71190344714398</v>
      </c>
      <c r="GB88" s="48">
        <f t="shared" si="456"/>
        <v>165.84484053951431</v>
      </c>
      <c r="GC88" s="48">
        <f t="shared" si="456"/>
        <v>172.21328241623166</v>
      </c>
      <c r="GD88" s="48">
        <f t="shared" si="456"/>
        <v>178.82627246101495</v>
      </c>
      <c r="GE88" s="48">
        <f t="shared" si="456"/>
        <v>185.69320132351791</v>
      </c>
      <c r="GF88" s="48">
        <f t="shared" si="456"/>
        <v>192.823820254341</v>
      </c>
      <c r="GG88" s="48">
        <f t="shared" si="456"/>
        <v>200.2282549521077</v>
      </c>
      <c r="GH88" s="48">
        <f t="shared" si="456"/>
        <v>207.91701994226864</v>
      </c>
      <c r="GI88" s="48">
        <f t="shared" si="456"/>
        <v>215.90103350805174</v>
      </c>
      <c r="GJ88" s="48">
        <f t="shared" si="456"/>
        <v>224.19163319476093</v>
      </c>
      <c r="GK88" s="48">
        <f t="shared" si="456"/>
        <v>232.80059190943973</v>
      </c>
      <c r="GL88" s="48">
        <f t="shared" si="456"/>
        <v>241.74013463876221</v>
      </c>
      <c r="GM88" s="48">
        <f t="shared" si="456"/>
        <v>251.02295580889069</v>
      </c>
      <c r="GN88" s="48">
        <f t="shared" si="456"/>
        <v>260.66223731195208</v>
      </c>
      <c r="GO88" s="48">
        <f t="shared" si="456"/>
        <v>270.67166722473104</v>
      </c>
      <c r="GP88" s="48">
        <f t="shared" si="456"/>
        <v>281.06545924616069</v>
      </c>
      <c r="GQ88" s="48">
        <f t="shared" si="456"/>
        <v>291.85837288121326</v>
      </c>
      <c r="GR88" s="48">
        <f t="shared" si="456"/>
        <v>303.06573439985186</v>
      </c>
      <c r="GS88" s="48">
        <f t="shared" si="456"/>
        <v>314.70345860080619</v>
      </c>
      <c r="GT88" s="48">
        <f t="shared" si="456"/>
        <v>326.78807141107717</v>
      </c>
      <c r="GU88" s="48">
        <f t="shared" si="456"/>
        <v>339.3367333532625</v>
      </c>
      <c r="GV88" s="48">
        <f t="shared" si="456"/>
        <v>352.36726391402777</v>
      </c>
      <c r="GW88" s="48">
        <f t="shared" si="456"/>
        <v>365.89816684832641</v>
      </c>
      <c r="GX88" s="48">
        <f t="shared" si="456"/>
        <v>379.94865645530211</v>
      </c>
      <c r="GY88" s="48">
        <f t="shared" si="456"/>
        <v>394.53868486318572</v>
      </c>
      <c r="GZ88" s="48">
        <f t="shared" si="456"/>
        <v>409.68897036193204</v>
      </c>
      <c r="HA88" s="48">
        <f t="shared" si="456"/>
        <v>425.42102682383023</v>
      </c>
      <c r="HB88" s="48">
        <f t="shared" si="456"/>
        <v>441.75719425386529</v>
      </c>
      <c r="HC88" s="48">
        <f t="shared" si="456"/>
        <v>458.72067051321369</v>
      </c>
      <c r="HD88" s="48">
        <f t="shared" si="456"/>
        <v>476.3355442609211</v>
      </c>
      <c r="HE88" s="48">
        <f t="shared" si="456"/>
        <v>494.62682916054047</v>
      </c>
      <c r="HF88" s="48">
        <f t="shared" si="456"/>
        <v>513.62049940030522</v>
      </c>
      <c r="HG88" s="48">
        <f t="shared" si="456"/>
        <v>533.34352657727698</v>
      </c>
      <c r="HH88" s="48">
        <f t="shared" si="456"/>
        <v>553.82391799784443</v>
      </c>
      <c r="HI88" s="48">
        <f t="shared" si="456"/>
        <v>575.09075644896166</v>
      </c>
      <c r="HJ88" s="48">
        <f t="shared" si="456"/>
        <v>597.17424149660178</v>
      </c>
      <c r="HK88" s="48">
        <f t="shared" si="456"/>
        <v>620.10573237007134</v>
      </c>
      <c r="HL88" s="48">
        <f t="shared" si="456"/>
        <v>643.91779249308206</v>
      </c>
      <c r="HM88" s="48">
        <f t="shared" si="456"/>
        <v>668.64423572481644</v>
      </c>
    </row>
    <row r="89" spans="1:221" x14ac:dyDescent="0.25">
      <c r="A89" s="21" t="s">
        <v>1277</v>
      </c>
      <c r="B89" s="20" t="s">
        <v>1278</v>
      </c>
      <c r="C89" s="19">
        <v>244.59</v>
      </c>
      <c r="D89" s="19">
        <v>7.83</v>
      </c>
      <c r="E89" s="18">
        <f t="shared" si="443"/>
        <v>1915.1396999999999</v>
      </c>
      <c r="F89" s="16">
        <f t="shared" si="448"/>
        <v>0</v>
      </c>
      <c r="G89" s="41">
        <v>1.5325670498084289E-2</v>
      </c>
      <c r="H89" s="17" t="str">
        <f t="shared" si="403"/>
        <v>n/a</v>
      </c>
      <c r="I89" s="45" t="str">
        <f t="shared" si="404"/>
        <v>n/a</v>
      </c>
      <c r="J89" s="41" t="s">
        <v>227</v>
      </c>
      <c r="K89" s="17" t="str">
        <f t="shared" si="449"/>
        <v>n/a</v>
      </c>
      <c r="L89" s="41" t="str">
        <f t="shared" si="178"/>
        <v>n/a</v>
      </c>
      <c r="M89" s="41" t="str">
        <f t="shared" si="179"/>
        <v>n/a</v>
      </c>
      <c r="N89" s="41" t="str">
        <f t="shared" si="180"/>
        <v>n/a</v>
      </c>
      <c r="O89" s="41" t="str">
        <f t="shared" si="181"/>
        <v>n/a</v>
      </c>
      <c r="P89" s="1">
        <v>3.8399999999999997E-2</v>
      </c>
      <c r="Q89" s="1" t="str">
        <f t="shared" si="450"/>
        <v>n/a</v>
      </c>
      <c r="R89" s="16" t="str">
        <f t="shared" si="182"/>
        <v>n/a</v>
      </c>
      <c r="S89" s="16">
        <f t="shared" si="183"/>
        <v>0</v>
      </c>
      <c r="T89" s="8"/>
      <c r="U89" s="57">
        <f t="shared" si="451"/>
        <v>-7.83</v>
      </c>
      <c r="V89" s="48" t="str">
        <f t="shared" si="452"/>
        <v>n/a</v>
      </c>
      <c r="W89" s="48" t="str">
        <f t="shared" ref="W89:Z89" si="457">IFERROR(V89*(1+$J89),"n/a")</f>
        <v>n/a</v>
      </c>
      <c r="X89" s="48" t="str">
        <f t="shared" si="457"/>
        <v>n/a</v>
      </c>
      <c r="Y89" s="48" t="str">
        <f t="shared" si="457"/>
        <v>n/a</v>
      </c>
      <c r="Z89" s="48" t="str">
        <f t="shared" si="457"/>
        <v>n/a</v>
      </c>
      <c r="AA89" s="48" t="str">
        <f t="shared" si="185"/>
        <v>n/a</v>
      </c>
      <c r="AB89" s="48" t="str">
        <f t="shared" si="186"/>
        <v>n/a</v>
      </c>
      <c r="AC89" s="48" t="str">
        <f t="shared" si="187"/>
        <v>n/a</v>
      </c>
      <c r="AD89" s="48" t="str">
        <f t="shared" si="188"/>
        <v>n/a</v>
      </c>
      <c r="AE89" s="48" t="str">
        <f t="shared" si="189"/>
        <v>n/a</v>
      </c>
      <c r="AF89" s="48" t="str">
        <f t="shared" ref="AF89:CQ89" si="458">IFERROR(AE89*(1+$P89),"n/a")</f>
        <v>n/a</v>
      </c>
      <c r="AG89" s="48" t="str">
        <f t="shared" si="458"/>
        <v>n/a</v>
      </c>
      <c r="AH89" s="48" t="str">
        <f t="shared" si="458"/>
        <v>n/a</v>
      </c>
      <c r="AI89" s="48" t="str">
        <f t="shared" si="458"/>
        <v>n/a</v>
      </c>
      <c r="AJ89" s="48" t="str">
        <f t="shared" si="458"/>
        <v>n/a</v>
      </c>
      <c r="AK89" s="48" t="str">
        <f t="shared" si="458"/>
        <v>n/a</v>
      </c>
      <c r="AL89" s="48" t="str">
        <f t="shared" si="458"/>
        <v>n/a</v>
      </c>
      <c r="AM89" s="48" t="str">
        <f t="shared" si="458"/>
        <v>n/a</v>
      </c>
      <c r="AN89" s="48" t="str">
        <f t="shared" si="458"/>
        <v>n/a</v>
      </c>
      <c r="AO89" s="48" t="str">
        <f t="shared" si="458"/>
        <v>n/a</v>
      </c>
      <c r="AP89" s="48" t="str">
        <f t="shared" si="458"/>
        <v>n/a</v>
      </c>
      <c r="AQ89" s="48" t="str">
        <f t="shared" si="458"/>
        <v>n/a</v>
      </c>
      <c r="AR89" s="48" t="str">
        <f t="shared" si="458"/>
        <v>n/a</v>
      </c>
      <c r="AS89" s="48" t="str">
        <f t="shared" si="458"/>
        <v>n/a</v>
      </c>
      <c r="AT89" s="48" t="str">
        <f t="shared" si="458"/>
        <v>n/a</v>
      </c>
      <c r="AU89" s="48" t="str">
        <f t="shared" si="458"/>
        <v>n/a</v>
      </c>
      <c r="AV89" s="48" t="str">
        <f t="shared" si="458"/>
        <v>n/a</v>
      </c>
      <c r="AW89" s="48" t="str">
        <f t="shared" si="458"/>
        <v>n/a</v>
      </c>
      <c r="AX89" s="48" t="str">
        <f t="shared" si="458"/>
        <v>n/a</v>
      </c>
      <c r="AY89" s="48" t="str">
        <f t="shared" si="458"/>
        <v>n/a</v>
      </c>
      <c r="AZ89" s="48" t="str">
        <f t="shared" si="458"/>
        <v>n/a</v>
      </c>
      <c r="BA89" s="48" t="str">
        <f t="shared" si="458"/>
        <v>n/a</v>
      </c>
      <c r="BB89" s="48" t="str">
        <f t="shared" si="458"/>
        <v>n/a</v>
      </c>
      <c r="BC89" s="48" t="str">
        <f t="shared" si="458"/>
        <v>n/a</v>
      </c>
      <c r="BD89" s="48" t="str">
        <f t="shared" si="458"/>
        <v>n/a</v>
      </c>
      <c r="BE89" s="48" t="str">
        <f t="shared" si="458"/>
        <v>n/a</v>
      </c>
      <c r="BF89" s="48" t="str">
        <f t="shared" si="458"/>
        <v>n/a</v>
      </c>
      <c r="BG89" s="48" t="str">
        <f t="shared" si="458"/>
        <v>n/a</v>
      </c>
      <c r="BH89" s="48" t="str">
        <f t="shared" si="458"/>
        <v>n/a</v>
      </c>
      <c r="BI89" s="48" t="str">
        <f t="shared" si="458"/>
        <v>n/a</v>
      </c>
      <c r="BJ89" s="48" t="str">
        <f t="shared" si="458"/>
        <v>n/a</v>
      </c>
      <c r="BK89" s="48" t="str">
        <f t="shared" si="458"/>
        <v>n/a</v>
      </c>
      <c r="BL89" s="48" t="str">
        <f t="shared" si="458"/>
        <v>n/a</v>
      </c>
      <c r="BM89" s="48" t="str">
        <f t="shared" si="458"/>
        <v>n/a</v>
      </c>
      <c r="BN89" s="48" t="str">
        <f t="shared" si="458"/>
        <v>n/a</v>
      </c>
      <c r="BO89" s="48" t="str">
        <f t="shared" si="458"/>
        <v>n/a</v>
      </c>
      <c r="BP89" s="48" t="str">
        <f t="shared" si="458"/>
        <v>n/a</v>
      </c>
      <c r="BQ89" s="48" t="str">
        <f t="shared" si="458"/>
        <v>n/a</v>
      </c>
      <c r="BR89" s="48" t="str">
        <f t="shared" si="458"/>
        <v>n/a</v>
      </c>
      <c r="BS89" s="48" t="str">
        <f t="shared" si="458"/>
        <v>n/a</v>
      </c>
      <c r="BT89" s="48" t="str">
        <f t="shared" si="458"/>
        <v>n/a</v>
      </c>
      <c r="BU89" s="48" t="str">
        <f t="shared" si="458"/>
        <v>n/a</v>
      </c>
      <c r="BV89" s="48" t="str">
        <f t="shared" si="458"/>
        <v>n/a</v>
      </c>
      <c r="BW89" s="48" t="str">
        <f t="shared" si="458"/>
        <v>n/a</v>
      </c>
      <c r="BX89" s="48" t="str">
        <f t="shared" si="458"/>
        <v>n/a</v>
      </c>
      <c r="BY89" s="48" t="str">
        <f t="shared" si="458"/>
        <v>n/a</v>
      </c>
      <c r="BZ89" s="48" t="str">
        <f t="shared" si="458"/>
        <v>n/a</v>
      </c>
      <c r="CA89" s="48" t="str">
        <f t="shared" si="458"/>
        <v>n/a</v>
      </c>
      <c r="CB89" s="48" t="str">
        <f t="shared" si="458"/>
        <v>n/a</v>
      </c>
      <c r="CC89" s="48" t="str">
        <f t="shared" si="458"/>
        <v>n/a</v>
      </c>
      <c r="CD89" s="48" t="str">
        <f t="shared" si="458"/>
        <v>n/a</v>
      </c>
      <c r="CE89" s="48" t="str">
        <f t="shared" si="458"/>
        <v>n/a</v>
      </c>
      <c r="CF89" s="48" t="str">
        <f t="shared" si="458"/>
        <v>n/a</v>
      </c>
      <c r="CG89" s="48" t="str">
        <f t="shared" si="458"/>
        <v>n/a</v>
      </c>
      <c r="CH89" s="48" t="str">
        <f t="shared" si="458"/>
        <v>n/a</v>
      </c>
      <c r="CI89" s="48" t="str">
        <f t="shared" si="458"/>
        <v>n/a</v>
      </c>
      <c r="CJ89" s="48" t="str">
        <f t="shared" si="458"/>
        <v>n/a</v>
      </c>
      <c r="CK89" s="48" t="str">
        <f t="shared" si="458"/>
        <v>n/a</v>
      </c>
      <c r="CL89" s="48" t="str">
        <f t="shared" si="458"/>
        <v>n/a</v>
      </c>
      <c r="CM89" s="48" t="str">
        <f t="shared" si="458"/>
        <v>n/a</v>
      </c>
      <c r="CN89" s="48" t="str">
        <f t="shared" si="458"/>
        <v>n/a</v>
      </c>
      <c r="CO89" s="48" t="str">
        <f t="shared" si="458"/>
        <v>n/a</v>
      </c>
      <c r="CP89" s="48" t="str">
        <f t="shared" si="458"/>
        <v>n/a</v>
      </c>
      <c r="CQ89" s="48" t="str">
        <f t="shared" si="458"/>
        <v>n/a</v>
      </c>
      <c r="CR89" s="48" t="str">
        <f t="shared" ref="CR89" si="459">IFERROR(CQ89*(1+$P89),"n/a")</f>
        <v>n/a</v>
      </c>
      <c r="CS89" s="48" t="str">
        <f t="shared" si="446"/>
        <v>n/a</v>
      </c>
      <c r="CT89" s="48" t="str">
        <f t="shared" si="446"/>
        <v>n/a</v>
      </c>
      <c r="CU89" s="48" t="str">
        <f t="shared" si="446"/>
        <v>n/a</v>
      </c>
      <c r="CV89" s="48" t="str">
        <f t="shared" si="446"/>
        <v>n/a</v>
      </c>
      <c r="CW89" s="48" t="str">
        <f t="shared" si="446"/>
        <v>n/a</v>
      </c>
      <c r="CX89" s="48" t="str">
        <f t="shared" si="446"/>
        <v>n/a</v>
      </c>
      <c r="CY89" s="48" t="str">
        <f t="shared" si="446"/>
        <v>n/a</v>
      </c>
      <c r="CZ89" s="48" t="str">
        <f t="shared" si="446"/>
        <v>n/a</v>
      </c>
      <c r="DA89" s="48" t="str">
        <f t="shared" si="446"/>
        <v>n/a</v>
      </c>
      <c r="DB89" s="48" t="str">
        <f t="shared" si="446"/>
        <v>n/a</v>
      </c>
      <c r="DC89" s="48" t="str">
        <f t="shared" si="446"/>
        <v>n/a</v>
      </c>
      <c r="DD89" s="48" t="str">
        <f t="shared" si="446"/>
        <v>n/a</v>
      </c>
      <c r="DE89" s="48" t="str">
        <f t="shared" si="446"/>
        <v>n/a</v>
      </c>
      <c r="DF89" s="48" t="str">
        <f t="shared" si="446"/>
        <v>n/a</v>
      </c>
      <c r="DG89" s="48" t="str">
        <f t="shared" si="446"/>
        <v>n/a</v>
      </c>
      <c r="DH89" s="48" t="str">
        <f t="shared" si="446"/>
        <v>n/a</v>
      </c>
      <c r="DI89" s="48" t="str">
        <f t="shared" si="446"/>
        <v>n/a</v>
      </c>
      <c r="DJ89" s="48" t="str">
        <f t="shared" si="446"/>
        <v>n/a</v>
      </c>
      <c r="DK89" s="48" t="str">
        <f t="shared" si="446"/>
        <v>n/a</v>
      </c>
      <c r="DL89" s="48" t="str">
        <f t="shared" si="446"/>
        <v>n/a</v>
      </c>
      <c r="DM89" s="48" t="str">
        <f t="shared" si="446"/>
        <v>n/a</v>
      </c>
      <c r="DN89" s="48" t="str">
        <f t="shared" si="446"/>
        <v>n/a</v>
      </c>
      <c r="DO89" s="48" t="str">
        <f t="shared" si="446"/>
        <v>n/a</v>
      </c>
      <c r="DP89" s="48" t="str">
        <f t="shared" si="446"/>
        <v>n/a</v>
      </c>
      <c r="DQ89" s="48" t="str">
        <f t="shared" si="446"/>
        <v>n/a</v>
      </c>
      <c r="DR89" s="48" t="str">
        <f t="shared" si="446"/>
        <v>n/a</v>
      </c>
      <c r="DS89" s="48" t="str">
        <f t="shared" si="446"/>
        <v>n/a</v>
      </c>
      <c r="DT89" s="48" t="str">
        <f t="shared" si="446"/>
        <v>n/a</v>
      </c>
      <c r="DU89" s="48" t="str">
        <f t="shared" si="446"/>
        <v>n/a</v>
      </c>
      <c r="DV89" s="48" t="str">
        <f t="shared" si="446"/>
        <v>n/a</v>
      </c>
      <c r="DW89" s="48" t="str">
        <f t="shared" si="446"/>
        <v>n/a</v>
      </c>
      <c r="DX89" s="48" t="str">
        <f t="shared" si="446"/>
        <v>n/a</v>
      </c>
      <c r="DY89" s="48" t="str">
        <f t="shared" si="446"/>
        <v>n/a</v>
      </c>
      <c r="DZ89" s="48" t="str">
        <f t="shared" si="446"/>
        <v>n/a</v>
      </c>
      <c r="EA89" s="48" t="str">
        <f t="shared" si="446"/>
        <v>n/a</v>
      </c>
      <c r="EB89" s="48" t="str">
        <f t="shared" si="446"/>
        <v>n/a</v>
      </c>
      <c r="EC89" s="48" t="str">
        <f t="shared" si="446"/>
        <v>n/a</v>
      </c>
      <c r="ED89" s="48" t="str">
        <f t="shared" si="446"/>
        <v>n/a</v>
      </c>
      <c r="EE89" s="48" t="str">
        <f t="shared" si="446"/>
        <v>n/a</v>
      </c>
      <c r="EF89" s="48" t="str">
        <f t="shared" si="446"/>
        <v>n/a</v>
      </c>
      <c r="EG89" s="48" t="str">
        <f t="shared" si="446"/>
        <v>n/a</v>
      </c>
      <c r="EH89" s="48" t="str">
        <f t="shared" si="446"/>
        <v>n/a</v>
      </c>
      <c r="EI89" s="48" t="str">
        <f t="shared" si="446"/>
        <v>n/a</v>
      </c>
      <c r="EJ89" s="48" t="str">
        <f t="shared" si="446"/>
        <v>n/a</v>
      </c>
      <c r="EK89" s="48" t="str">
        <f t="shared" si="446"/>
        <v>n/a</v>
      </c>
      <c r="EL89" s="48" t="str">
        <f t="shared" si="446"/>
        <v>n/a</v>
      </c>
      <c r="EM89" s="48" t="str">
        <f t="shared" si="446"/>
        <v>n/a</v>
      </c>
      <c r="EN89" s="48" t="str">
        <f t="shared" si="446"/>
        <v>n/a</v>
      </c>
      <c r="EO89" s="48" t="str">
        <f t="shared" si="446"/>
        <v>n/a</v>
      </c>
      <c r="EP89" s="48" t="str">
        <f t="shared" si="446"/>
        <v>n/a</v>
      </c>
      <c r="EQ89" s="48" t="str">
        <f t="shared" si="446"/>
        <v>n/a</v>
      </c>
      <c r="ER89" s="48" t="str">
        <f t="shared" si="446"/>
        <v>n/a</v>
      </c>
      <c r="ES89" s="48" t="str">
        <f t="shared" si="446"/>
        <v>n/a</v>
      </c>
      <c r="ET89" s="48" t="str">
        <f t="shared" si="446"/>
        <v>n/a</v>
      </c>
      <c r="EU89" s="48" t="str">
        <f t="shared" si="446"/>
        <v>n/a</v>
      </c>
      <c r="EV89" s="48" t="str">
        <f t="shared" si="446"/>
        <v>n/a</v>
      </c>
      <c r="EW89" s="48" t="str">
        <f t="shared" si="446"/>
        <v>n/a</v>
      </c>
      <c r="EX89" s="48" t="str">
        <f t="shared" si="446"/>
        <v>n/a</v>
      </c>
      <c r="EY89" s="48" t="str">
        <f t="shared" si="446"/>
        <v>n/a</v>
      </c>
      <c r="EZ89" s="48" t="str">
        <f t="shared" si="446"/>
        <v>n/a</v>
      </c>
      <c r="FA89" s="48" t="str">
        <f t="shared" si="446"/>
        <v>n/a</v>
      </c>
      <c r="FB89" s="48" t="str">
        <f t="shared" si="446"/>
        <v>n/a</v>
      </c>
      <c r="FC89" s="48" t="str">
        <f t="shared" si="446"/>
        <v>n/a</v>
      </c>
      <c r="FD89" s="48" t="str">
        <f t="shared" ref="FD89:HM89" si="460">IFERROR(FC89*(1+$P89),"n/a")</f>
        <v>n/a</v>
      </c>
      <c r="FE89" s="48" t="str">
        <f t="shared" si="460"/>
        <v>n/a</v>
      </c>
      <c r="FF89" s="48" t="str">
        <f t="shared" si="460"/>
        <v>n/a</v>
      </c>
      <c r="FG89" s="48" t="str">
        <f t="shared" si="460"/>
        <v>n/a</v>
      </c>
      <c r="FH89" s="48" t="str">
        <f t="shared" si="460"/>
        <v>n/a</v>
      </c>
      <c r="FI89" s="48" t="str">
        <f t="shared" si="460"/>
        <v>n/a</v>
      </c>
      <c r="FJ89" s="48" t="str">
        <f t="shared" si="460"/>
        <v>n/a</v>
      </c>
      <c r="FK89" s="48" t="str">
        <f t="shared" si="460"/>
        <v>n/a</v>
      </c>
      <c r="FL89" s="48" t="str">
        <f t="shared" si="460"/>
        <v>n/a</v>
      </c>
      <c r="FM89" s="48" t="str">
        <f t="shared" si="460"/>
        <v>n/a</v>
      </c>
      <c r="FN89" s="48" t="str">
        <f t="shared" si="460"/>
        <v>n/a</v>
      </c>
      <c r="FO89" s="48" t="str">
        <f t="shared" si="460"/>
        <v>n/a</v>
      </c>
      <c r="FP89" s="48" t="str">
        <f t="shared" si="460"/>
        <v>n/a</v>
      </c>
      <c r="FQ89" s="48" t="str">
        <f t="shared" si="460"/>
        <v>n/a</v>
      </c>
      <c r="FR89" s="48" t="str">
        <f t="shared" si="460"/>
        <v>n/a</v>
      </c>
      <c r="FS89" s="48" t="str">
        <f t="shared" si="460"/>
        <v>n/a</v>
      </c>
      <c r="FT89" s="48" t="str">
        <f t="shared" si="460"/>
        <v>n/a</v>
      </c>
      <c r="FU89" s="48" t="str">
        <f t="shared" si="460"/>
        <v>n/a</v>
      </c>
      <c r="FV89" s="48" t="str">
        <f t="shared" si="460"/>
        <v>n/a</v>
      </c>
      <c r="FW89" s="48" t="str">
        <f t="shared" si="460"/>
        <v>n/a</v>
      </c>
      <c r="FX89" s="48" t="str">
        <f t="shared" si="460"/>
        <v>n/a</v>
      </c>
      <c r="FY89" s="48" t="str">
        <f t="shared" si="460"/>
        <v>n/a</v>
      </c>
      <c r="FZ89" s="48" t="str">
        <f t="shared" si="460"/>
        <v>n/a</v>
      </c>
      <c r="GA89" s="48" t="str">
        <f t="shared" si="460"/>
        <v>n/a</v>
      </c>
      <c r="GB89" s="48" t="str">
        <f t="shared" si="460"/>
        <v>n/a</v>
      </c>
      <c r="GC89" s="48" t="str">
        <f t="shared" si="460"/>
        <v>n/a</v>
      </c>
      <c r="GD89" s="48" t="str">
        <f t="shared" si="460"/>
        <v>n/a</v>
      </c>
      <c r="GE89" s="48" t="str">
        <f t="shared" si="460"/>
        <v>n/a</v>
      </c>
      <c r="GF89" s="48" t="str">
        <f t="shared" si="460"/>
        <v>n/a</v>
      </c>
      <c r="GG89" s="48" t="str">
        <f t="shared" si="460"/>
        <v>n/a</v>
      </c>
      <c r="GH89" s="48" t="str">
        <f t="shared" si="460"/>
        <v>n/a</v>
      </c>
      <c r="GI89" s="48" t="str">
        <f t="shared" si="460"/>
        <v>n/a</v>
      </c>
      <c r="GJ89" s="48" t="str">
        <f t="shared" si="460"/>
        <v>n/a</v>
      </c>
      <c r="GK89" s="48" t="str">
        <f t="shared" si="460"/>
        <v>n/a</v>
      </c>
      <c r="GL89" s="48" t="str">
        <f t="shared" si="460"/>
        <v>n/a</v>
      </c>
      <c r="GM89" s="48" t="str">
        <f t="shared" si="460"/>
        <v>n/a</v>
      </c>
      <c r="GN89" s="48" t="str">
        <f t="shared" si="460"/>
        <v>n/a</v>
      </c>
      <c r="GO89" s="48" t="str">
        <f t="shared" si="460"/>
        <v>n/a</v>
      </c>
      <c r="GP89" s="48" t="str">
        <f t="shared" si="460"/>
        <v>n/a</v>
      </c>
      <c r="GQ89" s="48" t="str">
        <f t="shared" si="460"/>
        <v>n/a</v>
      </c>
      <c r="GR89" s="48" t="str">
        <f t="shared" si="460"/>
        <v>n/a</v>
      </c>
      <c r="GS89" s="48" t="str">
        <f t="shared" si="460"/>
        <v>n/a</v>
      </c>
      <c r="GT89" s="48" t="str">
        <f t="shared" si="460"/>
        <v>n/a</v>
      </c>
      <c r="GU89" s="48" t="str">
        <f t="shared" si="460"/>
        <v>n/a</v>
      </c>
      <c r="GV89" s="48" t="str">
        <f t="shared" si="460"/>
        <v>n/a</v>
      </c>
      <c r="GW89" s="48" t="str">
        <f t="shared" si="460"/>
        <v>n/a</v>
      </c>
      <c r="GX89" s="48" t="str">
        <f t="shared" si="460"/>
        <v>n/a</v>
      </c>
      <c r="GY89" s="48" t="str">
        <f t="shared" si="460"/>
        <v>n/a</v>
      </c>
      <c r="GZ89" s="48" t="str">
        <f t="shared" si="460"/>
        <v>n/a</v>
      </c>
      <c r="HA89" s="48" t="str">
        <f t="shared" si="460"/>
        <v>n/a</v>
      </c>
      <c r="HB89" s="48" t="str">
        <f t="shared" si="460"/>
        <v>n/a</v>
      </c>
      <c r="HC89" s="48" t="str">
        <f t="shared" si="460"/>
        <v>n/a</v>
      </c>
      <c r="HD89" s="48" t="str">
        <f t="shared" si="460"/>
        <v>n/a</v>
      </c>
      <c r="HE89" s="48" t="str">
        <f t="shared" si="460"/>
        <v>n/a</v>
      </c>
      <c r="HF89" s="48" t="str">
        <f t="shared" si="460"/>
        <v>n/a</v>
      </c>
      <c r="HG89" s="48" t="str">
        <f t="shared" si="460"/>
        <v>n/a</v>
      </c>
      <c r="HH89" s="48" t="str">
        <f t="shared" si="460"/>
        <v>n/a</v>
      </c>
      <c r="HI89" s="48" t="str">
        <f t="shared" si="460"/>
        <v>n/a</v>
      </c>
      <c r="HJ89" s="48" t="str">
        <f t="shared" si="460"/>
        <v>n/a</v>
      </c>
      <c r="HK89" s="48" t="str">
        <f t="shared" si="460"/>
        <v>n/a</v>
      </c>
      <c r="HL89" s="48" t="str">
        <f t="shared" si="460"/>
        <v>n/a</v>
      </c>
      <c r="HM89" s="48" t="str">
        <f t="shared" si="460"/>
        <v>n/a</v>
      </c>
    </row>
    <row r="90" spans="1:221" x14ac:dyDescent="0.25">
      <c r="A90" s="21" t="s">
        <v>1694</v>
      </c>
      <c r="B90" s="20" t="s">
        <v>1695</v>
      </c>
      <c r="C90" s="19">
        <v>77.819000000000003</v>
      </c>
      <c r="D90" s="19">
        <v>16.61</v>
      </c>
      <c r="E90" s="18">
        <f t="shared" si="443"/>
        <v>1292.57359</v>
      </c>
      <c r="F90" s="16">
        <f t="shared" si="448"/>
        <v>0</v>
      </c>
      <c r="G90" s="41" t="s">
        <v>227</v>
      </c>
      <c r="H90" s="17" t="str">
        <f t="shared" si="403"/>
        <v>n/a</v>
      </c>
      <c r="I90" s="45" t="str">
        <f t="shared" si="404"/>
        <v>n/a</v>
      </c>
      <c r="J90" s="41">
        <v>0.2</v>
      </c>
      <c r="K90" s="17">
        <f t="shared" si="449"/>
        <v>0.17306666666666667</v>
      </c>
      <c r="L90" s="41">
        <f t="shared" si="178"/>
        <v>0.14613333333333334</v>
      </c>
      <c r="M90" s="41">
        <f t="shared" si="179"/>
        <v>0.1192</v>
      </c>
      <c r="N90" s="41">
        <f t="shared" si="180"/>
        <v>9.2266666666666663E-2</v>
      </c>
      <c r="O90" s="41">
        <f t="shared" si="181"/>
        <v>6.5333333333333327E-2</v>
      </c>
      <c r="P90" s="1">
        <v>3.8399999999999997E-2</v>
      </c>
      <c r="Q90" s="1" t="str">
        <f t="shared" si="450"/>
        <v>n/a</v>
      </c>
      <c r="R90" s="16" t="str">
        <f t="shared" si="182"/>
        <v>n/a</v>
      </c>
      <c r="S90" s="16">
        <f t="shared" si="183"/>
        <v>0</v>
      </c>
      <c r="T90" s="8"/>
      <c r="U90" s="57">
        <f t="shared" si="451"/>
        <v>-16.61</v>
      </c>
      <c r="V90" s="48" t="str">
        <f t="shared" si="452"/>
        <v>n/a</v>
      </c>
      <c r="W90" s="48" t="str">
        <f t="shared" ref="W90:Z90" si="461">IFERROR(V90*(1+$J90),"n/a")</f>
        <v>n/a</v>
      </c>
      <c r="X90" s="48" t="str">
        <f t="shared" si="461"/>
        <v>n/a</v>
      </c>
      <c r="Y90" s="48" t="str">
        <f t="shared" si="461"/>
        <v>n/a</v>
      </c>
      <c r="Z90" s="48" t="str">
        <f t="shared" si="461"/>
        <v>n/a</v>
      </c>
      <c r="AA90" s="48" t="str">
        <f t="shared" si="185"/>
        <v>n/a</v>
      </c>
      <c r="AB90" s="48" t="str">
        <f t="shared" si="186"/>
        <v>n/a</v>
      </c>
      <c r="AC90" s="48" t="str">
        <f t="shared" si="187"/>
        <v>n/a</v>
      </c>
      <c r="AD90" s="48" t="str">
        <f t="shared" si="188"/>
        <v>n/a</v>
      </c>
      <c r="AE90" s="48" t="str">
        <f t="shared" si="189"/>
        <v>n/a</v>
      </c>
      <c r="AF90" s="48" t="str">
        <f t="shared" ref="AF90:CQ90" si="462">IFERROR(AE90*(1+$P90),"n/a")</f>
        <v>n/a</v>
      </c>
      <c r="AG90" s="48" t="str">
        <f t="shared" si="462"/>
        <v>n/a</v>
      </c>
      <c r="AH90" s="48" t="str">
        <f t="shared" si="462"/>
        <v>n/a</v>
      </c>
      <c r="AI90" s="48" t="str">
        <f t="shared" si="462"/>
        <v>n/a</v>
      </c>
      <c r="AJ90" s="48" t="str">
        <f t="shared" si="462"/>
        <v>n/a</v>
      </c>
      <c r="AK90" s="48" t="str">
        <f t="shared" si="462"/>
        <v>n/a</v>
      </c>
      <c r="AL90" s="48" t="str">
        <f t="shared" si="462"/>
        <v>n/a</v>
      </c>
      <c r="AM90" s="48" t="str">
        <f t="shared" si="462"/>
        <v>n/a</v>
      </c>
      <c r="AN90" s="48" t="str">
        <f t="shared" si="462"/>
        <v>n/a</v>
      </c>
      <c r="AO90" s="48" t="str">
        <f t="shared" si="462"/>
        <v>n/a</v>
      </c>
      <c r="AP90" s="48" t="str">
        <f t="shared" si="462"/>
        <v>n/a</v>
      </c>
      <c r="AQ90" s="48" t="str">
        <f t="shared" si="462"/>
        <v>n/a</v>
      </c>
      <c r="AR90" s="48" t="str">
        <f t="shared" si="462"/>
        <v>n/a</v>
      </c>
      <c r="AS90" s="48" t="str">
        <f t="shared" si="462"/>
        <v>n/a</v>
      </c>
      <c r="AT90" s="48" t="str">
        <f t="shared" si="462"/>
        <v>n/a</v>
      </c>
      <c r="AU90" s="48" t="str">
        <f t="shared" si="462"/>
        <v>n/a</v>
      </c>
      <c r="AV90" s="48" t="str">
        <f t="shared" si="462"/>
        <v>n/a</v>
      </c>
      <c r="AW90" s="48" t="str">
        <f t="shared" si="462"/>
        <v>n/a</v>
      </c>
      <c r="AX90" s="48" t="str">
        <f t="shared" si="462"/>
        <v>n/a</v>
      </c>
      <c r="AY90" s="48" t="str">
        <f t="shared" si="462"/>
        <v>n/a</v>
      </c>
      <c r="AZ90" s="48" t="str">
        <f t="shared" si="462"/>
        <v>n/a</v>
      </c>
      <c r="BA90" s="48" t="str">
        <f t="shared" si="462"/>
        <v>n/a</v>
      </c>
      <c r="BB90" s="48" t="str">
        <f t="shared" si="462"/>
        <v>n/a</v>
      </c>
      <c r="BC90" s="48" t="str">
        <f t="shared" si="462"/>
        <v>n/a</v>
      </c>
      <c r="BD90" s="48" t="str">
        <f t="shared" si="462"/>
        <v>n/a</v>
      </c>
      <c r="BE90" s="48" t="str">
        <f t="shared" si="462"/>
        <v>n/a</v>
      </c>
      <c r="BF90" s="48" t="str">
        <f t="shared" si="462"/>
        <v>n/a</v>
      </c>
      <c r="BG90" s="48" t="str">
        <f t="shared" si="462"/>
        <v>n/a</v>
      </c>
      <c r="BH90" s="48" t="str">
        <f t="shared" si="462"/>
        <v>n/a</v>
      </c>
      <c r="BI90" s="48" t="str">
        <f t="shared" si="462"/>
        <v>n/a</v>
      </c>
      <c r="BJ90" s="48" t="str">
        <f t="shared" si="462"/>
        <v>n/a</v>
      </c>
      <c r="BK90" s="48" t="str">
        <f t="shared" si="462"/>
        <v>n/a</v>
      </c>
      <c r="BL90" s="48" t="str">
        <f t="shared" si="462"/>
        <v>n/a</v>
      </c>
      <c r="BM90" s="48" t="str">
        <f t="shared" si="462"/>
        <v>n/a</v>
      </c>
      <c r="BN90" s="48" t="str">
        <f t="shared" si="462"/>
        <v>n/a</v>
      </c>
      <c r="BO90" s="48" t="str">
        <f t="shared" si="462"/>
        <v>n/a</v>
      </c>
      <c r="BP90" s="48" t="str">
        <f t="shared" si="462"/>
        <v>n/a</v>
      </c>
      <c r="BQ90" s="48" t="str">
        <f t="shared" si="462"/>
        <v>n/a</v>
      </c>
      <c r="BR90" s="48" t="str">
        <f t="shared" si="462"/>
        <v>n/a</v>
      </c>
      <c r="BS90" s="48" t="str">
        <f t="shared" si="462"/>
        <v>n/a</v>
      </c>
      <c r="BT90" s="48" t="str">
        <f t="shared" si="462"/>
        <v>n/a</v>
      </c>
      <c r="BU90" s="48" t="str">
        <f t="shared" si="462"/>
        <v>n/a</v>
      </c>
      <c r="BV90" s="48" t="str">
        <f t="shared" si="462"/>
        <v>n/a</v>
      </c>
      <c r="BW90" s="48" t="str">
        <f t="shared" si="462"/>
        <v>n/a</v>
      </c>
      <c r="BX90" s="48" t="str">
        <f t="shared" si="462"/>
        <v>n/a</v>
      </c>
      <c r="BY90" s="48" t="str">
        <f t="shared" si="462"/>
        <v>n/a</v>
      </c>
      <c r="BZ90" s="48" t="str">
        <f t="shared" si="462"/>
        <v>n/a</v>
      </c>
      <c r="CA90" s="48" t="str">
        <f t="shared" si="462"/>
        <v>n/a</v>
      </c>
      <c r="CB90" s="48" t="str">
        <f t="shared" si="462"/>
        <v>n/a</v>
      </c>
      <c r="CC90" s="48" t="str">
        <f t="shared" si="462"/>
        <v>n/a</v>
      </c>
      <c r="CD90" s="48" t="str">
        <f t="shared" si="462"/>
        <v>n/a</v>
      </c>
      <c r="CE90" s="48" t="str">
        <f t="shared" si="462"/>
        <v>n/a</v>
      </c>
      <c r="CF90" s="48" t="str">
        <f t="shared" si="462"/>
        <v>n/a</v>
      </c>
      <c r="CG90" s="48" t="str">
        <f t="shared" si="462"/>
        <v>n/a</v>
      </c>
      <c r="CH90" s="48" t="str">
        <f t="shared" si="462"/>
        <v>n/a</v>
      </c>
      <c r="CI90" s="48" t="str">
        <f t="shared" si="462"/>
        <v>n/a</v>
      </c>
      <c r="CJ90" s="48" t="str">
        <f t="shared" si="462"/>
        <v>n/a</v>
      </c>
      <c r="CK90" s="48" t="str">
        <f t="shared" si="462"/>
        <v>n/a</v>
      </c>
      <c r="CL90" s="48" t="str">
        <f t="shared" si="462"/>
        <v>n/a</v>
      </c>
      <c r="CM90" s="48" t="str">
        <f t="shared" si="462"/>
        <v>n/a</v>
      </c>
      <c r="CN90" s="48" t="str">
        <f t="shared" si="462"/>
        <v>n/a</v>
      </c>
      <c r="CO90" s="48" t="str">
        <f t="shared" si="462"/>
        <v>n/a</v>
      </c>
      <c r="CP90" s="48" t="str">
        <f t="shared" si="462"/>
        <v>n/a</v>
      </c>
      <c r="CQ90" s="48" t="str">
        <f t="shared" si="462"/>
        <v>n/a</v>
      </c>
      <c r="CR90" s="48" t="str">
        <f t="shared" ref="CR90" si="463">IFERROR(CQ90*(1+$P90),"n/a")</f>
        <v>n/a</v>
      </c>
      <c r="CS90" s="48" t="str">
        <f t="shared" si="446"/>
        <v>n/a</v>
      </c>
      <c r="CT90" s="48" t="str">
        <f t="shared" si="446"/>
        <v>n/a</v>
      </c>
      <c r="CU90" s="48" t="str">
        <f t="shared" si="446"/>
        <v>n/a</v>
      </c>
      <c r="CV90" s="48" t="str">
        <f t="shared" si="446"/>
        <v>n/a</v>
      </c>
      <c r="CW90" s="48" t="str">
        <f t="shared" si="446"/>
        <v>n/a</v>
      </c>
      <c r="CX90" s="48" t="str">
        <f t="shared" si="446"/>
        <v>n/a</v>
      </c>
      <c r="CY90" s="48" t="str">
        <f t="shared" si="446"/>
        <v>n/a</v>
      </c>
      <c r="CZ90" s="48" t="str">
        <f t="shared" si="446"/>
        <v>n/a</v>
      </c>
      <c r="DA90" s="48" t="str">
        <f t="shared" si="446"/>
        <v>n/a</v>
      </c>
      <c r="DB90" s="48" t="str">
        <f t="shared" si="446"/>
        <v>n/a</v>
      </c>
      <c r="DC90" s="48" t="str">
        <f t="shared" si="446"/>
        <v>n/a</v>
      </c>
      <c r="DD90" s="48" t="str">
        <f t="shared" si="446"/>
        <v>n/a</v>
      </c>
      <c r="DE90" s="48" t="str">
        <f t="shared" si="446"/>
        <v>n/a</v>
      </c>
      <c r="DF90" s="48" t="str">
        <f t="shared" si="446"/>
        <v>n/a</v>
      </c>
      <c r="DG90" s="48" t="str">
        <f t="shared" si="446"/>
        <v>n/a</v>
      </c>
      <c r="DH90" s="48" t="str">
        <f t="shared" si="446"/>
        <v>n/a</v>
      </c>
      <c r="DI90" s="48" t="str">
        <f t="shared" si="446"/>
        <v>n/a</v>
      </c>
      <c r="DJ90" s="48" t="str">
        <f t="shared" si="446"/>
        <v>n/a</v>
      </c>
      <c r="DK90" s="48" t="str">
        <f t="shared" si="446"/>
        <v>n/a</v>
      </c>
      <c r="DL90" s="48" t="str">
        <f t="shared" si="446"/>
        <v>n/a</v>
      </c>
      <c r="DM90" s="48" t="str">
        <f t="shared" si="446"/>
        <v>n/a</v>
      </c>
      <c r="DN90" s="48" t="str">
        <f t="shared" si="446"/>
        <v>n/a</v>
      </c>
      <c r="DO90" s="48" t="str">
        <f t="shared" si="446"/>
        <v>n/a</v>
      </c>
      <c r="DP90" s="48" t="str">
        <f t="shared" si="446"/>
        <v>n/a</v>
      </c>
      <c r="DQ90" s="48" t="str">
        <f t="shared" si="446"/>
        <v>n/a</v>
      </c>
      <c r="DR90" s="48" t="str">
        <f t="shared" si="446"/>
        <v>n/a</v>
      </c>
      <c r="DS90" s="48" t="str">
        <f t="shared" si="446"/>
        <v>n/a</v>
      </c>
      <c r="DT90" s="48" t="str">
        <f t="shared" si="446"/>
        <v>n/a</v>
      </c>
      <c r="DU90" s="48" t="str">
        <f t="shared" si="446"/>
        <v>n/a</v>
      </c>
      <c r="DV90" s="48" t="str">
        <f t="shared" si="446"/>
        <v>n/a</v>
      </c>
      <c r="DW90" s="48" t="str">
        <f t="shared" si="446"/>
        <v>n/a</v>
      </c>
      <c r="DX90" s="48" t="str">
        <f t="shared" si="446"/>
        <v>n/a</v>
      </c>
      <c r="DY90" s="48" t="str">
        <f t="shared" si="446"/>
        <v>n/a</v>
      </c>
      <c r="DZ90" s="48" t="str">
        <f t="shared" si="446"/>
        <v>n/a</v>
      </c>
      <c r="EA90" s="48" t="str">
        <f t="shared" si="446"/>
        <v>n/a</v>
      </c>
      <c r="EB90" s="48" t="str">
        <f t="shared" si="446"/>
        <v>n/a</v>
      </c>
      <c r="EC90" s="48" t="str">
        <f t="shared" si="446"/>
        <v>n/a</v>
      </c>
      <c r="ED90" s="48" t="str">
        <f t="shared" si="446"/>
        <v>n/a</v>
      </c>
      <c r="EE90" s="48" t="str">
        <f t="shared" si="446"/>
        <v>n/a</v>
      </c>
      <c r="EF90" s="48" t="str">
        <f t="shared" si="446"/>
        <v>n/a</v>
      </c>
      <c r="EG90" s="48" t="str">
        <f t="shared" si="446"/>
        <v>n/a</v>
      </c>
      <c r="EH90" s="48" t="str">
        <f t="shared" si="446"/>
        <v>n/a</v>
      </c>
      <c r="EI90" s="48" t="str">
        <f t="shared" si="446"/>
        <v>n/a</v>
      </c>
      <c r="EJ90" s="48" t="str">
        <f t="shared" si="446"/>
        <v>n/a</v>
      </c>
      <c r="EK90" s="48" t="str">
        <f t="shared" si="446"/>
        <v>n/a</v>
      </c>
      <c r="EL90" s="48" t="str">
        <f t="shared" si="446"/>
        <v>n/a</v>
      </c>
      <c r="EM90" s="48" t="str">
        <f t="shared" si="446"/>
        <v>n/a</v>
      </c>
      <c r="EN90" s="48" t="str">
        <f t="shared" si="446"/>
        <v>n/a</v>
      </c>
      <c r="EO90" s="48" t="str">
        <f t="shared" si="446"/>
        <v>n/a</v>
      </c>
      <c r="EP90" s="48" t="str">
        <f t="shared" si="446"/>
        <v>n/a</v>
      </c>
      <c r="EQ90" s="48" t="str">
        <f t="shared" si="446"/>
        <v>n/a</v>
      </c>
      <c r="ER90" s="48" t="str">
        <f t="shared" si="446"/>
        <v>n/a</v>
      </c>
      <c r="ES90" s="48" t="str">
        <f t="shared" si="446"/>
        <v>n/a</v>
      </c>
      <c r="ET90" s="48" t="str">
        <f t="shared" si="446"/>
        <v>n/a</v>
      </c>
      <c r="EU90" s="48" t="str">
        <f t="shared" si="446"/>
        <v>n/a</v>
      </c>
      <c r="EV90" s="48" t="str">
        <f t="shared" si="446"/>
        <v>n/a</v>
      </c>
      <c r="EW90" s="48" t="str">
        <f t="shared" si="446"/>
        <v>n/a</v>
      </c>
      <c r="EX90" s="48" t="str">
        <f t="shared" si="446"/>
        <v>n/a</v>
      </c>
      <c r="EY90" s="48" t="str">
        <f t="shared" si="446"/>
        <v>n/a</v>
      </c>
      <c r="EZ90" s="48" t="str">
        <f t="shared" si="446"/>
        <v>n/a</v>
      </c>
      <c r="FA90" s="48" t="str">
        <f t="shared" si="446"/>
        <v>n/a</v>
      </c>
      <c r="FB90" s="48" t="str">
        <f t="shared" si="446"/>
        <v>n/a</v>
      </c>
      <c r="FC90" s="48" t="str">
        <f t="shared" si="446"/>
        <v>n/a</v>
      </c>
      <c r="FD90" s="48" t="str">
        <f t="shared" ref="FD90:HM90" si="464">IFERROR(FC90*(1+$P90),"n/a")</f>
        <v>n/a</v>
      </c>
      <c r="FE90" s="48" t="str">
        <f t="shared" si="464"/>
        <v>n/a</v>
      </c>
      <c r="FF90" s="48" t="str">
        <f t="shared" si="464"/>
        <v>n/a</v>
      </c>
      <c r="FG90" s="48" t="str">
        <f t="shared" si="464"/>
        <v>n/a</v>
      </c>
      <c r="FH90" s="48" t="str">
        <f t="shared" si="464"/>
        <v>n/a</v>
      </c>
      <c r="FI90" s="48" t="str">
        <f t="shared" si="464"/>
        <v>n/a</v>
      </c>
      <c r="FJ90" s="48" t="str">
        <f t="shared" si="464"/>
        <v>n/a</v>
      </c>
      <c r="FK90" s="48" t="str">
        <f t="shared" si="464"/>
        <v>n/a</v>
      </c>
      <c r="FL90" s="48" t="str">
        <f t="shared" si="464"/>
        <v>n/a</v>
      </c>
      <c r="FM90" s="48" t="str">
        <f t="shared" si="464"/>
        <v>n/a</v>
      </c>
      <c r="FN90" s="48" t="str">
        <f t="shared" si="464"/>
        <v>n/a</v>
      </c>
      <c r="FO90" s="48" t="str">
        <f t="shared" si="464"/>
        <v>n/a</v>
      </c>
      <c r="FP90" s="48" t="str">
        <f t="shared" si="464"/>
        <v>n/a</v>
      </c>
      <c r="FQ90" s="48" t="str">
        <f t="shared" si="464"/>
        <v>n/a</v>
      </c>
      <c r="FR90" s="48" t="str">
        <f t="shared" si="464"/>
        <v>n/a</v>
      </c>
      <c r="FS90" s="48" t="str">
        <f t="shared" si="464"/>
        <v>n/a</v>
      </c>
      <c r="FT90" s="48" t="str">
        <f t="shared" si="464"/>
        <v>n/a</v>
      </c>
      <c r="FU90" s="48" t="str">
        <f t="shared" si="464"/>
        <v>n/a</v>
      </c>
      <c r="FV90" s="48" t="str">
        <f t="shared" si="464"/>
        <v>n/a</v>
      </c>
      <c r="FW90" s="48" t="str">
        <f t="shared" si="464"/>
        <v>n/a</v>
      </c>
      <c r="FX90" s="48" t="str">
        <f t="shared" si="464"/>
        <v>n/a</v>
      </c>
      <c r="FY90" s="48" t="str">
        <f t="shared" si="464"/>
        <v>n/a</v>
      </c>
      <c r="FZ90" s="48" t="str">
        <f t="shared" si="464"/>
        <v>n/a</v>
      </c>
      <c r="GA90" s="48" t="str">
        <f t="shared" si="464"/>
        <v>n/a</v>
      </c>
      <c r="GB90" s="48" t="str">
        <f t="shared" si="464"/>
        <v>n/a</v>
      </c>
      <c r="GC90" s="48" t="str">
        <f t="shared" si="464"/>
        <v>n/a</v>
      </c>
      <c r="GD90" s="48" t="str">
        <f t="shared" si="464"/>
        <v>n/a</v>
      </c>
      <c r="GE90" s="48" t="str">
        <f t="shared" si="464"/>
        <v>n/a</v>
      </c>
      <c r="GF90" s="48" t="str">
        <f t="shared" si="464"/>
        <v>n/a</v>
      </c>
      <c r="GG90" s="48" t="str">
        <f t="shared" si="464"/>
        <v>n/a</v>
      </c>
      <c r="GH90" s="48" t="str">
        <f t="shared" si="464"/>
        <v>n/a</v>
      </c>
      <c r="GI90" s="48" t="str">
        <f t="shared" si="464"/>
        <v>n/a</v>
      </c>
      <c r="GJ90" s="48" t="str">
        <f t="shared" si="464"/>
        <v>n/a</v>
      </c>
      <c r="GK90" s="48" t="str">
        <f t="shared" si="464"/>
        <v>n/a</v>
      </c>
      <c r="GL90" s="48" t="str">
        <f t="shared" si="464"/>
        <v>n/a</v>
      </c>
      <c r="GM90" s="48" t="str">
        <f t="shared" si="464"/>
        <v>n/a</v>
      </c>
      <c r="GN90" s="48" t="str">
        <f t="shared" si="464"/>
        <v>n/a</v>
      </c>
      <c r="GO90" s="48" t="str">
        <f t="shared" si="464"/>
        <v>n/a</v>
      </c>
      <c r="GP90" s="48" t="str">
        <f t="shared" si="464"/>
        <v>n/a</v>
      </c>
      <c r="GQ90" s="48" t="str">
        <f t="shared" si="464"/>
        <v>n/a</v>
      </c>
      <c r="GR90" s="48" t="str">
        <f t="shared" si="464"/>
        <v>n/a</v>
      </c>
      <c r="GS90" s="48" t="str">
        <f t="shared" si="464"/>
        <v>n/a</v>
      </c>
      <c r="GT90" s="48" t="str">
        <f t="shared" si="464"/>
        <v>n/a</v>
      </c>
      <c r="GU90" s="48" t="str">
        <f t="shared" si="464"/>
        <v>n/a</v>
      </c>
      <c r="GV90" s="48" t="str">
        <f t="shared" si="464"/>
        <v>n/a</v>
      </c>
      <c r="GW90" s="48" t="str">
        <f t="shared" si="464"/>
        <v>n/a</v>
      </c>
      <c r="GX90" s="48" t="str">
        <f t="shared" si="464"/>
        <v>n/a</v>
      </c>
      <c r="GY90" s="48" t="str">
        <f t="shared" si="464"/>
        <v>n/a</v>
      </c>
      <c r="GZ90" s="48" t="str">
        <f t="shared" si="464"/>
        <v>n/a</v>
      </c>
      <c r="HA90" s="48" t="str">
        <f t="shared" si="464"/>
        <v>n/a</v>
      </c>
      <c r="HB90" s="48" t="str">
        <f t="shared" si="464"/>
        <v>n/a</v>
      </c>
      <c r="HC90" s="48" t="str">
        <f t="shared" si="464"/>
        <v>n/a</v>
      </c>
      <c r="HD90" s="48" t="str">
        <f t="shared" si="464"/>
        <v>n/a</v>
      </c>
      <c r="HE90" s="48" t="str">
        <f t="shared" si="464"/>
        <v>n/a</v>
      </c>
      <c r="HF90" s="48" t="str">
        <f t="shared" si="464"/>
        <v>n/a</v>
      </c>
      <c r="HG90" s="48" t="str">
        <f t="shared" si="464"/>
        <v>n/a</v>
      </c>
      <c r="HH90" s="48" t="str">
        <f t="shared" si="464"/>
        <v>n/a</v>
      </c>
      <c r="HI90" s="48" t="str">
        <f t="shared" si="464"/>
        <v>n/a</v>
      </c>
      <c r="HJ90" s="48" t="str">
        <f t="shared" si="464"/>
        <v>n/a</v>
      </c>
      <c r="HK90" s="48" t="str">
        <f t="shared" si="464"/>
        <v>n/a</v>
      </c>
      <c r="HL90" s="48" t="str">
        <f t="shared" si="464"/>
        <v>n/a</v>
      </c>
      <c r="HM90" s="48" t="str">
        <f t="shared" si="464"/>
        <v>n/a</v>
      </c>
    </row>
    <row r="91" spans="1:221" x14ac:dyDescent="0.25">
      <c r="A91" s="21" t="s">
        <v>1279</v>
      </c>
      <c r="B91" s="20" t="s">
        <v>1280</v>
      </c>
      <c r="C91" s="19">
        <v>74.445999999999998</v>
      </c>
      <c r="D91" s="19">
        <v>20.309999999999999</v>
      </c>
      <c r="E91" s="18">
        <f t="shared" si="443"/>
        <v>1511.9982599999998</v>
      </c>
      <c r="F91" s="16">
        <f t="shared" si="448"/>
        <v>0</v>
      </c>
      <c r="G91" s="41" t="s">
        <v>227</v>
      </c>
      <c r="H91" s="17" t="str">
        <f t="shared" si="403"/>
        <v>n/a</v>
      </c>
      <c r="I91" s="45" t="str">
        <f t="shared" si="404"/>
        <v>n/a</v>
      </c>
      <c r="J91" s="41" t="s">
        <v>227</v>
      </c>
      <c r="K91" s="17" t="str">
        <f t="shared" si="449"/>
        <v>n/a</v>
      </c>
      <c r="L91" s="41" t="str">
        <f t="shared" ref="L91:L154" si="465">IF(J91="n/a","n/a",K91-($J91-$P91)/6)</f>
        <v>n/a</v>
      </c>
      <c r="M91" s="41" t="str">
        <f t="shared" ref="M91:M154" si="466">IF(J91="n/a","n/a",L91-($J91-$P91)/6)</f>
        <v>n/a</v>
      </c>
      <c r="N91" s="41" t="str">
        <f t="shared" ref="N91:N154" si="467">IF(J91="n/a","n/a",M91-($J91-$P91)/6)</f>
        <v>n/a</v>
      </c>
      <c r="O91" s="41" t="str">
        <f t="shared" ref="O91:O154" si="468">IF(J91="n/a","n/a",N91-($J91-$P91)/6)</f>
        <v>n/a</v>
      </c>
      <c r="P91" s="1">
        <v>3.8399999999999997E-2</v>
      </c>
      <c r="Q91" s="1" t="str">
        <f t="shared" si="450"/>
        <v>n/a</v>
      </c>
      <c r="R91" s="16" t="str">
        <f t="shared" ref="R91:R154" si="469">IF(OR(G91="n/a",J91="n/a"),"n/a",$F91*Q91)</f>
        <v>n/a</v>
      </c>
      <c r="S91" s="16">
        <f t="shared" ref="S91:S154" si="470">IF(R91&lt;&gt;0,F91,0)</f>
        <v>0</v>
      </c>
      <c r="T91" s="8"/>
      <c r="U91" s="57">
        <f t="shared" si="451"/>
        <v>-20.309999999999999</v>
      </c>
      <c r="V91" s="48" t="str">
        <f t="shared" si="452"/>
        <v>n/a</v>
      </c>
      <c r="W91" s="48" t="str">
        <f t="shared" ref="W91:Z91" si="471">IFERROR(V91*(1+$J91),"n/a")</f>
        <v>n/a</v>
      </c>
      <c r="X91" s="48" t="str">
        <f t="shared" si="471"/>
        <v>n/a</v>
      </c>
      <c r="Y91" s="48" t="str">
        <f t="shared" si="471"/>
        <v>n/a</v>
      </c>
      <c r="Z91" s="48" t="str">
        <f t="shared" si="471"/>
        <v>n/a</v>
      </c>
      <c r="AA91" s="48" t="str">
        <f t="shared" ref="AA91:AA154" si="472">IFERROR(Z91*(1+K91),"n/a")</f>
        <v>n/a</v>
      </c>
      <c r="AB91" s="48" t="str">
        <f t="shared" ref="AB91:AB154" si="473">IFERROR(AA91*(1+L91),"n/a")</f>
        <v>n/a</v>
      </c>
      <c r="AC91" s="48" t="str">
        <f t="shared" ref="AC91:AC154" si="474">IFERROR(AB91*(1+M91),"n/a")</f>
        <v>n/a</v>
      </c>
      <c r="AD91" s="48" t="str">
        <f t="shared" ref="AD91:AD154" si="475">IFERROR(AC91*(1+N91),"n/a")</f>
        <v>n/a</v>
      </c>
      <c r="AE91" s="48" t="str">
        <f t="shared" ref="AE91:AE154" si="476">IFERROR(AD91*(1+O91),"n/a")</f>
        <v>n/a</v>
      </c>
      <c r="AF91" s="48" t="str">
        <f t="shared" ref="AF91:CQ91" si="477">IFERROR(AE91*(1+$P91),"n/a")</f>
        <v>n/a</v>
      </c>
      <c r="AG91" s="48" t="str">
        <f t="shared" si="477"/>
        <v>n/a</v>
      </c>
      <c r="AH91" s="48" t="str">
        <f t="shared" si="477"/>
        <v>n/a</v>
      </c>
      <c r="AI91" s="48" t="str">
        <f t="shared" si="477"/>
        <v>n/a</v>
      </c>
      <c r="AJ91" s="48" t="str">
        <f t="shared" si="477"/>
        <v>n/a</v>
      </c>
      <c r="AK91" s="48" t="str">
        <f t="shared" si="477"/>
        <v>n/a</v>
      </c>
      <c r="AL91" s="48" t="str">
        <f t="shared" si="477"/>
        <v>n/a</v>
      </c>
      <c r="AM91" s="48" t="str">
        <f t="shared" si="477"/>
        <v>n/a</v>
      </c>
      <c r="AN91" s="48" t="str">
        <f t="shared" si="477"/>
        <v>n/a</v>
      </c>
      <c r="AO91" s="48" t="str">
        <f t="shared" si="477"/>
        <v>n/a</v>
      </c>
      <c r="AP91" s="48" t="str">
        <f t="shared" si="477"/>
        <v>n/a</v>
      </c>
      <c r="AQ91" s="48" t="str">
        <f t="shared" si="477"/>
        <v>n/a</v>
      </c>
      <c r="AR91" s="48" t="str">
        <f t="shared" si="477"/>
        <v>n/a</v>
      </c>
      <c r="AS91" s="48" t="str">
        <f t="shared" si="477"/>
        <v>n/a</v>
      </c>
      <c r="AT91" s="48" t="str">
        <f t="shared" si="477"/>
        <v>n/a</v>
      </c>
      <c r="AU91" s="48" t="str">
        <f t="shared" si="477"/>
        <v>n/a</v>
      </c>
      <c r="AV91" s="48" t="str">
        <f t="shared" si="477"/>
        <v>n/a</v>
      </c>
      <c r="AW91" s="48" t="str">
        <f t="shared" si="477"/>
        <v>n/a</v>
      </c>
      <c r="AX91" s="48" t="str">
        <f t="shared" si="477"/>
        <v>n/a</v>
      </c>
      <c r="AY91" s="48" t="str">
        <f t="shared" si="477"/>
        <v>n/a</v>
      </c>
      <c r="AZ91" s="48" t="str">
        <f t="shared" si="477"/>
        <v>n/a</v>
      </c>
      <c r="BA91" s="48" t="str">
        <f t="shared" si="477"/>
        <v>n/a</v>
      </c>
      <c r="BB91" s="48" t="str">
        <f t="shared" si="477"/>
        <v>n/a</v>
      </c>
      <c r="BC91" s="48" t="str">
        <f t="shared" si="477"/>
        <v>n/a</v>
      </c>
      <c r="BD91" s="48" t="str">
        <f t="shared" si="477"/>
        <v>n/a</v>
      </c>
      <c r="BE91" s="48" t="str">
        <f t="shared" si="477"/>
        <v>n/a</v>
      </c>
      <c r="BF91" s="48" t="str">
        <f t="shared" si="477"/>
        <v>n/a</v>
      </c>
      <c r="BG91" s="48" t="str">
        <f t="shared" si="477"/>
        <v>n/a</v>
      </c>
      <c r="BH91" s="48" t="str">
        <f t="shared" si="477"/>
        <v>n/a</v>
      </c>
      <c r="BI91" s="48" t="str">
        <f t="shared" si="477"/>
        <v>n/a</v>
      </c>
      <c r="BJ91" s="48" t="str">
        <f t="shared" si="477"/>
        <v>n/a</v>
      </c>
      <c r="BK91" s="48" t="str">
        <f t="shared" si="477"/>
        <v>n/a</v>
      </c>
      <c r="BL91" s="48" t="str">
        <f t="shared" si="477"/>
        <v>n/a</v>
      </c>
      <c r="BM91" s="48" t="str">
        <f t="shared" si="477"/>
        <v>n/a</v>
      </c>
      <c r="BN91" s="48" t="str">
        <f t="shared" si="477"/>
        <v>n/a</v>
      </c>
      <c r="BO91" s="48" t="str">
        <f t="shared" si="477"/>
        <v>n/a</v>
      </c>
      <c r="BP91" s="48" t="str">
        <f t="shared" si="477"/>
        <v>n/a</v>
      </c>
      <c r="BQ91" s="48" t="str">
        <f t="shared" si="477"/>
        <v>n/a</v>
      </c>
      <c r="BR91" s="48" t="str">
        <f t="shared" si="477"/>
        <v>n/a</v>
      </c>
      <c r="BS91" s="48" t="str">
        <f t="shared" si="477"/>
        <v>n/a</v>
      </c>
      <c r="BT91" s="48" t="str">
        <f t="shared" si="477"/>
        <v>n/a</v>
      </c>
      <c r="BU91" s="48" t="str">
        <f t="shared" si="477"/>
        <v>n/a</v>
      </c>
      <c r="BV91" s="48" t="str">
        <f t="shared" si="477"/>
        <v>n/a</v>
      </c>
      <c r="BW91" s="48" t="str">
        <f t="shared" si="477"/>
        <v>n/a</v>
      </c>
      <c r="BX91" s="48" t="str">
        <f t="shared" si="477"/>
        <v>n/a</v>
      </c>
      <c r="BY91" s="48" t="str">
        <f t="shared" si="477"/>
        <v>n/a</v>
      </c>
      <c r="BZ91" s="48" t="str">
        <f t="shared" si="477"/>
        <v>n/a</v>
      </c>
      <c r="CA91" s="48" t="str">
        <f t="shared" si="477"/>
        <v>n/a</v>
      </c>
      <c r="CB91" s="48" t="str">
        <f t="shared" si="477"/>
        <v>n/a</v>
      </c>
      <c r="CC91" s="48" t="str">
        <f t="shared" si="477"/>
        <v>n/a</v>
      </c>
      <c r="CD91" s="48" t="str">
        <f t="shared" si="477"/>
        <v>n/a</v>
      </c>
      <c r="CE91" s="48" t="str">
        <f t="shared" si="477"/>
        <v>n/a</v>
      </c>
      <c r="CF91" s="48" t="str">
        <f t="shared" si="477"/>
        <v>n/a</v>
      </c>
      <c r="CG91" s="48" t="str">
        <f t="shared" si="477"/>
        <v>n/a</v>
      </c>
      <c r="CH91" s="48" t="str">
        <f t="shared" si="477"/>
        <v>n/a</v>
      </c>
      <c r="CI91" s="48" t="str">
        <f t="shared" si="477"/>
        <v>n/a</v>
      </c>
      <c r="CJ91" s="48" t="str">
        <f t="shared" si="477"/>
        <v>n/a</v>
      </c>
      <c r="CK91" s="48" t="str">
        <f t="shared" si="477"/>
        <v>n/a</v>
      </c>
      <c r="CL91" s="48" t="str">
        <f t="shared" si="477"/>
        <v>n/a</v>
      </c>
      <c r="CM91" s="48" t="str">
        <f t="shared" si="477"/>
        <v>n/a</v>
      </c>
      <c r="CN91" s="48" t="str">
        <f t="shared" si="477"/>
        <v>n/a</v>
      </c>
      <c r="CO91" s="48" t="str">
        <f t="shared" si="477"/>
        <v>n/a</v>
      </c>
      <c r="CP91" s="48" t="str">
        <f t="shared" si="477"/>
        <v>n/a</v>
      </c>
      <c r="CQ91" s="48" t="str">
        <f t="shared" si="477"/>
        <v>n/a</v>
      </c>
      <c r="CR91" s="48" t="str">
        <f t="shared" ref="CR91" si="478">IFERROR(CQ91*(1+$P91),"n/a")</f>
        <v>n/a</v>
      </c>
      <c r="CS91" s="48" t="str">
        <f t="shared" si="446"/>
        <v>n/a</v>
      </c>
      <c r="CT91" s="48" t="str">
        <f t="shared" si="446"/>
        <v>n/a</v>
      </c>
      <c r="CU91" s="48" t="str">
        <f t="shared" ref="CU91:FF91" si="479">IFERROR(CT91*(1+$P91),"n/a")</f>
        <v>n/a</v>
      </c>
      <c r="CV91" s="48" t="str">
        <f t="shared" si="479"/>
        <v>n/a</v>
      </c>
      <c r="CW91" s="48" t="str">
        <f t="shared" si="479"/>
        <v>n/a</v>
      </c>
      <c r="CX91" s="48" t="str">
        <f t="shared" si="479"/>
        <v>n/a</v>
      </c>
      <c r="CY91" s="48" t="str">
        <f t="shared" si="479"/>
        <v>n/a</v>
      </c>
      <c r="CZ91" s="48" t="str">
        <f t="shared" si="479"/>
        <v>n/a</v>
      </c>
      <c r="DA91" s="48" t="str">
        <f t="shared" si="479"/>
        <v>n/a</v>
      </c>
      <c r="DB91" s="48" t="str">
        <f t="shared" si="479"/>
        <v>n/a</v>
      </c>
      <c r="DC91" s="48" t="str">
        <f t="shared" si="479"/>
        <v>n/a</v>
      </c>
      <c r="DD91" s="48" t="str">
        <f t="shared" si="479"/>
        <v>n/a</v>
      </c>
      <c r="DE91" s="48" t="str">
        <f t="shared" si="479"/>
        <v>n/a</v>
      </c>
      <c r="DF91" s="48" t="str">
        <f t="shared" si="479"/>
        <v>n/a</v>
      </c>
      <c r="DG91" s="48" t="str">
        <f t="shared" si="479"/>
        <v>n/a</v>
      </c>
      <c r="DH91" s="48" t="str">
        <f t="shared" si="479"/>
        <v>n/a</v>
      </c>
      <c r="DI91" s="48" t="str">
        <f t="shared" si="479"/>
        <v>n/a</v>
      </c>
      <c r="DJ91" s="48" t="str">
        <f t="shared" si="479"/>
        <v>n/a</v>
      </c>
      <c r="DK91" s="48" t="str">
        <f t="shared" si="479"/>
        <v>n/a</v>
      </c>
      <c r="DL91" s="48" t="str">
        <f t="shared" si="479"/>
        <v>n/a</v>
      </c>
      <c r="DM91" s="48" t="str">
        <f t="shared" si="479"/>
        <v>n/a</v>
      </c>
      <c r="DN91" s="48" t="str">
        <f t="shared" si="479"/>
        <v>n/a</v>
      </c>
      <c r="DO91" s="48" t="str">
        <f t="shared" si="479"/>
        <v>n/a</v>
      </c>
      <c r="DP91" s="48" t="str">
        <f t="shared" si="479"/>
        <v>n/a</v>
      </c>
      <c r="DQ91" s="48" t="str">
        <f t="shared" si="479"/>
        <v>n/a</v>
      </c>
      <c r="DR91" s="48" t="str">
        <f t="shared" si="479"/>
        <v>n/a</v>
      </c>
      <c r="DS91" s="48" t="str">
        <f t="shared" si="479"/>
        <v>n/a</v>
      </c>
      <c r="DT91" s="48" t="str">
        <f t="shared" si="479"/>
        <v>n/a</v>
      </c>
      <c r="DU91" s="48" t="str">
        <f t="shared" si="479"/>
        <v>n/a</v>
      </c>
      <c r="DV91" s="48" t="str">
        <f t="shared" si="479"/>
        <v>n/a</v>
      </c>
      <c r="DW91" s="48" t="str">
        <f t="shared" si="479"/>
        <v>n/a</v>
      </c>
      <c r="DX91" s="48" t="str">
        <f t="shared" si="479"/>
        <v>n/a</v>
      </c>
      <c r="DY91" s="48" t="str">
        <f t="shared" si="479"/>
        <v>n/a</v>
      </c>
      <c r="DZ91" s="48" t="str">
        <f t="shared" si="479"/>
        <v>n/a</v>
      </c>
      <c r="EA91" s="48" t="str">
        <f t="shared" si="479"/>
        <v>n/a</v>
      </c>
      <c r="EB91" s="48" t="str">
        <f t="shared" si="479"/>
        <v>n/a</v>
      </c>
      <c r="EC91" s="48" t="str">
        <f t="shared" si="479"/>
        <v>n/a</v>
      </c>
      <c r="ED91" s="48" t="str">
        <f t="shared" si="479"/>
        <v>n/a</v>
      </c>
      <c r="EE91" s="48" t="str">
        <f t="shared" si="479"/>
        <v>n/a</v>
      </c>
      <c r="EF91" s="48" t="str">
        <f t="shared" si="479"/>
        <v>n/a</v>
      </c>
      <c r="EG91" s="48" t="str">
        <f t="shared" si="479"/>
        <v>n/a</v>
      </c>
      <c r="EH91" s="48" t="str">
        <f t="shared" si="479"/>
        <v>n/a</v>
      </c>
      <c r="EI91" s="48" t="str">
        <f t="shared" si="479"/>
        <v>n/a</v>
      </c>
      <c r="EJ91" s="48" t="str">
        <f t="shared" si="479"/>
        <v>n/a</v>
      </c>
      <c r="EK91" s="48" t="str">
        <f t="shared" si="479"/>
        <v>n/a</v>
      </c>
      <c r="EL91" s="48" t="str">
        <f t="shared" si="479"/>
        <v>n/a</v>
      </c>
      <c r="EM91" s="48" t="str">
        <f t="shared" si="479"/>
        <v>n/a</v>
      </c>
      <c r="EN91" s="48" t="str">
        <f t="shared" si="479"/>
        <v>n/a</v>
      </c>
      <c r="EO91" s="48" t="str">
        <f t="shared" si="479"/>
        <v>n/a</v>
      </c>
      <c r="EP91" s="48" t="str">
        <f t="shared" si="479"/>
        <v>n/a</v>
      </c>
      <c r="EQ91" s="48" t="str">
        <f t="shared" si="479"/>
        <v>n/a</v>
      </c>
      <c r="ER91" s="48" t="str">
        <f t="shared" si="479"/>
        <v>n/a</v>
      </c>
      <c r="ES91" s="48" t="str">
        <f t="shared" si="479"/>
        <v>n/a</v>
      </c>
      <c r="ET91" s="48" t="str">
        <f t="shared" si="479"/>
        <v>n/a</v>
      </c>
      <c r="EU91" s="48" t="str">
        <f t="shared" si="479"/>
        <v>n/a</v>
      </c>
      <c r="EV91" s="48" t="str">
        <f t="shared" si="479"/>
        <v>n/a</v>
      </c>
      <c r="EW91" s="48" t="str">
        <f t="shared" si="479"/>
        <v>n/a</v>
      </c>
      <c r="EX91" s="48" t="str">
        <f t="shared" si="479"/>
        <v>n/a</v>
      </c>
      <c r="EY91" s="48" t="str">
        <f t="shared" si="479"/>
        <v>n/a</v>
      </c>
      <c r="EZ91" s="48" t="str">
        <f t="shared" si="479"/>
        <v>n/a</v>
      </c>
      <c r="FA91" s="48" t="str">
        <f t="shared" si="479"/>
        <v>n/a</v>
      </c>
      <c r="FB91" s="48" t="str">
        <f t="shared" si="479"/>
        <v>n/a</v>
      </c>
      <c r="FC91" s="48" t="str">
        <f t="shared" si="479"/>
        <v>n/a</v>
      </c>
      <c r="FD91" s="48" t="str">
        <f t="shared" si="479"/>
        <v>n/a</v>
      </c>
      <c r="FE91" s="48" t="str">
        <f t="shared" si="479"/>
        <v>n/a</v>
      </c>
      <c r="FF91" s="48" t="str">
        <f t="shared" si="479"/>
        <v>n/a</v>
      </c>
      <c r="FG91" s="48" t="str">
        <f t="shared" ref="FG91:HM91" si="480">IFERROR(FF91*(1+$P91),"n/a")</f>
        <v>n/a</v>
      </c>
      <c r="FH91" s="48" t="str">
        <f t="shared" si="480"/>
        <v>n/a</v>
      </c>
      <c r="FI91" s="48" t="str">
        <f t="shared" si="480"/>
        <v>n/a</v>
      </c>
      <c r="FJ91" s="48" t="str">
        <f t="shared" si="480"/>
        <v>n/a</v>
      </c>
      <c r="FK91" s="48" t="str">
        <f t="shared" si="480"/>
        <v>n/a</v>
      </c>
      <c r="FL91" s="48" t="str">
        <f t="shared" si="480"/>
        <v>n/a</v>
      </c>
      <c r="FM91" s="48" t="str">
        <f t="shared" si="480"/>
        <v>n/a</v>
      </c>
      <c r="FN91" s="48" t="str">
        <f t="shared" si="480"/>
        <v>n/a</v>
      </c>
      <c r="FO91" s="48" t="str">
        <f t="shared" si="480"/>
        <v>n/a</v>
      </c>
      <c r="FP91" s="48" t="str">
        <f t="shared" si="480"/>
        <v>n/a</v>
      </c>
      <c r="FQ91" s="48" t="str">
        <f t="shared" si="480"/>
        <v>n/a</v>
      </c>
      <c r="FR91" s="48" t="str">
        <f t="shared" si="480"/>
        <v>n/a</v>
      </c>
      <c r="FS91" s="48" t="str">
        <f t="shared" si="480"/>
        <v>n/a</v>
      </c>
      <c r="FT91" s="48" t="str">
        <f t="shared" si="480"/>
        <v>n/a</v>
      </c>
      <c r="FU91" s="48" t="str">
        <f t="shared" si="480"/>
        <v>n/a</v>
      </c>
      <c r="FV91" s="48" t="str">
        <f t="shared" si="480"/>
        <v>n/a</v>
      </c>
      <c r="FW91" s="48" t="str">
        <f t="shared" si="480"/>
        <v>n/a</v>
      </c>
      <c r="FX91" s="48" t="str">
        <f t="shared" si="480"/>
        <v>n/a</v>
      </c>
      <c r="FY91" s="48" t="str">
        <f t="shared" si="480"/>
        <v>n/a</v>
      </c>
      <c r="FZ91" s="48" t="str">
        <f t="shared" si="480"/>
        <v>n/a</v>
      </c>
      <c r="GA91" s="48" t="str">
        <f t="shared" si="480"/>
        <v>n/a</v>
      </c>
      <c r="GB91" s="48" t="str">
        <f t="shared" si="480"/>
        <v>n/a</v>
      </c>
      <c r="GC91" s="48" t="str">
        <f t="shared" si="480"/>
        <v>n/a</v>
      </c>
      <c r="GD91" s="48" t="str">
        <f t="shared" si="480"/>
        <v>n/a</v>
      </c>
      <c r="GE91" s="48" t="str">
        <f t="shared" si="480"/>
        <v>n/a</v>
      </c>
      <c r="GF91" s="48" t="str">
        <f t="shared" si="480"/>
        <v>n/a</v>
      </c>
      <c r="GG91" s="48" t="str">
        <f t="shared" si="480"/>
        <v>n/a</v>
      </c>
      <c r="GH91" s="48" t="str">
        <f t="shared" si="480"/>
        <v>n/a</v>
      </c>
      <c r="GI91" s="48" t="str">
        <f t="shared" si="480"/>
        <v>n/a</v>
      </c>
      <c r="GJ91" s="48" t="str">
        <f t="shared" si="480"/>
        <v>n/a</v>
      </c>
      <c r="GK91" s="48" t="str">
        <f t="shared" si="480"/>
        <v>n/a</v>
      </c>
      <c r="GL91" s="48" t="str">
        <f t="shared" si="480"/>
        <v>n/a</v>
      </c>
      <c r="GM91" s="48" t="str">
        <f t="shared" si="480"/>
        <v>n/a</v>
      </c>
      <c r="GN91" s="48" t="str">
        <f t="shared" si="480"/>
        <v>n/a</v>
      </c>
      <c r="GO91" s="48" t="str">
        <f t="shared" si="480"/>
        <v>n/a</v>
      </c>
      <c r="GP91" s="48" t="str">
        <f t="shared" si="480"/>
        <v>n/a</v>
      </c>
      <c r="GQ91" s="48" t="str">
        <f t="shared" si="480"/>
        <v>n/a</v>
      </c>
      <c r="GR91" s="48" t="str">
        <f t="shared" si="480"/>
        <v>n/a</v>
      </c>
      <c r="GS91" s="48" t="str">
        <f t="shared" si="480"/>
        <v>n/a</v>
      </c>
      <c r="GT91" s="48" t="str">
        <f t="shared" si="480"/>
        <v>n/a</v>
      </c>
      <c r="GU91" s="48" t="str">
        <f t="shared" si="480"/>
        <v>n/a</v>
      </c>
      <c r="GV91" s="48" t="str">
        <f t="shared" si="480"/>
        <v>n/a</v>
      </c>
      <c r="GW91" s="48" t="str">
        <f t="shared" si="480"/>
        <v>n/a</v>
      </c>
      <c r="GX91" s="48" t="str">
        <f t="shared" si="480"/>
        <v>n/a</v>
      </c>
      <c r="GY91" s="48" t="str">
        <f t="shared" si="480"/>
        <v>n/a</v>
      </c>
      <c r="GZ91" s="48" t="str">
        <f t="shared" si="480"/>
        <v>n/a</v>
      </c>
      <c r="HA91" s="48" t="str">
        <f t="shared" si="480"/>
        <v>n/a</v>
      </c>
      <c r="HB91" s="48" t="str">
        <f t="shared" si="480"/>
        <v>n/a</v>
      </c>
      <c r="HC91" s="48" t="str">
        <f t="shared" si="480"/>
        <v>n/a</v>
      </c>
      <c r="HD91" s="48" t="str">
        <f t="shared" si="480"/>
        <v>n/a</v>
      </c>
      <c r="HE91" s="48" t="str">
        <f t="shared" si="480"/>
        <v>n/a</v>
      </c>
      <c r="HF91" s="48" t="str">
        <f t="shared" si="480"/>
        <v>n/a</v>
      </c>
      <c r="HG91" s="48" t="str">
        <f t="shared" si="480"/>
        <v>n/a</v>
      </c>
      <c r="HH91" s="48" t="str">
        <f t="shared" si="480"/>
        <v>n/a</v>
      </c>
      <c r="HI91" s="48" t="str">
        <f t="shared" si="480"/>
        <v>n/a</v>
      </c>
      <c r="HJ91" s="48" t="str">
        <f t="shared" si="480"/>
        <v>n/a</v>
      </c>
      <c r="HK91" s="48" t="str">
        <f t="shared" si="480"/>
        <v>n/a</v>
      </c>
      <c r="HL91" s="48" t="str">
        <f t="shared" si="480"/>
        <v>n/a</v>
      </c>
      <c r="HM91" s="48" t="str">
        <f t="shared" si="480"/>
        <v>n/a</v>
      </c>
    </row>
    <row r="92" spans="1:221" x14ac:dyDescent="0.25">
      <c r="A92" s="21" t="s">
        <v>1281</v>
      </c>
      <c r="B92" s="20" t="s">
        <v>759</v>
      </c>
      <c r="C92" s="19">
        <v>150.29300000000001</v>
      </c>
      <c r="D92" s="19">
        <v>37.76</v>
      </c>
      <c r="E92" s="18">
        <f t="shared" si="443"/>
        <v>5675.0636800000002</v>
      </c>
      <c r="F92" s="16">
        <f t="shared" si="448"/>
        <v>0</v>
      </c>
      <c r="G92" s="41">
        <v>3.2701271186440679E-2</v>
      </c>
      <c r="H92" s="17" t="str">
        <f t="shared" si="403"/>
        <v>n/a</v>
      </c>
      <c r="I92" s="45" t="str">
        <f t="shared" si="404"/>
        <v>n/a</v>
      </c>
      <c r="J92" s="41" t="s">
        <v>227</v>
      </c>
      <c r="K92" s="17" t="str">
        <f t="shared" si="449"/>
        <v>n/a</v>
      </c>
      <c r="L92" s="41" t="str">
        <f t="shared" si="465"/>
        <v>n/a</v>
      </c>
      <c r="M92" s="41" t="str">
        <f t="shared" si="466"/>
        <v>n/a</v>
      </c>
      <c r="N92" s="41" t="str">
        <f t="shared" si="467"/>
        <v>n/a</v>
      </c>
      <c r="O92" s="41" t="str">
        <f t="shared" si="468"/>
        <v>n/a</v>
      </c>
      <c r="P92" s="1">
        <v>3.8399999999999997E-2</v>
      </c>
      <c r="Q92" s="1" t="str">
        <f t="shared" si="450"/>
        <v>n/a</v>
      </c>
      <c r="R92" s="16" t="str">
        <f t="shared" si="469"/>
        <v>n/a</v>
      </c>
      <c r="S92" s="16">
        <f t="shared" si="470"/>
        <v>0</v>
      </c>
      <c r="T92" s="8"/>
      <c r="U92" s="57">
        <f t="shared" si="451"/>
        <v>-37.76</v>
      </c>
      <c r="V92" s="48" t="str">
        <f t="shared" si="452"/>
        <v>n/a</v>
      </c>
      <c r="W92" s="48" t="str">
        <f t="shared" ref="W92:Z92" si="481">IFERROR(V92*(1+$J92),"n/a")</f>
        <v>n/a</v>
      </c>
      <c r="X92" s="48" t="str">
        <f t="shared" si="481"/>
        <v>n/a</v>
      </c>
      <c r="Y92" s="48" t="str">
        <f t="shared" si="481"/>
        <v>n/a</v>
      </c>
      <c r="Z92" s="48" t="str">
        <f t="shared" si="481"/>
        <v>n/a</v>
      </c>
      <c r="AA92" s="48" t="str">
        <f t="shared" si="472"/>
        <v>n/a</v>
      </c>
      <c r="AB92" s="48" t="str">
        <f t="shared" si="473"/>
        <v>n/a</v>
      </c>
      <c r="AC92" s="48" t="str">
        <f t="shared" si="474"/>
        <v>n/a</v>
      </c>
      <c r="AD92" s="48" t="str">
        <f t="shared" si="475"/>
        <v>n/a</v>
      </c>
      <c r="AE92" s="48" t="str">
        <f t="shared" si="476"/>
        <v>n/a</v>
      </c>
      <c r="AF92" s="48" t="str">
        <f t="shared" ref="AF92:CQ92" si="482">IFERROR(AE92*(1+$P92),"n/a")</f>
        <v>n/a</v>
      </c>
      <c r="AG92" s="48" t="str">
        <f t="shared" si="482"/>
        <v>n/a</v>
      </c>
      <c r="AH92" s="48" t="str">
        <f t="shared" si="482"/>
        <v>n/a</v>
      </c>
      <c r="AI92" s="48" t="str">
        <f t="shared" si="482"/>
        <v>n/a</v>
      </c>
      <c r="AJ92" s="48" t="str">
        <f t="shared" si="482"/>
        <v>n/a</v>
      </c>
      <c r="AK92" s="48" t="str">
        <f t="shared" si="482"/>
        <v>n/a</v>
      </c>
      <c r="AL92" s="48" t="str">
        <f t="shared" si="482"/>
        <v>n/a</v>
      </c>
      <c r="AM92" s="48" t="str">
        <f t="shared" si="482"/>
        <v>n/a</v>
      </c>
      <c r="AN92" s="48" t="str">
        <f t="shared" si="482"/>
        <v>n/a</v>
      </c>
      <c r="AO92" s="48" t="str">
        <f t="shared" si="482"/>
        <v>n/a</v>
      </c>
      <c r="AP92" s="48" t="str">
        <f t="shared" si="482"/>
        <v>n/a</v>
      </c>
      <c r="AQ92" s="48" t="str">
        <f t="shared" si="482"/>
        <v>n/a</v>
      </c>
      <c r="AR92" s="48" t="str">
        <f t="shared" si="482"/>
        <v>n/a</v>
      </c>
      <c r="AS92" s="48" t="str">
        <f t="shared" si="482"/>
        <v>n/a</v>
      </c>
      <c r="AT92" s="48" t="str">
        <f t="shared" si="482"/>
        <v>n/a</v>
      </c>
      <c r="AU92" s="48" t="str">
        <f t="shared" si="482"/>
        <v>n/a</v>
      </c>
      <c r="AV92" s="48" t="str">
        <f t="shared" si="482"/>
        <v>n/a</v>
      </c>
      <c r="AW92" s="48" t="str">
        <f t="shared" si="482"/>
        <v>n/a</v>
      </c>
      <c r="AX92" s="48" t="str">
        <f t="shared" si="482"/>
        <v>n/a</v>
      </c>
      <c r="AY92" s="48" t="str">
        <f t="shared" si="482"/>
        <v>n/a</v>
      </c>
      <c r="AZ92" s="48" t="str">
        <f t="shared" si="482"/>
        <v>n/a</v>
      </c>
      <c r="BA92" s="48" t="str">
        <f t="shared" si="482"/>
        <v>n/a</v>
      </c>
      <c r="BB92" s="48" t="str">
        <f t="shared" si="482"/>
        <v>n/a</v>
      </c>
      <c r="BC92" s="48" t="str">
        <f t="shared" si="482"/>
        <v>n/a</v>
      </c>
      <c r="BD92" s="48" t="str">
        <f t="shared" si="482"/>
        <v>n/a</v>
      </c>
      <c r="BE92" s="48" t="str">
        <f t="shared" si="482"/>
        <v>n/a</v>
      </c>
      <c r="BF92" s="48" t="str">
        <f t="shared" si="482"/>
        <v>n/a</v>
      </c>
      <c r="BG92" s="48" t="str">
        <f t="shared" si="482"/>
        <v>n/a</v>
      </c>
      <c r="BH92" s="48" t="str">
        <f t="shared" si="482"/>
        <v>n/a</v>
      </c>
      <c r="BI92" s="48" t="str">
        <f t="shared" si="482"/>
        <v>n/a</v>
      </c>
      <c r="BJ92" s="48" t="str">
        <f t="shared" si="482"/>
        <v>n/a</v>
      </c>
      <c r="BK92" s="48" t="str">
        <f t="shared" si="482"/>
        <v>n/a</v>
      </c>
      <c r="BL92" s="48" t="str">
        <f t="shared" si="482"/>
        <v>n/a</v>
      </c>
      <c r="BM92" s="48" t="str">
        <f t="shared" si="482"/>
        <v>n/a</v>
      </c>
      <c r="BN92" s="48" t="str">
        <f t="shared" si="482"/>
        <v>n/a</v>
      </c>
      <c r="BO92" s="48" t="str">
        <f t="shared" si="482"/>
        <v>n/a</v>
      </c>
      <c r="BP92" s="48" t="str">
        <f t="shared" si="482"/>
        <v>n/a</v>
      </c>
      <c r="BQ92" s="48" t="str">
        <f t="shared" si="482"/>
        <v>n/a</v>
      </c>
      <c r="BR92" s="48" t="str">
        <f t="shared" si="482"/>
        <v>n/a</v>
      </c>
      <c r="BS92" s="48" t="str">
        <f t="shared" si="482"/>
        <v>n/a</v>
      </c>
      <c r="BT92" s="48" t="str">
        <f t="shared" si="482"/>
        <v>n/a</v>
      </c>
      <c r="BU92" s="48" t="str">
        <f t="shared" si="482"/>
        <v>n/a</v>
      </c>
      <c r="BV92" s="48" t="str">
        <f t="shared" si="482"/>
        <v>n/a</v>
      </c>
      <c r="BW92" s="48" t="str">
        <f t="shared" si="482"/>
        <v>n/a</v>
      </c>
      <c r="BX92" s="48" t="str">
        <f t="shared" si="482"/>
        <v>n/a</v>
      </c>
      <c r="BY92" s="48" t="str">
        <f t="shared" si="482"/>
        <v>n/a</v>
      </c>
      <c r="BZ92" s="48" t="str">
        <f t="shared" si="482"/>
        <v>n/a</v>
      </c>
      <c r="CA92" s="48" t="str">
        <f t="shared" si="482"/>
        <v>n/a</v>
      </c>
      <c r="CB92" s="48" t="str">
        <f t="shared" si="482"/>
        <v>n/a</v>
      </c>
      <c r="CC92" s="48" t="str">
        <f t="shared" si="482"/>
        <v>n/a</v>
      </c>
      <c r="CD92" s="48" t="str">
        <f t="shared" si="482"/>
        <v>n/a</v>
      </c>
      <c r="CE92" s="48" t="str">
        <f t="shared" si="482"/>
        <v>n/a</v>
      </c>
      <c r="CF92" s="48" t="str">
        <f t="shared" si="482"/>
        <v>n/a</v>
      </c>
      <c r="CG92" s="48" t="str">
        <f t="shared" si="482"/>
        <v>n/a</v>
      </c>
      <c r="CH92" s="48" t="str">
        <f t="shared" si="482"/>
        <v>n/a</v>
      </c>
      <c r="CI92" s="48" t="str">
        <f t="shared" si="482"/>
        <v>n/a</v>
      </c>
      <c r="CJ92" s="48" t="str">
        <f t="shared" si="482"/>
        <v>n/a</v>
      </c>
      <c r="CK92" s="48" t="str">
        <f t="shared" si="482"/>
        <v>n/a</v>
      </c>
      <c r="CL92" s="48" t="str">
        <f t="shared" si="482"/>
        <v>n/a</v>
      </c>
      <c r="CM92" s="48" t="str">
        <f t="shared" si="482"/>
        <v>n/a</v>
      </c>
      <c r="CN92" s="48" t="str">
        <f t="shared" si="482"/>
        <v>n/a</v>
      </c>
      <c r="CO92" s="48" t="str">
        <f t="shared" si="482"/>
        <v>n/a</v>
      </c>
      <c r="CP92" s="48" t="str">
        <f t="shared" si="482"/>
        <v>n/a</v>
      </c>
      <c r="CQ92" s="48" t="str">
        <f t="shared" si="482"/>
        <v>n/a</v>
      </c>
      <c r="CR92" s="48" t="str">
        <f t="shared" ref="CR92:FC96" si="483">IFERROR(CQ92*(1+$P92),"n/a")</f>
        <v>n/a</v>
      </c>
      <c r="CS92" s="48" t="str">
        <f t="shared" si="483"/>
        <v>n/a</v>
      </c>
      <c r="CT92" s="48" t="str">
        <f t="shared" si="483"/>
        <v>n/a</v>
      </c>
      <c r="CU92" s="48" t="str">
        <f t="shared" si="483"/>
        <v>n/a</v>
      </c>
      <c r="CV92" s="48" t="str">
        <f t="shared" si="483"/>
        <v>n/a</v>
      </c>
      <c r="CW92" s="48" t="str">
        <f t="shared" si="483"/>
        <v>n/a</v>
      </c>
      <c r="CX92" s="48" t="str">
        <f t="shared" si="483"/>
        <v>n/a</v>
      </c>
      <c r="CY92" s="48" t="str">
        <f t="shared" si="483"/>
        <v>n/a</v>
      </c>
      <c r="CZ92" s="48" t="str">
        <f t="shared" si="483"/>
        <v>n/a</v>
      </c>
      <c r="DA92" s="48" t="str">
        <f t="shared" si="483"/>
        <v>n/a</v>
      </c>
      <c r="DB92" s="48" t="str">
        <f t="shared" si="483"/>
        <v>n/a</v>
      </c>
      <c r="DC92" s="48" t="str">
        <f t="shared" si="483"/>
        <v>n/a</v>
      </c>
      <c r="DD92" s="48" t="str">
        <f t="shared" si="483"/>
        <v>n/a</v>
      </c>
      <c r="DE92" s="48" t="str">
        <f t="shared" si="483"/>
        <v>n/a</v>
      </c>
      <c r="DF92" s="48" t="str">
        <f t="shared" si="483"/>
        <v>n/a</v>
      </c>
      <c r="DG92" s="48" t="str">
        <f t="shared" si="483"/>
        <v>n/a</v>
      </c>
      <c r="DH92" s="48" t="str">
        <f t="shared" si="483"/>
        <v>n/a</v>
      </c>
      <c r="DI92" s="48" t="str">
        <f t="shared" si="483"/>
        <v>n/a</v>
      </c>
      <c r="DJ92" s="48" t="str">
        <f t="shared" si="483"/>
        <v>n/a</v>
      </c>
      <c r="DK92" s="48" t="str">
        <f t="shared" si="483"/>
        <v>n/a</v>
      </c>
      <c r="DL92" s="48" t="str">
        <f t="shared" si="483"/>
        <v>n/a</v>
      </c>
      <c r="DM92" s="48" t="str">
        <f t="shared" si="483"/>
        <v>n/a</v>
      </c>
      <c r="DN92" s="48" t="str">
        <f t="shared" si="483"/>
        <v>n/a</v>
      </c>
      <c r="DO92" s="48" t="str">
        <f t="shared" si="483"/>
        <v>n/a</v>
      </c>
      <c r="DP92" s="48" t="str">
        <f t="shared" si="483"/>
        <v>n/a</v>
      </c>
      <c r="DQ92" s="48" t="str">
        <f t="shared" si="483"/>
        <v>n/a</v>
      </c>
      <c r="DR92" s="48" t="str">
        <f t="shared" si="483"/>
        <v>n/a</v>
      </c>
      <c r="DS92" s="48" t="str">
        <f t="shared" si="483"/>
        <v>n/a</v>
      </c>
      <c r="DT92" s="48" t="str">
        <f t="shared" si="483"/>
        <v>n/a</v>
      </c>
      <c r="DU92" s="48" t="str">
        <f t="shared" si="483"/>
        <v>n/a</v>
      </c>
      <c r="DV92" s="48" t="str">
        <f t="shared" si="483"/>
        <v>n/a</v>
      </c>
      <c r="DW92" s="48" t="str">
        <f t="shared" si="483"/>
        <v>n/a</v>
      </c>
      <c r="DX92" s="48" t="str">
        <f t="shared" si="483"/>
        <v>n/a</v>
      </c>
      <c r="DY92" s="48" t="str">
        <f t="shared" si="483"/>
        <v>n/a</v>
      </c>
      <c r="DZ92" s="48" t="str">
        <f t="shared" si="483"/>
        <v>n/a</v>
      </c>
      <c r="EA92" s="48" t="str">
        <f t="shared" si="483"/>
        <v>n/a</v>
      </c>
      <c r="EB92" s="48" t="str">
        <f t="shared" si="483"/>
        <v>n/a</v>
      </c>
      <c r="EC92" s="48" t="str">
        <f t="shared" si="483"/>
        <v>n/a</v>
      </c>
      <c r="ED92" s="48" t="str">
        <f t="shared" si="483"/>
        <v>n/a</v>
      </c>
      <c r="EE92" s="48" t="str">
        <f t="shared" si="483"/>
        <v>n/a</v>
      </c>
      <c r="EF92" s="48" t="str">
        <f t="shared" si="483"/>
        <v>n/a</v>
      </c>
      <c r="EG92" s="48" t="str">
        <f t="shared" si="483"/>
        <v>n/a</v>
      </c>
      <c r="EH92" s="48" t="str">
        <f t="shared" si="483"/>
        <v>n/a</v>
      </c>
      <c r="EI92" s="48" t="str">
        <f t="shared" si="483"/>
        <v>n/a</v>
      </c>
      <c r="EJ92" s="48" t="str">
        <f t="shared" si="483"/>
        <v>n/a</v>
      </c>
      <c r="EK92" s="48" t="str">
        <f t="shared" si="483"/>
        <v>n/a</v>
      </c>
      <c r="EL92" s="48" t="str">
        <f t="shared" si="483"/>
        <v>n/a</v>
      </c>
      <c r="EM92" s="48" t="str">
        <f t="shared" si="483"/>
        <v>n/a</v>
      </c>
      <c r="EN92" s="48" t="str">
        <f t="shared" si="483"/>
        <v>n/a</v>
      </c>
      <c r="EO92" s="48" t="str">
        <f t="shared" si="483"/>
        <v>n/a</v>
      </c>
      <c r="EP92" s="48" t="str">
        <f t="shared" si="483"/>
        <v>n/a</v>
      </c>
      <c r="EQ92" s="48" t="str">
        <f t="shared" si="483"/>
        <v>n/a</v>
      </c>
      <c r="ER92" s="48" t="str">
        <f t="shared" si="483"/>
        <v>n/a</v>
      </c>
      <c r="ES92" s="48" t="str">
        <f t="shared" si="483"/>
        <v>n/a</v>
      </c>
      <c r="ET92" s="48" t="str">
        <f t="shared" si="483"/>
        <v>n/a</v>
      </c>
      <c r="EU92" s="48" t="str">
        <f t="shared" si="483"/>
        <v>n/a</v>
      </c>
      <c r="EV92" s="48" t="str">
        <f t="shared" si="483"/>
        <v>n/a</v>
      </c>
      <c r="EW92" s="48" t="str">
        <f t="shared" si="483"/>
        <v>n/a</v>
      </c>
      <c r="EX92" s="48" t="str">
        <f t="shared" si="483"/>
        <v>n/a</v>
      </c>
      <c r="EY92" s="48" t="str">
        <f t="shared" si="483"/>
        <v>n/a</v>
      </c>
      <c r="EZ92" s="48" t="str">
        <f t="shared" si="483"/>
        <v>n/a</v>
      </c>
      <c r="FA92" s="48" t="str">
        <f t="shared" si="483"/>
        <v>n/a</v>
      </c>
      <c r="FB92" s="48" t="str">
        <f t="shared" si="483"/>
        <v>n/a</v>
      </c>
      <c r="FC92" s="48" t="str">
        <f t="shared" si="483"/>
        <v>n/a</v>
      </c>
      <c r="FD92" s="48" t="str">
        <f t="shared" ref="FD92:HM92" si="484">IFERROR(FC92*(1+$P92),"n/a")</f>
        <v>n/a</v>
      </c>
      <c r="FE92" s="48" t="str">
        <f t="shared" si="484"/>
        <v>n/a</v>
      </c>
      <c r="FF92" s="48" t="str">
        <f t="shared" si="484"/>
        <v>n/a</v>
      </c>
      <c r="FG92" s="48" t="str">
        <f t="shared" si="484"/>
        <v>n/a</v>
      </c>
      <c r="FH92" s="48" t="str">
        <f t="shared" si="484"/>
        <v>n/a</v>
      </c>
      <c r="FI92" s="48" t="str">
        <f t="shared" si="484"/>
        <v>n/a</v>
      </c>
      <c r="FJ92" s="48" t="str">
        <f t="shared" si="484"/>
        <v>n/a</v>
      </c>
      <c r="FK92" s="48" t="str">
        <f t="shared" si="484"/>
        <v>n/a</v>
      </c>
      <c r="FL92" s="48" t="str">
        <f t="shared" si="484"/>
        <v>n/a</v>
      </c>
      <c r="FM92" s="48" t="str">
        <f t="shared" si="484"/>
        <v>n/a</v>
      </c>
      <c r="FN92" s="48" t="str">
        <f t="shared" si="484"/>
        <v>n/a</v>
      </c>
      <c r="FO92" s="48" t="str">
        <f t="shared" si="484"/>
        <v>n/a</v>
      </c>
      <c r="FP92" s="48" t="str">
        <f t="shared" si="484"/>
        <v>n/a</v>
      </c>
      <c r="FQ92" s="48" t="str">
        <f t="shared" si="484"/>
        <v>n/a</v>
      </c>
      <c r="FR92" s="48" t="str">
        <f t="shared" si="484"/>
        <v>n/a</v>
      </c>
      <c r="FS92" s="48" t="str">
        <f t="shared" si="484"/>
        <v>n/a</v>
      </c>
      <c r="FT92" s="48" t="str">
        <f t="shared" si="484"/>
        <v>n/a</v>
      </c>
      <c r="FU92" s="48" t="str">
        <f t="shared" si="484"/>
        <v>n/a</v>
      </c>
      <c r="FV92" s="48" t="str">
        <f t="shared" si="484"/>
        <v>n/a</v>
      </c>
      <c r="FW92" s="48" t="str">
        <f t="shared" si="484"/>
        <v>n/a</v>
      </c>
      <c r="FX92" s="48" t="str">
        <f t="shared" si="484"/>
        <v>n/a</v>
      </c>
      <c r="FY92" s="48" t="str">
        <f t="shared" si="484"/>
        <v>n/a</v>
      </c>
      <c r="FZ92" s="48" t="str">
        <f t="shared" si="484"/>
        <v>n/a</v>
      </c>
      <c r="GA92" s="48" t="str">
        <f t="shared" si="484"/>
        <v>n/a</v>
      </c>
      <c r="GB92" s="48" t="str">
        <f t="shared" si="484"/>
        <v>n/a</v>
      </c>
      <c r="GC92" s="48" t="str">
        <f t="shared" si="484"/>
        <v>n/a</v>
      </c>
      <c r="GD92" s="48" t="str">
        <f t="shared" si="484"/>
        <v>n/a</v>
      </c>
      <c r="GE92" s="48" t="str">
        <f t="shared" si="484"/>
        <v>n/a</v>
      </c>
      <c r="GF92" s="48" t="str">
        <f t="shared" si="484"/>
        <v>n/a</v>
      </c>
      <c r="GG92" s="48" t="str">
        <f t="shared" si="484"/>
        <v>n/a</v>
      </c>
      <c r="GH92" s="48" t="str">
        <f t="shared" si="484"/>
        <v>n/a</v>
      </c>
      <c r="GI92" s="48" t="str">
        <f t="shared" si="484"/>
        <v>n/a</v>
      </c>
      <c r="GJ92" s="48" t="str">
        <f t="shared" si="484"/>
        <v>n/a</v>
      </c>
      <c r="GK92" s="48" t="str">
        <f t="shared" si="484"/>
        <v>n/a</v>
      </c>
      <c r="GL92" s="48" t="str">
        <f t="shared" si="484"/>
        <v>n/a</v>
      </c>
      <c r="GM92" s="48" t="str">
        <f t="shared" si="484"/>
        <v>n/a</v>
      </c>
      <c r="GN92" s="48" t="str">
        <f t="shared" si="484"/>
        <v>n/a</v>
      </c>
      <c r="GO92" s="48" t="str">
        <f t="shared" si="484"/>
        <v>n/a</v>
      </c>
      <c r="GP92" s="48" t="str">
        <f t="shared" si="484"/>
        <v>n/a</v>
      </c>
      <c r="GQ92" s="48" t="str">
        <f t="shared" si="484"/>
        <v>n/a</v>
      </c>
      <c r="GR92" s="48" t="str">
        <f t="shared" si="484"/>
        <v>n/a</v>
      </c>
      <c r="GS92" s="48" t="str">
        <f t="shared" si="484"/>
        <v>n/a</v>
      </c>
      <c r="GT92" s="48" t="str">
        <f t="shared" si="484"/>
        <v>n/a</v>
      </c>
      <c r="GU92" s="48" t="str">
        <f t="shared" si="484"/>
        <v>n/a</v>
      </c>
      <c r="GV92" s="48" t="str">
        <f t="shared" si="484"/>
        <v>n/a</v>
      </c>
      <c r="GW92" s="48" t="str">
        <f t="shared" si="484"/>
        <v>n/a</v>
      </c>
      <c r="GX92" s="48" t="str">
        <f t="shared" si="484"/>
        <v>n/a</v>
      </c>
      <c r="GY92" s="48" t="str">
        <f t="shared" si="484"/>
        <v>n/a</v>
      </c>
      <c r="GZ92" s="48" t="str">
        <f t="shared" si="484"/>
        <v>n/a</v>
      </c>
      <c r="HA92" s="48" t="str">
        <f t="shared" si="484"/>
        <v>n/a</v>
      </c>
      <c r="HB92" s="48" t="str">
        <f t="shared" si="484"/>
        <v>n/a</v>
      </c>
      <c r="HC92" s="48" t="str">
        <f t="shared" si="484"/>
        <v>n/a</v>
      </c>
      <c r="HD92" s="48" t="str">
        <f t="shared" si="484"/>
        <v>n/a</v>
      </c>
      <c r="HE92" s="48" t="str">
        <f t="shared" si="484"/>
        <v>n/a</v>
      </c>
      <c r="HF92" s="48" t="str">
        <f t="shared" si="484"/>
        <v>n/a</v>
      </c>
      <c r="HG92" s="48" t="str">
        <f t="shared" si="484"/>
        <v>n/a</v>
      </c>
      <c r="HH92" s="48" t="str">
        <f t="shared" si="484"/>
        <v>n/a</v>
      </c>
      <c r="HI92" s="48" t="str">
        <f t="shared" si="484"/>
        <v>n/a</v>
      </c>
      <c r="HJ92" s="48" t="str">
        <f t="shared" si="484"/>
        <v>n/a</v>
      </c>
      <c r="HK92" s="48" t="str">
        <f t="shared" si="484"/>
        <v>n/a</v>
      </c>
      <c r="HL92" s="48" t="str">
        <f t="shared" si="484"/>
        <v>n/a</v>
      </c>
      <c r="HM92" s="48" t="str">
        <f t="shared" si="484"/>
        <v>n/a</v>
      </c>
    </row>
    <row r="93" spans="1:221" x14ac:dyDescent="0.25">
      <c r="A93" s="21" t="s">
        <v>1282</v>
      </c>
      <c r="B93" s="20" t="s">
        <v>667</v>
      </c>
      <c r="C93" s="19">
        <v>68.784999999999997</v>
      </c>
      <c r="D93" s="19">
        <v>33.11</v>
      </c>
      <c r="E93" s="18">
        <f t="shared" si="443"/>
        <v>2277.4713499999998</v>
      </c>
      <c r="F93" s="16">
        <f t="shared" si="448"/>
        <v>0</v>
      </c>
      <c r="G93" s="41">
        <v>2.3557837511325886E-2</v>
      </c>
      <c r="H93" s="17" t="str">
        <f t="shared" si="403"/>
        <v>n/a</v>
      </c>
      <c r="I93" s="45" t="str">
        <f t="shared" si="404"/>
        <v>n/a</v>
      </c>
      <c r="J93" s="41" t="s">
        <v>227</v>
      </c>
      <c r="K93" s="17" t="str">
        <f t="shared" si="449"/>
        <v>n/a</v>
      </c>
      <c r="L93" s="41" t="str">
        <f t="shared" si="465"/>
        <v>n/a</v>
      </c>
      <c r="M93" s="41" t="str">
        <f t="shared" si="466"/>
        <v>n/a</v>
      </c>
      <c r="N93" s="41" t="str">
        <f t="shared" si="467"/>
        <v>n/a</v>
      </c>
      <c r="O93" s="41" t="str">
        <f t="shared" si="468"/>
        <v>n/a</v>
      </c>
      <c r="P93" s="1">
        <v>3.8399999999999997E-2</v>
      </c>
      <c r="Q93" s="1" t="str">
        <f t="shared" si="450"/>
        <v>n/a</v>
      </c>
      <c r="R93" s="16" t="str">
        <f t="shared" si="469"/>
        <v>n/a</v>
      </c>
      <c r="S93" s="16">
        <f t="shared" si="470"/>
        <v>0</v>
      </c>
      <c r="T93" s="8"/>
      <c r="U93" s="57">
        <f t="shared" si="451"/>
        <v>-33.11</v>
      </c>
      <c r="V93" s="48" t="str">
        <f t="shared" si="452"/>
        <v>n/a</v>
      </c>
      <c r="W93" s="48" t="str">
        <f t="shared" ref="W93:Z93" si="485">IFERROR(V93*(1+$J93),"n/a")</f>
        <v>n/a</v>
      </c>
      <c r="X93" s="48" t="str">
        <f t="shared" si="485"/>
        <v>n/a</v>
      </c>
      <c r="Y93" s="48" t="str">
        <f t="shared" si="485"/>
        <v>n/a</v>
      </c>
      <c r="Z93" s="48" t="str">
        <f t="shared" si="485"/>
        <v>n/a</v>
      </c>
      <c r="AA93" s="48" t="str">
        <f t="shared" si="472"/>
        <v>n/a</v>
      </c>
      <c r="AB93" s="48" t="str">
        <f t="shared" si="473"/>
        <v>n/a</v>
      </c>
      <c r="AC93" s="48" t="str">
        <f t="shared" si="474"/>
        <v>n/a</v>
      </c>
      <c r="AD93" s="48" t="str">
        <f t="shared" si="475"/>
        <v>n/a</v>
      </c>
      <c r="AE93" s="48" t="str">
        <f t="shared" si="476"/>
        <v>n/a</v>
      </c>
      <c r="AF93" s="48" t="str">
        <f t="shared" ref="AF93:CQ93" si="486">IFERROR(AE93*(1+$P93),"n/a")</f>
        <v>n/a</v>
      </c>
      <c r="AG93" s="48" t="str">
        <f t="shared" si="486"/>
        <v>n/a</v>
      </c>
      <c r="AH93" s="48" t="str">
        <f t="shared" si="486"/>
        <v>n/a</v>
      </c>
      <c r="AI93" s="48" t="str">
        <f t="shared" si="486"/>
        <v>n/a</v>
      </c>
      <c r="AJ93" s="48" t="str">
        <f t="shared" si="486"/>
        <v>n/a</v>
      </c>
      <c r="AK93" s="48" t="str">
        <f t="shared" si="486"/>
        <v>n/a</v>
      </c>
      <c r="AL93" s="48" t="str">
        <f t="shared" si="486"/>
        <v>n/a</v>
      </c>
      <c r="AM93" s="48" t="str">
        <f t="shared" si="486"/>
        <v>n/a</v>
      </c>
      <c r="AN93" s="48" t="str">
        <f t="shared" si="486"/>
        <v>n/a</v>
      </c>
      <c r="AO93" s="48" t="str">
        <f t="shared" si="486"/>
        <v>n/a</v>
      </c>
      <c r="AP93" s="48" t="str">
        <f t="shared" si="486"/>
        <v>n/a</v>
      </c>
      <c r="AQ93" s="48" t="str">
        <f t="shared" si="486"/>
        <v>n/a</v>
      </c>
      <c r="AR93" s="48" t="str">
        <f t="shared" si="486"/>
        <v>n/a</v>
      </c>
      <c r="AS93" s="48" t="str">
        <f t="shared" si="486"/>
        <v>n/a</v>
      </c>
      <c r="AT93" s="48" t="str">
        <f t="shared" si="486"/>
        <v>n/a</v>
      </c>
      <c r="AU93" s="48" t="str">
        <f t="shared" si="486"/>
        <v>n/a</v>
      </c>
      <c r="AV93" s="48" t="str">
        <f t="shared" si="486"/>
        <v>n/a</v>
      </c>
      <c r="AW93" s="48" t="str">
        <f t="shared" si="486"/>
        <v>n/a</v>
      </c>
      <c r="AX93" s="48" t="str">
        <f t="shared" si="486"/>
        <v>n/a</v>
      </c>
      <c r="AY93" s="48" t="str">
        <f t="shared" si="486"/>
        <v>n/a</v>
      </c>
      <c r="AZ93" s="48" t="str">
        <f t="shared" si="486"/>
        <v>n/a</v>
      </c>
      <c r="BA93" s="48" t="str">
        <f t="shared" si="486"/>
        <v>n/a</v>
      </c>
      <c r="BB93" s="48" t="str">
        <f t="shared" si="486"/>
        <v>n/a</v>
      </c>
      <c r="BC93" s="48" t="str">
        <f t="shared" si="486"/>
        <v>n/a</v>
      </c>
      <c r="BD93" s="48" t="str">
        <f t="shared" si="486"/>
        <v>n/a</v>
      </c>
      <c r="BE93" s="48" t="str">
        <f t="shared" si="486"/>
        <v>n/a</v>
      </c>
      <c r="BF93" s="48" t="str">
        <f t="shared" si="486"/>
        <v>n/a</v>
      </c>
      <c r="BG93" s="48" t="str">
        <f t="shared" si="486"/>
        <v>n/a</v>
      </c>
      <c r="BH93" s="48" t="str">
        <f t="shared" si="486"/>
        <v>n/a</v>
      </c>
      <c r="BI93" s="48" t="str">
        <f t="shared" si="486"/>
        <v>n/a</v>
      </c>
      <c r="BJ93" s="48" t="str">
        <f t="shared" si="486"/>
        <v>n/a</v>
      </c>
      <c r="BK93" s="48" t="str">
        <f t="shared" si="486"/>
        <v>n/a</v>
      </c>
      <c r="BL93" s="48" t="str">
        <f t="shared" si="486"/>
        <v>n/a</v>
      </c>
      <c r="BM93" s="48" t="str">
        <f t="shared" si="486"/>
        <v>n/a</v>
      </c>
      <c r="BN93" s="48" t="str">
        <f t="shared" si="486"/>
        <v>n/a</v>
      </c>
      <c r="BO93" s="48" t="str">
        <f t="shared" si="486"/>
        <v>n/a</v>
      </c>
      <c r="BP93" s="48" t="str">
        <f t="shared" si="486"/>
        <v>n/a</v>
      </c>
      <c r="BQ93" s="48" t="str">
        <f t="shared" si="486"/>
        <v>n/a</v>
      </c>
      <c r="BR93" s="48" t="str">
        <f t="shared" si="486"/>
        <v>n/a</v>
      </c>
      <c r="BS93" s="48" t="str">
        <f t="shared" si="486"/>
        <v>n/a</v>
      </c>
      <c r="BT93" s="48" t="str">
        <f t="shared" si="486"/>
        <v>n/a</v>
      </c>
      <c r="BU93" s="48" t="str">
        <f t="shared" si="486"/>
        <v>n/a</v>
      </c>
      <c r="BV93" s="48" t="str">
        <f t="shared" si="486"/>
        <v>n/a</v>
      </c>
      <c r="BW93" s="48" t="str">
        <f t="shared" si="486"/>
        <v>n/a</v>
      </c>
      <c r="BX93" s="48" t="str">
        <f t="shared" si="486"/>
        <v>n/a</v>
      </c>
      <c r="BY93" s="48" t="str">
        <f t="shared" si="486"/>
        <v>n/a</v>
      </c>
      <c r="BZ93" s="48" t="str">
        <f t="shared" si="486"/>
        <v>n/a</v>
      </c>
      <c r="CA93" s="48" t="str">
        <f t="shared" si="486"/>
        <v>n/a</v>
      </c>
      <c r="CB93" s="48" t="str">
        <f t="shared" si="486"/>
        <v>n/a</v>
      </c>
      <c r="CC93" s="48" t="str">
        <f t="shared" si="486"/>
        <v>n/a</v>
      </c>
      <c r="CD93" s="48" t="str">
        <f t="shared" si="486"/>
        <v>n/a</v>
      </c>
      <c r="CE93" s="48" t="str">
        <f t="shared" si="486"/>
        <v>n/a</v>
      </c>
      <c r="CF93" s="48" t="str">
        <f t="shared" si="486"/>
        <v>n/a</v>
      </c>
      <c r="CG93" s="48" t="str">
        <f t="shared" si="486"/>
        <v>n/a</v>
      </c>
      <c r="CH93" s="48" t="str">
        <f t="shared" si="486"/>
        <v>n/a</v>
      </c>
      <c r="CI93" s="48" t="str">
        <f t="shared" si="486"/>
        <v>n/a</v>
      </c>
      <c r="CJ93" s="48" t="str">
        <f t="shared" si="486"/>
        <v>n/a</v>
      </c>
      <c r="CK93" s="48" t="str">
        <f t="shared" si="486"/>
        <v>n/a</v>
      </c>
      <c r="CL93" s="48" t="str">
        <f t="shared" si="486"/>
        <v>n/a</v>
      </c>
      <c r="CM93" s="48" t="str">
        <f t="shared" si="486"/>
        <v>n/a</v>
      </c>
      <c r="CN93" s="48" t="str">
        <f t="shared" si="486"/>
        <v>n/a</v>
      </c>
      <c r="CO93" s="48" t="str">
        <f t="shared" si="486"/>
        <v>n/a</v>
      </c>
      <c r="CP93" s="48" t="str">
        <f t="shared" si="486"/>
        <v>n/a</v>
      </c>
      <c r="CQ93" s="48" t="str">
        <f t="shared" si="486"/>
        <v>n/a</v>
      </c>
      <c r="CR93" s="48" t="str">
        <f t="shared" ref="CR93" si="487">IFERROR(CQ93*(1+$P93),"n/a")</f>
        <v>n/a</v>
      </c>
      <c r="CS93" s="48" t="str">
        <f t="shared" si="483"/>
        <v>n/a</v>
      </c>
      <c r="CT93" s="48" t="str">
        <f t="shared" si="483"/>
        <v>n/a</v>
      </c>
      <c r="CU93" s="48" t="str">
        <f t="shared" si="483"/>
        <v>n/a</v>
      </c>
      <c r="CV93" s="48" t="str">
        <f t="shared" si="483"/>
        <v>n/a</v>
      </c>
      <c r="CW93" s="48" t="str">
        <f t="shared" si="483"/>
        <v>n/a</v>
      </c>
      <c r="CX93" s="48" t="str">
        <f t="shared" si="483"/>
        <v>n/a</v>
      </c>
      <c r="CY93" s="48" t="str">
        <f t="shared" si="483"/>
        <v>n/a</v>
      </c>
      <c r="CZ93" s="48" t="str">
        <f t="shared" si="483"/>
        <v>n/a</v>
      </c>
      <c r="DA93" s="48" t="str">
        <f t="shared" si="483"/>
        <v>n/a</v>
      </c>
      <c r="DB93" s="48" t="str">
        <f t="shared" si="483"/>
        <v>n/a</v>
      </c>
      <c r="DC93" s="48" t="str">
        <f t="shared" si="483"/>
        <v>n/a</v>
      </c>
      <c r="DD93" s="48" t="str">
        <f t="shared" si="483"/>
        <v>n/a</v>
      </c>
      <c r="DE93" s="48" t="str">
        <f t="shared" si="483"/>
        <v>n/a</v>
      </c>
      <c r="DF93" s="48" t="str">
        <f t="shared" si="483"/>
        <v>n/a</v>
      </c>
      <c r="DG93" s="48" t="str">
        <f t="shared" si="483"/>
        <v>n/a</v>
      </c>
      <c r="DH93" s="48" t="str">
        <f t="shared" si="483"/>
        <v>n/a</v>
      </c>
      <c r="DI93" s="48" t="str">
        <f t="shared" si="483"/>
        <v>n/a</v>
      </c>
      <c r="DJ93" s="48" t="str">
        <f t="shared" si="483"/>
        <v>n/a</v>
      </c>
      <c r="DK93" s="48" t="str">
        <f t="shared" si="483"/>
        <v>n/a</v>
      </c>
      <c r="DL93" s="48" t="str">
        <f t="shared" si="483"/>
        <v>n/a</v>
      </c>
      <c r="DM93" s="48" t="str">
        <f t="shared" si="483"/>
        <v>n/a</v>
      </c>
      <c r="DN93" s="48" t="str">
        <f t="shared" si="483"/>
        <v>n/a</v>
      </c>
      <c r="DO93" s="48" t="str">
        <f t="shared" si="483"/>
        <v>n/a</v>
      </c>
      <c r="DP93" s="48" t="str">
        <f t="shared" si="483"/>
        <v>n/a</v>
      </c>
      <c r="DQ93" s="48" t="str">
        <f t="shared" si="483"/>
        <v>n/a</v>
      </c>
      <c r="DR93" s="48" t="str">
        <f t="shared" si="483"/>
        <v>n/a</v>
      </c>
      <c r="DS93" s="48" t="str">
        <f t="shared" si="483"/>
        <v>n/a</v>
      </c>
      <c r="DT93" s="48" t="str">
        <f t="shared" si="483"/>
        <v>n/a</v>
      </c>
      <c r="DU93" s="48" t="str">
        <f t="shared" si="483"/>
        <v>n/a</v>
      </c>
      <c r="DV93" s="48" t="str">
        <f t="shared" si="483"/>
        <v>n/a</v>
      </c>
      <c r="DW93" s="48" t="str">
        <f t="shared" si="483"/>
        <v>n/a</v>
      </c>
      <c r="DX93" s="48" t="str">
        <f t="shared" si="483"/>
        <v>n/a</v>
      </c>
      <c r="DY93" s="48" t="str">
        <f t="shared" si="483"/>
        <v>n/a</v>
      </c>
      <c r="DZ93" s="48" t="str">
        <f t="shared" si="483"/>
        <v>n/a</v>
      </c>
      <c r="EA93" s="48" t="str">
        <f t="shared" si="483"/>
        <v>n/a</v>
      </c>
      <c r="EB93" s="48" t="str">
        <f t="shared" si="483"/>
        <v>n/a</v>
      </c>
      <c r="EC93" s="48" t="str">
        <f t="shared" si="483"/>
        <v>n/a</v>
      </c>
      <c r="ED93" s="48" t="str">
        <f t="shared" si="483"/>
        <v>n/a</v>
      </c>
      <c r="EE93" s="48" t="str">
        <f t="shared" si="483"/>
        <v>n/a</v>
      </c>
      <c r="EF93" s="48" t="str">
        <f t="shared" si="483"/>
        <v>n/a</v>
      </c>
      <c r="EG93" s="48" t="str">
        <f t="shared" si="483"/>
        <v>n/a</v>
      </c>
      <c r="EH93" s="48" t="str">
        <f t="shared" si="483"/>
        <v>n/a</v>
      </c>
      <c r="EI93" s="48" t="str">
        <f t="shared" si="483"/>
        <v>n/a</v>
      </c>
      <c r="EJ93" s="48" t="str">
        <f t="shared" si="483"/>
        <v>n/a</v>
      </c>
      <c r="EK93" s="48" t="str">
        <f t="shared" si="483"/>
        <v>n/a</v>
      </c>
      <c r="EL93" s="48" t="str">
        <f t="shared" si="483"/>
        <v>n/a</v>
      </c>
      <c r="EM93" s="48" t="str">
        <f t="shared" si="483"/>
        <v>n/a</v>
      </c>
      <c r="EN93" s="48" t="str">
        <f t="shared" si="483"/>
        <v>n/a</v>
      </c>
      <c r="EO93" s="48" t="str">
        <f t="shared" si="483"/>
        <v>n/a</v>
      </c>
      <c r="EP93" s="48" t="str">
        <f t="shared" si="483"/>
        <v>n/a</v>
      </c>
      <c r="EQ93" s="48" t="str">
        <f t="shared" si="483"/>
        <v>n/a</v>
      </c>
      <c r="ER93" s="48" t="str">
        <f t="shared" si="483"/>
        <v>n/a</v>
      </c>
      <c r="ES93" s="48" t="str">
        <f t="shared" si="483"/>
        <v>n/a</v>
      </c>
      <c r="ET93" s="48" t="str">
        <f t="shared" si="483"/>
        <v>n/a</v>
      </c>
      <c r="EU93" s="48" t="str">
        <f t="shared" si="483"/>
        <v>n/a</v>
      </c>
      <c r="EV93" s="48" t="str">
        <f t="shared" si="483"/>
        <v>n/a</v>
      </c>
      <c r="EW93" s="48" t="str">
        <f t="shared" si="483"/>
        <v>n/a</v>
      </c>
      <c r="EX93" s="48" t="str">
        <f t="shared" si="483"/>
        <v>n/a</v>
      </c>
      <c r="EY93" s="48" t="str">
        <f t="shared" si="483"/>
        <v>n/a</v>
      </c>
      <c r="EZ93" s="48" t="str">
        <f t="shared" si="483"/>
        <v>n/a</v>
      </c>
      <c r="FA93" s="48" t="str">
        <f t="shared" si="483"/>
        <v>n/a</v>
      </c>
      <c r="FB93" s="48" t="str">
        <f t="shared" si="483"/>
        <v>n/a</v>
      </c>
      <c r="FC93" s="48" t="str">
        <f t="shared" si="483"/>
        <v>n/a</v>
      </c>
      <c r="FD93" s="48" t="str">
        <f t="shared" ref="FD93:HM93" si="488">IFERROR(FC93*(1+$P93),"n/a")</f>
        <v>n/a</v>
      </c>
      <c r="FE93" s="48" t="str">
        <f t="shared" si="488"/>
        <v>n/a</v>
      </c>
      <c r="FF93" s="48" t="str">
        <f t="shared" si="488"/>
        <v>n/a</v>
      </c>
      <c r="FG93" s="48" t="str">
        <f t="shared" si="488"/>
        <v>n/a</v>
      </c>
      <c r="FH93" s="48" t="str">
        <f t="shared" si="488"/>
        <v>n/a</v>
      </c>
      <c r="FI93" s="48" t="str">
        <f t="shared" si="488"/>
        <v>n/a</v>
      </c>
      <c r="FJ93" s="48" t="str">
        <f t="shared" si="488"/>
        <v>n/a</v>
      </c>
      <c r="FK93" s="48" t="str">
        <f t="shared" si="488"/>
        <v>n/a</v>
      </c>
      <c r="FL93" s="48" t="str">
        <f t="shared" si="488"/>
        <v>n/a</v>
      </c>
      <c r="FM93" s="48" t="str">
        <f t="shared" si="488"/>
        <v>n/a</v>
      </c>
      <c r="FN93" s="48" t="str">
        <f t="shared" si="488"/>
        <v>n/a</v>
      </c>
      <c r="FO93" s="48" t="str">
        <f t="shared" si="488"/>
        <v>n/a</v>
      </c>
      <c r="FP93" s="48" t="str">
        <f t="shared" si="488"/>
        <v>n/a</v>
      </c>
      <c r="FQ93" s="48" t="str">
        <f t="shared" si="488"/>
        <v>n/a</v>
      </c>
      <c r="FR93" s="48" t="str">
        <f t="shared" si="488"/>
        <v>n/a</v>
      </c>
      <c r="FS93" s="48" t="str">
        <f t="shared" si="488"/>
        <v>n/a</v>
      </c>
      <c r="FT93" s="48" t="str">
        <f t="shared" si="488"/>
        <v>n/a</v>
      </c>
      <c r="FU93" s="48" t="str">
        <f t="shared" si="488"/>
        <v>n/a</v>
      </c>
      <c r="FV93" s="48" t="str">
        <f t="shared" si="488"/>
        <v>n/a</v>
      </c>
      <c r="FW93" s="48" t="str">
        <f t="shared" si="488"/>
        <v>n/a</v>
      </c>
      <c r="FX93" s="48" t="str">
        <f t="shared" si="488"/>
        <v>n/a</v>
      </c>
      <c r="FY93" s="48" t="str">
        <f t="shared" si="488"/>
        <v>n/a</v>
      </c>
      <c r="FZ93" s="48" t="str">
        <f t="shared" si="488"/>
        <v>n/a</v>
      </c>
      <c r="GA93" s="48" t="str">
        <f t="shared" si="488"/>
        <v>n/a</v>
      </c>
      <c r="GB93" s="48" t="str">
        <f t="shared" si="488"/>
        <v>n/a</v>
      </c>
      <c r="GC93" s="48" t="str">
        <f t="shared" si="488"/>
        <v>n/a</v>
      </c>
      <c r="GD93" s="48" t="str">
        <f t="shared" si="488"/>
        <v>n/a</v>
      </c>
      <c r="GE93" s="48" t="str">
        <f t="shared" si="488"/>
        <v>n/a</v>
      </c>
      <c r="GF93" s="48" t="str">
        <f t="shared" si="488"/>
        <v>n/a</v>
      </c>
      <c r="GG93" s="48" t="str">
        <f t="shared" si="488"/>
        <v>n/a</v>
      </c>
      <c r="GH93" s="48" t="str">
        <f t="shared" si="488"/>
        <v>n/a</v>
      </c>
      <c r="GI93" s="48" t="str">
        <f t="shared" si="488"/>
        <v>n/a</v>
      </c>
      <c r="GJ93" s="48" t="str">
        <f t="shared" si="488"/>
        <v>n/a</v>
      </c>
      <c r="GK93" s="48" t="str">
        <f t="shared" si="488"/>
        <v>n/a</v>
      </c>
      <c r="GL93" s="48" t="str">
        <f t="shared" si="488"/>
        <v>n/a</v>
      </c>
      <c r="GM93" s="48" t="str">
        <f t="shared" si="488"/>
        <v>n/a</v>
      </c>
      <c r="GN93" s="48" t="str">
        <f t="shared" si="488"/>
        <v>n/a</v>
      </c>
      <c r="GO93" s="48" t="str">
        <f t="shared" si="488"/>
        <v>n/a</v>
      </c>
      <c r="GP93" s="48" t="str">
        <f t="shared" si="488"/>
        <v>n/a</v>
      </c>
      <c r="GQ93" s="48" t="str">
        <f t="shared" si="488"/>
        <v>n/a</v>
      </c>
      <c r="GR93" s="48" t="str">
        <f t="shared" si="488"/>
        <v>n/a</v>
      </c>
      <c r="GS93" s="48" t="str">
        <f t="shared" si="488"/>
        <v>n/a</v>
      </c>
      <c r="GT93" s="48" t="str">
        <f t="shared" si="488"/>
        <v>n/a</v>
      </c>
      <c r="GU93" s="48" t="str">
        <f t="shared" si="488"/>
        <v>n/a</v>
      </c>
      <c r="GV93" s="48" t="str">
        <f t="shared" si="488"/>
        <v>n/a</v>
      </c>
      <c r="GW93" s="48" t="str">
        <f t="shared" si="488"/>
        <v>n/a</v>
      </c>
      <c r="GX93" s="48" t="str">
        <f t="shared" si="488"/>
        <v>n/a</v>
      </c>
      <c r="GY93" s="48" t="str">
        <f t="shared" si="488"/>
        <v>n/a</v>
      </c>
      <c r="GZ93" s="48" t="str">
        <f t="shared" si="488"/>
        <v>n/a</v>
      </c>
      <c r="HA93" s="48" t="str">
        <f t="shared" si="488"/>
        <v>n/a</v>
      </c>
      <c r="HB93" s="48" t="str">
        <f t="shared" si="488"/>
        <v>n/a</v>
      </c>
      <c r="HC93" s="48" t="str">
        <f t="shared" si="488"/>
        <v>n/a</v>
      </c>
      <c r="HD93" s="48" t="str">
        <f t="shared" si="488"/>
        <v>n/a</v>
      </c>
      <c r="HE93" s="48" t="str">
        <f t="shared" si="488"/>
        <v>n/a</v>
      </c>
      <c r="HF93" s="48" t="str">
        <f t="shared" si="488"/>
        <v>n/a</v>
      </c>
      <c r="HG93" s="48" t="str">
        <f t="shared" si="488"/>
        <v>n/a</v>
      </c>
      <c r="HH93" s="48" t="str">
        <f t="shared" si="488"/>
        <v>n/a</v>
      </c>
      <c r="HI93" s="48" t="str">
        <f t="shared" si="488"/>
        <v>n/a</v>
      </c>
      <c r="HJ93" s="48" t="str">
        <f t="shared" si="488"/>
        <v>n/a</v>
      </c>
      <c r="HK93" s="48" t="str">
        <f t="shared" si="488"/>
        <v>n/a</v>
      </c>
      <c r="HL93" s="48" t="str">
        <f t="shared" si="488"/>
        <v>n/a</v>
      </c>
      <c r="HM93" s="48" t="str">
        <f t="shared" si="488"/>
        <v>n/a</v>
      </c>
    </row>
    <row r="94" spans="1:221" x14ac:dyDescent="0.25">
      <c r="A94" s="21" t="s">
        <v>1283</v>
      </c>
      <c r="B94" s="20" t="s">
        <v>1284</v>
      </c>
      <c r="C94" s="19">
        <v>59.372</v>
      </c>
      <c r="D94" s="19">
        <v>49.33</v>
      </c>
      <c r="E94" s="18">
        <f t="shared" si="443"/>
        <v>2928.8207600000001</v>
      </c>
      <c r="F94" s="16">
        <f t="shared" si="448"/>
        <v>0</v>
      </c>
      <c r="G94" s="41" t="s">
        <v>227</v>
      </c>
      <c r="H94" s="17" t="str">
        <f t="shared" si="403"/>
        <v>n/a</v>
      </c>
      <c r="I94" s="45" t="str">
        <f t="shared" si="404"/>
        <v>n/a</v>
      </c>
      <c r="J94" s="41">
        <v>0.13965</v>
      </c>
      <c r="K94" s="17">
        <f t="shared" si="449"/>
        <v>0.122775</v>
      </c>
      <c r="L94" s="41">
        <f t="shared" si="465"/>
        <v>0.10589999999999999</v>
      </c>
      <c r="M94" s="41">
        <f t="shared" si="466"/>
        <v>8.9024999999999993E-2</v>
      </c>
      <c r="N94" s="41">
        <f t="shared" si="467"/>
        <v>7.2149999999999992E-2</v>
      </c>
      <c r="O94" s="41">
        <f t="shared" si="468"/>
        <v>5.5274999999999991E-2</v>
      </c>
      <c r="P94" s="1">
        <v>3.8399999999999997E-2</v>
      </c>
      <c r="Q94" s="1" t="str">
        <f t="shared" si="450"/>
        <v>n/a</v>
      </c>
      <c r="R94" s="16" t="str">
        <f t="shared" si="469"/>
        <v>n/a</v>
      </c>
      <c r="S94" s="16">
        <f t="shared" si="470"/>
        <v>0</v>
      </c>
      <c r="T94" s="8"/>
      <c r="U94" s="57">
        <f t="shared" si="451"/>
        <v>-49.33</v>
      </c>
      <c r="V94" s="48" t="str">
        <f t="shared" si="452"/>
        <v>n/a</v>
      </c>
      <c r="W94" s="48" t="str">
        <f t="shared" ref="W94:Z94" si="489">IFERROR(V94*(1+$J94),"n/a")</f>
        <v>n/a</v>
      </c>
      <c r="X94" s="48" t="str">
        <f t="shared" si="489"/>
        <v>n/a</v>
      </c>
      <c r="Y94" s="48" t="str">
        <f t="shared" si="489"/>
        <v>n/a</v>
      </c>
      <c r="Z94" s="48" t="str">
        <f t="shared" si="489"/>
        <v>n/a</v>
      </c>
      <c r="AA94" s="48" t="str">
        <f t="shared" si="472"/>
        <v>n/a</v>
      </c>
      <c r="AB94" s="48" t="str">
        <f t="shared" si="473"/>
        <v>n/a</v>
      </c>
      <c r="AC94" s="48" t="str">
        <f t="shared" si="474"/>
        <v>n/a</v>
      </c>
      <c r="AD94" s="48" t="str">
        <f t="shared" si="475"/>
        <v>n/a</v>
      </c>
      <c r="AE94" s="48" t="str">
        <f t="shared" si="476"/>
        <v>n/a</v>
      </c>
      <c r="AF94" s="48" t="str">
        <f t="shared" ref="AF94:CQ94" si="490">IFERROR(AE94*(1+$P94),"n/a")</f>
        <v>n/a</v>
      </c>
      <c r="AG94" s="48" t="str">
        <f t="shared" si="490"/>
        <v>n/a</v>
      </c>
      <c r="AH94" s="48" t="str">
        <f t="shared" si="490"/>
        <v>n/a</v>
      </c>
      <c r="AI94" s="48" t="str">
        <f t="shared" si="490"/>
        <v>n/a</v>
      </c>
      <c r="AJ94" s="48" t="str">
        <f t="shared" si="490"/>
        <v>n/a</v>
      </c>
      <c r="AK94" s="48" t="str">
        <f t="shared" si="490"/>
        <v>n/a</v>
      </c>
      <c r="AL94" s="48" t="str">
        <f t="shared" si="490"/>
        <v>n/a</v>
      </c>
      <c r="AM94" s="48" t="str">
        <f t="shared" si="490"/>
        <v>n/a</v>
      </c>
      <c r="AN94" s="48" t="str">
        <f t="shared" si="490"/>
        <v>n/a</v>
      </c>
      <c r="AO94" s="48" t="str">
        <f t="shared" si="490"/>
        <v>n/a</v>
      </c>
      <c r="AP94" s="48" t="str">
        <f t="shared" si="490"/>
        <v>n/a</v>
      </c>
      <c r="AQ94" s="48" t="str">
        <f t="shared" si="490"/>
        <v>n/a</v>
      </c>
      <c r="AR94" s="48" t="str">
        <f t="shared" si="490"/>
        <v>n/a</v>
      </c>
      <c r="AS94" s="48" t="str">
        <f t="shared" si="490"/>
        <v>n/a</v>
      </c>
      <c r="AT94" s="48" t="str">
        <f t="shared" si="490"/>
        <v>n/a</v>
      </c>
      <c r="AU94" s="48" t="str">
        <f t="shared" si="490"/>
        <v>n/a</v>
      </c>
      <c r="AV94" s="48" t="str">
        <f t="shared" si="490"/>
        <v>n/a</v>
      </c>
      <c r="AW94" s="48" t="str">
        <f t="shared" si="490"/>
        <v>n/a</v>
      </c>
      <c r="AX94" s="48" t="str">
        <f t="shared" si="490"/>
        <v>n/a</v>
      </c>
      <c r="AY94" s="48" t="str">
        <f t="shared" si="490"/>
        <v>n/a</v>
      </c>
      <c r="AZ94" s="48" t="str">
        <f t="shared" si="490"/>
        <v>n/a</v>
      </c>
      <c r="BA94" s="48" t="str">
        <f t="shared" si="490"/>
        <v>n/a</v>
      </c>
      <c r="BB94" s="48" t="str">
        <f t="shared" si="490"/>
        <v>n/a</v>
      </c>
      <c r="BC94" s="48" t="str">
        <f t="shared" si="490"/>
        <v>n/a</v>
      </c>
      <c r="BD94" s="48" t="str">
        <f t="shared" si="490"/>
        <v>n/a</v>
      </c>
      <c r="BE94" s="48" t="str">
        <f t="shared" si="490"/>
        <v>n/a</v>
      </c>
      <c r="BF94" s="48" t="str">
        <f t="shared" si="490"/>
        <v>n/a</v>
      </c>
      <c r="BG94" s="48" t="str">
        <f t="shared" si="490"/>
        <v>n/a</v>
      </c>
      <c r="BH94" s="48" t="str">
        <f t="shared" si="490"/>
        <v>n/a</v>
      </c>
      <c r="BI94" s="48" t="str">
        <f t="shared" si="490"/>
        <v>n/a</v>
      </c>
      <c r="BJ94" s="48" t="str">
        <f t="shared" si="490"/>
        <v>n/a</v>
      </c>
      <c r="BK94" s="48" t="str">
        <f t="shared" si="490"/>
        <v>n/a</v>
      </c>
      <c r="BL94" s="48" t="str">
        <f t="shared" si="490"/>
        <v>n/a</v>
      </c>
      <c r="BM94" s="48" t="str">
        <f t="shared" si="490"/>
        <v>n/a</v>
      </c>
      <c r="BN94" s="48" t="str">
        <f t="shared" si="490"/>
        <v>n/a</v>
      </c>
      <c r="BO94" s="48" t="str">
        <f t="shared" si="490"/>
        <v>n/a</v>
      </c>
      <c r="BP94" s="48" t="str">
        <f t="shared" si="490"/>
        <v>n/a</v>
      </c>
      <c r="BQ94" s="48" t="str">
        <f t="shared" si="490"/>
        <v>n/a</v>
      </c>
      <c r="BR94" s="48" t="str">
        <f t="shared" si="490"/>
        <v>n/a</v>
      </c>
      <c r="BS94" s="48" t="str">
        <f t="shared" si="490"/>
        <v>n/a</v>
      </c>
      <c r="BT94" s="48" t="str">
        <f t="shared" si="490"/>
        <v>n/a</v>
      </c>
      <c r="BU94" s="48" t="str">
        <f t="shared" si="490"/>
        <v>n/a</v>
      </c>
      <c r="BV94" s="48" t="str">
        <f t="shared" si="490"/>
        <v>n/a</v>
      </c>
      <c r="BW94" s="48" t="str">
        <f t="shared" si="490"/>
        <v>n/a</v>
      </c>
      <c r="BX94" s="48" t="str">
        <f t="shared" si="490"/>
        <v>n/a</v>
      </c>
      <c r="BY94" s="48" t="str">
        <f t="shared" si="490"/>
        <v>n/a</v>
      </c>
      <c r="BZ94" s="48" t="str">
        <f t="shared" si="490"/>
        <v>n/a</v>
      </c>
      <c r="CA94" s="48" t="str">
        <f t="shared" si="490"/>
        <v>n/a</v>
      </c>
      <c r="CB94" s="48" t="str">
        <f t="shared" si="490"/>
        <v>n/a</v>
      </c>
      <c r="CC94" s="48" t="str">
        <f t="shared" si="490"/>
        <v>n/a</v>
      </c>
      <c r="CD94" s="48" t="str">
        <f t="shared" si="490"/>
        <v>n/a</v>
      </c>
      <c r="CE94" s="48" t="str">
        <f t="shared" si="490"/>
        <v>n/a</v>
      </c>
      <c r="CF94" s="48" t="str">
        <f t="shared" si="490"/>
        <v>n/a</v>
      </c>
      <c r="CG94" s="48" t="str">
        <f t="shared" si="490"/>
        <v>n/a</v>
      </c>
      <c r="CH94" s="48" t="str">
        <f t="shared" si="490"/>
        <v>n/a</v>
      </c>
      <c r="CI94" s="48" t="str">
        <f t="shared" si="490"/>
        <v>n/a</v>
      </c>
      <c r="CJ94" s="48" t="str">
        <f t="shared" si="490"/>
        <v>n/a</v>
      </c>
      <c r="CK94" s="48" t="str">
        <f t="shared" si="490"/>
        <v>n/a</v>
      </c>
      <c r="CL94" s="48" t="str">
        <f t="shared" si="490"/>
        <v>n/a</v>
      </c>
      <c r="CM94" s="48" t="str">
        <f t="shared" si="490"/>
        <v>n/a</v>
      </c>
      <c r="CN94" s="48" t="str">
        <f t="shared" si="490"/>
        <v>n/a</v>
      </c>
      <c r="CO94" s="48" t="str">
        <f t="shared" si="490"/>
        <v>n/a</v>
      </c>
      <c r="CP94" s="48" t="str">
        <f t="shared" si="490"/>
        <v>n/a</v>
      </c>
      <c r="CQ94" s="48" t="str">
        <f t="shared" si="490"/>
        <v>n/a</v>
      </c>
      <c r="CR94" s="48" t="str">
        <f t="shared" ref="CR94" si="491">IFERROR(CQ94*(1+$P94),"n/a")</f>
        <v>n/a</v>
      </c>
      <c r="CS94" s="48" t="str">
        <f t="shared" si="483"/>
        <v>n/a</v>
      </c>
      <c r="CT94" s="48" t="str">
        <f t="shared" si="483"/>
        <v>n/a</v>
      </c>
      <c r="CU94" s="48" t="str">
        <f t="shared" si="483"/>
        <v>n/a</v>
      </c>
      <c r="CV94" s="48" t="str">
        <f t="shared" si="483"/>
        <v>n/a</v>
      </c>
      <c r="CW94" s="48" t="str">
        <f t="shared" si="483"/>
        <v>n/a</v>
      </c>
      <c r="CX94" s="48" t="str">
        <f t="shared" si="483"/>
        <v>n/a</v>
      </c>
      <c r="CY94" s="48" t="str">
        <f t="shared" si="483"/>
        <v>n/a</v>
      </c>
      <c r="CZ94" s="48" t="str">
        <f t="shared" si="483"/>
        <v>n/a</v>
      </c>
      <c r="DA94" s="48" t="str">
        <f t="shared" si="483"/>
        <v>n/a</v>
      </c>
      <c r="DB94" s="48" t="str">
        <f t="shared" si="483"/>
        <v>n/a</v>
      </c>
      <c r="DC94" s="48" t="str">
        <f t="shared" si="483"/>
        <v>n/a</v>
      </c>
      <c r="DD94" s="48" t="str">
        <f t="shared" si="483"/>
        <v>n/a</v>
      </c>
      <c r="DE94" s="48" t="str">
        <f t="shared" si="483"/>
        <v>n/a</v>
      </c>
      <c r="DF94" s="48" t="str">
        <f t="shared" si="483"/>
        <v>n/a</v>
      </c>
      <c r="DG94" s="48" t="str">
        <f t="shared" si="483"/>
        <v>n/a</v>
      </c>
      <c r="DH94" s="48" t="str">
        <f t="shared" si="483"/>
        <v>n/a</v>
      </c>
      <c r="DI94" s="48" t="str">
        <f t="shared" si="483"/>
        <v>n/a</v>
      </c>
      <c r="DJ94" s="48" t="str">
        <f t="shared" si="483"/>
        <v>n/a</v>
      </c>
      <c r="DK94" s="48" t="str">
        <f t="shared" si="483"/>
        <v>n/a</v>
      </c>
      <c r="DL94" s="48" t="str">
        <f t="shared" si="483"/>
        <v>n/a</v>
      </c>
      <c r="DM94" s="48" t="str">
        <f t="shared" si="483"/>
        <v>n/a</v>
      </c>
      <c r="DN94" s="48" t="str">
        <f t="shared" si="483"/>
        <v>n/a</v>
      </c>
      <c r="DO94" s="48" t="str">
        <f t="shared" si="483"/>
        <v>n/a</v>
      </c>
      <c r="DP94" s="48" t="str">
        <f t="shared" si="483"/>
        <v>n/a</v>
      </c>
      <c r="DQ94" s="48" t="str">
        <f t="shared" si="483"/>
        <v>n/a</v>
      </c>
      <c r="DR94" s="48" t="str">
        <f t="shared" si="483"/>
        <v>n/a</v>
      </c>
      <c r="DS94" s="48" t="str">
        <f t="shared" si="483"/>
        <v>n/a</v>
      </c>
      <c r="DT94" s="48" t="str">
        <f t="shared" si="483"/>
        <v>n/a</v>
      </c>
      <c r="DU94" s="48" t="str">
        <f t="shared" si="483"/>
        <v>n/a</v>
      </c>
      <c r="DV94" s="48" t="str">
        <f t="shared" si="483"/>
        <v>n/a</v>
      </c>
      <c r="DW94" s="48" t="str">
        <f t="shared" si="483"/>
        <v>n/a</v>
      </c>
      <c r="DX94" s="48" t="str">
        <f t="shared" si="483"/>
        <v>n/a</v>
      </c>
      <c r="DY94" s="48" t="str">
        <f t="shared" si="483"/>
        <v>n/a</v>
      </c>
      <c r="DZ94" s="48" t="str">
        <f t="shared" si="483"/>
        <v>n/a</v>
      </c>
      <c r="EA94" s="48" t="str">
        <f t="shared" si="483"/>
        <v>n/a</v>
      </c>
      <c r="EB94" s="48" t="str">
        <f t="shared" si="483"/>
        <v>n/a</v>
      </c>
      <c r="EC94" s="48" t="str">
        <f t="shared" si="483"/>
        <v>n/a</v>
      </c>
      <c r="ED94" s="48" t="str">
        <f t="shared" si="483"/>
        <v>n/a</v>
      </c>
      <c r="EE94" s="48" t="str">
        <f t="shared" si="483"/>
        <v>n/a</v>
      </c>
      <c r="EF94" s="48" t="str">
        <f t="shared" si="483"/>
        <v>n/a</v>
      </c>
      <c r="EG94" s="48" t="str">
        <f t="shared" si="483"/>
        <v>n/a</v>
      </c>
      <c r="EH94" s="48" t="str">
        <f t="shared" si="483"/>
        <v>n/a</v>
      </c>
      <c r="EI94" s="48" t="str">
        <f t="shared" si="483"/>
        <v>n/a</v>
      </c>
      <c r="EJ94" s="48" t="str">
        <f t="shared" si="483"/>
        <v>n/a</v>
      </c>
      <c r="EK94" s="48" t="str">
        <f t="shared" si="483"/>
        <v>n/a</v>
      </c>
      <c r="EL94" s="48" t="str">
        <f t="shared" si="483"/>
        <v>n/a</v>
      </c>
      <c r="EM94" s="48" t="str">
        <f t="shared" si="483"/>
        <v>n/a</v>
      </c>
      <c r="EN94" s="48" t="str">
        <f t="shared" si="483"/>
        <v>n/a</v>
      </c>
      <c r="EO94" s="48" t="str">
        <f t="shared" si="483"/>
        <v>n/a</v>
      </c>
      <c r="EP94" s="48" t="str">
        <f t="shared" si="483"/>
        <v>n/a</v>
      </c>
      <c r="EQ94" s="48" t="str">
        <f t="shared" si="483"/>
        <v>n/a</v>
      </c>
      <c r="ER94" s="48" t="str">
        <f t="shared" si="483"/>
        <v>n/a</v>
      </c>
      <c r="ES94" s="48" t="str">
        <f t="shared" si="483"/>
        <v>n/a</v>
      </c>
      <c r="ET94" s="48" t="str">
        <f t="shared" si="483"/>
        <v>n/a</v>
      </c>
      <c r="EU94" s="48" t="str">
        <f t="shared" si="483"/>
        <v>n/a</v>
      </c>
      <c r="EV94" s="48" t="str">
        <f t="shared" si="483"/>
        <v>n/a</v>
      </c>
      <c r="EW94" s="48" t="str">
        <f t="shared" si="483"/>
        <v>n/a</v>
      </c>
      <c r="EX94" s="48" t="str">
        <f t="shared" si="483"/>
        <v>n/a</v>
      </c>
      <c r="EY94" s="48" t="str">
        <f t="shared" si="483"/>
        <v>n/a</v>
      </c>
      <c r="EZ94" s="48" t="str">
        <f t="shared" si="483"/>
        <v>n/a</v>
      </c>
      <c r="FA94" s="48" t="str">
        <f t="shared" si="483"/>
        <v>n/a</v>
      </c>
      <c r="FB94" s="48" t="str">
        <f t="shared" si="483"/>
        <v>n/a</v>
      </c>
      <c r="FC94" s="48" t="str">
        <f t="shared" si="483"/>
        <v>n/a</v>
      </c>
      <c r="FD94" s="48" t="str">
        <f t="shared" ref="FD94:HM94" si="492">IFERROR(FC94*(1+$P94),"n/a")</f>
        <v>n/a</v>
      </c>
      <c r="FE94" s="48" t="str">
        <f t="shared" si="492"/>
        <v>n/a</v>
      </c>
      <c r="FF94" s="48" t="str">
        <f t="shared" si="492"/>
        <v>n/a</v>
      </c>
      <c r="FG94" s="48" t="str">
        <f t="shared" si="492"/>
        <v>n/a</v>
      </c>
      <c r="FH94" s="48" t="str">
        <f t="shared" si="492"/>
        <v>n/a</v>
      </c>
      <c r="FI94" s="48" t="str">
        <f t="shared" si="492"/>
        <v>n/a</v>
      </c>
      <c r="FJ94" s="48" t="str">
        <f t="shared" si="492"/>
        <v>n/a</v>
      </c>
      <c r="FK94" s="48" t="str">
        <f t="shared" si="492"/>
        <v>n/a</v>
      </c>
      <c r="FL94" s="48" t="str">
        <f t="shared" si="492"/>
        <v>n/a</v>
      </c>
      <c r="FM94" s="48" t="str">
        <f t="shared" si="492"/>
        <v>n/a</v>
      </c>
      <c r="FN94" s="48" t="str">
        <f t="shared" si="492"/>
        <v>n/a</v>
      </c>
      <c r="FO94" s="48" t="str">
        <f t="shared" si="492"/>
        <v>n/a</v>
      </c>
      <c r="FP94" s="48" t="str">
        <f t="shared" si="492"/>
        <v>n/a</v>
      </c>
      <c r="FQ94" s="48" t="str">
        <f t="shared" si="492"/>
        <v>n/a</v>
      </c>
      <c r="FR94" s="48" t="str">
        <f t="shared" si="492"/>
        <v>n/a</v>
      </c>
      <c r="FS94" s="48" t="str">
        <f t="shared" si="492"/>
        <v>n/a</v>
      </c>
      <c r="FT94" s="48" t="str">
        <f t="shared" si="492"/>
        <v>n/a</v>
      </c>
      <c r="FU94" s="48" t="str">
        <f t="shared" si="492"/>
        <v>n/a</v>
      </c>
      <c r="FV94" s="48" t="str">
        <f t="shared" si="492"/>
        <v>n/a</v>
      </c>
      <c r="FW94" s="48" t="str">
        <f t="shared" si="492"/>
        <v>n/a</v>
      </c>
      <c r="FX94" s="48" t="str">
        <f t="shared" si="492"/>
        <v>n/a</v>
      </c>
      <c r="FY94" s="48" t="str">
        <f t="shared" si="492"/>
        <v>n/a</v>
      </c>
      <c r="FZ94" s="48" t="str">
        <f t="shared" si="492"/>
        <v>n/a</v>
      </c>
      <c r="GA94" s="48" t="str">
        <f t="shared" si="492"/>
        <v>n/a</v>
      </c>
      <c r="GB94" s="48" t="str">
        <f t="shared" si="492"/>
        <v>n/a</v>
      </c>
      <c r="GC94" s="48" t="str">
        <f t="shared" si="492"/>
        <v>n/a</v>
      </c>
      <c r="GD94" s="48" t="str">
        <f t="shared" si="492"/>
        <v>n/a</v>
      </c>
      <c r="GE94" s="48" t="str">
        <f t="shared" si="492"/>
        <v>n/a</v>
      </c>
      <c r="GF94" s="48" t="str">
        <f t="shared" si="492"/>
        <v>n/a</v>
      </c>
      <c r="GG94" s="48" t="str">
        <f t="shared" si="492"/>
        <v>n/a</v>
      </c>
      <c r="GH94" s="48" t="str">
        <f t="shared" si="492"/>
        <v>n/a</v>
      </c>
      <c r="GI94" s="48" t="str">
        <f t="shared" si="492"/>
        <v>n/a</v>
      </c>
      <c r="GJ94" s="48" t="str">
        <f t="shared" si="492"/>
        <v>n/a</v>
      </c>
      <c r="GK94" s="48" t="str">
        <f t="shared" si="492"/>
        <v>n/a</v>
      </c>
      <c r="GL94" s="48" t="str">
        <f t="shared" si="492"/>
        <v>n/a</v>
      </c>
      <c r="GM94" s="48" t="str">
        <f t="shared" si="492"/>
        <v>n/a</v>
      </c>
      <c r="GN94" s="48" t="str">
        <f t="shared" si="492"/>
        <v>n/a</v>
      </c>
      <c r="GO94" s="48" t="str">
        <f t="shared" si="492"/>
        <v>n/a</v>
      </c>
      <c r="GP94" s="48" t="str">
        <f t="shared" si="492"/>
        <v>n/a</v>
      </c>
      <c r="GQ94" s="48" t="str">
        <f t="shared" si="492"/>
        <v>n/a</v>
      </c>
      <c r="GR94" s="48" t="str">
        <f t="shared" si="492"/>
        <v>n/a</v>
      </c>
      <c r="GS94" s="48" t="str">
        <f t="shared" si="492"/>
        <v>n/a</v>
      </c>
      <c r="GT94" s="48" t="str">
        <f t="shared" si="492"/>
        <v>n/a</v>
      </c>
      <c r="GU94" s="48" t="str">
        <f t="shared" si="492"/>
        <v>n/a</v>
      </c>
      <c r="GV94" s="48" t="str">
        <f t="shared" si="492"/>
        <v>n/a</v>
      </c>
      <c r="GW94" s="48" t="str">
        <f t="shared" si="492"/>
        <v>n/a</v>
      </c>
      <c r="GX94" s="48" t="str">
        <f t="shared" si="492"/>
        <v>n/a</v>
      </c>
      <c r="GY94" s="48" t="str">
        <f t="shared" si="492"/>
        <v>n/a</v>
      </c>
      <c r="GZ94" s="48" t="str">
        <f t="shared" si="492"/>
        <v>n/a</v>
      </c>
      <c r="HA94" s="48" t="str">
        <f t="shared" si="492"/>
        <v>n/a</v>
      </c>
      <c r="HB94" s="48" t="str">
        <f t="shared" si="492"/>
        <v>n/a</v>
      </c>
      <c r="HC94" s="48" t="str">
        <f t="shared" si="492"/>
        <v>n/a</v>
      </c>
      <c r="HD94" s="48" t="str">
        <f t="shared" si="492"/>
        <v>n/a</v>
      </c>
      <c r="HE94" s="48" t="str">
        <f t="shared" si="492"/>
        <v>n/a</v>
      </c>
      <c r="HF94" s="48" t="str">
        <f t="shared" si="492"/>
        <v>n/a</v>
      </c>
      <c r="HG94" s="48" t="str">
        <f t="shared" si="492"/>
        <v>n/a</v>
      </c>
      <c r="HH94" s="48" t="str">
        <f t="shared" si="492"/>
        <v>n/a</v>
      </c>
      <c r="HI94" s="48" t="str">
        <f t="shared" si="492"/>
        <v>n/a</v>
      </c>
      <c r="HJ94" s="48" t="str">
        <f t="shared" si="492"/>
        <v>n/a</v>
      </c>
      <c r="HK94" s="48" t="str">
        <f t="shared" si="492"/>
        <v>n/a</v>
      </c>
      <c r="HL94" s="48" t="str">
        <f t="shared" si="492"/>
        <v>n/a</v>
      </c>
      <c r="HM94" s="48" t="str">
        <f t="shared" si="492"/>
        <v>n/a</v>
      </c>
    </row>
    <row r="95" spans="1:221" x14ac:dyDescent="0.25">
      <c r="A95" s="21" t="s">
        <v>1285</v>
      </c>
      <c r="B95" s="20" t="s">
        <v>1286</v>
      </c>
      <c r="C95" s="19">
        <v>83.257000000000005</v>
      </c>
      <c r="D95" s="19">
        <v>18.96</v>
      </c>
      <c r="E95" s="18">
        <f t="shared" si="443"/>
        <v>1578.5527200000001</v>
      </c>
      <c r="F95" s="16">
        <f t="shared" si="448"/>
        <v>0</v>
      </c>
      <c r="G95" s="41">
        <v>5.0622362869198308E-2</v>
      </c>
      <c r="H95" s="17" t="str">
        <f t="shared" si="403"/>
        <v>n/a</v>
      </c>
      <c r="I95" s="45" t="str">
        <f t="shared" si="404"/>
        <v>n/a</v>
      </c>
      <c r="J95" s="41" t="s">
        <v>227</v>
      </c>
      <c r="K95" s="17" t="str">
        <f t="shared" si="449"/>
        <v>n/a</v>
      </c>
      <c r="L95" s="41" t="str">
        <f t="shared" si="465"/>
        <v>n/a</v>
      </c>
      <c r="M95" s="41" t="str">
        <f t="shared" si="466"/>
        <v>n/a</v>
      </c>
      <c r="N95" s="41" t="str">
        <f t="shared" si="467"/>
        <v>n/a</v>
      </c>
      <c r="O95" s="41" t="str">
        <f t="shared" si="468"/>
        <v>n/a</v>
      </c>
      <c r="P95" s="1">
        <v>3.8399999999999997E-2</v>
      </c>
      <c r="Q95" s="1" t="str">
        <f t="shared" si="450"/>
        <v>n/a</v>
      </c>
      <c r="R95" s="16" t="str">
        <f t="shared" si="469"/>
        <v>n/a</v>
      </c>
      <c r="S95" s="16">
        <f t="shared" si="470"/>
        <v>0</v>
      </c>
      <c r="T95" s="8"/>
      <c r="U95" s="57">
        <f t="shared" si="451"/>
        <v>-18.96</v>
      </c>
      <c r="V95" s="48" t="str">
        <f t="shared" si="452"/>
        <v>n/a</v>
      </c>
      <c r="W95" s="48" t="str">
        <f t="shared" ref="W95:Z95" si="493">IFERROR(V95*(1+$J95),"n/a")</f>
        <v>n/a</v>
      </c>
      <c r="X95" s="48" t="str">
        <f t="shared" si="493"/>
        <v>n/a</v>
      </c>
      <c r="Y95" s="48" t="str">
        <f t="shared" si="493"/>
        <v>n/a</v>
      </c>
      <c r="Z95" s="48" t="str">
        <f t="shared" si="493"/>
        <v>n/a</v>
      </c>
      <c r="AA95" s="48" t="str">
        <f t="shared" si="472"/>
        <v>n/a</v>
      </c>
      <c r="AB95" s="48" t="str">
        <f t="shared" si="473"/>
        <v>n/a</v>
      </c>
      <c r="AC95" s="48" t="str">
        <f t="shared" si="474"/>
        <v>n/a</v>
      </c>
      <c r="AD95" s="48" t="str">
        <f t="shared" si="475"/>
        <v>n/a</v>
      </c>
      <c r="AE95" s="48" t="str">
        <f t="shared" si="476"/>
        <v>n/a</v>
      </c>
      <c r="AF95" s="48" t="str">
        <f t="shared" ref="AF95:CQ95" si="494">IFERROR(AE95*(1+$P95),"n/a")</f>
        <v>n/a</v>
      </c>
      <c r="AG95" s="48" t="str">
        <f t="shared" si="494"/>
        <v>n/a</v>
      </c>
      <c r="AH95" s="48" t="str">
        <f t="shared" si="494"/>
        <v>n/a</v>
      </c>
      <c r="AI95" s="48" t="str">
        <f t="shared" si="494"/>
        <v>n/a</v>
      </c>
      <c r="AJ95" s="48" t="str">
        <f t="shared" si="494"/>
        <v>n/a</v>
      </c>
      <c r="AK95" s="48" t="str">
        <f t="shared" si="494"/>
        <v>n/a</v>
      </c>
      <c r="AL95" s="48" t="str">
        <f t="shared" si="494"/>
        <v>n/a</v>
      </c>
      <c r="AM95" s="48" t="str">
        <f t="shared" si="494"/>
        <v>n/a</v>
      </c>
      <c r="AN95" s="48" t="str">
        <f t="shared" si="494"/>
        <v>n/a</v>
      </c>
      <c r="AO95" s="48" t="str">
        <f t="shared" si="494"/>
        <v>n/a</v>
      </c>
      <c r="AP95" s="48" t="str">
        <f t="shared" si="494"/>
        <v>n/a</v>
      </c>
      <c r="AQ95" s="48" t="str">
        <f t="shared" si="494"/>
        <v>n/a</v>
      </c>
      <c r="AR95" s="48" t="str">
        <f t="shared" si="494"/>
        <v>n/a</v>
      </c>
      <c r="AS95" s="48" t="str">
        <f t="shared" si="494"/>
        <v>n/a</v>
      </c>
      <c r="AT95" s="48" t="str">
        <f t="shared" si="494"/>
        <v>n/a</v>
      </c>
      <c r="AU95" s="48" t="str">
        <f t="shared" si="494"/>
        <v>n/a</v>
      </c>
      <c r="AV95" s="48" t="str">
        <f t="shared" si="494"/>
        <v>n/a</v>
      </c>
      <c r="AW95" s="48" t="str">
        <f t="shared" si="494"/>
        <v>n/a</v>
      </c>
      <c r="AX95" s="48" t="str">
        <f t="shared" si="494"/>
        <v>n/a</v>
      </c>
      <c r="AY95" s="48" t="str">
        <f t="shared" si="494"/>
        <v>n/a</v>
      </c>
      <c r="AZ95" s="48" t="str">
        <f t="shared" si="494"/>
        <v>n/a</v>
      </c>
      <c r="BA95" s="48" t="str">
        <f t="shared" si="494"/>
        <v>n/a</v>
      </c>
      <c r="BB95" s="48" t="str">
        <f t="shared" si="494"/>
        <v>n/a</v>
      </c>
      <c r="BC95" s="48" t="str">
        <f t="shared" si="494"/>
        <v>n/a</v>
      </c>
      <c r="BD95" s="48" t="str">
        <f t="shared" si="494"/>
        <v>n/a</v>
      </c>
      <c r="BE95" s="48" t="str">
        <f t="shared" si="494"/>
        <v>n/a</v>
      </c>
      <c r="BF95" s="48" t="str">
        <f t="shared" si="494"/>
        <v>n/a</v>
      </c>
      <c r="BG95" s="48" t="str">
        <f t="shared" si="494"/>
        <v>n/a</v>
      </c>
      <c r="BH95" s="48" t="str">
        <f t="shared" si="494"/>
        <v>n/a</v>
      </c>
      <c r="BI95" s="48" t="str">
        <f t="shared" si="494"/>
        <v>n/a</v>
      </c>
      <c r="BJ95" s="48" t="str">
        <f t="shared" si="494"/>
        <v>n/a</v>
      </c>
      <c r="BK95" s="48" t="str">
        <f t="shared" si="494"/>
        <v>n/a</v>
      </c>
      <c r="BL95" s="48" t="str">
        <f t="shared" si="494"/>
        <v>n/a</v>
      </c>
      <c r="BM95" s="48" t="str">
        <f t="shared" si="494"/>
        <v>n/a</v>
      </c>
      <c r="BN95" s="48" t="str">
        <f t="shared" si="494"/>
        <v>n/a</v>
      </c>
      <c r="BO95" s="48" t="str">
        <f t="shared" si="494"/>
        <v>n/a</v>
      </c>
      <c r="BP95" s="48" t="str">
        <f t="shared" si="494"/>
        <v>n/a</v>
      </c>
      <c r="BQ95" s="48" t="str">
        <f t="shared" si="494"/>
        <v>n/a</v>
      </c>
      <c r="BR95" s="48" t="str">
        <f t="shared" si="494"/>
        <v>n/a</v>
      </c>
      <c r="BS95" s="48" t="str">
        <f t="shared" si="494"/>
        <v>n/a</v>
      </c>
      <c r="BT95" s="48" t="str">
        <f t="shared" si="494"/>
        <v>n/a</v>
      </c>
      <c r="BU95" s="48" t="str">
        <f t="shared" si="494"/>
        <v>n/a</v>
      </c>
      <c r="BV95" s="48" t="str">
        <f t="shared" si="494"/>
        <v>n/a</v>
      </c>
      <c r="BW95" s="48" t="str">
        <f t="shared" si="494"/>
        <v>n/a</v>
      </c>
      <c r="BX95" s="48" t="str">
        <f t="shared" si="494"/>
        <v>n/a</v>
      </c>
      <c r="BY95" s="48" t="str">
        <f t="shared" si="494"/>
        <v>n/a</v>
      </c>
      <c r="BZ95" s="48" t="str">
        <f t="shared" si="494"/>
        <v>n/a</v>
      </c>
      <c r="CA95" s="48" t="str">
        <f t="shared" si="494"/>
        <v>n/a</v>
      </c>
      <c r="CB95" s="48" t="str">
        <f t="shared" si="494"/>
        <v>n/a</v>
      </c>
      <c r="CC95" s="48" t="str">
        <f t="shared" si="494"/>
        <v>n/a</v>
      </c>
      <c r="CD95" s="48" t="str">
        <f t="shared" si="494"/>
        <v>n/a</v>
      </c>
      <c r="CE95" s="48" t="str">
        <f t="shared" si="494"/>
        <v>n/a</v>
      </c>
      <c r="CF95" s="48" t="str">
        <f t="shared" si="494"/>
        <v>n/a</v>
      </c>
      <c r="CG95" s="48" t="str">
        <f t="shared" si="494"/>
        <v>n/a</v>
      </c>
      <c r="CH95" s="48" t="str">
        <f t="shared" si="494"/>
        <v>n/a</v>
      </c>
      <c r="CI95" s="48" t="str">
        <f t="shared" si="494"/>
        <v>n/a</v>
      </c>
      <c r="CJ95" s="48" t="str">
        <f t="shared" si="494"/>
        <v>n/a</v>
      </c>
      <c r="CK95" s="48" t="str">
        <f t="shared" si="494"/>
        <v>n/a</v>
      </c>
      <c r="CL95" s="48" t="str">
        <f t="shared" si="494"/>
        <v>n/a</v>
      </c>
      <c r="CM95" s="48" t="str">
        <f t="shared" si="494"/>
        <v>n/a</v>
      </c>
      <c r="CN95" s="48" t="str">
        <f t="shared" si="494"/>
        <v>n/a</v>
      </c>
      <c r="CO95" s="48" t="str">
        <f t="shared" si="494"/>
        <v>n/a</v>
      </c>
      <c r="CP95" s="48" t="str">
        <f t="shared" si="494"/>
        <v>n/a</v>
      </c>
      <c r="CQ95" s="48" t="str">
        <f t="shared" si="494"/>
        <v>n/a</v>
      </c>
      <c r="CR95" s="48" t="str">
        <f t="shared" ref="CR95" si="495">IFERROR(CQ95*(1+$P95),"n/a")</f>
        <v>n/a</v>
      </c>
      <c r="CS95" s="48" t="str">
        <f t="shared" si="483"/>
        <v>n/a</v>
      </c>
      <c r="CT95" s="48" t="str">
        <f t="shared" si="483"/>
        <v>n/a</v>
      </c>
      <c r="CU95" s="48" t="str">
        <f t="shared" si="483"/>
        <v>n/a</v>
      </c>
      <c r="CV95" s="48" t="str">
        <f t="shared" si="483"/>
        <v>n/a</v>
      </c>
      <c r="CW95" s="48" t="str">
        <f t="shared" si="483"/>
        <v>n/a</v>
      </c>
      <c r="CX95" s="48" t="str">
        <f t="shared" si="483"/>
        <v>n/a</v>
      </c>
      <c r="CY95" s="48" t="str">
        <f t="shared" si="483"/>
        <v>n/a</v>
      </c>
      <c r="CZ95" s="48" t="str">
        <f t="shared" si="483"/>
        <v>n/a</v>
      </c>
      <c r="DA95" s="48" t="str">
        <f t="shared" si="483"/>
        <v>n/a</v>
      </c>
      <c r="DB95" s="48" t="str">
        <f t="shared" si="483"/>
        <v>n/a</v>
      </c>
      <c r="DC95" s="48" t="str">
        <f t="shared" si="483"/>
        <v>n/a</v>
      </c>
      <c r="DD95" s="48" t="str">
        <f t="shared" si="483"/>
        <v>n/a</v>
      </c>
      <c r="DE95" s="48" t="str">
        <f t="shared" si="483"/>
        <v>n/a</v>
      </c>
      <c r="DF95" s="48" t="str">
        <f t="shared" si="483"/>
        <v>n/a</v>
      </c>
      <c r="DG95" s="48" t="str">
        <f t="shared" si="483"/>
        <v>n/a</v>
      </c>
      <c r="DH95" s="48" t="str">
        <f t="shared" si="483"/>
        <v>n/a</v>
      </c>
      <c r="DI95" s="48" t="str">
        <f t="shared" si="483"/>
        <v>n/a</v>
      </c>
      <c r="DJ95" s="48" t="str">
        <f t="shared" si="483"/>
        <v>n/a</v>
      </c>
      <c r="DK95" s="48" t="str">
        <f t="shared" si="483"/>
        <v>n/a</v>
      </c>
      <c r="DL95" s="48" t="str">
        <f t="shared" si="483"/>
        <v>n/a</v>
      </c>
      <c r="DM95" s="48" t="str">
        <f t="shared" si="483"/>
        <v>n/a</v>
      </c>
      <c r="DN95" s="48" t="str">
        <f t="shared" si="483"/>
        <v>n/a</v>
      </c>
      <c r="DO95" s="48" t="str">
        <f t="shared" si="483"/>
        <v>n/a</v>
      </c>
      <c r="DP95" s="48" t="str">
        <f t="shared" si="483"/>
        <v>n/a</v>
      </c>
      <c r="DQ95" s="48" t="str">
        <f t="shared" si="483"/>
        <v>n/a</v>
      </c>
      <c r="DR95" s="48" t="str">
        <f t="shared" si="483"/>
        <v>n/a</v>
      </c>
      <c r="DS95" s="48" t="str">
        <f t="shared" si="483"/>
        <v>n/a</v>
      </c>
      <c r="DT95" s="48" t="str">
        <f t="shared" si="483"/>
        <v>n/a</v>
      </c>
      <c r="DU95" s="48" t="str">
        <f t="shared" si="483"/>
        <v>n/a</v>
      </c>
      <c r="DV95" s="48" t="str">
        <f t="shared" si="483"/>
        <v>n/a</v>
      </c>
      <c r="DW95" s="48" t="str">
        <f t="shared" si="483"/>
        <v>n/a</v>
      </c>
      <c r="DX95" s="48" t="str">
        <f t="shared" si="483"/>
        <v>n/a</v>
      </c>
      <c r="DY95" s="48" t="str">
        <f t="shared" si="483"/>
        <v>n/a</v>
      </c>
      <c r="DZ95" s="48" t="str">
        <f t="shared" si="483"/>
        <v>n/a</v>
      </c>
      <c r="EA95" s="48" t="str">
        <f t="shared" si="483"/>
        <v>n/a</v>
      </c>
      <c r="EB95" s="48" t="str">
        <f t="shared" si="483"/>
        <v>n/a</v>
      </c>
      <c r="EC95" s="48" t="str">
        <f t="shared" si="483"/>
        <v>n/a</v>
      </c>
      <c r="ED95" s="48" t="str">
        <f t="shared" si="483"/>
        <v>n/a</v>
      </c>
      <c r="EE95" s="48" t="str">
        <f t="shared" si="483"/>
        <v>n/a</v>
      </c>
      <c r="EF95" s="48" t="str">
        <f t="shared" si="483"/>
        <v>n/a</v>
      </c>
      <c r="EG95" s="48" t="str">
        <f t="shared" si="483"/>
        <v>n/a</v>
      </c>
      <c r="EH95" s="48" t="str">
        <f t="shared" si="483"/>
        <v>n/a</v>
      </c>
      <c r="EI95" s="48" t="str">
        <f t="shared" si="483"/>
        <v>n/a</v>
      </c>
      <c r="EJ95" s="48" t="str">
        <f t="shared" si="483"/>
        <v>n/a</v>
      </c>
      <c r="EK95" s="48" t="str">
        <f t="shared" si="483"/>
        <v>n/a</v>
      </c>
      <c r="EL95" s="48" t="str">
        <f t="shared" si="483"/>
        <v>n/a</v>
      </c>
      <c r="EM95" s="48" t="str">
        <f t="shared" si="483"/>
        <v>n/a</v>
      </c>
      <c r="EN95" s="48" t="str">
        <f t="shared" si="483"/>
        <v>n/a</v>
      </c>
      <c r="EO95" s="48" t="str">
        <f t="shared" si="483"/>
        <v>n/a</v>
      </c>
      <c r="EP95" s="48" t="str">
        <f t="shared" si="483"/>
        <v>n/a</v>
      </c>
      <c r="EQ95" s="48" t="str">
        <f t="shared" si="483"/>
        <v>n/a</v>
      </c>
      <c r="ER95" s="48" t="str">
        <f t="shared" si="483"/>
        <v>n/a</v>
      </c>
      <c r="ES95" s="48" t="str">
        <f t="shared" si="483"/>
        <v>n/a</v>
      </c>
      <c r="ET95" s="48" t="str">
        <f t="shared" si="483"/>
        <v>n/a</v>
      </c>
      <c r="EU95" s="48" t="str">
        <f t="shared" si="483"/>
        <v>n/a</v>
      </c>
      <c r="EV95" s="48" t="str">
        <f t="shared" si="483"/>
        <v>n/a</v>
      </c>
      <c r="EW95" s="48" t="str">
        <f t="shared" si="483"/>
        <v>n/a</v>
      </c>
      <c r="EX95" s="48" t="str">
        <f t="shared" si="483"/>
        <v>n/a</v>
      </c>
      <c r="EY95" s="48" t="str">
        <f t="shared" si="483"/>
        <v>n/a</v>
      </c>
      <c r="EZ95" s="48" t="str">
        <f t="shared" si="483"/>
        <v>n/a</v>
      </c>
      <c r="FA95" s="48" t="str">
        <f t="shared" si="483"/>
        <v>n/a</v>
      </c>
      <c r="FB95" s="48" t="str">
        <f t="shared" si="483"/>
        <v>n/a</v>
      </c>
      <c r="FC95" s="48" t="str">
        <f t="shared" si="483"/>
        <v>n/a</v>
      </c>
      <c r="FD95" s="48" t="str">
        <f t="shared" ref="FD95:HM95" si="496">IFERROR(FC95*(1+$P95),"n/a")</f>
        <v>n/a</v>
      </c>
      <c r="FE95" s="48" t="str">
        <f t="shared" si="496"/>
        <v>n/a</v>
      </c>
      <c r="FF95" s="48" t="str">
        <f t="shared" si="496"/>
        <v>n/a</v>
      </c>
      <c r="FG95" s="48" t="str">
        <f t="shared" si="496"/>
        <v>n/a</v>
      </c>
      <c r="FH95" s="48" t="str">
        <f t="shared" si="496"/>
        <v>n/a</v>
      </c>
      <c r="FI95" s="48" t="str">
        <f t="shared" si="496"/>
        <v>n/a</v>
      </c>
      <c r="FJ95" s="48" t="str">
        <f t="shared" si="496"/>
        <v>n/a</v>
      </c>
      <c r="FK95" s="48" t="str">
        <f t="shared" si="496"/>
        <v>n/a</v>
      </c>
      <c r="FL95" s="48" t="str">
        <f t="shared" si="496"/>
        <v>n/a</v>
      </c>
      <c r="FM95" s="48" t="str">
        <f t="shared" si="496"/>
        <v>n/a</v>
      </c>
      <c r="FN95" s="48" t="str">
        <f t="shared" si="496"/>
        <v>n/a</v>
      </c>
      <c r="FO95" s="48" t="str">
        <f t="shared" si="496"/>
        <v>n/a</v>
      </c>
      <c r="FP95" s="48" t="str">
        <f t="shared" si="496"/>
        <v>n/a</v>
      </c>
      <c r="FQ95" s="48" t="str">
        <f t="shared" si="496"/>
        <v>n/a</v>
      </c>
      <c r="FR95" s="48" t="str">
        <f t="shared" si="496"/>
        <v>n/a</v>
      </c>
      <c r="FS95" s="48" t="str">
        <f t="shared" si="496"/>
        <v>n/a</v>
      </c>
      <c r="FT95" s="48" t="str">
        <f t="shared" si="496"/>
        <v>n/a</v>
      </c>
      <c r="FU95" s="48" t="str">
        <f t="shared" si="496"/>
        <v>n/a</v>
      </c>
      <c r="FV95" s="48" t="str">
        <f t="shared" si="496"/>
        <v>n/a</v>
      </c>
      <c r="FW95" s="48" t="str">
        <f t="shared" si="496"/>
        <v>n/a</v>
      </c>
      <c r="FX95" s="48" t="str">
        <f t="shared" si="496"/>
        <v>n/a</v>
      </c>
      <c r="FY95" s="48" t="str">
        <f t="shared" si="496"/>
        <v>n/a</v>
      </c>
      <c r="FZ95" s="48" t="str">
        <f t="shared" si="496"/>
        <v>n/a</v>
      </c>
      <c r="GA95" s="48" t="str">
        <f t="shared" si="496"/>
        <v>n/a</v>
      </c>
      <c r="GB95" s="48" t="str">
        <f t="shared" si="496"/>
        <v>n/a</v>
      </c>
      <c r="GC95" s="48" t="str">
        <f t="shared" si="496"/>
        <v>n/a</v>
      </c>
      <c r="GD95" s="48" t="str">
        <f t="shared" si="496"/>
        <v>n/a</v>
      </c>
      <c r="GE95" s="48" t="str">
        <f t="shared" si="496"/>
        <v>n/a</v>
      </c>
      <c r="GF95" s="48" t="str">
        <f t="shared" si="496"/>
        <v>n/a</v>
      </c>
      <c r="GG95" s="48" t="str">
        <f t="shared" si="496"/>
        <v>n/a</v>
      </c>
      <c r="GH95" s="48" t="str">
        <f t="shared" si="496"/>
        <v>n/a</v>
      </c>
      <c r="GI95" s="48" t="str">
        <f t="shared" si="496"/>
        <v>n/a</v>
      </c>
      <c r="GJ95" s="48" t="str">
        <f t="shared" si="496"/>
        <v>n/a</v>
      </c>
      <c r="GK95" s="48" t="str">
        <f t="shared" si="496"/>
        <v>n/a</v>
      </c>
      <c r="GL95" s="48" t="str">
        <f t="shared" si="496"/>
        <v>n/a</v>
      </c>
      <c r="GM95" s="48" t="str">
        <f t="shared" si="496"/>
        <v>n/a</v>
      </c>
      <c r="GN95" s="48" t="str">
        <f t="shared" si="496"/>
        <v>n/a</v>
      </c>
      <c r="GO95" s="48" t="str">
        <f t="shared" si="496"/>
        <v>n/a</v>
      </c>
      <c r="GP95" s="48" t="str">
        <f t="shared" si="496"/>
        <v>n/a</v>
      </c>
      <c r="GQ95" s="48" t="str">
        <f t="shared" si="496"/>
        <v>n/a</v>
      </c>
      <c r="GR95" s="48" t="str">
        <f t="shared" si="496"/>
        <v>n/a</v>
      </c>
      <c r="GS95" s="48" t="str">
        <f t="shared" si="496"/>
        <v>n/a</v>
      </c>
      <c r="GT95" s="48" t="str">
        <f t="shared" si="496"/>
        <v>n/a</v>
      </c>
      <c r="GU95" s="48" t="str">
        <f t="shared" si="496"/>
        <v>n/a</v>
      </c>
      <c r="GV95" s="48" t="str">
        <f t="shared" si="496"/>
        <v>n/a</v>
      </c>
      <c r="GW95" s="48" t="str">
        <f t="shared" si="496"/>
        <v>n/a</v>
      </c>
      <c r="GX95" s="48" t="str">
        <f t="shared" si="496"/>
        <v>n/a</v>
      </c>
      <c r="GY95" s="48" t="str">
        <f t="shared" si="496"/>
        <v>n/a</v>
      </c>
      <c r="GZ95" s="48" t="str">
        <f t="shared" si="496"/>
        <v>n/a</v>
      </c>
      <c r="HA95" s="48" t="str">
        <f t="shared" si="496"/>
        <v>n/a</v>
      </c>
      <c r="HB95" s="48" t="str">
        <f t="shared" si="496"/>
        <v>n/a</v>
      </c>
      <c r="HC95" s="48" t="str">
        <f t="shared" si="496"/>
        <v>n/a</v>
      </c>
      <c r="HD95" s="48" t="str">
        <f t="shared" si="496"/>
        <v>n/a</v>
      </c>
      <c r="HE95" s="48" t="str">
        <f t="shared" si="496"/>
        <v>n/a</v>
      </c>
      <c r="HF95" s="48" t="str">
        <f t="shared" si="496"/>
        <v>n/a</v>
      </c>
      <c r="HG95" s="48" t="str">
        <f t="shared" si="496"/>
        <v>n/a</v>
      </c>
      <c r="HH95" s="48" t="str">
        <f t="shared" si="496"/>
        <v>n/a</v>
      </c>
      <c r="HI95" s="48" t="str">
        <f t="shared" si="496"/>
        <v>n/a</v>
      </c>
      <c r="HJ95" s="48" t="str">
        <f t="shared" si="496"/>
        <v>n/a</v>
      </c>
      <c r="HK95" s="48" t="str">
        <f t="shared" si="496"/>
        <v>n/a</v>
      </c>
      <c r="HL95" s="48" t="str">
        <f t="shared" si="496"/>
        <v>n/a</v>
      </c>
      <c r="HM95" s="48" t="str">
        <f t="shared" si="496"/>
        <v>n/a</v>
      </c>
    </row>
    <row r="96" spans="1:221" x14ac:dyDescent="0.25">
      <c r="A96" s="21" t="s">
        <v>1126</v>
      </c>
      <c r="B96" s="20" t="s">
        <v>1125</v>
      </c>
      <c r="C96" s="19">
        <v>737.40499999999997</v>
      </c>
      <c r="D96" s="19">
        <v>12.93</v>
      </c>
      <c r="E96" s="18">
        <f t="shared" si="443"/>
        <v>9534.6466499999988</v>
      </c>
      <c r="F96" s="16">
        <f t="shared" si="448"/>
        <v>4.6750936725415328E-3</v>
      </c>
      <c r="G96" s="41">
        <v>1.8561484918793503E-2</v>
      </c>
      <c r="H96" s="17">
        <f t="shared" si="403"/>
        <v>2.1446867749419955E-2</v>
      </c>
      <c r="I96" s="45">
        <f t="shared" si="404"/>
        <v>0.277308</v>
      </c>
      <c r="J96" s="41">
        <v>0.31090000000000001</v>
      </c>
      <c r="K96" s="17">
        <f t="shared" si="449"/>
        <v>0.26548333333333335</v>
      </c>
      <c r="L96" s="41">
        <f t="shared" si="465"/>
        <v>0.22006666666666669</v>
      </c>
      <c r="M96" s="41">
        <f t="shared" si="466"/>
        <v>0.17465000000000003</v>
      </c>
      <c r="N96" s="41">
        <f t="shared" si="467"/>
        <v>0.12923333333333337</v>
      </c>
      <c r="O96" s="41">
        <f t="shared" si="468"/>
        <v>8.3816666666666706E-2</v>
      </c>
      <c r="P96" s="1">
        <v>3.8399999999999997E-2</v>
      </c>
      <c r="Q96" s="1">
        <f t="shared" si="450"/>
        <v>0.13424302452507431</v>
      </c>
      <c r="R96" s="16">
        <f t="shared" si="469"/>
        <v>6.2759871454001271E-4</v>
      </c>
      <c r="S96" s="16">
        <f t="shared" si="470"/>
        <v>4.6750936725415328E-3</v>
      </c>
      <c r="T96" s="8"/>
      <c r="U96" s="57">
        <f t="shared" si="451"/>
        <v>-12.93</v>
      </c>
      <c r="V96" s="48">
        <f t="shared" si="452"/>
        <v>0.3635230572</v>
      </c>
      <c r="W96" s="48">
        <f t="shared" ref="W96:Z96" si="497">IFERROR(V96*(1+$J96),"n/a")</f>
        <v>0.47654237568347996</v>
      </c>
      <c r="X96" s="48">
        <f t="shared" si="497"/>
        <v>0.62469940028347382</v>
      </c>
      <c r="Y96" s="48">
        <f t="shared" si="497"/>
        <v>0.81891844383160584</v>
      </c>
      <c r="Z96" s="48">
        <f t="shared" si="497"/>
        <v>1.0735201880188521</v>
      </c>
      <c r="AA96" s="48">
        <f t="shared" si="472"/>
        <v>1.3585219059347236</v>
      </c>
      <c r="AB96" s="48">
        <f t="shared" si="473"/>
        <v>1.657487293367425</v>
      </c>
      <c r="AC96" s="48">
        <f t="shared" si="474"/>
        <v>1.9469674491540456</v>
      </c>
      <c r="AD96" s="48">
        <f t="shared" si="475"/>
        <v>2.19858054249972</v>
      </c>
      <c r="AE96" s="48">
        <f t="shared" si="476"/>
        <v>2.3828582349702381</v>
      </c>
      <c r="AF96" s="48">
        <f t="shared" ref="AF96:CQ96" si="498">IFERROR(AE96*(1+$P96),"n/a")</f>
        <v>2.4743599911930954</v>
      </c>
      <c r="AG96" s="48">
        <f t="shared" si="498"/>
        <v>2.5693754148549104</v>
      </c>
      <c r="AH96" s="48">
        <f t="shared" si="498"/>
        <v>2.6680394307853388</v>
      </c>
      <c r="AI96" s="48">
        <f t="shared" si="498"/>
        <v>2.7704921449274957</v>
      </c>
      <c r="AJ96" s="48">
        <f t="shared" si="498"/>
        <v>2.8768790432927114</v>
      </c>
      <c r="AK96" s="48">
        <f t="shared" si="498"/>
        <v>2.9873511985551513</v>
      </c>
      <c r="AL96" s="48">
        <f t="shared" si="498"/>
        <v>3.1020654845796689</v>
      </c>
      <c r="AM96" s="48">
        <f t="shared" si="498"/>
        <v>3.2211847991875282</v>
      </c>
      <c r="AN96" s="48">
        <f t="shared" si="498"/>
        <v>3.3448782954763292</v>
      </c>
      <c r="AO96" s="48">
        <f t="shared" si="498"/>
        <v>3.4733216220226204</v>
      </c>
      <c r="AP96" s="48">
        <f t="shared" si="498"/>
        <v>3.606697172308289</v>
      </c>
      <c r="AQ96" s="48">
        <f t="shared" si="498"/>
        <v>3.7451943437249273</v>
      </c>
      <c r="AR96" s="48">
        <f t="shared" si="498"/>
        <v>3.8890098065239647</v>
      </c>
      <c r="AS96" s="48">
        <f t="shared" si="498"/>
        <v>4.0383477830944852</v>
      </c>
      <c r="AT96" s="48">
        <f t="shared" si="498"/>
        <v>4.1934203379653132</v>
      </c>
      <c r="AU96" s="48">
        <f t="shared" si="498"/>
        <v>4.3544476789431812</v>
      </c>
      <c r="AV96" s="48">
        <f t="shared" si="498"/>
        <v>4.5216584698145992</v>
      </c>
      <c r="AW96" s="48">
        <f t="shared" si="498"/>
        <v>4.6952901550554795</v>
      </c>
      <c r="AX96" s="48">
        <f t="shared" si="498"/>
        <v>4.8755892970096095</v>
      </c>
      <c r="AY96" s="48">
        <f t="shared" si="498"/>
        <v>5.0628119260147786</v>
      </c>
      <c r="AZ96" s="48">
        <f t="shared" si="498"/>
        <v>5.2572239039737463</v>
      </c>
      <c r="BA96" s="48">
        <f t="shared" si="498"/>
        <v>5.4591013018863377</v>
      </c>
      <c r="BB96" s="48">
        <f t="shared" si="498"/>
        <v>5.6687307918787733</v>
      </c>
      <c r="BC96" s="48">
        <f t="shared" si="498"/>
        <v>5.8864100542869178</v>
      </c>
      <c r="BD96" s="48">
        <f t="shared" si="498"/>
        <v>6.112448200371535</v>
      </c>
      <c r="BE96" s="48">
        <f t="shared" si="498"/>
        <v>6.3471662112658018</v>
      </c>
      <c r="BF96" s="48">
        <f t="shared" si="498"/>
        <v>6.5908973937784081</v>
      </c>
      <c r="BG96" s="48">
        <f t="shared" si="498"/>
        <v>6.8439878536994989</v>
      </c>
      <c r="BH96" s="48">
        <f t="shared" si="498"/>
        <v>7.1067969872815597</v>
      </c>
      <c r="BI96" s="48">
        <f t="shared" si="498"/>
        <v>7.3796979915931713</v>
      </c>
      <c r="BJ96" s="48">
        <f t="shared" si="498"/>
        <v>7.6630783944703493</v>
      </c>
      <c r="BK96" s="48">
        <f t="shared" si="498"/>
        <v>7.9573406048180111</v>
      </c>
      <c r="BL96" s="48">
        <f t="shared" si="498"/>
        <v>8.262902484043023</v>
      </c>
      <c r="BM96" s="48">
        <f t="shared" si="498"/>
        <v>8.5801979394302741</v>
      </c>
      <c r="BN96" s="48">
        <f t="shared" si="498"/>
        <v>8.9096775403043971</v>
      </c>
      <c r="BO96" s="48">
        <f t="shared" si="498"/>
        <v>9.2518091578520867</v>
      </c>
      <c r="BP96" s="48">
        <f t="shared" si="498"/>
        <v>9.607078629513607</v>
      </c>
      <c r="BQ96" s="48">
        <f t="shared" si="498"/>
        <v>9.9759904488869289</v>
      </c>
      <c r="BR96" s="48">
        <f t="shared" si="498"/>
        <v>10.359068482124187</v>
      </c>
      <c r="BS96" s="48">
        <f t="shared" si="498"/>
        <v>10.756856711837756</v>
      </c>
      <c r="BT96" s="48">
        <f t="shared" si="498"/>
        <v>11.169920009572326</v>
      </c>
      <c r="BU96" s="48">
        <f t="shared" si="498"/>
        <v>11.598844937939903</v>
      </c>
      <c r="BV96" s="48">
        <f t="shared" si="498"/>
        <v>12.044240583556796</v>
      </c>
      <c r="BW96" s="48">
        <f t="shared" si="498"/>
        <v>12.506739421965376</v>
      </c>
      <c r="BX96" s="48">
        <f t="shared" si="498"/>
        <v>12.986998215768846</v>
      </c>
      <c r="BY96" s="48">
        <f t="shared" si="498"/>
        <v>13.48569894725437</v>
      </c>
      <c r="BZ96" s="48">
        <f t="shared" si="498"/>
        <v>14.003549786828938</v>
      </c>
      <c r="CA96" s="48">
        <f t="shared" si="498"/>
        <v>14.541286098643168</v>
      </c>
      <c r="CB96" s="48">
        <f t="shared" si="498"/>
        <v>15.099671484831065</v>
      </c>
      <c r="CC96" s="48">
        <f t="shared" si="498"/>
        <v>15.679498869848578</v>
      </c>
      <c r="CD96" s="48">
        <f t="shared" si="498"/>
        <v>16.281591626450762</v>
      </c>
      <c r="CE96" s="48">
        <f t="shared" si="498"/>
        <v>16.90680474490647</v>
      </c>
      <c r="CF96" s="48">
        <f t="shared" si="498"/>
        <v>17.55602604711088</v>
      </c>
      <c r="CG96" s="48">
        <f t="shared" si="498"/>
        <v>18.230177447319939</v>
      </c>
      <c r="CH96" s="48">
        <f t="shared" si="498"/>
        <v>18.930216261297023</v>
      </c>
      <c r="CI96" s="48">
        <f t="shared" si="498"/>
        <v>19.657136565730827</v>
      </c>
      <c r="CJ96" s="48">
        <f t="shared" si="498"/>
        <v>20.41197060985489</v>
      </c>
      <c r="CK96" s="48">
        <f t="shared" si="498"/>
        <v>21.195790281273318</v>
      </c>
      <c r="CL96" s="48">
        <f t="shared" si="498"/>
        <v>22.009708628074215</v>
      </c>
      <c r="CM96" s="48">
        <f t="shared" si="498"/>
        <v>22.854881439392265</v>
      </c>
      <c r="CN96" s="48">
        <f t="shared" si="498"/>
        <v>23.732508886664927</v>
      </c>
      <c r="CO96" s="48">
        <f t="shared" si="498"/>
        <v>24.643837227912861</v>
      </c>
      <c r="CP96" s="48">
        <f t="shared" si="498"/>
        <v>25.590160577464715</v>
      </c>
      <c r="CQ96" s="48">
        <f t="shared" si="498"/>
        <v>26.57282274363936</v>
      </c>
      <c r="CR96" s="48">
        <f t="shared" ref="CR96" si="499">IFERROR(CQ96*(1+$P96),"n/a")</f>
        <v>27.59321913699511</v>
      </c>
      <c r="CS96" s="48">
        <f t="shared" si="483"/>
        <v>28.652798751855723</v>
      </c>
      <c r="CT96" s="48">
        <f t="shared" si="483"/>
        <v>29.753066223926982</v>
      </c>
      <c r="CU96" s="48">
        <f t="shared" ref="CU96:FF96" si="500">IFERROR(CT96*(1+$P96),"n/a")</f>
        <v>30.895583966925777</v>
      </c>
      <c r="CV96" s="48">
        <f t="shared" si="500"/>
        <v>32.081974391255727</v>
      </c>
      <c r="CW96" s="48">
        <f t="shared" si="500"/>
        <v>33.313922207879948</v>
      </c>
      <c r="CX96" s="48">
        <f t="shared" si="500"/>
        <v>34.593176820662535</v>
      </c>
      <c r="CY96" s="48">
        <f t="shared" si="500"/>
        <v>35.921554810575977</v>
      </c>
      <c r="CZ96" s="48">
        <f t="shared" si="500"/>
        <v>37.300942515302097</v>
      </c>
      <c r="DA96" s="48">
        <f t="shared" si="500"/>
        <v>38.733298707889695</v>
      </c>
      <c r="DB96" s="48">
        <f t="shared" si="500"/>
        <v>40.220657378272662</v>
      </c>
      <c r="DC96" s="48">
        <f t="shared" si="500"/>
        <v>41.765130621598331</v>
      </c>
      <c r="DD96" s="48">
        <f t="shared" si="500"/>
        <v>43.368911637467704</v>
      </c>
      <c r="DE96" s="48">
        <f t="shared" si="500"/>
        <v>45.034277844346462</v>
      </c>
      <c r="DF96" s="48">
        <f t="shared" si="500"/>
        <v>46.763594113569368</v>
      </c>
      <c r="DG96" s="48">
        <f t="shared" si="500"/>
        <v>48.55931612753043</v>
      </c>
      <c r="DH96" s="48">
        <f t="shared" si="500"/>
        <v>50.423993866827601</v>
      </c>
      <c r="DI96" s="48">
        <f t="shared" si="500"/>
        <v>52.360275231313778</v>
      </c>
      <c r="DJ96" s="48">
        <f t="shared" si="500"/>
        <v>54.37090980019623</v>
      </c>
      <c r="DK96" s="48">
        <f t="shared" si="500"/>
        <v>56.458752736523763</v>
      </c>
      <c r="DL96" s="48">
        <f t="shared" si="500"/>
        <v>58.626768841606278</v>
      </c>
      <c r="DM96" s="48">
        <f t="shared" si="500"/>
        <v>60.878036765123959</v>
      </c>
      <c r="DN96" s="48">
        <f t="shared" si="500"/>
        <v>63.215753376904715</v>
      </c>
      <c r="DO96" s="48">
        <f t="shared" si="500"/>
        <v>65.643238306577857</v>
      </c>
      <c r="DP96" s="48">
        <f t="shared" si="500"/>
        <v>68.163938657550446</v>
      </c>
      <c r="DQ96" s="48">
        <f t="shared" si="500"/>
        <v>70.781433902000387</v>
      </c>
      <c r="DR96" s="48">
        <f t="shared" si="500"/>
        <v>73.499440963837202</v>
      </c>
      <c r="DS96" s="48">
        <f t="shared" si="500"/>
        <v>76.321819496848548</v>
      </c>
      <c r="DT96" s="48">
        <f t="shared" si="500"/>
        <v>79.252577365527529</v>
      </c>
      <c r="DU96" s="48">
        <f t="shared" si="500"/>
        <v>82.29587633636379</v>
      </c>
      <c r="DV96" s="48">
        <f t="shared" si="500"/>
        <v>85.456037987680162</v>
      </c>
      <c r="DW96" s="48">
        <f t="shared" si="500"/>
        <v>88.737549846407077</v>
      </c>
      <c r="DX96" s="48">
        <f t="shared" si="500"/>
        <v>92.145071760509111</v>
      </c>
      <c r="DY96" s="48">
        <f t="shared" si="500"/>
        <v>95.683442516112663</v>
      </c>
      <c r="DZ96" s="48">
        <f t="shared" si="500"/>
        <v>99.357686708731393</v>
      </c>
      <c r="EA96" s="48">
        <f t="shared" si="500"/>
        <v>103.17302187834667</v>
      </c>
      <c r="EB96" s="48">
        <f t="shared" si="500"/>
        <v>107.13486591847519</v>
      </c>
      <c r="EC96" s="48">
        <f t="shared" si="500"/>
        <v>111.24884476974464</v>
      </c>
      <c r="ED96" s="48">
        <f t="shared" si="500"/>
        <v>115.52080040890283</v>
      </c>
      <c r="EE96" s="48">
        <f t="shared" si="500"/>
        <v>119.9567991446047</v>
      </c>
      <c r="EF96" s="48">
        <f t="shared" si="500"/>
        <v>124.56314023175752</v>
      </c>
      <c r="EG96" s="48">
        <f t="shared" si="500"/>
        <v>129.346364816657</v>
      </c>
      <c r="EH96" s="48">
        <f t="shared" si="500"/>
        <v>134.31326522561662</v>
      </c>
      <c r="EI96" s="48">
        <f t="shared" si="500"/>
        <v>139.47089461028028</v>
      </c>
      <c r="EJ96" s="48">
        <f t="shared" si="500"/>
        <v>144.82657696331503</v>
      </c>
      <c r="EK96" s="48">
        <f t="shared" si="500"/>
        <v>150.38791751870633</v>
      </c>
      <c r="EL96" s="48">
        <f t="shared" si="500"/>
        <v>156.16281355142465</v>
      </c>
      <c r="EM96" s="48">
        <f t="shared" si="500"/>
        <v>162.15946559179935</v>
      </c>
      <c r="EN96" s="48">
        <f t="shared" si="500"/>
        <v>168.38638907052444</v>
      </c>
      <c r="EO96" s="48">
        <f t="shared" si="500"/>
        <v>174.85242641083258</v>
      </c>
      <c r="EP96" s="48">
        <f t="shared" si="500"/>
        <v>181.56675958500855</v>
      </c>
      <c r="EQ96" s="48">
        <f t="shared" si="500"/>
        <v>188.53892315307289</v>
      </c>
      <c r="ER96" s="48">
        <f t="shared" si="500"/>
        <v>195.77881780215088</v>
      </c>
      <c r="ES96" s="48">
        <f t="shared" si="500"/>
        <v>203.29672440575348</v>
      </c>
      <c r="ET96" s="48">
        <f t="shared" si="500"/>
        <v>211.10331862293441</v>
      </c>
      <c r="EU96" s="48">
        <f t="shared" si="500"/>
        <v>219.2096860580551</v>
      </c>
      <c r="EV96" s="48">
        <f t="shared" si="500"/>
        <v>227.62733800268441</v>
      </c>
      <c r="EW96" s="48">
        <f t="shared" si="500"/>
        <v>236.36822778198749</v>
      </c>
      <c r="EX96" s="48">
        <f t="shared" si="500"/>
        <v>245.4447677288158</v>
      </c>
      <c r="EY96" s="48">
        <f t="shared" si="500"/>
        <v>254.86984680960234</v>
      </c>
      <c r="EZ96" s="48">
        <f t="shared" si="500"/>
        <v>264.65684892709106</v>
      </c>
      <c r="FA96" s="48">
        <f t="shared" si="500"/>
        <v>274.81967192589133</v>
      </c>
      <c r="FB96" s="48">
        <f t="shared" si="500"/>
        <v>285.37274732784556</v>
      </c>
      <c r="FC96" s="48">
        <f t="shared" si="500"/>
        <v>296.33106082523483</v>
      </c>
      <c r="FD96" s="48">
        <f t="shared" si="500"/>
        <v>307.71017356092386</v>
      </c>
      <c r="FE96" s="48">
        <f t="shared" si="500"/>
        <v>319.52624422566333</v>
      </c>
      <c r="FF96" s="48">
        <f t="shared" si="500"/>
        <v>331.79605200392882</v>
      </c>
      <c r="FG96" s="48">
        <f t="shared" ref="FG96:HM96" si="501">IFERROR(FF96*(1+$P96),"n/a")</f>
        <v>344.53702040087967</v>
      </c>
      <c r="FH96" s="48">
        <f t="shared" si="501"/>
        <v>357.76724198427343</v>
      </c>
      <c r="FI96" s="48">
        <f t="shared" si="501"/>
        <v>371.50550407646955</v>
      </c>
      <c r="FJ96" s="48">
        <f t="shared" si="501"/>
        <v>385.77131543300595</v>
      </c>
      <c r="FK96" s="48">
        <f t="shared" si="501"/>
        <v>400.5849339456334</v>
      </c>
      <c r="FL96" s="48">
        <f t="shared" si="501"/>
        <v>415.96739540914569</v>
      </c>
      <c r="FM96" s="48">
        <f t="shared" si="501"/>
        <v>431.94054339285691</v>
      </c>
      <c r="FN96" s="48">
        <f t="shared" si="501"/>
        <v>448.52706025914262</v>
      </c>
      <c r="FO96" s="48">
        <f t="shared" si="501"/>
        <v>465.7504993730937</v>
      </c>
      <c r="FP96" s="48">
        <f t="shared" si="501"/>
        <v>483.6353185490205</v>
      </c>
      <c r="FQ96" s="48">
        <f t="shared" si="501"/>
        <v>502.20691478130288</v>
      </c>
      <c r="FR96" s="48">
        <f t="shared" si="501"/>
        <v>521.4916603089049</v>
      </c>
      <c r="FS96" s="48">
        <f t="shared" si="501"/>
        <v>541.5169400647668</v>
      </c>
      <c r="FT96" s="48">
        <f t="shared" si="501"/>
        <v>562.31119056325383</v>
      </c>
      <c r="FU96" s="48">
        <f t="shared" si="501"/>
        <v>583.90394028088281</v>
      </c>
      <c r="FV96" s="48">
        <f t="shared" si="501"/>
        <v>606.32585158766869</v>
      </c>
      <c r="FW96" s="48">
        <f t="shared" si="501"/>
        <v>629.60876428863514</v>
      </c>
      <c r="FX96" s="48">
        <f t="shared" si="501"/>
        <v>653.78574083731871</v>
      </c>
      <c r="FY96" s="48">
        <f t="shared" si="501"/>
        <v>678.89111328547176</v>
      </c>
      <c r="FZ96" s="48">
        <f t="shared" si="501"/>
        <v>704.96053203563383</v>
      </c>
      <c r="GA96" s="48">
        <f t="shared" si="501"/>
        <v>732.03101646580217</v>
      </c>
      <c r="GB96" s="48">
        <f t="shared" si="501"/>
        <v>760.14100749808892</v>
      </c>
      <c r="GC96" s="48">
        <f t="shared" si="501"/>
        <v>789.33042218601554</v>
      </c>
      <c r="GD96" s="48">
        <f t="shared" si="501"/>
        <v>819.64071039795851</v>
      </c>
      <c r="GE96" s="48">
        <f t="shared" si="501"/>
        <v>851.11491367724011</v>
      </c>
      <c r="GF96" s="48">
        <f t="shared" si="501"/>
        <v>883.79772636244616</v>
      </c>
      <c r="GG96" s="48">
        <f t="shared" si="501"/>
        <v>917.73555905476405</v>
      </c>
      <c r="GH96" s="48">
        <f t="shared" si="501"/>
        <v>952.97660452246703</v>
      </c>
      <c r="GI96" s="48">
        <f t="shared" si="501"/>
        <v>989.57090613612979</v>
      </c>
      <c r="GJ96" s="48">
        <f t="shared" si="501"/>
        <v>1027.5704289317571</v>
      </c>
      <c r="GK96" s="48">
        <f t="shared" si="501"/>
        <v>1067.0291334027365</v>
      </c>
      <c r="GL96" s="48">
        <f t="shared" si="501"/>
        <v>1108.0030521254016</v>
      </c>
      <c r="GM96" s="48">
        <f t="shared" si="501"/>
        <v>1150.5503693270171</v>
      </c>
      <c r="GN96" s="48">
        <f t="shared" si="501"/>
        <v>1194.7315035091744</v>
      </c>
      <c r="GO96" s="48">
        <f t="shared" si="501"/>
        <v>1240.6091932439267</v>
      </c>
      <c r="GP96" s="48">
        <f t="shared" si="501"/>
        <v>1288.2485862644935</v>
      </c>
      <c r="GQ96" s="48">
        <f t="shared" si="501"/>
        <v>1337.71733197705</v>
      </c>
      <c r="GR96" s="48">
        <f t="shared" si="501"/>
        <v>1389.0856775249688</v>
      </c>
      <c r="GS96" s="48">
        <f t="shared" si="501"/>
        <v>1442.4265675419276</v>
      </c>
      <c r="GT96" s="48">
        <f t="shared" si="501"/>
        <v>1497.8157477355376</v>
      </c>
      <c r="GU96" s="48">
        <f t="shared" si="501"/>
        <v>1555.3318724485821</v>
      </c>
      <c r="GV96" s="48">
        <f t="shared" si="501"/>
        <v>1615.0566163506076</v>
      </c>
      <c r="GW96" s="48">
        <f t="shared" si="501"/>
        <v>1677.0747904184709</v>
      </c>
      <c r="GX96" s="48">
        <f t="shared" si="501"/>
        <v>1741.4744623705401</v>
      </c>
      <c r="GY96" s="48">
        <f t="shared" si="501"/>
        <v>1808.3470817255688</v>
      </c>
      <c r="GZ96" s="48">
        <f t="shared" si="501"/>
        <v>1877.7876096638306</v>
      </c>
      <c r="HA96" s="48">
        <f t="shared" si="501"/>
        <v>1949.8946538749217</v>
      </c>
      <c r="HB96" s="48">
        <f t="shared" si="501"/>
        <v>2024.7706085837187</v>
      </c>
      <c r="HC96" s="48">
        <f t="shared" si="501"/>
        <v>2102.5217999533334</v>
      </c>
      <c r="HD96" s="48">
        <f t="shared" si="501"/>
        <v>2183.2586370715412</v>
      </c>
      <c r="HE96" s="48">
        <f t="shared" si="501"/>
        <v>2267.0957687350883</v>
      </c>
      <c r="HF96" s="48">
        <f t="shared" si="501"/>
        <v>2354.1522462545158</v>
      </c>
      <c r="HG96" s="48">
        <f t="shared" si="501"/>
        <v>2444.551692510689</v>
      </c>
      <c r="HH96" s="48">
        <f t="shared" si="501"/>
        <v>2538.4224775030993</v>
      </c>
      <c r="HI96" s="48">
        <f t="shared" si="501"/>
        <v>2635.8979006392183</v>
      </c>
      <c r="HJ96" s="48">
        <f t="shared" si="501"/>
        <v>2737.1163800237641</v>
      </c>
      <c r="HK96" s="48">
        <f t="shared" si="501"/>
        <v>2842.2216490166766</v>
      </c>
      <c r="HL96" s="48">
        <f t="shared" si="501"/>
        <v>2951.3629603389168</v>
      </c>
      <c r="HM96" s="48">
        <f t="shared" si="501"/>
        <v>3064.6952980159313</v>
      </c>
    </row>
    <row r="97" spans="1:221" x14ac:dyDescent="0.25">
      <c r="A97" s="21" t="s">
        <v>1287</v>
      </c>
      <c r="B97" s="20" t="s">
        <v>1288</v>
      </c>
      <c r="C97" s="19">
        <v>139.41200000000001</v>
      </c>
      <c r="D97" s="19">
        <v>8.34</v>
      </c>
      <c r="E97" s="18">
        <f t="shared" si="443"/>
        <v>1162.6960799999999</v>
      </c>
      <c r="F97" s="16">
        <f t="shared" si="448"/>
        <v>0</v>
      </c>
      <c r="G97" s="41" t="s">
        <v>227</v>
      </c>
      <c r="H97" s="17" t="str">
        <f t="shared" si="403"/>
        <v>n/a</v>
      </c>
      <c r="I97" s="45" t="str">
        <f t="shared" si="404"/>
        <v>n/a</v>
      </c>
      <c r="J97" s="41" t="s">
        <v>227</v>
      </c>
      <c r="K97" s="17" t="str">
        <f t="shared" si="449"/>
        <v>n/a</v>
      </c>
      <c r="L97" s="41" t="str">
        <f t="shared" si="465"/>
        <v>n/a</v>
      </c>
      <c r="M97" s="41" t="str">
        <f t="shared" si="466"/>
        <v>n/a</v>
      </c>
      <c r="N97" s="41" t="str">
        <f t="shared" si="467"/>
        <v>n/a</v>
      </c>
      <c r="O97" s="41" t="str">
        <f t="shared" si="468"/>
        <v>n/a</v>
      </c>
      <c r="P97" s="1">
        <v>3.8399999999999997E-2</v>
      </c>
      <c r="Q97" s="1" t="str">
        <f t="shared" si="450"/>
        <v>n/a</v>
      </c>
      <c r="R97" s="16" t="str">
        <f t="shared" si="469"/>
        <v>n/a</v>
      </c>
      <c r="S97" s="16">
        <f t="shared" si="470"/>
        <v>0</v>
      </c>
      <c r="T97" s="8"/>
      <c r="U97" s="57">
        <f t="shared" si="451"/>
        <v>-8.34</v>
      </c>
      <c r="V97" s="48" t="str">
        <f t="shared" si="452"/>
        <v>n/a</v>
      </c>
      <c r="W97" s="48" t="str">
        <f t="shared" ref="W97:Z97" si="502">IFERROR(V97*(1+$J97),"n/a")</f>
        <v>n/a</v>
      </c>
      <c r="X97" s="48" t="str">
        <f t="shared" si="502"/>
        <v>n/a</v>
      </c>
      <c r="Y97" s="48" t="str">
        <f t="shared" si="502"/>
        <v>n/a</v>
      </c>
      <c r="Z97" s="48" t="str">
        <f t="shared" si="502"/>
        <v>n/a</v>
      </c>
      <c r="AA97" s="48" t="str">
        <f t="shared" si="472"/>
        <v>n/a</v>
      </c>
      <c r="AB97" s="48" t="str">
        <f t="shared" si="473"/>
        <v>n/a</v>
      </c>
      <c r="AC97" s="48" t="str">
        <f t="shared" si="474"/>
        <v>n/a</v>
      </c>
      <c r="AD97" s="48" t="str">
        <f t="shared" si="475"/>
        <v>n/a</v>
      </c>
      <c r="AE97" s="48" t="str">
        <f t="shared" si="476"/>
        <v>n/a</v>
      </c>
      <c r="AF97" s="48" t="str">
        <f t="shared" ref="AF97:CQ97" si="503">IFERROR(AE97*(1+$P97),"n/a")</f>
        <v>n/a</v>
      </c>
      <c r="AG97" s="48" t="str">
        <f t="shared" si="503"/>
        <v>n/a</v>
      </c>
      <c r="AH97" s="48" t="str">
        <f t="shared" si="503"/>
        <v>n/a</v>
      </c>
      <c r="AI97" s="48" t="str">
        <f t="shared" si="503"/>
        <v>n/a</v>
      </c>
      <c r="AJ97" s="48" t="str">
        <f t="shared" si="503"/>
        <v>n/a</v>
      </c>
      <c r="AK97" s="48" t="str">
        <f t="shared" si="503"/>
        <v>n/a</v>
      </c>
      <c r="AL97" s="48" t="str">
        <f t="shared" si="503"/>
        <v>n/a</v>
      </c>
      <c r="AM97" s="48" t="str">
        <f t="shared" si="503"/>
        <v>n/a</v>
      </c>
      <c r="AN97" s="48" t="str">
        <f t="shared" si="503"/>
        <v>n/a</v>
      </c>
      <c r="AO97" s="48" t="str">
        <f t="shared" si="503"/>
        <v>n/a</v>
      </c>
      <c r="AP97" s="48" t="str">
        <f t="shared" si="503"/>
        <v>n/a</v>
      </c>
      <c r="AQ97" s="48" t="str">
        <f t="shared" si="503"/>
        <v>n/a</v>
      </c>
      <c r="AR97" s="48" t="str">
        <f t="shared" si="503"/>
        <v>n/a</v>
      </c>
      <c r="AS97" s="48" t="str">
        <f t="shared" si="503"/>
        <v>n/a</v>
      </c>
      <c r="AT97" s="48" t="str">
        <f t="shared" si="503"/>
        <v>n/a</v>
      </c>
      <c r="AU97" s="48" t="str">
        <f t="shared" si="503"/>
        <v>n/a</v>
      </c>
      <c r="AV97" s="48" t="str">
        <f t="shared" si="503"/>
        <v>n/a</v>
      </c>
      <c r="AW97" s="48" t="str">
        <f t="shared" si="503"/>
        <v>n/a</v>
      </c>
      <c r="AX97" s="48" t="str">
        <f t="shared" si="503"/>
        <v>n/a</v>
      </c>
      <c r="AY97" s="48" t="str">
        <f t="shared" si="503"/>
        <v>n/a</v>
      </c>
      <c r="AZ97" s="48" t="str">
        <f t="shared" si="503"/>
        <v>n/a</v>
      </c>
      <c r="BA97" s="48" t="str">
        <f t="shared" si="503"/>
        <v>n/a</v>
      </c>
      <c r="BB97" s="48" t="str">
        <f t="shared" si="503"/>
        <v>n/a</v>
      </c>
      <c r="BC97" s="48" t="str">
        <f t="shared" si="503"/>
        <v>n/a</v>
      </c>
      <c r="BD97" s="48" t="str">
        <f t="shared" si="503"/>
        <v>n/a</v>
      </c>
      <c r="BE97" s="48" t="str">
        <f t="shared" si="503"/>
        <v>n/a</v>
      </c>
      <c r="BF97" s="48" t="str">
        <f t="shared" si="503"/>
        <v>n/a</v>
      </c>
      <c r="BG97" s="48" t="str">
        <f t="shared" si="503"/>
        <v>n/a</v>
      </c>
      <c r="BH97" s="48" t="str">
        <f t="shared" si="503"/>
        <v>n/a</v>
      </c>
      <c r="BI97" s="48" t="str">
        <f t="shared" si="503"/>
        <v>n/a</v>
      </c>
      <c r="BJ97" s="48" t="str">
        <f t="shared" si="503"/>
        <v>n/a</v>
      </c>
      <c r="BK97" s="48" t="str">
        <f t="shared" si="503"/>
        <v>n/a</v>
      </c>
      <c r="BL97" s="48" t="str">
        <f t="shared" si="503"/>
        <v>n/a</v>
      </c>
      <c r="BM97" s="48" t="str">
        <f t="shared" si="503"/>
        <v>n/a</v>
      </c>
      <c r="BN97" s="48" t="str">
        <f t="shared" si="503"/>
        <v>n/a</v>
      </c>
      <c r="BO97" s="48" t="str">
        <f t="shared" si="503"/>
        <v>n/a</v>
      </c>
      <c r="BP97" s="48" t="str">
        <f t="shared" si="503"/>
        <v>n/a</v>
      </c>
      <c r="BQ97" s="48" t="str">
        <f t="shared" si="503"/>
        <v>n/a</v>
      </c>
      <c r="BR97" s="48" t="str">
        <f t="shared" si="503"/>
        <v>n/a</v>
      </c>
      <c r="BS97" s="48" t="str">
        <f t="shared" si="503"/>
        <v>n/a</v>
      </c>
      <c r="BT97" s="48" t="str">
        <f t="shared" si="503"/>
        <v>n/a</v>
      </c>
      <c r="BU97" s="48" t="str">
        <f t="shared" si="503"/>
        <v>n/a</v>
      </c>
      <c r="BV97" s="48" t="str">
        <f t="shared" si="503"/>
        <v>n/a</v>
      </c>
      <c r="BW97" s="48" t="str">
        <f t="shared" si="503"/>
        <v>n/a</v>
      </c>
      <c r="BX97" s="48" t="str">
        <f t="shared" si="503"/>
        <v>n/a</v>
      </c>
      <c r="BY97" s="48" t="str">
        <f t="shared" si="503"/>
        <v>n/a</v>
      </c>
      <c r="BZ97" s="48" t="str">
        <f t="shared" si="503"/>
        <v>n/a</v>
      </c>
      <c r="CA97" s="48" t="str">
        <f t="shared" si="503"/>
        <v>n/a</v>
      </c>
      <c r="CB97" s="48" t="str">
        <f t="shared" si="503"/>
        <v>n/a</v>
      </c>
      <c r="CC97" s="48" t="str">
        <f t="shared" si="503"/>
        <v>n/a</v>
      </c>
      <c r="CD97" s="48" t="str">
        <f t="shared" si="503"/>
        <v>n/a</v>
      </c>
      <c r="CE97" s="48" t="str">
        <f t="shared" si="503"/>
        <v>n/a</v>
      </c>
      <c r="CF97" s="48" t="str">
        <f t="shared" si="503"/>
        <v>n/a</v>
      </c>
      <c r="CG97" s="48" t="str">
        <f t="shared" si="503"/>
        <v>n/a</v>
      </c>
      <c r="CH97" s="48" t="str">
        <f t="shared" si="503"/>
        <v>n/a</v>
      </c>
      <c r="CI97" s="48" t="str">
        <f t="shared" si="503"/>
        <v>n/a</v>
      </c>
      <c r="CJ97" s="48" t="str">
        <f t="shared" si="503"/>
        <v>n/a</v>
      </c>
      <c r="CK97" s="48" t="str">
        <f t="shared" si="503"/>
        <v>n/a</v>
      </c>
      <c r="CL97" s="48" t="str">
        <f t="shared" si="503"/>
        <v>n/a</v>
      </c>
      <c r="CM97" s="48" t="str">
        <f t="shared" si="503"/>
        <v>n/a</v>
      </c>
      <c r="CN97" s="48" t="str">
        <f t="shared" si="503"/>
        <v>n/a</v>
      </c>
      <c r="CO97" s="48" t="str">
        <f t="shared" si="503"/>
        <v>n/a</v>
      </c>
      <c r="CP97" s="48" t="str">
        <f t="shared" si="503"/>
        <v>n/a</v>
      </c>
      <c r="CQ97" s="48" t="str">
        <f t="shared" si="503"/>
        <v>n/a</v>
      </c>
      <c r="CR97" s="48" t="str">
        <f t="shared" ref="CR97:FC101" si="504">IFERROR(CQ97*(1+$P97),"n/a")</f>
        <v>n/a</v>
      </c>
      <c r="CS97" s="48" t="str">
        <f t="shared" si="504"/>
        <v>n/a</v>
      </c>
      <c r="CT97" s="48" t="str">
        <f t="shared" si="504"/>
        <v>n/a</v>
      </c>
      <c r="CU97" s="48" t="str">
        <f t="shared" si="504"/>
        <v>n/a</v>
      </c>
      <c r="CV97" s="48" t="str">
        <f t="shared" si="504"/>
        <v>n/a</v>
      </c>
      <c r="CW97" s="48" t="str">
        <f t="shared" si="504"/>
        <v>n/a</v>
      </c>
      <c r="CX97" s="48" t="str">
        <f t="shared" si="504"/>
        <v>n/a</v>
      </c>
      <c r="CY97" s="48" t="str">
        <f t="shared" si="504"/>
        <v>n/a</v>
      </c>
      <c r="CZ97" s="48" t="str">
        <f t="shared" si="504"/>
        <v>n/a</v>
      </c>
      <c r="DA97" s="48" t="str">
        <f t="shared" si="504"/>
        <v>n/a</v>
      </c>
      <c r="DB97" s="48" t="str">
        <f t="shared" si="504"/>
        <v>n/a</v>
      </c>
      <c r="DC97" s="48" t="str">
        <f t="shared" si="504"/>
        <v>n/a</v>
      </c>
      <c r="DD97" s="48" t="str">
        <f t="shared" si="504"/>
        <v>n/a</v>
      </c>
      <c r="DE97" s="48" t="str">
        <f t="shared" si="504"/>
        <v>n/a</v>
      </c>
      <c r="DF97" s="48" t="str">
        <f t="shared" si="504"/>
        <v>n/a</v>
      </c>
      <c r="DG97" s="48" t="str">
        <f t="shared" si="504"/>
        <v>n/a</v>
      </c>
      <c r="DH97" s="48" t="str">
        <f t="shared" si="504"/>
        <v>n/a</v>
      </c>
      <c r="DI97" s="48" t="str">
        <f t="shared" si="504"/>
        <v>n/a</v>
      </c>
      <c r="DJ97" s="48" t="str">
        <f t="shared" si="504"/>
        <v>n/a</v>
      </c>
      <c r="DK97" s="48" t="str">
        <f t="shared" si="504"/>
        <v>n/a</v>
      </c>
      <c r="DL97" s="48" t="str">
        <f t="shared" si="504"/>
        <v>n/a</v>
      </c>
      <c r="DM97" s="48" t="str">
        <f t="shared" si="504"/>
        <v>n/a</v>
      </c>
      <c r="DN97" s="48" t="str">
        <f t="shared" si="504"/>
        <v>n/a</v>
      </c>
      <c r="DO97" s="48" t="str">
        <f t="shared" si="504"/>
        <v>n/a</v>
      </c>
      <c r="DP97" s="48" t="str">
        <f t="shared" si="504"/>
        <v>n/a</v>
      </c>
      <c r="DQ97" s="48" t="str">
        <f t="shared" si="504"/>
        <v>n/a</v>
      </c>
      <c r="DR97" s="48" t="str">
        <f t="shared" si="504"/>
        <v>n/a</v>
      </c>
      <c r="DS97" s="48" t="str">
        <f t="shared" si="504"/>
        <v>n/a</v>
      </c>
      <c r="DT97" s="48" t="str">
        <f t="shared" si="504"/>
        <v>n/a</v>
      </c>
      <c r="DU97" s="48" t="str">
        <f t="shared" si="504"/>
        <v>n/a</v>
      </c>
      <c r="DV97" s="48" t="str">
        <f t="shared" si="504"/>
        <v>n/a</v>
      </c>
      <c r="DW97" s="48" t="str">
        <f t="shared" si="504"/>
        <v>n/a</v>
      </c>
      <c r="DX97" s="48" t="str">
        <f t="shared" si="504"/>
        <v>n/a</v>
      </c>
      <c r="DY97" s="48" t="str">
        <f t="shared" si="504"/>
        <v>n/a</v>
      </c>
      <c r="DZ97" s="48" t="str">
        <f t="shared" si="504"/>
        <v>n/a</v>
      </c>
      <c r="EA97" s="48" t="str">
        <f t="shared" si="504"/>
        <v>n/a</v>
      </c>
      <c r="EB97" s="48" t="str">
        <f t="shared" si="504"/>
        <v>n/a</v>
      </c>
      <c r="EC97" s="48" t="str">
        <f t="shared" si="504"/>
        <v>n/a</v>
      </c>
      <c r="ED97" s="48" t="str">
        <f t="shared" si="504"/>
        <v>n/a</v>
      </c>
      <c r="EE97" s="48" t="str">
        <f t="shared" si="504"/>
        <v>n/a</v>
      </c>
      <c r="EF97" s="48" t="str">
        <f t="shared" si="504"/>
        <v>n/a</v>
      </c>
      <c r="EG97" s="48" t="str">
        <f t="shared" si="504"/>
        <v>n/a</v>
      </c>
      <c r="EH97" s="48" t="str">
        <f t="shared" si="504"/>
        <v>n/a</v>
      </c>
      <c r="EI97" s="48" t="str">
        <f t="shared" si="504"/>
        <v>n/a</v>
      </c>
      <c r="EJ97" s="48" t="str">
        <f t="shared" si="504"/>
        <v>n/a</v>
      </c>
      <c r="EK97" s="48" t="str">
        <f t="shared" si="504"/>
        <v>n/a</v>
      </c>
      <c r="EL97" s="48" t="str">
        <f t="shared" si="504"/>
        <v>n/a</v>
      </c>
      <c r="EM97" s="48" t="str">
        <f t="shared" si="504"/>
        <v>n/a</v>
      </c>
      <c r="EN97" s="48" t="str">
        <f t="shared" si="504"/>
        <v>n/a</v>
      </c>
      <c r="EO97" s="48" t="str">
        <f t="shared" si="504"/>
        <v>n/a</v>
      </c>
      <c r="EP97" s="48" t="str">
        <f t="shared" si="504"/>
        <v>n/a</v>
      </c>
      <c r="EQ97" s="48" t="str">
        <f t="shared" si="504"/>
        <v>n/a</v>
      </c>
      <c r="ER97" s="48" t="str">
        <f t="shared" si="504"/>
        <v>n/a</v>
      </c>
      <c r="ES97" s="48" t="str">
        <f t="shared" si="504"/>
        <v>n/a</v>
      </c>
      <c r="ET97" s="48" t="str">
        <f t="shared" si="504"/>
        <v>n/a</v>
      </c>
      <c r="EU97" s="48" t="str">
        <f t="shared" si="504"/>
        <v>n/a</v>
      </c>
      <c r="EV97" s="48" t="str">
        <f t="shared" si="504"/>
        <v>n/a</v>
      </c>
      <c r="EW97" s="48" t="str">
        <f t="shared" si="504"/>
        <v>n/a</v>
      </c>
      <c r="EX97" s="48" t="str">
        <f t="shared" si="504"/>
        <v>n/a</v>
      </c>
      <c r="EY97" s="48" t="str">
        <f t="shared" si="504"/>
        <v>n/a</v>
      </c>
      <c r="EZ97" s="48" t="str">
        <f t="shared" si="504"/>
        <v>n/a</v>
      </c>
      <c r="FA97" s="48" t="str">
        <f t="shared" si="504"/>
        <v>n/a</v>
      </c>
      <c r="FB97" s="48" t="str">
        <f t="shared" si="504"/>
        <v>n/a</v>
      </c>
      <c r="FC97" s="48" t="str">
        <f t="shared" si="504"/>
        <v>n/a</v>
      </c>
      <c r="FD97" s="48" t="str">
        <f t="shared" ref="FD97:HM97" si="505">IFERROR(FC97*(1+$P97),"n/a")</f>
        <v>n/a</v>
      </c>
      <c r="FE97" s="48" t="str">
        <f t="shared" si="505"/>
        <v>n/a</v>
      </c>
      <c r="FF97" s="48" t="str">
        <f t="shared" si="505"/>
        <v>n/a</v>
      </c>
      <c r="FG97" s="48" t="str">
        <f t="shared" si="505"/>
        <v>n/a</v>
      </c>
      <c r="FH97" s="48" t="str">
        <f t="shared" si="505"/>
        <v>n/a</v>
      </c>
      <c r="FI97" s="48" t="str">
        <f t="shared" si="505"/>
        <v>n/a</v>
      </c>
      <c r="FJ97" s="48" t="str">
        <f t="shared" si="505"/>
        <v>n/a</v>
      </c>
      <c r="FK97" s="48" t="str">
        <f t="shared" si="505"/>
        <v>n/a</v>
      </c>
      <c r="FL97" s="48" t="str">
        <f t="shared" si="505"/>
        <v>n/a</v>
      </c>
      <c r="FM97" s="48" t="str">
        <f t="shared" si="505"/>
        <v>n/a</v>
      </c>
      <c r="FN97" s="48" t="str">
        <f t="shared" si="505"/>
        <v>n/a</v>
      </c>
      <c r="FO97" s="48" t="str">
        <f t="shared" si="505"/>
        <v>n/a</v>
      </c>
      <c r="FP97" s="48" t="str">
        <f t="shared" si="505"/>
        <v>n/a</v>
      </c>
      <c r="FQ97" s="48" t="str">
        <f t="shared" si="505"/>
        <v>n/a</v>
      </c>
      <c r="FR97" s="48" t="str">
        <f t="shared" si="505"/>
        <v>n/a</v>
      </c>
      <c r="FS97" s="48" t="str">
        <f t="shared" si="505"/>
        <v>n/a</v>
      </c>
      <c r="FT97" s="48" t="str">
        <f t="shared" si="505"/>
        <v>n/a</v>
      </c>
      <c r="FU97" s="48" t="str">
        <f t="shared" si="505"/>
        <v>n/a</v>
      </c>
      <c r="FV97" s="48" t="str">
        <f t="shared" si="505"/>
        <v>n/a</v>
      </c>
      <c r="FW97" s="48" t="str">
        <f t="shared" si="505"/>
        <v>n/a</v>
      </c>
      <c r="FX97" s="48" t="str">
        <f t="shared" si="505"/>
        <v>n/a</v>
      </c>
      <c r="FY97" s="48" t="str">
        <f t="shared" si="505"/>
        <v>n/a</v>
      </c>
      <c r="FZ97" s="48" t="str">
        <f t="shared" si="505"/>
        <v>n/a</v>
      </c>
      <c r="GA97" s="48" t="str">
        <f t="shared" si="505"/>
        <v>n/a</v>
      </c>
      <c r="GB97" s="48" t="str">
        <f t="shared" si="505"/>
        <v>n/a</v>
      </c>
      <c r="GC97" s="48" t="str">
        <f t="shared" si="505"/>
        <v>n/a</v>
      </c>
      <c r="GD97" s="48" t="str">
        <f t="shared" si="505"/>
        <v>n/a</v>
      </c>
      <c r="GE97" s="48" t="str">
        <f t="shared" si="505"/>
        <v>n/a</v>
      </c>
      <c r="GF97" s="48" t="str">
        <f t="shared" si="505"/>
        <v>n/a</v>
      </c>
      <c r="GG97" s="48" t="str">
        <f t="shared" si="505"/>
        <v>n/a</v>
      </c>
      <c r="GH97" s="48" t="str">
        <f t="shared" si="505"/>
        <v>n/a</v>
      </c>
      <c r="GI97" s="48" t="str">
        <f t="shared" si="505"/>
        <v>n/a</v>
      </c>
      <c r="GJ97" s="48" t="str">
        <f t="shared" si="505"/>
        <v>n/a</v>
      </c>
      <c r="GK97" s="48" t="str">
        <f t="shared" si="505"/>
        <v>n/a</v>
      </c>
      <c r="GL97" s="48" t="str">
        <f t="shared" si="505"/>
        <v>n/a</v>
      </c>
      <c r="GM97" s="48" t="str">
        <f t="shared" si="505"/>
        <v>n/a</v>
      </c>
      <c r="GN97" s="48" t="str">
        <f t="shared" si="505"/>
        <v>n/a</v>
      </c>
      <c r="GO97" s="48" t="str">
        <f t="shared" si="505"/>
        <v>n/a</v>
      </c>
      <c r="GP97" s="48" t="str">
        <f t="shared" si="505"/>
        <v>n/a</v>
      </c>
      <c r="GQ97" s="48" t="str">
        <f t="shared" si="505"/>
        <v>n/a</v>
      </c>
      <c r="GR97" s="48" t="str">
        <f t="shared" si="505"/>
        <v>n/a</v>
      </c>
      <c r="GS97" s="48" t="str">
        <f t="shared" si="505"/>
        <v>n/a</v>
      </c>
      <c r="GT97" s="48" t="str">
        <f t="shared" si="505"/>
        <v>n/a</v>
      </c>
      <c r="GU97" s="48" t="str">
        <f t="shared" si="505"/>
        <v>n/a</v>
      </c>
      <c r="GV97" s="48" t="str">
        <f t="shared" si="505"/>
        <v>n/a</v>
      </c>
      <c r="GW97" s="48" t="str">
        <f t="shared" si="505"/>
        <v>n/a</v>
      </c>
      <c r="GX97" s="48" t="str">
        <f t="shared" si="505"/>
        <v>n/a</v>
      </c>
      <c r="GY97" s="48" t="str">
        <f t="shared" si="505"/>
        <v>n/a</v>
      </c>
      <c r="GZ97" s="48" t="str">
        <f t="shared" si="505"/>
        <v>n/a</v>
      </c>
      <c r="HA97" s="48" t="str">
        <f t="shared" si="505"/>
        <v>n/a</v>
      </c>
      <c r="HB97" s="48" t="str">
        <f t="shared" si="505"/>
        <v>n/a</v>
      </c>
      <c r="HC97" s="48" t="str">
        <f t="shared" si="505"/>
        <v>n/a</v>
      </c>
      <c r="HD97" s="48" t="str">
        <f t="shared" si="505"/>
        <v>n/a</v>
      </c>
      <c r="HE97" s="48" t="str">
        <f t="shared" si="505"/>
        <v>n/a</v>
      </c>
      <c r="HF97" s="48" t="str">
        <f t="shared" si="505"/>
        <v>n/a</v>
      </c>
      <c r="HG97" s="48" t="str">
        <f t="shared" si="505"/>
        <v>n/a</v>
      </c>
      <c r="HH97" s="48" t="str">
        <f t="shared" si="505"/>
        <v>n/a</v>
      </c>
      <c r="HI97" s="48" t="str">
        <f t="shared" si="505"/>
        <v>n/a</v>
      </c>
      <c r="HJ97" s="48" t="str">
        <f t="shared" si="505"/>
        <v>n/a</v>
      </c>
      <c r="HK97" s="48" t="str">
        <f t="shared" si="505"/>
        <v>n/a</v>
      </c>
      <c r="HL97" s="48" t="str">
        <f t="shared" si="505"/>
        <v>n/a</v>
      </c>
      <c r="HM97" s="48" t="str">
        <f t="shared" si="505"/>
        <v>n/a</v>
      </c>
    </row>
    <row r="98" spans="1:221" x14ac:dyDescent="0.25">
      <c r="A98" s="21" t="s">
        <v>1289</v>
      </c>
      <c r="B98" s="20" t="s">
        <v>1290</v>
      </c>
      <c r="C98" s="19">
        <v>21.472000000000001</v>
      </c>
      <c r="D98" s="19">
        <v>212.94</v>
      </c>
      <c r="E98" s="18">
        <f t="shared" si="443"/>
        <v>4572.2476800000004</v>
      </c>
      <c r="F98" s="16">
        <f t="shared" si="448"/>
        <v>0</v>
      </c>
      <c r="G98" s="41">
        <v>2.6486334178641869E-3</v>
      </c>
      <c r="H98" s="17" t="str">
        <f t="shared" si="403"/>
        <v>n/a</v>
      </c>
      <c r="I98" s="45" t="str">
        <f t="shared" si="404"/>
        <v>n/a</v>
      </c>
      <c r="J98" s="41" t="s">
        <v>227</v>
      </c>
      <c r="K98" s="17" t="str">
        <f t="shared" si="449"/>
        <v>n/a</v>
      </c>
      <c r="L98" s="41" t="str">
        <f t="shared" si="465"/>
        <v>n/a</v>
      </c>
      <c r="M98" s="41" t="str">
        <f t="shared" si="466"/>
        <v>n/a</v>
      </c>
      <c r="N98" s="41" t="str">
        <f t="shared" si="467"/>
        <v>n/a</v>
      </c>
      <c r="O98" s="41" t="str">
        <f t="shared" si="468"/>
        <v>n/a</v>
      </c>
      <c r="P98" s="1">
        <v>3.8399999999999997E-2</v>
      </c>
      <c r="Q98" s="1" t="str">
        <f t="shared" si="450"/>
        <v>n/a</v>
      </c>
      <c r="R98" s="16" t="str">
        <f t="shared" si="469"/>
        <v>n/a</v>
      </c>
      <c r="S98" s="16">
        <f t="shared" si="470"/>
        <v>0</v>
      </c>
      <c r="T98" s="8"/>
      <c r="U98" s="57">
        <f t="shared" si="451"/>
        <v>-212.94</v>
      </c>
      <c r="V98" s="48" t="str">
        <f t="shared" si="452"/>
        <v>n/a</v>
      </c>
      <c r="W98" s="48" t="str">
        <f t="shared" ref="W98:Z98" si="506">IFERROR(V98*(1+$J98),"n/a")</f>
        <v>n/a</v>
      </c>
      <c r="X98" s="48" t="str">
        <f t="shared" si="506"/>
        <v>n/a</v>
      </c>
      <c r="Y98" s="48" t="str">
        <f t="shared" si="506"/>
        <v>n/a</v>
      </c>
      <c r="Z98" s="48" t="str">
        <f t="shared" si="506"/>
        <v>n/a</v>
      </c>
      <c r="AA98" s="48" t="str">
        <f t="shared" si="472"/>
        <v>n/a</v>
      </c>
      <c r="AB98" s="48" t="str">
        <f t="shared" si="473"/>
        <v>n/a</v>
      </c>
      <c r="AC98" s="48" t="str">
        <f t="shared" si="474"/>
        <v>n/a</v>
      </c>
      <c r="AD98" s="48" t="str">
        <f t="shared" si="475"/>
        <v>n/a</v>
      </c>
      <c r="AE98" s="48" t="str">
        <f t="shared" si="476"/>
        <v>n/a</v>
      </c>
      <c r="AF98" s="48" t="str">
        <f t="shared" ref="AF98:CQ98" si="507">IFERROR(AE98*(1+$P98),"n/a")</f>
        <v>n/a</v>
      </c>
      <c r="AG98" s="48" t="str">
        <f t="shared" si="507"/>
        <v>n/a</v>
      </c>
      <c r="AH98" s="48" t="str">
        <f t="shared" si="507"/>
        <v>n/a</v>
      </c>
      <c r="AI98" s="48" t="str">
        <f t="shared" si="507"/>
        <v>n/a</v>
      </c>
      <c r="AJ98" s="48" t="str">
        <f t="shared" si="507"/>
        <v>n/a</v>
      </c>
      <c r="AK98" s="48" t="str">
        <f t="shared" si="507"/>
        <v>n/a</v>
      </c>
      <c r="AL98" s="48" t="str">
        <f t="shared" si="507"/>
        <v>n/a</v>
      </c>
      <c r="AM98" s="48" t="str">
        <f t="shared" si="507"/>
        <v>n/a</v>
      </c>
      <c r="AN98" s="48" t="str">
        <f t="shared" si="507"/>
        <v>n/a</v>
      </c>
      <c r="AO98" s="48" t="str">
        <f t="shared" si="507"/>
        <v>n/a</v>
      </c>
      <c r="AP98" s="48" t="str">
        <f t="shared" si="507"/>
        <v>n/a</v>
      </c>
      <c r="AQ98" s="48" t="str">
        <f t="shared" si="507"/>
        <v>n/a</v>
      </c>
      <c r="AR98" s="48" t="str">
        <f t="shared" si="507"/>
        <v>n/a</v>
      </c>
      <c r="AS98" s="48" t="str">
        <f t="shared" si="507"/>
        <v>n/a</v>
      </c>
      <c r="AT98" s="48" t="str">
        <f t="shared" si="507"/>
        <v>n/a</v>
      </c>
      <c r="AU98" s="48" t="str">
        <f t="shared" si="507"/>
        <v>n/a</v>
      </c>
      <c r="AV98" s="48" t="str">
        <f t="shared" si="507"/>
        <v>n/a</v>
      </c>
      <c r="AW98" s="48" t="str">
        <f t="shared" si="507"/>
        <v>n/a</v>
      </c>
      <c r="AX98" s="48" t="str">
        <f t="shared" si="507"/>
        <v>n/a</v>
      </c>
      <c r="AY98" s="48" t="str">
        <f t="shared" si="507"/>
        <v>n/a</v>
      </c>
      <c r="AZ98" s="48" t="str">
        <f t="shared" si="507"/>
        <v>n/a</v>
      </c>
      <c r="BA98" s="48" t="str">
        <f t="shared" si="507"/>
        <v>n/a</v>
      </c>
      <c r="BB98" s="48" t="str">
        <f t="shared" si="507"/>
        <v>n/a</v>
      </c>
      <c r="BC98" s="48" t="str">
        <f t="shared" si="507"/>
        <v>n/a</v>
      </c>
      <c r="BD98" s="48" t="str">
        <f t="shared" si="507"/>
        <v>n/a</v>
      </c>
      <c r="BE98" s="48" t="str">
        <f t="shared" si="507"/>
        <v>n/a</v>
      </c>
      <c r="BF98" s="48" t="str">
        <f t="shared" si="507"/>
        <v>n/a</v>
      </c>
      <c r="BG98" s="48" t="str">
        <f t="shared" si="507"/>
        <v>n/a</v>
      </c>
      <c r="BH98" s="48" t="str">
        <f t="shared" si="507"/>
        <v>n/a</v>
      </c>
      <c r="BI98" s="48" t="str">
        <f t="shared" si="507"/>
        <v>n/a</v>
      </c>
      <c r="BJ98" s="48" t="str">
        <f t="shared" si="507"/>
        <v>n/a</v>
      </c>
      <c r="BK98" s="48" t="str">
        <f t="shared" si="507"/>
        <v>n/a</v>
      </c>
      <c r="BL98" s="48" t="str">
        <f t="shared" si="507"/>
        <v>n/a</v>
      </c>
      <c r="BM98" s="48" t="str">
        <f t="shared" si="507"/>
        <v>n/a</v>
      </c>
      <c r="BN98" s="48" t="str">
        <f t="shared" si="507"/>
        <v>n/a</v>
      </c>
      <c r="BO98" s="48" t="str">
        <f t="shared" si="507"/>
        <v>n/a</v>
      </c>
      <c r="BP98" s="48" t="str">
        <f t="shared" si="507"/>
        <v>n/a</v>
      </c>
      <c r="BQ98" s="48" t="str">
        <f t="shared" si="507"/>
        <v>n/a</v>
      </c>
      <c r="BR98" s="48" t="str">
        <f t="shared" si="507"/>
        <v>n/a</v>
      </c>
      <c r="BS98" s="48" t="str">
        <f t="shared" si="507"/>
        <v>n/a</v>
      </c>
      <c r="BT98" s="48" t="str">
        <f t="shared" si="507"/>
        <v>n/a</v>
      </c>
      <c r="BU98" s="48" t="str">
        <f t="shared" si="507"/>
        <v>n/a</v>
      </c>
      <c r="BV98" s="48" t="str">
        <f t="shared" si="507"/>
        <v>n/a</v>
      </c>
      <c r="BW98" s="48" t="str">
        <f t="shared" si="507"/>
        <v>n/a</v>
      </c>
      <c r="BX98" s="48" t="str">
        <f t="shared" si="507"/>
        <v>n/a</v>
      </c>
      <c r="BY98" s="48" t="str">
        <f t="shared" si="507"/>
        <v>n/a</v>
      </c>
      <c r="BZ98" s="48" t="str">
        <f t="shared" si="507"/>
        <v>n/a</v>
      </c>
      <c r="CA98" s="48" t="str">
        <f t="shared" si="507"/>
        <v>n/a</v>
      </c>
      <c r="CB98" s="48" t="str">
        <f t="shared" si="507"/>
        <v>n/a</v>
      </c>
      <c r="CC98" s="48" t="str">
        <f t="shared" si="507"/>
        <v>n/a</v>
      </c>
      <c r="CD98" s="48" t="str">
        <f t="shared" si="507"/>
        <v>n/a</v>
      </c>
      <c r="CE98" s="48" t="str">
        <f t="shared" si="507"/>
        <v>n/a</v>
      </c>
      <c r="CF98" s="48" t="str">
        <f t="shared" si="507"/>
        <v>n/a</v>
      </c>
      <c r="CG98" s="48" t="str">
        <f t="shared" si="507"/>
        <v>n/a</v>
      </c>
      <c r="CH98" s="48" t="str">
        <f t="shared" si="507"/>
        <v>n/a</v>
      </c>
      <c r="CI98" s="48" t="str">
        <f t="shared" si="507"/>
        <v>n/a</v>
      </c>
      <c r="CJ98" s="48" t="str">
        <f t="shared" si="507"/>
        <v>n/a</v>
      </c>
      <c r="CK98" s="48" t="str">
        <f t="shared" si="507"/>
        <v>n/a</v>
      </c>
      <c r="CL98" s="48" t="str">
        <f t="shared" si="507"/>
        <v>n/a</v>
      </c>
      <c r="CM98" s="48" t="str">
        <f t="shared" si="507"/>
        <v>n/a</v>
      </c>
      <c r="CN98" s="48" t="str">
        <f t="shared" si="507"/>
        <v>n/a</v>
      </c>
      <c r="CO98" s="48" t="str">
        <f t="shared" si="507"/>
        <v>n/a</v>
      </c>
      <c r="CP98" s="48" t="str">
        <f t="shared" si="507"/>
        <v>n/a</v>
      </c>
      <c r="CQ98" s="48" t="str">
        <f t="shared" si="507"/>
        <v>n/a</v>
      </c>
      <c r="CR98" s="48" t="str">
        <f t="shared" ref="CR98" si="508">IFERROR(CQ98*(1+$P98),"n/a")</f>
        <v>n/a</v>
      </c>
      <c r="CS98" s="48" t="str">
        <f t="shared" si="504"/>
        <v>n/a</v>
      </c>
      <c r="CT98" s="48" t="str">
        <f t="shared" si="504"/>
        <v>n/a</v>
      </c>
      <c r="CU98" s="48" t="str">
        <f t="shared" si="504"/>
        <v>n/a</v>
      </c>
      <c r="CV98" s="48" t="str">
        <f t="shared" si="504"/>
        <v>n/a</v>
      </c>
      <c r="CW98" s="48" t="str">
        <f t="shared" si="504"/>
        <v>n/a</v>
      </c>
      <c r="CX98" s="48" t="str">
        <f t="shared" si="504"/>
        <v>n/a</v>
      </c>
      <c r="CY98" s="48" t="str">
        <f t="shared" si="504"/>
        <v>n/a</v>
      </c>
      <c r="CZ98" s="48" t="str">
        <f t="shared" si="504"/>
        <v>n/a</v>
      </c>
      <c r="DA98" s="48" t="str">
        <f t="shared" si="504"/>
        <v>n/a</v>
      </c>
      <c r="DB98" s="48" t="str">
        <f t="shared" si="504"/>
        <v>n/a</v>
      </c>
      <c r="DC98" s="48" t="str">
        <f t="shared" si="504"/>
        <v>n/a</v>
      </c>
      <c r="DD98" s="48" t="str">
        <f t="shared" si="504"/>
        <v>n/a</v>
      </c>
      <c r="DE98" s="48" t="str">
        <f t="shared" si="504"/>
        <v>n/a</v>
      </c>
      <c r="DF98" s="48" t="str">
        <f t="shared" si="504"/>
        <v>n/a</v>
      </c>
      <c r="DG98" s="48" t="str">
        <f t="shared" si="504"/>
        <v>n/a</v>
      </c>
      <c r="DH98" s="48" t="str">
        <f t="shared" si="504"/>
        <v>n/a</v>
      </c>
      <c r="DI98" s="48" t="str">
        <f t="shared" si="504"/>
        <v>n/a</v>
      </c>
      <c r="DJ98" s="48" t="str">
        <f t="shared" si="504"/>
        <v>n/a</v>
      </c>
      <c r="DK98" s="48" t="str">
        <f t="shared" si="504"/>
        <v>n/a</v>
      </c>
      <c r="DL98" s="48" t="str">
        <f t="shared" si="504"/>
        <v>n/a</v>
      </c>
      <c r="DM98" s="48" t="str">
        <f t="shared" si="504"/>
        <v>n/a</v>
      </c>
      <c r="DN98" s="48" t="str">
        <f t="shared" si="504"/>
        <v>n/a</v>
      </c>
      <c r="DO98" s="48" t="str">
        <f t="shared" si="504"/>
        <v>n/a</v>
      </c>
      <c r="DP98" s="48" t="str">
        <f t="shared" si="504"/>
        <v>n/a</v>
      </c>
      <c r="DQ98" s="48" t="str">
        <f t="shared" si="504"/>
        <v>n/a</v>
      </c>
      <c r="DR98" s="48" t="str">
        <f t="shared" si="504"/>
        <v>n/a</v>
      </c>
      <c r="DS98" s="48" t="str">
        <f t="shared" si="504"/>
        <v>n/a</v>
      </c>
      <c r="DT98" s="48" t="str">
        <f t="shared" si="504"/>
        <v>n/a</v>
      </c>
      <c r="DU98" s="48" t="str">
        <f t="shared" si="504"/>
        <v>n/a</v>
      </c>
      <c r="DV98" s="48" t="str">
        <f t="shared" si="504"/>
        <v>n/a</v>
      </c>
      <c r="DW98" s="48" t="str">
        <f t="shared" si="504"/>
        <v>n/a</v>
      </c>
      <c r="DX98" s="48" t="str">
        <f t="shared" si="504"/>
        <v>n/a</v>
      </c>
      <c r="DY98" s="48" t="str">
        <f t="shared" si="504"/>
        <v>n/a</v>
      </c>
      <c r="DZ98" s="48" t="str">
        <f t="shared" si="504"/>
        <v>n/a</v>
      </c>
      <c r="EA98" s="48" t="str">
        <f t="shared" si="504"/>
        <v>n/a</v>
      </c>
      <c r="EB98" s="48" t="str">
        <f t="shared" si="504"/>
        <v>n/a</v>
      </c>
      <c r="EC98" s="48" t="str">
        <f t="shared" si="504"/>
        <v>n/a</v>
      </c>
      <c r="ED98" s="48" t="str">
        <f t="shared" si="504"/>
        <v>n/a</v>
      </c>
      <c r="EE98" s="48" t="str">
        <f t="shared" si="504"/>
        <v>n/a</v>
      </c>
      <c r="EF98" s="48" t="str">
        <f t="shared" si="504"/>
        <v>n/a</v>
      </c>
      <c r="EG98" s="48" t="str">
        <f t="shared" si="504"/>
        <v>n/a</v>
      </c>
      <c r="EH98" s="48" t="str">
        <f t="shared" si="504"/>
        <v>n/a</v>
      </c>
      <c r="EI98" s="48" t="str">
        <f t="shared" si="504"/>
        <v>n/a</v>
      </c>
      <c r="EJ98" s="48" t="str">
        <f t="shared" si="504"/>
        <v>n/a</v>
      </c>
      <c r="EK98" s="48" t="str">
        <f t="shared" si="504"/>
        <v>n/a</v>
      </c>
      <c r="EL98" s="48" t="str">
        <f t="shared" si="504"/>
        <v>n/a</v>
      </c>
      <c r="EM98" s="48" t="str">
        <f t="shared" si="504"/>
        <v>n/a</v>
      </c>
      <c r="EN98" s="48" t="str">
        <f t="shared" si="504"/>
        <v>n/a</v>
      </c>
      <c r="EO98" s="48" t="str">
        <f t="shared" si="504"/>
        <v>n/a</v>
      </c>
      <c r="EP98" s="48" t="str">
        <f t="shared" si="504"/>
        <v>n/a</v>
      </c>
      <c r="EQ98" s="48" t="str">
        <f t="shared" si="504"/>
        <v>n/a</v>
      </c>
      <c r="ER98" s="48" t="str">
        <f t="shared" si="504"/>
        <v>n/a</v>
      </c>
      <c r="ES98" s="48" t="str">
        <f t="shared" si="504"/>
        <v>n/a</v>
      </c>
      <c r="ET98" s="48" t="str">
        <f t="shared" si="504"/>
        <v>n/a</v>
      </c>
      <c r="EU98" s="48" t="str">
        <f t="shared" si="504"/>
        <v>n/a</v>
      </c>
      <c r="EV98" s="48" t="str">
        <f t="shared" si="504"/>
        <v>n/a</v>
      </c>
      <c r="EW98" s="48" t="str">
        <f t="shared" si="504"/>
        <v>n/a</v>
      </c>
      <c r="EX98" s="48" t="str">
        <f t="shared" si="504"/>
        <v>n/a</v>
      </c>
      <c r="EY98" s="48" t="str">
        <f t="shared" si="504"/>
        <v>n/a</v>
      </c>
      <c r="EZ98" s="48" t="str">
        <f t="shared" si="504"/>
        <v>n/a</v>
      </c>
      <c r="FA98" s="48" t="str">
        <f t="shared" si="504"/>
        <v>n/a</v>
      </c>
      <c r="FB98" s="48" t="str">
        <f t="shared" si="504"/>
        <v>n/a</v>
      </c>
      <c r="FC98" s="48" t="str">
        <f t="shared" si="504"/>
        <v>n/a</v>
      </c>
      <c r="FD98" s="48" t="str">
        <f t="shared" ref="FD98:HM98" si="509">IFERROR(FC98*(1+$P98),"n/a")</f>
        <v>n/a</v>
      </c>
      <c r="FE98" s="48" t="str">
        <f t="shared" si="509"/>
        <v>n/a</v>
      </c>
      <c r="FF98" s="48" t="str">
        <f t="shared" si="509"/>
        <v>n/a</v>
      </c>
      <c r="FG98" s="48" t="str">
        <f t="shared" si="509"/>
        <v>n/a</v>
      </c>
      <c r="FH98" s="48" t="str">
        <f t="shared" si="509"/>
        <v>n/a</v>
      </c>
      <c r="FI98" s="48" t="str">
        <f t="shared" si="509"/>
        <v>n/a</v>
      </c>
      <c r="FJ98" s="48" t="str">
        <f t="shared" si="509"/>
        <v>n/a</v>
      </c>
      <c r="FK98" s="48" t="str">
        <f t="shared" si="509"/>
        <v>n/a</v>
      </c>
      <c r="FL98" s="48" t="str">
        <f t="shared" si="509"/>
        <v>n/a</v>
      </c>
      <c r="FM98" s="48" t="str">
        <f t="shared" si="509"/>
        <v>n/a</v>
      </c>
      <c r="FN98" s="48" t="str">
        <f t="shared" si="509"/>
        <v>n/a</v>
      </c>
      <c r="FO98" s="48" t="str">
        <f t="shared" si="509"/>
        <v>n/a</v>
      </c>
      <c r="FP98" s="48" t="str">
        <f t="shared" si="509"/>
        <v>n/a</v>
      </c>
      <c r="FQ98" s="48" t="str">
        <f t="shared" si="509"/>
        <v>n/a</v>
      </c>
      <c r="FR98" s="48" t="str">
        <f t="shared" si="509"/>
        <v>n/a</v>
      </c>
      <c r="FS98" s="48" t="str">
        <f t="shared" si="509"/>
        <v>n/a</v>
      </c>
      <c r="FT98" s="48" t="str">
        <f t="shared" si="509"/>
        <v>n/a</v>
      </c>
      <c r="FU98" s="48" t="str">
        <f t="shared" si="509"/>
        <v>n/a</v>
      </c>
      <c r="FV98" s="48" t="str">
        <f t="shared" si="509"/>
        <v>n/a</v>
      </c>
      <c r="FW98" s="48" t="str">
        <f t="shared" si="509"/>
        <v>n/a</v>
      </c>
      <c r="FX98" s="48" t="str">
        <f t="shared" si="509"/>
        <v>n/a</v>
      </c>
      <c r="FY98" s="48" t="str">
        <f t="shared" si="509"/>
        <v>n/a</v>
      </c>
      <c r="FZ98" s="48" t="str">
        <f t="shared" si="509"/>
        <v>n/a</v>
      </c>
      <c r="GA98" s="48" t="str">
        <f t="shared" si="509"/>
        <v>n/a</v>
      </c>
      <c r="GB98" s="48" t="str">
        <f t="shared" si="509"/>
        <v>n/a</v>
      </c>
      <c r="GC98" s="48" t="str">
        <f t="shared" si="509"/>
        <v>n/a</v>
      </c>
      <c r="GD98" s="48" t="str">
        <f t="shared" si="509"/>
        <v>n/a</v>
      </c>
      <c r="GE98" s="48" t="str">
        <f t="shared" si="509"/>
        <v>n/a</v>
      </c>
      <c r="GF98" s="48" t="str">
        <f t="shared" si="509"/>
        <v>n/a</v>
      </c>
      <c r="GG98" s="48" t="str">
        <f t="shared" si="509"/>
        <v>n/a</v>
      </c>
      <c r="GH98" s="48" t="str">
        <f t="shared" si="509"/>
        <v>n/a</v>
      </c>
      <c r="GI98" s="48" t="str">
        <f t="shared" si="509"/>
        <v>n/a</v>
      </c>
      <c r="GJ98" s="48" t="str">
        <f t="shared" si="509"/>
        <v>n/a</v>
      </c>
      <c r="GK98" s="48" t="str">
        <f t="shared" si="509"/>
        <v>n/a</v>
      </c>
      <c r="GL98" s="48" t="str">
        <f t="shared" si="509"/>
        <v>n/a</v>
      </c>
      <c r="GM98" s="48" t="str">
        <f t="shared" si="509"/>
        <v>n/a</v>
      </c>
      <c r="GN98" s="48" t="str">
        <f t="shared" si="509"/>
        <v>n/a</v>
      </c>
      <c r="GO98" s="48" t="str">
        <f t="shared" si="509"/>
        <v>n/a</v>
      </c>
      <c r="GP98" s="48" t="str">
        <f t="shared" si="509"/>
        <v>n/a</v>
      </c>
      <c r="GQ98" s="48" t="str">
        <f t="shared" si="509"/>
        <v>n/a</v>
      </c>
      <c r="GR98" s="48" t="str">
        <f t="shared" si="509"/>
        <v>n/a</v>
      </c>
      <c r="GS98" s="48" t="str">
        <f t="shared" si="509"/>
        <v>n/a</v>
      </c>
      <c r="GT98" s="48" t="str">
        <f t="shared" si="509"/>
        <v>n/a</v>
      </c>
      <c r="GU98" s="48" t="str">
        <f t="shared" si="509"/>
        <v>n/a</v>
      </c>
      <c r="GV98" s="48" t="str">
        <f t="shared" si="509"/>
        <v>n/a</v>
      </c>
      <c r="GW98" s="48" t="str">
        <f t="shared" si="509"/>
        <v>n/a</v>
      </c>
      <c r="GX98" s="48" t="str">
        <f t="shared" si="509"/>
        <v>n/a</v>
      </c>
      <c r="GY98" s="48" t="str">
        <f t="shared" si="509"/>
        <v>n/a</v>
      </c>
      <c r="GZ98" s="48" t="str">
        <f t="shared" si="509"/>
        <v>n/a</v>
      </c>
      <c r="HA98" s="48" t="str">
        <f t="shared" si="509"/>
        <v>n/a</v>
      </c>
      <c r="HB98" s="48" t="str">
        <f t="shared" si="509"/>
        <v>n/a</v>
      </c>
      <c r="HC98" s="48" t="str">
        <f t="shared" si="509"/>
        <v>n/a</v>
      </c>
      <c r="HD98" s="48" t="str">
        <f t="shared" si="509"/>
        <v>n/a</v>
      </c>
      <c r="HE98" s="48" t="str">
        <f t="shared" si="509"/>
        <v>n/a</v>
      </c>
      <c r="HF98" s="48" t="str">
        <f t="shared" si="509"/>
        <v>n/a</v>
      </c>
      <c r="HG98" s="48" t="str">
        <f t="shared" si="509"/>
        <v>n/a</v>
      </c>
      <c r="HH98" s="48" t="str">
        <f t="shared" si="509"/>
        <v>n/a</v>
      </c>
      <c r="HI98" s="48" t="str">
        <f t="shared" si="509"/>
        <v>n/a</v>
      </c>
      <c r="HJ98" s="48" t="str">
        <f t="shared" si="509"/>
        <v>n/a</v>
      </c>
      <c r="HK98" s="48" t="str">
        <f t="shared" si="509"/>
        <v>n/a</v>
      </c>
      <c r="HL98" s="48" t="str">
        <f t="shared" si="509"/>
        <v>n/a</v>
      </c>
      <c r="HM98" s="48" t="str">
        <f t="shared" si="509"/>
        <v>n/a</v>
      </c>
    </row>
    <row r="99" spans="1:221" x14ac:dyDescent="0.25">
      <c r="A99" s="21" t="s">
        <v>1291</v>
      </c>
      <c r="B99" s="20" t="s">
        <v>1292</v>
      </c>
      <c r="C99" s="19">
        <v>360.25900000000001</v>
      </c>
      <c r="D99" s="19">
        <v>11.88</v>
      </c>
      <c r="E99" s="18">
        <f t="shared" si="443"/>
        <v>4279.8769200000006</v>
      </c>
      <c r="F99" s="16">
        <f t="shared" si="448"/>
        <v>0</v>
      </c>
      <c r="G99" s="41" t="s">
        <v>227</v>
      </c>
      <c r="H99" s="17" t="str">
        <f t="shared" si="403"/>
        <v>n/a</v>
      </c>
      <c r="I99" s="45" t="str">
        <f t="shared" si="404"/>
        <v>n/a</v>
      </c>
      <c r="J99" s="41" t="s">
        <v>227</v>
      </c>
      <c r="K99" s="17" t="str">
        <f t="shared" si="449"/>
        <v>n/a</v>
      </c>
      <c r="L99" s="41" t="str">
        <f t="shared" si="465"/>
        <v>n/a</v>
      </c>
      <c r="M99" s="41" t="str">
        <f t="shared" si="466"/>
        <v>n/a</v>
      </c>
      <c r="N99" s="41" t="str">
        <f t="shared" si="467"/>
        <v>n/a</v>
      </c>
      <c r="O99" s="41" t="str">
        <f t="shared" si="468"/>
        <v>n/a</v>
      </c>
      <c r="P99" s="1">
        <v>3.8399999999999997E-2</v>
      </c>
      <c r="Q99" s="1" t="str">
        <f t="shared" si="450"/>
        <v>n/a</v>
      </c>
      <c r="R99" s="16" t="str">
        <f t="shared" si="469"/>
        <v>n/a</v>
      </c>
      <c r="S99" s="16">
        <f t="shared" si="470"/>
        <v>0</v>
      </c>
      <c r="T99" s="8"/>
      <c r="U99" s="57">
        <f t="shared" si="451"/>
        <v>-11.88</v>
      </c>
      <c r="V99" s="48" t="str">
        <f t="shared" si="452"/>
        <v>n/a</v>
      </c>
      <c r="W99" s="48" t="str">
        <f t="shared" ref="W99:Z99" si="510">IFERROR(V99*(1+$J99),"n/a")</f>
        <v>n/a</v>
      </c>
      <c r="X99" s="48" t="str">
        <f t="shared" si="510"/>
        <v>n/a</v>
      </c>
      <c r="Y99" s="48" t="str">
        <f t="shared" si="510"/>
        <v>n/a</v>
      </c>
      <c r="Z99" s="48" t="str">
        <f t="shared" si="510"/>
        <v>n/a</v>
      </c>
      <c r="AA99" s="48" t="str">
        <f t="shared" si="472"/>
        <v>n/a</v>
      </c>
      <c r="AB99" s="48" t="str">
        <f t="shared" si="473"/>
        <v>n/a</v>
      </c>
      <c r="AC99" s="48" t="str">
        <f t="shared" si="474"/>
        <v>n/a</v>
      </c>
      <c r="AD99" s="48" t="str">
        <f t="shared" si="475"/>
        <v>n/a</v>
      </c>
      <c r="AE99" s="48" t="str">
        <f t="shared" si="476"/>
        <v>n/a</v>
      </c>
      <c r="AF99" s="48" t="str">
        <f t="shared" ref="AF99:CQ99" si="511">IFERROR(AE99*(1+$P99),"n/a")</f>
        <v>n/a</v>
      </c>
      <c r="AG99" s="48" t="str">
        <f t="shared" si="511"/>
        <v>n/a</v>
      </c>
      <c r="AH99" s="48" t="str">
        <f t="shared" si="511"/>
        <v>n/a</v>
      </c>
      <c r="AI99" s="48" t="str">
        <f t="shared" si="511"/>
        <v>n/a</v>
      </c>
      <c r="AJ99" s="48" t="str">
        <f t="shared" si="511"/>
        <v>n/a</v>
      </c>
      <c r="AK99" s="48" t="str">
        <f t="shared" si="511"/>
        <v>n/a</v>
      </c>
      <c r="AL99" s="48" t="str">
        <f t="shared" si="511"/>
        <v>n/a</v>
      </c>
      <c r="AM99" s="48" t="str">
        <f t="shared" si="511"/>
        <v>n/a</v>
      </c>
      <c r="AN99" s="48" t="str">
        <f t="shared" si="511"/>
        <v>n/a</v>
      </c>
      <c r="AO99" s="48" t="str">
        <f t="shared" si="511"/>
        <v>n/a</v>
      </c>
      <c r="AP99" s="48" t="str">
        <f t="shared" si="511"/>
        <v>n/a</v>
      </c>
      <c r="AQ99" s="48" t="str">
        <f t="shared" si="511"/>
        <v>n/a</v>
      </c>
      <c r="AR99" s="48" t="str">
        <f t="shared" si="511"/>
        <v>n/a</v>
      </c>
      <c r="AS99" s="48" t="str">
        <f t="shared" si="511"/>
        <v>n/a</v>
      </c>
      <c r="AT99" s="48" t="str">
        <f t="shared" si="511"/>
        <v>n/a</v>
      </c>
      <c r="AU99" s="48" t="str">
        <f t="shared" si="511"/>
        <v>n/a</v>
      </c>
      <c r="AV99" s="48" t="str">
        <f t="shared" si="511"/>
        <v>n/a</v>
      </c>
      <c r="AW99" s="48" t="str">
        <f t="shared" si="511"/>
        <v>n/a</v>
      </c>
      <c r="AX99" s="48" t="str">
        <f t="shared" si="511"/>
        <v>n/a</v>
      </c>
      <c r="AY99" s="48" t="str">
        <f t="shared" si="511"/>
        <v>n/a</v>
      </c>
      <c r="AZ99" s="48" t="str">
        <f t="shared" si="511"/>
        <v>n/a</v>
      </c>
      <c r="BA99" s="48" t="str">
        <f t="shared" si="511"/>
        <v>n/a</v>
      </c>
      <c r="BB99" s="48" t="str">
        <f t="shared" si="511"/>
        <v>n/a</v>
      </c>
      <c r="BC99" s="48" t="str">
        <f t="shared" si="511"/>
        <v>n/a</v>
      </c>
      <c r="BD99" s="48" t="str">
        <f t="shared" si="511"/>
        <v>n/a</v>
      </c>
      <c r="BE99" s="48" t="str">
        <f t="shared" si="511"/>
        <v>n/a</v>
      </c>
      <c r="BF99" s="48" t="str">
        <f t="shared" si="511"/>
        <v>n/a</v>
      </c>
      <c r="BG99" s="48" t="str">
        <f t="shared" si="511"/>
        <v>n/a</v>
      </c>
      <c r="BH99" s="48" t="str">
        <f t="shared" si="511"/>
        <v>n/a</v>
      </c>
      <c r="BI99" s="48" t="str">
        <f t="shared" si="511"/>
        <v>n/a</v>
      </c>
      <c r="BJ99" s="48" t="str">
        <f t="shared" si="511"/>
        <v>n/a</v>
      </c>
      <c r="BK99" s="48" t="str">
        <f t="shared" si="511"/>
        <v>n/a</v>
      </c>
      <c r="BL99" s="48" t="str">
        <f t="shared" si="511"/>
        <v>n/a</v>
      </c>
      <c r="BM99" s="48" t="str">
        <f t="shared" si="511"/>
        <v>n/a</v>
      </c>
      <c r="BN99" s="48" t="str">
        <f t="shared" si="511"/>
        <v>n/a</v>
      </c>
      <c r="BO99" s="48" t="str">
        <f t="shared" si="511"/>
        <v>n/a</v>
      </c>
      <c r="BP99" s="48" t="str">
        <f t="shared" si="511"/>
        <v>n/a</v>
      </c>
      <c r="BQ99" s="48" t="str">
        <f t="shared" si="511"/>
        <v>n/a</v>
      </c>
      <c r="BR99" s="48" t="str">
        <f t="shared" si="511"/>
        <v>n/a</v>
      </c>
      <c r="BS99" s="48" t="str">
        <f t="shared" si="511"/>
        <v>n/a</v>
      </c>
      <c r="BT99" s="48" t="str">
        <f t="shared" si="511"/>
        <v>n/a</v>
      </c>
      <c r="BU99" s="48" t="str">
        <f t="shared" si="511"/>
        <v>n/a</v>
      </c>
      <c r="BV99" s="48" t="str">
        <f t="shared" si="511"/>
        <v>n/a</v>
      </c>
      <c r="BW99" s="48" t="str">
        <f t="shared" si="511"/>
        <v>n/a</v>
      </c>
      <c r="BX99" s="48" t="str">
        <f t="shared" si="511"/>
        <v>n/a</v>
      </c>
      <c r="BY99" s="48" t="str">
        <f t="shared" si="511"/>
        <v>n/a</v>
      </c>
      <c r="BZ99" s="48" t="str">
        <f t="shared" si="511"/>
        <v>n/a</v>
      </c>
      <c r="CA99" s="48" t="str">
        <f t="shared" si="511"/>
        <v>n/a</v>
      </c>
      <c r="CB99" s="48" t="str">
        <f t="shared" si="511"/>
        <v>n/a</v>
      </c>
      <c r="CC99" s="48" t="str">
        <f t="shared" si="511"/>
        <v>n/a</v>
      </c>
      <c r="CD99" s="48" t="str">
        <f t="shared" si="511"/>
        <v>n/a</v>
      </c>
      <c r="CE99" s="48" t="str">
        <f t="shared" si="511"/>
        <v>n/a</v>
      </c>
      <c r="CF99" s="48" t="str">
        <f t="shared" si="511"/>
        <v>n/a</v>
      </c>
      <c r="CG99" s="48" t="str">
        <f t="shared" si="511"/>
        <v>n/a</v>
      </c>
      <c r="CH99" s="48" t="str">
        <f t="shared" si="511"/>
        <v>n/a</v>
      </c>
      <c r="CI99" s="48" t="str">
        <f t="shared" si="511"/>
        <v>n/a</v>
      </c>
      <c r="CJ99" s="48" t="str">
        <f t="shared" si="511"/>
        <v>n/a</v>
      </c>
      <c r="CK99" s="48" t="str">
        <f t="shared" si="511"/>
        <v>n/a</v>
      </c>
      <c r="CL99" s="48" t="str">
        <f t="shared" si="511"/>
        <v>n/a</v>
      </c>
      <c r="CM99" s="48" t="str">
        <f t="shared" si="511"/>
        <v>n/a</v>
      </c>
      <c r="CN99" s="48" t="str">
        <f t="shared" si="511"/>
        <v>n/a</v>
      </c>
      <c r="CO99" s="48" t="str">
        <f t="shared" si="511"/>
        <v>n/a</v>
      </c>
      <c r="CP99" s="48" t="str">
        <f t="shared" si="511"/>
        <v>n/a</v>
      </c>
      <c r="CQ99" s="48" t="str">
        <f t="shared" si="511"/>
        <v>n/a</v>
      </c>
      <c r="CR99" s="48" t="str">
        <f t="shared" ref="CR99" si="512">IFERROR(CQ99*(1+$P99),"n/a")</f>
        <v>n/a</v>
      </c>
      <c r="CS99" s="48" t="str">
        <f t="shared" si="504"/>
        <v>n/a</v>
      </c>
      <c r="CT99" s="48" t="str">
        <f t="shared" si="504"/>
        <v>n/a</v>
      </c>
      <c r="CU99" s="48" t="str">
        <f t="shared" si="504"/>
        <v>n/a</v>
      </c>
      <c r="CV99" s="48" t="str">
        <f t="shared" si="504"/>
        <v>n/a</v>
      </c>
      <c r="CW99" s="48" t="str">
        <f t="shared" si="504"/>
        <v>n/a</v>
      </c>
      <c r="CX99" s="48" t="str">
        <f t="shared" si="504"/>
        <v>n/a</v>
      </c>
      <c r="CY99" s="48" t="str">
        <f t="shared" si="504"/>
        <v>n/a</v>
      </c>
      <c r="CZ99" s="48" t="str">
        <f t="shared" si="504"/>
        <v>n/a</v>
      </c>
      <c r="DA99" s="48" t="str">
        <f t="shared" si="504"/>
        <v>n/a</v>
      </c>
      <c r="DB99" s="48" t="str">
        <f t="shared" si="504"/>
        <v>n/a</v>
      </c>
      <c r="DC99" s="48" t="str">
        <f t="shared" si="504"/>
        <v>n/a</v>
      </c>
      <c r="DD99" s="48" t="str">
        <f t="shared" si="504"/>
        <v>n/a</v>
      </c>
      <c r="DE99" s="48" t="str">
        <f t="shared" si="504"/>
        <v>n/a</v>
      </c>
      <c r="DF99" s="48" t="str">
        <f t="shared" si="504"/>
        <v>n/a</v>
      </c>
      <c r="DG99" s="48" t="str">
        <f t="shared" si="504"/>
        <v>n/a</v>
      </c>
      <c r="DH99" s="48" t="str">
        <f t="shared" si="504"/>
        <v>n/a</v>
      </c>
      <c r="DI99" s="48" t="str">
        <f t="shared" si="504"/>
        <v>n/a</v>
      </c>
      <c r="DJ99" s="48" t="str">
        <f t="shared" si="504"/>
        <v>n/a</v>
      </c>
      <c r="DK99" s="48" t="str">
        <f t="shared" si="504"/>
        <v>n/a</v>
      </c>
      <c r="DL99" s="48" t="str">
        <f t="shared" si="504"/>
        <v>n/a</v>
      </c>
      <c r="DM99" s="48" t="str">
        <f t="shared" si="504"/>
        <v>n/a</v>
      </c>
      <c r="DN99" s="48" t="str">
        <f t="shared" si="504"/>
        <v>n/a</v>
      </c>
      <c r="DO99" s="48" t="str">
        <f t="shared" si="504"/>
        <v>n/a</v>
      </c>
      <c r="DP99" s="48" t="str">
        <f t="shared" si="504"/>
        <v>n/a</v>
      </c>
      <c r="DQ99" s="48" t="str">
        <f t="shared" si="504"/>
        <v>n/a</v>
      </c>
      <c r="DR99" s="48" t="str">
        <f t="shared" si="504"/>
        <v>n/a</v>
      </c>
      <c r="DS99" s="48" t="str">
        <f t="shared" si="504"/>
        <v>n/a</v>
      </c>
      <c r="DT99" s="48" t="str">
        <f t="shared" si="504"/>
        <v>n/a</v>
      </c>
      <c r="DU99" s="48" t="str">
        <f t="shared" si="504"/>
        <v>n/a</v>
      </c>
      <c r="DV99" s="48" t="str">
        <f t="shared" si="504"/>
        <v>n/a</v>
      </c>
      <c r="DW99" s="48" t="str">
        <f t="shared" si="504"/>
        <v>n/a</v>
      </c>
      <c r="DX99" s="48" t="str">
        <f t="shared" si="504"/>
        <v>n/a</v>
      </c>
      <c r="DY99" s="48" t="str">
        <f t="shared" si="504"/>
        <v>n/a</v>
      </c>
      <c r="DZ99" s="48" t="str">
        <f t="shared" si="504"/>
        <v>n/a</v>
      </c>
      <c r="EA99" s="48" t="str">
        <f t="shared" si="504"/>
        <v>n/a</v>
      </c>
      <c r="EB99" s="48" t="str">
        <f t="shared" si="504"/>
        <v>n/a</v>
      </c>
      <c r="EC99" s="48" t="str">
        <f t="shared" si="504"/>
        <v>n/a</v>
      </c>
      <c r="ED99" s="48" t="str">
        <f t="shared" si="504"/>
        <v>n/a</v>
      </c>
      <c r="EE99" s="48" t="str">
        <f t="shared" si="504"/>
        <v>n/a</v>
      </c>
      <c r="EF99" s="48" t="str">
        <f t="shared" si="504"/>
        <v>n/a</v>
      </c>
      <c r="EG99" s="48" t="str">
        <f t="shared" si="504"/>
        <v>n/a</v>
      </c>
      <c r="EH99" s="48" t="str">
        <f t="shared" si="504"/>
        <v>n/a</v>
      </c>
      <c r="EI99" s="48" t="str">
        <f t="shared" si="504"/>
        <v>n/a</v>
      </c>
      <c r="EJ99" s="48" t="str">
        <f t="shared" si="504"/>
        <v>n/a</v>
      </c>
      <c r="EK99" s="48" t="str">
        <f t="shared" si="504"/>
        <v>n/a</v>
      </c>
      <c r="EL99" s="48" t="str">
        <f t="shared" si="504"/>
        <v>n/a</v>
      </c>
      <c r="EM99" s="48" t="str">
        <f t="shared" si="504"/>
        <v>n/a</v>
      </c>
      <c r="EN99" s="48" t="str">
        <f t="shared" si="504"/>
        <v>n/a</v>
      </c>
      <c r="EO99" s="48" t="str">
        <f t="shared" si="504"/>
        <v>n/a</v>
      </c>
      <c r="EP99" s="48" t="str">
        <f t="shared" si="504"/>
        <v>n/a</v>
      </c>
      <c r="EQ99" s="48" t="str">
        <f t="shared" si="504"/>
        <v>n/a</v>
      </c>
      <c r="ER99" s="48" t="str">
        <f t="shared" si="504"/>
        <v>n/a</v>
      </c>
      <c r="ES99" s="48" t="str">
        <f t="shared" si="504"/>
        <v>n/a</v>
      </c>
      <c r="ET99" s="48" t="str">
        <f t="shared" si="504"/>
        <v>n/a</v>
      </c>
      <c r="EU99" s="48" t="str">
        <f t="shared" si="504"/>
        <v>n/a</v>
      </c>
      <c r="EV99" s="48" t="str">
        <f t="shared" si="504"/>
        <v>n/a</v>
      </c>
      <c r="EW99" s="48" t="str">
        <f t="shared" si="504"/>
        <v>n/a</v>
      </c>
      <c r="EX99" s="48" t="str">
        <f t="shared" si="504"/>
        <v>n/a</v>
      </c>
      <c r="EY99" s="48" t="str">
        <f t="shared" si="504"/>
        <v>n/a</v>
      </c>
      <c r="EZ99" s="48" t="str">
        <f t="shared" si="504"/>
        <v>n/a</v>
      </c>
      <c r="FA99" s="48" t="str">
        <f t="shared" si="504"/>
        <v>n/a</v>
      </c>
      <c r="FB99" s="48" t="str">
        <f t="shared" si="504"/>
        <v>n/a</v>
      </c>
      <c r="FC99" s="48" t="str">
        <f t="shared" si="504"/>
        <v>n/a</v>
      </c>
      <c r="FD99" s="48" t="str">
        <f t="shared" ref="FD99:HM99" si="513">IFERROR(FC99*(1+$P99),"n/a")</f>
        <v>n/a</v>
      </c>
      <c r="FE99" s="48" t="str">
        <f t="shared" si="513"/>
        <v>n/a</v>
      </c>
      <c r="FF99" s="48" t="str">
        <f t="shared" si="513"/>
        <v>n/a</v>
      </c>
      <c r="FG99" s="48" t="str">
        <f t="shared" si="513"/>
        <v>n/a</v>
      </c>
      <c r="FH99" s="48" t="str">
        <f t="shared" si="513"/>
        <v>n/a</v>
      </c>
      <c r="FI99" s="48" t="str">
        <f t="shared" si="513"/>
        <v>n/a</v>
      </c>
      <c r="FJ99" s="48" t="str">
        <f t="shared" si="513"/>
        <v>n/a</v>
      </c>
      <c r="FK99" s="48" t="str">
        <f t="shared" si="513"/>
        <v>n/a</v>
      </c>
      <c r="FL99" s="48" t="str">
        <f t="shared" si="513"/>
        <v>n/a</v>
      </c>
      <c r="FM99" s="48" t="str">
        <f t="shared" si="513"/>
        <v>n/a</v>
      </c>
      <c r="FN99" s="48" t="str">
        <f t="shared" si="513"/>
        <v>n/a</v>
      </c>
      <c r="FO99" s="48" t="str">
        <f t="shared" si="513"/>
        <v>n/a</v>
      </c>
      <c r="FP99" s="48" t="str">
        <f t="shared" si="513"/>
        <v>n/a</v>
      </c>
      <c r="FQ99" s="48" t="str">
        <f t="shared" si="513"/>
        <v>n/a</v>
      </c>
      <c r="FR99" s="48" t="str">
        <f t="shared" si="513"/>
        <v>n/a</v>
      </c>
      <c r="FS99" s="48" t="str">
        <f t="shared" si="513"/>
        <v>n/a</v>
      </c>
      <c r="FT99" s="48" t="str">
        <f t="shared" si="513"/>
        <v>n/a</v>
      </c>
      <c r="FU99" s="48" t="str">
        <f t="shared" si="513"/>
        <v>n/a</v>
      </c>
      <c r="FV99" s="48" t="str">
        <f t="shared" si="513"/>
        <v>n/a</v>
      </c>
      <c r="FW99" s="48" t="str">
        <f t="shared" si="513"/>
        <v>n/a</v>
      </c>
      <c r="FX99" s="48" t="str">
        <f t="shared" si="513"/>
        <v>n/a</v>
      </c>
      <c r="FY99" s="48" t="str">
        <f t="shared" si="513"/>
        <v>n/a</v>
      </c>
      <c r="FZ99" s="48" t="str">
        <f t="shared" si="513"/>
        <v>n/a</v>
      </c>
      <c r="GA99" s="48" t="str">
        <f t="shared" si="513"/>
        <v>n/a</v>
      </c>
      <c r="GB99" s="48" t="str">
        <f t="shared" si="513"/>
        <v>n/a</v>
      </c>
      <c r="GC99" s="48" t="str">
        <f t="shared" si="513"/>
        <v>n/a</v>
      </c>
      <c r="GD99" s="48" t="str">
        <f t="shared" si="513"/>
        <v>n/a</v>
      </c>
      <c r="GE99" s="48" t="str">
        <f t="shared" si="513"/>
        <v>n/a</v>
      </c>
      <c r="GF99" s="48" t="str">
        <f t="shared" si="513"/>
        <v>n/a</v>
      </c>
      <c r="GG99" s="48" t="str">
        <f t="shared" si="513"/>
        <v>n/a</v>
      </c>
      <c r="GH99" s="48" t="str">
        <f t="shared" si="513"/>
        <v>n/a</v>
      </c>
      <c r="GI99" s="48" t="str">
        <f t="shared" si="513"/>
        <v>n/a</v>
      </c>
      <c r="GJ99" s="48" t="str">
        <f t="shared" si="513"/>
        <v>n/a</v>
      </c>
      <c r="GK99" s="48" t="str">
        <f t="shared" si="513"/>
        <v>n/a</v>
      </c>
      <c r="GL99" s="48" t="str">
        <f t="shared" si="513"/>
        <v>n/a</v>
      </c>
      <c r="GM99" s="48" t="str">
        <f t="shared" si="513"/>
        <v>n/a</v>
      </c>
      <c r="GN99" s="48" t="str">
        <f t="shared" si="513"/>
        <v>n/a</v>
      </c>
      <c r="GO99" s="48" t="str">
        <f t="shared" si="513"/>
        <v>n/a</v>
      </c>
      <c r="GP99" s="48" t="str">
        <f t="shared" si="513"/>
        <v>n/a</v>
      </c>
      <c r="GQ99" s="48" t="str">
        <f t="shared" si="513"/>
        <v>n/a</v>
      </c>
      <c r="GR99" s="48" t="str">
        <f t="shared" si="513"/>
        <v>n/a</v>
      </c>
      <c r="GS99" s="48" t="str">
        <f t="shared" si="513"/>
        <v>n/a</v>
      </c>
      <c r="GT99" s="48" t="str">
        <f t="shared" si="513"/>
        <v>n/a</v>
      </c>
      <c r="GU99" s="48" t="str">
        <f t="shared" si="513"/>
        <v>n/a</v>
      </c>
      <c r="GV99" s="48" t="str">
        <f t="shared" si="513"/>
        <v>n/a</v>
      </c>
      <c r="GW99" s="48" t="str">
        <f t="shared" si="513"/>
        <v>n/a</v>
      </c>
      <c r="GX99" s="48" t="str">
        <f t="shared" si="513"/>
        <v>n/a</v>
      </c>
      <c r="GY99" s="48" t="str">
        <f t="shared" si="513"/>
        <v>n/a</v>
      </c>
      <c r="GZ99" s="48" t="str">
        <f t="shared" si="513"/>
        <v>n/a</v>
      </c>
      <c r="HA99" s="48" t="str">
        <f t="shared" si="513"/>
        <v>n/a</v>
      </c>
      <c r="HB99" s="48" t="str">
        <f t="shared" si="513"/>
        <v>n/a</v>
      </c>
      <c r="HC99" s="48" t="str">
        <f t="shared" si="513"/>
        <v>n/a</v>
      </c>
      <c r="HD99" s="48" t="str">
        <f t="shared" si="513"/>
        <v>n/a</v>
      </c>
      <c r="HE99" s="48" t="str">
        <f t="shared" si="513"/>
        <v>n/a</v>
      </c>
      <c r="HF99" s="48" t="str">
        <f t="shared" si="513"/>
        <v>n/a</v>
      </c>
      <c r="HG99" s="48" t="str">
        <f t="shared" si="513"/>
        <v>n/a</v>
      </c>
      <c r="HH99" s="48" t="str">
        <f t="shared" si="513"/>
        <v>n/a</v>
      </c>
      <c r="HI99" s="48" t="str">
        <f t="shared" si="513"/>
        <v>n/a</v>
      </c>
      <c r="HJ99" s="48" t="str">
        <f t="shared" si="513"/>
        <v>n/a</v>
      </c>
      <c r="HK99" s="48" t="str">
        <f t="shared" si="513"/>
        <v>n/a</v>
      </c>
      <c r="HL99" s="48" t="str">
        <f t="shared" si="513"/>
        <v>n/a</v>
      </c>
      <c r="HM99" s="48" t="str">
        <f t="shared" si="513"/>
        <v>n/a</v>
      </c>
    </row>
    <row r="100" spans="1:221" x14ac:dyDescent="0.25">
      <c r="A100" s="21" t="s">
        <v>1124</v>
      </c>
      <c r="B100" s="20" t="s">
        <v>1123</v>
      </c>
      <c r="C100" s="19">
        <v>331.33100000000002</v>
      </c>
      <c r="D100" s="19">
        <v>10.96</v>
      </c>
      <c r="E100" s="18">
        <f t="shared" si="443"/>
        <v>3631.3877600000005</v>
      </c>
      <c r="F100" s="16">
        <f t="shared" si="448"/>
        <v>0</v>
      </c>
      <c r="G100" s="41" t="s">
        <v>227</v>
      </c>
      <c r="H100" s="17" t="str">
        <f t="shared" si="403"/>
        <v>n/a</v>
      </c>
      <c r="I100" s="45" t="str">
        <f t="shared" si="404"/>
        <v>n/a</v>
      </c>
      <c r="J100" s="41">
        <v>1.6E-2</v>
      </c>
      <c r="K100" s="17">
        <f t="shared" si="449"/>
        <v>1.9733333333333332E-2</v>
      </c>
      <c r="L100" s="41">
        <f t="shared" si="465"/>
        <v>2.3466666666666663E-2</v>
      </c>
      <c r="M100" s="41">
        <f t="shared" si="466"/>
        <v>2.7199999999999995E-2</v>
      </c>
      <c r="N100" s="41">
        <f t="shared" si="467"/>
        <v>3.0933333333333327E-2</v>
      </c>
      <c r="O100" s="41">
        <f t="shared" si="468"/>
        <v>3.4666666666666658E-2</v>
      </c>
      <c r="P100" s="1">
        <v>3.8399999999999997E-2</v>
      </c>
      <c r="Q100" s="1" t="str">
        <f t="shared" si="450"/>
        <v>n/a</v>
      </c>
      <c r="R100" s="16" t="str">
        <f t="shared" si="469"/>
        <v>n/a</v>
      </c>
      <c r="S100" s="16">
        <f t="shared" si="470"/>
        <v>0</v>
      </c>
      <c r="T100" s="8"/>
      <c r="U100" s="57">
        <f t="shared" si="451"/>
        <v>-10.96</v>
      </c>
      <c r="V100" s="48" t="str">
        <f t="shared" si="452"/>
        <v>n/a</v>
      </c>
      <c r="W100" s="48" t="str">
        <f t="shared" ref="W100:Z100" si="514">IFERROR(V100*(1+$J100),"n/a")</f>
        <v>n/a</v>
      </c>
      <c r="X100" s="48" t="str">
        <f t="shared" si="514"/>
        <v>n/a</v>
      </c>
      <c r="Y100" s="48" t="str">
        <f t="shared" si="514"/>
        <v>n/a</v>
      </c>
      <c r="Z100" s="48" t="str">
        <f t="shared" si="514"/>
        <v>n/a</v>
      </c>
      <c r="AA100" s="48" t="str">
        <f t="shared" si="472"/>
        <v>n/a</v>
      </c>
      <c r="AB100" s="48" t="str">
        <f t="shared" si="473"/>
        <v>n/a</v>
      </c>
      <c r="AC100" s="48" t="str">
        <f t="shared" si="474"/>
        <v>n/a</v>
      </c>
      <c r="AD100" s="48" t="str">
        <f t="shared" si="475"/>
        <v>n/a</v>
      </c>
      <c r="AE100" s="48" t="str">
        <f t="shared" si="476"/>
        <v>n/a</v>
      </c>
      <c r="AF100" s="48" t="str">
        <f t="shared" ref="AF100:CQ100" si="515">IFERROR(AE100*(1+$P100),"n/a")</f>
        <v>n/a</v>
      </c>
      <c r="AG100" s="48" t="str">
        <f t="shared" si="515"/>
        <v>n/a</v>
      </c>
      <c r="AH100" s="48" t="str">
        <f t="shared" si="515"/>
        <v>n/a</v>
      </c>
      <c r="AI100" s="48" t="str">
        <f t="shared" si="515"/>
        <v>n/a</v>
      </c>
      <c r="AJ100" s="48" t="str">
        <f t="shared" si="515"/>
        <v>n/a</v>
      </c>
      <c r="AK100" s="48" t="str">
        <f t="shared" si="515"/>
        <v>n/a</v>
      </c>
      <c r="AL100" s="48" t="str">
        <f t="shared" si="515"/>
        <v>n/a</v>
      </c>
      <c r="AM100" s="48" t="str">
        <f t="shared" si="515"/>
        <v>n/a</v>
      </c>
      <c r="AN100" s="48" t="str">
        <f t="shared" si="515"/>
        <v>n/a</v>
      </c>
      <c r="AO100" s="48" t="str">
        <f t="shared" si="515"/>
        <v>n/a</v>
      </c>
      <c r="AP100" s="48" t="str">
        <f t="shared" si="515"/>
        <v>n/a</v>
      </c>
      <c r="AQ100" s="48" t="str">
        <f t="shared" si="515"/>
        <v>n/a</v>
      </c>
      <c r="AR100" s="48" t="str">
        <f t="shared" si="515"/>
        <v>n/a</v>
      </c>
      <c r="AS100" s="48" t="str">
        <f t="shared" si="515"/>
        <v>n/a</v>
      </c>
      <c r="AT100" s="48" t="str">
        <f t="shared" si="515"/>
        <v>n/a</v>
      </c>
      <c r="AU100" s="48" t="str">
        <f t="shared" si="515"/>
        <v>n/a</v>
      </c>
      <c r="AV100" s="48" t="str">
        <f t="shared" si="515"/>
        <v>n/a</v>
      </c>
      <c r="AW100" s="48" t="str">
        <f t="shared" si="515"/>
        <v>n/a</v>
      </c>
      <c r="AX100" s="48" t="str">
        <f t="shared" si="515"/>
        <v>n/a</v>
      </c>
      <c r="AY100" s="48" t="str">
        <f t="shared" si="515"/>
        <v>n/a</v>
      </c>
      <c r="AZ100" s="48" t="str">
        <f t="shared" si="515"/>
        <v>n/a</v>
      </c>
      <c r="BA100" s="48" t="str">
        <f t="shared" si="515"/>
        <v>n/a</v>
      </c>
      <c r="BB100" s="48" t="str">
        <f t="shared" si="515"/>
        <v>n/a</v>
      </c>
      <c r="BC100" s="48" t="str">
        <f t="shared" si="515"/>
        <v>n/a</v>
      </c>
      <c r="BD100" s="48" t="str">
        <f t="shared" si="515"/>
        <v>n/a</v>
      </c>
      <c r="BE100" s="48" t="str">
        <f t="shared" si="515"/>
        <v>n/a</v>
      </c>
      <c r="BF100" s="48" t="str">
        <f t="shared" si="515"/>
        <v>n/a</v>
      </c>
      <c r="BG100" s="48" t="str">
        <f t="shared" si="515"/>
        <v>n/a</v>
      </c>
      <c r="BH100" s="48" t="str">
        <f t="shared" si="515"/>
        <v>n/a</v>
      </c>
      <c r="BI100" s="48" t="str">
        <f t="shared" si="515"/>
        <v>n/a</v>
      </c>
      <c r="BJ100" s="48" t="str">
        <f t="shared" si="515"/>
        <v>n/a</v>
      </c>
      <c r="BK100" s="48" t="str">
        <f t="shared" si="515"/>
        <v>n/a</v>
      </c>
      <c r="BL100" s="48" t="str">
        <f t="shared" si="515"/>
        <v>n/a</v>
      </c>
      <c r="BM100" s="48" t="str">
        <f t="shared" si="515"/>
        <v>n/a</v>
      </c>
      <c r="BN100" s="48" t="str">
        <f t="shared" si="515"/>
        <v>n/a</v>
      </c>
      <c r="BO100" s="48" t="str">
        <f t="shared" si="515"/>
        <v>n/a</v>
      </c>
      <c r="BP100" s="48" t="str">
        <f t="shared" si="515"/>
        <v>n/a</v>
      </c>
      <c r="BQ100" s="48" t="str">
        <f t="shared" si="515"/>
        <v>n/a</v>
      </c>
      <c r="BR100" s="48" t="str">
        <f t="shared" si="515"/>
        <v>n/a</v>
      </c>
      <c r="BS100" s="48" t="str">
        <f t="shared" si="515"/>
        <v>n/a</v>
      </c>
      <c r="BT100" s="48" t="str">
        <f t="shared" si="515"/>
        <v>n/a</v>
      </c>
      <c r="BU100" s="48" t="str">
        <f t="shared" si="515"/>
        <v>n/a</v>
      </c>
      <c r="BV100" s="48" t="str">
        <f t="shared" si="515"/>
        <v>n/a</v>
      </c>
      <c r="BW100" s="48" t="str">
        <f t="shared" si="515"/>
        <v>n/a</v>
      </c>
      <c r="BX100" s="48" t="str">
        <f t="shared" si="515"/>
        <v>n/a</v>
      </c>
      <c r="BY100" s="48" t="str">
        <f t="shared" si="515"/>
        <v>n/a</v>
      </c>
      <c r="BZ100" s="48" t="str">
        <f t="shared" si="515"/>
        <v>n/a</v>
      </c>
      <c r="CA100" s="48" t="str">
        <f t="shared" si="515"/>
        <v>n/a</v>
      </c>
      <c r="CB100" s="48" t="str">
        <f t="shared" si="515"/>
        <v>n/a</v>
      </c>
      <c r="CC100" s="48" t="str">
        <f t="shared" si="515"/>
        <v>n/a</v>
      </c>
      <c r="CD100" s="48" t="str">
        <f t="shared" si="515"/>
        <v>n/a</v>
      </c>
      <c r="CE100" s="48" t="str">
        <f t="shared" si="515"/>
        <v>n/a</v>
      </c>
      <c r="CF100" s="48" t="str">
        <f t="shared" si="515"/>
        <v>n/a</v>
      </c>
      <c r="CG100" s="48" t="str">
        <f t="shared" si="515"/>
        <v>n/a</v>
      </c>
      <c r="CH100" s="48" t="str">
        <f t="shared" si="515"/>
        <v>n/a</v>
      </c>
      <c r="CI100" s="48" t="str">
        <f t="shared" si="515"/>
        <v>n/a</v>
      </c>
      <c r="CJ100" s="48" t="str">
        <f t="shared" si="515"/>
        <v>n/a</v>
      </c>
      <c r="CK100" s="48" t="str">
        <f t="shared" si="515"/>
        <v>n/a</v>
      </c>
      <c r="CL100" s="48" t="str">
        <f t="shared" si="515"/>
        <v>n/a</v>
      </c>
      <c r="CM100" s="48" t="str">
        <f t="shared" si="515"/>
        <v>n/a</v>
      </c>
      <c r="CN100" s="48" t="str">
        <f t="shared" si="515"/>
        <v>n/a</v>
      </c>
      <c r="CO100" s="48" t="str">
        <f t="shared" si="515"/>
        <v>n/a</v>
      </c>
      <c r="CP100" s="48" t="str">
        <f t="shared" si="515"/>
        <v>n/a</v>
      </c>
      <c r="CQ100" s="48" t="str">
        <f t="shared" si="515"/>
        <v>n/a</v>
      </c>
      <c r="CR100" s="48" t="str">
        <f t="shared" ref="CR100" si="516">IFERROR(CQ100*(1+$P100),"n/a")</f>
        <v>n/a</v>
      </c>
      <c r="CS100" s="48" t="str">
        <f t="shared" si="504"/>
        <v>n/a</v>
      </c>
      <c r="CT100" s="48" t="str">
        <f t="shared" si="504"/>
        <v>n/a</v>
      </c>
      <c r="CU100" s="48" t="str">
        <f t="shared" si="504"/>
        <v>n/a</v>
      </c>
      <c r="CV100" s="48" t="str">
        <f t="shared" si="504"/>
        <v>n/a</v>
      </c>
      <c r="CW100" s="48" t="str">
        <f t="shared" si="504"/>
        <v>n/a</v>
      </c>
      <c r="CX100" s="48" t="str">
        <f t="shared" si="504"/>
        <v>n/a</v>
      </c>
      <c r="CY100" s="48" t="str">
        <f t="shared" si="504"/>
        <v>n/a</v>
      </c>
      <c r="CZ100" s="48" t="str">
        <f t="shared" si="504"/>
        <v>n/a</v>
      </c>
      <c r="DA100" s="48" t="str">
        <f t="shared" si="504"/>
        <v>n/a</v>
      </c>
      <c r="DB100" s="48" t="str">
        <f t="shared" si="504"/>
        <v>n/a</v>
      </c>
      <c r="DC100" s="48" t="str">
        <f t="shared" si="504"/>
        <v>n/a</v>
      </c>
      <c r="DD100" s="48" t="str">
        <f t="shared" si="504"/>
        <v>n/a</v>
      </c>
      <c r="DE100" s="48" t="str">
        <f t="shared" si="504"/>
        <v>n/a</v>
      </c>
      <c r="DF100" s="48" t="str">
        <f t="shared" si="504"/>
        <v>n/a</v>
      </c>
      <c r="DG100" s="48" t="str">
        <f t="shared" si="504"/>
        <v>n/a</v>
      </c>
      <c r="DH100" s="48" t="str">
        <f t="shared" si="504"/>
        <v>n/a</v>
      </c>
      <c r="DI100" s="48" t="str">
        <f t="shared" si="504"/>
        <v>n/a</v>
      </c>
      <c r="DJ100" s="48" t="str">
        <f t="shared" si="504"/>
        <v>n/a</v>
      </c>
      <c r="DK100" s="48" t="str">
        <f t="shared" si="504"/>
        <v>n/a</v>
      </c>
      <c r="DL100" s="48" t="str">
        <f t="shared" si="504"/>
        <v>n/a</v>
      </c>
      <c r="DM100" s="48" t="str">
        <f t="shared" si="504"/>
        <v>n/a</v>
      </c>
      <c r="DN100" s="48" t="str">
        <f t="shared" si="504"/>
        <v>n/a</v>
      </c>
      <c r="DO100" s="48" t="str">
        <f t="shared" si="504"/>
        <v>n/a</v>
      </c>
      <c r="DP100" s="48" t="str">
        <f t="shared" si="504"/>
        <v>n/a</v>
      </c>
      <c r="DQ100" s="48" t="str">
        <f t="shared" si="504"/>
        <v>n/a</v>
      </c>
      <c r="DR100" s="48" t="str">
        <f t="shared" si="504"/>
        <v>n/a</v>
      </c>
      <c r="DS100" s="48" t="str">
        <f t="shared" si="504"/>
        <v>n/a</v>
      </c>
      <c r="DT100" s="48" t="str">
        <f t="shared" si="504"/>
        <v>n/a</v>
      </c>
      <c r="DU100" s="48" t="str">
        <f t="shared" si="504"/>
        <v>n/a</v>
      </c>
      <c r="DV100" s="48" t="str">
        <f t="shared" si="504"/>
        <v>n/a</v>
      </c>
      <c r="DW100" s="48" t="str">
        <f t="shared" si="504"/>
        <v>n/a</v>
      </c>
      <c r="DX100" s="48" t="str">
        <f t="shared" si="504"/>
        <v>n/a</v>
      </c>
      <c r="DY100" s="48" t="str">
        <f t="shared" si="504"/>
        <v>n/a</v>
      </c>
      <c r="DZ100" s="48" t="str">
        <f t="shared" si="504"/>
        <v>n/a</v>
      </c>
      <c r="EA100" s="48" t="str">
        <f t="shared" si="504"/>
        <v>n/a</v>
      </c>
      <c r="EB100" s="48" t="str">
        <f t="shared" si="504"/>
        <v>n/a</v>
      </c>
      <c r="EC100" s="48" t="str">
        <f t="shared" si="504"/>
        <v>n/a</v>
      </c>
      <c r="ED100" s="48" t="str">
        <f t="shared" si="504"/>
        <v>n/a</v>
      </c>
      <c r="EE100" s="48" t="str">
        <f t="shared" si="504"/>
        <v>n/a</v>
      </c>
      <c r="EF100" s="48" t="str">
        <f t="shared" si="504"/>
        <v>n/a</v>
      </c>
      <c r="EG100" s="48" t="str">
        <f t="shared" si="504"/>
        <v>n/a</v>
      </c>
      <c r="EH100" s="48" t="str">
        <f t="shared" si="504"/>
        <v>n/a</v>
      </c>
      <c r="EI100" s="48" t="str">
        <f t="shared" si="504"/>
        <v>n/a</v>
      </c>
      <c r="EJ100" s="48" t="str">
        <f t="shared" si="504"/>
        <v>n/a</v>
      </c>
      <c r="EK100" s="48" t="str">
        <f t="shared" si="504"/>
        <v>n/a</v>
      </c>
      <c r="EL100" s="48" t="str">
        <f t="shared" si="504"/>
        <v>n/a</v>
      </c>
      <c r="EM100" s="48" t="str">
        <f t="shared" si="504"/>
        <v>n/a</v>
      </c>
      <c r="EN100" s="48" t="str">
        <f t="shared" si="504"/>
        <v>n/a</v>
      </c>
      <c r="EO100" s="48" t="str">
        <f t="shared" si="504"/>
        <v>n/a</v>
      </c>
      <c r="EP100" s="48" t="str">
        <f t="shared" si="504"/>
        <v>n/a</v>
      </c>
      <c r="EQ100" s="48" t="str">
        <f t="shared" si="504"/>
        <v>n/a</v>
      </c>
      <c r="ER100" s="48" t="str">
        <f t="shared" si="504"/>
        <v>n/a</v>
      </c>
      <c r="ES100" s="48" t="str">
        <f t="shared" si="504"/>
        <v>n/a</v>
      </c>
      <c r="ET100" s="48" t="str">
        <f t="shared" si="504"/>
        <v>n/a</v>
      </c>
      <c r="EU100" s="48" t="str">
        <f t="shared" si="504"/>
        <v>n/a</v>
      </c>
      <c r="EV100" s="48" t="str">
        <f t="shared" si="504"/>
        <v>n/a</v>
      </c>
      <c r="EW100" s="48" t="str">
        <f t="shared" si="504"/>
        <v>n/a</v>
      </c>
      <c r="EX100" s="48" t="str">
        <f t="shared" si="504"/>
        <v>n/a</v>
      </c>
      <c r="EY100" s="48" t="str">
        <f t="shared" si="504"/>
        <v>n/a</v>
      </c>
      <c r="EZ100" s="48" t="str">
        <f t="shared" si="504"/>
        <v>n/a</v>
      </c>
      <c r="FA100" s="48" t="str">
        <f t="shared" si="504"/>
        <v>n/a</v>
      </c>
      <c r="FB100" s="48" t="str">
        <f t="shared" si="504"/>
        <v>n/a</v>
      </c>
      <c r="FC100" s="48" t="str">
        <f t="shared" si="504"/>
        <v>n/a</v>
      </c>
      <c r="FD100" s="48" t="str">
        <f t="shared" ref="FD100:HM100" si="517">IFERROR(FC100*(1+$P100),"n/a")</f>
        <v>n/a</v>
      </c>
      <c r="FE100" s="48" t="str">
        <f t="shared" si="517"/>
        <v>n/a</v>
      </c>
      <c r="FF100" s="48" t="str">
        <f t="shared" si="517"/>
        <v>n/a</v>
      </c>
      <c r="FG100" s="48" t="str">
        <f t="shared" si="517"/>
        <v>n/a</v>
      </c>
      <c r="FH100" s="48" t="str">
        <f t="shared" si="517"/>
        <v>n/a</v>
      </c>
      <c r="FI100" s="48" t="str">
        <f t="shared" si="517"/>
        <v>n/a</v>
      </c>
      <c r="FJ100" s="48" t="str">
        <f t="shared" si="517"/>
        <v>n/a</v>
      </c>
      <c r="FK100" s="48" t="str">
        <f t="shared" si="517"/>
        <v>n/a</v>
      </c>
      <c r="FL100" s="48" t="str">
        <f t="shared" si="517"/>
        <v>n/a</v>
      </c>
      <c r="FM100" s="48" t="str">
        <f t="shared" si="517"/>
        <v>n/a</v>
      </c>
      <c r="FN100" s="48" t="str">
        <f t="shared" si="517"/>
        <v>n/a</v>
      </c>
      <c r="FO100" s="48" t="str">
        <f t="shared" si="517"/>
        <v>n/a</v>
      </c>
      <c r="FP100" s="48" t="str">
        <f t="shared" si="517"/>
        <v>n/a</v>
      </c>
      <c r="FQ100" s="48" t="str">
        <f t="shared" si="517"/>
        <v>n/a</v>
      </c>
      <c r="FR100" s="48" t="str">
        <f t="shared" si="517"/>
        <v>n/a</v>
      </c>
      <c r="FS100" s="48" t="str">
        <f t="shared" si="517"/>
        <v>n/a</v>
      </c>
      <c r="FT100" s="48" t="str">
        <f t="shared" si="517"/>
        <v>n/a</v>
      </c>
      <c r="FU100" s="48" t="str">
        <f t="shared" si="517"/>
        <v>n/a</v>
      </c>
      <c r="FV100" s="48" t="str">
        <f t="shared" si="517"/>
        <v>n/a</v>
      </c>
      <c r="FW100" s="48" t="str">
        <f t="shared" si="517"/>
        <v>n/a</v>
      </c>
      <c r="FX100" s="48" t="str">
        <f t="shared" si="517"/>
        <v>n/a</v>
      </c>
      <c r="FY100" s="48" t="str">
        <f t="shared" si="517"/>
        <v>n/a</v>
      </c>
      <c r="FZ100" s="48" t="str">
        <f t="shared" si="517"/>
        <v>n/a</v>
      </c>
      <c r="GA100" s="48" t="str">
        <f t="shared" si="517"/>
        <v>n/a</v>
      </c>
      <c r="GB100" s="48" t="str">
        <f t="shared" si="517"/>
        <v>n/a</v>
      </c>
      <c r="GC100" s="48" t="str">
        <f t="shared" si="517"/>
        <v>n/a</v>
      </c>
      <c r="GD100" s="48" t="str">
        <f t="shared" si="517"/>
        <v>n/a</v>
      </c>
      <c r="GE100" s="48" t="str">
        <f t="shared" si="517"/>
        <v>n/a</v>
      </c>
      <c r="GF100" s="48" t="str">
        <f t="shared" si="517"/>
        <v>n/a</v>
      </c>
      <c r="GG100" s="48" t="str">
        <f t="shared" si="517"/>
        <v>n/a</v>
      </c>
      <c r="GH100" s="48" t="str">
        <f t="shared" si="517"/>
        <v>n/a</v>
      </c>
      <c r="GI100" s="48" t="str">
        <f t="shared" si="517"/>
        <v>n/a</v>
      </c>
      <c r="GJ100" s="48" t="str">
        <f t="shared" si="517"/>
        <v>n/a</v>
      </c>
      <c r="GK100" s="48" t="str">
        <f t="shared" si="517"/>
        <v>n/a</v>
      </c>
      <c r="GL100" s="48" t="str">
        <f t="shared" si="517"/>
        <v>n/a</v>
      </c>
      <c r="GM100" s="48" t="str">
        <f t="shared" si="517"/>
        <v>n/a</v>
      </c>
      <c r="GN100" s="48" t="str">
        <f t="shared" si="517"/>
        <v>n/a</v>
      </c>
      <c r="GO100" s="48" t="str">
        <f t="shared" si="517"/>
        <v>n/a</v>
      </c>
      <c r="GP100" s="48" t="str">
        <f t="shared" si="517"/>
        <v>n/a</v>
      </c>
      <c r="GQ100" s="48" t="str">
        <f t="shared" si="517"/>
        <v>n/a</v>
      </c>
      <c r="GR100" s="48" t="str">
        <f t="shared" si="517"/>
        <v>n/a</v>
      </c>
      <c r="GS100" s="48" t="str">
        <f t="shared" si="517"/>
        <v>n/a</v>
      </c>
      <c r="GT100" s="48" t="str">
        <f t="shared" si="517"/>
        <v>n/a</v>
      </c>
      <c r="GU100" s="48" t="str">
        <f t="shared" si="517"/>
        <v>n/a</v>
      </c>
      <c r="GV100" s="48" t="str">
        <f t="shared" si="517"/>
        <v>n/a</v>
      </c>
      <c r="GW100" s="48" t="str">
        <f t="shared" si="517"/>
        <v>n/a</v>
      </c>
      <c r="GX100" s="48" t="str">
        <f t="shared" si="517"/>
        <v>n/a</v>
      </c>
      <c r="GY100" s="48" t="str">
        <f t="shared" si="517"/>
        <v>n/a</v>
      </c>
      <c r="GZ100" s="48" t="str">
        <f t="shared" si="517"/>
        <v>n/a</v>
      </c>
      <c r="HA100" s="48" t="str">
        <f t="shared" si="517"/>
        <v>n/a</v>
      </c>
      <c r="HB100" s="48" t="str">
        <f t="shared" si="517"/>
        <v>n/a</v>
      </c>
      <c r="HC100" s="48" t="str">
        <f t="shared" si="517"/>
        <v>n/a</v>
      </c>
      <c r="HD100" s="48" t="str">
        <f t="shared" si="517"/>
        <v>n/a</v>
      </c>
      <c r="HE100" s="48" t="str">
        <f t="shared" si="517"/>
        <v>n/a</v>
      </c>
      <c r="HF100" s="48" t="str">
        <f t="shared" si="517"/>
        <v>n/a</v>
      </c>
      <c r="HG100" s="48" t="str">
        <f t="shared" si="517"/>
        <v>n/a</v>
      </c>
      <c r="HH100" s="48" t="str">
        <f t="shared" si="517"/>
        <v>n/a</v>
      </c>
      <c r="HI100" s="48" t="str">
        <f t="shared" si="517"/>
        <v>n/a</v>
      </c>
      <c r="HJ100" s="48" t="str">
        <f t="shared" si="517"/>
        <v>n/a</v>
      </c>
      <c r="HK100" s="48" t="str">
        <f t="shared" si="517"/>
        <v>n/a</v>
      </c>
      <c r="HL100" s="48" t="str">
        <f t="shared" si="517"/>
        <v>n/a</v>
      </c>
      <c r="HM100" s="48" t="str">
        <f t="shared" si="517"/>
        <v>n/a</v>
      </c>
    </row>
    <row r="101" spans="1:221" x14ac:dyDescent="0.25">
      <c r="A101" s="21" t="s">
        <v>1293</v>
      </c>
      <c r="B101" s="20" t="s">
        <v>1294</v>
      </c>
      <c r="C101" s="19">
        <v>314.3</v>
      </c>
      <c r="D101" s="19">
        <v>43.9</v>
      </c>
      <c r="E101" s="18">
        <f t="shared" si="443"/>
        <v>13797.77</v>
      </c>
      <c r="F101" s="16">
        <f t="shared" si="448"/>
        <v>0</v>
      </c>
      <c r="G101" s="41">
        <v>1.1617312072892939E-3</v>
      </c>
      <c r="H101" s="17" t="str">
        <f t="shared" si="403"/>
        <v>n/a</v>
      </c>
      <c r="I101" s="45" t="str">
        <f t="shared" si="404"/>
        <v>n/a</v>
      </c>
      <c r="J101" s="41" t="s">
        <v>227</v>
      </c>
      <c r="K101" s="17" t="str">
        <f t="shared" si="449"/>
        <v>n/a</v>
      </c>
      <c r="L101" s="41" t="str">
        <f t="shared" si="465"/>
        <v>n/a</v>
      </c>
      <c r="M101" s="41" t="str">
        <f t="shared" si="466"/>
        <v>n/a</v>
      </c>
      <c r="N101" s="41" t="str">
        <f t="shared" si="467"/>
        <v>n/a</v>
      </c>
      <c r="O101" s="41" t="str">
        <f t="shared" si="468"/>
        <v>n/a</v>
      </c>
      <c r="P101" s="1">
        <v>3.8399999999999997E-2</v>
      </c>
      <c r="Q101" s="1" t="str">
        <f t="shared" si="450"/>
        <v>n/a</v>
      </c>
      <c r="R101" s="16" t="str">
        <f t="shared" si="469"/>
        <v>n/a</v>
      </c>
      <c r="S101" s="16">
        <f t="shared" si="470"/>
        <v>0</v>
      </c>
      <c r="T101" s="8"/>
      <c r="U101" s="57">
        <f t="shared" si="451"/>
        <v>-43.9</v>
      </c>
      <c r="V101" s="48" t="str">
        <f t="shared" si="452"/>
        <v>n/a</v>
      </c>
      <c r="W101" s="48" t="str">
        <f t="shared" ref="W101:Z101" si="518">IFERROR(V101*(1+$J101),"n/a")</f>
        <v>n/a</v>
      </c>
      <c r="X101" s="48" t="str">
        <f t="shared" si="518"/>
        <v>n/a</v>
      </c>
      <c r="Y101" s="48" t="str">
        <f t="shared" si="518"/>
        <v>n/a</v>
      </c>
      <c r="Z101" s="48" t="str">
        <f t="shared" si="518"/>
        <v>n/a</v>
      </c>
      <c r="AA101" s="48" t="str">
        <f t="shared" si="472"/>
        <v>n/a</v>
      </c>
      <c r="AB101" s="48" t="str">
        <f t="shared" si="473"/>
        <v>n/a</v>
      </c>
      <c r="AC101" s="48" t="str">
        <f t="shared" si="474"/>
        <v>n/a</v>
      </c>
      <c r="AD101" s="48" t="str">
        <f t="shared" si="475"/>
        <v>n/a</v>
      </c>
      <c r="AE101" s="48" t="str">
        <f t="shared" si="476"/>
        <v>n/a</v>
      </c>
      <c r="AF101" s="48" t="str">
        <f t="shared" ref="AF101:CQ101" si="519">IFERROR(AE101*(1+$P101),"n/a")</f>
        <v>n/a</v>
      </c>
      <c r="AG101" s="48" t="str">
        <f t="shared" si="519"/>
        <v>n/a</v>
      </c>
      <c r="AH101" s="48" t="str">
        <f t="shared" si="519"/>
        <v>n/a</v>
      </c>
      <c r="AI101" s="48" t="str">
        <f t="shared" si="519"/>
        <v>n/a</v>
      </c>
      <c r="AJ101" s="48" t="str">
        <f t="shared" si="519"/>
        <v>n/a</v>
      </c>
      <c r="AK101" s="48" t="str">
        <f t="shared" si="519"/>
        <v>n/a</v>
      </c>
      <c r="AL101" s="48" t="str">
        <f t="shared" si="519"/>
        <v>n/a</v>
      </c>
      <c r="AM101" s="48" t="str">
        <f t="shared" si="519"/>
        <v>n/a</v>
      </c>
      <c r="AN101" s="48" t="str">
        <f t="shared" si="519"/>
        <v>n/a</v>
      </c>
      <c r="AO101" s="48" t="str">
        <f t="shared" si="519"/>
        <v>n/a</v>
      </c>
      <c r="AP101" s="48" t="str">
        <f t="shared" si="519"/>
        <v>n/a</v>
      </c>
      <c r="AQ101" s="48" t="str">
        <f t="shared" si="519"/>
        <v>n/a</v>
      </c>
      <c r="AR101" s="48" t="str">
        <f t="shared" si="519"/>
        <v>n/a</v>
      </c>
      <c r="AS101" s="48" t="str">
        <f t="shared" si="519"/>
        <v>n/a</v>
      </c>
      <c r="AT101" s="48" t="str">
        <f t="shared" si="519"/>
        <v>n/a</v>
      </c>
      <c r="AU101" s="48" t="str">
        <f t="shared" si="519"/>
        <v>n/a</v>
      </c>
      <c r="AV101" s="48" t="str">
        <f t="shared" si="519"/>
        <v>n/a</v>
      </c>
      <c r="AW101" s="48" t="str">
        <f t="shared" si="519"/>
        <v>n/a</v>
      </c>
      <c r="AX101" s="48" t="str">
        <f t="shared" si="519"/>
        <v>n/a</v>
      </c>
      <c r="AY101" s="48" t="str">
        <f t="shared" si="519"/>
        <v>n/a</v>
      </c>
      <c r="AZ101" s="48" t="str">
        <f t="shared" si="519"/>
        <v>n/a</v>
      </c>
      <c r="BA101" s="48" t="str">
        <f t="shared" si="519"/>
        <v>n/a</v>
      </c>
      <c r="BB101" s="48" t="str">
        <f t="shared" si="519"/>
        <v>n/a</v>
      </c>
      <c r="BC101" s="48" t="str">
        <f t="shared" si="519"/>
        <v>n/a</v>
      </c>
      <c r="BD101" s="48" t="str">
        <f t="shared" si="519"/>
        <v>n/a</v>
      </c>
      <c r="BE101" s="48" t="str">
        <f t="shared" si="519"/>
        <v>n/a</v>
      </c>
      <c r="BF101" s="48" t="str">
        <f t="shared" si="519"/>
        <v>n/a</v>
      </c>
      <c r="BG101" s="48" t="str">
        <f t="shared" si="519"/>
        <v>n/a</v>
      </c>
      <c r="BH101" s="48" t="str">
        <f t="shared" si="519"/>
        <v>n/a</v>
      </c>
      <c r="BI101" s="48" t="str">
        <f t="shared" si="519"/>
        <v>n/a</v>
      </c>
      <c r="BJ101" s="48" t="str">
        <f t="shared" si="519"/>
        <v>n/a</v>
      </c>
      <c r="BK101" s="48" t="str">
        <f t="shared" si="519"/>
        <v>n/a</v>
      </c>
      <c r="BL101" s="48" t="str">
        <f t="shared" si="519"/>
        <v>n/a</v>
      </c>
      <c r="BM101" s="48" t="str">
        <f t="shared" si="519"/>
        <v>n/a</v>
      </c>
      <c r="BN101" s="48" t="str">
        <f t="shared" si="519"/>
        <v>n/a</v>
      </c>
      <c r="BO101" s="48" t="str">
        <f t="shared" si="519"/>
        <v>n/a</v>
      </c>
      <c r="BP101" s="48" t="str">
        <f t="shared" si="519"/>
        <v>n/a</v>
      </c>
      <c r="BQ101" s="48" t="str">
        <f t="shared" si="519"/>
        <v>n/a</v>
      </c>
      <c r="BR101" s="48" t="str">
        <f t="shared" si="519"/>
        <v>n/a</v>
      </c>
      <c r="BS101" s="48" t="str">
        <f t="shared" si="519"/>
        <v>n/a</v>
      </c>
      <c r="BT101" s="48" t="str">
        <f t="shared" si="519"/>
        <v>n/a</v>
      </c>
      <c r="BU101" s="48" t="str">
        <f t="shared" si="519"/>
        <v>n/a</v>
      </c>
      <c r="BV101" s="48" t="str">
        <f t="shared" si="519"/>
        <v>n/a</v>
      </c>
      <c r="BW101" s="48" t="str">
        <f t="shared" si="519"/>
        <v>n/a</v>
      </c>
      <c r="BX101" s="48" t="str">
        <f t="shared" si="519"/>
        <v>n/a</v>
      </c>
      <c r="BY101" s="48" t="str">
        <f t="shared" si="519"/>
        <v>n/a</v>
      </c>
      <c r="BZ101" s="48" t="str">
        <f t="shared" si="519"/>
        <v>n/a</v>
      </c>
      <c r="CA101" s="48" t="str">
        <f t="shared" si="519"/>
        <v>n/a</v>
      </c>
      <c r="CB101" s="48" t="str">
        <f t="shared" si="519"/>
        <v>n/a</v>
      </c>
      <c r="CC101" s="48" t="str">
        <f t="shared" si="519"/>
        <v>n/a</v>
      </c>
      <c r="CD101" s="48" t="str">
        <f t="shared" si="519"/>
        <v>n/a</v>
      </c>
      <c r="CE101" s="48" t="str">
        <f t="shared" si="519"/>
        <v>n/a</v>
      </c>
      <c r="CF101" s="48" t="str">
        <f t="shared" si="519"/>
        <v>n/a</v>
      </c>
      <c r="CG101" s="48" t="str">
        <f t="shared" si="519"/>
        <v>n/a</v>
      </c>
      <c r="CH101" s="48" t="str">
        <f t="shared" si="519"/>
        <v>n/a</v>
      </c>
      <c r="CI101" s="48" t="str">
        <f t="shared" si="519"/>
        <v>n/a</v>
      </c>
      <c r="CJ101" s="48" t="str">
        <f t="shared" si="519"/>
        <v>n/a</v>
      </c>
      <c r="CK101" s="48" t="str">
        <f t="shared" si="519"/>
        <v>n/a</v>
      </c>
      <c r="CL101" s="48" t="str">
        <f t="shared" si="519"/>
        <v>n/a</v>
      </c>
      <c r="CM101" s="48" t="str">
        <f t="shared" si="519"/>
        <v>n/a</v>
      </c>
      <c r="CN101" s="48" t="str">
        <f t="shared" si="519"/>
        <v>n/a</v>
      </c>
      <c r="CO101" s="48" t="str">
        <f t="shared" si="519"/>
        <v>n/a</v>
      </c>
      <c r="CP101" s="48" t="str">
        <f t="shared" si="519"/>
        <v>n/a</v>
      </c>
      <c r="CQ101" s="48" t="str">
        <f t="shared" si="519"/>
        <v>n/a</v>
      </c>
      <c r="CR101" s="48" t="str">
        <f t="shared" ref="CR101" si="520">IFERROR(CQ101*(1+$P101),"n/a")</f>
        <v>n/a</v>
      </c>
      <c r="CS101" s="48" t="str">
        <f t="shared" si="504"/>
        <v>n/a</v>
      </c>
      <c r="CT101" s="48" t="str">
        <f t="shared" si="504"/>
        <v>n/a</v>
      </c>
      <c r="CU101" s="48" t="str">
        <f t="shared" ref="CU101:FF101" si="521">IFERROR(CT101*(1+$P101),"n/a")</f>
        <v>n/a</v>
      </c>
      <c r="CV101" s="48" t="str">
        <f t="shared" si="521"/>
        <v>n/a</v>
      </c>
      <c r="CW101" s="48" t="str">
        <f t="shared" si="521"/>
        <v>n/a</v>
      </c>
      <c r="CX101" s="48" t="str">
        <f t="shared" si="521"/>
        <v>n/a</v>
      </c>
      <c r="CY101" s="48" t="str">
        <f t="shared" si="521"/>
        <v>n/a</v>
      </c>
      <c r="CZ101" s="48" t="str">
        <f t="shared" si="521"/>
        <v>n/a</v>
      </c>
      <c r="DA101" s="48" t="str">
        <f t="shared" si="521"/>
        <v>n/a</v>
      </c>
      <c r="DB101" s="48" t="str">
        <f t="shared" si="521"/>
        <v>n/a</v>
      </c>
      <c r="DC101" s="48" t="str">
        <f t="shared" si="521"/>
        <v>n/a</v>
      </c>
      <c r="DD101" s="48" t="str">
        <f t="shared" si="521"/>
        <v>n/a</v>
      </c>
      <c r="DE101" s="48" t="str">
        <f t="shared" si="521"/>
        <v>n/a</v>
      </c>
      <c r="DF101" s="48" t="str">
        <f t="shared" si="521"/>
        <v>n/a</v>
      </c>
      <c r="DG101" s="48" t="str">
        <f t="shared" si="521"/>
        <v>n/a</v>
      </c>
      <c r="DH101" s="48" t="str">
        <f t="shared" si="521"/>
        <v>n/a</v>
      </c>
      <c r="DI101" s="48" t="str">
        <f t="shared" si="521"/>
        <v>n/a</v>
      </c>
      <c r="DJ101" s="48" t="str">
        <f t="shared" si="521"/>
        <v>n/a</v>
      </c>
      <c r="DK101" s="48" t="str">
        <f t="shared" si="521"/>
        <v>n/a</v>
      </c>
      <c r="DL101" s="48" t="str">
        <f t="shared" si="521"/>
        <v>n/a</v>
      </c>
      <c r="DM101" s="48" t="str">
        <f t="shared" si="521"/>
        <v>n/a</v>
      </c>
      <c r="DN101" s="48" t="str">
        <f t="shared" si="521"/>
        <v>n/a</v>
      </c>
      <c r="DO101" s="48" t="str">
        <f t="shared" si="521"/>
        <v>n/a</v>
      </c>
      <c r="DP101" s="48" t="str">
        <f t="shared" si="521"/>
        <v>n/a</v>
      </c>
      <c r="DQ101" s="48" t="str">
        <f t="shared" si="521"/>
        <v>n/a</v>
      </c>
      <c r="DR101" s="48" t="str">
        <f t="shared" si="521"/>
        <v>n/a</v>
      </c>
      <c r="DS101" s="48" t="str">
        <f t="shared" si="521"/>
        <v>n/a</v>
      </c>
      <c r="DT101" s="48" t="str">
        <f t="shared" si="521"/>
        <v>n/a</v>
      </c>
      <c r="DU101" s="48" t="str">
        <f t="shared" si="521"/>
        <v>n/a</v>
      </c>
      <c r="DV101" s="48" t="str">
        <f t="shared" si="521"/>
        <v>n/a</v>
      </c>
      <c r="DW101" s="48" t="str">
        <f t="shared" si="521"/>
        <v>n/a</v>
      </c>
      <c r="DX101" s="48" t="str">
        <f t="shared" si="521"/>
        <v>n/a</v>
      </c>
      <c r="DY101" s="48" t="str">
        <f t="shared" si="521"/>
        <v>n/a</v>
      </c>
      <c r="DZ101" s="48" t="str">
        <f t="shared" si="521"/>
        <v>n/a</v>
      </c>
      <c r="EA101" s="48" t="str">
        <f t="shared" si="521"/>
        <v>n/a</v>
      </c>
      <c r="EB101" s="48" t="str">
        <f t="shared" si="521"/>
        <v>n/a</v>
      </c>
      <c r="EC101" s="48" t="str">
        <f t="shared" si="521"/>
        <v>n/a</v>
      </c>
      <c r="ED101" s="48" t="str">
        <f t="shared" si="521"/>
        <v>n/a</v>
      </c>
      <c r="EE101" s="48" t="str">
        <f t="shared" si="521"/>
        <v>n/a</v>
      </c>
      <c r="EF101" s="48" t="str">
        <f t="shared" si="521"/>
        <v>n/a</v>
      </c>
      <c r="EG101" s="48" t="str">
        <f t="shared" si="521"/>
        <v>n/a</v>
      </c>
      <c r="EH101" s="48" t="str">
        <f t="shared" si="521"/>
        <v>n/a</v>
      </c>
      <c r="EI101" s="48" t="str">
        <f t="shared" si="521"/>
        <v>n/a</v>
      </c>
      <c r="EJ101" s="48" t="str">
        <f t="shared" si="521"/>
        <v>n/a</v>
      </c>
      <c r="EK101" s="48" t="str">
        <f t="shared" si="521"/>
        <v>n/a</v>
      </c>
      <c r="EL101" s="48" t="str">
        <f t="shared" si="521"/>
        <v>n/a</v>
      </c>
      <c r="EM101" s="48" t="str">
        <f t="shared" si="521"/>
        <v>n/a</v>
      </c>
      <c r="EN101" s="48" t="str">
        <f t="shared" si="521"/>
        <v>n/a</v>
      </c>
      <c r="EO101" s="48" t="str">
        <f t="shared" si="521"/>
        <v>n/a</v>
      </c>
      <c r="EP101" s="48" t="str">
        <f t="shared" si="521"/>
        <v>n/a</v>
      </c>
      <c r="EQ101" s="48" t="str">
        <f t="shared" si="521"/>
        <v>n/a</v>
      </c>
      <c r="ER101" s="48" t="str">
        <f t="shared" si="521"/>
        <v>n/a</v>
      </c>
      <c r="ES101" s="48" t="str">
        <f t="shared" si="521"/>
        <v>n/a</v>
      </c>
      <c r="ET101" s="48" t="str">
        <f t="shared" si="521"/>
        <v>n/a</v>
      </c>
      <c r="EU101" s="48" t="str">
        <f t="shared" si="521"/>
        <v>n/a</v>
      </c>
      <c r="EV101" s="48" t="str">
        <f t="shared" si="521"/>
        <v>n/a</v>
      </c>
      <c r="EW101" s="48" t="str">
        <f t="shared" si="521"/>
        <v>n/a</v>
      </c>
      <c r="EX101" s="48" t="str">
        <f t="shared" si="521"/>
        <v>n/a</v>
      </c>
      <c r="EY101" s="48" t="str">
        <f t="shared" si="521"/>
        <v>n/a</v>
      </c>
      <c r="EZ101" s="48" t="str">
        <f t="shared" si="521"/>
        <v>n/a</v>
      </c>
      <c r="FA101" s="48" t="str">
        <f t="shared" si="521"/>
        <v>n/a</v>
      </c>
      <c r="FB101" s="48" t="str">
        <f t="shared" si="521"/>
        <v>n/a</v>
      </c>
      <c r="FC101" s="48" t="str">
        <f t="shared" si="521"/>
        <v>n/a</v>
      </c>
      <c r="FD101" s="48" t="str">
        <f t="shared" si="521"/>
        <v>n/a</v>
      </c>
      <c r="FE101" s="48" t="str">
        <f t="shared" si="521"/>
        <v>n/a</v>
      </c>
      <c r="FF101" s="48" t="str">
        <f t="shared" si="521"/>
        <v>n/a</v>
      </c>
      <c r="FG101" s="48" t="str">
        <f t="shared" ref="FG101:HM101" si="522">IFERROR(FF101*(1+$P101),"n/a")</f>
        <v>n/a</v>
      </c>
      <c r="FH101" s="48" t="str">
        <f t="shared" si="522"/>
        <v>n/a</v>
      </c>
      <c r="FI101" s="48" t="str">
        <f t="shared" si="522"/>
        <v>n/a</v>
      </c>
      <c r="FJ101" s="48" t="str">
        <f t="shared" si="522"/>
        <v>n/a</v>
      </c>
      <c r="FK101" s="48" t="str">
        <f t="shared" si="522"/>
        <v>n/a</v>
      </c>
      <c r="FL101" s="48" t="str">
        <f t="shared" si="522"/>
        <v>n/a</v>
      </c>
      <c r="FM101" s="48" t="str">
        <f t="shared" si="522"/>
        <v>n/a</v>
      </c>
      <c r="FN101" s="48" t="str">
        <f t="shared" si="522"/>
        <v>n/a</v>
      </c>
      <c r="FO101" s="48" t="str">
        <f t="shared" si="522"/>
        <v>n/a</v>
      </c>
      <c r="FP101" s="48" t="str">
        <f t="shared" si="522"/>
        <v>n/a</v>
      </c>
      <c r="FQ101" s="48" t="str">
        <f t="shared" si="522"/>
        <v>n/a</v>
      </c>
      <c r="FR101" s="48" t="str">
        <f t="shared" si="522"/>
        <v>n/a</v>
      </c>
      <c r="FS101" s="48" t="str">
        <f t="shared" si="522"/>
        <v>n/a</v>
      </c>
      <c r="FT101" s="48" t="str">
        <f t="shared" si="522"/>
        <v>n/a</v>
      </c>
      <c r="FU101" s="48" t="str">
        <f t="shared" si="522"/>
        <v>n/a</v>
      </c>
      <c r="FV101" s="48" t="str">
        <f t="shared" si="522"/>
        <v>n/a</v>
      </c>
      <c r="FW101" s="48" t="str">
        <f t="shared" si="522"/>
        <v>n/a</v>
      </c>
      <c r="FX101" s="48" t="str">
        <f t="shared" si="522"/>
        <v>n/a</v>
      </c>
      <c r="FY101" s="48" t="str">
        <f t="shared" si="522"/>
        <v>n/a</v>
      </c>
      <c r="FZ101" s="48" t="str">
        <f t="shared" si="522"/>
        <v>n/a</v>
      </c>
      <c r="GA101" s="48" t="str">
        <f t="shared" si="522"/>
        <v>n/a</v>
      </c>
      <c r="GB101" s="48" t="str">
        <f t="shared" si="522"/>
        <v>n/a</v>
      </c>
      <c r="GC101" s="48" t="str">
        <f t="shared" si="522"/>
        <v>n/a</v>
      </c>
      <c r="GD101" s="48" t="str">
        <f t="shared" si="522"/>
        <v>n/a</v>
      </c>
      <c r="GE101" s="48" t="str">
        <f t="shared" si="522"/>
        <v>n/a</v>
      </c>
      <c r="GF101" s="48" t="str">
        <f t="shared" si="522"/>
        <v>n/a</v>
      </c>
      <c r="GG101" s="48" t="str">
        <f t="shared" si="522"/>
        <v>n/a</v>
      </c>
      <c r="GH101" s="48" t="str">
        <f t="shared" si="522"/>
        <v>n/a</v>
      </c>
      <c r="GI101" s="48" t="str">
        <f t="shared" si="522"/>
        <v>n/a</v>
      </c>
      <c r="GJ101" s="48" t="str">
        <f t="shared" si="522"/>
        <v>n/a</v>
      </c>
      <c r="GK101" s="48" t="str">
        <f t="shared" si="522"/>
        <v>n/a</v>
      </c>
      <c r="GL101" s="48" t="str">
        <f t="shared" si="522"/>
        <v>n/a</v>
      </c>
      <c r="GM101" s="48" t="str">
        <f t="shared" si="522"/>
        <v>n/a</v>
      </c>
      <c r="GN101" s="48" t="str">
        <f t="shared" si="522"/>
        <v>n/a</v>
      </c>
      <c r="GO101" s="48" t="str">
        <f t="shared" si="522"/>
        <v>n/a</v>
      </c>
      <c r="GP101" s="48" t="str">
        <f t="shared" si="522"/>
        <v>n/a</v>
      </c>
      <c r="GQ101" s="48" t="str">
        <f t="shared" si="522"/>
        <v>n/a</v>
      </c>
      <c r="GR101" s="48" t="str">
        <f t="shared" si="522"/>
        <v>n/a</v>
      </c>
      <c r="GS101" s="48" t="str">
        <f t="shared" si="522"/>
        <v>n/a</v>
      </c>
      <c r="GT101" s="48" t="str">
        <f t="shared" si="522"/>
        <v>n/a</v>
      </c>
      <c r="GU101" s="48" t="str">
        <f t="shared" si="522"/>
        <v>n/a</v>
      </c>
      <c r="GV101" s="48" t="str">
        <f t="shared" si="522"/>
        <v>n/a</v>
      </c>
      <c r="GW101" s="48" t="str">
        <f t="shared" si="522"/>
        <v>n/a</v>
      </c>
      <c r="GX101" s="48" t="str">
        <f t="shared" si="522"/>
        <v>n/a</v>
      </c>
      <c r="GY101" s="48" t="str">
        <f t="shared" si="522"/>
        <v>n/a</v>
      </c>
      <c r="GZ101" s="48" t="str">
        <f t="shared" si="522"/>
        <v>n/a</v>
      </c>
      <c r="HA101" s="48" t="str">
        <f t="shared" si="522"/>
        <v>n/a</v>
      </c>
      <c r="HB101" s="48" t="str">
        <f t="shared" si="522"/>
        <v>n/a</v>
      </c>
      <c r="HC101" s="48" t="str">
        <f t="shared" si="522"/>
        <v>n/a</v>
      </c>
      <c r="HD101" s="48" t="str">
        <f t="shared" si="522"/>
        <v>n/a</v>
      </c>
      <c r="HE101" s="48" t="str">
        <f t="shared" si="522"/>
        <v>n/a</v>
      </c>
      <c r="HF101" s="48" t="str">
        <f t="shared" si="522"/>
        <v>n/a</v>
      </c>
      <c r="HG101" s="48" t="str">
        <f t="shared" si="522"/>
        <v>n/a</v>
      </c>
      <c r="HH101" s="48" t="str">
        <f t="shared" si="522"/>
        <v>n/a</v>
      </c>
      <c r="HI101" s="48" t="str">
        <f t="shared" si="522"/>
        <v>n/a</v>
      </c>
      <c r="HJ101" s="48" t="str">
        <f t="shared" si="522"/>
        <v>n/a</v>
      </c>
      <c r="HK101" s="48" t="str">
        <f t="shared" si="522"/>
        <v>n/a</v>
      </c>
      <c r="HL101" s="48" t="str">
        <f t="shared" si="522"/>
        <v>n/a</v>
      </c>
      <c r="HM101" s="48" t="str">
        <f t="shared" si="522"/>
        <v>n/a</v>
      </c>
    </row>
    <row r="102" spans="1:221" x14ac:dyDescent="0.25">
      <c r="A102" s="21" t="s">
        <v>1295</v>
      </c>
      <c r="B102" s="20" t="s">
        <v>1296</v>
      </c>
      <c r="C102" s="19">
        <v>128.32400000000001</v>
      </c>
      <c r="D102" s="19">
        <v>79.03</v>
      </c>
      <c r="E102" s="18">
        <f t="shared" si="443"/>
        <v>10141.445720000002</v>
      </c>
      <c r="F102" s="16">
        <f t="shared" si="448"/>
        <v>0</v>
      </c>
      <c r="G102" s="41" t="s">
        <v>227</v>
      </c>
      <c r="H102" s="17" t="str">
        <f t="shared" si="403"/>
        <v>n/a</v>
      </c>
      <c r="I102" s="45" t="str">
        <f t="shared" si="404"/>
        <v>n/a</v>
      </c>
      <c r="J102" s="41" t="s">
        <v>227</v>
      </c>
      <c r="K102" s="17" t="str">
        <f t="shared" si="449"/>
        <v>n/a</v>
      </c>
      <c r="L102" s="41" t="str">
        <f t="shared" si="465"/>
        <v>n/a</v>
      </c>
      <c r="M102" s="41" t="str">
        <f t="shared" si="466"/>
        <v>n/a</v>
      </c>
      <c r="N102" s="41" t="str">
        <f t="shared" si="467"/>
        <v>n/a</v>
      </c>
      <c r="O102" s="41" t="str">
        <f t="shared" si="468"/>
        <v>n/a</v>
      </c>
      <c r="P102" s="1">
        <v>3.8399999999999997E-2</v>
      </c>
      <c r="Q102" s="1" t="str">
        <f t="shared" si="450"/>
        <v>n/a</v>
      </c>
      <c r="R102" s="16" t="str">
        <f t="shared" si="469"/>
        <v>n/a</v>
      </c>
      <c r="S102" s="16">
        <f t="shared" si="470"/>
        <v>0</v>
      </c>
      <c r="T102" s="8"/>
      <c r="U102" s="57">
        <f t="shared" si="451"/>
        <v>-79.03</v>
      </c>
      <c r="V102" s="48" t="str">
        <f t="shared" si="452"/>
        <v>n/a</v>
      </c>
      <c r="W102" s="48" t="str">
        <f t="shared" ref="W102:Z102" si="523">IFERROR(V102*(1+$J102),"n/a")</f>
        <v>n/a</v>
      </c>
      <c r="X102" s="48" t="str">
        <f t="shared" si="523"/>
        <v>n/a</v>
      </c>
      <c r="Y102" s="48" t="str">
        <f t="shared" si="523"/>
        <v>n/a</v>
      </c>
      <c r="Z102" s="48" t="str">
        <f t="shared" si="523"/>
        <v>n/a</v>
      </c>
      <c r="AA102" s="48" t="str">
        <f t="shared" si="472"/>
        <v>n/a</v>
      </c>
      <c r="AB102" s="48" t="str">
        <f t="shared" si="473"/>
        <v>n/a</v>
      </c>
      <c r="AC102" s="48" t="str">
        <f t="shared" si="474"/>
        <v>n/a</v>
      </c>
      <c r="AD102" s="48" t="str">
        <f t="shared" si="475"/>
        <v>n/a</v>
      </c>
      <c r="AE102" s="48" t="str">
        <f t="shared" si="476"/>
        <v>n/a</v>
      </c>
      <c r="AF102" s="48" t="str">
        <f t="shared" ref="AF102:CQ102" si="524">IFERROR(AE102*(1+$P102),"n/a")</f>
        <v>n/a</v>
      </c>
      <c r="AG102" s="48" t="str">
        <f t="shared" si="524"/>
        <v>n/a</v>
      </c>
      <c r="AH102" s="48" t="str">
        <f t="shared" si="524"/>
        <v>n/a</v>
      </c>
      <c r="AI102" s="48" t="str">
        <f t="shared" si="524"/>
        <v>n/a</v>
      </c>
      <c r="AJ102" s="48" t="str">
        <f t="shared" si="524"/>
        <v>n/a</v>
      </c>
      <c r="AK102" s="48" t="str">
        <f t="shared" si="524"/>
        <v>n/a</v>
      </c>
      <c r="AL102" s="48" t="str">
        <f t="shared" si="524"/>
        <v>n/a</v>
      </c>
      <c r="AM102" s="48" t="str">
        <f t="shared" si="524"/>
        <v>n/a</v>
      </c>
      <c r="AN102" s="48" t="str">
        <f t="shared" si="524"/>
        <v>n/a</v>
      </c>
      <c r="AO102" s="48" t="str">
        <f t="shared" si="524"/>
        <v>n/a</v>
      </c>
      <c r="AP102" s="48" t="str">
        <f t="shared" si="524"/>
        <v>n/a</v>
      </c>
      <c r="AQ102" s="48" t="str">
        <f t="shared" si="524"/>
        <v>n/a</v>
      </c>
      <c r="AR102" s="48" t="str">
        <f t="shared" si="524"/>
        <v>n/a</v>
      </c>
      <c r="AS102" s="48" t="str">
        <f t="shared" si="524"/>
        <v>n/a</v>
      </c>
      <c r="AT102" s="48" t="str">
        <f t="shared" si="524"/>
        <v>n/a</v>
      </c>
      <c r="AU102" s="48" t="str">
        <f t="shared" si="524"/>
        <v>n/a</v>
      </c>
      <c r="AV102" s="48" t="str">
        <f t="shared" si="524"/>
        <v>n/a</v>
      </c>
      <c r="AW102" s="48" t="str">
        <f t="shared" si="524"/>
        <v>n/a</v>
      </c>
      <c r="AX102" s="48" t="str">
        <f t="shared" si="524"/>
        <v>n/a</v>
      </c>
      <c r="AY102" s="48" t="str">
        <f t="shared" si="524"/>
        <v>n/a</v>
      </c>
      <c r="AZ102" s="48" t="str">
        <f t="shared" si="524"/>
        <v>n/a</v>
      </c>
      <c r="BA102" s="48" t="str">
        <f t="shared" si="524"/>
        <v>n/a</v>
      </c>
      <c r="BB102" s="48" t="str">
        <f t="shared" si="524"/>
        <v>n/a</v>
      </c>
      <c r="BC102" s="48" t="str">
        <f t="shared" si="524"/>
        <v>n/a</v>
      </c>
      <c r="BD102" s="48" t="str">
        <f t="shared" si="524"/>
        <v>n/a</v>
      </c>
      <c r="BE102" s="48" t="str">
        <f t="shared" si="524"/>
        <v>n/a</v>
      </c>
      <c r="BF102" s="48" t="str">
        <f t="shared" si="524"/>
        <v>n/a</v>
      </c>
      <c r="BG102" s="48" t="str">
        <f t="shared" si="524"/>
        <v>n/a</v>
      </c>
      <c r="BH102" s="48" t="str">
        <f t="shared" si="524"/>
        <v>n/a</v>
      </c>
      <c r="BI102" s="48" t="str">
        <f t="shared" si="524"/>
        <v>n/a</v>
      </c>
      <c r="BJ102" s="48" t="str">
        <f t="shared" si="524"/>
        <v>n/a</v>
      </c>
      <c r="BK102" s="48" t="str">
        <f t="shared" si="524"/>
        <v>n/a</v>
      </c>
      <c r="BL102" s="48" t="str">
        <f t="shared" si="524"/>
        <v>n/a</v>
      </c>
      <c r="BM102" s="48" t="str">
        <f t="shared" si="524"/>
        <v>n/a</v>
      </c>
      <c r="BN102" s="48" t="str">
        <f t="shared" si="524"/>
        <v>n/a</v>
      </c>
      <c r="BO102" s="48" t="str">
        <f t="shared" si="524"/>
        <v>n/a</v>
      </c>
      <c r="BP102" s="48" t="str">
        <f t="shared" si="524"/>
        <v>n/a</v>
      </c>
      <c r="BQ102" s="48" t="str">
        <f t="shared" si="524"/>
        <v>n/a</v>
      </c>
      <c r="BR102" s="48" t="str">
        <f t="shared" si="524"/>
        <v>n/a</v>
      </c>
      <c r="BS102" s="48" t="str">
        <f t="shared" si="524"/>
        <v>n/a</v>
      </c>
      <c r="BT102" s="48" t="str">
        <f t="shared" si="524"/>
        <v>n/a</v>
      </c>
      <c r="BU102" s="48" t="str">
        <f t="shared" si="524"/>
        <v>n/a</v>
      </c>
      <c r="BV102" s="48" t="str">
        <f t="shared" si="524"/>
        <v>n/a</v>
      </c>
      <c r="BW102" s="48" t="str">
        <f t="shared" si="524"/>
        <v>n/a</v>
      </c>
      <c r="BX102" s="48" t="str">
        <f t="shared" si="524"/>
        <v>n/a</v>
      </c>
      <c r="BY102" s="48" t="str">
        <f t="shared" si="524"/>
        <v>n/a</v>
      </c>
      <c r="BZ102" s="48" t="str">
        <f t="shared" si="524"/>
        <v>n/a</v>
      </c>
      <c r="CA102" s="48" t="str">
        <f t="shared" si="524"/>
        <v>n/a</v>
      </c>
      <c r="CB102" s="48" t="str">
        <f t="shared" si="524"/>
        <v>n/a</v>
      </c>
      <c r="CC102" s="48" t="str">
        <f t="shared" si="524"/>
        <v>n/a</v>
      </c>
      <c r="CD102" s="48" t="str">
        <f t="shared" si="524"/>
        <v>n/a</v>
      </c>
      <c r="CE102" s="48" t="str">
        <f t="shared" si="524"/>
        <v>n/a</v>
      </c>
      <c r="CF102" s="48" t="str">
        <f t="shared" si="524"/>
        <v>n/a</v>
      </c>
      <c r="CG102" s="48" t="str">
        <f t="shared" si="524"/>
        <v>n/a</v>
      </c>
      <c r="CH102" s="48" t="str">
        <f t="shared" si="524"/>
        <v>n/a</v>
      </c>
      <c r="CI102" s="48" t="str">
        <f t="shared" si="524"/>
        <v>n/a</v>
      </c>
      <c r="CJ102" s="48" t="str">
        <f t="shared" si="524"/>
        <v>n/a</v>
      </c>
      <c r="CK102" s="48" t="str">
        <f t="shared" si="524"/>
        <v>n/a</v>
      </c>
      <c r="CL102" s="48" t="str">
        <f t="shared" si="524"/>
        <v>n/a</v>
      </c>
      <c r="CM102" s="48" t="str">
        <f t="shared" si="524"/>
        <v>n/a</v>
      </c>
      <c r="CN102" s="48" t="str">
        <f t="shared" si="524"/>
        <v>n/a</v>
      </c>
      <c r="CO102" s="48" t="str">
        <f t="shared" si="524"/>
        <v>n/a</v>
      </c>
      <c r="CP102" s="48" t="str">
        <f t="shared" si="524"/>
        <v>n/a</v>
      </c>
      <c r="CQ102" s="48" t="str">
        <f t="shared" si="524"/>
        <v>n/a</v>
      </c>
      <c r="CR102" s="48" t="str">
        <f t="shared" ref="CR102:FC106" si="525">IFERROR(CQ102*(1+$P102),"n/a")</f>
        <v>n/a</v>
      </c>
      <c r="CS102" s="48" t="str">
        <f t="shared" si="525"/>
        <v>n/a</v>
      </c>
      <c r="CT102" s="48" t="str">
        <f t="shared" si="525"/>
        <v>n/a</v>
      </c>
      <c r="CU102" s="48" t="str">
        <f t="shared" si="525"/>
        <v>n/a</v>
      </c>
      <c r="CV102" s="48" t="str">
        <f t="shared" si="525"/>
        <v>n/a</v>
      </c>
      <c r="CW102" s="48" t="str">
        <f t="shared" si="525"/>
        <v>n/a</v>
      </c>
      <c r="CX102" s="48" t="str">
        <f t="shared" si="525"/>
        <v>n/a</v>
      </c>
      <c r="CY102" s="48" t="str">
        <f t="shared" si="525"/>
        <v>n/a</v>
      </c>
      <c r="CZ102" s="48" t="str">
        <f t="shared" si="525"/>
        <v>n/a</v>
      </c>
      <c r="DA102" s="48" t="str">
        <f t="shared" si="525"/>
        <v>n/a</v>
      </c>
      <c r="DB102" s="48" t="str">
        <f t="shared" si="525"/>
        <v>n/a</v>
      </c>
      <c r="DC102" s="48" t="str">
        <f t="shared" si="525"/>
        <v>n/a</v>
      </c>
      <c r="DD102" s="48" t="str">
        <f t="shared" si="525"/>
        <v>n/a</v>
      </c>
      <c r="DE102" s="48" t="str">
        <f t="shared" si="525"/>
        <v>n/a</v>
      </c>
      <c r="DF102" s="48" t="str">
        <f t="shared" si="525"/>
        <v>n/a</v>
      </c>
      <c r="DG102" s="48" t="str">
        <f t="shared" si="525"/>
        <v>n/a</v>
      </c>
      <c r="DH102" s="48" t="str">
        <f t="shared" si="525"/>
        <v>n/a</v>
      </c>
      <c r="DI102" s="48" t="str">
        <f t="shared" si="525"/>
        <v>n/a</v>
      </c>
      <c r="DJ102" s="48" t="str">
        <f t="shared" si="525"/>
        <v>n/a</v>
      </c>
      <c r="DK102" s="48" t="str">
        <f t="shared" si="525"/>
        <v>n/a</v>
      </c>
      <c r="DL102" s="48" t="str">
        <f t="shared" si="525"/>
        <v>n/a</v>
      </c>
      <c r="DM102" s="48" t="str">
        <f t="shared" si="525"/>
        <v>n/a</v>
      </c>
      <c r="DN102" s="48" t="str">
        <f t="shared" si="525"/>
        <v>n/a</v>
      </c>
      <c r="DO102" s="48" t="str">
        <f t="shared" si="525"/>
        <v>n/a</v>
      </c>
      <c r="DP102" s="48" t="str">
        <f t="shared" si="525"/>
        <v>n/a</v>
      </c>
      <c r="DQ102" s="48" t="str">
        <f t="shared" si="525"/>
        <v>n/a</v>
      </c>
      <c r="DR102" s="48" t="str">
        <f t="shared" si="525"/>
        <v>n/a</v>
      </c>
      <c r="DS102" s="48" t="str">
        <f t="shared" si="525"/>
        <v>n/a</v>
      </c>
      <c r="DT102" s="48" t="str">
        <f t="shared" si="525"/>
        <v>n/a</v>
      </c>
      <c r="DU102" s="48" t="str">
        <f t="shared" si="525"/>
        <v>n/a</v>
      </c>
      <c r="DV102" s="48" t="str">
        <f t="shared" si="525"/>
        <v>n/a</v>
      </c>
      <c r="DW102" s="48" t="str">
        <f t="shared" si="525"/>
        <v>n/a</v>
      </c>
      <c r="DX102" s="48" t="str">
        <f t="shared" si="525"/>
        <v>n/a</v>
      </c>
      <c r="DY102" s="48" t="str">
        <f t="shared" si="525"/>
        <v>n/a</v>
      </c>
      <c r="DZ102" s="48" t="str">
        <f t="shared" si="525"/>
        <v>n/a</v>
      </c>
      <c r="EA102" s="48" t="str">
        <f t="shared" si="525"/>
        <v>n/a</v>
      </c>
      <c r="EB102" s="48" t="str">
        <f t="shared" si="525"/>
        <v>n/a</v>
      </c>
      <c r="EC102" s="48" t="str">
        <f t="shared" si="525"/>
        <v>n/a</v>
      </c>
      <c r="ED102" s="48" t="str">
        <f t="shared" si="525"/>
        <v>n/a</v>
      </c>
      <c r="EE102" s="48" t="str">
        <f t="shared" si="525"/>
        <v>n/a</v>
      </c>
      <c r="EF102" s="48" t="str">
        <f t="shared" si="525"/>
        <v>n/a</v>
      </c>
      <c r="EG102" s="48" t="str">
        <f t="shared" si="525"/>
        <v>n/a</v>
      </c>
      <c r="EH102" s="48" t="str">
        <f t="shared" si="525"/>
        <v>n/a</v>
      </c>
      <c r="EI102" s="48" t="str">
        <f t="shared" si="525"/>
        <v>n/a</v>
      </c>
      <c r="EJ102" s="48" t="str">
        <f t="shared" si="525"/>
        <v>n/a</v>
      </c>
      <c r="EK102" s="48" t="str">
        <f t="shared" si="525"/>
        <v>n/a</v>
      </c>
      <c r="EL102" s="48" t="str">
        <f t="shared" si="525"/>
        <v>n/a</v>
      </c>
      <c r="EM102" s="48" t="str">
        <f t="shared" si="525"/>
        <v>n/a</v>
      </c>
      <c r="EN102" s="48" t="str">
        <f t="shared" si="525"/>
        <v>n/a</v>
      </c>
      <c r="EO102" s="48" t="str">
        <f t="shared" si="525"/>
        <v>n/a</v>
      </c>
      <c r="EP102" s="48" t="str">
        <f t="shared" si="525"/>
        <v>n/a</v>
      </c>
      <c r="EQ102" s="48" t="str">
        <f t="shared" si="525"/>
        <v>n/a</v>
      </c>
      <c r="ER102" s="48" t="str">
        <f t="shared" si="525"/>
        <v>n/a</v>
      </c>
      <c r="ES102" s="48" t="str">
        <f t="shared" si="525"/>
        <v>n/a</v>
      </c>
      <c r="ET102" s="48" t="str">
        <f t="shared" si="525"/>
        <v>n/a</v>
      </c>
      <c r="EU102" s="48" t="str">
        <f t="shared" si="525"/>
        <v>n/a</v>
      </c>
      <c r="EV102" s="48" t="str">
        <f t="shared" si="525"/>
        <v>n/a</v>
      </c>
      <c r="EW102" s="48" t="str">
        <f t="shared" si="525"/>
        <v>n/a</v>
      </c>
      <c r="EX102" s="48" t="str">
        <f t="shared" si="525"/>
        <v>n/a</v>
      </c>
      <c r="EY102" s="48" t="str">
        <f t="shared" si="525"/>
        <v>n/a</v>
      </c>
      <c r="EZ102" s="48" t="str">
        <f t="shared" si="525"/>
        <v>n/a</v>
      </c>
      <c r="FA102" s="48" t="str">
        <f t="shared" si="525"/>
        <v>n/a</v>
      </c>
      <c r="FB102" s="48" t="str">
        <f t="shared" si="525"/>
        <v>n/a</v>
      </c>
      <c r="FC102" s="48" t="str">
        <f t="shared" si="525"/>
        <v>n/a</v>
      </c>
      <c r="FD102" s="48" t="str">
        <f t="shared" ref="FD102:HM102" si="526">IFERROR(FC102*(1+$P102),"n/a")</f>
        <v>n/a</v>
      </c>
      <c r="FE102" s="48" t="str">
        <f t="shared" si="526"/>
        <v>n/a</v>
      </c>
      <c r="FF102" s="48" t="str">
        <f t="shared" si="526"/>
        <v>n/a</v>
      </c>
      <c r="FG102" s="48" t="str">
        <f t="shared" si="526"/>
        <v>n/a</v>
      </c>
      <c r="FH102" s="48" t="str">
        <f t="shared" si="526"/>
        <v>n/a</v>
      </c>
      <c r="FI102" s="48" t="str">
        <f t="shared" si="526"/>
        <v>n/a</v>
      </c>
      <c r="FJ102" s="48" t="str">
        <f t="shared" si="526"/>
        <v>n/a</v>
      </c>
      <c r="FK102" s="48" t="str">
        <f t="shared" si="526"/>
        <v>n/a</v>
      </c>
      <c r="FL102" s="48" t="str">
        <f t="shared" si="526"/>
        <v>n/a</v>
      </c>
      <c r="FM102" s="48" t="str">
        <f t="shared" si="526"/>
        <v>n/a</v>
      </c>
      <c r="FN102" s="48" t="str">
        <f t="shared" si="526"/>
        <v>n/a</v>
      </c>
      <c r="FO102" s="48" t="str">
        <f t="shared" si="526"/>
        <v>n/a</v>
      </c>
      <c r="FP102" s="48" t="str">
        <f t="shared" si="526"/>
        <v>n/a</v>
      </c>
      <c r="FQ102" s="48" t="str">
        <f t="shared" si="526"/>
        <v>n/a</v>
      </c>
      <c r="FR102" s="48" t="str">
        <f t="shared" si="526"/>
        <v>n/a</v>
      </c>
      <c r="FS102" s="48" t="str">
        <f t="shared" si="526"/>
        <v>n/a</v>
      </c>
      <c r="FT102" s="48" t="str">
        <f t="shared" si="526"/>
        <v>n/a</v>
      </c>
      <c r="FU102" s="48" t="str">
        <f t="shared" si="526"/>
        <v>n/a</v>
      </c>
      <c r="FV102" s="48" t="str">
        <f t="shared" si="526"/>
        <v>n/a</v>
      </c>
      <c r="FW102" s="48" t="str">
        <f t="shared" si="526"/>
        <v>n/a</v>
      </c>
      <c r="FX102" s="48" t="str">
        <f t="shared" si="526"/>
        <v>n/a</v>
      </c>
      <c r="FY102" s="48" t="str">
        <f t="shared" si="526"/>
        <v>n/a</v>
      </c>
      <c r="FZ102" s="48" t="str">
        <f t="shared" si="526"/>
        <v>n/a</v>
      </c>
      <c r="GA102" s="48" t="str">
        <f t="shared" si="526"/>
        <v>n/a</v>
      </c>
      <c r="GB102" s="48" t="str">
        <f t="shared" si="526"/>
        <v>n/a</v>
      </c>
      <c r="GC102" s="48" t="str">
        <f t="shared" si="526"/>
        <v>n/a</v>
      </c>
      <c r="GD102" s="48" t="str">
        <f t="shared" si="526"/>
        <v>n/a</v>
      </c>
      <c r="GE102" s="48" t="str">
        <f t="shared" si="526"/>
        <v>n/a</v>
      </c>
      <c r="GF102" s="48" t="str">
        <f t="shared" si="526"/>
        <v>n/a</v>
      </c>
      <c r="GG102" s="48" t="str">
        <f t="shared" si="526"/>
        <v>n/a</v>
      </c>
      <c r="GH102" s="48" t="str">
        <f t="shared" si="526"/>
        <v>n/a</v>
      </c>
      <c r="GI102" s="48" t="str">
        <f t="shared" si="526"/>
        <v>n/a</v>
      </c>
      <c r="GJ102" s="48" t="str">
        <f t="shared" si="526"/>
        <v>n/a</v>
      </c>
      <c r="GK102" s="48" t="str">
        <f t="shared" si="526"/>
        <v>n/a</v>
      </c>
      <c r="GL102" s="48" t="str">
        <f t="shared" si="526"/>
        <v>n/a</v>
      </c>
      <c r="GM102" s="48" t="str">
        <f t="shared" si="526"/>
        <v>n/a</v>
      </c>
      <c r="GN102" s="48" t="str">
        <f t="shared" si="526"/>
        <v>n/a</v>
      </c>
      <c r="GO102" s="48" t="str">
        <f t="shared" si="526"/>
        <v>n/a</v>
      </c>
      <c r="GP102" s="48" t="str">
        <f t="shared" si="526"/>
        <v>n/a</v>
      </c>
      <c r="GQ102" s="48" t="str">
        <f t="shared" si="526"/>
        <v>n/a</v>
      </c>
      <c r="GR102" s="48" t="str">
        <f t="shared" si="526"/>
        <v>n/a</v>
      </c>
      <c r="GS102" s="48" t="str">
        <f t="shared" si="526"/>
        <v>n/a</v>
      </c>
      <c r="GT102" s="48" t="str">
        <f t="shared" si="526"/>
        <v>n/a</v>
      </c>
      <c r="GU102" s="48" t="str">
        <f t="shared" si="526"/>
        <v>n/a</v>
      </c>
      <c r="GV102" s="48" t="str">
        <f t="shared" si="526"/>
        <v>n/a</v>
      </c>
      <c r="GW102" s="48" t="str">
        <f t="shared" si="526"/>
        <v>n/a</v>
      </c>
      <c r="GX102" s="48" t="str">
        <f t="shared" si="526"/>
        <v>n/a</v>
      </c>
      <c r="GY102" s="48" t="str">
        <f t="shared" si="526"/>
        <v>n/a</v>
      </c>
      <c r="GZ102" s="48" t="str">
        <f t="shared" si="526"/>
        <v>n/a</v>
      </c>
      <c r="HA102" s="48" t="str">
        <f t="shared" si="526"/>
        <v>n/a</v>
      </c>
      <c r="HB102" s="48" t="str">
        <f t="shared" si="526"/>
        <v>n/a</v>
      </c>
      <c r="HC102" s="48" t="str">
        <f t="shared" si="526"/>
        <v>n/a</v>
      </c>
      <c r="HD102" s="48" t="str">
        <f t="shared" si="526"/>
        <v>n/a</v>
      </c>
      <c r="HE102" s="48" t="str">
        <f t="shared" si="526"/>
        <v>n/a</v>
      </c>
      <c r="HF102" s="48" t="str">
        <f t="shared" si="526"/>
        <v>n/a</v>
      </c>
      <c r="HG102" s="48" t="str">
        <f t="shared" si="526"/>
        <v>n/a</v>
      </c>
      <c r="HH102" s="48" t="str">
        <f t="shared" si="526"/>
        <v>n/a</v>
      </c>
      <c r="HI102" s="48" t="str">
        <f t="shared" si="526"/>
        <v>n/a</v>
      </c>
      <c r="HJ102" s="48" t="str">
        <f t="shared" si="526"/>
        <v>n/a</v>
      </c>
      <c r="HK102" s="48" t="str">
        <f t="shared" si="526"/>
        <v>n/a</v>
      </c>
      <c r="HL102" s="48" t="str">
        <f t="shared" si="526"/>
        <v>n/a</v>
      </c>
      <c r="HM102" s="48" t="str">
        <f t="shared" si="526"/>
        <v>n/a</v>
      </c>
    </row>
    <row r="103" spans="1:221" x14ac:dyDescent="0.25">
      <c r="A103" s="21" t="s">
        <v>1122</v>
      </c>
      <c r="B103" s="20" t="s">
        <v>1121</v>
      </c>
      <c r="C103" s="19">
        <v>60.283999999999999</v>
      </c>
      <c r="D103" s="19">
        <v>19.43</v>
      </c>
      <c r="E103" s="18">
        <f t="shared" si="443"/>
        <v>1171.3181199999999</v>
      </c>
      <c r="F103" s="16">
        <f t="shared" si="448"/>
        <v>0</v>
      </c>
      <c r="G103" s="41">
        <v>3.6026762738033964E-2</v>
      </c>
      <c r="H103" s="17" t="str">
        <f t="shared" si="403"/>
        <v>n/a</v>
      </c>
      <c r="I103" s="45" t="str">
        <f t="shared" si="404"/>
        <v>n/a</v>
      </c>
      <c r="J103" s="41" t="s">
        <v>227</v>
      </c>
      <c r="K103" s="17" t="str">
        <f t="shared" si="449"/>
        <v>n/a</v>
      </c>
      <c r="L103" s="41" t="str">
        <f t="shared" si="465"/>
        <v>n/a</v>
      </c>
      <c r="M103" s="41" t="str">
        <f t="shared" si="466"/>
        <v>n/a</v>
      </c>
      <c r="N103" s="41" t="str">
        <f t="shared" si="467"/>
        <v>n/a</v>
      </c>
      <c r="O103" s="41" t="str">
        <f t="shared" si="468"/>
        <v>n/a</v>
      </c>
      <c r="P103" s="1">
        <v>3.8399999999999997E-2</v>
      </c>
      <c r="Q103" s="1" t="str">
        <f t="shared" si="450"/>
        <v>n/a</v>
      </c>
      <c r="R103" s="16" t="str">
        <f t="shared" si="469"/>
        <v>n/a</v>
      </c>
      <c r="S103" s="16">
        <f t="shared" si="470"/>
        <v>0</v>
      </c>
      <c r="T103" s="8"/>
      <c r="U103" s="57">
        <f t="shared" si="451"/>
        <v>-19.43</v>
      </c>
      <c r="V103" s="48" t="str">
        <f t="shared" si="452"/>
        <v>n/a</v>
      </c>
      <c r="W103" s="48" t="str">
        <f t="shared" ref="W103:Z103" si="527">IFERROR(V103*(1+$J103),"n/a")</f>
        <v>n/a</v>
      </c>
      <c r="X103" s="48" t="str">
        <f t="shared" si="527"/>
        <v>n/a</v>
      </c>
      <c r="Y103" s="48" t="str">
        <f t="shared" si="527"/>
        <v>n/a</v>
      </c>
      <c r="Z103" s="48" t="str">
        <f t="shared" si="527"/>
        <v>n/a</v>
      </c>
      <c r="AA103" s="48" t="str">
        <f t="shared" si="472"/>
        <v>n/a</v>
      </c>
      <c r="AB103" s="48" t="str">
        <f t="shared" si="473"/>
        <v>n/a</v>
      </c>
      <c r="AC103" s="48" t="str">
        <f t="shared" si="474"/>
        <v>n/a</v>
      </c>
      <c r="AD103" s="48" t="str">
        <f t="shared" si="475"/>
        <v>n/a</v>
      </c>
      <c r="AE103" s="48" t="str">
        <f t="shared" si="476"/>
        <v>n/a</v>
      </c>
      <c r="AF103" s="48" t="str">
        <f t="shared" ref="AF103:CQ103" si="528">IFERROR(AE103*(1+$P103),"n/a")</f>
        <v>n/a</v>
      </c>
      <c r="AG103" s="48" t="str">
        <f t="shared" si="528"/>
        <v>n/a</v>
      </c>
      <c r="AH103" s="48" t="str">
        <f t="shared" si="528"/>
        <v>n/a</v>
      </c>
      <c r="AI103" s="48" t="str">
        <f t="shared" si="528"/>
        <v>n/a</v>
      </c>
      <c r="AJ103" s="48" t="str">
        <f t="shared" si="528"/>
        <v>n/a</v>
      </c>
      <c r="AK103" s="48" t="str">
        <f t="shared" si="528"/>
        <v>n/a</v>
      </c>
      <c r="AL103" s="48" t="str">
        <f t="shared" si="528"/>
        <v>n/a</v>
      </c>
      <c r="AM103" s="48" t="str">
        <f t="shared" si="528"/>
        <v>n/a</v>
      </c>
      <c r="AN103" s="48" t="str">
        <f t="shared" si="528"/>
        <v>n/a</v>
      </c>
      <c r="AO103" s="48" t="str">
        <f t="shared" si="528"/>
        <v>n/a</v>
      </c>
      <c r="AP103" s="48" t="str">
        <f t="shared" si="528"/>
        <v>n/a</v>
      </c>
      <c r="AQ103" s="48" t="str">
        <f t="shared" si="528"/>
        <v>n/a</v>
      </c>
      <c r="AR103" s="48" t="str">
        <f t="shared" si="528"/>
        <v>n/a</v>
      </c>
      <c r="AS103" s="48" t="str">
        <f t="shared" si="528"/>
        <v>n/a</v>
      </c>
      <c r="AT103" s="48" t="str">
        <f t="shared" si="528"/>
        <v>n/a</v>
      </c>
      <c r="AU103" s="48" t="str">
        <f t="shared" si="528"/>
        <v>n/a</v>
      </c>
      <c r="AV103" s="48" t="str">
        <f t="shared" si="528"/>
        <v>n/a</v>
      </c>
      <c r="AW103" s="48" t="str">
        <f t="shared" si="528"/>
        <v>n/a</v>
      </c>
      <c r="AX103" s="48" t="str">
        <f t="shared" si="528"/>
        <v>n/a</v>
      </c>
      <c r="AY103" s="48" t="str">
        <f t="shared" si="528"/>
        <v>n/a</v>
      </c>
      <c r="AZ103" s="48" t="str">
        <f t="shared" si="528"/>
        <v>n/a</v>
      </c>
      <c r="BA103" s="48" t="str">
        <f t="shared" si="528"/>
        <v>n/a</v>
      </c>
      <c r="BB103" s="48" t="str">
        <f t="shared" si="528"/>
        <v>n/a</v>
      </c>
      <c r="BC103" s="48" t="str">
        <f t="shared" si="528"/>
        <v>n/a</v>
      </c>
      <c r="BD103" s="48" t="str">
        <f t="shared" si="528"/>
        <v>n/a</v>
      </c>
      <c r="BE103" s="48" t="str">
        <f t="shared" si="528"/>
        <v>n/a</v>
      </c>
      <c r="BF103" s="48" t="str">
        <f t="shared" si="528"/>
        <v>n/a</v>
      </c>
      <c r="BG103" s="48" t="str">
        <f t="shared" si="528"/>
        <v>n/a</v>
      </c>
      <c r="BH103" s="48" t="str">
        <f t="shared" si="528"/>
        <v>n/a</v>
      </c>
      <c r="BI103" s="48" t="str">
        <f t="shared" si="528"/>
        <v>n/a</v>
      </c>
      <c r="BJ103" s="48" t="str">
        <f t="shared" si="528"/>
        <v>n/a</v>
      </c>
      <c r="BK103" s="48" t="str">
        <f t="shared" si="528"/>
        <v>n/a</v>
      </c>
      <c r="BL103" s="48" t="str">
        <f t="shared" si="528"/>
        <v>n/a</v>
      </c>
      <c r="BM103" s="48" t="str">
        <f t="shared" si="528"/>
        <v>n/a</v>
      </c>
      <c r="BN103" s="48" t="str">
        <f t="shared" si="528"/>
        <v>n/a</v>
      </c>
      <c r="BO103" s="48" t="str">
        <f t="shared" si="528"/>
        <v>n/a</v>
      </c>
      <c r="BP103" s="48" t="str">
        <f t="shared" si="528"/>
        <v>n/a</v>
      </c>
      <c r="BQ103" s="48" t="str">
        <f t="shared" si="528"/>
        <v>n/a</v>
      </c>
      <c r="BR103" s="48" t="str">
        <f t="shared" si="528"/>
        <v>n/a</v>
      </c>
      <c r="BS103" s="48" t="str">
        <f t="shared" si="528"/>
        <v>n/a</v>
      </c>
      <c r="BT103" s="48" t="str">
        <f t="shared" si="528"/>
        <v>n/a</v>
      </c>
      <c r="BU103" s="48" t="str">
        <f t="shared" si="528"/>
        <v>n/a</v>
      </c>
      <c r="BV103" s="48" t="str">
        <f t="shared" si="528"/>
        <v>n/a</v>
      </c>
      <c r="BW103" s="48" t="str">
        <f t="shared" si="528"/>
        <v>n/a</v>
      </c>
      <c r="BX103" s="48" t="str">
        <f t="shared" si="528"/>
        <v>n/a</v>
      </c>
      <c r="BY103" s="48" t="str">
        <f t="shared" si="528"/>
        <v>n/a</v>
      </c>
      <c r="BZ103" s="48" t="str">
        <f t="shared" si="528"/>
        <v>n/a</v>
      </c>
      <c r="CA103" s="48" t="str">
        <f t="shared" si="528"/>
        <v>n/a</v>
      </c>
      <c r="CB103" s="48" t="str">
        <f t="shared" si="528"/>
        <v>n/a</v>
      </c>
      <c r="CC103" s="48" t="str">
        <f t="shared" si="528"/>
        <v>n/a</v>
      </c>
      <c r="CD103" s="48" t="str">
        <f t="shared" si="528"/>
        <v>n/a</v>
      </c>
      <c r="CE103" s="48" t="str">
        <f t="shared" si="528"/>
        <v>n/a</v>
      </c>
      <c r="CF103" s="48" t="str">
        <f t="shared" si="528"/>
        <v>n/a</v>
      </c>
      <c r="CG103" s="48" t="str">
        <f t="shared" si="528"/>
        <v>n/a</v>
      </c>
      <c r="CH103" s="48" t="str">
        <f t="shared" si="528"/>
        <v>n/a</v>
      </c>
      <c r="CI103" s="48" t="str">
        <f t="shared" si="528"/>
        <v>n/a</v>
      </c>
      <c r="CJ103" s="48" t="str">
        <f t="shared" si="528"/>
        <v>n/a</v>
      </c>
      <c r="CK103" s="48" t="str">
        <f t="shared" si="528"/>
        <v>n/a</v>
      </c>
      <c r="CL103" s="48" t="str">
        <f t="shared" si="528"/>
        <v>n/a</v>
      </c>
      <c r="CM103" s="48" t="str">
        <f t="shared" si="528"/>
        <v>n/a</v>
      </c>
      <c r="CN103" s="48" t="str">
        <f t="shared" si="528"/>
        <v>n/a</v>
      </c>
      <c r="CO103" s="48" t="str">
        <f t="shared" si="528"/>
        <v>n/a</v>
      </c>
      <c r="CP103" s="48" t="str">
        <f t="shared" si="528"/>
        <v>n/a</v>
      </c>
      <c r="CQ103" s="48" t="str">
        <f t="shared" si="528"/>
        <v>n/a</v>
      </c>
      <c r="CR103" s="48" t="str">
        <f t="shared" ref="CR103" si="529">IFERROR(CQ103*(1+$P103),"n/a")</f>
        <v>n/a</v>
      </c>
      <c r="CS103" s="48" t="str">
        <f t="shared" si="525"/>
        <v>n/a</v>
      </c>
      <c r="CT103" s="48" t="str">
        <f t="shared" si="525"/>
        <v>n/a</v>
      </c>
      <c r="CU103" s="48" t="str">
        <f t="shared" si="525"/>
        <v>n/a</v>
      </c>
      <c r="CV103" s="48" t="str">
        <f t="shared" si="525"/>
        <v>n/a</v>
      </c>
      <c r="CW103" s="48" t="str">
        <f t="shared" si="525"/>
        <v>n/a</v>
      </c>
      <c r="CX103" s="48" t="str">
        <f t="shared" si="525"/>
        <v>n/a</v>
      </c>
      <c r="CY103" s="48" t="str">
        <f t="shared" si="525"/>
        <v>n/a</v>
      </c>
      <c r="CZ103" s="48" t="str">
        <f t="shared" si="525"/>
        <v>n/a</v>
      </c>
      <c r="DA103" s="48" t="str">
        <f t="shared" si="525"/>
        <v>n/a</v>
      </c>
      <c r="DB103" s="48" t="str">
        <f t="shared" si="525"/>
        <v>n/a</v>
      </c>
      <c r="DC103" s="48" t="str">
        <f t="shared" si="525"/>
        <v>n/a</v>
      </c>
      <c r="DD103" s="48" t="str">
        <f t="shared" si="525"/>
        <v>n/a</v>
      </c>
      <c r="DE103" s="48" t="str">
        <f t="shared" si="525"/>
        <v>n/a</v>
      </c>
      <c r="DF103" s="48" t="str">
        <f t="shared" si="525"/>
        <v>n/a</v>
      </c>
      <c r="DG103" s="48" t="str">
        <f t="shared" si="525"/>
        <v>n/a</v>
      </c>
      <c r="DH103" s="48" t="str">
        <f t="shared" si="525"/>
        <v>n/a</v>
      </c>
      <c r="DI103" s="48" t="str">
        <f t="shared" si="525"/>
        <v>n/a</v>
      </c>
      <c r="DJ103" s="48" t="str">
        <f t="shared" si="525"/>
        <v>n/a</v>
      </c>
      <c r="DK103" s="48" t="str">
        <f t="shared" si="525"/>
        <v>n/a</v>
      </c>
      <c r="DL103" s="48" t="str">
        <f t="shared" si="525"/>
        <v>n/a</v>
      </c>
      <c r="DM103" s="48" t="str">
        <f t="shared" si="525"/>
        <v>n/a</v>
      </c>
      <c r="DN103" s="48" t="str">
        <f t="shared" si="525"/>
        <v>n/a</v>
      </c>
      <c r="DO103" s="48" t="str">
        <f t="shared" si="525"/>
        <v>n/a</v>
      </c>
      <c r="DP103" s="48" t="str">
        <f t="shared" si="525"/>
        <v>n/a</v>
      </c>
      <c r="DQ103" s="48" t="str">
        <f t="shared" si="525"/>
        <v>n/a</v>
      </c>
      <c r="DR103" s="48" t="str">
        <f t="shared" si="525"/>
        <v>n/a</v>
      </c>
      <c r="DS103" s="48" t="str">
        <f t="shared" si="525"/>
        <v>n/a</v>
      </c>
      <c r="DT103" s="48" t="str">
        <f t="shared" si="525"/>
        <v>n/a</v>
      </c>
      <c r="DU103" s="48" t="str">
        <f t="shared" si="525"/>
        <v>n/a</v>
      </c>
      <c r="DV103" s="48" t="str">
        <f t="shared" si="525"/>
        <v>n/a</v>
      </c>
      <c r="DW103" s="48" t="str">
        <f t="shared" si="525"/>
        <v>n/a</v>
      </c>
      <c r="DX103" s="48" t="str">
        <f t="shared" si="525"/>
        <v>n/a</v>
      </c>
      <c r="DY103" s="48" t="str">
        <f t="shared" si="525"/>
        <v>n/a</v>
      </c>
      <c r="DZ103" s="48" t="str">
        <f t="shared" si="525"/>
        <v>n/a</v>
      </c>
      <c r="EA103" s="48" t="str">
        <f t="shared" si="525"/>
        <v>n/a</v>
      </c>
      <c r="EB103" s="48" t="str">
        <f t="shared" si="525"/>
        <v>n/a</v>
      </c>
      <c r="EC103" s="48" t="str">
        <f t="shared" si="525"/>
        <v>n/a</v>
      </c>
      <c r="ED103" s="48" t="str">
        <f t="shared" si="525"/>
        <v>n/a</v>
      </c>
      <c r="EE103" s="48" t="str">
        <f t="shared" si="525"/>
        <v>n/a</v>
      </c>
      <c r="EF103" s="48" t="str">
        <f t="shared" si="525"/>
        <v>n/a</v>
      </c>
      <c r="EG103" s="48" t="str">
        <f t="shared" si="525"/>
        <v>n/a</v>
      </c>
      <c r="EH103" s="48" t="str">
        <f t="shared" si="525"/>
        <v>n/a</v>
      </c>
      <c r="EI103" s="48" t="str">
        <f t="shared" si="525"/>
        <v>n/a</v>
      </c>
      <c r="EJ103" s="48" t="str">
        <f t="shared" si="525"/>
        <v>n/a</v>
      </c>
      <c r="EK103" s="48" t="str">
        <f t="shared" si="525"/>
        <v>n/a</v>
      </c>
      <c r="EL103" s="48" t="str">
        <f t="shared" si="525"/>
        <v>n/a</v>
      </c>
      <c r="EM103" s="48" t="str">
        <f t="shared" si="525"/>
        <v>n/a</v>
      </c>
      <c r="EN103" s="48" t="str">
        <f t="shared" si="525"/>
        <v>n/a</v>
      </c>
      <c r="EO103" s="48" t="str">
        <f t="shared" si="525"/>
        <v>n/a</v>
      </c>
      <c r="EP103" s="48" t="str">
        <f t="shared" si="525"/>
        <v>n/a</v>
      </c>
      <c r="EQ103" s="48" t="str">
        <f t="shared" si="525"/>
        <v>n/a</v>
      </c>
      <c r="ER103" s="48" t="str">
        <f t="shared" si="525"/>
        <v>n/a</v>
      </c>
      <c r="ES103" s="48" t="str">
        <f t="shared" si="525"/>
        <v>n/a</v>
      </c>
      <c r="ET103" s="48" t="str">
        <f t="shared" si="525"/>
        <v>n/a</v>
      </c>
      <c r="EU103" s="48" t="str">
        <f t="shared" si="525"/>
        <v>n/a</v>
      </c>
      <c r="EV103" s="48" t="str">
        <f t="shared" si="525"/>
        <v>n/a</v>
      </c>
      <c r="EW103" s="48" t="str">
        <f t="shared" si="525"/>
        <v>n/a</v>
      </c>
      <c r="EX103" s="48" t="str">
        <f t="shared" si="525"/>
        <v>n/a</v>
      </c>
      <c r="EY103" s="48" t="str">
        <f t="shared" si="525"/>
        <v>n/a</v>
      </c>
      <c r="EZ103" s="48" t="str">
        <f t="shared" si="525"/>
        <v>n/a</v>
      </c>
      <c r="FA103" s="48" t="str">
        <f t="shared" si="525"/>
        <v>n/a</v>
      </c>
      <c r="FB103" s="48" t="str">
        <f t="shared" si="525"/>
        <v>n/a</v>
      </c>
      <c r="FC103" s="48" t="str">
        <f t="shared" si="525"/>
        <v>n/a</v>
      </c>
      <c r="FD103" s="48" t="str">
        <f t="shared" ref="FD103:HM103" si="530">IFERROR(FC103*(1+$P103),"n/a")</f>
        <v>n/a</v>
      </c>
      <c r="FE103" s="48" t="str">
        <f t="shared" si="530"/>
        <v>n/a</v>
      </c>
      <c r="FF103" s="48" t="str">
        <f t="shared" si="530"/>
        <v>n/a</v>
      </c>
      <c r="FG103" s="48" t="str">
        <f t="shared" si="530"/>
        <v>n/a</v>
      </c>
      <c r="FH103" s="48" t="str">
        <f t="shared" si="530"/>
        <v>n/a</v>
      </c>
      <c r="FI103" s="48" t="str">
        <f t="shared" si="530"/>
        <v>n/a</v>
      </c>
      <c r="FJ103" s="48" t="str">
        <f t="shared" si="530"/>
        <v>n/a</v>
      </c>
      <c r="FK103" s="48" t="str">
        <f t="shared" si="530"/>
        <v>n/a</v>
      </c>
      <c r="FL103" s="48" t="str">
        <f t="shared" si="530"/>
        <v>n/a</v>
      </c>
      <c r="FM103" s="48" t="str">
        <f t="shared" si="530"/>
        <v>n/a</v>
      </c>
      <c r="FN103" s="48" t="str">
        <f t="shared" si="530"/>
        <v>n/a</v>
      </c>
      <c r="FO103" s="48" t="str">
        <f t="shared" si="530"/>
        <v>n/a</v>
      </c>
      <c r="FP103" s="48" t="str">
        <f t="shared" si="530"/>
        <v>n/a</v>
      </c>
      <c r="FQ103" s="48" t="str">
        <f t="shared" si="530"/>
        <v>n/a</v>
      </c>
      <c r="FR103" s="48" t="str">
        <f t="shared" si="530"/>
        <v>n/a</v>
      </c>
      <c r="FS103" s="48" t="str">
        <f t="shared" si="530"/>
        <v>n/a</v>
      </c>
      <c r="FT103" s="48" t="str">
        <f t="shared" si="530"/>
        <v>n/a</v>
      </c>
      <c r="FU103" s="48" t="str">
        <f t="shared" si="530"/>
        <v>n/a</v>
      </c>
      <c r="FV103" s="48" t="str">
        <f t="shared" si="530"/>
        <v>n/a</v>
      </c>
      <c r="FW103" s="48" t="str">
        <f t="shared" si="530"/>
        <v>n/a</v>
      </c>
      <c r="FX103" s="48" t="str">
        <f t="shared" si="530"/>
        <v>n/a</v>
      </c>
      <c r="FY103" s="48" t="str">
        <f t="shared" si="530"/>
        <v>n/a</v>
      </c>
      <c r="FZ103" s="48" t="str">
        <f t="shared" si="530"/>
        <v>n/a</v>
      </c>
      <c r="GA103" s="48" t="str">
        <f t="shared" si="530"/>
        <v>n/a</v>
      </c>
      <c r="GB103" s="48" t="str">
        <f t="shared" si="530"/>
        <v>n/a</v>
      </c>
      <c r="GC103" s="48" t="str">
        <f t="shared" si="530"/>
        <v>n/a</v>
      </c>
      <c r="GD103" s="48" t="str">
        <f t="shared" si="530"/>
        <v>n/a</v>
      </c>
      <c r="GE103" s="48" t="str">
        <f t="shared" si="530"/>
        <v>n/a</v>
      </c>
      <c r="GF103" s="48" t="str">
        <f t="shared" si="530"/>
        <v>n/a</v>
      </c>
      <c r="GG103" s="48" t="str">
        <f t="shared" si="530"/>
        <v>n/a</v>
      </c>
      <c r="GH103" s="48" t="str">
        <f t="shared" si="530"/>
        <v>n/a</v>
      </c>
      <c r="GI103" s="48" t="str">
        <f t="shared" si="530"/>
        <v>n/a</v>
      </c>
      <c r="GJ103" s="48" t="str">
        <f t="shared" si="530"/>
        <v>n/a</v>
      </c>
      <c r="GK103" s="48" t="str">
        <f t="shared" si="530"/>
        <v>n/a</v>
      </c>
      <c r="GL103" s="48" t="str">
        <f t="shared" si="530"/>
        <v>n/a</v>
      </c>
      <c r="GM103" s="48" t="str">
        <f t="shared" si="530"/>
        <v>n/a</v>
      </c>
      <c r="GN103" s="48" t="str">
        <f t="shared" si="530"/>
        <v>n/a</v>
      </c>
      <c r="GO103" s="48" t="str">
        <f t="shared" si="530"/>
        <v>n/a</v>
      </c>
      <c r="GP103" s="48" t="str">
        <f t="shared" si="530"/>
        <v>n/a</v>
      </c>
      <c r="GQ103" s="48" t="str">
        <f t="shared" si="530"/>
        <v>n/a</v>
      </c>
      <c r="GR103" s="48" t="str">
        <f t="shared" si="530"/>
        <v>n/a</v>
      </c>
      <c r="GS103" s="48" t="str">
        <f t="shared" si="530"/>
        <v>n/a</v>
      </c>
      <c r="GT103" s="48" t="str">
        <f t="shared" si="530"/>
        <v>n/a</v>
      </c>
      <c r="GU103" s="48" t="str">
        <f t="shared" si="530"/>
        <v>n/a</v>
      </c>
      <c r="GV103" s="48" t="str">
        <f t="shared" si="530"/>
        <v>n/a</v>
      </c>
      <c r="GW103" s="48" t="str">
        <f t="shared" si="530"/>
        <v>n/a</v>
      </c>
      <c r="GX103" s="48" t="str">
        <f t="shared" si="530"/>
        <v>n/a</v>
      </c>
      <c r="GY103" s="48" t="str">
        <f t="shared" si="530"/>
        <v>n/a</v>
      </c>
      <c r="GZ103" s="48" t="str">
        <f t="shared" si="530"/>
        <v>n/a</v>
      </c>
      <c r="HA103" s="48" t="str">
        <f t="shared" si="530"/>
        <v>n/a</v>
      </c>
      <c r="HB103" s="48" t="str">
        <f t="shared" si="530"/>
        <v>n/a</v>
      </c>
      <c r="HC103" s="48" t="str">
        <f t="shared" si="530"/>
        <v>n/a</v>
      </c>
      <c r="HD103" s="48" t="str">
        <f t="shared" si="530"/>
        <v>n/a</v>
      </c>
      <c r="HE103" s="48" t="str">
        <f t="shared" si="530"/>
        <v>n/a</v>
      </c>
      <c r="HF103" s="48" t="str">
        <f t="shared" si="530"/>
        <v>n/a</v>
      </c>
      <c r="HG103" s="48" t="str">
        <f t="shared" si="530"/>
        <v>n/a</v>
      </c>
      <c r="HH103" s="48" t="str">
        <f t="shared" si="530"/>
        <v>n/a</v>
      </c>
      <c r="HI103" s="48" t="str">
        <f t="shared" si="530"/>
        <v>n/a</v>
      </c>
      <c r="HJ103" s="48" t="str">
        <f t="shared" si="530"/>
        <v>n/a</v>
      </c>
      <c r="HK103" s="48" t="str">
        <f t="shared" si="530"/>
        <v>n/a</v>
      </c>
      <c r="HL103" s="48" t="str">
        <f t="shared" si="530"/>
        <v>n/a</v>
      </c>
      <c r="HM103" s="48" t="str">
        <f t="shared" si="530"/>
        <v>n/a</v>
      </c>
    </row>
    <row r="104" spans="1:221" x14ac:dyDescent="0.25">
      <c r="A104" s="21" t="s">
        <v>1297</v>
      </c>
      <c r="B104" s="20" t="s">
        <v>1298</v>
      </c>
      <c r="C104" s="19">
        <v>27.087</v>
      </c>
      <c r="D104" s="19">
        <v>146.66</v>
      </c>
      <c r="E104" s="18">
        <f t="shared" si="443"/>
        <v>3972.57942</v>
      </c>
      <c r="F104" s="16">
        <f t="shared" si="448"/>
        <v>0</v>
      </c>
      <c r="G104" s="41" t="s">
        <v>227</v>
      </c>
      <c r="H104" s="17" t="str">
        <f t="shared" si="403"/>
        <v>n/a</v>
      </c>
      <c r="I104" s="45" t="str">
        <f t="shared" si="404"/>
        <v>n/a</v>
      </c>
      <c r="J104" s="41" t="s">
        <v>227</v>
      </c>
      <c r="K104" s="17" t="str">
        <f t="shared" si="449"/>
        <v>n/a</v>
      </c>
      <c r="L104" s="41" t="str">
        <f t="shared" si="465"/>
        <v>n/a</v>
      </c>
      <c r="M104" s="41" t="str">
        <f t="shared" si="466"/>
        <v>n/a</v>
      </c>
      <c r="N104" s="41" t="str">
        <f t="shared" si="467"/>
        <v>n/a</v>
      </c>
      <c r="O104" s="41" t="str">
        <f t="shared" si="468"/>
        <v>n/a</v>
      </c>
      <c r="P104" s="1">
        <v>3.8399999999999997E-2</v>
      </c>
      <c r="Q104" s="1" t="str">
        <f t="shared" si="450"/>
        <v>n/a</v>
      </c>
      <c r="R104" s="16" t="str">
        <f t="shared" si="469"/>
        <v>n/a</v>
      </c>
      <c r="S104" s="16">
        <f t="shared" si="470"/>
        <v>0</v>
      </c>
      <c r="T104" s="8"/>
      <c r="U104" s="57">
        <f t="shared" si="451"/>
        <v>-146.66</v>
      </c>
      <c r="V104" s="48" t="str">
        <f t="shared" si="452"/>
        <v>n/a</v>
      </c>
      <c r="W104" s="48" t="str">
        <f t="shared" ref="W104:Z104" si="531">IFERROR(V104*(1+$J104),"n/a")</f>
        <v>n/a</v>
      </c>
      <c r="X104" s="48" t="str">
        <f t="shared" si="531"/>
        <v>n/a</v>
      </c>
      <c r="Y104" s="48" t="str">
        <f t="shared" si="531"/>
        <v>n/a</v>
      </c>
      <c r="Z104" s="48" t="str">
        <f t="shared" si="531"/>
        <v>n/a</v>
      </c>
      <c r="AA104" s="48" t="str">
        <f t="shared" si="472"/>
        <v>n/a</v>
      </c>
      <c r="AB104" s="48" t="str">
        <f t="shared" si="473"/>
        <v>n/a</v>
      </c>
      <c r="AC104" s="48" t="str">
        <f t="shared" si="474"/>
        <v>n/a</v>
      </c>
      <c r="AD104" s="48" t="str">
        <f t="shared" si="475"/>
        <v>n/a</v>
      </c>
      <c r="AE104" s="48" t="str">
        <f t="shared" si="476"/>
        <v>n/a</v>
      </c>
      <c r="AF104" s="48" t="str">
        <f t="shared" ref="AF104:CQ104" si="532">IFERROR(AE104*(1+$P104),"n/a")</f>
        <v>n/a</v>
      </c>
      <c r="AG104" s="48" t="str">
        <f t="shared" si="532"/>
        <v>n/a</v>
      </c>
      <c r="AH104" s="48" t="str">
        <f t="shared" si="532"/>
        <v>n/a</v>
      </c>
      <c r="AI104" s="48" t="str">
        <f t="shared" si="532"/>
        <v>n/a</v>
      </c>
      <c r="AJ104" s="48" t="str">
        <f t="shared" si="532"/>
        <v>n/a</v>
      </c>
      <c r="AK104" s="48" t="str">
        <f t="shared" si="532"/>
        <v>n/a</v>
      </c>
      <c r="AL104" s="48" t="str">
        <f t="shared" si="532"/>
        <v>n/a</v>
      </c>
      <c r="AM104" s="48" t="str">
        <f t="shared" si="532"/>
        <v>n/a</v>
      </c>
      <c r="AN104" s="48" t="str">
        <f t="shared" si="532"/>
        <v>n/a</v>
      </c>
      <c r="AO104" s="48" t="str">
        <f t="shared" si="532"/>
        <v>n/a</v>
      </c>
      <c r="AP104" s="48" t="str">
        <f t="shared" si="532"/>
        <v>n/a</v>
      </c>
      <c r="AQ104" s="48" t="str">
        <f t="shared" si="532"/>
        <v>n/a</v>
      </c>
      <c r="AR104" s="48" t="str">
        <f t="shared" si="532"/>
        <v>n/a</v>
      </c>
      <c r="AS104" s="48" t="str">
        <f t="shared" si="532"/>
        <v>n/a</v>
      </c>
      <c r="AT104" s="48" t="str">
        <f t="shared" si="532"/>
        <v>n/a</v>
      </c>
      <c r="AU104" s="48" t="str">
        <f t="shared" si="532"/>
        <v>n/a</v>
      </c>
      <c r="AV104" s="48" t="str">
        <f t="shared" si="532"/>
        <v>n/a</v>
      </c>
      <c r="AW104" s="48" t="str">
        <f t="shared" si="532"/>
        <v>n/a</v>
      </c>
      <c r="AX104" s="48" t="str">
        <f t="shared" si="532"/>
        <v>n/a</v>
      </c>
      <c r="AY104" s="48" t="str">
        <f t="shared" si="532"/>
        <v>n/a</v>
      </c>
      <c r="AZ104" s="48" t="str">
        <f t="shared" si="532"/>
        <v>n/a</v>
      </c>
      <c r="BA104" s="48" t="str">
        <f t="shared" si="532"/>
        <v>n/a</v>
      </c>
      <c r="BB104" s="48" t="str">
        <f t="shared" si="532"/>
        <v>n/a</v>
      </c>
      <c r="BC104" s="48" t="str">
        <f t="shared" si="532"/>
        <v>n/a</v>
      </c>
      <c r="BD104" s="48" t="str">
        <f t="shared" si="532"/>
        <v>n/a</v>
      </c>
      <c r="BE104" s="48" t="str">
        <f t="shared" si="532"/>
        <v>n/a</v>
      </c>
      <c r="BF104" s="48" t="str">
        <f t="shared" si="532"/>
        <v>n/a</v>
      </c>
      <c r="BG104" s="48" t="str">
        <f t="shared" si="532"/>
        <v>n/a</v>
      </c>
      <c r="BH104" s="48" t="str">
        <f t="shared" si="532"/>
        <v>n/a</v>
      </c>
      <c r="BI104" s="48" t="str">
        <f t="shared" si="532"/>
        <v>n/a</v>
      </c>
      <c r="BJ104" s="48" t="str">
        <f t="shared" si="532"/>
        <v>n/a</v>
      </c>
      <c r="BK104" s="48" t="str">
        <f t="shared" si="532"/>
        <v>n/a</v>
      </c>
      <c r="BL104" s="48" t="str">
        <f t="shared" si="532"/>
        <v>n/a</v>
      </c>
      <c r="BM104" s="48" t="str">
        <f t="shared" si="532"/>
        <v>n/a</v>
      </c>
      <c r="BN104" s="48" t="str">
        <f t="shared" si="532"/>
        <v>n/a</v>
      </c>
      <c r="BO104" s="48" t="str">
        <f t="shared" si="532"/>
        <v>n/a</v>
      </c>
      <c r="BP104" s="48" t="str">
        <f t="shared" si="532"/>
        <v>n/a</v>
      </c>
      <c r="BQ104" s="48" t="str">
        <f t="shared" si="532"/>
        <v>n/a</v>
      </c>
      <c r="BR104" s="48" t="str">
        <f t="shared" si="532"/>
        <v>n/a</v>
      </c>
      <c r="BS104" s="48" t="str">
        <f t="shared" si="532"/>
        <v>n/a</v>
      </c>
      <c r="BT104" s="48" t="str">
        <f t="shared" si="532"/>
        <v>n/a</v>
      </c>
      <c r="BU104" s="48" t="str">
        <f t="shared" si="532"/>
        <v>n/a</v>
      </c>
      <c r="BV104" s="48" t="str">
        <f t="shared" si="532"/>
        <v>n/a</v>
      </c>
      <c r="BW104" s="48" t="str">
        <f t="shared" si="532"/>
        <v>n/a</v>
      </c>
      <c r="BX104" s="48" t="str">
        <f t="shared" si="532"/>
        <v>n/a</v>
      </c>
      <c r="BY104" s="48" t="str">
        <f t="shared" si="532"/>
        <v>n/a</v>
      </c>
      <c r="BZ104" s="48" t="str">
        <f t="shared" si="532"/>
        <v>n/a</v>
      </c>
      <c r="CA104" s="48" t="str">
        <f t="shared" si="532"/>
        <v>n/a</v>
      </c>
      <c r="CB104" s="48" t="str">
        <f t="shared" si="532"/>
        <v>n/a</v>
      </c>
      <c r="CC104" s="48" t="str">
        <f t="shared" si="532"/>
        <v>n/a</v>
      </c>
      <c r="CD104" s="48" t="str">
        <f t="shared" si="532"/>
        <v>n/a</v>
      </c>
      <c r="CE104" s="48" t="str">
        <f t="shared" si="532"/>
        <v>n/a</v>
      </c>
      <c r="CF104" s="48" t="str">
        <f t="shared" si="532"/>
        <v>n/a</v>
      </c>
      <c r="CG104" s="48" t="str">
        <f t="shared" si="532"/>
        <v>n/a</v>
      </c>
      <c r="CH104" s="48" t="str">
        <f t="shared" si="532"/>
        <v>n/a</v>
      </c>
      <c r="CI104" s="48" t="str">
        <f t="shared" si="532"/>
        <v>n/a</v>
      </c>
      <c r="CJ104" s="48" t="str">
        <f t="shared" si="532"/>
        <v>n/a</v>
      </c>
      <c r="CK104" s="48" t="str">
        <f t="shared" si="532"/>
        <v>n/a</v>
      </c>
      <c r="CL104" s="48" t="str">
        <f t="shared" si="532"/>
        <v>n/a</v>
      </c>
      <c r="CM104" s="48" t="str">
        <f t="shared" si="532"/>
        <v>n/a</v>
      </c>
      <c r="CN104" s="48" t="str">
        <f t="shared" si="532"/>
        <v>n/a</v>
      </c>
      <c r="CO104" s="48" t="str">
        <f t="shared" si="532"/>
        <v>n/a</v>
      </c>
      <c r="CP104" s="48" t="str">
        <f t="shared" si="532"/>
        <v>n/a</v>
      </c>
      <c r="CQ104" s="48" t="str">
        <f t="shared" si="532"/>
        <v>n/a</v>
      </c>
      <c r="CR104" s="48" t="str">
        <f t="shared" ref="CR104" si="533">IFERROR(CQ104*(1+$P104),"n/a")</f>
        <v>n/a</v>
      </c>
      <c r="CS104" s="48" t="str">
        <f t="shared" si="525"/>
        <v>n/a</v>
      </c>
      <c r="CT104" s="48" t="str">
        <f t="shared" si="525"/>
        <v>n/a</v>
      </c>
      <c r="CU104" s="48" t="str">
        <f t="shared" si="525"/>
        <v>n/a</v>
      </c>
      <c r="CV104" s="48" t="str">
        <f t="shared" si="525"/>
        <v>n/a</v>
      </c>
      <c r="CW104" s="48" t="str">
        <f t="shared" si="525"/>
        <v>n/a</v>
      </c>
      <c r="CX104" s="48" t="str">
        <f t="shared" si="525"/>
        <v>n/a</v>
      </c>
      <c r="CY104" s="48" t="str">
        <f t="shared" si="525"/>
        <v>n/a</v>
      </c>
      <c r="CZ104" s="48" t="str">
        <f t="shared" si="525"/>
        <v>n/a</v>
      </c>
      <c r="DA104" s="48" t="str">
        <f t="shared" si="525"/>
        <v>n/a</v>
      </c>
      <c r="DB104" s="48" t="str">
        <f t="shared" si="525"/>
        <v>n/a</v>
      </c>
      <c r="DC104" s="48" t="str">
        <f t="shared" si="525"/>
        <v>n/a</v>
      </c>
      <c r="DD104" s="48" t="str">
        <f t="shared" si="525"/>
        <v>n/a</v>
      </c>
      <c r="DE104" s="48" t="str">
        <f t="shared" si="525"/>
        <v>n/a</v>
      </c>
      <c r="DF104" s="48" t="str">
        <f t="shared" si="525"/>
        <v>n/a</v>
      </c>
      <c r="DG104" s="48" t="str">
        <f t="shared" si="525"/>
        <v>n/a</v>
      </c>
      <c r="DH104" s="48" t="str">
        <f t="shared" si="525"/>
        <v>n/a</v>
      </c>
      <c r="DI104" s="48" t="str">
        <f t="shared" si="525"/>
        <v>n/a</v>
      </c>
      <c r="DJ104" s="48" t="str">
        <f t="shared" si="525"/>
        <v>n/a</v>
      </c>
      <c r="DK104" s="48" t="str">
        <f t="shared" si="525"/>
        <v>n/a</v>
      </c>
      <c r="DL104" s="48" t="str">
        <f t="shared" si="525"/>
        <v>n/a</v>
      </c>
      <c r="DM104" s="48" t="str">
        <f t="shared" si="525"/>
        <v>n/a</v>
      </c>
      <c r="DN104" s="48" t="str">
        <f t="shared" si="525"/>
        <v>n/a</v>
      </c>
      <c r="DO104" s="48" t="str">
        <f t="shared" si="525"/>
        <v>n/a</v>
      </c>
      <c r="DP104" s="48" t="str">
        <f t="shared" si="525"/>
        <v>n/a</v>
      </c>
      <c r="DQ104" s="48" t="str">
        <f t="shared" si="525"/>
        <v>n/a</v>
      </c>
      <c r="DR104" s="48" t="str">
        <f t="shared" si="525"/>
        <v>n/a</v>
      </c>
      <c r="DS104" s="48" t="str">
        <f t="shared" si="525"/>
        <v>n/a</v>
      </c>
      <c r="DT104" s="48" t="str">
        <f t="shared" si="525"/>
        <v>n/a</v>
      </c>
      <c r="DU104" s="48" t="str">
        <f t="shared" si="525"/>
        <v>n/a</v>
      </c>
      <c r="DV104" s="48" t="str">
        <f t="shared" si="525"/>
        <v>n/a</v>
      </c>
      <c r="DW104" s="48" t="str">
        <f t="shared" si="525"/>
        <v>n/a</v>
      </c>
      <c r="DX104" s="48" t="str">
        <f t="shared" si="525"/>
        <v>n/a</v>
      </c>
      <c r="DY104" s="48" t="str">
        <f t="shared" si="525"/>
        <v>n/a</v>
      </c>
      <c r="DZ104" s="48" t="str">
        <f t="shared" si="525"/>
        <v>n/a</v>
      </c>
      <c r="EA104" s="48" t="str">
        <f t="shared" si="525"/>
        <v>n/a</v>
      </c>
      <c r="EB104" s="48" t="str">
        <f t="shared" si="525"/>
        <v>n/a</v>
      </c>
      <c r="EC104" s="48" t="str">
        <f t="shared" si="525"/>
        <v>n/a</v>
      </c>
      <c r="ED104" s="48" t="str">
        <f t="shared" si="525"/>
        <v>n/a</v>
      </c>
      <c r="EE104" s="48" t="str">
        <f t="shared" si="525"/>
        <v>n/a</v>
      </c>
      <c r="EF104" s="48" t="str">
        <f t="shared" si="525"/>
        <v>n/a</v>
      </c>
      <c r="EG104" s="48" t="str">
        <f t="shared" si="525"/>
        <v>n/a</v>
      </c>
      <c r="EH104" s="48" t="str">
        <f t="shared" si="525"/>
        <v>n/a</v>
      </c>
      <c r="EI104" s="48" t="str">
        <f t="shared" si="525"/>
        <v>n/a</v>
      </c>
      <c r="EJ104" s="48" t="str">
        <f t="shared" si="525"/>
        <v>n/a</v>
      </c>
      <c r="EK104" s="48" t="str">
        <f t="shared" si="525"/>
        <v>n/a</v>
      </c>
      <c r="EL104" s="48" t="str">
        <f t="shared" si="525"/>
        <v>n/a</v>
      </c>
      <c r="EM104" s="48" t="str">
        <f t="shared" si="525"/>
        <v>n/a</v>
      </c>
      <c r="EN104" s="48" t="str">
        <f t="shared" si="525"/>
        <v>n/a</v>
      </c>
      <c r="EO104" s="48" t="str">
        <f t="shared" si="525"/>
        <v>n/a</v>
      </c>
      <c r="EP104" s="48" t="str">
        <f t="shared" si="525"/>
        <v>n/a</v>
      </c>
      <c r="EQ104" s="48" t="str">
        <f t="shared" si="525"/>
        <v>n/a</v>
      </c>
      <c r="ER104" s="48" t="str">
        <f t="shared" si="525"/>
        <v>n/a</v>
      </c>
      <c r="ES104" s="48" t="str">
        <f t="shared" si="525"/>
        <v>n/a</v>
      </c>
      <c r="ET104" s="48" t="str">
        <f t="shared" si="525"/>
        <v>n/a</v>
      </c>
      <c r="EU104" s="48" t="str">
        <f t="shared" si="525"/>
        <v>n/a</v>
      </c>
      <c r="EV104" s="48" t="str">
        <f t="shared" si="525"/>
        <v>n/a</v>
      </c>
      <c r="EW104" s="48" t="str">
        <f t="shared" si="525"/>
        <v>n/a</v>
      </c>
      <c r="EX104" s="48" t="str">
        <f t="shared" si="525"/>
        <v>n/a</v>
      </c>
      <c r="EY104" s="48" t="str">
        <f t="shared" si="525"/>
        <v>n/a</v>
      </c>
      <c r="EZ104" s="48" t="str">
        <f t="shared" si="525"/>
        <v>n/a</v>
      </c>
      <c r="FA104" s="48" t="str">
        <f t="shared" si="525"/>
        <v>n/a</v>
      </c>
      <c r="FB104" s="48" t="str">
        <f t="shared" si="525"/>
        <v>n/a</v>
      </c>
      <c r="FC104" s="48" t="str">
        <f t="shared" si="525"/>
        <v>n/a</v>
      </c>
      <c r="FD104" s="48" t="str">
        <f t="shared" ref="FD104:HM104" si="534">IFERROR(FC104*(1+$P104),"n/a")</f>
        <v>n/a</v>
      </c>
      <c r="FE104" s="48" t="str">
        <f t="shared" si="534"/>
        <v>n/a</v>
      </c>
      <c r="FF104" s="48" t="str">
        <f t="shared" si="534"/>
        <v>n/a</v>
      </c>
      <c r="FG104" s="48" t="str">
        <f t="shared" si="534"/>
        <v>n/a</v>
      </c>
      <c r="FH104" s="48" t="str">
        <f t="shared" si="534"/>
        <v>n/a</v>
      </c>
      <c r="FI104" s="48" t="str">
        <f t="shared" si="534"/>
        <v>n/a</v>
      </c>
      <c r="FJ104" s="48" t="str">
        <f t="shared" si="534"/>
        <v>n/a</v>
      </c>
      <c r="FK104" s="48" t="str">
        <f t="shared" si="534"/>
        <v>n/a</v>
      </c>
      <c r="FL104" s="48" t="str">
        <f t="shared" si="534"/>
        <v>n/a</v>
      </c>
      <c r="FM104" s="48" t="str">
        <f t="shared" si="534"/>
        <v>n/a</v>
      </c>
      <c r="FN104" s="48" t="str">
        <f t="shared" si="534"/>
        <v>n/a</v>
      </c>
      <c r="FO104" s="48" t="str">
        <f t="shared" si="534"/>
        <v>n/a</v>
      </c>
      <c r="FP104" s="48" t="str">
        <f t="shared" si="534"/>
        <v>n/a</v>
      </c>
      <c r="FQ104" s="48" t="str">
        <f t="shared" si="534"/>
        <v>n/a</v>
      </c>
      <c r="FR104" s="48" t="str">
        <f t="shared" si="534"/>
        <v>n/a</v>
      </c>
      <c r="FS104" s="48" t="str">
        <f t="shared" si="534"/>
        <v>n/a</v>
      </c>
      <c r="FT104" s="48" t="str">
        <f t="shared" si="534"/>
        <v>n/a</v>
      </c>
      <c r="FU104" s="48" t="str">
        <f t="shared" si="534"/>
        <v>n/a</v>
      </c>
      <c r="FV104" s="48" t="str">
        <f t="shared" si="534"/>
        <v>n/a</v>
      </c>
      <c r="FW104" s="48" t="str">
        <f t="shared" si="534"/>
        <v>n/a</v>
      </c>
      <c r="FX104" s="48" t="str">
        <f t="shared" si="534"/>
        <v>n/a</v>
      </c>
      <c r="FY104" s="48" t="str">
        <f t="shared" si="534"/>
        <v>n/a</v>
      </c>
      <c r="FZ104" s="48" t="str">
        <f t="shared" si="534"/>
        <v>n/a</v>
      </c>
      <c r="GA104" s="48" t="str">
        <f t="shared" si="534"/>
        <v>n/a</v>
      </c>
      <c r="GB104" s="48" t="str">
        <f t="shared" si="534"/>
        <v>n/a</v>
      </c>
      <c r="GC104" s="48" t="str">
        <f t="shared" si="534"/>
        <v>n/a</v>
      </c>
      <c r="GD104" s="48" t="str">
        <f t="shared" si="534"/>
        <v>n/a</v>
      </c>
      <c r="GE104" s="48" t="str">
        <f t="shared" si="534"/>
        <v>n/a</v>
      </c>
      <c r="GF104" s="48" t="str">
        <f t="shared" si="534"/>
        <v>n/a</v>
      </c>
      <c r="GG104" s="48" t="str">
        <f t="shared" si="534"/>
        <v>n/a</v>
      </c>
      <c r="GH104" s="48" t="str">
        <f t="shared" si="534"/>
        <v>n/a</v>
      </c>
      <c r="GI104" s="48" t="str">
        <f t="shared" si="534"/>
        <v>n/a</v>
      </c>
      <c r="GJ104" s="48" t="str">
        <f t="shared" si="534"/>
        <v>n/a</v>
      </c>
      <c r="GK104" s="48" t="str">
        <f t="shared" si="534"/>
        <v>n/a</v>
      </c>
      <c r="GL104" s="48" t="str">
        <f t="shared" si="534"/>
        <v>n/a</v>
      </c>
      <c r="GM104" s="48" t="str">
        <f t="shared" si="534"/>
        <v>n/a</v>
      </c>
      <c r="GN104" s="48" t="str">
        <f t="shared" si="534"/>
        <v>n/a</v>
      </c>
      <c r="GO104" s="48" t="str">
        <f t="shared" si="534"/>
        <v>n/a</v>
      </c>
      <c r="GP104" s="48" t="str">
        <f t="shared" si="534"/>
        <v>n/a</v>
      </c>
      <c r="GQ104" s="48" t="str">
        <f t="shared" si="534"/>
        <v>n/a</v>
      </c>
      <c r="GR104" s="48" t="str">
        <f t="shared" si="534"/>
        <v>n/a</v>
      </c>
      <c r="GS104" s="48" t="str">
        <f t="shared" si="534"/>
        <v>n/a</v>
      </c>
      <c r="GT104" s="48" t="str">
        <f t="shared" si="534"/>
        <v>n/a</v>
      </c>
      <c r="GU104" s="48" t="str">
        <f t="shared" si="534"/>
        <v>n/a</v>
      </c>
      <c r="GV104" s="48" t="str">
        <f t="shared" si="534"/>
        <v>n/a</v>
      </c>
      <c r="GW104" s="48" t="str">
        <f t="shared" si="534"/>
        <v>n/a</v>
      </c>
      <c r="GX104" s="48" t="str">
        <f t="shared" si="534"/>
        <v>n/a</v>
      </c>
      <c r="GY104" s="48" t="str">
        <f t="shared" si="534"/>
        <v>n/a</v>
      </c>
      <c r="GZ104" s="48" t="str">
        <f t="shared" si="534"/>
        <v>n/a</v>
      </c>
      <c r="HA104" s="48" t="str">
        <f t="shared" si="534"/>
        <v>n/a</v>
      </c>
      <c r="HB104" s="48" t="str">
        <f t="shared" si="534"/>
        <v>n/a</v>
      </c>
      <c r="HC104" s="48" t="str">
        <f t="shared" si="534"/>
        <v>n/a</v>
      </c>
      <c r="HD104" s="48" t="str">
        <f t="shared" si="534"/>
        <v>n/a</v>
      </c>
      <c r="HE104" s="48" t="str">
        <f t="shared" si="534"/>
        <v>n/a</v>
      </c>
      <c r="HF104" s="48" t="str">
        <f t="shared" si="534"/>
        <v>n/a</v>
      </c>
      <c r="HG104" s="48" t="str">
        <f t="shared" si="534"/>
        <v>n/a</v>
      </c>
      <c r="HH104" s="48" t="str">
        <f t="shared" si="534"/>
        <v>n/a</v>
      </c>
      <c r="HI104" s="48" t="str">
        <f t="shared" si="534"/>
        <v>n/a</v>
      </c>
      <c r="HJ104" s="48" t="str">
        <f t="shared" si="534"/>
        <v>n/a</v>
      </c>
      <c r="HK104" s="48" t="str">
        <f t="shared" si="534"/>
        <v>n/a</v>
      </c>
      <c r="HL104" s="48" t="str">
        <f t="shared" si="534"/>
        <v>n/a</v>
      </c>
      <c r="HM104" s="48" t="str">
        <f t="shared" si="534"/>
        <v>n/a</v>
      </c>
    </row>
    <row r="105" spans="1:221" x14ac:dyDescent="0.25">
      <c r="A105" s="21" t="s">
        <v>1120</v>
      </c>
      <c r="B105" s="20" t="s">
        <v>1119</v>
      </c>
      <c r="C105" s="19">
        <v>101.348</v>
      </c>
      <c r="D105" s="19">
        <v>41.72</v>
      </c>
      <c r="E105" s="18">
        <f t="shared" si="443"/>
        <v>4228.2385599999998</v>
      </c>
      <c r="F105" s="16">
        <f t="shared" si="448"/>
        <v>0</v>
      </c>
      <c r="G105" s="41">
        <v>4.2981783317353785E-2</v>
      </c>
      <c r="H105" s="17" t="str">
        <f t="shared" si="403"/>
        <v>n/a</v>
      </c>
      <c r="I105" s="45" t="str">
        <f t="shared" si="404"/>
        <v>n/a</v>
      </c>
      <c r="J105" s="41" t="s">
        <v>227</v>
      </c>
      <c r="K105" s="17" t="str">
        <f t="shared" si="449"/>
        <v>n/a</v>
      </c>
      <c r="L105" s="41" t="str">
        <f t="shared" si="465"/>
        <v>n/a</v>
      </c>
      <c r="M105" s="41" t="str">
        <f t="shared" si="466"/>
        <v>n/a</v>
      </c>
      <c r="N105" s="41" t="str">
        <f t="shared" si="467"/>
        <v>n/a</v>
      </c>
      <c r="O105" s="41" t="str">
        <f t="shared" si="468"/>
        <v>n/a</v>
      </c>
      <c r="P105" s="1">
        <v>3.8399999999999997E-2</v>
      </c>
      <c r="Q105" s="1" t="str">
        <f t="shared" si="450"/>
        <v>n/a</v>
      </c>
      <c r="R105" s="16" t="str">
        <f t="shared" si="469"/>
        <v>n/a</v>
      </c>
      <c r="S105" s="16">
        <f t="shared" si="470"/>
        <v>0</v>
      </c>
      <c r="T105" s="8"/>
      <c r="U105" s="57">
        <f t="shared" si="451"/>
        <v>-41.72</v>
      </c>
      <c r="V105" s="48" t="str">
        <f t="shared" si="452"/>
        <v>n/a</v>
      </c>
      <c r="W105" s="48" t="str">
        <f t="shared" ref="W105:Z105" si="535">IFERROR(V105*(1+$J105),"n/a")</f>
        <v>n/a</v>
      </c>
      <c r="X105" s="48" t="str">
        <f t="shared" si="535"/>
        <v>n/a</v>
      </c>
      <c r="Y105" s="48" t="str">
        <f t="shared" si="535"/>
        <v>n/a</v>
      </c>
      <c r="Z105" s="48" t="str">
        <f t="shared" si="535"/>
        <v>n/a</v>
      </c>
      <c r="AA105" s="48" t="str">
        <f t="shared" si="472"/>
        <v>n/a</v>
      </c>
      <c r="AB105" s="48" t="str">
        <f t="shared" si="473"/>
        <v>n/a</v>
      </c>
      <c r="AC105" s="48" t="str">
        <f t="shared" si="474"/>
        <v>n/a</v>
      </c>
      <c r="AD105" s="48" t="str">
        <f t="shared" si="475"/>
        <v>n/a</v>
      </c>
      <c r="AE105" s="48" t="str">
        <f t="shared" si="476"/>
        <v>n/a</v>
      </c>
      <c r="AF105" s="48" t="str">
        <f t="shared" ref="AF105:CQ105" si="536">IFERROR(AE105*(1+$P105),"n/a")</f>
        <v>n/a</v>
      </c>
      <c r="AG105" s="48" t="str">
        <f t="shared" si="536"/>
        <v>n/a</v>
      </c>
      <c r="AH105" s="48" t="str">
        <f t="shared" si="536"/>
        <v>n/a</v>
      </c>
      <c r="AI105" s="48" t="str">
        <f t="shared" si="536"/>
        <v>n/a</v>
      </c>
      <c r="AJ105" s="48" t="str">
        <f t="shared" si="536"/>
        <v>n/a</v>
      </c>
      <c r="AK105" s="48" t="str">
        <f t="shared" si="536"/>
        <v>n/a</v>
      </c>
      <c r="AL105" s="48" t="str">
        <f t="shared" si="536"/>
        <v>n/a</v>
      </c>
      <c r="AM105" s="48" t="str">
        <f t="shared" si="536"/>
        <v>n/a</v>
      </c>
      <c r="AN105" s="48" t="str">
        <f t="shared" si="536"/>
        <v>n/a</v>
      </c>
      <c r="AO105" s="48" t="str">
        <f t="shared" si="536"/>
        <v>n/a</v>
      </c>
      <c r="AP105" s="48" t="str">
        <f t="shared" si="536"/>
        <v>n/a</v>
      </c>
      <c r="AQ105" s="48" t="str">
        <f t="shared" si="536"/>
        <v>n/a</v>
      </c>
      <c r="AR105" s="48" t="str">
        <f t="shared" si="536"/>
        <v>n/a</v>
      </c>
      <c r="AS105" s="48" t="str">
        <f t="shared" si="536"/>
        <v>n/a</v>
      </c>
      <c r="AT105" s="48" t="str">
        <f t="shared" si="536"/>
        <v>n/a</v>
      </c>
      <c r="AU105" s="48" t="str">
        <f t="shared" si="536"/>
        <v>n/a</v>
      </c>
      <c r="AV105" s="48" t="str">
        <f t="shared" si="536"/>
        <v>n/a</v>
      </c>
      <c r="AW105" s="48" t="str">
        <f t="shared" si="536"/>
        <v>n/a</v>
      </c>
      <c r="AX105" s="48" t="str">
        <f t="shared" si="536"/>
        <v>n/a</v>
      </c>
      <c r="AY105" s="48" t="str">
        <f t="shared" si="536"/>
        <v>n/a</v>
      </c>
      <c r="AZ105" s="48" t="str">
        <f t="shared" si="536"/>
        <v>n/a</v>
      </c>
      <c r="BA105" s="48" t="str">
        <f t="shared" si="536"/>
        <v>n/a</v>
      </c>
      <c r="BB105" s="48" t="str">
        <f t="shared" si="536"/>
        <v>n/a</v>
      </c>
      <c r="BC105" s="48" t="str">
        <f t="shared" si="536"/>
        <v>n/a</v>
      </c>
      <c r="BD105" s="48" t="str">
        <f t="shared" si="536"/>
        <v>n/a</v>
      </c>
      <c r="BE105" s="48" t="str">
        <f t="shared" si="536"/>
        <v>n/a</v>
      </c>
      <c r="BF105" s="48" t="str">
        <f t="shared" si="536"/>
        <v>n/a</v>
      </c>
      <c r="BG105" s="48" t="str">
        <f t="shared" si="536"/>
        <v>n/a</v>
      </c>
      <c r="BH105" s="48" t="str">
        <f t="shared" si="536"/>
        <v>n/a</v>
      </c>
      <c r="BI105" s="48" t="str">
        <f t="shared" si="536"/>
        <v>n/a</v>
      </c>
      <c r="BJ105" s="48" t="str">
        <f t="shared" si="536"/>
        <v>n/a</v>
      </c>
      <c r="BK105" s="48" t="str">
        <f t="shared" si="536"/>
        <v>n/a</v>
      </c>
      <c r="BL105" s="48" t="str">
        <f t="shared" si="536"/>
        <v>n/a</v>
      </c>
      <c r="BM105" s="48" t="str">
        <f t="shared" si="536"/>
        <v>n/a</v>
      </c>
      <c r="BN105" s="48" t="str">
        <f t="shared" si="536"/>
        <v>n/a</v>
      </c>
      <c r="BO105" s="48" t="str">
        <f t="shared" si="536"/>
        <v>n/a</v>
      </c>
      <c r="BP105" s="48" t="str">
        <f t="shared" si="536"/>
        <v>n/a</v>
      </c>
      <c r="BQ105" s="48" t="str">
        <f t="shared" si="536"/>
        <v>n/a</v>
      </c>
      <c r="BR105" s="48" t="str">
        <f t="shared" si="536"/>
        <v>n/a</v>
      </c>
      <c r="BS105" s="48" t="str">
        <f t="shared" si="536"/>
        <v>n/a</v>
      </c>
      <c r="BT105" s="48" t="str">
        <f t="shared" si="536"/>
        <v>n/a</v>
      </c>
      <c r="BU105" s="48" t="str">
        <f t="shared" si="536"/>
        <v>n/a</v>
      </c>
      <c r="BV105" s="48" t="str">
        <f t="shared" si="536"/>
        <v>n/a</v>
      </c>
      <c r="BW105" s="48" t="str">
        <f t="shared" si="536"/>
        <v>n/a</v>
      </c>
      <c r="BX105" s="48" t="str">
        <f t="shared" si="536"/>
        <v>n/a</v>
      </c>
      <c r="BY105" s="48" t="str">
        <f t="shared" si="536"/>
        <v>n/a</v>
      </c>
      <c r="BZ105" s="48" t="str">
        <f t="shared" si="536"/>
        <v>n/a</v>
      </c>
      <c r="CA105" s="48" t="str">
        <f t="shared" si="536"/>
        <v>n/a</v>
      </c>
      <c r="CB105" s="48" t="str">
        <f t="shared" si="536"/>
        <v>n/a</v>
      </c>
      <c r="CC105" s="48" t="str">
        <f t="shared" si="536"/>
        <v>n/a</v>
      </c>
      <c r="CD105" s="48" t="str">
        <f t="shared" si="536"/>
        <v>n/a</v>
      </c>
      <c r="CE105" s="48" t="str">
        <f t="shared" si="536"/>
        <v>n/a</v>
      </c>
      <c r="CF105" s="48" t="str">
        <f t="shared" si="536"/>
        <v>n/a</v>
      </c>
      <c r="CG105" s="48" t="str">
        <f t="shared" si="536"/>
        <v>n/a</v>
      </c>
      <c r="CH105" s="48" t="str">
        <f t="shared" si="536"/>
        <v>n/a</v>
      </c>
      <c r="CI105" s="48" t="str">
        <f t="shared" si="536"/>
        <v>n/a</v>
      </c>
      <c r="CJ105" s="48" t="str">
        <f t="shared" si="536"/>
        <v>n/a</v>
      </c>
      <c r="CK105" s="48" t="str">
        <f t="shared" si="536"/>
        <v>n/a</v>
      </c>
      <c r="CL105" s="48" t="str">
        <f t="shared" si="536"/>
        <v>n/a</v>
      </c>
      <c r="CM105" s="48" t="str">
        <f t="shared" si="536"/>
        <v>n/a</v>
      </c>
      <c r="CN105" s="48" t="str">
        <f t="shared" si="536"/>
        <v>n/a</v>
      </c>
      <c r="CO105" s="48" t="str">
        <f t="shared" si="536"/>
        <v>n/a</v>
      </c>
      <c r="CP105" s="48" t="str">
        <f t="shared" si="536"/>
        <v>n/a</v>
      </c>
      <c r="CQ105" s="48" t="str">
        <f t="shared" si="536"/>
        <v>n/a</v>
      </c>
      <c r="CR105" s="48" t="str">
        <f t="shared" ref="CR105" si="537">IFERROR(CQ105*(1+$P105),"n/a")</f>
        <v>n/a</v>
      </c>
      <c r="CS105" s="48" t="str">
        <f t="shared" si="525"/>
        <v>n/a</v>
      </c>
      <c r="CT105" s="48" t="str">
        <f t="shared" si="525"/>
        <v>n/a</v>
      </c>
      <c r="CU105" s="48" t="str">
        <f t="shared" si="525"/>
        <v>n/a</v>
      </c>
      <c r="CV105" s="48" t="str">
        <f t="shared" si="525"/>
        <v>n/a</v>
      </c>
      <c r="CW105" s="48" t="str">
        <f t="shared" si="525"/>
        <v>n/a</v>
      </c>
      <c r="CX105" s="48" t="str">
        <f t="shared" si="525"/>
        <v>n/a</v>
      </c>
      <c r="CY105" s="48" t="str">
        <f t="shared" si="525"/>
        <v>n/a</v>
      </c>
      <c r="CZ105" s="48" t="str">
        <f t="shared" si="525"/>
        <v>n/a</v>
      </c>
      <c r="DA105" s="48" t="str">
        <f t="shared" si="525"/>
        <v>n/a</v>
      </c>
      <c r="DB105" s="48" t="str">
        <f t="shared" si="525"/>
        <v>n/a</v>
      </c>
      <c r="DC105" s="48" t="str">
        <f t="shared" si="525"/>
        <v>n/a</v>
      </c>
      <c r="DD105" s="48" t="str">
        <f t="shared" si="525"/>
        <v>n/a</v>
      </c>
      <c r="DE105" s="48" t="str">
        <f t="shared" si="525"/>
        <v>n/a</v>
      </c>
      <c r="DF105" s="48" t="str">
        <f t="shared" si="525"/>
        <v>n/a</v>
      </c>
      <c r="DG105" s="48" t="str">
        <f t="shared" si="525"/>
        <v>n/a</v>
      </c>
      <c r="DH105" s="48" t="str">
        <f t="shared" si="525"/>
        <v>n/a</v>
      </c>
      <c r="DI105" s="48" t="str">
        <f t="shared" si="525"/>
        <v>n/a</v>
      </c>
      <c r="DJ105" s="48" t="str">
        <f t="shared" si="525"/>
        <v>n/a</v>
      </c>
      <c r="DK105" s="48" t="str">
        <f t="shared" si="525"/>
        <v>n/a</v>
      </c>
      <c r="DL105" s="48" t="str">
        <f t="shared" si="525"/>
        <v>n/a</v>
      </c>
      <c r="DM105" s="48" t="str">
        <f t="shared" si="525"/>
        <v>n/a</v>
      </c>
      <c r="DN105" s="48" t="str">
        <f t="shared" si="525"/>
        <v>n/a</v>
      </c>
      <c r="DO105" s="48" t="str">
        <f t="shared" si="525"/>
        <v>n/a</v>
      </c>
      <c r="DP105" s="48" t="str">
        <f t="shared" si="525"/>
        <v>n/a</v>
      </c>
      <c r="DQ105" s="48" t="str">
        <f t="shared" si="525"/>
        <v>n/a</v>
      </c>
      <c r="DR105" s="48" t="str">
        <f t="shared" si="525"/>
        <v>n/a</v>
      </c>
      <c r="DS105" s="48" t="str">
        <f t="shared" si="525"/>
        <v>n/a</v>
      </c>
      <c r="DT105" s="48" t="str">
        <f t="shared" si="525"/>
        <v>n/a</v>
      </c>
      <c r="DU105" s="48" t="str">
        <f t="shared" si="525"/>
        <v>n/a</v>
      </c>
      <c r="DV105" s="48" t="str">
        <f t="shared" si="525"/>
        <v>n/a</v>
      </c>
      <c r="DW105" s="48" t="str">
        <f t="shared" si="525"/>
        <v>n/a</v>
      </c>
      <c r="DX105" s="48" t="str">
        <f t="shared" si="525"/>
        <v>n/a</v>
      </c>
      <c r="DY105" s="48" t="str">
        <f t="shared" si="525"/>
        <v>n/a</v>
      </c>
      <c r="DZ105" s="48" t="str">
        <f t="shared" si="525"/>
        <v>n/a</v>
      </c>
      <c r="EA105" s="48" t="str">
        <f t="shared" si="525"/>
        <v>n/a</v>
      </c>
      <c r="EB105" s="48" t="str">
        <f t="shared" si="525"/>
        <v>n/a</v>
      </c>
      <c r="EC105" s="48" t="str">
        <f t="shared" si="525"/>
        <v>n/a</v>
      </c>
      <c r="ED105" s="48" t="str">
        <f t="shared" si="525"/>
        <v>n/a</v>
      </c>
      <c r="EE105" s="48" t="str">
        <f t="shared" si="525"/>
        <v>n/a</v>
      </c>
      <c r="EF105" s="48" t="str">
        <f t="shared" si="525"/>
        <v>n/a</v>
      </c>
      <c r="EG105" s="48" t="str">
        <f t="shared" si="525"/>
        <v>n/a</v>
      </c>
      <c r="EH105" s="48" t="str">
        <f t="shared" si="525"/>
        <v>n/a</v>
      </c>
      <c r="EI105" s="48" t="str">
        <f t="shared" si="525"/>
        <v>n/a</v>
      </c>
      <c r="EJ105" s="48" t="str">
        <f t="shared" si="525"/>
        <v>n/a</v>
      </c>
      <c r="EK105" s="48" t="str">
        <f t="shared" si="525"/>
        <v>n/a</v>
      </c>
      <c r="EL105" s="48" t="str">
        <f t="shared" si="525"/>
        <v>n/a</v>
      </c>
      <c r="EM105" s="48" t="str">
        <f t="shared" si="525"/>
        <v>n/a</v>
      </c>
      <c r="EN105" s="48" t="str">
        <f t="shared" si="525"/>
        <v>n/a</v>
      </c>
      <c r="EO105" s="48" t="str">
        <f t="shared" si="525"/>
        <v>n/a</v>
      </c>
      <c r="EP105" s="48" t="str">
        <f t="shared" si="525"/>
        <v>n/a</v>
      </c>
      <c r="EQ105" s="48" t="str">
        <f t="shared" si="525"/>
        <v>n/a</v>
      </c>
      <c r="ER105" s="48" t="str">
        <f t="shared" si="525"/>
        <v>n/a</v>
      </c>
      <c r="ES105" s="48" t="str">
        <f t="shared" si="525"/>
        <v>n/a</v>
      </c>
      <c r="ET105" s="48" t="str">
        <f t="shared" si="525"/>
        <v>n/a</v>
      </c>
      <c r="EU105" s="48" t="str">
        <f t="shared" si="525"/>
        <v>n/a</v>
      </c>
      <c r="EV105" s="48" t="str">
        <f t="shared" si="525"/>
        <v>n/a</v>
      </c>
      <c r="EW105" s="48" t="str">
        <f t="shared" si="525"/>
        <v>n/a</v>
      </c>
      <c r="EX105" s="48" t="str">
        <f t="shared" si="525"/>
        <v>n/a</v>
      </c>
      <c r="EY105" s="48" t="str">
        <f t="shared" si="525"/>
        <v>n/a</v>
      </c>
      <c r="EZ105" s="48" t="str">
        <f t="shared" si="525"/>
        <v>n/a</v>
      </c>
      <c r="FA105" s="48" t="str">
        <f t="shared" si="525"/>
        <v>n/a</v>
      </c>
      <c r="FB105" s="48" t="str">
        <f t="shared" si="525"/>
        <v>n/a</v>
      </c>
      <c r="FC105" s="48" t="str">
        <f t="shared" si="525"/>
        <v>n/a</v>
      </c>
      <c r="FD105" s="48" t="str">
        <f t="shared" ref="FD105:HM105" si="538">IFERROR(FC105*(1+$P105),"n/a")</f>
        <v>n/a</v>
      </c>
      <c r="FE105" s="48" t="str">
        <f t="shared" si="538"/>
        <v>n/a</v>
      </c>
      <c r="FF105" s="48" t="str">
        <f t="shared" si="538"/>
        <v>n/a</v>
      </c>
      <c r="FG105" s="48" t="str">
        <f t="shared" si="538"/>
        <v>n/a</v>
      </c>
      <c r="FH105" s="48" t="str">
        <f t="shared" si="538"/>
        <v>n/a</v>
      </c>
      <c r="FI105" s="48" t="str">
        <f t="shared" si="538"/>
        <v>n/a</v>
      </c>
      <c r="FJ105" s="48" t="str">
        <f t="shared" si="538"/>
        <v>n/a</v>
      </c>
      <c r="FK105" s="48" t="str">
        <f t="shared" si="538"/>
        <v>n/a</v>
      </c>
      <c r="FL105" s="48" t="str">
        <f t="shared" si="538"/>
        <v>n/a</v>
      </c>
      <c r="FM105" s="48" t="str">
        <f t="shared" si="538"/>
        <v>n/a</v>
      </c>
      <c r="FN105" s="48" t="str">
        <f t="shared" si="538"/>
        <v>n/a</v>
      </c>
      <c r="FO105" s="48" t="str">
        <f t="shared" si="538"/>
        <v>n/a</v>
      </c>
      <c r="FP105" s="48" t="str">
        <f t="shared" si="538"/>
        <v>n/a</v>
      </c>
      <c r="FQ105" s="48" t="str">
        <f t="shared" si="538"/>
        <v>n/a</v>
      </c>
      <c r="FR105" s="48" t="str">
        <f t="shared" si="538"/>
        <v>n/a</v>
      </c>
      <c r="FS105" s="48" t="str">
        <f t="shared" si="538"/>
        <v>n/a</v>
      </c>
      <c r="FT105" s="48" t="str">
        <f t="shared" si="538"/>
        <v>n/a</v>
      </c>
      <c r="FU105" s="48" t="str">
        <f t="shared" si="538"/>
        <v>n/a</v>
      </c>
      <c r="FV105" s="48" t="str">
        <f t="shared" si="538"/>
        <v>n/a</v>
      </c>
      <c r="FW105" s="48" t="str">
        <f t="shared" si="538"/>
        <v>n/a</v>
      </c>
      <c r="FX105" s="48" t="str">
        <f t="shared" si="538"/>
        <v>n/a</v>
      </c>
      <c r="FY105" s="48" t="str">
        <f t="shared" si="538"/>
        <v>n/a</v>
      </c>
      <c r="FZ105" s="48" t="str">
        <f t="shared" si="538"/>
        <v>n/a</v>
      </c>
      <c r="GA105" s="48" t="str">
        <f t="shared" si="538"/>
        <v>n/a</v>
      </c>
      <c r="GB105" s="48" t="str">
        <f t="shared" si="538"/>
        <v>n/a</v>
      </c>
      <c r="GC105" s="48" t="str">
        <f t="shared" si="538"/>
        <v>n/a</v>
      </c>
      <c r="GD105" s="48" t="str">
        <f t="shared" si="538"/>
        <v>n/a</v>
      </c>
      <c r="GE105" s="48" t="str">
        <f t="shared" si="538"/>
        <v>n/a</v>
      </c>
      <c r="GF105" s="48" t="str">
        <f t="shared" si="538"/>
        <v>n/a</v>
      </c>
      <c r="GG105" s="48" t="str">
        <f t="shared" si="538"/>
        <v>n/a</v>
      </c>
      <c r="GH105" s="48" t="str">
        <f t="shared" si="538"/>
        <v>n/a</v>
      </c>
      <c r="GI105" s="48" t="str">
        <f t="shared" si="538"/>
        <v>n/a</v>
      </c>
      <c r="GJ105" s="48" t="str">
        <f t="shared" si="538"/>
        <v>n/a</v>
      </c>
      <c r="GK105" s="48" t="str">
        <f t="shared" si="538"/>
        <v>n/a</v>
      </c>
      <c r="GL105" s="48" t="str">
        <f t="shared" si="538"/>
        <v>n/a</v>
      </c>
      <c r="GM105" s="48" t="str">
        <f t="shared" si="538"/>
        <v>n/a</v>
      </c>
      <c r="GN105" s="48" t="str">
        <f t="shared" si="538"/>
        <v>n/a</v>
      </c>
      <c r="GO105" s="48" t="str">
        <f t="shared" si="538"/>
        <v>n/a</v>
      </c>
      <c r="GP105" s="48" t="str">
        <f t="shared" si="538"/>
        <v>n/a</v>
      </c>
      <c r="GQ105" s="48" t="str">
        <f t="shared" si="538"/>
        <v>n/a</v>
      </c>
      <c r="GR105" s="48" t="str">
        <f t="shared" si="538"/>
        <v>n/a</v>
      </c>
      <c r="GS105" s="48" t="str">
        <f t="shared" si="538"/>
        <v>n/a</v>
      </c>
      <c r="GT105" s="48" t="str">
        <f t="shared" si="538"/>
        <v>n/a</v>
      </c>
      <c r="GU105" s="48" t="str">
        <f t="shared" si="538"/>
        <v>n/a</v>
      </c>
      <c r="GV105" s="48" t="str">
        <f t="shared" si="538"/>
        <v>n/a</v>
      </c>
      <c r="GW105" s="48" t="str">
        <f t="shared" si="538"/>
        <v>n/a</v>
      </c>
      <c r="GX105" s="48" t="str">
        <f t="shared" si="538"/>
        <v>n/a</v>
      </c>
      <c r="GY105" s="48" t="str">
        <f t="shared" si="538"/>
        <v>n/a</v>
      </c>
      <c r="GZ105" s="48" t="str">
        <f t="shared" si="538"/>
        <v>n/a</v>
      </c>
      <c r="HA105" s="48" t="str">
        <f t="shared" si="538"/>
        <v>n/a</v>
      </c>
      <c r="HB105" s="48" t="str">
        <f t="shared" si="538"/>
        <v>n/a</v>
      </c>
      <c r="HC105" s="48" t="str">
        <f t="shared" si="538"/>
        <v>n/a</v>
      </c>
      <c r="HD105" s="48" t="str">
        <f t="shared" si="538"/>
        <v>n/a</v>
      </c>
      <c r="HE105" s="48" t="str">
        <f t="shared" si="538"/>
        <v>n/a</v>
      </c>
      <c r="HF105" s="48" t="str">
        <f t="shared" si="538"/>
        <v>n/a</v>
      </c>
      <c r="HG105" s="48" t="str">
        <f t="shared" si="538"/>
        <v>n/a</v>
      </c>
      <c r="HH105" s="48" t="str">
        <f t="shared" si="538"/>
        <v>n/a</v>
      </c>
      <c r="HI105" s="48" t="str">
        <f t="shared" si="538"/>
        <v>n/a</v>
      </c>
      <c r="HJ105" s="48" t="str">
        <f t="shared" si="538"/>
        <v>n/a</v>
      </c>
      <c r="HK105" s="48" t="str">
        <f t="shared" si="538"/>
        <v>n/a</v>
      </c>
      <c r="HL105" s="48" t="str">
        <f t="shared" si="538"/>
        <v>n/a</v>
      </c>
      <c r="HM105" s="48" t="str">
        <f t="shared" si="538"/>
        <v>n/a</v>
      </c>
    </row>
    <row r="106" spans="1:221" x14ac:dyDescent="0.25">
      <c r="A106" s="21" t="s">
        <v>1299</v>
      </c>
      <c r="B106" s="20" t="s">
        <v>1300</v>
      </c>
      <c r="C106" s="19">
        <v>186.64500000000001</v>
      </c>
      <c r="D106" s="19">
        <v>7.67</v>
      </c>
      <c r="E106" s="18">
        <f t="shared" si="443"/>
        <v>1431.5671500000001</v>
      </c>
      <c r="F106" s="16">
        <f t="shared" si="448"/>
        <v>0</v>
      </c>
      <c r="G106" s="41">
        <v>1.9765319426336376E-2</v>
      </c>
      <c r="H106" s="17" t="str">
        <f t="shared" si="403"/>
        <v>n/a</v>
      </c>
      <c r="I106" s="45" t="str">
        <f t="shared" si="404"/>
        <v>n/a</v>
      </c>
      <c r="J106" s="41" t="s">
        <v>227</v>
      </c>
      <c r="K106" s="17" t="str">
        <f t="shared" si="449"/>
        <v>n/a</v>
      </c>
      <c r="L106" s="41" t="str">
        <f t="shared" si="465"/>
        <v>n/a</v>
      </c>
      <c r="M106" s="41" t="str">
        <f t="shared" si="466"/>
        <v>n/a</v>
      </c>
      <c r="N106" s="41" t="str">
        <f t="shared" si="467"/>
        <v>n/a</v>
      </c>
      <c r="O106" s="41" t="str">
        <f t="shared" si="468"/>
        <v>n/a</v>
      </c>
      <c r="P106" s="1">
        <v>3.8399999999999997E-2</v>
      </c>
      <c r="Q106" s="1" t="str">
        <f t="shared" si="450"/>
        <v>n/a</v>
      </c>
      <c r="R106" s="16" t="str">
        <f t="shared" si="469"/>
        <v>n/a</v>
      </c>
      <c r="S106" s="16">
        <f t="shared" si="470"/>
        <v>0</v>
      </c>
      <c r="T106" s="8"/>
      <c r="U106" s="57">
        <f t="shared" si="451"/>
        <v>-7.67</v>
      </c>
      <c r="V106" s="48" t="str">
        <f t="shared" si="452"/>
        <v>n/a</v>
      </c>
      <c r="W106" s="48" t="str">
        <f t="shared" ref="W106:Z106" si="539">IFERROR(V106*(1+$J106),"n/a")</f>
        <v>n/a</v>
      </c>
      <c r="X106" s="48" t="str">
        <f t="shared" si="539"/>
        <v>n/a</v>
      </c>
      <c r="Y106" s="48" t="str">
        <f t="shared" si="539"/>
        <v>n/a</v>
      </c>
      <c r="Z106" s="48" t="str">
        <f t="shared" si="539"/>
        <v>n/a</v>
      </c>
      <c r="AA106" s="48" t="str">
        <f t="shared" si="472"/>
        <v>n/a</v>
      </c>
      <c r="AB106" s="48" t="str">
        <f t="shared" si="473"/>
        <v>n/a</v>
      </c>
      <c r="AC106" s="48" t="str">
        <f t="shared" si="474"/>
        <v>n/a</v>
      </c>
      <c r="AD106" s="48" t="str">
        <f t="shared" si="475"/>
        <v>n/a</v>
      </c>
      <c r="AE106" s="48" t="str">
        <f t="shared" si="476"/>
        <v>n/a</v>
      </c>
      <c r="AF106" s="48" t="str">
        <f t="shared" ref="AF106:CQ106" si="540">IFERROR(AE106*(1+$P106),"n/a")</f>
        <v>n/a</v>
      </c>
      <c r="AG106" s="48" t="str">
        <f t="shared" si="540"/>
        <v>n/a</v>
      </c>
      <c r="AH106" s="48" t="str">
        <f t="shared" si="540"/>
        <v>n/a</v>
      </c>
      <c r="AI106" s="48" t="str">
        <f t="shared" si="540"/>
        <v>n/a</v>
      </c>
      <c r="AJ106" s="48" t="str">
        <f t="shared" si="540"/>
        <v>n/a</v>
      </c>
      <c r="AK106" s="48" t="str">
        <f t="shared" si="540"/>
        <v>n/a</v>
      </c>
      <c r="AL106" s="48" t="str">
        <f t="shared" si="540"/>
        <v>n/a</v>
      </c>
      <c r="AM106" s="48" t="str">
        <f t="shared" si="540"/>
        <v>n/a</v>
      </c>
      <c r="AN106" s="48" t="str">
        <f t="shared" si="540"/>
        <v>n/a</v>
      </c>
      <c r="AO106" s="48" t="str">
        <f t="shared" si="540"/>
        <v>n/a</v>
      </c>
      <c r="AP106" s="48" t="str">
        <f t="shared" si="540"/>
        <v>n/a</v>
      </c>
      <c r="AQ106" s="48" t="str">
        <f t="shared" si="540"/>
        <v>n/a</v>
      </c>
      <c r="AR106" s="48" t="str">
        <f t="shared" si="540"/>
        <v>n/a</v>
      </c>
      <c r="AS106" s="48" t="str">
        <f t="shared" si="540"/>
        <v>n/a</v>
      </c>
      <c r="AT106" s="48" t="str">
        <f t="shared" si="540"/>
        <v>n/a</v>
      </c>
      <c r="AU106" s="48" t="str">
        <f t="shared" si="540"/>
        <v>n/a</v>
      </c>
      <c r="AV106" s="48" t="str">
        <f t="shared" si="540"/>
        <v>n/a</v>
      </c>
      <c r="AW106" s="48" t="str">
        <f t="shared" si="540"/>
        <v>n/a</v>
      </c>
      <c r="AX106" s="48" t="str">
        <f t="shared" si="540"/>
        <v>n/a</v>
      </c>
      <c r="AY106" s="48" t="str">
        <f t="shared" si="540"/>
        <v>n/a</v>
      </c>
      <c r="AZ106" s="48" t="str">
        <f t="shared" si="540"/>
        <v>n/a</v>
      </c>
      <c r="BA106" s="48" t="str">
        <f t="shared" si="540"/>
        <v>n/a</v>
      </c>
      <c r="BB106" s="48" t="str">
        <f t="shared" si="540"/>
        <v>n/a</v>
      </c>
      <c r="BC106" s="48" t="str">
        <f t="shared" si="540"/>
        <v>n/a</v>
      </c>
      <c r="BD106" s="48" t="str">
        <f t="shared" si="540"/>
        <v>n/a</v>
      </c>
      <c r="BE106" s="48" t="str">
        <f t="shared" si="540"/>
        <v>n/a</v>
      </c>
      <c r="BF106" s="48" t="str">
        <f t="shared" si="540"/>
        <v>n/a</v>
      </c>
      <c r="BG106" s="48" t="str">
        <f t="shared" si="540"/>
        <v>n/a</v>
      </c>
      <c r="BH106" s="48" t="str">
        <f t="shared" si="540"/>
        <v>n/a</v>
      </c>
      <c r="BI106" s="48" t="str">
        <f t="shared" si="540"/>
        <v>n/a</v>
      </c>
      <c r="BJ106" s="48" t="str">
        <f t="shared" si="540"/>
        <v>n/a</v>
      </c>
      <c r="BK106" s="48" t="str">
        <f t="shared" si="540"/>
        <v>n/a</v>
      </c>
      <c r="BL106" s="48" t="str">
        <f t="shared" si="540"/>
        <v>n/a</v>
      </c>
      <c r="BM106" s="48" t="str">
        <f t="shared" si="540"/>
        <v>n/a</v>
      </c>
      <c r="BN106" s="48" t="str">
        <f t="shared" si="540"/>
        <v>n/a</v>
      </c>
      <c r="BO106" s="48" t="str">
        <f t="shared" si="540"/>
        <v>n/a</v>
      </c>
      <c r="BP106" s="48" t="str">
        <f t="shared" si="540"/>
        <v>n/a</v>
      </c>
      <c r="BQ106" s="48" t="str">
        <f t="shared" si="540"/>
        <v>n/a</v>
      </c>
      <c r="BR106" s="48" t="str">
        <f t="shared" si="540"/>
        <v>n/a</v>
      </c>
      <c r="BS106" s="48" t="str">
        <f t="shared" si="540"/>
        <v>n/a</v>
      </c>
      <c r="BT106" s="48" t="str">
        <f t="shared" si="540"/>
        <v>n/a</v>
      </c>
      <c r="BU106" s="48" t="str">
        <f t="shared" si="540"/>
        <v>n/a</v>
      </c>
      <c r="BV106" s="48" t="str">
        <f t="shared" si="540"/>
        <v>n/a</v>
      </c>
      <c r="BW106" s="48" t="str">
        <f t="shared" si="540"/>
        <v>n/a</v>
      </c>
      <c r="BX106" s="48" t="str">
        <f t="shared" si="540"/>
        <v>n/a</v>
      </c>
      <c r="BY106" s="48" t="str">
        <f t="shared" si="540"/>
        <v>n/a</v>
      </c>
      <c r="BZ106" s="48" t="str">
        <f t="shared" si="540"/>
        <v>n/a</v>
      </c>
      <c r="CA106" s="48" t="str">
        <f t="shared" si="540"/>
        <v>n/a</v>
      </c>
      <c r="CB106" s="48" t="str">
        <f t="shared" si="540"/>
        <v>n/a</v>
      </c>
      <c r="CC106" s="48" t="str">
        <f t="shared" si="540"/>
        <v>n/a</v>
      </c>
      <c r="CD106" s="48" t="str">
        <f t="shared" si="540"/>
        <v>n/a</v>
      </c>
      <c r="CE106" s="48" t="str">
        <f t="shared" si="540"/>
        <v>n/a</v>
      </c>
      <c r="CF106" s="48" t="str">
        <f t="shared" si="540"/>
        <v>n/a</v>
      </c>
      <c r="CG106" s="48" t="str">
        <f t="shared" si="540"/>
        <v>n/a</v>
      </c>
      <c r="CH106" s="48" t="str">
        <f t="shared" si="540"/>
        <v>n/a</v>
      </c>
      <c r="CI106" s="48" t="str">
        <f t="shared" si="540"/>
        <v>n/a</v>
      </c>
      <c r="CJ106" s="48" t="str">
        <f t="shared" si="540"/>
        <v>n/a</v>
      </c>
      <c r="CK106" s="48" t="str">
        <f t="shared" si="540"/>
        <v>n/a</v>
      </c>
      <c r="CL106" s="48" t="str">
        <f t="shared" si="540"/>
        <v>n/a</v>
      </c>
      <c r="CM106" s="48" t="str">
        <f t="shared" si="540"/>
        <v>n/a</v>
      </c>
      <c r="CN106" s="48" t="str">
        <f t="shared" si="540"/>
        <v>n/a</v>
      </c>
      <c r="CO106" s="48" t="str">
        <f t="shared" si="540"/>
        <v>n/a</v>
      </c>
      <c r="CP106" s="48" t="str">
        <f t="shared" si="540"/>
        <v>n/a</v>
      </c>
      <c r="CQ106" s="48" t="str">
        <f t="shared" si="540"/>
        <v>n/a</v>
      </c>
      <c r="CR106" s="48" t="str">
        <f t="shared" ref="CR106" si="541">IFERROR(CQ106*(1+$P106),"n/a")</f>
        <v>n/a</v>
      </c>
      <c r="CS106" s="48" t="str">
        <f t="shared" si="525"/>
        <v>n/a</v>
      </c>
      <c r="CT106" s="48" t="str">
        <f t="shared" si="525"/>
        <v>n/a</v>
      </c>
      <c r="CU106" s="48" t="str">
        <f t="shared" ref="CU106:FF106" si="542">IFERROR(CT106*(1+$P106),"n/a")</f>
        <v>n/a</v>
      </c>
      <c r="CV106" s="48" t="str">
        <f t="shared" si="542"/>
        <v>n/a</v>
      </c>
      <c r="CW106" s="48" t="str">
        <f t="shared" si="542"/>
        <v>n/a</v>
      </c>
      <c r="CX106" s="48" t="str">
        <f t="shared" si="542"/>
        <v>n/a</v>
      </c>
      <c r="CY106" s="48" t="str">
        <f t="shared" si="542"/>
        <v>n/a</v>
      </c>
      <c r="CZ106" s="48" t="str">
        <f t="shared" si="542"/>
        <v>n/a</v>
      </c>
      <c r="DA106" s="48" t="str">
        <f t="shared" si="542"/>
        <v>n/a</v>
      </c>
      <c r="DB106" s="48" t="str">
        <f t="shared" si="542"/>
        <v>n/a</v>
      </c>
      <c r="DC106" s="48" t="str">
        <f t="shared" si="542"/>
        <v>n/a</v>
      </c>
      <c r="DD106" s="48" t="str">
        <f t="shared" si="542"/>
        <v>n/a</v>
      </c>
      <c r="DE106" s="48" t="str">
        <f t="shared" si="542"/>
        <v>n/a</v>
      </c>
      <c r="DF106" s="48" t="str">
        <f t="shared" si="542"/>
        <v>n/a</v>
      </c>
      <c r="DG106" s="48" t="str">
        <f t="shared" si="542"/>
        <v>n/a</v>
      </c>
      <c r="DH106" s="48" t="str">
        <f t="shared" si="542"/>
        <v>n/a</v>
      </c>
      <c r="DI106" s="48" t="str">
        <f t="shared" si="542"/>
        <v>n/a</v>
      </c>
      <c r="DJ106" s="48" t="str">
        <f t="shared" si="542"/>
        <v>n/a</v>
      </c>
      <c r="DK106" s="48" t="str">
        <f t="shared" si="542"/>
        <v>n/a</v>
      </c>
      <c r="DL106" s="48" t="str">
        <f t="shared" si="542"/>
        <v>n/a</v>
      </c>
      <c r="DM106" s="48" t="str">
        <f t="shared" si="542"/>
        <v>n/a</v>
      </c>
      <c r="DN106" s="48" t="str">
        <f t="shared" si="542"/>
        <v>n/a</v>
      </c>
      <c r="DO106" s="48" t="str">
        <f t="shared" si="542"/>
        <v>n/a</v>
      </c>
      <c r="DP106" s="48" t="str">
        <f t="shared" si="542"/>
        <v>n/a</v>
      </c>
      <c r="DQ106" s="48" t="str">
        <f t="shared" si="542"/>
        <v>n/a</v>
      </c>
      <c r="DR106" s="48" t="str">
        <f t="shared" si="542"/>
        <v>n/a</v>
      </c>
      <c r="DS106" s="48" t="str">
        <f t="shared" si="542"/>
        <v>n/a</v>
      </c>
      <c r="DT106" s="48" t="str">
        <f t="shared" si="542"/>
        <v>n/a</v>
      </c>
      <c r="DU106" s="48" t="str">
        <f t="shared" si="542"/>
        <v>n/a</v>
      </c>
      <c r="DV106" s="48" t="str">
        <f t="shared" si="542"/>
        <v>n/a</v>
      </c>
      <c r="DW106" s="48" t="str">
        <f t="shared" si="542"/>
        <v>n/a</v>
      </c>
      <c r="DX106" s="48" t="str">
        <f t="shared" si="542"/>
        <v>n/a</v>
      </c>
      <c r="DY106" s="48" t="str">
        <f t="shared" si="542"/>
        <v>n/a</v>
      </c>
      <c r="DZ106" s="48" t="str">
        <f t="shared" si="542"/>
        <v>n/a</v>
      </c>
      <c r="EA106" s="48" t="str">
        <f t="shared" si="542"/>
        <v>n/a</v>
      </c>
      <c r="EB106" s="48" t="str">
        <f t="shared" si="542"/>
        <v>n/a</v>
      </c>
      <c r="EC106" s="48" t="str">
        <f t="shared" si="542"/>
        <v>n/a</v>
      </c>
      <c r="ED106" s="48" t="str">
        <f t="shared" si="542"/>
        <v>n/a</v>
      </c>
      <c r="EE106" s="48" t="str">
        <f t="shared" si="542"/>
        <v>n/a</v>
      </c>
      <c r="EF106" s="48" t="str">
        <f t="shared" si="542"/>
        <v>n/a</v>
      </c>
      <c r="EG106" s="48" t="str">
        <f t="shared" si="542"/>
        <v>n/a</v>
      </c>
      <c r="EH106" s="48" t="str">
        <f t="shared" si="542"/>
        <v>n/a</v>
      </c>
      <c r="EI106" s="48" t="str">
        <f t="shared" si="542"/>
        <v>n/a</v>
      </c>
      <c r="EJ106" s="48" t="str">
        <f t="shared" si="542"/>
        <v>n/a</v>
      </c>
      <c r="EK106" s="48" t="str">
        <f t="shared" si="542"/>
        <v>n/a</v>
      </c>
      <c r="EL106" s="48" t="str">
        <f t="shared" si="542"/>
        <v>n/a</v>
      </c>
      <c r="EM106" s="48" t="str">
        <f t="shared" si="542"/>
        <v>n/a</v>
      </c>
      <c r="EN106" s="48" t="str">
        <f t="shared" si="542"/>
        <v>n/a</v>
      </c>
      <c r="EO106" s="48" t="str">
        <f t="shared" si="542"/>
        <v>n/a</v>
      </c>
      <c r="EP106" s="48" t="str">
        <f t="shared" si="542"/>
        <v>n/a</v>
      </c>
      <c r="EQ106" s="48" t="str">
        <f t="shared" si="542"/>
        <v>n/a</v>
      </c>
      <c r="ER106" s="48" t="str">
        <f t="shared" si="542"/>
        <v>n/a</v>
      </c>
      <c r="ES106" s="48" t="str">
        <f t="shared" si="542"/>
        <v>n/a</v>
      </c>
      <c r="ET106" s="48" t="str">
        <f t="shared" si="542"/>
        <v>n/a</v>
      </c>
      <c r="EU106" s="48" t="str">
        <f t="shared" si="542"/>
        <v>n/a</v>
      </c>
      <c r="EV106" s="48" t="str">
        <f t="shared" si="542"/>
        <v>n/a</v>
      </c>
      <c r="EW106" s="48" t="str">
        <f t="shared" si="542"/>
        <v>n/a</v>
      </c>
      <c r="EX106" s="48" t="str">
        <f t="shared" si="542"/>
        <v>n/a</v>
      </c>
      <c r="EY106" s="48" t="str">
        <f t="shared" si="542"/>
        <v>n/a</v>
      </c>
      <c r="EZ106" s="48" t="str">
        <f t="shared" si="542"/>
        <v>n/a</v>
      </c>
      <c r="FA106" s="48" t="str">
        <f t="shared" si="542"/>
        <v>n/a</v>
      </c>
      <c r="FB106" s="48" t="str">
        <f t="shared" si="542"/>
        <v>n/a</v>
      </c>
      <c r="FC106" s="48" t="str">
        <f t="shared" si="542"/>
        <v>n/a</v>
      </c>
      <c r="FD106" s="48" t="str">
        <f t="shared" si="542"/>
        <v>n/a</v>
      </c>
      <c r="FE106" s="48" t="str">
        <f t="shared" si="542"/>
        <v>n/a</v>
      </c>
      <c r="FF106" s="48" t="str">
        <f t="shared" si="542"/>
        <v>n/a</v>
      </c>
      <c r="FG106" s="48" t="str">
        <f t="shared" ref="FG106:HM106" si="543">IFERROR(FF106*(1+$P106),"n/a")</f>
        <v>n/a</v>
      </c>
      <c r="FH106" s="48" t="str">
        <f t="shared" si="543"/>
        <v>n/a</v>
      </c>
      <c r="FI106" s="48" t="str">
        <f t="shared" si="543"/>
        <v>n/a</v>
      </c>
      <c r="FJ106" s="48" t="str">
        <f t="shared" si="543"/>
        <v>n/a</v>
      </c>
      <c r="FK106" s="48" t="str">
        <f t="shared" si="543"/>
        <v>n/a</v>
      </c>
      <c r="FL106" s="48" t="str">
        <f t="shared" si="543"/>
        <v>n/a</v>
      </c>
      <c r="FM106" s="48" t="str">
        <f t="shared" si="543"/>
        <v>n/a</v>
      </c>
      <c r="FN106" s="48" t="str">
        <f t="shared" si="543"/>
        <v>n/a</v>
      </c>
      <c r="FO106" s="48" t="str">
        <f t="shared" si="543"/>
        <v>n/a</v>
      </c>
      <c r="FP106" s="48" t="str">
        <f t="shared" si="543"/>
        <v>n/a</v>
      </c>
      <c r="FQ106" s="48" t="str">
        <f t="shared" si="543"/>
        <v>n/a</v>
      </c>
      <c r="FR106" s="48" t="str">
        <f t="shared" si="543"/>
        <v>n/a</v>
      </c>
      <c r="FS106" s="48" t="str">
        <f t="shared" si="543"/>
        <v>n/a</v>
      </c>
      <c r="FT106" s="48" t="str">
        <f t="shared" si="543"/>
        <v>n/a</v>
      </c>
      <c r="FU106" s="48" t="str">
        <f t="shared" si="543"/>
        <v>n/a</v>
      </c>
      <c r="FV106" s="48" t="str">
        <f t="shared" si="543"/>
        <v>n/a</v>
      </c>
      <c r="FW106" s="48" t="str">
        <f t="shared" si="543"/>
        <v>n/a</v>
      </c>
      <c r="FX106" s="48" t="str">
        <f t="shared" si="543"/>
        <v>n/a</v>
      </c>
      <c r="FY106" s="48" t="str">
        <f t="shared" si="543"/>
        <v>n/a</v>
      </c>
      <c r="FZ106" s="48" t="str">
        <f t="shared" si="543"/>
        <v>n/a</v>
      </c>
      <c r="GA106" s="48" t="str">
        <f t="shared" si="543"/>
        <v>n/a</v>
      </c>
      <c r="GB106" s="48" t="str">
        <f t="shared" si="543"/>
        <v>n/a</v>
      </c>
      <c r="GC106" s="48" t="str">
        <f t="shared" si="543"/>
        <v>n/a</v>
      </c>
      <c r="GD106" s="48" t="str">
        <f t="shared" si="543"/>
        <v>n/a</v>
      </c>
      <c r="GE106" s="48" t="str">
        <f t="shared" si="543"/>
        <v>n/a</v>
      </c>
      <c r="GF106" s="48" t="str">
        <f t="shared" si="543"/>
        <v>n/a</v>
      </c>
      <c r="GG106" s="48" t="str">
        <f t="shared" si="543"/>
        <v>n/a</v>
      </c>
      <c r="GH106" s="48" t="str">
        <f t="shared" si="543"/>
        <v>n/a</v>
      </c>
      <c r="GI106" s="48" t="str">
        <f t="shared" si="543"/>
        <v>n/a</v>
      </c>
      <c r="GJ106" s="48" t="str">
        <f t="shared" si="543"/>
        <v>n/a</v>
      </c>
      <c r="GK106" s="48" t="str">
        <f t="shared" si="543"/>
        <v>n/a</v>
      </c>
      <c r="GL106" s="48" t="str">
        <f t="shared" si="543"/>
        <v>n/a</v>
      </c>
      <c r="GM106" s="48" t="str">
        <f t="shared" si="543"/>
        <v>n/a</v>
      </c>
      <c r="GN106" s="48" t="str">
        <f t="shared" si="543"/>
        <v>n/a</v>
      </c>
      <c r="GO106" s="48" t="str">
        <f t="shared" si="543"/>
        <v>n/a</v>
      </c>
      <c r="GP106" s="48" t="str">
        <f t="shared" si="543"/>
        <v>n/a</v>
      </c>
      <c r="GQ106" s="48" t="str">
        <f t="shared" si="543"/>
        <v>n/a</v>
      </c>
      <c r="GR106" s="48" t="str">
        <f t="shared" si="543"/>
        <v>n/a</v>
      </c>
      <c r="GS106" s="48" t="str">
        <f t="shared" si="543"/>
        <v>n/a</v>
      </c>
      <c r="GT106" s="48" t="str">
        <f t="shared" si="543"/>
        <v>n/a</v>
      </c>
      <c r="GU106" s="48" t="str">
        <f t="shared" si="543"/>
        <v>n/a</v>
      </c>
      <c r="GV106" s="48" t="str">
        <f t="shared" si="543"/>
        <v>n/a</v>
      </c>
      <c r="GW106" s="48" t="str">
        <f t="shared" si="543"/>
        <v>n/a</v>
      </c>
      <c r="GX106" s="48" t="str">
        <f t="shared" si="543"/>
        <v>n/a</v>
      </c>
      <c r="GY106" s="48" t="str">
        <f t="shared" si="543"/>
        <v>n/a</v>
      </c>
      <c r="GZ106" s="48" t="str">
        <f t="shared" si="543"/>
        <v>n/a</v>
      </c>
      <c r="HA106" s="48" t="str">
        <f t="shared" si="543"/>
        <v>n/a</v>
      </c>
      <c r="HB106" s="48" t="str">
        <f t="shared" si="543"/>
        <v>n/a</v>
      </c>
      <c r="HC106" s="48" t="str">
        <f t="shared" si="543"/>
        <v>n/a</v>
      </c>
      <c r="HD106" s="48" t="str">
        <f t="shared" si="543"/>
        <v>n/a</v>
      </c>
      <c r="HE106" s="48" t="str">
        <f t="shared" si="543"/>
        <v>n/a</v>
      </c>
      <c r="HF106" s="48" t="str">
        <f t="shared" si="543"/>
        <v>n/a</v>
      </c>
      <c r="HG106" s="48" t="str">
        <f t="shared" si="543"/>
        <v>n/a</v>
      </c>
      <c r="HH106" s="48" t="str">
        <f t="shared" si="543"/>
        <v>n/a</v>
      </c>
      <c r="HI106" s="48" t="str">
        <f t="shared" si="543"/>
        <v>n/a</v>
      </c>
      <c r="HJ106" s="48" t="str">
        <f t="shared" si="543"/>
        <v>n/a</v>
      </c>
      <c r="HK106" s="48" t="str">
        <f t="shared" si="543"/>
        <v>n/a</v>
      </c>
      <c r="HL106" s="48" t="str">
        <f t="shared" si="543"/>
        <v>n/a</v>
      </c>
      <c r="HM106" s="48" t="str">
        <f t="shared" si="543"/>
        <v>n/a</v>
      </c>
    </row>
    <row r="107" spans="1:221" x14ac:dyDescent="0.25">
      <c r="A107" s="21" t="s">
        <v>1301</v>
      </c>
      <c r="B107" s="20" t="s">
        <v>1302</v>
      </c>
      <c r="C107" s="19">
        <v>93.480999999999995</v>
      </c>
      <c r="D107" s="19">
        <v>94.2</v>
      </c>
      <c r="E107" s="18">
        <f t="shared" si="443"/>
        <v>8805.9102000000003</v>
      </c>
      <c r="F107" s="16">
        <f t="shared" si="448"/>
        <v>0</v>
      </c>
      <c r="G107" s="41">
        <v>1.2340764331210192E-2</v>
      </c>
      <c r="H107" s="17" t="str">
        <f t="shared" si="403"/>
        <v>n/a</v>
      </c>
      <c r="I107" s="45" t="str">
        <f t="shared" si="404"/>
        <v>n/a</v>
      </c>
      <c r="J107" s="41" t="s">
        <v>227</v>
      </c>
      <c r="K107" s="17" t="str">
        <f t="shared" si="449"/>
        <v>n/a</v>
      </c>
      <c r="L107" s="41" t="str">
        <f t="shared" si="465"/>
        <v>n/a</v>
      </c>
      <c r="M107" s="41" t="str">
        <f t="shared" si="466"/>
        <v>n/a</v>
      </c>
      <c r="N107" s="41" t="str">
        <f t="shared" si="467"/>
        <v>n/a</v>
      </c>
      <c r="O107" s="41" t="str">
        <f t="shared" si="468"/>
        <v>n/a</v>
      </c>
      <c r="P107" s="1">
        <v>3.8399999999999997E-2</v>
      </c>
      <c r="Q107" s="1" t="str">
        <f t="shared" si="450"/>
        <v>n/a</v>
      </c>
      <c r="R107" s="16" t="str">
        <f t="shared" si="469"/>
        <v>n/a</v>
      </c>
      <c r="S107" s="16">
        <f t="shared" si="470"/>
        <v>0</v>
      </c>
      <c r="T107" s="8"/>
      <c r="U107" s="57">
        <f t="shared" si="451"/>
        <v>-94.2</v>
      </c>
      <c r="V107" s="48" t="str">
        <f t="shared" si="452"/>
        <v>n/a</v>
      </c>
      <c r="W107" s="48" t="str">
        <f t="shared" ref="W107:Z107" si="544">IFERROR(V107*(1+$J107),"n/a")</f>
        <v>n/a</v>
      </c>
      <c r="X107" s="48" t="str">
        <f t="shared" si="544"/>
        <v>n/a</v>
      </c>
      <c r="Y107" s="48" t="str">
        <f t="shared" si="544"/>
        <v>n/a</v>
      </c>
      <c r="Z107" s="48" t="str">
        <f t="shared" si="544"/>
        <v>n/a</v>
      </c>
      <c r="AA107" s="48" t="str">
        <f t="shared" si="472"/>
        <v>n/a</v>
      </c>
      <c r="AB107" s="48" t="str">
        <f t="shared" si="473"/>
        <v>n/a</v>
      </c>
      <c r="AC107" s="48" t="str">
        <f t="shared" si="474"/>
        <v>n/a</v>
      </c>
      <c r="AD107" s="48" t="str">
        <f t="shared" si="475"/>
        <v>n/a</v>
      </c>
      <c r="AE107" s="48" t="str">
        <f t="shared" si="476"/>
        <v>n/a</v>
      </c>
      <c r="AF107" s="48" t="str">
        <f t="shared" ref="AF107:CQ107" si="545">IFERROR(AE107*(1+$P107),"n/a")</f>
        <v>n/a</v>
      </c>
      <c r="AG107" s="48" t="str">
        <f t="shared" si="545"/>
        <v>n/a</v>
      </c>
      <c r="AH107" s="48" t="str">
        <f t="shared" si="545"/>
        <v>n/a</v>
      </c>
      <c r="AI107" s="48" t="str">
        <f t="shared" si="545"/>
        <v>n/a</v>
      </c>
      <c r="AJ107" s="48" t="str">
        <f t="shared" si="545"/>
        <v>n/a</v>
      </c>
      <c r="AK107" s="48" t="str">
        <f t="shared" si="545"/>
        <v>n/a</v>
      </c>
      <c r="AL107" s="48" t="str">
        <f t="shared" si="545"/>
        <v>n/a</v>
      </c>
      <c r="AM107" s="48" t="str">
        <f t="shared" si="545"/>
        <v>n/a</v>
      </c>
      <c r="AN107" s="48" t="str">
        <f t="shared" si="545"/>
        <v>n/a</v>
      </c>
      <c r="AO107" s="48" t="str">
        <f t="shared" si="545"/>
        <v>n/a</v>
      </c>
      <c r="AP107" s="48" t="str">
        <f t="shared" si="545"/>
        <v>n/a</v>
      </c>
      <c r="AQ107" s="48" t="str">
        <f t="shared" si="545"/>
        <v>n/a</v>
      </c>
      <c r="AR107" s="48" t="str">
        <f t="shared" si="545"/>
        <v>n/a</v>
      </c>
      <c r="AS107" s="48" t="str">
        <f t="shared" si="545"/>
        <v>n/a</v>
      </c>
      <c r="AT107" s="48" t="str">
        <f t="shared" si="545"/>
        <v>n/a</v>
      </c>
      <c r="AU107" s="48" t="str">
        <f t="shared" si="545"/>
        <v>n/a</v>
      </c>
      <c r="AV107" s="48" t="str">
        <f t="shared" si="545"/>
        <v>n/a</v>
      </c>
      <c r="AW107" s="48" t="str">
        <f t="shared" si="545"/>
        <v>n/a</v>
      </c>
      <c r="AX107" s="48" t="str">
        <f t="shared" si="545"/>
        <v>n/a</v>
      </c>
      <c r="AY107" s="48" t="str">
        <f t="shared" si="545"/>
        <v>n/a</v>
      </c>
      <c r="AZ107" s="48" t="str">
        <f t="shared" si="545"/>
        <v>n/a</v>
      </c>
      <c r="BA107" s="48" t="str">
        <f t="shared" si="545"/>
        <v>n/a</v>
      </c>
      <c r="BB107" s="48" t="str">
        <f t="shared" si="545"/>
        <v>n/a</v>
      </c>
      <c r="BC107" s="48" t="str">
        <f t="shared" si="545"/>
        <v>n/a</v>
      </c>
      <c r="BD107" s="48" t="str">
        <f t="shared" si="545"/>
        <v>n/a</v>
      </c>
      <c r="BE107" s="48" t="str">
        <f t="shared" si="545"/>
        <v>n/a</v>
      </c>
      <c r="BF107" s="48" t="str">
        <f t="shared" si="545"/>
        <v>n/a</v>
      </c>
      <c r="BG107" s="48" t="str">
        <f t="shared" si="545"/>
        <v>n/a</v>
      </c>
      <c r="BH107" s="48" t="str">
        <f t="shared" si="545"/>
        <v>n/a</v>
      </c>
      <c r="BI107" s="48" t="str">
        <f t="shared" si="545"/>
        <v>n/a</v>
      </c>
      <c r="BJ107" s="48" t="str">
        <f t="shared" si="545"/>
        <v>n/a</v>
      </c>
      <c r="BK107" s="48" t="str">
        <f t="shared" si="545"/>
        <v>n/a</v>
      </c>
      <c r="BL107" s="48" t="str">
        <f t="shared" si="545"/>
        <v>n/a</v>
      </c>
      <c r="BM107" s="48" t="str">
        <f t="shared" si="545"/>
        <v>n/a</v>
      </c>
      <c r="BN107" s="48" t="str">
        <f t="shared" si="545"/>
        <v>n/a</v>
      </c>
      <c r="BO107" s="48" t="str">
        <f t="shared" si="545"/>
        <v>n/a</v>
      </c>
      <c r="BP107" s="48" t="str">
        <f t="shared" si="545"/>
        <v>n/a</v>
      </c>
      <c r="BQ107" s="48" t="str">
        <f t="shared" si="545"/>
        <v>n/a</v>
      </c>
      <c r="BR107" s="48" t="str">
        <f t="shared" si="545"/>
        <v>n/a</v>
      </c>
      <c r="BS107" s="48" t="str">
        <f t="shared" si="545"/>
        <v>n/a</v>
      </c>
      <c r="BT107" s="48" t="str">
        <f t="shared" si="545"/>
        <v>n/a</v>
      </c>
      <c r="BU107" s="48" t="str">
        <f t="shared" si="545"/>
        <v>n/a</v>
      </c>
      <c r="BV107" s="48" t="str">
        <f t="shared" si="545"/>
        <v>n/a</v>
      </c>
      <c r="BW107" s="48" t="str">
        <f t="shared" si="545"/>
        <v>n/a</v>
      </c>
      <c r="BX107" s="48" t="str">
        <f t="shared" si="545"/>
        <v>n/a</v>
      </c>
      <c r="BY107" s="48" t="str">
        <f t="shared" si="545"/>
        <v>n/a</v>
      </c>
      <c r="BZ107" s="48" t="str">
        <f t="shared" si="545"/>
        <v>n/a</v>
      </c>
      <c r="CA107" s="48" t="str">
        <f t="shared" si="545"/>
        <v>n/a</v>
      </c>
      <c r="CB107" s="48" t="str">
        <f t="shared" si="545"/>
        <v>n/a</v>
      </c>
      <c r="CC107" s="48" t="str">
        <f t="shared" si="545"/>
        <v>n/a</v>
      </c>
      <c r="CD107" s="48" t="str">
        <f t="shared" si="545"/>
        <v>n/a</v>
      </c>
      <c r="CE107" s="48" t="str">
        <f t="shared" si="545"/>
        <v>n/a</v>
      </c>
      <c r="CF107" s="48" t="str">
        <f t="shared" si="545"/>
        <v>n/a</v>
      </c>
      <c r="CG107" s="48" t="str">
        <f t="shared" si="545"/>
        <v>n/a</v>
      </c>
      <c r="CH107" s="48" t="str">
        <f t="shared" si="545"/>
        <v>n/a</v>
      </c>
      <c r="CI107" s="48" t="str">
        <f t="shared" si="545"/>
        <v>n/a</v>
      </c>
      <c r="CJ107" s="48" t="str">
        <f t="shared" si="545"/>
        <v>n/a</v>
      </c>
      <c r="CK107" s="48" t="str">
        <f t="shared" si="545"/>
        <v>n/a</v>
      </c>
      <c r="CL107" s="48" t="str">
        <f t="shared" si="545"/>
        <v>n/a</v>
      </c>
      <c r="CM107" s="48" t="str">
        <f t="shared" si="545"/>
        <v>n/a</v>
      </c>
      <c r="CN107" s="48" t="str">
        <f t="shared" si="545"/>
        <v>n/a</v>
      </c>
      <c r="CO107" s="48" t="str">
        <f t="shared" si="545"/>
        <v>n/a</v>
      </c>
      <c r="CP107" s="48" t="str">
        <f t="shared" si="545"/>
        <v>n/a</v>
      </c>
      <c r="CQ107" s="48" t="str">
        <f t="shared" si="545"/>
        <v>n/a</v>
      </c>
      <c r="CR107" s="48" t="str">
        <f t="shared" ref="CR107:FC111" si="546">IFERROR(CQ107*(1+$P107),"n/a")</f>
        <v>n/a</v>
      </c>
      <c r="CS107" s="48" t="str">
        <f t="shared" si="546"/>
        <v>n/a</v>
      </c>
      <c r="CT107" s="48" t="str">
        <f t="shared" si="546"/>
        <v>n/a</v>
      </c>
      <c r="CU107" s="48" t="str">
        <f t="shared" si="546"/>
        <v>n/a</v>
      </c>
      <c r="CV107" s="48" t="str">
        <f t="shared" si="546"/>
        <v>n/a</v>
      </c>
      <c r="CW107" s="48" t="str">
        <f t="shared" si="546"/>
        <v>n/a</v>
      </c>
      <c r="CX107" s="48" t="str">
        <f t="shared" si="546"/>
        <v>n/a</v>
      </c>
      <c r="CY107" s="48" t="str">
        <f t="shared" si="546"/>
        <v>n/a</v>
      </c>
      <c r="CZ107" s="48" t="str">
        <f t="shared" si="546"/>
        <v>n/a</v>
      </c>
      <c r="DA107" s="48" t="str">
        <f t="shared" si="546"/>
        <v>n/a</v>
      </c>
      <c r="DB107" s="48" t="str">
        <f t="shared" si="546"/>
        <v>n/a</v>
      </c>
      <c r="DC107" s="48" t="str">
        <f t="shared" si="546"/>
        <v>n/a</v>
      </c>
      <c r="DD107" s="48" t="str">
        <f t="shared" si="546"/>
        <v>n/a</v>
      </c>
      <c r="DE107" s="48" t="str">
        <f t="shared" si="546"/>
        <v>n/a</v>
      </c>
      <c r="DF107" s="48" t="str">
        <f t="shared" si="546"/>
        <v>n/a</v>
      </c>
      <c r="DG107" s="48" t="str">
        <f t="shared" si="546"/>
        <v>n/a</v>
      </c>
      <c r="DH107" s="48" t="str">
        <f t="shared" si="546"/>
        <v>n/a</v>
      </c>
      <c r="DI107" s="48" t="str">
        <f t="shared" si="546"/>
        <v>n/a</v>
      </c>
      <c r="DJ107" s="48" t="str">
        <f t="shared" si="546"/>
        <v>n/a</v>
      </c>
      <c r="DK107" s="48" t="str">
        <f t="shared" si="546"/>
        <v>n/a</v>
      </c>
      <c r="DL107" s="48" t="str">
        <f t="shared" si="546"/>
        <v>n/a</v>
      </c>
      <c r="DM107" s="48" t="str">
        <f t="shared" si="546"/>
        <v>n/a</v>
      </c>
      <c r="DN107" s="48" t="str">
        <f t="shared" si="546"/>
        <v>n/a</v>
      </c>
      <c r="DO107" s="48" t="str">
        <f t="shared" si="546"/>
        <v>n/a</v>
      </c>
      <c r="DP107" s="48" t="str">
        <f t="shared" si="546"/>
        <v>n/a</v>
      </c>
      <c r="DQ107" s="48" t="str">
        <f t="shared" si="546"/>
        <v>n/a</v>
      </c>
      <c r="DR107" s="48" t="str">
        <f t="shared" si="546"/>
        <v>n/a</v>
      </c>
      <c r="DS107" s="48" t="str">
        <f t="shared" si="546"/>
        <v>n/a</v>
      </c>
      <c r="DT107" s="48" t="str">
        <f t="shared" si="546"/>
        <v>n/a</v>
      </c>
      <c r="DU107" s="48" t="str">
        <f t="shared" si="546"/>
        <v>n/a</v>
      </c>
      <c r="DV107" s="48" t="str">
        <f t="shared" si="546"/>
        <v>n/a</v>
      </c>
      <c r="DW107" s="48" t="str">
        <f t="shared" si="546"/>
        <v>n/a</v>
      </c>
      <c r="DX107" s="48" t="str">
        <f t="shared" si="546"/>
        <v>n/a</v>
      </c>
      <c r="DY107" s="48" t="str">
        <f t="shared" si="546"/>
        <v>n/a</v>
      </c>
      <c r="DZ107" s="48" t="str">
        <f t="shared" si="546"/>
        <v>n/a</v>
      </c>
      <c r="EA107" s="48" t="str">
        <f t="shared" si="546"/>
        <v>n/a</v>
      </c>
      <c r="EB107" s="48" t="str">
        <f t="shared" si="546"/>
        <v>n/a</v>
      </c>
      <c r="EC107" s="48" t="str">
        <f t="shared" si="546"/>
        <v>n/a</v>
      </c>
      <c r="ED107" s="48" t="str">
        <f t="shared" si="546"/>
        <v>n/a</v>
      </c>
      <c r="EE107" s="48" t="str">
        <f t="shared" si="546"/>
        <v>n/a</v>
      </c>
      <c r="EF107" s="48" t="str">
        <f t="shared" si="546"/>
        <v>n/a</v>
      </c>
      <c r="EG107" s="48" t="str">
        <f t="shared" si="546"/>
        <v>n/a</v>
      </c>
      <c r="EH107" s="48" t="str">
        <f t="shared" si="546"/>
        <v>n/a</v>
      </c>
      <c r="EI107" s="48" t="str">
        <f t="shared" si="546"/>
        <v>n/a</v>
      </c>
      <c r="EJ107" s="48" t="str">
        <f t="shared" si="546"/>
        <v>n/a</v>
      </c>
      <c r="EK107" s="48" t="str">
        <f t="shared" si="546"/>
        <v>n/a</v>
      </c>
      <c r="EL107" s="48" t="str">
        <f t="shared" si="546"/>
        <v>n/a</v>
      </c>
      <c r="EM107" s="48" t="str">
        <f t="shared" si="546"/>
        <v>n/a</v>
      </c>
      <c r="EN107" s="48" t="str">
        <f t="shared" si="546"/>
        <v>n/a</v>
      </c>
      <c r="EO107" s="48" t="str">
        <f t="shared" si="546"/>
        <v>n/a</v>
      </c>
      <c r="EP107" s="48" t="str">
        <f t="shared" si="546"/>
        <v>n/a</v>
      </c>
      <c r="EQ107" s="48" t="str">
        <f t="shared" si="546"/>
        <v>n/a</v>
      </c>
      <c r="ER107" s="48" t="str">
        <f t="shared" si="546"/>
        <v>n/a</v>
      </c>
      <c r="ES107" s="48" t="str">
        <f t="shared" si="546"/>
        <v>n/a</v>
      </c>
      <c r="ET107" s="48" t="str">
        <f t="shared" si="546"/>
        <v>n/a</v>
      </c>
      <c r="EU107" s="48" t="str">
        <f t="shared" si="546"/>
        <v>n/a</v>
      </c>
      <c r="EV107" s="48" t="str">
        <f t="shared" si="546"/>
        <v>n/a</v>
      </c>
      <c r="EW107" s="48" t="str">
        <f t="shared" si="546"/>
        <v>n/a</v>
      </c>
      <c r="EX107" s="48" t="str">
        <f t="shared" si="546"/>
        <v>n/a</v>
      </c>
      <c r="EY107" s="48" t="str">
        <f t="shared" si="546"/>
        <v>n/a</v>
      </c>
      <c r="EZ107" s="48" t="str">
        <f t="shared" si="546"/>
        <v>n/a</v>
      </c>
      <c r="FA107" s="48" t="str">
        <f t="shared" si="546"/>
        <v>n/a</v>
      </c>
      <c r="FB107" s="48" t="str">
        <f t="shared" si="546"/>
        <v>n/a</v>
      </c>
      <c r="FC107" s="48" t="str">
        <f t="shared" si="546"/>
        <v>n/a</v>
      </c>
      <c r="FD107" s="48" t="str">
        <f t="shared" ref="FD107:HM107" si="547">IFERROR(FC107*(1+$P107),"n/a")</f>
        <v>n/a</v>
      </c>
      <c r="FE107" s="48" t="str">
        <f t="shared" si="547"/>
        <v>n/a</v>
      </c>
      <c r="FF107" s="48" t="str">
        <f t="shared" si="547"/>
        <v>n/a</v>
      </c>
      <c r="FG107" s="48" t="str">
        <f t="shared" si="547"/>
        <v>n/a</v>
      </c>
      <c r="FH107" s="48" t="str">
        <f t="shared" si="547"/>
        <v>n/a</v>
      </c>
      <c r="FI107" s="48" t="str">
        <f t="shared" si="547"/>
        <v>n/a</v>
      </c>
      <c r="FJ107" s="48" t="str">
        <f t="shared" si="547"/>
        <v>n/a</v>
      </c>
      <c r="FK107" s="48" t="str">
        <f t="shared" si="547"/>
        <v>n/a</v>
      </c>
      <c r="FL107" s="48" t="str">
        <f t="shared" si="547"/>
        <v>n/a</v>
      </c>
      <c r="FM107" s="48" t="str">
        <f t="shared" si="547"/>
        <v>n/a</v>
      </c>
      <c r="FN107" s="48" t="str">
        <f t="shared" si="547"/>
        <v>n/a</v>
      </c>
      <c r="FO107" s="48" t="str">
        <f t="shared" si="547"/>
        <v>n/a</v>
      </c>
      <c r="FP107" s="48" t="str">
        <f t="shared" si="547"/>
        <v>n/a</v>
      </c>
      <c r="FQ107" s="48" t="str">
        <f t="shared" si="547"/>
        <v>n/a</v>
      </c>
      <c r="FR107" s="48" t="str">
        <f t="shared" si="547"/>
        <v>n/a</v>
      </c>
      <c r="FS107" s="48" t="str">
        <f t="shared" si="547"/>
        <v>n/a</v>
      </c>
      <c r="FT107" s="48" t="str">
        <f t="shared" si="547"/>
        <v>n/a</v>
      </c>
      <c r="FU107" s="48" t="str">
        <f t="shared" si="547"/>
        <v>n/a</v>
      </c>
      <c r="FV107" s="48" t="str">
        <f t="shared" si="547"/>
        <v>n/a</v>
      </c>
      <c r="FW107" s="48" t="str">
        <f t="shared" si="547"/>
        <v>n/a</v>
      </c>
      <c r="FX107" s="48" t="str">
        <f t="shared" si="547"/>
        <v>n/a</v>
      </c>
      <c r="FY107" s="48" t="str">
        <f t="shared" si="547"/>
        <v>n/a</v>
      </c>
      <c r="FZ107" s="48" t="str">
        <f t="shared" si="547"/>
        <v>n/a</v>
      </c>
      <c r="GA107" s="48" t="str">
        <f t="shared" si="547"/>
        <v>n/a</v>
      </c>
      <c r="GB107" s="48" t="str">
        <f t="shared" si="547"/>
        <v>n/a</v>
      </c>
      <c r="GC107" s="48" t="str">
        <f t="shared" si="547"/>
        <v>n/a</v>
      </c>
      <c r="GD107" s="48" t="str">
        <f t="shared" si="547"/>
        <v>n/a</v>
      </c>
      <c r="GE107" s="48" t="str">
        <f t="shared" si="547"/>
        <v>n/a</v>
      </c>
      <c r="GF107" s="48" t="str">
        <f t="shared" si="547"/>
        <v>n/a</v>
      </c>
      <c r="GG107" s="48" t="str">
        <f t="shared" si="547"/>
        <v>n/a</v>
      </c>
      <c r="GH107" s="48" t="str">
        <f t="shared" si="547"/>
        <v>n/a</v>
      </c>
      <c r="GI107" s="48" t="str">
        <f t="shared" si="547"/>
        <v>n/a</v>
      </c>
      <c r="GJ107" s="48" t="str">
        <f t="shared" si="547"/>
        <v>n/a</v>
      </c>
      <c r="GK107" s="48" t="str">
        <f t="shared" si="547"/>
        <v>n/a</v>
      </c>
      <c r="GL107" s="48" t="str">
        <f t="shared" si="547"/>
        <v>n/a</v>
      </c>
      <c r="GM107" s="48" t="str">
        <f t="shared" si="547"/>
        <v>n/a</v>
      </c>
      <c r="GN107" s="48" t="str">
        <f t="shared" si="547"/>
        <v>n/a</v>
      </c>
      <c r="GO107" s="48" t="str">
        <f t="shared" si="547"/>
        <v>n/a</v>
      </c>
      <c r="GP107" s="48" t="str">
        <f t="shared" si="547"/>
        <v>n/a</v>
      </c>
      <c r="GQ107" s="48" t="str">
        <f t="shared" si="547"/>
        <v>n/a</v>
      </c>
      <c r="GR107" s="48" t="str">
        <f t="shared" si="547"/>
        <v>n/a</v>
      </c>
      <c r="GS107" s="48" t="str">
        <f t="shared" si="547"/>
        <v>n/a</v>
      </c>
      <c r="GT107" s="48" t="str">
        <f t="shared" si="547"/>
        <v>n/a</v>
      </c>
      <c r="GU107" s="48" t="str">
        <f t="shared" si="547"/>
        <v>n/a</v>
      </c>
      <c r="GV107" s="48" t="str">
        <f t="shared" si="547"/>
        <v>n/a</v>
      </c>
      <c r="GW107" s="48" t="str">
        <f t="shared" si="547"/>
        <v>n/a</v>
      </c>
      <c r="GX107" s="48" t="str">
        <f t="shared" si="547"/>
        <v>n/a</v>
      </c>
      <c r="GY107" s="48" t="str">
        <f t="shared" si="547"/>
        <v>n/a</v>
      </c>
      <c r="GZ107" s="48" t="str">
        <f t="shared" si="547"/>
        <v>n/a</v>
      </c>
      <c r="HA107" s="48" t="str">
        <f t="shared" si="547"/>
        <v>n/a</v>
      </c>
      <c r="HB107" s="48" t="str">
        <f t="shared" si="547"/>
        <v>n/a</v>
      </c>
      <c r="HC107" s="48" t="str">
        <f t="shared" si="547"/>
        <v>n/a</v>
      </c>
      <c r="HD107" s="48" t="str">
        <f t="shared" si="547"/>
        <v>n/a</v>
      </c>
      <c r="HE107" s="48" t="str">
        <f t="shared" si="547"/>
        <v>n/a</v>
      </c>
      <c r="HF107" s="48" t="str">
        <f t="shared" si="547"/>
        <v>n/a</v>
      </c>
      <c r="HG107" s="48" t="str">
        <f t="shared" si="547"/>
        <v>n/a</v>
      </c>
      <c r="HH107" s="48" t="str">
        <f t="shared" si="547"/>
        <v>n/a</v>
      </c>
      <c r="HI107" s="48" t="str">
        <f t="shared" si="547"/>
        <v>n/a</v>
      </c>
      <c r="HJ107" s="48" t="str">
        <f t="shared" si="547"/>
        <v>n/a</v>
      </c>
      <c r="HK107" s="48" t="str">
        <f t="shared" si="547"/>
        <v>n/a</v>
      </c>
      <c r="HL107" s="48" t="str">
        <f t="shared" si="547"/>
        <v>n/a</v>
      </c>
      <c r="HM107" s="48" t="str">
        <f t="shared" si="547"/>
        <v>n/a</v>
      </c>
    </row>
    <row r="108" spans="1:221" x14ac:dyDescent="0.25">
      <c r="A108" s="21" t="s">
        <v>1303</v>
      </c>
      <c r="B108" s="20" t="s">
        <v>1304</v>
      </c>
      <c r="C108" s="19">
        <v>65.515000000000001</v>
      </c>
      <c r="D108" s="19">
        <v>50.98</v>
      </c>
      <c r="E108" s="18">
        <f t="shared" si="443"/>
        <v>3339.9546999999998</v>
      </c>
      <c r="F108" s="16">
        <f t="shared" si="448"/>
        <v>0</v>
      </c>
      <c r="G108" s="41">
        <v>1.412318556296587E-2</v>
      </c>
      <c r="H108" s="17" t="str">
        <f t="shared" si="403"/>
        <v>n/a</v>
      </c>
      <c r="I108" s="45" t="str">
        <f t="shared" si="404"/>
        <v>n/a</v>
      </c>
      <c r="J108" s="41" t="s">
        <v>227</v>
      </c>
      <c r="K108" s="17" t="str">
        <f t="shared" si="449"/>
        <v>n/a</v>
      </c>
      <c r="L108" s="41" t="str">
        <f t="shared" si="465"/>
        <v>n/a</v>
      </c>
      <c r="M108" s="41" t="str">
        <f t="shared" si="466"/>
        <v>n/a</v>
      </c>
      <c r="N108" s="41" t="str">
        <f t="shared" si="467"/>
        <v>n/a</v>
      </c>
      <c r="O108" s="41" t="str">
        <f t="shared" si="468"/>
        <v>n/a</v>
      </c>
      <c r="P108" s="1">
        <v>3.8399999999999997E-2</v>
      </c>
      <c r="Q108" s="1" t="str">
        <f t="shared" si="450"/>
        <v>n/a</v>
      </c>
      <c r="R108" s="16" t="str">
        <f t="shared" si="469"/>
        <v>n/a</v>
      </c>
      <c r="S108" s="16">
        <f t="shared" si="470"/>
        <v>0</v>
      </c>
      <c r="T108" s="8"/>
      <c r="U108" s="57">
        <f t="shared" si="451"/>
        <v>-50.98</v>
      </c>
      <c r="V108" s="48" t="str">
        <f t="shared" si="452"/>
        <v>n/a</v>
      </c>
      <c r="W108" s="48" t="str">
        <f t="shared" ref="W108:Z108" si="548">IFERROR(V108*(1+$J108),"n/a")</f>
        <v>n/a</v>
      </c>
      <c r="X108" s="48" t="str">
        <f t="shared" si="548"/>
        <v>n/a</v>
      </c>
      <c r="Y108" s="48" t="str">
        <f t="shared" si="548"/>
        <v>n/a</v>
      </c>
      <c r="Z108" s="48" t="str">
        <f t="shared" si="548"/>
        <v>n/a</v>
      </c>
      <c r="AA108" s="48" t="str">
        <f t="shared" si="472"/>
        <v>n/a</v>
      </c>
      <c r="AB108" s="48" t="str">
        <f t="shared" si="473"/>
        <v>n/a</v>
      </c>
      <c r="AC108" s="48" t="str">
        <f t="shared" si="474"/>
        <v>n/a</v>
      </c>
      <c r="AD108" s="48" t="str">
        <f t="shared" si="475"/>
        <v>n/a</v>
      </c>
      <c r="AE108" s="48" t="str">
        <f t="shared" si="476"/>
        <v>n/a</v>
      </c>
      <c r="AF108" s="48" t="str">
        <f t="shared" ref="AF108:CQ108" si="549">IFERROR(AE108*(1+$P108),"n/a")</f>
        <v>n/a</v>
      </c>
      <c r="AG108" s="48" t="str">
        <f t="shared" si="549"/>
        <v>n/a</v>
      </c>
      <c r="AH108" s="48" t="str">
        <f t="shared" si="549"/>
        <v>n/a</v>
      </c>
      <c r="AI108" s="48" t="str">
        <f t="shared" si="549"/>
        <v>n/a</v>
      </c>
      <c r="AJ108" s="48" t="str">
        <f t="shared" si="549"/>
        <v>n/a</v>
      </c>
      <c r="AK108" s="48" t="str">
        <f t="shared" si="549"/>
        <v>n/a</v>
      </c>
      <c r="AL108" s="48" t="str">
        <f t="shared" si="549"/>
        <v>n/a</v>
      </c>
      <c r="AM108" s="48" t="str">
        <f t="shared" si="549"/>
        <v>n/a</v>
      </c>
      <c r="AN108" s="48" t="str">
        <f t="shared" si="549"/>
        <v>n/a</v>
      </c>
      <c r="AO108" s="48" t="str">
        <f t="shared" si="549"/>
        <v>n/a</v>
      </c>
      <c r="AP108" s="48" t="str">
        <f t="shared" si="549"/>
        <v>n/a</v>
      </c>
      <c r="AQ108" s="48" t="str">
        <f t="shared" si="549"/>
        <v>n/a</v>
      </c>
      <c r="AR108" s="48" t="str">
        <f t="shared" si="549"/>
        <v>n/a</v>
      </c>
      <c r="AS108" s="48" t="str">
        <f t="shared" si="549"/>
        <v>n/a</v>
      </c>
      <c r="AT108" s="48" t="str">
        <f t="shared" si="549"/>
        <v>n/a</v>
      </c>
      <c r="AU108" s="48" t="str">
        <f t="shared" si="549"/>
        <v>n/a</v>
      </c>
      <c r="AV108" s="48" t="str">
        <f t="shared" si="549"/>
        <v>n/a</v>
      </c>
      <c r="AW108" s="48" t="str">
        <f t="shared" si="549"/>
        <v>n/a</v>
      </c>
      <c r="AX108" s="48" t="str">
        <f t="shared" si="549"/>
        <v>n/a</v>
      </c>
      <c r="AY108" s="48" t="str">
        <f t="shared" si="549"/>
        <v>n/a</v>
      </c>
      <c r="AZ108" s="48" t="str">
        <f t="shared" si="549"/>
        <v>n/a</v>
      </c>
      <c r="BA108" s="48" t="str">
        <f t="shared" si="549"/>
        <v>n/a</v>
      </c>
      <c r="BB108" s="48" t="str">
        <f t="shared" si="549"/>
        <v>n/a</v>
      </c>
      <c r="BC108" s="48" t="str">
        <f t="shared" si="549"/>
        <v>n/a</v>
      </c>
      <c r="BD108" s="48" t="str">
        <f t="shared" si="549"/>
        <v>n/a</v>
      </c>
      <c r="BE108" s="48" t="str">
        <f t="shared" si="549"/>
        <v>n/a</v>
      </c>
      <c r="BF108" s="48" t="str">
        <f t="shared" si="549"/>
        <v>n/a</v>
      </c>
      <c r="BG108" s="48" t="str">
        <f t="shared" si="549"/>
        <v>n/a</v>
      </c>
      <c r="BH108" s="48" t="str">
        <f t="shared" si="549"/>
        <v>n/a</v>
      </c>
      <c r="BI108" s="48" t="str">
        <f t="shared" si="549"/>
        <v>n/a</v>
      </c>
      <c r="BJ108" s="48" t="str">
        <f t="shared" si="549"/>
        <v>n/a</v>
      </c>
      <c r="BK108" s="48" t="str">
        <f t="shared" si="549"/>
        <v>n/a</v>
      </c>
      <c r="BL108" s="48" t="str">
        <f t="shared" si="549"/>
        <v>n/a</v>
      </c>
      <c r="BM108" s="48" t="str">
        <f t="shared" si="549"/>
        <v>n/a</v>
      </c>
      <c r="BN108" s="48" t="str">
        <f t="shared" si="549"/>
        <v>n/a</v>
      </c>
      <c r="BO108" s="48" t="str">
        <f t="shared" si="549"/>
        <v>n/a</v>
      </c>
      <c r="BP108" s="48" t="str">
        <f t="shared" si="549"/>
        <v>n/a</v>
      </c>
      <c r="BQ108" s="48" t="str">
        <f t="shared" si="549"/>
        <v>n/a</v>
      </c>
      <c r="BR108" s="48" t="str">
        <f t="shared" si="549"/>
        <v>n/a</v>
      </c>
      <c r="BS108" s="48" t="str">
        <f t="shared" si="549"/>
        <v>n/a</v>
      </c>
      <c r="BT108" s="48" t="str">
        <f t="shared" si="549"/>
        <v>n/a</v>
      </c>
      <c r="BU108" s="48" t="str">
        <f t="shared" si="549"/>
        <v>n/a</v>
      </c>
      <c r="BV108" s="48" t="str">
        <f t="shared" si="549"/>
        <v>n/a</v>
      </c>
      <c r="BW108" s="48" t="str">
        <f t="shared" si="549"/>
        <v>n/a</v>
      </c>
      <c r="BX108" s="48" t="str">
        <f t="shared" si="549"/>
        <v>n/a</v>
      </c>
      <c r="BY108" s="48" t="str">
        <f t="shared" si="549"/>
        <v>n/a</v>
      </c>
      <c r="BZ108" s="48" t="str">
        <f t="shared" si="549"/>
        <v>n/a</v>
      </c>
      <c r="CA108" s="48" t="str">
        <f t="shared" si="549"/>
        <v>n/a</v>
      </c>
      <c r="CB108" s="48" t="str">
        <f t="shared" si="549"/>
        <v>n/a</v>
      </c>
      <c r="CC108" s="48" t="str">
        <f t="shared" si="549"/>
        <v>n/a</v>
      </c>
      <c r="CD108" s="48" t="str">
        <f t="shared" si="549"/>
        <v>n/a</v>
      </c>
      <c r="CE108" s="48" t="str">
        <f t="shared" si="549"/>
        <v>n/a</v>
      </c>
      <c r="CF108" s="48" t="str">
        <f t="shared" si="549"/>
        <v>n/a</v>
      </c>
      <c r="CG108" s="48" t="str">
        <f t="shared" si="549"/>
        <v>n/a</v>
      </c>
      <c r="CH108" s="48" t="str">
        <f t="shared" si="549"/>
        <v>n/a</v>
      </c>
      <c r="CI108" s="48" t="str">
        <f t="shared" si="549"/>
        <v>n/a</v>
      </c>
      <c r="CJ108" s="48" t="str">
        <f t="shared" si="549"/>
        <v>n/a</v>
      </c>
      <c r="CK108" s="48" t="str">
        <f t="shared" si="549"/>
        <v>n/a</v>
      </c>
      <c r="CL108" s="48" t="str">
        <f t="shared" si="549"/>
        <v>n/a</v>
      </c>
      <c r="CM108" s="48" t="str">
        <f t="shared" si="549"/>
        <v>n/a</v>
      </c>
      <c r="CN108" s="48" t="str">
        <f t="shared" si="549"/>
        <v>n/a</v>
      </c>
      <c r="CO108" s="48" t="str">
        <f t="shared" si="549"/>
        <v>n/a</v>
      </c>
      <c r="CP108" s="48" t="str">
        <f t="shared" si="549"/>
        <v>n/a</v>
      </c>
      <c r="CQ108" s="48" t="str">
        <f t="shared" si="549"/>
        <v>n/a</v>
      </c>
      <c r="CR108" s="48" t="str">
        <f t="shared" ref="CR108" si="550">IFERROR(CQ108*(1+$P108),"n/a")</f>
        <v>n/a</v>
      </c>
      <c r="CS108" s="48" t="str">
        <f t="shared" si="546"/>
        <v>n/a</v>
      </c>
      <c r="CT108" s="48" t="str">
        <f t="shared" si="546"/>
        <v>n/a</v>
      </c>
      <c r="CU108" s="48" t="str">
        <f t="shared" si="546"/>
        <v>n/a</v>
      </c>
      <c r="CV108" s="48" t="str">
        <f t="shared" si="546"/>
        <v>n/a</v>
      </c>
      <c r="CW108" s="48" t="str">
        <f t="shared" si="546"/>
        <v>n/a</v>
      </c>
      <c r="CX108" s="48" t="str">
        <f t="shared" si="546"/>
        <v>n/a</v>
      </c>
      <c r="CY108" s="48" t="str">
        <f t="shared" si="546"/>
        <v>n/a</v>
      </c>
      <c r="CZ108" s="48" t="str">
        <f t="shared" si="546"/>
        <v>n/a</v>
      </c>
      <c r="DA108" s="48" t="str">
        <f t="shared" si="546"/>
        <v>n/a</v>
      </c>
      <c r="DB108" s="48" t="str">
        <f t="shared" si="546"/>
        <v>n/a</v>
      </c>
      <c r="DC108" s="48" t="str">
        <f t="shared" si="546"/>
        <v>n/a</v>
      </c>
      <c r="DD108" s="48" t="str">
        <f t="shared" si="546"/>
        <v>n/a</v>
      </c>
      <c r="DE108" s="48" t="str">
        <f t="shared" si="546"/>
        <v>n/a</v>
      </c>
      <c r="DF108" s="48" t="str">
        <f t="shared" si="546"/>
        <v>n/a</v>
      </c>
      <c r="DG108" s="48" t="str">
        <f t="shared" si="546"/>
        <v>n/a</v>
      </c>
      <c r="DH108" s="48" t="str">
        <f t="shared" si="546"/>
        <v>n/a</v>
      </c>
      <c r="DI108" s="48" t="str">
        <f t="shared" si="546"/>
        <v>n/a</v>
      </c>
      <c r="DJ108" s="48" t="str">
        <f t="shared" si="546"/>
        <v>n/a</v>
      </c>
      <c r="DK108" s="48" t="str">
        <f t="shared" si="546"/>
        <v>n/a</v>
      </c>
      <c r="DL108" s="48" t="str">
        <f t="shared" si="546"/>
        <v>n/a</v>
      </c>
      <c r="DM108" s="48" t="str">
        <f t="shared" si="546"/>
        <v>n/a</v>
      </c>
      <c r="DN108" s="48" t="str">
        <f t="shared" si="546"/>
        <v>n/a</v>
      </c>
      <c r="DO108" s="48" t="str">
        <f t="shared" si="546"/>
        <v>n/a</v>
      </c>
      <c r="DP108" s="48" t="str">
        <f t="shared" si="546"/>
        <v>n/a</v>
      </c>
      <c r="DQ108" s="48" t="str">
        <f t="shared" si="546"/>
        <v>n/a</v>
      </c>
      <c r="DR108" s="48" t="str">
        <f t="shared" si="546"/>
        <v>n/a</v>
      </c>
      <c r="DS108" s="48" t="str">
        <f t="shared" si="546"/>
        <v>n/a</v>
      </c>
      <c r="DT108" s="48" t="str">
        <f t="shared" si="546"/>
        <v>n/a</v>
      </c>
      <c r="DU108" s="48" t="str">
        <f t="shared" si="546"/>
        <v>n/a</v>
      </c>
      <c r="DV108" s="48" t="str">
        <f t="shared" si="546"/>
        <v>n/a</v>
      </c>
      <c r="DW108" s="48" t="str">
        <f t="shared" si="546"/>
        <v>n/a</v>
      </c>
      <c r="DX108" s="48" t="str">
        <f t="shared" si="546"/>
        <v>n/a</v>
      </c>
      <c r="DY108" s="48" t="str">
        <f t="shared" si="546"/>
        <v>n/a</v>
      </c>
      <c r="DZ108" s="48" t="str">
        <f t="shared" si="546"/>
        <v>n/a</v>
      </c>
      <c r="EA108" s="48" t="str">
        <f t="shared" si="546"/>
        <v>n/a</v>
      </c>
      <c r="EB108" s="48" t="str">
        <f t="shared" si="546"/>
        <v>n/a</v>
      </c>
      <c r="EC108" s="48" t="str">
        <f t="shared" si="546"/>
        <v>n/a</v>
      </c>
      <c r="ED108" s="48" t="str">
        <f t="shared" si="546"/>
        <v>n/a</v>
      </c>
      <c r="EE108" s="48" t="str">
        <f t="shared" si="546"/>
        <v>n/a</v>
      </c>
      <c r="EF108" s="48" t="str">
        <f t="shared" si="546"/>
        <v>n/a</v>
      </c>
      <c r="EG108" s="48" t="str">
        <f t="shared" si="546"/>
        <v>n/a</v>
      </c>
      <c r="EH108" s="48" t="str">
        <f t="shared" si="546"/>
        <v>n/a</v>
      </c>
      <c r="EI108" s="48" t="str">
        <f t="shared" si="546"/>
        <v>n/a</v>
      </c>
      <c r="EJ108" s="48" t="str">
        <f t="shared" si="546"/>
        <v>n/a</v>
      </c>
      <c r="EK108" s="48" t="str">
        <f t="shared" si="546"/>
        <v>n/a</v>
      </c>
      <c r="EL108" s="48" t="str">
        <f t="shared" si="546"/>
        <v>n/a</v>
      </c>
      <c r="EM108" s="48" t="str">
        <f t="shared" si="546"/>
        <v>n/a</v>
      </c>
      <c r="EN108" s="48" t="str">
        <f t="shared" si="546"/>
        <v>n/a</v>
      </c>
      <c r="EO108" s="48" t="str">
        <f t="shared" si="546"/>
        <v>n/a</v>
      </c>
      <c r="EP108" s="48" t="str">
        <f t="shared" si="546"/>
        <v>n/a</v>
      </c>
      <c r="EQ108" s="48" t="str">
        <f t="shared" si="546"/>
        <v>n/a</v>
      </c>
      <c r="ER108" s="48" t="str">
        <f t="shared" si="546"/>
        <v>n/a</v>
      </c>
      <c r="ES108" s="48" t="str">
        <f t="shared" si="546"/>
        <v>n/a</v>
      </c>
      <c r="ET108" s="48" t="str">
        <f t="shared" si="546"/>
        <v>n/a</v>
      </c>
      <c r="EU108" s="48" t="str">
        <f t="shared" si="546"/>
        <v>n/a</v>
      </c>
      <c r="EV108" s="48" t="str">
        <f t="shared" si="546"/>
        <v>n/a</v>
      </c>
      <c r="EW108" s="48" t="str">
        <f t="shared" si="546"/>
        <v>n/a</v>
      </c>
      <c r="EX108" s="48" t="str">
        <f t="shared" si="546"/>
        <v>n/a</v>
      </c>
      <c r="EY108" s="48" t="str">
        <f t="shared" si="546"/>
        <v>n/a</v>
      </c>
      <c r="EZ108" s="48" t="str">
        <f t="shared" si="546"/>
        <v>n/a</v>
      </c>
      <c r="FA108" s="48" t="str">
        <f t="shared" si="546"/>
        <v>n/a</v>
      </c>
      <c r="FB108" s="48" t="str">
        <f t="shared" si="546"/>
        <v>n/a</v>
      </c>
      <c r="FC108" s="48" t="str">
        <f t="shared" si="546"/>
        <v>n/a</v>
      </c>
      <c r="FD108" s="48" t="str">
        <f t="shared" ref="FD108:HM108" si="551">IFERROR(FC108*(1+$P108),"n/a")</f>
        <v>n/a</v>
      </c>
      <c r="FE108" s="48" t="str">
        <f t="shared" si="551"/>
        <v>n/a</v>
      </c>
      <c r="FF108" s="48" t="str">
        <f t="shared" si="551"/>
        <v>n/a</v>
      </c>
      <c r="FG108" s="48" t="str">
        <f t="shared" si="551"/>
        <v>n/a</v>
      </c>
      <c r="FH108" s="48" t="str">
        <f t="shared" si="551"/>
        <v>n/a</v>
      </c>
      <c r="FI108" s="48" t="str">
        <f t="shared" si="551"/>
        <v>n/a</v>
      </c>
      <c r="FJ108" s="48" t="str">
        <f t="shared" si="551"/>
        <v>n/a</v>
      </c>
      <c r="FK108" s="48" t="str">
        <f t="shared" si="551"/>
        <v>n/a</v>
      </c>
      <c r="FL108" s="48" t="str">
        <f t="shared" si="551"/>
        <v>n/a</v>
      </c>
      <c r="FM108" s="48" t="str">
        <f t="shared" si="551"/>
        <v>n/a</v>
      </c>
      <c r="FN108" s="48" t="str">
        <f t="shared" si="551"/>
        <v>n/a</v>
      </c>
      <c r="FO108" s="48" t="str">
        <f t="shared" si="551"/>
        <v>n/a</v>
      </c>
      <c r="FP108" s="48" t="str">
        <f t="shared" si="551"/>
        <v>n/a</v>
      </c>
      <c r="FQ108" s="48" t="str">
        <f t="shared" si="551"/>
        <v>n/a</v>
      </c>
      <c r="FR108" s="48" t="str">
        <f t="shared" si="551"/>
        <v>n/a</v>
      </c>
      <c r="FS108" s="48" t="str">
        <f t="shared" si="551"/>
        <v>n/a</v>
      </c>
      <c r="FT108" s="48" t="str">
        <f t="shared" si="551"/>
        <v>n/a</v>
      </c>
      <c r="FU108" s="48" t="str">
        <f t="shared" si="551"/>
        <v>n/a</v>
      </c>
      <c r="FV108" s="48" t="str">
        <f t="shared" si="551"/>
        <v>n/a</v>
      </c>
      <c r="FW108" s="48" t="str">
        <f t="shared" si="551"/>
        <v>n/a</v>
      </c>
      <c r="FX108" s="48" t="str">
        <f t="shared" si="551"/>
        <v>n/a</v>
      </c>
      <c r="FY108" s="48" t="str">
        <f t="shared" si="551"/>
        <v>n/a</v>
      </c>
      <c r="FZ108" s="48" t="str">
        <f t="shared" si="551"/>
        <v>n/a</v>
      </c>
      <c r="GA108" s="48" t="str">
        <f t="shared" si="551"/>
        <v>n/a</v>
      </c>
      <c r="GB108" s="48" t="str">
        <f t="shared" si="551"/>
        <v>n/a</v>
      </c>
      <c r="GC108" s="48" t="str">
        <f t="shared" si="551"/>
        <v>n/a</v>
      </c>
      <c r="GD108" s="48" t="str">
        <f t="shared" si="551"/>
        <v>n/a</v>
      </c>
      <c r="GE108" s="48" t="str">
        <f t="shared" si="551"/>
        <v>n/a</v>
      </c>
      <c r="GF108" s="48" t="str">
        <f t="shared" si="551"/>
        <v>n/a</v>
      </c>
      <c r="GG108" s="48" t="str">
        <f t="shared" si="551"/>
        <v>n/a</v>
      </c>
      <c r="GH108" s="48" t="str">
        <f t="shared" si="551"/>
        <v>n/a</v>
      </c>
      <c r="GI108" s="48" t="str">
        <f t="shared" si="551"/>
        <v>n/a</v>
      </c>
      <c r="GJ108" s="48" t="str">
        <f t="shared" si="551"/>
        <v>n/a</v>
      </c>
      <c r="GK108" s="48" t="str">
        <f t="shared" si="551"/>
        <v>n/a</v>
      </c>
      <c r="GL108" s="48" t="str">
        <f t="shared" si="551"/>
        <v>n/a</v>
      </c>
      <c r="GM108" s="48" t="str">
        <f t="shared" si="551"/>
        <v>n/a</v>
      </c>
      <c r="GN108" s="48" t="str">
        <f t="shared" si="551"/>
        <v>n/a</v>
      </c>
      <c r="GO108" s="48" t="str">
        <f t="shared" si="551"/>
        <v>n/a</v>
      </c>
      <c r="GP108" s="48" t="str">
        <f t="shared" si="551"/>
        <v>n/a</v>
      </c>
      <c r="GQ108" s="48" t="str">
        <f t="shared" si="551"/>
        <v>n/a</v>
      </c>
      <c r="GR108" s="48" t="str">
        <f t="shared" si="551"/>
        <v>n/a</v>
      </c>
      <c r="GS108" s="48" t="str">
        <f t="shared" si="551"/>
        <v>n/a</v>
      </c>
      <c r="GT108" s="48" t="str">
        <f t="shared" si="551"/>
        <v>n/a</v>
      </c>
      <c r="GU108" s="48" t="str">
        <f t="shared" si="551"/>
        <v>n/a</v>
      </c>
      <c r="GV108" s="48" t="str">
        <f t="shared" si="551"/>
        <v>n/a</v>
      </c>
      <c r="GW108" s="48" t="str">
        <f t="shared" si="551"/>
        <v>n/a</v>
      </c>
      <c r="GX108" s="48" t="str">
        <f t="shared" si="551"/>
        <v>n/a</v>
      </c>
      <c r="GY108" s="48" t="str">
        <f t="shared" si="551"/>
        <v>n/a</v>
      </c>
      <c r="GZ108" s="48" t="str">
        <f t="shared" si="551"/>
        <v>n/a</v>
      </c>
      <c r="HA108" s="48" t="str">
        <f t="shared" si="551"/>
        <v>n/a</v>
      </c>
      <c r="HB108" s="48" t="str">
        <f t="shared" si="551"/>
        <v>n/a</v>
      </c>
      <c r="HC108" s="48" t="str">
        <f t="shared" si="551"/>
        <v>n/a</v>
      </c>
      <c r="HD108" s="48" t="str">
        <f t="shared" si="551"/>
        <v>n/a</v>
      </c>
      <c r="HE108" s="48" t="str">
        <f t="shared" si="551"/>
        <v>n/a</v>
      </c>
      <c r="HF108" s="48" t="str">
        <f t="shared" si="551"/>
        <v>n/a</v>
      </c>
      <c r="HG108" s="48" t="str">
        <f t="shared" si="551"/>
        <v>n/a</v>
      </c>
      <c r="HH108" s="48" t="str">
        <f t="shared" si="551"/>
        <v>n/a</v>
      </c>
      <c r="HI108" s="48" t="str">
        <f t="shared" si="551"/>
        <v>n/a</v>
      </c>
      <c r="HJ108" s="48" t="str">
        <f t="shared" si="551"/>
        <v>n/a</v>
      </c>
      <c r="HK108" s="48" t="str">
        <f t="shared" si="551"/>
        <v>n/a</v>
      </c>
      <c r="HL108" s="48" t="str">
        <f t="shared" si="551"/>
        <v>n/a</v>
      </c>
      <c r="HM108" s="48" t="str">
        <f t="shared" si="551"/>
        <v>n/a</v>
      </c>
    </row>
    <row r="109" spans="1:221" x14ac:dyDescent="0.25">
      <c r="A109" s="21" t="s">
        <v>1117</v>
      </c>
      <c r="B109" s="20" t="s">
        <v>1116</v>
      </c>
      <c r="C109" s="19">
        <v>1424.4749999999999</v>
      </c>
      <c r="D109" s="19">
        <v>115.87</v>
      </c>
      <c r="E109" s="18">
        <f t="shared" si="443"/>
        <v>165053.91824999999</v>
      </c>
      <c r="F109" s="16">
        <f t="shared" si="448"/>
        <v>8.0930374995990276E-2</v>
      </c>
      <c r="G109" s="41">
        <v>3.728316216449469E-2</v>
      </c>
      <c r="H109" s="17">
        <f t="shared" si="403"/>
        <v>3.8989798912574432E-2</v>
      </c>
      <c r="I109" s="45">
        <f t="shared" si="404"/>
        <v>4.5177479999999992</v>
      </c>
      <c r="J109" s="41">
        <v>9.1549999999999992E-2</v>
      </c>
      <c r="K109" s="17">
        <f t="shared" si="449"/>
        <v>8.2691666666666663E-2</v>
      </c>
      <c r="L109" s="41">
        <f t="shared" si="465"/>
        <v>7.3833333333333334E-2</v>
      </c>
      <c r="M109" s="41">
        <f t="shared" si="466"/>
        <v>6.4975000000000005E-2</v>
      </c>
      <c r="N109" s="41">
        <f t="shared" si="467"/>
        <v>5.6116666666666676E-2</v>
      </c>
      <c r="O109" s="41">
        <f t="shared" si="468"/>
        <v>4.7258333333333347E-2</v>
      </c>
      <c r="P109" s="1">
        <v>3.8399999999999997E-2</v>
      </c>
      <c r="Q109" s="1">
        <f t="shared" si="450"/>
        <v>9.4203601193872721E-2</v>
      </c>
      <c r="R109" s="16">
        <f t="shared" si="469"/>
        <v>7.6239327705928369E-3</v>
      </c>
      <c r="S109" s="16">
        <f t="shared" si="470"/>
        <v>8.0930374995990276E-2</v>
      </c>
      <c r="T109" s="8"/>
      <c r="U109" s="57">
        <f t="shared" si="451"/>
        <v>-115.87</v>
      </c>
      <c r="V109" s="48">
        <f t="shared" si="452"/>
        <v>4.931347829399999</v>
      </c>
      <c r="W109" s="48">
        <f t="shared" ref="W109:Z109" si="552">IFERROR(V109*(1+$J109),"n/a")</f>
        <v>5.3828127231815692</v>
      </c>
      <c r="X109" s="48">
        <f t="shared" si="552"/>
        <v>5.8756092279888419</v>
      </c>
      <c r="Y109" s="48">
        <f t="shared" si="552"/>
        <v>6.4135212528112202</v>
      </c>
      <c r="Z109" s="48">
        <f t="shared" si="552"/>
        <v>7.0006791235060879</v>
      </c>
      <c r="AA109" s="48">
        <f t="shared" si="472"/>
        <v>7.5795769480273449</v>
      </c>
      <c r="AB109" s="48">
        <f t="shared" si="473"/>
        <v>8.1392023793566981</v>
      </c>
      <c r="AC109" s="48">
        <f t="shared" si="474"/>
        <v>8.6680470539553998</v>
      </c>
      <c r="AD109" s="48">
        <f t="shared" si="475"/>
        <v>9.1544689611331957</v>
      </c>
      <c r="AE109" s="48">
        <f t="shared" si="476"/>
        <v>9.5870939067880823</v>
      </c>
      <c r="AF109" s="48">
        <f t="shared" ref="AF109:CQ109" si="553">IFERROR(AE109*(1+$P109),"n/a")</f>
        <v>9.9552383128087438</v>
      </c>
      <c r="AG109" s="48">
        <f t="shared" si="553"/>
        <v>10.3375194640206</v>
      </c>
      <c r="AH109" s="48">
        <f t="shared" si="553"/>
        <v>10.73448021143899</v>
      </c>
      <c r="AI109" s="48">
        <f t="shared" si="553"/>
        <v>11.146684251558247</v>
      </c>
      <c r="AJ109" s="48">
        <f t="shared" si="553"/>
        <v>11.574716926818084</v>
      </c>
      <c r="AK109" s="48">
        <f t="shared" si="553"/>
        <v>12.019186056807898</v>
      </c>
      <c r="AL109" s="48">
        <f t="shared" si="553"/>
        <v>12.480722801389321</v>
      </c>
      <c r="AM109" s="48">
        <f t="shared" si="553"/>
        <v>12.959982556962672</v>
      </c>
      <c r="AN109" s="48">
        <f t="shared" si="553"/>
        <v>13.457645887150038</v>
      </c>
      <c r="AO109" s="48">
        <f t="shared" si="553"/>
        <v>13.974419489216599</v>
      </c>
      <c r="AP109" s="48">
        <f t="shared" si="553"/>
        <v>14.511037197602516</v>
      </c>
      <c r="AQ109" s="48">
        <f t="shared" si="553"/>
        <v>15.068261025990452</v>
      </c>
      <c r="AR109" s="48">
        <f t="shared" si="553"/>
        <v>15.646882249388485</v>
      </c>
      <c r="AS109" s="48">
        <f t="shared" si="553"/>
        <v>16.247722527765003</v>
      </c>
      <c r="AT109" s="48">
        <f t="shared" si="553"/>
        <v>16.871635072831179</v>
      </c>
      <c r="AU109" s="48">
        <f t="shared" si="553"/>
        <v>17.519505859627895</v>
      </c>
      <c r="AV109" s="48">
        <f t="shared" si="553"/>
        <v>18.192254884637606</v>
      </c>
      <c r="AW109" s="48">
        <f t="shared" si="553"/>
        <v>18.890837472207689</v>
      </c>
      <c r="AX109" s="48">
        <f t="shared" si="553"/>
        <v>19.616245631140465</v>
      </c>
      <c r="AY109" s="48">
        <f t="shared" si="553"/>
        <v>20.369509463376261</v>
      </c>
      <c r="AZ109" s="48">
        <f t="shared" si="553"/>
        <v>21.15169862676991</v>
      </c>
      <c r="BA109" s="48">
        <f t="shared" si="553"/>
        <v>21.963923854037876</v>
      </c>
      <c r="BB109" s="48">
        <f t="shared" si="553"/>
        <v>22.807338530032929</v>
      </c>
      <c r="BC109" s="48">
        <f t="shared" si="553"/>
        <v>23.683140329586195</v>
      </c>
      <c r="BD109" s="48">
        <f t="shared" si="553"/>
        <v>24.592572918242304</v>
      </c>
      <c r="BE109" s="48">
        <f t="shared" si="553"/>
        <v>25.53692771830281</v>
      </c>
      <c r="BF109" s="48">
        <f t="shared" si="553"/>
        <v>26.517545742685638</v>
      </c>
      <c r="BG109" s="48">
        <f t="shared" si="553"/>
        <v>27.535819499204766</v>
      </c>
      <c r="BH109" s="48">
        <f t="shared" si="553"/>
        <v>28.593194967974227</v>
      </c>
      <c r="BI109" s="48">
        <f t="shared" si="553"/>
        <v>29.691173654744439</v>
      </c>
      <c r="BJ109" s="48">
        <f t="shared" si="553"/>
        <v>30.831314723086624</v>
      </c>
      <c r="BK109" s="48">
        <f t="shared" si="553"/>
        <v>32.015237208453151</v>
      </c>
      <c r="BL109" s="48">
        <f t="shared" si="553"/>
        <v>33.24462231725775</v>
      </c>
      <c r="BM109" s="48">
        <f t="shared" si="553"/>
        <v>34.521215814240449</v>
      </c>
      <c r="BN109" s="48">
        <f t="shared" si="553"/>
        <v>35.846830501507284</v>
      </c>
      <c r="BO109" s="48">
        <f t="shared" si="553"/>
        <v>37.223348792765165</v>
      </c>
      <c r="BP109" s="48">
        <f t="shared" si="553"/>
        <v>38.652725386407347</v>
      </c>
      <c r="BQ109" s="48">
        <f t="shared" si="553"/>
        <v>40.13699004124539</v>
      </c>
      <c r="BR109" s="48">
        <f t="shared" si="553"/>
        <v>41.678250458829211</v>
      </c>
      <c r="BS109" s="48">
        <f t="shared" si="553"/>
        <v>43.278695276448254</v>
      </c>
      <c r="BT109" s="48">
        <f t="shared" si="553"/>
        <v>44.940597175063864</v>
      </c>
      <c r="BU109" s="48">
        <f t="shared" si="553"/>
        <v>46.666316106586315</v>
      </c>
      <c r="BV109" s="48">
        <f t="shared" si="553"/>
        <v>48.458302645079229</v>
      </c>
      <c r="BW109" s="48">
        <f t="shared" si="553"/>
        <v>50.319101466650274</v>
      </c>
      <c r="BX109" s="48">
        <f t="shared" si="553"/>
        <v>52.251354962969643</v>
      </c>
      <c r="BY109" s="48">
        <f t="shared" si="553"/>
        <v>54.257806993547675</v>
      </c>
      <c r="BZ109" s="48">
        <f t="shared" si="553"/>
        <v>56.341306782099906</v>
      </c>
      <c r="CA109" s="48">
        <f t="shared" si="553"/>
        <v>58.50481296253254</v>
      </c>
      <c r="CB109" s="48">
        <f t="shared" si="553"/>
        <v>60.751397780293786</v>
      </c>
      <c r="CC109" s="48">
        <f t="shared" si="553"/>
        <v>63.084251455057064</v>
      </c>
      <c r="CD109" s="48">
        <f t="shared" si="553"/>
        <v>65.506686710931248</v>
      </c>
      <c r="CE109" s="48">
        <f t="shared" si="553"/>
        <v>68.022143480631001</v>
      </c>
      <c r="CF109" s="48">
        <f t="shared" si="553"/>
        <v>70.634193790287227</v>
      </c>
      <c r="CG109" s="48">
        <f t="shared" si="553"/>
        <v>73.34654683183426</v>
      </c>
      <c r="CH109" s="48">
        <f t="shared" si="553"/>
        <v>76.163054230176698</v>
      </c>
      <c r="CI109" s="48">
        <f t="shared" si="553"/>
        <v>79.087715512615489</v>
      </c>
      <c r="CJ109" s="48">
        <f t="shared" si="553"/>
        <v>82.124683788299919</v>
      </c>
      <c r="CK109" s="48">
        <f t="shared" si="553"/>
        <v>85.27827164577063</v>
      </c>
      <c r="CL109" s="48">
        <f t="shared" si="553"/>
        <v>88.552957276968215</v>
      </c>
      <c r="CM109" s="48">
        <f t="shared" si="553"/>
        <v>91.953390836403798</v>
      </c>
      <c r="CN109" s="48">
        <f t="shared" si="553"/>
        <v>95.484401044521704</v>
      </c>
      <c r="CO109" s="48">
        <f t="shared" si="553"/>
        <v>99.15100204463134</v>
      </c>
      <c r="CP109" s="48">
        <f t="shared" si="553"/>
        <v>102.95840052314519</v>
      </c>
      <c r="CQ109" s="48">
        <f t="shared" si="553"/>
        <v>106.91200310323396</v>
      </c>
      <c r="CR109" s="48">
        <f t="shared" ref="CR109" si="554">IFERROR(CQ109*(1+$P109),"n/a")</f>
        <v>111.01742402239815</v>
      </c>
      <c r="CS109" s="48">
        <f t="shared" si="546"/>
        <v>115.28049310485824</v>
      </c>
      <c r="CT109" s="48">
        <f t="shared" si="546"/>
        <v>119.70726404008479</v>
      </c>
      <c r="CU109" s="48">
        <f t="shared" si="546"/>
        <v>124.30402297922404</v>
      </c>
      <c r="CV109" s="48">
        <f t="shared" si="546"/>
        <v>129.07729746162624</v>
      </c>
      <c r="CW109" s="48">
        <f t="shared" si="546"/>
        <v>134.03386568415269</v>
      </c>
      <c r="CX109" s="48">
        <f t="shared" si="546"/>
        <v>139.18076612642415</v>
      </c>
      <c r="CY109" s="48">
        <f t="shared" si="546"/>
        <v>144.52530754567883</v>
      </c>
      <c r="CZ109" s="48">
        <f t="shared" si="546"/>
        <v>150.07507935543291</v>
      </c>
      <c r="DA109" s="48">
        <f t="shared" si="546"/>
        <v>155.83796240268154</v>
      </c>
      <c r="DB109" s="48">
        <f t="shared" si="546"/>
        <v>161.82214015894451</v>
      </c>
      <c r="DC109" s="48">
        <f t="shared" si="546"/>
        <v>168.03611034104799</v>
      </c>
      <c r="DD109" s="48">
        <f t="shared" si="546"/>
        <v>174.48869697814422</v>
      </c>
      <c r="DE109" s="48">
        <f t="shared" si="546"/>
        <v>181.18906294210495</v>
      </c>
      <c r="DF109" s="48">
        <f t="shared" si="546"/>
        <v>188.14672295908179</v>
      </c>
      <c r="DG109" s="48">
        <f t="shared" si="546"/>
        <v>195.37155712071052</v>
      </c>
      <c r="DH109" s="48">
        <f t="shared" si="546"/>
        <v>202.87382491414581</v>
      </c>
      <c r="DI109" s="48">
        <f t="shared" si="546"/>
        <v>210.664179790849</v>
      </c>
      <c r="DJ109" s="48">
        <f t="shared" si="546"/>
        <v>218.75368429481762</v>
      </c>
      <c r="DK109" s="48">
        <f t="shared" si="546"/>
        <v>227.15382577173861</v>
      </c>
      <c r="DL109" s="48">
        <f t="shared" si="546"/>
        <v>235.87653268137336</v>
      </c>
      <c r="DM109" s="48">
        <f t="shared" si="546"/>
        <v>244.93419153633809</v>
      </c>
      <c r="DN109" s="48">
        <f t="shared" si="546"/>
        <v>254.33966449133348</v>
      </c>
      <c r="DO109" s="48">
        <f t="shared" si="546"/>
        <v>264.10630760780066</v>
      </c>
      <c r="DP109" s="48">
        <f t="shared" si="546"/>
        <v>274.24798981994019</v>
      </c>
      <c r="DQ109" s="48">
        <f t="shared" si="546"/>
        <v>284.77911262902586</v>
      </c>
      <c r="DR109" s="48">
        <f t="shared" si="546"/>
        <v>295.71463055398044</v>
      </c>
      <c r="DS109" s="48">
        <f t="shared" si="546"/>
        <v>307.07007236725326</v>
      </c>
      <c r="DT109" s="48">
        <f t="shared" si="546"/>
        <v>318.86156314615579</v>
      </c>
      <c r="DU109" s="48">
        <f t="shared" si="546"/>
        <v>331.10584717096816</v>
      </c>
      <c r="DV109" s="48">
        <f t="shared" si="546"/>
        <v>343.82031170233336</v>
      </c>
      <c r="DW109" s="48">
        <f t="shared" si="546"/>
        <v>357.02301167170293</v>
      </c>
      <c r="DX109" s="48">
        <f t="shared" si="546"/>
        <v>370.73269531989632</v>
      </c>
      <c r="DY109" s="48">
        <f t="shared" si="546"/>
        <v>384.96883082018036</v>
      </c>
      <c r="DZ109" s="48">
        <f t="shared" si="546"/>
        <v>399.75163392367529</v>
      </c>
      <c r="EA109" s="48">
        <f t="shared" si="546"/>
        <v>415.10209666634444</v>
      </c>
      <c r="EB109" s="48">
        <f t="shared" si="546"/>
        <v>431.04201717833206</v>
      </c>
      <c r="EC109" s="48">
        <f t="shared" si="546"/>
        <v>447.59403063797998</v>
      </c>
      <c r="ED109" s="48">
        <f t="shared" si="546"/>
        <v>464.78164141447843</v>
      </c>
      <c r="EE109" s="48">
        <f t="shared" si="546"/>
        <v>482.62925644479441</v>
      </c>
      <c r="EF109" s="48">
        <f t="shared" si="546"/>
        <v>501.16221989227449</v>
      </c>
      <c r="EG109" s="48">
        <f t="shared" si="546"/>
        <v>520.40684913613779</v>
      </c>
      <c r="EH109" s="48">
        <f t="shared" si="546"/>
        <v>540.39047214296545</v>
      </c>
      <c r="EI109" s="48">
        <f t="shared" si="546"/>
        <v>561.14146627325533</v>
      </c>
      <c r="EJ109" s="48">
        <f t="shared" si="546"/>
        <v>582.68929857814828</v>
      </c>
      <c r="EK109" s="48">
        <f t="shared" si="546"/>
        <v>605.06456764354914</v>
      </c>
      <c r="EL109" s="48">
        <f t="shared" si="546"/>
        <v>628.29904704106139</v>
      </c>
      <c r="EM109" s="48">
        <f t="shared" si="546"/>
        <v>652.42573044743813</v>
      </c>
      <c r="EN109" s="48">
        <f t="shared" si="546"/>
        <v>677.4788784966197</v>
      </c>
      <c r="EO109" s="48">
        <f t="shared" si="546"/>
        <v>703.49406743088991</v>
      </c>
      <c r="EP109" s="48">
        <f t="shared" si="546"/>
        <v>730.50823962023605</v>
      </c>
      <c r="EQ109" s="48">
        <f t="shared" si="546"/>
        <v>758.55975602165313</v>
      </c>
      <c r="ER109" s="48">
        <f t="shared" si="546"/>
        <v>787.68845065288463</v>
      </c>
      <c r="ES109" s="48">
        <f t="shared" si="546"/>
        <v>817.93568715795539</v>
      </c>
      <c r="ET109" s="48">
        <f t="shared" si="546"/>
        <v>849.34441754482089</v>
      </c>
      <c r="EU109" s="48">
        <f t="shared" si="546"/>
        <v>881.95924317854201</v>
      </c>
      <c r="EV109" s="48">
        <f t="shared" si="546"/>
        <v>915.82647811659797</v>
      </c>
      <c r="EW109" s="48">
        <f t="shared" si="546"/>
        <v>950.99421487627535</v>
      </c>
      <c r="EX109" s="48">
        <f t="shared" si="546"/>
        <v>987.51239272752434</v>
      </c>
      <c r="EY109" s="48">
        <f t="shared" si="546"/>
        <v>1025.4328686082613</v>
      </c>
      <c r="EZ109" s="48">
        <f t="shared" si="546"/>
        <v>1064.8094907628185</v>
      </c>
      <c r="FA109" s="48">
        <f t="shared" si="546"/>
        <v>1105.6981752081108</v>
      </c>
      <c r="FB109" s="48">
        <f t="shared" si="546"/>
        <v>1148.1569851361023</v>
      </c>
      <c r="FC109" s="48">
        <f t="shared" si="546"/>
        <v>1192.2462133653287</v>
      </c>
      <c r="FD109" s="48">
        <f t="shared" ref="FD109:HM109" si="555">IFERROR(FC109*(1+$P109),"n/a")</f>
        <v>1238.0284679585573</v>
      </c>
      <c r="FE109" s="48">
        <f t="shared" si="555"/>
        <v>1285.5687611281658</v>
      </c>
      <c r="FF109" s="48">
        <f t="shared" si="555"/>
        <v>1334.9346015554872</v>
      </c>
      <c r="FG109" s="48">
        <f t="shared" si="555"/>
        <v>1386.196090255218</v>
      </c>
      <c r="FH109" s="48">
        <f t="shared" si="555"/>
        <v>1439.4260201210184</v>
      </c>
      <c r="FI109" s="48">
        <f t="shared" si="555"/>
        <v>1494.6999792936654</v>
      </c>
      <c r="FJ109" s="48">
        <f t="shared" si="555"/>
        <v>1552.096458498542</v>
      </c>
      <c r="FK109" s="48">
        <f t="shared" si="555"/>
        <v>1611.696962504886</v>
      </c>
      <c r="FL109" s="48">
        <f t="shared" si="555"/>
        <v>1673.5861258650737</v>
      </c>
      <c r="FM109" s="48">
        <f t="shared" si="555"/>
        <v>1737.8518330982924</v>
      </c>
      <c r="FN109" s="48">
        <f t="shared" si="555"/>
        <v>1804.585343489267</v>
      </c>
      <c r="FO109" s="48">
        <f t="shared" si="555"/>
        <v>1873.8814206792547</v>
      </c>
      <c r="FP109" s="48">
        <f t="shared" si="555"/>
        <v>1945.838467233338</v>
      </c>
      <c r="FQ109" s="48">
        <f t="shared" si="555"/>
        <v>2020.558664375098</v>
      </c>
      <c r="FR109" s="48">
        <f t="shared" si="555"/>
        <v>2098.1481170871016</v>
      </c>
      <c r="FS109" s="48">
        <f t="shared" si="555"/>
        <v>2178.7170047832465</v>
      </c>
      <c r="FT109" s="48">
        <f t="shared" si="555"/>
        <v>2262.379737766923</v>
      </c>
      <c r="FU109" s="48">
        <f t="shared" si="555"/>
        <v>2349.2551196971726</v>
      </c>
      <c r="FV109" s="48">
        <f t="shared" si="555"/>
        <v>2439.4665162935439</v>
      </c>
      <c r="FW109" s="48">
        <f t="shared" si="555"/>
        <v>2533.142030519216</v>
      </c>
      <c r="FX109" s="48">
        <f t="shared" si="555"/>
        <v>2630.4146844911538</v>
      </c>
      <c r="FY109" s="48">
        <f t="shared" si="555"/>
        <v>2731.4226083756139</v>
      </c>
      <c r="FZ109" s="48">
        <f t="shared" si="555"/>
        <v>2836.3092365372372</v>
      </c>
      <c r="GA109" s="48">
        <f t="shared" si="555"/>
        <v>2945.223511220267</v>
      </c>
      <c r="GB109" s="48">
        <f t="shared" si="555"/>
        <v>3058.3200940511251</v>
      </c>
      <c r="GC109" s="48">
        <f t="shared" si="555"/>
        <v>3175.7595856626881</v>
      </c>
      <c r="GD109" s="48">
        <f t="shared" si="555"/>
        <v>3297.7087537521352</v>
      </c>
      <c r="GE109" s="48">
        <f t="shared" si="555"/>
        <v>3424.3407698962174</v>
      </c>
      <c r="GF109" s="48">
        <f t="shared" si="555"/>
        <v>3555.835455460232</v>
      </c>
      <c r="GG109" s="48">
        <f t="shared" si="555"/>
        <v>3692.3795369499048</v>
      </c>
      <c r="GH109" s="48">
        <f t="shared" si="555"/>
        <v>3834.1669111687811</v>
      </c>
      <c r="GI109" s="48">
        <f t="shared" si="555"/>
        <v>3981.3989205576622</v>
      </c>
      <c r="GJ109" s="48">
        <f t="shared" si="555"/>
        <v>4134.2846391070761</v>
      </c>
      <c r="GK109" s="48">
        <f t="shared" si="555"/>
        <v>4293.0411692487878</v>
      </c>
      <c r="GL109" s="48">
        <f t="shared" si="555"/>
        <v>4457.8939501479408</v>
      </c>
      <c r="GM109" s="48">
        <f t="shared" si="555"/>
        <v>4629.0770778336218</v>
      </c>
      <c r="GN109" s="48">
        <f t="shared" si="555"/>
        <v>4806.8336376224324</v>
      </c>
      <c r="GO109" s="48">
        <f t="shared" si="555"/>
        <v>4991.416049307134</v>
      </c>
      <c r="GP109" s="48">
        <f t="shared" si="555"/>
        <v>5183.0864256005279</v>
      </c>
      <c r="GQ109" s="48">
        <f t="shared" si="555"/>
        <v>5382.1169443435883</v>
      </c>
      <c r="GR109" s="48">
        <f t="shared" si="555"/>
        <v>5588.7902350063823</v>
      </c>
      <c r="GS109" s="48">
        <f t="shared" si="555"/>
        <v>5803.399780030627</v>
      </c>
      <c r="GT109" s="48">
        <f t="shared" si="555"/>
        <v>6026.250331583803</v>
      </c>
      <c r="GU109" s="48">
        <f t="shared" si="555"/>
        <v>6257.658344316621</v>
      </c>
      <c r="GV109" s="48">
        <f t="shared" si="555"/>
        <v>6497.9524247383788</v>
      </c>
      <c r="GW109" s="48">
        <f t="shared" si="555"/>
        <v>6747.4737978483327</v>
      </c>
      <c r="GX109" s="48">
        <f t="shared" si="555"/>
        <v>7006.5767916857085</v>
      </c>
      <c r="GY109" s="48">
        <f t="shared" si="555"/>
        <v>7275.62934048644</v>
      </c>
      <c r="GZ109" s="48">
        <f t="shared" si="555"/>
        <v>7555.0135071611194</v>
      </c>
      <c r="HA109" s="48">
        <f t="shared" si="555"/>
        <v>7845.1260258361062</v>
      </c>
      <c r="HB109" s="48">
        <f t="shared" si="555"/>
        <v>8146.3788652282128</v>
      </c>
      <c r="HC109" s="48">
        <f t="shared" si="555"/>
        <v>8459.1998136529764</v>
      </c>
      <c r="HD109" s="48">
        <f t="shared" si="555"/>
        <v>8784.0330864972511</v>
      </c>
      <c r="HE109" s="48">
        <f t="shared" si="555"/>
        <v>9121.3399570187448</v>
      </c>
      <c r="HF109" s="48">
        <f t="shared" si="555"/>
        <v>9471.5994113682646</v>
      </c>
      <c r="HG109" s="48">
        <f t="shared" si="555"/>
        <v>9835.3088287648061</v>
      </c>
      <c r="HH109" s="48">
        <f t="shared" si="555"/>
        <v>10212.984687789374</v>
      </c>
      <c r="HI109" s="48">
        <f t="shared" si="555"/>
        <v>10605.163299800486</v>
      </c>
      <c r="HJ109" s="48">
        <f t="shared" si="555"/>
        <v>11012.401570512824</v>
      </c>
      <c r="HK109" s="48">
        <f t="shared" si="555"/>
        <v>11435.277790820517</v>
      </c>
      <c r="HL109" s="48">
        <f t="shared" si="555"/>
        <v>11874.392457988024</v>
      </c>
      <c r="HM109" s="48">
        <f t="shared" si="555"/>
        <v>12330.369128374765</v>
      </c>
    </row>
    <row r="110" spans="1:221" x14ac:dyDescent="0.25">
      <c r="A110" s="21" t="s">
        <v>1115</v>
      </c>
      <c r="B110" s="20" t="s">
        <v>1114</v>
      </c>
      <c r="C110" s="19">
        <v>93.483000000000004</v>
      </c>
      <c r="D110" s="19">
        <v>15.82</v>
      </c>
      <c r="E110" s="18">
        <f t="shared" si="443"/>
        <v>1478.9010600000001</v>
      </c>
      <c r="F110" s="16">
        <f t="shared" si="448"/>
        <v>0</v>
      </c>
      <c r="G110" s="41">
        <v>5.6257901390644752E-2</v>
      </c>
      <c r="H110" s="17" t="str">
        <f t="shared" si="403"/>
        <v>n/a</v>
      </c>
      <c r="I110" s="45" t="str">
        <f t="shared" si="404"/>
        <v>n/a</v>
      </c>
      <c r="J110" s="41" t="s">
        <v>227</v>
      </c>
      <c r="K110" s="17" t="str">
        <f t="shared" si="449"/>
        <v>n/a</v>
      </c>
      <c r="L110" s="41" t="str">
        <f t="shared" si="465"/>
        <v>n/a</v>
      </c>
      <c r="M110" s="41" t="str">
        <f t="shared" si="466"/>
        <v>n/a</v>
      </c>
      <c r="N110" s="41" t="str">
        <f t="shared" si="467"/>
        <v>n/a</v>
      </c>
      <c r="O110" s="41" t="str">
        <f t="shared" si="468"/>
        <v>n/a</v>
      </c>
      <c r="P110" s="1">
        <v>3.8399999999999997E-2</v>
      </c>
      <c r="Q110" s="1" t="str">
        <f t="shared" si="450"/>
        <v>n/a</v>
      </c>
      <c r="R110" s="16" t="str">
        <f t="shared" si="469"/>
        <v>n/a</v>
      </c>
      <c r="S110" s="16">
        <f t="shared" si="470"/>
        <v>0</v>
      </c>
      <c r="T110" s="8"/>
      <c r="U110" s="57">
        <f t="shared" si="451"/>
        <v>-15.82</v>
      </c>
      <c r="V110" s="48" t="str">
        <f t="shared" si="452"/>
        <v>n/a</v>
      </c>
      <c r="W110" s="48" t="str">
        <f t="shared" ref="W110:Z110" si="556">IFERROR(V110*(1+$J110),"n/a")</f>
        <v>n/a</v>
      </c>
      <c r="X110" s="48" t="str">
        <f t="shared" si="556"/>
        <v>n/a</v>
      </c>
      <c r="Y110" s="48" t="str">
        <f t="shared" si="556"/>
        <v>n/a</v>
      </c>
      <c r="Z110" s="48" t="str">
        <f t="shared" si="556"/>
        <v>n/a</v>
      </c>
      <c r="AA110" s="48" t="str">
        <f t="shared" si="472"/>
        <v>n/a</v>
      </c>
      <c r="AB110" s="48" t="str">
        <f t="shared" si="473"/>
        <v>n/a</v>
      </c>
      <c r="AC110" s="48" t="str">
        <f t="shared" si="474"/>
        <v>n/a</v>
      </c>
      <c r="AD110" s="48" t="str">
        <f t="shared" si="475"/>
        <v>n/a</v>
      </c>
      <c r="AE110" s="48" t="str">
        <f t="shared" si="476"/>
        <v>n/a</v>
      </c>
      <c r="AF110" s="48" t="str">
        <f t="shared" ref="AF110:CQ110" si="557">IFERROR(AE110*(1+$P110),"n/a")</f>
        <v>n/a</v>
      </c>
      <c r="AG110" s="48" t="str">
        <f t="shared" si="557"/>
        <v>n/a</v>
      </c>
      <c r="AH110" s="48" t="str">
        <f t="shared" si="557"/>
        <v>n/a</v>
      </c>
      <c r="AI110" s="48" t="str">
        <f t="shared" si="557"/>
        <v>n/a</v>
      </c>
      <c r="AJ110" s="48" t="str">
        <f t="shared" si="557"/>
        <v>n/a</v>
      </c>
      <c r="AK110" s="48" t="str">
        <f t="shared" si="557"/>
        <v>n/a</v>
      </c>
      <c r="AL110" s="48" t="str">
        <f t="shared" si="557"/>
        <v>n/a</v>
      </c>
      <c r="AM110" s="48" t="str">
        <f t="shared" si="557"/>
        <v>n/a</v>
      </c>
      <c r="AN110" s="48" t="str">
        <f t="shared" si="557"/>
        <v>n/a</v>
      </c>
      <c r="AO110" s="48" t="str">
        <f t="shared" si="557"/>
        <v>n/a</v>
      </c>
      <c r="AP110" s="48" t="str">
        <f t="shared" si="557"/>
        <v>n/a</v>
      </c>
      <c r="AQ110" s="48" t="str">
        <f t="shared" si="557"/>
        <v>n/a</v>
      </c>
      <c r="AR110" s="48" t="str">
        <f t="shared" si="557"/>
        <v>n/a</v>
      </c>
      <c r="AS110" s="48" t="str">
        <f t="shared" si="557"/>
        <v>n/a</v>
      </c>
      <c r="AT110" s="48" t="str">
        <f t="shared" si="557"/>
        <v>n/a</v>
      </c>
      <c r="AU110" s="48" t="str">
        <f t="shared" si="557"/>
        <v>n/a</v>
      </c>
      <c r="AV110" s="48" t="str">
        <f t="shared" si="557"/>
        <v>n/a</v>
      </c>
      <c r="AW110" s="48" t="str">
        <f t="shared" si="557"/>
        <v>n/a</v>
      </c>
      <c r="AX110" s="48" t="str">
        <f t="shared" si="557"/>
        <v>n/a</v>
      </c>
      <c r="AY110" s="48" t="str">
        <f t="shared" si="557"/>
        <v>n/a</v>
      </c>
      <c r="AZ110" s="48" t="str">
        <f t="shared" si="557"/>
        <v>n/a</v>
      </c>
      <c r="BA110" s="48" t="str">
        <f t="shared" si="557"/>
        <v>n/a</v>
      </c>
      <c r="BB110" s="48" t="str">
        <f t="shared" si="557"/>
        <v>n/a</v>
      </c>
      <c r="BC110" s="48" t="str">
        <f t="shared" si="557"/>
        <v>n/a</v>
      </c>
      <c r="BD110" s="48" t="str">
        <f t="shared" si="557"/>
        <v>n/a</v>
      </c>
      <c r="BE110" s="48" t="str">
        <f t="shared" si="557"/>
        <v>n/a</v>
      </c>
      <c r="BF110" s="48" t="str">
        <f t="shared" si="557"/>
        <v>n/a</v>
      </c>
      <c r="BG110" s="48" t="str">
        <f t="shared" si="557"/>
        <v>n/a</v>
      </c>
      <c r="BH110" s="48" t="str">
        <f t="shared" si="557"/>
        <v>n/a</v>
      </c>
      <c r="BI110" s="48" t="str">
        <f t="shared" si="557"/>
        <v>n/a</v>
      </c>
      <c r="BJ110" s="48" t="str">
        <f t="shared" si="557"/>
        <v>n/a</v>
      </c>
      <c r="BK110" s="48" t="str">
        <f t="shared" si="557"/>
        <v>n/a</v>
      </c>
      <c r="BL110" s="48" t="str">
        <f t="shared" si="557"/>
        <v>n/a</v>
      </c>
      <c r="BM110" s="48" t="str">
        <f t="shared" si="557"/>
        <v>n/a</v>
      </c>
      <c r="BN110" s="48" t="str">
        <f t="shared" si="557"/>
        <v>n/a</v>
      </c>
      <c r="BO110" s="48" t="str">
        <f t="shared" si="557"/>
        <v>n/a</v>
      </c>
      <c r="BP110" s="48" t="str">
        <f t="shared" si="557"/>
        <v>n/a</v>
      </c>
      <c r="BQ110" s="48" t="str">
        <f t="shared" si="557"/>
        <v>n/a</v>
      </c>
      <c r="BR110" s="48" t="str">
        <f t="shared" si="557"/>
        <v>n/a</v>
      </c>
      <c r="BS110" s="48" t="str">
        <f t="shared" si="557"/>
        <v>n/a</v>
      </c>
      <c r="BT110" s="48" t="str">
        <f t="shared" si="557"/>
        <v>n/a</v>
      </c>
      <c r="BU110" s="48" t="str">
        <f t="shared" si="557"/>
        <v>n/a</v>
      </c>
      <c r="BV110" s="48" t="str">
        <f t="shared" si="557"/>
        <v>n/a</v>
      </c>
      <c r="BW110" s="48" t="str">
        <f t="shared" si="557"/>
        <v>n/a</v>
      </c>
      <c r="BX110" s="48" t="str">
        <f t="shared" si="557"/>
        <v>n/a</v>
      </c>
      <c r="BY110" s="48" t="str">
        <f t="shared" si="557"/>
        <v>n/a</v>
      </c>
      <c r="BZ110" s="48" t="str">
        <f t="shared" si="557"/>
        <v>n/a</v>
      </c>
      <c r="CA110" s="48" t="str">
        <f t="shared" si="557"/>
        <v>n/a</v>
      </c>
      <c r="CB110" s="48" t="str">
        <f t="shared" si="557"/>
        <v>n/a</v>
      </c>
      <c r="CC110" s="48" t="str">
        <f t="shared" si="557"/>
        <v>n/a</v>
      </c>
      <c r="CD110" s="48" t="str">
        <f t="shared" si="557"/>
        <v>n/a</v>
      </c>
      <c r="CE110" s="48" t="str">
        <f t="shared" si="557"/>
        <v>n/a</v>
      </c>
      <c r="CF110" s="48" t="str">
        <f t="shared" si="557"/>
        <v>n/a</v>
      </c>
      <c r="CG110" s="48" t="str">
        <f t="shared" si="557"/>
        <v>n/a</v>
      </c>
      <c r="CH110" s="48" t="str">
        <f t="shared" si="557"/>
        <v>n/a</v>
      </c>
      <c r="CI110" s="48" t="str">
        <f t="shared" si="557"/>
        <v>n/a</v>
      </c>
      <c r="CJ110" s="48" t="str">
        <f t="shared" si="557"/>
        <v>n/a</v>
      </c>
      <c r="CK110" s="48" t="str">
        <f t="shared" si="557"/>
        <v>n/a</v>
      </c>
      <c r="CL110" s="48" t="str">
        <f t="shared" si="557"/>
        <v>n/a</v>
      </c>
      <c r="CM110" s="48" t="str">
        <f t="shared" si="557"/>
        <v>n/a</v>
      </c>
      <c r="CN110" s="48" t="str">
        <f t="shared" si="557"/>
        <v>n/a</v>
      </c>
      <c r="CO110" s="48" t="str">
        <f t="shared" si="557"/>
        <v>n/a</v>
      </c>
      <c r="CP110" s="48" t="str">
        <f t="shared" si="557"/>
        <v>n/a</v>
      </c>
      <c r="CQ110" s="48" t="str">
        <f t="shared" si="557"/>
        <v>n/a</v>
      </c>
      <c r="CR110" s="48" t="str">
        <f t="shared" ref="CR110" si="558">IFERROR(CQ110*(1+$P110),"n/a")</f>
        <v>n/a</v>
      </c>
      <c r="CS110" s="48" t="str">
        <f t="shared" si="546"/>
        <v>n/a</v>
      </c>
      <c r="CT110" s="48" t="str">
        <f t="shared" si="546"/>
        <v>n/a</v>
      </c>
      <c r="CU110" s="48" t="str">
        <f t="shared" si="546"/>
        <v>n/a</v>
      </c>
      <c r="CV110" s="48" t="str">
        <f t="shared" si="546"/>
        <v>n/a</v>
      </c>
      <c r="CW110" s="48" t="str">
        <f t="shared" si="546"/>
        <v>n/a</v>
      </c>
      <c r="CX110" s="48" t="str">
        <f t="shared" si="546"/>
        <v>n/a</v>
      </c>
      <c r="CY110" s="48" t="str">
        <f t="shared" si="546"/>
        <v>n/a</v>
      </c>
      <c r="CZ110" s="48" t="str">
        <f t="shared" si="546"/>
        <v>n/a</v>
      </c>
      <c r="DA110" s="48" t="str">
        <f t="shared" si="546"/>
        <v>n/a</v>
      </c>
      <c r="DB110" s="48" t="str">
        <f t="shared" si="546"/>
        <v>n/a</v>
      </c>
      <c r="DC110" s="48" t="str">
        <f t="shared" si="546"/>
        <v>n/a</v>
      </c>
      <c r="DD110" s="48" t="str">
        <f t="shared" si="546"/>
        <v>n/a</v>
      </c>
      <c r="DE110" s="48" t="str">
        <f t="shared" si="546"/>
        <v>n/a</v>
      </c>
      <c r="DF110" s="48" t="str">
        <f t="shared" si="546"/>
        <v>n/a</v>
      </c>
      <c r="DG110" s="48" t="str">
        <f t="shared" si="546"/>
        <v>n/a</v>
      </c>
      <c r="DH110" s="48" t="str">
        <f t="shared" si="546"/>
        <v>n/a</v>
      </c>
      <c r="DI110" s="48" t="str">
        <f t="shared" si="546"/>
        <v>n/a</v>
      </c>
      <c r="DJ110" s="48" t="str">
        <f t="shared" si="546"/>
        <v>n/a</v>
      </c>
      <c r="DK110" s="48" t="str">
        <f t="shared" si="546"/>
        <v>n/a</v>
      </c>
      <c r="DL110" s="48" t="str">
        <f t="shared" si="546"/>
        <v>n/a</v>
      </c>
      <c r="DM110" s="48" t="str">
        <f t="shared" si="546"/>
        <v>n/a</v>
      </c>
      <c r="DN110" s="48" t="str">
        <f t="shared" si="546"/>
        <v>n/a</v>
      </c>
      <c r="DO110" s="48" t="str">
        <f t="shared" si="546"/>
        <v>n/a</v>
      </c>
      <c r="DP110" s="48" t="str">
        <f t="shared" si="546"/>
        <v>n/a</v>
      </c>
      <c r="DQ110" s="48" t="str">
        <f t="shared" si="546"/>
        <v>n/a</v>
      </c>
      <c r="DR110" s="48" t="str">
        <f t="shared" si="546"/>
        <v>n/a</v>
      </c>
      <c r="DS110" s="48" t="str">
        <f t="shared" si="546"/>
        <v>n/a</v>
      </c>
      <c r="DT110" s="48" t="str">
        <f t="shared" si="546"/>
        <v>n/a</v>
      </c>
      <c r="DU110" s="48" t="str">
        <f t="shared" si="546"/>
        <v>n/a</v>
      </c>
      <c r="DV110" s="48" t="str">
        <f t="shared" si="546"/>
        <v>n/a</v>
      </c>
      <c r="DW110" s="48" t="str">
        <f t="shared" si="546"/>
        <v>n/a</v>
      </c>
      <c r="DX110" s="48" t="str">
        <f t="shared" si="546"/>
        <v>n/a</v>
      </c>
      <c r="DY110" s="48" t="str">
        <f t="shared" si="546"/>
        <v>n/a</v>
      </c>
      <c r="DZ110" s="48" t="str">
        <f t="shared" si="546"/>
        <v>n/a</v>
      </c>
      <c r="EA110" s="48" t="str">
        <f t="shared" si="546"/>
        <v>n/a</v>
      </c>
      <c r="EB110" s="48" t="str">
        <f t="shared" si="546"/>
        <v>n/a</v>
      </c>
      <c r="EC110" s="48" t="str">
        <f t="shared" si="546"/>
        <v>n/a</v>
      </c>
      <c r="ED110" s="48" t="str">
        <f t="shared" si="546"/>
        <v>n/a</v>
      </c>
      <c r="EE110" s="48" t="str">
        <f t="shared" si="546"/>
        <v>n/a</v>
      </c>
      <c r="EF110" s="48" t="str">
        <f t="shared" si="546"/>
        <v>n/a</v>
      </c>
      <c r="EG110" s="48" t="str">
        <f t="shared" si="546"/>
        <v>n/a</v>
      </c>
      <c r="EH110" s="48" t="str">
        <f t="shared" si="546"/>
        <v>n/a</v>
      </c>
      <c r="EI110" s="48" t="str">
        <f t="shared" si="546"/>
        <v>n/a</v>
      </c>
      <c r="EJ110" s="48" t="str">
        <f t="shared" si="546"/>
        <v>n/a</v>
      </c>
      <c r="EK110" s="48" t="str">
        <f t="shared" si="546"/>
        <v>n/a</v>
      </c>
      <c r="EL110" s="48" t="str">
        <f t="shared" si="546"/>
        <v>n/a</v>
      </c>
      <c r="EM110" s="48" t="str">
        <f t="shared" si="546"/>
        <v>n/a</v>
      </c>
      <c r="EN110" s="48" t="str">
        <f t="shared" si="546"/>
        <v>n/a</v>
      </c>
      <c r="EO110" s="48" t="str">
        <f t="shared" si="546"/>
        <v>n/a</v>
      </c>
      <c r="EP110" s="48" t="str">
        <f t="shared" si="546"/>
        <v>n/a</v>
      </c>
      <c r="EQ110" s="48" t="str">
        <f t="shared" si="546"/>
        <v>n/a</v>
      </c>
      <c r="ER110" s="48" t="str">
        <f t="shared" si="546"/>
        <v>n/a</v>
      </c>
      <c r="ES110" s="48" t="str">
        <f t="shared" si="546"/>
        <v>n/a</v>
      </c>
      <c r="ET110" s="48" t="str">
        <f t="shared" si="546"/>
        <v>n/a</v>
      </c>
      <c r="EU110" s="48" t="str">
        <f t="shared" si="546"/>
        <v>n/a</v>
      </c>
      <c r="EV110" s="48" t="str">
        <f t="shared" si="546"/>
        <v>n/a</v>
      </c>
      <c r="EW110" s="48" t="str">
        <f t="shared" si="546"/>
        <v>n/a</v>
      </c>
      <c r="EX110" s="48" t="str">
        <f t="shared" si="546"/>
        <v>n/a</v>
      </c>
      <c r="EY110" s="48" t="str">
        <f t="shared" si="546"/>
        <v>n/a</v>
      </c>
      <c r="EZ110" s="48" t="str">
        <f t="shared" si="546"/>
        <v>n/a</v>
      </c>
      <c r="FA110" s="48" t="str">
        <f t="shared" si="546"/>
        <v>n/a</v>
      </c>
      <c r="FB110" s="48" t="str">
        <f t="shared" si="546"/>
        <v>n/a</v>
      </c>
      <c r="FC110" s="48" t="str">
        <f t="shared" si="546"/>
        <v>n/a</v>
      </c>
      <c r="FD110" s="48" t="str">
        <f t="shared" ref="FD110:HM110" si="559">IFERROR(FC110*(1+$P110),"n/a")</f>
        <v>n/a</v>
      </c>
      <c r="FE110" s="48" t="str">
        <f t="shared" si="559"/>
        <v>n/a</v>
      </c>
      <c r="FF110" s="48" t="str">
        <f t="shared" si="559"/>
        <v>n/a</v>
      </c>
      <c r="FG110" s="48" t="str">
        <f t="shared" si="559"/>
        <v>n/a</v>
      </c>
      <c r="FH110" s="48" t="str">
        <f t="shared" si="559"/>
        <v>n/a</v>
      </c>
      <c r="FI110" s="48" t="str">
        <f t="shared" si="559"/>
        <v>n/a</v>
      </c>
      <c r="FJ110" s="48" t="str">
        <f t="shared" si="559"/>
        <v>n/a</v>
      </c>
      <c r="FK110" s="48" t="str">
        <f t="shared" si="559"/>
        <v>n/a</v>
      </c>
      <c r="FL110" s="48" t="str">
        <f t="shared" si="559"/>
        <v>n/a</v>
      </c>
      <c r="FM110" s="48" t="str">
        <f t="shared" si="559"/>
        <v>n/a</v>
      </c>
      <c r="FN110" s="48" t="str">
        <f t="shared" si="559"/>
        <v>n/a</v>
      </c>
      <c r="FO110" s="48" t="str">
        <f t="shared" si="559"/>
        <v>n/a</v>
      </c>
      <c r="FP110" s="48" t="str">
        <f t="shared" si="559"/>
        <v>n/a</v>
      </c>
      <c r="FQ110" s="48" t="str">
        <f t="shared" si="559"/>
        <v>n/a</v>
      </c>
      <c r="FR110" s="48" t="str">
        <f t="shared" si="559"/>
        <v>n/a</v>
      </c>
      <c r="FS110" s="48" t="str">
        <f t="shared" si="559"/>
        <v>n/a</v>
      </c>
      <c r="FT110" s="48" t="str">
        <f t="shared" si="559"/>
        <v>n/a</v>
      </c>
      <c r="FU110" s="48" t="str">
        <f t="shared" si="559"/>
        <v>n/a</v>
      </c>
      <c r="FV110" s="48" t="str">
        <f t="shared" si="559"/>
        <v>n/a</v>
      </c>
      <c r="FW110" s="48" t="str">
        <f t="shared" si="559"/>
        <v>n/a</v>
      </c>
      <c r="FX110" s="48" t="str">
        <f t="shared" si="559"/>
        <v>n/a</v>
      </c>
      <c r="FY110" s="48" t="str">
        <f t="shared" si="559"/>
        <v>n/a</v>
      </c>
      <c r="FZ110" s="48" t="str">
        <f t="shared" si="559"/>
        <v>n/a</v>
      </c>
      <c r="GA110" s="48" t="str">
        <f t="shared" si="559"/>
        <v>n/a</v>
      </c>
      <c r="GB110" s="48" t="str">
        <f t="shared" si="559"/>
        <v>n/a</v>
      </c>
      <c r="GC110" s="48" t="str">
        <f t="shared" si="559"/>
        <v>n/a</v>
      </c>
      <c r="GD110" s="48" t="str">
        <f t="shared" si="559"/>
        <v>n/a</v>
      </c>
      <c r="GE110" s="48" t="str">
        <f t="shared" si="559"/>
        <v>n/a</v>
      </c>
      <c r="GF110" s="48" t="str">
        <f t="shared" si="559"/>
        <v>n/a</v>
      </c>
      <c r="GG110" s="48" t="str">
        <f t="shared" si="559"/>
        <v>n/a</v>
      </c>
      <c r="GH110" s="48" t="str">
        <f t="shared" si="559"/>
        <v>n/a</v>
      </c>
      <c r="GI110" s="48" t="str">
        <f t="shared" si="559"/>
        <v>n/a</v>
      </c>
      <c r="GJ110" s="48" t="str">
        <f t="shared" si="559"/>
        <v>n/a</v>
      </c>
      <c r="GK110" s="48" t="str">
        <f t="shared" si="559"/>
        <v>n/a</v>
      </c>
      <c r="GL110" s="48" t="str">
        <f t="shared" si="559"/>
        <v>n/a</v>
      </c>
      <c r="GM110" s="48" t="str">
        <f t="shared" si="559"/>
        <v>n/a</v>
      </c>
      <c r="GN110" s="48" t="str">
        <f t="shared" si="559"/>
        <v>n/a</v>
      </c>
      <c r="GO110" s="48" t="str">
        <f t="shared" si="559"/>
        <v>n/a</v>
      </c>
      <c r="GP110" s="48" t="str">
        <f t="shared" si="559"/>
        <v>n/a</v>
      </c>
      <c r="GQ110" s="48" t="str">
        <f t="shared" si="559"/>
        <v>n/a</v>
      </c>
      <c r="GR110" s="48" t="str">
        <f t="shared" si="559"/>
        <v>n/a</v>
      </c>
      <c r="GS110" s="48" t="str">
        <f t="shared" si="559"/>
        <v>n/a</v>
      </c>
      <c r="GT110" s="48" t="str">
        <f t="shared" si="559"/>
        <v>n/a</v>
      </c>
      <c r="GU110" s="48" t="str">
        <f t="shared" si="559"/>
        <v>n/a</v>
      </c>
      <c r="GV110" s="48" t="str">
        <f t="shared" si="559"/>
        <v>n/a</v>
      </c>
      <c r="GW110" s="48" t="str">
        <f t="shared" si="559"/>
        <v>n/a</v>
      </c>
      <c r="GX110" s="48" t="str">
        <f t="shared" si="559"/>
        <v>n/a</v>
      </c>
      <c r="GY110" s="48" t="str">
        <f t="shared" si="559"/>
        <v>n/a</v>
      </c>
      <c r="GZ110" s="48" t="str">
        <f t="shared" si="559"/>
        <v>n/a</v>
      </c>
      <c r="HA110" s="48" t="str">
        <f t="shared" si="559"/>
        <v>n/a</v>
      </c>
      <c r="HB110" s="48" t="str">
        <f t="shared" si="559"/>
        <v>n/a</v>
      </c>
      <c r="HC110" s="48" t="str">
        <f t="shared" si="559"/>
        <v>n/a</v>
      </c>
      <c r="HD110" s="48" t="str">
        <f t="shared" si="559"/>
        <v>n/a</v>
      </c>
      <c r="HE110" s="48" t="str">
        <f t="shared" si="559"/>
        <v>n/a</v>
      </c>
      <c r="HF110" s="48" t="str">
        <f t="shared" si="559"/>
        <v>n/a</v>
      </c>
      <c r="HG110" s="48" t="str">
        <f t="shared" si="559"/>
        <v>n/a</v>
      </c>
      <c r="HH110" s="48" t="str">
        <f t="shared" si="559"/>
        <v>n/a</v>
      </c>
      <c r="HI110" s="48" t="str">
        <f t="shared" si="559"/>
        <v>n/a</v>
      </c>
      <c r="HJ110" s="48" t="str">
        <f t="shared" si="559"/>
        <v>n/a</v>
      </c>
      <c r="HK110" s="48" t="str">
        <f t="shared" si="559"/>
        <v>n/a</v>
      </c>
      <c r="HL110" s="48" t="str">
        <f t="shared" si="559"/>
        <v>n/a</v>
      </c>
      <c r="HM110" s="48" t="str">
        <f t="shared" si="559"/>
        <v>n/a</v>
      </c>
    </row>
    <row r="111" spans="1:221" x14ac:dyDescent="0.25">
      <c r="A111" s="21" t="s">
        <v>1113</v>
      </c>
      <c r="B111" s="20" t="s">
        <v>1112</v>
      </c>
      <c r="C111" s="19">
        <v>62.295000000000002</v>
      </c>
      <c r="D111" s="19">
        <v>24.99</v>
      </c>
      <c r="E111" s="18">
        <f t="shared" si="443"/>
        <v>1556.7520500000001</v>
      </c>
      <c r="F111" s="16">
        <f t="shared" si="448"/>
        <v>0</v>
      </c>
      <c r="G111" s="41">
        <v>6.0824329731892765E-2</v>
      </c>
      <c r="H111" s="17" t="str">
        <f t="shared" si="403"/>
        <v>n/a</v>
      </c>
      <c r="I111" s="45" t="str">
        <f t="shared" si="404"/>
        <v>n/a</v>
      </c>
      <c r="J111" s="41" t="s">
        <v>227</v>
      </c>
      <c r="K111" s="17" t="str">
        <f t="shared" si="449"/>
        <v>n/a</v>
      </c>
      <c r="L111" s="41" t="str">
        <f t="shared" si="465"/>
        <v>n/a</v>
      </c>
      <c r="M111" s="41" t="str">
        <f t="shared" si="466"/>
        <v>n/a</v>
      </c>
      <c r="N111" s="41" t="str">
        <f t="shared" si="467"/>
        <v>n/a</v>
      </c>
      <c r="O111" s="41" t="str">
        <f t="shared" si="468"/>
        <v>n/a</v>
      </c>
      <c r="P111" s="1">
        <v>3.8399999999999997E-2</v>
      </c>
      <c r="Q111" s="1" t="str">
        <f t="shared" si="450"/>
        <v>n/a</v>
      </c>
      <c r="R111" s="16" t="str">
        <f t="shared" si="469"/>
        <v>n/a</v>
      </c>
      <c r="S111" s="16">
        <f t="shared" si="470"/>
        <v>0</v>
      </c>
      <c r="T111" s="8"/>
      <c r="U111" s="57">
        <f t="shared" si="451"/>
        <v>-24.99</v>
      </c>
      <c r="V111" s="48" t="str">
        <f t="shared" si="452"/>
        <v>n/a</v>
      </c>
      <c r="W111" s="48" t="str">
        <f t="shared" ref="W111:Z111" si="560">IFERROR(V111*(1+$J111),"n/a")</f>
        <v>n/a</v>
      </c>
      <c r="X111" s="48" t="str">
        <f t="shared" si="560"/>
        <v>n/a</v>
      </c>
      <c r="Y111" s="48" t="str">
        <f t="shared" si="560"/>
        <v>n/a</v>
      </c>
      <c r="Z111" s="48" t="str">
        <f t="shared" si="560"/>
        <v>n/a</v>
      </c>
      <c r="AA111" s="48" t="str">
        <f t="shared" si="472"/>
        <v>n/a</v>
      </c>
      <c r="AB111" s="48" t="str">
        <f t="shared" si="473"/>
        <v>n/a</v>
      </c>
      <c r="AC111" s="48" t="str">
        <f t="shared" si="474"/>
        <v>n/a</v>
      </c>
      <c r="AD111" s="48" t="str">
        <f t="shared" si="475"/>
        <v>n/a</v>
      </c>
      <c r="AE111" s="48" t="str">
        <f t="shared" si="476"/>
        <v>n/a</v>
      </c>
      <c r="AF111" s="48" t="str">
        <f t="shared" ref="AF111:CQ111" si="561">IFERROR(AE111*(1+$P111),"n/a")</f>
        <v>n/a</v>
      </c>
      <c r="AG111" s="48" t="str">
        <f t="shared" si="561"/>
        <v>n/a</v>
      </c>
      <c r="AH111" s="48" t="str">
        <f t="shared" si="561"/>
        <v>n/a</v>
      </c>
      <c r="AI111" s="48" t="str">
        <f t="shared" si="561"/>
        <v>n/a</v>
      </c>
      <c r="AJ111" s="48" t="str">
        <f t="shared" si="561"/>
        <v>n/a</v>
      </c>
      <c r="AK111" s="48" t="str">
        <f t="shared" si="561"/>
        <v>n/a</v>
      </c>
      <c r="AL111" s="48" t="str">
        <f t="shared" si="561"/>
        <v>n/a</v>
      </c>
      <c r="AM111" s="48" t="str">
        <f t="shared" si="561"/>
        <v>n/a</v>
      </c>
      <c r="AN111" s="48" t="str">
        <f t="shared" si="561"/>
        <v>n/a</v>
      </c>
      <c r="AO111" s="48" t="str">
        <f t="shared" si="561"/>
        <v>n/a</v>
      </c>
      <c r="AP111" s="48" t="str">
        <f t="shared" si="561"/>
        <v>n/a</v>
      </c>
      <c r="AQ111" s="48" t="str">
        <f t="shared" si="561"/>
        <v>n/a</v>
      </c>
      <c r="AR111" s="48" t="str">
        <f t="shared" si="561"/>
        <v>n/a</v>
      </c>
      <c r="AS111" s="48" t="str">
        <f t="shared" si="561"/>
        <v>n/a</v>
      </c>
      <c r="AT111" s="48" t="str">
        <f t="shared" si="561"/>
        <v>n/a</v>
      </c>
      <c r="AU111" s="48" t="str">
        <f t="shared" si="561"/>
        <v>n/a</v>
      </c>
      <c r="AV111" s="48" t="str">
        <f t="shared" si="561"/>
        <v>n/a</v>
      </c>
      <c r="AW111" s="48" t="str">
        <f t="shared" si="561"/>
        <v>n/a</v>
      </c>
      <c r="AX111" s="48" t="str">
        <f t="shared" si="561"/>
        <v>n/a</v>
      </c>
      <c r="AY111" s="48" t="str">
        <f t="shared" si="561"/>
        <v>n/a</v>
      </c>
      <c r="AZ111" s="48" t="str">
        <f t="shared" si="561"/>
        <v>n/a</v>
      </c>
      <c r="BA111" s="48" t="str">
        <f t="shared" si="561"/>
        <v>n/a</v>
      </c>
      <c r="BB111" s="48" t="str">
        <f t="shared" si="561"/>
        <v>n/a</v>
      </c>
      <c r="BC111" s="48" t="str">
        <f t="shared" si="561"/>
        <v>n/a</v>
      </c>
      <c r="BD111" s="48" t="str">
        <f t="shared" si="561"/>
        <v>n/a</v>
      </c>
      <c r="BE111" s="48" t="str">
        <f t="shared" si="561"/>
        <v>n/a</v>
      </c>
      <c r="BF111" s="48" t="str">
        <f t="shared" si="561"/>
        <v>n/a</v>
      </c>
      <c r="BG111" s="48" t="str">
        <f t="shared" si="561"/>
        <v>n/a</v>
      </c>
      <c r="BH111" s="48" t="str">
        <f t="shared" si="561"/>
        <v>n/a</v>
      </c>
      <c r="BI111" s="48" t="str">
        <f t="shared" si="561"/>
        <v>n/a</v>
      </c>
      <c r="BJ111" s="48" t="str">
        <f t="shared" si="561"/>
        <v>n/a</v>
      </c>
      <c r="BK111" s="48" t="str">
        <f t="shared" si="561"/>
        <v>n/a</v>
      </c>
      <c r="BL111" s="48" t="str">
        <f t="shared" si="561"/>
        <v>n/a</v>
      </c>
      <c r="BM111" s="48" t="str">
        <f t="shared" si="561"/>
        <v>n/a</v>
      </c>
      <c r="BN111" s="48" t="str">
        <f t="shared" si="561"/>
        <v>n/a</v>
      </c>
      <c r="BO111" s="48" t="str">
        <f t="shared" si="561"/>
        <v>n/a</v>
      </c>
      <c r="BP111" s="48" t="str">
        <f t="shared" si="561"/>
        <v>n/a</v>
      </c>
      <c r="BQ111" s="48" t="str">
        <f t="shared" si="561"/>
        <v>n/a</v>
      </c>
      <c r="BR111" s="48" t="str">
        <f t="shared" si="561"/>
        <v>n/a</v>
      </c>
      <c r="BS111" s="48" t="str">
        <f t="shared" si="561"/>
        <v>n/a</v>
      </c>
      <c r="BT111" s="48" t="str">
        <f t="shared" si="561"/>
        <v>n/a</v>
      </c>
      <c r="BU111" s="48" t="str">
        <f t="shared" si="561"/>
        <v>n/a</v>
      </c>
      <c r="BV111" s="48" t="str">
        <f t="shared" si="561"/>
        <v>n/a</v>
      </c>
      <c r="BW111" s="48" t="str">
        <f t="shared" si="561"/>
        <v>n/a</v>
      </c>
      <c r="BX111" s="48" t="str">
        <f t="shared" si="561"/>
        <v>n/a</v>
      </c>
      <c r="BY111" s="48" t="str">
        <f t="shared" si="561"/>
        <v>n/a</v>
      </c>
      <c r="BZ111" s="48" t="str">
        <f t="shared" si="561"/>
        <v>n/a</v>
      </c>
      <c r="CA111" s="48" t="str">
        <f t="shared" si="561"/>
        <v>n/a</v>
      </c>
      <c r="CB111" s="48" t="str">
        <f t="shared" si="561"/>
        <v>n/a</v>
      </c>
      <c r="CC111" s="48" t="str">
        <f t="shared" si="561"/>
        <v>n/a</v>
      </c>
      <c r="CD111" s="48" t="str">
        <f t="shared" si="561"/>
        <v>n/a</v>
      </c>
      <c r="CE111" s="48" t="str">
        <f t="shared" si="561"/>
        <v>n/a</v>
      </c>
      <c r="CF111" s="48" t="str">
        <f t="shared" si="561"/>
        <v>n/a</v>
      </c>
      <c r="CG111" s="48" t="str">
        <f t="shared" si="561"/>
        <v>n/a</v>
      </c>
      <c r="CH111" s="48" t="str">
        <f t="shared" si="561"/>
        <v>n/a</v>
      </c>
      <c r="CI111" s="48" t="str">
        <f t="shared" si="561"/>
        <v>n/a</v>
      </c>
      <c r="CJ111" s="48" t="str">
        <f t="shared" si="561"/>
        <v>n/a</v>
      </c>
      <c r="CK111" s="48" t="str">
        <f t="shared" si="561"/>
        <v>n/a</v>
      </c>
      <c r="CL111" s="48" t="str">
        <f t="shared" si="561"/>
        <v>n/a</v>
      </c>
      <c r="CM111" s="48" t="str">
        <f t="shared" si="561"/>
        <v>n/a</v>
      </c>
      <c r="CN111" s="48" t="str">
        <f t="shared" si="561"/>
        <v>n/a</v>
      </c>
      <c r="CO111" s="48" t="str">
        <f t="shared" si="561"/>
        <v>n/a</v>
      </c>
      <c r="CP111" s="48" t="str">
        <f t="shared" si="561"/>
        <v>n/a</v>
      </c>
      <c r="CQ111" s="48" t="str">
        <f t="shared" si="561"/>
        <v>n/a</v>
      </c>
      <c r="CR111" s="48" t="str">
        <f t="shared" ref="CR111" si="562">IFERROR(CQ111*(1+$P111),"n/a")</f>
        <v>n/a</v>
      </c>
      <c r="CS111" s="48" t="str">
        <f t="shared" si="546"/>
        <v>n/a</v>
      </c>
      <c r="CT111" s="48" t="str">
        <f t="shared" si="546"/>
        <v>n/a</v>
      </c>
      <c r="CU111" s="48" t="str">
        <f t="shared" ref="CU111:FF111" si="563">IFERROR(CT111*(1+$P111),"n/a")</f>
        <v>n/a</v>
      </c>
      <c r="CV111" s="48" t="str">
        <f t="shared" si="563"/>
        <v>n/a</v>
      </c>
      <c r="CW111" s="48" t="str">
        <f t="shared" si="563"/>
        <v>n/a</v>
      </c>
      <c r="CX111" s="48" t="str">
        <f t="shared" si="563"/>
        <v>n/a</v>
      </c>
      <c r="CY111" s="48" t="str">
        <f t="shared" si="563"/>
        <v>n/a</v>
      </c>
      <c r="CZ111" s="48" t="str">
        <f t="shared" si="563"/>
        <v>n/a</v>
      </c>
      <c r="DA111" s="48" t="str">
        <f t="shared" si="563"/>
        <v>n/a</v>
      </c>
      <c r="DB111" s="48" t="str">
        <f t="shared" si="563"/>
        <v>n/a</v>
      </c>
      <c r="DC111" s="48" t="str">
        <f t="shared" si="563"/>
        <v>n/a</v>
      </c>
      <c r="DD111" s="48" t="str">
        <f t="shared" si="563"/>
        <v>n/a</v>
      </c>
      <c r="DE111" s="48" t="str">
        <f t="shared" si="563"/>
        <v>n/a</v>
      </c>
      <c r="DF111" s="48" t="str">
        <f t="shared" si="563"/>
        <v>n/a</v>
      </c>
      <c r="DG111" s="48" t="str">
        <f t="shared" si="563"/>
        <v>n/a</v>
      </c>
      <c r="DH111" s="48" t="str">
        <f t="shared" si="563"/>
        <v>n/a</v>
      </c>
      <c r="DI111" s="48" t="str">
        <f t="shared" si="563"/>
        <v>n/a</v>
      </c>
      <c r="DJ111" s="48" t="str">
        <f t="shared" si="563"/>
        <v>n/a</v>
      </c>
      <c r="DK111" s="48" t="str">
        <f t="shared" si="563"/>
        <v>n/a</v>
      </c>
      <c r="DL111" s="48" t="str">
        <f t="shared" si="563"/>
        <v>n/a</v>
      </c>
      <c r="DM111" s="48" t="str">
        <f t="shared" si="563"/>
        <v>n/a</v>
      </c>
      <c r="DN111" s="48" t="str">
        <f t="shared" si="563"/>
        <v>n/a</v>
      </c>
      <c r="DO111" s="48" t="str">
        <f t="shared" si="563"/>
        <v>n/a</v>
      </c>
      <c r="DP111" s="48" t="str">
        <f t="shared" si="563"/>
        <v>n/a</v>
      </c>
      <c r="DQ111" s="48" t="str">
        <f t="shared" si="563"/>
        <v>n/a</v>
      </c>
      <c r="DR111" s="48" t="str">
        <f t="shared" si="563"/>
        <v>n/a</v>
      </c>
      <c r="DS111" s="48" t="str">
        <f t="shared" si="563"/>
        <v>n/a</v>
      </c>
      <c r="DT111" s="48" t="str">
        <f t="shared" si="563"/>
        <v>n/a</v>
      </c>
      <c r="DU111" s="48" t="str">
        <f t="shared" si="563"/>
        <v>n/a</v>
      </c>
      <c r="DV111" s="48" t="str">
        <f t="shared" si="563"/>
        <v>n/a</v>
      </c>
      <c r="DW111" s="48" t="str">
        <f t="shared" si="563"/>
        <v>n/a</v>
      </c>
      <c r="DX111" s="48" t="str">
        <f t="shared" si="563"/>
        <v>n/a</v>
      </c>
      <c r="DY111" s="48" t="str">
        <f t="shared" si="563"/>
        <v>n/a</v>
      </c>
      <c r="DZ111" s="48" t="str">
        <f t="shared" si="563"/>
        <v>n/a</v>
      </c>
      <c r="EA111" s="48" t="str">
        <f t="shared" si="563"/>
        <v>n/a</v>
      </c>
      <c r="EB111" s="48" t="str">
        <f t="shared" si="563"/>
        <v>n/a</v>
      </c>
      <c r="EC111" s="48" t="str">
        <f t="shared" si="563"/>
        <v>n/a</v>
      </c>
      <c r="ED111" s="48" t="str">
        <f t="shared" si="563"/>
        <v>n/a</v>
      </c>
      <c r="EE111" s="48" t="str">
        <f t="shared" si="563"/>
        <v>n/a</v>
      </c>
      <c r="EF111" s="48" t="str">
        <f t="shared" si="563"/>
        <v>n/a</v>
      </c>
      <c r="EG111" s="48" t="str">
        <f t="shared" si="563"/>
        <v>n/a</v>
      </c>
      <c r="EH111" s="48" t="str">
        <f t="shared" si="563"/>
        <v>n/a</v>
      </c>
      <c r="EI111" s="48" t="str">
        <f t="shared" si="563"/>
        <v>n/a</v>
      </c>
      <c r="EJ111" s="48" t="str">
        <f t="shared" si="563"/>
        <v>n/a</v>
      </c>
      <c r="EK111" s="48" t="str">
        <f t="shared" si="563"/>
        <v>n/a</v>
      </c>
      <c r="EL111" s="48" t="str">
        <f t="shared" si="563"/>
        <v>n/a</v>
      </c>
      <c r="EM111" s="48" t="str">
        <f t="shared" si="563"/>
        <v>n/a</v>
      </c>
      <c r="EN111" s="48" t="str">
        <f t="shared" si="563"/>
        <v>n/a</v>
      </c>
      <c r="EO111" s="48" t="str">
        <f t="shared" si="563"/>
        <v>n/a</v>
      </c>
      <c r="EP111" s="48" t="str">
        <f t="shared" si="563"/>
        <v>n/a</v>
      </c>
      <c r="EQ111" s="48" t="str">
        <f t="shared" si="563"/>
        <v>n/a</v>
      </c>
      <c r="ER111" s="48" t="str">
        <f t="shared" si="563"/>
        <v>n/a</v>
      </c>
      <c r="ES111" s="48" t="str">
        <f t="shared" si="563"/>
        <v>n/a</v>
      </c>
      <c r="ET111" s="48" t="str">
        <f t="shared" si="563"/>
        <v>n/a</v>
      </c>
      <c r="EU111" s="48" t="str">
        <f t="shared" si="563"/>
        <v>n/a</v>
      </c>
      <c r="EV111" s="48" t="str">
        <f t="shared" si="563"/>
        <v>n/a</v>
      </c>
      <c r="EW111" s="48" t="str">
        <f t="shared" si="563"/>
        <v>n/a</v>
      </c>
      <c r="EX111" s="48" t="str">
        <f t="shared" si="563"/>
        <v>n/a</v>
      </c>
      <c r="EY111" s="48" t="str">
        <f t="shared" si="563"/>
        <v>n/a</v>
      </c>
      <c r="EZ111" s="48" t="str">
        <f t="shared" si="563"/>
        <v>n/a</v>
      </c>
      <c r="FA111" s="48" t="str">
        <f t="shared" si="563"/>
        <v>n/a</v>
      </c>
      <c r="FB111" s="48" t="str">
        <f t="shared" si="563"/>
        <v>n/a</v>
      </c>
      <c r="FC111" s="48" t="str">
        <f t="shared" si="563"/>
        <v>n/a</v>
      </c>
      <c r="FD111" s="48" t="str">
        <f t="shared" si="563"/>
        <v>n/a</v>
      </c>
      <c r="FE111" s="48" t="str">
        <f t="shared" si="563"/>
        <v>n/a</v>
      </c>
      <c r="FF111" s="48" t="str">
        <f t="shared" si="563"/>
        <v>n/a</v>
      </c>
      <c r="FG111" s="48" t="str">
        <f t="shared" ref="FG111:HM111" si="564">IFERROR(FF111*(1+$P111),"n/a")</f>
        <v>n/a</v>
      </c>
      <c r="FH111" s="48" t="str">
        <f t="shared" si="564"/>
        <v>n/a</v>
      </c>
      <c r="FI111" s="48" t="str">
        <f t="shared" si="564"/>
        <v>n/a</v>
      </c>
      <c r="FJ111" s="48" t="str">
        <f t="shared" si="564"/>
        <v>n/a</v>
      </c>
      <c r="FK111" s="48" t="str">
        <f t="shared" si="564"/>
        <v>n/a</v>
      </c>
      <c r="FL111" s="48" t="str">
        <f t="shared" si="564"/>
        <v>n/a</v>
      </c>
      <c r="FM111" s="48" t="str">
        <f t="shared" si="564"/>
        <v>n/a</v>
      </c>
      <c r="FN111" s="48" t="str">
        <f t="shared" si="564"/>
        <v>n/a</v>
      </c>
      <c r="FO111" s="48" t="str">
        <f t="shared" si="564"/>
        <v>n/a</v>
      </c>
      <c r="FP111" s="48" t="str">
        <f t="shared" si="564"/>
        <v>n/a</v>
      </c>
      <c r="FQ111" s="48" t="str">
        <f t="shared" si="564"/>
        <v>n/a</v>
      </c>
      <c r="FR111" s="48" t="str">
        <f t="shared" si="564"/>
        <v>n/a</v>
      </c>
      <c r="FS111" s="48" t="str">
        <f t="shared" si="564"/>
        <v>n/a</v>
      </c>
      <c r="FT111" s="48" t="str">
        <f t="shared" si="564"/>
        <v>n/a</v>
      </c>
      <c r="FU111" s="48" t="str">
        <f t="shared" si="564"/>
        <v>n/a</v>
      </c>
      <c r="FV111" s="48" t="str">
        <f t="shared" si="564"/>
        <v>n/a</v>
      </c>
      <c r="FW111" s="48" t="str">
        <f t="shared" si="564"/>
        <v>n/a</v>
      </c>
      <c r="FX111" s="48" t="str">
        <f t="shared" si="564"/>
        <v>n/a</v>
      </c>
      <c r="FY111" s="48" t="str">
        <f t="shared" si="564"/>
        <v>n/a</v>
      </c>
      <c r="FZ111" s="48" t="str">
        <f t="shared" si="564"/>
        <v>n/a</v>
      </c>
      <c r="GA111" s="48" t="str">
        <f t="shared" si="564"/>
        <v>n/a</v>
      </c>
      <c r="GB111" s="48" t="str">
        <f t="shared" si="564"/>
        <v>n/a</v>
      </c>
      <c r="GC111" s="48" t="str">
        <f t="shared" si="564"/>
        <v>n/a</v>
      </c>
      <c r="GD111" s="48" t="str">
        <f t="shared" si="564"/>
        <v>n/a</v>
      </c>
      <c r="GE111" s="48" t="str">
        <f t="shared" si="564"/>
        <v>n/a</v>
      </c>
      <c r="GF111" s="48" t="str">
        <f t="shared" si="564"/>
        <v>n/a</v>
      </c>
      <c r="GG111" s="48" t="str">
        <f t="shared" si="564"/>
        <v>n/a</v>
      </c>
      <c r="GH111" s="48" t="str">
        <f t="shared" si="564"/>
        <v>n/a</v>
      </c>
      <c r="GI111" s="48" t="str">
        <f t="shared" si="564"/>
        <v>n/a</v>
      </c>
      <c r="GJ111" s="48" t="str">
        <f t="shared" si="564"/>
        <v>n/a</v>
      </c>
      <c r="GK111" s="48" t="str">
        <f t="shared" si="564"/>
        <v>n/a</v>
      </c>
      <c r="GL111" s="48" t="str">
        <f t="shared" si="564"/>
        <v>n/a</v>
      </c>
      <c r="GM111" s="48" t="str">
        <f t="shared" si="564"/>
        <v>n/a</v>
      </c>
      <c r="GN111" s="48" t="str">
        <f t="shared" si="564"/>
        <v>n/a</v>
      </c>
      <c r="GO111" s="48" t="str">
        <f t="shared" si="564"/>
        <v>n/a</v>
      </c>
      <c r="GP111" s="48" t="str">
        <f t="shared" si="564"/>
        <v>n/a</v>
      </c>
      <c r="GQ111" s="48" t="str">
        <f t="shared" si="564"/>
        <v>n/a</v>
      </c>
      <c r="GR111" s="48" t="str">
        <f t="shared" si="564"/>
        <v>n/a</v>
      </c>
      <c r="GS111" s="48" t="str">
        <f t="shared" si="564"/>
        <v>n/a</v>
      </c>
      <c r="GT111" s="48" t="str">
        <f t="shared" si="564"/>
        <v>n/a</v>
      </c>
      <c r="GU111" s="48" t="str">
        <f t="shared" si="564"/>
        <v>n/a</v>
      </c>
      <c r="GV111" s="48" t="str">
        <f t="shared" si="564"/>
        <v>n/a</v>
      </c>
      <c r="GW111" s="48" t="str">
        <f t="shared" si="564"/>
        <v>n/a</v>
      </c>
      <c r="GX111" s="48" t="str">
        <f t="shared" si="564"/>
        <v>n/a</v>
      </c>
      <c r="GY111" s="48" t="str">
        <f t="shared" si="564"/>
        <v>n/a</v>
      </c>
      <c r="GZ111" s="48" t="str">
        <f t="shared" si="564"/>
        <v>n/a</v>
      </c>
      <c r="HA111" s="48" t="str">
        <f t="shared" si="564"/>
        <v>n/a</v>
      </c>
      <c r="HB111" s="48" t="str">
        <f t="shared" si="564"/>
        <v>n/a</v>
      </c>
      <c r="HC111" s="48" t="str">
        <f t="shared" si="564"/>
        <v>n/a</v>
      </c>
      <c r="HD111" s="48" t="str">
        <f t="shared" si="564"/>
        <v>n/a</v>
      </c>
      <c r="HE111" s="48" t="str">
        <f t="shared" si="564"/>
        <v>n/a</v>
      </c>
      <c r="HF111" s="48" t="str">
        <f t="shared" si="564"/>
        <v>n/a</v>
      </c>
      <c r="HG111" s="48" t="str">
        <f t="shared" si="564"/>
        <v>n/a</v>
      </c>
      <c r="HH111" s="48" t="str">
        <f t="shared" si="564"/>
        <v>n/a</v>
      </c>
      <c r="HI111" s="48" t="str">
        <f t="shared" si="564"/>
        <v>n/a</v>
      </c>
      <c r="HJ111" s="48" t="str">
        <f t="shared" si="564"/>
        <v>n/a</v>
      </c>
      <c r="HK111" s="48" t="str">
        <f t="shared" si="564"/>
        <v>n/a</v>
      </c>
      <c r="HL111" s="48" t="str">
        <f t="shared" si="564"/>
        <v>n/a</v>
      </c>
      <c r="HM111" s="48" t="str">
        <f t="shared" si="564"/>
        <v>n/a</v>
      </c>
    </row>
    <row r="112" spans="1:221" x14ac:dyDescent="0.25">
      <c r="A112" s="21" t="s">
        <v>1111</v>
      </c>
      <c r="B112" s="20" t="s">
        <v>1110</v>
      </c>
      <c r="C112" s="19">
        <v>111.26900000000001</v>
      </c>
      <c r="D112" s="19">
        <v>53.8</v>
      </c>
      <c r="E112" s="18">
        <f t="shared" si="443"/>
        <v>5986.2722000000003</v>
      </c>
      <c r="F112" s="16">
        <f t="shared" si="448"/>
        <v>0</v>
      </c>
      <c r="G112" s="41">
        <v>1.2267657992565057E-2</v>
      </c>
      <c r="H112" s="17" t="str">
        <f t="shared" si="403"/>
        <v>n/a</v>
      </c>
      <c r="I112" s="45" t="str">
        <f t="shared" si="404"/>
        <v>n/a</v>
      </c>
      <c r="J112" s="41" t="s">
        <v>227</v>
      </c>
      <c r="K112" s="17" t="str">
        <f t="shared" si="449"/>
        <v>n/a</v>
      </c>
      <c r="L112" s="41" t="str">
        <f t="shared" si="465"/>
        <v>n/a</v>
      </c>
      <c r="M112" s="41" t="str">
        <f t="shared" si="466"/>
        <v>n/a</v>
      </c>
      <c r="N112" s="41" t="str">
        <f t="shared" si="467"/>
        <v>n/a</v>
      </c>
      <c r="O112" s="41" t="str">
        <f t="shared" si="468"/>
        <v>n/a</v>
      </c>
      <c r="P112" s="1">
        <v>3.8399999999999997E-2</v>
      </c>
      <c r="Q112" s="1" t="str">
        <f t="shared" si="450"/>
        <v>n/a</v>
      </c>
      <c r="R112" s="16" t="str">
        <f t="shared" si="469"/>
        <v>n/a</v>
      </c>
      <c r="S112" s="16">
        <f t="shared" si="470"/>
        <v>0</v>
      </c>
      <c r="T112" s="8"/>
      <c r="U112" s="57">
        <f t="shared" si="451"/>
        <v>-53.8</v>
      </c>
      <c r="V112" s="48" t="str">
        <f t="shared" si="452"/>
        <v>n/a</v>
      </c>
      <c r="W112" s="48" t="str">
        <f t="shared" ref="W112:Z112" si="565">IFERROR(V112*(1+$J112),"n/a")</f>
        <v>n/a</v>
      </c>
      <c r="X112" s="48" t="str">
        <f t="shared" si="565"/>
        <v>n/a</v>
      </c>
      <c r="Y112" s="48" t="str">
        <f t="shared" si="565"/>
        <v>n/a</v>
      </c>
      <c r="Z112" s="48" t="str">
        <f t="shared" si="565"/>
        <v>n/a</v>
      </c>
      <c r="AA112" s="48" t="str">
        <f t="shared" si="472"/>
        <v>n/a</v>
      </c>
      <c r="AB112" s="48" t="str">
        <f t="shared" si="473"/>
        <v>n/a</v>
      </c>
      <c r="AC112" s="48" t="str">
        <f t="shared" si="474"/>
        <v>n/a</v>
      </c>
      <c r="AD112" s="48" t="str">
        <f t="shared" si="475"/>
        <v>n/a</v>
      </c>
      <c r="AE112" s="48" t="str">
        <f t="shared" si="476"/>
        <v>n/a</v>
      </c>
      <c r="AF112" s="48" t="str">
        <f t="shared" ref="AF112:CQ112" si="566">IFERROR(AE112*(1+$P112),"n/a")</f>
        <v>n/a</v>
      </c>
      <c r="AG112" s="48" t="str">
        <f t="shared" si="566"/>
        <v>n/a</v>
      </c>
      <c r="AH112" s="48" t="str">
        <f t="shared" si="566"/>
        <v>n/a</v>
      </c>
      <c r="AI112" s="48" t="str">
        <f t="shared" si="566"/>
        <v>n/a</v>
      </c>
      <c r="AJ112" s="48" t="str">
        <f t="shared" si="566"/>
        <v>n/a</v>
      </c>
      <c r="AK112" s="48" t="str">
        <f t="shared" si="566"/>
        <v>n/a</v>
      </c>
      <c r="AL112" s="48" t="str">
        <f t="shared" si="566"/>
        <v>n/a</v>
      </c>
      <c r="AM112" s="48" t="str">
        <f t="shared" si="566"/>
        <v>n/a</v>
      </c>
      <c r="AN112" s="48" t="str">
        <f t="shared" si="566"/>
        <v>n/a</v>
      </c>
      <c r="AO112" s="48" t="str">
        <f t="shared" si="566"/>
        <v>n/a</v>
      </c>
      <c r="AP112" s="48" t="str">
        <f t="shared" si="566"/>
        <v>n/a</v>
      </c>
      <c r="AQ112" s="48" t="str">
        <f t="shared" si="566"/>
        <v>n/a</v>
      </c>
      <c r="AR112" s="48" t="str">
        <f t="shared" si="566"/>
        <v>n/a</v>
      </c>
      <c r="AS112" s="48" t="str">
        <f t="shared" si="566"/>
        <v>n/a</v>
      </c>
      <c r="AT112" s="48" t="str">
        <f t="shared" si="566"/>
        <v>n/a</v>
      </c>
      <c r="AU112" s="48" t="str">
        <f t="shared" si="566"/>
        <v>n/a</v>
      </c>
      <c r="AV112" s="48" t="str">
        <f t="shared" si="566"/>
        <v>n/a</v>
      </c>
      <c r="AW112" s="48" t="str">
        <f t="shared" si="566"/>
        <v>n/a</v>
      </c>
      <c r="AX112" s="48" t="str">
        <f t="shared" si="566"/>
        <v>n/a</v>
      </c>
      <c r="AY112" s="48" t="str">
        <f t="shared" si="566"/>
        <v>n/a</v>
      </c>
      <c r="AZ112" s="48" t="str">
        <f t="shared" si="566"/>
        <v>n/a</v>
      </c>
      <c r="BA112" s="48" t="str">
        <f t="shared" si="566"/>
        <v>n/a</v>
      </c>
      <c r="BB112" s="48" t="str">
        <f t="shared" si="566"/>
        <v>n/a</v>
      </c>
      <c r="BC112" s="48" t="str">
        <f t="shared" si="566"/>
        <v>n/a</v>
      </c>
      <c r="BD112" s="48" t="str">
        <f t="shared" si="566"/>
        <v>n/a</v>
      </c>
      <c r="BE112" s="48" t="str">
        <f t="shared" si="566"/>
        <v>n/a</v>
      </c>
      <c r="BF112" s="48" t="str">
        <f t="shared" si="566"/>
        <v>n/a</v>
      </c>
      <c r="BG112" s="48" t="str">
        <f t="shared" si="566"/>
        <v>n/a</v>
      </c>
      <c r="BH112" s="48" t="str">
        <f t="shared" si="566"/>
        <v>n/a</v>
      </c>
      <c r="BI112" s="48" t="str">
        <f t="shared" si="566"/>
        <v>n/a</v>
      </c>
      <c r="BJ112" s="48" t="str">
        <f t="shared" si="566"/>
        <v>n/a</v>
      </c>
      <c r="BK112" s="48" t="str">
        <f t="shared" si="566"/>
        <v>n/a</v>
      </c>
      <c r="BL112" s="48" t="str">
        <f t="shared" si="566"/>
        <v>n/a</v>
      </c>
      <c r="BM112" s="48" t="str">
        <f t="shared" si="566"/>
        <v>n/a</v>
      </c>
      <c r="BN112" s="48" t="str">
        <f t="shared" si="566"/>
        <v>n/a</v>
      </c>
      <c r="BO112" s="48" t="str">
        <f t="shared" si="566"/>
        <v>n/a</v>
      </c>
      <c r="BP112" s="48" t="str">
        <f t="shared" si="566"/>
        <v>n/a</v>
      </c>
      <c r="BQ112" s="48" t="str">
        <f t="shared" si="566"/>
        <v>n/a</v>
      </c>
      <c r="BR112" s="48" t="str">
        <f t="shared" si="566"/>
        <v>n/a</v>
      </c>
      <c r="BS112" s="48" t="str">
        <f t="shared" si="566"/>
        <v>n/a</v>
      </c>
      <c r="BT112" s="48" t="str">
        <f t="shared" si="566"/>
        <v>n/a</v>
      </c>
      <c r="BU112" s="48" t="str">
        <f t="shared" si="566"/>
        <v>n/a</v>
      </c>
      <c r="BV112" s="48" t="str">
        <f t="shared" si="566"/>
        <v>n/a</v>
      </c>
      <c r="BW112" s="48" t="str">
        <f t="shared" si="566"/>
        <v>n/a</v>
      </c>
      <c r="BX112" s="48" t="str">
        <f t="shared" si="566"/>
        <v>n/a</v>
      </c>
      <c r="BY112" s="48" t="str">
        <f t="shared" si="566"/>
        <v>n/a</v>
      </c>
      <c r="BZ112" s="48" t="str">
        <f t="shared" si="566"/>
        <v>n/a</v>
      </c>
      <c r="CA112" s="48" t="str">
        <f t="shared" si="566"/>
        <v>n/a</v>
      </c>
      <c r="CB112" s="48" t="str">
        <f t="shared" si="566"/>
        <v>n/a</v>
      </c>
      <c r="CC112" s="48" t="str">
        <f t="shared" si="566"/>
        <v>n/a</v>
      </c>
      <c r="CD112" s="48" t="str">
        <f t="shared" si="566"/>
        <v>n/a</v>
      </c>
      <c r="CE112" s="48" t="str">
        <f t="shared" si="566"/>
        <v>n/a</v>
      </c>
      <c r="CF112" s="48" t="str">
        <f t="shared" si="566"/>
        <v>n/a</v>
      </c>
      <c r="CG112" s="48" t="str">
        <f t="shared" si="566"/>
        <v>n/a</v>
      </c>
      <c r="CH112" s="48" t="str">
        <f t="shared" si="566"/>
        <v>n/a</v>
      </c>
      <c r="CI112" s="48" t="str">
        <f t="shared" si="566"/>
        <v>n/a</v>
      </c>
      <c r="CJ112" s="48" t="str">
        <f t="shared" si="566"/>
        <v>n/a</v>
      </c>
      <c r="CK112" s="48" t="str">
        <f t="shared" si="566"/>
        <v>n/a</v>
      </c>
      <c r="CL112" s="48" t="str">
        <f t="shared" si="566"/>
        <v>n/a</v>
      </c>
      <c r="CM112" s="48" t="str">
        <f t="shared" si="566"/>
        <v>n/a</v>
      </c>
      <c r="CN112" s="48" t="str">
        <f t="shared" si="566"/>
        <v>n/a</v>
      </c>
      <c r="CO112" s="48" t="str">
        <f t="shared" si="566"/>
        <v>n/a</v>
      </c>
      <c r="CP112" s="48" t="str">
        <f t="shared" si="566"/>
        <v>n/a</v>
      </c>
      <c r="CQ112" s="48" t="str">
        <f t="shared" si="566"/>
        <v>n/a</v>
      </c>
      <c r="CR112" s="48" t="str">
        <f t="shared" ref="CR112:FC116" si="567">IFERROR(CQ112*(1+$P112),"n/a")</f>
        <v>n/a</v>
      </c>
      <c r="CS112" s="48" t="str">
        <f t="shared" si="567"/>
        <v>n/a</v>
      </c>
      <c r="CT112" s="48" t="str">
        <f t="shared" si="567"/>
        <v>n/a</v>
      </c>
      <c r="CU112" s="48" t="str">
        <f t="shared" si="567"/>
        <v>n/a</v>
      </c>
      <c r="CV112" s="48" t="str">
        <f t="shared" si="567"/>
        <v>n/a</v>
      </c>
      <c r="CW112" s="48" t="str">
        <f t="shared" si="567"/>
        <v>n/a</v>
      </c>
      <c r="CX112" s="48" t="str">
        <f t="shared" si="567"/>
        <v>n/a</v>
      </c>
      <c r="CY112" s="48" t="str">
        <f t="shared" si="567"/>
        <v>n/a</v>
      </c>
      <c r="CZ112" s="48" t="str">
        <f t="shared" si="567"/>
        <v>n/a</v>
      </c>
      <c r="DA112" s="48" t="str">
        <f t="shared" si="567"/>
        <v>n/a</v>
      </c>
      <c r="DB112" s="48" t="str">
        <f t="shared" si="567"/>
        <v>n/a</v>
      </c>
      <c r="DC112" s="48" t="str">
        <f t="shared" si="567"/>
        <v>n/a</v>
      </c>
      <c r="DD112" s="48" t="str">
        <f t="shared" si="567"/>
        <v>n/a</v>
      </c>
      <c r="DE112" s="48" t="str">
        <f t="shared" si="567"/>
        <v>n/a</v>
      </c>
      <c r="DF112" s="48" t="str">
        <f t="shared" si="567"/>
        <v>n/a</v>
      </c>
      <c r="DG112" s="48" t="str">
        <f t="shared" si="567"/>
        <v>n/a</v>
      </c>
      <c r="DH112" s="48" t="str">
        <f t="shared" si="567"/>
        <v>n/a</v>
      </c>
      <c r="DI112" s="48" t="str">
        <f t="shared" si="567"/>
        <v>n/a</v>
      </c>
      <c r="DJ112" s="48" t="str">
        <f t="shared" si="567"/>
        <v>n/a</v>
      </c>
      <c r="DK112" s="48" t="str">
        <f t="shared" si="567"/>
        <v>n/a</v>
      </c>
      <c r="DL112" s="48" t="str">
        <f t="shared" si="567"/>
        <v>n/a</v>
      </c>
      <c r="DM112" s="48" t="str">
        <f t="shared" si="567"/>
        <v>n/a</v>
      </c>
      <c r="DN112" s="48" t="str">
        <f t="shared" si="567"/>
        <v>n/a</v>
      </c>
      <c r="DO112" s="48" t="str">
        <f t="shared" si="567"/>
        <v>n/a</v>
      </c>
      <c r="DP112" s="48" t="str">
        <f t="shared" si="567"/>
        <v>n/a</v>
      </c>
      <c r="DQ112" s="48" t="str">
        <f t="shared" si="567"/>
        <v>n/a</v>
      </c>
      <c r="DR112" s="48" t="str">
        <f t="shared" si="567"/>
        <v>n/a</v>
      </c>
      <c r="DS112" s="48" t="str">
        <f t="shared" si="567"/>
        <v>n/a</v>
      </c>
      <c r="DT112" s="48" t="str">
        <f t="shared" si="567"/>
        <v>n/a</v>
      </c>
      <c r="DU112" s="48" t="str">
        <f t="shared" si="567"/>
        <v>n/a</v>
      </c>
      <c r="DV112" s="48" t="str">
        <f t="shared" si="567"/>
        <v>n/a</v>
      </c>
      <c r="DW112" s="48" t="str">
        <f t="shared" si="567"/>
        <v>n/a</v>
      </c>
      <c r="DX112" s="48" t="str">
        <f t="shared" si="567"/>
        <v>n/a</v>
      </c>
      <c r="DY112" s="48" t="str">
        <f t="shared" si="567"/>
        <v>n/a</v>
      </c>
      <c r="DZ112" s="48" t="str">
        <f t="shared" si="567"/>
        <v>n/a</v>
      </c>
      <c r="EA112" s="48" t="str">
        <f t="shared" si="567"/>
        <v>n/a</v>
      </c>
      <c r="EB112" s="48" t="str">
        <f t="shared" si="567"/>
        <v>n/a</v>
      </c>
      <c r="EC112" s="48" t="str">
        <f t="shared" si="567"/>
        <v>n/a</v>
      </c>
      <c r="ED112" s="48" t="str">
        <f t="shared" si="567"/>
        <v>n/a</v>
      </c>
      <c r="EE112" s="48" t="str">
        <f t="shared" si="567"/>
        <v>n/a</v>
      </c>
      <c r="EF112" s="48" t="str">
        <f t="shared" si="567"/>
        <v>n/a</v>
      </c>
      <c r="EG112" s="48" t="str">
        <f t="shared" si="567"/>
        <v>n/a</v>
      </c>
      <c r="EH112" s="48" t="str">
        <f t="shared" si="567"/>
        <v>n/a</v>
      </c>
      <c r="EI112" s="48" t="str">
        <f t="shared" si="567"/>
        <v>n/a</v>
      </c>
      <c r="EJ112" s="48" t="str">
        <f t="shared" si="567"/>
        <v>n/a</v>
      </c>
      <c r="EK112" s="48" t="str">
        <f t="shared" si="567"/>
        <v>n/a</v>
      </c>
      <c r="EL112" s="48" t="str">
        <f t="shared" si="567"/>
        <v>n/a</v>
      </c>
      <c r="EM112" s="48" t="str">
        <f t="shared" si="567"/>
        <v>n/a</v>
      </c>
      <c r="EN112" s="48" t="str">
        <f t="shared" si="567"/>
        <v>n/a</v>
      </c>
      <c r="EO112" s="48" t="str">
        <f t="shared" si="567"/>
        <v>n/a</v>
      </c>
      <c r="EP112" s="48" t="str">
        <f t="shared" si="567"/>
        <v>n/a</v>
      </c>
      <c r="EQ112" s="48" t="str">
        <f t="shared" si="567"/>
        <v>n/a</v>
      </c>
      <c r="ER112" s="48" t="str">
        <f t="shared" si="567"/>
        <v>n/a</v>
      </c>
      <c r="ES112" s="48" t="str">
        <f t="shared" si="567"/>
        <v>n/a</v>
      </c>
      <c r="ET112" s="48" t="str">
        <f t="shared" si="567"/>
        <v>n/a</v>
      </c>
      <c r="EU112" s="48" t="str">
        <f t="shared" si="567"/>
        <v>n/a</v>
      </c>
      <c r="EV112" s="48" t="str">
        <f t="shared" si="567"/>
        <v>n/a</v>
      </c>
      <c r="EW112" s="48" t="str">
        <f t="shared" si="567"/>
        <v>n/a</v>
      </c>
      <c r="EX112" s="48" t="str">
        <f t="shared" si="567"/>
        <v>n/a</v>
      </c>
      <c r="EY112" s="48" t="str">
        <f t="shared" si="567"/>
        <v>n/a</v>
      </c>
      <c r="EZ112" s="48" t="str">
        <f t="shared" si="567"/>
        <v>n/a</v>
      </c>
      <c r="FA112" s="48" t="str">
        <f t="shared" si="567"/>
        <v>n/a</v>
      </c>
      <c r="FB112" s="48" t="str">
        <f t="shared" si="567"/>
        <v>n/a</v>
      </c>
      <c r="FC112" s="48" t="str">
        <f t="shared" si="567"/>
        <v>n/a</v>
      </c>
      <c r="FD112" s="48" t="str">
        <f t="shared" ref="FD112:HM112" si="568">IFERROR(FC112*(1+$P112),"n/a")</f>
        <v>n/a</v>
      </c>
      <c r="FE112" s="48" t="str">
        <f t="shared" si="568"/>
        <v>n/a</v>
      </c>
      <c r="FF112" s="48" t="str">
        <f t="shared" si="568"/>
        <v>n/a</v>
      </c>
      <c r="FG112" s="48" t="str">
        <f t="shared" si="568"/>
        <v>n/a</v>
      </c>
      <c r="FH112" s="48" t="str">
        <f t="shared" si="568"/>
        <v>n/a</v>
      </c>
      <c r="FI112" s="48" t="str">
        <f t="shared" si="568"/>
        <v>n/a</v>
      </c>
      <c r="FJ112" s="48" t="str">
        <f t="shared" si="568"/>
        <v>n/a</v>
      </c>
      <c r="FK112" s="48" t="str">
        <f t="shared" si="568"/>
        <v>n/a</v>
      </c>
      <c r="FL112" s="48" t="str">
        <f t="shared" si="568"/>
        <v>n/a</v>
      </c>
      <c r="FM112" s="48" t="str">
        <f t="shared" si="568"/>
        <v>n/a</v>
      </c>
      <c r="FN112" s="48" t="str">
        <f t="shared" si="568"/>
        <v>n/a</v>
      </c>
      <c r="FO112" s="48" t="str">
        <f t="shared" si="568"/>
        <v>n/a</v>
      </c>
      <c r="FP112" s="48" t="str">
        <f t="shared" si="568"/>
        <v>n/a</v>
      </c>
      <c r="FQ112" s="48" t="str">
        <f t="shared" si="568"/>
        <v>n/a</v>
      </c>
      <c r="FR112" s="48" t="str">
        <f t="shared" si="568"/>
        <v>n/a</v>
      </c>
      <c r="FS112" s="48" t="str">
        <f t="shared" si="568"/>
        <v>n/a</v>
      </c>
      <c r="FT112" s="48" t="str">
        <f t="shared" si="568"/>
        <v>n/a</v>
      </c>
      <c r="FU112" s="48" t="str">
        <f t="shared" si="568"/>
        <v>n/a</v>
      </c>
      <c r="FV112" s="48" t="str">
        <f t="shared" si="568"/>
        <v>n/a</v>
      </c>
      <c r="FW112" s="48" t="str">
        <f t="shared" si="568"/>
        <v>n/a</v>
      </c>
      <c r="FX112" s="48" t="str">
        <f t="shared" si="568"/>
        <v>n/a</v>
      </c>
      <c r="FY112" s="48" t="str">
        <f t="shared" si="568"/>
        <v>n/a</v>
      </c>
      <c r="FZ112" s="48" t="str">
        <f t="shared" si="568"/>
        <v>n/a</v>
      </c>
      <c r="GA112" s="48" t="str">
        <f t="shared" si="568"/>
        <v>n/a</v>
      </c>
      <c r="GB112" s="48" t="str">
        <f t="shared" si="568"/>
        <v>n/a</v>
      </c>
      <c r="GC112" s="48" t="str">
        <f t="shared" si="568"/>
        <v>n/a</v>
      </c>
      <c r="GD112" s="48" t="str">
        <f t="shared" si="568"/>
        <v>n/a</v>
      </c>
      <c r="GE112" s="48" t="str">
        <f t="shared" si="568"/>
        <v>n/a</v>
      </c>
      <c r="GF112" s="48" t="str">
        <f t="shared" si="568"/>
        <v>n/a</v>
      </c>
      <c r="GG112" s="48" t="str">
        <f t="shared" si="568"/>
        <v>n/a</v>
      </c>
      <c r="GH112" s="48" t="str">
        <f t="shared" si="568"/>
        <v>n/a</v>
      </c>
      <c r="GI112" s="48" t="str">
        <f t="shared" si="568"/>
        <v>n/a</v>
      </c>
      <c r="GJ112" s="48" t="str">
        <f t="shared" si="568"/>
        <v>n/a</v>
      </c>
      <c r="GK112" s="48" t="str">
        <f t="shared" si="568"/>
        <v>n/a</v>
      </c>
      <c r="GL112" s="48" t="str">
        <f t="shared" si="568"/>
        <v>n/a</v>
      </c>
      <c r="GM112" s="48" t="str">
        <f t="shared" si="568"/>
        <v>n/a</v>
      </c>
      <c r="GN112" s="48" t="str">
        <f t="shared" si="568"/>
        <v>n/a</v>
      </c>
      <c r="GO112" s="48" t="str">
        <f t="shared" si="568"/>
        <v>n/a</v>
      </c>
      <c r="GP112" s="48" t="str">
        <f t="shared" si="568"/>
        <v>n/a</v>
      </c>
      <c r="GQ112" s="48" t="str">
        <f t="shared" si="568"/>
        <v>n/a</v>
      </c>
      <c r="GR112" s="48" t="str">
        <f t="shared" si="568"/>
        <v>n/a</v>
      </c>
      <c r="GS112" s="48" t="str">
        <f t="shared" si="568"/>
        <v>n/a</v>
      </c>
      <c r="GT112" s="48" t="str">
        <f t="shared" si="568"/>
        <v>n/a</v>
      </c>
      <c r="GU112" s="48" t="str">
        <f t="shared" si="568"/>
        <v>n/a</v>
      </c>
      <c r="GV112" s="48" t="str">
        <f t="shared" si="568"/>
        <v>n/a</v>
      </c>
      <c r="GW112" s="48" t="str">
        <f t="shared" si="568"/>
        <v>n/a</v>
      </c>
      <c r="GX112" s="48" t="str">
        <f t="shared" si="568"/>
        <v>n/a</v>
      </c>
      <c r="GY112" s="48" t="str">
        <f t="shared" si="568"/>
        <v>n/a</v>
      </c>
      <c r="GZ112" s="48" t="str">
        <f t="shared" si="568"/>
        <v>n/a</v>
      </c>
      <c r="HA112" s="48" t="str">
        <f t="shared" si="568"/>
        <v>n/a</v>
      </c>
      <c r="HB112" s="48" t="str">
        <f t="shared" si="568"/>
        <v>n/a</v>
      </c>
      <c r="HC112" s="48" t="str">
        <f t="shared" si="568"/>
        <v>n/a</v>
      </c>
      <c r="HD112" s="48" t="str">
        <f t="shared" si="568"/>
        <v>n/a</v>
      </c>
      <c r="HE112" s="48" t="str">
        <f t="shared" si="568"/>
        <v>n/a</v>
      </c>
      <c r="HF112" s="48" t="str">
        <f t="shared" si="568"/>
        <v>n/a</v>
      </c>
      <c r="HG112" s="48" t="str">
        <f t="shared" si="568"/>
        <v>n/a</v>
      </c>
      <c r="HH112" s="48" t="str">
        <f t="shared" si="568"/>
        <v>n/a</v>
      </c>
      <c r="HI112" s="48" t="str">
        <f t="shared" si="568"/>
        <v>n/a</v>
      </c>
      <c r="HJ112" s="48" t="str">
        <f t="shared" si="568"/>
        <v>n/a</v>
      </c>
      <c r="HK112" s="48" t="str">
        <f t="shared" si="568"/>
        <v>n/a</v>
      </c>
      <c r="HL112" s="48" t="str">
        <f t="shared" si="568"/>
        <v>n/a</v>
      </c>
      <c r="HM112" s="48" t="str">
        <f t="shared" si="568"/>
        <v>n/a</v>
      </c>
    </row>
    <row r="113" spans="1:221" x14ac:dyDescent="0.25">
      <c r="A113" s="21" t="s">
        <v>1109</v>
      </c>
      <c r="B113" s="20" t="s">
        <v>1108</v>
      </c>
      <c r="C113" s="19">
        <v>73.051000000000002</v>
      </c>
      <c r="D113" s="19">
        <v>22.12</v>
      </c>
      <c r="E113" s="18">
        <f t="shared" si="443"/>
        <v>1615.8881200000001</v>
      </c>
      <c r="F113" s="16">
        <f t="shared" si="448"/>
        <v>0</v>
      </c>
      <c r="G113" s="41">
        <v>4.0687160940325498E-2</v>
      </c>
      <c r="H113" s="17" t="str">
        <f t="shared" si="403"/>
        <v>n/a</v>
      </c>
      <c r="I113" s="45" t="str">
        <f t="shared" si="404"/>
        <v>n/a</v>
      </c>
      <c r="J113" s="41" t="s">
        <v>227</v>
      </c>
      <c r="K113" s="17" t="str">
        <f t="shared" si="449"/>
        <v>n/a</v>
      </c>
      <c r="L113" s="41" t="str">
        <f t="shared" si="465"/>
        <v>n/a</v>
      </c>
      <c r="M113" s="41" t="str">
        <f t="shared" si="466"/>
        <v>n/a</v>
      </c>
      <c r="N113" s="41" t="str">
        <f t="shared" si="467"/>
        <v>n/a</v>
      </c>
      <c r="O113" s="41" t="str">
        <f t="shared" si="468"/>
        <v>n/a</v>
      </c>
      <c r="P113" s="1">
        <v>3.8399999999999997E-2</v>
      </c>
      <c r="Q113" s="1" t="str">
        <f t="shared" si="450"/>
        <v>n/a</v>
      </c>
      <c r="R113" s="16" t="str">
        <f t="shared" si="469"/>
        <v>n/a</v>
      </c>
      <c r="S113" s="16">
        <f t="shared" si="470"/>
        <v>0</v>
      </c>
      <c r="T113" s="8"/>
      <c r="U113" s="57">
        <f t="shared" si="451"/>
        <v>-22.12</v>
      </c>
      <c r="V113" s="48" t="str">
        <f t="shared" si="452"/>
        <v>n/a</v>
      </c>
      <c r="W113" s="48" t="str">
        <f t="shared" ref="W113:Z113" si="569">IFERROR(V113*(1+$J113),"n/a")</f>
        <v>n/a</v>
      </c>
      <c r="X113" s="48" t="str">
        <f t="shared" si="569"/>
        <v>n/a</v>
      </c>
      <c r="Y113" s="48" t="str">
        <f t="shared" si="569"/>
        <v>n/a</v>
      </c>
      <c r="Z113" s="48" t="str">
        <f t="shared" si="569"/>
        <v>n/a</v>
      </c>
      <c r="AA113" s="48" t="str">
        <f t="shared" si="472"/>
        <v>n/a</v>
      </c>
      <c r="AB113" s="48" t="str">
        <f t="shared" si="473"/>
        <v>n/a</v>
      </c>
      <c r="AC113" s="48" t="str">
        <f t="shared" si="474"/>
        <v>n/a</v>
      </c>
      <c r="AD113" s="48" t="str">
        <f t="shared" si="475"/>
        <v>n/a</v>
      </c>
      <c r="AE113" s="48" t="str">
        <f t="shared" si="476"/>
        <v>n/a</v>
      </c>
      <c r="AF113" s="48" t="str">
        <f t="shared" ref="AF113:CQ113" si="570">IFERROR(AE113*(1+$P113),"n/a")</f>
        <v>n/a</v>
      </c>
      <c r="AG113" s="48" t="str">
        <f t="shared" si="570"/>
        <v>n/a</v>
      </c>
      <c r="AH113" s="48" t="str">
        <f t="shared" si="570"/>
        <v>n/a</v>
      </c>
      <c r="AI113" s="48" t="str">
        <f t="shared" si="570"/>
        <v>n/a</v>
      </c>
      <c r="AJ113" s="48" t="str">
        <f t="shared" si="570"/>
        <v>n/a</v>
      </c>
      <c r="AK113" s="48" t="str">
        <f t="shared" si="570"/>
        <v>n/a</v>
      </c>
      <c r="AL113" s="48" t="str">
        <f t="shared" si="570"/>
        <v>n/a</v>
      </c>
      <c r="AM113" s="48" t="str">
        <f t="shared" si="570"/>
        <v>n/a</v>
      </c>
      <c r="AN113" s="48" t="str">
        <f t="shared" si="570"/>
        <v>n/a</v>
      </c>
      <c r="AO113" s="48" t="str">
        <f t="shared" si="570"/>
        <v>n/a</v>
      </c>
      <c r="AP113" s="48" t="str">
        <f t="shared" si="570"/>
        <v>n/a</v>
      </c>
      <c r="AQ113" s="48" t="str">
        <f t="shared" si="570"/>
        <v>n/a</v>
      </c>
      <c r="AR113" s="48" t="str">
        <f t="shared" si="570"/>
        <v>n/a</v>
      </c>
      <c r="AS113" s="48" t="str">
        <f t="shared" si="570"/>
        <v>n/a</v>
      </c>
      <c r="AT113" s="48" t="str">
        <f t="shared" si="570"/>
        <v>n/a</v>
      </c>
      <c r="AU113" s="48" t="str">
        <f t="shared" si="570"/>
        <v>n/a</v>
      </c>
      <c r="AV113" s="48" t="str">
        <f t="shared" si="570"/>
        <v>n/a</v>
      </c>
      <c r="AW113" s="48" t="str">
        <f t="shared" si="570"/>
        <v>n/a</v>
      </c>
      <c r="AX113" s="48" t="str">
        <f t="shared" si="570"/>
        <v>n/a</v>
      </c>
      <c r="AY113" s="48" t="str">
        <f t="shared" si="570"/>
        <v>n/a</v>
      </c>
      <c r="AZ113" s="48" t="str">
        <f t="shared" si="570"/>
        <v>n/a</v>
      </c>
      <c r="BA113" s="48" t="str">
        <f t="shared" si="570"/>
        <v>n/a</v>
      </c>
      <c r="BB113" s="48" t="str">
        <f t="shared" si="570"/>
        <v>n/a</v>
      </c>
      <c r="BC113" s="48" t="str">
        <f t="shared" si="570"/>
        <v>n/a</v>
      </c>
      <c r="BD113" s="48" t="str">
        <f t="shared" si="570"/>
        <v>n/a</v>
      </c>
      <c r="BE113" s="48" t="str">
        <f t="shared" si="570"/>
        <v>n/a</v>
      </c>
      <c r="BF113" s="48" t="str">
        <f t="shared" si="570"/>
        <v>n/a</v>
      </c>
      <c r="BG113" s="48" t="str">
        <f t="shared" si="570"/>
        <v>n/a</v>
      </c>
      <c r="BH113" s="48" t="str">
        <f t="shared" si="570"/>
        <v>n/a</v>
      </c>
      <c r="BI113" s="48" t="str">
        <f t="shared" si="570"/>
        <v>n/a</v>
      </c>
      <c r="BJ113" s="48" t="str">
        <f t="shared" si="570"/>
        <v>n/a</v>
      </c>
      <c r="BK113" s="48" t="str">
        <f t="shared" si="570"/>
        <v>n/a</v>
      </c>
      <c r="BL113" s="48" t="str">
        <f t="shared" si="570"/>
        <v>n/a</v>
      </c>
      <c r="BM113" s="48" t="str">
        <f t="shared" si="570"/>
        <v>n/a</v>
      </c>
      <c r="BN113" s="48" t="str">
        <f t="shared" si="570"/>
        <v>n/a</v>
      </c>
      <c r="BO113" s="48" t="str">
        <f t="shared" si="570"/>
        <v>n/a</v>
      </c>
      <c r="BP113" s="48" t="str">
        <f t="shared" si="570"/>
        <v>n/a</v>
      </c>
      <c r="BQ113" s="48" t="str">
        <f t="shared" si="570"/>
        <v>n/a</v>
      </c>
      <c r="BR113" s="48" t="str">
        <f t="shared" si="570"/>
        <v>n/a</v>
      </c>
      <c r="BS113" s="48" t="str">
        <f t="shared" si="570"/>
        <v>n/a</v>
      </c>
      <c r="BT113" s="48" t="str">
        <f t="shared" si="570"/>
        <v>n/a</v>
      </c>
      <c r="BU113" s="48" t="str">
        <f t="shared" si="570"/>
        <v>n/a</v>
      </c>
      <c r="BV113" s="48" t="str">
        <f t="shared" si="570"/>
        <v>n/a</v>
      </c>
      <c r="BW113" s="48" t="str">
        <f t="shared" si="570"/>
        <v>n/a</v>
      </c>
      <c r="BX113" s="48" t="str">
        <f t="shared" si="570"/>
        <v>n/a</v>
      </c>
      <c r="BY113" s="48" t="str">
        <f t="shared" si="570"/>
        <v>n/a</v>
      </c>
      <c r="BZ113" s="48" t="str">
        <f t="shared" si="570"/>
        <v>n/a</v>
      </c>
      <c r="CA113" s="48" t="str">
        <f t="shared" si="570"/>
        <v>n/a</v>
      </c>
      <c r="CB113" s="48" t="str">
        <f t="shared" si="570"/>
        <v>n/a</v>
      </c>
      <c r="CC113" s="48" t="str">
        <f t="shared" si="570"/>
        <v>n/a</v>
      </c>
      <c r="CD113" s="48" t="str">
        <f t="shared" si="570"/>
        <v>n/a</v>
      </c>
      <c r="CE113" s="48" t="str">
        <f t="shared" si="570"/>
        <v>n/a</v>
      </c>
      <c r="CF113" s="48" t="str">
        <f t="shared" si="570"/>
        <v>n/a</v>
      </c>
      <c r="CG113" s="48" t="str">
        <f t="shared" si="570"/>
        <v>n/a</v>
      </c>
      <c r="CH113" s="48" t="str">
        <f t="shared" si="570"/>
        <v>n/a</v>
      </c>
      <c r="CI113" s="48" t="str">
        <f t="shared" si="570"/>
        <v>n/a</v>
      </c>
      <c r="CJ113" s="48" t="str">
        <f t="shared" si="570"/>
        <v>n/a</v>
      </c>
      <c r="CK113" s="48" t="str">
        <f t="shared" si="570"/>
        <v>n/a</v>
      </c>
      <c r="CL113" s="48" t="str">
        <f t="shared" si="570"/>
        <v>n/a</v>
      </c>
      <c r="CM113" s="48" t="str">
        <f t="shared" si="570"/>
        <v>n/a</v>
      </c>
      <c r="CN113" s="48" t="str">
        <f t="shared" si="570"/>
        <v>n/a</v>
      </c>
      <c r="CO113" s="48" t="str">
        <f t="shared" si="570"/>
        <v>n/a</v>
      </c>
      <c r="CP113" s="48" t="str">
        <f t="shared" si="570"/>
        <v>n/a</v>
      </c>
      <c r="CQ113" s="48" t="str">
        <f t="shared" si="570"/>
        <v>n/a</v>
      </c>
      <c r="CR113" s="48" t="str">
        <f t="shared" ref="CR113" si="571">IFERROR(CQ113*(1+$P113),"n/a")</f>
        <v>n/a</v>
      </c>
      <c r="CS113" s="48" t="str">
        <f t="shared" si="567"/>
        <v>n/a</v>
      </c>
      <c r="CT113" s="48" t="str">
        <f t="shared" si="567"/>
        <v>n/a</v>
      </c>
      <c r="CU113" s="48" t="str">
        <f t="shared" si="567"/>
        <v>n/a</v>
      </c>
      <c r="CV113" s="48" t="str">
        <f t="shared" si="567"/>
        <v>n/a</v>
      </c>
      <c r="CW113" s="48" t="str">
        <f t="shared" si="567"/>
        <v>n/a</v>
      </c>
      <c r="CX113" s="48" t="str">
        <f t="shared" si="567"/>
        <v>n/a</v>
      </c>
      <c r="CY113" s="48" t="str">
        <f t="shared" si="567"/>
        <v>n/a</v>
      </c>
      <c r="CZ113" s="48" t="str">
        <f t="shared" si="567"/>
        <v>n/a</v>
      </c>
      <c r="DA113" s="48" t="str">
        <f t="shared" si="567"/>
        <v>n/a</v>
      </c>
      <c r="DB113" s="48" t="str">
        <f t="shared" si="567"/>
        <v>n/a</v>
      </c>
      <c r="DC113" s="48" t="str">
        <f t="shared" si="567"/>
        <v>n/a</v>
      </c>
      <c r="DD113" s="48" t="str">
        <f t="shared" si="567"/>
        <v>n/a</v>
      </c>
      <c r="DE113" s="48" t="str">
        <f t="shared" si="567"/>
        <v>n/a</v>
      </c>
      <c r="DF113" s="48" t="str">
        <f t="shared" si="567"/>
        <v>n/a</v>
      </c>
      <c r="DG113" s="48" t="str">
        <f t="shared" si="567"/>
        <v>n/a</v>
      </c>
      <c r="DH113" s="48" t="str">
        <f t="shared" si="567"/>
        <v>n/a</v>
      </c>
      <c r="DI113" s="48" t="str">
        <f t="shared" si="567"/>
        <v>n/a</v>
      </c>
      <c r="DJ113" s="48" t="str">
        <f t="shared" si="567"/>
        <v>n/a</v>
      </c>
      <c r="DK113" s="48" t="str">
        <f t="shared" si="567"/>
        <v>n/a</v>
      </c>
      <c r="DL113" s="48" t="str">
        <f t="shared" si="567"/>
        <v>n/a</v>
      </c>
      <c r="DM113" s="48" t="str">
        <f t="shared" si="567"/>
        <v>n/a</v>
      </c>
      <c r="DN113" s="48" t="str">
        <f t="shared" si="567"/>
        <v>n/a</v>
      </c>
      <c r="DO113" s="48" t="str">
        <f t="shared" si="567"/>
        <v>n/a</v>
      </c>
      <c r="DP113" s="48" t="str">
        <f t="shared" si="567"/>
        <v>n/a</v>
      </c>
      <c r="DQ113" s="48" t="str">
        <f t="shared" si="567"/>
        <v>n/a</v>
      </c>
      <c r="DR113" s="48" t="str">
        <f t="shared" si="567"/>
        <v>n/a</v>
      </c>
      <c r="DS113" s="48" t="str">
        <f t="shared" si="567"/>
        <v>n/a</v>
      </c>
      <c r="DT113" s="48" t="str">
        <f t="shared" si="567"/>
        <v>n/a</v>
      </c>
      <c r="DU113" s="48" t="str">
        <f t="shared" si="567"/>
        <v>n/a</v>
      </c>
      <c r="DV113" s="48" t="str">
        <f t="shared" si="567"/>
        <v>n/a</v>
      </c>
      <c r="DW113" s="48" t="str">
        <f t="shared" si="567"/>
        <v>n/a</v>
      </c>
      <c r="DX113" s="48" t="str">
        <f t="shared" si="567"/>
        <v>n/a</v>
      </c>
      <c r="DY113" s="48" t="str">
        <f t="shared" si="567"/>
        <v>n/a</v>
      </c>
      <c r="DZ113" s="48" t="str">
        <f t="shared" si="567"/>
        <v>n/a</v>
      </c>
      <c r="EA113" s="48" t="str">
        <f t="shared" si="567"/>
        <v>n/a</v>
      </c>
      <c r="EB113" s="48" t="str">
        <f t="shared" si="567"/>
        <v>n/a</v>
      </c>
      <c r="EC113" s="48" t="str">
        <f t="shared" si="567"/>
        <v>n/a</v>
      </c>
      <c r="ED113" s="48" t="str">
        <f t="shared" si="567"/>
        <v>n/a</v>
      </c>
      <c r="EE113" s="48" t="str">
        <f t="shared" si="567"/>
        <v>n/a</v>
      </c>
      <c r="EF113" s="48" t="str">
        <f t="shared" si="567"/>
        <v>n/a</v>
      </c>
      <c r="EG113" s="48" t="str">
        <f t="shared" si="567"/>
        <v>n/a</v>
      </c>
      <c r="EH113" s="48" t="str">
        <f t="shared" si="567"/>
        <v>n/a</v>
      </c>
      <c r="EI113" s="48" t="str">
        <f t="shared" si="567"/>
        <v>n/a</v>
      </c>
      <c r="EJ113" s="48" t="str">
        <f t="shared" si="567"/>
        <v>n/a</v>
      </c>
      <c r="EK113" s="48" t="str">
        <f t="shared" si="567"/>
        <v>n/a</v>
      </c>
      <c r="EL113" s="48" t="str">
        <f t="shared" si="567"/>
        <v>n/a</v>
      </c>
      <c r="EM113" s="48" t="str">
        <f t="shared" si="567"/>
        <v>n/a</v>
      </c>
      <c r="EN113" s="48" t="str">
        <f t="shared" si="567"/>
        <v>n/a</v>
      </c>
      <c r="EO113" s="48" t="str">
        <f t="shared" si="567"/>
        <v>n/a</v>
      </c>
      <c r="EP113" s="48" t="str">
        <f t="shared" si="567"/>
        <v>n/a</v>
      </c>
      <c r="EQ113" s="48" t="str">
        <f t="shared" si="567"/>
        <v>n/a</v>
      </c>
      <c r="ER113" s="48" t="str">
        <f t="shared" si="567"/>
        <v>n/a</v>
      </c>
      <c r="ES113" s="48" t="str">
        <f t="shared" si="567"/>
        <v>n/a</v>
      </c>
      <c r="ET113" s="48" t="str">
        <f t="shared" si="567"/>
        <v>n/a</v>
      </c>
      <c r="EU113" s="48" t="str">
        <f t="shared" si="567"/>
        <v>n/a</v>
      </c>
      <c r="EV113" s="48" t="str">
        <f t="shared" si="567"/>
        <v>n/a</v>
      </c>
      <c r="EW113" s="48" t="str">
        <f t="shared" si="567"/>
        <v>n/a</v>
      </c>
      <c r="EX113" s="48" t="str">
        <f t="shared" si="567"/>
        <v>n/a</v>
      </c>
      <c r="EY113" s="48" t="str">
        <f t="shared" si="567"/>
        <v>n/a</v>
      </c>
      <c r="EZ113" s="48" t="str">
        <f t="shared" si="567"/>
        <v>n/a</v>
      </c>
      <c r="FA113" s="48" t="str">
        <f t="shared" si="567"/>
        <v>n/a</v>
      </c>
      <c r="FB113" s="48" t="str">
        <f t="shared" si="567"/>
        <v>n/a</v>
      </c>
      <c r="FC113" s="48" t="str">
        <f t="shared" si="567"/>
        <v>n/a</v>
      </c>
      <c r="FD113" s="48" t="str">
        <f t="shared" ref="FD113:HM113" si="572">IFERROR(FC113*(1+$P113),"n/a")</f>
        <v>n/a</v>
      </c>
      <c r="FE113" s="48" t="str">
        <f t="shared" si="572"/>
        <v>n/a</v>
      </c>
      <c r="FF113" s="48" t="str">
        <f t="shared" si="572"/>
        <v>n/a</v>
      </c>
      <c r="FG113" s="48" t="str">
        <f t="shared" si="572"/>
        <v>n/a</v>
      </c>
      <c r="FH113" s="48" t="str">
        <f t="shared" si="572"/>
        <v>n/a</v>
      </c>
      <c r="FI113" s="48" t="str">
        <f t="shared" si="572"/>
        <v>n/a</v>
      </c>
      <c r="FJ113" s="48" t="str">
        <f t="shared" si="572"/>
        <v>n/a</v>
      </c>
      <c r="FK113" s="48" t="str">
        <f t="shared" si="572"/>
        <v>n/a</v>
      </c>
      <c r="FL113" s="48" t="str">
        <f t="shared" si="572"/>
        <v>n/a</v>
      </c>
      <c r="FM113" s="48" t="str">
        <f t="shared" si="572"/>
        <v>n/a</v>
      </c>
      <c r="FN113" s="48" t="str">
        <f t="shared" si="572"/>
        <v>n/a</v>
      </c>
      <c r="FO113" s="48" t="str">
        <f t="shared" si="572"/>
        <v>n/a</v>
      </c>
      <c r="FP113" s="48" t="str">
        <f t="shared" si="572"/>
        <v>n/a</v>
      </c>
      <c r="FQ113" s="48" t="str">
        <f t="shared" si="572"/>
        <v>n/a</v>
      </c>
      <c r="FR113" s="48" t="str">
        <f t="shared" si="572"/>
        <v>n/a</v>
      </c>
      <c r="FS113" s="48" t="str">
        <f t="shared" si="572"/>
        <v>n/a</v>
      </c>
      <c r="FT113" s="48" t="str">
        <f t="shared" si="572"/>
        <v>n/a</v>
      </c>
      <c r="FU113" s="48" t="str">
        <f t="shared" si="572"/>
        <v>n/a</v>
      </c>
      <c r="FV113" s="48" t="str">
        <f t="shared" si="572"/>
        <v>n/a</v>
      </c>
      <c r="FW113" s="48" t="str">
        <f t="shared" si="572"/>
        <v>n/a</v>
      </c>
      <c r="FX113" s="48" t="str">
        <f t="shared" si="572"/>
        <v>n/a</v>
      </c>
      <c r="FY113" s="48" t="str">
        <f t="shared" si="572"/>
        <v>n/a</v>
      </c>
      <c r="FZ113" s="48" t="str">
        <f t="shared" si="572"/>
        <v>n/a</v>
      </c>
      <c r="GA113" s="48" t="str">
        <f t="shared" si="572"/>
        <v>n/a</v>
      </c>
      <c r="GB113" s="48" t="str">
        <f t="shared" si="572"/>
        <v>n/a</v>
      </c>
      <c r="GC113" s="48" t="str">
        <f t="shared" si="572"/>
        <v>n/a</v>
      </c>
      <c r="GD113" s="48" t="str">
        <f t="shared" si="572"/>
        <v>n/a</v>
      </c>
      <c r="GE113" s="48" t="str">
        <f t="shared" si="572"/>
        <v>n/a</v>
      </c>
      <c r="GF113" s="48" t="str">
        <f t="shared" si="572"/>
        <v>n/a</v>
      </c>
      <c r="GG113" s="48" t="str">
        <f t="shared" si="572"/>
        <v>n/a</v>
      </c>
      <c r="GH113" s="48" t="str">
        <f t="shared" si="572"/>
        <v>n/a</v>
      </c>
      <c r="GI113" s="48" t="str">
        <f t="shared" si="572"/>
        <v>n/a</v>
      </c>
      <c r="GJ113" s="48" t="str">
        <f t="shared" si="572"/>
        <v>n/a</v>
      </c>
      <c r="GK113" s="48" t="str">
        <f t="shared" si="572"/>
        <v>n/a</v>
      </c>
      <c r="GL113" s="48" t="str">
        <f t="shared" si="572"/>
        <v>n/a</v>
      </c>
      <c r="GM113" s="48" t="str">
        <f t="shared" si="572"/>
        <v>n/a</v>
      </c>
      <c r="GN113" s="48" t="str">
        <f t="shared" si="572"/>
        <v>n/a</v>
      </c>
      <c r="GO113" s="48" t="str">
        <f t="shared" si="572"/>
        <v>n/a</v>
      </c>
      <c r="GP113" s="48" t="str">
        <f t="shared" si="572"/>
        <v>n/a</v>
      </c>
      <c r="GQ113" s="48" t="str">
        <f t="shared" si="572"/>
        <v>n/a</v>
      </c>
      <c r="GR113" s="48" t="str">
        <f t="shared" si="572"/>
        <v>n/a</v>
      </c>
      <c r="GS113" s="48" t="str">
        <f t="shared" si="572"/>
        <v>n/a</v>
      </c>
      <c r="GT113" s="48" t="str">
        <f t="shared" si="572"/>
        <v>n/a</v>
      </c>
      <c r="GU113" s="48" t="str">
        <f t="shared" si="572"/>
        <v>n/a</v>
      </c>
      <c r="GV113" s="48" t="str">
        <f t="shared" si="572"/>
        <v>n/a</v>
      </c>
      <c r="GW113" s="48" t="str">
        <f t="shared" si="572"/>
        <v>n/a</v>
      </c>
      <c r="GX113" s="48" t="str">
        <f t="shared" si="572"/>
        <v>n/a</v>
      </c>
      <c r="GY113" s="48" t="str">
        <f t="shared" si="572"/>
        <v>n/a</v>
      </c>
      <c r="GZ113" s="48" t="str">
        <f t="shared" si="572"/>
        <v>n/a</v>
      </c>
      <c r="HA113" s="48" t="str">
        <f t="shared" si="572"/>
        <v>n/a</v>
      </c>
      <c r="HB113" s="48" t="str">
        <f t="shared" si="572"/>
        <v>n/a</v>
      </c>
      <c r="HC113" s="48" t="str">
        <f t="shared" si="572"/>
        <v>n/a</v>
      </c>
      <c r="HD113" s="48" t="str">
        <f t="shared" si="572"/>
        <v>n/a</v>
      </c>
      <c r="HE113" s="48" t="str">
        <f t="shared" si="572"/>
        <v>n/a</v>
      </c>
      <c r="HF113" s="48" t="str">
        <f t="shared" si="572"/>
        <v>n/a</v>
      </c>
      <c r="HG113" s="48" t="str">
        <f t="shared" si="572"/>
        <v>n/a</v>
      </c>
      <c r="HH113" s="48" t="str">
        <f t="shared" si="572"/>
        <v>n/a</v>
      </c>
      <c r="HI113" s="48" t="str">
        <f t="shared" si="572"/>
        <v>n/a</v>
      </c>
      <c r="HJ113" s="48" t="str">
        <f t="shared" si="572"/>
        <v>n/a</v>
      </c>
      <c r="HK113" s="48" t="str">
        <f t="shared" si="572"/>
        <v>n/a</v>
      </c>
      <c r="HL113" s="48" t="str">
        <f t="shared" si="572"/>
        <v>n/a</v>
      </c>
      <c r="HM113" s="48" t="str">
        <f t="shared" si="572"/>
        <v>n/a</v>
      </c>
    </row>
    <row r="114" spans="1:221" x14ac:dyDescent="0.25">
      <c r="A114" s="21" t="s">
        <v>1107</v>
      </c>
      <c r="B114" s="20" t="s">
        <v>1106</v>
      </c>
      <c r="C114" s="19">
        <v>51.588000000000001</v>
      </c>
      <c r="D114" s="19">
        <v>30.83</v>
      </c>
      <c r="E114" s="18">
        <f t="shared" si="443"/>
        <v>1590.45804</v>
      </c>
      <c r="F114" s="16">
        <f t="shared" si="448"/>
        <v>0</v>
      </c>
      <c r="G114" s="41" t="s">
        <v>227</v>
      </c>
      <c r="H114" s="17" t="str">
        <f t="shared" si="403"/>
        <v>n/a</v>
      </c>
      <c r="I114" s="45" t="str">
        <f t="shared" si="404"/>
        <v>n/a</v>
      </c>
      <c r="J114" s="41" t="s">
        <v>227</v>
      </c>
      <c r="K114" s="17" t="str">
        <f t="shared" si="449"/>
        <v>n/a</v>
      </c>
      <c r="L114" s="41" t="str">
        <f t="shared" si="465"/>
        <v>n/a</v>
      </c>
      <c r="M114" s="41" t="str">
        <f t="shared" si="466"/>
        <v>n/a</v>
      </c>
      <c r="N114" s="41" t="str">
        <f t="shared" si="467"/>
        <v>n/a</v>
      </c>
      <c r="O114" s="41" t="str">
        <f t="shared" si="468"/>
        <v>n/a</v>
      </c>
      <c r="P114" s="1">
        <v>3.8399999999999997E-2</v>
      </c>
      <c r="Q114" s="1" t="str">
        <f t="shared" si="450"/>
        <v>n/a</v>
      </c>
      <c r="R114" s="16" t="str">
        <f t="shared" si="469"/>
        <v>n/a</v>
      </c>
      <c r="S114" s="16">
        <f t="shared" si="470"/>
        <v>0</v>
      </c>
      <c r="T114" s="8"/>
      <c r="U114" s="57">
        <f t="shared" si="451"/>
        <v>-30.83</v>
      </c>
      <c r="V114" s="48" t="str">
        <f t="shared" si="452"/>
        <v>n/a</v>
      </c>
      <c r="W114" s="48" t="str">
        <f t="shared" ref="W114:Z114" si="573">IFERROR(V114*(1+$J114),"n/a")</f>
        <v>n/a</v>
      </c>
      <c r="X114" s="48" t="str">
        <f t="shared" si="573"/>
        <v>n/a</v>
      </c>
      <c r="Y114" s="48" t="str">
        <f t="shared" si="573"/>
        <v>n/a</v>
      </c>
      <c r="Z114" s="48" t="str">
        <f t="shared" si="573"/>
        <v>n/a</v>
      </c>
      <c r="AA114" s="48" t="str">
        <f t="shared" si="472"/>
        <v>n/a</v>
      </c>
      <c r="AB114" s="48" t="str">
        <f t="shared" si="473"/>
        <v>n/a</v>
      </c>
      <c r="AC114" s="48" t="str">
        <f t="shared" si="474"/>
        <v>n/a</v>
      </c>
      <c r="AD114" s="48" t="str">
        <f t="shared" si="475"/>
        <v>n/a</v>
      </c>
      <c r="AE114" s="48" t="str">
        <f t="shared" si="476"/>
        <v>n/a</v>
      </c>
      <c r="AF114" s="48" t="str">
        <f t="shared" ref="AF114:CQ114" si="574">IFERROR(AE114*(1+$P114),"n/a")</f>
        <v>n/a</v>
      </c>
      <c r="AG114" s="48" t="str">
        <f t="shared" si="574"/>
        <v>n/a</v>
      </c>
      <c r="AH114" s="48" t="str">
        <f t="shared" si="574"/>
        <v>n/a</v>
      </c>
      <c r="AI114" s="48" t="str">
        <f t="shared" si="574"/>
        <v>n/a</v>
      </c>
      <c r="AJ114" s="48" t="str">
        <f t="shared" si="574"/>
        <v>n/a</v>
      </c>
      <c r="AK114" s="48" t="str">
        <f t="shared" si="574"/>
        <v>n/a</v>
      </c>
      <c r="AL114" s="48" t="str">
        <f t="shared" si="574"/>
        <v>n/a</v>
      </c>
      <c r="AM114" s="48" t="str">
        <f t="shared" si="574"/>
        <v>n/a</v>
      </c>
      <c r="AN114" s="48" t="str">
        <f t="shared" si="574"/>
        <v>n/a</v>
      </c>
      <c r="AO114" s="48" t="str">
        <f t="shared" si="574"/>
        <v>n/a</v>
      </c>
      <c r="AP114" s="48" t="str">
        <f t="shared" si="574"/>
        <v>n/a</v>
      </c>
      <c r="AQ114" s="48" t="str">
        <f t="shared" si="574"/>
        <v>n/a</v>
      </c>
      <c r="AR114" s="48" t="str">
        <f t="shared" si="574"/>
        <v>n/a</v>
      </c>
      <c r="AS114" s="48" t="str">
        <f t="shared" si="574"/>
        <v>n/a</v>
      </c>
      <c r="AT114" s="48" t="str">
        <f t="shared" si="574"/>
        <v>n/a</v>
      </c>
      <c r="AU114" s="48" t="str">
        <f t="shared" si="574"/>
        <v>n/a</v>
      </c>
      <c r="AV114" s="48" t="str">
        <f t="shared" si="574"/>
        <v>n/a</v>
      </c>
      <c r="AW114" s="48" t="str">
        <f t="shared" si="574"/>
        <v>n/a</v>
      </c>
      <c r="AX114" s="48" t="str">
        <f t="shared" si="574"/>
        <v>n/a</v>
      </c>
      <c r="AY114" s="48" t="str">
        <f t="shared" si="574"/>
        <v>n/a</v>
      </c>
      <c r="AZ114" s="48" t="str">
        <f t="shared" si="574"/>
        <v>n/a</v>
      </c>
      <c r="BA114" s="48" t="str">
        <f t="shared" si="574"/>
        <v>n/a</v>
      </c>
      <c r="BB114" s="48" t="str">
        <f t="shared" si="574"/>
        <v>n/a</v>
      </c>
      <c r="BC114" s="48" t="str">
        <f t="shared" si="574"/>
        <v>n/a</v>
      </c>
      <c r="BD114" s="48" t="str">
        <f t="shared" si="574"/>
        <v>n/a</v>
      </c>
      <c r="BE114" s="48" t="str">
        <f t="shared" si="574"/>
        <v>n/a</v>
      </c>
      <c r="BF114" s="48" t="str">
        <f t="shared" si="574"/>
        <v>n/a</v>
      </c>
      <c r="BG114" s="48" t="str">
        <f t="shared" si="574"/>
        <v>n/a</v>
      </c>
      <c r="BH114" s="48" t="str">
        <f t="shared" si="574"/>
        <v>n/a</v>
      </c>
      <c r="BI114" s="48" t="str">
        <f t="shared" si="574"/>
        <v>n/a</v>
      </c>
      <c r="BJ114" s="48" t="str">
        <f t="shared" si="574"/>
        <v>n/a</v>
      </c>
      <c r="BK114" s="48" t="str">
        <f t="shared" si="574"/>
        <v>n/a</v>
      </c>
      <c r="BL114" s="48" t="str">
        <f t="shared" si="574"/>
        <v>n/a</v>
      </c>
      <c r="BM114" s="48" t="str">
        <f t="shared" si="574"/>
        <v>n/a</v>
      </c>
      <c r="BN114" s="48" t="str">
        <f t="shared" si="574"/>
        <v>n/a</v>
      </c>
      <c r="BO114" s="48" t="str">
        <f t="shared" si="574"/>
        <v>n/a</v>
      </c>
      <c r="BP114" s="48" t="str">
        <f t="shared" si="574"/>
        <v>n/a</v>
      </c>
      <c r="BQ114" s="48" t="str">
        <f t="shared" si="574"/>
        <v>n/a</v>
      </c>
      <c r="BR114" s="48" t="str">
        <f t="shared" si="574"/>
        <v>n/a</v>
      </c>
      <c r="BS114" s="48" t="str">
        <f t="shared" si="574"/>
        <v>n/a</v>
      </c>
      <c r="BT114" s="48" t="str">
        <f t="shared" si="574"/>
        <v>n/a</v>
      </c>
      <c r="BU114" s="48" t="str">
        <f t="shared" si="574"/>
        <v>n/a</v>
      </c>
      <c r="BV114" s="48" t="str">
        <f t="shared" si="574"/>
        <v>n/a</v>
      </c>
      <c r="BW114" s="48" t="str">
        <f t="shared" si="574"/>
        <v>n/a</v>
      </c>
      <c r="BX114" s="48" t="str">
        <f t="shared" si="574"/>
        <v>n/a</v>
      </c>
      <c r="BY114" s="48" t="str">
        <f t="shared" si="574"/>
        <v>n/a</v>
      </c>
      <c r="BZ114" s="48" t="str">
        <f t="shared" si="574"/>
        <v>n/a</v>
      </c>
      <c r="CA114" s="48" t="str">
        <f t="shared" si="574"/>
        <v>n/a</v>
      </c>
      <c r="CB114" s="48" t="str">
        <f t="shared" si="574"/>
        <v>n/a</v>
      </c>
      <c r="CC114" s="48" t="str">
        <f t="shared" si="574"/>
        <v>n/a</v>
      </c>
      <c r="CD114" s="48" t="str">
        <f t="shared" si="574"/>
        <v>n/a</v>
      </c>
      <c r="CE114" s="48" t="str">
        <f t="shared" si="574"/>
        <v>n/a</v>
      </c>
      <c r="CF114" s="48" t="str">
        <f t="shared" si="574"/>
        <v>n/a</v>
      </c>
      <c r="CG114" s="48" t="str">
        <f t="shared" si="574"/>
        <v>n/a</v>
      </c>
      <c r="CH114" s="48" t="str">
        <f t="shared" si="574"/>
        <v>n/a</v>
      </c>
      <c r="CI114" s="48" t="str">
        <f t="shared" si="574"/>
        <v>n/a</v>
      </c>
      <c r="CJ114" s="48" t="str">
        <f t="shared" si="574"/>
        <v>n/a</v>
      </c>
      <c r="CK114" s="48" t="str">
        <f t="shared" si="574"/>
        <v>n/a</v>
      </c>
      <c r="CL114" s="48" t="str">
        <f t="shared" si="574"/>
        <v>n/a</v>
      </c>
      <c r="CM114" s="48" t="str">
        <f t="shared" si="574"/>
        <v>n/a</v>
      </c>
      <c r="CN114" s="48" t="str">
        <f t="shared" si="574"/>
        <v>n/a</v>
      </c>
      <c r="CO114" s="48" t="str">
        <f t="shared" si="574"/>
        <v>n/a</v>
      </c>
      <c r="CP114" s="48" t="str">
        <f t="shared" si="574"/>
        <v>n/a</v>
      </c>
      <c r="CQ114" s="48" t="str">
        <f t="shared" si="574"/>
        <v>n/a</v>
      </c>
      <c r="CR114" s="48" t="str">
        <f t="shared" ref="CR114" si="575">IFERROR(CQ114*(1+$P114),"n/a")</f>
        <v>n/a</v>
      </c>
      <c r="CS114" s="48" t="str">
        <f t="shared" si="567"/>
        <v>n/a</v>
      </c>
      <c r="CT114" s="48" t="str">
        <f t="shared" si="567"/>
        <v>n/a</v>
      </c>
      <c r="CU114" s="48" t="str">
        <f t="shared" si="567"/>
        <v>n/a</v>
      </c>
      <c r="CV114" s="48" t="str">
        <f t="shared" si="567"/>
        <v>n/a</v>
      </c>
      <c r="CW114" s="48" t="str">
        <f t="shared" si="567"/>
        <v>n/a</v>
      </c>
      <c r="CX114" s="48" t="str">
        <f t="shared" si="567"/>
        <v>n/a</v>
      </c>
      <c r="CY114" s="48" t="str">
        <f t="shared" si="567"/>
        <v>n/a</v>
      </c>
      <c r="CZ114" s="48" t="str">
        <f t="shared" si="567"/>
        <v>n/a</v>
      </c>
      <c r="DA114" s="48" t="str">
        <f t="shared" si="567"/>
        <v>n/a</v>
      </c>
      <c r="DB114" s="48" t="str">
        <f t="shared" si="567"/>
        <v>n/a</v>
      </c>
      <c r="DC114" s="48" t="str">
        <f t="shared" si="567"/>
        <v>n/a</v>
      </c>
      <c r="DD114" s="48" t="str">
        <f t="shared" si="567"/>
        <v>n/a</v>
      </c>
      <c r="DE114" s="48" t="str">
        <f t="shared" si="567"/>
        <v>n/a</v>
      </c>
      <c r="DF114" s="48" t="str">
        <f t="shared" si="567"/>
        <v>n/a</v>
      </c>
      <c r="DG114" s="48" t="str">
        <f t="shared" si="567"/>
        <v>n/a</v>
      </c>
      <c r="DH114" s="48" t="str">
        <f t="shared" si="567"/>
        <v>n/a</v>
      </c>
      <c r="DI114" s="48" t="str">
        <f t="shared" si="567"/>
        <v>n/a</v>
      </c>
      <c r="DJ114" s="48" t="str">
        <f t="shared" si="567"/>
        <v>n/a</v>
      </c>
      <c r="DK114" s="48" t="str">
        <f t="shared" si="567"/>
        <v>n/a</v>
      </c>
      <c r="DL114" s="48" t="str">
        <f t="shared" si="567"/>
        <v>n/a</v>
      </c>
      <c r="DM114" s="48" t="str">
        <f t="shared" si="567"/>
        <v>n/a</v>
      </c>
      <c r="DN114" s="48" t="str">
        <f t="shared" si="567"/>
        <v>n/a</v>
      </c>
      <c r="DO114" s="48" t="str">
        <f t="shared" si="567"/>
        <v>n/a</v>
      </c>
      <c r="DP114" s="48" t="str">
        <f t="shared" si="567"/>
        <v>n/a</v>
      </c>
      <c r="DQ114" s="48" t="str">
        <f t="shared" si="567"/>
        <v>n/a</v>
      </c>
      <c r="DR114" s="48" t="str">
        <f t="shared" si="567"/>
        <v>n/a</v>
      </c>
      <c r="DS114" s="48" t="str">
        <f t="shared" si="567"/>
        <v>n/a</v>
      </c>
      <c r="DT114" s="48" t="str">
        <f t="shared" si="567"/>
        <v>n/a</v>
      </c>
      <c r="DU114" s="48" t="str">
        <f t="shared" si="567"/>
        <v>n/a</v>
      </c>
      <c r="DV114" s="48" t="str">
        <f t="shared" si="567"/>
        <v>n/a</v>
      </c>
      <c r="DW114" s="48" t="str">
        <f t="shared" si="567"/>
        <v>n/a</v>
      </c>
      <c r="DX114" s="48" t="str">
        <f t="shared" si="567"/>
        <v>n/a</v>
      </c>
      <c r="DY114" s="48" t="str">
        <f t="shared" si="567"/>
        <v>n/a</v>
      </c>
      <c r="DZ114" s="48" t="str">
        <f t="shared" si="567"/>
        <v>n/a</v>
      </c>
      <c r="EA114" s="48" t="str">
        <f t="shared" si="567"/>
        <v>n/a</v>
      </c>
      <c r="EB114" s="48" t="str">
        <f t="shared" si="567"/>
        <v>n/a</v>
      </c>
      <c r="EC114" s="48" t="str">
        <f t="shared" si="567"/>
        <v>n/a</v>
      </c>
      <c r="ED114" s="48" t="str">
        <f t="shared" si="567"/>
        <v>n/a</v>
      </c>
      <c r="EE114" s="48" t="str">
        <f t="shared" si="567"/>
        <v>n/a</v>
      </c>
      <c r="EF114" s="48" t="str">
        <f t="shared" si="567"/>
        <v>n/a</v>
      </c>
      <c r="EG114" s="48" t="str">
        <f t="shared" si="567"/>
        <v>n/a</v>
      </c>
      <c r="EH114" s="48" t="str">
        <f t="shared" si="567"/>
        <v>n/a</v>
      </c>
      <c r="EI114" s="48" t="str">
        <f t="shared" si="567"/>
        <v>n/a</v>
      </c>
      <c r="EJ114" s="48" t="str">
        <f t="shared" si="567"/>
        <v>n/a</v>
      </c>
      <c r="EK114" s="48" t="str">
        <f t="shared" si="567"/>
        <v>n/a</v>
      </c>
      <c r="EL114" s="48" t="str">
        <f t="shared" si="567"/>
        <v>n/a</v>
      </c>
      <c r="EM114" s="48" t="str">
        <f t="shared" si="567"/>
        <v>n/a</v>
      </c>
      <c r="EN114" s="48" t="str">
        <f t="shared" si="567"/>
        <v>n/a</v>
      </c>
      <c r="EO114" s="48" t="str">
        <f t="shared" si="567"/>
        <v>n/a</v>
      </c>
      <c r="EP114" s="48" t="str">
        <f t="shared" si="567"/>
        <v>n/a</v>
      </c>
      <c r="EQ114" s="48" t="str">
        <f t="shared" si="567"/>
        <v>n/a</v>
      </c>
      <c r="ER114" s="48" t="str">
        <f t="shared" si="567"/>
        <v>n/a</v>
      </c>
      <c r="ES114" s="48" t="str">
        <f t="shared" si="567"/>
        <v>n/a</v>
      </c>
      <c r="ET114" s="48" t="str">
        <f t="shared" si="567"/>
        <v>n/a</v>
      </c>
      <c r="EU114" s="48" t="str">
        <f t="shared" si="567"/>
        <v>n/a</v>
      </c>
      <c r="EV114" s="48" t="str">
        <f t="shared" si="567"/>
        <v>n/a</v>
      </c>
      <c r="EW114" s="48" t="str">
        <f t="shared" si="567"/>
        <v>n/a</v>
      </c>
      <c r="EX114" s="48" t="str">
        <f t="shared" si="567"/>
        <v>n/a</v>
      </c>
      <c r="EY114" s="48" t="str">
        <f t="shared" si="567"/>
        <v>n/a</v>
      </c>
      <c r="EZ114" s="48" t="str">
        <f t="shared" si="567"/>
        <v>n/a</v>
      </c>
      <c r="FA114" s="48" t="str">
        <f t="shared" si="567"/>
        <v>n/a</v>
      </c>
      <c r="FB114" s="48" t="str">
        <f t="shared" si="567"/>
        <v>n/a</v>
      </c>
      <c r="FC114" s="48" t="str">
        <f t="shared" si="567"/>
        <v>n/a</v>
      </c>
      <c r="FD114" s="48" t="str">
        <f t="shared" ref="FD114:HM114" si="576">IFERROR(FC114*(1+$P114),"n/a")</f>
        <v>n/a</v>
      </c>
      <c r="FE114" s="48" t="str">
        <f t="shared" si="576"/>
        <v>n/a</v>
      </c>
      <c r="FF114" s="48" t="str">
        <f t="shared" si="576"/>
        <v>n/a</v>
      </c>
      <c r="FG114" s="48" t="str">
        <f t="shared" si="576"/>
        <v>n/a</v>
      </c>
      <c r="FH114" s="48" t="str">
        <f t="shared" si="576"/>
        <v>n/a</v>
      </c>
      <c r="FI114" s="48" t="str">
        <f t="shared" si="576"/>
        <v>n/a</v>
      </c>
      <c r="FJ114" s="48" t="str">
        <f t="shared" si="576"/>
        <v>n/a</v>
      </c>
      <c r="FK114" s="48" t="str">
        <f t="shared" si="576"/>
        <v>n/a</v>
      </c>
      <c r="FL114" s="48" t="str">
        <f t="shared" si="576"/>
        <v>n/a</v>
      </c>
      <c r="FM114" s="48" t="str">
        <f t="shared" si="576"/>
        <v>n/a</v>
      </c>
      <c r="FN114" s="48" t="str">
        <f t="shared" si="576"/>
        <v>n/a</v>
      </c>
      <c r="FO114" s="48" t="str">
        <f t="shared" si="576"/>
        <v>n/a</v>
      </c>
      <c r="FP114" s="48" t="str">
        <f t="shared" si="576"/>
        <v>n/a</v>
      </c>
      <c r="FQ114" s="48" t="str">
        <f t="shared" si="576"/>
        <v>n/a</v>
      </c>
      <c r="FR114" s="48" t="str">
        <f t="shared" si="576"/>
        <v>n/a</v>
      </c>
      <c r="FS114" s="48" t="str">
        <f t="shared" si="576"/>
        <v>n/a</v>
      </c>
      <c r="FT114" s="48" t="str">
        <f t="shared" si="576"/>
        <v>n/a</v>
      </c>
      <c r="FU114" s="48" t="str">
        <f t="shared" si="576"/>
        <v>n/a</v>
      </c>
      <c r="FV114" s="48" t="str">
        <f t="shared" si="576"/>
        <v>n/a</v>
      </c>
      <c r="FW114" s="48" t="str">
        <f t="shared" si="576"/>
        <v>n/a</v>
      </c>
      <c r="FX114" s="48" t="str">
        <f t="shared" si="576"/>
        <v>n/a</v>
      </c>
      <c r="FY114" s="48" t="str">
        <f t="shared" si="576"/>
        <v>n/a</v>
      </c>
      <c r="FZ114" s="48" t="str">
        <f t="shared" si="576"/>
        <v>n/a</v>
      </c>
      <c r="GA114" s="48" t="str">
        <f t="shared" si="576"/>
        <v>n/a</v>
      </c>
      <c r="GB114" s="48" t="str">
        <f t="shared" si="576"/>
        <v>n/a</v>
      </c>
      <c r="GC114" s="48" t="str">
        <f t="shared" si="576"/>
        <v>n/a</v>
      </c>
      <c r="GD114" s="48" t="str">
        <f t="shared" si="576"/>
        <v>n/a</v>
      </c>
      <c r="GE114" s="48" t="str">
        <f t="shared" si="576"/>
        <v>n/a</v>
      </c>
      <c r="GF114" s="48" t="str">
        <f t="shared" si="576"/>
        <v>n/a</v>
      </c>
      <c r="GG114" s="48" t="str">
        <f t="shared" si="576"/>
        <v>n/a</v>
      </c>
      <c r="GH114" s="48" t="str">
        <f t="shared" si="576"/>
        <v>n/a</v>
      </c>
      <c r="GI114" s="48" t="str">
        <f t="shared" si="576"/>
        <v>n/a</v>
      </c>
      <c r="GJ114" s="48" t="str">
        <f t="shared" si="576"/>
        <v>n/a</v>
      </c>
      <c r="GK114" s="48" t="str">
        <f t="shared" si="576"/>
        <v>n/a</v>
      </c>
      <c r="GL114" s="48" t="str">
        <f t="shared" si="576"/>
        <v>n/a</v>
      </c>
      <c r="GM114" s="48" t="str">
        <f t="shared" si="576"/>
        <v>n/a</v>
      </c>
      <c r="GN114" s="48" t="str">
        <f t="shared" si="576"/>
        <v>n/a</v>
      </c>
      <c r="GO114" s="48" t="str">
        <f t="shared" si="576"/>
        <v>n/a</v>
      </c>
      <c r="GP114" s="48" t="str">
        <f t="shared" si="576"/>
        <v>n/a</v>
      </c>
      <c r="GQ114" s="48" t="str">
        <f t="shared" si="576"/>
        <v>n/a</v>
      </c>
      <c r="GR114" s="48" t="str">
        <f t="shared" si="576"/>
        <v>n/a</v>
      </c>
      <c r="GS114" s="48" t="str">
        <f t="shared" si="576"/>
        <v>n/a</v>
      </c>
      <c r="GT114" s="48" t="str">
        <f t="shared" si="576"/>
        <v>n/a</v>
      </c>
      <c r="GU114" s="48" t="str">
        <f t="shared" si="576"/>
        <v>n/a</v>
      </c>
      <c r="GV114" s="48" t="str">
        <f t="shared" si="576"/>
        <v>n/a</v>
      </c>
      <c r="GW114" s="48" t="str">
        <f t="shared" si="576"/>
        <v>n/a</v>
      </c>
      <c r="GX114" s="48" t="str">
        <f t="shared" si="576"/>
        <v>n/a</v>
      </c>
      <c r="GY114" s="48" t="str">
        <f t="shared" si="576"/>
        <v>n/a</v>
      </c>
      <c r="GZ114" s="48" t="str">
        <f t="shared" si="576"/>
        <v>n/a</v>
      </c>
      <c r="HA114" s="48" t="str">
        <f t="shared" si="576"/>
        <v>n/a</v>
      </c>
      <c r="HB114" s="48" t="str">
        <f t="shared" si="576"/>
        <v>n/a</v>
      </c>
      <c r="HC114" s="48" t="str">
        <f t="shared" si="576"/>
        <v>n/a</v>
      </c>
      <c r="HD114" s="48" t="str">
        <f t="shared" si="576"/>
        <v>n/a</v>
      </c>
      <c r="HE114" s="48" t="str">
        <f t="shared" si="576"/>
        <v>n/a</v>
      </c>
      <c r="HF114" s="48" t="str">
        <f t="shared" si="576"/>
        <v>n/a</v>
      </c>
      <c r="HG114" s="48" t="str">
        <f t="shared" si="576"/>
        <v>n/a</v>
      </c>
      <c r="HH114" s="48" t="str">
        <f t="shared" si="576"/>
        <v>n/a</v>
      </c>
      <c r="HI114" s="48" t="str">
        <f t="shared" si="576"/>
        <v>n/a</v>
      </c>
      <c r="HJ114" s="48" t="str">
        <f t="shared" si="576"/>
        <v>n/a</v>
      </c>
      <c r="HK114" s="48" t="str">
        <f t="shared" si="576"/>
        <v>n/a</v>
      </c>
      <c r="HL114" s="48" t="str">
        <f t="shared" si="576"/>
        <v>n/a</v>
      </c>
      <c r="HM114" s="48" t="str">
        <f t="shared" si="576"/>
        <v>n/a</v>
      </c>
    </row>
    <row r="115" spans="1:221" x14ac:dyDescent="0.25">
      <c r="A115" s="21" t="s">
        <v>1105</v>
      </c>
      <c r="B115" s="20" t="s">
        <v>1104</v>
      </c>
      <c r="C115" s="19">
        <v>184.196</v>
      </c>
      <c r="D115" s="19">
        <v>8.15</v>
      </c>
      <c r="E115" s="18">
        <f t="shared" si="443"/>
        <v>1501.1974</v>
      </c>
      <c r="F115" s="16">
        <f t="shared" si="448"/>
        <v>0</v>
      </c>
      <c r="G115" s="41" t="s">
        <v>227</v>
      </c>
      <c r="H115" s="17" t="str">
        <f t="shared" si="403"/>
        <v>n/a</v>
      </c>
      <c r="I115" s="45" t="str">
        <f t="shared" si="404"/>
        <v>n/a</v>
      </c>
      <c r="J115" s="41" t="s">
        <v>227</v>
      </c>
      <c r="K115" s="17" t="str">
        <f t="shared" si="449"/>
        <v>n/a</v>
      </c>
      <c r="L115" s="41" t="str">
        <f t="shared" si="465"/>
        <v>n/a</v>
      </c>
      <c r="M115" s="41" t="str">
        <f t="shared" si="466"/>
        <v>n/a</v>
      </c>
      <c r="N115" s="41" t="str">
        <f t="shared" si="467"/>
        <v>n/a</v>
      </c>
      <c r="O115" s="41" t="str">
        <f t="shared" si="468"/>
        <v>n/a</v>
      </c>
      <c r="P115" s="1">
        <v>3.8399999999999997E-2</v>
      </c>
      <c r="Q115" s="1" t="str">
        <f t="shared" si="450"/>
        <v>n/a</v>
      </c>
      <c r="R115" s="16" t="str">
        <f t="shared" si="469"/>
        <v>n/a</v>
      </c>
      <c r="S115" s="16">
        <f t="shared" si="470"/>
        <v>0</v>
      </c>
      <c r="T115" s="8"/>
      <c r="U115" s="57">
        <f t="shared" si="451"/>
        <v>-8.15</v>
      </c>
      <c r="V115" s="48" t="str">
        <f t="shared" si="452"/>
        <v>n/a</v>
      </c>
      <c r="W115" s="48" t="str">
        <f t="shared" ref="W115:Z115" si="577">IFERROR(V115*(1+$J115),"n/a")</f>
        <v>n/a</v>
      </c>
      <c r="X115" s="48" t="str">
        <f t="shared" si="577"/>
        <v>n/a</v>
      </c>
      <c r="Y115" s="48" t="str">
        <f t="shared" si="577"/>
        <v>n/a</v>
      </c>
      <c r="Z115" s="48" t="str">
        <f t="shared" si="577"/>
        <v>n/a</v>
      </c>
      <c r="AA115" s="48" t="str">
        <f t="shared" si="472"/>
        <v>n/a</v>
      </c>
      <c r="AB115" s="48" t="str">
        <f t="shared" si="473"/>
        <v>n/a</v>
      </c>
      <c r="AC115" s="48" t="str">
        <f t="shared" si="474"/>
        <v>n/a</v>
      </c>
      <c r="AD115" s="48" t="str">
        <f t="shared" si="475"/>
        <v>n/a</v>
      </c>
      <c r="AE115" s="48" t="str">
        <f t="shared" si="476"/>
        <v>n/a</v>
      </c>
      <c r="AF115" s="48" t="str">
        <f t="shared" ref="AF115:CQ115" si="578">IFERROR(AE115*(1+$P115),"n/a")</f>
        <v>n/a</v>
      </c>
      <c r="AG115" s="48" t="str">
        <f t="shared" si="578"/>
        <v>n/a</v>
      </c>
      <c r="AH115" s="48" t="str">
        <f t="shared" si="578"/>
        <v>n/a</v>
      </c>
      <c r="AI115" s="48" t="str">
        <f t="shared" si="578"/>
        <v>n/a</v>
      </c>
      <c r="AJ115" s="48" t="str">
        <f t="shared" si="578"/>
        <v>n/a</v>
      </c>
      <c r="AK115" s="48" t="str">
        <f t="shared" si="578"/>
        <v>n/a</v>
      </c>
      <c r="AL115" s="48" t="str">
        <f t="shared" si="578"/>
        <v>n/a</v>
      </c>
      <c r="AM115" s="48" t="str">
        <f t="shared" si="578"/>
        <v>n/a</v>
      </c>
      <c r="AN115" s="48" t="str">
        <f t="shared" si="578"/>
        <v>n/a</v>
      </c>
      <c r="AO115" s="48" t="str">
        <f t="shared" si="578"/>
        <v>n/a</v>
      </c>
      <c r="AP115" s="48" t="str">
        <f t="shared" si="578"/>
        <v>n/a</v>
      </c>
      <c r="AQ115" s="48" t="str">
        <f t="shared" si="578"/>
        <v>n/a</v>
      </c>
      <c r="AR115" s="48" t="str">
        <f t="shared" si="578"/>
        <v>n/a</v>
      </c>
      <c r="AS115" s="48" t="str">
        <f t="shared" si="578"/>
        <v>n/a</v>
      </c>
      <c r="AT115" s="48" t="str">
        <f t="shared" si="578"/>
        <v>n/a</v>
      </c>
      <c r="AU115" s="48" t="str">
        <f t="shared" si="578"/>
        <v>n/a</v>
      </c>
      <c r="AV115" s="48" t="str">
        <f t="shared" si="578"/>
        <v>n/a</v>
      </c>
      <c r="AW115" s="48" t="str">
        <f t="shared" si="578"/>
        <v>n/a</v>
      </c>
      <c r="AX115" s="48" t="str">
        <f t="shared" si="578"/>
        <v>n/a</v>
      </c>
      <c r="AY115" s="48" t="str">
        <f t="shared" si="578"/>
        <v>n/a</v>
      </c>
      <c r="AZ115" s="48" t="str">
        <f t="shared" si="578"/>
        <v>n/a</v>
      </c>
      <c r="BA115" s="48" t="str">
        <f t="shared" si="578"/>
        <v>n/a</v>
      </c>
      <c r="BB115" s="48" t="str">
        <f t="shared" si="578"/>
        <v>n/a</v>
      </c>
      <c r="BC115" s="48" t="str">
        <f t="shared" si="578"/>
        <v>n/a</v>
      </c>
      <c r="BD115" s="48" t="str">
        <f t="shared" si="578"/>
        <v>n/a</v>
      </c>
      <c r="BE115" s="48" t="str">
        <f t="shared" si="578"/>
        <v>n/a</v>
      </c>
      <c r="BF115" s="48" t="str">
        <f t="shared" si="578"/>
        <v>n/a</v>
      </c>
      <c r="BG115" s="48" t="str">
        <f t="shared" si="578"/>
        <v>n/a</v>
      </c>
      <c r="BH115" s="48" t="str">
        <f t="shared" si="578"/>
        <v>n/a</v>
      </c>
      <c r="BI115" s="48" t="str">
        <f t="shared" si="578"/>
        <v>n/a</v>
      </c>
      <c r="BJ115" s="48" t="str">
        <f t="shared" si="578"/>
        <v>n/a</v>
      </c>
      <c r="BK115" s="48" t="str">
        <f t="shared" si="578"/>
        <v>n/a</v>
      </c>
      <c r="BL115" s="48" t="str">
        <f t="shared" si="578"/>
        <v>n/a</v>
      </c>
      <c r="BM115" s="48" t="str">
        <f t="shared" si="578"/>
        <v>n/a</v>
      </c>
      <c r="BN115" s="48" t="str">
        <f t="shared" si="578"/>
        <v>n/a</v>
      </c>
      <c r="BO115" s="48" t="str">
        <f t="shared" si="578"/>
        <v>n/a</v>
      </c>
      <c r="BP115" s="48" t="str">
        <f t="shared" si="578"/>
        <v>n/a</v>
      </c>
      <c r="BQ115" s="48" t="str">
        <f t="shared" si="578"/>
        <v>n/a</v>
      </c>
      <c r="BR115" s="48" t="str">
        <f t="shared" si="578"/>
        <v>n/a</v>
      </c>
      <c r="BS115" s="48" t="str">
        <f t="shared" si="578"/>
        <v>n/a</v>
      </c>
      <c r="BT115" s="48" t="str">
        <f t="shared" si="578"/>
        <v>n/a</v>
      </c>
      <c r="BU115" s="48" t="str">
        <f t="shared" si="578"/>
        <v>n/a</v>
      </c>
      <c r="BV115" s="48" t="str">
        <f t="shared" si="578"/>
        <v>n/a</v>
      </c>
      <c r="BW115" s="48" t="str">
        <f t="shared" si="578"/>
        <v>n/a</v>
      </c>
      <c r="BX115" s="48" t="str">
        <f t="shared" si="578"/>
        <v>n/a</v>
      </c>
      <c r="BY115" s="48" t="str">
        <f t="shared" si="578"/>
        <v>n/a</v>
      </c>
      <c r="BZ115" s="48" t="str">
        <f t="shared" si="578"/>
        <v>n/a</v>
      </c>
      <c r="CA115" s="48" t="str">
        <f t="shared" si="578"/>
        <v>n/a</v>
      </c>
      <c r="CB115" s="48" t="str">
        <f t="shared" si="578"/>
        <v>n/a</v>
      </c>
      <c r="CC115" s="48" t="str">
        <f t="shared" si="578"/>
        <v>n/a</v>
      </c>
      <c r="CD115" s="48" t="str">
        <f t="shared" si="578"/>
        <v>n/a</v>
      </c>
      <c r="CE115" s="48" t="str">
        <f t="shared" si="578"/>
        <v>n/a</v>
      </c>
      <c r="CF115" s="48" t="str">
        <f t="shared" si="578"/>
        <v>n/a</v>
      </c>
      <c r="CG115" s="48" t="str">
        <f t="shared" si="578"/>
        <v>n/a</v>
      </c>
      <c r="CH115" s="48" t="str">
        <f t="shared" si="578"/>
        <v>n/a</v>
      </c>
      <c r="CI115" s="48" t="str">
        <f t="shared" si="578"/>
        <v>n/a</v>
      </c>
      <c r="CJ115" s="48" t="str">
        <f t="shared" si="578"/>
        <v>n/a</v>
      </c>
      <c r="CK115" s="48" t="str">
        <f t="shared" si="578"/>
        <v>n/a</v>
      </c>
      <c r="CL115" s="48" t="str">
        <f t="shared" si="578"/>
        <v>n/a</v>
      </c>
      <c r="CM115" s="48" t="str">
        <f t="shared" si="578"/>
        <v>n/a</v>
      </c>
      <c r="CN115" s="48" t="str">
        <f t="shared" si="578"/>
        <v>n/a</v>
      </c>
      <c r="CO115" s="48" t="str">
        <f t="shared" si="578"/>
        <v>n/a</v>
      </c>
      <c r="CP115" s="48" t="str">
        <f t="shared" si="578"/>
        <v>n/a</v>
      </c>
      <c r="CQ115" s="48" t="str">
        <f t="shared" si="578"/>
        <v>n/a</v>
      </c>
      <c r="CR115" s="48" t="str">
        <f t="shared" ref="CR115" si="579">IFERROR(CQ115*(1+$P115),"n/a")</f>
        <v>n/a</v>
      </c>
      <c r="CS115" s="48" t="str">
        <f t="shared" si="567"/>
        <v>n/a</v>
      </c>
      <c r="CT115" s="48" t="str">
        <f t="shared" si="567"/>
        <v>n/a</v>
      </c>
      <c r="CU115" s="48" t="str">
        <f t="shared" si="567"/>
        <v>n/a</v>
      </c>
      <c r="CV115" s="48" t="str">
        <f t="shared" si="567"/>
        <v>n/a</v>
      </c>
      <c r="CW115" s="48" t="str">
        <f t="shared" si="567"/>
        <v>n/a</v>
      </c>
      <c r="CX115" s="48" t="str">
        <f t="shared" si="567"/>
        <v>n/a</v>
      </c>
      <c r="CY115" s="48" t="str">
        <f t="shared" si="567"/>
        <v>n/a</v>
      </c>
      <c r="CZ115" s="48" t="str">
        <f t="shared" si="567"/>
        <v>n/a</v>
      </c>
      <c r="DA115" s="48" t="str">
        <f t="shared" si="567"/>
        <v>n/a</v>
      </c>
      <c r="DB115" s="48" t="str">
        <f t="shared" si="567"/>
        <v>n/a</v>
      </c>
      <c r="DC115" s="48" t="str">
        <f t="shared" si="567"/>
        <v>n/a</v>
      </c>
      <c r="DD115" s="48" t="str">
        <f t="shared" si="567"/>
        <v>n/a</v>
      </c>
      <c r="DE115" s="48" t="str">
        <f t="shared" si="567"/>
        <v>n/a</v>
      </c>
      <c r="DF115" s="48" t="str">
        <f t="shared" si="567"/>
        <v>n/a</v>
      </c>
      <c r="DG115" s="48" t="str">
        <f t="shared" si="567"/>
        <v>n/a</v>
      </c>
      <c r="DH115" s="48" t="str">
        <f t="shared" si="567"/>
        <v>n/a</v>
      </c>
      <c r="DI115" s="48" t="str">
        <f t="shared" si="567"/>
        <v>n/a</v>
      </c>
      <c r="DJ115" s="48" t="str">
        <f t="shared" si="567"/>
        <v>n/a</v>
      </c>
      <c r="DK115" s="48" t="str">
        <f t="shared" si="567"/>
        <v>n/a</v>
      </c>
      <c r="DL115" s="48" t="str">
        <f t="shared" si="567"/>
        <v>n/a</v>
      </c>
      <c r="DM115" s="48" t="str">
        <f t="shared" si="567"/>
        <v>n/a</v>
      </c>
      <c r="DN115" s="48" t="str">
        <f t="shared" si="567"/>
        <v>n/a</v>
      </c>
      <c r="DO115" s="48" t="str">
        <f t="shared" si="567"/>
        <v>n/a</v>
      </c>
      <c r="DP115" s="48" t="str">
        <f t="shared" si="567"/>
        <v>n/a</v>
      </c>
      <c r="DQ115" s="48" t="str">
        <f t="shared" si="567"/>
        <v>n/a</v>
      </c>
      <c r="DR115" s="48" t="str">
        <f t="shared" si="567"/>
        <v>n/a</v>
      </c>
      <c r="DS115" s="48" t="str">
        <f t="shared" si="567"/>
        <v>n/a</v>
      </c>
      <c r="DT115" s="48" t="str">
        <f t="shared" si="567"/>
        <v>n/a</v>
      </c>
      <c r="DU115" s="48" t="str">
        <f t="shared" si="567"/>
        <v>n/a</v>
      </c>
      <c r="DV115" s="48" t="str">
        <f t="shared" si="567"/>
        <v>n/a</v>
      </c>
      <c r="DW115" s="48" t="str">
        <f t="shared" si="567"/>
        <v>n/a</v>
      </c>
      <c r="DX115" s="48" t="str">
        <f t="shared" si="567"/>
        <v>n/a</v>
      </c>
      <c r="DY115" s="48" t="str">
        <f t="shared" si="567"/>
        <v>n/a</v>
      </c>
      <c r="DZ115" s="48" t="str">
        <f t="shared" si="567"/>
        <v>n/a</v>
      </c>
      <c r="EA115" s="48" t="str">
        <f t="shared" si="567"/>
        <v>n/a</v>
      </c>
      <c r="EB115" s="48" t="str">
        <f t="shared" si="567"/>
        <v>n/a</v>
      </c>
      <c r="EC115" s="48" t="str">
        <f t="shared" si="567"/>
        <v>n/a</v>
      </c>
      <c r="ED115" s="48" t="str">
        <f t="shared" si="567"/>
        <v>n/a</v>
      </c>
      <c r="EE115" s="48" t="str">
        <f t="shared" si="567"/>
        <v>n/a</v>
      </c>
      <c r="EF115" s="48" t="str">
        <f t="shared" si="567"/>
        <v>n/a</v>
      </c>
      <c r="EG115" s="48" t="str">
        <f t="shared" si="567"/>
        <v>n/a</v>
      </c>
      <c r="EH115" s="48" t="str">
        <f t="shared" si="567"/>
        <v>n/a</v>
      </c>
      <c r="EI115" s="48" t="str">
        <f t="shared" si="567"/>
        <v>n/a</v>
      </c>
      <c r="EJ115" s="48" t="str">
        <f t="shared" si="567"/>
        <v>n/a</v>
      </c>
      <c r="EK115" s="48" t="str">
        <f t="shared" si="567"/>
        <v>n/a</v>
      </c>
      <c r="EL115" s="48" t="str">
        <f t="shared" si="567"/>
        <v>n/a</v>
      </c>
      <c r="EM115" s="48" t="str">
        <f t="shared" si="567"/>
        <v>n/a</v>
      </c>
      <c r="EN115" s="48" t="str">
        <f t="shared" si="567"/>
        <v>n/a</v>
      </c>
      <c r="EO115" s="48" t="str">
        <f t="shared" si="567"/>
        <v>n/a</v>
      </c>
      <c r="EP115" s="48" t="str">
        <f t="shared" si="567"/>
        <v>n/a</v>
      </c>
      <c r="EQ115" s="48" t="str">
        <f t="shared" si="567"/>
        <v>n/a</v>
      </c>
      <c r="ER115" s="48" t="str">
        <f t="shared" si="567"/>
        <v>n/a</v>
      </c>
      <c r="ES115" s="48" t="str">
        <f t="shared" si="567"/>
        <v>n/a</v>
      </c>
      <c r="ET115" s="48" t="str">
        <f t="shared" si="567"/>
        <v>n/a</v>
      </c>
      <c r="EU115" s="48" t="str">
        <f t="shared" si="567"/>
        <v>n/a</v>
      </c>
      <c r="EV115" s="48" t="str">
        <f t="shared" si="567"/>
        <v>n/a</v>
      </c>
      <c r="EW115" s="48" t="str">
        <f t="shared" si="567"/>
        <v>n/a</v>
      </c>
      <c r="EX115" s="48" t="str">
        <f t="shared" si="567"/>
        <v>n/a</v>
      </c>
      <c r="EY115" s="48" t="str">
        <f t="shared" si="567"/>
        <v>n/a</v>
      </c>
      <c r="EZ115" s="48" t="str">
        <f t="shared" si="567"/>
        <v>n/a</v>
      </c>
      <c r="FA115" s="48" t="str">
        <f t="shared" si="567"/>
        <v>n/a</v>
      </c>
      <c r="FB115" s="48" t="str">
        <f t="shared" si="567"/>
        <v>n/a</v>
      </c>
      <c r="FC115" s="48" t="str">
        <f t="shared" si="567"/>
        <v>n/a</v>
      </c>
      <c r="FD115" s="48" t="str">
        <f t="shared" ref="FD115:HM115" si="580">IFERROR(FC115*(1+$P115),"n/a")</f>
        <v>n/a</v>
      </c>
      <c r="FE115" s="48" t="str">
        <f t="shared" si="580"/>
        <v>n/a</v>
      </c>
      <c r="FF115" s="48" t="str">
        <f t="shared" si="580"/>
        <v>n/a</v>
      </c>
      <c r="FG115" s="48" t="str">
        <f t="shared" si="580"/>
        <v>n/a</v>
      </c>
      <c r="FH115" s="48" t="str">
        <f t="shared" si="580"/>
        <v>n/a</v>
      </c>
      <c r="FI115" s="48" t="str">
        <f t="shared" si="580"/>
        <v>n/a</v>
      </c>
      <c r="FJ115" s="48" t="str">
        <f t="shared" si="580"/>
        <v>n/a</v>
      </c>
      <c r="FK115" s="48" t="str">
        <f t="shared" si="580"/>
        <v>n/a</v>
      </c>
      <c r="FL115" s="48" t="str">
        <f t="shared" si="580"/>
        <v>n/a</v>
      </c>
      <c r="FM115" s="48" t="str">
        <f t="shared" si="580"/>
        <v>n/a</v>
      </c>
      <c r="FN115" s="48" t="str">
        <f t="shared" si="580"/>
        <v>n/a</v>
      </c>
      <c r="FO115" s="48" t="str">
        <f t="shared" si="580"/>
        <v>n/a</v>
      </c>
      <c r="FP115" s="48" t="str">
        <f t="shared" si="580"/>
        <v>n/a</v>
      </c>
      <c r="FQ115" s="48" t="str">
        <f t="shared" si="580"/>
        <v>n/a</v>
      </c>
      <c r="FR115" s="48" t="str">
        <f t="shared" si="580"/>
        <v>n/a</v>
      </c>
      <c r="FS115" s="48" t="str">
        <f t="shared" si="580"/>
        <v>n/a</v>
      </c>
      <c r="FT115" s="48" t="str">
        <f t="shared" si="580"/>
        <v>n/a</v>
      </c>
      <c r="FU115" s="48" t="str">
        <f t="shared" si="580"/>
        <v>n/a</v>
      </c>
      <c r="FV115" s="48" t="str">
        <f t="shared" si="580"/>
        <v>n/a</v>
      </c>
      <c r="FW115" s="48" t="str">
        <f t="shared" si="580"/>
        <v>n/a</v>
      </c>
      <c r="FX115" s="48" t="str">
        <f t="shared" si="580"/>
        <v>n/a</v>
      </c>
      <c r="FY115" s="48" t="str">
        <f t="shared" si="580"/>
        <v>n/a</v>
      </c>
      <c r="FZ115" s="48" t="str">
        <f t="shared" si="580"/>
        <v>n/a</v>
      </c>
      <c r="GA115" s="48" t="str">
        <f t="shared" si="580"/>
        <v>n/a</v>
      </c>
      <c r="GB115" s="48" t="str">
        <f t="shared" si="580"/>
        <v>n/a</v>
      </c>
      <c r="GC115" s="48" t="str">
        <f t="shared" si="580"/>
        <v>n/a</v>
      </c>
      <c r="GD115" s="48" t="str">
        <f t="shared" si="580"/>
        <v>n/a</v>
      </c>
      <c r="GE115" s="48" t="str">
        <f t="shared" si="580"/>
        <v>n/a</v>
      </c>
      <c r="GF115" s="48" t="str">
        <f t="shared" si="580"/>
        <v>n/a</v>
      </c>
      <c r="GG115" s="48" t="str">
        <f t="shared" si="580"/>
        <v>n/a</v>
      </c>
      <c r="GH115" s="48" t="str">
        <f t="shared" si="580"/>
        <v>n/a</v>
      </c>
      <c r="GI115" s="48" t="str">
        <f t="shared" si="580"/>
        <v>n/a</v>
      </c>
      <c r="GJ115" s="48" t="str">
        <f t="shared" si="580"/>
        <v>n/a</v>
      </c>
      <c r="GK115" s="48" t="str">
        <f t="shared" si="580"/>
        <v>n/a</v>
      </c>
      <c r="GL115" s="48" t="str">
        <f t="shared" si="580"/>
        <v>n/a</v>
      </c>
      <c r="GM115" s="48" t="str">
        <f t="shared" si="580"/>
        <v>n/a</v>
      </c>
      <c r="GN115" s="48" t="str">
        <f t="shared" si="580"/>
        <v>n/a</v>
      </c>
      <c r="GO115" s="48" t="str">
        <f t="shared" si="580"/>
        <v>n/a</v>
      </c>
      <c r="GP115" s="48" t="str">
        <f t="shared" si="580"/>
        <v>n/a</v>
      </c>
      <c r="GQ115" s="48" t="str">
        <f t="shared" si="580"/>
        <v>n/a</v>
      </c>
      <c r="GR115" s="48" t="str">
        <f t="shared" si="580"/>
        <v>n/a</v>
      </c>
      <c r="GS115" s="48" t="str">
        <f t="shared" si="580"/>
        <v>n/a</v>
      </c>
      <c r="GT115" s="48" t="str">
        <f t="shared" si="580"/>
        <v>n/a</v>
      </c>
      <c r="GU115" s="48" t="str">
        <f t="shared" si="580"/>
        <v>n/a</v>
      </c>
      <c r="GV115" s="48" t="str">
        <f t="shared" si="580"/>
        <v>n/a</v>
      </c>
      <c r="GW115" s="48" t="str">
        <f t="shared" si="580"/>
        <v>n/a</v>
      </c>
      <c r="GX115" s="48" t="str">
        <f t="shared" si="580"/>
        <v>n/a</v>
      </c>
      <c r="GY115" s="48" t="str">
        <f t="shared" si="580"/>
        <v>n/a</v>
      </c>
      <c r="GZ115" s="48" t="str">
        <f t="shared" si="580"/>
        <v>n/a</v>
      </c>
      <c r="HA115" s="48" t="str">
        <f t="shared" si="580"/>
        <v>n/a</v>
      </c>
      <c r="HB115" s="48" t="str">
        <f t="shared" si="580"/>
        <v>n/a</v>
      </c>
      <c r="HC115" s="48" t="str">
        <f t="shared" si="580"/>
        <v>n/a</v>
      </c>
      <c r="HD115" s="48" t="str">
        <f t="shared" si="580"/>
        <v>n/a</v>
      </c>
      <c r="HE115" s="48" t="str">
        <f t="shared" si="580"/>
        <v>n/a</v>
      </c>
      <c r="HF115" s="48" t="str">
        <f t="shared" si="580"/>
        <v>n/a</v>
      </c>
      <c r="HG115" s="48" t="str">
        <f t="shared" si="580"/>
        <v>n/a</v>
      </c>
      <c r="HH115" s="48" t="str">
        <f t="shared" si="580"/>
        <v>n/a</v>
      </c>
      <c r="HI115" s="48" t="str">
        <f t="shared" si="580"/>
        <v>n/a</v>
      </c>
      <c r="HJ115" s="48" t="str">
        <f t="shared" si="580"/>
        <v>n/a</v>
      </c>
      <c r="HK115" s="48" t="str">
        <f t="shared" si="580"/>
        <v>n/a</v>
      </c>
      <c r="HL115" s="48" t="str">
        <f t="shared" si="580"/>
        <v>n/a</v>
      </c>
      <c r="HM115" s="48" t="str">
        <f t="shared" si="580"/>
        <v>n/a</v>
      </c>
    </row>
    <row r="116" spans="1:221" x14ac:dyDescent="0.25">
      <c r="A116" s="21" t="s">
        <v>1696</v>
      </c>
      <c r="B116" s="20" t="s">
        <v>1697</v>
      </c>
      <c r="C116" s="19">
        <v>159.15100000000001</v>
      </c>
      <c r="D116" s="19">
        <v>6.22</v>
      </c>
      <c r="E116" s="18">
        <f t="shared" si="443"/>
        <v>989.91922</v>
      </c>
      <c r="F116" s="16">
        <f t="shared" si="448"/>
        <v>0</v>
      </c>
      <c r="G116" s="41" t="s">
        <v>227</v>
      </c>
      <c r="H116" s="17" t="str">
        <f t="shared" si="403"/>
        <v>n/a</v>
      </c>
      <c r="I116" s="45" t="str">
        <f t="shared" si="404"/>
        <v>n/a</v>
      </c>
      <c r="J116" s="41" t="s">
        <v>227</v>
      </c>
      <c r="K116" s="17" t="str">
        <f t="shared" si="449"/>
        <v>n/a</v>
      </c>
      <c r="L116" s="41" t="str">
        <f t="shared" si="465"/>
        <v>n/a</v>
      </c>
      <c r="M116" s="41" t="str">
        <f t="shared" si="466"/>
        <v>n/a</v>
      </c>
      <c r="N116" s="41" t="str">
        <f t="shared" si="467"/>
        <v>n/a</v>
      </c>
      <c r="O116" s="41" t="str">
        <f t="shared" si="468"/>
        <v>n/a</v>
      </c>
      <c r="P116" s="1">
        <v>3.8399999999999997E-2</v>
      </c>
      <c r="Q116" s="1" t="str">
        <f t="shared" si="450"/>
        <v>n/a</v>
      </c>
      <c r="R116" s="16" t="str">
        <f t="shared" si="469"/>
        <v>n/a</v>
      </c>
      <c r="S116" s="16">
        <f t="shared" si="470"/>
        <v>0</v>
      </c>
      <c r="T116" s="8"/>
      <c r="U116" s="57">
        <f t="shared" si="451"/>
        <v>-6.22</v>
      </c>
      <c r="V116" s="48" t="str">
        <f t="shared" si="452"/>
        <v>n/a</v>
      </c>
      <c r="W116" s="48" t="str">
        <f t="shared" ref="W116:Z116" si="581">IFERROR(V116*(1+$J116),"n/a")</f>
        <v>n/a</v>
      </c>
      <c r="X116" s="48" t="str">
        <f t="shared" si="581"/>
        <v>n/a</v>
      </c>
      <c r="Y116" s="48" t="str">
        <f t="shared" si="581"/>
        <v>n/a</v>
      </c>
      <c r="Z116" s="48" t="str">
        <f t="shared" si="581"/>
        <v>n/a</v>
      </c>
      <c r="AA116" s="48" t="str">
        <f t="shared" si="472"/>
        <v>n/a</v>
      </c>
      <c r="AB116" s="48" t="str">
        <f t="shared" si="473"/>
        <v>n/a</v>
      </c>
      <c r="AC116" s="48" t="str">
        <f t="shared" si="474"/>
        <v>n/a</v>
      </c>
      <c r="AD116" s="48" t="str">
        <f t="shared" si="475"/>
        <v>n/a</v>
      </c>
      <c r="AE116" s="48" t="str">
        <f t="shared" si="476"/>
        <v>n/a</v>
      </c>
      <c r="AF116" s="48" t="str">
        <f t="shared" ref="AF116:CQ116" si="582">IFERROR(AE116*(1+$P116),"n/a")</f>
        <v>n/a</v>
      </c>
      <c r="AG116" s="48" t="str">
        <f t="shared" si="582"/>
        <v>n/a</v>
      </c>
      <c r="AH116" s="48" t="str">
        <f t="shared" si="582"/>
        <v>n/a</v>
      </c>
      <c r="AI116" s="48" t="str">
        <f t="shared" si="582"/>
        <v>n/a</v>
      </c>
      <c r="AJ116" s="48" t="str">
        <f t="shared" si="582"/>
        <v>n/a</v>
      </c>
      <c r="AK116" s="48" t="str">
        <f t="shared" si="582"/>
        <v>n/a</v>
      </c>
      <c r="AL116" s="48" t="str">
        <f t="shared" si="582"/>
        <v>n/a</v>
      </c>
      <c r="AM116" s="48" t="str">
        <f t="shared" si="582"/>
        <v>n/a</v>
      </c>
      <c r="AN116" s="48" t="str">
        <f t="shared" si="582"/>
        <v>n/a</v>
      </c>
      <c r="AO116" s="48" t="str">
        <f t="shared" si="582"/>
        <v>n/a</v>
      </c>
      <c r="AP116" s="48" t="str">
        <f t="shared" si="582"/>
        <v>n/a</v>
      </c>
      <c r="AQ116" s="48" t="str">
        <f t="shared" si="582"/>
        <v>n/a</v>
      </c>
      <c r="AR116" s="48" t="str">
        <f t="shared" si="582"/>
        <v>n/a</v>
      </c>
      <c r="AS116" s="48" t="str">
        <f t="shared" si="582"/>
        <v>n/a</v>
      </c>
      <c r="AT116" s="48" t="str">
        <f t="shared" si="582"/>
        <v>n/a</v>
      </c>
      <c r="AU116" s="48" t="str">
        <f t="shared" si="582"/>
        <v>n/a</v>
      </c>
      <c r="AV116" s="48" t="str">
        <f t="shared" si="582"/>
        <v>n/a</v>
      </c>
      <c r="AW116" s="48" t="str">
        <f t="shared" si="582"/>
        <v>n/a</v>
      </c>
      <c r="AX116" s="48" t="str">
        <f t="shared" si="582"/>
        <v>n/a</v>
      </c>
      <c r="AY116" s="48" t="str">
        <f t="shared" si="582"/>
        <v>n/a</v>
      </c>
      <c r="AZ116" s="48" t="str">
        <f t="shared" si="582"/>
        <v>n/a</v>
      </c>
      <c r="BA116" s="48" t="str">
        <f t="shared" si="582"/>
        <v>n/a</v>
      </c>
      <c r="BB116" s="48" t="str">
        <f t="shared" si="582"/>
        <v>n/a</v>
      </c>
      <c r="BC116" s="48" t="str">
        <f t="shared" si="582"/>
        <v>n/a</v>
      </c>
      <c r="BD116" s="48" t="str">
        <f t="shared" si="582"/>
        <v>n/a</v>
      </c>
      <c r="BE116" s="48" t="str">
        <f t="shared" si="582"/>
        <v>n/a</v>
      </c>
      <c r="BF116" s="48" t="str">
        <f t="shared" si="582"/>
        <v>n/a</v>
      </c>
      <c r="BG116" s="48" t="str">
        <f t="shared" si="582"/>
        <v>n/a</v>
      </c>
      <c r="BH116" s="48" t="str">
        <f t="shared" si="582"/>
        <v>n/a</v>
      </c>
      <c r="BI116" s="48" t="str">
        <f t="shared" si="582"/>
        <v>n/a</v>
      </c>
      <c r="BJ116" s="48" t="str">
        <f t="shared" si="582"/>
        <v>n/a</v>
      </c>
      <c r="BK116" s="48" t="str">
        <f t="shared" si="582"/>
        <v>n/a</v>
      </c>
      <c r="BL116" s="48" t="str">
        <f t="shared" si="582"/>
        <v>n/a</v>
      </c>
      <c r="BM116" s="48" t="str">
        <f t="shared" si="582"/>
        <v>n/a</v>
      </c>
      <c r="BN116" s="48" t="str">
        <f t="shared" si="582"/>
        <v>n/a</v>
      </c>
      <c r="BO116" s="48" t="str">
        <f t="shared" si="582"/>
        <v>n/a</v>
      </c>
      <c r="BP116" s="48" t="str">
        <f t="shared" si="582"/>
        <v>n/a</v>
      </c>
      <c r="BQ116" s="48" t="str">
        <f t="shared" si="582"/>
        <v>n/a</v>
      </c>
      <c r="BR116" s="48" t="str">
        <f t="shared" si="582"/>
        <v>n/a</v>
      </c>
      <c r="BS116" s="48" t="str">
        <f t="shared" si="582"/>
        <v>n/a</v>
      </c>
      <c r="BT116" s="48" t="str">
        <f t="shared" si="582"/>
        <v>n/a</v>
      </c>
      <c r="BU116" s="48" t="str">
        <f t="shared" si="582"/>
        <v>n/a</v>
      </c>
      <c r="BV116" s="48" t="str">
        <f t="shared" si="582"/>
        <v>n/a</v>
      </c>
      <c r="BW116" s="48" t="str">
        <f t="shared" si="582"/>
        <v>n/a</v>
      </c>
      <c r="BX116" s="48" t="str">
        <f t="shared" si="582"/>
        <v>n/a</v>
      </c>
      <c r="BY116" s="48" t="str">
        <f t="shared" si="582"/>
        <v>n/a</v>
      </c>
      <c r="BZ116" s="48" t="str">
        <f t="shared" si="582"/>
        <v>n/a</v>
      </c>
      <c r="CA116" s="48" t="str">
        <f t="shared" si="582"/>
        <v>n/a</v>
      </c>
      <c r="CB116" s="48" t="str">
        <f t="shared" si="582"/>
        <v>n/a</v>
      </c>
      <c r="CC116" s="48" t="str">
        <f t="shared" si="582"/>
        <v>n/a</v>
      </c>
      <c r="CD116" s="48" t="str">
        <f t="shared" si="582"/>
        <v>n/a</v>
      </c>
      <c r="CE116" s="48" t="str">
        <f t="shared" si="582"/>
        <v>n/a</v>
      </c>
      <c r="CF116" s="48" t="str">
        <f t="shared" si="582"/>
        <v>n/a</v>
      </c>
      <c r="CG116" s="48" t="str">
        <f t="shared" si="582"/>
        <v>n/a</v>
      </c>
      <c r="CH116" s="48" t="str">
        <f t="shared" si="582"/>
        <v>n/a</v>
      </c>
      <c r="CI116" s="48" t="str">
        <f t="shared" si="582"/>
        <v>n/a</v>
      </c>
      <c r="CJ116" s="48" t="str">
        <f t="shared" si="582"/>
        <v>n/a</v>
      </c>
      <c r="CK116" s="48" t="str">
        <f t="shared" si="582"/>
        <v>n/a</v>
      </c>
      <c r="CL116" s="48" t="str">
        <f t="shared" si="582"/>
        <v>n/a</v>
      </c>
      <c r="CM116" s="48" t="str">
        <f t="shared" si="582"/>
        <v>n/a</v>
      </c>
      <c r="CN116" s="48" t="str">
        <f t="shared" si="582"/>
        <v>n/a</v>
      </c>
      <c r="CO116" s="48" t="str">
        <f t="shared" si="582"/>
        <v>n/a</v>
      </c>
      <c r="CP116" s="48" t="str">
        <f t="shared" si="582"/>
        <v>n/a</v>
      </c>
      <c r="CQ116" s="48" t="str">
        <f t="shared" si="582"/>
        <v>n/a</v>
      </c>
      <c r="CR116" s="48" t="str">
        <f t="shared" ref="CR116" si="583">IFERROR(CQ116*(1+$P116),"n/a")</f>
        <v>n/a</v>
      </c>
      <c r="CS116" s="48" t="str">
        <f t="shared" si="567"/>
        <v>n/a</v>
      </c>
      <c r="CT116" s="48" t="str">
        <f t="shared" si="567"/>
        <v>n/a</v>
      </c>
      <c r="CU116" s="48" t="str">
        <f t="shared" ref="CU116:FF116" si="584">IFERROR(CT116*(1+$P116),"n/a")</f>
        <v>n/a</v>
      </c>
      <c r="CV116" s="48" t="str">
        <f t="shared" si="584"/>
        <v>n/a</v>
      </c>
      <c r="CW116" s="48" t="str">
        <f t="shared" si="584"/>
        <v>n/a</v>
      </c>
      <c r="CX116" s="48" t="str">
        <f t="shared" si="584"/>
        <v>n/a</v>
      </c>
      <c r="CY116" s="48" t="str">
        <f t="shared" si="584"/>
        <v>n/a</v>
      </c>
      <c r="CZ116" s="48" t="str">
        <f t="shared" si="584"/>
        <v>n/a</v>
      </c>
      <c r="DA116" s="48" t="str">
        <f t="shared" si="584"/>
        <v>n/a</v>
      </c>
      <c r="DB116" s="48" t="str">
        <f t="shared" si="584"/>
        <v>n/a</v>
      </c>
      <c r="DC116" s="48" t="str">
        <f t="shared" si="584"/>
        <v>n/a</v>
      </c>
      <c r="DD116" s="48" t="str">
        <f t="shared" si="584"/>
        <v>n/a</v>
      </c>
      <c r="DE116" s="48" t="str">
        <f t="shared" si="584"/>
        <v>n/a</v>
      </c>
      <c r="DF116" s="48" t="str">
        <f t="shared" si="584"/>
        <v>n/a</v>
      </c>
      <c r="DG116" s="48" t="str">
        <f t="shared" si="584"/>
        <v>n/a</v>
      </c>
      <c r="DH116" s="48" t="str">
        <f t="shared" si="584"/>
        <v>n/a</v>
      </c>
      <c r="DI116" s="48" t="str">
        <f t="shared" si="584"/>
        <v>n/a</v>
      </c>
      <c r="DJ116" s="48" t="str">
        <f t="shared" si="584"/>
        <v>n/a</v>
      </c>
      <c r="DK116" s="48" t="str">
        <f t="shared" si="584"/>
        <v>n/a</v>
      </c>
      <c r="DL116" s="48" t="str">
        <f t="shared" si="584"/>
        <v>n/a</v>
      </c>
      <c r="DM116" s="48" t="str">
        <f t="shared" si="584"/>
        <v>n/a</v>
      </c>
      <c r="DN116" s="48" t="str">
        <f t="shared" si="584"/>
        <v>n/a</v>
      </c>
      <c r="DO116" s="48" t="str">
        <f t="shared" si="584"/>
        <v>n/a</v>
      </c>
      <c r="DP116" s="48" t="str">
        <f t="shared" si="584"/>
        <v>n/a</v>
      </c>
      <c r="DQ116" s="48" t="str">
        <f t="shared" si="584"/>
        <v>n/a</v>
      </c>
      <c r="DR116" s="48" t="str">
        <f t="shared" si="584"/>
        <v>n/a</v>
      </c>
      <c r="DS116" s="48" t="str">
        <f t="shared" si="584"/>
        <v>n/a</v>
      </c>
      <c r="DT116" s="48" t="str">
        <f t="shared" si="584"/>
        <v>n/a</v>
      </c>
      <c r="DU116" s="48" t="str">
        <f t="shared" si="584"/>
        <v>n/a</v>
      </c>
      <c r="DV116" s="48" t="str">
        <f t="shared" si="584"/>
        <v>n/a</v>
      </c>
      <c r="DW116" s="48" t="str">
        <f t="shared" si="584"/>
        <v>n/a</v>
      </c>
      <c r="DX116" s="48" t="str">
        <f t="shared" si="584"/>
        <v>n/a</v>
      </c>
      <c r="DY116" s="48" t="str">
        <f t="shared" si="584"/>
        <v>n/a</v>
      </c>
      <c r="DZ116" s="48" t="str">
        <f t="shared" si="584"/>
        <v>n/a</v>
      </c>
      <c r="EA116" s="48" t="str">
        <f t="shared" si="584"/>
        <v>n/a</v>
      </c>
      <c r="EB116" s="48" t="str">
        <f t="shared" si="584"/>
        <v>n/a</v>
      </c>
      <c r="EC116" s="48" t="str">
        <f t="shared" si="584"/>
        <v>n/a</v>
      </c>
      <c r="ED116" s="48" t="str">
        <f t="shared" si="584"/>
        <v>n/a</v>
      </c>
      <c r="EE116" s="48" t="str">
        <f t="shared" si="584"/>
        <v>n/a</v>
      </c>
      <c r="EF116" s="48" t="str">
        <f t="shared" si="584"/>
        <v>n/a</v>
      </c>
      <c r="EG116" s="48" t="str">
        <f t="shared" si="584"/>
        <v>n/a</v>
      </c>
      <c r="EH116" s="48" t="str">
        <f t="shared" si="584"/>
        <v>n/a</v>
      </c>
      <c r="EI116" s="48" t="str">
        <f t="shared" si="584"/>
        <v>n/a</v>
      </c>
      <c r="EJ116" s="48" t="str">
        <f t="shared" si="584"/>
        <v>n/a</v>
      </c>
      <c r="EK116" s="48" t="str">
        <f t="shared" si="584"/>
        <v>n/a</v>
      </c>
      <c r="EL116" s="48" t="str">
        <f t="shared" si="584"/>
        <v>n/a</v>
      </c>
      <c r="EM116" s="48" t="str">
        <f t="shared" si="584"/>
        <v>n/a</v>
      </c>
      <c r="EN116" s="48" t="str">
        <f t="shared" si="584"/>
        <v>n/a</v>
      </c>
      <c r="EO116" s="48" t="str">
        <f t="shared" si="584"/>
        <v>n/a</v>
      </c>
      <c r="EP116" s="48" t="str">
        <f t="shared" si="584"/>
        <v>n/a</v>
      </c>
      <c r="EQ116" s="48" t="str">
        <f t="shared" si="584"/>
        <v>n/a</v>
      </c>
      <c r="ER116" s="48" t="str">
        <f t="shared" si="584"/>
        <v>n/a</v>
      </c>
      <c r="ES116" s="48" t="str">
        <f t="shared" si="584"/>
        <v>n/a</v>
      </c>
      <c r="ET116" s="48" t="str">
        <f t="shared" si="584"/>
        <v>n/a</v>
      </c>
      <c r="EU116" s="48" t="str">
        <f t="shared" si="584"/>
        <v>n/a</v>
      </c>
      <c r="EV116" s="48" t="str">
        <f t="shared" si="584"/>
        <v>n/a</v>
      </c>
      <c r="EW116" s="48" t="str">
        <f t="shared" si="584"/>
        <v>n/a</v>
      </c>
      <c r="EX116" s="48" t="str">
        <f t="shared" si="584"/>
        <v>n/a</v>
      </c>
      <c r="EY116" s="48" t="str">
        <f t="shared" si="584"/>
        <v>n/a</v>
      </c>
      <c r="EZ116" s="48" t="str">
        <f t="shared" si="584"/>
        <v>n/a</v>
      </c>
      <c r="FA116" s="48" t="str">
        <f t="shared" si="584"/>
        <v>n/a</v>
      </c>
      <c r="FB116" s="48" t="str">
        <f t="shared" si="584"/>
        <v>n/a</v>
      </c>
      <c r="FC116" s="48" t="str">
        <f t="shared" si="584"/>
        <v>n/a</v>
      </c>
      <c r="FD116" s="48" t="str">
        <f t="shared" si="584"/>
        <v>n/a</v>
      </c>
      <c r="FE116" s="48" t="str">
        <f t="shared" si="584"/>
        <v>n/a</v>
      </c>
      <c r="FF116" s="48" t="str">
        <f t="shared" si="584"/>
        <v>n/a</v>
      </c>
      <c r="FG116" s="48" t="str">
        <f t="shared" ref="FG116:HM116" si="585">IFERROR(FF116*(1+$P116),"n/a")</f>
        <v>n/a</v>
      </c>
      <c r="FH116" s="48" t="str">
        <f t="shared" si="585"/>
        <v>n/a</v>
      </c>
      <c r="FI116" s="48" t="str">
        <f t="shared" si="585"/>
        <v>n/a</v>
      </c>
      <c r="FJ116" s="48" t="str">
        <f t="shared" si="585"/>
        <v>n/a</v>
      </c>
      <c r="FK116" s="48" t="str">
        <f t="shared" si="585"/>
        <v>n/a</v>
      </c>
      <c r="FL116" s="48" t="str">
        <f t="shared" si="585"/>
        <v>n/a</v>
      </c>
      <c r="FM116" s="48" t="str">
        <f t="shared" si="585"/>
        <v>n/a</v>
      </c>
      <c r="FN116" s="48" t="str">
        <f t="shared" si="585"/>
        <v>n/a</v>
      </c>
      <c r="FO116" s="48" t="str">
        <f t="shared" si="585"/>
        <v>n/a</v>
      </c>
      <c r="FP116" s="48" t="str">
        <f t="shared" si="585"/>
        <v>n/a</v>
      </c>
      <c r="FQ116" s="48" t="str">
        <f t="shared" si="585"/>
        <v>n/a</v>
      </c>
      <c r="FR116" s="48" t="str">
        <f t="shared" si="585"/>
        <v>n/a</v>
      </c>
      <c r="FS116" s="48" t="str">
        <f t="shared" si="585"/>
        <v>n/a</v>
      </c>
      <c r="FT116" s="48" t="str">
        <f t="shared" si="585"/>
        <v>n/a</v>
      </c>
      <c r="FU116" s="48" t="str">
        <f t="shared" si="585"/>
        <v>n/a</v>
      </c>
      <c r="FV116" s="48" t="str">
        <f t="shared" si="585"/>
        <v>n/a</v>
      </c>
      <c r="FW116" s="48" t="str">
        <f t="shared" si="585"/>
        <v>n/a</v>
      </c>
      <c r="FX116" s="48" t="str">
        <f t="shared" si="585"/>
        <v>n/a</v>
      </c>
      <c r="FY116" s="48" t="str">
        <f t="shared" si="585"/>
        <v>n/a</v>
      </c>
      <c r="FZ116" s="48" t="str">
        <f t="shared" si="585"/>
        <v>n/a</v>
      </c>
      <c r="GA116" s="48" t="str">
        <f t="shared" si="585"/>
        <v>n/a</v>
      </c>
      <c r="GB116" s="48" t="str">
        <f t="shared" si="585"/>
        <v>n/a</v>
      </c>
      <c r="GC116" s="48" t="str">
        <f t="shared" si="585"/>
        <v>n/a</v>
      </c>
      <c r="GD116" s="48" t="str">
        <f t="shared" si="585"/>
        <v>n/a</v>
      </c>
      <c r="GE116" s="48" t="str">
        <f t="shared" si="585"/>
        <v>n/a</v>
      </c>
      <c r="GF116" s="48" t="str">
        <f t="shared" si="585"/>
        <v>n/a</v>
      </c>
      <c r="GG116" s="48" t="str">
        <f t="shared" si="585"/>
        <v>n/a</v>
      </c>
      <c r="GH116" s="48" t="str">
        <f t="shared" si="585"/>
        <v>n/a</v>
      </c>
      <c r="GI116" s="48" t="str">
        <f t="shared" si="585"/>
        <v>n/a</v>
      </c>
      <c r="GJ116" s="48" t="str">
        <f t="shared" si="585"/>
        <v>n/a</v>
      </c>
      <c r="GK116" s="48" t="str">
        <f t="shared" si="585"/>
        <v>n/a</v>
      </c>
      <c r="GL116" s="48" t="str">
        <f t="shared" si="585"/>
        <v>n/a</v>
      </c>
      <c r="GM116" s="48" t="str">
        <f t="shared" si="585"/>
        <v>n/a</v>
      </c>
      <c r="GN116" s="48" t="str">
        <f t="shared" si="585"/>
        <v>n/a</v>
      </c>
      <c r="GO116" s="48" t="str">
        <f t="shared" si="585"/>
        <v>n/a</v>
      </c>
      <c r="GP116" s="48" t="str">
        <f t="shared" si="585"/>
        <v>n/a</v>
      </c>
      <c r="GQ116" s="48" t="str">
        <f t="shared" si="585"/>
        <v>n/a</v>
      </c>
      <c r="GR116" s="48" t="str">
        <f t="shared" si="585"/>
        <v>n/a</v>
      </c>
      <c r="GS116" s="48" t="str">
        <f t="shared" si="585"/>
        <v>n/a</v>
      </c>
      <c r="GT116" s="48" t="str">
        <f t="shared" si="585"/>
        <v>n/a</v>
      </c>
      <c r="GU116" s="48" t="str">
        <f t="shared" si="585"/>
        <v>n/a</v>
      </c>
      <c r="GV116" s="48" t="str">
        <f t="shared" si="585"/>
        <v>n/a</v>
      </c>
      <c r="GW116" s="48" t="str">
        <f t="shared" si="585"/>
        <v>n/a</v>
      </c>
      <c r="GX116" s="48" t="str">
        <f t="shared" si="585"/>
        <v>n/a</v>
      </c>
      <c r="GY116" s="48" t="str">
        <f t="shared" si="585"/>
        <v>n/a</v>
      </c>
      <c r="GZ116" s="48" t="str">
        <f t="shared" si="585"/>
        <v>n/a</v>
      </c>
      <c r="HA116" s="48" t="str">
        <f t="shared" si="585"/>
        <v>n/a</v>
      </c>
      <c r="HB116" s="48" t="str">
        <f t="shared" si="585"/>
        <v>n/a</v>
      </c>
      <c r="HC116" s="48" t="str">
        <f t="shared" si="585"/>
        <v>n/a</v>
      </c>
      <c r="HD116" s="48" t="str">
        <f t="shared" si="585"/>
        <v>n/a</v>
      </c>
      <c r="HE116" s="48" t="str">
        <f t="shared" si="585"/>
        <v>n/a</v>
      </c>
      <c r="HF116" s="48" t="str">
        <f t="shared" si="585"/>
        <v>n/a</v>
      </c>
      <c r="HG116" s="48" t="str">
        <f t="shared" si="585"/>
        <v>n/a</v>
      </c>
      <c r="HH116" s="48" t="str">
        <f t="shared" si="585"/>
        <v>n/a</v>
      </c>
      <c r="HI116" s="48" t="str">
        <f t="shared" si="585"/>
        <v>n/a</v>
      </c>
      <c r="HJ116" s="48" t="str">
        <f t="shared" si="585"/>
        <v>n/a</v>
      </c>
      <c r="HK116" s="48" t="str">
        <f t="shared" si="585"/>
        <v>n/a</v>
      </c>
      <c r="HL116" s="48" t="str">
        <f t="shared" si="585"/>
        <v>n/a</v>
      </c>
      <c r="HM116" s="48" t="str">
        <f t="shared" si="585"/>
        <v>n/a</v>
      </c>
    </row>
    <row r="117" spans="1:221" x14ac:dyDescent="0.25">
      <c r="A117" s="21" t="s">
        <v>1103</v>
      </c>
      <c r="B117" s="20" t="s">
        <v>1102</v>
      </c>
      <c r="C117" s="19">
        <v>65.450999999999993</v>
      </c>
      <c r="D117" s="19">
        <v>74.09</v>
      </c>
      <c r="E117" s="18">
        <f t="shared" si="443"/>
        <v>4849.2645899999998</v>
      </c>
      <c r="F117" s="16">
        <f t="shared" si="448"/>
        <v>0</v>
      </c>
      <c r="G117" s="41">
        <v>8.6381427992981499E-3</v>
      </c>
      <c r="H117" s="17" t="str">
        <f t="shared" si="403"/>
        <v>n/a</v>
      </c>
      <c r="I117" s="45" t="str">
        <f t="shared" si="404"/>
        <v>n/a</v>
      </c>
      <c r="J117" s="41" t="s">
        <v>227</v>
      </c>
      <c r="K117" s="17" t="str">
        <f t="shared" si="449"/>
        <v>n/a</v>
      </c>
      <c r="L117" s="41" t="str">
        <f t="shared" si="465"/>
        <v>n/a</v>
      </c>
      <c r="M117" s="41" t="str">
        <f t="shared" si="466"/>
        <v>n/a</v>
      </c>
      <c r="N117" s="41" t="str">
        <f t="shared" si="467"/>
        <v>n/a</v>
      </c>
      <c r="O117" s="41" t="str">
        <f t="shared" si="468"/>
        <v>n/a</v>
      </c>
      <c r="P117" s="1">
        <v>3.8399999999999997E-2</v>
      </c>
      <c r="Q117" s="1" t="str">
        <f t="shared" si="450"/>
        <v>n/a</v>
      </c>
      <c r="R117" s="16" t="str">
        <f t="shared" si="469"/>
        <v>n/a</v>
      </c>
      <c r="S117" s="16">
        <f t="shared" si="470"/>
        <v>0</v>
      </c>
      <c r="T117" s="8"/>
      <c r="U117" s="57">
        <f t="shared" si="451"/>
        <v>-74.09</v>
      </c>
      <c r="V117" s="48" t="str">
        <f t="shared" si="452"/>
        <v>n/a</v>
      </c>
      <c r="W117" s="48" t="str">
        <f t="shared" ref="W117:Z117" si="586">IFERROR(V117*(1+$J117),"n/a")</f>
        <v>n/a</v>
      </c>
      <c r="X117" s="48" t="str">
        <f t="shared" si="586"/>
        <v>n/a</v>
      </c>
      <c r="Y117" s="48" t="str">
        <f t="shared" si="586"/>
        <v>n/a</v>
      </c>
      <c r="Z117" s="48" t="str">
        <f t="shared" si="586"/>
        <v>n/a</v>
      </c>
      <c r="AA117" s="48" t="str">
        <f t="shared" si="472"/>
        <v>n/a</v>
      </c>
      <c r="AB117" s="48" t="str">
        <f t="shared" si="473"/>
        <v>n/a</v>
      </c>
      <c r="AC117" s="48" t="str">
        <f t="shared" si="474"/>
        <v>n/a</v>
      </c>
      <c r="AD117" s="48" t="str">
        <f t="shared" si="475"/>
        <v>n/a</v>
      </c>
      <c r="AE117" s="48" t="str">
        <f t="shared" si="476"/>
        <v>n/a</v>
      </c>
      <c r="AF117" s="48" t="str">
        <f t="shared" ref="AF117:CQ117" si="587">IFERROR(AE117*(1+$P117),"n/a")</f>
        <v>n/a</v>
      </c>
      <c r="AG117" s="48" t="str">
        <f t="shared" si="587"/>
        <v>n/a</v>
      </c>
      <c r="AH117" s="48" t="str">
        <f t="shared" si="587"/>
        <v>n/a</v>
      </c>
      <c r="AI117" s="48" t="str">
        <f t="shared" si="587"/>
        <v>n/a</v>
      </c>
      <c r="AJ117" s="48" t="str">
        <f t="shared" si="587"/>
        <v>n/a</v>
      </c>
      <c r="AK117" s="48" t="str">
        <f t="shared" si="587"/>
        <v>n/a</v>
      </c>
      <c r="AL117" s="48" t="str">
        <f t="shared" si="587"/>
        <v>n/a</v>
      </c>
      <c r="AM117" s="48" t="str">
        <f t="shared" si="587"/>
        <v>n/a</v>
      </c>
      <c r="AN117" s="48" t="str">
        <f t="shared" si="587"/>
        <v>n/a</v>
      </c>
      <c r="AO117" s="48" t="str">
        <f t="shared" si="587"/>
        <v>n/a</v>
      </c>
      <c r="AP117" s="48" t="str">
        <f t="shared" si="587"/>
        <v>n/a</v>
      </c>
      <c r="AQ117" s="48" t="str">
        <f t="shared" si="587"/>
        <v>n/a</v>
      </c>
      <c r="AR117" s="48" t="str">
        <f t="shared" si="587"/>
        <v>n/a</v>
      </c>
      <c r="AS117" s="48" t="str">
        <f t="shared" si="587"/>
        <v>n/a</v>
      </c>
      <c r="AT117" s="48" t="str">
        <f t="shared" si="587"/>
        <v>n/a</v>
      </c>
      <c r="AU117" s="48" t="str">
        <f t="shared" si="587"/>
        <v>n/a</v>
      </c>
      <c r="AV117" s="48" t="str">
        <f t="shared" si="587"/>
        <v>n/a</v>
      </c>
      <c r="AW117" s="48" t="str">
        <f t="shared" si="587"/>
        <v>n/a</v>
      </c>
      <c r="AX117" s="48" t="str">
        <f t="shared" si="587"/>
        <v>n/a</v>
      </c>
      <c r="AY117" s="48" t="str">
        <f t="shared" si="587"/>
        <v>n/a</v>
      </c>
      <c r="AZ117" s="48" t="str">
        <f t="shared" si="587"/>
        <v>n/a</v>
      </c>
      <c r="BA117" s="48" t="str">
        <f t="shared" si="587"/>
        <v>n/a</v>
      </c>
      <c r="BB117" s="48" t="str">
        <f t="shared" si="587"/>
        <v>n/a</v>
      </c>
      <c r="BC117" s="48" t="str">
        <f t="shared" si="587"/>
        <v>n/a</v>
      </c>
      <c r="BD117" s="48" t="str">
        <f t="shared" si="587"/>
        <v>n/a</v>
      </c>
      <c r="BE117" s="48" t="str">
        <f t="shared" si="587"/>
        <v>n/a</v>
      </c>
      <c r="BF117" s="48" t="str">
        <f t="shared" si="587"/>
        <v>n/a</v>
      </c>
      <c r="BG117" s="48" t="str">
        <f t="shared" si="587"/>
        <v>n/a</v>
      </c>
      <c r="BH117" s="48" t="str">
        <f t="shared" si="587"/>
        <v>n/a</v>
      </c>
      <c r="BI117" s="48" t="str">
        <f t="shared" si="587"/>
        <v>n/a</v>
      </c>
      <c r="BJ117" s="48" t="str">
        <f t="shared" si="587"/>
        <v>n/a</v>
      </c>
      <c r="BK117" s="48" t="str">
        <f t="shared" si="587"/>
        <v>n/a</v>
      </c>
      <c r="BL117" s="48" t="str">
        <f t="shared" si="587"/>
        <v>n/a</v>
      </c>
      <c r="BM117" s="48" t="str">
        <f t="shared" si="587"/>
        <v>n/a</v>
      </c>
      <c r="BN117" s="48" t="str">
        <f t="shared" si="587"/>
        <v>n/a</v>
      </c>
      <c r="BO117" s="48" t="str">
        <f t="shared" si="587"/>
        <v>n/a</v>
      </c>
      <c r="BP117" s="48" t="str">
        <f t="shared" si="587"/>
        <v>n/a</v>
      </c>
      <c r="BQ117" s="48" t="str">
        <f t="shared" si="587"/>
        <v>n/a</v>
      </c>
      <c r="BR117" s="48" t="str">
        <f t="shared" si="587"/>
        <v>n/a</v>
      </c>
      <c r="BS117" s="48" t="str">
        <f t="shared" si="587"/>
        <v>n/a</v>
      </c>
      <c r="BT117" s="48" t="str">
        <f t="shared" si="587"/>
        <v>n/a</v>
      </c>
      <c r="BU117" s="48" t="str">
        <f t="shared" si="587"/>
        <v>n/a</v>
      </c>
      <c r="BV117" s="48" t="str">
        <f t="shared" si="587"/>
        <v>n/a</v>
      </c>
      <c r="BW117" s="48" t="str">
        <f t="shared" si="587"/>
        <v>n/a</v>
      </c>
      <c r="BX117" s="48" t="str">
        <f t="shared" si="587"/>
        <v>n/a</v>
      </c>
      <c r="BY117" s="48" t="str">
        <f t="shared" si="587"/>
        <v>n/a</v>
      </c>
      <c r="BZ117" s="48" t="str">
        <f t="shared" si="587"/>
        <v>n/a</v>
      </c>
      <c r="CA117" s="48" t="str">
        <f t="shared" si="587"/>
        <v>n/a</v>
      </c>
      <c r="CB117" s="48" t="str">
        <f t="shared" si="587"/>
        <v>n/a</v>
      </c>
      <c r="CC117" s="48" t="str">
        <f t="shared" si="587"/>
        <v>n/a</v>
      </c>
      <c r="CD117" s="48" t="str">
        <f t="shared" si="587"/>
        <v>n/a</v>
      </c>
      <c r="CE117" s="48" t="str">
        <f t="shared" si="587"/>
        <v>n/a</v>
      </c>
      <c r="CF117" s="48" t="str">
        <f t="shared" si="587"/>
        <v>n/a</v>
      </c>
      <c r="CG117" s="48" t="str">
        <f t="shared" si="587"/>
        <v>n/a</v>
      </c>
      <c r="CH117" s="48" t="str">
        <f t="shared" si="587"/>
        <v>n/a</v>
      </c>
      <c r="CI117" s="48" t="str">
        <f t="shared" si="587"/>
        <v>n/a</v>
      </c>
      <c r="CJ117" s="48" t="str">
        <f t="shared" si="587"/>
        <v>n/a</v>
      </c>
      <c r="CK117" s="48" t="str">
        <f t="shared" si="587"/>
        <v>n/a</v>
      </c>
      <c r="CL117" s="48" t="str">
        <f t="shared" si="587"/>
        <v>n/a</v>
      </c>
      <c r="CM117" s="48" t="str">
        <f t="shared" si="587"/>
        <v>n/a</v>
      </c>
      <c r="CN117" s="48" t="str">
        <f t="shared" si="587"/>
        <v>n/a</v>
      </c>
      <c r="CO117" s="48" t="str">
        <f t="shared" si="587"/>
        <v>n/a</v>
      </c>
      <c r="CP117" s="48" t="str">
        <f t="shared" si="587"/>
        <v>n/a</v>
      </c>
      <c r="CQ117" s="48" t="str">
        <f t="shared" si="587"/>
        <v>n/a</v>
      </c>
      <c r="CR117" s="48" t="str">
        <f t="shared" ref="CR117:FC121" si="588">IFERROR(CQ117*(1+$P117),"n/a")</f>
        <v>n/a</v>
      </c>
      <c r="CS117" s="48" t="str">
        <f t="shared" si="588"/>
        <v>n/a</v>
      </c>
      <c r="CT117" s="48" t="str">
        <f t="shared" si="588"/>
        <v>n/a</v>
      </c>
      <c r="CU117" s="48" t="str">
        <f t="shared" si="588"/>
        <v>n/a</v>
      </c>
      <c r="CV117" s="48" t="str">
        <f t="shared" si="588"/>
        <v>n/a</v>
      </c>
      <c r="CW117" s="48" t="str">
        <f t="shared" si="588"/>
        <v>n/a</v>
      </c>
      <c r="CX117" s="48" t="str">
        <f t="shared" si="588"/>
        <v>n/a</v>
      </c>
      <c r="CY117" s="48" t="str">
        <f t="shared" si="588"/>
        <v>n/a</v>
      </c>
      <c r="CZ117" s="48" t="str">
        <f t="shared" si="588"/>
        <v>n/a</v>
      </c>
      <c r="DA117" s="48" t="str">
        <f t="shared" si="588"/>
        <v>n/a</v>
      </c>
      <c r="DB117" s="48" t="str">
        <f t="shared" si="588"/>
        <v>n/a</v>
      </c>
      <c r="DC117" s="48" t="str">
        <f t="shared" si="588"/>
        <v>n/a</v>
      </c>
      <c r="DD117" s="48" t="str">
        <f t="shared" si="588"/>
        <v>n/a</v>
      </c>
      <c r="DE117" s="48" t="str">
        <f t="shared" si="588"/>
        <v>n/a</v>
      </c>
      <c r="DF117" s="48" t="str">
        <f t="shared" si="588"/>
        <v>n/a</v>
      </c>
      <c r="DG117" s="48" t="str">
        <f t="shared" si="588"/>
        <v>n/a</v>
      </c>
      <c r="DH117" s="48" t="str">
        <f t="shared" si="588"/>
        <v>n/a</v>
      </c>
      <c r="DI117" s="48" t="str">
        <f t="shared" si="588"/>
        <v>n/a</v>
      </c>
      <c r="DJ117" s="48" t="str">
        <f t="shared" si="588"/>
        <v>n/a</v>
      </c>
      <c r="DK117" s="48" t="str">
        <f t="shared" si="588"/>
        <v>n/a</v>
      </c>
      <c r="DL117" s="48" t="str">
        <f t="shared" si="588"/>
        <v>n/a</v>
      </c>
      <c r="DM117" s="48" t="str">
        <f t="shared" si="588"/>
        <v>n/a</v>
      </c>
      <c r="DN117" s="48" t="str">
        <f t="shared" si="588"/>
        <v>n/a</v>
      </c>
      <c r="DO117" s="48" t="str">
        <f t="shared" si="588"/>
        <v>n/a</v>
      </c>
      <c r="DP117" s="48" t="str">
        <f t="shared" si="588"/>
        <v>n/a</v>
      </c>
      <c r="DQ117" s="48" t="str">
        <f t="shared" si="588"/>
        <v>n/a</v>
      </c>
      <c r="DR117" s="48" t="str">
        <f t="shared" si="588"/>
        <v>n/a</v>
      </c>
      <c r="DS117" s="48" t="str">
        <f t="shared" si="588"/>
        <v>n/a</v>
      </c>
      <c r="DT117" s="48" t="str">
        <f t="shared" si="588"/>
        <v>n/a</v>
      </c>
      <c r="DU117" s="48" t="str">
        <f t="shared" si="588"/>
        <v>n/a</v>
      </c>
      <c r="DV117" s="48" t="str">
        <f t="shared" si="588"/>
        <v>n/a</v>
      </c>
      <c r="DW117" s="48" t="str">
        <f t="shared" si="588"/>
        <v>n/a</v>
      </c>
      <c r="DX117" s="48" t="str">
        <f t="shared" si="588"/>
        <v>n/a</v>
      </c>
      <c r="DY117" s="48" t="str">
        <f t="shared" si="588"/>
        <v>n/a</v>
      </c>
      <c r="DZ117" s="48" t="str">
        <f t="shared" si="588"/>
        <v>n/a</v>
      </c>
      <c r="EA117" s="48" t="str">
        <f t="shared" si="588"/>
        <v>n/a</v>
      </c>
      <c r="EB117" s="48" t="str">
        <f t="shared" si="588"/>
        <v>n/a</v>
      </c>
      <c r="EC117" s="48" t="str">
        <f t="shared" si="588"/>
        <v>n/a</v>
      </c>
      <c r="ED117" s="48" t="str">
        <f t="shared" si="588"/>
        <v>n/a</v>
      </c>
      <c r="EE117" s="48" t="str">
        <f t="shared" si="588"/>
        <v>n/a</v>
      </c>
      <c r="EF117" s="48" t="str">
        <f t="shared" si="588"/>
        <v>n/a</v>
      </c>
      <c r="EG117" s="48" t="str">
        <f t="shared" si="588"/>
        <v>n/a</v>
      </c>
      <c r="EH117" s="48" t="str">
        <f t="shared" si="588"/>
        <v>n/a</v>
      </c>
      <c r="EI117" s="48" t="str">
        <f t="shared" si="588"/>
        <v>n/a</v>
      </c>
      <c r="EJ117" s="48" t="str">
        <f t="shared" si="588"/>
        <v>n/a</v>
      </c>
      <c r="EK117" s="48" t="str">
        <f t="shared" si="588"/>
        <v>n/a</v>
      </c>
      <c r="EL117" s="48" t="str">
        <f t="shared" si="588"/>
        <v>n/a</v>
      </c>
      <c r="EM117" s="48" t="str">
        <f t="shared" si="588"/>
        <v>n/a</v>
      </c>
      <c r="EN117" s="48" t="str">
        <f t="shared" si="588"/>
        <v>n/a</v>
      </c>
      <c r="EO117" s="48" t="str">
        <f t="shared" si="588"/>
        <v>n/a</v>
      </c>
      <c r="EP117" s="48" t="str">
        <f t="shared" si="588"/>
        <v>n/a</v>
      </c>
      <c r="EQ117" s="48" t="str">
        <f t="shared" si="588"/>
        <v>n/a</v>
      </c>
      <c r="ER117" s="48" t="str">
        <f t="shared" si="588"/>
        <v>n/a</v>
      </c>
      <c r="ES117" s="48" t="str">
        <f t="shared" si="588"/>
        <v>n/a</v>
      </c>
      <c r="ET117" s="48" t="str">
        <f t="shared" si="588"/>
        <v>n/a</v>
      </c>
      <c r="EU117" s="48" t="str">
        <f t="shared" si="588"/>
        <v>n/a</v>
      </c>
      <c r="EV117" s="48" t="str">
        <f t="shared" si="588"/>
        <v>n/a</v>
      </c>
      <c r="EW117" s="48" t="str">
        <f t="shared" si="588"/>
        <v>n/a</v>
      </c>
      <c r="EX117" s="48" t="str">
        <f t="shared" si="588"/>
        <v>n/a</v>
      </c>
      <c r="EY117" s="48" t="str">
        <f t="shared" si="588"/>
        <v>n/a</v>
      </c>
      <c r="EZ117" s="48" t="str">
        <f t="shared" si="588"/>
        <v>n/a</v>
      </c>
      <c r="FA117" s="48" t="str">
        <f t="shared" si="588"/>
        <v>n/a</v>
      </c>
      <c r="FB117" s="48" t="str">
        <f t="shared" si="588"/>
        <v>n/a</v>
      </c>
      <c r="FC117" s="48" t="str">
        <f t="shared" si="588"/>
        <v>n/a</v>
      </c>
      <c r="FD117" s="48" t="str">
        <f t="shared" ref="FD117:HM117" si="589">IFERROR(FC117*(1+$P117),"n/a")</f>
        <v>n/a</v>
      </c>
      <c r="FE117" s="48" t="str">
        <f t="shared" si="589"/>
        <v>n/a</v>
      </c>
      <c r="FF117" s="48" t="str">
        <f t="shared" si="589"/>
        <v>n/a</v>
      </c>
      <c r="FG117" s="48" t="str">
        <f t="shared" si="589"/>
        <v>n/a</v>
      </c>
      <c r="FH117" s="48" t="str">
        <f t="shared" si="589"/>
        <v>n/a</v>
      </c>
      <c r="FI117" s="48" t="str">
        <f t="shared" si="589"/>
        <v>n/a</v>
      </c>
      <c r="FJ117" s="48" t="str">
        <f t="shared" si="589"/>
        <v>n/a</v>
      </c>
      <c r="FK117" s="48" t="str">
        <f t="shared" si="589"/>
        <v>n/a</v>
      </c>
      <c r="FL117" s="48" t="str">
        <f t="shared" si="589"/>
        <v>n/a</v>
      </c>
      <c r="FM117" s="48" t="str">
        <f t="shared" si="589"/>
        <v>n/a</v>
      </c>
      <c r="FN117" s="48" t="str">
        <f t="shared" si="589"/>
        <v>n/a</v>
      </c>
      <c r="FO117" s="48" t="str">
        <f t="shared" si="589"/>
        <v>n/a</v>
      </c>
      <c r="FP117" s="48" t="str">
        <f t="shared" si="589"/>
        <v>n/a</v>
      </c>
      <c r="FQ117" s="48" t="str">
        <f t="shared" si="589"/>
        <v>n/a</v>
      </c>
      <c r="FR117" s="48" t="str">
        <f t="shared" si="589"/>
        <v>n/a</v>
      </c>
      <c r="FS117" s="48" t="str">
        <f t="shared" si="589"/>
        <v>n/a</v>
      </c>
      <c r="FT117" s="48" t="str">
        <f t="shared" si="589"/>
        <v>n/a</v>
      </c>
      <c r="FU117" s="48" t="str">
        <f t="shared" si="589"/>
        <v>n/a</v>
      </c>
      <c r="FV117" s="48" t="str">
        <f t="shared" si="589"/>
        <v>n/a</v>
      </c>
      <c r="FW117" s="48" t="str">
        <f t="shared" si="589"/>
        <v>n/a</v>
      </c>
      <c r="FX117" s="48" t="str">
        <f t="shared" si="589"/>
        <v>n/a</v>
      </c>
      <c r="FY117" s="48" t="str">
        <f t="shared" si="589"/>
        <v>n/a</v>
      </c>
      <c r="FZ117" s="48" t="str">
        <f t="shared" si="589"/>
        <v>n/a</v>
      </c>
      <c r="GA117" s="48" t="str">
        <f t="shared" si="589"/>
        <v>n/a</v>
      </c>
      <c r="GB117" s="48" t="str">
        <f t="shared" si="589"/>
        <v>n/a</v>
      </c>
      <c r="GC117" s="48" t="str">
        <f t="shared" si="589"/>
        <v>n/a</v>
      </c>
      <c r="GD117" s="48" t="str">
        <f t="shared" si="589"/>
        <v>n/a</v>
      </c>
      <c r="GE117" s="48" t="str">
        <f t="shared" si="589"/>
        <v>n/a</v>
      </c>
      <c r="GF117" s="48" t="str">
        <f t="shared" si="589"/>
        <v>n/a</v>
      </c>
      <c r="GG117" s="48" t="str">
        <f t="shared" si="589"/>
        <v>n/a</v>
      </c>
      <c r="GH117" s="48" t="str">
        <f t="shared" si="589"/>
        <v>n/a</v>
      </c>
      <c r="GI117" s="48" t="str">
        <f t="shared" si="589"/>
        <v>n/a</v>
      </c>
      <c r="GJ117" s="48" t="str">
        <f t="shared" si="589"/>
        <v>n/a</v>
      </c>
      <c r="GK117" s="48" t="str">
        <f t="shared" si="589"/>
        <v>n/a</v>
      </c>
      <c r="GL117" s="48" t="str">
        <f t="shared" si="589"/>
        <v>n/a</v>
      </c>
      <c r="GM117" s="48" t="str">
        <f t="shared" si="589"/>
        <v>n/a</v>
      </c>
      <c r="GN117" s="48" t="str">
        <f t="shared" si="589"/>
        <v>n/a</v>
      </c>
      <c r="GO117" s="48" t="str">
        <f t="shared" si="589"/>
        <v>n/a</v>
      </c>
      <c r="GP117" s="48" t="str">
        <f t="shared" si="589"/>
        <v>n/a</v>
      </c>
      <c r="GQ117" s="48" t="str">
        <f t="shared" si="589"/>
        <v>n/a</v>
      </c>
      <c r="GR117" s="48" t="str">
        <f t="shared" si="589"/>
        <v>n/a</v>
      </c>
      <c r="GS117" s="48" t="str">
        <f t="shared" si="589"/>
        <v>n/a</v>
      </c>
      <c r="GT117" s="48" t="str">
        <f t="shared" si="589"/>
        <v>n/a</v>
      </c>
      <c r="GU117" s="48" t="str">
        <f t="shared" si="589"/>
        <v>n/a</v>
      </c>
      <c r="GV117" s="48" t="str">
        <f t="shared" si="589"/>
        <v>n/a</v>
      </c>
      <c r="GW117" s="48" t="str">
        <f t="shared" si="589"/>
        <v>n/a</v>
      </c>
      <c r="GX117" s="48" t="str">
        <f t="shared" si="589"/>
        <v>n/a</v>
      </c>
      <c r="GY117" s="48" t="str">
        <f t="shared" si="589"/>
        <v>n/a</v>
      </c>
      <c r="GZ117" s="48" t="str">
        <f t="shared" si="589"/>
        <v>n/a</v>
      </c>
      <c r="HA117" s="48" t="str">
        <f t="shared" si="589"/>
        <v>n/a</v>
      </c>
      <c r="HB117" s="48" t="str">
        <f t="shared" si="589"/>
        <v>n/a</v>
      </c>
      <c r="HC117" s="48" t="str">
        <f t="shared" si="589"/>
        <v>n/a</v>
      </c>
      <c r="HD117" s="48" t="str">
        <f t="shared" si="589"/>
        <v>n/a</v>
      </c>
      <c r="HE117" s="48" t="str">
        <f t="shared" si="589"/>
        <v>n/a</v>
      </c>
      <c r="HF117" s="48" t="str">
        <f t="shared" si="589"/>
        <v>n/a</v>
      </c>
      <c r="HG117" s="48" t="str">
        <f t="shared" si="589"/>
        <v>n/a</v>
      </c>
      <c r="HH117" s="48" t="str">
        <f t="shared" si="589"/>
        <v>n/a</v>
      </c>
      <c r="HI117" s="48" t="str">
        <f t="shared" si="589"/>
        <v>n/a</v>
      </c>
      <c r="HJ117" s="48" t="str">
        <f t="shared" si="589"/>
        <v>n/a</v>
      </c>
      <c r="HK117" s="48" t="str">
        <f t="shared" si="589"/>
        <v>n/a</v>
      </c>
      <c r="HL117" s="48" t="str">
        <f t="shared" si="589"/>
        <v>n/a</v>
      </c>
      <c r="HM117" s="48" t="str">
        <f t="shared" si="589"/>
        <v>n/a</v>
      </c>
    </row>
    <row r="118" spans="1:221" x14ac:dyDescent="0.25">
      <c r="A118" s="21" t="s">
        <v>1305</v>
      </c>
      <c r="B118" s="20" t="s">
        <v>1306</v>
      </c>
      <c r="C118" s="19">
        <v>102.251</v>
      </c>
      <c r="D118" s="19">
        <v>18.510000000000002</v>
      </c>
      <c r="E118" s="18">
        <f t="shared" si="443"/>
        <v>1892.6660100000001</v>
      </c>
      <c r="F118" s="16">
        <f t="shared" si="448"/>
        <v>0</v>
      </c>
      <c r="G118" s="41">
        <v>3.6736898973527825E-2</v>
      </c>
      <c r="H118" s="17" t="str">
        <f t="shared" si="403"/>
        <v>n/a</v>
      </c>
      <c r="I118" s="45" t="str">
        <f t="shared" si="404"/>
        <v>n/a</v>
      </c>
      <c r="J118" s="41" t="s">
        <v>227</v>
      </c>
      <c r="K118" s="17" t="str">
        <f t="shared" si="449"/>
        <v>n/a</v>
      </c>
      <c r="L118" s="41" t="str">
        <f t="shared" si="465"/>
        <v>n/a</v>
      </c>
      <c r="M118" s="41" t="str">
        <f t="shared" si="466"/>
        <v>n/a</v>
      </c>
      <c r="N118" s="41" t="str">
        <f t="shared" si="467"/>
        <v>n/a</v>
      </c>
      <c r="O118" s="41" t="str">
        <f t="shared" si="468"/>
        <v>n/a</v>
      </c>
      <c r="P118" s="1">
        <v>3.8399999999999997E-2</v>
      </c>
      <c r="Q118" s="1" t="str">
        <f t="shared" si="450"/>
        <v>n/a</v>
      </c>
      <c r="R118" s="16" t="str">
        <f t="shared" si="469"/>
        <v>n/a</v>
      </c>
      <c r="S118" s="16">
        <f t="shared" si="470"/>
        <v>0</v>
      </c>
      <c r="T118" s="8"/>
      <c r="U118" s="57">
        <f t="shared" si="451"/>
        <v>-18.510000000000002</v>
      </c>
      <c r="V118" s="48" t="str">
        <f t="shared" si="452"/>
        <v>n/a</v>
      </c>
      <c r="W118" s="48" t="str">
        <f t="shared" ref="W118:Z118" si="590">IFERROR(V118*(1+$J118),"n/a")</f>
        <v>n/a</v>
      </c>
      <c r="X118" s="48" t="str">
        <f t="shared" si="590"/>
        <v>n/a</v>
      </c>
      <c r="Y118" s="48" t="str">
        <f t="shared" si="590"/>
        <v>n/a</v>
      </c>
      <c r="Z118" s="48" t="str">
        <f t="shared" si="590"/>
        <v>n/a</v>
      </c>
      <c r="AA118" s="48" t="str">
        <f t="shared" si="472"/>
        <v>n/a</v>
      </c>
      <c r="AB118" s="48" t="str">
        <f t="shared" si="473"/>
        <v>n/a</v>
      </c>
      <c r="AC118" s="48" t="str">
        <f t="shared" si="474"/>
        <v>n/a</v>
      </c>
      <c r="AD118" s="48" t="str">
        <f t="shared" si="475"/>
        <v>n/a</v>
      </c>
      <c r="AE118" s="48" t="str">
        <f t="shared" si="476"/>
        <v>n/a</v>
      </c>
      <c r="AF118" s="48" t="str">
        <f t="shared" ref="AF118:CQ118" si="591">IFERROR(AE118*(1+$P118),"n/a")</f>
        <v>n/a</v>
      </c>
      <c r="AG118" s="48" t="str">
        <f t="shared" si="591"/>
        <v>n/a</v>
      </c>
      <c r="AH118" s="48" t="str">
        <f t="shared" si="591"/>
        <v>n/a</v>
      </c>
      <c r="AI118" s="48" t="str">
        <f t="shared" si="591"/>
        <v>n/a</v>
      </c>
      <c r="AJ118" s="48" t="str">
        <f t="shared" si="591"/>
        <v>n/a</v>
      </c>
      <c r="AK118" s="48" t="str">
        <f t="shared" si="591"/>
        <v>n/a</v>
      </c>
      <c r="AL118" s="48" t="str">
        <f t="shared" si="591"/>
        <v>n/a</v>
      </c>
      <c r="AM118" s="48" t="str">
        <f t="shared" si="591"/>
        <v>n/a</v>
      </c>
      <c r="AN118" s="48" t="str">
        <f t="shared" si="591"/>
        <v>n/a</v>
      </c>
      <c r="AO118" s="48" t="str">
        <f t="shared" si="591"/>
        <v>n/a</v>
      </c>
      <c r="AP118" s="48" t="str">
        <f t="shared" si="591"/>
        <v>n/a</v>
      </c>
      <c r="AQ118" s="48" t="str">
        <f t="shared" si="591"/>
        <v>n/a</v>
      </c>
      <c r="AR118" s="48" t="str">
        <f t="shared" si="591"/>
        <v>n/a</v>
      </c>
      <c r="AS118" s="48" t="str">
        <f t="shared" si="591"/>
        <v>n/a</v>
      </c>
      <c r="AT118" s="48" t="str">
        <f t="shared" si="591"/>
        <v>n/a</v>
      </c>
      <c r="AU118" s="48" t="str">
        <f t="shared" si="591"/>
        <v>n/a</v>
      </c>
      <c r="AV118" s="48" t="str">
        <f t="shared" si="591"/>
        <v>n/a</v>
      </c>
      <c r="AW118" s="48" t="str">
        <f t="shared" si="591"/>
        <v>n/a</v>
      </c>
      <c r="AX118" s="48" t="str">
        <f t="shared" si="591"/>
        <v>n/a</v>
      </c>
      <c r="AY118" s="48" t="str">
        <f t="shared" si="591"/>
        <v>n/a</v>
      </c>
      <c r="AZ118" s="48" t="str">
        <f t="shared" si="591"/>
        <v>n/a</v>
      </c>
      <c r="BA118" s="48" t="str">
        <f t="shared" si="591"/>
        <v>n/a</v>
      </c>
      <c r="BB118" s="48" t="str">
        <f t="shared" si="591"/>
        <v>n/a</v>
      </c>
      <c r="BC118" s="48" t="str">
        <f t="shared" si="591"/>
        <v>n/a</v>
      </c>
      <c r="BD118" s="48" t="str">
        <f t="shared" si="591"/>
        <v>n/a</v>
      </c>
      <c r="BE118" s="48" t="str">
        <f t="shared" si="591"/>
        <v>n/a</v>
      </c>
      <c r="BF118" s="48" t="str">
        <f t="shared" si="591"/>
        <v>n/a</v>
      </c>
      <c r="BG118" s="48" t="str">
        <f t="shared" si="591"/>
        <v>n/a</v>
      </c>
      <c r="BH118" s="48" t="str">
        <f t="shared" si="591"/>
        <v>n/a</v>
      </c>
      <c r="BI118" s="48" t="str">
        <f t="shared" si="591"/>
        <v>n/a</v>
      </c>
      <c r="BJ118" s="48" t="str">
        <f t="shared" si="591"/>
        <v>n/a</v>
      </c>
      <c r="BK118" s="48" t="str">
        <f t="shared" si="591"/>
        <v>n/a</v>
      </c>
      <c r="BL118" s="48" t="str">
        <f t="shared" si="591"/>
        <v>n/a</v>
      </c>
      <c r="BM118" s="48" t="str">
        <f t="shared" si="591"/>
        <v>n/a</v>
      </c>
      <c r="BN118" s="48" t="str">
        <f t="shared" si="591"/>
        <v>n/a</v>
      </c>
      <c r="BO118" s="48" t="str">
        <f t="shared" si="591"/>
        <v>n/a</v>
      </c>
      <c r="BP118" s="48" t="str">
        <f t="shared" si="591"/>
        <v>n/a</v>
      </c>
      <c r="BQ118" s="48" t="str">
        <f t="shared" si="591"/>
        <v>n/a</v>
      </c>
      <c r="BR118" s="48" t="str">
        <f t="shared" si="591"/>
        <v>n/a</v>
      </c>
      <c r="BS118" s="48" t="str">
        <f t="shared" si="591"/>
        <v>n/a</v>
      </c>
      <c r="BT118" s="48" t="str">
        <f t="shared" si="591"/>
        <v>n/a</v>
      </c>
      <c r="BU118" s="48" t="str">
        <f t="shared" si="591"/>
        <v>n/a</v>
      </c>
      <c r="BV118" s="48" t="str">
        <f t="shared" si="591"/>
        <v>n/a</v>
      </c>
      <c r="BW118" s="48" t="str">
        <f t="shared" si="591"/>
        <v>n/a</v>
      </c>
      <c r="BX118" s="48" t="str">
        <f t="shared" si="591"/>
        <v>n/a</v>
      </c>
      <c r="BY118" s="48" t="str">
        <f t="shared" si="591"/>
        <v>n/a</v>
      </c>
      <c r="BZ118" s="48" t="str">
        <f t="shared" si="591"/>
        <v>n/a</v>
      </c>
      <c r="CA118" s="48" t="str">
        <f t="shared" si="591"/>
        <v>n/a</v>
      </c>
      <c r="CB118" s="48" t="str">
        <f t="shared" si="591"/>
        <v>n/a</v>
      </c>
      <c r="CC118" s="48" t="str">
        <f t="shared" si="591"/>
        <v>n/a</v>
      </c>
      <c r="CD118" s="48" t="str">
        <f t="shared" si="591"/>
        <v>n/a</v>
      </c>
      <c r="CE118" s="48" t="str">
        <f t="shared" si="591"/>
        <v>n/a</v>
      </c>
      <c r="CF118" s="48" t="str">
        <f t="shared" si="591"/>
        <v>n/a</v>
      </c>
      <c r="CG118" s="48" t="str">
        <f t="shared" si="591"/>
        <v>n/a</v>
      </c>
      <c r="CH118" s="48" t="str">
        <f t="shared" si="591"/>
        <v>n/a</v>
      </c>
      <c r="CI118" s="48" t="str">
        <f t="shared" si="591"/>
        <v>n/a</v>
      </c>
      <c r="CJ118" s="48" t="str">
        <f t="shared" si="591"/>
        <v>n/a</v>
      </c>
      <c r="CK118" s="48" t="str">
        <f t="shared" si="591"/>
        <v>n/a</v>
      </c>
      <c r="CL118" s="48" t="str">
        <f t="shared" si="591"/>
        <v>n/a</v>
      </c>
      <c r="CM118" s="48" t="str">
        <f t="shared" si="591"/>
        <v>n/a</v>
      </c>
      <c r="CN118" s="48" t="str">
        <f t="shared" si="591"/>
        <v>n/a</v>
      </c>
      <c r="CO118" s="48" t="str">
        <f t="shared" si="591"/>
        <v>n/a</v>
      </c>
      <c r="CP118" s="48" t="str">
        <f t="shared" si="591"/>
        <v>n/a</v>
      </c>
      <c r="CQ118" s="48" t="str">
        <f t="shared" si="591"/>
        <v>n/a</v>
      </c>
      <c r="CR118" s="48" t="str">
        <f t="shared" ref="CR118" si="592">IFERROR(CQ118*(1+$P118),"n/a")</f>
        <v>n/a</v>
      </c>
      <c r="CS118" s="48" t="str">
        <f t="shared" si="588"/>
        <v>n/a</v>
      </c>
      <c r="CT118" s="48" t="str">
        <f t="shared" si="588"/>
        <v>n/a</v>
      </c>
      <c r="CU118" s="48" t="str">
        <f t="shared" si="588"/>
        <v>n/a</v>
      </c>
      <c r="CV118" s="48" t="str">
        <f t="shared" si="588"/>
        <v>n/a</v>
      </c>
      <c r="CW118" s="48" t="str">
        <f t="shared" si="588"/>
        <v>n/a</v>
      </c>
      <c r="CX118" s="48" t="str">
        <f t="shared" si="588"/>
        <v>n/a</v>
      </c>
      <c r="CY118" s="48" t="str">
        <f t="shared" si="588"/>
        <v>n/a</v>
      </c>
      <c r="CZ118" s="48" t="str">
        <f t="shared" si="588"/>
        <v>n/a</v>
      </c>
      <c r="DA118" s="48" t="str">
        <f t="shared" si="588"/>
        <v>n/a</v>
      </c>
      <c r="DB118" s="48" t="str">
        <f t="shared" si="588"/>
        <v>n/a</v>
      </c>
      <c r="DC118" s="48" t="str">
        <f t="shared" si="588"/>
        <v>n/a</v>
      </c>
      <c r="DD118" s="48" t="str">
        <f t="shared" si="588"/>
        <v>n/a</v>
      </c>
      <c r="DE118" s="48" t="str">
        <f t="shared" si="588"/>
        <v>n/a</v>
      </c>
      <c r="DF118" s="48" t="str">
        <f t="shared" si="588"/>
        <v>n/a</v>
      </c>
      <c r="DG118" s="48" t="str">
        <f t="shared" si="588"/>
        <v>n/a</v>
      </c>
      <c r="DH118" s="48" t="str">
        <f t="shared" si="588"/>
        <v>n/a</v>
      </c>
      <c r="DI118" s="48" t="str">
        <f t="shared" si="588"/>
        <v>n/a</v>
      </c>
      <c r="DJ118" s="48" t="str">
        <f t="shared" si="588"/>
        <v>n/a</v>
      </c>
      <c r="DK118" s="48" t="str">
        <f t="shared" si="588"/>
        <v>n/a</v>
      </c>
      <c r="DL118" s="48" t="str">
        <f t="shared" si="588"/>
        <v>n/a</v>
      </c>
      <c r="DM118" s="48" t="str">
        <f t="shared" si="588"/>
        <v>n/a</v>
      </c>
      <c r="DN118" s="48" t="str">
        <f t="shared" si="588"/>
        <v>n/a</v>
      </c>
      <c r="DO118" s="48" t="str">
        <f t="shared" si="588"/>
        <v>n/a</v>
      </c>
      <c r="DP118" s="48" t="str">
        <f t="shared" si="588"/>
        <v>n/a</v>
      </c>
      <c r="DQ118" s="48" t="str">
        <f t="shared" si="588"/>
        <v>n/a</v>
      </c>
      <c r="DR118" s="48" t="str">
        <f t="shared" si="588"/>
        <v>n/a</v>
      </c>
      <c r="DS118" s="48" t="str">
        <f t="shared" si="588"/>
        <v>n/a</v>
      </c>
      <c r="DT118" s="48" t="str">
        <f t="shared" si="588"/>
        <v>n/a</v>
      </c>
      <c r="DU118" s="48" t="str">
        <f t="shared" si="588"/>
        <v>n/a</v>
      </c>
      <c r="DV118" s="48" t="str">
        <f t="shared" si="588"/>
        <v>n/a</v>
      </c>
      <c r="DW118" s="48" t="str">
        <f t="shared" si="588"/>
        <v>n/a</v>
      </c>
      <c r="DX118" s="48" t="str">
        <f t="shared" si="588"/>
        <v>n/a</v>
      </c>
      <c r="DY118" s="48" t="str">
        <f t="shared" si="588"/>
        <v>n/a</v>
      </c>
      <c r="DZ118" s="48" t="str">
        <f t="shared" si="588"/>
        <v>n/a</v>
      </c>
      <c r="EA118" s="48" t="str">
        <f t="shared" si="588"/>
        <v>n/a</v>
      </c>
      <c r="EB118" s="48" t="str">
        <f t="shared" si="588"/>
        <v>n/a</v>
      </c>
      <c r="EC118" s="48" t="str">
        <f t="shared" si="588"/>
        <v>n/a</v>
      </c>
      <c r="ED118" s="48" t="str">
        <f t="shared" si="588"/>
        <v>n/a</v>
      </c>
      <c r="EE118" s="48" t="str">
        <f t="shared" si="588"/>
        <v>n/a</v>
      </c>
      <c r="EF118" s="48" t="str">
        <f t="shared" si="588"/>
        <v>n/a</v>
      </c>
      <c r="EG118" s="48" t="str">
        <f t="shared" si="588"/>
        <v>n/a</v>
      </c>
      <c r="EH118" s="48" t="str">
        <f t="shared" si="588"/>
        <v>n/a</v>
      </c>
      <c r="EI118" s="48" t="str">
        <f t="shared" si="588"/>
        <v>n/a</v>
      </c>
      <c r="EJ118" s="48" t="str">
        <f t="shared" si="588"/>
        <v>n/a</v>
      </c>
      <c r="EK118" s="48" t="str">
        <f t="shared" si="588"/>
        <v>n/a</v>
      </c>
      <c r="EL118" s="48" t="str">
        <f t="shared" si="588"/>
        <v>n/a</v>
      </c>
      <c r="EM118" s="48" t="str">
        <f t="shared" si="588"/>
        <v>n/a</v>
      </c>
      <c r="EN118" s="48" t="str">
        <f t="shared" si="588"/>
        <v>n/a</v>
      </c>
      <c r="EO118" s="48" t="str">
        <f t="shared" si="588"/>
        <v>n/a</v>
      </c>
      <c r="EP118" s="48" t="str">
        <f t="shared" si="588"/>
        <v>n/a</v>
      </c>
      <c r="EQ118" s="48" t="str">
        <f t="shared" si="588"/>
        <v>n/a</v>
      </c>
      <c r="ER118" s="48" t="str">
        <f t="shared" si="588"/>
        <v>n/a</v>
      </c>
      <c r="ES118" s="48" t="str">
        <f t="shared" si="588"/>
        <v>n/a</v>
      </c>
      <c r="ET118" s="48" t="str">
        <f t="shared" si="588"/>
        <v>n/a</v>
      </c>
      <c r="EU118" s="48" t="str">
        <f t="shared" si="588"/>
        <v>n/a</v>
      </c>
      <c r="EV118" s="48" t="str">
        <f t="shared" si="588"/>
        <v>n/a</v>
      </c>
      <c r="EW118" s="48" t="str">
        <f t="shared" si="588"/>
        <v>n/a</v>
      </c>
      <c r="EX118" s="48" t="str">
        <f t="shared" si="588"/>
        <v>n/a</v>
      </c>
      <c r="EY118" s="48" t="str">
        <f t="shared" si="588"/>
        <v>n/a</v>
      </c>
      <c r="EZ118" s="48" t="str">
        <f t="shared" si="588"/>
        <v>n/a</v>
      </c>
      <c r="FA118" s="48" t="str">
        <f t="shared" si="588"/>
        <v>n/a</v>
      </c>
      <c r="FB118" s="48" t="str">
        <f t="shared" si="588"/>
        <v>n/a</v>
      </c>
      <c r="FC118" s="48" t="str">
        <f t="shared" si="588"/>
        <v>n/a</v>
      </c>
      <c r="FD118" s="48" t="str">
        <f t="shared" ref="FD118:HM118" si="593">IFERROR(FC118*(1+$P118),"n/a")</f>
        <v>n/a</v>
      </c>
      <c r="FE118" s="48" t="str">
        <f t="shared" si="593"/>
        <v>n/a</v>
      </c>
      <c r="FF118" s="48" t="str">
        <f t="shared" si="593"/>
        <v>n/a</v>
      </c>
      <c r="FG118" s="48" t="str">
        <f t="shared" si="593"/>
        <v>n/a</v>
      </c>
      <c r="FH118" s="48" t="str">
        <f t="shared" si="593"/>
        <v>n/a</v>
      </c>
      <c r="FI118" s="48" t="str">
        <f t="shared" si="593"/>
        <v>n/a</v>
      </c>
      <c r="FJ118" s="48" t="str">
        <f t="shared" si="593"/>
        <v>n/a</v>
      </c>
      <c r="FK118" s="48" t="str">
        <f t="shared" si="593"/>
        <v>n/a</v>
      </c>
      <c r="FL118" s="48" t="str">
        <f t="shared" si="593"/>
        <v>n/a</v>
      </c>
      <c r="FM118" s="48" t="str">
        <f t="shared" si="593"/>
        <v>n/a</v>
      </c>
      <c r="FN118" s="48" t="str">
        <f t="shared" si="593"/>
        <v>n/a</v>
      </c>
      <c r="FO118" s="48" t="str">
        <f t="shared" si="593"/>
        <v>n/a</v>
      </c>
      <c r="FP118" s="48" t="str">
        <f t="shared" si="593"/>
        <v>n/a</v>
      </c>
      <c r="FQ118" s="48" t="str">
        <f t="shared" si="593"/>
        <v>n/a</v>
      </c>
      <c r="FR118" s="48" t="str">
        <f t="shared" si="593"/>
        <v>n/a</v>
      </c>
      <c r="FS118" s="48" t="str">
        <f t="shared" si="593"/>
        <v>n/a</v>
      </c>
      <c r="FT118" s="48" t="str">
        <f t="shared" si="593"/>
        <v>n/a</v>
      </c>
      <c r="FU118" s="48" t="str">
        <f t="shared" si="593"/>
        <v>n/a</v>
      </c>
      <c r="FV118" s="48" t="str">
        <f t="shared" si="593"/>
        <v>n/a</v>
      </c>
      <c r="FW118" s="48" t="str">
        <f t="shared" si="593"/>
        <v>n/a</v>
      </c>
      <c r="FX118" s="48" t="str">
        <f t="shared" si="593"/>
        <v>n/a</v>
      </c>
      <c r="FY118" s="48" t="str">
        <f t="shared" si="593"/>
        <v>n/a</v>
      </c>
      <c r="FZ118" s="48" t="str">
        <f t="shared" si="593"/>
        <v>n/a</v>
      </c>
      <c r="GA118" s="48" t="str">
        <f t="shared" si="593"/>
        <v>n/a</v>
      </c>
      <c r="GB118" s="48" t="str">
        <f t="shared" si="593"/>
        <v>n/a</v>
      </c>
      <c r="GC118" s="48" t="str">
        <f t="shared" si="593"/>
        <v>n/a</v>
      </c>
      <c r="GD118" s="48" t="str">
        <f t="shared" si="593"/>
        <v>n/a</v>
      </c>
      <c r="GE118" s="48" t="str">
        <f t="shared" si="593"/>
        <v>n/a</v>
      </c>
      <c r="GF118" s="48" t="str">
        <f t="shared" si="593"/>
        <v>n/a</v>
      </c>
      <c r="GG118" s="48" t="str">
        <f t="shared" si="593"/>
        <v>n/a</v>
      </c>
      <c r="GH118" s="48" t="str">
        <f t="shared" si="593"/>
        <v>n/a</v>
      </c>
      <c r="GI118" s="48" t="str">
        <f t="shared" si="593"/>
        <v>n/a</v>
      </c>
      <c r="GJ118" s="48" t="str">
        <f t="shared" si="593"/>
        <v>n/a</v>
      </c>
      <c r="GK118" s="48" t="str">
        <f t="shared" si="593"/>
        <v>n/a</v>
      </c>
      <c r="GL118" s="48" t="str">
        <f t="shared" si="593"/>
        <v>n/a</v>
      </c>
      <c r="GM118" s="48" t="str">
        <f t="shared" si="593"/>
        <v>n/a</v>
      </c>
      <c r="GN118" s="48" t="str">
        <f t="shared" si="593"/>
        <v>n/a</v>
      </c>
      <c r="GO118" s="48" t="str">
        <f t="shared" si="593"/>
        <v>n/a</v>
      </c>
      <c r="GP118" s="48" t="str">
        <f t="shared" si="593"/>
        <v>n/a</v>
      </c>
      <c r="GQ118" s="48" t="str">
        <f t="shared" si="593"/>
        <v>n/a</v>
      </c>
      <c r="GR118" s="48" t="str">
        <f t="shared" si="593"/>
        <v>n/a</v>
      </c>
      <c r="GS118" s="48" t="str">
        <f t="shared" si="593"/>
        <v>n/a</v>
      </c>
      <c r="GT118" s="48" t="str">
        <f t="shared" si="593"/>
        <v>n/a</v>
      </c>
      <c r="GU118" s="48" t="str">
        <f t="shared" si="593"/>
        <v>n/a</v>
      </c>
      <c r="GV118" s="48" t="str">
        <f t="shared" si="593"/>
        <v>n/a</v>
      </c>
      <c r="GW118" s="48" t="str">
        <f t="shared" si="593"/>
        <v>n/a</v>
      </c>
      <c r="GX118" s="48" t="str">
        <f t="shared" si="593"/>
        <v>n/a</v>
      </c>
      <c r="GY118" s="48" t="str">
        <f t="shared" si="593"/>
        <v>n/a</v>
      </c>
      <c r="GZ118" s="48" t="str">
        <f t="shared" si="593"/>
        <v>n/a</v>
      </c>
      <c r="HA118" s="48" t="str">
        <f t="shared" si="593"/>
        <v>n/a</v>
      </c>
      <c r="HB118" s="48" t="str">
        <f t="shared" si="593"/>
        <v>n/a</v>
      </c>
      <c r="HC118" s="48" t="str">
        <f t="shared" si="593"/>
        <v>n/a</v>
      </c>
      <c r="HD118" s="48" t="str">
        <f t="shared" si="593"/>
        <v>n/a</v>
      </c>
      <c r="HE118" s="48" t="str">
        <f t="shared" si="593"/>
        <v>n/a</v>
      </c>
      <c r="HF118" s="48" t="str">
        <f t="shared" si="593"/>
        <v>n/a</v>
      </c>
      <c r="HG118" s="48" t="str">
        <f t="shared" si="593"/>
        <v>n/a</v>
      </c>
      <c r="HH118" s="48" t="str">
        <f t="shared" si="593"/>
        <v>n/a</v>
      </c>
      <c r="HI118" s="48" t="str">
        <f t="shared" si="593"/>
        <v>n/a</v>
      </c>
      <c r="HJ118" s="48" t="str">
        <f t="shared" si="593"/>
        <v>n/a</v>
      </c>
      <c r="HK118" s="48" t="str">
        <f t="shared" si="593"/>
        <v>n/a</v>
      </c>
      <c r="HL118" s="48" t="str">
        <f t="shared" si="593"/>
        <v>n/a</v>
      </c>
      <c r="HM118" s="48" t="str">
        <f t="shared" si="593"/>
        <v>n/a</v>
      </c>
    </row>
    <row r="119" spans="1:221" x14ac:dyDescent="0.25">
      <c r="A119" s="21" t="s">
        <v>1101</v>
      </c>
      <c r="B119" s="20" t="s">
        <v>1100</v>
      </c>
      <c r="C119" s="19">
        <v>48.548999999999999</v>
      </c>
      <c r="D119" s="19">
        <v>36.51</v>
      </c>
      <c r="E119" s="18">
        <f t="shared" si="443"/>
        <v>1772.5239899999999</v>
      </c>
      <c r="F119" s="16">
        <f t="shared" si="448"/>
        <v>0</v>
      </c>
      <c r="G119" s="41">
        <v>3.944124897288414E-2</v>
      </c>
      <c r="H119" s="17" t="str">
        <f t="shared" si="403"/>
        <v>n/a</v>
      </c>
      <c r="I119" s="45" t="str">
        <f t="shared" si="404"/>
        <v>n/a</v>
      </c>
      <c r="J119" s="41" t="s">
        <v>227</v>
      </c>
      <c r="K119" s="17" t="str">
        <f t="shared" si="449"/>
        <v>n/a</v>
      </c>
      <c r="L119" s="41" t="str">
        <f t="shared" si="465"/>
        <v>n/a</v>
      </c>
      <c r="M119" s="41" t="str">
        <f t="shared" si="466"/>
        <v>n/a</v>
      </c>
      <c r="N119" s="41" t="str">
        <f t="shared" si="467"/>
        <v>n/a</v>
      </c>
      <c r="O119" s="41" t="str">
        <f t="shared" si="468"/>
        <v>n/a</v>
      </c>
      <c r="P119" s="1">
        <v>3.8399999999999997E-2</v>
      </c>
      <c r="Q119" s="1" t="str">
        <f t="shared" si="450"/>
        <v>n/a</v>
      </c>
      <c r="R119" s="16" t="str">
        <f t="shared" si="469"/>
        <v>n/a</v>
      </c>
      <c r="S119" s="16">
        <f t="shared" si="470"/>
        <v>0</v>
      </c>
      <c r="T119" s="8"/>
      <c r="U119" s="57">
        <f t="shared" si="451"/>
        <v>-36.51</v>
      </c>
      <c r="V119" s="48" t="str">
        <f t="shared" si="452"/>
        <v>n/a</v>
      </c>
      <c r="W119" s="48" t="str">
        <f t="shared" ref="W119:Z119" si="594">IFERROR(V119*(1+$J119),"n/a")</f>
        <v>n/a</v>
      </c>
      <c r="X119" s="48" t="str">
        <f t="shared" si="594"/>
        <v>n/a</v>
      </c>
      <c r="Y119" s="48" t="str">
        <f t="shared" si="594"/>
        <v>n/a</v>
      </c>
      <c r="Z119" s="48" t="str">
        <f t="shared" si="594"/>
        <v>n/a</v>
      </c>
      <c r="AA119" s="48" t="str">
        <f t="shared" si="472"/>
        <v>n/a</v>
      </c>
      <c r="AB119" s="48" t="str">
        <f t="shared" si="473"/>
        <v>n/a</v>
      </c>
      <c r="AC119" s="48" t="str">
        <f t="shared" si="474"/>
        <v>n/a</v>
      </c>
      <c r="AD119" s="48" t="str">
        <f t="shared" si="475"/>
        <v>n/a</v>
      </c>
      <c r="AE119" s="48" t="str">
        <f t="shared" si="476"/>
        <v>n/a</v>
      </c>
      <c r="AF119" s="48" t="str">
        <f t="shared" ref="AF119:CQ119" si="595">IFERROR(AE119*(1+$P119),"n/a")</f>
        <v>n/a</v>
      </c>
      <c r="AG119" s="48" t="str">
        <f t="shared" si="595"/>
        <v>n/a</v>
      </c>
      <c r="AH119" s="48" t="str">
        <f t="shared" si="595"/>
        <v>n/a</v>
      </c>
      <c r="AI119" s="48" t="str">
        <f t="shared" si="595"/>
        <v>n/a</v>
      </c>
      <c r="AJ119" s="48" t="str">
        <f t="shared" si="595"/>
        <v>n/a</v>
      </c>
      <c r="AK119" s="48" t="str">
        <f t="shared" si="595"/>
        <v>n/a</v>
      </c>
      <c r="AL119" s="48" t="str">
        <f t="shared" si="595"/>
        <v>n/a</v>
      </c>
      <c r="AM119" s="48" t="str">
        <f t="shared" si="595"/>
        <v>n/a</v>
      </c>
      <c r="AN119" s="48" t="str">
        <f t="shared" si="595"/>
        <v>n/a</v>
      </c>
      <c r="AO119" s="48" t="str">
        <f t="shared" si="595"/>
        <v>n/a</v>
      </c>
      <c r="AP119" s="48" t="str">
        <f t="shared" si="595"/>
        <v>n/a</v>
      </c>
      <c r="AQ119" s="48" t="str">
        <f t="shared" si="595"/>
        <v>n/a</v>
      </c>
      <c r="AR119" s="48" t="str">
        <f t="shared" si="595"/>
        <v>n/a</v>
      </c>
      <c r="AS119" s="48" t="str">
        <f t="shared" si="595"/>
        <v>n/a</v>
      </c>
      <c r="AT119" s="48" t="str">
        <f t="shared" si="595"/>
        <v>n/a</v>
      </c>
      <c r="AU119" s="48" t="str">
        <f t="shared" si="595"/>
        <v>n/a</v>
      </c>
      <c r="AV119" s="48" t="str">
        <f t="shared" si="595"/>
        <v>n/a</v>
      </c>
      <c r="AW119" s="48" t="str">
        <f t="shared" si="595"/>
        <v>n/a</v>
      </c>
      <c r="AX119" s="48" t="str">
        <f t="shared" si="595"/>
        <v>n/a</v>
      </c>
      <c r="AY119" s="48" t="str">
        <f t="shared" si="595"/>
        <v>n/a</v>
      </c>
      <c r="AZ119" s="48" t="str">
        <f t="shared" si="595"/>
        <v>n/a</v>
      </c>
      <c r="BA119" s="48" t="str">
        <f t="shared" si="595"/>
        <v>n/a</v>
      </c>
      <c r="BB119" s="48" t="str">
        <f t="shared" si="595"/>
        <v>n/a</v>
      </c>
      <c r="BC119" s="48" t="str">
        <f t="shared" si="595"/>
        <v>n/a</v>
      </c>
      <c r="BD119" s="48" t="str">
        <f t="shared" si="595"/>
        <v>n/a</v>
      </c>
      <c r="BE119" s="48" t="str">
        <f t="shared" si="595"/>
        <v>n/a</v>
      </c>
      <c r="BF119" s="48" t="str">
        <f t="shared" si="595"/>
        <v>n/a</v>
      </c>
      <c r="BG119" s="48" t="str">
        <f t="shared" si="595"/>
        <v>n/a</v>
      </c>
      <c r="BH119" s="48" t="str">
        <f t="shared" si="595"/>
        <v>n/a</v>
      </c>
      <c r="BI119" s="48" t="str">
        <f t="shared" si="595"/>
        <v>n/a</v>
      </c>
      <c r="BJ119" s="48" t="str">
        <f t="shared" si="595"/>
        <v>n/a</v>
      </c>
      <c r="BK119" s="48" t="str">
        <f t="shared" si="595"/>
        <v>n/a</v>
      </c>
      <c r="BL119" s="48" t="str">
        <f t="shared" si="595"/>
        <v>n/a</v>
      </c>
      <c r="BM119" s="48" t="str">
        <f t="shared" si="595"/>
        <v>n/a</v>
      </c>
      <c r="BN119" s="48" t="str">
        <f t="shared" si="595"/>
        <v>n/a</v>
      </c>
      <c r="BO119" s="48" t="str">
        <f t="shared" si="595"/>
        <v>n/a</v>
      </c>
      <c r="BP119" s="48" t="str">
        <f t="shared" si="595"/>
        <v>n/a</v>
      </c>
      <c r="BQ119" s="48" t="str">
        <f t="shared" si="595"/>
        <v>n/a</v>
      </c>
      <c r="BR119" s="48" t="str">
        <f t="shared" si="595"/>
        <v>n/a</v>
      </c>
      <c r="BS119" s="48" t="str">
        <f t="shared" si="595"/>
        <v>n/a</v>
      </c>
      <c r="BT119" s="48" t="str">
        <f t="shared" si="595"/>
        <v>n/a</v>
      </c>
      <c r="BU119" s="48" t="str">
        <f t="shared" si="595"/>
        <v>n/a</v>
      </c>
      <c r="BV119" s="48" t="str">
        <f t="shared" si="595"/>
        <v>n/a</v>
      </c>
      <c r="BW119" s="48" t="str">
        <f t="shared" si="595"/>
        <v>n/a</v>
      </c>
      <c r="BX119" s="48" t="str">
        <f t="shared" si="595"/>
        <v>n/a</v>
      </c>
      <c r="BY119" s="48" t="str">
        <f t="shared" si="595"/>
        <v>n/a</v>
      </c>
      <c r="BZ119" s="48" t="str">
        <f t="shared" si="595"/>
        <v>n/a</v>
      </c>
      <c r="CA119" s="48" t="str">
        <f t="shared" si="595"/>
        <v>n/a</v>
      </c>
      <c r="CB119" s="48" t="str">
        <f t="shared" si="595"/>
        <v>n/a</v>
      </c>
      <c r="CC119" s="48" t="str">
        <f t="shared" si="595"/>
        <v>n/a</v>
      </c>
      <c r="CD119" s="48" t="str">
        <f t="shared" si="595"/>
        <v>n/a</v>
      </c>
      <c r="CE119" s="48" t="str">
        <f t="shared" si="595"/>
        <v>n/a</v>
      </c>
      <c r="CF119" s="48" t="str">
        <f t="shared" si="595"/>
        <v>n/a</v>
      </c>
      <c r="CG119" s="48" t="str">
        <f t="shared" si="595"/>
        <v>n/a</v>
      </c>
      <c r="CH119" s="48" t="str">
        <f t="shared" si="595"/>
        <v>n/a</v>
      </c>
      <c r="CI119" s="48" t="str">
        <f t="shared" si="595"/>
        <v>n/a</v>
      </c>
      <c r="CJ119" s="48" t="str">
        <f t="shared" si="595"/>
        <v>n/a</v>
      </c>
      <c r="CK119" s="48" t="str">
        <f t="shared" si="595"/>
        <v>n/a</v>
      </c>
      <c r="CL119" s="48" t="str">
        <f t="shared" si="595"/>
        <v>n/a</v>
      </c>
      <c r="CM119" s="48" t="str">
        <f t="shared" si="595"/>
        <v>n/a</v>
      </c>
      <c r="CN119" s="48" t="str">
        <f t="shared" si="595"/>
        <v>n/a</v>
      </c>
      <c r="CO119" s="48" t="str">
        <f t="shared" si="595"/>
        <v>n/a</v>
      </c>
      <c r="CP119" s="48" t="str">
        <f t="shared" si="595"/>
        <v>n/a</v>
      </c>
      <c r="CQ119" s="48" t="str">
        <f t="shared" si="595"/>
        <v>n/a</v>
      </c>
      <c r="CR119" s="48" t="str">
        <f t="shared" ref="CR119" si="596">IFERROR(CQ119*(1+$P119),"n/a")</f>
        <v>n/a</v>
      </c>
      <c r="CS119" s="48" t="str">
        <f t="shared" si="588"/>
        <v>n/a</v>
      </c>
      <c r="CT119" s="48" t="str">
        <f t="shared" si="588"/>
        <v>n/a</v>
      </c>
      <c r="CU119" s="48" t="str">
        <f t="shared" si="588"/>
        <v>n/a</v>
      </c>
      <c r="CV119" s="48" t="str">
        <f t="shared" si="588"/>
        <v>n/a</v>
      </c>
      <c r="CW119" s="48" t="str">
        <f t="shared" si="588"/>
        <v>n/a</v>
      </c>
      <c r="CX119" s="48" t="str">
        <f t="shared" si="588"/>
        <v>n/a</v>
      </c>
      <c r="CY119" s="48" t="str">
        <f t="shared" si="588"/>
        <v>n/a</v>
      </c>
      <c r="CZ119" s="48" t="str">
        <f t="shared" si="588"/>
        <v>n/a</v>
      </c>
      <c r="DA119" s="48" t="str">
        <f t="shared" si="588"/>
        <v>n/a</v>
      </c>
      <c r="DB119" s="48" t="str">
        <f t="shared" si="588"/>
        <v>n/a</v>
      </c>
      <c r="DC119" s="48" t="str">
        <f t="shared" si="588"/>
        <v>n/a</v>
      </c>
      <c r="DD119" s="48" t="str">
        <f t="shared" si="588"/>
        <v>n/a</v>
      </c>
      <c r="DE119" s="48" t="str">
        <f t="shared" si="588"/>
        <v>n/a</v>
      </c>
      <c r="DF119" s="48" t="str">
        <f t="shared" si="588"/>
        <v>n/a</v>
      </c>
      <c r="DG119" s="48" t="str">
        <f t="shared" si="588"/>
        <v>n/a</v>
      </c>
      <c r="DH119" s="48" t="str">
        <f t="shared" si="588"/>
        <v>n/a</v>
      </c>
      <c r="DI119" s="48" t="str">
        <f t="shared" si="588"/>
        <v>n/a</v>
      </c>
      <c r="DJ119" s="48" t="str">
        <f t="shared" si="588"/>
        <v>n/a</v>
      </c>
      <c r="DK119" s="48" t="str">
        <f t="shared" si="588"/>
        <v>n/a</v>
      </c>
      <c r="DL119" s="48" t="str">
        <f t="shared" si="588"/>
        <v>n/a</v>
      </c>
      <c r="DM119" s="48" t="str">
        <f t="shared" si="588"/>
        <v>n/a</v>
      </c>
      <c r="DN119" s="48" t="str">
        <f t="shared" si="588"/>
        <v>n/a</v>
      </c>
      <c r="DO119" s="48" t="str">
        <f t="shared" si="588"/>
        <v>n/a</v>
      </c>
      <c r="DP119" s="48" t="str">
        <f t="shared" si="588"/>
        <v>n/a</v>
      </c>
      <c r="DQ119" s="48" t="str">
        <f t="shared" si="588"/>
        <v>n/a</v>
      </c>
      <c r="DR119" s="48" t="str">
        <f t="shared" si="588"/>
        <v>n/a</v>
      </c>
      <c r="DS119" s="48" t="str">
        <f t="shared" si="588"/>
        <v>n/a</v>
      </c>
      <c r="DT119" s="48" t="str">
        <f t="shared" si="588"/>
        <v>n/a</v>
      </c>
      <c r="DU119" s="48" t="str">
        <f t="shared" si="588"/>
        <v>n/a</v>
      </c>
      <c r="DV119" s="48" t="str">
        <f t="shared" si="588"/>
        <v>n/a</v>
      </c>
      <c r="DW119" s="48" t="str">
        <f t="shared" si="588"/>
        <v>n/a</v>
      </c>
      <c r="DX119" s="48" t="str">
        <f t="shared" si="588"/>
        <v>n/a</v>
      </c>
      <c r="DY119" s="48" t="str">
        <f t="shared" si="588"/>
        <v>n/a</v>
      </c>
      <c r="DZ119" s="48" t="str">
        <f t="shared" si="588"/>
        <v>n/a</v>
      </c>
      <c r="EA119" s="48" t="str">
        <f t="shared" si="588"/>
        <v>n/a</v>
      </c>
      <c r="EB119" s="48" t="str">
        <f t="shared" si="588"/>
        <v>n/a</v>
      </c>
      <c r="EC119" s="48" t="str">
        <f t="shared" si="588"/>
        <v>n/a</v>
      </c>
      <c r="ED119" s="48" t="str">
        <f t="shared" si="588"/>
        <v>n/a</v>
      </c>
      <c r="EE119" s="48" t="str">
        <f t="shared" si="588"/>
        <v>n/a</v>
      </c>
      <c r="EF119" s="48" t="str">
        <f t="shared" si="588"/>
        <v>n/a</v>
      </c>
      <c r="EG119" s="48" t="str">
        <f t="shared" si="588"/>
        <v>n/a</v>
      </c>
      <c r="EH119" s="48" t="str">
        <f t="shared" si="588"/>
        <v>n/a</v>
      </c>
      <c r="EI119" s="48" t="str">
        <f t="shared" si="588"/>
        <v>n/a</v>
      </c>
      <c r="EJ119" s="48" t="str">
        <f t="shared" si="588"/>
        <v>n/a</v>
      </c>
      <c r="EK119" s="48" t="str">
        <f t="shared" si="588"/>
        <v>n/a</v>
      </c>
      <c r="EL119" s="48" t="str">
        <f t="shared" si="588"/>
        <v>n/a</v>
      </c>
      <c r="EM119" s="48" t="str">
        <f t="shared" si="588"/>
        <v>n/a</v>
      </c>
      <c r="EN119" s="48" t="str">
        <f t="shared" si="588"/>
        <v>n/a</v>
      </c>
      <c r="EO119" s="48" t="str">
        <f t="shared" si="588"/>
        <v>n/a</v>
      </c>
      <c r="EP119" s="48" t="str">
        <f t="shared" si="588"/>
        <v>n/a</v>
      </c>
      <c r="EQ119" s="48" t="str">
        <f t="shared" si="588"/>
        <v>n/a</v>
      </c>
      <c r="ER119" s="48" t="str">
        <f t="shared" si="588"/>
        <v>n/a</v>
      </c>
      <c r="ES119" s="48" t="str">
        <f t="shared" si="588"/>
        <v>n/a</v>
      </c>
      <c r="ET119" s="48" t="str">
        <f t="shared" si="588"/>
        <v>n/a</v>
      </c>
      <c r="EU119" s="48" t="str">
        <f t="shared" si="588"/>
        <v>n/a</v>
      </c>
      <c r="EV119" s="48" t="str">
        <f t="shared" si="588"/>
        <v>n/a</v>
      </c>
      <c r="EW119" s="48" t="str">
        <f t="shared" si="588"/>
        <v>n/a</v>
      </c>
      <c r="EX119" s="48" t="str">
        <f t="shared" si="588"/>
        <v>n/a</v>
      </c>
      <c r="EY119" s="48" t="str">
        <f t="shared" si="588"/>
        <v>n/a</v>
      </c>
      <c r="EZ119" s="48" t="str">
        <f t="shared" si="588"/>
        <v>n/a</v>
      </c>
      <c r="FA119" s="48" t="str">
        <f t="shared" si="588"/>
        <v>n/a</v>
      </c>
      <c r="FB119" s="48" t="str">
        <f t="shared" si="588"/>
        <v>n/a</v>
      </c>
      <c r="FC119" s="48" t="str">
        <f t="shared" si="588"/>
        <v>n/a</v>
      </c>
      <c r="FD119" s="48" t="str">
        <f t="shared" ref="FD119:HM119" si="597">IFERROR(FC119*(1+$P119),"n/a")</f>
        <v>n/a</v>
      </c>
      <c r="FE119" s="48" t="str">
        <f t="shared" si="597"/>
        <v>n/a</v>
      </c>
      <c r="FF119" s="48" t="str">
        <f t="shared" si="597"/>
        <v>n/a</v>
      </c>
      <c r="FG119" s="48" t="str">
        <f t="shared" si="597"/>
        <v>n/a</v>
      </c>
      <c r="FH119" s="48" t="str">
        <f t="shared" si="597"/>
        <v>n/a</v>
      </c>
      <c r="FI119" s="48" t="str">
        <f t="shared" si="597"/>
        <v>n/a</v>
      </c>
      <c r="FJ119" s="48" t="str">
        <f t="shared" si="597"/>
        <v>n/a</v>
      </c>
      <c r="FK119" s="48" t="str">
        <f t="shared" si="597"/>
        <v>n/a</v>
      </c>
      <c r="FL119" s="48" t="str">
        <f t="shared" si="597"/>
        <v>n/a</v>
      </c>
      <c r="FM119" s="48" t="str">
        <f t="shared" si="597"/>
        <v>n/a</v>
      </c>
      <c r="FN119" s="48" t="str">
        <f t="shared" si="597"/>
        <v>n/a</v>
      </c>
      <c r="FO119" s="48" t="str">
        <f t="shared" si="597"/>
        <v>n/a</v>
      </c>
      <c r="FP119" s="48" t="str">
        <f t="shared" si="597"/>
        <v>n/a</v>
      </c>
      <c r="FQ119" s="48" t="str">
        <f t="shared" si="597"/>
        <v>n/a</v>
      </c>
      <c r="FR119" s="48" t="str">
        <f t="shared" si="597"/>
        <v>n/a</v>
      </c>
      <c r="FS119" s="48" t="str">
        <f t="shared" si="597"/>
        <v>n/a</v>
      </c>
      <c r="FT119" s="48" t="str">
        <f t="shared" si="597"/>
        <v>n/a</v>
      </c>
      <c r="FU119" s="48" t="str">
        <f t="shared" si="597"/>
        <v>n/a</v>
      </c>
      <c r="FV119" s="48" t="str">
        <f t="shared" si="597"/>
        <v>n/a</v>
      </c>
      <c r="FW119" s="48" t="str">
        <f t="shared" si="597"/>
        <v>n/a</v>
      </c>
      <c r="FX119" s="48" t="str">
        <f t="shared" si="597"/>
        <v>n/a</v>
      </c>
      <c r="FY119" s="48" t="str">
        <f t="shared" si="597"/>
        <v>n/a</v>
      </c>
      <c r="FZ119" s="48" t="str">
        <f t="shared" si="597"/>
        <v>n/a</v>
      </c>
      <c r="GA119" s="48" t="str">
        <f t="shared" si="597"/>
        <v>n/a</v>
      </c>
      <c r="GB119" s="48" t="str">
        <f t="shared" si="597"/>
        <v>n/a</v>
      </c>
      <c r="GC119" s="48" t="str">
        <f t="shared" si="597"/>
        <v>n/a</v>
      </c>
      <c r="GD119" s="48" t="str">
        <f t="shared" si="597"/>
        <v>n/a</v>
      </c>
      <c r="GE119" s="48" t="str">
        <f t="shared" si="597"/>
        <v>n/a</v>
      </c>
      <c r="GF119" s="48" t="str">
        <f t="shared" si="597"/>
        <v>n/a</v>
      </c>
      <c r="GG119" s="48" t="str">
        <f t="shared" si="597"/>
        <v>n/a</v>
      </c>
      <c r="GH119" s="48" t="str">
        <f t="shared" si="597"/>
        <v>n/a</v>
      </c>
      <c r="GI119" s="48" t="str">
        <f t="shared" si="597"/>
        <v>n/a</v>
      </c>
      <c r="GJ119" s="48" t="str">
        <f t="shared" si="597"/>
        <v>n/a</v>
      </c>
      <c r="GK119" s="48" t="str">
        <f t="shared" si="597"/>
        <v>n/a</v>
      </c>
      <c r="GL119" s="48" t="str">
        <f t="shared" si="597"/>
        <v>n/a</v>
      </c>
      <c r="GM119" s="48" t="str">
        <f t="shared" si="597"/>
        <v>n/a</v>
      </c>
      <c r="GN119" s="48" t="str">
        <f t="shared" si="597"/>
        <v>n/a</v>
      </c>
      <c r="GO119" s="48" t="str">
        <f t="shared" si="597"/>
        <v>n/a</v>
      </c>
      <c r="GP119" s="48" t="str">
        <f t="shared" si="597"/>
        <v>n/a</v>
      </c>
      <c r="GQ119" s="48" t="str">
        <f t="shared" si="597"/>
        <v>n/a</v>
      </c>
      <c r="GR119" s="48" t="str">
        <f t="shared" si="597"/>
        <v>n/a</v>
      </c>
      <c r="GS119" s="48" t="str">
        <f t="shared" si="597"/>
        <v>n/a</v>
      </c>
      <c r="GT119" s="48" t="str">
        <f t="shared" si="597"/>
        <v>n/a</v>
      </c>
      <c r="GU119" s="48" t="str">
        <f t="shared" si="597"/>
        <v>n/a</v>
      </c>
      <c r="GV119" s="48" t="str">
        <f t="shared" si="597"/>
        <v>n/a</v>
      </c>
      <c r="GW119" s="48" t="str">
        <f t="shared" si="597"/>
        <v>n/a</v>
      </c>
      <c r="GX119" s="48" t="str">
        <f t="shared" si="597"/>
        <v>n/a</v>
      </c>
      <c r="GY119" s="48" t="str">
        <f t="shared" si="597"/>
        <v>n/a</v>
      </c>
      <c r="GZ119" s="48" t="str">
        <f t="shared" si="597"/>
        <v>n/a</v>
      </c>
      <c r="HA119" s="48" t="str">
        <f t="shared" si="597"/>
        <v>n/a</v>
      </c>
      <c r="HB119" s="48" t="str">
        <f t="shared" si="597"/>
        <v>n/a</v>
      </c>
      <c r="HC119" s="48" t="str">
        <f t="shared" si="597"/>
        <v>n/a</v>
      </c>
      <c r="HD119" s="48" t="str">
        <f t="shared" si="597"/>
        <v>n/a</v>
      </c>
      <c r="HE119" s="48" t="str">
        <f t="shared" si="597"/>
        <v>n/a</v>
      </c>
      <c r="HF119" s="48" t="str">
        <f t="shared" si="597"/>
        <v>n/a</v>
      </c>
      <c r="HG119" s="48" t="str">
        <f t="shared" si="597"/>
        <v>n/a</v>
      </c>
      <c r="HH119" s="48" t="str">
        <f t="shared" si="597"/>
        <v>n/a</v>
      </c>
      <c r="HI119" s="48" t="str">
        <f t="shared" si="597"/>
        <v>n/a</v>
      </c>
      <c r="HJ119" s="48" t="str">
        <f t="shared" si="597"/>
        <v>n/a</v>
      </c>
      <c r="HK119" s="48" t="str">
        <f t="shared" si="597"/>
        <v>n/a</v>
      </c>
      <c r="HL119" s="48" t="str">
        <f t="shared" si="597"/>
        <v>n/a</v>
      </c>
      <c r="HM119" s="48" t="str">
        <f t="shared" si="597"/>
        <v>n/a</v>
      </c>
    </row>
    <row r="120" spans="1:221" x14ac:dyDescent="0.25">
      <c r="A120" s="21" t="s">
        <v>1099</v>
      </c>
      <c r="B120" s="20" t="s">
        <v>1098</v>
      </c>
      <c r="C120" s="19">
        <v>110.23099999999999</v>
      </c>
      <c r="D120" s="19">
        <v>10.5</v>
      </c>
      <c r="E120" s="18">
        <f t="shared" si="443"/>
        <v>1157.4254999999998</v>
      </c>
      <c r="F120" s="16">
        <f t="shared" si="448"/>
        <v>0</v>
      </c>
      <c r="G120" s="41" t="s">
        <v>227</v>
      </c>
      <c r="H120" s="17" t="str">
        <f t="shared" si="403"/>
        <v>n/a</v>
      </c>
      <c r="I120" s="45" t="str">
        <f t="shared" si="404"/>
        <v>n/a</v>
      </c>
      <c r="J120" s="41">
        <v>4.24E-2</v>
      </c>
      <c r="K120" s="17">
        <f t="shared" si="449"/>
        <v>4.1733333333333331E-2</v>
      </c>
      <c r="L120" s="41">
        <f t="shared" si="465"/>
        <v>4.1066666666666661E-2</v>
      </c>
      <c r="M120" s="41">
        <f t="shared" si="466"/>
        <v>4.0399999999999991E-2</v>
      </c>
      <c r="N120" s="41">
        <f t="shared" si="467"/>
        <v>3.9733333333333322E-2</v>
      </c>
      <c r="O120" s="41">
        <f t="shared" si="468"/>
        <v>3.9066666666666652E-2</v>
      </c>
      <c r="P120" s="1">
        <v>3.8399999999999997E-2</v>
      </c>
      <c r="Q120" s="1" t="str">
        <f t="shared" si="450"/>
        <v>n/a</v>
      </c>
      <c r="R120" s="16" t="str">
        <f t="shared" si="469"/>
        <v>n/a</v>
      </c>
      <c r="S120" s="16">
        <f t="shared" si="470"/>
        <v>0</v>
      </c>
      <c r="T120" s="8"/>
      <c r="U120" s="57">
        <f t="shared" si="451"/>
        <v>-10.5</v>
      </c>
      <c r="V120" s="48" t="str">
        <f t="shared" si="452"/>
        <v>n/a</v>
      </c>
      <c r="W120" s="48" t="str">
        <f t="shared" ref="W120:Z120" si="598">IFERROR(V120*(1+$J120),"n/a")</f>
        <v>n/a</v>
      </c>
      <c r="X120" s="48" t="str">
        <f t="shared" si="598"/>
        <v>n/a</v>
      </c>
      <c r="Y120" s="48" t="str">
        <f t="shared" si="598"/>
        <v>n/a</v>
      </c>
      <c r="Z120" s="48" t="str">
        <f t="shared" si="598"/>
        <v>n/a</v>
      </c>
      <c r="AA120" s="48" t="str">
        <f t="shared" si="472"/>
        <v>n/a</v>
      </c>
      <c r="AB120" s="48" t="str">
        <f t="shared" si="473"/>
        <v>n/a</v>
      </c>
      <c r="AC120" s="48" t="str">
        <f t="shared" si="474"/>
        <v>n/a</v>
      </c>
      <c r="AD120" s="48" t="str">
        <f t="shared" si="475"/>
        <v>n/a</v>
      </c>
      <c r="AE120" s="48" t="str">
        <f t="shared" si="476"/>
        <v>n/a</v>
      </c>
      <c r="AF120" s="48" t="str">
        <f t="shared" ref="AF120:CQ120" si="599">IFERROR(AE120*(1+$P120),"n/a")</f>
        <v>n/a</v>
      </c>
      <c r="AG120" s="48" t="str">
        <f t="shared" si="599"/>
        <v>n/a</v>
      </c>
      <c r="AH120" s="48" t="str">
        <f t="shared" si="599"/>
        <v>n/a</v>
      </c>
      <c r="AI120" s="48" t="str">
        <f t="shared" si="599"/>
        <v>n/a</v>
      </c>
      <c r="AJ120" s="48" t="str">
        <f t="shared" si="599"/>
        <v>n/a</v>
      </c>
      <c r="AK120" s="48" t="str">
        <f t="shared" si="599"/>
        <v>n/a</v>
      </c>
      <c r="AL120" s="48" t="str">
        <f t="shared" si="599"/>
        <v>n/a</v>
      </c>
      <c r="AM120" s="48" t="str">
        <f t="shared" si="599"/>
        <v>n/a</v>
      </c>
      <c r="AN120" s="48" t="str">
        <f t="shared" si="599"/>
        <v>n/a</v>
      </c>
      <c r="AO120" s="48" t="str">
        <f t="shared" si="599"/>
        <v>n/a</v>
      </c>
      <c r="AP120" s="48" t="str">
        <f t="shared" si="599"/>
        <v>n/a</v>
      </c>
      <c r="AQ120" s="48" t="str">
        <f t="shared" si="599"/>
        <v>n/a</v>
      </c>
      <c r="AR120" s="48" t="str">
        <f t="shared" si="599"/>
        <v>n/a</v>
      </c>
      <c r="AS120" s="48" t="str">
        <f t="shared" si="599"/>
        <v>n/a</v>
      </c>
      <c r="AT120" s="48" t="str">
        <f t="shared" si="599"/>
        <v>n/a</v>
      </c>
      <c r="AU120" s="48" t="str">
        <f t="shared" si="599"/>
        <v>n/a</v>
      </c>
      <c r="AV120" s="48" t="str">
        <f t="shared" si="599"/>
        <v>n/a</v>
      </c>
      <c r="AW120" s="48" t="str">
        <f t="shared" si="599"/>
        <v>n/a</v>
      </c>
      <c r="AX120" s="48" t="str">
        <f t="shared" si="599"/>
        <v>n/a</v>
      </c>
      <c r="AY120" s="48" t="str">
        <f t="shared" si="599"/>
        <v>n/a</v>
      </c>
      <c r="AZ120" s="48" t="str">
        <f t="shared" si="599"/>
        <v>n/a</v>
      </c>
      <c r="BA120" s="48" t="str">
        <f t="shared" si="599"/>
        <v>n/a</v>
      </c>
      <c r="BB120" s="48" t="str">
        <f t="shared" si="599"/>
        <v>n/a</v>
      </c>
      <c r="BC120" s="48" t="str">
        <f t="shared" si="599"/>
        <v>n/a</v>
      </c>
      <c r="BD120" s="48" t="str">
        <f t="shared" si="599"/>
        <v>n/a</v>
      </c>
      <c r="BE120" s="48" t="str">
        <f t="shared" si="599"/>
        <v>n/a</v>
      </c>
      <c r="BF120" s="48" t="str">
        <f t="shared" si="599"/>
        <v>n/a</v>
      </c>
      <c r="BG120" s="48" t="str">
        <f t="shared" si="599"/>
        <v>n/a</v>
      </c>
      <c r="BH120" s="48" t="str">
        <f t="shared" si="599"/>
        <v>n/a</v>
      </c>
      <c r="BI120" s="48" t="str">
        <f t="shared" si="599"/>
        <v>n/a</v>
      </c>
      <c r="BJ120" s="48" t="str">
        <f t="shared" si="599"/>
        <v>n/a</v>
      </c>
      <c r="BK120" s="48" t="str">
        <f t="shared" si="599"/>
        <v>n/a</v>
      </c>
      <c r="BL120" s="48" t="str">
        <f t="shared" si="599"/>
        <v>n/a</v>
      </c>
      <c r="BM120" s="48" t="str">
        <f t="shared" si="599"/>
        <v>n/a</v>
      </c>
      <c r="BN120" s="48" t="str">
        <f t="shared" si="599"/>
        <v>n/a</v>
      </c>
      <c r="BO120" s="48" t="str">
        <f t="shared" si="599"/>
        <v>n/a</v>
      </c>
      <c r="BP120" s="48" t="str">
        <f t="shared" si="599"/>
        <v>n/a</v>
      </c>
      <c r="BQ120" s="48" t="str">
        <f t="shared" si="599"/>
        <v>n/a</v>
      </c>
      <c r="BR120" s="48" t="str">
        <f t="shared" si="599"/>
        <v>n/a</v>
      </c>
      <c r="BS120" s="48" t="str">
        <f t="shared" si="599"/>
        <v>n/a</v>
      </c>
      <c r="BT120" s="48" t="str">
        <f t="shared" si="599"/>
        <v>n/a</v>
      </c>
      <c r="BU120" s="48" t="str">
        <f t="shared" si="599"/>
        <v>n/a</v>
      </c>
      <c r="BV120" s="48" t="str">
        <f t="shared" si="599"/>
        <v>n/a</v>
      </c>
      <c r="BW120" s="48" t="str">
        <f t="shared" si="599"/>
        <v>n/a</v>
      </c>
      <c r="BX120" s="48" t="str">
        <f t="shared" si="599"/>
        <v>n/a</v>
      </c>
      <c r="BY120" s="48" t="str">
        <f t="shared" si="599"/>
        <v>n/a</v>
      </c>
      <c r="BZ120" s="48" t="str">
        <f t="shared" si="599"/>
        <v>n/a</v>
      </c>
      <c r="CA120" s="48" t="str">
        <f t="shared" si="599"/>
        <v>n/a</v>
      </c>
      <c r="CB120" s="48" t="str">
        <f t="shared" si="599"/>
        <v>n/a</v>
      </c>
      <c r="CC120" s="48" t="str">
        <f t="shared" si="599"/>
        <v>n/a</v>
      </c>
      <c r="CD120" s="48" t="str">
        <f t="shared" si="599"/>
        <v>n/a</v>
      </c>
      <c r="CE120" s="48" t="str">
        <f t="shared" si="599"/>
        <v>n/a</v>
      </c>
      <c r="CF120" s="48" t="str">
        <f t="shared" si="599"/>
        <v>n/a</v>
      </c>
      <c r="CG120" s="48" t="str">
        <f t="shared" si="599"/>
        <v>n/a</v>
      </c>
      <c r="CH120" s="48" t="str">
        <f t="shared" si="599"/>
        <v>n/a</v>
      </c>
      <c r="CI120" s="48" t="str">
        <f t="shared" si="599"/>
        <v>n/a</v>
      </c>
      <c r="CJ120" s="48" t="str">
        <f t="shared" si="599"/>
        <v>n/a</v>
      </c>
      <c r="CK120" s="48" t="str">
        <f t="shared" si="599"/>
        <v>n/a</v>
      </c>
      <c r="CL120" s="48" t="str">
        <f t="shared" si="599"/>
        <v>n/a</v>
      </c>
      <c r="CM120" s="48" t="str">
        <f t="shared" si="599"/>
        <v>n/a</v>
      </c>
      <c r="CN120" s="48" t="str">
        <f t="shared" si="599"/>
        <v>n/a</v>
      </c>
      <c r="CO120" s="48" t="str">
        <f t="shared" si="599"/>
        <v>n/a</v>
      </c>
      <c r="CP120" s="48" t="str">
        <f t="shared" si="599"/>
        <v>n/a</v>
      </c>
      <c r="CQ120" s="48" t="str">
        <f t="shared" si="599"/>
        <v>n/a</v>
      </c>
      <c r="CR120" s="48" t="str">
        <f t="shared" ref="CR120" si="600">IFERROR(CQ120*(1+$P120),"n/a")</f>
        <v>n/a</v>
      </c>
      <c r="CS120" s="48" t="str">
        <f t="shared" si="588"/>
        <v>n/a</v>
      </c>
      <c r="CT120" s="48" t="str">
        <f t="shared" si="588"/>
        <v>n/a</v>
      </c>
      <c r="CU120" s="48" t="str">
        <f t="shared" si="588"/>
        <v>n/a</v>
      </c>
      <c r="CV120" s="48" t="str">
        <f t="shared" si="588"/>
        <v>n/a</v>
      </c>
      <c r="CW120" s="48" t="str">
        <f t="shared" si="588"/>
        <v>n/a</v>
      </c>
      <c r="CX120" s="48" t="str">
        <f t="shared" si="588"/>
        <v>n/a</v>
      </c>
      <c r="CY120" s="48" t="str">
        <f t="shared" si="588"/>
        <v>n/a</v>
      </c>
      <c r="CZ120" s="48" t="str">
        <f t="shared" si="588"/>
        <v>n/a</v>
      </c>
      <c r="DA120" s="48" t="str">
        <f t="shared" si="588"/>
        <v>n/a</v>
      </c>
      <c r="DB120" s="48" t="str">
        <f t="shared" si="588"/>
        <v>n/a</v>
      </c>
      <c r="DC120" s="48" t="str">
        <f t="shared" si="588"/>
        <v>n/a</v>
      </c>
      <c r="DD120" s="48" t="str">
        <f t="shared" si="588"/>
        <v>n/a</v>
      </c>
      <c r="DE120" s="48" t="str">
        <f t="shared" si="588"/>
        <v>n/a</v>
      </c>
      <c r="DF120" s="48" t="str">
        <f t="shared" si="588"/>
        <v>n/a</v>
      </c>
      <c r="DG120" s="48" t="str">
        <f t="shared" si="588"/>
        <v>n/a</v>
      </c>
      <c r="DH120" s="48" t="str">
        <f t="shared" si="588"/>
        <v>n/a</v>
      </c>
      <c r="DI120" s="48" t="str">
        <f t="shared" si="588"/>
        <v>n/a</v>
      </c>
      <c r="DJ120" s="48" t="str">
        <f t="shared" si="588"/>
        <v>n/a</v>
      </c>
      <c r="DK120" s="48" t="str">
        <f t="shared" si="588"/>
        <v>n/a</v>
      </c>
      <c r="DL120" s="48" t="str">
        <f t="shared" si="588"/>
        <v>n/a</v>
      </c>
      <c r="DM120" s="48" t="str">
        <f t="shared" si="588"/>
        <v>n/a</v>
      </c>
      <c r="DN120" s="48" t="str">
        <f t="shared" si="588"/>
        <v>n/a</v>
      </c>
      <c r="DO120" s="48" t="str">
        <f t="shared" si="588"/>
        <v>n/a</v>
      </c>
      <c r="DP120" s="48" t="str">
        <f t="shared" si="588"/>
        <v>n/a</v>
      </c>
      <c r="DQ120" s="48" t="str">
        <f t="shared" si="588"/>
        <v>n/a</v>
      </c>
      <c r="DR120" s="48" t="str">
        <f t="shared" si="588"/>
        <v>n/a</v>
      </c>
      <c r="DS120" s="48" t="str">
        <f t="shared" si="588"/>
        <v>n/a</v>
      </c>
      <c r="DT120" s="48" t="str">
        <f t="shared" si="588"/>
        <v>n/a</v>
      </c>
      <c r="DU120" s="48" t="str">
        <f t="shared" si="588"/>
        <v>n/a</v>
      </c>
      <c r="DV120" s="48" t="str">
        <f t="shared" si="588"/>
        <v>n/a</v>
      </c>
      <c r="DW120" s="48" t="str">
        <f t="shared" si="588"/>
        <v>n/a</v>
      </c>
      <c r="DX120" s="48" t="str">
        <f t="shared" si="588"/>
        <v>n/a</v>
      </c>
      <c r="DY120" s="48" t="str">
        <f t="shared" si="588"/>
        <v>n/a</v>
      </c>
      <c r="DZ120" s="48" t="str">
        <f t="shared" si="588"/>
        <v>n/a</v>
      </c>
      <c r="EA120" s="48" t="str">
        <f t="shared" si="588"/>
        <v>n/a</v>
      </c>
      <c r="EB120" s="48" t="str">
        <f t="shared" si="588"/>
        <v>n/a</v>
      </c>
      <c r="EC120" s="48" t="str">
        <f t="shared" si="588"/>
        <v>n/a</v>
      </c>
      <c r="ED120" s="48" t="str">
        <f t="shared" si="588"/>
        <v>n/a</v>
      </c>
      <c r="EE120" s="48" t="str">
        <f t="shared" si="588"/>
        <v>n/a</v>
      </c>
      <c r="EF120" s="48" t="str">
        <f t="shared" si="588"/>
        <v>n/a</v>
      </c>
      <c r="EG120" s="48" t="str">
        <f t="shared" si="588"/>
        <v>n/a</v>
      </c>
      <c r="EH120" s="48" t="str">
        <f t="shared" si="588"/>
        <v>n/a</v>
      </c>
      <c r="EI120" s="48" t="str">
        <f t="shared" si="588"/>
        <v>n/a</v>
      </c>
      <c r="EJ120" s="48" t="str">
        <f t="shared" si="588"/>
        <v>n/a</v>
      </c>
      <c r="EK120" s="48" t="str">
        <f t="shared" si="588"/>
        <v>n/a</v>
      </c>
      <c r="EL120" s="48" t="str">
        <f t="shared" si="588"/>
        <v>n/a</v>
      </c>
      <c r="EM120" s="48" t="str">
        <f t="shared" si="588"/>
        <v>n/a</v>
      </c>
      <c r="EN120" s="48" t="str">
        <f t="shared" si="588"/>
        <v>n/a</v>
      </c>
      <c r="EO120" s="48" t="str">
        <f t="shared" si="588"/>
        <v>n/a</v>
      </c>
      <c r="EP120" s="48" t="str">
        <f t="shared" si="588"/>
        <v>n/a</v>
      </c>
      <c r="EQ120" s="48" t="str">
        <f t="shared" si="588"/>
        <v>n/a</v>
      </c>
      <c r="ER120" s="48" t="str">
        <f t="shared" si="588"/>
        <v>n/a</v>
      </c>
      <c r="ES120" s="48" t="str">
        <f t="shared" si="588"/>
        <v>n/a</v>
      </c>
      <c r="ET120" s="48" t="str">
        <f t="shared" si="588"/>
        <v>n/a</v>
      </c>
      <c r="EU120" s="48" t="str">
        <f t="shared" si="588"/>
        <v>n/a</v>
      </c>
      <c r="EV120" s="48" t="str">
        <f t="shared" si="588"/>
        <v>n/a</v>
      </c>
      <c r="EW120" s="48" t="str">
        <f t="shared" si="588"/>
        <v>n/a</v>
      </c>
      <c r="EX120" s="48" t="str">
        <f t="shared" si="588"/>
        <v>n/a</v>
      </c>
      <c r="EY120" s="48" t="str">
        <f t="shared" si="588"/>
        <v>n/a</v>
      </c>
      <c r="EZ120" s="48" t="str">
        <f t="shared" si="588"/>
        <v>n/a</v>
      </c>
      <c r="FA120" s="48" t="str">
        <f t="shared" si="588"/>
        <v>n/a</v>
      </c>
      <c r="FB120" s="48" t="str">
        <f t="shared" si="588"/>
        <v>n/a</v>
      </c>
      <c r="FC120" s="48" t="str">
        <f t="shared" si="588"/>
        <v>n/a</v>
      </c>
      <c r="FD120" s="48" t="str">
        <f t="shared" ref="FD120:HM120" si="601">IFERROR(FC120*(1+$P120),"n/a")</f>
        <v>n/a</v>
      </c>
      <c r="FE120" s="48" t="str">
        <f t="shared" si="601"/>
        <v>n/a</v>
      </c>
      <c r="FF120" s="48" t="str">
        <f t="shared" si="601"/>
        <v>n/a</v>
      </c>
      <c r="FG120" s="48" t="str">
        <f t="shared" si="601"/>
        <v>n/a</v>
      </c>
      <c r="FH120" s="48" t="str">
        <f t="shared" si="601"/>
        <v>n/a</v>
      </c>
      <c r="FI120" s="48" t="str">
        <f t="shared" si="601"/>
        <v>n/a</v>
      </c>
      <c r="FJ120" s="48" t="str">
        <f t="shared" si="601"/>
        <v>n/a</v>
      </c>
      <c r="FK120" s="48" t="str">
        <f t="shared" si="601"/>
        <v>n/a</v>
      </c>
      <c r="FL120" s="48" t="str">
        <f t="shared" si="601"/>
        <v>n/a</v>
      </c>
      <c r="FM120" s="48" t="str">
        <f t="shared" si="601"/>
        <v>n/a</v>
      </c>
      <c r="FN120" s="48" t="str">
        <f t="shared" si="601"/>
        <v>n/a</v>
      </c>
      <c r="FO120" s="48" t="str">
        <f t="shared" si="601"/>
        <v>n/a</v>
      </c>
      <c r="FP120" s="48" t="str">
        <f t="shared" si="601"/>
        <v>n/a</v>
      </c>
      <c r="FQ120" s="48" t="str">
        <f t="shared" si="601"/>
        <v>n/a</v>
      </c>
      <c r="FR120" s="48" t="str">
        <f t="shared" si="601"/>
        <v>n/a</v>
      </c>
      <c r="FS120" s="48" t="str">
        <f t="shared" si="601"/>
        <v>n/a</v>
      </c>
      <c r="FT120" s="48" t="str">
        <f t="shared" si="601"/>
        <v>n/a</v>
      </c>
      <c r="FU120" s="48" t="str">
        <f t="shared" si="601"/>
        <v>n/a</v>
      </c>
      <c r="FV120" s="48" t="str">
        <f t="shared" si="601"/>
        <v>n/a</v>
      </c>
      <c r="FW120" s="48" t="str">
        <f t="shared" si="601"/>
        <v>n/a</v>
      </c>
      <c r="FX120" s="48" t="str">
        <f t="shared" si="601"/>
        <v>n/a</v>
      </c>
      <c r="FY120" s="48" t="str">
        <f t="shared" si="601"/>
        <v>n/a</v>
      </c>
      <c r="FZ120" s="48" t="str">
        <f t="shared" si="601"/>
        <v>n/a</v>
      </c>
      <c r="GA120" s="48" t="str">
        <f t="shared" si="601"/>
        <v>n/a</v>
      </c>
      <c r="GB120" s="48" t="str">
        <f t="shared" si="601"/>
        <v>n/a</v>
      </c>
      <c r="GC120" s="48" t="str">
        <f t="shared" si="601"/>
        <v>n/a</v>
      </c>
      <c r="GD120" s="48" t="str">
        <f t="shared" si="601"/>
        <v>n/a</v>
      </c>
      <c r="GE120" s="48" t="str">
        <f t="shared" si="601"/>
        <v>n/a</v>
      </c>
      <c r="GF120" s="48" t="str">
        <f t="shared" si="601"/>
        <v>n/a</v>
      </c>
      <c r="GG120" s="48" t="str">
        <f t="shared" si="601"/>
        <v>n/a</v>
      </c>
      <c r="GH120" s="48" t="str">
        <f t="shared" si="601"/>
        <v>n/a</v>
      </c>
      <c r="GI120" s="48" t="str">
        <f t="shared" si="601"/>
        <v>n/a</v>
      </c>
      <c r="GJ120" s="48" t="str">
        <f t="shared" si="601"/>
        <v>n/a</v>
      </c>
      <c r="GK120" s="48" t="str">
        <f t="shared" si="601"/>
        <v>n/a</v>
      </c>
      <c r="GL120" s="48" t="str">
        <f t="shared" si="601"/>
        <v>n/a</v>
      </c>
      <c r="GM120" s="48" t="str">
        <f t="shared" si="601"/>
        <v>n/a</v>
      </c>
      <c r="GN120" s="48" t="str">
        <f t="shared" si="601"/>
        <v>n/a</v>
      </c>
      <c r="GO120" s="48" t="str">
        <f t="shared" si="601"/>
        <v>n/a</v>
      </c>
      <c r="GP120" s="48" t="str">
        <f t="shared" si="601"/>
        <v>n/a</v>
      </c>
      <c r="GQ120" s="48" t="str">
        <f t="shared" si="601"/>
        <v>n/a</v>
      </c>
      <c r="GR120" s="48" t="str">
        <f t="shared" si="601"/>
        <v>n/a</v>
      </c>
      <c r="GS120" s="48" t="str">
        <f t="shared" si="601"/>
        <v>n/a</v>
      </c>
      <c r="GT120" s="48" t="str">
        <f t="shared" si="601"/>
        <v>n/a</v>
      </c>
      <c r="GU120" s="48" t="str">
        <f t="shared" si="601"/>
        <v>n/a</v>
      </c>
      <c r="GV120" s="48" t="str">
        <f t="shared" si="601"/>
        <v>n/a</v>
      </c>
      <c r="GW120" s="48" t="str">
        <f t="shared" si="601"/>
        <v>n/a</v>
      </c>
      <c r="GX120" s="48" t="str">
        <f t="shared" si="601"/>
        <v>n/a</v>
      </c>
      <c r="GY120" s="48" t="str">
        <f t="shared" si="601"/>
        <v>n/a</v>
      </c>
      <c r="GZ120" s="48" t="str">
        <f t="shared" si="601"/>
        <v>n/a</v>
      </c>
      <c r="HA120" s="48" t="str">
        <f t="shared" si="601"/>
        <v>n/a</v>
      </c>
      <c r="HB120" s="48" t="str">
        <f t="shared" si="601"/>
        <v>n/a</v>
      </c>
      <c r="HC120" s="48" t="str">
        <f t="shared" si="601"/>
        <v>n/a</v>
      </c>
      <c r="HD120" s="48" t="str">
        <f t="shared" si="601"/>
        <v>n/a</v>
      </c>
      <c r="HE120" s="48" t="str">
        <f t="shared" si="601"/>
        <v>n/a</v>
      </c>
      <c r="HF120" s="48" t="str">
        <f t="shared" si="601"/>
        <v>n/a</v>
      </c>
      <c r="HG120" s="48" t="str">
        <f t="shared" si="601"/>
        <v>n/a</v>
      </c>
      <c r="HH120" s="48" t="str">
        <f t="shared" si="601"/>
        <v>n/a</v>
      </c>
      <c r="HI120" s="48" t="str">
        <f t="shared" si="601"/>
        <v>n/a</v>
      </c>
      <c r="HJ120" s="48" t="str">
        <f t="shared" si="601"/>
        <v>n/a</v>
      </c>
      <c r="HK120" s="48" t="str">
        <f t="shared" si="601"/>
        <v>n/a</v>
      </c>
      <c r="HL120" s="48" t="str">
        <f t="shared" si="601"/>
        <v>n/a</v>
      </c>
      <c r="HM120" s="48" t="str">
        <f t="shared" si="601"/>
        <v>n/a</v>
      </c>
    </row>
    <row r="121" spans="1:221" x14ac:dyDescent="0.25">
      <c r="A121" s="21" t="s">
        <v>1307</v>
      </c>
      <c r="B121" s="20" t="s">
        <v>1308</v>
      </c>
      <c r="C121" s="19">
        <v>219.84200000000001</v>
      </c>
      <c r="D121" s="19">
        <v>17.97</v>
      </c>
      <c r="E121" s="18">
        <f t="shared" si="443"/>
        <v>3950.5607399999999</v>
      </c>
      <c r="F121" s="16">
        <f t="shared" si="448"/>
        <v>1.9370661752383868E-3</v>
      </c>
      <c r="G121" s="41">
        <v>1.4073455759599333E-2</v>
      </c>
      <c r="H121" s="17">
        <f t="shared" si="403"/>
        <v>1.4284557595993322E-2</v>
      </c>
      <c r="I121" s="45">
        <f t="shared" si="404"/>
        <v>0.25669349999999996</v>
      </c>
      <c r="J121" s="41">
        <v>0.03</v>
      </c>
      <c r="K121" s="17">
        <f t="shared" si="449"/>
        <v>3.1399999999999997E-2</v>
      </c>
      <c r="L121" s="41">
        <f t="shared" si="465"/>
        <v>3.2799999999999996E-2</v>
      </c>
      <c r="M121" s="41">
        <f t="shared" si="466"/>
        <v>3.4199999999999994E-2</v>
      </c>
      <c r="N121" s="41">
        <f t="shared" si="467"/>
        <v>3.5599999999999993E-2</v>
      </c>
      <c r="O121" s="41">
        <f t="shared" si="468"/>
        <v>3.6999999999999991E-2</v>
      </c>
      <c r="P121" s="1">
        <v>3.8399999999999997E-2</v>
      </c>
      <c r="Q121" s="1">
        <f t="shared" si="450"/>
        <v>5.1184646047696569E-2</v>
      </c>
      <c r="R121" s="16">
        <f t="shared" si="469"/>
        <v>9.9148046550542209E-5</v>
      </c>
      <c r="S121" s="16">
        <f t="shared" si="470"/>
        <v>1.9370661752383868E-3</v>
      </c>
      <c r="T121" s="8"/>
      <c r="U121" s="57">
        <f t="shared" si="451"/>
        <v>-17.97</v>
      </c>
      <c r="V121" s="48">
        <f t="shared" si="452"/>
        <v>0.264394305</v>
      </c>
      <c r="W121" s="48">
        <f t="shared" ref="W121:Z121" si="602">IFERROR(V121*(1+$J121),"n/a")</f>
        <v>0.27232613415000001</v>
      </c>
      <c r="X121" s="48">
        <f t="shared" si="602"/>
        <v>0.28049591817450004</v>
      </c>
      <c r="Y121" s="48">
        <f t="shared" si="602"/>
        <v>0.28891079571973505</v>
      </c>
      <c r="Z121" s="48">
        <f t="shared" si="602"/>
        <v>0.29757811959132713</v>
      </c>
      <c r="AA121" s="48">
        <f t="shared" si="472"/>
        <v>0.30692207254649484</v>
      </c>
      <c r="AB121" s="48">
        <f t="shared" si="473"/>
        <v>0.31698911652601985</v>
      </c>
      <c r="AC121" s="48">
        <f t="shared" si="474"/>
        <v>0.32783014431120971</v>
      </c>
      <c r="AD121" s="48">
        <f t="shared" si="475"/>
        <v>0.33950089744868883</v>
      </c>
      <c r="AE121" s="48">
        <f t="shared" si="476"/>
        <v>0.35206243065429027</v>
      </c>
      <c r="AF121" s="48">
        <f t="shared" ref="AF121:CQ121" si="603">IFERROR(AE121*(1+$P121),"n/a")</f>
        <v>0.36558162799141503</v>
      </c>
      <c r="AG121" s="48">
        <f t="shared" si="603"/>
        <v>0.37961996250628538</v>
      </c>
      <c r="AH121" s="48">
        <f t="shared" si="603"/>
        <v>0.39419736906652675</v>
      </c>
      <c r="AI121" s="48">
        <f t="shared" si="603"/>
        <v>0.40933454803868136</v>
      </c>
      <c r="AJ121" s="48">
        <f t="shared" si="603"/>
        <v>0.42505299468336671</v>
      </c>
      <c r="AK121" s="48">
        <f t="shared" si="603"/>
        <v>0.441375029679208</v>
      </c>
      <c r="AL121" s="48">
        <f t="shared" si="603"/>
        <v>0.45832383081888955</v>
      </c>
      <c r="AM121" s="48">
        <f t="shared" si="603"/>
        <v>0.47592346592233492</v>
      </c>
      <c r="AN121" s="48">
        <f t="shared" si="603"/>
        <v>0.49419892701375256</v>
      </c>
      <c r="AO121" s="48">
        <f t="shared" si="603"/>
        <v>0.51317616581108061</v>
      </c>
      <c r="AP121" s="48">
        <f t="shared" si="603"/>
        <v>0.53288213057822609</v>
      </c>
      <c r="AQ121" s="48">
        <f t="shared" si="603"/>
        <v>0.55334480439242995</v>
      </c>
      <c r="AR121" s="48">
        <f t="shared" si="603"/>
        <v>0.5745932448810992</v>
      </c>
      <c r="AS121" s="48">
        <f t="shared" si="603"/>
        <v>0.59665762548453338</v>
      </c>
      <c r="AT121" s="48">
        <f t="shared" si="603"/>
        <v>0.61956927830313946</v>
      </c>
      <c r="AU121" s="48">
        <f t="shared" si="603"/>
        <v>0.64336073858998</v>
      </c>
      <c r="AV121" s="48">
        <f t="shared" si="603"/>
        <v>0.66806579095183527</v>
      </c>
      <c r="AW121" s="48">
        <f t="shared" si="603"/>
        <v>0.69371951732438575</v>
      </c>
      <c r="AX121" s="48">
        <f t="shared" si="603"/>
        <v>0.72035834678964217</v>
      </c>
      <c r="AY121" s="48">
        <f t="shared" si="603"/>
        <v>0.74802010730636437</v>
      </c>
      <c r="AZ121" s="48">
        <f t="shared" si="603"/>
        <v>0.7767440794269288</v>
      </c>
      <c r="BA121" s="48">
        <f t="shared" si="603"/>
        <v>0.80657105207692281</v>
      </c>
      <c r="BB121" s="48">
        <f t="shared" si="603"/>
        <v>0.83754338047667665</v>
      </c>
      <c r="BC121" s="48">
        <f t="shared" si="603"/>
        <v>0.86970504628698098</v>
      </c>
      <c r="BD121" s="48">
        <f t="shared" si="603"/>
        <v>0.90310172006440104</v>
      </c>
      <c r="BE121" s="48">
        <f t="shared" si="603"/>
        <v>0.93778082611487401</v>
      </c>
      <c r="BF121" s="48">
        <f t="shared" si="603"/>
        <v>0.9737916098376852</v>
      </c>
      <c r="BG121" s="48">
        <f t="shared" si="603"/>
        <v>1.0111852076554524</v>
      </c>
      <c r="BH121" s="48">
        <f t="shared" si="603"/>
        <v>1.0500147196294218</v>
      </c>
      <c r="BI121" s="48">
        <f t="shared" si="603"/>
        <v>1.0903352848631915</v>
      </c>
      <c r="BJ121" s="48">
        <f t="shared" si="603"/>
        <v>1.1322041598019381</v>
      </c>
      <c r="BK121" s="48">
        <f t="shared" si="603"/>
        <v>1.1756807995383325</v>
      </c>
      <c r="BL121" s="48">
        <f t="shared" si="603"/>
        <v>1.2208269422406044</v>
      </c>
      <c r="BM121" s="48">
        <f t="shared" si="603"/>
        <v>1.2677066968226436</v>
      </c>
      <c r="BN121" s="48">
        <f t="shared" si="603"/>
        <v>1.3163866339806332</v>
      </c>
      <c r="BO121" s="48">
        <f t="shared" si="603"/>
        <v>1.3669358807254894</v>
      </c>
      <c r="BP121" s="48">
        <f t="shared" si="603"/>
        <v>1.4194262185453481</v>
      </c>
      <c r="BQ121" s="48">
        <f t="shared" si="603"/>
        <v>1.4739321853374894</v>
      </c>
      <c r="BR121" s="48">
        <f t="shared" si="603"/>
        <v>1.5305311812544489</v>
      </c>
      <c r="BS121" s="48">
        <f t="shared" si="603"/>
        <v>1.5893035786146197</v>
      </c>
      <c r="BT121" s="48">
        <f t="shared" si="603"/>
        <v>1.6503328360334211</v>
      </c>
      <c r="BU121" s="48">
        <f t="shared" si="603"/>
        <v>1.7137056169371043</v>
      </c>
      <c r="BV121" s="48">
        <f t="shared" si="603"/>
        <v>1.7795119126274892</v>
      </c>
      <c r="BW121" s="48">
        <f t="shared" si="603"/>
        <v>1.8478451700723848</v>
      </c>
      <c r="BX121" s="48">
        <f t="shared" si="603"/>
        <v>1.9188024246031643</v>
      </c>
      <c r="BY121" s="48">
        <f t="shared" si="603"/>
        <v>1.9924844377079258</v>
      </c>
      <c r="BZ121" s="48">
        <f t="shared" si="603"/>
        <v>2.0689958401159103</v>
      </c>
      <c r="CA121" s="48">
        <f t="shared" si="603"/>
        <v>2.1484452803763614</v>
      </c>
      <c r="CB121" s="48">
        <f t="shared" si="603"/>
        <v>2.2309455791428134</v>
      </c>
      <c r="CC121" s="48">
        <f t="shared" si="603"/>
        <v>2.3166138893818973</v>
      </c>
      <c r="CD121" s="48">
        <f t="shared" si="603"/>
        <v>2.405571862734162</v>
      </c>
      <c r="CE121" s="48">
        <f t="shared" si="603"/>
        <v>2.4979458222631536</v>
      </c>
      <c r="CF121" s="48">
        <f t="shared" si="603"/>
        <v>2.5938669418380589</v>
      </c>
      <c r="CG121" s="48">
        <f t="shared" si="603"/>
        <v>2.6934714324046403</v>
      </c>
      <c r="CH121" s="48">
        <f t="shared" si="603"/>
        <v>2.7969007354089785</v>
      </c>
      <c r="CI121" s="48">
        <f t="shared" si="603"/>
        <v>2.9043017236486834</v>
      </c>
      <c r="CJ121" s="48">
        <f t="shared" si="603"/>
        <v>3.0158269098367927</v>
      </c>
      <c r="CK121" s="48">
        <f t="shared" si="603"/>
        <v>3.1316346631745255</v>
      </c>
      <c r="CL121" s="48">
        <f t="shared" si="603"/>
        <v>3.2518894342404274</v>
      </c>
      <c r="CM121" s="48">
        <f t="shared" si="603"/>
        <v>3.37676198851526</v>
      </c>
      <c r="CN121" s="48">
        <f t="shared" si="603"/>
        <v>3.5064296488742461</v>
      </c>
      <c r="CO121" s="48">
        <f t="shared" si="603"/>
        <v>3.6410765473910169</v>
      </c>
      <c r="CP121" s="48">
        <f t="shared" si="603"/>
        <v>3.7808938868108322</v>
      </c>
      <c r="CQ121" s="48">
        <f t="shared" si="603"/>
        <v>3.9260802120643681</v>
      </c>
      <c r="CR121" s="48">
        <f t="shared" ref="CR121" si="604">IFERROR(CQ121*(1+$P121),"n/a")</f>
        <v>4.0768416922076396</v>
      </c>
      <c r="CS121" s="48">
        <f t="shared" si="588"/>
        <v>4.2333924131884126</v>
      </c>
      <c r="CT121" s="48">
        <f t="shared" si="588"/>
        <v>4.3959546818548478</v>
      </c>
      <c r="CU121" s="48">
        <f t="shared" ref="CU121:FF121" si="605">IFERROR(CT121*(1+$P121),"n/a")</f>
        <v>4.5647593416380738</v>
      </c>
      <c r="CV121" s="48">
        <f t="shared" si="605"/>
        <v>4.7400461003569756</v>
      </c>
      <c r="CW121" s="48">
        <f t="shared" si="605"/>
        <v>4.9220638706106836</v>
      </c>
      <c r="CX121" s="48">
        <f t="shared" si="605"/>
        <v>5.1110711232421338</v>
      </c>
      <c r="CY121" s="48">
        <f t="shared" si="605"/>
        <v>5.3073362543746319</v>
      </c>
      <c r="CZ121" s="48">
        <f t="shared" si="605"/>
        <v>5.5111379665426172</v>
      </c>
      <c r="DA121" s="48">
        <f t="shared" si="605"/>
        <v>5.722765664457854</v>
      </c>
      <c r="DB121" s="48">
        <f t="shared" si="605"/>
        <v>5.9425198659730354</v>
      </c>
      <c r="DC121" s="48">
        <f t="shared" si="605"/>
        <v>6.1707126288263998</v>
      </c>
      <c r="DD121" s="48">
        <f t="shared" si="605"/>
        <v>6.4076679937733338</v>
      </c>
      <c r="DE121" s="48">
        <f t="shared" si="605"/>
        <v>6.65372244473423</v>
      </c>
      <c r="DF121" s="48">
        <f t="shared" si="605"/>
        <v>6.9092253866120243</v>
      </c>
      <c r="DG121" s="48">
        <f t="shared" si="605"/>
        <v>7.1745396414579261</v>
      </c>
      <c r="DH121" s="48">
        <f t="shared" si="605"/>
        <v>7.4500419636899107</v>
      </c>
      <c r="DI121" s="48">
        <f t="shared" si="605"/>
        <v>7.7361235750956032</v>
      </c>
      <c r="DJ121" s="48">
        <f t="shared" si="605"/>
        <v>8.0331907203792738</v>
      </c>
      <c r="DK121" s="48">
        <f t="shared" si="605"/>
        <v>8.3416652440418382</v>
      </c>
      <c r="DL121" s="48">
        <f t="shared" si="605"/>
        <v>8.6619851894130448</v>
      </c>
      <c r="DM121" s="48">
        <f t="shared" si="605"/>
        <v>8.994605420686506</v>
      </c>
      <c r="DN121" s="48">
        <f t="shared" si="605"/>
        <v>9.3399982688408674</v>
      </c>
      <c r="DO121" s="48">
        <f t="shared" si="605"/>
        <v>9.6986542023643558</v>
      </c>
      <c r="DP121" s="48">
        <f t="shared" si="605"/>
        <v>10.071082523735146</v>
      </c>
      <c r="DQ121" s="48">
        <f t="shared" si="605"/>
        <v>10.457812092646575</v>
      </c>
      <c r="DR121" s="48">
        <f t="shared" si="605"/>
        <v>10.859392077004204</v>
      </c>
      <c r="DS121" s="48">
        <f t="shared" si="605"/>
        <v>11.276392732761165</v>
      </c>
      <c r="DT121" s="48">
        <f t="shared" si="605"/>
        <v>11.709406213699193</v>
      </c>
      <c r="DU121" s="48">
        <f t="shared" si="605"/>
        <v>12.159047412305242</v>
      </c>
      <c r="DV121" s="48">
        <f t="shared" si="605"/>
        <v>12.625954832937763</v>
      </c>
      <c r="DW121" s="48">
        <f t="shared" si="605"/>
        <v>13.110791498522573</v>
      </c>
      <c r="DX121" s="48">
        <f t="shared" si="605"/>
        <v>13.61424589206584</v>
      </c>
      <c r="DY121" s="48">
        <f t="shared" si="605"/>
        <v>14.137032934321168</v>
      </c>
      <c r="DZ121" s="48">
        <f t="shared" si="605"/>
        <v>14.679894998999099</v>
      </c>
      <c r="EA121" s="48">
        <f t="shared" si="605"/>
        <v>15.243602966960665</v>
      </c>
      <c r="EB121" s="48">
        <f t="shared" si="605"/>
        <v>15.828957320891956</v>
      </c>
      <c r="EC121" s="48">
        <f t="shared" si="605"/>
        <v>16.436789282014207</v>
      </c>
      <c r="ED121" s="48">
        <f t="shared" si="605"/>
        <v>17.067961990443553</v>
      </c>
      <c r="EE121" s="48">
        <f t="shared" si="605"/>
        <v>17.723371730876586</v>
      </c>
      <c r="EF121" s="48">
        <f t="shared" si="605"/>
        <v>18.403949205342247</v>
      </c>
      <c r="EG121" s="48">
        <f t="shared" si="605"/>
        <v>19.11066085482739</v>
      </c>
      <c r="EH121" s="48">
        <f t="shared" si="605"/>
        <v>19.844510231652762</v>
      </c>
      <c r="EI121" s="48">
        <f t="shared" si="605"/>
        <v>20.606539424548227</v>
      </c>
      <c r="EJ121" s="48">
        <f t="shared" si="605"/>
        <v>21.397830538450879</v>
      </c>
      <c r="EK121" s="48">
        <f t="shared" si="605"/>
        <v>22.219507231127391</v>
      </c>
      <c r="EL121" s="48">
        <f t="shared" si="605"/>
        <v>23.072736308802682</v>
      </c>
      <c r="EM121" s="48">
        <f t="shared" si="605"/>
        <v>23.958729383060703</v>
      </c>
      <c r="EN121" s="48">
        <f t="shared" si="605"/>
        <v>24.878744591370232</v>
      </c>
      <c r="EO121" s="48">
        <f t="shared" si="605"/>
        <v>25.83408838367885</v>
      </c>
      <c r="EP121" s="48">
        <f t="shared" si="605"/>
        <v>26.826117377612118</v>
      </c>
      <c r="EQ121" s="48">
        <f t="shared" si="605"/>
        <v>27.856240284912424</v>
      </c>
      <c r="ER121" s="48">
        <f t="shared" si="605"/>
        <v>28.925919911853061</v>
      </c>
      <c r="ES121" s="48">
        <f t="shared" si="605"/>
        <v>30.03667523646822</v>
      </c>
      <c r="ET121" s="48">
        <f t="shared" si="605"/>
        <v>31.190083565548598</v>
      </c>
      <c r="EU121" s="48">
        <f t="shared" si="605"/>
        <v>32.387782774465663</v>
      </c>
      <c r="EV121" s="48">
        <f t="shared" si="605"/>
        <v>33.631473633005143</v>
      </c>
      <c r="EW121" s="48">
        <f t="shared" si="605"/>
        <v>34.92292222051254</v>
      </c>
      <c r="EX121" s="48">
        <f t="shared" si="605"/>
        <v>36.263962433780222</v>
      </c>
      <c r="EY121" s="48">
        <f t="shared" si="605"/>
        <v>37.65649859123738</v>
      </c>
      <c r="EZ121" s="48">
        <f t="shared" si="605"/>
        <v>39.102508137140894</v>
      </c>
      <c r="FA121" s="48">
        <f t="shared" si="605"/>
        <v>40.604044449607102</v>
      </c>
      <c r="FB121" s="48">
        <f t="shared" si="605"/>
        <v>42.163239756472016</v>
      </c>
      <c r="FC121" s="48">
        <f t="shared" si="605"/>
        <v>43.78230816312054</v>
      </c>
      <c r="FD121" s="48">
        <f t="shared" si="605"/>
        <v>45.463548796584369</v>
      </c>
      <c r="FE121" s="48">
        <f t="shared" si="605"/>
        <v>47.209349070373207</v>
      </c>
      <c r="FF121" s="48">
        <f t="shared" si="605"/>
        <v>49.02218807467554</v>
      </c>
      <c r="FG121" s="48">
        <f t="shared" ref="FG121:HM121" si="606">IFERROR(FF121*(1+$P121),"n/a")</f>
        <v>50.90464009674308</v>
      </c>
      <c r="FH121" s="48">
        <f t="shared" si="606"/>
        <v>52.859378276458017</v>
      </c>
      <c r="FI121" s="48">
        <f t="shared" si="606"/>
        <v>54.889178402274005</v>
      </c>
      <c r="FJ121" s="48">
        <f t="shared" si="606"/>
        <v>56.99692285292133</v>
      </c>
      <c r="FK121" s="48">
        <f t="shared" si="606"/>
        <v>59.185604690473511</v>
      </c>
      <c r="FL121" s="48">
        <f t="shared" si="606"/>
        <v>61.458331910587695</v>
      </c>
      <c r="FM121" s="48">
        <f t="shared" si="606"/>
        <v>63.818331855954263</v>
      </c>
      <c r="FN121" s="48">
        <f t="shared" si="606"/>
        <v>66.268955799222908</v>
      </c>
      <c r="FO121" s="48">
        <f t="shared" si="606"/>
        <v>68.813683701913064</v>
      </c>
      <c r="FP121" s="48">
        <f t="shared" si="606"/>
        <v>71.456129156066524</v>
      </c>
      <c r="FQ121" s="48">
        <f t="shared" si="606"/>
        <v>74.200044515659471</v>
      </c>
      <c r="FR121" s="48">
        <f t="shared" si="606"/>
        <v>77.049326225060796</v>
      </c>
      <c r="FS121" s="48">
        <f t="shared" si="606"/>
        <v>80.008020352103131</v>
      </c>
      <c r="FT121" s="48">
        <f t="shared" si="606"/>
        <v>83.080328333623896</v>
      </c>
      <c r="FU121" s="48">
        <f t="shared" si="606"/>
        <v>86.270612941635051</v>
      </c>
      <c r="FV121" s="48">
        <f t="shared" si="606"/>
        <v>89.583404478593835</v>
      </c>
      <c r="FW121" s="48">
        <f t="shared" si="606"/>
        <v>93.023407210571833</v>
      </c>
      <c r="FX121" s="48">
        <f t="shared" si="606"/>
        <v>96.595506047457789</v>
      </c>
      <c r="FY121" s="48">
        <f t="shared" si="606"/>
        <v>100.30477347968016</v>
      </c>
      <c r="FZ121" s="48">
        <f t="shared" si="606"/>
        <v>104.15647678129989</v>
      </c>
      <c r="GA121" s="48">
        <f t="shared" si="606"/>
        <v>108.15608548970179</v>
      </c>
      <c r="GB121" s="48">
        <f t="shared" si="606"/>
        <v>112.30927917250634</v>
      </c>
      <c r="GC121" s="48">
        <f t="shared" si="606"/>
        <v>116.62195549273058</v>
      </c>
      <c r="GD121" s="48">
        <f t="shared" si="606"/>
        <v>121.10023858365143</v>
      </c>
      <c r="GE121" s="48">
        <f t="shared" si="606"/>
        <v>125.75048774526364</v>
      </c>
      <c r="GF121" s="48">
        <f t="shared" si="606"/>
        <v>130.57930647468177</v>
      </c>
      <c r="GG121" s="48">
        <f t="shared" si="606"/>
        <v>135.59355184330954</v>
      </c>
      <c r="GH121" s="48">
        <f t="shared" si="606"/>
        <v>140.80034423409262</v>
      </c>
      <c r="GI121" s="48">
        <f t="shared" si="606"/>
        <v>146.20707745268177</v>
      </c>
      <c r="GJ121" s="48">
        <f t="shared" si="606"/>
        <v>151.82142922686475</v>
      </c>
      <c r="GK121" s="48">
        <f t="shared" si="606"/>
        <v>157.65137210917635</v>
      </c>
      <c r="GL121" s="48">
        <f t="shared" si="606"/>
        <v>163.70518479816872</v>
      </c>
      <c r="GM121" s="48">
        <f t="shared" si="606"/>
        <v>169.99146389441839</v>
      </c>
      <c r="GN121" s="48">
        <f t="shared" si="606"/>
        <v>176.51913610796404</v>
      </c>
      <c r="GO121" s="48">
        <f t="shared" si="606"/>
        <v>183.29747093450987</v>
      </c>
      <c r="GP121" s="48">
        <f t="shared" si="606"/>
        <v>190.33609381839506</v>
      </c>
      <c r="GQ121" s="48">
        <f t="shared" si="606"/>
        <v>197.64499982102143</v>
      </c>
      <c r="GR121" s="48">
        <f t="shared" si="606"/>
        <v>205.23456781414865</v>
      </c>
      <c r="GS121" s="48">
        <f t="shared" si="606"/>
        <v>213.11557521821194</v>
      </c>
      <c r="GT121" s="48">
        <f t="shared" si="606"/>
        <v>221.29921330659127</v>
      </c>
      <c r="GU121" s="48">
        <f t="shared" si="606"/>
        <v>229.79710309756436</v>
      </c>
      <c r="GV121" s="48">
        <f t="shared" si="606"/>
        <v>238.62131185651083</v>
      </c>
      <c r="GW121" s="48">
        <f t="shared" si="606"/>
        <v>247.78437023180084</v>
      </c>
      <c r="GX121" s="48">
        <f t="shared" si="606"/>
        <v>257.29929004870201</v>
      </c>
      <c r="GY121" s="48">
        <f t="shared" si="606"/>
        <v>267.17958278657215</v>
      </c>
      <c r="GZ121" s="48">
        <f t="shared" si="606"/>
        <v>277.43927876557655</v>
      </c>
      <c r="HA121" s="48">
        <f t="shared" si="606"/>
        <v>288.09294707017466</v>
      </c>
      <c r="HB121" s="48">
        <f t="shared" si="606"/>
        <v>299.15571623766937</v>
      </c>
      <c r="HC121" s="48">
        <f t="shared" si="606"/>
        <v>310.64329574119586</v>
      </c>
      <c r="HD121" s="48">
        <f t="shared" si="606"/>
        <v>322.57199829765779</v>
      </c>
      <c r="HE121" s="48">
        <f t="shared" si="606"/>
        <v>334.95876303228783</v>
      </c>
      <c r="HF121" s="48">
        <f t="shared" si="606"/>
        <v>347.82117953272768</v>
      </c>
      <c r="HG121" s="48">
        <f t="shared" si="606"/>
        <v>361.17751282678444</v>
      </c>
      <c r="HH121" s="48">
        <f t="shared" si="606"/>
        <v>375.04672931933294</v>
      </c>
      <c r="HI121" s="48">
        <f t="shared" si="606"/>
        <v>389.44852372519534</v>
      </c>
      <c r="HJ121" s="48">
        <f t="shared" si="606"/>
        <v>404.40334703624285</v>
      </c>
      <c r="HK121" s="48">
        <f t="shared" si="606"/>
        <v>419.93243556243459</v>
      </c>
      <c r="HL121" s="48">
        <f t="shared" si="606"/>
        <v>436.05784108803209</v>
      </c>
      <c r="HM121" s="48">
        <f t="shared" si="606"/>
        <v>452.80246218581254</v>
      </c>
    </row>
    <row r="122" spans="1:221" x14ac:dyDescent="0.25">
      <c r="A122" s="21" t="s">
        <v>1309</v>
      </c>
      <c r="B122" s="20" t="s">
        <v>1310</v>
      </c>
      <c r="C122" s="19">
        <v>329.20299999999997</v>
      </c>
      <c r="D122" s="19">
        <v>13.56</v>
      </c>
      <c r="E122" s="18">
        <f t="shared" si="443"/>
        <v>4463.9926799999994</v>
      </c>
      <c r="F122" s="16">
        <f t="shared" si="448"/>
        <v>0</v>
      </c>
      <c r="G122" s="41">
        <v>5.4572271386430685E-2</v>
      </c>
      <c r="H122" s="17" t="str">
        <f t="shared" si="403"/>
        <v>n/a</v>
      </c>
      <c r="I122" s="45" t="str">
        <f t="shared" si="404"/>
        <v>n/a</v>
      </c>
      <c r="J122" s="41" t="s">
        <v>227</v>
      </c>
      <c r="K122" s="17" t="str">
        <f t="shared" si="449"/>
        <v>n/a</v>
      </c>
      <c r="L122" s="41" t="str">
        <f t="shared" si="465"/>
        <v>n/a</v>
      </c>
      <c r="M122" s="41" t="str">
        <f t="shared" si="466"/>
        <v>n/a</v>
      </c>
      <c r="N122" s="41" t="str">
        <f t="shared" si="467"/>
        <v>n/a</v>
      </c>
      <c r="O122" s="41" t="str">
        <f t="shared" si="468"/>
        <v>n/a</v>
      </c>
      <c r="P122" s="1">
        <v>3.8399999999999997E-2</v>
      </c>
      <c r="Q122" s="1" t="str">
        <f t="shared" si="450"/>
        <v>n/a</v>
      </c>
      <c r="R122" s="16" t="str">
        <f t="shared" si="469"/>
        <v>n/a</v>
      </c>
      <c r="S122" s="16">
        <f t="shared" si="470"/>
        <v>0</v>
      </c>
      <c r="T122" s="8"/>
      <c r="U122" s="57">
        <f t="shared" si="451"/>
        <v>-13.56</v>
      </c>
      <c r="V122" s="48" t="str">
        <f t="shared" si="452"/>
        <v>n/a</v>
      </c>
      <c r="W122" s="48" t="str">
        <f t="shared" ref="W122:Z122" si="607">IFERROR(V122*(1+$J122),"n/a")</f>
        <v>n/a</v>
      </c>
      <c r="X122" s="48" t="str">
        <f t="shared" si="607"/>
        <v>n/a</v>
      </c>
      <c r="Y122" s="48" t="str">
        <f t="shared" si="607"/>
        <v>n/a</v>
      </c>
      <c r="Z122" s="48" t="str">
        <f t="shared" si="607"/>
        <v>n/a</v>
      </c>
      <c r="AA122" s="48" t="str">
        <f t="shared" si="472"/>
        <v>n/a</v>
      </c>
      <c r="AB122" s="48" t="str">
        <f t="shared" si="473"/>
        <v>n/a</v>
      </c>
      <c r="AC122" s="48" t="str">
        <f t="shared" si="474"/>
        <v>n/a</v>
      </c>
      <c r="AD122" s="48" t="str">
        <f t="shared" si="475"/>
        <v>n/a</v>
      </c>
      <c r="AE122" s="48" t="str">
        <f t="shared" si="476"/>
        <v>n/a</v>
      </c>
      <c r="AF122" s="48" t="str">
        <f t="shared" ref="AF122:CQ122" si="608">IFERROR(AE122*(1+$P122),"n/a")</f>
        <v>n/a</v>
      </c>
      <c r="AG122" s="48" t="str">
        <f t="shared" si="608"/>
        <v>n/a</v>
      </c>
      <c r="AH122" s="48" t="str">
        <f t="shared" si="608"/>
        <v>n/a</v>
      </c>
      <c r="AI122" s="48" t="str">
        <f t="shared" si="608"/>
        <v>n/a</v>
      </c>
      <c r="AJ122" s="48" t="str">
        <f t="shared" si="608"/>
        <v>n/a</v>
      </c>
      <c r="AK122" s="48" t="str">
        <f t="shared" si="608"/>
        <v>n/a</v>
      </c>
      <c r="AL122" s="48" t="str">
        <f t="shared" si="608"/>
        <v>n/a</v>
      </c>
      <c r="AM122" s="48" t="str">
        <f t="shared" si="608"/>
        <v>n/a</v>
      </c>
      <c r="AN122" s="48" t="str">
        <f t="shared" si="608"/>
        <v>n/a</v>
      </c>
      <c r="AO122" s="48" t="str">
        <f t="shared" si="608"/>
        <v>n/a</v>
      </c>
      <c r="AP122" s="48" t="str">
        <f t="shared" si="608"/>
        <v>n/a</v>
      </c>
      <c r="AQ122" s="48" t="str">
        <f t="shared" si="608"/>
        <v>n/a</v>
      </c>
      <c r="AR122" s="48" t="str">
        <f t="shared" si="608"/>
        <v>n/a</v>
      </c>
      <c r="AS122" s="48" t="str">
        <f t="shared" si="608"/>
        <v>n/a</v>
      </c>
      <c r="AT122" s="48" t="str">
        <f t="shared" si="608"/>
        <v>n/a</v>
      </c>
      <c r="AU122" s="48" t="str">
        <f t="shared" si="608"/>
        <v>n/a</v>
      </c>
      <c r="AV122" s="48" t="str">
        <f t="shared" si="608"/>
        <v>n/a</v>
      </c>
      <c r="AW122" s="48" t="str">
        <f t="shared" si="608"/>
        <v>n/a</v>
      </c>
      <c r="AX122" s="48" t="str">
        <f t="shared" si="608"/>
        <v>n/a</v>
      </c>
      <c r="AY122" s="48" t="str">
        <f t="shared" si="608"/>
        <v>n/a</v>
      </c>
      <c r="AZ122" s="48" t="str">
        <f t="shared" si="608"/>
        <v>n/a</v>
      </c>
      <c r="BA122" s="48" t="str">
        <f t="shared" si="608"/>
        <v>n/a</v>
      </c>
      <c r="BB122" s="48" t="str">
        <f t="shared" si="608"/>
        <v>n/a</v>
      </c>
      <c r="BC122" s="48" t="str">
        <f t="shared" si="608"/>
        <v>n/a</v>
      </c>
      <c r="BD122" s="48" t="str">
        <f t="shared" si="608"/>
        <v>n/a</v>
      </c>
      <c r="BE122" s="48" t="str">
        <f t="shared" si="608"/>
        <v>n/a</v>
      </c>
      <c r="BF122" s="48" t="str">
        <f t="shared" si="608"/>
        <v>n/a</v>
      </c>
      <c r="BG122" s="48" t="str">
        <f t="shared" si="608"/>
        <v>n/a</v>
      </c>
      <c r="BH122" s="48" t="str">
        <f t="shared" si="608"/>
        <v>n/a</v>
      </c>
      <c r="BI122" s="48" t="str">
        <f t="shared" si="608"/>
        <v>n/a</v>
      </c>
      <c r="BJ122" s="48" t="str">
        <f t="shared" si="608"/>
        <v>n/a</v>
      </c>
      <c r="BK122" s="48" t="str">
        <f t="shared" si="608"/>
        <v>n/a</v>
      </c>
      <c r="BL122" s="48" t="str">
        <f t="shared" si="608"/>
        <v>n/a</v>
      </c>
      <c r="BM122" s="48" t="str">
        <f t="shared" si="608"/>
        <v>n/a</v>
      </c>
      <c r="BN122" s="48" t="str">
        <f t="shared" si="608"/>
        <v>n/a</v>
      </c>
      <c r="BO122" s="48" t="str">
        <f t="shared" si="608"/>
        <v>n/a</v>
      </c>
      <c r="BP122" s="48" t="str">
        <f t="shared" si="608"/>
        <v>n/a</v>
      </c>
      <c r="BQ122" s="48" t="str">
        <f t="shared" si="608"/>
        <v>n/a</v>
      </c>
      <c r="BR122" s="48" t="str">
        <f t="shared" si="608"/>
        <v>n/a</v>
      </c>
      <c r="BS122" s="48" t="str">
        <f t="shared" si="608"/>
        <v>n/a</v>
      </c>
      <c r="BT122" s="48" t="str">
        <f t="shared" si="608"/>
        <v>n/a</v>
      </c>
      <c r="BU122" s="48" t="str">
        <f t="shared" si="608"/>
        <v>n/a</v>
      </c>
      <c r="BV122" s="48" t="str">
        <f t="shared" si="608"/>
        <v>n/a</v>
      </c>
      <c r="BW122" s="48" t="str">
        <f t="shared" si="608"/>
        <v>n/a</v>
      </c>
      <c r="BX122" s="48" t="str">
        <f t="shared" si="608"/>
        <v>n/a</v>
      </c>
      <c r="BY122" s="48" t="str">
        <f t="shared" si="608"/>
        <v>n/a</v>
      </c>
      <c r="BZ122" s="48" t="str">
        <f t="shared" si="608"/>
        <v>n/a</v>
      </c>
      <c r="CA122" s="48" t="str">
        <f t="shared" si="608"/>
        <v>n/a</v>
      </c>
      <c r="CB122" s="48" t="str">
        <f t="shared" si="608"/>
        <v>n/a</v>
      </c>
      <c r="CC122" s="48" t="str">
        <f t="shared" si="608"/>
        <v>n/a</v>
      </c>
      <c r="CD122" s="48" t="str">
        <f t="shared" si="608"/>
        <v>n/a</v>
      </c>
      <c r="CE122" s="48" t="str">
        <f t="shared" si="608"/>
        <v>n/a</v>
      </c>
      <c r="CF122" s="48" t="str">
        <f t="shared" si="608"/>
        <v>n/a</v>
      </c>
      <c r="CG122" s="48" t="str">
        <f t="shared" si="608"/>
        <v>n/a</v>
      </c>
      <c r="CH122" s="48" t="str">
        <f t="shared" si="608"/>
        <v>n/a</v>
      </c>
      <c r="CI122" s="48" t="str">
        <f t="shared" si="608"/>
        <v>n/a</v>
      </c>
      <c r="CJ122" s="48" t="str">
        <f t="shared" si="608"/>
        <v>n/a</v>
      </c>
      <c r="CK122" s="48" t="str">
        <f t="shared" si="608"/>
        <v>n/a</v>
      </c>
      <c r="CL122" s="48" t="str">
        <f t="shared" si="608"/>
        <v>n/a</v>
      </c>
      <c r="CM122" s="48" t="str">
        <f t="shared" si="608"/>
        <v>n/a</v>
      </c>
      <c r="CN122" s="48" t="str">
        <f t="shared" si="608"/>
        <v>n/a</v>
      </c>
      <c r="CO122" s="48" t="str">
        <f t="shared" si="608"/>
        <v>n/a</v>
      </c>
      <c r="CP122" s="48" t="str">
        <f t="shared" si="608"/>
        <v>n/a</v>
      </c>
      <c r="CQ122" s="48" t="str">
        <f t="shared" si="608"/>
        <v>n/a</v>
      </c>
      <c r="CR122" s="48" t="str">
        <f t="shared" ref="CR122:FC126" si="609">IFERROR(CQ122*(1+$P122),"n/a")</f>
        <v>n/a</v>
      </c>
      <c r="CS122" s="48" t="str">
        <f t="shared" si="609"/>
        <v>n/a</v>
      </c>
      <c r="CT122" s="48" t="str">
        <f t="shared" si="609"/>
        <v>n/a</v>
      </c>
      <c r="CU122" s="48" t="str">
        <f t="shared" si="609"/>
        <v>n/a</v>
      </c>
      <c r="CV122" s="48" t="str">
        <f t="shared" si="609"/>
        <v>n/a</v>
      </c>
      <c r="CW122" s="48" t="str">
        <f t="shared" si="609"/>
        <v>n/a</v>
      </c>
      <c r="CX122" s="48" t="str">
        <f t="shared" si="609"/>
        <v>n/a</v>
      </c>
      <c r="CY122" s="48" t="str">
        <f t="shared" si="609"/>
        <v>n/a</v>
      </c>
      <c r="CZ122" s="48" t="str">
        <f t="shared" si="609"/>
        <v>n/a</v>
      </c>
      <c r="DA122" s="48" t="str">
        <f t="shared" si="609"/>
        <v>n/a</v>
      </c>
      <c r="DB122" s="48" t="str">
        <f t="shared" si="609"/>
        <v>n/a</v>
      </c>
      <c r="DC122" s="48" t="str">
        <f t="shared" si="609"/>
        <v>n/a</v>
      </c>
      <c r="DD122" s="48" t="str">
        <f t="shared" si="609"/>
        <v>n/a</v>
      </c>
      <c r="DE122" s="48" t="str">
        <f t="shared" si="609"/>
        <v>n/a</v>
      </c>
      <c r="DF122" s="48" t="str">
        <f t="shared" si="609"/>
        <v>n/a</v>
      </c>
      <c r="DG122" s="48" t="str">
        <f t="shared" si="609"/>
        <v>n/a</v>
      </c>
      <c r="DH122" s="48" t="str">
        <f t="shared" si="609"/>
        <v>n/a</v>
      </c>
      <c r="DI122" s="48" t="str">
        <f t="shared" si="609"/>
        <v>n/a</v>
      </c>
      <c r="DJ122" s="48" t="str">
        <f t="shared" si="609"/>
        <v>n/a</v>
      </c>
      <c r="DK122" s="48" t="str">
        <f t="shared" si="609"/>
        <v>n/a</v>
      </c>
      <c r="DL122" s="48" t="str">
        <f t="shared" si="609"/>
        <v>n/a</v>
      </c>
      <c r="DM122" s="48" t="str">
        <f t="shared" si="609"/>
        <v>n/a</v>
      </c>
      <c r="DN122" s="48" t="str">
        <f t="shared" si="609"/>
        <v>n/a</v>
      </c>
      <c r="DO122" s="48" t="str">
        <f t="shared" si="609"/>
        <v>n/a</v>
      </c>
      <c r="DP122" s="48" t="str">
        <f t="shared" si="609"/>
        <v>n/a</v>
      </c>
      <c r="DQ122" s="48" t="str">
        <f t="shared" si="609"/>
        <v>n/a</v>
      </c>
      <c r="DR122" s="48" t="str">
        <f t="shared" si="609"/>
        <v>n/a</v>
      </c>
      <c r="DS122" s="48" t="str">
        <f t="shared" si="609"/>
        <v>n/a</v>
      </c>
      <c r="DT122" s="48" t="str">
        <f t="shared" si="609"/>
        <v>n/a</v>
      </c>
      <c r="DU122" s="48" t="str">
        <f t="shared" si="609"/>
        <v>n/a</v>
      </c>
      <c r="DV122" s="48" t="str">
        <f t="shared" si="609"/>
        <v>n/a</v>
      </c>
      <c r="DW122" s="48" t="str">
        <f t="shared" si="609"/>
        <v>n/a</v>
      </c>
      <c r="DX122" s="48" t="str">
        <f t="shared" si="609"/>
        <v>n/a</v>
      </c>
      <c r="DY122" s="48" t="str">
        <f t="shared" si="609"/>
        <v>n/a</v>
      </c>
      <c r="DZ122" s="48" t="str">
        <f t="shared" si="609"/>
        <v>n/a</v>
      </c>
      <c r="EA122" s="48" t="str">
        <f t="shared" si="609"/>
        <v>n/a</v>
      </c>
      <c r="EB122" s="48" t="str">
        <f t="shared" si="609"/>
        <v>n/a</v>
      </c>
      <c r="EC122" s="48" t="str">
        <f t="shared" si="609"/>
        <v>n/a</v>
      </c>
      <c r="ED122" s="48" t="str">
        <f t="shared" si="609"/>
        <v>n/a</v>
      </c>
      <c r="EE122" s="48" t="str">
        <f t="shared" si="609"/>
        <v>n/a</v>
      </c>
      <c r="EF122" s="48" t="str">
        <f t="shared" si="609"/>
        <v>n/a</v>
      </c>
      <c r="EG122" s="48" t="str">
        <f t="shared" si="609"/>
        <v>n/a</v>
      </c>
      <c r="EH122" s="48" t="str">
        <f t="shared" si="609"/>
        <v>n/a</v>
      </c>
      <c r="EI122" s="48" t="str">
        <f t="shared" si="609"/>
        <v>n/a</v>
      </c>
      <c r="EJ122" s="48" t="str">
        <f t="shared" si="609"/>
        <v>n/a</v>
      </c>
      <c r="EK122" s="48" t="str">
        <f t="shared" si="609"/>
        <v>n/a</v>
      </c>
      <c r="EL122" s="48" t="str">
        <f t="shared" si="609"/>
        <v>n/a</v>
      </c>
      <c r="EM122" s="48" t="str">
        <f t="shared" si="609"/>
        <v>n/a</v>
      </c>
      <c r="EN122" s="48" t="str">
        <f t="shared" si="609"/>
        <v>n/a</v>
      </c>
      <c r="EO122" s="48" t="str">
        <f t="shared" si="609"/>
        <v>n/a</v>
      </c>
      <c r="EP122" s="48" t="str">
        <f t="shared" si="609"/>
        <v>n/a</v>
      </c>
      <c r="EQ122" s="48" t="str">
        <f t="shared" si="609"/>
        <v>n/a</v>
      </c>
      <c r="ER122" s="48" t="str">
        <f t="shared" si="609"/>
        <v>n/a</v>
      </c>
      <c r="ES122" s="48" t="str">
        <f t="shared" si="609"/>
        <v>n/a</v>
      </c>
      <c r="ET122" s="48" t="str">
        <f t="shared" si="609"/>
        <v>n/a</v>
      </c>
      <c r="EU122" s="48" t="str">
        <f t="shared" si="609"/>
        <v>n/a</v>
      </c>
      <c r="EV122" s="48" t="str">
        <f t="shared" si="609"/>
        <v>n/a</v>
      </c>
      <c r="EW122" s="48" t="str">
        <f t="shared" si="609"/>
        <v>n/a</v>
      </c>
      <c r="EX122" s="48" t="str">
        <f t="shared" si="609"/>
        <v>n/a</v>
      </c>
      <c r="EY122" s="48" t="str">
        <f t="shared" si="609"/>
        <v>n/a</v>
      </c>
      <c r="EZ122" s="48" t="str">
        <f t="shared" si="609"/>
        <v>n/a</v>
      </c>
      <c r="FA122" s="48" t="str">
        <f t="shared" si="609"/>
        <v>n/a</v>
      </c>
      <c r="FB122" s="48" t="str">
        <f t="shared" si="609"/>
        <v>n/a</v>
      </c>
      <c r="FC122" s="48" t="str">
        <f t="shared" si="609"/>
        <v>n/a</v>
      </c>
      <c r="FD122" s="48" t="str">
        <f t="shared" ref="FD122:HM122" si="610">IFERROR(FC122*(1+$P122),"n/a")</f>
        <v>n/a</v>
      </c>
      <c r="FE122" s="48" t="str">
        <f t="shared" si="610"/>
        <v>n/a</v>
      </c>
      <c r="FF122" s="48" t="str">
        <f t="shared" si="610"/>
        <v>n/a</v>
      </c>
      <c r="FG122" s="48" t="str">
        <f t="shared" si="610"/>
        <v>n/a</v>
      </c>
      <c r="FH122" s="48" t="str">
        <f t="shared" si="610"/>
        <v>n/a</v>
      </c>
      <c r="FI122" s="48" t="str">
        <f t="shared" si="610"/>
        <v>n/a</v>
      </c>
      <c r="FJ122" s="48" t="str">
        <f t="shared" si="610"/>
        <v>n/a</v>
      </c>
      <c r="FK122" s="48" t="str">
        <f t="shared" si="610"/>
        <v>n/a</v>
      </c>
      <c r="FL122" s="48" t="str">
        <f t="shared" si="610"/>
        <v>n/a</v>
      </c>
      <c r="FM122" s="48" t="str">
        <f t="shared" si="610"/>
        <v>n/a</v>
      </c>
      <c r="FN122" s="48" t="str">
        <f t="shared" si="610"/>
        <v>n/a</v>
      </c>
      <c r="FO122" s="48" t="str">
        <f t="shared" si="610"/>
        <v>n/a</v>
      </c>
      <c r="FP122" s="48" t="str">
        <f t="shared" si="610"/>
        <v>n/a</v>
      </c>
      <c r="FQ122" s="48" t="str">
        <f t="shared" si="610"/>
        <v>n/a</v>
      </c>
      <c r="FR122" s="48" t="str">
        <f t="shared" si="610"/>
        <v>n/a</v>
      </c>
      <c r="FS122" s="48" t="str">
        <f t="shared" si="610"/>
        <v>n/a</v>
      </c>
      <c r="FT122" s="48" t="str">
        <f t="shared" si="610"/>
        <v>n/a</v>
      </c>
      <c r="FU122" s="48" t="str">
        <f t="shared" si="610"/>
        <v>n/a</v>
      </c>
      <c r="FV122" s="48" t="str">
        <f t="shared" si="610"/>
        <v>n/a</v>
      </c>
      <c r="FW122" s="48" t="str">
        <f t="shared" si="610"/>
        <v>n/a</v>
      </c>
      <c r="FX122" s="48" t="str">
        <f t="shared" si="610"/>
        <v>n/a</v>
      </c>
      <c r="FY122" s="48" t="str">
        <f t="shared" si="610"/>
        <v>n/a</v>
      </c>
      <c r="FZ122" s="48" t="str">
        <f t="shared" si="610"/>
        <v>n/a</v>
      </c>
      <c r="GA122" s="48" t="str">
        <f t="shared" si="610"/>
        <v>n/a</v>
      </c>
      <c r="GB122" s="48" t="str">
        <f t="shared" si="610"/>
        <v>n/a</v>
      </c>
      <c r="GC122" s="48" t="str">
        <f t="shared" si="610"/>
        <v>n/a</v>
      </c>
      <c r="GD122" s="48" t="str">
        <f t="shared" si="610"/>
        <v>n/a</v>
      </c>
      <c r="GE122" s="48" t="str">
        <f t="shared" si="610"/>
        <v>n/a</v>
      </c>
      <c r="GF122" s="48" t="str">
        <f t="shared" si="610"/>
        <v>n/a</v>
      </c>
      <c r="GG122" s="48" t="str">
        <f t="shared" si="610"/>
        <v>n/a</v>
      </c>
      <c r="GH122" s="48" t="str">
        <f t="shared" si="610"/>
        <v>n/a</v>
      </c>
      <c r="GI122" s="48" t="str">
        <f t="shared" si="610"/>
        <v>n/a</v>
      </c>
      <c r="GJ122" s="48" t="str">
        <f t="shared" si="610"/>
        <v>n/a</v>
      </c>
      <c r="GK122" s="48" t="str">
        <f t="shared" si="610"/>
        <v>n/a</v>
      </c>
      <c r="GL122" s="48" t="str">
        <f t="shared" si="610"/>
        <v>n/a</v>
      </c>
      <c r="GM122" s="48" t="str">
        <f t="shared" si="610"/>
        <v>n/a</v>
      </c>
      <c r="GN122" s="48" t="str">
        <f t="shared" si="610"/>
        <v>n/a</v>
      </c>
      <c r="GO122" s="48" t="str">
        <f t="shared" si="610"/>
        <v>n/a</v>
      </c>
      <c r="GP122" s="48" t="str">
        <f t="shared" si="610"/>
        <v>n/a</v>
      </c>
      <c r="GQ122" s="48" t="str">
        <f t="shared" si="610"/>
        <v>n/a</v>
      </c>
      <c r="GR122" s="48" t="str">
        <f t="shared" si="610"/>
        <v>n/a</v>
      </c>
      <c r="GS122" s="48" t="str">
        <f t="shared" si="610"/>
        <v>n/a</v>
      </c>
      <c r="GT122" s="48" t="str">
        <f t="shared" si="610"/>
        <v>n/a</v>
      </c>
      <c r="GU122" s="48" t="str">
        <f t="shared" si="610"/>
        <v>n/a</v>
      </c>
      <c r="GV122" s="48" t="str">
        <f t="shared" si="610"/>
        <v>n/a</v>
      </c>
      <c r="GW122" s="48" t="str">
        <f t="shared" si="610"/>
        <v>n/a</v>
      </c>
      <c r="GX122" s="48" t="str">
        <f t="shared" si="610"/>
        <v>n/a</v>
      </c>
      <c r="GY122" s="48" t="str">
        <f t="shared" si="610"/>
        <v>n/a</v>
      </c>
      <c r="GZ122" s="48" t="str">
        <f t="shared" si="610"/>
        <v>n/a</v>
      </c>
      <c r="HA122" s="48" t="str">
        <f t="shared" si="610"/>
        <v>n/a</v>
      </c>
      <c r="HB122" s="48" t="str">
        <f t="shared" si="610"/>
        <v>n/a</v>
      </c>
      <c r="HC122" s="48" t="str">
        <f t="shared" si="610"/>
        <v>n/a</v>
      </c>
      <c r="HD122" s="48" t="str">
        <f t="shared" si="610"/>
        <v>n/a</v>
      </c>
      <c r="HE122" s="48" t="str">
        <f t="shared" si="610"/>
        <v>n/a</v>
      </c>
      <c r="HF122" s="48" t="str">
        <f t="shared" si="610"/>
        <v>n/a</v>
      </c>
      <c r="HG122" s="48" t="str">
        <f t="shared" si="610"/>
        <v>n/a</v>
      </c>
      <c r="HH122" s="48" t="str">
        <f t="shared" si="610"/>
        <v>n/a</v>
      </c>
      <c r="HI122" s="48" t="str">
        <f t="shared" si="610"/>
        <v>n/a</v>
      </c>
      <c r="HJ122" s="48" t="str">
        <f t="shared" si="610"/>
        <v>n/a</v>
      </c>
      <c r="HK122" s="48" t="str">
        <f t="shared" si="610"/>
        <v>n/a</v>
      </c>
      <c r="HL122" s="48" t="str">
        <f t="shared" si="610"/>
        <v>n/a</v>
      </c>
      <c r="HM122" s="48" t="str">
        <f t="shared" si="610"/>
        <v>n/a</v>
      </c>
    </row>
    <row r="123" spans="1:221" x14ac:dyDescent="0.25">
      <c r="A123" s="21" t="s">
        <v>1097</v>
      </c>
      <c r="B123" s="20" t="s">
        <v>1096</v>
      </c>
      <c r="C123" s="19">
        <v>565.505</v>
      </c>
      <c r="D123" s="19">
        <v>10.54</v>
      </c>
      <c r="E123" s="18">
        <f t="shared" si="443"/>
        <v>5960.4226999999992</v>
      </c>
      <c r="F123" s="16">
        <f t="shared" si="448"/>
        <v>0</v>
      </c>
      <c r="G123" s="41" t="s">
        <v>227</v>
      </c>
      <c r="H123" s="17" t="str">
        <f t="shared" si="403"/>
        <v>n/a</v>
      </c>
      <c r="I123" s="45" t="str">
        <f t="shared" si="404"/>
        <v>n/a</v>
      </c>
      <c r="J123" s="41">
        <v>-5.0300000000000004E-2</v>
      </c>
      <c r="K123" s="17">
        <f t="shared" si="449"/>
        <v>-3.5516666666666669E-2</v>
      </c>
      <c r="L123" s="41">
        <f t="shared" si="465"/>
        <v>-2.0733333333333333E-2</v>
      </c>
      <c r="M123" s="41">
        <f t="shared" si="466"/>
        <v>-5.9499999999999987E-3</v>
      </c>
      <c r="N123" s="41">
        <f t="shared" si="467"/>
        <v>8.8333333333333354E-3</v>
      </c>
      <c r="O123" s="41">
        <f t="shared" si="468"/>
        <v>2.3616666666666668E-2</v>
      </c>
      <c r="P123" s="1">
        <v>3.8399999999999997E-2</v>
      </c>
      <c r="Q123" s="1" t="str">
        <f t="shared" si="450"/>
        <v>n/a</v>
      </c>
      <c r="R123" s="16" t="str">
        <f t="shared" si="469"/>
        <v>n/a</v>
      </c>
      <c r="S123" s="16">
        <f t="shared" si="470"/>
        <v>0</v>
      </c>
      <c r="T123" s="8"/>
      <c r="U123" s="57">
        <f t="shared" si="451"/>
        <v>-10.54</v>
      </c>
      <c r="V123" s="48" t="str">
        <f t="shared" si="452"/>
        <v>n/a</v>
      </c>
      <c r="W123" s="48" t="str">
        <f t="shared" ref="W123:Z123" si="611">IFERROR(V123*(1+$J123),"n/a")</f>
        <v>n/a</v>
      </c>
      <c r="X123" s="48" t="str">
        <f t="shared" si="611"/>
        <v>n/a</v>
      </c>
      <c r="Y123" s="48" t="str">
        <f t="shared" si="611"/>
        <v>n/a</v>
      </c>
      <c r="Z123" s="48" t="str">
        <f t="shared" si="611"/>
        <v>n/a</v>
      </c>
      <c r="AA123" s="48" t="str">
        <f t="shared" si="472"/>
        <v>n/a</v>
      </c>
      <c r="AB123" s="48" t="str">
        <f t="shared" si="473"/>
        <v>n/a</v>
      </c>
      <c r="AC123" s="48" t="str">
        <f t="shared" si="474"/>
        <v>n/a</v>
      </c>
      <c r="AD123" s="48" t="str">
        <f t="shared" si="475"/>
        <v>n/a</v>
      </c>
      <c r="AE123" s="48" t="str">
        <f t="shared" si="476"/>
        <v>n/a</v>
      </c>
      <c r="AF123" s="48" t="str">
        <f t="shared" ref="AF123:CQ123" si="612">IFERROR(AE123*(1+$P123),"n/a")</f>
        <v>n/a</v>
      </c>
      <c r="AG123" s="48" t="str">
        <f t="shared" si="612"/>
        <v>n/a</v>
      </c>
      <c r="AH123" s="48" t="str">
        <f t="shared" si="612"/>
        <v>n/a</v>
      </c>
      <c r="AI123" s="48" t="str">
        <f t="shared" si="612"/>
        <v>n/a</v>
      </c>
      <c r="AJ123" s="48" t="str">
        <f t="shared" si="612"/>
        <v>n/a</v>
      </c>
      <c r="AK123" s="48" t="str">
        <f t="shared" si="612"/>
        <v>n/a</v>
      </c>
      <c r="AL123" s="48" t="str">
        <f t="shared" si="612"/>
        <v>n/a</v>
      </c>
      <c r="AM123" s="48" t="str">
        <f t="shared" si="612"/>
        <v>n/a</v>
      </c>
      <c r="AN123" s="48" t="str">
        <f t="shared" si="612"/>
        <v>n/a</v>
      </c>
      <c r="AO123" s="48" t="str">
        <f t="shared" si="612"/>
        <v>n/a</v>
      </c>
      <c r="AP123" s="48" t="str">
        <f t="shared" si="612"/>
        <v>n/a</v>
      </c>
      <c r="AQ123" s="48" t="str">
        <f t="shared" si="612"/>
        <v>n/a</v>
      </c>
      <c r="AR123" s="48" t="str">
        <f t="shared" si="612"/>
        <v>n/a</v>
      </c>
      <c r="AS123" s="48" t="str">
        <f t="shared" si="612"/>
        <v>n/a</v>
      </c>
      <c r="AT123" s="48" t="str">
        <f t="shared" si="612"/>
        <v>n/a</v>
      </c>
      <c r="AU123" s="48" t="str">
        <f t="shared" si="612"/>
        <v>n/a</v>
      </c>
      <c r="AV123" s="48" t="str">
        <f t="shared" si="612"/>
        <v>n/a</v>
      </c>
      <c r="AW123" s="48" t="str">
        <f t="shared" si="612"/>
        <v>n/a</v>
      </c>
      <c r="AX123" s="48" t="str">
        <f t="shared" si="612"/>
        <v>n/a</v>
      </c>
      <c r="AY123" s="48" t="str">
        <f t="shared" si="612"/>
        <v>n/a</v>
      </c>
      <c r="AZ123" s="48" t="str">
        <f t="shared" si="612"/>
        <v>n/a</v>
      </c>
      <c r="BA123" s="48" t="str">
        <f t="shared" si="612"/>
        <v>n/a</v>
      </c>
      <c r="BB123" s="48" t="str">
        <f t="shared" si="612"/>
        <v>n/a</v>
      </c>
      <c r="BC123" s="48" t="str">
        <f t="shared" si="612"/>
        <v>n/a</v>
      </c>
      <c r="BD123" s="48" t="str">
        <f t="shared" si="612"/>
        <v>n/a</v>
      </c>
      <c r="BE123" s="48" t="str">
        <f t="shared" si="612"/>
        <v>n/a</v>
      </c>
      <c r="BF123" s="48" t="str">
        <f t="shared" si="612"/>
        <v>n/a</v>
      </c>
      <c r="BG123" s="48" t="str">
        <f t="shared" si="612"/>
        <v>n/a</v>
      </c>
      <c r="BH123" s="48" t="str">
        <f t="shared" si="612"/>
        <v>n/a</v>
      </c>
      <c r="BI123" s="48" t="str">
        <f t="shared" si="612"/>
        <v>n/a</v>
      </c>
      <c r="BJ123" s="48" t="str">
        <f t="shared" si="612"/>
        <v>n/a</v>
      </c>
      <c r="BK123" s="48" t="str">
        <f t="shared" si="612"/>
        <v>n/a</v>
      </c>
      <c r="BL123" s="48" t="str">
        <f t="shared" si="612"/>
        <v>n/a</v>
      </c>
      <c r="BM123" s="48" t="str">
        <f t="shared" si="612"/>
        <v>n/a</v>
      </c>
      <c r="BN123" s="48" t="str">
        <f t="shared" si="612"/>
        <v>n/a</v>
      </c>
      <c r="BO123" s="48" t="str">
        <f t="shared" si="612"/>
        <v>n/a</v>
      </c>
      <c r="BP123" s="48" t="str">
        <f t="shared" si="612"/>
        <v>n/a</v>
      </c>
      <c r="BQ123" s="48" t="str">
        <f t="shared" si="612"/>
        <v>n/a</v>
      </c>
      <c r="BR123" s="48" t="str">
        <f t="shared" si="612"/>
        <v>n/a</v>
      </c>
      <c r="BS123" s="48" t="str">
        <f t="shared" si="612"/>
        <v>n/a</v>
      </c>
      <c r="BT123" s="48" t="str">
        <f t="shared" si="612"/>
        <v>n/a</v>
      </c>
      <c r="BU123" s="48" t="str">
        <f t="shared" si="612"/>
        <v>n/a</v>
      </c>
      <c r="BV123" s="48" t="str">
        <f t="shared" si="612"/>
        <v>n/a</v>
      </c>
      <c r="BW123" s="48" t="str">
        <f t="shared" si="612"/>
        <v>n/a</v>
      </c>
      <c r="BX123" s="48" t="str">
        <f t="shared" si="612"/>
        <v>n/a</v>
      </c>
      <c r="BY123" s="48" t="str">
        <f t="shared" si="612"/>
        <v>n/a</v>
      </c>
      <c r="BZ123" s="48" t="str">
        <f t="shared" si="612"/>
        <v>n/a</v>
      </c>
      <c r="CA123" s="48" t="str">
        <f t="shared" si="612"/>
        <v>n/a</v>
      </c>
      <c r="CB123" s="48" t="str">
        <f t="shared" si="612"/>
        <v>n/a</v>
      </c>
      <c r="CC123" s="48" t="str">
        <f t="shared" si="612"/>
        <v>n/a</v>
      </c>
      <c r="CD123" s="48" t="str">
        <f t="shared" si="612"/>
        <v>n/a</v>
      </c>
      <c r="CE123" s="48" t="str">
        <f t="shared" si="612"/>
        <v>n/a</v>
      </c>
      <c r="CF123" s="48" t="str">
        <f t="shared" si="612"/>
        <v>n/a</v>
      </c>
      <c r="CG123" s="48" t="str">
        <f t="shared" si="612"/>
        <v>n/a</v>
      </c>
      <c r="CH123" s="48" t="str">
        <f t="shared" si="612"/>
        <v>n/a</v>
      </c>
      <c r="CI123" s="48" t="str">
        <f t="shared" si="612"/>
        <v>n/a</v>
      </c>
      <c r="CJ123" s="48" t="str">
        <f t="shared" si="612"/>
        <v>n/a</v>
      </c>
      <c r="CK123" s="48" t="str">
        <f t="shared" si="612"/>
        <v>n/a</v>
      </c>
      <c r="CL123" s="48" t="str">
        <f t="shared" si="612"/>
        <v>n/a</v>
      </c>
      <c r="CM123" s="48" t="str">
        <f t="shared" si="612"/>
        <v>n/a</v>
      </c>
      <c r="CN123" s="48" t="str">
        <f t="shared" si="612"/>
        <v>n/a</v>
      </c>
      <c r="CO123" s="48" t="str">
        <f t="shared" si="612"/>
        <v>n/a</v>
      </c>
      <c r="CP123" s="48" t="str">
        <f t="shared" si="612"/>
        <v>n/a</v>
      </c>
      <c r="CQ123" s="48" t="str">
        <f t="shared" si="612"/>
        <v>n/a</v>
      </c>
      <c r="CR123" s="48" t="str">
        <f t="shared" ref="CR123" si="613">IFERROR(CQ123*(1+$P123),"n/a")</f>
        <v>n/a</v>
      </c>
      <c r="CS123" s="48" t="str">
        <f t="shared" si="609"/>
        <v>n/a</v>
      </c>
      <c r="CT123" s="48" t="str">
        <f t="shared" si="609"/>
        <v>n/a</v>
      </c>
      <c r="CU123" s="48" t="str">
        <f t="shared" si="609"/>
        <v>n/a</v>
      </c>
      <c r="CV123" s="48" t="str">
        <f t="shared" si="609"/>
        <v>n/a</v>
      </c>
      <c r="CW123" s="48" t="str">
        <f t="shared" si="609"/>
        <v>n/a</v>
      </c>
      <c r="CX123" s="48" t="str">
        <f t="shared" si="609"/>
        <v>n/a</v>
      </c>
      <c r="CY123" s="48" t="str">
        <f t="shared" si="609"/>
        <v>n/a</v>
      </c>
      <c r="CZ123" s="48" t="str">
        <f t="shared" si="609"/>
        <v>n/a</v>
      </c>
      <c r="DA123" s="48" t="str">
        <f t="shared" si="609"/>
        <v>n/a</v>
      </c>
      <c r="DB123" s="48" t="str">
        <f t="shared" si="609"/>
        <v>n/a</v>
      </c>
      <c r="DC123" s="48" t="str">
        <f t="shared" si="609"/>
        <v>n/a</v>
      </c>
      <c r="DD123" s="48" t="str">
        <f t="shared" si="609"/>
        <v>n/a</v>
      </c>
      <c r="DE123" s="48" t="str">
        <f t="shared" si="609"/>
        <v>n/a</v>
      </c>
      <c r="DF123" s="48" t="str">
        <f t="shared" si="609"/>
        <v>n/a</v>
      </c>
      <c r="DG123" s="48" t="str">
        <f t="shared" si="609"/>
        <v>n/a</v>
      </c>
      <c r="DH123" s="48" t="str">
        <f t="shared" si="609"/>
        <v>n/a</v>
      </c>
      <c r="DI123" s="48" t="str">
        <f t="shared" si="609"/>
        <v>n/a</v>
      </c>
      <c r="DJ123" s="48" t="str">
        <f t="shared" si="609"/>
        <v>n/a</v>
      </c>
      <c r="DK123" s="48" t="str">
        <f t="shared" si="609"/>
        <v>n/a</v>
      </c>
      <c r="DL123" s="48" t="str">
        <f t="shared" si="609"/>
        <v>n/a</v>
      </c>
      <c r="DM123" s="48" t="str">
        <f t="shared" si="609"/>
        <v>n/a</v>
      </c>
      <c r="DN123" s="48" t="str">
        <f t="shared" si="609"/>
        <v>n/a</v>
      </c>
      <c r="DO123" s="48" t="str">
        <f t="shared" si="609"/>
        <v>n/a</v>
      </c>
      <c r="DP123" s="48" t="str">
        <f t="shared" si="609"/>
        <v>n/a</v>
      </c>
      <c r="DQ123" s="48" t="str">
        <f t="shared" si="609"/>
        <v>n/a</v>
      </c>
      <c r="DR123" s="48" t="str">
        <f t="shared" si="609"/>
        <v>n/a</v>
      </c>
      <c r="DS123" s="48" t="str">
        <f t="shared" si="609"/>
        <v>n/a</v>
      </c>
      <c r="DT123" s="48" t="str">
        <f t="shared" si="609"/>
        <v>n/a</v>
      </c>
      <c r="DU123" s="48" t="str">
        <f t="shared" si="609"/>
        <v>n/a</v>
      </c>
      <c r="DV123" s="48" t="str">
        <f t="shared" si="609"/>
        <v>n/a</v>
      </c>
      <c r="DW123" s="48" t="str">
        <f t="shared" si="609"/>
        <v>n/a</v>
      </c>
      <c r="DX123" s="48" t="str">
        <f t="shared" si="609"/>
        <v>n/a</v>
      </c>
      <c r="DY123" s="48" t="str">
        <f t="shared" si="609"/>
        <v>n/a</v>
      </c>
      <c r="DZ123" s="48" t="str">
        <f t="shared" si="609"/>
        <v>n/a</v>
      </c>
      <c r="EA123" s="48" t="str">
        <f t="shared" si="609"/>
        <v>n/a</v>
      </c>
      <c r="EB123" s="48" t="str">
        <f t="shared" si="609"/>
        <v>n/a</v>
      </c>
      <c r="EC123" s="48" t="str">
        <f t="shared" si="609"/>
        <v>n/a</v>
      </c>
      <c r="ED123" s="48" t="str">
        <f t="shared" si="609"/>
        <v>n/a</v>
      </c>
      <c r="EE123" s="48" t="str">
        <f t="shared" si="609"/>
        <v>n/a</v>
      </c>
      <c r="EF123" s="48" t="str">
        <f t="shared" si="609"/>
        <v>n/a</v>
      </c>
      <c r="EG123" s="48" t="str">
        <f t="shared" si="609"/>
        <v>n/a</v>
      </c>
      <c r="EH123" s="48" t="str">
        <f t="shared" si="609"/>
        <v>n/a</v>
      </c>
      <c r="EI123" s="48" t="str">
        <f t="shared" si="609"/>
        <v>n/a</v>
      </c>
      <c r="EJ123" s="48" t="str">
        <f t="shared" si="609"/>
        <v>n/a</v>
      </c>
      <c r="EK123" s="48" t="str">
        <f t="shared" si="609"/>
        <v>n/a</v>
      </c>
      <c r="EL123" s="48" t="str">
        <f t="shared" si="609"/>
        <v>n/a</v>
      </c>
      <c r="EM123" s="48" t="str">
        <f t="shared" si="609"/>
        <v>n/a</v>
      </c>
      <c r="EN123" s="48" t="str">
        <f t="shared" si="609"/>
        <v>n/a</v>
      </c>
      <c r="EO123" s="48" t="str">
        <f t="shared" si="609"/>
        <v>n/a</v>
      </c>
      <c r="EP123" s="48" t="str">
        <f t="shared" si="609"/>
        <v>n/a</v>
      </c>
      <c r="EQ123" s="48" t="str">
        <f t="shared" si="609"/>
        <v>n/a</v>
      </c>
      <c r="ER123" s="48" t="str">
        <f t="shared" si="609"/>
        <v>n/a</v>
      </c>
      <c r="ES123" s="48" t="str">
        <f t="shared" si="609"/>
        <v>n/a</v>
      </c>
      <c r="ET123" s="48" t="str">
        <f t="shared" si="609"/>
        <v>n/a</v>
      </c>
      <c r="EU123" s="48" t="str">
        <f t="shared" si="609"/>
        <v>n/a</v>
      </c>
      <c r="EV123" s="48" t="str">
        <f t="shared" si="609"/>
        <v>n/a</v>
      </c>
      <c r="EW123" s="48" t="str">
        <f t="shared" si="609"/>
        <v>n/a</v>
      </c>
      <c r="EX123" s="48" t="str">
        <f t="shared" si="609"/>
        <v>n/a</v>
      </c>
      <c r="EY123" s="48" t="str">
        <f t="shared" si="609"/>
        <v>n/a</v>
      </c>
      <c r="EZ123" s="48" t="str">
        <f t="shared" si="609"/>
        <v>n/a</v>
      </c>
      <c r="FA123" s="48" t="str">
        <f t="shared" si="609"/>
        <v>n/a</v>
      </c>
      <c r="FB123" s="48" t="str">
        <f t="shared" si="609"/>
        <v>n/a</v>
      </c>
      <c r="FC123" s="48" t="str">
        <f t="shared" si="609"/>
        <v>n/a</v>
      </c>
      <c r="FD123" s="48" t="str">
        <f t="shared" ref="FD123:HM123" si="614">IFERROR(FC123*(1+$P123),"n/a")</f>
        <v>n/a</v>
      </c>
      <c r="FE123" s="48" t="str">
        <f t="shared" si="614"/>
        <v>n/a</v>
      </c>
      <c r="FF123" s="48" t="str">
        <f t="shared" si="614"/>
        <v>n/a</v>
      </c>
      <c r="FG123" s="48" t="str">
        <f t="shared" si="614"/>
        <v>n/a</v>
      </c>
      <c r="FH123" s="48" t="str">
        <f t="shared" si="614"/>
        <v>n/a</v>
      </c>
      <c r="FI123" s="48" t="str">
        <f t="shared" si="614"/>
        <v>n/a</v>
      </c>
      <c r="FJ123" s="48" t="str">
        <f t="shared" si="614"/>
        <v>n/a</v>
      </c>
      <c r="FK123" s="48" t="str">
        <f t="shared" si="614"/>
        <v>n/a</v>
      </c>
      <c r="FL123" s="48" t="str">
        <f t="shared" si="614"/>
        <v>n/a</v>
      </c>
      <c r="FM123" s="48" t="str">
        <f t="shared" si="614"/>
        <v>n/a</v>
      </c>
      <c r="FN123" s="48" t="str">
        <f t="shared" si="614"/>
        <v>n/a</v>
      </c>
      <c r="FO123" s="48" t="str">
        <f t="shared" si="614"/>
        <v>n/a</v>
      </c>
      <c r="FP123" s="48" t="str">
        <f t="shared" si="614"/>
        <v>n/a</v>
      </c>
      <c r="FQ123" s="48" t="str">
        <f t="shared" si="614"/>
        <v>n/a</v>
      </c>
      <c r="FR123" s="48" t="str">
        <f t="shared" si="614"/>
        <v>n/a</v>
      </c>
      <c r="FS123" s="48" t="str">
        <f t="shared" si="614"/>
        <v>n/a</v>
      </c>
      <c r="FT123" s="48" t="str">
        <f t="shared" si="614"/>
        <v>n/a</v>
      </c>
      <c r="FU123" s="48" t="str">
        <f t="shared" si="614"/>
        <v>n/a</v>
      </c>
      <c r="FV123" s="48" t="str">
        <f t="shared" si="614"/>
        <v>n/a</v>
      </c>
      <c r="FW123" s="48" t="str">
        <f t="shared" si="614"/>
        <v>n/a</v>
      </c>
      <c r="FX123" s="48" t="str">
        <f t="shared" si="614"/>
        <v>n/a</v>
      </c>
      <c r="FY123" s="48" t="str">
        <f t="shared" si="614"/>
        <v>n/a</v>
      </c>
      <c r="FZ123" s="48" t="str">
        <f t="shared" si="614"/>
        <v>n/a</v>
      </c>
      <c r="GA123" s="48" t="str">
        <f t="shared" si="614"/>
        <v>n/a</v>
      </c>
      <c r="GB123" s="48" t="str">
        <f t="shared" si="614"/>
        <v>n/a</v>
      </c>
      <c r="GC123" s="48" t="str">
        <f t="shared" si="614"/>
        <v>n/a</v>
      </c>
      <c r="GD123" s="48" t="str">
        <f t="shared" si="614"/>
        <v>n/a</v>
      </c>
      <c r="GE123" s="48" t="str">
        <f t="shared" si="614"/>
        <v>n/a</v>
      </c>
      <c r="GF123" s="48" t="str">
        <f t="shared" si="614"/>
        <v>n/a</v>
      </c>
      <c r="GG123" s="48" t="str">
        <f t="shared" si="614"/>
        <v>n/a</v>
      </c>
      <c r="GH123" s="48" t="str">
        <f t="shared" si="614"/>
        <v>n/a</v>
      </c>
      <c r="GI123" s="48" t="str">
        <f t="shared" si="614"/>
        <v>n/a</v>
      </c>
      <c r="GJ123" s="48" t="str">
        <f t="shared" si="614"/>
        <v>n/a</v>
      </c>
      <c r="GK123" s="48" t="str">
        <f t="shared" si="614"/>
        <v>n/a</v>
      </c>
      <c r="GL123" s="48" t="str">
        <f t="shared" si="614"/>
        <v>n/a</v>
      </c>
      <c r="GM123" s="48" t="str">
        <f t="shared" si="614"/>
        <v>n/a</v>
      </c>
      <c r="GN123" s="48" t="str">
        <f t="shared" si="614"/>
        <v>n/a</v>
      </c>
      <c r="GO123" s="48" t="str">
        <f t="shared" si="614"/>
        <v>n/a</v>
      </c>
      <c r="GP123" s="48" t="str">
        <f t="shared" si="614"/>
        <v>n/a</v>
      </c>
      <c r="GQ123" s="48" t="str">
        <f t="shared" si="614"/>
        <v>n/a</v>
      </c>
      <c r="GR123" s="48" t="str">
        <f t="shared" si="614"/>
        <v>n/a</v>
      </c>
      <c r="GS123" s="48" t="str">
        <f t="shared" si="614"/>
        <v>n/a</v>
      </c>
      <c r="GT123" s="48" t="str">
        <f t="shared" si="614"/>
        <v>n/a</v>
      </c>
      <c r="GU123" s="48" t="str">
        <f t="shared" si="614"/>
        <v>n/a</v>
      </c>
      <c r="GV123" s="48" t="str">
        <f t="shared" si="614"/>
        <v>n/a</v>
      </c>
      <c r="GW123" s="48" t="str">
        <f t="shared" si="614"/>
        <v>n/a</v>
      </c>
      <c r="GX123" s="48" t="str">
        <f t="shared" si="614"/>
        <v>n/a</v>
      </c>
      <c r="GY123" s="48" t="str">
        <f t="shared" si="614"/>
        <v>n/a</v>
      </c>
      <c r="GZ123" s="48" t="str">
        <f t="shared" si="614"/>
        <v>n/a</v>
      </c>
      <c r="HA123" s="48" t="str">
        <f t="shared" si="614"/>
        <v>n/a</v>
      </c>
      <c r="HB123" s="48" t="str">
        <f t="shared" si="614"/>
        <v>n/a</v>
      </c>
      <c r="HC123" s="48" t="str">
        <f t="shared" si="614"/>
        <v>n/a</v>
      </c>
      <c r="HD123" s="48" t="str">
        <f t="shared" si="614"/>
        <v>n/a</v>
      </c>
      <c r="HE123" s="48" t="str">
        <f t="shared" si="614"/>
        <v>n/a</v>
      </c>
      <c r="HF123" s="48" t="str">
        <f t="shared" si="614"/>
        <v>n/a</v>
      </c>
      <c r="HG123" s="48" t="str">
        <f t="shared" si="614"/>
        <v>n/a</v>
      </c>
      <c r="HH123" s="48" t="str">
        <f t="shared" si="614"/>
        <v>n/a</v>
      </c>
      <c r="HI123" s="48" t="str">
        <f t="shared" si="614"/>
        <v>n/a</v>
      </c>
      <c r="HJ123" s="48" t="str">
        <f t="shared" si="614"/>
        <v>n/a</v>
      </c>
      <c r="HK123" s="48" t="str">
        <f t="shared" si="614"/>
        <v>n/a</v>
      </c>
      <c r="HL123" s="48" t="str">
        <f t="shared" si="614"/>
        <v>n/a</v>
      </c>
      <c r="HM123" s="48" t="str">
        <f t="shared" si="614"/>
        <v>n/a</v>
      </c>
    </row>
    <row r="124" spans="1:221" x14ac:dyDescent="0.25">
      <c r="A124" s="21" t="s">
        <v>1311</v>
      </c>
      <c r="B124" s="20" t="s">
        <v>1312</v>
      </c>
      <c r="C124" s="19">
        <v>175.72300000000001</v>
      </c>
      <c r="D124" s="19">
        <v>6.19</v>
      </c>
      <c r="E124" s="18">
        <f t="shared" si="443"/>
        <v>1087.7253700000001</v>
      </c>
      <c r="F124" s="16">
        <f t="shared" si="448"/>
        <v>0</v>
      </c>
      <c r="G124" s="41">
        <v>5.2665589660743127E-3</v>
      </c>
      <c r="H124" s="17" t="str">
        <f t="shared" si="403"/>
        <v>n/a</v>
      </c>
      <c r="I124" s="45" t="str">
        <f t="shared" si="404"/>
        <v>n/a</v>
      </c>
      <c r="J124" s="41" t="s">
        <v>227</v>
      </c>
      <c r="K124" s="17" t="str">
        <f t="shared" si="449"/>
        <v>n/a</v>
      </c>
      <c r="L124" s="41" t="str">
        <f t="shared" si="465"/>
        <v>n/a</v>
      </c>
      <c r="M124" s="41" t="str">
        <f t="shared" si="466"/>
        <v>n/a</v>
      </c>
      <c r="N124" s="41" t="str">
        <f t="shared" si="467"/>
        <v>n/a</v>
      </c>
      <c r="O124" s="41" t="str">
        <f t="shared" si="468"/>
        <v>n/a</v>
      </c>
      <c r="P124" s="1">
        <v>3.8399999999999997E-2</v>
      </c>
      <c r="Q124" s="1" t="str">
        <f t="shared" si="450"/>
        <v>n/a</v>
      </c>
      <c r="R124" s="16" t="str">
        <f t="shared" si="469"/>
        <v>n/a</v>
      </c>
      <c r="S124" s="16">
        <f t="shared" si="470"/>
        <v>0</v>
      </c>
      <c r="T124" s="8"/>
      <c r="U124" s="57">
        <f t="shared" si="451"/>
        <v>-6.19</v>
      </c>
      <c r="V124" s="48" t="str">
        <f t="shared" si="452"/>
        <v>n/a</v>
      </c>
      <c r="W124" s="48" t="str">
        <f t="shared" ref="W124:Z124" si="615">IFERROR(V124*(1+$J124),"n/a")</f>
        <v>n/a</v>
      </c>
      <c r="X124" s="48" t="str">
        <f t="shared" si="615"/>
        <v>n/a</v>
      </c>
      <c r="Y124" s="48" t="str">
        <f t="shared" si="615"/>
        <v>n/a</v>
      </c>
      <c r="Z124" s="48" t="str">
        <f t="shared" si="615"/>
        <v>n/a</v>
      </c>
      <c r="AA124" s="48" t="str">
        <f t="shared" si="472"/>
        <v>n/a</v>
      </c>
      <c r="AB124" s="48" t="str">
        <f t="shared" si="473"/>
        <v>n/a</v>
      </c>
      <c r="AC124" s="48" t="str">
        <f t="shared" si="474"/>
        <v>n/a</v>
      </c>
      <c r="AD124" s="48" t="str">
        <f t="shared" si="475"/>
        <v>n/a</v>
      </c>
      <c r="AE124" s="48" t="str">
        <f t="shared" si="476"/>
        <v>n/a</v>
      </c>
      <c r="AF124" s="48" t="str">
        <f t="shared" ref="AF124:CQ124" si="616">IFERROR(AE124*(1+$P124),"n/a")</f>
        <v>n/a</v>
      </c>
      <c r="AG124" s="48" t="str">
        <f t="shared" si="616"/>
        <v>n/a</v>
      </c>
      <c r="AH124" s="48" t="str">
        <f t="shared" si="616"/>
        <v>n/a</v>
      </c>
      <c r="AI124" s="48" t="str">
        <f t="shared" si="616"/>
        <v>n/a</v>
      </c>
      <c r="AJ124" s="48" t="str">
        <f t="shared" si="616"/>
        <v>n/a</v>
      </c>
      <c r="AK124" s="48" t="str">
        <f t="shared" si="616"/>
        <v>n/a</v>
      </c>
      <c r="AL124" s="48" t="str">
        <f t="shared" si="616"/>
        <v>n/a</v>
      </c>
      <c r="AM124" s="48" t="str">
        <f t="shared" si="616"/>
        <v>n/a</v>
      </c>
      <c r="AN124" s="48" t="str">
        <f t="shared" si="616"/>
        <v>n/a</v>
      </c>
      <c r="AO124" s="48" t="str">
        <f t="shared" si="616"/>
        <v>n/a</v>
      </c>
      <c r="AP124" s="48" t="str">
        <f t="shared" si="616"/>
        <v>n/a</v>
      </c>
      <c r="AQ124" s="48" t="str">
        <f t="shared" si="616"/>
        <v>n/a</v>
      </c>
      <c r="AR124" s="48" t="str">
        <f t="shared" si="616"/>
        <v>n/a</v>
      </c>
      <c r="AS124" s="48" t="str">
        <f t="shared" si="616"/>
        <v>n/a</v>
      </c>
      <c r="AT124" s="48" t="str">
        <f t="shared" si="616"/>
        <v>n/a</v>
      </c>
      <c r="AU124" s="48" t="str">
        <f t="shared" si="616"/>
        <v>n/a</v>
      </c>
      <c r="AV124" s="48" t="str">
        <f t="shared" si="616"/>
        <v>n/a</v>
      </c>
      <c r="AW124" s="48" t="str">
        <f t="shared" si="616"/>
        <v>n/a</v>
      </c>
      <c r="AX124" s="48" t="str">
        <f t="shared" si="616"/>
        <v>n/a</v>
      </c>
      <c r="AY124" s="48" t="str">
        <f t="shared" si="616"/>
        <v>n/a</v>
      </c>
      <c r="AZ124" s="48" t="str">
        <f t="shared" si="616"/>
        <v>n/a</v>
      </c>
      <c r="BA124" s="48" t="str">
        <f t="shared" si="616"/>
        <v>n/a</v>
      </c>
      <c r="BB124" s="48" t="str">
        <f t="shared" si="616"/>
        <v>n/a</v>
      </c>
      <c r="BC124" s="48" t="str">
        <f t="shared" si="616"/>
        <v>n/a</v>
      </c>
      <c r="BD124" s="48" t="str">
        <f t="shared" si="616"/>
        <v>n/a</v>
      </c>
      <c r="BE124" s="48" t="str">
        <f t="shared" si="616"/>
        <v>n/a</v>
      </c>
      <c r="BF124" s="48" t="str">
        <f t="shared" si="616"/>
        <v>n/a</v>
      </c>
      <c r="BG124" s="48" t="str">
        <f t="shared" si="616"/>
        <v>n/a</v>
      </c>
      <c r="BH124" s="48" t="str">
        <f t="shared" si="616"/>
        <v>n/a</v>
      </c>
      <c r="BI124" s="48" t="str">
        <f t="shared" si="616"/>
        <v>n/a</v>
      </c>
      <c r="BJ124" s="48" t="str">
        <f t="shared" si="616"/>
        <v>n/a</v>
      </c>
      <c r="BK124" s="48" t="str">
        <f t="shared" si="616"/>
        <v>n/a</v>
      </c>
      <c r="BL124" s="48" t="str">
        <f t="shared" si="616"/>
        <v>n/a</v>
      </c>
      <c r="BM124" s="48" t="str">
        <f t="shared" si="616"/>
        <v>n/a</v>
      </c>
      <c r="BN124" s="48" t="str">
        <f t="shared" si="616"/>
        <v>n/a</v>
      </c>
      <c r="BO124" s="48" t="str">
        <f t="shared" si="616"/>
        <v>n/a</v>
      </c>
      <c r="BP124" s="48" t="str">
        <f t="shared" si="616"/>
        <v>n/a</v>
      </c>
      <c r="BQ124" s="48" t="str">
        <f t="shared" si="616"/>
        <v>n/a</v>
      </c>
      <c r="BR124" s="48" t="str">
        <f t="shared" si="616"/>
        <v>n/a</v>
      </c>
      <c r="BS124" s="48" t="str">
        <f t="shared" si="616"/>
        <v>n/a</v>
      </c>
      <c r="BT124" s="48" t="str">
        <f t="shared" si="616"/>
        <v>n/a</v>
      </c>
      <c r="BU124" s="48" t="str">
        <f t="shared" si="616"/>
        <v>n/a</v>
      </c>
      <c r="BV124" s="48" t="str">
        <f t="shared" si="616"/>
        <v>n/a</v>
      </c>
      <c r="BW124" s="48" t="str">
        <f t="shared" si="616"/>
        <v>n/a</v>
      </c>
      <c r="BX124" s="48" t="str">
        <f t="shared" si="616"/>
        <v>n/a</v>
      </c>
      <c r="BY124" s="48" t="str">
        <f t="shared" si="616"/>
        <v>n/a</v>
      </c>
      <c r="BZ124" s="48" t="str">
        <f t="shared" si="616"/>
        <v>n/a</v>
      </c>
      <c r="CA124" s="48" t="str">
        <f t="shared" si="616"/>
        <v>n/a</v>
      </c>
      <c r="CB124" s="48" t="str">
        <f t="shared" si="616"/>
        <v>n/a</v>
      </c>
      <c r="CC124" s="48" t="str">
        <f t="shared" si="616"/>
        <v>n/a</v>
      </c>
      <c r="CD124" s="48" t="str">
        <f t="shared" si="616"/>
        <v>n/a</v>
      </c>
      <c r="CE124" s="48" t="str">
        <f t="shared" si="616"/>
        <v>n/a</v>
      </c>
      <c r="CF124" s="48" t="str">
        <f t="shared" si="616"/>
        <v>n/a</v>
      </c>
      <c r="CG124" s="48" t="str">
        <f t="shared" si="616"/>
        <v>n/a</v>
      </c>
      <c r="CH124" s="48" t="str">
        <f t="shared" si="616"/>
        <v>n/a</v>
      </c>
      <c r="CI124" s="48" t="str">
        <f t="shared" si="616"/>
        <v>n/a</v>
      </c>
      <c r="CJ124" s="48" t="str">
        <f t="shared" si="616"/>
        <v>n/a</v>
      </c>
      <c r="CK124" s="48" t="str">
        <f t="shared" si="616"/>
        <v>n/a</v>
      </c>
      <c r="CL124" s="48" t="str">
        <f t="shared" si="616"/>
        <v>n/a</v>
      </c>
      <c r="CM124" s="48" t="str">
        <f t="shared" si="616"/>
        <v>n/a</v>
      </c>
      <c r="CN124" s="48" t="str">
        <f t="shared" si="616"/>
        <v>n/a</v>
      </c>
      <c r="CO124" s="48" t="str">
        <f t="shared" si="616"/>
        <v>n/a</v>
      </c>
      <c r="CP124" s="48" t="str">
        <f t="shared" si="616"/>
        <v>n/a</v>
      </c>
      <c r="CQ124" s="48" t="str">
        <f t="shared" si="616"/>
        <v>n/a</v>
      </c>
      <c r="CR124" s="48" t="str">
        <f t="shared" ref="CR124" si="617">IFERROR(CQ124*(1+$P124),"n/a")</f>
        <v>n/a</v>
      </c>
      <c r="CS124" s="48" t="str">
        <f t="shared" si="609"/>
        <v>n/a</v>
      </c>
      <c r="CT124" s="48" t="str">
        <f t="shared" si="609"/>
        <v>n/a</v>
      </c>
      <c r="CU124" s="48" t="str">
        <f t="shared" si="609"/>
        <v>n/a</v>
      </c>
      <c r="CV124" s="48" t="str">
        <f t="shared" si="609"/>
        <v>n/a</v>
      </c>
      <c r="CW124" s="48" t="str">
        <f t="shared" si="609"/>
        <v>n/a</v>
      </c>
      <c r="CX124" s="48" t="str">
        <f t="shared" si="609"/>
        <v>n/a</v>
      </c>
      <c r="CY124" s="48" t="str">
        <f t="shared" si="609"/>
        <v>n/a</v>
      </c>
      <c r="CZ124" s="48" t="str">
        <f t="shared" si="609"/>
        <v>n/a</v>
      </c>
      <c r="DA124" s="48" t="str">
        <f t="shared" si="609"/>
        <v>n/a</v>
      </c>
      <c r="DB124" s="48" t="str">
        <f t="shared" si="609"/>
        <v>n/a</v>
      </c>
      <c r="DC124" s="48" t="str">
        <f t="shared" si="609"/>
        <v>n/a</v>
      </c>
      <c r="DD124" s="48" t="str">
        <f t="shared" si="609"/>
        <v>n/a</v>
      </c>
      <c r="DE124" s="48" t="str">
        <f t="shared" si="609"/>
        <v>n/a</v>
      </c>
      <c r="DF124" s="48" t="str">
        <f t="shared" si="609"/>
        <v>n/a</v>
      </c>
      <c r="DG124" s="48" t="str">
        <f t="shared" si="609"/>
        <v>n/a</v>
      </c>
      <c r="DH124" s="48" t="str">
        <f t="shared" si="609"/>
        <v>n/a</v>
      </c>
      <c r="DI124" s="48" t="str">
        <f t="shared" si="609"/>
        <v>n/a</v>
      </c>
      <c r="DJ124" s="48" t="str">
        <f t="shared" si="609"/>
        <v>n/a</v>
      </c>
      <c r="DK124" s="48" t="str">
        <f t="shared" si="609"/>
        <v>n/a</v>
      </c>
      <c r="DL124" s="48" t="str">
        <f t="shared" si="609"/>
        <v>n/a</v>
      </c>
      <c r="DM124" s="48" t="str">
        <f t="shared" si="609"/>
        <v>n/a</v>
      </c>
      <c r="DN124" s="48" t="str">
        <f t="shared" si="609"/>
        <v>n/a</v>
      </c>
      <c r="DO124" s="48" t="str">
        <f t="shared" si="609"/>
        <v>n/a</v>
      </c>
      <c r="DP124" s="48" t="str">
        <f t="shared" si="609"/>
        <v>n/a</v>
      </c>
      <c r="DQ124" s="48" t="str">
        <f t="shared" si="609"/>
        <v>n/a</v>
      </c>
      <c r="DR124" s="48" t="str">
        <f t="shared" si="609"/>
        <v>n/a</v>
      </c>
      <c r="DS124" s="48" t="str">
        <f t="shared" si="609"/>
        <v>n/a</v>
      </c>
      <c r="DT124" s="48" t="str">
        <f t="shared" si="609"/>
        <v>n/a</v>
      </c>
      <c r="DU124" s="48" t="str">
        <f t="shared" si="609"/>
        <v>n/a</v>
      </c>
      <c r="DV124" s="48" t="str">
        <f t="shared" si="609"/>
        <v>n/a</v>
      </c>
      <c r="DW124" s="48" t="str">
        <f t="shared" si="609"/>
        <v>n/a</v>
      </c>
      <c r="DX124" s="48" t="str">
        <f t="shared" si="609"/>
        <v>n/a</v>
      </c>
      <c r="DY124" s="48" t="str">
        <f t="shared" si="609"/>
        <v>n/a</v>
      </c>
      <c r="DZ124" s="48" t="str">
        <f t="shared" si="609"/>
        <v>n/a</v>
      </c>
      <c r="EA124" s="48" t="str">
        <f t="shared" si="609"/>
        <v>n/a</v>
      </c>
      <c r="EB124" s="48" t="str">
        <f t="shared" si="609"/>
        <v>n/a</v>
      </c>
      <c r="EC124" s="48" t="str">
        <f t="shared" si="609"/>
        <v>n/a</v>
      </c>
      <c r="ED124" s="48" t="str">
        <f t="shared" si="609"/>
        <v>n/a</v>
      </c>
      <c r="EE124" s="48" t="str">
        <f t="shared" si="609"/>
        <v>n/a</v>
      </c>
      <c r="EF124" s="48" t="str">
        <f t="shared" si="609"/>
        <v>n/a</v>
      </c>
      <c r="EG124" s="48" t="str">
        <f t="shared" si="609"/>
        <v>n/a</v>
      </c>
      <c r="EH124" s="48" t="str">
        <f t="shared" si="609"/>
        <v>n/a</v>
      </c>
      <c r="EI124" s="48" t="str">
        <f t="shared" si="609"/>
        <v>n/a</v>
      </c>
      <c r="EJ124" s="48" t="str">
        <f t="shared" si="609"/>
        <v>n/a</v>
      </c>
      <c r="EK124" s="48" t="str">
        <f t="shared" si="609"/>
        <v>n/a</v>
      </c>
      <c r="EL124" s="48" t="str">
        <f t="shared" si="609"/>
        <v>n/a</v>
      </c>
      <c r="EM124" s="48" t="str">
        <f t="shared" si="609"/>
        <v>n/a</v>
      </c>
      <c r="EN124" s="48" t="str">
        <f t="shared" si="609"/>
        <v>n/a</v>
      </c>
      <c r="EO124" s="48" t="str">
        <f t="shared" si="609"/>
        <v>n/a</v>
      </c>
      <c r="EP124" s="48" t="str">
        <f t="shared" si="609"/>
        <v>n/a</v>
      </c>
      <c r="EQ124" s="48" t="str">
        <f t="shared" si="609"/>
        <v>n/a</v>
      </c>
      <c r="ER124" s="48" t="str">
        <f t="shared" si="609"/>
        <v>n/a</v>
      </c>
      <c r="ES124" s="48" t="str">
        <f t="shared" si="609"/>
        <v>n/a</v>
      </c>
      <c r="ET124" s="48" t="str">
        <f t="shared" si="609"/>
        <v>n/a</v>
      </c>
      <c r="EU124" s="48" t="str">
        <f t="shared" si="609"/>
        <v>n/a</v>
      </c>
      <c r="EV124" s="48" t="str">
        <f t="shared" si="609"/>
        <v>n/a</v>
      </c>
      <c r="EW124" s="48" t="str">
        <f t="shared" si="609"/>
        <v>n/a</v>
      </c>
      <c r="EX124" s="48" t="str">
        <f t="shared" si="609"/>
        <v>n/a</v>
      </c>
      <c r="EY124" s="48" t="str">
        <f t="shared" si="609"/>
        <v>n/a</v>
      </c>
      <c r="EZ124" s="48" t="str">
        <f t="shared" si="609"/>
        <v>n/a</v>
      </c>
      <c r="FA124" s="48" t="str">
        <f t="shared" si="609"/>
        <v>n/a</v>
      </c>
      <c r="FB124" s="48" t="str">
        <f t="shared" si="609"/>
        <v>n/a</v>
      </c>
      <c r="FC124" s="48" t="str">
        <f t="shared" si="609"/>
        <v>n/a</v>
      </c>
      <c r="FD124" s="48" t="str">
        <f t="shared" ref="FD124:HM124" si="618">IFERROR(FC124*(1+$P124),"n/a")</f>
        <v>n/a</v>
      </c>
      <c r="FE124" s="48" t="str">
        <f t="shared" si="618"/>
        <v>n/a</v>
      </c>
      <c r="FF124" s="48" t="str">
        <f t="shared" si="618"/>
        <v>n/a</v>
      </c>
      <c r="FG124" s="48" t="str">
        <f t="shared" si="618"/>
        <v>n/a</v>
      </c>
      <c r="FH124" s="48" t="str">
        <f t="shared" si="618"/>
        <v>n/a</v>
      </c>
      <c r="FI124" s="48" t="str">
        <f t="shared" si="618"/>
        <v>n/a</v>
      </c>
      <c r="FJ124" s="48" t="str">
        <f t="shared" si="618"/>
        <v>n/a</v>
      </c>
      <c r="FK124" s="48" t="str">
        <f t="shared" si="618"/>
        <v>n/a</v>
      </c>
      <c r="FL124" s="48" t="str">
        <f t="shared" si="618"/>
        <v>n/a</v>
      </c>
      <c r="FM124" s="48" t="str">
        <f t="shared" si="618"/>
        <v>n/a</v>
      </c>
      <c r="FN124" s="48" t="str">
        <f t="shared" si="618"/>
        <v>n/a</v>
      </c>
      <c r="FO124" s="48" t="str">
        <f t="shared" si="618"/>
        <v>n/a</v>
      </c>
      <c r="FP124" s="48" t="str">
        <f t="shared" si="618"/>
        <v>n/a</v>
      </c>
      <c r="FQ124" s="48" t="str">
        <f t="shared" si="618"/>
        <v>n/a</v>
      </c>
      <c r="FR124" s="48" t="str">
        <f t="shared" si="618"/>
        <v>n/a</v>
      </c>
      <c r="FS124" s="48" t="str">
        <f t="shared" si="618"/>
        <v>n/a</v>
      </c>
      <c r="FT124" s="48" t="str">
        <f t="shared" si="618"/>
        <v>n/a</v>
      </c>
      <c r="FU124" s="48" t="str">
        <f t="shared" si="618"/>
        <v>n/a</v>
      </c>
      <c r="FV124" s="48" t="str">
        <f t="shared" si="618"/>
        <v>n/a</v>
      </c>
      <c r="FW124" s="48" t="str">
        <f t="shared" si="618"/>
        <v>n/a</v>
      </c>
      <c r="FX124" s="48" t="str">
        <f t="shared" si="618"/>
        <v>n/a</v>
      </c>
      <c r="FY124" s="48" t="str">
        <f t="shared" si="618"/>
        <v>n/a</v>
      </c>
      <c r="FZ124" s="48" t="str">
        <f t="shared" si="618"/>
        <v>n/a</v>
      </c>
      <c r="GA124" s="48" t="str">
        <f t="shared" si="618"/>
        <v>n/a</v>
      </c>
      <c r="GB124" s="48" t="str">
        <f t="shared" si="618"/>
        <v>n/a</v>
      </c>
      <c r="GC124" s="48" t="str">
        <f t="shared" si="618"/>
        <v>n/a</v>
      </c>
      <c r="GD124" s="48" t="str">
        <f t="shared" si="618"/>
        <v>n/a</v>
      </c>
      <c r="GE124" s="48" t="str">
        <f t="shared" si="618"/>
        <v>n/a</v>
      </c>
      <c r="GF124" s="48" t="str">
        <f t="shared" si="618"/>
        <v>n/a</v>
      </c>
      <c r="GG124" s="48" t="str">
        <f t="shared" si="618"/>
        <v>n/a</v>
      </c>
      <c r="GH124" s="48" t="str">
        <f t="shared" si="618"/>
        <v>n/a</v>
      </c>
      <c r="GI124" s="48" t="str">
        <f t="shared" si="618"/>
        <v>n/a</v>
      </c>
      <c r="GJ124" s="48" t="str">
        <f t="shared" si="618"/>
        <v>n/a</v>
      </c>
      <c r="GK124" s="48" t="str">
        <f t="shared" si="618"/>
        <v>n/a</v>
      </c>
      <c r="GL124" s="48" t="str">
        <f t="shared" si="618"/>
        <v>n/a</v>
      </c>
      <c r="GM124" s="48" t="str">
        <f t="shared" si="618"/>
        <v>n/a</v>
      </c>
      <c r="GN124" s="48" t="str">
        <f t="shared" si="618"/>
        <v>n/a</v>
      </c>
      <c r="GO124" s="48" t="str">
        <f t="shared" si="618"/>
        <v>n/a</v>
      </c>
      <c r="GP124" s="48" t="str">
        <f t="shared" si="618"/>
        <v>n/a</v>
      </c>
      <c r="GQ124" s="48" t="str">
        <f t="shared" si="618"/>
        <v>n/a</v>
      </c>
      <c r="GR124" s="48" t="str">
        <f t="shared" si="618"/>
        <v>n/a</v>
      </c>
      <c r="GS124" s="48" t="str">
        <f t="shared" si="618"/>
        <v>n/a</v>
      </c>
      <c r="GT124" s="48" t="str">
        <f t="shared" si="618"/>
        <v>n/a</v>
      </c>
      <c r="GU124" s="48" t="str">
        <f t="shared" si="618"/>
        <v>n/a</v>
      </c>
      <c r="GV124" s="48" t="str">
        <f t="shared" si="618"/>
        <v>n/a</v>
      </c>
      <c r="GW124" s="48" t="str">
        <f t="shared" si="618"/>
        <v>n/a</v>
      </c>
      <c r="GX124" s="48" t="str">
        <f t="shared" si="618"/>
        <v>n/a</v>
      </c>
      <c r="GY124" s="48" t="str">
        <f t="shared" si="618"/>
        <v>n/a</v>
      </c>
      <c r="GZ124" s="48" t="str">
        <f t="shared" si="618"/>
        <v>n/a</v>
      </c>
      <c r="HA124" s="48" t="str">
        <f t="shared" si="618"/>
        <v>n/a</v>
      </c>
      <c r="HB124" s="48" t="str">
        <f t="shared" si="618"/>
        <v>n/a</v>
      </c>
      <c r="HC124" s="48" t="str">
        <f t="shared" si="618"/>
        <v>n/a</v>
      </c>
      <c r="HD124" s="48" t="str">
        <f t="shared" si="618"/>
        <v>n/a</v>
      </c>
      <c r="HE124" s="48" t="str">
        <f t="shared" si="618"/>
        <v>n/a</v>
      </c>
      <c r="HF124" s="48" t="str">
        <f t="shared" si="618"/>
        <v>n/a</v>
      </c>
      <c r="HG124" s="48" t="str">
        <f t="shared" si="618"/>
        <v>n/a</v>
      </c>
      <c r="HH124" s="48" t="str">
        <f t="shared" si="618"/>
        <v>n/a</v>
      </c>
      <c r="HI124" s="48" t="str">
        <f t="shared" si="618"/>
        <v>n/a</v>
      </c>
      <c r="HJ124" s="48" t="str">
        <f t="shared" si="618"/>
        <v>n/a</v>
      </c>
      <c r="HK124" s="48" t="str">
        <f t="shared" si="618"/>
        <v>n/a</v>
      </c>
      <c r="HL124" s="48" t="str">
        <f t="shared" si="618"/>
        <v>n/a</v>
      </c>
      <c r="HM124" s="48" t="str">
        <f t="shared" si="618"/>
        <v>n/a</v>
      </c>
    </row>
    <row r="125" spans="1:221" x14ac:dyDescent="0.25">
      <c r="A125" s="21" t="s">
        <v>1095</v>
      </c>
      <c r="B125" s="20" t="s">
        <v>1094</v>
      </c>
      <c r="C125" s="19">
        <v>61.688000000000002</v>
      </c>
      <c r="D125" s="19">
        <v>76.42</v>
      </c>
      <c r="E125" s="18">
        <f t="shared" si="443"/>
        <v>4714.1969600000002</v>
      </c>
      <c r="F125" s="16">
        <f t="shared" si="448"/>
        <v>0</v>
      </c>
      <c r="G125" s="41">
        <v>3.9256739073540957E-2</v>
      </c>
      <c r="H125" s="17" t="str">
        <f t="shared" si="403"/>
        <v>n/a</v>
      </c>
      <c r="I125" s="45" t="str">
        <f t="shared" si="404"/>
        <v>n/a</v>
      </c>
      <c r="J125" s="41" t="s">
        <v>227</v>
      </c>
      <c r="K125" s="17" t="str">
        <f t="shared" si="449"/>
        <v>n/a</v>
      </c>
      <c r="L125" s="41" t="str">
        <f t="shared" si="465"/>
        <v>n/a</v>
      </c>
      <c r="M125" s="41" t="str">
        <f t="shared" si="466"/>
        <v>n/a</v>
      </c>
      <c r="N125" s="41" t="str">
        <f t="shared" si="467"/>
        <v>n/a</v>
      </c>
      <c r="O125" s="41" t="str">
        <f t="shared" si="468"/>
        <v>n/a</v>
      </c>
      <c r="P125" s="1">
        <v>3.8399999999999997E-2</v>
      </c>
      <c r="Q125" s="1" t="str">
        <f t="shared" si="450"/>
        <v>n/a</v>
      </c>
      <c r="R125" s="16" t="str">
        <f t="shared" si="469"/>
        <v>n/a</v>
      </c>
      <c r="S125" s="16">
        <f t="shared" si="470"/>
        <v>0</v>
      </c>
      <c r="T125" s="8"/>
      <c r="U125" s="57">
        <f t="shared" si="451"/>
        <v>-76.42</v>
      </c>
      <c r="V125" s="48" t="str">
        <f t="shared" si="452"/>
        <v>n/a</v>
      </c>
      <c r="W125" s="48" t="str">
        <f t="shared" ref="W125:Z125" si="619">IFERROR(V125*(1+$J125),"n/a")</f>
        <v>n/a</v>
      </c>
      <c r="X125" s="48" t="str">
        <f t="shared" si="619"/>
        <v>n/a</v>
      </c>
      <c r="Y125" s="48" t="str">
        <f t="shared" si="619"/>
        <v>n/a</v>
      </c>
      <c r="Z125" s="48" t="str">
        <f t="shared" si="619"/>
        <v>n/a</v>
      </c>
      <c r="AA125" s="48" t="str">
        <f t="shared" si="472"/>
        <v>n/a</v>
      </c>
      <c r="AB125" s="48" t="str">
        <f t="shared" si="473"/>
        <v>n/a</v>
      </c>
      <c r="AC125" s="48" t="str">
        <f t="shared" si="474"/>
        <v>n/a</v>
      </c>
      <c r="AD125" s="48" t="str">
        <f t="shared" si="475"/>
        <v>n/a</v>
      </c>
      <c r="AE125" s="48" t="str">
        <f t="shared" si="476"/>
        <v>n/a</v>
      </c>
      <c r="AF125" s="48" t="str">
        <f t="shared" ref="AF125:CQ125" si="620">IFERROR(AE125*(1+$P125),"n/a")</f>
        <v>n/a</v>
      </c>
      <c r="AG125" s="48" t="str">
        <f t="shared" si="620"/>
        <v>n/a</v>
      </c>
      <c r="AH125" s="48" t="str">
        <f t="shared" si="620"/>
        <v>n/a</v>
      </c>
      <c r="AI125" s="48" t="str">
        <f t="shared" si="620"/>
        <v>n/a</v>
      </c>
      <c r="AJ125" s="48" t="str">
        <f t="shared" si="620"/>
        <v>n/a</v>
      </c>
      <c r="AK125" s="48" t="str">
        <f t="shared" si="620"/>
        <v>n/a</v>
      </c>
      <c r="AL125" s="48" t="str">
        <f t="shared" si="620"/>
        <v>n/a</v>
      </c>
      <c r="AM125" s="48" t="str">
        <f t="shared" si="620"/>
        <v>n/a</v>
      </c>
      <c r="AN125" s="48" t="str">
        <f t="shared" si="620"/>
        <v>n/a</v>
      </c>
      <c r="AO125" s="48" t="str">
        <f t="shared" si="620"/>
        <v>n/a</v>
      </c>
      <c r="AP125" s="48" t="str">
        <f t="shared" si="620"/>
        <v>n/a</v>
      </c>
      <c r="AQ125" s="48" t="str">
        <f t="shared" si="620"/>
        <v>n/a</v>
      </c>
      <c r="AR125" s="48" t="str">
        <f t="shared" si="620"/>
        <v>n/a</v>
      </c>
      <c r="AS125" s="48" t="str">
        <f t="shared" si="620"/>
        <v>n/a</v>
      </c>
      <c r="AT125" s="48" t="str">
        <f t="shared" si="620"/>
        <v>n/a</v>
      </c>
      <c r="AU125" s="48" t="str">
        <f t="shared" si="620"/>
        <v>n/a</v>
      </c>
      <c r="AV125" s="48" t="str">
        <f t="shared" si="620"/>
        <v>n/a</v>
      </c>
      <c r="AW125" s="48" t="str">
        <f t="shared" si="620"/>
        <v>n/a</v>
      </c>
      <c r="AX125" s="48" t="str">
        <f t="shared" si="620"/>
        <v>n/a</v>
      </c>
      <c r="AY125" s="48" t="str">
        <f t="shared" si="620"/>
        <v>n/a</v>
      </c>
      <c r="AZ125" s="48" t="str">
        <f t="shared" si="620"/>
        <v>n/a</v>
      </c>
      <c r="BA125" s="48" t="str">
        <f t="shared" si="620"/>
        <v>n/a</v>
      </c>
      <c r="BB125" s="48" t="str">
        <f t="shared" si="620"/>
        <v>n/a</v>
      </c>
      <c r="BC125" s="48" t="str">
        <f t="shared" si="620"/>
        <v>n/a</v>
      </c>
      <c r="BD125" s="48" t="str">
        <f t="shared" si="620"/>
        <v>n/a</v>
      </c>
      <c r="BE125" s="48" t="str">
        <f t="shared" si="620"/>
        <v>n/a</v>
      </c>
      <c r="BF125" s="48" t="str">
        <f t="shared" si="620"/>
        <v>n/a</v>
      </c>
      <c r="BG125" s="48" t="str">
        <f t="shared" si="620"/>
        <v>n/a</v>
      </c>
      <c r="BH125" s="48" t="str">
        <f t="shared" si="620"/>
        <v>n/a</v>
      </c>
      <c r="BI125" s="48" t="str">
        <f t="shared" si="620"/>
        <v>n/a</v>
      </c>
      <c r="BJ125" s="48" t="str">
        <f t="shared" si="620"/>
        <v>n/a</v>
      </c>
      <c r="BK125" s="48" t="str">
        <f t="shared" si="620"/>
        <v>n/a</v>
      </c>
      <c r="BL125" s="48" t="str">
        <f t="shared" si="620"/>
        <v>n/a</v>
      </c>
      <c r="BM125" s="48" t="str">
        <f t="shared" si="620"/>
        <v>n/a</v>
      </c>
      <c r="BN125" s="48" t="str">
        <f t="shared" si="620"/>
        <v>n/a</v>
      </c>
      <c r="BO125" s="48" t="str">
        <f t="shared" si="620"/>
        <v>n/a</v>
      </c>
      <c r="BP125" s="48" t="str">
        <f t="shared" si="620"/>
        <v>n/a</v>
      </c>
      <c r="BQ125" s="48" t="str">
        <f t="shared" si="620"/>
        <v>n/a</v>
      </c>
      <c r="BR125" s="48" t="str">
        <f t="shared" si="620"/>
        <v>n/a</v>
      </c>
      <c r="BS125" s="48" t="str">
        <f t="shared" si="620"/>
        <v>n/a</v>
      </c>
      <c r="BT125" s="48" t="str">
        <f t="shared" si="620"/>
        <v>n/a</v>
      </c>
      <c r="BU125" s="48" t="str">
        <f t="shared" si="620"/>
        <v>n/a</v>
      </c>
      <c r="BV125" s="48" t="str">
        <f t="shared" si="620"/>
        <v>n/a</v>
      </c>
      <c r="BW125" s="48" t="str">
        <f t="shared" si="620"/>
        <v>n/a</v>
      </c>
      <c r="BX125" s="48" t="str">
        <f t="shared" si="620"/>
        <v>n/a</v>
      </c>
      <c r="BY125" s="48" t="str">
        <f t="shared" si="620"/>
        <v>n/a</v>
      </c>
      <c r="BZ125" s="48" t="str">
        <f t="shared" si="620"/>
        <v>n/a</v>
      </c>
      <c r="CA125" s="48" t="str">
        <f t="shared" si="620"/>
        <v>n/a</v>
      </c>
      <c r="CB125" s="48" t="str">
        <f t="shared" si="620"/>
        <v>n/a</v>
      </c>
      <c r="CC125" s="48" t="str">
        <f t="shared" si="620"/>
        <v>n/a</v>
      </c>
      <c r="CD125" s="48" t="str">
        <f t="shared" si="620"/>
        <v>n/a</v>
      </c>
      <c r="CE125" s="48" t="str">
        <f t="shared" si="620"/>
        <v>n/a</v>
      </c>
      <c r="CF125" s="48" t="str">
        <f t="shared" si="620"/>
        <v>n/a</v>
      </c>
      <c r="CG125" s="48" t="str">
        <f t="shared" si="620"/>
        <v>n/a</v>
      </c>
      <c r="CH125" s="48" t="str">
        <f t="shared" si="620"/>
        <v>n/a</v>
      </c>
      <c r="CI125" s="48" t="str">
        <f t="shared" si="620"/>
        <v>n/a</v>
      </c>
      <c r="CJ125" s="48" t="str">
        <f t="shared" si="620"/>
        <v>n/a</v>
      </c>
      <c r="CK125" s="48" t="str">
        <f t="shared" si="620"/>
        <v>n/a</v>
      </c>
      <c r="CL125" s="48" t="str">
        <f t="shared" si="620"/>
        <v>n/a</v>
      </c>
      <c r="CM125" s="48" t="str">
        <f t="shared" si="620"/>
        <v>n/a</v>
      </c>
      <c r="CN125" s="48" t="str">
        <f t="shared" si="620"/>
        <v>n/a</v>
      </c>
      <c r="CO125" s="48" t="str">
        <f t="shared" si="620"/>
        <v>n/a</v>
      </c>
      <c r="CP125" s="48" t="str">
        <f t="shared" si="620"/>
        <v>n/a</v>
      </c>
      <c r="CQ125" s="48" t="str">
        <f t="shared" si="620"/>
        <v>n/a</v>
      </c>
      <c r="CR125" s="48" t="str">
        <f t="shared" ref="CR125" si="621">IFERROR(CQ125*(1+$P125),"n/a")</f>
        <v>n/a</v>
      </c>
      <c r="CS125" s="48" t="str">
        <f t="shared" si="609"/>
        <v>n/a</v>
      </c>
      <c r="CT125" s="48" t="str">
        <f t="shared" si="609"/>
        <v>n/a</v>
      </c>
      <c r="CU125" s="48" t="str">
        <f t="shared" si="609"/>
        <v>n/a</v>
      </c>
      <c r="CV125" s="48" t="str">
        <f t="shared" si="609"/>
        <v>n/a</v>
      </c>
      <c r="CW125" s="48" t="str">
        <f t="shared" si="609"/>
        <v>n/a</v>
      </c>
      <c r="CX125" s="48" t="str">
        <f t="shared" si="609"/>
        <v>n/a</v>
      </c>
      <c r="CY125" s="48" t="str">
        <f t="shared" si="609"/>
        <v>n/a</v>
      </c>
      <c r="CZ125" s="48" t="str">
        <f t="shared" si="609"/>
        <v>n/a</v>
      </c>
      <c r="DA125" s="48" t="str">
        <f t="shared" si="609"/>
        <v>n/a</v>
      </c>
      <c r="DB125" s="48" t="str">
        <f t="shared" si="609"/>
        <v>n/a</v>
      </c>
      <c r="DC125" s="48" t="str">
        <f t="shared" si="609"/>
        <v>n/a</v>
      </c>
      <c r="DD125" s="48" t="str">
        <f t="shared" si="609"/>
        <v>n/a</v>
      </c>
      <c r="DE125" s="48" t="str">
        <f t="shared" si="609"/>
        <v>n/a</v>
      </c>
      <c r="DF125" s="48" t="str">
        <f t="shared" si="609"/>
        <v>n/a</v>
      </c>
      <c r="DG125" s="48" t="str">
        <f t="shared" si="609"/>
        <v>n/a</v>
      </c>
      <c r="DH125" s="48" t="str">
        <f t="shared" si="609"/>
        <v>n/a</v>
      </c>
      <c r="DI125" s="48" t="str">
        <f t="shared" si="609"/>
        <v>n/a</v>
      </c>
      <c r="DJ125" s="48" t="str">
        <f t="shared" si="609"/>
        <v>n/a</v>
      </c>
      <c r="DK125" s="48" t="str">
        <f t="shared" si="609"/>
        <v>n/a</v>
      </c>
      <c r="DL125" s="48" t="str">
        <f t="shared" si="609"/>
        <v>n/a</v>
      </c>
      <c r="DM125" s="48" t="str">
        <f t="shared" si="609"/>
        <v>n/a</v>
      </c>
      <c r="DN125" s="48" t="str">
        <f t="shared" si="609"/>
        <v>n/a</v>
      </c>
      <c r="DO125" s="48" t="str">
        <f t="shared" si="609"/>
        <v>n/a</v>
      </c>
      <c r="DP125" s="48" t="str">
        <f t="shared" si="609"/>
        <v>n/a</v>
      </c>
      <c r="DQ125" s="48" t="str">
        <f t="shared" si="609"/>
        <v>n/a</v>
      </c>
      <c r="DR125" s="48" t="str">
        <f t="shared" si="609"/>
        <v>n/a</v>
      </c>
      <c r="DS125" s="48" t="str">
        <f t="shared" si="609"/>
        <v>n/a</v>
      </c>
      <c r="DT125" s="48" t="str">
        <f t="shared" si="609"/>
        <v>n/a</v>
      </c>
      <c r="DU125" s="48" t="str">
        <f t="shared" si="609"/>
        <v>n/a</v>
      </c>
      <c r="DV125" s="48" t="str">
        <f t="shared" si="609"/>
        <v>n/a</v>
      </c>
      <c r="DW125" s="48" t="str">
        <f t="shared" si="609"/>
        <v>n/a</v>
      </c>
      <c r="DX125" s="48" t="str">
        <f t="shared" si="609"/>
        <v>n/a</v>
      </c>
      <c r="DY125" s="48" t="str">
        <f t="shared" si="609"/>
        <v>n/a</v>
      </c>
      <c r="DZ125" s="48" t="str">
        <f t="shared" si="609"/>
        <v>n/a</v>
      </c>
      <c r="EA125" s="48" t="str">
        <f t="shared" si="609"/>
        <v>n/a</v>
      </c>
      <c r="EB125" s="48" t="str">
        <f t="shared" si="609"/>
        <v>n/a</v>
      </c>
      <c r="EC125" s="48" t="str">
        <f t="shared" si="609"/>
        <v>n/a</v>
      </c>
      <c r="ED125" s="48" t="str">
        <f t="shared" si="609"/>
        <v>n/a</v>
      </c>
      <c r="EE125" s="48" t="str">
        <f t="shared" si="609"/>
        <v>n/a</v>
      </c>
      <c r="EF125" s="48" t="str">
        <f t="shared" si="609"/>
        <v>n/a</v>
      </c>
      <c r="EG125" s="48" t="str">
        <f t="shared" si="609"/>
        <v>n/a</v>
      </c>
      <c r="EH125" s="48" t="str">
        <f t="shared" si="609"/>
        <v>n/a</v>
      </c>
      <c r="EI125" s="48" t="str">
        <f t="shared" si="609"/>
        <v>n/a</v>
      </c>
      <c r="EJ125" s="48" t="str">
        <f t="shared" si="609"/>
        <v>n/a</v>
      </c>
      <c r="EK125" s="48" t="str">
        <f t="shared" si="609"/>
        <v>n/a</v>
      </c>
      <c r="EL125" s="48" t="str">
        <f t="shared" si="609"/>
        <v>n/a</v>
      </c>
      <c r="EM125" s="48" t="str">
        <f t="shared" si="609"/>
        <v>n/a</v>
      </c>
      <c r="EN125" s="48" t="str">
        <f t="shared" si="609"/>
        <v>n/a</v>
      </c>
      <c r="EO125" s="48" t="str">
        <f t="shared" si="609"/>
        <v>n/a</v>
      </c>
      <c r="EP125" s="48" t="str">
        <f t="shared" si="609"/>
        <v>n/a</v>
      </c>
      <c r="EQ125" s="48" t="str">
        <f t="shared" si="609"/>
        <v>n/a</v>
      </c>
      <c r="ER125" s="48" t="str">
        <f t="shared" si="609"/>
        <v>n/a</v>
      </c>
      <c r="ES125" s="48" t="str">
        <f t="shared" si="609"/>
        <v>n/a</v>
      </c>
      <c r="ET125" s="48" t="str">
        <f t="shared" si="609"/>
        <v>n/a</v>
      </c>
      <c r="EU125" s="48" t="str">
        <f t="shared" si="609"/>
        <v>n/a</v>
      </c>
      <c r="EV125" s="48" t="str">
        <f t="shared" si="609"/>
        <v>n/a</v>
      </c>
      <c r="EW125" s="48" t="str">
        <f t="shared" si="609"/>
        <v>n/a</v>
      </c>
      <c r="EX125" s="48" t="str">
        <f t="shared" si="609"/>
        <v>n/a</v>
      </c>
      <c r="EY125" s="48" t="str">
        <f t="shared" si="609"/>
        <v>n/a</v>
      </c>
      <c r="EZ125" s="48" t="str">
        <f t="shared" si="609"/>
        <v>n/a</v>
      </c>
      <c r="FA125" s="48" t="str">
        <f t="shared" si="609"/>
        <v>n/a</v>
      </c>
      <c r="FB125" s="48" t="str">
        <f t="shared" si="609"/>
        <v>n/a</v>
      </c>
      <c r="FC125" s="48" t="str">
        <f t="shared" si="609"/>
        <v>n/a</v>
      </c>
      <c r="FD125" s="48" t="str">
        <f t="shared" ref="FD125:HM125" si="622">IFERROR(FC125*(1+$P125),"n/a")</f>
        <v>n/a</v>
      </c>
      <c r="FE125" s="48" t="str">
        <f t="shared" si="622"/>
        <v>n/a</v>
      </c>
      <c r="FF125" s="48" t="str">
        <f t="shared" si="622"/>
        <v>n/a</v>
      </c>
      <c r="FG125" s="48" t="str">
        <f t="shared" si="622"/>
        <v>n/a</v>
      </c>
      <c r="FH125" s="48" t="str">
        <f t="shared" si="622"/>
        <v>n/a</v>
      </c>
      <c r="FI125" s="48" t="str">
        <f t="shared" si="622"/>
        <v>n/a</v>
      </c>
      <c r="FJ125" s="48" t="str">
        <f t="shared" si="622"/>
        <v>n/a</v>
      </c>
      <c r="FK125" s="48" t="str">
        <f t="shared" si="622"/>
        <v>n/a</v>
      </c>
      <c r="FL125" s="48" t="str">
        <f t="shared" si="622"/>
        <v>n/a</v>
      </c>
      <c r="FM125" s="48" t="str">
        <f t="shared" si="622"/>
        <v>n/a</v>
      </c>
      <c r="FN125" s="48" t="str">
        <f t="shared" si="622"/>
        <v>n/a</v>
      </c>
      <c r="FO125" s="48" t="str">
        <f t="shared" si="622"/>
        <v>n/a</v>
      </c>
      <c r="FP125" s="48" t="str">
        <f t="shared" si="622"/>
        <v>n/a</v>
      </c>
      <c r="FQ125" s="48" t="str">
        <f t="shared" si="622"/>
        <v>n/a</v>
      </c>
      <c r="FR125" s="48" t="str">
        <f t="shared" si="622"/>
        <v>n/a</v>
      </c>
      <c r="FS125" s="48" t="str">
        <f t="shared" si="622"/>
        <v>n/a</v>
      </c>
      <c r="FT125" s="48" t="str">
        <f t="shared" si="622"/>
        <v>n/a</v>
      </c>
      <c r="FU125" s="48" t="str">
        <f t="shared" si="622"/>
        <v>n/a</v>
      </c>
      <c r="FV125" s="48" t="str">
        <f t="shared" si="622"/>
        <v>n/a</v>
      </c>
      <c r="FW125" s="48" t="str">
        <f t="shared" si="622"/>
        <v>n/a</v>
      </c>
      <c r="FX125" s="48" t="str">
        <f t="shared" si="622"/>
        <v>n/a</v>
      </c>
      <c r="FY125" s="48" t="str">
        <f t="shared" si="622"/>
        <v>n/a</v>
      </c>
      <c r="FZ125" s="48" t="str">
        <f t="shared" si="622"/>
        <v>n/a</v>
      </c>
      <c r="GA125" s="48" t="str">
        <f t="shared" si="622"/>
        <v>n/a</v>
      </c>
      <c r="GB125" s="48" t="str">
        <f t="shared" si="622"/>
        <v>n/a</v>
      </c>
      <c r="GC125" s="48" t="str">
        <f t="shared" si="622"/>
        <v>n/a</v>
      </c>
      <c r="GD125" s="48" t="str">
        <f t="shared" si="622"/>
        <v>n/a</v>
      </c>
      <c r="GE125" s="48" t="str">
        <f t="shared" si="622"/>
        <v>n/a</v>
      </c>
      <c r="GF125" s="48" t="str">
        <f t="shared" si="622"/>
        <v>n/a</v>
      </c>
      <c r="GG125" s="48" t="str">
        <f t="shared" si="622"/>
        <v>n/a</v>
      </c>
      <c r="GH125" s="48" t="str">
        <f t="shared" si="622"/>
        <v>n/a</v>
      </c>
      <c r="GI125" s="48" t="str">
        <f t="shared" si="622"/>
        <v>n/a</v>
      </c>
      <c r="GJ125" s="48" t="str">
        <f t="shared" si="622"/>
        <v>n/a</v>
      </c>
      <c r="GK125" s="48" t="str">
        <f t="shared" si="622"/>
        <v>n/a</v>
      </c>
      <c r="GL125" s="48" t="str">
        <f t="shared" si="622"/>
        <v>n/a</v>
      </c>
      <c r="GM125" s="48" t="str">
        <f t="shared" si="622"/>
        <v>n/a</v>
      </c>
      <c r="GN125" s="48" t="str">
        <f t="shared" si="622"/>
        <v>n/a</v>
      </c>
      <c r="GO125" s="48" t="str">
        <f t="shared" si="622"/>
        <v>n/a</v>
      </c>
      <c r="GP125" s="48" t="str">
        <f t="shared" si="622"/>
        <v>n/a</v>
      </c>
      <c r="GQ125" s="48" t="str">
        <f t="shared" si="622"/>
        <v>n/a</v>
      </c>
      <c r="GR125" s="48" t="str">
        <f t="shared" si="622"/>
        <v>n/a</v>
      </c>
      <c r="GS125" s="48" t="str">
        <f t="shared" si="622"/>
        <v>n/a</v>
      </c>
      <c r="GT125" s="48" t="str">
        <f t="shared" si="622"/>
        <v>n/a</v>
      </c>
      <c r="GU125" s="48" t="str">
        <f t="shared" si="622"/>
        <v>n/a</v>
      </c>
      <c r="GV125" s="48" t="str">
        <f t="shared" si="622"/>
        <v>n/a</v>
      </c>
      <c r="GW125" s="48" t="str">
        <f t="shared" si="622"/>
        <v>n/a</v>
      </c>
      <c r="GX125" s="48" t="str">
        <f t="shared" si="622"/>
        <v>n/a</v>
      </c>
      <c r="GY125" s="48" t="str">
        <f t="shared" si="622"/>
        <v>n/a</v>
      </c>
      <c r="GZ125" s="48" t="str">
        <f t="shared" si="622"/>
        <v>n/a</v>
      </c>
      <c r="HA125" s="48" t="str">
        <f t="shared" si="622"/>
        <v>n/a</v>
      </c>
      <c r="HB125" s="48" t="str">
        <f t="shared" si="622"/>
        <v>n/a</v>
      </c>
      <c r="HC125" s="48" t="str">
        <f t="shared" si="622"/>
        <v>n/a</v>
      </c>
      <c r="HD125" s="48" t="str">
        <f t="shared" si="622"/>
        <v>n/a</v>
      </c>
      <c r="HE125" s="48" t="str">
        <f t="shared" si="622"/>
        <v>n/a</v>
      </c>
      <c r="HF125" s="48" t="str">
        <f t="shared" si="622"/>
        <v>n/a</v>
      </c>
      <c r="HG125" s="48" t="str">
        <f t="shared" si="622"/>
        <v>n/a</v>
      </c>
      <c r="HH125" s="48" t="str">
        <f t="shared" si="622"/>
        <v>n/a</v>
      </c>
      <c r="HI125" s="48" t="str">
        <f t="shared" si="622"/>
        <v>n/a</v>
      </c>
      <c r="HJ125" s="48" t="str">
        <f t="shared" si="622"/>
        <v>n/a</v>
      </c>
      <c r="HK125" s="48" t="str">
        <f t="shared" si="622"/>
        <v>n/a</v>
      </c>
      <c r="HL125" s="48" t="str">
        <f t="shared" si="622"/>
        <v>n/a</v>
      </c>
      <c r="HM125" s="48" t="str">
        <f t="shared" si="622"/>
        <v>n/a</v>
      </c>
    </row>
    <row r="126" spans="1:221" x14ac:dyDescent="0.25">
      <c r="A126" s="21" t="s">
        <v>1093</v>
      </c>
      <c r="B126" s="20" t="s">
        <v>1092</v>
      </c>
      <c r="C126" s="19">
        <v>82.507000000000005</v>
      </c>
      <c r="D126" s="19">
        <v>96.19</v>
      </c>
      <c r="E126" s="18">
        <f t="shared" si="443"/>
        <v>7936.3483300000007</v>
      </c>
      <c r="F126" s="16">
        <f t="shared" si="448"/>
        <v>0</v>
      </c>
      <c r="G126" s="41">
        <v>1.2891152926499637E-2</v>
      </c>
      <c r="H126" s="17" t="str">
        <f t="shared" si="403"/>
        <v>n/a</v>
      </c>
      <c r="I126" s="45" t="str">
        <f t="shared" si="404"/>
        <v>n/a</v>
      </c>
      <c r="J126" s="41" t="s">
        <v>227</v>
      </c>
      <c r="K126" s="17" t="str">
        <f t="shared" si="449"/>
        <v>n/a</v>
      </c>
      <c r="L126" s="41" t="str">
        <f t="shared" si="465"/>
        <v>n/a</v>
      </c>
      <c r="M126" s="41" t="str">
        <f t="shared" si="466"/>
        <v>n/a</v>
      </c>
      <c r="N126" s="41" t="str">
        <f t="shared" si="467"/>
        <v>n/a</v>
      </c>
      <c r="O126" s="41" t="str">
        <f t="shared" si="468"/>
        <v>n/a</v>
      </c>
      <c r="P126" s="1">
        <v>3.8399999999999997E-2</v>
      </c>
      <c r="Q126" s="1" t="str">
        <f t="shared" si="450"/>
        <v>n/a</v>
      </c>
      <c r="R126" s="16" t="str">
        <f t="shared" si="469"/>
        <v>n/a</v>
      </c>
      <c r="S126" s="16">
        <f t="shared" si="470"/>
        <v>0</v>
      </c>
      <c r="T126" s="8"/>
      <c r="U126" s="57">
        <f t="shared" si="451"/>
        <v>-96.19</v>
      </c>
      <c r="V126" s="48" t="str">
        <f t="shared" si="452"/>
        <v>n/a</v>
      </c>
      <c r="W126" s="48" t="str">
        <f t="shared" ref="W126:Z126" si="623">IFERROR(V126*(1+$J126),"n/a")</f>
        <v>n/a</v>
      </c>
      <c r="X126" s="48" t="str">
        <f t="shared" si="623"/>
        <v>n/a</v>
      </c>
      <c r="Y126" s="48" t="str">
        <f t="shared" si="623"/>
        <v>n/a</v>
      </c>
      <c r="Z126" s="48" t="str">
        <f t="shared" si="623"/>
        <v>n/a</v>
      </c>
      <c r="AA126" s="48" t="str">
        <f t="shared" si="472"/>
        <v>n/a</v>
      </c>
      <c r="AB126" s="48" t="str">
        <f t="shared" si="473"/>
        <v>n/a</v>
      </c>
      <c r="AC126" s="48" t="str">
        <f t="shared" si="474"/>
        <v>n/a</v>
      </c>
      <c r="AD126" s="48" t="str">
        <f t="shared" si="475"/>
        <v>n/a</v>
      </c>
      <c r="AE126" s="48" t="str">
        <f t="shared" si="476"/>
        <v>n/a</v>
      </c>
      <c r="AF126" s="48" t="str">
        <f t="shared" ref="AF126:CQ126" si="624">IFERROR(AE126*(1+$P126),"n/a")</f>
        <v>n/a</v>
      </c>
      <c r="AG126" s="48" t="str">
        <f t="shared" si="624"/>
        <v>n/a</v>
      </c>
      <c r="AH126" s="48" t="str">
        <f t="shared" si="624"/>
        <v>n/a</v>
      </c>
      <c r="AI126" s="48" t="str">
        <f t="shared" si="624"/>
        <v>n/a</v>
      </c>
      <c r="AJ126" s="48" t="str">
        <f t="shared" si="624"/>
        <v>n/a</v>
      </c>
      <c r="AK126" s="48" t="str">
        <f t="shared" si="624"/>
        <v>n/a</v>
      </c>
      <c r="AL126" s="48" t="str">
        <f t="shared" si="624"/>
        <v>n/a</v>
      </c>
      <c r="AM126" s="48" t="str">
        <f t="shared" si="624"/>
        <v>n/a</v>
      </c>
      <c r="AN126" s="48" t="str">
        <f t="shared" si="624"/>
        <v>n/a</v>
      </c>
      <c r="AO126" s="48" t="str">
        <f t="shared" si="624"/>
        <v>n/a</v>
      </c>
      <c r="AP126" s="48" t="str">
        <f t="shared" si="624"/>
        <v>n/a</v>
      </c>
      <c r="AQ126" s="48" t="str">
        <f t="shared" si="624"/>
        <v>n/a</v>
      </c>
      <c r="AR126" s="48" t="str">
        <f t="shared" si="624"/>
        <v>n/a</v>
      </c>
      <c r="AS126" s="48" t="str">
        <f t="shared" si="624"/>
        <v>n/a</v>
      </c>
      <c r="AT126" s="48" t="str">
        <f t="shared" si="624"/>
        <v>n/a</v>
      </c>
      <c r="AU126" s="48" t="str">
        <f t="shared" si="624"/>
        <v>n/a</v>
      </c>
      <c r="AV126" s="48" t="str">
        <f t="shared" si="624"/>
        <v>n/a</v>
      </c>
      <c r="AW126" s="48" t="str">
        <f t="shared" si="624"/>
        <v>n/a</v>
      </c>
      <c r="AX126" s="48" t="str">
        <f t="shared" si="624"/>
        <v>n/a</v>
      </c>
      <c r="AY126" s="48" t="str">
        <f t="shared" si="624"/>
        <v>n/a</v>
      </c>
      <c r="AZ126" s="48" t="str">
        <f t="shared" si="624"/>
        <v>n/a</v>
      </c>
      <c r="BA126" s="48" t="str">
        <f t="shared" si="624"/>
        <v>n/a</v>
      </c>
      <c r="BB126" s="48" t="str">
        <f t="shared" si="624"/>
        <v>n/a</v>
      </c>
      <c r="BC126" s="48" t="str">
        <f t="shared" si="624"/>
        <v>n/a</v>
      </c>
      <c r="BD126" s="48" t="str">
        <f t="shared" si="624"/>
        <v>n/a</v>
      </c>
      <c r="BE126" s="48" t="str">
        <f t="shared" si="624"/>
        <v>n/a</v>
      </c>
      <c r="BF126" s="48" t="str">
        <f t="shared" si="624"/>
        <v>n/a</v>
      </c>
      <c r="BG126" s="48" t="str">
        <f t="shared" si="624"/>
        <v>n/a</v>
      </c>
      <c r="BH126" s="48" t="str">
        <f t="shared" si="624"/>
        <v>n/a</v>
      </c>
      <c r="BI126" s="48" t="str">
        <f t="shared" si="624"/>
        <v>n/a</v>
      </c>
      <c r="BJ126" s="48" t="str">
        <f t="shared" si="624"/>
        <v>n/a</v>
      </c>
      <c r="BK126" s="48" t="str">
        <f t="shared" si="624"/>
        <v>n/a</v>
      </c>
      <c r="BL126" s="48" t="str">
        <f t="shared" si="624"/>
        <v>n/a</v>
      </c>
      <c r="BM126" s="48" t="str">
        <f t="shared" si="624"/>
        <v>n/a</v>
      </c>
      <c r="BN126" s="48" t="str">
        <f t="shared" si="624"/>
        <v>n/a</v>
      </c>
      <c r="BO126" s="48" t="str">
        <f t="shared" si="624"/>
        <v>n/a</v>
      </c>
      <c r="BP126" s="48" t="str">
        <f t="shared" si="624"/>
        <v>n/a</v>
      </c>
      <c r="BQ126" s="48" t="str">
        <f t="shared" si="624"/>
        <v>n/a</v>
      </c>
      <c r="BR126" s="48" t="str">
        <f t="shared" si="624"/>
        <v>n/a</v>
      </c>
      <c r="BS126" s="48" t="str">
        <f t="shared" si="624"/>
        <v>n/a</v>
      </c>
      <c r="BT126" s="48" t="str">
        <f t="shared" si="624"/>
        <v>n/a</v>
      </c>
      <c r="BU126" s="48" t="str">
        <f t="shared" si="624"/>
        <v>n/a</v>
      </c>
      <c r="BV126" s="48" t="str">
        <f t="shared" si="624"/>
        <v>n/a</v>
      </c>
      <c r="BW126" s="48" t="str">
        <f t="shared" si="624"/>
        <v>n/a</v>
      </c>
      <c r="BX126" s="48" t="str">
        <f t="shared" si="624"/>
        <v>n/a</v>
      </c>
      <c r="BY126" s="48" t="str">
        <f t="shared" si="624"/>
        <v>n/a</v>
      </c>
      <c r="BZ126" s="48" t="str">
        <f t="shared" si="624"/>
        <v>n/a</v>
      </c>
      <c r="CA126" s="48" t="str">
        <f t="shared" si="624"/>
        <v>n/a</v>
      </c>
      <c r="CB126" s="48" t="str">
        <f t="shared" si="624"/>
        <v>n/a</v>
      </c>
      <c r="CC126" s="48" t="str">
        <f t="shared" si="624"/>
        <v>n/a</v>
      </c>
      <c r="CD126" s="48" t="str">
        <f t="shared" si="624"/>
        <v>n/a</v>
      </c>
      <c r="CE126" s="48" t="str">
        <f t="shared" si="624"/>
        <v>n/a</v>
      </c>
      <c r="CF126" s="48" t="str">
        <f t="shared" si="624"/>
        <v>n/a</v>
      </c>
      <c r="CG126" s="48" t="str">
        <f t="shared" si="624"/>
        <v>n/a</v>
      </c>
      <c r="CH126" s="48" t="str">
        <f t="shared" si="624"/>
        <v>n/a</v>
      </c>
      <c r="CI126" s="48" t="str">
        <f t="shared" si="624"/>
        <v>n/a</v>
      </c>
      <c r="CJ126" s="48" t="str">
        <f t="shared" si="624"/>
        <v>n/a</v>
      </c>
      <c r="CK126" s="48" t="str">
        <f t="shared" si="624"/>
        <v>n/a</v>
      </c>
      <c r="CL126" s="48" t="str">
        <f t="shared" si="624"/>
        <v>n/a</v>
      </c>
      <c r="CM126" s="48" t="str">
        <f t="shared" si="624"/>
        <v>n/a</v>
      </c>
      <c r="CN126" s="48" t="str">
        <f t="shared" si="624"/>
        <v>n/a</v>
      </c>
      <c r="CO126" s="48" t="str">
        <f t="shared" si="624"/>
        <v>n/a</v>
      </c>
      <c r="CP126" s="48" t="str">
        <f t="shared" si="624"/>
        <v>n/a</v>
      </c>
      <c r="CQ126" s="48" t="str">
        <f t="shared" si="624"/>
        <v>n/a</v>
      </c>
      <c r="CR126" s="48" t="str">
        <f t="shared" ref="CR126" si="625">IFERROR(CQ126*(1+$P126),"n/a")</f>
        <v>n/a</v>
      </c>
      <c r="CS126" s="48" t="str">
        <f t="shared" si="609"/>
        <v>n/a</v>
      </c>
      <c r="CT126" s="48" t="str">
        <f t="shared" si="609"/>
        <v>n/a</v>
      </c>
      <c r="CU126" s="48" t="str">
        <f t="shared" ref="CU126:FF126" si="626">IFERROR(CT126*(1+$P126),"n/a")</f>
        <v>n/a</v>
      </c>
      <c r="CV126" s="48" t="str">
        <f t="shared" si="626"/>
        <v>n/a</v>
      </c>
      <c r="CW126" s="48" t="str">
        <f t="shared" si="626"/>
        <v>n/a</v>
      </c>
      <c r="CX126" s="48" t="str">
        <f t="shared" si="626"/>
        <v>n/a</v>
      </c>
      <c r="CY126" s="48" t="str">
        <f t="shared" si="626"/>
        <v>n/a</v>
      </c>
      <c r="CZ126" s="48" t="str">
        <f t="shared" si="626"/>
        <v>n/a</v>
      </c>
      <c r="DA126" s="48" t="str">
        <f t="shared" si="626"/>
        <v>n/a</v>
      </c>
      <c r="DB126" s="48" t="str">
        <f t="shared" si="626"/>
        <v>n/a</v>
      </c>
      <c r="DC126" s="48" t="str">
        <f t="shared" si="626"/>
        <v>n/a</v>
      </c>
      <c r="DD126" s="48" t="str">
        <f t="shared" si="626"/>
        <v>n/a</v>
      </c>
      <c r="DE126" s="48" t="str">
        <f t="shared" si="626"/>
        <v>n/a</v>
      </c>
      <c r="DF126" s="48" t="str">
        <f t="shared" si="626"/>
        <v>n/a</v>
      </c>
      <c r="DG126" s="48" t="str">
        <f t="shared" si="626"/>
        <v>n/a</v>
      </c>
      <c r="DH126" s="48" t="str">
        <f t="shared" si="626"/>
        <v>n/a</v>
      </c>
      <c r="DI126" s="48" t="str">
        <f t="shared" si="626"/>
        <v>n/a</v>
      </c>
      <c r="DJ126" s="48" t="str">
        <f t="shared" si="626"/>
        <v>n/a</v>
      </c>
      <c r="DK126" s="48" t="str">
        <f t="shared" si="626"/>
        <v>n/a</v>
      </c>
      <c r="DL126" s="48" t="str">
        <f t="shared" si="626"/>
        <v>n/a</v>
      </c>
      <c r="DM126" s="48" t="str">
        <f t="shared" si="626"/>
        <v>n/a</v>
      </c>
      <c r="DN126" s="48" t="str">
        <f t="shared" si="626"/>
        <v>n/a</v>
      </c>
      <c r="DO126" s="48" t="str">
        <f t="shared" si="626"/>
        <v>n/a</v>
      </c>
      <c r="DP126" s="48" t="str">
        <f t="shared" si="626"/>
        <v>n/a</v>
      </c>
      <c r="DQ126" s="48" t="str">
        <f t="shared" si="626"/>
        <v>n/a</v>
      </c>
      <c r="DR126" s="48" t="str">
        <f t="shared" si="626"/>
        <v>n/a</v>
      </c>
      <c r="DS126" s="48" t="str">
        <f t="shared" si="626"/>
        <v>n/a</v>
      </c>
      <c r="DT126" s="48" t="str">
        <f t="shared" si="626"/>
        <v>n/a</v>
      </c>
      <c r="DU126" s="48" t="str">
        <f t="shared" si="626"/>
        <v>n/a</v>
      </c>
      <c r="DV126" s="48" t="str">
        <f t="shared" si="626"/>
        <v>n/a</v>
      </c>
      <c r="DW126" s="48" t="str">
        <f t="shared" si="626"/>
        <v>n/a</v>
      </c>
      <c r="DX126" s="48" t="str">
        <f t="shared" si="626"/>
        <v>n/a</v>
      </c>
      <c r="DY126" s="48" t="str">
        <f t="shared" si="626"/>
        <v>n/a</v>
      </c>
      <c r="DZ126" s="48" t="str">
        <f t="shared" si="626"/>
        <v>n/a</v>
      </c>
      <c r="EA126" s="48" t="str">
        <f t="shared" si="626"/>
        <v>n/a</v>
      </c>
      <c r="EB126" s="48" t="str">
        <f t="shared" si="626"/>
        <v>n/a</v>
      </c>
      <c r="EC126" s="48" t="str">
        <f t="shared" si="626"/>
        <v>n/a</v>
      </c>
      <c r="ED126" s="48" t="str">
        <f t="shared" si="626"/>
        <v>n/a</v>
      </c>
      <c r="EE126" s="48" t="str">
        <f t="shared" si="626"/>
        <v>n/a</v>
      </c>
      <c r="EF126" s="48" t="str">
        <f t="shared" si="626"/>
        <v>n/a</v>
      </c>
      <c r="EG126" s="48" t="str">
        <f t="shared" si="626"/>
        <v>n/a</v>
      </c>
      <c r="EH126" s="48" t="str">
        <f t="shared" si="626"/>
        <v>n/a</v>
      </c>
      <c r="EI126" s="48" t="str">
        <f t="shared" si="626"/>
        <v>n/a</v>
      </c>
      <c r="EJ126" s="48" t="str">
        <f t="shared" si="626"/>
        <v>n/a</v>
      </c>
      <c r="EK126" s="48" t="str">
        <f t="shared" si="626"/>
        <v>n/a</v>
      </c>
      <c r="EL126" s="48" t="str">
        <f t="shared" si="626"/>
        <v>n/a</v>
      </c>
      <c r="EM126" s="48" t="str">
        <f t="shared" si="626"/>
        <v>n/a</v>
      </c>
      <c r="EN126" s="48" t="str">
        <f t="shared" si="626"/>
        <v>n/a</v>
      </c>
      <c r="EO126" s="48" t="str">
        <f t="shared" si="626"/>
        <v>n/a</v>
      </c>
      <c r="EP126" s="48" t="str">
        <f t="shared" si="626"/>
        <v>n/a</v>
      </c>
      <c r="EQ126" s="48" t="str">
        <f t="shared" si="626"/>
        <v>n/a</v>
      </c>
      <c r="ER126" s="48" t="str">
        <f t="shared" si="626"/>
        <v>n/a</v>
      </c>
      <c r="ES126" s="48" t="str">
        <f t="shared" si="626"/>
        <v>n/a</v>
      </c>
      <c r="ET126" s="48" t="str">
        <f t="shared" si="626"/>
        <v>n/a</v>
      </c>
      <c r="EU126" s="48" t="str">
        <f t="shared" si="626"/>
        <v>n/a</v>
      </c>
      <c r="EV126" s="48" t="str">
        <f t="shared" si="626"/>
        <v>n/a</v>
      </c>
      <c r="EW126" s="48" t="str">
        <f t="shared" si="626"/>
        <v>n/a</v>
      </c>
      <c r="EX126" s="48" t="str">
        <f t="shared" si="626"/>
        <v>n/a</v>
      </c>
      <c r="EY126" s="48" t="str">
        <f t="shared" si="626"/>
        <v>n/a</v>
      </c>
      <c r="EZ126" s="48" t="str">
        <f t="shared" si="626"/>
        <v>n/a</v>
      </c>
      <c r="FA126" s="48" t="str">
        <f t="shared" si="626"/>
        <v>n/a</v>
      </c>
      <c r="FB126" s="48" t="str">
        <f t="shared" si="626"/>
        <v>n/a</v>
      </c>
      <c r="FC126" s="48" t="str">
        <f t="shared" si="626"/>
        <v>n/a</v>
      </c>
      <c r="FD126" s="48" t="str">
        <f t="shared" si="626"/>
        <v>n/a</v>
      </c>
      <c r="FE126" s="48" t="str">
        <f t="shared" si="626"/>
        <v>n/a</v>
      </c>
      <c r="FF126" s="48" t="str">
        <f t="shared" si="626"/>
        <v>n/a</v>
      </c>
      <c r="FG126" s="48" t="str">
        <f t="shared" ref="FG126:HM126" si="627">IFERROR(FF126*(1+$P126),"n/a")</f>
        <v>n/a</v>
      </c>
      <c r="FH126" s="48" t="str">
        <f t="shared" si="627"/>
        <v>n/a</v>
      </c>
      <c r="FI126" s="48" t="str">
        <f t="shared" si="627"/>
        <v>n/a</v>
      </c>
      <c r="FJ126" s="48" t="str">
        <f t="shared" si="627"/>
        <v>n/a</v>
      </c>
      <c r="FK126" s="48" t="str">
        <f t="shared" si="627"/>
        <v>n/a</v>
      </c>
      <c r="FL126" s="48" t="str">
        <f t="shared" si="627"/>
        <v>n/a</v>
      </c>
      <c r="FM126" s="48" t="str">
        <f t="shared" si="627"/>
        <v>n/a</v>
      </c>
      <c r="FN126" s="48" t="str">
        <f t="shared" si="627"/>
        <v>n/a</v>
      </c>
      <c r="FO126" s="48" t="str">
        <f t="shared" si="627"/>
        <v>n/a</v>
      </c>
      <c r="FP126" s="48" t="str">
        <f t="shared" si="627"/>
        <v>n/a</v>
      </c>
      <c r="FQ126" s="48" t="str">
        <f t="shared" si="627"/>
        <v>n/a</v>
      </c>
      <c r="FR126" s="48" t="str">
        <f t="shared" si="627"/>
        <v>n/a</v>
      </c>
      <c r="FS126" s="48" t="str">
        <f t="shared" si="627"/>
        <v>n/a</v>
      </c>
      <c r="FT126" s="48" t="str">
        <f t="shared" si="627"/>
        <v>n/a</v>
      </c>
      <c r="FU126" s="48" t="str">
        <f t="shared" si="627"/>
        <v>n/a</v>
      </c>
      <c r="FV126" s="48" t="str">
        <f t="shared" si="627"/>
        <v>n/a</v>
      </c>
      <c r="FW126" s="48" t="str">
        <f t="shared" si="627"/>
        <v>n/a</v>
      </c>
      <c r="FX126" s="48" t="str">
        <f t="shared" si="627"/>
        <v>n/a</v>
      </c>
      <c r="FY126" s="48" t="str">
        <f t="shared" si="627"/>
        <v>n/a</v>
      </c>
      <c r="FZ126" s="48" t="str">
        <f t="shared" si="627"/>
        <v>n/a</v>
      </c>
      <c r="GA126" s="48" t="str">
        <f t="shared" si="627"/>
        <v>n/a</v>
      </c>
      <c r="GB126" s="48" t="str">
        <f t="shared" si="627"/>
        <v>n/a</v>
      </c>
      <c r="GC126" s="48" t="str">
        <f t="shared" si="627"/>
        <v>n/a</v>
      </c>
      <c r="GD126" s="48" t="str">
        <f t="shared" si="627"/>
        <v>n/a</v>
      </c>
      <c r="GE126" s="48" t="str">
        <f t="shared" si="627"/>
        <v>n/a</v>
      </c>
      <c r="GF126" s="48" t="str">
        <f t="shared" si="627"/>
        <v>n/a</v>
      </c>
      <c r="GG126" s="48" t="str">
        <f t="shared" si="627"/>
        <v>n/a</v>
      </c>
      <c r="GH126" s="48" t="str">
        <f t="shared" si="627"/>
        <v>n/a</v>
      </c>
      <c r="GI126" s="48" t="str">
        <f t="shared" si="627"/>
        <v>n/a</v>
      </c>
      <c r="GJ126" s="48" t="str">
        <f t="shared" si="627"/>
        <v>n/a</v>
      </c>
      <c r="GK126" s="48" t="str">
        <f t="shared" si="627"/>
        <v>n/a</v>
      </c>
      <c r="GL126" s="48" t="str">
        <f t="shared" si="627"/>
        <v>n/a</v>
      </c>
      <c r="GM126" s="48" t="str">
        <f t="shared" si="627"/>
        <v>n/a</v>
      </c>
      <c r="GN126" s="48" t="str">
        <f t="shared" si="627"/>
        <v>n/a</v>
      </c>
      <c r="GO126" s="48" t="str">
        <f t="shared" si="627"/>
        <v>n/a</v>
      </c>
      <c r="GP126" s="48" t="str">
        <f t="shared" si="627"/>
        <v>n/a</v>
      </c>
      <c r="GQ126" s="48" t="str">
        <f t="shared" si="627"/>
        <v>n/a</v>
      </c>
      <c r="GR126" s="48" t="str">
        <f t="shared" si="627"/>
        <v>n/a</v>
      </c>
      <c r="GS126" s="48" t="str">
        <f t="shared" si="627"/>
        <v>n/a</v>
      </c>
      <c r="GT126" s="48" t="str">
        <f t="shared" si="627"/>
        <v>n/a</v>
      </c>
      <c r="GU126" s="48" t="str">
        <f t="shared" si="627"/>
        <v>n/a</v>
      </c>
      <c r="GV126" s="48" t="str">
        <f t="shared" si="627"/>
        <v>n/a</v>
      </c>
      <c r="GW126" s="48" t="str">
        <f t="shared" si="627"/>
        <v>n/a</v>
      </c>
      <c r="GX126" s="48" t="str">
        <f t="shared" si="627"/>
        <v>n/a</v>
      </c>
      <c r="GY126" s="48" t="str">
        <f t="shared" si="627"/>
        <v>n/a</v>
      </c>
      <c r="GZ126" s="48" t="str">
        <f t="shared" si="627"/>
        <v>n/a</v>
      </c>
      <c r="HA126" s="48" t="str">
        <f t="shared" si="627"/>
        <v>n/a</v>
      </c>
      <c r="HB126" s="48" t="str">
        <f t="shared" si="627"/>
        <v>n/a</v>
      </c>
      <c r="HC126" s="48" t="str">
        <f t="shared" si="627"/>
        <v>n/a</v>
      </c>
      <c r="HD126" s="48" t="str">
        <f t="shared" si="627"/>
        <v>n/a</v>
      </c>
      <c r="HE126" s="48" t="str">
        <f t="shared" si="627"/>
        <v>n/a</v>
      </c>
      <c r="HF126" s="48" t="str">
        <f t="shared" si="627"/>
        <v>n/a</v>
      </c>
      <c r="HG126" s="48" t="str">
        <f t="shared" si="627"/>
        <v>n/a</v>
      </c>
      <c r="HH126" s="48" t="str">
        <f t="shared" si="627"/>
        <v>n/a</v>
      </c>
      <c r="HI126" s="48" t="str">
        <f t="shared" si="627"/>
        <v>n/a</v>
      </c>
      <c r="HJ126" s="48" t="str">
        <f t="shared" si="627"/>
        <v>n/a</v>
      </c>
      <c r="HK126" s="48" t="str">
        <f t="shared" si="627"/>
        <v>n/a</v>
      </c>
      <c r="HL126" s="48" t="str">
        <f t="shared" si="627"/>
        <v>n/a</v>
      </c>
      <c r="HM126" s="48" t="str">
        <f t="shared" si="627"/>
        <v>n/a</v>
      </c>
    </row>
    <row r="127" spans="1:221" x14ac:dyDescent="0.25">
      <c r="A127" s="21" t="s">
        <v>1091</v>
      </c>
      <c r="B127" s="20" t="s">
        <v>1090</v>
      </c>
      <c r="C127" s="19">
        <v>222.68100000000001</v>
      </c>
      <c r="D127" s="19">
        <v>19.600000000000001</v>
      </c>
      <c r="E127" s="18">
        <f t="shared" si="443"/>
        <v>4364.5476000000008</v>
      </c>
      <c r="F127" s="16">
        <f t="shared" si="448"/>
        <v>0</v>
      </c>
      <c r="G127" s="41" t="s">
        <v>227</v>
      </c>
      <c r="H127" s="17" t="str">
        <f t="shared" si="403"/>
        <v>n/a</v>
      </c>
      <c r="I127" s="45" t="str">
        <f t="shared" si="404"/>
        <v>n/a</v>
      </c>
      <c r="J127" s="41" t="s">
        <v>227</v>
      </c>
      <c r="K127" s="17" t="str">
        <f t="shared" si="449"/>
        <v>n/a</v>
      </c>
      <c r="L127" s="41" t="str">
        <f t="shared" si="465"/>
        <v>n/a</v>
      </c>
      <c r="M127" s="41" t="str">
        <f t="shared" si="466"/>
        <v>n/a</v>
      </c>
      <c r="N127" s="41" t="str">
        <f t="shared" si="467"/>
        <v>n/a</v>
      </c>
      <c r="O127" s="41" t="str">
        <f t="shared" si="468"/>
        <v>n/a</v>
      </c>
      <c r="P127" s="1">
        <v>3.8399999999999997E-2</v>
      </c>
      <c r="Q127" s="1" t="str">
        <f t="shared" si="450"/>
        <v>n/a</v>
      </c>
      <c r="R127" s="16" t="str">
        <f t="shared" si="469"/>
        <v>n/a</v>
      </c>
      <c r="S127" s="16">
        <f t="shared" si="470"/>
        <v>0</v>
      </c>
      <c r="T127" s="8"/>
      <c r="U127" s="57">
        <f t="shared" si="451"/>
        <v>-19.600000000000001</v>
      </c>
      <c r="V127" s="48" t="str">
        <f t="shared" si="452"/>
        <v>n/a</v>
      </c>
      <c r="W127" s="48" t="str">
        <f t="shared" ref="W127:Z127" si="628">IFERROR(V127*(1+$J127),"n/a")</f>
        <v>n/a</v>
      </c>
      <c r="X127" s="48" t="str">
        <f t="shared" si="628"/>
        <v>n/a</v>
      </c>
      <c r="Y127" s="48" t="str">
        <f t="shared" si="628"/>
        <v>n/a</v>
      </c>
      <c r="Z127" s="48" t="str">
        <f t="shared" si="628"/>
        <v>n/a</v>
      </c>
      <c r="AA127" s="48" t="str">
        <f t="shared" si="472"/>
        <v>n/a</v>
      </c>
      <c r="AB127" s="48" t="str">
        <f t="shared" si="473"/>
        <v>n/a</v>
      </c>
      <c r="AC127" s="48" t="str">
        <f t="shared" si="474"/>
        <v>n/a</v>
      </c>
      <c r="AD127" s="48" t="str">
        <f t="shared" si="475"/>
        <v>n/a</v>
      </c>
      <c r="AE127" s="48" t="str">
        <f t="shared" si="476"/>
        <v>n/a</v>
      </c>
      <c r="AF127" s="48" t="str">
        <f t="shared" ref="AF127:CQ127" si="629">IFERROR(AE127*(1+$P127),"n/a")</f>
        <v>n/a</v>
      </c>
      <c r="AG127" s="48" t="str">
        <f t="shared" si="629"/>
        <v>n/a</v>
      </c>
      <c r="AH127" s="48" t="str">
        <f t="shared" si="629"/>
        <v>n/a</v>
      </c>
      <c r="AI127" s="48" t="str">
        <f t="shared" si="629"/>
        <v>n/a</v>
      </c>
      <c r="AJ127" s="48" t="str">
        <f t="shared" si="629"/>
        <v>n/a</v>
      </c>
      <c r="AK127" s="48" t="str">
        <f t="shared" si="629"/>
        <v>n/a</v>
      </c>
      <c r="AL127" s="48" t="str">
        <f t="shared" si="629"/>
        <v>n/a</v>
      </c>
      <c r="AM127" s="48" t="str">
        <f t="shared" si="629"/>
        <v>n/a</v>
      </c>
      <c r="AN127" s="48" t="str">
        <f t="shared" si="629"/>
        <v>n/a</v>
      </c>
      <c r="AO127" s="48" t="str">
        <f t="shared" si="629"/>
        <v>n/a</v>
      </c>
      <c r="AP127" s="48" t="str">
        <f t="shared" si="629"/>
        <v>n/a</v>
      </c>
      <c r="AQ127" s="48" t="str">
        <f t="shared" si="629"/>
        <v>n/a</v>
      </c>
      <c r="AR127" s="48" t="str">
        <f t="shared" si="629"/>
        <v>n/a</v>
      </c>
      <c r="AS127" s="48" t="str">
        <f t="shared" si="629"/>
        <v>n/a</v>
      </c>
      <c r="AT127" s="48" t="str">
        <f t="shared" si="629"/>
        <v>n/a</v>
      </c>
      <c r="AU127" s="48" t="str">
        <f t="shared" si="629"/>
        <v>n/a</v>
      </c>
      <c r="AV127" s="48" t="str">
        <f t="shared" si="629"/>
        <v>n/a</v>
      </c>
      <c r="AW127" s="48" t="str">
        <f t="shared" si="629"/>
        <v>n/a</v>
      </c>
      <c r="AX127" s="48" t="str">
        <f t="shared" si="629"/>
        <v>n/a</v>
      </c>
      <c r="AY127" s="48" t="str">
        <f t="shared" si="629"/>
        <v>n/a</v>
      </c>
      <c r="AZ127" s="48" t="str">
        <f t="shared" si="629"/>
        <v>n/a</v>
      </c>
      <c r="BA127" s="48" t="str">
        <f t="shared" si="629"/>
        <v>n/a</v>
      </c>
      <c r="BB127" s="48" t="str">
        <f t="shared" si="629"/>
        <v>n/a</v>
      </c>
      <c r="BC127" s="48" t="str">
        <f t="shared" si="629"/>
        <v>n/a</v>
      </c>
      <c r="BD127" s="48" t="str">
        <f t="shared" si="629"/>
        <v>n/a</v>
      </c>
      <c r="BE127" s="48" t="str">
        <f t="shared" si="629"/>
        <v>n/a</v>
      </c>
      <c r="BF127" s="48" t="str">
        <f t="shared" si="629"/>
        <v>n/a</v>
      </c>
      <c r="BG127" s="48" t="str">
        <f t="shared" si="629"/>
        <v>n/a</v>
      </c>
      <c r="BH127" s="48" t="str">
        <f t="shared" si="629"/>
        <v>n/a</v>
      </c>
      <c r="BI127" s="48" t="str">
        <f t="shared" si="629"/>
        <v>n/a</v>
      </c>
      <c r="BJ127" s="48" t="str">
        <f t="shared" si="629"/>
        <v>n/a</v>
      </c>
      <c r="BK127" s="48" t="str">
        <f t="shared" si="629"/>
        <v>n/a</v>
      </c>
      <c r="BL127" s="48" t="str">
        <f t="shared" si="629"/>
        <v>n/a</v>
      </c>
      <c r="BM127" s="48" t="str">
        <f t="shared" si="629"/>
        <v>n/a</v>
      </c>
      <c r="BN127" s="48" t="str">
        <f t="shared" si="629"/>
        <v>n/a</v>
      </c>
      <c r="BO127" s="48" t="str">
        <f t="shared" si="629"/>
        <v>n/a</v>
      </c>
      <c r="BP127" s="48" t="str">
        <f t="shared" si="629"/>
        <v>n/a</v>
      </c>
      <c r="BQ127" s="48" t="str">
        <f t="shared" si="629"/>
        <v>n/a</v>
      </c>
      <c r="BR127" s="48" t="str">
        <f t="shared" si="629"/>
        <v>n/a</v>
      </c>
      <c r="BS127" s="48" t="str">
        <f t="shared" si="629"/>
        <v>n/a</v>
      </c>
      <c r="BT127" s="48" t="str">
        <f t="shared" si="629"/>
        <v>n/a</v>
      </c>
      <c r="BU127" s="48" t="str">
        <f t="shared" si="629"/>
        <v>n/a</v>
      </c>
      <c r="BV127" s="48" t="str">
        <f t="shared" si="629"/>
        <v>n/a</v>
      </c>
      <c r="BW127" s="48" t="str">
        <f t="shared" si="629"/>
        <v>n/a</v>
      </c>
      <c r="BX127" s="48" t="str">
        <f t="shared" si="629"/>
        <v>n/a</v>
      </c>
      <c r="BY127" s="48" t="str">
        <f t="shared" si="629"/>
        <v>n/a</v>
      </c>
      <c r="BZ127" s="48" t="str">
        <f t="shared" si="629"/>
        <v>n/a</v>
      </c>
      <c r="CA127" s="48" t="str">
        <f t="shared" si="629"/>
        <v>n/a</v>
      </c>
      <c r="CB127" s="48" t="str">
        <f t="shared" si="629"/>
        <v>n/a</v>
      </c>
      <c r="CC127" s="48" t="str">
        <f t="shared" si="629"/>
        <v>n/a</v>
      </c>
      <c r="CD127" s="48" t="str">
        <f t="shared" si="629"/>
        <v>n/a</v>
      </c>
      <c r="CE127" s="48" t="str">
        <f t="shared" si="629"/>
        <v>n/a</v>
      </c>
      <c r="CF127" s="48" t="str">
        <f t="shared" si="629"/>
        <v>n/a</v>
      </c>
      <c r="CG127" s="48" t="str">
        <f t="shared" si="629"/>
        <v>n/a</v>
      </c>
      <c r="CH127" s="48" t="str">
        <f t="shared" si="629"/>
        <v>n/a</v>
      </c>
      <c r="CI127" s="48" t="str">
        <f t="shared" si="629"/>
        <v>n/a</v>
      </c>
      <c r="CJ127" s="48" t="str">
        <f t="shared" si="629"/>
        <v>n/a</v>
      </c>
      <c r="CK127" s="48" t="str">
        <f t="shared" si="629"/>
        <v>n/a</v>
      </c>
      <c r="CL127" s="48" t="str">
        <f t="shared" si="629"/>
        <v>n/a</v>
      </c>
      <c r="CM127" s="48" t="str">
        <f t="shared" si="629"/>
        <v>n/a</v>
      </c>
      <c r="CN127" s="48" t="str">
        <f t="shared" si="629"/>
        <v>n/a</v>
      </c>
      <c r="CO127" s="48" t="str">
        <f t="shared" si="629"/>
        <v>n/a</v>
      </c>
      <c r="CP127" s="48" t="str">
        <f t="shared" si="629"/>
        <v>n/a</v>
      </c>
      <c r="CQ127" s="48" t="str">
        <f t="shared" si="629"/>
        <v>n/a</v>
      </c>
      <c r="CR127" s="48" t="str">
        <f t="shared" ref="CR127:FC131" si="630">IFERROR(CQ127*(1+$P127),"n/a")</f>
        <v>n/a</v>
      </c>
      <c r="CS127" s="48" t="str">
        <f t="shared" si="630"/>
        <v>n/a</v>
      </c>
      <c r="CT127" s="48" t="str">
        <f t="shared" si="630"/>
        <v>n/a</v>
      </c>
      <c r="CU127" s="48" t="str">
        <f t="shared" si="630"/>
        <v>n/a</v>
      </c>
      <c r="CV127" s="48" t="str">
        <f t="shared" si="630"/>
        <v>n/a</v>
      </c>
      <c r="CW127" s="48" t="str">
        <f t="shared" si="630"/>
        <v>n/a</v>
      </c>
      <c r="CX127" s="48" t="str">
        <f t="shared" si="630"/>
        <v>n/a</v>
      </c>
      <c r="CY127" s="48" t="str">
        <f t="shared" si="630"/>
        <v>n/a</v>
      </c>
      <c r="CZ127" s="48" t="str">
        <f t="shared" si="630"/>
        <v>n/a</v>
      </c>
      <c r="DA127" s="48" t="str">
        <f t="shared" si="630"/>
        <v>n/a</v>
      </c>
      <c r="DB127" s="48" t="str">
        <f t="shared" si="630"/>
        <v>n/a</v>
      </c>
      <c r="DC127" s="48" t="str">
        <f t="shared" si="630"/>
        <v>n/a</v>
      </c>
      <c r="DD127" s="48" t="str">
        <f t="shared" si="630"/>
        <v>n/a</v>
      </c>
      <c r="DE127" s="48" t="str">
        <f t="shared" si="630"/>
        <v>n/a</v>
      </c>
      <c r="DF127" s="48" t="str">
        <f t="shared" si="630"/>
        <v>n/a</v>
      </c>
      <c r="DG127" s="48" t="str">
        <f t="shared" si="630"/>
        <v>n/a</v>
      </c>
      <c r="DH127" s="48" t="str">
        <f t="shared" si="630"/>
        <v>n/a</v>
      </c>
      <c r="DI127" s="48" t="str">
        <f t="shared" si="630"/>
        <v>n/a</v>
      </c>
      <c r="DJ127" s="48" t="str">
        <f t="shared" si="630"/>
        <v>n/a</v>
      </c>
      <c r="DK127" s="48" t="str">
        <f t="shared" si="630"/>
        <v>n/a</v>
      </c>
      <c r="DL127" s="48" t="str">
        <f t="shared" si="630"/>
        <v>n/a</v>
      </c>
      <c r="DM127" s="48" t="str">
        <f t="shared" si="630"/>
        <v>n/a</v>
      </c>
      <c r="DN127" s="48" t="str">
        <f t="shared" si="630"/>
        <v>n/a</v>
      </c>
      <c r="DO127" s="48" t="str">
        <f t="shared" si="630"/>
        <v>n/a</v>
      </c>
      <c r="DP127" s="48" t="str">
        <f t="shared" si="630"/>
        <v>n/a</v>
      </c>
      <c r="DQ127" s="48" t="str">
        <f t="shared" si="630"/>
        <v>n/a</v>
      </c>
      <c r="DR127" s="48" t="str">
        <f t="shared" si="630"/>
        <v>n/a</v>
      </c>
      <c r="DS127" s="48" t="str">
        <f t="shared" si="630"/>
        <v>n/a</v>
      </c>
      <c r="DT127" s="48" t="str">
        <f t="shared" si="630"/>
        <v>n/a</v>
      </c>
      <c r="DU127" s="48" t="str">
        <f t="shared" si="630"/>
        <v>n/a</v>
      </c>
      <c r="DV127" s="48" t="str">
        <f t="shared" si="630"/>
        <v>n/a</v>
      </c>
      <c r="DW127" s="48" t="str">
        <f t="shared" si="630"/>
        <v>n/a</v>
      </c>
      <c r="DX127" s="48" t="str">
        <f t="shared" si="630"/>
        <v>n/a</v>
      </c>
      <c r="DY127" s="48" t="str">
        <f t="shared" si="630"/>
        <v>n/a</v>
      </c>
      <c r="DZ127" s="48" t="str">
        <f t="shared" si="630"/>
        <v>n/a</v>
      </c>
      <c r="EA127" s="48" t="str">
        <f t="shared" si="630"/>
        <v>n/a</v>
      </c>
      <c r="EB127" s="48" t="str">
        <f t="shared" si="630"/>
        <v>n/a</v>
      </c>
      <c r="EC127" s="48" t="str">
        <f t="shared" si="630"/>
        <v>n/a</v>
      </c>
      <c r="ED127" s="48" t="str">
        <f t="shared" si="630"/>
        <v>n/a</v>
      </c>
      <c r="EE127" s="48" t="str">
        <f t="shared" si="630"/>
        <v>n/a</v>
      </c>
      <c r="EF127" s="48" t="str">
        <f t="shared" si="630"/>
        <v>n/a</v>
      </c>
      <c r="EG127" s="48" t="str">
        <f t="shared" si="630"/>
        <v>n/a</v>
      </c>
      <c r="EH127" s="48" t="str">
        <f t="shared" si="630"/>
        <v>n/a</v>
      </c>
      <c r="EI127" s="48" t="str">
        <f t="shared" si="630"/>
        <v>n/a</v>
      </c>
      <c r="EJ127" s="48" t="str">
        <f t="shared" si="630"/>
        <v>n/a</v>
      </c>
      <c r="EK127" s="48" t="str">
        <f t="shared" si="630"/>
        <v>n/a</v>
      </c>
      <c r="EL127" s="48" t="str">
        <f t="shared" si="630"/>
        <v>n/a</v>
      </c>
      <c r="EM127" s="48" t="str">
        <f t="shared" si="630"/>
        <v>n/a</v>
      </c>
      <c r="EN127" s="48" t="str">
        <f t="shared" si="630"/>
        <v>n/a</v>
      </c>
      <c r="EO127" s="48" t="str">
        <f t="shared" si="630"/>
        <v>n/a</v>
      </c>
      <c r="EP127" s="48" t="str">
        <f t="shared" si="630"/>
        <v>n/a</v>
      </c>
      <c r="EQ127" s="48" t="str">
        <f t="shared" si="630"/>
        <v>n/a</v>
      </c>
      <c r="ER127" s="48" t="str">
        <f t="shared" si="630"/>
        <v>n/a</v>
      </c>
      <c r="ES127" s="48" t="str">
        <f t="shared" si="630"/>
        <v>n/a</v>
      </c>
      <c r="ET127" s="48" t="str">
        <f t="shared" si="630"/>
        <v>n/a</v>
      </c>
      <c r="EU127" s="48" t="str">
        <f t="shared" si="630"/>
        <v>n/a</v>
      </c>
      <c r="EV127" s="48" t="str">
        <f t="shared" si="630"/>
        <v>n/a</v>
      </c>
      <c r="EW127" s="48" t="str">
        <f t="shared" si="630"/>
        <v>n/a</v>
      </c>
      <c r="EX127" s="48" t="str">
        <f t="shared" si="630"/>
        <v>n/a</v>
      </c>
      <c r="EY127" s="48" t="str">
        <f t="shared" si="630"/>
        <v>n/a</v>
      </c>
      <c r="EZ127" s="48" t="str">
        <f t="shared" si="630"/>
        <v>n/a</v>
      </c>
      <c r="FA127" s="48" t="str">
        <f t="shared" si="630"/>
        <v>n/a</v>
      </c>
      <c r="FB127" s="48" t="str">
        <f t="shared" si="630"/>
        <v>n/a</v>
      </c>
      <c r="FC127" s="48" t="str">
        <f t="shared" si="630"/>
        <v>n/a</v>
      </c>
      <c r="FD127" s="48" t="str">
        <f t="shared" ref="FD127:HM127" si="631">IFERROR(FC127*(1+$P127),"n/a")</f>
        <v>n/a</v>
      </c>
      <c r="FE127" s="48" t="str">
        <f t="shared" si="631"/>
        <v>n/a</v>
      </c>
      <c r="FF127" s="48" t="str">
        <f t="shared" si="631"/>
        <v>n/a</v>
      </c>
      <c r="FG127" s="48" t="str">
        <f t="shared" si="631"/>
        <v>n/a</v>
      </c>
      <c r="FH127" s="48" t="str">
        <f t="shared" si="631"/>
        <v>n/a</v>
      </c>
      <c r="FI127" s="48" t="str">
        <f t="shared" si="631"/>
        <v>n/a</v>
      </c>
      <c r="FJ127" s="48" t="str">
        <f t="shared" si="631"/>
        <v>n/a</v>
      </c>
      <c r="FK127" s="48" t="str">
        <f t="shared" si="631"/>
        <v>n/a</v>
      </c>
      <c r="FL127" s="48" t="str">
        <f t="shared" si="631"/>
        <v>n/a</v>
      </c>
      <c r="FM127" s="48" t="str">
        <f t="shared" si="631"/>
        <v>n/a</v>
      </c>
      <c r="FN127" s="48" t="str">
        <f t="shared" si="631"/>
        <v>n/a</v>
      </c>
      <c r="FO127" s="48" t="str">
        <f t="shared" si="631"/>
        <v>n/a</v>
      </c>
      <c r="FP127" s="48" t="str">
        <f t="shared" si="631"/>
        <v>n/a</v>
      </c>
      <c r="FQ127" s="48" t="str">
        <f t="shared" si="631"/>
        <v>n/a</v>
      </c>
      <c r="FR127" s="48" t="str">
        <f t="shared" si="631"/>
        <v>n/a</v>
      </c>
      <c r="FS127" s="48" t="str">
        <f t="shared" si="631"/>
        <v>n/a</v>
      </c>
      <c r="FT127" s="48" t="str">
        <f t="shared" si="631"/>
        <v>n/a</v>
      </c>
      <c r="FU127" s="48" t="str">
        <f t="shared" si="631"/>
        <v>n/a</v>
      </c>
      <c r="FV127" s="48" t="str">
        <f t="shared" si="631"/>
        <v>n/a</v>
      </c>
      <c r="FW127" s="48" t="str">
        <f t="shared" si="631"/>
        <v>n/a</v>
      </c>
      <c r="FX127" s="48" t="str">
        <f t="shared" si="631"/>
        <v>n/a</v>
      </c>
      <c r="FY127" s="48" t="str">
        <f t="shared" si="631"/>
        <v>n/a</v>
      </c>
      <c r="FZ127" s="48" t="str">
        <f t="shared" si="631"/>
        <v>n/a</v>
      </c>
      <c r="GA127" s="48" t="str">
        <f t="shared" si="631"/>
        <v>n/a</v>
      </c>
      <c r="GB127" s="48" t="str">
        <f t="shared" si="631"/>
        <v>n/a</v>
      </c>
      <c r="GC127" s="48" t="str">
        <f t="shared" si="631"/>
        <v>n/a</v>
      </c>
      <c r="GD127" s="48" t="str">
        <f t="shared" si="631"/>
        <v>n/a</v>
      </c>
      <c r="GE127" s="48" t="str">
        <f t="shared" si="631"/>
        <v>n/a</v>
      </c>
      <c r="GF127" s="48" t="str">
        <f t="shared" si="631"/>
        <v>n/a</v>
      </c>
      <c r="GG127" s="48" t="str">
        <f t="shared" si="631"/>
        <v>n/a</v>
      </c>
      <c r="GH127" s="48" t="str">
        <f t="shared" si="631"/>
        <v>n/a</v>
      </c>
      <c r="GI127" s="48" t="str">
        <f t="shared" si="631"/>
        <v>n/a</v>
      </c>
      <c r="GJ127" s="48" t="str">
        <f t="shared" si="631"/>
        <v>n/a</v>
      </c>
      <c r="GK127" s="48" t="str">
        <f t="shared" si="631"/>
        <v>n/a</v>
      </c>
      <c r="GL127" s="48" t="str">
        <f t="shared" si="631"/>
        <v>n/a</v>
      </c>
      <c r="GM127" s="48" t="str">
        <f t="shared" si="631"/>
        <v>n/a</v>
      </c>
      <c r="GN127" s="48" t="str">
        <f t="shared" si="631"/>
        <v>n/a</v>
      </c>
      <c r="GO127" s="48" t="str">
        <f t="shared" si="631"/>
        <v>n/a</v>
      </c>
      <c r="GP127" s="48" t="str">
        <f t="shared" si="631"/>
        <v>n/a</v>
      </c>
      <c r="GQ127" s="48" t="str">
        <f t="shared" si="631"/>
        <v>n/a</v>
      </c>
      <c r="GR127" s="48" t="str">
        <f t="shared" si="631"/>
        <v>n/a</v>
      </c>
      <c r="GS127" s="48" t="str">
        <f t="shared" si="631"/>
        <v>n/a</v>
      </c>
      <c r="GT127" s="48" t="str">
        <f t="shared" si="631"/>
        <v>n/a</v>
      </c>
      <c r="GU127" s="48" t="str">
        <f t="shared" si="631"/>
        <v>n/a</v>
      </c>
      <c r="GV127" s="48" t="str">
        <f t="shared" si="631"/>
        <v>n/a</v>
      </c>
      <c r="GW127" s="48" t="str">
        <f t="shared" si="631"/>
        <v>n/a</v>
      </c>
      <c r="GX127" s="48" t="str">
        <f t="shared" si="631"/>
        <v>n/a</v>
      </c>
      <c r="GY127" s="48" t="str">
        <f t="shared" si="631"/>
        <v>n/a</v>
      </c>
      <c r="GZ127" s="48" t="str">
        <f t="shared" si="631"/>
        <v>n/a</v>
      </c>
      <c r="HA127" s="48" t="str">
        <f t="shared" si="631"/>
        <v>n/a</v>
      </c>
      <c r="HB127" s="48" t="str">
        <f t="shared" si="631"/>
        <v>n/a</v>
      </c>
      <c r="HC127" s="48" t="str">
        <f t="shared" si="631"/>
        <v>n/a</v>
      </c>
      <c r="HD127" s="48" t="str">
        <f t="shared" si="631"/>
        <v>n/a</v>
      </c>
      <c r="HE127" s="48" t="str">
        <f t="shared" si="631"/>
        <v>n/a</v>
      </c>
      <c r="HF127" s="48" t="str">
        <f t="shared" si="631"/>
        <v>n/a</v>
      </c>
      <c r="HG127" s="48" t="str">
        <f t="shared" si="631"/>
        <v>n/a</v>
      </c>
      <c r="HH127" s="48" t="str">
        <f t="shared" si="631"/>
        <v>n/a</v>
      </c>
      <c r="HI127" s="48" t="str">
        <f t="shared" si="631"/>
        <v>n/a</v>
      </c>
      <c r="HJ127" s="48" t="str">
        <f t="shared" si="631"/>
        <v>n/a</v>
      </c>
      <c r="HK127" s="48" t="str">
        <f t="shared" si="631"/>
        <v>n/a</v>
      </c>
      <c r="HL127" s="48" t="str">
        <f t="shared" si="631"/>
        <v>n/a</v>
      </c>
      <c r="HM127" s="48" t="str">
        <f t="shared" si="631"/>
        <v>n/a</v>
      </c>
    </row>
    <row r="128" spans="1:221" x14ac:dyDescent="0.25">
      <c r="A128" s="21" t="s">
        <v>1089</v>
      </c>
      <c r="B128" s="20" t="s">
        <v>1313</v>
      </c>
      <c r="C128" s="19">
        <v>38.957999999999998</v>
      </c>
      <c r="D128" s="19">
        <v>123.48</v>
      </c>
      <c r="E128" s="18">
        <f t="shared" si="443"/>
        <v>4810.5338400000001</v>
      </c>
      <c r="F128" s="16">
        <f t="shared" si="448"/>
        <v>0</v>
      </c>
      <c r="G128" s="41">
        <v>1.0341755749919016E-3</v>
      </c>
      <c r="H128" s="17" t="str">
        <f t="shared" si="403"/>
        <v>n/a</v>
      </c>
      <c r="I128" s="45" t="str">
        <f t="shared" si="404"/>
        <v>n/a</v>
      </c>
      <c r="J128" s="41" t="s">
        <v>227</v>
      </c>
      <c r="K128" s="17" t="str">
        <f t="shared" si="449"/>
        <v>n/a</v>
      </c>
      <c r="L128" s="41" t="str">
        <f t="shared" si="465"/>
        <v>n/a</v>
      </c>
      <c r="M128" s="41" t="str">
        <f t="shared" si="466"/>
        <v>n/a</v>
      </c>
      <c r="N128" s="41" t="str">
        <f t="shared" si="467"/>
        <v>n/a</v>
      </c>
      <c r="O128" s="41" t="str">
        <f t="shared" si="468"/>
        <v>n/a</v>
      </c>
      <c r="P128" s="1">
        <v>3.8399999999999997E-2</v>
      </c>
      <c r="Q128" s="1" t="str">
        <f t="shared" si="450"/>
        <v>n/a</v>
      </c>
      <c r="R128" s="16" t="str">
        <f t="shared" si="469"/>
        <v>n/a</v>
      </c>
      <c r="S128" s="16">
        <f t="shared" si="470"/>
        <v>0</v>
      </c>
      <c r="T128" s="8"/>
      <c r="U128" s="57">
        <f t="shared" si="451"/>
        <v>-123.48</v>
      </c>
      <c r="V128" s="48" t="str">
        <f t="shared" si="452"/>
        <v>n/a</v>
      </c>
      <c r="W128" s="48" t="str">
        <f t="shared" ref="W128:Z128" si="632">IFERROR(V128*(1+$J128),"n/a")</f>
        <v>n/a</v>
      </c>
      <c r="X128" s="48" t="str">
        <f t="shared" si="632"/>
        <v>n/a</v>
      </c>
      <c r="Y128" s="48" t="str">
        <f t="shared" si="632"/>
        <v>n/a</v>
      </c>
      <c r="Z128" s="48" t="str">
        <f t="shared" si="632"/>
        <v>n/a</v>
      </c>
      <c r="AA128" s="48" t="str">
        <f t="shared" si="472"/>
        <v>n/a</v>
      </c>
      <c r="AB128" s="48" t="str">
        <f t="shared" si="473"/>
        <v>n/a</v>
      </c>
      <c r="AC128" s="48" t="str">
        <f t="shared" si="474"/>
        <v>n/a</v>
      </c>
      <c r="AD128" s="48" t="str">
        <f t="shared" si="475"/>
        <v>n/a</v>
      </c>
      <c r="AE128" s="48" t="str">
        <f t="shared" si="476"/>
        <v>n/a</v>
      </c>
      <c r="AF128" s="48" t="str">
        <f t="shared" ref="AF128:CQ128" si="633">IFERROR(AE128*(1+$P128),"n/a")</f>
        <v>n/a</v>
      </c>
      <c r="AG128" s="48" t="str">
        <f t="shared" si="633"/>
        <v>n/a</v>
      </c>
      <c r="AH128" s="48" t="str">
        <f t="shared" si="633"/>
        <v>n/a</v>
      </c>
      <c r="AI128" s="48" t="str">
        <f t="shared" si="633"/>
        <v>n/a</v>
      </c>
      <c r="AJ128" s="48" t="str">
        <f t="shared" si="633"/>
        <v>n/a</v>
      </c>
      <c r="AK128" s="48" t="str">
        <f t="shared" si="633"/>
        <v>n/a</v>
      </c>
      <c r="AL128" s="48" t="str">
        <f t="shared" si="633"/>
        <v>n/a</v>
      </c>
      <c r="AM128" s="48" t="str">
        <f t="shared" si="633"/>
        <v>n/a</v>
      </c>
      <c r="AN128" s="48" t="str">
        <f t="shared" si="633"/>
        <v>n/a</v>
      </c>
      <c r="AO128" s="48" t="str">
        <f t="shared" si="633"/>
        <v>n/a</v>
      </c>
      <c r="AP128" s="48" t="str">
        <f t="shared" si="633"/>
        <v>n/a</v>
      </c>
      <c r="AQ128" s="48" t="str">
        <f t="shared" si="633"/>
        <v>n/a</v>
      </c>
      <c r="AR128" s="48" t="str">
        <f t="shared" si="633"/>
        <v>n/a</v>
      </c>
      <c r="AS128" s="48" t="str">
        <f t="shared" si="633"/>
        <v>n/a</v>
      </c>
      <c r="AT128" s="48" t="str">
        <f t="shared" si="633"/>
        <v>n/a</v>
      </c>
      <c r="AU128" s="48" t="str">
        <f t="shared" si="633"/>
        <v>n/a</v>
      </c>
      <c r="AV128" s="48" t="str">
        <f t="shared" si="633"/>
        <v>n/a</v>
      </c>
      <c r="AW128" s="48" t="str">
        <f t="shared" si="633"/>
        <v>n/a</v>
      </c>
      <c r="AX128" s="48" t="str">
        <f t="shared" si="633"/>
        <v>n/a</v>
      </c>
      <c r="AY128" s="48" t="str">
        <f t="shared" si="633"/>
        <v>n/a</v>
      </c>
      <c r="AZ128" s="48" t="str">
        <f t="shared" si="633"/>
        <v>n/a</v>
      </c>
      <c r="BA128" s="48" t="str">
        <f t="shared" si="633"/>
        <v>n/a</v>
      </c>
      <c r="BB128" s="48" t="str">
        <f t="shared" si="633"/>
        <v>n/a</v>
      </c>
      <c r="BC128" s="48" t="str">
        <f t="shared" si="633"/>
        <v>n/a</v>
      </c>
      <c r="BD128" s="48" t="str">
        <f t="shared" si="633"/>
        <v>n/a</v>
      </c>
      <c r="BE128" s="48" t="str">
        <f t="shared" si="633"/>
        <v>n/a</v>
      </c>
      <c r="BF128" s="48" t="str">
        <f t="shared" si="633"/>
        <v>n/a</v>
      </c>
      <c r="BG128" s="48" t="str">
        <f t="shared" si="633"/>
        <v>n/a</v>
      </c>
      <c r="BH128" s="48" t="str">
        <f t="shared" si="633"/>
        <v>n/a</v>
      </c>
      <c r="BI128" s="48" t="str">
        <f t="shared" si="633"/>
        <v>n/a</v>
      </c>
      <c r="BJ128" s="48" t="str">
        <f t="shared" si="633"/>
        <v>n/a</v>
      </c>
      <c r="BK128" s="48" t="str">
        <f t="shared" si="633"/>
        <v>n/a</v>
      </c>
      <c r="BL128" s="48" t="str">
        <f t="shared" si="633"/>
        <v>n/a</v>
      </c>
      <c r="BM128" s="48" t="str">
        <f t="shared" si="633"/>
        <v>n/a</v>
      </c>
      <c r="BN128" s="48" t="str">
        <f t="shared" si="633"/>
        <v>n/a</v>
      </c>
      <c r="BO128" s="48" t="str">
        <f t="shared" si="633"/>
        <v>n/a</v>
      </c>
      <c r="BP128" s="48" t="str">
        <f t="shared" si="633"/>
        <v>n/a</v>
      </c>
      <c r="BQ128" s="48" t="str">
        <f t="shared" si="633"/>
        <v>n/a</v>
      </c>
      <c r="BR128" s="48" t="str">
        <f t="shared" si="633"/>
        <v>n/a</v>
      </c>
      <c r="BS128" s="48" t="str">
        <f t="shared" si="633"/>
        <v>n/a</v>
      </c>
      <c r="BT128" s="48" t="str">
        <f t="shared" si="633"/>
        <v>n/a</v>
      </c>
      <c r="BU128" s="48" t="str">
        <f t="shared" si="633"/>
        <v>n/a</v>
      </c>
      <c r="BV128" s="48" t="str">
        <f t="shared" si="633"/>
        <v>n/a</v>
      </c>
      <c r="BW128" s="48" t="str">
        <f t="shared" si="633"/>
        <v>n/a</v>
      </c>
      <c r="BX128" s="48" t="str">
        <f t="shared" si="633"/>
        <v>n/a</v>
      </c>
      <c r="BY128" s="48" t="str">
        <f t="shared" si="633"/>
        <v>n/a</v>
      </c>
      <c r="BZ128" s="48" t="str">
        <f t="shared" si="633"/>
        <v>n/a</v>
      </c>
      <c r="CA128" s="48" t="str">
        <f t="shared" si="633"/>
        <v>n/a</v>
      </c>
      <c r="CB128" s="48" t="str">
        <f t="shared" si="633"/>
        <v>n/a</v>
      </c>
      <c r="CC128" s="48" t="str">
        <f t="shared" si="633"/>
        <v>n/a</v>
      </c>
      <c r="CD128" s="48" t="str">
        <f t="shared" si="633"/>
        <v>n/a</v>
      </c>
      <c r="CE128" s="48" t="str">
        <f t="shared" si="633"/>
        <v>n/a</v>
      </c>
      <c r="CF128" s="48" t="str">
        <f t="shared" si="633"/>
        <v>n/a</v>
      </c>
      <c r="CG128" s="48" t="str">
        <f t="shared" si="633"/>
        <v>n/a</v>
      </c>
      <c r="CH128" s="48" t="str">
        <f t="shared" si="633"/>
        <v>n/a</v>
      </c>
      <c r="CI128" s="48" t="str">
        <f t="shared" si="633"/>
        <v>n/a</v>
      </c>
      <c r="CJ128" s="48" t="str">
        <f t="shared" si="633"/>
        <v>n/a</v>
      </c>
      <c r="CK128" s="48" t="str">
        <f t="shared" si="633"/>
        <v>n/a</v>
      </c>
      <c r="CL128" s="48" t="str">
        <f t="shared" si="633"/>
        <v>n/a</v>
      </c>
      <c r="CM128" s="48" t="str">
        <f t="shared" si="633"/>
        <v>n/a</v>
      </c>
      <c r="CN128" s="48" t="str">
        <f t="shared" si="633"/>
        <v>n/a</v>
      </c>
      <c r="CO128" s="48" t="str">
        <f t="shared" si="633"/>
        <v>n/a</v>
      </c>
      <c r="CP128" s="48" t="str">
        <f t="shared" si="633"/>
        <v>n/a</v>
      </c>
      <c r="CQ128" s="48" t="str">
        <f t="shared" si="633"/>
        <v>n/a</v>
      </c>
      <c r="CR128" s="48" t="str">
        <f t="shared" ref="CR128" si="634">IFERROR(CQ128*(1+$P128),"n/a")</f>
        <v>n/a</v>
      </c>
      <c r="CS128" s="48" t="str">
        <f t="shared" si="630"/>
        <v>n/a</v>
      </c>
      <c r="CT128" s="48" t="str">
        <f t="shared" si="630"/>
        <v>n/a</v>
      </c>
      <c r="CU128" s="48" t="str">
        <f t="shared" si="630"/>
        <v>n/a</v>
      </c>
      <c r="CV128" s="48" t="str">
        <f t="shared" si="630"/>
        <v>n/a</v>
      </c>
      <c r="CW128" s="48" t="str">
        <f t="shared" si="630"/>
        <v>n/a</v>
      </c>
      <c r="CX128" s="48" t="str">
        <f t="shared" si="630"/>
        <v>n/a</v>
      </c>
      <c r="CY128" s="48" t="str">
        <f t="shared" si="630"/>
        <v>n/a</v>
      </c>
      <c r="CZ128" s="48" t="str">
        <f t="shared" si="630"/>
        <v>n/a</v>
      </c>
      <c r="DA128" s="48" t="str">
        <f t="shared" si="630"/>
        <v>n/a</v>
      </c>
      <c r="DB128" s="48" t="str">
        <f t="shared" si="630"/>
        <v>n/a</v>
      </c>
      <c r="DC128" s="48" t="str">
        <f t="shared" si="630"/>
        <v>n/a</v>
      </c>
      <c r="DD128" s="48" t="str">
        <f t="shared" si="630"/>
        <v>n/a</v>
      </c>
      <c r="DE128" s="48" t="str">
        <f t="shared" si="630"/>
        <v>n/a</v>
      </c>
      <c r="DF128" s="48" t="str">
        <f t="shared" si="630"/>
        <v>n/a</v>
      </c>
      <c r="DG128" s="48" t="str">
        <f t="shared" si="630"/>
        <v>n/a</v>
      </c>
      <c r="DH128" s="48" t="str">
        <f t="shared" si="630"/>
        <v>n/a</v>
      </c>
      <c r="DI128" s="48" t="str">
        <f t="shared" si="630"/>
        <v>n/a</v>
      </c>
      <c r="DJ128" s="48" t="str">
        <f t="shared" si="630"/>
        <v>n/a</v>
      </c>
      <c r="DK128" s="48" t="str">
        <f t="shared" si="630"/>
        <v>n/a</v>
      </c>
      <c r="DL128" s="48" t="str">
        <f t="shared" si="630"/>
        <v>n/a</v>
      </c>
      <c r="DM128" s="48" t="str">
        <f t="shared" si="630"/>
        <v>n/a</v>
      </c>
      <c r="DN128" s="48" t="str">
        <f t="shared" si="630"/>
        <v>n/a</v>
      </c>
      <c r="DO128" s="48" t="str">
        <f t="shared" si="630"/>
        <v>n/a</v>
      </c>
      <c r="DP128" s="48" t="str">
        <f t="shared" si="630"/>
        <v>n/a</v>
      </c>
      <c r="DQ128" s="48" t="str">
        <f t="shared" si="630"/>
        <v>n/a</v>
      </c>
      <c r="DR128" s="48" t="str">
        <f t="shared" si="630"/>
        <v>n/a</v>
      </c>
      <c r="DS128" s="48" t="str">
        <f t="shared" si="630"/>
        <v>n/a</v>
      </c>
      <c r="DT128" s="48" t="str">
        <f t="shared" si="630"/>
        <v>n/a</v>
      </c>
      <c r="DU128" s="48" t="str">
        <f t="shared" si="630"/>
        <v>n/a</v>
      </c>
      <c r="DV128" s="48" t="str">
        <f t="shared" si="630"/>
        <v>n/a</v>
      </c>
      <c r="DW128" s="48" t="str">
        <f t="shared" si="630"/>
        <v>n/a</v>
      </c>
      <c r="DX128" s="48" t="str">
        <f t="shared" si="630"/>
        <v>n/a</v>
      </c>
      <c r="DY128" s="48" t="str">
        <f t="shared" si="630"/>
        <v>n/a</v>
      </c>
      <c r="DZ128" s="48" t="str">
        <f t="shared" si="630"/>
        <v>n/a</v>
      </c>
      <c r="EA128" s="48" t="str">
        <f t="shared" si="630"/>
        <v>n/a</v>
      </c>
      <c r="EB128" s="48" t="str">
        <f t="shared" si="630"/>
        <v>n/a</v>
      </c>
      <c r="EC128" s="48" t="str">
        <f t="shared" si="630"/>
        <v>n/a</v>
      </c>
      <c r="ED128" s="48" t="str">
        <f t="shared" si="630"/>
        <v>n/a</v>
      </c>
      <c r="EE128" s="48" t="str">
        <f t="shared" si="630"/>
        <v>n/a</v>
      </c>
      <c r="EF128" s="48" t="str">
        <f t="shared" si="630"/>
        <v>n/a</v>
      </c>
      <c r="EG128" s="48" t="str">
        <f t="shared" si="630"/>
        <v>n/a</v>
      </c>
      <c r="EH128" s="48" t="str">
        <f t="shared" si="630"/>
        <v>n/a</v>
      </c>
      <c r="EI128" s="48" t="str">
        <f t="shared" si="630"/>
        <v>n/a</v>
      </c>
      <c r="EJ128" s="48" t="str">
        <f t="shared" si="630"/>
        <v>n/a</v>
      </c>
      <c r="EK128" s="48" t="str">
        <f t="shared" si="630"/>
        <v>n/a</v>
      </c>
      <c r="EL128" s="48" t="str">
        <f t="shared" si="630"/>
        <v>n/a</v>
      </c>
      <c r="EM128" s="48" t="str">
        <f t="shared" si="630"/>
        <v>n/a</v>
      </c>
      <c r="EN128" s="48" t="str">
        <f t="shared" si="630"/>
        <v>n/a</v>
      </c>
      <c r="EO128" s="48" t="str">
        <f t="shared" si="630"/>
        <v>n/a</v>
      </c>
      <c r="EP128" s="48" t="str">
        <f t="shared" si="630"/>
        <v>n/a</v>
      </c>
      <c r="EQ128" s="48" t="str">
        <f t="shared" si="630"/>
        <v>n/a</v>
      </c>
      <c r="ER128" s="48" t="str">
        <f t="shared" si="630"/>
        <v>n/a</v>
      </c>
      <c r="ES128" s="48" t="str">
        <f t="shared" si="630"/>
        <v>n/a</v>
      </c>
      <c r="ET128" s="48" t="str">
        <f t="shared" si="630"/>
        <v>n/a</v>
      </c>
      <c r="EU128" s="48" t="str">
        <f t="shared" si="630"/>
        <v>n/a</v>
      </c>
      <c r="EV128" s="48" t="str">
        <f t="shared" si="630"/>
        <v>n/a</v>
      </c>
      <c r="EW128" s="48" t="str">
        <f t="shared" si="630"/>
        <v>n/a</v>
      </c>
      <c r="EX128" s="48" t="str">
        <f t="shared" si="630"/>
        <v>n/a</v>
      </c>
      <c r="EY128" s="48" t="str">
        <f t="shared" si="630"/>
        <v>n/a</v>
      </c>
      <c r="EZ128" s="48" t="str">
        <f t="shared" si="630"/>
        <v>n/a</v>
      </c>
      <c r="FA128" s="48" t="str">
        <f t="shared" si="630"/>
        <v>n/a</v>
      </c>
      <c r="FB128" s="48" t="str">
        <f t="shared" si="630"/>
        <v>n/a</v>
      </c>
      <c r="FC128" s="48" t="str">
        <f t="shared" si="630"/>
        <v>n/a</v>
      </c>
      <c r="FD128" s="48" t="str">
        <f t="shared" ref="FD128:HM128" si="635">IFERROR(FC128*(1+$P128),"n/a")</f>
        <v>n/a</v>
      </c>
      <c r="FE128" s="48" t="str">
        <f t="shared" si="635"/>
        <v>n/a</v>
      </c>
      <c r="FF128" s="48" t="str">
        <f t="shared" si="635"/>
        <v>n/a</v>
      </c>
      <c r="FG128" s="48" t="str">
        <f t="shared" si="635"/>
        <v>n/a</v>
      </c>
      <c r="FH128" s="48" t="str">
        <f t="shared" si="635"/>
        <v>n/a</v>
      </c>
      <c r="FI128" s="48" t="str">
        <f t="shared" si="635"/>
        <v>n/a</v>
      </c>
      <c r="FJ128" s="48" t="str">
        <f t="shared" si="635"/>
        <v>n/a</v>
      </c>
      <c r="FK128" s="48" t="str">
        <f t="shared" si="635"/>
        <v>n/a</v>
      </c>
      <c r="FL128" s="48" t="str">
        <f t="shared" si="635"/>
        <v>n/a</v>
      </c>
      <c r="FM128" s="48" t="str">
        <f t="shared" si="635"/>
        <v>n/a</v>
      </c>
      <c r="FN128" s="48" t="str">
        <f t="shared" si="635"/>
        <v>n/a</v>
      </c>
      <c r="FO128" s="48" t="str">
        <f t="shared" si="635"/>
        <v>n/a</v>
      </c>
      <c r="FP128" s="48" t="str">
        <f t="shared" si="635"/>
        <v>n/a</v>
      </c>
      <c r="FQ128" s="48" t="str">
        <f t="shared" si="635"/>
        <v>n/a</v>
      </c>
      <c r="FR128" s="48" t="str">
        <f t="shared" si="635"/>
        <v>n/a</v>
      </c>
      <c r="FS128" s="48" t="str">
        <f t="shared" si="635"/>
        <v>n/a</v>
      </c>
      <c r="FT128" s="48" t="str">
        <f t="shared" si="635"/>
        <v>n/a</v>
      </c>
      <c r="FU128" s="48" t="str">
        <f t="shared" si="635"/>
        <v>n/a</v>
      </c>
      <c r="FV128" s="48" t="str">
        <f t="shared" si="635"/>
        <v>n/a</v>
      </c>
      <c r="FW128" s="48" t="str">
        <f t="shared" si="635"/>
        <v>n/a</v>
      </c>
      <c r="FX128" s="48" t="str">
        <f t="shared" si="635"/>
        <v>n/a</v>
      </c>
      <c r="FY128" s="48" t="str">
        <f t="shared" si="635"/>
        <v>n/a</v>
      </c>
      <c r="FZ128" s="48" t="str">
        <f t="shared" si="635"/>
        <v>n/a</v>
      </c>
      <c r="GA128" s="48" t="str">
        <f t="shared" si="635"/>
        <v>n/a</v>
      </c>
      <c r="GB128" s="48" t="str">
        <f t="shared" si="635"/>
        <v>n/a</v>
      </c>
      <c r="GC128" s="48" t="str">
        <f t="shared" si="635"/>
        <v>n/a</v>
      </c>
      <c r="GD128" s="48" t="str">
        <f t="shared" si="635"/>
        <v>n/a</v>
      </c>
      <c r="GE128" s="48" t="str">
        <f t="shared" si="635"/>
        <v>n/a</v>
      </c>
      <c r="GF128" s="48" t="str">
        <f t="shared" si="635"/>
        <v>n/a</v>
      </c>
      <c r="GG128" s="48" t="str">
        <f t="shared" si="635"/>
        <v>n/a</v>
      </c>
      <c r="GH128" s="48" t="str">
        <f t="shared" si="635"/>
        <v>n/a</v>
      </c>
      <c r="GI128" s="48" t="str">
        <f t="shared" si="635"/>
        <v>n/a</v>
      </c>
      <c r="GJ128" s="48" t="str">
        <f t="shared" si="635"/>
        <v>n/a</v>
      </c>
      <c r="GK128" s="48" t="str">
        <f t="shared" si="635"/>
        <v>n/a</v>
      </c>
      <c r="GL128" s="48" t="str">
        <f t="shared" si="635"/>
        <v>n/a</v>
      </c>
      <c r="GM128" s="48" t="str">
        <f t="shared" si="635"/>
        <v>n/a</v>
      </c>
      <c r="GN128" s="48" t="str">
        <f t="shared" si="635"/>
        <v>n/a</v>
      </c>
      <c r="GO128" s="48" t="str">
        <f t="shared" si="635"/>
        <v>n/a</v>
      </c>
      <c r="GP128" s="48" t="str">
        <f t="shared" si="635"/>
        <v>n/a</v>
      </c>
      <c r="GQ128" s="48" t="str">
        <f t="shared" si="635"/>
        <v>n/a</v>
      </c>
      <c r="GR128" s="48" t="str">
        <f t="shared" si="635"/>
        <v>n/a</v>
      </c>
      <c r="GS128" s="48" t="str">
        <f t="shared" si="635"/>
        <v>n/a</v>
      </c>
      <c r="GT128" s="48" t="str">
        <f t="shared" si="635"/>
        <v>n/a</v>
      </c>
      <c r="GU128" s="48" t="str">
        <f t="shared" si="635"/>
        <v>n/a</v>
      </c>
      <c r="GV128" s="48" t="str">
        <f t="shared" si="635"/>
        <v>n/a</v>
      </c>
      <c r="GW128" s="48" t="str">
        <f t="shared" si="635"/>
        <v>n/a</v>
      </c>
      <c r="GX128" s="48" t="str">
        <f t="shared" si="635"/>
        <v>n/a</v>
      </c>
      <c r="GY128" s="48" t="str">
        <f t="shared" si="635"/>
        <v>n/a</v>
      </c>
      <c r="GZ128" s="48" t="str">
        <f t="shared" si="635"/>
        <v>n/a</v>
      </c>
      <c r="HA128" s="48" t="str">
        <f t="shared" si="635"/>
        <v>n/a</v>
      </c>
      <c r="HB128" s="48" t="str">
        <f t="shared" si="635"/>
        <v>n/a</v>
      </c>
      <c r="HC128" s="48" t="str">
        <f t="shared" si="635"/>
        <v>n/a</v>
      </c>
      <c r="HD128" s="48" t="str">
        <f t="shared" si="635"/>
        <v>n/a</v>
      </c>
      <c r="HE128" s="48" t="str">
        <f t="shared" si="635"/>
        <v>n/a</v>
      </c>
      <c r="HF128" s="48" t="str">
        <f t="shared" si="635"/>
        <v>n/a</v>
      </c>
      <c r="HG128" s="48" t="str">
        <f t="shared" si="635"/>
        <v>n/a</v>
      </c>
      <c r="HH128" s="48" t="str">
        <f t="shared" si="635"/>
        <v>n/a</v>
      </c>
      <c r="HI128" s="48" t="str">
        <f t="shared" si="635"/>
        <v>n/a</v>
      </c>
      <c r="HJ128" s="48" t="str">
        <f t="shared" si="635"/>
        <v>n/a</v>
      </c>
      <c r="HK128" s="48" t="str">
        <f t="shared" si="635"/>
        <v>n/a</v>
      </c>
      <c r="HL128" s="48" t="str">
        <f t="shared" si="635"/>
        <v>n/a</v>
      </c>
      <c r="HM128" s="48" t="str">
        <f t="shared" si="635"/>
        <v>n/a</v>
      </c>
    </row>
    <row r="129" spans="1:221" x14ac:dyDescent="0.25">
      <c r="A129" s="21" t="s">
        <v>1314</v>
      </c>
      <c r="B129" s="20" t="s">
        <v>1088</v>
      </c>
      <c r="C129" s="19">
        <v>32.161999999999999</v>
      </c>
      <c r="D129" s="19">
        <v>118</v>
      </c>
      <c r="E129" s="18">
        <f t="shared" si="443"/>
        <v>3795.116</v>
      </c>
      <c r="F129" s="16">
        <f t="shared" si="448"/>
        <v>1.8608474387628339E-3</v>
      </c>
      <c r="G129" s="41">
        <v>2.169491525423729E-2</v>
      </c>
      <c r="H129" s="17">
        <f t="shared" si="403"/>
        <v>2.2344677966101695E-2</v>
      </c>
      <c r="I129" s="45">
        <f t="shared" si="404"/>
        <v>2.6366719999999999</v>
      </c>
      <c r="J129" s="41">
        <v>5.9900000000000002E-2</v>
      </c>
      <c r="K129" s="17">
        <f t="shared" si="449"/>
        <v>5.6316666666666668E-2</v>
      </c>
      <c r="L129" s="41">
        <f t="shared" si="465"/>
        <v>5.2733333333333333E-2</v>
      </c>
      <c r="M129" s="41">
        <f t="shared" si="466"/>
        <v>4.9149999999999999E-2</v>
      </c>
      <c r="N129" s="41">
        <f t="shared" si="467"/>
        <v>4.5566666666666665E-2</v>
      </c>
      <c r="O129" s="41">
        <f t="shared" si="468"/>
        <v>4.1983333333333331E-2</v>
      </c>
      <c r="P129" s="1">
        <v>3.8399999999999997E-2</v>
      </c>
      <c r="Q129" s="1">
        <f t="shared" si="450"/>
        <v>6.496520284982843E-2</v>
      </c>
      <c r="R129" s="16">
        <f t="shared" si="469"/>
        <v>1.2089033133181119E-4</v>
      </c>
      <c r="S129" s="16">
        <f t="shared" si="470"/>
        <v>1.8608474387628339E-3</v>
      </c>
      <c r="T129" s="8"/>
      <c r="U129" s="57">
        <f t="shared" si="451"/>
        <v>-118</v>
      </c>
      <c r="V129" s="48">
        <f t="shared" si="452"/>
        <v>2.7946086528</v>
      </c>
      <c r="W129" s="48">
        <f t="shared" ref="W129:Z129" si="636">IFERROR(V129*(1+$J129),"n/a")</f>
        <v>2.9620057111027203</v>
      </c>
      <c r="X129" s="48">
        <f t="shared" si="636"/>
        <v>3.1394298531977736</v>
      </c>
      <c r="Y129" s="48">
        <f t="shared" si="636"/>
        <v>3.3274817014043205</v>
      </c>
      <c r="Z129" s="48">
        <f t="shared" si="636"/>
        <v>3.5267978553184394</v>
      </c>
      <c r="AA129" s="48">
        <f t="shared" si="472"/>
        <v>3.7254153545371227</v>
      </c>
      <c r="AB129" s="48">
        <f t="shared" si="473"/>
        <v>3.9218689242330469</v>
      </c>
      <c r="AC129" s="48">
        <f t="shared" si="474"/>
        <v>4.1146287818591016</v>
      </c>
      <c r="AD129" s="48">
        <f t="shared" si="475"/>
        <v>4.3021187000191485</v>
      </c>
      <c r="AE129" s="48">
        <f t="shared" si="476"/>
        <v>4.4827359834416187</v>
      </c>
      <c r="AF129" s="48">
        <f t="shared" ref="AF129:CQ129" si="637">IFERROR(AE129*(1+$P129),"n/a")</f>
        <v>4.6548730452057772</v>
      </c>
      <c r="AG129" s="48">
        <f t="shared" si="637"/>
        <v>4.8336201701416792</v>
      </c>
      <c r="AH129" s="48">
        <f t="shared" si="637"/>
        <v>5.0192311846751201</v>
      </c>
      <c r="AI129" s="48">
        <f t="shared" si="637"/>
        <v>5.2119696621666449</v>
      </c>
      <c r="AJ129" s="48">
        <f t="shared" si="637"/>
        <v>5.4121092971938438</v>
      </c>
      <c r="AK129" s="48">
        <f t="shared" si="637"/>
        <v>5.6199342942060877</v>
      </c>
      <c r="AL129" s="48">
        <f t="shared" si="637"/>
        <v>5.8357397711036016</v>
      </c>
      <c r="AM129" s="48">
        <f t="shared" si="637"/>
        <v>6.0598321783139797</v>
      </c>
      <c r="AN129" s="48">
        <f t="shared" si="637"/>
        <v>6.2925297339612367</v>
      </c>
      <c r="AO129" s="48">
        <f t="shared" si="637"/>
        <v>6.5341628757453485</v>
      </c>
      <c r="AP129" s="48">
        <f t="shared" si="637"/>
        <v>6.78507473017397</v>
      </c>
      <c r="AQ129" s="48">
        <f t="shared" si="637"/>
        <v>7.0456215998126508</v>
      </c>
      <c r="AR129" s="48">
        <f t="shared" si="637"/>
        <v>7.3161734692454568</v>
      </c>
      <c r="AS129" s="48">
        <f t="shared" si="637"/>
        <v>7.5971145304644825</v>
      </c>
      <c r="AT129" s="48">
        <f t="shared" si="637"/>
        <v>7.8888437284343187</v>
      </c>
      <c r="AU129" s="48">
        <f t="shared" si="637"/>
        <v>8.1917753276061962</v>
      </c>
      <c r="AV129" s="48">
        <f t="shared" si="637"/>
        <v>8.5063395001862734</v>
      </c>
      <c r="AW129" s="48">
        <f t="shared" si="637"/>
        <v>8.8329829369934263</v>
      </c>
      <c r="AX129" s="48">
        <f t="shared" si="637"/>
        <v>9.1721694817739738</v>
      </c>
      <c r="AY129" s="48">
        <f t="shared" si="637"/>
        <v>9.524380789874094</v>
      </c>
      <c r="AZ129" s="48">
        <f t="shared" si="637"/>
        <v>9.8901170122052591</v>
      </c>
      <c r="BA129" s="48">
        <f t="shared" si="637"/>
        <v>10.26989750547394</v>
      </c>
      <c r="BB129" s="48">
        <f t="shared" si="637"/>
        <v>10.66426156968414</v>
      </c>
      <c r="BC129" s="48">
        <f t="shared" si="637"/>
        <v>11.073769213960011</v>
      </c>
      <c r="BD129" s="48">
        <f t="shared" si="637"/>
        <v>11.499001951776075</v>
      </c>
      <c r="BE129" s="48">
        <f t="shared" si="637"/>
        <v>11.940563626724275</v>
      </c>
      <c r="BF129" s="48">
        <f t="shared" si="637"/>
        <v>12.399081269990488</v>
      </c>
      <c r="BG129" s="48">
        <f t="shared" si="637"/>
        <v>12.875205990758122</v>
      </c>
      <c r="BH129" s="48">
        <f t="shared" si="637"/>
        <v>13.369613900803234</v>
      </c>
      <c r="BI129" s="48">
        <f t="shared" si="637"/>
        <v>13.883007074594078</v>
      </c>
      <c r="BJ129" s="48">
        <f t="shared" si="637"/>
        <v>14.416114546258489</v>
      </c>
      <c r="BK129" s="48">
        <f t="shared" si="637"/>
        <v>14.969693344834814</v>
      </c>
      <c r="BL129" s="48">
        <f t="shared" si="637"/>
        <v>15.544529569276472</v>
      </c>
      <c r="BM129" s="48">
        <f t="shared" si="637"/>
        <v>16.141439504736688</v>
      </c>
      <c r="BN129" s="48">
        <f t="shared" si="637"/>
        <v>16.761270781718576</v>
      </c>
      <c r="BO129" s="48">
        <f t="shared" si="637"/>
        <v>17.404903579736569</v>
      </c>
      <c r="BP129" s="48">
        <f t="shared" si="637"/>
        <v>18.073251877198452</v>
      </c>
      <c r="BQ129" s="48">
        <f t="shared" si="637"/>
        <v>18.767264749282873</v>
      </c>
      <c r="BR129" s="48">
        <f t="shared" si="637"/>
        <v>19.487927715655335</v>
      </c>
      <c r="BS129" s="48">
        <f t="shared" si="637"/>
        <v>20.236264139936498</v>
      </c>
      <c r="BT129" s="48">
        <f t="shared" si="637"/>
        <v>21.013336682910058</v>
      </c>
      <c r="BU129" s="48">
        <f t="shared" si="637"/>
        <v>21.820248811533805</v>
      </c>
      <c r="BV129" s="48">
        <f t="shared" si="637"/>
        <v>22.658146365896702</v>
      </c>
      <c r="BW129" s="48">
        <f t="shared" si="637"/>
        <v>23.528219186347133</v>
      </c>
      <c r="BX129" s="48">
        <f t="shared" si="637"/>
        <v>24.431702803102862</v>
      </c>
      <c r="BY129" s="48">
        <f t="shared" si="637"/>
        <v>25.369880190742013</v>
      </c>
      <c r="BZ129" s="48">
        <f t="shared" si="637"/>
        <v>26.344083590066507</v>
      </c>
      <c r="CA129" s="48">
        <f t="shared" si="637"/>
        <v>27.355696399925062</v>
      </c>
      <c r="CB129" s="48">
        <f t="shared" si="637"/>
        <v>28.406155141682184</v>
      </c>
      <c r="CC129" s="48">
        <f t="shared" si="637"/>
        <v>29.49695149912278</v>
      </c>
      <c r="CD129" s="48">
        <f t="shared" si="637"/>
        <v>30.629634436689095</v>
      </c>
      <c r="CE129" s="48">
        <f t="shared" si="637"/>
        <v>31.805812399057956</v>
      </c>
      <c r="CF129" s="48">
        <f t="shared" si="637"/>
        <v>33.027155595181782</v>
      </c>
      <c r="CG129" s="48">
        <f t="shared" si="637"/>
        <v>34.295398370036764</v>
      </c>
      <c r="CH129" s="48">
        <f t="shared" si="637"/>
        <v>35.612341667446174</v>
      </c>
      <c r="CI129" s="48">
        <f t="shared" si="637"/>
        <v>36.979855587476109</v>
      </c>
      <c r="CJ129" s="48">
        <f t="shared" si="637"/>
        <v>38.399882042035195</v>
      </c>
      <c r="CK129" s="48">
        <f t="shared" si="637"/>
        <v>39.874437512449347</v>
      </c>
      <c r="CL129" s="48">
        <f t="shared" si="637"/>
        <v>41.405615912927402</v>
      </c>
      <c r="CM129" s="48">
        <f t="shared" si="637"/>
        <v>42.995591563983815</v>
      </c>
      <c r="CN129" s="48">
        <f t="shared" si="637"/>
        <v>44.646622280040795</v>
      </c>
      <c r="CO129" s="48">
        <f t="shared" si="637"/>
        <v>46.361052575594364</v>
      </c>
      <c r="CP129" s="48">
        <f t="shared" si="637"/>
        <v>48.141316994497188</v>
      </c>
      <c r="CQ129" s="48">
        <f t="shared" si="637"/>
        <v>49.989943567085881</v>
      </c>
      <c r="CR129" s="48">
        <f t="shared" ref="CR129" si="638">IFERROR(CQ129*(1+$P129),"n/a")</f>
        <v>51.909557400061978</v>
      </c>
      <c r="CS129" s="48">
        <f t="shared" si="630"/>
        <v>53.902884404224359</v>
      </c>
      <c r="CT129" s="48">
        <f t="shared" si="630"/>
        <v>55.972755165346577</v>
      </c>
      <c r="CU129" s="48">
        <f t="shared" si="630"/>
        <v>58.122108963695887</v>
      </c>
      <c r="CV129" s="48">
        <f t="shared" si="630"/>
        <v>60.35399794790181</v>
      </c>
      <c r="CW129" s="48">
        <f t="shared" si="630"/>
        <v>62.671591469101237</v>
      </c>
      <c r="CX129" s="48">
        <f t="shared" si="630"/>
        <v>65.078180581514729</v>
      </c>
      <c r="CY129" s="48">
        <f t="shared" si="630"/>
        <v>67.577182715844899</v>
      </c>
      <c r="CZ129" s="48">
        <f t="shared" si="630"/>
        <v>70.17214653213334</v>
      </c>
      <c r="DA129" s="48">
        <f t="shared" si="630"/>
        <v>72.866756958967258</v>
      </c>
      <c r="DB129" s="48">
        <f t="shared" si="630"/>
        <v>75.664840426191603</v>
      </c>
      <c r="DC129" s="48">
        <f t="shared" si="630"/>
        <v>78.570370298557364</v>
      </c>
      <c r="DD129" s="48">
        <f t="shared" si="630"/>
        <v>81.587472518021968</v>
      </c>
      <c r="DE129" s="48">
        <f t="shared" si="630"/>
        <v>84.720431462714018</v>
      </c>
      <c r="DF129" s="48">
        <f t="shared" si="630"/>
        <v>87.973696030882238</v>
      </c>
      <c r="DG129" s="48">
        <f t="shared" si="630"/>
        <v>91.351885958468117</v>
      </c>
      <c r="DH129" s="48">
        <f t="shared" si="630"/>
        <v>94.859798379273286</v>
      </c>
      <c r="DI129" s="48">
        <f t="shared" si="630"/>
        <v>98.502414637037376</v>
      </c>
      <c r="DJ129" s="48">
        <f t="shared" si="630"/>
        <v>102.28490735909961</v>
      </c>
      <c r="DK129" s="48">
        <f t="shared" si="630"/>
        <v>106.21264780168903</v>
      </c>
      <c r="DL129" s="48">
        <f t="shared" si="630"/>
        <v>110.29121347727389</v>
      </c>
      <c r="DM129" s="48">
        <f t="shared" si="630"/>
        <v>114.5263960748012</v>
      </c>
      <c r="DN129" s="48">
        <f t="shared" si="630"/>
        <v>118.92420968407356</v>
      </c>
      <c r="DO129" s="48">
        <f t="shared" si="630"/>
        <v>123.49089933594199</v>
      </c>
      <c r="DP129" s="48">
        <f t="shared" si="630"/>
        <v>128.23294987044216</v>
      </c>
      <c r="DQ129" s="48">
        <f t="shared" si="630"/>
        <v>133.15709514546714</v>
      </c>
      <c r="DR129" s="48">
        <f t="shared" si="630"/>
        <v>138.27032759905308</v>
      </c>
      <c r="DS129" s="48">
        <f t="shared" si="630"/>
        <v>143.57990817885673</v>
      </c>
      <c r="DT129" s="48">
        <f t="shared" si="630"/>
        <v>149.09337665292483</v>
      </c>
      <c r="DU129" s="48">
        <f t="shared" si="630"/>
        <v>154.81856231639713</v>
      </c>
      <c r="DV129" s="48">
        <f t="shared" si="630"/>
        <v>160.7635951093468</v>
      </c>
      <c r="DW129" s="48">
        <f t="shared" si="630"/>
        <v>166.93691716154572</v>
      </c>
      <c r="DX129" s="48">
        <f t="shared" si="630"/>
        <v>173.34729478054908</v>
      </c>
      <c r="DY129" s="48">
        <f t="shared" si="630"/>
        <v>180.00383090012215</v>
      </c>
      <c r="DZ129" s="48">
        <f t="shared" si="630"/>
        <v>186.91597800668686</v>
      </c>
      <c r="EA129" s="48">
        <f t="shared" si="630"/>
        <v>194.09355156214363</v>
      </c>
      <c r="EB129" s="48">
        <f t="shared" si="630"/>
        <v>201.54674394212995</v>
      </c>
      <c r="EC129" s="48">
        <f t="shared" si="630"/>
        <v>209.28613890950774</v>
      </c>
      <c r="ED129" s="48">
        <f t="shared" si="630"/>
        <v>217.32272664363285</v>
      </c>
      <c r="EE129" s="48">
        <f t="shared" si="630"/>
        <v>225.66791934674833</v>
      </c>
      <c r="EF129" s="48">
        <f t="shared" si="630"/>
        <v>234.33356744966346</v>
      </c>
      <c r="EG129" s="48">
        <f t="shared" si="630"/>
        <v>243.33197643973054</v>
      </c>
      <c r="EH129" s="48">
        <f t="shared" si="630"/>
        <v>252.67592433501619</v>
      </c>
      <c r="EI129" s="48">
        <f t="shared" si="630"/>
        <v>262.3786798294808</v>
      </c>
      <c r="EJ129" s="48">
        <f t="shared" si="630"/>
        <v>272.45402113493287</v>
      </c>
      <c r="EK129" s="48">
        <f t="shared" si="630"/>
        <v>282.91625554651426</v>
      </c>
      <c r="EL129" s="48">
        <f t="shared" si="630"/>
        <v>293.78023975950043</v>
      </c>
      <c r="EM129" s="48">
        <f t="shared" si="630"/>
        <v>305.06140096626524</v>
      </c>
      <c r="EN129" s="48">
        <f t="shared" si="630"/>
        <v>316.77575876336982</v>
      </c>
      <c r="EO129" s="48">
        <f t="shared" si="630"/>
        <v>328.93994789988324</v>
      </c>
      <c r="EP129" s="48">
        <f t="shared" si="630"/>
        <v>341.57124189923877</v>
      </c>
      <c r="EQ129" s="48">
        <f t="shared" si="630"/>
        <v>354.68757758816952</v>
      </c>
      <c r="ER129" s="48">
        <f t="shared" si="630"/>
        <v>368.30758056755525</v>
      </c>
      <c r="ES129" s="48">
        <f t="shared" si="630"/>
        <v>382.45059166134939</v>
      </c>
      <c r="ET129" s="48">
        <f t="shared" si="630"/>
        <v>397.13669438114522</v>
      </c>
      <c r="EU129" s="48">
        <f t="shared" si="630"/>
        <v>412.38674344538117</v>
      </c>
      <c r="EV129" s="48">
        <f t="shared" si="630"/>
        <v>428.22239439368383</v>
      </c>
      <c r="EW129" s="48">
        <f t="shared" si="630"/>
        <v>444.66613433840126</v>
      </c>
      <c r="EX129" s="48">
        <f t="shared" si="630"/>
        <v>461.74131389699585</v>
      </c>
      <c r="EY129" s="48">
        <f t="shared" si="630"/>
        <v>479.47218035064049</v>
      </c>
      <c r="EZ129" s="48">
        <f t="shared" si="630"/>
        <v>497.88391207610505</v>
      </c>
      <c r="FA129" s="48">
        <f t="shared" si="630"/>
        <v>517.00265429982744</v>
      </c>
      <c r="FB129" s="48">
        <f t="shared" si="630"/>
        <v>536.85555622494076</v>
      </c>
      <c r="FC129" s="48">
        <f t="shared" si="630"/>
        <v>557.47080958397851</v>
      </c>
      <c r="FD129" s="48">
        <f t="shared" ref="FD129:HM129" si="639">IFERROR(FC129*(1+$P129),"n/a")</f>
        <v>578.87768867200327</v>
      </c>
      <c r="FE129" s="48">
        <f t="shared" si="639"/>
        <v>601.10659191700825</v>
      </c>
      <c r="FF129" s="48">
        <f t="shared" si="639"/>
        <v>624.18908504662136</v>
      </c>
      <c r="FG129" s="48">
        <f t="shared" si="639"/>
        <v>648.15794591241161</v>
      </c>
      <c r="FH129" s="48">
        <f t="shared" si="639"/>
        <v>673.04721103544819</v>
      </c>
      <c r="FI129" s="48">
        <f t="shared" si="639"/>
        <v>698.89222393920943</v>
      </c>
      <c r="FJ129" s="48">
        <f t="shared" si="639"/>
        <v>725.72968533847506</v>
      </c>
      <c r="FK129" s="48">
        <f t="shared" si="639"/>
        <v>753.59770525547253</v>
      </c>
      <c r="FL129" s="48">
        <f t="shared" si="639"/>
        <v>782.53585713728262</v>
      </c>
      <c r="FM129" s="48">
        <f t="shared" si="639"/>
        <v>812.58523405135429</v>
      </c>
      <c r="FN129" s="48">
        <f t="shared" si="639"/>
        <v>843.78850703892624</v>
      </c>
      <c r="FO129" s="48">
        <f t="shared" si="639"/>
        <v>876.18998570922099</v>
      </c>
      <c r="FP129" s="48">
        <f t="shared" si="639"/>
        <v>909.83568116045512</v>
      </c>
      <c r="FQ129" s="48">
        <f t="shared" si="639"/>
        <v>944.77337131701654</v>
      </c>
      <c r="FR129" s="48">
        <f t="shared" si="639"/>
        <v>981.05266877558995</v>
      </c>
      <c r="FS129" s="48">
        <f t="shared" si="639"/>
        <v>1018.7250912565726</v>
      </c>
      <c r="FT129" s="48">
        <f t="shared" si="639"/>
        <v>1057.844134760825</v>
      </c>
      <c r="FU129" s="48">
        <f t="shared" si="639"/>
        <v>1098.4653495356406</v>
      </c>
      <c r="FV129" s="48">
        <f t="shared" si="639"/>
        <v>1140.6464189578091</v>
      </c>
      <c r="FW129" s="48">
        <f t="shared" si="639"/>
        <v>1184.4472414457889</v>
      </c>
      <c r="FX129" s="48">
        <f t="shared" si="639"/>
        <v>1229.9300155173071</v>
      </c>
      <c r="FY129" s="48">
        <f t="shared" si="639"/>
        <v>1277.1593281131716</v>
      </c>
      <c r="FZ129" s="48">
        <f t="shared" si="639"/>
        <v>1326.2022463127173</v>
      </c>
      <c r="GA129" s="48">
        <f t="shared" si="639"/>
        <v>1377.1284125711256</v>
      </c>
      <c r="GB129" s="48">
        <f t="shared" si="639"/>
        <v>1430.0101436138568</v>
      </c>
      <c r="GC129" s="48">
        <f t="shared" si="639"/>
        <v>1484.9225331286289</v>
      </c>
      <c r="GD129" s="48">
        <f t="shared" si="639"/>
        <v>1541.9435584007681</v>
      </c>
      <c r="GE129" s="48">
        <f t="shared" si="639"/>
        <v>1601.1541910433575</v>
      </c>
      <c r="GF129" s="48">
        <f t="shared" si="639"/>
        <v>1662.6385119794224</v>
      </c>
      <c r="GG129" s="48">
        <f t="shared" si="639"/>
        <v>1726.4838308394324</v>
      </c>
      <c r="GH129" s="48">
        <f t="shared" si="639"/>
        <v>1792.7808099436666</v>
      </c>
      <c r="GI129" s="48">
        <f t="shared" si="639"/>
        <v>1861.6235930455034</v>
      </c>
      <c r="GJ129" s="48">
        <f t="shared" si="639"/>
        <v>1933.1099390184506</v>
      </c>
      <c r="GK129" s="48">
        <f t="shared" si="639"/>
        <v>2007.3413606767592</v>
      </c>
      <c r="GL129" s="48">
        <f t="shared" si="639"/>
        <v>2084.4232689267469</v>
      </c>
      <c r="GM129" s="48">
        <f t="shared" si="639"/>
        <v>2164.4651224535341</v>
      </c>
      <c r="GN129" s="48">
        <f t="shared" si="639"/>
        <v>2247.58058315575</v>
      </c>
      <c r="GO129" s="48">
        <f t="shared" si="639"/>
        <v>2333.8876775489307</v>
      </c>
      <c r="GP129" s="48">
        <f t="shared" si="639"/>
        <v>2423.5089643668098</v>
      </c>
      <c r="GQ129" s="48">
        <f t="shared" si="639"/>
        <v>2516.5717085984952</v>
      </c>
      <c r="GR129" s="48">
        <f t="shared" si="639"/>
        <v>2613.2080622086773</v>
      </c>
      <c r="GS129" s="48">
        <f t="shared" si="639"/>
        <v>2713.5552517974907</v>
      </c>
      <c r="GT129" s="48">
        <f t="shared" si="639"/>
        <v>2817.7557734665143</v>
      </c>
      <c r="GU129" s="48">
        <f t="shared" si="639"/>
        <v>2925.9575951676284</v>
      </c>
      <c r="GV129" s="48">
        <f t="shared" si="639"/>
        <v>3038.3143668220655</v>
      </c>
      <c r="GW129" s="48">
        <f t="shared" si="639"/>
        <v>3154.9856385080329</v>
      </c>
      <c r="GX129" s="48">
        <f t="shared" si="639"/>
        <v>3276.1370870267415</v>
      </c>
      <c r="GY129" s="48">
        <f t="shared" si="639"/>
        <v>3401.9407511685681</v>
      </c>
      <c r="GZ129" s="48">
        <f t="shared" si="639"/>
        <v>3532.575276013441</v>
      </c>
      <c r="HA129" s="48">
        <f t="shared" si="639"/>
        <v>3668.2261666123572</v>
      </c>
      <c r="HB129" s="48">
        <f t="shared" si="639"/>
        <v>3809.0860514102719</v>
      </c>
      <c r="HC129" s="48">
        <f t="shared" si="639"/>
        <v>3955.3549557844262</v>
      </c>
      <c r="HD129" s="48">
        <f t="shared" si="639"/>
        <v>4107.2405860865483</v>
      </c>
      <c r="HE129" s="48">
        <f t="shared" si="639"/>
        <v>4264.9586245922719</v>
      </c>
      <c r="HF129" s="48">
        <f t="shared" si="639"/>
        <v>4428.733035776615</v>
      </c>
      <c r="HG129" s="48">
        <f t="shared" si="639"/>
        <v>4598.7963843504367</v>
      </c>
      <c r="HH129" s="48">
        <f t="shared" si="639"/>
        <v>4775.3901655094933</v>
      </c>
      <c r="HI129" s="48">
        <f t="shared" si="639"/>
        <v>4958.7651478650578</v>
      </c>
      <c r="HJ129" s="48">
        <f t="shared" si="639"/>
        <v>5149.1817295430756</v>
      </c>
      <c r="HK129" s="48">
        <f t="shared" si="639"/>
        <v>5346.9103079575298</v>
      </c>
      <c r="HL129" s="48">
        <f t="shared" si="639"/>
        <v>5552.2316637830991</v>
      </c>
      <c r="HM129" s="48">
        <f t="shared" si="639"/>
        <v>5765.4373596723699</v>
      </c>
    </row>
    <row r="130" spans="1:221" x14ac:dyDescent="0.25">
      <c r="A130" s="21" t="s">
        <v>1315</v>
      </c>
      <c r="B130" s="20" t="s">
        <v>1316</v>
      </c>
      <c r="C130" s="19">
        <v>219.15700000000001</v>
      </c>
      <c r="D130" s="19">
        <v>16.489999999999998</v>
      </c>
      <c r="E130" s="18">
        <f t="shared" si="443"/>
        <v>3613.8989299999998</v>
      </c>
      <c r="F130" s="16">
        <f t="shared" si="448"/>
        <v>0</v>
      </c>
      <c r="G130" s="41">
        <v>2.6197695573074591E-2</v>
      </c>
      <c r="H130" s="17" t="str">
        <f t="shared" si="403"/>
        <v>n/a</v>
      </c>
      <c r="I130" s="45" t="str">
        <f t="shared" si="404"/>
        <v>n/a</v>
      </c>
      <c r="J130" s="41" t="s">
        <v>227</v>
      </c>
      <c r="K130" s="17" t="str">
        <f t="shared" si="449"/>
        <v>n/a</v>
      </c>
      <c r="L130" s="41" t="str">
        <f t="shared" si="465"/>
        <v>n/a</v>
      </c>
      <c r="M130" s="41" t="str">
        <f t="shared" si="466"/>
        <v>n/a</v>
      </c>
      <c r="N130" s="41" t="str">
        <f t="shared" si="467"/>
        <v>n/a</v>
      </c>
      <c r="O130" s="41" t="str">
        <f t="shared" si="468"/>
        <v>n/a</v>
      </c>
      <c r="P130" s="1">
        <v>3.8399999999999997E-2</v>
      </c>
      <c r="Q130" s="1" t="str">
        <f t="shared" si="450"/>
        <v>n/a</v>
      </c>
      <c r="R130" s="16" t="str">
        <f t="shared" si="469"/>
        <v>n/a</v>
      </c>
      <c r="S130" s="16">
        <f t="shared" si="470"/>
        <v>0</v>
      </c>
      <c r="T130" s="8"/>
      <c r="U130" s="57">
        <f t="shared" si="451"/>
        <v>-16.489999999999998</v>
      </c>
      <c r="V130" s="48" t="str">
        <f t="shared" si="452"/>
        <v>n/a</v>
      </c>
      <c r="W130" s="48" t="str">
        <f t="shared" ref="W130:Z130" si="640">IFERROR(V130*(1+$J130),"n/a")</f>
        <v>n/a</v>
      </c>
      <c r="X130" s="48" t="str">
        <f t="shared" si="640"/>
        <v>n/a</v>
      </c>
      <c r="Y130" s="48" t="str">
        <f t="shared" si="640"/>
        <v>n/a</v>
      </c>
      <c r="Z130" s="48" t="str">
        <f t="shared" si="640"/>
        <v>n/a</v>
      </c>
      <c r="AA130" s="48" t="str">
        <f t="shared" si="472"/>
        <v>n/a</v>
      </c>
      <c r="AB130" s="48" t="str">
        <f t="shared" si="473"/>
        <v>n/a</v>
      </c>
      <c r="AC130" s="48" t="str">
        <f t="shared" si="474"/>
        <v>n/a</v>
      </c>
      <c r="AD130" s="48" t="str">
        <f t="shared" si="475"/>
        <v>n/a</v>
      </c>
      <c r="AE130" s="48" t="str">
        <f t="shared" si="476"/>
        <v>n/a</v>
      </c>
      <c r="AF130" s="48" t="str">
        <f t="shared" ref="AF130:CQ130" si="641">IFERROR(AE130*(1+$P130),"n/a")</f>
        <v>n/a</v>
      </c>
      <c r="AG130" s="48" t="str">
        <f t="shared" si="641"/>
        <v>n/a</v>
      </c>
      <c r="AH130" s="48" t="str">
        <f t="shared" si="641"/>
        <v>n/a</v>
      </c>
      <c r="AI130" s="48" t="str">
        <f t="shared" si="641"/>
        <v>n/a</v>
      </c>
      <c r="AJ130" s="48" t="str">
        <f t="shared" si="641"/>
        <v>n/a</v>
      </c>
      <c r="AK130" s="48" t="str">
        <f t="shared" si="641"/>
        <v>n/a</v>
      </c>
      <c r="AL130" s="48" t="str">
        <f t="shared" si="641"/>
        <v>n/a</v>
      </c>
      <c r="AM130" s="48" t="str">
        <f t="shared" si="641"/>
        <v>n/a</v>
      </c>
      <c r="AN130" s="48" t="str">
        <f t="shared" si="641"/>
        <v>n/a</v>
      </c>
      <c r="AO130" s="48" t="str">
        <f t="shared" si="641"/>
        <v>n/a</v>
      </c>
      <c r="AP130" s="48" t="str">
        <f t="shared" si="641"/>
        <v>n/a</v>
      </c>
      <c r="AQ130" s="48" t="str">
        <f t="shared" si="641"/>
        <v>n/a</v>
      </c>
      <c r="AR130" s="48" t="str">
        <f t="shared" si="641"/>
        <v>n/a</v>
      </c>
      <c r="AS130" s="48" t="str">
        <f t="shared" si="641"/>
        <v>n/a</v>
      </c>
      <c r="AT130" s="48" t="str">
        <f t="shared" si="641"/>
        <v>n/a</v>
      </c>
      <c r="AU130" s="48" t="str">
        <f t="shared" si="641"/>
        <v>n/a</v>
      </c>
      <c r="AV130" s="48" t="str">
        <f t="shared" si="641"/>
        <v>n/a</v>
      </c>
      <c r="AW130" s="48" t="str">
        <f t="shared" si="641"/>
        <v>n/a</v>
      </c>
      <c r="AX130" s="48" t="str">
        <f t="shared" si="641"/>
        <v>n/a</v>
      </c>
      <c r="AY130" s="48" t="str">
        <f t="shared" si="641"/>
        <v>n/a</v>
      </c>
      <c r="AZ130" s="48" t="str">
        <f t="shared" si="641"/>
        <v>n/a</v>
      </c>
      <c r="BA130" s="48" t="str">
        <f t="shared" si="641"/>
        <v>n/a</v>
      </c>
      <c r="BB130" s="48" t="str">
        <f t="shared" si="641"/>
        <v>n/a</v>
      </c>
      <c r="BC130" s="48" t="str">
        <f t="shared" si="641"/>
        <v>n/a</v>
      </c>
      <c r="BD130" s="48" t="str">
        <f t="shared" si="641"/>
        <v>n/a</v>
      </c>
      <c r="BE130" s="48" t="str">
        <f t="shared" si="641"/>
        <v>n/a</v>
      </c>
      <c r="BF130" s="48" t="str">
        <f t="shared" si="641"/>
        <v>n/a</v>
      </c>
      <c r="BG130" s="48" t="str">
        <f t="shared" si="641"/>
        <v>n/a</v>
      </c>
      <c r="BH130" s="48" t="str">
        <f t="shared" si="641"/>
        <v>n/a</v>
      </c>
      <c r="BI130" s="48" t="str">
        <f t="shared" si="641"/>
        <v>n/a</v>
      </c>
      <c r="BJ130" s="48" t="str">
        <f t="shared" si="641"/>
        <v>n/a</v>
      </c>
      <c r="BK130" s="48" t="str">
        <f t="shared" si="641"/>
        <v>n/a</v>
      </c>
      <c r="BL130" s="48" t="str">
        <f t="shared" si="641"/>
        <v>n/a</v>
      </c>
      <c r="BM130" s="48" t="str">
        <f t="shared" si="641"/>
        <v>n/a</v>
      </c>
      <c r="BN130" s="48" t="str">
        <f t="shared" si="641"/>
        <v>n/a</v>
      </c>
      <c r="BO130" s="48" t="str">
        <f t="shared" si="641"/>
        <v>n/a</v>
      </c>
      <c r="BP130" s="48" t="str">
        <f t="shared" si="641"/>
        <v>n/a</v>
      </c>
      <c r="BQ130" s="48" t="str">
        <f t="shared" si="641"/>
        <v>n/a</v>
      </c>
      <c r="BR130" s="48" t="str">
        <f t="shared" si="641"/>
        <v>n/a</v>
      </c>
      <c r="BS130" s="48" t="str">
        <f t="shared" si="641"/>
        <v>n/a</v>
      </c>
      <c r="BT130" s="48" t="str">
        <f t="shared" si="641"/>
        <v>n/a</v>
      </c>
      <c r="BU130" s="48" t="str">
        <f t="shared" si="641"/>
        <v>n/a</v>
      </c>
      <c r="BV130" s="48" t="str">
        <f t="shared" si="641"/>
        <v>n/a</v>
      </c>
      <c r="BW130" s="48" t="str">
        <f t="shared" si="641"/>
        <v>n/a</v>
      </c>
      <c r="BX130" s="48" t="str">
        <f t="shared" si="641"/>
        <v>n/a</v>
      </c>
      <c r="BY130" s="48" t="str">
        <f t="shared" si="641"/>
        <v>n/a</v>
      </c>
      <c r="BZ130" s="48" t="str">
        <f t="shared" si="641"/>
        <v>n/a</v>
      </c>
      <c r="CA130" s="48" t="str">
        <f t="shared" si="641"/>
        <v>n/a</v>
      </c>
      <c r="CB130" s="48" t="str">
        <f t="shared" si="641"/>
        <v>n/a</v>
      </c>
      <c r="CC130" s="48" t="str">
        <f t="shared" si="641"/>
        <v>n/a</v>
      </c>
      <c r="CD130" s="48" t="str">
        <f t="shared" si="641"/>
        <v>n/a</v>
      </c>
      <c r="CE130" s="48" t="str">
        <f t="shared" si="641"/>
        <v>n/a</v>
      </c>
      <c r="CF130" s="48" t="str">
        <f t="shared" si="641"/>
        <v>n/a</v>
      </c>
      <c r="CG130" s="48" t="str">
        <f t="shared" si="641"/>
        <v>n/a</v>
      </c>
      <c r="CH130" s="48" t="str">
        <f t="shared" si="641"/>
        <v>n/a</v>
      </c>
      <c r="CI130" s="48" t="str">
        <f t="shared" si="641"/>
        <v>n/a</v>
      </c>
      <c r="CJ130" s="48" t="str">
        <f t="shared" si="641"/>
        <v>n/a</v>
      </c>
      <c r="CK130" s="48" t="str">
        <f t="shared" si="641"/>
        <v>n/a</v>
      </c>
      <c r="CL130" s="48" t="str">
        <f t="shared" si="641"/>
        <v>n/a</v>
      </c>
      <c r="CM130" s="48" t="str">
        <f t="shared" si="641"/>
        <v>n/a</v>
      </c>
      <c r="CN130" s="48" t="str">
        <f t="shared" si="641"/>
        <v>n/a</v>
      </c>
      <c r="CO130" s="48" t="str">
        <f t="shared" si="641"/>
        <v>n/a</v>
      </c>
      <c r="CP130" s="48" t="str">
        <f t="shared" si="641"/>
        <v>n/a</v>
      </c>
      <c r="CQ130" s="48" t="str">
        <f t="shared" si="641"/>
        <v>n/a</v>
      </c>
      <c r="CR130" s="48" t="str">
        <f t="shared" ref="CR130" si="642">IFERROR(CQ130*(1+$P130),"n/a")</f>
        <v>n/a</v>
      </c>
      <c r="CS130" s="48" t="str">
        <f t="shared" si="630"/>
        <v>n/a</v>
      </c>
      <c r="CT130" s="48" t="str">
        <f t="shared" si="630"/>
        <v>n/a</v>
      </c>
      <c r="CU130" s="48" t="str">
        <f t="shared" si="630"/>
        <v>n/a</v>
      </c>
      <c r="CV130" s="48" t="str">
        <f t="shared" si="630"/>
        <v>n/a</v>
      </c>
      <c r="CW130" s="48" t="str">
        <f t="shared" si="630"/>
        <v>n/a</v>
      </c>
      <c r="CX130" s="48" t="str">
        <f t="shared" si="630"/>
        <v>n/a</v>
      </c>
      <c r="CY130" s="48" t="str">
        <f t="shared" si="630"/>
        <v>n/a</v>
      </c>
      <c r="CZ130" s="48" t="str">
        <f t="shared" si="630"/>
        <v>n/a</v>
      </c>
      <c r="DA130" s="48" t="str">
        <f t="shared" si="630"/>
        <v>n/a</v>
      </c>
      <c r="DB130" s="48" t="str">
        <f t="shared" si="630"/>
        <v>n/a</v>
      </c>
      <c r="DC130" s="48" t="str">
        <f t="shared" si="630"/>
        <v>n/a</v>
      </c>
      <c r="DD130" s="48" t="str">
        <f t="shared" si="630"/>
        <v>n/a</v>
      </c>
      <c r="DE130" s="48" t="str">
        <f t="shared" si="630"/>
        <v>n/a</v>
      </c>
      <c r="DF130" s="48" t="str">
        <f t="shared" si="630"/>
        <v>n/a</v>
      </c>
      <c r="DG130" s="48" t="str">
        <f t="shared" si="630"/>
        <v>n/a</v>
      </c>
      <c r="DH130" s="48" t="str">
        <f t="shared" si="630"/>
        <v>n/a</v>
      </c>
      <c r="DI130" s="48" t="str">
        <f t="shared" si="630"/>
        <v>n/a</v>
      </c>
      <c r="DJ130" s="48" t="str">
        <f t="shared" si="630"/>
        <v>n/a</v>
      </c>
      <c r="DK130" s="48" t="str">
        <f t="shared" si="630"/>
        <v>n/a</v>
      </c>
      <c r="DL130" s="48" t="str">
        <f t="shared" si="630"/>
        <v>n/a</v>
      </c>
      <c r="DM130" s="48" t="str">
        <f t="shared" si="630"/>
        <v>n/a</v>
      </c>
      <c r="DN130" s="48" t="str">
        <f t="shared" si="630"/>
        <v>n/a</v>
      </c>
      <c r="DO130" s="48" t="str">
        <f t="shared" si="630"/>
        <v>n/a</v>
      </c>
      <c r="DP130" s="48" t="str">
        <f t="shared" si="630"/>
        <v>n/a</v>
      </c>
      <c r="DQ130" s="48" t="str">
        <f t="shared" si="630"/>
        <v>n/a</v>
      </c>
      <c r="DR130" s="48" t="str">
        <f t="shared" si="630"/>
        <v>n/a</v>
      </c>
      <c r="DS130" s="48" t="str">
        <f t="shared" si="630"/>
        <v>n/a</v>
      </c>
      <c r="DT130" s="48" t="str">
        <f t="shared" si="630"/>
        <v>n/a</v>
      </c>
      <c r="DU130" s="48" t="str">
        <f t="shared" si="630"/>
        <v>n/a</v>
      </c>
      <c r="DV130" s="48" t="str">
        <f t="shared" si="630"/>
        <v>n/a</v>
      </c>
      <c r="DW130" s="48" t="str">
        <f t="shared" si="630"/>
        <v>n/a</v>
      </c>
      <c r="DX130" s="48" t="str">
        <f t="shared" si="630"/>
        <v>n/a</v>
      </c>
      <c r="DY130" s="48" t="str">
        <f t="shared" si="630"/>
        <v>n/a</v>
      </c>
      <c r="DZ130" s="48" t="str">
        <f t="shared" si="630"/>
        <v>n/a</v>
      </c>
      <c r="EA130" s="48" t="str">
        <f t="shared" si="630"/>
        <v>n/a</v>
      </c>
      <c r="EB130" s="48" t="str">
        <f t="shared" si="630"/>
        <v>n/a</v>
      </c>
      <c r="EC130" s="48" t="str">
        <f t="shared" si="630"/>
        <v>n/a</v>
      </c>
      <c r="ED130" s="48" t="str">
        <f t="shared" si="630"/>
        <v>n/a</v>
      </c>
      <c r="EE130" s="48" t="str">
        <f t="shared" si="630"/>
        <v>n/a</v>
      </c>
      <c r="EF130" s="48" t="str">
        <f t="shared" si="630"/>
        <v>n/a</v>
      </c>
      <c r="EG130" s="48" t="str">
        <f t="shared" si="630"/>
        <v>n/a</v>
      </c>
      <c r="EH130" s="48" t="str">
        <f t="shared" si="630"/>
        <v>n/a</v>
      </c>
      <c r="EI130" s="48" t="str">
        <f t="shared" si="630"/>
        <v>n/a</v>
      </c>
      <c r="EJ130" s="48" t="str">
        <f t="shared" si="630"/>
        <v>n/a</v>
      </c>
      <c r="EK130" s="48" t="str">
        <f t="shared" si="630"/>
        <v>n/a</v>
      </c>
      <c r="EL130" s="48" t="str">
        <f t="shared" si="630"/>
        <v>n/a</v>
      </c>
      <c r="EM130" s="48" t="str">
        <f t="shared" si="630"/>
        <v>n/a</v>
      </c>
      <c r="EN130" s="48" t="str">
        <f t="shared" si="630"/>
        <v>n/a</v>
      </c>
      <c r="EO130" s="48" t="str">
        <f t="shared" si="630"/>
        <v>n/a</v>
      </c>
      <c r="EP130" s="48" t="str">
        <f t="shared" si="630"/>
        <v>n/a</v>
      </c>
      <c r="EQ130" s="48" t="str">
        <f t="shared" si="630"/>
        <v>n/a</v>
      </c>
      <c r="ER130" s="48" t="str">
        <f t="shared" si="630"/>
        <v>n/a</v>
      </c>
      <c r="ES130" s="48" t="str">
        <f t="shared" si="630"/>
        <v>n/a</v>
      </c>
      <c r="ET130" s="48" t="str">
        <f t="shared" si="630"/>
        <v>n/a</v>
      </c>
      <c r="EU130" s="48" t="str">
        <f t="shared" si="630"/>
        <v>n/a</v>
      </c>
      <c r="EV130" s="48" t="str">
        <f t="shared" si="630"/>
        <v>n/a</v>
      </c>
      <c r="EW130" s="48" t="str">
        <f t="shared" si="630"/>
        <v>n/a</v>
      </c>
      <c r="EX130" s="48" t="str">
        <f t="shared" si="630"/>
        <v>n/a</v>
      </c>
      <c r="EY130" s="48" t="str">
        <f t="shared" si="630"/>
        <v>n/a</v>
      </c>
      <c r="EZ130" s="48" t="str">
        <f t="shared" si="630"/>
        <v>n/a</v>
      </c>
      <c r="FA130" s="48" t="str">
        <f t="shared" si="630"/>
        <v>n/a</v>
      </c>
      <c r="FB130" s="48" t="str">
        <f t="shared" si="630"/>
        <v>n/a</v>
      </c>
      <c r="FC130" s="48" t="str">
        <f t="shared" si="630"/>
        <v>n/a</v>
      </c>
      <c r="FD130" s="48" t="str">
        <f t="shared" ref="FD130:HM130" si="643">IFERROR(FC130*(1+$P130),"n/a")</f>
        <v>n/a</v>
      </c>
      <c r="FE130" s="48" t="str">
        <f t="shared" si="643"/>
        <v>n/a</v>
      </c>
      <c r="FF130" s="48" t="str">
        <f t="shared" si="643"/>
        <v>n/a</v>
      </c>
      <c r="FG130" s="48" t="str">
        <f t="shared" si="643"/>
        <v>n/a</v>
      </c>
      <c r="FH130" s="48" t="str">
        <f t="shared" si="643"/>
        <v>n/a</v>
      </c>
      <c r="FI130" s="48" t="str">
        <f t="shared" si="643"/>
        <v>n/a</v>
      </c>
      <c r="FJ130" s="48" t="str">
        <f t="shared" si="643"/>
        <v>n/a</v>
      </c>
      <c r="FK130" s="48" t="str">
        <f t="shared" si="643"/>
        <v>n/a</v>
      </c>
      <c r="FL130" s="48" t="str">
        <f t="shared" si="643"/>
        <v>n/a</v>
      </c>
      <c r="FM130" s="48" t="str">
        <f t="shared" si="643"/>
        <v>n/a</v>
      </c>
      <c r="FN130" s="48" t="str">
        <f t="shared" si="643"/>
        <v>n/a</v>
      </c>
      <c r="FO130" s="48" t="str">
        <f t="shared" si="643"/>
        <v>n/a</v>
      </c>
      <c r="FP130" s="48" t="str">
        <f t="shared" si="643"/>
        <v>n/a</v>
      </c>
      <c r="FQ130" s="48" t="str">
        <f t="shared" si="643"/>
        <v>n/a</v>
      </c>
      <c r="FR130" s="48" t="str">
        <f t="shared" si="643"/>
        <v>n/a</v>
      </c>
      <c r="FS130" s="48" t="str">
        <f t="shared" si="643"/>
        <v>n/a</v>
      </c>
      <c r="FT130" s="48" t="str">
        <f t="shared" si="643"/>
        <v>n/a</v>
      </c>
      <c r="FU130" s="48" t="str">
        <f t="shared" si="643"/>
        <v>n/a</v>
      </c>
      <c r="FV130" s="48" t="str">
        <f t="shared" si="643"/>
        <v>n/a</v>
      </c>
      <c r="FW130" s="48" t="str">
        <f t="shared" si="643"/>
        <v>n/a</v>
      </c>
      <c r="FX130" s="48" t="str">
        <f t="shared" si="643"/>
        <v>n/a</v>
      </c>
      <c r="FY130" s="48" t="str">
        <f t="shared" si="643"/>
        <v>n/a</v>
      </c>
      <c r="FZ130" s="48" t="str">
        <f t="shared" si="643"/>
        <v>n/a</v>
      </c>
      <c r="GA130" s="48" t="str">
        <f t="shared" si="643"/>
        <v>n/a</v>
      </c>
      <c r="GB130" s="48" t="str">
        <f t="shared" si="643"/>
        <v>n/a</v>
      </c>
      <c r="GC130" s="48" t="str">
        <f t="shared" si="643"/>
        <v>n/a</v>
      </c>
      <c r="GD130" s="48" t="str">
        <f t="shared" si="643"/>
        <v>n/a</v>
      </c>
      <c r="GE130" s="48" t="str">
        <f t="shared" si="643"/>
        <v>n/a</v>
      </c>
      <c r="GF130" s="48" t="str">
        <f t="shared" si="643"/>
        <v>n/a</v>
      </c>
      <c r="GG130" s="48" t="str">
        <f t="shared" si="643"/>
        <v>n/a</v>
      </c>
      <c r="GH130" s="48" t="str">
        <f t="shared" si="643"/>
        <v>n/a</v>
      </c>
      <c r="GI130" s="48" t="str">
        <f t="shared" si="643"/>
        <v>n/a</v>
      </c>
      <c r="GJ130" s="48" t="str">
        <f t="shared" si="643"/>
        <v>n/a</v>
      </c>
      <c r="GK130" s="48" t="str">
        <f t="shared" si="643"/>
        <v>n/a</v>
      </c>
      <c r="GL130" s="48" t="str">
        <f t="shared" si="643"/>
        <v>n/a</v>
      </c>
      <c r="GM130" s="48" t="str">
        <f t="shared" si="643"/>
        <v>n/a</v>
      </c>
      <c r="GN130" s="48" t="str">
        <f t="shared" si="643"/>
        <v>n/a</v>
      </c>
      <c r="GO130" s="48" t="str">
        <f t="shared" si="643"/>
        <v>n/a</v>
      </c>
      <c r="GP130" s="48" t="str">
        <f t="shared" si="643"/>
        <v>n/a</v>
      </c>
      <c r="GQ130" s="48" t="str">
        <f t="shared" si="643"/>
        <v>n/a</v>
      </c>
      <c r="GR130" s="48" t="str">
        <f t="shared" si="643"/>
        <v>n/a</v>
      </c>
      <c r="GS130" s="48" t="str">
        <f t="shared" si="643"/>
        <v>n/a</v>
      </c>
      <c r="GT130" s="48" t="str">
        <f t="shared" si="643"/>
        <v>n/a</v>
      </c>
      <c r="GU130" s="48" t="str">
        <f t="shared" si="643"/>
        <v>n/a</v>
      </c>
      <c r="GV130" s="48" t="str">
        <f t="shared" si="643"/>
        <v>n/a</v>
      </c>
      <c r="GW130" s="48" t="str">
        <f t="shared" si="643"/>
        <v>n/a</v>
      </c>
      <c r="GX130" s="48" t="str">
        <f t="shared" si="643"/>
        <v>n/a</v>
      </c>
      <c r="GY130" s="48" t="str">
        <f t="shared" si="643"/>
        <v>n/a</v>
      </c>
      <c r="GZ130" s="48" t="str">
        <f t="shared" si="643"/>
        <v>n/a</v>
      </c>
      <c r="HA130" s="48" t="str">
        <f t="shared" si="643"/>
        <v>n/a</v>
      </c>
      <c r="HB130" s="48" t="str">
        <f t="shared" si="643"/>
        <v>n/a</v>
      </c>
      <c r="HC130" s="48" t="str">
        <f t="shared" si="643"/>
        <v>n/a</v>
      </c>
      <c r="HD130" s="48" t="str">
        <f t="shared" si="643"/>
        <v>n/a</v>
      </c>
      <c r="HE130" s="48" t="str">
        <f t="shared" si="643"/>
        <v>n/a</v>
      </c>
      <c r="HF130" s="48" t="str">
        <f t="shared" si="643"/>
        <v>n/a</v>
      </c>
      <c r="HG130" s="48" t="str">
        <f t="shared" si="643"/>
        <v>n/a</v>
      </c>
      <c r="HH130" s="48" t="str">
        <f t="shared" si="643"/>
        <v>n/a</v>
      </c>
      <c r="HI130" s="48" t="str">
        <f t="shared" si="643"/>
        <v>n/a</v>
      </c>
      <c r="HJ130" s="48" t="str">
        <f t="shared" si="643"/>
        <v>n/a</v>
      </c>
      <c r="HK130" s="48" t="str">
        <f t="shared" si="643"/>
        <v>n/a</v>
      </c>
      <c r="HL130" s="48" t="str">
        <f t="shared" si="643"/>
        <v>n/a</v>
      </c>
      <c r="HM130" s="48" t="str">
        <f t="shared" si="643"/>
        <v>n/a</v>
      </c>
    </row>
    <row r="131" spans="1:221" x14ac:dyDescent="0.25">
      <c r="A131" s="21" t="s">
        <v>1087</v>
      </c>
      <c r="B131" s="20" t="s">
        <v>1086</v>
      </c>
      <c r="C131" s="19">
        <v>690.39400000000001</v>
      </c>
      <c r="D131" s="19">
        <v>23.95</v>
      </c>
      <c r="E131" s="18">
        <f t="shared" si="443"/>
        <v>16534.936300000001</v>
      </c>
      <c r="F131" s="16">
        <f t="shared" si="448"/>
        <v>8.1075239502459515E-3</v>
      </c>
      <c r="G131" s="41">
        <v>4.1753653444676406E-4</v>
      </c>
      <c r="H131" s="17">
        <f t="shared" si="403"/>
        <v>4.7751565762004173E-4</v>
      </c>
      <c r="I131" s="45">
        <f t="shared" si="404"/>
        <v>1.1436499999999999E-2</v>
      </c>
      <c r="J131" s="41">
        <v>0.2873</v>
      </c>
      <c r="K131" s="17">
        <f t="shared" si="449"/>
        <v>0.24581666666666666</v>
      </c>
      <c r="L131" s="41">
        <f t="shared" si="465"/>
        <v>0.20433333333333331</v>
      </c>
      <c r="M131" s="41">
        <f t="shared" si="466"/>
        <v>0.16284999999999997</v>
      </c>
      <c r="N131" s="41">
        <f t="shared" si="467"/>
        <v>0.12136666666666662</v>
      </c>
      <c r="O131" s="41">
        <f t="shared" si="468"/>
        <v>7.9883333333333278E-2</v>
      </c>
      <c r="P131" s="1">
        <v>3.8399999999999997E-2</v>
      </c>
      <c r="Q131" s="1">
        <f t="shared" si="450"/>
        <v>3.1661680322170094E-2</v>
      </c>
      <c r="R131" s="16">
        <f t="shared" si="469"/>
        <v>2.5669783151702501E-4</v>
      </c>
      <c r="S131" s="16">
        <f t="shared" si="470"/>
        <v>8.1075239502459515E-3</v>
      </c>
      <c r="T131" s="8"/>
      <c r="U131" s="57">
        <f t="shared" si="451"/>
        <v>-23.95</v>
      </c>
      <c r="V131" s="48">
        <f t="shared" si="452"/>
        <v>1.4722206449999999E-2</v>
      </c>
      <c r="W131" s="48">
        <f t="shared" ref="W131:Z131" si="644">IFERROR(V131*(1+$J131),"n/a")</f>
        <v>1.8951896363084999E-2</v>
      </c>
      <c r="X131" s="48">
        <f t="shared" si="644"/>
        <v>2.4396776188199323E-2</v>
      </c>
      <c r="Y131" s="48">
        <f t="shared" si="644"/>
        <v>3.1405969987068988E-2</v>
      </c>
      <c r="Z131" s="48">
        <f t="shared" si="644"/>
        <v>4.0428905164353914E-2</v>
      </c>
      <c r="AA131" s="48">
        <f t="shared" si="472"/>
        <v>5.0367003868838175E-2</v>
      </c>
      <c r="AB131" s="48">
        <f t="shared" si="473"/>
        <v>6.0658661659370769E-2</v>
      </c>
      <c r="AC131" s="48">
        <f t="shared" si="474"/>
        <v>7.0536924710599289E-2</v>
      </c>
      <c r="AD131" s="48">
        <f t="shared" si="475"/>
        <v>7.9097756139642358E-2</v>
      </c>
      <c r="AE131" s="48">
        <f t="shared" si="476"/>
        <v>8.5416348559264124E-2</v>
      </c>
      <c r="AF131" s="48">
        <f t="shared" ref="AF131:CQ131" si="645">IFERROR(AE131*(1+$P131),"n/a")</f>
        <v>8.8696336343939863E-2</v>
      </c>
      <c r="AG131" s="48">
        <f t="shared" si="645"/>
        <v>9.210227565954715E-2</v>
      </c>
      <c r="AH131" s="48">
        <f t="shared" si="645"/>
        <v>9.5639003044873758E-2</v>
      </c>
      <c r="AI131" s="48">
        <f t="shared" si="645"/>
        <v>9.9311540761796907E-2</v>
      </c>
      <c r="AJ131" s="48">
        <f t="shared" si="645"/>
        <v>0.1031251039270499</v>
      </c>
      <c r="AK131" s="48">
        <f t="shared" si="645"/>
        <v>0.10708510791784862</v>
      </c>
      <c r="AL131" s="48">
        <f t="shared" si="645"/>
        <v>0.111197176061894</v>
      </c>
      <c r="AM131" s="48">
        <f t="shared" si="645"/>
        <v>0.11546714762267073</v>
      </c>
      <c r="AN131" s="48">
        <f t="shared" si="645"/>
        <v>0.11990108609138128</v>
      </c>
      <c r="AO131" s="48">
        <f t="shared" si="645"/>
        <v>0.12450528779729032</v>
      </c>
      <c r="AP131" s="48">
        <f t="shared" si="645"/>
        <v>0.12928629084870627</v>
      </c>
      <c r="AQ131" s="48">
        <f t="shared" si="645"/>
        <v>0.1342508844172966</v>
      </c>
      <c r="AR131" s="48">
        <f t="shared" si="645"/>
        <v>0.13940611837892078</v>
      </c>
      <c r="AS131" s="48">
        <f t="shared" si="645"/>
        <v>0.14475931332467135</v>
      </c>
      <c r="AT131" s="48">
        <f t="shared" si="645"/>
        <v>0.15031807095633873</v>
      </c>
      <c r="AU131" s="48">
        <f t="shared" si="645"/>
        <v>0.15609028488106214</v>
      </c>
      <c r="AV131" s="48">
        <f t="shared" si="645"/>
        <v>0.16208415182049493</v>
      </c>
      <c r="AW131" s="48">
        <f t="shared" si="645"/>
        <v>0.16830818325040192</v>
      </c>
      <c r="AX131" s="48">
        <f t="shared" si="645"/>
        <v>0.17477121748721736</v>
      </c>
      <c r="AY131" s="48">
        <f t="shared" si="645"/>
        <v>0.18148243223872651</v>
      </c>
      <c r="AZ131" s="48">
        <f t="shared" si="645"/>
        <v>0.1884513576366936</v>
      </c>
      <c r="BA131" s="48">
        <f t="shared" si="645"/>
        <v>0.19568788976994264</v>
      </c>
      <c r="BB131" s="48">
        <f t="shared" si="645"/>
        <v>0.20320230473710843</v>
      </c>
      <c r="BC131" s="48">
        <f t="shared" si="645"/>
        <v>0.21100527323901339</v>
      </c>
      <c r="BD131" s="48">
        <f t="shared" si="645"/>
        <v>0.21910787573139151</v>
      </c>
      <c r="BE131" s="48">
        <f t="shared" si="645"/>
        <v>0.22752161815947694</v>
      </c>
      <c r="BF131" s="48">
        <f t="shared" si="645"/>
        <v>0.23625844829680084</v>
      </c>
      <c r="BG131" s="48">
        <f t="shared" si="645"/>
        <v>0.245330772711398</v>
      </c>
      <c r="BH131" s="48">
        <f t="shared" si="645"/>
        <v>0.2547514743835157</v>
      </c>
      <c r="BI131" s="48">
        <f t="shared" si="645"/>
        <v>0.26453393099984268</v>
      </c>
      <c r="BJ131" s="48">
        <f t="shared" si="645"/>
        <v>0.27469203395023661</v>
      </c>
      <c r="BK131" s="48">
        <f t="shared" si="645"/>
        <v>0.28524020805392569</v>
      </c>
      <c r="BL131" s="48">
        <f t="shared" si="645"/>
        <v>0.29619343204319643</v>
      </c>
      <c r="BM131" s="48">
        <f t="shared" si="645"/>
        <v>0.30756725983365518</v>
      </c>
      <c r="BN131" s="48">
        <f t="shared" si="645"/>
        <v>0.31937784261126756</v>
      </c>
      <c r="BO131" s="48">
        <f t="shared" si="645"/>
        <v>0.33164195176754024</v>
      </c>
      <c r="BP131" s="48">
        <f t="shared" si="645"/>
        <v>0.34437700271541377</v>
      </c>
      <c r="BQ131" s="48">
        <f t="shared" si="645"/>
        <v>0.35760107961968568</v>
      </c>
      <c r="BR131" s="48">
        <f t="shared" si="645"/>
        <v>0.37133296107708158</v>
      </c>
      <c r="BS131" s="48">
        <f t="shared" si="645"/>
        <v>0.38559214678244152</v>
      </c>
      <c r="BT131" s="48">
        <f t="shared" si="645"/>
        <v>0.40039888521888728</v>
      </c>
      <c r="BU131" s="48">
        <f t="shared" si="645"/>
        <v>0.41577420241129254</v>
      </c>
      <c r="BV131" s="48">
        <f t="shared" si="645"/>
        <v>0.43173993178388614</v>
      </c>
      <c r="BW131" s="48">
        <f t="shared" si="645"/>
        <v>0.44831874516438736</v>
      </c>
      <c r="BX131" s="48">
        <f t="shared" si="645"/>
        <v>0.46553418497869981</v>
      </c>
      <c r="BY131" s="48">
        <f t="shared" si="645"/>
        <v>0.48341069768188188</v>
      </c>
      <c r="BZ131" s="48">
        <f t="shared" si="645"/>
        <v>0.50197366847286617</v>
      </c>
      <c r="CA131" s="48">
        <f t="shared" si="645"/>
        <v>0.52124945734222428</v>
      </c>
      <c r="CB131" s="48">
        <f t="shared" si="645"/>
        <v>0.5412654365041657</v>
      </c>
      <c r="CC131" s="48">
        <f t="shared" si="645"/>
        <v>0.56205002926592562</v>
      </c>
      <c r="CD131" s="48">
        <f t="shared" si="645"/>
        <v>0.58363275038973716</v>
      </c>
      <c r="CE131" s="48">
        <f t="shared" si="645"/>
        <v>0.60604424800470302</v>
      </c>
      <c r="CF131" s="48">
        <f t="shared" si="645"/>
        <v>0.6293163471280836</v>
      </c>
      <c r="CG131" s="48">
        <f t="shared" si="645"/>
        <v>0.65348209485780195</v>
      </c>
      <c r="CH131" s="48">
        <f t="shared" si="645"/>
        <v>0.6785758073003415</v>
      </c>
      <c r="CI131" s="48">
        <f t="shared" si="645"/>
        <v>0.70463311830067465</v>
      </c>
      <c r="CJ131" s="48">
        <f t="shared" si="645"/>
        <v>0.73169103004342051</v>
      </c>
      <c r="CK131" s="48">
        <f t="shared" si="645"/>
        <v>0.75978796559708783</v>
      </c>
      <c r="CL131" s="48">
        <f t="shared" si="645"/>
        <v>0.78896382347601601</v>
      </c>
      <c r="CM131" s="48">
        <f t="shared" si="645"/>
        <v>0.81926003429749505</v>
      </c>
      <c r="CN131" s="48">
        <f t="shared" si="645"/>
        <v>0.85071961961451881</v>
      </c>
      <c r="CO131" s="48">
        <f t="shared" si="645"/>
        <v>0.88338725300771637</v>
      </c>
      <c r="CP131" s="48">
        <f t="shared" si="645"/>
        <v>0.91730932352321271</v>
      </c>
      <c r="CQ131" s="48">
        <f t="shared" si="645"/>
        <v>0.95253400154650403</v>
      </c>
      <c r="CR131" s="48">
        <f t="shared" ref="CR131" si="646">IFERROR(CQ131*(1+$P131),"n/a")</f>
        <v>0.9891113072058898</v>
      </c>
      <c r="CS131" s="48">
        <f t="shared" si="630"/>
        <v>1.0270931814025959</v>
      </c>
      <c r="CT131" s="48">
        <f t="shared" si="630"/>
        <v>1.0665335595684555</v>
      </c>
      <c r="CU131" s="48">
        <f t="shared" ref="CU131:FF131" si="647">IFERROR(CT131*(1+$P131),"n/a")</f>
        <v>1.1074884482558842</v>
      </c>
      <c r="CV131" s="48">
        <f t="shared" si="647"/>
        <v>1.1500160046689101</v>
      </c>
      <c r="CW131" s="48">
        <f t="shared" si="647"/>
        <v>1.1941766192481962</v>
      </c>
      <c r="CX131" s="48">
        <f t="shared" si="647"/>
        <v>1.2400330014273269</v>
      </c>
      <c r="CY131" s="48">
        <f t="shared" si="647"/>
        <v>1.2876502686821363</v>
      </c>
      <c r="CZ131" s="48">
        <f t="shared" si="647"/>
        <v>1.3370960389995303</v>
      </c>
      <c r="DA131" s="48">
        <f t="shared" si="647"/>
        <v>1.3884405268971123</v>
      </c>
      <c r="DB131" s="48">
        <f t="shared" si="647"/>
        <v>1.4417566431299613</v>
      </c>
      <c r="DC131" s="48">
        <f t="shared" si="647"/>
        <v>1.4971200982261519</v>
      </c>
      <c r="DD131" s="48">
        <f t="shared" si="647"/>
        <v>1.5546095099980362</v>
      </c>
      <c r="DE131" s="48">
        <f t="shared" si="647"/>
        <v>1.6143065151819607</v>
      </c>
      <c r="DF131" s="48">
        <f t="shared" si="647"/>
        <v>1.6762958853649479</v>
      </c>
      <c r="DG131" s="48">
        <f t="shared" si="647"/>
        <v>1.7406656473629618</v>
      </c>
      <c r="DH131" s="48">
        <f t="shared" si="647"/>
        <v>1.8075072082216996</v>
      </c>
      <c r="DI131" s="48">
        <f t="shared" si="647"/>
        <v>1.8769154850174128</v>
      </c>
      <c r="DJ131" s="48">
        <f t="shared" si="647"/>
        <v>1.9489890396420815</v>
      </c>
      <c r="DK131" s="48">
        <f t="shared" si="647"/>
        <v>2.0238302187643376</v>
      </c>
      <c r="DL131" s="48">
        <f t="shared" si="647"/>
        <v>2.1015452991648882</v>
      </c>
      <c r="DM131" s="48">
        <f t="shared" si="647"/>
        <v>2.1822446386528198</v>
      </c>
      <c r="DN131" s="48">
        <f t="shared" si="647"/>
        <v>2.2660428327770883</v>
      </c>
      <c r="DO131" s="48">
        <f t="shared" si="647"/>
        <v>2.3530588775557284</v>
      </c>
      <c r="DP131" s="48">
        <f t="shared" si="647"/>
        <v>2.4434163384538685</v>
      </c>
      <c r="DQ131" s="48">
        <f t="shared" si="647"/>
        <v>2.5372435258504971</v>
      </c>
      <c r="DR131" s="48">
        <f t="shared" si="647"/>
        <v>2.634673677243156</v>
      </c>
      <c r="DS131" s="48">
        <f t="shared" si="647"/>
        <v>2.735845146449293</v>
      </c>
      <c r="DT131" s="48">
        <f t="shared" si="647"/>
        <v>2.8409016000729457</v>
      </c>
      <c r="DU131" s="48">
        <f t="shared" si="647"/>
        <v>2.9499922215157466</v>
      </c>
      <c r="DV131" s="48">
        <f t="shared" si="647"/>
        <v>3.0632719228219512</v>
      </c>
      <c r="DW131" s="48">
        <f t="shared" si="647"/>
        <v>3.1809015646583139</v>
      </c>
      <c r="DX131" s="48">
        <f t="shared" si="647"/>
        <v>3.303048184741193</v>
      </c>
      <c r="DY131" s="48">
        <f t="shared" si="647"/>
        <v>3.4298852350352549</v>
      </c>
      <c r="DZ131" s="48">
        <f t="shared" si="647"/>
        <v>3.5615928280606086</v>
      </c>
      <c r="EA131" s="48">
        <f t="shared" si="647"/>
        <v>3.6983579926581358</v>
      </c>
      <c r="EB131" s="48">
        <f t="shared" si="647"/>
        <v>3.8403749395762081</v>
      </c>
      <c r="EC131" s="48">
        <f t="shared" si="647"/>
        <v>3.9878453372559344</v>
      </c>
      <c r="ED131" s="48">
        <f t="shared" si="647"/>
        <v>4.1409785982065621</v>
      </c>
      <c r="EE131" s="48">
        <f t="shared" si="647"/>
        <v>4.2999921763776943</v>
      </c>
      <c r="EF131" s="48">
        <f t="shared" si="647"/>
        <v>4.4651118759505977</v>
      </c>
      <c r="EG131" s="48">
        <f t="shared" si="647"/>
        <v>4.6365721719871003</v>
      </c>
      <c r="EH131" s="48">
        <f t="shared" si="647"/>
        <v>4.8146165433914048</v>
      </c>
      <c r="EI131" s="48">
        <f t="shared" si="647"/>
        <v>4.9994978186576349</v>
      </c>
      <c r="EJ131" s="48">
        <f t="shared" si="647"/>
        <v>5.1914785348940882</v>
      </c>
      <c r="EK131" s="48">
        <f t="shared" si="647"/>
        <v>5.3908313106340211</v>
      </c>
      <c r="EL131" s="48">
        <f t="shared" si="647"/>
        <v>5.5978392329623672</v>
      </c>
      <c r="EM131" s="48">
        <f t="shared" si="647"/>
        <v>5.8127962595081222</v>
      </c>
      <c r="EN131" s="48">
        <f t="shared" si="647"/>
        <v>6.0360076358732337</v>
      </c>
      <c r="EO131" s="48">
        <f t="shared" si="647"/>
        <v>6.2677903290907659</v>
      </c>
      <c r="EP131" s="48">
        <f t="shared" si="647"/>
        <v>6.5084734777278515</v>
      </c>
      <c r="EQ131" s="48">
        <f t="shared" si="647"/>
        <v>6.7583988592726012</v>
      </c>
      <c r="ER131" s="48">
        <f t="shared" si="647"/>
        <v>7.0179213754686689</v>
      </c>
      <c r="ES131" s="48">
        <f t="shared" si="647"/>
        <v>7.2874095562866659</v>
      </c>
      <c r="ET131" s="48">
        <f t="shared" si="647"/>
        <v>7.5672460832480741</v>
      </c>
      <c r="EU131" s="48">
        <f t="shared" si="647"/>
        <v>7.8578283328448002</v>
      </c>
      <c r="EV131" s="48">
        <f t="shared" si="647"/>
        <v>8.1595689408260412</v>
      </c>
      <c r="EW131" s="48">
        <f t="shared" si="647"/>
        <v>8.472896388153762</v>
      </c>
      <c r="EX131" s="48">
        <f t="shared" si="647"/>
        <v>8.7982556094588666</v>
      </c>
      <c r="EY131" s="48">
        <f t="shared" si="647"/>
        <v>9.1361086248620875</v>
      </c>
      <c r="EZ131" s="48">
        <f t="shared" si="647"/>
        <v>9.4869351960567911</v>
      </c>
      <c r="FA131" s="48">
        <f t="shared" si="647"/>
        <v>9.8512335075853716</v>
      </c>
      <c r="FB131" s="48">
        <f t="shared" si="647"/>
        <v>10.22952087427665</v>
      </c>
      <c r="FC131" s="48">
        <f t="shared" si="647"/>
        <v>10.622334475848874</v>
      </c>
      <c r="FD131" s="48">
        <f t="shared" si="647"/>
        <v>11.03023211972147</v>
      </c>
      <c r="FE131" s="48">
        <f t="shared" si="647"/>
        <v>11.453793033118775</v>
      </c>
      <c r="FF131" s="48">
        <f t="shared" si="647"/>
        <v>11.893618685590535</v>
      </c>
      <c r="FG131" s="48">
        <f t="shared" ref="FG131:HM131" si="648">IFERROR(FF131*(1+$P131),"n/a")</f>
        <v>12.350333643117212</v>
      </c>
      <c r="FH131" s="48">
        <f t="shared" si="648"/>
        <v>12.824586455012913</v>
      </c>
      <c r="FI131" s="48">
        <f t="shared" si="648"/>
        <v>13.317050574885409</v>
      </c>
      <c r="FJ131" s="48">
        <f t="shared" si="648"/>
        <v>13.828425316961008</v>
      </c>
      <c r="FK131" s="48">
        <f t="shared" si="648"/>
        <v>14.35943684913231</v>
      </c>
      <c r="FL131" s="48">
        <f t="shared" si="648"/>
        <v>14.910839224138991</v>
      </c>
      <c r="FM131" s="48">
        <f t="shared" si="648"/>
        <v>15.483415450345928</v>
      </c>
      <c r="FN131" s="48">
        <f t="shared" si="648"/>
        <v>16.077978603639213</v>
      </c>
      <c r="FO131" s="48">
        <f t="shared" si="648"/>
        <v>16.695372982018959</v>
      </c>
      <c r="FP131" s="48">
        <f t="shared" si="648"/>
        <v>17.336475304528488</v>
      </c>
      <c r="FQ131" s="48">
        <f t="shared" si="648"/>
        <v>18.00219595622238</v>
      </c>
      <c r="FR131" s="48">
        <f t="shared" si="648"/>
        <v>18.693480280941319</v>
      </c>
      <c r="FS131" s="48">
        <f t="shared" si="648"/>
        <v>19.411309923729466</v>
      </c>
      <c r="FT131" s="48">
        <f t="shared" si="648"/>
        <v>20.156704224800677</v>
      </c>
      <c r="FU131" s="48">
        <f t="shared" si="648"/>
        <v>20.930721667033023</v>
      </c>
      <c r="FV131" s="48">
        <f t="shared" si="648"/>
        <v>21.73446137904709</v>
      </c>
      <c r="FW131" s="48">
        <f t="shared" si="648"/>
        <v>22.569064696002499</v>
      </c>
      <c r="FX131" s="48">
        <f t="shared" si="648"/>
        <v>23.435716780328995</v>
      </c>
      <c r="FY131" s="48">
        <f t="shared" si="648"/>
        <v>24.335648304693628</v>
      </c>
      <c r="FZ131" s="48">
        <f t="shared" si="648"/>
        <v>25.270137199593862</v>
      </c>
      <c r="GA131" s="48">
        <f t="shared" si="648"/>
        <v>26.240510468058265</v>
      </c>
      <c r="GB131" s="48">
        <f t="shared" si="648"/>
        <v>27.248146070031702</v>
      </c>
      <c r="GC131" s="48">
        <f t="shared" si="648"/>
        <v>28.294474879120919</v>
      </c>
      <c r="GD131" s="48">
        <f t="shared" si="648"/>
        <v>29.380982714479163</v>
      </c>
      <c r="GE131" s="48">
        <f t="shared" si="648"/>
        <v>30.509212450715165</v>
      </c>
      <c r="GF131" s="48">
        <f t="shared" si="648"/>
        <v>31.680766208822625</v>
      </c>
      <c r="GG131" s="48">
        <f t="shared" si="648"/>
        <v>32.897307631241411</v>
      </c>
      <c r="GH131" s="48">
        <f t="shared" si="648"/>
        <v>34.160564244281083</v>
      </c>
      <c r="GI131" s="48">
        <f t="shared" si="648"/>
        <v>35.472329911261475</v>
      </c>
      <c r="GJ131" s="48">
        <f t="shared" si="648"/>
        <v>36.834467379853919</v>
      </c>
      <c r="GK131" s="48">
        <f t="shared" si="648"/>
        <v>38.24891092724031</v>
      </c>
      <c r="GL131" s="48">
        <f t="shared" si="648"/>
        <v>39.717669106846337</v>
      </c>
      <c r="GM131" s="48">
        <f t="shared" si="648"/>
        <v>41.242827600549234</v>
      </c>
      <c r="GN131" s="48">
        <f t="shared" si="648"/>
        <v>42.826552180410324</v>
      </c>
      <c r="GO131" s="48">
        <f t="shared" si="648"/>
        <v>44.471091784138082</v>
      </c>
      <c r="GP131" s="48">
        <f t="shared" si="648"/>
        <v>46.178781708648984</v>
      </c>
      <c r="GQ131" s="48">
        <f t="shared" si="648"/>
        <v>47.952046926261104</v>
      </c>
      <c r="GR131" s="48">
        <f t="shared" si="648"/>
        <v>49.793405528229528</v>
      </c>
      <c r="GS131" s="48">
        <f t="shared" si="648"/>
        <v>51.705472300513541</v>
      </c>
      <c r="GT131" s="48">
        <f t="shared" si="648"/>
        <v>53.690962436853262</v>
      </c>
      <c r="GU131" s="48">
        <f t="shared" si="648"/>
        <v>55.752695394428429</v>
      </c>
      <c r="GV131" s="48">
        <f t="shared" si="648"/>
        <v>57.893598897574478</v>
      </c>
      <c r="GW131" s="48">
        <f t="shared" si="648"/>
        <v>60.116713095241337</v>
      </c>
      <c r="GX131" s="48">
        <f t="shared" si="648"/>
        <v>62.425194878098601</v>
      </c>
      <c r="GY131" s="48">
        <f t="shared" si="648"/>
        <v>64.822322361417591</v>
      </c>
      <c r="GZ131" s="48">
        <f t="shared" si="648"/>
        <v>67.311499540096023</v>
      </c>
      <c r="HA131" s="48">
        <f t="shared" si="648"/>
        <v>69.896261122435703</v>
      </c>
      <c r="HB131" s="48">
        <f t="shared" si="648"/>
        <v>72.580277549537229</v>
      </c>
      <c r="HC131" s="48">
        <f t="shared" si="648"/>
        <v>75.367360207439461</v>
      </c>
      <c r="HD131" s="48">
        <f t="shared" si="648"/>
        <v>78.261466839405131</v>
      </c>
      <c r="HE131" s="48">
        <f t="shared" si="648"/>
        <v>81.266707166038287</v>
      </c>
      <c r="HF131" s="48">
        <f t="shared" si="648"/>
        <v>84.387348721214153</v>
      </c>
      <c r="HG131" s="48">
        <f t="shared" si="648"/>
        <v>87.627822912108769</v>
      </c>
      <c r="HH131" s="48">
        <f t="shared" si="648"/>
        <v>90.992731311933738</v>
      </c>
      <c r="HI131" s="48">
        <f t="shared" si="648"/>
        <v>94.486852194311993</v>
      </c>
      <c r="HJ131" s="48">
        <f t="shared" si="648"/>
        <v>98.115147318573577</v>
      </c>
      <c r="HK131" s="48">
        <f t="shared" si="648"/>
        <v>101.88276897560679</v>
      </c>
      <c r="HL131" s="48">
        <f t="shared" si="648"/>
        <v>105.79506730427009</v>
      </c>
      <c r="HM131" s="48">
        <f t="shared" si="648"/>
        <v>109.85759788875406</v>
      </c>
    </row>
    <row r="132" spans="1:221" x14ac:dyDescent="0.25">
      <c r="A132" s="21" t="s">
        <v>1085</v>
      </c>
      <c r="B132" s="20" t="s">
        <v>1084</v>
      </c>
      <c r="C132" s="19">
        <v>393.77100000000002</v>
      </c>
      <c r="D132" s="19">
        <v>57.95</v>
      </c>
      <c r="E132" s="18">
        <f t="shared" si="443"/>
        <v>22819.029450000002</v>
      </c>
      <c r="F132" s="16">
        <f t="shared" si="448"/>
        <v>1.1188783822967778E-2</v>
      </c>
      <c r="G132" s="41">
        <v>3.4512510785159621E-2</v>
      </c>
      <c r="H132" s="17">
        <f t="shared" si="403"/>
        <v>3.5750647109577226E-2</v>
      </c>
      <c r="I132" s="45">
        <f t="shared" si="404"/>
        <v>2.0717500000000002</v>
      </c>
      <c r="J132" s="41">
        <v>7.1749999999999994E-2</v>
      </c>
      <c r="K132" s="17">
        <f t="shared" si="449"/>
        <v>6.6191666666666663E-2</v>
      </c>
      <c r="L132" s="41">
        <f t="shared" si="465"/>
        <v>6.0633333333333331E-2</v>
      </c>
      <c r="M132" s="41">
        <f t="shared" si="466"/>
        <v>5.5074999999999999E-2</v>
      </c>
      <c r="N132" s="41">
        <f t="shared" si="467"/>
        <v>4.9516666666666667E-2</v>
      </c>
      <c r="O132" s="41">
        <f t="shared" si="468"/>
        <v>4.3958333333333335E-2</v>
      </c>
      <c r="P132" s="1">
        <v>3.8399999999999997E-2</v>
      </c>
      <c r="Q132" s="1">
        <f t="shared" si="450"/>
        <v>8.4082182310883491E-2</v>
      </c>
      <c r="R132" s="16">
        <f t="shared" si="469"/>
        <v>9.4077736123984062E-4</v>
      </c>
      <c r="S132" s="16">
        <f t="shared" si="470"/>
        <v>1.1188783822967778E-2</v>
      </c>
      <c r="T132" s="8"/>
      <c r="U132" s="57">
        <f t="shared" si="451"/>
        <v>-57.95</v>
      </c>
      <c r="V132" s="48">
        <f t="shared" si="452"/>
        <v>2.2203980625000002</v>
      </c>
      <c r="W132" s="48">
        <f t="shared" ref="W132:Z132" si="649">IFERROR(V132*(1+$J132),"n/a")</f>
        <v>2.3797116234843751</v>
      </c>
      <c r="X132" s="48">
        <f t="shared" si="649"/>
        <v>2.550455932469379</v>
      </c>
      <c r="Y132" s="48">
        <f t="shared" si="649"/>
        <v>2.7334511456240569</v>
      </c>
      <c r="Z132" s="48">
        <f t="shared" si="649"/>
        <v>2.929576265322583</v>
      </c>
      <c r="AA132" s="48">
        <f t="shared" si="472"/>
        <v>3.1234898009513934</v>
      </c>
      <c r="AB132" s="48">
        <f t="shared" si="473"/>
        <v>3.3128773992157461</v>
      </c>
      <c r="AC132" s="48">
        <f t="shared" si="474"/>
        <v>3.4953341219775531</v>
      </c>
      <c r="AD132" s="48">
        <f t="shared" si="475"/>
        <v>3.6684114165841417</v>
      </c>
      <c r="AE132" s="48">
        <f t="shared" si="476"/>
        <v>3.8296686684381531</v>
      </c>
      <c r="AF132" s="48">
        <f t="shared" ref="AF132:CQ132" si="650">IFERROR(AE132*(1+$P132),"n/a")</f>
        <v>3.9767279453061781</v>
      </c>
      <c r="AG132" s="48">
        <f t="shared" si="650"/>
        <v>4.1294342984059353</v>
      </c>
      <c r="AH132" s="48">
        <f t="shared" si="650"/>
        <v>4.2880045754647229</v>
      </c>
      <c r="AI132" s="48">
        <f t="shared" si="650"/>
        <v>4.4526639511625685</v>
      </c>
      <c r="AJ132" s="48">
        <f t="shared" si="650"/>
        <v>4.623646246887211</v>
      </c>
      <c r="AK132" s="48">
        <f t="shared" si="650"/>
        <v>4.8011942627676802</v>
      </c>
      <c r="AL132" s="48">
        <f t="shared" si="650"/>
        <v>4.9855601224579589</v>
      </c>
      <c r="AM132" s="48">
        <f t="shared" si="650"/>
        <v>5.1770056311603447</v>
      </c>
      <c r="AN132" s="48">
        <f t="shared" si="650"/>
        <v>5.3758026473969016</v>
      </c>
      <c r="AO132" s="48">
        <f t="shared" si="650"/>
        <v>5.5822334690569422</v>
      </c>
      <c r="AP132" s="48">
        <f t="shared" si="650"/>
        <v>5.7965912342687291</v>
      </c>
      <c r="AQ132" s="48">
        <f t="shared" si="650"/>
        <v>6.0191803376646487</v>
      </c>
      <c r="AR132" s="48">
        <f t="shared" si="650"/>
        <v>6.2503168626309709</v>
      </c>
      <c r="AS132" s="48">
        <f t="shared" si="650"/>
        <v>6.4903290301560004</v>
      </c>
      <c r="AT132" s="48">
        <f t="shared" si="650"/>
        <v>6.739557664913991</v>
      </c>
      <c r="AU132" s="48">
        <f t="shared" si="650"/>
        <v>6.9983566792466885</v>
      </c>
      <c r="AV132" s="48">
        <f t="shared" si="650"/>
        <v>7.2670935757297617</v>
      </c>
      <c r="AW132" s="48">
        <f t="shared" si="650"/>
        <v>7.546149969037784</v>
      </c>
      <c r="AX132" s="48">
        <f t="shared" si="650"/>
        <v>7.8359221278488347</v>
      </c>
      <c r="AY132" s="48">
        <f t="shared" si="650"/>
        <v>8.1368215375582302</v>
      </c>
      <c r="AZ132" s="48">
        <f t="shared" si="650"/>
        <v>8.4492754846004665</v>
      </c>
      <c r="BA132" s="48">
        <f t="shared" si="650"/>
        <v>8.7737276632091241</v>
      </c>
      <c r="BB132" s="48">
        <f t="shared" si="650"/>
        <v>9.1106388054763539</v>
      </c>
      <c r="BC132" s="48">
        <f t="shared" si="650"/>
        <v>9.4604873356066452</v>
      </c>
      <c r="BD132" s="48">
        <f t="shared" si="650"/>
        <v>9.823770049293941</v>
      </c>
      <c r="BE132" s="48">
        <f t="shared" si="650"/>
        <v>10.201002819186828</v>
      </c>
      <c r="BF132" s="48">
        <f t="shared" si="650"/>
        <v>10.592721327443602</v>
      </c>
      <c r="BG132" s="48">
        <f t="shared" si="650"/>
        <v>10.999481826417437</v>
      </c>
      <c r="BH132" s="48">
        <f t="shared" si="650"/>
        <v>11.421861928551866</v>
      </c>
      <c r="BI132" s="48">
        <f t="shared" si="650"/>
        <v>11.860461426608257</v>
      </c>
      <c r="BJ132" s="48">
        <f t="shared" si="650"/>
        <v>12.315903145390013</v>
      </c>
      <c r="BK132" s="48">
        <f t="shared" si="650"/>
        <v>12.78883382617299</v>
      </c>
      <c r="BL132" s="48">
        <f t="shared" si="650"/>
        <v>13.279925045098032</v>
      </c>
      <c r="BM132" s="48">
        <f t="shared" si="650"/>
        <v>13.789874166829797</v>
      </c>
      <c r="BN132" s="48">
        <f t="shared" si="650"/>
        <v>14.319405334836061</v>
      </c>
      <c r="BO132" s="48">
        <f t="shared" si="650"/>
        <v>14.869270499693766</v>
      </c>
      <c r="BP132" s="48">
        <f t="shared" si="650"/>
        <v>15.440250486882006</v>
      </c>
      <c r="BQ132" s="48">
        <f t="shared" si="650"/>
        <v>16.033156105578275</v>
      </c>
      <c r="BR132" s="48">
        <f t="shared" si="650"/>
        <v>16.648829300032482</v>
      </c>
      <c r="BS132" s="48">
        <f t="shared" si="650"/>
        <v>17.288144345153729</v>
      </c>
      <c r="BT132" s="48">
        <f t="shared" si="650"/>
        <v>17.952009088007632</v>
      </c>
      <c r="BU132" s="48">
        <f t="shared" si="650"/>
        <v>18.641366236987125</v>
      </c>
      <c r="BV132" s="48">
        <f t="shared" si="650"/>
        <v>19.35719470048743</v>
      </c>
      <c r="BW132" s="48">
        <f t="shared" si="650"/>
        <v>20.100510976986147</v>
      </c>
      <c r="BX132" s="48">
        <f t="shared" si="650"/>
        <v>20.872370598502414</v>
      </c>
      <c r="BY132" s="48">
        <f t="shared" si="650"/>
        <v>21.673869629484905</v>
      </c>
      <c r="BZ132" s="48">
        <f t="shared" si="650"/>
        <v>22.506146223257126</v>
      </c>
      <c r="CA132" s="48">
        <f t="shared" si="650"/>
        <v>23.370382238230199</v>
      </c>
      <c r="CB132" s="48">
        <f t="shared" si="650"/>
        <v>24.267804916178239</v>
      </c>
      <c r="CC132" s="48">
        <f t="shared" si="650"/>
        <v>25.199688624959482</v>
      </c>
      <c r="CD132" s="48">
        <f t="shared" si="650"/>
        <v>26.167356668157925</v>
      </c>
      <c r="CE132" s="48">
        <f t="shared" si="650"/>
        <v>27.172183164215188</v>
      </c>
      <c r="CF132" s="48">
        <f t="shared" si="650"/>
        <v>28.215594997721052</v>
      </c>
      <c r="CG132" s="48">
        <f t="shared" si="650"/>
        <v>29.29907384563354</v>
      </c>
      <c r="CH132" s="48">
        <f t="shared" si="650"/>
        <v>30.424158281305868</v>
      </c>
      <c r="CI132" s="48">
        <f t="shared" si="650"/>
        <v>31.592445959308012</v>
      </c>
      <c r="CJ132" s="48">
        <f t="shared" si="650"/>
        <v>32.80559588414544</v>
      </c>
      <c r="CK132" s="48">
        <f t="shared" si="650"/>
        <v>34.065330766096622</v>
      </c>
      <c r="CL132" s="48">
        <f t="shared" si="650"/>
        <v>35.373439467514729</v>
      </c>
      <c r="CM132" s="48">
        <f t="shared" si="650"/>
        <v>36.731779543067297</v>
      </c>
      <c r="CN132" s="48">
        <f t="shared" si="650"/>
        <v>38.142279877521084</v>
      </c>
      <c r="CO132" s="48">
        <f t="shared" si="650"/>
        <v>39.606943424817892</v>
      </c>
      <c r="CP132" s="48">
        <f t="shared" si="650"/>
        <v>41.127850052330899</v>
      </c>
      <c r="CQ132" s="48">
        <f t="shared" si="650"/>
        <v>42.707159494340402</v>
      </c>
      <c r="CR132" s="48">
        <f t="shared" ref="CR132:FC136" si="651">IFERROR(CQ132*(1+$P132),"n/a")</f>
        <v>44.34711441892307</v>
      </c>
      <c r="CS132" s="48">
        <f t="shared" si="651"/>
        <v>46.050043612609713</v>
      </c>
      <c r="CT132" s="48">
        <f t="shared" si="651"/>
        <v>47.818365287333926</v>
      </c>
      <c r="CU132" s="48">
        <f t="shared" si="651"/>
        <v>49.654590514367548</v>
      </c>
      <c r="CV132" s="48">
        <f t="shared" si="651"/>
        <v>51.56132679011926</v>
      </c>
      <c r="CW132" s="48">
        <f t="shared" si="651"/>
        <v>53.541281738859837</v>
      </c>
      <c r="CX132" s="48">
        <f t="shared" si="651"/>
        <v>55.597266957632051</v>
      </c>
      <c r="CY132" s="48">
        <f t="shared" si="651"/>
        <v>57.732202008805125</v>
      </c>
      <c r="CZ132" s="48">
        <f t="shared" si="651"/>
        <v>59.949118565943238</v>
      </c>
      <c r="DA132" s="48">
        <f t="shared" si="651"/>
        <v>62.251164718875458</v>
      </c>
      <c r="DB132" s="48">
        <f t="shared" si="651"/>
        <v>64.641609444080274</v>
      </c>
      <c r="DC132" s="48">
        <f t="shared" si="651"/>
        <v>67.12384724673295</v>
      </c>
      <c r="DD132" s="48">
        <f t="shared" si="651"/>
        <v>69.70140298100749</v>
      </c>
      <c r="DE132" s="48">
        <f t="shared" si="651"/>
        <v>72.377936855478183</v>
      </c>
      <c r="DF132" s="48">
        <f t="shared" si="651"/>
        <v>75.157249630728543</v>
      </c>
      <c r="DG132" s="48">
        <f t="shared" si="651"/>
        <v>78.043288016548516</v>
      </c>
      <c r="DH132" s="48">
        <f t="shared" si="651"/>
        <v>81.040150276383983</v>
      </c>
      <c r="DI132" s="48">
        <f t="shared" si="651"/>
        <v>84.152092046997126</v>
      </c>
      <c r="DJ132" s="48">
        <f t="shared" si="651"/>
        <v>87.38353238160181</v>
      </c>
      <c r="DK132" s="48">
        <f t="shared" si="651"/>
        <v>90.739060025055323</v>
      </c>
      <c r="DL132" s="48">
        <f t="shared" si="651"/>
        <v>94.223439930017449</v>
      </c>
      <c r="DM132" s="48">
        <f t="shared" si="651"/>
        <v>97.841620023330123</v>
      </c>
      <c r="DN132" s="48">
        <f t="shared" si="651"/>
        <v>101.598738232226</v>
      </c>
      <c r="DO132" s="48">
        <f t="shared" si="651"/>
        <v>105.50012978034347</v>
      </c>
      <c r="DP132" s="48">
        <f t="shared" si="651"/>
        <v>109.55133476390866</v>
      </c>
      <c r="DQ132" s="48">
        <f t="shared" si="651"/>
        <v>113.75810601884275</v>
      </c>
      <c r="DR132" s="48">
        <f t="shared" si="651"/>
        <v>118.12641728996631</v>
      </c>
      <c r="DS132" s="48">
        <f t="shared" si="651"/>
        <v>122.66247171390101</v>
      </c>
      <c r="DT132" s="48">
        <f t="shared" si="651"/>
        <v>127.37271062771481</v>
      </c>
      <c r="DU132" s="48">
        <f t="shared" si="651"/>
        <v>132.26382271581906</v>
      </c>
      <c r="DV132" s="48">
        <f t="shared" si="651"/>
        <v>137.34275350810651</v>
      </c>
      <c r="DW132" s="48">
        <f t="shared" si="651"/>
        <v>142.6167152428178</v>
      </c>
      <c r="DX132" s="48">
        <f t="shared" si="651"/>
        <v>148.09319710814199</v>
      </c>
      <c r="DY132" s="48">
        <f t="shared" si="651"/>
        <v>153.77997587709464</v>
      </c>
      <c r="DZ132" s="48">
        <f t="shared" si="651"/>
        <v>159.68512695077507</v>
      </c>
      <c r="EA132" s="48">
        <f t="shared" si="651"/>
        <v>165.81703582568483</v>
      </c>
      <c r="EB132" s="48">
        <f t="shared" si="651"/>
        <v>172.18441000139111</v>
      </c>
      <c r="EC132" s="48">
        <f t="shared" si="651"/>
        <v>178.79629134544453</v>
      </c>
      <c r="ED132" s="48">
        <f t="shared" si="651"/>
        <v>185.66206893310959</v>
      </c>
      <c r="EE132" s="48">
        <f t="shared" si="651"/>
        <v>192.79149238014099</v>
      </c>
      <c r="EF132" s="48">
        <f t="shared" si="651"/>
        <v>200.1946856875384</v>
      </c>
      <c r="EG132" s="48">
        <f t="shared" si="651"/>
        <v>207.88216161793986</v>
      </c>
      <c r="EH132" s="48">
        <f t="shared" si="651"/>
        <v>215.86483662406874</v>
      </c>
      <c r="EI132" s="48">
        <f t="shared" si="651"/>
        <v>224.15404635043299</v>
      </c>
      <c r="EJ132" s="48">
        <f t="shared" si="651"/>
        <v>232.76156173028963</v>
      </c>
      <c r="EK132" s="48">
        <f t="shared" si="651"/>
        <v>241.69960570073275</v>
      </c>
      <c r="EL132" s="48">
        <f t="shared" si="651"/>
        <v>250.98087055964089</v>
      </c>
      <c r="EM132" s="48">
        <f t="shared" si="651"/>
        <v>260.61853598913109</v>
      </c>
      <c r="EN132" s="48">
        <f t="shared" si="651"/>
        <v>270.62628777111371</v>
      </c>
      <c r="EO132" s="48">
        <f t="shared" si="651"/>
        <v>281.01833722152446</v>
      </c>
      <c r="EP132" s="48">
        <f t="shared" si="651"/>
        <v>291.809441370831</v>
      </c>
      <c r="EQ132" s="48">
        <f t="shared" si="651"/>
        <v>303.0149239194709</v>
      </c>
      <c r="ER132" s="48">
        <f t="shared" si="651"/>
        <v>314.65069699797857</v>
      </c>
      <c r="ES132" s="48">
        <f t="shared" si="651"/>
        <v>326.73328376270092</v>
      </c>
      <c r="ET132" s="48">
        <f t="shared" si="651"/>
        <v>339.27984185918865</v>
      </c>
      <c r="EU132" s="48">
        <f t="shared" si="651"/>
        <v>352.30818778658147</v>
      </c>
      <c r="EV132" s="48">
        <f t="shared" si="651"/>
        <v>365.83682219758617</v>
      </c>
      <c r="EW132" s="48">
        <f t="shared" si="651"/>
        <v>379.88495616997346</v>
      </c>
      <c r="EX132" s="48">
        <f t="shared" si="651"/>
        <v>394.47253848690042</v>
      </c>
      <c r="EY132" s="48">
        <f t="shared" si="651"/>
        <v>409.62028396479741</v>
      </c>
      <c r="EZ132" s="48">
        <f t="shared" si="651"/>
        <v>425.34970286904564</v>
      </c>
      <c r="FA132" s="48">
        <f t="shared" si="651"/>
        <v>441.68313145921701</v>
      </c>
      <c r="FB132" s="48">
        <f t="shared" si="651"/>
        <v>458.64376370725091</v>
      </c>
      <c r="FC132" s="48">
        <f t="shared" si="651"/>
        <v>476.25568423360932</v>
      </c>
      <c r="FD132" s="48">
        <f t="shared" ref="FD132:HM132" si="652">IFERROR(FC132*(1+$P132),"n/a")</f>
        <v>494.54390250817988</v>
      </c>
      <c r="FE132" s="48">
        <f t="shared" si="652"/>
        <v>513.53438836449402</v>
      </c>
      <c r="FF132" s="48">
        <f t="shared" si="652"/>
        <v>533.25410887769056</v>
      </c>
      <c r="FG132" s="48">
        <f t="shared" si="652"/>
        <v>553.73106665859382</v>
      </c>
      <c r="FH132" s="48">
        <f t="shared" si="652"/>
        <v>574.99433961828379</v>
      </c>
      <c r="FI132" s="48">
        <f t="shared" si="652"/>
        <v>597.07412225962582</v>
      </c>
      <c r="FJ132" s="48">
        <f t="shared" si="652"/>
        <v>620.00176855439543</v>
      </c>
      <c r="FK132" s="48">
        <f t="shared" si="652"/>
        <v>643.80983646688424</v>
      </c>
      <c r="FL132" s="48">
        <f t="shared" si="652"/>
        <v>668.53213418721259</v>
      </c>
      <c r="FM132" s="48">
        <f t="shared" si="652"/>
        <v>694.20376814000156</v>
      </c>
      <c r="FN132" s="48">
        <f t="shared" si="652"/>
        <v>720.86119283657763</v>
      </c>
      <c r="FO132" s="48">
        <f t="shared" si="652"/>
        <v>748.54226264150225</v>
      </c>
      <c r="FP132" s="48">
        <f t="shared" si="652"/>
        <v>777.2862855269359</v>
      </c>
      <c r="FQ132" s="48">
        <f t="shared" si="652"/>
        <v>807.13407889117025</v>
      </c>
      <c r="FR132" s="48">
        <f t="shared" si="652"/>
        <v>838.12802752059122</v>
      </c>
      <c r="FS132" s="48">
        <f t="shared" si="652"/>
        <v>870.31214377738195</v>
      </c>
      <c r="FT132" s="48">
        <f t="shared" si="652"/>
        <v>903.73213009843346</v>
      </c>
      <c r="FU132" s="48">
        <f t="shared" si="652"/>
        <v>938.43544389421334</v>
      </c>
      <c r="FV132" s="48">
        <f t="shared" si="652"/>
        <v>974.47136493975108</v>
      </c>
      <c r="FW132" s="48">
        <f t="shared" si="652"/>
        <v>1011.8910653534375</v>
      </c>
      <c r="FX132" s="48">
        <f t="shared" si="652"/>
        <v>1050.7476822630094</v>
      </c>
      <c r="FY132" s="48">
        <f t="shared" si="652"/>
        <v>1091.096393261909</v>
      </c>
      <c r="FZ132" s="48">
        <f t="shared" si="652"/>
        <v>1132.9944947631664</v>
      </c>
      <c r="GA132" s="48">
        <f t="shared" si="652"/>
        <v>1176.5014833620719</v>
      </c>
      <c r="GB132" s="48">
        <f t="shared" si="652"/>
        <v>1221.6791403231755</v>
      </c>
      <c r="GC132" s="48">
        <f t="shared" si="652"/>
        <v>1268.5916193115854</v>
      </c>
      <c r="GD132" s="48">
        <f t="shared" si="652"/>
        <v>1317.3055374931503</v>
      </c>
      <c r="GE132" s="48">
        <f t="shared" si="652"/>
        <v>1367.8900701328873</v>
      </c>
      <c r="GF132" s="48">
        <f t="shared" si="652"/>
        <v>1420.4170488259902</v>
      </c>
      <c r="GG132" s="48">
        <f t="shared" si="652"/>
        <v>1474.9610635009083</v>
      </c>
      <c r="GH132" s="48">
        <f t="shared" si="652"/>
        <v>1531.599568339343</v>
      </c>
      <c r="GI132" s="48">
        <f t="shared" si="652"/>
        <v>1590.4129917635737</v>
      </c>
      <c r="GJ132" s="48">
        <f t="shared" si="652"/>
        <v>1651.4848506472949</v>
      </c>
      <c r="GK132" s="48">
        <f t="shared" si="652"/>
        <v>1714.901868912151</v>
      </c>
      <c r="GL132" s="48">
        <f t="shared" si="652"/>
        <v>1780.7541006783777</v>
      </c>
      <c r="GM132" s="48">
        <f t="shared" si="652"/>
        <v>1849.1350581444274</v>
      </c>
      <c r="GN132" s="48">
        <f t="shared" si="652"/>
        <v>1920.1418443771734</v>
      </c>
      <c r="GO132" s="48">
        <f t="shared" si="652"/>
        <v>1993.8752912012567</v>
      </c>
      <c r="GP132" s="48">
        <f t="shared" si="652"/>
        <v>2070.4401023833848</v>
      </c>
      <c r="GQ132" s="48">
        <f t="shared" si="652"/>
        <v>2149.9450023149066</v>
      </c>
      <c r="GR132" s="48">
        <f t="shared" si="652"/>
        <v>2232.502890403799</v>
      </c>
      <c r="GS132" s="48">
        <f t="shared" si="652"/>
        <v>2318.2310013953047</v>
      </c>
      <c r="GT132" s="48">
        <f t="shared" si="652"/>
        <v>2407.2510718488843</v>
      </c>
      <c r="GU132" s="48">
        <f t="shared" si="652"/>
        <v>2499.6895130078815</v>
      </c>
      <c r="GV132" s="48">
        <f t="shared" si="652"/>
        <v>2595.677590307384</v>
      </c>
      <c r="GW132" s="48">
        <f t="shared" si="652"/>
        <v>2695.3516097751876</v>
      </c>
      <c r="GX132" s="48">
        <f t="shared" si="652"/>
        <v>2798.8531115905548</v>
      </c>
      <c r="GY132" s="48">
        <f t="shared" si="652"/>
        <v>2906.3290710756319</v>
      </c>
      <c r="GZ132" s="48">
        <f t="shared" si="652"/>
        <v>3017.9321074049362</v>
      </c>
      <c r="HA132" s="48">
        <f t="shared" si="652"/>
        <v>3133.820700329286</v>
      </c>
      <c r="HB132" s="48">
        <f t="shared" si="652"/>
        <v>3254.1594152219304</v>
      </c>
      <c r="HC132" s="48">
        <f t="shared" si="652"/>
        <v>3379.1191367664524</v>
      </c>
      <c r="HD132" s="48">
        <f t="shared" si="652"/>
        <v>3508.8773116182842</v>
      </c>
      <c r="HE132" s="48">
        <f t="shared" si="652"/>
        <v>3643.6182003844265</v>
      </c>
      <c r="HF132" s="48">
        <f t="shared" si="652"/>
        <v>3783.5331392791886</v>
      </c>
      <c r="HG132" s="48">
        <f t="shared" si="652"/>
        <v>3928.8208118275093</v>
      </c>
      <c r="HH132" s="48">
        <f t="shared" si="652"/>
        <v>4079.6875310016858</v>
      </c>
      <c r="HI132" s="48">
        <f t="shared" si="652"/>
        <v>4236.3475321921505</v>
      </c>
      <c r="HJ132" s="48">
        <f t="shared" si="652"/>
        <v>4399.0232774283295</v>
      </c>
      <c r="HK132" s="48">
        <f t="shared" si="652"/>
        <v>4567.9457712815774</v>
      </c>
      <c r="HL132" s="48">
        <f t="shared" si="652"/>
        <v>4743.3548888987898</v>
      </c>
      <c r="HM132" s="48">
        <f t="shared" si="652"/>
        <v>4925.4997166325029</v>
      </c>
    </row>
    <row r="133" spans="1:221" x14ac:dyDescent="0.25">
      <c r="A133" s="21" t="s">
        <v>1317</v>
      </c>
      <c r="B133" s="20" t="s">
        <v>1318</v>
      </c>
      <c r="C133" s="19">
        <v>112.51</v>
      </c>
      <c r="D133" s="19">
        <v>1387.43</v>
      </c>
      <c r="E133" s="18">
        <f t="shared" si="443"/>
        <v>156099.74930000002</v>
      </c>
      <c r="F133" s="16">
        <f t="shared" si="448"/>
        <v>0</v>
      </c>
      <c r="G133" s="41" t="s">
        <v>227</v>
      </c>
      <c r="H133" s="17" t="str">
        <f t="shared" si="403"/>
        <v>n/a</v>
      </c>
      <c r="I133" s="45" t="str">
        <f t="shared" si="404"/>
        <v>n/a</v>
      </c>
      <c r="J133" s="41">
        <v>0.34399999999999997</v>
      </c>
      <c r="K133" s="17">
        <f t="shared" si="449"/>
        <v>0.29306666666666664</v>
      </c>
      <c r="L133" s="41">
        <f t="shared" si="465"/>
        <v>0.24213333333333331</v>
      </c>
      <c r="M133" s="41">
        <f t="shared" si="466"/>
        <v>0.19119999999999998</v>
      </c>
      <c r="N133" s="41">
        <f t="shared" si="467"/>
        <v>0.14026666666666665</v>
      </c>
      <c r="O133" s="41">
        <f t="shared" si="468"/>
        <v>8.933333333333332E-2</v>
      </c>
      <c r="P133" s="1">
        <v>3.8399999999999997E-2</v>
      </c>
      <c r="Q133" s="1" t="str">
        <f t="shared" si="450"/>
        <v>n/a</v>
      </c>
      <c r="R133" s="16" t="str">
        <f t="shared" si="469"/>
        <v>n/a</v>
      </c>
      <c r="S133" s="16">
        <f t="shared" si="470"/>
        <v>0</v>
      </c>
      <c r="T133" s="8"/>
      <c r="U133" s="57">
        <f t="shared" si="451"/>
        <v>-1387.43</v>
      </c>
      <c r="V133" s="48" t="str">
        <f t="shared" si="452"/>
        <v>n/a</v>
      </c>
      <c r="W133" s="48" t="str">
        <f t="shared" ref="W133:Z133" si="653">IFERROR(V133*(1+$J133),"n/a")</f>
        <v>n/a</v>
      </c>
      <c r="X133" s="48" t="str">
        <f t="shared" si="653"/>
        <v>n/a</v>
      </c>
      <c r="Y133" s="48" t="str">
        <f t="shared" si="653"/>
        <v>n/a</v>
      </c>
      <c r="Z133" s="48" t="str">
        <f t="shared" si="653"/>
        <v>n/a</v>
      </c>
      <c r="AA133" s="48" t="str">
        <f t="shared" si="472"/>
        <v>n/a</v>
      </c>
      <c r="AB133" s="48" t="str">
        <f t="shared" si="473"/>
        <v>n/a</v>
      </c>
      <c r="AC133" s="48" t="str">
        <f t="shared" si="474"/>
        <v>n/a</v>
      </c>
      <c r="AD133" s="48" t="str">
        <f t="shared" si="475"/>
        <v>n/a</v>
      </c>
      <c r="AE133" s="48" t="str">
        <f t="shared" si="476"/>
        <v>n/a</v>
      </c>
      <c r="AF133" s="48" t="str">
        <f t="shared" ref="AF133:CQ133" si="654">IFERROR(AE133*(1+$P133),"n/a")</f>
        <v>n/a</v>
      </c>
      <c r="AG133" s="48" t="str">
        <f t="shared" si="654"/>
        <v>n/a</v>
      </c>
      <c r="AH133" s="48" t="str">
        <f t="shared" si="654"/>
        <v>n/a</v>
      </c>
      <c r="AI133" s="48" t="str">
        <f t="shared" si="654"/>
        <v>n/a</v>
      </c>
      <c r="AJ133" s="48" t="str">
        <f t="shared" si="654"/>
        <v>n/a</v>
      </c>
      <c r="AK133" s="48" t="str">
        <f t="shared" si="654"/>
        <v>n/a</v>
      </c>
      <c r="AL133" s="48" t="str">
        <f t="shared" si="654"/>
        <v>n/a</v>
      </c>
      <c r="AM133" s="48" t="str">
        <f t="shared" si="654"/>
        <v>n/a</v>
      </c>
      <c r="AN133" s="48" t="str">
        <f t="shared" si="654"/>
        <v>n/a</v>
      </c>
      <c r="AO133" s="48" t="str">
        <f t="shared" si="654"/>
        <v>n/a</v>
      </c>
      <c r="AP133" s="48" t="str">
        <f t="shared" si="654"/>
        <v>n/a</v>
      </c>
      <c r="AQ133" s="48" t="str">
        <f t="shared" si="654"/>
        <v>n/a</v>
      </c>
      <c r="AR133" s="48" t="str">
        <f t="shared" si="654"/>
        <v>n/a</v>
      </c>
      <c r="AS133" s="48" t="str">
        <f t="shared" si="654"/>
        <v>n/a</v>
      </c>
      <c r="AT133" s="48" t="str">
        <f t="shared" si="654"/>
        <v>n/a</v>
      </c>
      <c r="AU133" s="48" t="str">
        <f t="shared" si="654"/>
        <v>n/a</v>
      </c>
      <c r="AV133" s="48" t="str">
        <f t="shared" si="654"/>
        <v>n/a</v>
      </c>
      <c r="AW133" s="48" t="str">
        <f t="shared" si="654"/>
        <v>n/a</v>
      </c>
      <c r="AX133" s="48" t="str">
        <f t="shared" si="654"/>
        <v>n/a</v>
      </c>
      <c r="AY133" s="48" t="str">
        <f t="shared" si="654"/>
        <v>n/a</v>
      </c>
      <c r="AZ133" s="48" t="str">
        <f t="shared" si="654"/>
        <v>n/a</v>
      </c>
      <c r="BA133" s="48" t="str">
        <f t="shared" si="654"/>
        <v>n/a</v>
      </c>
      <c r="BB133" s="48" t="str">
        <f t="shared" si="654"/>
        <v>n/a</v>
      </c>
      <c r="BC133" s="48" t="str">
        <f t="shared" si="654"/>
        <v>n/a</v>
      </c>
      <c r="BD133" s="48" t="str">
        <f t="shared" si="654"/>
        <v>n/a</v>
      </c>
      <c r="BE133" s="48" t="str">
        <f t="shared" si="654"/>
        <v>n/a</v>
      </c>
      <c r="BF133" s="48" t="str">
        <f t="shared" si="654"/>
        <v>n/a</v>
      </c>
      <c r="BG133" s="48" t="str">
        <f t="shared" si="654"/>
        <v>n/a</v>
      </c>
      <c r="BH133" s="48" t="str">
        <f t="shared" si="654"/>
        <v>n/a</v>
      </c>
      <c r="BI133" s="48" t="str">
        <f t="shared" si="654"/>
        <v>n/a</v>
      </c>
      <c r="BJ133" s="48" t="str">
        <f t="shared" si="654"/>
        <v>n/a</v>
      </c>
      <c r="BK133" s="48" t="str">
        <f t="shared" si="654"/>
        <v>n/a</v>
      </c>
      <c r="BL133" s="48" t="str">
        <f t="shared" si="654"/>
        <v>n/a</v>
      </c>
      <c r="BM133" s="48" t="str">
        <f t="shared" si="654"/>
        <v>n/a</v>
      </c>
      <c r="BN133" s="48" t="str">
        <f t="shared" si="654"/>
        <v>n/a</v>
      </c>
      <c r="BO133" s="48" t="str">
        <f t="shared" si="654"/>
        <v>n/a</v>
      </c>
      <c r="BP133" s="48" t="str">
        <f t="shared" si="654"/>
        <v>n/a</v>
      </c>
      <c r="BQ133" s="48" t="str">
        <f t="shared" si="654"/>
        <v>n/a</v>
      </c>
      <c r="BR133" s="48" t="str">
        <f t="shared" si="654"/>
        <v>n/a</v>
      </c>
      <c r="BS133" s="48" t="str">
        <f t="shared" si="654"/>
        <v>n/a</v>
      </c>
      <c r="BT133" s="48" t="str">
        <f t="shared" si="654"/>
        <v>n/a</v>
      </c>
      <c r="BU133" s="48" t="str">
        <f t="shared" si="654"/>
        <v>n/a</v>
      </c>
      <c r="BV133" s="48" t="str">
        <f t="shared" si="654"/>
        <v>n/a</v>
      </c>
      <c r="BW133" s="48" t="str">
        <f t="shared" si="654"/>
        <v>n/a</v>
      </c>
      <c r="BX133" s="48" t="str">
        <f t="shared" si="654"/>
        <v>n/a</v>
      </c>
      <c r="BY133" s="48" t="str">
        <f t="shared" si="654"/>
        <v>n/a</v>
      </c>
      <c r="BZ133" s="48" t="str">
        <f t="shared" si="654"/>
        <v>n/a</v>
      </c>
      <c r="CA133" s="48" t="str">
        <f t="shared" si="654"/>
        <v>n/a</v>
      </c>
      <c r="CB133" s="48" t="str">
        <f t="shared" si="654"/>
        <v>n/a</v>
      </c>
      <c r="CC133" s="48" t="str">
        <f t="shared" si="654"/>
        <v>n/a</v>
      </c>
      <c r="CD133" s="48" t="str">
        <f t="shared" si="654"/>
        <v>n/a</v>
      </c>
      <c r="CE133" s="48" t="str">
        <f t="shared" si="654"/>
        <v>n/a</v>
      </c>
      <c r="CF133" s="48" t="str">
        <f t="shared" si="654"/>
        <v>n/a</v>
      </c>
      <c r="CG133" s="48" t="str">
        <f t="shared" si="654"/>
        <v>n/a</v>
      </c>
      <c r="CH133" s="48" t="str">
        <f t="shared" si="654"/>
        <v>n/a</v>
      </c>
      <c r="CI133" s="48" t="str">
        <f t="shared" si="654"/>
        <v>n/a</v>
      </c>
      <c r="CJ133" s="48" t="str">
        <f t="shared" si="654"/>
        <v>n/a</v>
      </c>
      <c r="CK133" s="48" t="str">
        <f t="shared" si="654"/>
        <v>n/a</v>
      </c>
      <c r="CL133" s="48" t="str">
        <f t="shared" si="654"/>
        <v>n/a</v>
      </c>
      <c r="CM133" s="48" t="str">
        <f t="shared" si="654"/>
        <v>n/a</v>
      </c>
      <c r="CN133" s="48" t="str">
        <f t="shared" si="654"/>
        <v>n/a</v>
      </c>
      <c r="CO133" s="48" t="str">
        <f t="shared" si="654"/>
        <v>n/a</v>
      </c>
      <c r="CP133" s="48" t="str">
        <f t="shared" si="654"/>
        <v>n/a</v>
      </c>
      <c r="CQ133" s="48" t="str">
        <f t="shared" si="654"/>
        <v>n/a</v>
      </c>
      <c r="CR133" s="48" t="str">
        <f t="shared" ref="CR133" si="655">IFERROR(CQ133*(1+$P133),"n/a")</f>
        <v>n/a</v>
      </c>
      <c r="CS133" s="48" t="str">
        <f t="shared" si="651"/>
        <v>n/a</v>
      </c>
      <c r="CT133" s="48" t="str">
        <f t="shared" si="651"/>
        <v>n/a</v>
      </c>
      <c r="CU133" s="48" t="str">
        <f t="shared" si="651"/>
        <v>n/a</v>
      </c>
      <c r="CV133" s="48" t="str">
        <f t="shared" si="651"/>
        <v>n/a</v>
      </c>
      <c r="CW133" s="48" t="str">
        <f t="shared" si="651"/>
        <v>n/a</v>
      </c>
      <c r="CX133" s="48" t="str">
        <f t="shared" si="651"/>
        <v>n/a</v>
      </c>
      <c r="CY133" s="48" t="str">
        <f t="shared" si="651"/>
        <v>n/a</v>
      </c>
      <c r="CZ133" s="48" t="str">
        <f t="shared" si="651"/>
        <v>n/a</v>
      </c>
      <c r="DA133" s="48" t="str">
        <f t="shared" si="651"/>
        <v>n/a</v>
      </c>
      <c r="DB133" s="48" t="str">
        <f t="shared" si="651"/>
        <v>n/a</v>
      </c>
      <c r="DC133" s="48" t="str">
        <f t="shared" si="651"/>
        <v>n/a</v>
      </c>
      <c r="DD133" s="48" t="str">
        <f t="shared" si="651"/>
        <v>n/a</v>
      </c>
      <c r="DE133" s="48" t="str">
        <f t="shared" si="651"/>
        <v>n/a</v>
      </c>
      <c r="DF133" s="48" t="str">
        <f t="shared" si="651"/>
        <v>n/a</v>
      </c>
      <c r="DG133" s="48" t="str">
        <f t="shared" si="651"/>
        <v>n/a</v>
      </c>
      <c r="DH133" s="48" t="str">
        <f t="shared" si="651"/>
        <v>n/a</v>
      </c>
      <c r="DI133" s="48" t="str">
        <f t="shared" si="651"/>
        <v>n/a</v>
      </c>
      <c r="DJ133" s="48" t="str">
        <f t="shared" si="651"/>
        <v>n/a</v>
      </c>
      <c r="DK133" s="48" t="str">
        <f t="shared" si="651"/>
        <v>n/a</v>
      </c>
      <c r="DL133" s="48" t="str">
        <f t="shared" si="651"/>
        <v>n/a</v>
      </c>
      <c r="DM133" s="48" t="str">
        <f t="shared" si="651"/>
        <v>n/a</v>
      </c>
      <c r="DN133" s="48" t="str">
        <f t="shared" si="651"/>
        <v>n/a</v>
      </c>
      <c r="DO133" s="48" t="str">
        <f t="shared" si="651"/>
        <v>n/a</v>
      </c>
      <c r="DP133" s="48" t="str">
        <f t="shared" si="651"/>
        <v>n/a</v>
      </c>
      <c r="DQ133" s="48" t="str">
        <f t="shared" si="651"/>
        <v>n/a</v>
      </c>
      <c r="DR133" s="48" t="str">
        <f t="shared" si="651"/>
        <v>n/a</v>
      </c>
      <c r="DS133" s="48" t="str">
        <f t="shared" si="651"/>
        <v>n/a</v>
      </c>
      <c r="DT133" s="48" t="str">
        <f t="shared" si="651"/>
        <v>n/a</v>
      </c>
      <c r="DU133" s="48" t="str">
        <f t="shared" si="651"/>
        <v>n/a</v>
      </c>
      <c r="DV133" s="48" t="str">
        <f t="shared" si="651"/>
        <v>n/a</v>
      </c>
      <c r="DW133" s="48" t="str">
        <f t="shared" si="651"/>
        <v>n/a</v>
      </c>
      <c r="DX133" s="48" t="str">
        <f t="shared" si="651"/>
        <v>n/a</v>
      </c>
      <c r="DY133" s="48" t="str">
        <f t="shared" si="651"/>
        <v>n/a</v>
      </c>
      <c r="DZ133" s="48" t="str">
        <f t="shared" si="651"/>
        <v>n/a</v>
      </c>
      <c r="EA133" s="48" t="str">
        <f t="shared" si="651"/>
        <v>n/a</v>
      </c>
      <c r="EB133" s="48" t="str">
        <f t="shared" si="651"/>
        <v>n/a</v>
      </c>
      <c r="EC133" s="48" t="str">
        <f t="shared" si="651"/>
        <v>n/a</v>
      </c>
      <c r="ED133" s="48" t="str">
        <f t="shared" si="651"/>
        <v>n/a</v>
      </c>
      <c r="EE133" s="48" t="str">
        <f t="shared" si="651"/>
        <v>n/a</v>
      </c>
      <c r="EF133" s="48" t="str">
        <f t="shared" si="651"/>
        <v>n/a</v>
      </c>
      <c r="EG133" s="48" t="str">
        <f t="shared" si="651"/>
        <v>n/a</v>
      </c>
      <c r="EH133" s="48" t="str">
        <f t="shared" si="651"/>
        <v>n/a</v>
      </c>
      <c r="EI133" s="48" t="str">
        <f t="shared" si="651"/>
        <v>n/a</v>
      </c>
      <c r="EJ133" s="48" t="str">
        <f t="shared" si="651"/>
        <v>n/a</v>
      </c>
      <c r="EK133" s="48" t="str">
        <f t="shared" si="651"/>
        <v>n/a</v>
      </c>
      <c r="EL133" s="48" t="str">
        <f t="shared" si="651"/>
        <v>n/a</v>
      </c>
      <c r="EM133" s="48" t="str">
        <f t="shared" si="651"/>
        <v>n/a</v>
      </c>
      <c r="EN133" s="48" t="str">
        <f t="shared" si="651"/>
        <v>n/a</v>
      </c>
      <c r="EO133" s="48" t="str">
        <f t="shared" si="651"/>
        <v>n/a</v>
      </c>
      <c r="EP133" s="48" t="str">
        <f t="shared" si="651"/>
        <v>n/a</v>
      </c>
      <c r="EQ133" s="48" t="str">
        <f t="shared" si="651"/>
        <v>n/a</v>
      </c>
      <c r="ER133" s="48" t="str">
        <f t="shared" si="651"/>
        <v>n/a</v>
      </c>
      <c r="ES133" s="48" t="str">
        <f t="shared" si="651"/>
        <v>n/a</v>
      </c>
      <c r="ET133" s="48" t="str">
        <f t="shared" si="651"/>
        <v>n/a</v>
      </c>
      <c r="EU133" s="48" t="str">
        <f t="shared" si="651"/>
        <v>n/a</v>
      </c>
      <c r="EV133" s="48" t="str">
        <f t="shared" si="651"/>
        <v>n/a</v>
      </c>
      <c r="EW133" s="48" t="str">
        <f t="shared" si="651"/>
        <v>n/a</v>
      </c>
      <c r="EX133" s="48" t="str">
        <f t="shared" si="651"/>
        <v>n/a</v>
      </c>
      <c r="EY133" s="48" t="str">
        <f t="shared" si="651"/>
        <v>n/a</v>
      </c>
      <c r="EZ133" s="48" t="str">
        <f t="shared" si="651"/>
        <v>n/a</v>
      </c>
      <c r="FA133" s="48" t="str">
        <f t="shared" si="651"/>
        <v>n/a</v>
      </c>
      <c r="FB133" s="48" t="str">
        <f t="shared" si="651"/>
        <v>n/a</v>
      </c>
      <c r="FC133" s="48" t="str">
        <f t="shared" si="651"/>
        <v>n/a</v>
      </c>
      <c r="FD133" s="48" t="str">
        <f t="shared" ref="FD133:HM133" si="656">IFERROR(FC133*(1+$P133),"n/a")</f>
        <v>n/a</v>
      </c>
      <c r="FE133" s="48" t="str">
        <f t="shared" si="656"/>
        <v>n/a</v>
      </c>
      <c r="FF133" s="48" t="str">
        <f t="shared" si="656"/>
        <v>n/a</v>
      </c>
      <c r="FG133" s="48" t="str">
        <f t="shared" si="656"/>
        <v>n/a</v>
      </c>
      <c r="FH133" s="48" t="str">
        <f t="shared" si="656"/>
        <v>n/a</v>
      </c>
      <c r="FI133" s="48" t="str">
        <f t="shared" si="656"/>
        <v>n/a</v>
      </c>
      <c r="FJ133" s="48" t="str">
        <f t="shared" si="656"/>
        <v>n/a</v>
      </c>
      <c r="FK133" s="48" t="str">
        <f t="shared" si="656"/>
        <v>n/a</v>
      </c>
      <c r="FL133" s="48" t="str">
        <f t="shared" si="656"/>
        <v>n/a</v>
      </c>
      <c r="FM133" s="48" t="str">
        <f t="shared" si="656"/>
        <v>n/a</v>
      </c>
      <c r="FN133" s="48" t="str">
        <f t="shared" si="656"/>
        <v>n/a</v>
      </c>
      <c r="FO133" s="48" t="str">
        <f t="shared" si="656"/>
        <v>n/a</v>
      </c>
      <c r="FP133" s="48" t="str">
        <f t="shared" si="656"/>
        <v>n/a</v>
      </c>
      <c r="FQ133" s="48" t="str">
        <f t="shared" si="656"/>
        <v>n/a</v>
      </c>
      <c r="FR133" s="48" t="str">
        <f t="shared" si="656"/>
        <v>n/a</v>
      </c>
      <c r="FS133" s="48" t="str">
        <f t="shared" si="656"/>
        <v>n/a</v>
      </c>
      <c r="FT133" s="48" t="str">
        <f t="shared" si="656"/>
        <v>n/a</v>
      </c>
      <c r="FU133" s="48" t="str">
        <f t="shared" si="656"/>
        <v>n/a</v>
      </c>
      <c r="FV133" s="48" t="str">
        <f t="shared" si="656"/>
        <v>n/a</v>
      </c>
      <c r="FW133" s="48" t="str">
        <f t="shared" si="656"/>
        <v>n/a</v>
      </c>
      <c r="FX133" s="48" t="str">
        <f t="shared" si="656"/>
        <v>n/a</v>
      </c>
      <c r="FY133" s="48" t="str">
        <f t="shared" si="656"/>
        <v>n/a</v>
      </c>
      <c r="FZ133" s="48" t="str">
        <f t="shared" si="656"/>
        <v>n/a</v>
      </c>
      <c r="GA133" s="48" t="str">
        <f t="shared" si="656"/>
        <v>n/a</v>
      </c>
      <c r="GB133" s="48" t="str">
        <f t="shared" si="656"/>
        <v>n/a</v>
      </c>
      <c r="GC133" s="48" t="str">
        <f t="shared" si="656"/>
        <v>n/a</v>
      </c>
      <c r="GD133" s="48" t="str">
        <f t="shared" si="656"/>
        <v>n/a</v>
      </c>
      <c r="GE133" s="48" t="str">
        <f t="shared" si="656"/>
        <v>n/a</v>
      </c>
      <c r="GF133" s="48" t="str">
        <f t="shared" si="656"/>
        <v>n/a</v>
      </c>
      <c r="GG133" s="48" t="str">
        <f t="shared" si="656"/>
        <v>n/a</v>
      </c>
      <c r="GH133" s="48" t="str">
        <f t="shared" si="656"/>
        <v>n/a</v>
      </c>
      <c r="GI133" s="48" t="str">
        <f t="shared" si="656"/>
        <v>n/a</v>
      </c>
      <c r="GJ133" s="48" t="str">
        <f t="shared" si="656"/>
        <v>n/a</v>
      </c>
      <c r="GK133" s="48" t="str">
        <f t="shared" si="656"/>
        <v>n/a</v>
      </c>
      <c r="GL133" s="48" t="str">
        <f t="shared" si="656"/>
        <v>n/a</v>
      </c>
      <c r="GM133" s="48" t="str">
        <f t="shared" si="656"/>
        <v>n/a</v>
      </c>
      <c r="GN133" s="48" t="str">
        <f t="shared" si="656"/>
        <v>n/a</v>
      </c>
      <c r="GO133" s="48" t="str">
        <f t="shared" si="656"/>
        <v>n/a</v>
      </c>
      <c r="GP133" s="48" t="str">
        <f t="shared" si="656"/>
        <v>n/a</v>
      </c>
      <c r="GQ133" s="48" t="str">
        <f t="shared" si="656"/>
        <v>n/a</v>
      </c>
      <c r="GR133" s="48" t="str">
        <f t="shared" si="656"/>
        <v>n/a</v>
      </c>
      <c r="GS133" s="48" t="str">
        <f t="shared" si="656"/>
        <v>n/a</v>
      </c>
      <c r="GT133" s="48" t="str">
        <f t="shared" si="656"/>
        <v>n/a</v>
      </c>
      <c r="GU133" s="48" t="str">
        <f t="shared" si="656"/>
        <v>n/a</v>
      </c>
      <c r="GV133" s="48" t="str">
        <f t="shared" si="656"/>
        <v>n/a</v>
      </c>
      <c r="GW133" s="48" t="str">
        <f t="shared" si="656"/>
        <v>n/a</v>
      </c>
      <c r="GX133" s="48" t="str">
        <f t="shared" si="656"/>
        <v>n/a</v>
      </c>
      <c r="GY133" s="48" t="str">
        <f t="shared" si="656"/>
        <v>n/a</v>
      </c>
      <c r="GZ133" s="48" t="str">
        <f t="shared" si="656"/>
        <v>n/a</v>
      </c>
      <c r="HA133" s="48" t="str">
        <f t="shared" si="656"/>
        <v>n/a</v>
      </c>
      <c r="HB133" s="48" t="str">
        <f t="shared" si="656"/>
        <v>n/a</v>
      </c>
      <c r="HC133" s="48" t="str">
        <f t="shared" si="656"/>
        <v>n/a</v>
      </c>
      <c r="HD133" s="48" t="str">
        <f t="shared" si="656"/>
        <v>n/a</v>
      </c>
      <c r="HE133" s="48" t="str">
        <f t="shared" si="656"/>
        <v>n/a</v>
      </c>
      <c r="HF133" s="48" t="str">
        <f t="shared" si="656"/>
        <v>n/a</v>
      </c>
      <c r="HG133" s="48" t="str">
        <f t="shared" si="656"/>
        <v>n/a</v>
      </c>
      <c r="HH133" s="48" t="str">
        <f t="shared" si="656"/>
        <v>n/a</v>
      </c>
      <c r="HI133" s="48" t="str">
        <f t="shared" si="656"/>
        <v>n/a</v>
      </c>
      <c r="HJ133" s="48" t="str">
        <f t="shared" si="656"/>
        <v>n/a</v>
      </c>
      <c r="HK133" s="48" t="str">
        <f t="shared" si="656"/>
        <v>n/a</v>
      </c>
      <c r="HL133" s="48" t="str">
        <f t="shared" si="656"/>
        <v>n/a</v>
      </c>
      <c r="HM133" s="48" t="str">
        <f t="shared" si="656"/>
        <v>n/a</v>
      </c>
    </row>
    <row r="134" spans="1:221" x14ac:dyDescent="0.25">
      <c r="A134" s="21" t="s">
        <v>1083</v>
      </c>
      <c r="B134" s="20" t="s">
        <v>1082</v>
      </c>
      <c r="C134" s="19">
        <v>96.852000000000004</v>
      </c>
      <c r="D134" s="19">
        <v>12.18</v>
      </c>
      <c r="E134" s="18">
        <f t="shared" si="443"/>
        <v>1179.6573599999999</v>
      </c>
      <c r="F134" s="16">
        <f t="shared" si="448"/>
        <v>0</v>
      </c>
      <c r="G134" s="41">
        <v>3.9408866995073892E-2</v>
      </c>
      <c r="H134" s="17" t="str">
        <f t="shared" si="403"/>
        <v>n/a</v>
      </c>
      <c r="I134" s="45" t="str">
        <f t="shared" si="404"/>
        <v>n/a</v>
      </c>
      <c r="J134" s="41" t="s">
        <v>227</v>
      </c>
      <c r="K134" s="17" t="str">
        <f t="shared" si="449"/>
        <v>n/a</v>
      </c>
      <c r="L134" s="41" t="str">
        <f t="shared" si="465"/>
        <v>n/a</v>
      </c>
      <c r="M134" s="41" t="str">
        <f t="shared" si="466"/>
        <v>n/a</v>
      </c>
      <c r="N134" s="41" t="str">
        <f t="shared" si="467"/>
        <v>n/a</v>
      </c>
      <c r="O134" s="41" t="str">
        <f t="shared" si="468"/>
        <v>n/a</v>
      </c>
      <c r="P134" s="1">
        <v>3.8399999999999997E-2</v>
      </c>
      <c r="Q134" s="1" t="str">
        <f t="shared" si="450"/>
        <v>n/a</v>
      </c>
      <c r="R134" s="16" t="str">
        <f t="shared" si="469"/>
        <v>n/a</v>
      </c>
      <c r="S134" s="16">
        <f t="shared" si="470"/>
        <v>0</v>
      </c>
      <c r="T134" s="8"/>
      <c r="U134" s="57">
        <f t="shared" si="451"/>
        <v>-12.18</v>
      </c>
      <c r="V134" s="48" t="str">
        <f t="shared" si="452"/>
        <v>n/a</v>
      </c>
      <c r="W134" s="48" t="str">
        <f t="shared" ref="W134:Z134" si="657">IFERROR(V134*(1+$J134),"n/a")</f>
        <v>n/a</v>
      </c>
      <c r="X134" s="48" t="str">
        <f t="shared" si="657"/>
        <v>n/a</v>
      </c>
      <c r="Y134" s="48" t="str">
        <f t="shared" si="657"/>
        <v>n/a</v>
      </c>
      <c r="Z134" s="48" t="str">
        <f t="shared" si="657"/>
        <v>n/a</v>
      </c>
      <c r="AA134" s="48" t="str">
        <f t="shared" si="472"/>
        <v>n/a</v>
      </c>
      <c r="AB134" s="48" t="str">
        <f t="shared" si="473"/>
        <v>n/a</v>
      </c>
      <c r="AC134" s="48" t="str">
        <f t="shared" si="474"/>
        <v>n/a</v>
      </c>
      <c r="AD134" s="48" t="str">
        <f t="shared" si="475"/>
        <v>n/a</v>
      </c>
      <c r="AE134" s="48" t="str">
        <f t="shared" si="476"/>
        <v>n/a</v>
      </c>
      <c r="AF134" s="48" t="str">
        <f t="shared" ref="AF134:CQ134" si="658">IFERROR(AE134*(1+$P134),"n/a")</f>
        <v>n/a</v>
      </c>
      <c r="AG134" s="48" t="str">
        <f t="shared" si="658"/>
        <v>n/a</v>
      </c>
      <c r="AH134" s="48" t="str">
        <f t="shared" si="658"/>
        <v>n/a</v>
      </c>
      <c r="AI134" s="48" t="str">
        <f t="shared" si="658"/>
        <v>n/a</v>
      </c>
      <c r="AJ134" s="48" t="str">
        <f t="shared" si="658"/>
        <v>n/a</v>
      </c>
      <c r="AK134" s="48" t="str">
        <f t="shared" si="658"/>
        <v>n/a</v>
      </c>
      <c r="AL134" s="48" t="str">
        <f t="shared" si="658"/>
        <v>n/a</v>
      </c>
      <c r="AM134" s="48" t="str">
        <f t="shared" si="658"/>
        <v>n/a</v>
      </c>
      <c r="AN134" s="48" t="str">
        <f t="shared" si="658"/>
        <v>n/a</v>
      </c>
      <c r="AO134" s="48" t="str">
        <f t="shared" si="658"/>
        <v>n/a</v>
      </c>
      <c r="AP134" s="48" t="str">
        <f t="shared" si="658"/>
        <v>n/a</v>
      </c>
      <c r="AQ134" s="48" t="str">
        <f t="shared" si="658"/>
        <v>n/a</v>
      </c>
      <c r="AR134" s="48" t="str">
        <f t="shared" si="658"/>
        <v>n/a</v>
      </c>
      <c r="AS134" s="48" t="str">
        <f t="shared" si="658"/>
        <v>n/a</v>
      </c>
      <c r="AT134" s="48" t="str">
        <f t="shared" si="658"/>
        <v>n/a</v>
      </c>
      <c r="AU134" s="48" t="str">
        <f t="shared" si="658"/>
        <v>n/a</v>
      </c>
      <c r="AV134" s="48" t="str">
        <f t="shared" si="658"/>
        <v>n/a</v>
      </c>
      <c r="AW134" s="48" t="str">
        <f t="shared" si="658"/>
        <v>n/a</v>
      </c>
      <c r="AX134" s="48" t="str">
        <f t="shared" si="658"/>
        <v>n/a</v>
      </c>
      <c r="AY134" s="48" t="str">
        <f t="shared" si="658"/>
        <v>n/a</v>
      </c>
      <c r="AZ134" s="48" t="str">
        <f t="shared" si="658"/>
        <v>n/a</v>
      </c>
      <c r="BA134" s="48" t="str">
        <f t="shared" si="658"/>
        <v>n/a</v>
      </c>
      <c r="BB134" s="48" t="str">
        <f t="shared" si="658"/>
        <v>n/a</v>
      </c>
      <c r="BC134" s="48" t="str">
        <f t="shared" si="658"/>
        <v>n/a</v>
      </c>
      <c r="BD134" s="48" t="str">
        <f t="shared" si="658"/>
        <v>n/a</v>
      </c>
      <c r="BE134" s="48" t="str">
        <f t="shared" si="658"/>
        <v>n/a</v>
      </c>
      <c r="BF134" s="48" t="str">
        <f t="shared" si="658"/>
        <v>n/a</v>
      </c>
      <c r="BG134" s="48" t="str">
        <f t="shared" si="658"/>
        <v>n/a</v>
      </c>
      <c r="BH134" s="48" t="str">
        <f t="shared" si="658"/>
        <v>n/a</v>
      </c>
      <c r="BI134" s="48" t="str">
        <f t="shared" si="658"/>
        <v>n/a</v>
      </c>
      <c r="BJ134" s="48" t="str">
        <f t="shared" si="658"/>
        <v>n/a</v>
      </c>
      <c r="BK134" s="48" t="str">
        <f t="shared" si="658"/>
        <v>n/a</v>
      </c>
      <c r="BL134" s="48" t="str">
        <f t="shared" si="658"/>
        <v>n/a</v>
      </c>
      <c r="BM134" s="48" t="str">
        <f t="shared" si="658"/>
        <v>n/a</v>
      </c>
      <c r="BN134" s="48" t="str">
        <f t="shared" si="658"/>
        <v>n/a</v>
      </c>
      <c r="BO134" s="48" t="str">
        <f t="shared" si="658"/>
        <v>n/a</v>
      </c>
      <c r="BP134" s="48" t="str">
        <f t="shared" si="658"/>
        <v>n/a</v>
      </c>
      <c r="BQ134" s="48" t="str">
        <f t="shared" si="658"/>
        <v>n/a</v>
      </c>
      <c r="BR134" s="48" t="str">
        <f t="shared" si="658"/>
        <v>n/a</v>
      </c>
      <c r="BS134" s="48" t="str">
        <f t="shared" si="658"/>
        <v>n/a</v>
      </c>
      <c r="BT134" s="48" t="str">
        <f t="shared" si="658"/>
        <v>n/a</v>
      </c>
      <c r="BU134" s="48" t="str">
        <f t="shared" si="658"/>
        <v>n/a</v>
      </c>
      <c r="BV134" s="48" t="str">
        <f t="shared" si="658"/>
        <v>n/a</v>
      </c>
      <c r="BW134" s="48" t="str">
        <f t="shared" si="658"/>
        <v>n/a</v>
      </c>
      <c r="BX134" s="48" t="str">
        <f t="shared" si="658"/>
        <v>n/a</v>
      </c>
      <c r="BY134" s="48" t="str">
        <f t="shared" si="658"/>
        <v>n/a</v>
      </c>
      <c r="BZ134" s="48" t="str">
        <f t="shared" si="658"/>
        <v>n/a</v>
      </c>
      <c r="CA134" s="48" t="str">
        <f t="shared" si="658"/>
        <v>n/a</v>
      </c>
      <c r="CB134" s="48" t="str">
        <f t="shared" si="658"/>
        <v>n/a</v>
      </c>
      <c r="CC134" s="48" t="str">
        <f t="shared" si="658"/>
        <v>n/a</v>
      </c>
      <c r="CD134" s="48" t="str">
        <f t="shared" si="658"/>
        <v>n/a</v>
      </c>
      <c r="CE134" s="48" t="str">
        <f t="shared" si="658"/>
        <v>n/a</v>
      </c>
      <c r="CF134" s="48" t="str">
        <f t="shared" si="658"/>
        <v>n/a</v>
      </c>
      <c r="CG134" s="48" t="str">
        <f t="shared" si="658"/>
        <v>n/a</v>
      </c>
      <c r="CH134" s="48" t="str">
        <f t="shared" si="658"/>
        <v>n/a</v>
      </c>
      <c r="CI134" s="48" t="str">
        <f t="shared" si="658"/>
        <v>n/a</v>
      </c>
      <c r="CJ134" s="48" t="str">
        <f t="shared" si="658"/>
        <v>n/a</v>
      </c>
      <c r="CK134" s="48" t="str">
        <f t="shared" si="658"/>
        <v>n/a</v>
      </c>
      <c r="CL134" s="48" t="str">
        <f t="shared" si="658"/>
        <v>n/a</v>
      </c>
      <c r="CM134" s="48" t="str">
        <f t="shared" si="658"/>
        <v>n/a</v>
      </c>
      <c r="CN134" s="48" t="str">
        <f t="shared" si="658"/>
        <v>n/a</v>
      </c>
      <c r="CO134" s="48" t="str">
        <f t="shared" si="658"/>
        <v>n/a</v>
      </c>
      <c r="CP134" s="48" t="str">
        <f t="shared" si="658"/>
        <v>n/a</v>
      </c>
      <c r="CQ134" s="48" t="str">
        <f t="shared" si="658"/>
        <v>n/a</v>
      </c>
      <c r="CR134" s="48" t="str">
        <f t="shared" ref="CR134" si="659">IFERROR(CQ134*(1+$P134),"n/a")</f>
        <v>n/a</v>
      </c>
      <c r="CS134" s="48" t="str">
        <f t="shared" si="651"/>
        <v>n/a</v>
      </c>
      <c r="CT134" s="48" t="str">
        <f t="shared" si="651"/>
        <v>n/a</v>
      </c>
      <c r="CU134" s="48" t="str">
        <f t="shared" si="651"/>
        <v>n/a</v>
      </c>
      <c r="CV134" s="48" t="str">
        <f t="shared" si="651"/>
        <v>n/a</v>
      </c>
      <c r="CW134" s="48" t="str">
        <f t="shared" si="651"/>
        <v>n/a</v>
      </c>
      <c r="CX134" s="48" t="str">
        <f t="shared" si="651"/>
        <v>n/a</v>
      </c>
      <c r="CY134" s="48" t="str">
        <f t="shared" si="651"/>
        <v>n/a</v>
      </c>
      <c r="CZ134" s="48" t="str">
        <f t="shared" si="651"/>
        <v>n/a</v>
      </c>
      <c r="DA134" s="48" t="str">
        <f t="shared" si="651"/>
        <v>n/a</v>
      </c>
      <c r="DB134" s="48" t="str">
        <f t="shared" si="651"/>
        <v>n/a</v>
      </c>
      <c r="DC134" s="48" t="str">
        <f t="shared" si="651"/>
        <v>n/a</v>
      </c>
      <c r="DD134" s="48" t="str">
        <f t="shared" si="651"/>
        <v>n/a</v>
      </c>
      <c r="DE134" s="48" t="str">
        <f t="shared" si="651"/>
        <v>n/a</v>
      </c>
      <c r="DF134" s="48" t="str">
        <f t="shared" si="651"/>
        <v>n/a</v>
      </c>
      <c r="DG134" s="48" t="str">
        <f t="shared" si="651"/>
        <v>n/a</v>
      </c>
      <c r="DH134" s="48" t="str">
        <f t="shared" si="651"/>
        <v>n/a</v>
      </c>
      <c r="DI134" s="48" t="str">
        <f t="shared" si="651"/>
        <v>n/a</v>
      </c>
      <c r="DJ134" s="48" t="str">
        <f t="shared" si="651"/>
        <v>n/a</v>
      </c>
      <c r="DK134" s="48" t="str">
        <f t="shared" si="651"/>
        <v>n/a</v>
      </c>
      <c r="DL134" s="48" t="str">
        <f t="shared" si="651"/>
        <v>n/a</v>
      </c>
      <c r="DM134" s="48" t="str">
        <f t="shared" si="651"/>
        <v>n/a</v>
      </c>
      <c r="DN134" s="48" t="str">
        <f t="shared" si="651"/>
        <v>n/a</v>
      </c>
      <c r="DO134" s="48" t="str">
        <f t="shared" si="651"/>
        <v>n/a</v>
      </c>
      <c r="DP134" s="48" t="str">
        <f t="shared" si="651"/>
        <v>n/a</v>
      </c>
      <c r="DQ134" s="48" t="str">
        <f t="shared" si="651"/>
        <v>n/a</v>
      </c>
      <c r="DR134" s="48" t="str">
        <f t="shared" si="651"/>
        <v>n/a</v>
      </c>
      <c r="DS134" s="48" t="str">
        <f t="shared" si="651"/>
        <v>n/a</v>
      </c>
      <c r="DT134" s="48" t="str">
        <f t="shared" si="651"/>
        <v>n/a</v>
      </c>
      <c r="DU134" s="48" t="str">
        <f t="shared" si="651"/>
        <v>n/a</v>
      </c>
      <c r="DV134" s="48" t="str">
        <f t="shared" si="651"/>
        <v>n/a</v>
      </c>
      <c r="DW134" s="48" t="str">
        <f t="shared" si="651"/>
        <v>n/a</v>
      </c>
      <c r="DX134" s="48" t="str">
        <f t="shared" si="651"/>
        <v>n/a</v>
      </c>
      <c r="DY134" s="48" t="str">
        <f t="shared" si="651"/>
        <v>n/a</v>
      </c>
      <c r="DZ134" s="48" t="str">
        <f t="shared" si="651"/>
        <v>n/a</v>
      </c>
      <c r="EA134" s="48" t="str">
        <f t="shared" si="651"/>
        <v>n/a</v>
      </c>
      <c r="EB134" s="48" t="str">
        <f t="shared" si="651"/>
        <v>n/a</v>
      </c>
      <c r="EC134" s="48" t="str">
        <f t="shared" si="651"/>
        <v>n/a</v>
      </c>
      <c r="ED134" s="48" t="str">
        <f t="shared" si="651"/>
        <v>n/a</v>
      </c>
      <c r="EE134" s="48" t="str">
        <f t="shared" si="651"/>
        <v>n/a</v>
      </c>
      <c r="EF134" s="48" t="str">
        <f t="shared" si="651"/>
        <v>n/a</v>
      </c>
      <c r="EG134" s="48" t="str">
        <f t="shared" si="651"/>
        <v>n/a</v>
      </c>
      <c r="EH134" s="48" t="str">
        <f t="shared" si="651"/>
        <v>n/a</v>
      </c>
      <c r="EI134" s="48" t="str">
        <f t="shared" si="651"/>
        <v>n/a</v>
      </c>
      <c r="EJ134" s="48" t="str">
        <f t="shared" si="651"/>
        <v>n/a</v>
      </c>
      <c r="EK134" s="48" t="str">
        <f t="shared" si="651"/>
        <v>n/a</v>
      </c>
      <c r="EL134" s="48" t="str">
        <f t="shared" si="651"/>
        <v>n/a</v>
      </c>
      <c r="EM134" s="48" t="str">
        <f t="shared" si="651"/>
        <v>n/a</v>
      </c>
      <c r="EN134" s="48" t="str">
        <f t="shared" si="651"/>
        <v>n/a</v>
      </c>
      <c r="EO134" s="48" t="str">
        <f t="shared" si="651"/>
        <v>n/a</v>
      </c>
      <c r="EP134" s="48" t="str">
        <f t="shared" si="651"/>
        <v>n/a</v>
      </c>
      <c r="EQ134" s="48" t="str">
        <f t="shared" si="651"/>
        <v>n/a</v>
      </c>
      <c r="ER134" s="48" t="str">
        <f t="shared" si="651"/>
        <v>n/a</v>
      </c>
      <c r="ES134" s="48" t="str">
        <f t="shared" si="651"/>
        <v>n/a</v>
      </c>
      <c r="ET134" s="48" t="str">
        <f t="shared" si="651"/>
        <v>n/a</v>
      </c>
      <c r="EU134" s="48" t="str">
        <f t="shared" si="651"/>
        <v>n/a</v>
      </c>
      <c r="EV134" s="48" t="str">
        <f t="shared" si="651"/>
        <v>n/a</v>
      </c>
      <c r="EW134" s="48" t="str">
        <f t="shared" si="651"/>
        <v>n/a</v>
      </c>
      <c r="EX134" s="48" t="str">
        <f t="shared" si="651"/>
        <v>n/a</v>
      </c>
      <c r="EY134" s="48" t="str">
        <f t="shared" si="651"/>
        <v>n/a</v>
      </c>
      <c r="EZ134" s="48" t="str">
        <f t="shared" si="651"/>
        <v>n/a</v>
      </c>
      <c r="FA134" s="48" t="str">
        <f t="shared" si="651"/>
        <v>n/a</v>
      </c>
      <c r="FB134" s="48" t="str">
        <f t="shared" si="651"/>
        <v>n/a</v>
      </c>
      <c r="FC134" s="48" t="str">
        <f t="shared" si="651"/>
        <v>n/a</v>
      </c>
      <c r="FD134" s="48" t="str">
        <f t="shared" ref="FD134:HM134" si="660">IFERROR(FC134*(1+$P134),"n/a")</f>
        <v>n/a</v>
      </c>
      <c r="FE134" s="48" t="str">
        <f t="shared" si="660"/>
        <v>n/a</v>
      </c>
      <c r="FF134" s="48" t="str">
        <f t="shared" si="660"/>
        <v>n/a</v>
      </c>
      <c r="FG134" s="48" t="str">
        <f t="shared" si="660"/>
        <v>n/a</v>
      </c>
      <c r="FH134" s="48" t="str">
        <f t="shared" si="660"/>
        <v>n/a</v>
      </c>
      <c r="FI134" s="48" t="str">
        <f t="shared" si="660"/>
        <v>n/a</v>
      </c>
      <c r="FJ134" s="48" t="str">
        <f t="shared" si="660"/>
        <v>n/a</v>
      </c>
      <c r="FK134" s="48" t="str">
        <f t="shared" si="660"/>
        <v>n/a</v>
      </c>
      <c r="FL134" s="48" t="str">
        <f t="shared" si="660"/>
        <v>n/a</v>
      </c>
      <c r="FM134" s="48" t="str">
        <f t="shared" si="660"/>
        <v>n/a</v>
      </c>
      <c r="FN134" s="48" t="str">
        <f t="shared" si="660"/>
        <v>n/a</v>
      </c>
      <c r="FO134" s="48" t="str">
        <f t="shared" si="660"/>
        <v>n/a</v>
      </c>
      <c r="FP134" s="48" t="str">
        <f t="shared" si="660"/>
        <v>n/a</v>
      </c>
      <c r="FQ134" s="48" t="str">
        <f t="shared" si="660"/>
        <v>n/a</v>
      </c>
      <c r="FR134" s="48" t="str">
        <f t="shared" si="660"/>
        <v>n/a</v>
      </c>
      <c r="FS134" s="48" t="str">
        <f t="shared" si="660"/>
        <v>n/a</v>
      </c>
      <c r="FT134" s="48" t="str">
        <f t="shared" si="660"/>
        <v>n/a</v>
      </c>
      <c r="FU134" s="48" t="str">
        <f t="shared" si="660"/>
        <v>n/a</v>
      </c>
      <c r="FV134" s="48" t="str">
        <f t="shared" si="660"/>
        <v>n/a</v>
      </c>
      <c r="FW134" s="48" t="str">
        <f t="shared" si="660"/>
        <v>n/a</v>
      </c>
      <c r="FX134" s="48" t="str">
        <f t="shared" si="660"/>
        <v>n/a</v>
      </c>
      <c r="FY134" s="48" t="str">
        <f t="shared" si="660"/>
        <v>n/a</v>
      </c>
      <c r="FZ134" s="48" t="str">
        <f t="shared" si="660"/>
        <v>n/a</v>
      </c>
      <c r="GA134" s="48" t="str">
        <f t="shared" si="660"/>
        <v>n/a</v>
      </c>
      <c r="GB134" s="48" t="str">
        <f t="shared" si="660"/>
        <v>n/a</v>
      </c>
      <c r="GC134" s="48" t="str">
        <f t="shared" si="660"/>
        <v>n/a</v>
      </c>
      <c r="GD134" s="48" t="str">
        <f t="shared" si="660"/>
        <v>n/a</v>
      </c>
      <c r="GE134" s="48" t="str">
        <f t="shared" si="660"/>
        <v>n/a</v>
      </c>
      <c r="GF134" s="48" t="str">
        <f t="shared" si="660"/>
        <v>n/a</v>
      </c>
      <c r="GG134" s="48" t="str">
        <f t="shared" si="660"/>
        <v>n/a</v>
      </c>
      <c r="GH134" s="48" t="str">
        <f t="shared" si="660"/>
        <v>n/a</v>
      </c>
      <c r="GI134" s="48" t="str">
        <f t="shared" si="660"/>
        <v>n/a</v>
      </c>
      <c r="GJ134" s="48" t="str">
        <f t="shared" si="660"/>
        <v>n/a</v>
      </c>
      <c r="GK134" s="48" t="str">
        <f t="shared" si="660"/>
        <v>n/a</v>
      </c>
      <c r="GL134" s="48" t="str">
        <f t="shared" si="660"/>
        <v>n/a</v>
      </c>
      <c r="GM134" s="48" t="str">
        <f t="shared" si="660"/>
        <v>n/a</v>
      </c>
      <c r="GN134" s="48" t="str">
        <f t="shared" si="660"/>
        <v>n/a</v>
      </c>
      <c r="GO134" s="48" t="str">
        <f t="shared" si="660"/>
        <v>n/a</v>
      </c>
      <c r="GP134" s="48" t="str">
        <f t="shared" si="660"/>
        <v>n/a</v>
      </c>
      <c r="GQ134" s="48" t="str">
        <f t="shared" si="660"/>
        <v>n/a</v>
      </c>
      <c r="GR134" s="48" t="str">
        <f t="shared" si="660"/>
        <v>n/a</v>
      </c>
      <c r="GS134" s="48" t="str">
        <f t="shared" si="660"/>
        <v>n/a</v>
      </c>
      <c r="GT134" s="48" t="str">
        <f t="shared" si="660"/>
        <v>n/a</v>
      </c>
      <c r="GU134" s="48" t="str">
        <f t="shared" si="660"/>
        <v>n/a</v>
      </c>
      <c r="GV134" s="48" t="str">
        <f t="shared" si="660"/>
        <v>n/a</v>
      </c>
      <c r="GW134" s="48" t="str">
        <f t="shared" si="660"/>
        <v>n/a</v>
      </c>
      <c r="GX134" s="48" t="str">
        <f t="shared" si="660"/>
        <v>n/a</v>
      </c>
      <c r="GY134" s="48" t="str">
        <f t="shared" si="660"/>
        <v>n/a</v>
      </c>
      <c r="GZ134" s="48" t="str">
        <f t="shared" si="660"/>
        <v>n/a</v>
      </c>
      <c r="HA134" s="48" t="str">
        <f t="shared" si="660"/>
        <v>n/a</v>
      </c>
      <c r="HB134" s="48" t="str">
        <f t="shared" si="660"/>
        <v>n/a</v>
      </c>
      <c r="HC134" s="48" t="str">
        <f t="shared" si="660"/>
        <v>n/a</v>
      </c>
      <c r="HD134" s="48" t="str">
        <f t="shared" si="660"/>
        <v>n/a</v>
      </c>
      <c r="HE134" s="48" t="str">
        <f t="shared" si="660"/>
        <v>n/a</v>
      </c>
      <c r="HF134" s="48" t="str">
        <f t="shared" si="660"/>
        <v>n/a</v>
      </c>
      <c r="HG134" s="48" t="str">
        <f t="shared" si="660"/>
        <v>n/a</v>
      </c>
      <c r="HH134" s="48" t="str">
        <f t="shared" si="660"/>
        <v>n/a</v>
      </c>
      <c r="HI134" s="48" t="str">
        <f t="shared" si="660"/>
        <v>n/a</v>
      </c>
      <c r="HJ134" s="48" t="str">
        <f t="shared" si="660"/>
        <v>n/a</v>
      </c>
      <c r="HK134" s="48" t="str">
        <f t="shared" si="660"/>
        <v>n/a</v>
      </c>
      <c r="HL134" s="48" t="str">
        <f t="shared" si="660"/>
        <v>n/a</v>
      </c>
      <c r="HM134" s="48" t="str">
        <f t="shared" si="660"/>
        <v>n/a</v>
      </c>
    </row>
    <row r="135" spans="1:221" x14ac:dyDescent="0.25">
      <c r="A135" s="21" t="s">
        <v>1319</v>
      </c>
      <c r="B135" s="20" t="s">
        <v>1320</v>
      </c>
      <c r="C135" s="19">
        <v>70.974999999999994</v>
      </c>
      <c r="D135" s="19">
        <v>27.98</v>
      </c>
      <c r="E135" s="18">
        <f t="shared" si="443"/>
        <v>1985.8805</v>
      </c>
      <c r="F135" s="16">
        <f t="shared" si="448"/>
        <v>0</v>
      </c>
      <c r="G135" s="41">
        <v>3.0378842030021443E-2</v>
      </c>
      <c r="H135" s="17" t="str">
        <f t="shared" si="403"/>
        <v>n/a</v>
      </c>
      <c r="I135" s="45" t="str">
        <f t="shared" si="404"/>
        <v>n/a</v>
      </c>
      <c r="J135" s="41" t="s">
        <v>227</v>
      </c>
      <c r="K135" s="17" t="str">
        <f t="shared" si="449"/>
        <v>n/a</v>
      </c>
      <c r="L135" s="41" t="str">
        <f t="shared" si="465"/>
        <v>n/a</v>
      </c>
      <c r="M135" s="41" t="str">
        <f t="shared" si="466"/>
        <v>n/a</v>
      </c>
      <c r="N135" s="41" t="str">
        <f t="shared" si="467"/>
        <v>n/a</v>
      </c>
      <c r="O135" s="41" t="str">
        <f t="shared" si="468"/>
        <v>n/a</v>
      </c>
      <c r="P135" s="1">
        <v>3.8399999999999997E-2</v>
      </c>
      <c r="Q135" s="1" t="str">
        <f t="shared" si="450"/>
        <v>n/a</v>
      </c>
      <c r="R135" s="16" t="str">
        <f t="shared" si="469"/>
        <v>n/a</v>
      </c>
      <c r="S135" s="16">
        <f t="shared" si="470"/>
        <v>0</v>
      </c>
      <c r="T135" s="8"/>
      <c r="U135" s="57">
        <f t="shared" si="451"/>
        <v>-27.98</v>
      </c>
      <c r="V135" s="48" t="str">
        <f t="shared" si="452"/>
        <v>n/a</v>
      </c>
      <c r="W135" s="48" t="str">
        <f t="shared" ref="W135:Z135" si="661">IFERROR(V135*(1+$J135),"n/a")</f>
        <v>n/a</v>
      </c>
      <c r="X135" s="48" t="str">
        <f t="shared" si="661"/>
        <v>n/a</v>
      </c>
      <c r="Y135" s="48" t="str">
        <f t="shared" si="661"/>
        <v>n/a</v>
      </c>
      <c r="Z135" s="48" t="str">
        <f t="shared" si="661"/>
        <v>n/a</v>
      </c>
      <c r="AA135" s="48" t="str">
        <f t="shared" si="472"/>
        <v>n/a</v>
      </c>
      <c r="AB135" s="48" t="str">
        <f t="shared" si="473"/>
        <v>n/a</v>
      </c>
      <c r="AC135" s="48" t="str">
        <f t="shared" si="474"/>
        <v>n/a</v>
      </c>
      <c r="AD135" s="48" t="str">
        <f t="shared" si="475"/>
        <v>n/a</v>
      </c>
      <c r="AE135" s="48" t="str">
        <f t="shared" si="476"/>
        <v>n/a</v>
      </c>
      <c r="AF135" s="48" t="str">
        <f t="shared" ref="AF135:CQ135" si="662">IFERROR(AE135*(1+$P135),"n/a")</f>
        <v>n/a</v>
      </c>
      <c r="AG135" s="48" t="str">
        <f t="shared" si="662"/>
        <v>n/a</v>
      </c>
      <c r="AH135" s="48" t="str">
        <f t="shared" si="662"/>
        <v>n/a</v>
      </c>
      <c r="AI135" s="48" t="str">
        <f t="shared" si="662"/>
        <v>n/a</v>
      </c>
      <c r="AJ135" s="48" t="str">
        <f t="shared" si="662"/>
        <v>n/a</v>
      </c>
      <c r="AK135" s="48" t="str">
        <f t="shared" si="662"/>
        <v>n/a</v>
      </c>
      <c r="AL135" s="48" t="str">
        <f t="shared" si="662"/>
        <v>n/a</v>
      </c>
      <c r="AM135" s="48" t="str">
        <f t="shared" si="662"/>
        <v>n/a</v>
      </c>
      <c r="AN135" s="48" t="str">
        <f t="shared" si="662"/>
        <v>n/a</v>
      </c>
      <c r="AO135" s="48" t="str">
        <f t="shared" si="662"/>
        <v>n/a</v>
      </c>
      <c r="AP135" s="48" t="str">
        <f t="shared" si="662"/>
        <v>n/a</v>
      </c>
      <c r="AQ135" s="48" t="str">
        <f t="shared" si="662"/>
        <v>n/a</v>
      </c>
      <c r="AR135" s="48" t="str">
        <f t="shared" si="662"/>
        <v>n/a</v>
      </c>
      <c r="AS135" s="48" t="str">
        <f t="shared" si="662"/>
        <v>n/a</v>
      </c>
      <c r="AT135" s="48" t="str">
        <f t="shared" si="662"/>
        <v>n/a</v>
      </c>
      <c r="AU135" s="48" t="str">
        <f t="shared" si="662"/>
        <v>n/a</v>
      </c>
      <c r="AV135" s="48" t="str">
        <f t="shared" si="662"/>
        <v>n/a</v>
      </c>
      <c r="AW135" s="48" t="str">
        <f t="shared" si="662"/>
        <v>n/a</v>
      </c>
      <c r="AX135" s="48" t="str">
        <f t="shared" si="662"/>
        <v>n/a</v>
      </c>
      <c r="AY135" s="48" t="str">
        <f t="shared" si="662"/>
        <v>n/a</v>
      </c>
      <c r="AZ135" s="48" t="str">
        <f t="shared" si="662"/>
        <v>n/a</v>
      </c>
      <c r="BA135" s="48" t="str">
        <f t="shared" si="662"/>
        <v>n/a</v>
      </c>
      <c r="BB135" s="48" t="str">
        <f t="shared" si="662"/>
        <v>n/a</v>
      </c>
      <c r="BC135" s="48" t="str">
        <f t="shared" si="662"/>
        <v>n/a</v>
      </c>
      <c r="BD135" s="48" t="str">
        <f t="shared" si="662"/>
        <v>n/a</v>
      </c>
      <c r="BE135" s="48" t="str">
        <f t="shared" si="662"/>
        <v>n/a</v>
      </c>
      <c r="BF135" s="48" t="str">
        <f t="shared" si="662"/>
        <v>n/a</v>
      </c>
      <c r="BG135" s="48" t="str">
        <f t="shared" si="662"/>
        <v>n/a</v>
      </c>
      <c r="BH135" s="48" t="str">
        <f t="shared" si="662"/>
        <v>n/a</v>
      </c>
      <c r="BI135" s="48" t="str">
        <f t="shared" si="662"/>
        <v>n/a</v>
      </c>
      <c r="BJ135" s="48" t="str">
        <f t="shared" si="662"/>
        <v>n/a</v>
      </c>
      <c r="BK135" s="48" t="str">
        <f t="shared" si="662"/>
        <v>n/a</v>
      </c>
      <c r="BL135" s="48" t="str">
        <f t="shared" si="662"/>
        <v>n/a</v>
      </c>
      <c r="BM135" s="48" t="str">
        <f t="shared" si="662"/>
        <v>n/a</v>
      </c>
      <c r="BN135" s="48" t="str">
        <f t="shared" si="662"/>
        <v>n/a</v>
      </c>
      <c r="BO135" s="48" t="str">
        <f t="shared" si="662"/>
        <v>n/a</v>
      </c>
      <c r="BP135" s="48" t="str">
        <f t="shared" si="662"/>
        <v>n/a</v>
      </c>
      <c r="BQ135" s="48" t="str">
        <f t="shared" si="662"/>
        <v>n/a</v>
      </c>
      <c r="BR135" s="48" t="str">
        <f t="shared" si="662"/>
        <v>n/a</v>
      </c>
      <c r="BS135" s="48" t="str">
        <f t="shared" si="662"/>
        <v>n/a</v>
      </c>
      <c r="BT135" s="48" t="str">
        <f t="shared" si="662"/>
        <v>n/a</v>
      </c>
      <c r="BU135" s="48" t="str">
        <f t="shared" si="662"/>
        <v>n/a</v>
      </c>
      <c r="BV135" s="48" t="str">
        <f t="shared" si="662"/>
        <v>n/a</v>
      </c>
      <c r="BW135" s="48" t="str">
        <f t="shared" si="662"/>
        <v>n/a</v>
      </c>
      <c r="BX135" s="48" t="str">
        <f t="shared" si="662"/>
        <v>n/a</v>
      </c>
      <c r="BY135" s="48" t="str">
        <f t="shared" si="662"/>
        <v>n/a</v>
      </c>
      <c r="BZ135" s="48" t="str">
        <f t="shared" si="662"/>
        <v>n/a</v>
      </c>
      <c r="CA135" s="48" t="str">
        <f t="shared" si="662"/>
        <v>n/a</v>
      </c>
      <c r="CB135" s="48" t="str">
        <f t="shared" si="662"/>
        <v>n/a</v>
      </c>
      <c r="CC135" s="48" t="str">
        <f t="shared" si="662"/>
        <v>n/a</v>
      </c>
      <c r="CD135" s="48" t="str">
        <f t="shared" si="662"/>
        <v>n/a</v>
      </c>
      <c r="CE135" s="48" t="str">
        <f t="shared" si="662"/>
        <v>n/a</v>
      </c>
      <c r="CF135" s="48" t="str">
        <f t="shared" si="662"/>
        <v>n/a</v>
      </c>
      <c r="CG135" s="48" t="str">
        <f t="shared" si="662"/>
        <v>n/a</v>
      </c>
      <c r="CH135" s="48" t="str">
        <f t="shared" si="662"/>
        <v>n/a</v>
      </c>
      <c r="CI135" s="48" t="str">
        <f t="shared" si="662"/>
        <v>n/a</v>
      </c>
      <c r="CJ135" s="48" t="str">
        <f t="shared" si="662"/>
        <v>n/a</v>
      </c>
      <c r="CK135" s="48" t="str">
        <f t="shared" si="662"/>
        <v>n/a</v>
      </c>
      <c r="CL135" s="48" t="str">
        <f t="shared" si="662"/>
        <v>n/a</v>
      </c>
      <c r="CM135" s="48" t="str">
        <f t="shared" si="662"/>
        <v>n/a</v>
      </c>
      <c r="CN135" s="48" t="str">
        <f t="shared" si="662"/>
        <v>n/a</v>
      </c>
      <c r="CO135" s="48" t="str">
        <f t="shared" si="662"/>
        <v>n/a</v>
      </c>
      <c r="CP135" s="48" t="str">
        <f t="shared" si="662"/>
        <v>n/a</v>
      </c>
      <c r="CQ135" s="48" t="str">
        <f t="shared" si="662"/>
        <v>n/a</v>
      </c>
      <c r="CR135" s="48" t="str">
        <f t="shared" ref="CR135" si="663">IFERROR(CQ135*(1+$P135),"n/a")</f>
        <v>n/a</v>
      </c>
      <c r="CS135" s="48" t="str">
        <f t="shared" si="651"/>
        <v>n/a</v>
      </c>
      <c r="CT135" s="48" t="str">
        <f t="shared" si="651"/>
        <v>n/a</v>
      </c>
      <c r="CU135" s="48" t="str">
        <f t="shared" si="651"/>
        <v>n/a</v>
      </c>
      <c r="CV135" s="48" t="str">
        <f t="shared" si="651"/>
        <v>n/a</v>
      </c>
      <c r="CW135" s="48" t="str">
        <f t="shared" si="651"/>
        <v>n/a</v>
      </c>
      <c r="CX135" s="48" t="str">
        <f t="shared" si="651"/>
        <v>n/a</v>
      </c>
      <c r="CY135" s="48" t="str">
        <f t="shared" si="651"/>
        <v>n/a</v>
      </c>
      <c r="CZ135" s="48" t="str">
        <f t="shared" si="651"/>
        <v>n/a</v>
      </c>
      <c r="DA135" s="48" t="str">
        <f t="shared" si="651"/>
        <v>n/a</v>
      </c>
      <c r="DB135" s="48" t="str">
        <f t="shared" si="651"/>
        <v>n/a</v>
      </c>
      <c r="DC135" s="48" t="str">
        <f t="shared" si="651"/>
        <v>n/a</v>
      </c>
      <c r="DD135" s="48" t="str">
        <f t="shared" si="651"/>
        <v>n/a</v>
      </c>
      <c r="DE135" s="48" t="str">
        <f t="shared" si="651"/>
        <v>n/a</v>
      </c>
      <c r="DF135" s="48" t="str">
        <f t="shared" si="651"/>
        <v>n/a</v>
      </c>
      <c r="DG135" s="48" t="str">
        <f t="shared" si="651"/>
        <v>n/a</v>
      </c>
      <c r="DH135" s="48" t="str">
        <f t="shared" si="651"/>
        <v>n/a</v>
      </c>
      <c r="DI135" s="48" t="str">
        <f t="shared" si="651"/>
        <v>n/a</v>
      </c>
      <c r="DJ135" s="48" t="str">
        <f t="shared" si="651"/>
        <v>n/a</v>
      </c>
      <c r="DK135" s="48" t="str">
        <f t="shared" si="651"/>
        <v>n/a</v>
      </c>
      <c r="DL135" s="48" t="str">
        <f t="shared" si="651"/>
        <v>n/a</v>
      </c>
      <c r="DM135" s="48" t="str">
        <f t="shared" si="651"/>
        <v>n/a</v>
      </c>
      <c r="DN135" s="48" t="str">
        <f t="shared" si="651"/>
        <v>n/a</v>
      </c>
      <c r="DO135" s="48" t="str">
        <f t="shared" si="651"/>
        <v>n/a</v>
      </c>
      <c r="DP135" s="48" t="str">
        <f t="shared" si="651"/>
        <v>n/a</v>
      </c>
      <c r="DQ135" s="48" t="str">
        <f t="shared" si="651"/>
        <v>n/a</v>
      </c>
      <c r="DR135" s="48" t="str">
        <f t="shared" si="651"/>
        <v>n/a</v>
      </c>
      <c r="DS135" s="48" t="str">
        <f t="shared" si="651"/>
        <v>n/a</v>
      </c>
      <c r="DT135" s="48" t="str">
        <f t="shared" si="651"/>
        <v>n/a</v>
      </c>
      <c r="DU135" s="48" t="str">
        <f t="shared" si="651"/>
        <v>n/a</v>
      </c>
      <c r="DV135" s="48" t="str">
        <f t="shared" si="651"/>
        <v>n/a</v>
      </c>
      <c r="DW135" s="48" t="str">
        <f t="shared" si="651"/>
        <v>n/a</v>
      </c>
      <c r="DX135" s="48" t="str">
        <f t="shared" si="651"/>
        <v>n/a</v>
      </c>
      <c r="DY135" s="48" t="str">
        <f t="shared" si="651"/>
        <v>n/a</v>
      </c>
      <c r="DZ135" s="48" t="str">
        <f t="shared" si="651"/>
        <v>n/a</v>
      </c>
      <c r="EA135" s="48" t="str">
        <f t="shared" si="651"/>
        <v>n/a</v>
      </c>
      <c r="EB135" s="48" t="str">
        <f t="shared" si="651"/>
        <v>n/a</v>
      </c>
      <c r="EC135" s="48" t="str">
        <f t="shared" si="651"/>
        <v>n/a</v>
      </c>
      <c r="ED135" s="48" t="str">
        <f t="shared" si="651"/>
        <v>n/a</v>
      </c>
      <c r="EE135" s="48" t="str">
        <f t="shared" si="651"/>
        <v>n/a</v>
      </c>
      <c r="EF135" s="48" t="str">
        <f t="shared" si="651"/>
        <v>n/a</v>
      </c>
      <c r="EG135" s="48" t="str">
        <f t="shared" si="651"/>
        <v>n/a</v>
      </c>
      <c r="EH135" s="48" t="str">
        <f t="shared" si="651"/>
        <v>n/a</v>
      </c>
      <c r="EI135" s="48" t="str">
        <f t="shared" si="651"/>
        <v>n/a</v>
      </c>
      <c r="EJ135" s="48" t="str">
        <f t="shared" si="651"/>
        <v>n/a</v>
      </c>
      <c r="EK135" s="48" t="str">
        <f t="shared" si="651"/>
        <v>n/a</v>
      </c>
      <c r="EL135" s="48" t="str">
        <f t="shared" si="651"/>
        <v>n/a</v>
      </c>
      <c r="EM135" s="48" t="str">
        <f t="shared" si="651"/>
        <v>n/a</v>
      </c>
      <c r="EN135" s="48" t="str">
        <f t="shared" si="651"/>
        <v>n/a</v>
      </c>
      <c r="EO135" s="48" t="str">
        <f t="shared" si="651"/>
        <v>n/a</v>
      </c>
      <c r="EP135" s="48" t="str">
        <f t="shared" si="651"/>
        <v>n/a</v>
      </c>
      <c r="EQ135" s="48" t="str">
        <f t="shared" si="651"/>
        <v>n/a</v>
      </c>
      <c r="ER135" s="48" t="str">
        <f t="shared" si="651"/>
        <v>n/a</v>
      </c>
      <c r="ES135" s="48" t="str">
        <f t="shared" si="651"/>
        <v>n/a</v>
      </c>
      <c r="ET135" s="48" t="str">
        <f t="shared" si="651"/>
        <v>n/a</v>
      </c>
      <c r="EU135" s="48" t="str">
        <f t="shared" si="651"/>
        <v>n/a</v>
      </c>
      <c r="EV135" s="48" t="str">
        <f t="shared" si="651"/>
        <v>n/a</v>
      </c>
      <c r="EW135" s="48" t="str">
        <f t="shared" si="651"/>
        <v>n/a</v>
      </c>
      <c r="EX135" s="48" t="str">
        <f t="shared" si="651"/>
        <v>n/a</v>
      </c>
      <c r="EY135" s="48" t="str">
        <f t="shared" si="651"/>
        <v>n/a</v>
      </c>
      <c r="EZ135" s="48" t="str">
        <f t="shared" si="651"/>
        <v>n/a</v>
      </c>
      <c r="FA135" s="48" t="str">
        <f t="shared" si="651"/>
        <v>n/a</v>
      </c>
      <c r="FB135" s="48" t="str">
        <f t="shared" si="651"/>
        <v>n/a</v>
      </c>
      <c r="FC135" s="48" t="str">
        <f t="shared" si="651"/>
        <v>n/a</v>
      </c>
      <c r="FD135" s="48" t="str">
        <f t="shared" ref="FD135:HM135" si="664">IFERROR(FC135*(1+$P135),"n/a")</f>
        <v>n/a</v>
      </c>
      <c r="FE135" s="48" t="str">
        <f t="shared" si="664"/>
        <v>n/a</v>
      </c>
      <c r="FF135" s="48" t="str">
        <f t="shared" si="664"/>
        <v>n/a</v>
      </c>
      <c r="FG135" s="48" t="str">
        <f t="shared" si="664"/>
        <v>n/a</v>
      </c>
      <c r="FH135" s="48" t="str">
        <f t="shared" si="664"/>
        <v>n/a</v>
      </c>
      <c r="FI135" s="48" t="str">
        <f t="shared" si="664"/>
        <v>n/a</v>
      </c>
      <c r="FJ135" s="48" t="str">
        <f t="shared" si="664"/>
        <v>n/a</v>
      </c>
      <c r="FK135" s="48" t="str">
        <f t="shared" si="664"/>
        <v>n/a</v>
      </c>
      <c r="FL135" s="48" t="str">
        <f t="shared" si="664"/>
        <v>n/a</v>
      </c>
      <c r="FM135" s="48" t="str">
        <f t="shared" si="664"/>
        <v>n/a</v>
      </c>
      <c r="FN135" s="48" t="str">
        <f t="shared" si="664"/>
        <v>n/a</v>
      </c>
      <c r="FO135" s="48" t="str">
        <f t="shared" si="664"/>
        <v>n/a</v>
      </c>
      <c r="FP135" s="48" t="str">
        <f t="shared" si="664"/>
        <v>n/a</v>
      </c>
      <c r="FQ135" s="48" t="str">
        <f t="shared" si="664"/>
        <v>n/a</v>
      </c>
      <c r="FR135" s="48" t="str">
        <f t="shared" si="664"/>
        <v>n/a</v>
      </c>
      <c r="FS135" s="48" t="str">
        <f t="shared" si="664"/>
        <v>n/a</v>
      </c>
      <c r="FT135" s="48" t="str">
        <f t="shared" si="664"/>
        <v>n/a</v>
      </c>
      <c r="FU135" s="48" t="str">
        <f t="shared" si="664"/>
        <v>n/a</v>
      </c>
      <c r="FV135" s="48" t="str">
        <f t="shared" si="664"/>
        <v>n/a</v>
      </c>
      <c r="FW135" s="48" t="str">
        <f t="shared" si="664"/>
        <v>n/a</v>
      </c>
      <c r="FX135" s="48" t="str">
        <f t="shared" si="664"/>
        <v>n/a</v>
      </c>
      <c r="FY135" s="48" t="str">
        <f t="shared" si="664"/>
        <v>n/a</v>
      </c>
      <c r="FZ135" s="48" t="str">
        <f t="shared" si="664"/>
        <v>n/a</v>
      </c>
      <c r="GA135" s="48" t="str">
        <f t="shared" si="664"/>
        <v>n/a</v>
      </c>
      <c r="GB135" s="48" t="str">
        <f t="shared" si="664"/>
        <v>n/a</v>
      </c>
      <c r="GC135" s="48" t="str">
        <f t="shared" si="664"/>
        <v>n/a</v>
      </c>
      <c r="GD135" s="48" t="str">
        <f t="shared" si="664"/>
        <v>n/a</v>
      </c>
      <c r="GE135" s="48" t="str">
        <f t="shared" si="664"/>
        <v>n/a</v>
      </c>
      <c r="GF135" s="48" t="str">
        <f t="shared" si="664"/>
        <v>n/a</v>
      </c>
      <c r="GG135" s="48" t="str">
        <f t="shared" si="664"/>
        <v>n/a</v>
      </c>
      <c r="GH135" s="48" t="str">
        <f t="shared" si="664"/>
        <v>n/a</v>
      </c>
      <c r="GI135" s="48" t="str">
        <f t="shared" si="664"/>
        <v>n/a</v>
      </c>
      <c r="GJ135" s="48" t="str">
        <f t="shared" si="664"/>
        <v>n/a</v>
      </c>
      <c r="GK135" s="48" t="str">
        <f t="shared" si="664"/>
        <v>n/a</v>
      </c>
      <c r="GL135" s="48" t="str">
        <f t="shared" si="664"/>
        <v>n/a</v>
      </c>
      <c r="GM135" s="48" t="str">
        <f t="shared" si="664"/>
        <v>n/a</v>
      </c>
      <c r="GN135" s="48" t="str">
        <f t="shared" si="664"/>
        <v>n/a</v>
      </c>
      <c r="GO135" s="48" t="str">
        <f t="shared" si="664"/>
        <v>n/a</v>
      </c>
      <c r="GP135" s="48" t="str">
        <f t="shared" si="664"/>
        <v>n/a</v>
      </c>
      <c r="GQ135" s="48" t="str">
        <f t="shared" si="664"/>
        <v>n/a</v>
      </c>
      <c r="GR135" s="48" t="str">
        <f t="shared" si="664"/>
        <v>n/a</v>
      </c>
      <c r="GS135" s="48" t="str">
        <f t="shared" si="664"/>
        <v>n/a</v>
      </c>
      <c r="GT135" s="48" t="str">
        <f t="shared" si="664"/>
        <v>n/a</v>
      </c>
      <c r="GU135" s="48" t="str">
        <f t="shared" si="664"/>
        <v>n/a</v>
      </c>
      <c r="GV135" s="48" t="str">
        <f t="shared" si="664"/>
        <v>n/a</v>
      </c>
      <c r="GW135" s="48" t="str">
        <f t="shared" si="664"/>
        <v>n/a</v>
      </c>
      <c r="GX135" s="48" t="str">
        <f t="shared" si="664"/>
        <v>n/a</v>
      </c>
      <c r="GY135" s="48" t="str">
        <f t="shared" si="664"/>
        <v>n/a</v>
      </c>
      <c r="GZ135" s="48" t="str">
        <f t="shared" si="664"/>
        <v>n/a</v>
      </c>
      <c r="HA135" s="48" t="str">
        <f t="shared" si="664"/>
        <v>n/a</v>
      </c>
      <c r="HB135" s="48" t="str">
        <f t="shared" si="664"/>
        <v>n/a</v>
      </c>
      <c r="HC135" s="48" t="str">
        <f t="shared" si="664"/>
        <v>n/a</v>
      </c>
      <c r="HD135" s="48" t="str">
        <f t="shared" si="664"/>
        <v>n/a</v>
      </c>
      <c r="HE135" s="48" t="str">
        <f t="shared" si="664"/>
        <v>n/a</v>
      </c>
      <c r="HF135" s="48" t="str">
        <f t="shared" si="664"/>
        <v>n/a</v>
      </c>
      <c r="HG135" s="48" t="str">
        <f t="shared" si="664"/>
        <v>n/a</v>
      </c>
      <c r="HH135" s="48" t="str">
        <f t="shared" si="664"/>
        <v>n/a</v>
      </c>
      <c r="HI135" s="48" t="str">
        <f t="shared" si="664"/>
        <v>n/a</v>
      </c>
      <c r="HJ135" s="48" t="str">
        <f t="shared" si="664"/>
        <v>n/a</v>
      </c>
      <c r="HK135" s="48" t="str">
        <f t="shared" si="664"/>
        <v>n/a</v>
      </c>
      <c r="HL135" s="48" t="str">
        <f t="shared" si="664"/>
        <v>n/a</v>
      </c>
      <c r="HM135" s="48" t="str">
        <f t="shared" si="664"/>
        <v>n/a</v>
      </c>
    </row>
    <row r="136" spans="1:221" x14ac:dyDescent="0.25">
      <c r="A136" s="21" t="s">
        <v>1081</v>
      </c>
      <c r="B136" s="20" t="s">
        <v>1080</v>
      </c>
      <c r="C136" s="19">
        <v>123.93600000000001</v>
      </c>
      <c r="D136" s="19">
        <v>28.65</v>
      </c>
      <c r="E136" s="18">
        <f t="shared" si="443"/>
        <v>3550.7664</v>
      </c>
      <c r="F136" s="16">
        <f t="shared" si="448"/>
        <v>1.7410362584661782E-3</v>
      </c>
      <c r="G136" s="41">
        <v>2.5130890052356022E-2</v>
      </c>
      <c r="H136" s="17">
        <f t="shared" si="403"/>
        <v>2.5315602094240837E-2</v>
      </c>
      <c r="I136" s="45">
        <f t="shared" si="404"/>
        <v>0.72529199999999994</v>
      </c>
      <c r="J136" s="41">
        <v>1.47E-2</v>
      </c>
      <c r="K136" s="17">
        <f t="shared" si="449"/>
        <v>1.865E-2</v>
      </c>
      <c r="L136" s="41">
        <f t="shared" si="465"/>
        <v>2.2599999999999999E-2</v>
      </c>
      <c r="M136" s="41">
        <f t="shared" si="466"/>
        <v>2.6549999999999997E-2</v>
      </c>
      <c r="N136" s="41">
        <f t="shared" si="467"/>
        <v>3.0499999999999996E-2</v>
      </c>
      <c r="O136" s="41">
        <f t="shared" si="468"/>
        <v>3.4449999999999995E-2</v>
      </c>
      <c r="P136" s="1">
        <v>3.8399999999999997E-2</v>
      </c>
      <c r="Q136" s="1">
        <f t="shared" si="450"/>
        <v>6.0459807872304649E-2</v>
      </c>
      <c r="R136" s="16">
        <f t="shared" si="469"/>
        <v>1.0526271768558128E-4</v>
      </c>
      <c r="S136" s="16">
        <f t="shared" si="470"/>
        <v>1.7410362584661782E-3</v>
      </c>
      <c r="T136" s="8"/>
      <c r="U136" s="57">
        <f t="shared" si="451"/>
        <v>-28.65</v>
      </c>
      <c r="V136" s="48">
        <f t="shared" si="452"/>
        <v>0.73595379239999992</v>
      </c>
      <c r="W136" s="48">
        <f t="shared" ref="W136:Z136" si="665">IFERROR(V136*(1+$J136),"n/a")</f>
        <v>0.74677231314827985</v>
      </c>
      <c r="X136" s="48">
        <f t="shared" si="665"/>
        <v>0.75774986615155948</v>
      </c>
      <c r="Y136" s="48">
        <f t="shared" si="665"/>
        <v>0.7688887891839874</v>
      </c>
      <c r="Z136" s="48">
        <f t="shared" si="665"/>
        <v>0.78019145438499193</v>
      </c>
      <c r="AA136" s="48">
        <f t="shared" si="472"/>
        <v>0.79474202500927205</v>
      </c>
      <c r="AB136" s="48">
        <f t="shared" si="473"/>
        <v>0.81270319477448161</v>
      </c>
      <c r="AC136" s="48">
        <f t="shared" si="474"/>
        <v>0.83428046459574412</v>
      </c>
      <c r="AD136" s="48">
        <f t="shared" si="475"/>
        <v>0.85972601876591426</v>
      </c>
      <c r="AE136" s="48">
        <f t="shared" si="476"/>
        <v>0.88934358011240011</v>
      </c>
      <c r="AF136" s="48">
        <f t="shared" ref="AF136:CQ136" si="666">IFERROR(AE136*(1+$P136),"n/a")</f>
        <v>0.92349437358871622</v>
      </c>
      <c r="AG136" s="48">
        <f t="shared" si="666"/>
        <v>0.95895655753452291</v>
      </c>
      <c r="AH136" s="48">
        <f t="shared" si="666"/>
        <v>0.99578048934384855</v>
      </c>
      <c r="AI136" s="48">
        <f t="shared" si="666"/>
        <v>1.0340184601346523</v>
      </c>
      <c r="AJ136" s="48">
        <f t="shared" si="666"/>
        <v>1.073724769003823</v>
      </c>
      <c r="AK136" s="48">
        <f t="shared" si="666"/>
        <v>1.1149558001335698</v>
      </c>
      <c r="AL136" s="48">
        <f t="shared" si="666"/>
        <v>1.1577701028586989</v>
      </c>
      <c r="AM136" s="48">
        <f t="shared" si="666"/>
        <v>1.2022284748084728</v>
      </c>
      <c r="AN136" s="48">
        <f t="shared" si="666"/>
        <v>1.2483940482411182</v>
      </c>
      <c r="AO136" s="48">
        <f t="shared" si="666"/>
        <v>1.2963323796935771</v>
      </c>
      <c r="AP136" s="48">
        <f t="shared" si="666"/>
        <v>1.3461115430738104</v>
      </c>
      <c r="AQ136" s="48">
        <f t="shared" si="666"/>
        <v>1.3978022263278447</v>
      </c>
      <c r="AR136" s="48">
        <f t="shared" si="666"/>
        <v>1.4514778318188339</v>
      </c>
      <c r="AS136" s="48">
        <f t="shared" si="666"/>
        <v>1.5072145805606771</v>
      </c>
      <c r="AT136" s="48">
        <f t="shared" si="666"/>
        <v>1.5650916204542071</v>
      </c>
      <c r="AU136" s="48">
        <f t="shared" si="666"/>
        <v>1.6251911386796487</v>
      </c>
      <c r="AV136" s="48">
        <f t="shared" si="666"/>
        <v>1.6875984784049471</v>
      </c>
      <c r="AW136" s="48">
        <f t="shared" si="666"/>
        <v>1.7524022599756972</v>
      </c>
      <c r="AX136" s="48">
        <f t="shared" si="666"/>
        <v>1.819694506758764</v>
      </c>
      <c r="AY136" s="48">
        <f t="shared" si="666"/>
        <v>1.8895707758183005</v>
      </c>
      <c r="AZ136" s="48">
        <f t="shared" si="666"/>
        <v>1.9621302936097231</v>
      </c>
      <c r="BA136" s="48">
        <f t="shared" si="666"/>
        <v>2.0374760968843364</v>
      </c>
      <c r="BB136" s="48">
        <f t="shared" si="666"/>
        <v>2.1157151790046949</v>
      </c>
      <c r="BC136" s="48">
        <f t="shared" si="666"/>
        <v>2.1969586418784752</v>
      </c>
      <c r="BD136" s="48">
        <f t="shared" si="666"/>
        <v>2.2813218537266087</v>
      </c>
      <c r="BE136" s="48">
        <f t="shared" si="666"/>
        <v>2.3689246129097103</v>
      </c>
      <c r="BF136" s="48">
        <f t="shared" si="666"/>
        <v>2.4598913180454431</v>
      </c>
      <c r="BG136" s="48">
        <f t="shared" si="666"/>
        <v>2.554351144658388</v>
      </c>
      <c r="BH136" s="48">
        <f t="shared" si="666"/>
        <v>2.6524382286132702</v>
      </c>
      <c r="BI136" s="48">
        <f t="shared" si="666"/>
        <v>2.7542918565920198</v>
      </c>
      <c r="BJ136" s="48">
        <f t="shared" si="666"/>
        <v>2.8600566638851532</v>
      </c>
      <c r="BK136" s="48">
        <f t="shared" si="666"/>
        <v>2.969882839778343</v>
      </c>
      <c r="BL136" s="48">
        <f t="shared" si="666"/>
        <v>3.0839263408258315</v>
      </c>
      <c r="BM136" s="48">
        <f t="shared" si="666"/>
        <v>3.2023491123135432</v>
      </c>
      <c r="BN136" s="48">
        <f t="shared" si="666"/>
        <v>3.3253193182263834</v>
      </c>
      <c r="BO136" s="48">
        <f t="shared" si="666"/>
        <v>3.4530115800462764</v>
      </c>
      <c r="BP136" s="48">
        <f t="shared" si="666"/>
        <v>3.5856072247200532</v>
      </c>
      <c r="BQ136" s="48">
        <f t="shared" si="666"/>
        <v>3.7232945421493033</v>
      </c>
      <c r="BR136" s="48">
        <f t="shared" si="666"/>
        <v>3.8662690525678367</v>
      </c>
      <c r="BS136" s="48">
        <f t="shared" si="666"/>
        <v>4.0147337841864417</v>
      </c>
      <c r="BT136" s="48">
        <f t="shared" si="666"/>
        <v>4.1688995614992006</v>
      </c>
      <c r="BU136" s="48">
        <f t="shared" si="666"/>
        <v>4.3289853046607698</v>
      </c>
      <c r="BV136" s="48">
        <f t="shared" si="666"/>
        <v>4.4952183403597434</v>
      </c>
      <c r="BW136" s="48">
        <f t="shared" si="666"/>
        <v>4.6678347246295573</v>
      </c>
      <c r="BX136" s="48">
        <f t="shared" si="666"/>
        <v>4.8470795780553324</v>
      </c>
      <c r="BY136" s="48">
        <f t="shared" si="666"/>
        <v>5.0332074338526569</v>
      </c>
      <c r="BZ136" s="48">
        <f t="shared" si="666"/>
        <v>5.2264825993125985</v>
      </c>
      <c r="CA136" s="48">
        <f t="shared" si="666"/>
        <v>5.4271795311262023</v>
      </c>
      <c r="CB136" s="48">
        <f t="shared" si="666"/>
        <v>5.6355832251214482</v>
      </c>
      <c r="CC136" s="48">
        <f t="shared" si="666"/>
        <v>5.851989620966112</v>
      </c>
      <c r="CD136" s="48">
        <f t="shared" si="666"/>
        <v>6.0767060224112104</v>
      </c>
      <c r="CE136" s="48">
        <f t="shared" si="666"/>
        <v>6.3100515336718006</v>
      </c>
      <c r="CF136" s="48">
        <f t="shared" si="666"/>
        <v>6.5523575125647975</v>
      </c>
      <c r="CG136" s="48">
        <f t="shared" si="666"/>
        <v>6.8039680410472858</v>
      </c>
      <c r="CH136" s="48">
        <f t="shared" si="666"/>
        <v>7.0652404138235019</v>
      </c>
      <c r="CI136" s="48">
        <f t="shared" si="666"/>
        <v>7.3365456457143239</v>
      </c>
      <c r="CJ136" s="48">
        <f t="shared" si="666"/>
        <v>7.6182689985097536</v>
      </c>
      <c r="CK136" s="48">
        <f t="shared" si="666"/>
        <v>7.9108105280525285</v>
      </c>
      <c r="CL136" s="48">
        <f t="shared" si="666"/>
        <v>8.2145856523297454</v>
      </c>
      <c r="CM136" s="48">
        <f t="shared" si="666"/>
        <v>8.5300257413792071</v>
      </c>
      <c r="CN136" s="48">
        <f t="shared" si="666"/>
        <v>8.8575787298481679</v>
      </c>
      <c r="CO136" s="48">
        <f t="shared" si="666"/>
        <v>9.1977097530743368</v>
      </c>
      <c r="CP136" s="48">
        <f t="shared" si="666"/>
        <v>9.5509018075923908</v>
      </c>
      <c r="CQ136" s="48">
        <f t="shared" si="666"/>
        <v>9.917656437003938</v>
      </c>
      <c r="CR136" s="48">
        <f t="shared" ref="CR136" si="667">IFERROR(CQ136*(1+$P136),"n/a")</f>
        <v>10.29849444418489</v>
      </c>
      <c r="CS136" s="48">
        <f t="shared" si="651"/>
        <v>10.693956630841589</v>
      </c>
      <c r="CT136" s="48">
        <f t="shared" si="651"/>
        <v>11.104604565465905</v>
      </c>
      <c r="CU136" s="48">
        <f t="shared" ref="CU136:FF136" si="668">IFERROR(CT136*(1+$P136),"n/a")</f>
        <v>11.531021380779796</v>
      </c>
      <c r="CV136" s="48">
        <f t="shared" si="668"/>
        <v>11.97381260180174</v>
      </c>
      <c r="CW136" s="48">
        <f t="shared" si="668"/>
        <v>12.433607005710927</v>
      </c>
      <c r="CX136" s="48">
        <f t="shared" si="668"/>
        <v>12.911057514730226</v>
      </c>
      <c r="CY136" s="48">
        <f t="shared" si="668"/>
        <v>13.406842123295867</v>
      </c>
      <c r="CZ136" s="48">
        <f t="shared" si="668"/>
        <v>13.921664860830429</v>
      </c>
      <c r="DA136" s="48">
        <f t="shared" si="668"/>
        <v>14.456256791486318</v>
      </c>
      <c r="DB136" s="48">
        <f t="shared" si="668"/>
        <v>15.011377052279393</v>
      </c>
      <c r="DC136" s="48">
        <f t="shared" si="668"/>
        <v>15.587813931086922</v>
      </c>
      <c r="DD136" s="48">
        <f t="shared" si="668"/>
        <v>16.186385986040658</v>
      </c>
      <c r="DE136" s="48">
        <f t="shared" si="668"/>
        <v>16.807943207904621</v>
      </c>
      <c r="DF136" s="48">
        <f t="shared" si="668"/>
        <v>17.453368227088159</v>
      </c>
      <c r="DG136" s="48">
        <f t="shared" si="668"/>
        <v>18.123577567008343</v>
      </c>
      <c r="DH136" s="48">
        <f t="shared" si="668"/>
        <v>18.819522945581465</v>
      </c>
      <c r="DI136" s="48">
        <f t="shared" si="668"/>
        <v>19.542192626691794</v>
      </c>
      <c r="DJ136" s="48">
        <f t="shared" si="668"/>
        <v>20.292612823556759</v>
      </c>
      <c r="DK136" s="48">
        <f t="shared" si="668"/>
        <v>21.071849155981337</v>
      </c>
      <c r="DL136" s="48">
        <f t="shared" si="668"/>
        <v>21.881008163571021</v>
      </c>
      <c r="DM136" s="48">
        <f t="shared" si="668"/>
        <v>22.721238877052148</v>
      </c>
      <c r="DN136" s="48">
        <f t="shared" si="668"/>
        <v>23.593734449930949</v>
      </c>
      <c r="DO136" s="48">
        <f t="shared" si="668"/>
        <v>24.499733852808298</v>
      </c>
      <c r="DP136" s="48">
        <f t="shared" si="668"/>
        <v>25.440523632756136</v>
      </c>
      <c r="DQ136" s="48">
        <f t="shared" si="668"/>
        <v>26.417439740253972</v>
      </c>
      <c r="DR136" s="48">
        <f t="shared" si="668"/>
        <v>27.431869426279725</v>
      </c>
      <c r="DS136" s="48">
        <f t="shared" si="668"/>
        <v>28.485253212248868</v>
      </c>
      <c r="DT136" s="48">
        <f t="shared" si="668"/>
        <v>29.579086935599225</v>
      </c>
      <c r="DU136" s="48">
        <f t="shared" si="668"/>
        <v>30.714923873926235</v>
      </c>
      <c r="DV136" s="48">
        <f t="shared" si="668"/>
        <v>31.894376950685004</v>
      </c>
      <c r="DW136" s="48">
        <f t="shared" si="668"/>
        <v>33.119121025591305</v>
      </c>
      <c r="DX136" s="48">
        <f t="shared" si="668"/>
        <v>34.390895272974014</v>
      </c>
      <c r="DY136" s="48">
        <f t="shared" si="668"/>
        <v>35.711505651456214</v>
      </c>
      <c r="DZ136" s="48">
        <f t="shared" si="668"/>
        <v>37.082827468472132</v>
      </c>
      <c r="EA136" s="48">
        <f t="shared" si="668"/>
        <v>38.506808043261465</v>
      </c>
      <c r="EB136" s="48">
        <f t="shared" si="668"/>
        <v>39.985469472122702</v>
      </c>
      <c r="EC136" s="48">
        <f t="shared" si="668"/>
        <v>41.520911499852211</v>
      </c>
      <c r="ED136" s="48">
        <f t="shared" si="668"/>
        <v>43.115314501446534</v>
      </c>
      <c r="EE136" s="48">
        <f t="shared" si="668"/>
        <v>44.770942578302083</v>
      </c>
      <c r="EF136" s="48">
        <f t="shared" si="668"/>
        <v>46.490146773308879</v>
      </c>
      <c r="EG136" s="48">
        <f t="shared" si="668"/>
        <v>48.275368409403939</v>
      </c>
      <c r="EH136" s="48">
        <f t="shared" si="668"/>
        <v>50.12914255632505</v>
      </c>
      <c r="EI136" s="48">
        <f t="shared" si="668"/>
        <v>52.054101630487928</v>
      </c>
      <c r="EJ136" s="48">
        <f t="shared" si="668"/>
        <v>54.052979133098667</v>
      </c>
      <c r="EK136" s="48">
        <f t="shared" si="668"/>
        <v>56.128613531809656</v>
      </c>
      <c r="EL136" s="48">
        <f t="shared" si="668"/>
        <v>58.283952291431149</v>
      </c>
      <c r="EM136" s="48">
        <f t="shared" si="668"/>
        <v>60.522056059422106</v>
      </c>
      <c r="EN136" s="48">
        <f t="shared" si="668"/>
        <v>62.846103012103917</v>
      </c>
      <c r="EO136" s="48">
        <f t="shared" si="668"/>
        <v>65.259393367768709</v>
      </c>
      <c r="EP136" s="48">
        <f t="shared" si="668"/>
        <v>67.765354073091032</v>
      </c>
      <c r="EQ136" s="48">
        <f t="shared" si="668"/>
        <v>70.367543669497721</v>
      </c>
      <c r="ER136" s="48">
        <f t="shared" si="668"/>
        <v>73.06965734640643</v>
      </c>
      <c r="ES136" s="48">
        <f t="shared" si="668"/>
        <v>75.87553218850843</v>
      </c>
      <c r="ET136" s="48">
        <f t="shared" si="668"/>
        <v>78.789152624547157</v>
      </c>
      <c r="EU136" s="48">
        <f t="shared" si="668"/>
        <v>81.814656085329773</v>
      </c>
      <c r="EV136" s="48">
        <f t="shared" si="668"/>
        <v>84.956338879006438</v>
      </c>
      <c r="EW136" s="48">
        <f t="shared" si="668"/>
        <v>88.218662291960285</v>
      </c>
      <c r="EX136" s="48">
        <f t="shared" si="668"/>
        <v>91.606258923971566</v>
      </c>
      <c r="EY136" s="48">
        <f t="shared" si="668"/>
        <v>95.123939266652073</v>
      </c>
      <c r="EZ136" s="48">
        <f t="shared" si="668"/>
        <v>98.776698534491516</v>
      </c>
      <c r="FA136" s="48">
        <f t="shared" si="668"/>
        <v>102.56972375821599</v>
      </c>
      <c r="FB136" s="48">
        <f t="shared" si="668"/>
        <v>106.50840115053148</v>
      </c>
      <c r="FC136" s="48">
        <f t="shared" si="668"/>
        <v>110.59832375471188</v>
      </c>
      <c r="FD136" s="48">
        <f t="shared" si="668"/>
        <v>114.84529938689282</v>
      </c>
      <c r="FE136" s="48">
        <f t="shared" si="668"/>
        <v>119.2553588833495</v>
      </c>
      <c r="FF136" s="48">
        <f t="shared" si="668"/>
        <v>123.83476466447011</v>
      </c>
      <c r="FG136" s="48">
        <f t="shared" ref="FG136:HM136" si="669">IFERROR(FF136*(1+$P136),"n/a")</f>
        <v>128.59001962758578</v>
      </c>
      <c r="FH136" s="48">
        <f t="shared" si="669"/>
        <v>133.52787638128507</v>
      </c>
      <c r="FI136" s="48">
        <f t="shared" si="669"/>
        <v>138.65534683432642</v>
      </c>
      <c r="FJ136" s="48">
        <f t="shared" si="669"/>
        <v>143.97971215276456</v>
      </c>
      <c r="FK136" s="48">
        <f t="shared" si="669"/>
        <v>149.50853309943071</v>
      </c>
      <c r="FL136" s="48">
        <f t="shared" si="669"/>
        <v>155.24966077044886</v>
      </c>
      <c r="FM136" s="48">
        <f t="shared" si="669"/>
        <v>161.2112477440341</v>
      </c>
      <c r="FN136" s="48">
        <f t="shared" si="669"/>
        <v>167.40175965740499</v>
      </c>
      <c r="FO136" s="48">
        <f t="shared" si="669"/>
        <v>173.82998722824934</v>
      </c>
      <c r="FP136" s="48">
        <f t="shared" si="669"/>
        <v>180.5050587378141</v>
      </c>
      <c r="FQ136" s="48">
        <f t="shared" si="669"/>
        <v>187.43645299334617</v>
      </c>
      <c r="FR136" s="48">
        <f t="shared" si="669"/>
        <v>194.63401278829065</v>
      </c>
      <c r="FS136" s="48">
        <f t="shared" si="669"/>
        <v>202.10795887936101</v>
      </c>
      <c r="FT136" s="48">
        <f t="shared" si="669"/>
        <v>209.86890450032845</v>
      </c>
      <c r="FU136" s="48">
        <f t="shared" si="669"/>
        <v>217.92787043314107</v>
      </c>
      <c r="FV136" s="48">
        <f t="shared" si="669"/>
        <v>226.29630065777368</v>
      </c>
      <c r="FW136" s="48">
        <f t="shared" si="669"/>
        <v>234.98607860303218</v>
      </c>
      <c r="FX136" s="48">
        <f t="shared" si="669"/>
        <v>244.00954402138862</v>
      </c>
      <c r="FY136" s="48">
        <f t="shared" si="669"/>
        <v>253.37951051180994</v>
      </c>
      <c r="FZ136" s="48">
        <f t="shared" si="669"/>
        <v>263.10928371546345</v>
      </c>
      <c r="GA136" s="48">
        <f t="shared" si="669"/>
        <v>273.21268021013725</v>
      </c>
      <c r="GB136" s="48">
        <f t="shared" si="669"/>
        <v>283.7040471302065</v>
      </c>
      <c r="GC136" s="48">
        <f t="shared" si="669"/>
        <v>294.59828254000644</v>
      </c>
      <c r="GD136" s="48">
        <f t="shared" si="669"/>
        <v>305.91085658954268</v>
      </c>
      <c r="GE136" s="48">
        <f t="shared" si="669"/>
        <v>317.65783348258111</v>
      </c>
      <c r="GF136" s="48">
        <f t="shared" si="669"/>
        <v>329.85589428831224</v>
      </c>
      <c r="GG136" s="48">
        <f t="shared" si="669"/>
        <v>342.52236062898345</v>
      </c>
      <c r="GH136" s="48">
        <f t="shared" si="669"/>
        <v>355.67521927713642</v>
      </c>
      <c r="GI136" s="48">
        <f t="shared" si="669"/>
        <v>369.33314769737848</v>
      </c>
      <c r="GJ136" s="48">
        <f t="shared" si="669"/>
        <v>383.51554056895782</v>
      </c>
      <c r="GK136" s="48">
        <f t="shared" si="669"/>
        <v>398.2425373268058</v>
      </c>
      <c r="GL136" s="48">
        <f t="shared" si="669"/>
        <v>413.53505076015512</v>
      </c>
      <c r="GM136" s="48">
        <f t="shared" si="669"/>
        <v>429.41479670934507</v>
      </c>
      <c r="GN136" s="48">
        <f t="shared" si="669"/>
        <v>445.90432490298389</v>
      </c>
      <c r="GO136" s="48">
        <f t="shared" si="669"/>
        <v>463.02705097925849</v>
      </c>
      <c r="GP136" s="48">
        <f t="shared" si="669"/>
        <v>480.807289736862</v>
      </c>
      <c r="GQ136" s="48">
        <f t="shared" si="669"/>
        <v>499.27028966275748</v>
      </c>
      <c r="GR136" s="48">
        <f t="shared" si="669"/>
        <v>518.44226878580741</v>
      </c>
      <c r="GS136" s="48">
        <f t="shared" si="669"/>
        <v>538.35045190718245</v>
      </c>
      <c r="GT136" s="48">
        <f t="shared" si="669"/>
        <v>559.02310926041821</v>
      </c>
      <c r="GU136" s="48">
        <f t="shared" si="669"/>
        <v>580.48959665601831</v>
      </c>
      <c r="GV136" s="48">
        <f t="shared" si="669"/>
        <v>602.78039716760941</v>
      </c>
      <c r="GW136" s="48">
        <f t="shared" si="669"/>
        <v>625.92716441884556</v>
      </c>
      <c r="GX136" s="48">
        <f t="shared" si="669"/>
        <v>649.96276753252926</v>
      </c>
      <c r="GY136" s="48">
        <f t="shared" si="669"/>
        <v>674.92133780577842</v>
      </c>
      <c r="GZ136" s="48">
        <f t="shared" si="669"/>
        <v>700.83831717752025</v>
      </c>
      <c r="HA136" s="48">
        <f t="shared" si="669"/>
        <v>727.75050855713698</v>
      </c>
      <c r="HB136" s="48">
        <f t="shared" si="669"/>
        <v>755.69612808573106</v>
      </c>
      <c r="HC136" s="48">
        <f t="shared" si="669"/>
        <v>784.71485940422315</v>
      </c>
      <c r="HD136" s="48">
        <f t="shared" si="669"/>
        <v>814.84791000534528</v>
      </c>
      <c r="HE136" s="48">
        <f t="shared" si="669"/>
        <v>846.13806974955048</v>
      </c>
      <c r="HF136" s="48">
        <f t="shared" si="669"/>
        <v>878.62977162793322</v>
      </c>
      <c r="HG136" s="48">
        <f t="shared" si="669"/>
        <v>912.36915485844588</v>
      </c>
      <c r="HH136" s="48">
        <f t="shared" si="669"/>
        <v>947.40413040501016</v>
      </c>
      <c r="HI136" s="48">
        <f t="shared" si="669"/>
        <v>983.7844490125625</v>
      </c>
      <c r="HJ136" s="48">
        <f t="shared" si="669"/>
        <v>1021.5617718546449</v>
      </c>
      <c r="HK136" s="48">
        <f t="shared" si="669"/>
        <v>1060.7897438938633</v>
      </c>
      <c r="HL136" s="48">
        <f t="shared" si="669"/>
        <v>1101.5240700593877</v>
      </c>
      <c r="HM136" s="48">
        <f t="shared" si="669"/>
        <v>1143.8225943496682</v>
      </c>
    </row>
    <row r="137" spans="1:221" x14ac:dyDescent="0.25">
      <c r="A137" s="21" t="s">
        <v>1321</v>
      </c>
      <c r="B137" s="20" t="s">
        <v>1079</v>
      </c>
      <c r="C137" s="19">
        <v>261.27199999999999</v>
      </c>
      <c r="D137" s="19">
        <v>8.6</v>
      </c>
      <c r="E137" s="18">
        <f t="shared" si="443"/>
        <v>2246.9391999999998</v>
      </c>
      <c r="F137" s="16">
        <f t="shared" si="448"/>
        <v>1.101734717825703E-3</v>
      </c>
      <c r="G137" s="41">
        <v>2.3255813953488372E-3</v>
      </c>
      <c r="H137" s="17">
        <f t="shared" si="403"/>
        <v>2.6327906976744181E-3</v>
      </c>
      <c r="I137" s="45">
        <f t="shared" si="404"/>
        <v>2.2641999999999995E-2</v>
      </c>
      <c r="J137" s="41">
        <v>0.26419999999999999</v>
      </c>
      <c r="K137" s="17">
        <f t="shared" si="449"/>
        <v>0.22656666666666667</v>
      </c>
      <c r="L137" s="41">
        <f t="shared" si="465"/>
        <v>0.18893333333333334</v>
      </c>
      <c r="M137" s="41">
        <f t="shared" si="466"/>
        <v>0.15130000000000002</v>
      </c>
      <c r="N137" s="41">
        <f t="shared" si="467"/>
        <v>0.11366666666666669</v>
      </c>
      <c r="O137" s="41">
        <f t="shared" si="468"/>
        <v>7.6033333333333369E-2</v>
      </c>
      <c r="P137" s="1">
        <v>3.8399999999999997E-2</v>
      </c>
      <c r="Q137" s="1">
        <f t="shared" si="450"/>
        <v>4.8391793180422971E-2</v>
      </c>
      <c r="R137" s="16">
        <f t="shared" si="469"/>
        <v>5.331491860471308E-5</v>
      </c>
      <c r="S137" s="16">
        <f t="shared" si="470"/>
        <v>1.101734717825703E-3</v>
      </c>
      <c r="T137" s="8"/>
      <c r="U137" s="57">
        <f t="shared" si="451"/>
        <v>-8.6</v>
      </c>
      <c r="V137" s="48">
        <f t="shared" si="452"/>
        <v>2.8624016399999994E-2</v>
      </c>
      <c r="W137" s="48">
        <f t="shared" ref="W137:Z137" si="670">IFERROR(V137*(1+$J137),"n/a")</f>
        <v>3.618648153287999E-2</v>
      </c>
      <c r="X137" s="48">
        <f t="shared" si="670"/>
        <v>4.5746949953866883E-2</v>
      </c>
      <c r="Y137" s="48">
        <f t="shared" si="670"/>
        <v>5.7833294131678516E-2</v>
      </c>
      <c r="Z137" s="48">
        <f t="shared" si="670"/>
        <v>7.3112850441267974E-2</v>
      </c>
      <c r="AA137" s="48">
        <f t="shared" si="472"/>
        <v>8.9677785256244577E-2</v>
      </c>
      <c r="AB137" s="48">
        <f t="shared" si="473"/>
        <v>0.10662090815065772</v>
      </c>
      <c r="AC137" s="48">
        <f t="shared" si="474"/>
        <v>0.12275265155385223</v>
      </c>
      <c r="AD137" s="48">
        <f t="shared" si="475"/>
        <v>0.13670553628047344</v>
      </c>
      <c r="AE137" s="48">
        <f t="shared" si="476"/>
        <v>0.14709971388899878</v>
      </c>
      <c r="AF137" s="48">
        <f t="shared" ref="AF137:CQ137" si="671">IFERROR(AE137*(1+$P137),"n/a")</f>
        <v>0.15274834290233633</v>
      </c>
      <c r="AG137" s="48">
        <f t="shared" si="671"/>
        <v>0.15861387926978604</v>
      </c>
      <c r="AH137" s="48">
        <f t="shared" si="671"/>
        <v>0.16470465223374584</v>
      </c>
      <c r="AI137" s="48">
        <f t="shared" si="671"/>
        <v>0.17102931087952167</v>
      </c>
      <c r="AJ137" s="48">
        <f t="shared" si="671"/>
        <v>0.17759683641729529</v>
      </c>
      <c r="AK137" s="48">
        <f t="shared" si="671"/>
        <v>0.18441655493571943</v>
      </c>
      <c r="AL137" s="48">
        <f t="shared" si="671"/>
        <v>0.19149815064525105</v>
      </c>
      <c r="AM137" s="48">
        <f t="shared" si="671"/>
        <v>0.1988516796300287</v>
      </c>
      <c r="AN137" s="48">
        <f t="shared" si="671"/>
        <v>0.20648758412782181</v>
      </c>
      <c r="AO137" s="48">
        <f t="shared" si="671"/>
        <v>0.21441670735833016</v>
      </c>
      <c r="AP137" s="48">
        <f t="shared" si="671"/>
        <v>0.22265030892089002</v>
      </c>
      <c r="AQ137" s="48">
        <f t="shared" si="671"/>
        <v>0.23120008078345219</v>
      </c>
      <c r="AR137" s="48">
        <f t="shared" si="671"/>
        <v>0.24007816388553677</v>
      </c>
      <c r="AS137" s="48">
        <f t="shared" si="671"/>
        <v>0.24929716537874139</v>
      </c>
      <c r="AT137" s="48">
        <f t="shared" si="671"/>
        <v>0.25887017652928507</v>
      </c>
      <c r="AU137" s="48">
        <f t="shared" si="671"/>
        <v>0.26881079130800961</v>
      </c>
      <c r="AV137" s="48">
        <f t="shared" si="671"/>
        <v>0.27913312569423721</v>
      </c>
      <c r="AW137" s="48">
        <f t="shared" si="671"/>
        <v>0.2898518377208959</v>
      </c>
      <c r="AX137" s="48">
        <f t="shared" si="671"/>
        <v>0.3009821482893783</v>
      </c>
      <c r="AY137" s="48">
        <f t="shared" si="671"/>
        <v>0.31253986278369045</v>
      </c>
      <c r="AZ137" s="48">
        <f t="shared" si="671"/>
        <v>0.32454139351458416</v>
      </c>
      <c r="BA137" s="48">
        <f t="shared" si="671"/>
        <v>0.33700378302554418</v>
      </c>
      <c r="BB137" s="48">
        <f t="shared" si="671"/>
        <v>0.34994472829372508</v>
      </c>
      <c r="BC137" s="48">
        <f t="shared" si="671"/>
        <v>0.3633826058602041</v>
      </c>
      <c r="BD137" s="48">
        <f t="shared" si="671"/>
        <v>0.37733649792523594</v>
      </c>
      <c r="BE137" s="48">
        <f t="shared" si="671"/>
        <v>0.391826219445565</v>
      </c>
      <c r="BF137" s="48">
        <f t="shared" si="671"/>
        <v>0.4068723462722747</v>
      </c>
      <c r="BG137" s="48">
        <f t="shared" si="671"/>
        <v>0.42249624436913003</v>
      </c>
      <c r="BH137" s="48">
        <f t="shared" si="671"/>
        <v>0.43872010015290464</v>
      </c>
      <c r="BI137" s="48">
        <f t="shared" si="671"/>
        <v>0.45556695199877617</v>
      </c>
      <c r="BJ137" s="48">
        <f t="shared" si="671"/>
        <v>0.47306072295552914</v>
      </c>
      <c r="BK137" s="48">
        <f t="shared" si="671"/>
        <v>0.49122625471702147</v>
      </c>
      <c r="BL137" s="48">
        <f t="shared" si="671"/>
        <v>0.51008934289815511</v>
      </c>
      <c r="BM137" s="48">
        <f t="shared" si="671"/>
        <v>0.5296767736654443</v>
      </c>
      <c r="BN137" s="48">
        <f t="shared" si="671"/>
        <v>0.55001636177419733</v>
      </c>
      <c r="BO137" s="48">
        <f t="shared" si="671"/>
        <v>0.57113699006632646</v>
      </c>
      <c r="BP137" s="48">
        <f t="shared" si="671"/>
        <v>0.59306865048487334</v>
      </c>
      <c r="BQ137" s="48">
        <f t="shared" si="671"/>
        <v>0.61584248666349251</v>
      </c>
      <c r="BR137" s="48">
        <f t="shared" si="671"/>
        <v>0.63949083815137064</v>
      </c>
      <c r="BS137" s="48">
        <f t="shared" si="671"/>
        <v>0.66404728633638332</v>
      </c>
      <c r="BT137" s="48">
        <f t="shared" si="671"/>
        <v>0.68954670213170044</v>
      </c>
      <c r="BU137" s="48">
        <f t="shared" si="671"/>
        <v>0.71602529549355776</v>
      </c>
      <c r="BV137" s="48">
        <f t="shared" si="671"/>
        <v>0.74352066684051032</v>
      </c>
      <c r="BW137" s="48">
        <f t="shared" si="671"/>
        <v>0.7720718604471859</v>
      </c>
      <c r="BX137" s="48">
        <f t="shared" si="671"/>
        <v>0.80171941988835782</v>
      </c>
      <c r="BY137" s="48">
        <f t="shared" si="671"/>
        <v>0.83250544561207074</v>
      </c>
      <c r="BZ137" s="48">
        <f t="shared" si="671"/>
        <v>0.86447365472357429</v>
      </c>
      <c r="CA137" s="48">
        <f t="shared" si="671"/>
        <v>0.89766944306495955</v>
      </c>
      <c r="CB137" s="48">
        <f t="shared" si="671"/>
        <v>0.93213994967865399</v>
      </c>
      <c r="CC137" s="48">
        <f t="shared" si="671"/>
        <v>0.96793412374631427</v>
      </c>
      <c r="CD137" s="48">
        <f t="shared" si="671"/>
        <v>1.0051027940981727</v>
      </c>
      <c r="CE137" s="48">
        <f t="shared" si="671"/>
        <v>1.0436987413915426</v>
      </c>
      <c r="CF137" s="48">
        <f t="shared" si="671"/>
        <v>1.0837767730609777</v>
      </c>
      <c r="CG137" s="48">
        <f t="shared" si="671"/>
        <v>1.1253938011465192</v>
      </c>
      <c r="CH137" s="48">
        <f t="shared" si="671"/>
        <v>1.1686089231105456</v>
      </c>
      <c r="CI137" s="48">
        <f t="shared" si="671"/>
        <v>1.2134835057579907</v>
      </c>
      <c r="CJ137" s="48">
        <f t="shared" si="671"/>
        <v>1.2600812723790975</v>
      </c>
      <c r="CK137" s="48">
        <f t="shared" si="671"/>
        <v>1.3084683932384549</v>
      </c>
      <c r="CL137" s="48">
        <f t="shared" si="671"/>
        <v>1.3587135795388114</v>
      </c>
      <c r="CM137" s="48">
        <f t="shared" si="671"/>
        <v>1.4108881809931018</v>
      </c>
      <c r="CN137" s="48">
        <f t="shared" si="671"/>
        <v>1.4650662871432369</v>
      </c>
      <c r="CO137" s="48">
        <f t="shared" si="671"/>
        <v>1.5213248325695372</v>
      </c>
      <c r="CP137" s="48">
        <f t="shared" si="671"/>
        <v>1.5797437061402073</v>
      </c>
      <c r="CQ137" s="48">
        <f t="shared" si="671"/>
        <v>1.6404058644559913</v>
      </c>
      <c r="CR137" s="48">
        <f t="shared" ref="CR137:FC141" si="672">IFERROR(CQ137*(1+$P137),"n/a")</f>
        <v>1.7033974496511013</v>
      </c>
      <c r="CS137" s="48">
        <f t="shared" si="672"/>
        <v>1.7688079117177036</v>
      </c>
      <c r="CT137" s="48">
        <f t="shared" si="672"/>
        <v>1.8367301355276633</v>
      </c>
      <c r="CU137" s="48">
        <f t="shared" si="672"/>
        <v>1.9072605727319256</v>
      </c>
      <c r="CV137" s="48">
        <f t="shared" si="672"/>
        <v>1.9804993787248315</v>
      </c>
      <c r="CW137" s="48">
        <f t="shared" si="672"/>
        <v>2.0565505548678651</v>
      </c>
      <c r="CX137" s="48">
        <f t="shared" si="672"/>
        <v>2.1355220961747912</v>
      </c>
      <c r="CY137" s="48">
        <f t="shared" si="672"/>
        <v>2.2175261446679033</v>
      </c>
      <c r="CZ137" s="48">
        <f t="shared" si="672"/>
        <v>2.3026791486231506</v>
      </c>
      <c r="DA137" s="48">
        <f t="shared" si="672"/>
        <v>2.3911020279302795</v>
      </c>
      <c r="DB137" s="48">
        <f t="shared" si="672"/>
        <v>2.4829203458028024</v>
      </c>
      <c r="DC137" s="48">
        <f t="shared" si="672"/>
        <v>2.57826448708163</v>
      </c>
      <c r="DD137" s="48">
        <f t="shared" si="672"/>
        <v>2.6772698433855644</v>
      </c>
      <c r="DE137" s="48">
        <f t="shared" si="672"/>
        <v>2.7800770053715702</v>
      </c>
      <c r="DF137" s="48">
        <f t="shared" si="672"/>
        <v>2.8868319623778387</v>
      </c>
      <c r="DG137" s="48">
        <f t="shared" si="672"/>
        <v>2.9976863097331479</v>
      </c>
      <c r="DH137" s="48">
        <f t="shared" si="672"/>
        <v>3.1127974640269005</v>
      </c>
      <c r="DI137" s="48">
        <f t="shared" si="672"/>
        <v>3.2323288866455333</v>
      </c>
      <c r="DJ137" s="48">
        <f t="shared" si="672"/>
        <v>3.3564503158927219</v>
      </c>
      <c r="DK137" s="48">
        <f t="shared" si="672"/>
        <v>3.4853380080230023</v>
      </c>
      <c r="DL137" s="48">
        <f t="shared" si="672"/>
        <v>3.6191749875310855</v>
      </c>
      <c r="DM137" s="48">
        <f t="shared" si="672"/>
        <v>3.758151307052279</v>
      </c>
      <c r="DN137" s="48">
        <f t="shared" si="672"/>
        <v>3.9024643172430866</v>
      </c>
      <c r="DO137" s="48">
        <f t="shared" si="672"/>
        <v>4.0523189470252214</v>
      </c>
      <c r="DP137" s="48">
        <f t="shared" si="672"/>
        <v>4.2079279945909898</v>
      </c>
      <c r="DQ137" s="48">
        <f t="shared" si="672"/>
        <v>4.3695124295832839</v>
      </c>
      <c r="DR137" s="48">
        <f t="shared" si="672"/>
        <v>4.5373017068792816</v>
      </c>
      <c r="DS137" s="48">
        <f t="shared" si="672"/>
        <v>4.7115340924234461</v>
      </c>
      <c r="DT137" s="48">
        <f t="shared" si="672"/>
        <v>4.892457001572506</v>
      </c>
      <c r="DU137" s="48">
        <f t="shared" si="672"/>
        <v>5.0803273504328903</v>
      </c>
      <c r="DV137" s="48">
        <f t="shared" si="672"/>
        <v>5.2754119206895131</v>
      </c>
      <c r="DW137" s="48">
        <f t="shared" si="672"/>
        <v>5.4779877384439901</v>
      </c>
      <c r="DX137" s="48">
        <f t="shared" si="672"/>
        <v>5.688342467600239</v>
      </c>
      <c r="DY137" s="48">
        <f t="shared" si="672"/>
        <v>5.9067748183560882</v>
      </c>
      <c r="DZ137" s="48">
        <f t="shared" si="672"/>
        <v>6.1335949713809619</v>
      </c>
      <c r="EA137" s="48">
        <f t="shared" si="672"/>
        <v>6.3691250182819905</v>
      </c>
      <c r="EB137" s="48">
        <f t="shared" si="672"/>
        <v>6.6136994189840186</v>
      </c>
      <c r="EC137" s="48">
        <f t="shared" si="672"/>
        <v>6.8676654766730048</v>
      </c>
      <c r="ED137" s="48">
        <f t="shared" si="672"/>
        <v>7.1313838309772484</v>
      </c>
      <c r="EE137" s="48">
        <f t="shared" si="672"/>
        <v>7.4052289700867746</v>
      </c>
      <c r="EF137" s="48">
        <f t="shared" si="672"/>
        <v>7.6895897625381071</v>
      </c>
      <c r="EG137" s="48">
        <f t="shared" si="672"/>
        <v>7.9848700094195699</v>
      </c>
      <c r="EH137" s="48">
        <f t="shared" si="672"/>
        <v>8.2914890177812808</v>
      </c>
      <c r="EI137" s="48">
        <f t="shared" si="672"/>
        <v>8.6098821960640812</v>
      </c>
      <c r="EJ137" s="48">
        <f t="shared" si="672"/>
        <v>8.9405016723929425</v>
      </c>
      <c r="EK137" s="48">
        <f t="shared" si="672"/>
        <v>9.2838169366128316</v>
      </c>
      <c r="EL137" s="48">
        <f t="shared" si="672"/>
        <v>9.640315506978764</v>
      </c>
      <c r="EM137" s="48">
        <f t="shared" si="672"/>
        <v>10.010503622446748</v>
      </c>
      <c r="EN137" s="48">
        <f t="shared" si="672"/>
        <v>10.394906961548703</v>
      </c>
      <c r="EO137" s="48">
        <f t="shared" si="672"/>
        <v>10.794071388872172</v>
      </c>
      <c r="EP137" s="48">
        <f t="shared" si="672"/>
        <v>11.208563730204864</v>
      </c>
      <c r="EQ137" s="48">
        <f t="shared" si="672"/>
        <v>11.638972577444731</v>
      </c>
      <c r="ER137" s="48">
        <f t="shared" si="672"/>
        <v>12.085909124418608</v>
      </c>
      <c r="ES137" s="48">
        <f t="shared" si="672"/>
        <v>12.550008034796281</v>
      </c>
      <c r="ET137" s="48">
        <f t="shared" si="672"/>
        <v>13.031928343332458</v>
      </c>
      <c r="EU137" s="48">
        <f t="shared" si="672"/>
        <v>13.532354391716424</v>
      </c>
      <c r="EV137" s="48">
        <f t="shared" si="672"/>
        <v>14.051996800358335</v>
      </c>
      <c r="EW137" s="48">
        <f t="shared" si="672"/>
        <v>14.591593477492095</v>
      </c>
      <c r="EX137" s="48">
        <f t="shared" si="672"/>
        <v>15.151910667027792</v>
      </c>
      <c r="EY137" s="48">
        <f t="shared" si="672"/>
        <v>15.733744036641658</v>
      </c>
      <c r="EZ137" s="48">
        <f t="shared" si="672"/>
        <v>16.337919807648699</v>
      </c>
      <c r="FA137" s="48">
        <f t="shared" si="672"/>
        <v>16.96529592826241</v>
      </c>
      <c r="FB137" s="48">
        <f t="shared" si="672"/>
        <v>17.616763291907688</v>
      </c>
      <c r="FC137" s="48">
        <f t="shared" si="672"/>
        <v>18.293247002316942</v>
      </c>
      <c r="FD137" s="48">
        <f t="shared" ref="FD137:HM137" si="673">IFERROR(FC137*(1+$P137),"n/a")</f>
        <v>18.995707687205911</v>
      </c>
      <c r="FE137" s="48">
        <f t="shared" si="673"/>
        <v>19.72514286239462</v>
      </c>
      <c r="FF137" s="48">
        <f t="shared" si="673"/>
        <v>20.482588348310571</v>
      </c>
      <c r="FG137" s="48">
        <f t="shared" si="673"/>
        <v>21.269119740885696</v>
      </c>
      <c r="FH137" s="48">
        <f t="shared" si="673"/>
        <v>22.085853938935706</v>
      </c>
      <c r="FI137" s="48">
        <f t="shared" si="673"/>
        <v>22.933950730190837</v>
      </c>
      <c r="FJ137" s="48">
        <f t="shared" si="673"/>
        <v>23.814614438230166</v>
      </c>
      <c r="FK137" s="48">
        <f t="shared" si="673"/>
        <v>24.729095632658204</v>
      </c>
      <c r="FL137" s="48">
        <f t="shared" si="673"/>
        <v>25.678692904952278</v>
      </c>
      <c r="FM137" s="48">
        <f t="shared" si="673"/>
        <v>26.664754712502447</v>
      </c>
      <c r="FN137" s="48">
        <f t="shared" si="673"/>
        <v>27.68868129346254</v>
      </c>
      <c r="FO137" s="48">
        <f t="shared" si="673"/>
        <v>28.751926655131502</v>
      </c>
      <c r="FP137" s="48">
        <f t="shared" si="673"/>
        <v>29.856000638688553</v>
      </c>
      <c r="FQ137" s="48">
        <f t="shared" si="673"/>
        <v>31.002471063214191</v>
      </c>
      <c r="FR137" s="48">
        <f t="shared" si="673"/>
        <v>32.192965952041618</v>
      </c>
      <c r="FS137" s="48">
        <f t="shared" si="673"/>
        <v>33.429175844600017</v>
      </c>
      <c r="FT137" s="48">
        <f t="shared" si="673"/>
        <v>34.712856197032657</v>
      </c>
      <c r="FU137" s="48">
        <f t="shared" si="673"/>
        <v>36.045829874998709</v>
      </c>
      <c r="FV137" s="48">
        <f t="shared" si="673"/>
        <v>37.429989742198657</v>
      </c>
      <c r="FW137" s="48">
        <f t="shared" si="673"/>
        <v>38.867301348299087</v>
      </c>
      <c r="FX137" s="48">
        <f t="shared" si="673"/>
        <v>40.359805720073773</v>
      </c>
      <c r="FY137" s="48">
        <f t="shared" si="673"/>
        <v>41.909622259724607</v>
      </c>
      <c r="FZ137" s="48">
        <f t="shared" si="673"/>
        <v>43.518951754498033</v>
      </c>
      <c r="GA137" s="48">
        <f t="shared" si="673"/>
        <v>45.190079501870756</v>
      </c>
      <c r="GB137" s="48">
        <f t="shared" si="673"/>
        <v>46.925378554742593</v>
      </c>
      <c r="GC137" s="48">
        <f t="shared" si="673"/>
        <v>48.72731309124471</v>
      </c>
      <c r="GD137" s="48">
        <f t="shared" si="673"/>
        <v>50.598441913948506</v>
      </c>
      <c r="GE137" s="48">
        <f t="shared" si="673"/>
        <v>52.541422083444125</v>
      </c>
      <c r="GF137" s="48">
        <f t="shared" si="673"/>
        <v>54.55901269144838</v>
      </c>
      <c r="GG137" s="48">
        <f t="shared" si="673"/>
        <v>56.654078778799999</v>
      </c>
      <c r="GH137" s="48">
        <f t="shared" si="673"/>
        <v>58.82959540390592</v>
      </c>
      <c r="GI137" s="48">
        <f t="shared" si="673"/>
        <v>61.088651867415905</v>
      </c>
      <c r="GJ137" s="48">
        <f t="shared" si="673"/>
        <v>63.434456099124674</v>
      </c>
      <c r="GK137" s="48">
        <f t="shared" si="673"/>
        <v>65.870339213331064</v>
      </c>
      <c r="GL137" s="48">
        <f t="shared" si="673"/>
        <v>68.399760239122983</v>
      </c>
      <c r="GM137" s="48">
        <f t="shared" si="673"/>
        <v>71.026311032305301</v>
      </c>
      <c r="GN137" s="48">
        <f t="shared" si="673"/>
        <v>73.75372137594583</v>
      </c>
      <c r="GO137" s="48">
        <f t="shared" si="673"/>
        <v>76.585864276782146</v>
      </c>
      <c r="GP137" s="48">
        <f t="shared" si="673"/>
        <v>79.52676146501058</v>
      </c>
      <c r="GQ137" s="48">
        <f t="shared" si="673"/>
        <v>82.580589105266981</v>
      </c>
      <c r="GR137" s="48">
        <f t="shared" si="673"/>
        <v>85.751683726909235</v>
      </c>
      <c r="GS137" s="48">
        <f t="shared" si="673"/>
        <v>89.044548382022555</v>
      </c>
      <c r="GT137" s="48">
        <f t="shared" si="673"/>
        <v>92.463859039892213</v>
      </c>
      <c r="GU137" s="48">
        <f t="shared" si="673"/>
        <v>96.014471227024075</v>
      </c>
      <c r="GV137" s="48">
        <f t="shared" si="673"/>
        <v>99.701426922141792</v>
      </c>
      <c r="GW137" s="48">
        <f t="shared" si="673"/>
        <v>103.52996171595204</v>
      </c>
      <c r="GX137" s="48">
        <f t="shared" si="673"/>
        <v>107.5055122458446</v>
      </c>
      <c r="GY137" s="48">
        <f t="shared" si="673"/>
        <v>111.63372391608503</v>
      </c>
      <c r="GZ137" s="48">
        <f t="shared" si="673"/>
        <v>115.9204589144627</v>
      </c>
      <c r="HA137" s="48">
        <f t="shared" si="673"/>
        <v>120.37180453677807</v>
      </c>
      <c r="HB137" s="48">
        <f t="shared" si="673"/>
        <v>124.99408183099035</v>
      </c>
      <c r="HC137" s="48">
        <f t="shared" si="673"/>
        <v>129.79385457330039</v>
      </c>
      <c r="HD137" s="48">
        <f t="shared" si="673"/>
        <v>134.77793858891513</v>
      </c>
      <c r="HE137" s="48">
        <f t="shared" si="673"/>
        <v>139.95341143072946</v>
      </c>
      <c r="HF137" s="48">
        <f t="shared" si="673"/>
        <v>145.32762242966947</v>
      </c>
      <c r="HG137" s="48">
        <f t="shared" si="673"/>
        <v>150.90820313096879</v>
      </c>
      <c r="HH137" s="48">
        <f t="shared" si="673"/>
        <v>156.703078131198</v>
      </c>
      <c r="HI137" s="48">
        <f t="shared" si="673"/>
        <v>162.720476331436</v>
      </c>
      <c r="HJ137" s="48">
        <f t="shared" si="673"/>
        <v>168.96894262256313</v>
      </c>
      <c r="HK137" s="48">
        <f t="shared" si="673"/>
        <v>175.45735001926957</v>
      </c>
      <c r="HL137" s="48">
        <f t="shared" si="673"/>
        <v>182.19491226000952</v>
      </c>
      <c r="HM137" s="48">
        <f t="shared" si="673"/>
        <v>189.19119689079389</v>
      </c>
    </row>
    <row r="138" spans="1:221" x14ac:dyDescent="0.25">
      <c r="A138" s="21" t="s">
        <v>1078</v>
      </c>
      <c r="B138" s="20" t="s">
        <v>1077</v>
      </c>
      <c r="C138" s="19">
        <v>64</v>
      </c>
      <c r="D138" s="19">
        <v>37.03</v>
      </c>
      <c r="E138" s="18">
        <f t="shared" si="443"/>
        <v>2369.92</v>
      </c>
      <c r="F138" s="16">
        <f t="shared" si="448"/>
        <v>0</v>
      </c>
      <c r="G138" s="41">
        <v>0.10802052389954091</v>
      </c>
      <c r="H138" s="17" t="str">
        <f t="shared" si="403"/>
        <v>n/a</v>
      </c>
      <c r="I138" s="45" t="str">
        <f t="shared" si="404"/>
        <v>n/a</v>
      </c>
      <c r="J138" s="41" t="s">
        <v>227</v>
      </c>
      <c r="K138" s="17" t="str">
        <f t="shared" si="449"/>
        <v>n/a</v>
      </c>
      <c r="L138" s="41" t="str">
        <f t="shared" si="465"/>
        <v>n/a</v>
      </c>
      <c r="M138" s="41" t="str">
        <f t="shared" si="466"/>
        <v>n/a</v>
      </c>
      <c r="N138" s="41" t="str">
        <f t="shared" si="467"/>
        <v>n/a</v>
      </c>
      <c r="O138" s="41" t="str">
        <f t="shared" si="468"/>
        <v>n/a</v>
      </c>
      <c r="P138" s="1">
        <v>3.8399999999999997E-2</v>
      </c>
      <c r="Q138" s="1" t="str">
        <f t="shared" si="450"/>
        <v>n/a</v>
      </c>
      <c r="R138" s="16" t="str">
        <f t="shared" si="469"/>
        <v>n/a</v>
      </c>
      <c r="S138" s="16">
        <f t="shared" si="470"/>
        <v>0</v>
      </c>
      <c r="T138" s="8"/>
      <c r="U138" s="57">
        <f t="shared" si="451"/>
        <v>-37.03</v>
      </c>
      <c r="V138" s="48" t="str">
        <f t="shared" si="452"/>
        <v>n/a</v>
      </c>
      <c r="W138" s="48" t="str">
        <f t="shared" ref="W138:Z138" si="674">IFERROR(V138*(1+$J138),"n/a")</f>
        <v>n/a</v>
      </c>
      <c r="X138" s="48" t="str">
        <f t="shared" si="674"/>
        <v>n/a</v>
      </c>
      <c r="Y138" s="48" t="str">
        <f t="shared" si="674"/>
        <v>n/a</v>
      </c>
      <c r="Z138" s="48" t="str">
        <f t="shared" si="674"/>
        <v>n/a</v>
      </c>
      <c r="AA138" s="48" t="str">
        <f t="shared" si="472"/>
        <v>n/a</v>
      </c>
      <c r="AB138" s="48" t="str">
        <f t="shared" si="473"/>
        <v>n/a</v>
      </c>
      <c r="AC138" s="48" t="str">
        <f t="shared" si="474"/>
        <v>n/a</v>
      </c>
      <c r="AD138" s="48" t="str">
        <f t="shared" si="475"/>
        <v>n/a</v>
      </c>
      <c r="AE138" s="48" t="str">
        <f t="shared" si="476"/>
        <v>n/a</v>
      </c>
      <c r="AF138" s="48" t="str">
        <f t="shared" ref="AF138:CQ138" si="675">IFERROR(AE138*(1+$P138),"n/a")</f>
        <v>n/a</v>
      </c>
      <c r="AG138" s="48" t="str">
        <f t="shared" si="675"/>
        <v>n/a</v>
      </c>
      <c r="AH138" s="48" t="str">
        <f t="shared" si="675"/>
        <v>n/a</v>
      </c>
      <c r="AI138" s="48" t="str">
        <f t="shared" si="675"/>
        <v>n/a</v>
      </c>
      <c r="AJ138" s="48" t="str">
        <f t="shared" si="675"/>
        <v>n/a</v>
      </c>
      <c r="AK138" s="48" t="str">
        <f t="shared" si="675"/>
        <v>n/a</v>
      </c>
      <c r="AL138" s="48" t="str">
        <f t="shared" si="675"/>
        <v>n/a</v>
      </c>
      <c r="AM138" s="48" t="str">
        <f t="shared" si="675"/>
        <v>n/a</v>
      </c>
      <c r="AN138" s="48" t="str">
        <f t="shared" si="675"/>
        <v>n/a</v>
      </c>
      <c r="AO138" s="48" t="str">
        <f t="shared" si="675"/>
        <v>n/a</v>
      </c>
      <c r="AP138" s="48" t="str">
        <f t="shared" si="675"/>
        <v>n/a</v>
      </c>
      <c r="AQ138" s="48" t="str">
        <f t="shared" si="675"/>
        <v>n/a</v>
      </c>
      <c r="AR138" s="48" t="str">
        <f t="shared" si="675"/>
        <v>n/a</v>
      </c>
      <c r="AS138" s="48" t="str">
        <f t="shared" si="675"/>
        <v>n/a</v>
      </c>
      <c r="AT138" s="48" t="str">
        <f t="shared" si="675"/>
        <v>n/a</v>
      </c>
      <c r="AU138" s="48" t="str">
        <f t="shared" si="675"/>
        <v>n/a</v>
      </c>
      <c r="AV138" s="48" t="str">
        <f t="shared" si="675"/>
        <v>n/a</v>
      </c>
      <c r="AW138" s="48" t="str">
        <f t="shared" si="675"/>
        <v>n/a</v>
      </c>
      <c r="AX138" s="48" t="str">
        <f t="shared" si="675"/>
        <v>n/a</v>
      </c>
      <c r="AY138" s="48" t="str">
        <f t="shared" si="675"/>
        <v>n/a</v>
      </c>
      <c r="AZ138" s="48" t="str">
        <f t="shared" si="675"/>
        <v>n/a</v>
      </c>
      <c r="BA138" s="48" t="str">
        <f t="shared" si="675"/>
        <v>n/a</v>
      </c>
      <c r="BB138" s="48" t="str">
        <f t="shared" si="675"/>
        <v>n/a</v>
      </c>
      <c r="BC138" s="48" t="str">
        <f t="shared" si="675"/>
        <v>n/a</v>
      </c>
      <c r="BD138" s="48" t="str">
        <f t="shared" si="675"/>
        <v>n/a</v>
      </c>
      <c r="BE138" s="48" t="str">
        <f t="shared" si="675"/>
        <v>n/a</v>
      </c>
      <c r="BF138" s="48" t="str">
        <f t="shared" si="675"/>
        <v>n/a</v>
      </c>
      <c r="BG138" s="48" t="str">
        <f t="shared" si="675"/>
        <v>n/a</v>
      </c>
      <c r="BH138" s="48" t="str">
        <f t="shared" si="675"/>
        <v>n/a</v>
      </c>
      <c r="BI138" s="48" t="str">
        <f t="shared" si="675"/>
        <v>n/a</v>
      </c>
      <c r="BJ138" s="48" t="str">
        <f t="shared" si="675"/>
        <v>n/a</v>
      </c>
      <c r="BK138" s="48" t="str">
        <f t="shared" si="675"/>
        <v>n/a</v>
      </c>
      <c r="BL138" s="48" t="str">
        <f t="shared" si="675"/>
        <v>n/a</v>
      </c>
      <c r="BM138" s="48" t="str">
        <f t="shared" si="675"/>
        <v>n/a</v>
      </c>
      <c r="BN138" s="48" t="str">
        <f t="shared" si="675"/>
        <v>n/a</v>
      </c>
      <c r="BO138" s="48" t="str">
        <f t="shared" si="675"/>
        <v>n/a</v>
      </c>
      <c r="BP138" s="48" t="str">
        <f t="shared" si="675"/>
        <v>n/a</v>
      </c>
      <c r="BQ138" s="48" t="str">
        <f t="shared" si="675"/>
        <v>n/a</v>
      </c>
      <c r="BR138" s="48" t="str">
        <f t="shared" si="675"/>
        <v>n/a</v>
      </c>
      <c r="BS138" s="48" t="str">
        <f t="shared" si="675"/>
        <v>n/a</v>
      </c>
      <c r="BT138" s="48" t="str">
        <f t="shared" si="675"/>
        <v>n/a</v>
      </c>
      <c r="BU138" s="48" t="str">
        <f t="shared" si="675"/>
        <v>n/a</v>
      </c>
      <c r="BV138" s="48" t="str">
        <f t="shared" si="675"/>
        <v>n/a</v>
      </c>
      <c r="BW138" s="48" t="str">
        <f t="shared" si="675"/>
        <v>n/a</v>
      </c>
      <c r="BX138" s="48" t="str">
        <f t="shared" si="675"/>
        <v>n/a</v>
      </c>
      <c r="BY138" s="48" t="str">
        <f t="shared" si="675"/>
        <v>n/a</v>
      </c>
      <c r="BZ138" s="48" t="str">
        <f t="shared" si="675"/>
        <v>n/a</v>
      </c>
      <c r="CA138" s="48" t="str">
        <f t="shared" si="675"/>
        <v>n/a</v>
      </c>
      <c r="CB138" s="48" t="str">
        <f t="shared" si="675"/>
        <v>n/a</v>
      </c>
      <c r="CC138" s="48" t="str">
        <f t="shared" si="675"/>
        <v>n/a</v>
      </c>
      <c r="CD138" s="48" t="str">
        <f t="shared" si="675"/>
        <v>n/a</v>
      </c>
      <c r="CE138" s="48" t="str">
        <f t="shared" si="675"/>
        <v>n/a</v>
      </c>
      <c r="CF138" s="48" t="str">
        <f t="shared" si="675"/>
        <v>n/a</v>
      </c>
      <c r="CG138" s="48" t="str">
        <f t="shared" si="675"/>
        <v>n/a</v>
      </c>
      <c r="CH138" s="48" t="str">
        <f t="shared" si="675"/>
        <v>n/a</v>
      </c>
      <c r="CI138" s="48" t="str">
        <f t="shared" si="675"/>
        <v>n/a</v>
      </c>
      <c r="CJ138" s="48" t="str">
        <f t="shared" si="675"/>
        <v>n/a</v>
      </c>
      <c r="CK138" s="48" t="str">
        <f t="shared" si="675"/>
        <v>n/a</v>
      </c>
      <c r="CL138" s="48" t="str">
        <f t="shared" si="675"/>
        <v>n/a</v>
      </c>
      <c r="CM138" s="48" t="str">
        <f t="shared" si="675"/>
        <v>n/a</v>
      </c>
      <c r="CN138" s="48" t="str">
        <f t="shared" si="675"/>
        <v>n/a</v>
      </c>
      <c r="CO138" s="48" t="str">
        <f t="shared" si="675"/>
        <v>n/a</v>
      </c>
      <c r="CP138" s="48" t="str">
        <f t="shared" si="675"/>
        <v>n/a</v>
      </c>
      <c r="CQ138" s="48" t="str">
        <f t="shared" si="675"/>
        <v>n/a</v>
      </c>
      <c r="CR138" s="48" t="str">
        <f t="shared" ref="CR138" si="676">IFERROR(CQ138*(1+$P138),"n/a")</f>
        <v>n/a</v>
      </c>
      <c r="CS138" s="48" t="str">
        <f t="shared" si="672"/>
        <v>n/a</v>
      </c>
      <c r="CT138" s="48" t="str">
        <f t="shared" si="672"/>
        <v>n/a</v>
      </c>
      <c r="CU138" s="48" t="str">
        <f t="shared" si="672"/>
        <v>n/a</v>
      </c>
      <c r="CV138" s="48" t="str">
        <f t="shared" si="672"/>
        <v>n/a</v>
      </c>
      <c r="CW138" s="48" t="str">
        <f t="shared" si="672"/>
        <v>n/a</v>
      </c>
      <c r="CX138" s="48" t="str">
        <f t="shared" si="672"/>
        <v>n/a</v>
      </c>
      <c r="CY138" s="48" t="str">
        <f t="shared" si="672"/>
        <v>n/a</v>
      </c>
      <c r="CZ138" s="48" t="str">
        <f t="shared" si="672"/>
        <v>n/a</v>
      </c>
      <c r="DA138" s="48" t="str">
        <f t="shared" si="672"/>
        <v>n/a</v>
      </c>
      <c r="DB138" s="48" t="str">
        <f t="shared" si="672"/>
        <v>n/a</v>
      </c>
      <c r="DC138" s="48" t="str">
        <f t="shared" si="672"/>
        <v>n/a</v>
      </c>
      <c r="DD138" s="48" t="str">
        <f t="shared" si="672"/>
        <v>n/a</v>
      </c>
      <c r="DE138" s="48" t="str">
        <f t="shared" si="672"/>
        <v>n/a</v>
      </c>
      <c r="DF138" s="48" t="str">
        <f t="shared" si="672"/>
        <v>n/a</v>
      </c>
      <c r="DG138" s="48" t="str">
        <f t="shared" si="672"/>
        <v>n/a</v>
      </c>
      <c r="DH138" s="48" t="str">
        <f t="shared" si="672"/>
        <v>n/a</v>
      </c>
      <c r="DI138" s="48" t="str">
        <f t="shared" si="672"/>
        <v>n/a</v>
      </c>
      <c r="DJ138" s="48" t="str">
        <f t="shared" si="672"/>
        <v>n/a</v>
      </c>
      <c r="DK138" s="48" t="str">
        <f t="shared" si="672"/>
        <v>n/a</v>
      </c>
      <c r="DL138" s="48" t="str">
        <f t="shared" si="672"/>
        <v>n/a</v>
      </c>
      <c r="DM138" s="48" t="str">
        <f t="shared" si="672"/>
        <v>n/a</v>
      </c>
      <c r="DN138" s="48" t="str">
        <f t="shared" si="672"/>
        <v>n/a</v>
      </c>
      <c r="DO138" s="48" t="str">
        <f t="shared" si="672"/>
        <v>n/a</v>
      </c>
      <c r="DP138" s="48" t="str">
        <f t="shared" si="672"/>
        <v>n/a</v>
      </c>
      <c r="DQ138" s="48" t="str">
        <f t="shared" si="672"/>
        <v>n/a</v>
      </c>
      <c r="DR138" s="48" t="str">
        <f t="shared" si="672"/>
        <v>n/a</v>
      </c>
      <c r="DS138" s="48" t="str">
        <f t="shared" si="672"/>
        <v>n/a</v>
      </c>
      <c r="DT138" s="48" t="str">
        <f t="shared" si="672"/>
        <v>n/a</v>
      </c>
      <c r="DU138" s="48" t="str">
        <f t="shared" si="672"/>
        <v>n/a</v>
      </c>
      <c r="DV138" s="48" t="str">
        <f t="shared" si="672"/>
        <v>n/a</v>
      </c>
      <c r="DW138" s="48" t="str">
        <f t="shared" si="672"/>
        <v>n/a</v>
      </c>
      <c r="DX138" s="48" t="str">
        <f t="shared" si="672"/>
        <v>n/a</v>
      </c>
      <c r="DY138" s="48" t="str">
        <f t="shared" si="672"/>
        <v>n/a</v>
      </c>
      <c r="DZ138" s="48" t="str">
        <f t="shared" si="672"/>
        <v>n/a</v>
      </c>
      <c r="EA138" s="48" t="str">
        <f t="shared" si="672"/>
        <v>n/a</v>
      </c>
      <c r="EB138" s="48" t="str">
        <f t="shared" si="672"/>
        <v>n/a</v>
      </c>
      <c r="EC138" s="48" t="str">
        <f t="shared" si="672"/>
        <v>n/a</v>
      </c>
      <c r="ED138" s="48" t="str">
        <f t="shared" si="672"/>
        <v>n/a</v>
      </c>
      <c r="EE138" s="48" t="str">
        <f t="shared" si="672"/>
        <v>n/a</v>
      </c>
      <c r="EF138" s="48" t="str">
        <f t="shared" si="672"/>
        <v>n/a</v>
      </c>
      <c r="EG138" s="48" t="str">
        <f t="shared" si="672"/>
        <v>n/a</v>
      </c>
      <c r="EH138" s="48" t="str">
        <f t="shared" si="672"/>
        <v>n/a</v>
      </c>
      <c r="EI138" s="48" t="str">
        <f t="shared" si="672"/>
        <v>n/a</v>
      </c>
      <c r="EJ138" s="48" t="str">
        <f t="shared" si="672"/>
        <v>n/a</v>
      </c>
      <c r="EK138" s="48" t="str">
        <f t="shared" si="672"/>
        <v>n/a</v>
      </c>
      <c r="EL138" s="48" t="str">
        <f t="shared" si="672"/>
        <v>n/a</v>
      </c>
      <c r="EM138" s="48" t="str">
        <f t="shared" si="672"/>
        <v>n/a</v>
      </c>
      <c r="EN138" s="48" t="str">
        <f t="shared" si="672"/>
        <v>n/a</v>
      </c>
      <c r="EO138" s="48" t="str">
        <f t="shared" si="672"/>
        <v>n/a</v>
      </c>
      <c r="EP138" s="48" t="str">
        <f t="shared" si="672"/>
        <v>n/a</v>
      </c>
      <c r="EQ138" s="48" t="str">
        <f t="shared" si="672"/>
        <v>n/a</v>
      </c>
      <c r="ER138" s="48" t="str">
        <f t="shared" si="672"/>
        <v>n/a</v>
      </c>
      <c r="ES138" s="48" t="str">
        <f t="shared" si="672"/>
        <v>n/a</v>
      </c>
      <c r="ET138" s="48" t="str">
        <f t="shared" si="672"/>
        <v>n/a</v>
      </c>
      <c r="EU138" s="48" t="str">
        <f t="shared" si="672"/>
        <v>n/a</v>
      </c>
      <c r="EV138" s="48" t="str">
        <f t="shared" si="672"/>
        <v>n/a</v>
      </c>
      <c r="EW138" s="48" t="str">
        <f t="shared" si="672"/>
        <v>n/a</v>
      </c>
      <c r="EX138" s="48" t="str">
        <f t="shared" si="672"/>
        <v>n/a</v>
      </c>
      <c r="EY138" s="48" t="str">
        <f t="shared" si="672"/>
        <v>n/a</v>
      </c>
      <c r="EZ138" s="48" t="str">
        <f t="shared" si="672"/>
        <v>n/a</v>
      </c>
      <c r="FA138" s="48" t="str">
        <f t="shared" si="672"/>
        <v>n/a</v>
      </c>
      <c r="FB138" s="48" t="str">
        <f t="shared" si="672"/>
        <v>n/a</v>
      </c>
      <c r="FC138" s="48" t="str">
        <f t="shared" si="672"/>
        <v>n/a</v>
      </c>
      <c r="FD138" s="48" t="str">
        <f t="shared" ref="FD138:HM138" si="677">IFERROR(FC138*(1+$P138),"n/a")</f>
        <v>n/a</v>
      </c>
      <c r="FE138" s="48" t="str">
        <f t="shared" si="677"/>
        <v>n/a</v>
      </c>
      <c r="FF138" s="48" t="str">
        <f t="shared" si="677"/>
        <v>n/a</v>
      </c>
      <c r="FG138" s="48" t="str">
        <f t="shared" si="677"/>
        <v>n/a</v>
      </c>
      <c r="FH138" s="48" t="str">
        <f t="shared" si="677"/>
        <v>n/a</v>
      </c>
      <c r="FI138" s="48" t="str">
        <f t="shared" si="677"/>
        <v>n/a</v>
      </c>
      <c r="FJ138" s="48" t="str">
        <f t="shared" si="677"/>
        <v>n/a</v>
      </c>
      <c r="FK138" s="48" t="str">
        <f t="shared" si="677"/>
        <v>n/a</v>
      </c>
      <c r="FL138" s="48" t="str">
        <f t="shared" si="677"/>
        <v>n/a</v>
      </c>
      <c r="FM138" s="48" t="str">
        <f t="shared" si="677"/>
        <v>n/a</v>
      </c>
      <c r="FN138" s="48" t="str">
        <f t="shared" si="677"/>
        <v>n/a</v>
      </c>
      <c r="FO138" s="48" t="str">
        <f t="shared" si="677"/>
        <v>n/a</v>
      </c>
      <c r="FP138" s="48" t="str">
        <f t="shared" si="677"/>
        <v>n/a</v>
      </c>
      <c r="FQ138" s="48" t="str">
        <f t="shared" si="677"/>
        <v>n/a</v>
      </c>
      <c r="FR138" s="48" t="str">
        <f t="shared" si="677"/>
        <v>n/a</v>
      </c>
      <c r="FS138" s="48" t="str">
        <f t="shared" si="677"/>
        <v>n/a</v>
      </c>
      <c r="FT138" s="48" t="str">
        <f t="shared" si="677"/>
        <v>n/a</v>
      </c>
      <c r="FU138" s="48" t="str">
        <f t="shared" si="677"/>
        <v>n/a</v>
      </c>
      <c r="FV138" s="48" t="str">
        <f t="shared" si="677"/>
        <v>n/a</v>
      </c>
      <c r="FW138" s="48" t="str">
        <f t="shared" si="677"/>
        <v>n/a</v>
      </c>
      <c r="FX138" s="48" t="str">
        <f t="shared" si="677"/>
        <v>n/a</v>
      </c>
      <c r="FY138" s="48" t="str">
        <f t="shared" si="677"/>
        <v>n/a</v>
      </c>
      <c r="FZ138" s="48" t="str">
        <f t="shared" si="677"/>
        <v>n/a</v>
      </c>
      <c r="GA138" s="48" t="str">
        <f t="shared" si="677"/>
        <v>n/a</v>
      </c>
      <c r="GB138" s="48" t="str">
        <f t="shared" si="677"/>
        <v>n/a</v>
      </c>
      <c r="GC138" s="48" t="str">
        <f t="shared" si="677"/>
        <v>n/a</v>
      </c>
      <c r="GD138" s="48" t="str">
        <f t="shared" si="677"/>
        <v>n/a</v>
      </c>
      <c r="GE138" s="48" t="str">
        <f t="shared" si="677"/>
        <v>n/a</v>
      </c>
      <c r="GF138" s="48" t="str">
        <f t="shared" si="677"/>
        <v>n/a</v>
      </c>
      <c r="GG138" s="48" t="str">
        <f t="shared" si="677"/>
        <v>n/a</v>
      </c>
      <c r="GH138" s="48" t="str">
        <f t="shared" si="677"/>
        <v>n/a</v>
      </c>
      <c r="GI138" s="48" t="str">
        <f t="shared" si="677"/>
        <v>n/a</v>
      </c>
      <c r="GJ138" s="48" t="str">
        <f t="shared" si="677"/>
        <v>n/a</v>
      </c>
      <c r="GK138" s="48" t="str">
        <f t="shared" si="677"/>
        <v>n/a</v>
      </c>
      <c r="GL138" s="48" t="str">
        <f t="shared" si="677"/>
        <v>n/a</v>
      </c>
      <c r="GM138" s="48" t="str">
        <f t="shared" si="677"/>
        <v>n/a</v>
      </c>
      <c r="GN138" s="48" t="str">
        <f t="shared" si="677"/>
        <v>n/a</v>
      </c>
      <c r="GO138" s="48" t="str">
        <f t="shared" si="677"/>
        <v>n/a</v>
      </c>
      <c r="GP138" s="48" t="str">
        <f t="shared" si="677"/>
        <v>n/a</v>
      </c>
      <c r="GQ138" s="48" t="str">
        <f t="shared" si="677"/>
        <v>n/a</v>
      </c>
      <c r="GR138" s="48" t="str">
        <f t="shared" si="677"/>
        <v>n/a</v>
      </c>
      <c r="GS138" s="48" t="str">
        <f t="shared" si="677"/>
        <v>n/a</v>
      </c>
      <c r="GT138" s="48" t="str">
        <f t="shared" si="677"/>
        <v>n/a</v>
      </c>
      <c r="GU138" s="48" t="str">
        <f t="shared" si="677"/>
        <v>n/a</v>
      </c>
      <c r="GV138" s="48" t="str">
        <f t="shared" si="677"/>
        <v>n/a</v>
      </c>
      <c r="GW138" s="48" t="str">
        <f t="shared" si="677"/>
        <v>n/a</v>
      </c>
      <c r="GX138" s="48" t="str">
        <f t="shared" si="677"/>
        <v>n/a</v>
      </c>
      <c r="GY138" s="48" t="str">
        <f t="shared" si="677"/>
        <v>n/a</v>
      </c>
      <c r="GZ138" s="48" t="str">
        <f t="shared" si="677"/>
        <v>n/a</v>
      </c>
      <c r="HA138" s="48" t="str">
        <f t="shared" si="677"/>
        <v>n/a</v>
      </c>
      <c r="HB138" s="48" t="str">
        <f t="shared" si="677"/>
        <v>n/a</v>
      </c>
      <c r="HC138" s="48" t="str">
        <f t="shared" si="677"/>
        <v>n/a</v>
      </c>
      <c r="HD138" s="48" t="str">
        <f t="shared" si="677"/>
        <v>n/a</v>
      </c>
      <c r="HE138" s="48" t="str">
        <f t="shared" si="677"/>
        <v>n/a</v>
      </c>
      <c r="HF138" s="48" t="str">
        <f t="shared" si="677"/>
        <v>n/a</v>
      </c>
      <c r="HG138" s="48" t="str">
        <f t="shared" si="677"/>
        <v>n/a</v>
      </c>
      <c r="HH138" s="48" t="str">
        <f t="shared" si="677"/>
        <v>n/a</v>
      </c>
      <c r="HI138" s="48" t="str">
        <f t="shared" si="677"/>
        <v>n/a</v>
      </c>
      <c r="HJ138" s="48" t="str">
        <f t="shared" si="677"/>
        <v>n/a</v>
      </c>
      <c r="HK138" s="48" t="str">
        <f t="shared" si="677"/>
        <v>n/a</v>
      </c>
      <c r="HL138" s="48" t="str">
        <f t="shared" si="677"/>
        <v>n/a</v>
      </c>
      <c r="HM138" s="48" t="str">
        <f t="shared" si="677"/>
        <v>n/a</v>
      </c>
    </row>
    <row r="139" spans="1:221" x14ac:dyDescent="0.25">
      <c r="A139" s="21" t="s">
        <v>1076</v>
      </c>
      <c r="B139" s="20" t="s">
        <v>1075</v>
      </c>
      <c r="C139" s="19">
        <v>55.06</v>
      </c>
      <c r="D139" s="19">
        <v>21.16</v>
      </c>
      <c r="E139" s="18">
        <f t="shared" si="443"/>
        <v>1165.0696</v>
      </c>
      <c r="F139" s="16">
        <f t="shared" si="448"/>
        <v>0</v>
      </c>
      <c r="G139" s="41">
        <v>4.725897920604915E-2</v>
      </c>
      <c r="H139" s="17" t="str">
        <f t="shared" si="403"/>
        <v>n/a</v>
      </c>
      <c r="I139" s="45" t="str">
        <f t="shared" si="404"/>
        <v>n/a</v>
      </c>
      <c r="J139" s="41" t="s">
        <v>227</v>
      </c>
      <c r="K139" s="17" t="str">
        <f t="shared" si="449"/>
        <v>n/a</v>
      </c>
      <c r="L139" s="41" t="str">
        <f t="shared" si="465"/>
        <v>n/a</v>
      </c>
      <c r="M139" s="41" t="str">
        <f t="shared" si="466"/>
        <v>n/a</v>
      </c>
      <c r="N139" s="41" t="str">
        <f t="shared" si="467"/>
        <v>n/a</v>
      </c>
      <c r="O139" s="41" t="str">
        <f t="shared" si="468"/>
        <v>n/a</v>
      </c>
      <c r="P139" s="1">
        <v>3.8399999999999997E-2</v>
      </c>
      <c r="Q139" s="1" t="str">
        <f t="shared" si="450"/>
        <v>n/a</v>
      </c>
      <c r="R139" s="16" t="str">
        <f t="shared" si="469"/>
        <v>n/a</v>
      </c>
      <c r="S139" s="16">
        <f t="shared" si="470"/>
        <v>0</v>
      </c>
      <c r="T139" s="8"/>
      <c r="U139" s="57">
        <f t="shared" si="451"/>
        <v>-21.16</v>
      </c>
      <c r="V139" s="48" t="str">
        <f t="shared" si="452"/>
        <v>n/a</v>
      </c>
      <c r="W139" s="48" t="str">
        <f t="shared" ref="W139:Z139" si="678">IFERROR(V139*(1+$J139),"n/a")</f>
        <v>n/a</v>
      </c>
      <c r="X139" s="48" t="str">
        <f t="shared" si="678"/>
        <v>n/a</v>
      </c>
      <c r="Y139" s="48" t="str">
        <f t="shared" si="678"/>
        <v>n/a</v>
      </c>
      <c r="Z139" s="48" t="str">
        <f t="shared" si="678"/>
        <v>n/a</v>
      </c>
      <c r="AA139" s="48" t="str">
        <f t="shared" si="472"/>
        <v>n/a</v>
      </c>
      <c r="AB139" s="48" t="str">
        <f t="shared" si="473"/>
        <v>n/a</v>
      </c>
      <c r="AC139" s="48" t="str">
        <f t="shared" si="474"/>
        <v>n/a</v>
      </c>
      <c r="AD139" s="48" t="str">
        <f t="shared" si="475"/>
        <v>n/a</v>
      </c>
      <c r="AE139" s="48" t="str">
        <f t="shared" si="476"/>
        <v>n/a</v>
      </c>
      <c r="AF139" s="48" t="str">
        <f t="shared" ref="AF139:CQ139" si="679">IFERROR(AE139*(1+$P139),"n/a")</f>
        <v>n/a</v>
      </c>
      <c r="AG139" s="48" t="str">
        <f t="shared" si="679"/>
        <v>n/a</v>
      </c>
      <c r="AH139" s="48" t="str">
        <f t="shared" si="679"/>
        <v>n/a</v>
      </c>
      <c r="AI139" s="48" t="str">
        <f t="shared" si="679"/>
        <v>n/a</v>
      </c>
      <c r="AJ139" s="48" t="str">
        <f t="shared" si="679"/>
        <v>n/a</v>
      </c>
      <c r="AK139" s="48" t="str">
        <f t="shared" si="679"/>
        <v>n/a</v>
      </c>
      <c r="AL139" s="48" t="str">
        <f t="shared" si="679"/>
        <v>n/a</v>
      </c>
      <c r="AM139" s="48" t="str">
        <f t="shared" si="679"/>
        <v>n/a</v>
      </c>
      <c r="AN139" s="48" t="str">
        <f t="shared" si="679"/>
        <v>n/a</v>
      </c>
      <c r="AO139" s="48" t="str">
        <f t="shared" si="679"/>
        <v>n/a</v>
      </c>
      <c r="AP139" s="48" t="str">
        <f t="shared" si="679"/>
        <v>n/a</v>
      </c>
      <c r="AQ139" s="48" t="str">
        <f t="shared" si="679"/>
        <v>n/a</v>
      </c>
      <c r="AR139" s="48" t="str">
        <f t="shared" si="679"/>
        <v>n/a</v>
      </c>
      <c r="AS139" s="48" t="str">
        <f t="shared" si="679"/>
        <v>n/a</v>
      </c>
      <c r="AT139" s="48" t="str">
        <f t="shared" si="679"/>
        <v>n/a</v>
      </c>
      <c r="AU139" s="48" t="str">
        <f t="shared" si="679"/>
        <v>n/a</v>
      </c>
      <c r="AV139" s="48" t="str">
        <f t="shared" si="679"/>
        <v>n/a</v>
      </c>
      <c r="AW139" s="48" t="str">
        <f t="shared" si="679"/>
        <v>n/a</v>
      </c>
      <c r="AX139" s="48" t="str">
        <f t="shared" si="679"/>
        <v>n/a</v>
      </c>
      <c r="AY139" s="48" t="str">
        <f t="shared" si="679"/>
        <v>n/a</v>
      </c>
      <c r="AZ139" s="48" t="str">
        <f t="shared" si="679"/>
        <v>n/a</v>
      </c>
      <c r="BA139" s="48" t="str">
        <f t="shared" si="679"/>
        <v>n/a</v>
      </c>
      <c r="BB139" s="48" t="str">
        <f t="shared" si="679"/>
        <v>n/a</v>
      </c>
      <c r="BC139" s="48" t="str">
        <f t="shared" si="679"/>
        <v>n/a</v>
      </c>
      <c r="BD139" s="48" t="str">
        <f t="shared" si="679"/>
        <v>n/a</v>
      </c>
      <c r="BE139" s="48" t="str">
        <f t="shared" si="679"/>
        <v>n/a</v>
      </c>
      <c r="BF139" s="48" t="str">
        <f t="shared" si="679"/>
        <v>n/a</v>
      </c>
      <c r="BG139" s="48" t="str">
        <f t="shared" si="679"/>
        <v>n/a</v>
      </c>
      <c r="BH139" s="48" t="str">
        <f t="shared" si="679"/>
        <v>n/a</v>
      </c>
      <c r="BI139" s="48" t="str">
        <f t="shared" si="679"/>
        <v>n/a</v>
      </c>
      <c r="BJ139" s="48" t="str">
        <f t="shared" si="679"/>
        <v>n/a</v>
      </c>
      <c r="BK139" s="48" t="str">
        <f t="shared" si="679"/>
        <v>n/a</v>
      </c>
      <c r="BL139" s="48" t="str">
        <f t="shared" si="679"/>
        <v>n/a</v>
      </c>
      <c r="BM139" s="48" t="str">
        <f t="shared" si="679"/>
        <v>n/a</v>
      </c>
      <c r="BN139" s="48" t="str">
        <f t="shared" si="679"/>
        <v>n/a</v>
      </c>
      <c r="BO139" s="48" t="str">
        <f t="shared" si="679"/>
        <v>n/a</v>
      </c>
      <c r="BP139" s="48" t="str">
        <f t="shared" si="679"/>
        <v>n/a</v>
      </c>
      <c r="BQ139" s="48" t="str">
        <f t="shared" si="679"/>
        <v>n/a</v>
      </c>
      <c r="BR139" s="48" t="str">
        <f t="shared" si="679"/>
        <v>n/a</v>
      </c>
      <c r="BS139" s="48" t="str">
        <f t="shared" si="679"/>
        <v>n/a</v>
      </c>
      <c r="BT139" s="48" t="str">
        <f t="shared" si="679"/>
        <v>n/a</v>
      </c>
      <c r="BU139" s="48" t="str">
        <f t="shared" si="679"/>
        <v>n/a</v>
      </c>
      <c r="BV139" s="48" t="str">
        <f t="shared" si="679"/>
        <v>n/a</v>
      </c>
      <c r="BW139" s="48" t="str">
        <f t="shared" si="679"/>
        <v>n/a</v>
      </c>
      <c r="BX139" s="48" t="str">
        <f t="shared" si="679"/>
        <v>n/a</v>
      </c>
      <c r="BY139" s="48" t="str">
        <f t="shared" si="679"/>
        <v>n/a</v>
      </c>
      <c r="BZ139" s="48" t="str">
        <f t="shared" si="679"/>
        <v>n/a</v>
      </c>
      <c r="CA139" s="48" t="str">
        <f t="shared" si="679"/>
        <v>n/a</v>
      </c>
      <c r="CB139" s="48" t="str">
        <f t="shared" si="679"/>
        <v>n/a</v>
      </c>
      <c r="CC139" s="48" t="str">
        <f t="shared" si="679"/>
        <v>n/a</v>
      </c>
      <c r="CD139" s="48" t="str">
        <f t="shared" si="679"/>
        <v>n/a</v>
      </c>
      <c r="CE139" s="48" t="str">
        <f t="shared" si="679"/>
        <v>n/a</v>
      </c>
      <c r="CF139" s="48" t="str">
        <f t="shared" si="679"/>
        <v>n/a</v>
      </c>
      <c r="CG139" s="48" t="str">
        <f t="shared" si="679"/>
        <v>n/a</v>
      </c>
      <c r="CH139" s="48" t="str">
        <f t="shared" si="679"/>
        <v>n/a</v>
      </c>
      <c r="CI139" s="48" t="str">
        <f t="shared" si="679"/>
        <v>n/a</v>
      </c>
      <c r="CJ139" s="48" t="str">
        <f t="shared" si="679"/>
        <v>n/a</v>
      </c>
      <c r="CK139" s="48" t="str">
        <f t="shared" si="679"/>
        <v>n/a</v>
      </c>
      <c r="CL139" s="48" t="str">
        <f t="shared" si="679"/>
        <v>n/a</v>
      </c>
      <c r="CM139" s="48" t="str">
        <f t="shared" si="679"/>
        <v>n/a</v>
      </c>
      <c r="CN139" s="48" t="str">
        <f t="shared" si="679"/>
        <v>n/a</v>
      </c>
      <c r="CO139" s="48" t="str">
        <f t="shared" si="679"/>
        <v>n/a</v>
      </c>
      <c r="CP139" s="48" t="str">
        <f t="shared" si="679"/>
        <v>n/a</v>
      </c>
      <c r="CQ139" s="48" t="str">
        <f t="shared" si="679"/>
        <v>n/a</v>
      </c>
      <c r="CR139" s="48" t="str">
        <f t="shared" ref="CR139" si="680">IFERROR(CQ139*(1+$P139),"n/a")</f>
        <v>n/a</v>
      </c>
      <c r="CS139" s="48" t="str">
        <f t="shared" si="672"/>
        <v>n/a</v>
      </c>
      <c r="CT139" s="48" t="str">
        <f t="shared" si="672"/>
        <v>n/a</v>
      </c>
      <c r="CU139" s="48" t="str">
        <f t="shared" si="672"/>
        <v>n/a</v>
      </c>
      <c r="CV139" s="48" t="str">
        <f t="shared" si="672"/>
        <v>n/a</v>
      </c>
      <c r="CW139" s="48" t="str">
        <f t="shared" si="672"/>
        <v>n/a</v>
      </c>
      <c r="CX139" s="48" t="str">
        <f t="shared" si="672"/>
        <v>n/a</v>
      </c>
      <c r="CY139" s="48" t="str">
        <f t="shared" si="672"/>
        <v>n/a</v>
      </c>
      <c r="CZ139" s="48" t="str">
        <f t="shared" si="672"/>
        <v>n/a</v>
      </c>
      <c r="DA139" s="48" t="str">
        <f t="shared" si="672"/>
        <v>n/a</v>
      </c>
      <c r="DB139" s="48" t="str">
        <f t="shared" si="672"/>
        <v>n/a</v>
      </c>
      <c r="DC139" s="48" t="str">
        <f t="shared" si="672"/>
        <v>n/a</v>
      </c>
      <c r="DD139" s="48" t="str">
        <f t="shared" si="672"/>
        <v>n/a</v>
      </c>
      <c r="DE139" s="48" t="str">
        <f t="shared" si="672"/>
        <v>n/a</v>
      </c>
      <c r="DF139" s="48" t="str">
        <f t="shared" si="672"/>
        <v>n/a</v>
      </c>
      <c r="DG139" s="48" t="str">
        <f t="shared" si="672"/>
        <v>n/a</v>
      </c>
      <c r="DH139" s="48" t="str">
        <f t="shared" si="672"/>
        <v>n/a</v>
      </c>
      <c r="DI139" s="48" t="str">
        <f t="shared" si="672"/>
        <v>n/a</v>
      </c>
      <c r="DJ139" s="48" t="str">
        <f t="shared" si="672"/>
        <v>n/a</v>
      </c>
      <c r="DK139" s="48" t="str">
        <f t="shared" si="672"/>
        <v>n/a</v>
      </c>
      <c r="DL139" s="48" t="str">
        <f t="shared" si="672"/>
        <v>n/a</v>
      </c>
      <c r="DM139" s="48" t="str">
        <f t="shared" si="672"/>
        <v>n/a</v>
      </c>
      <c r="DN139" s="48" t="str">
        <f t="shared" si="672"/>
        <v>n/a</v>
      </c>
      <c r="DO139" s="48" t="str">
        <f t="shared" si="672"/>
        <v>n/a</v>
      </c>
      <c r="DP139" s="48" t="str">
        <f t="shared" si="672"/>
        <v>n/a</v>
      </c>
      <c r="DQ139" s="48" t="str">
        <f t="shared" si="672"/>
        <v>n/a</v>
      </c>
      <c r="DR139" s="48" t="str">
        <f t="shared" si="672"/>
        <v>n/a</v>
      </c>
      <c r="DS139" s="48" t="str">
        <f t="shared" si="672"/>
        <v>n/a</v>
      </c>
      <c r="DT139" s="48" t="str">
        <f t="shared" si="672"/>
        <v>n/a</v>
      </c>
      <c r="DU139" s="48" t="str">
        <f t="shared" si="672"/>
        <v>n/a</v>
      </c>
      <c r="DV139" s="48" t="str">
        <f t="shared" si="672"/>
        <v>n/a</v>
      </c>
      <c r="DW139" s="48" t="str">
        <f t="shared" si="672"/>
        <v>n/a</v>
      </c>
      <c r="DX139" s="48" t="str">
        <f t="shared" si="672"/>
        <v>n/a</v>
      </c>
      <c r="DY139" s="48" t="str">
        <f t="shared" si="672"/>
        <v>n/a</v>
      </c>
      <c r="DZ139" s="48" t="str">
        <f t="shared" si="672"/>
        <v>n/a</v>
      </c>
      <c r="EA139" s="48" t="str">
        <f t="shared" si="672"/>
        <v>n/a</v>
      </c>
      <c r="EB139" s="48" t="str">
        <f t="shared" si="672"/>
        <v>n/a</v>
      </c>
      <c r="EC139" s="48" t="str">
        <f t="shared" si="672"/>
        <v>n/a</v>
      </c>
      <c r="ED139" s="48" t="str">
        <f t="shared" si="672"/>
        <v>n/a</v>
      </c>
      <c r="EE139" s="48" t="str">
        <f t="shared" si="672"/>
        <v>n/a</v>
      </c>
      <c r="EF139" s="48" t="str">
        <f t="shared" si="672"/>
        <v>n/a</v>
      </c>
      <c r="EG139" s="48" t="str">
        <f t="shared" si="672"/>
        <v>n/a</v>
      </c>
      <c r="EH139" s="48" t="str">
        <f t="shared" si="672"/>
        <v>n/a</v>
      </c>
      <c r="EI139" s="48" t="str">
        <f t="shared" si="672"/>
        <v>n/a</v>
      </c>
      <c r="EJ139" s="48" t="str">
        <f t="shared" si="672"/>
        <v>n/a</v>
      </c>
      <c r="EK139" s="48" t="str">
        <f t="shared" si="672"/>
        <v>n/a</v>
      </c>
      <c r="EL139" s="48" t="str">
        <f t="shared" si="672"/>
        <v>n/a</v>
      </c>
      <c r="EM139" s="48" t="str">
        <f t="shared" si="672"/>
        <v>n/a</v>
      </c>
      <c r="EN139" s="48" t="str">
        <f t="shared" si="672"/>
        <v>n/a</v>
      </c>
      <c r="EO139" s="48" t="str">
        <f t="shared" si="672"/>
        <v>n/a</v>
      </c>
      <c r="EP139" s="48" t="str">
        <f t="shared" si="672"/>
        <v>n/a</v>
      </c>
      <c r="EQ139" s="48" t="str">
        <f t="shared" si="672"/>
        <v>n/a</v>
      </c>
      <c r="ER139" s="48" t="str">
        <f t="shared" si="672"/>
        <v>n/a</v>
      </c>
      <c r="ES139" s="48" t="str">
        <f t="shared" si="672"/>
        <v>n/a</v>
      </c>
      <c r="ET139" s="48" t="str">
        <f t="shared" si="672"/>
        <v>n/a</v>
      </c>
      <c r="EU139" s="48" t="str">
        <f t="shared" si="672"/>
        <v>n/a</v>
      </c>
      <c r="EV139" s="48" t="str">
        <f t="shared" si="672"/>
        <v>n/a</v>
      </c>
      <c r="EW139" s="48" t="str">
        <f t="shared" si="672"/>
        <v>n/a</v>
      </c>
      <c r="EX139" s="48" t="str">
        <f t="shared" si="672"/>
        <v>n/a</v>
      </c>
      <c r="EY139" s="48" t="str">
        <f t="shared" si="672"/>
        <v>n/a</v>
      </c>
      <c r="EZ139" s="48" t="str">
        <f t="shared" si="672"/>
        <v>n/a</v>
      </c>
      <c r="FA139" s="48" t="str">
        <f t="shared" si="672"/>
        <v>n/a</v>
      </c>
      <c r="FB139" s="48" t="str">
        <f t="shared" si="672"/>
        <v>n/a</v>
      </c>
      <c r="FC139" s="48" t="str">
        <f t="shared" si="672"/>
        <v>n/a</v>
      </c>
      <c r="FD139" s="48" t="str">
        <f t="shared" ref="FD139:HM139" si="681">IFERROR(FC139*(1+$P139),"n/a")</f>
        <v>n/a</v>
      </c>
      <c r="FE139" s="48" t="str">
        <f t="shared" si="681"/>
        <v>n/a</v>
      </c>
      <c r="FF139" s="48" t="str">
        <f t="shared" si="681"/>
        <v>n/a</v>
      </c>
      <c r="FG139" s="48" t="str">
        <f t="shared" si="681"/>
        <v>n/a</v>
      </c>
      <c r="FH139" s="48" t="str">
        <f t="shared" si="681"/>
        <v>n/a</v>
      </c>
      <c r="FI139" s="48" t="str">
        <f t="shared" si="681"/>
        <v>n/a</v>
      </c>
      <c r="FJ139" s="48" t="str">
        <f t="shared" si="681"/>
        <v>n/a</v>
      </c>
      <c r="FK139" s="48" t="str">
        <f t="shared" si="681"/>
        <v>n/a</v>
      </c>
      <c r="FL139" s="48" t="str">
        <f t="shared" si="681"/>
        <v>n/a</v>
      </c>
      <c r="FM139" s="48" t="str">
        <f t="shared" si="681"/>
        <v>n/a</v>
      </c>
      <c r="FN139" s="48" t="str">
        <f t="shared" si="681"/>
        <v>n/a</v>
      </c>
      <c r="FO139" s="48" t="str">
        <f t="shared" si="681"/>
        <v>n/a</v>
      </c>
      <c r="FP139" s="48" t="str">
        <f t="shared" si="681"/>
        <v>n/a</v>
      </c>
      <c r="FQ139" s="48" t="str">
        <f t="shared" si="681"/>
        <v>n/a</v>
      </c>
      <c r="FR139" s="48" t="str">
        <f t="shared" si="681"/>
        <v>n/a</v>
      </c>
      <c r="FS139" s="48" t="str">
        <f t="shared" si="681"/>
        <v>n/a</v>
      </c>
      <c r="FT139" s="48" t="str">
        <f t="shared" si="681"/>
        <v>n/a</v>
      </c>
      <c r="FU139" s="48" t="str">
        <f t="shared" si="681"/>
        <v>n/a</v>
      </c>
      <c r="FV139" s="48" t="str">
        <f t="shared" si="681"/>
        <v>n/a</v>
      </c>
      <c r="FW139" s="48" t="str">
        <f t="shared" si="681"/>
        <v>n/a</v>
      </c>
      <c r="FX139" s="48" t="str">
        <f t="shared" si="681"/>
        <v>n/a</v>
      </c>
      <c r="FY139" s="48" t="str">
        <f t="shared" si="681"/>
        <v>n/a</v>
      </c>
      <c r="FZ139" s="48" t="str">
        <f t="shared" si="681"/>
        <v>n/a</v>
      </c>
      <c r="GA139" s="48" t="str">
        <f t="shared" si="681"/>
        <v>n/a</v>
      </c>
      <c r="GB139" s="48" t="str">
        <f t="shared" si="681"/>
        <v>n/a</v>
      </c>
      <c r="GC139" s="48" t="str">
        <f t="shared" si="681"/>
        <v>n/a</v>
      </c>
      <c r="GD139" s="48" t="str">
        <f t="shared" si="681"/>
        <v>n/a</v>
      </c>
      <c r="GE139" s="48" t="str">
        <f t="shared" si="681"/>
        <v>n/a</v>
      </c>
      <c r="GF139" s="48" t="str">
        <f t="shared" si="681"/>
        <v>n/a</v>
      </c>
      <c r="GG139" s="48" t="str">
        <f t="shared" si="681"/>
        <v>n/a</v>
      </c>
      <c r="GH139" s="48" t="str">
        <f t="shared" si="681"/>
        <v>n/a</v>
      </c>
      <c r="GI139" s="48" t="str">
        <f t="shared" si="681"/>
        <v>n/a</v>
      </c>
      <c r="GJ139" s="48" t="str">
        <f t="shared" si="681"/>
        <v>n/a</v>
      </c>
      <c r="GK139" s="48" t="str">
        <f t="shared" si="681"/>
        <v>n/a</v>
      </c>
      <c r="GL139" s="48" t="str">
        <f t="shared" si="681"/>
        <v>n/a</v>
      </c>
      <c r="GM139" s="48" t="str">
        <f t="shared" si="681"/>
        <v>n/a</v>
      </c>
      <c r="GN139" s="48" t="str">
        <f t="shared" si="681"/>
        <v>n/a</v>
      </c>
      <c r="GO139" s="48" t="str">
        <f t="shared" si="681"/>
        <v>n/a</v>
      </c>
      <c r="GP139" s="48" t="str">
        <f t="shared" si="681"/>
        <v>n/a</v>
      </c>
      <c r="GQ139" s="48" t="str">
        <f t="shared" si="681"/>
        <v>n/a</v>
      </c>
      <c r="GR139" s="48" t="str">
        <f t="shared" si="681"/>
        <v>n/a</v>
      </c>
      <c r="GS139" s="48" t="str">
        <f t="shared" si="681"/>
        <v>n/a</v>
      </c>
      <c r="GT139" s="48" t="str">
        <f t="shared" si="681"/>
        <v>n/a</v>
      </c>
      <c r="GU139" s="48" t="str">
        <f t="shared" si="681"/>
        <v>n/a</v>
      </c>
      <c r="GV139" s="48" t="str">
        <f t="shared" si="681"/>
        <v>n/a</v>
      </c>
      <c r="GW139" s="48" t="str">
        <f t="shared" si="681"/>
        <v>n/a</v>
      </c>
      <c r="GX139" s="48" t="str">
        <f t="shared" si="681"/>
        <v>n/a</v>
      </c>
      <c r="GY139" s="48" t="str">
        <f t="shared" si="681"/>
        <v>n/a</v>
      </c>
      <c r="GZ139" s="48" t="str">
        <f t="shared" si="681"/>
        <v>n/a</v>
      </c>
      <c r="HA139" s="48" t="str">
        <f t="shared" si="681"/>
        <v>n/a</v>
      </c>
      <c r="HB139" s="48" t="str">
        <f t="shared" si="681"/>
        <v>n/a</v>
      </c>
      <c r="HC139" s="48" t="str">
        <f t="shared" si="681"/>
        <v>n/a</v>
      </c>
      <c r="HD139" s="48" t="str">
        <f t="shared" si="681"/>
        <v>n/a</v>
      </c>
      <c r="HE139" s="48" t="str">
        <f t="shared" si="681"/>
        <v>n/a</v>
      </c>
      <c r="HF139" s="48" t="str">
        <f t="shared" si="681"/>
        <v>n/a</v>
      </c>
      <c r="HG139" s="48" t="str">
        <f t="shared" si="681"/>
        <v>n/a</v>
      </c>
      <c r="HH139" s="48" t="str">
        <f t="shared" si="681"/>
        <v>n/a</v>
      </c>
      <c r="HI139" s="48" t="str">
        <f t="shared" si="681"/>
        <v>n/a</v>
      </c>
      <c r="HJ139" s="48" t="str">
        <f t="shared" si="681"/>
        <v>n/a</v>
      </c>
      <c r="HK139" s="48" t="str">
        <f t="shared" si="681"/>
        <v>n/a</v>
      </c>
      <c r="HL139" s="48" t="str">
        <f t="shared" si="681"/>
        <v>n/a</v>
      </c>
      <c r="HM139" s="48" t="str">
        <f t="shared" si="681"/>
        <v>n/a</v>
      </c>
    </row>
    <row r="140" spans="1:221" x14ac:dyDescent="0.25">
      <c r="A140" s="21" t="s">
        <v>1074</v>
      </c>
      <c r="B140" s="20" t="s">
        <v>1073</v>
      </c>
      <c r="C140" s="19">
        <v>167.43199999999999</v>
      </c>
      <c r="D140" s="19">
        <v>69.52</v>
      </c>
      <c r="E140" s="18">
        <f t="shared" si="443"/>
        <v>11639.872639999998</v>
      </c>
      <c r="F140" s="16">
        <f t="shared" si="448"/>
        <v>0</v>
      </c>
      <c r="G140" s="41">
        <v>1.2082853855005755E-2</v>
      </c>
      <c r="H140" s="17" t="str">
        <f t="shared" si="403"/>
        <v>n/a</v>
      </c>
      <c r="I140" s="45" t="str">
        <f t="shared" si="404"/>
        <v>n/a</v>
      </c>
      <c r="J140" s="41" t="s">
        <v>227</v>
      </c>
      <c r="K140" s="17" t="str">
        <f t="shared" si="449"/>
        <v>n/a</v>
      </c>
      <c r="L140" s="41" t="str">
        <f t="shared" si="465"/>
        <v>n/a</v>
      </c>
      <c r="M140" s="41" t="str">
        <f t="shared" si="466"/>
        <v>n/a</v>
      </c>
      <c r="N140" s="41" t="str">
        <f t="shared" si="467"/>
        <v>n/a</v>
      </c>
      <c r="O140" s="41" t="str">
        <f t="shared" si="468"/>
        <v>n/a</v>
      </c>
      <c r="P140" s="1">
        <v>3.8399999999999997E-2</v>
      </c>
      <c r="Q140" s="1" t="str">
        <f t="shared" si="450"/>
        <v>n/a</v>
      </c>
      <c r="R140" s="16" t="str">
        <f t="shared" si="469"/>
        <v>n/a</v>
      </c>
      <c r="S140" s="16">
        <f t="shared" si="470"/>
        <v>0</v>
      </c>
      <c r="T140" s="8"/>
      <c r="U140" s="57">
        <f t="shared" si="451"/>
        <v>-69.52</v>
      </c>
      <c r="V140" s="48" t="str">
        <f t="shared" si="452"/>
        <v>n/a</v>
      </c>
      <c r="W140" s="48" t="str">
        <f t="shared" ref="W140:Z140" si="682">IFERROR(V140*(1+$J140),"n/a")</f>
        <v>n/a</v>
      </c>
      <c r="X140" s="48" t="str">
        <f t="shared" si="682"/>
        <v>n/a</v>
      </c>
      <c r="Y140" s="48" t="str">
        <f t="shared" si="682"/>
        <v>n/a</v>
      </c>
      <c r="Z140" s="48" t="str">
        <f t="shared" si="682"/>
        <v>n/a</v>
      </c>
      <c r="AA140" s="48" t="str">
        <f t="shared" si="472"/>
        <v>n/a</v>
      </c>
      <c r="AB140" s="48" t="str">
        <f t="shared" si="473"/>
        <v>n/a</v>
      </c>
      <c r="AC140" s="48" t="str">
        <f t="shared" si="474"/>
        <v>n/a</v>
      </c>
      <c r="AD140" s="48" t="str">
        <f t="shared" si="475"/>
        <v>n/a</v>
      </c>
      <c r="AE140" s="48" t="str">
        <f t="shared" si="476"/>
        <v>n/a</v>
      </c>
      <c r="AF140" s="48" t="str">
        <f t="shared" ref="AF140:CQ140" si="683">IFERROR(AE140*(1+$P140),"n/a")</f>
        <v>n/a</v>
      </c>
      <c r="AG140" s="48" t="str">
        <f t="shared" si="683"/>
        <v>n/a</v>
      </c>
      <c r="AH140" s="48" t="str">
        <f t="shared" si="683"/>
        <v>n/a</v>
      </c>
      <c r="AI140" s="48" t="str">
        <f t="shared" si="683"/>
        <v>n/a</v>
      </c>
      <c r="AJ140" s="48" t="str">
        <f t="shared" si="683"/>
        <v>n/a</v>
      </c>
      <c r="AK140" s="48" t="str">
        <f t="shared" si="683"/>
        <v>n/a</v>
      </c>
      <c r="AL140" s="48" t="str">
        <f t="shared" si="683"/>
        <v>n/a</v>
      </c>
      <c r="AM140" s="48" t="str">
        <f t="shared" si="683"/>
        <v>n/a</v>
      </c>
      <c r="AN140" s="48" t="str">
        <f t="shared" si="683"/>
        <v>n/a</v>
      </c>
      <c r="AO140" s="48" t="str">
        <f t="shared" si="683"/>
        <v>n/a</v>
      </c>
      <c r="AP140" s="48" t="str">
        <f t="shared" si="683"/>
        <v>n/a</v>
      </c>
      <c r="AQ140" s="48" t="str">
        <f t="shared" si="683"/>
        <v>n/a</v>
      </c>
      <c r="AR140" s="48" t="str">
        <f t="shared" si="683"/>
        <v>n/a</v>
      </c>
      <c r="AS140" s="48" t="str">
        <f t="shared" si="683"/>
        <v>n/a</v>
      </c>
      <c r="AT140" s="48" t="str">
        <f t="shared" si="683"/>
        <v>n/a</v>
      </c>
      <c r="AU140" s="48" t="str">
        <f t="shared" si="683"/>
        <v>n/a</v>
      </c>
      <c r="AV140" s="48" t="str">
        <f t="shared" si="683"/>
        <v>n/a</v>
      </c>
      <c r="AW140" s="48" t="str">
        <f t="shared" si="683"/>
        <v>n/a</v>
      </c>
      <c r="AX140" s="48" t="str">
        <f t="shared" si="683"/>
        <v>n/a</v>
      </c>
      <c r="AY140" s="48" t="str">
        <f t="shared" si="683"/>
        <v>n/a</v>
      </c>
      <c r="AZ140" s="48" t="str">
        <f t="shared" si="683"/>
        <v>n/a</v>
      </c>
      <c r="BA140" s="48" t="str">
        <f t="shared" si="683"/>
        <v>n/a</v>
      </c>
      <c r="BB140" s="48" t="str">
        <f t="shared" si="683"/>
        <v>n/a</v>
      </c>
      <c r="BC140" s="48" t="str">
        <f t="shared" si="683"/>
        <v>n/a</v>
      </c>
      <c r="BD140" s="48" t="str">
        <f t="shared" si="683"/>
        <v>n/a</v>
      </c>
      <c r="BE140" s="48" t="str">
        <f t="shared" si="683"/>
        <v>n/a</v>
      </c>
      <c r="BF140" s="48" t="str">
        <f t="shared" si="683"/>
        <v>n/a</v>
      </c>
      <c r="BG140" s="48" t="str">
        <f t="shared" si="683"/>
        <v>n/a</v>
      </c>
      <c r="BH140" s="48" t="str">
        <f t="shared" si="683"/>
        <v>n/a</v>
      </c>
      <c r="BI140" s="48" t="str">
        <f t="shared" si="683"/>
        <v>n/a</v>
      </c>
      <c r="BJ140" s="48" t="str">
        <f t="shared" si="683"/>
        <v>n/a</v>
      </c>
      <c r="BK140" s="48" t="str">
        <f t="shared" si="683"/>
        <v>n/a</v>
      </c>
      <c r="BL140" s="48" t="str">
        <f t="shared" si="683"/>
        <v>n/a</v>
      </c>
      <c r="BM140" s="48" t="str">
        <f t="shared" si="683"/>
        <v>n/a</v>
      </c>
      <c r="BN140" s="48" t="str">
        <f t="shared" si="683"/>
        <v>n/a</v>
      </c>
      <c r="BO140" s="48" t="str">
        <f t="shared" si="683"/>
        <v>n/a</v>
      </c>
      <c r="BP140" s="48" t="str">
        <f t="shared" si="683"/>
        <v>n/a</v>
      </c>
      <c r="BQ140" s="48" t="str">
        <f t="shared" si="683"/>
        <v>n/a</v>
      </c>
      <c r="BR140" s="48" t="str">
        <f t="shared" si="683"/>
        <v>n/a</v>
      </c>
      <c r="BS140" s="48" t="str">
        <f t="shared" si="683"/>
        <v>n/a</v>
      </c>
      <c r="BT140" s="48" t="str">
        <f t="shared" si="683"/>
        <v>n/a</v>
      </c>
      <c r="BU140" s="48" t="str">
        <f t="shared" si="683"/>
        <v>n/a</v>
      </c>
      <c r="BV140" s="48" t="str">
        <f t="shared" si="683"/>
        <v>n/a</v>
      </c>
      <c r="BW140" s="48" t="str">
        <f t="shared" si="683"/>
        <v>n/a</v>
      </c>
      <c r="BX140" s="48" t="str">
        <f t="shared" si="683"/>
        <v>n/a</v>
      </c>
      <c r="BY140" s="48" t="str">
        <f t="shared" si="683"/>
        <v>n/a</v>
      </c>
      <c r="BZ140" s="48" t="str">
        <f t="shared" si="683"/>
        <v>n/a</v>
      </c>
      <c r="CA140" s="48" t="str">
        <f t="shared" si="683"/>
        <v>n/a</v>
      </c>
      <c r="CB140" s="48" t="str">
        <f t="shared" si="683"/>
        <v>n/a</v>
      </c>
      <c r="CC140" s="48" t="str">
        <f t="shared" si="683"/>
        <v>n/a</v>
      </c>
      <c r="CD140" s="48" t="str">
        <f t="shared" si="683"/>
        <v>n/a</v>
      </c>
      <c r="CE140" s="48" t="str">
        <f t="shared" si="683"/>
        <v>n/a</v>
      </c>
      <c r="CF140" s="48" t="str">
        <f t="shared" si="683"/>
        <v>n/a</v>
      </c>
      <c r="CG140" s="48" t="str">
        <f t="shared" si="683"/>
        <v>n/a</v>
      </c>
      <c r="CH140" s="48" t="str">
        <f t="shared" si="683"/>
        <v>n/a</v>
      </c>
      <c r="CI140" s="48" t="str">
        <f t="shared" si="683"/>
        <v>n/a</v>
      </c>
      <c r="CJ140" s="48" t="str">
        <f t="shared" si="683"/>
        <v>n/a</v>
      </c>
      <c r="CK140" s="48" t="str">
        <f t="shared" si="683"/>
        <v>n/a</v>
      </c>
      <c r="CL140" s="48" t="str">
        <f t="shared" si="683"/>
        <v>n/a</v>
      </c>
      <c r="CM140" s="48" t="str">
        <f t="shared" si="683"/>
        <v>n/a</v>
      </c>
      <c r="CN140" s="48" t="str">
        <f t="shared" si="683"/>
        <v>n/a</v>
      </c>
      <c r="CO140" s="48" t="str">
        <f t="shared" si="683"/>
        <v>n/a</v>
      </c>
      <c r="CP140" s="48" t="str">
        <f t="shared" si="683"/>
        <v>n/a</v>
      </c>
      <c r="CQ140" s="48" t="str">
        <f t="shared" si="683"/>
        <v>n/a</v>
      </c>
      <c r="CR140" s="48" t="str">
        <f t="shared" ref="CR140" si="684">IFERROR(CQ140*(1+$P140),"n/a")</f>
        <v>n/a</v>
      </c>
      <c r="CS140" s="48" t="str">
        <f t="shared" si="672"/>
        <v>n/a</v>
      </c>
      <c r="CT140" s="48" t="str">
        <f t="shared" si="672"/>
        <v>n/a</v>
      </c>
      <c r="CU140" s="48" t="str">
        <f t="shared" si="672"/>
        <v>n/a</v>
      </c>
      <c r="CV140" s="48" t="str">
        <f t="shared" si="672"/>
        <v>n/a</v>
      </c>
      <c r="CW140" s="48" t="str">
        <f t="shared" si="672"/>
        <v>n/a</v>
      </c>
      <c r="CX140" s="48" t="str">
        <f t="shared" si="672"/>
        <v>n/a</v>
      </c>
      <c r="CY140" s="48" t="str">
        <f t="shared" si="672"/>
        <v>n/a</v>
      </c>
      <c r="CZ140" s="48" t="str">
        <f t="shared" si="672"/>
        <v>n/a</v>
      </c>
      <c r="DA140" s="48" t="str">
        <f t="shared" si="672"/>
        <v>n/a</v>
      </c>
      <c r="DB140" s="48" t="str">
        <f t="shared" si="672"/>
        <v>n/a</v>
      </c>
      <c r="DC140" s="48" t="str">
        <f t="shared" si="672"/>
        <v>n/a</v>
      </c>
      <c r="DD140" s="48" t="str">
        <f t="shared" si="672"/>
        <v>n/a</v>
      </c>
      <c r="DE140" s="48" t="str">
        <f t="shared" si="672"/>
        <v>n/a</v>
      </c>
      <c r="DF140" s="48" t="str">
        <f t="shared" si="672"/>
        <v>n/a</v>
      </c>
      <c r="DG140" s="48" t="str">
        <f t="shared" si="672"/>
        <v>n/a</v>
      </c>
      <c r="DH140" s="48" t="str">
        <f t="shared" si="672"/>
        <v>n/a</v>
      </c>
      <c r="DI140" s="48" t="str">
        <f t="shared" si="672"/>
        <v>n/a</v>
      </c>
      <c r="DJ140" s="48" t="str">
        <f t="shared" si="672"/>
        <v>n/a</v>
      </c>
      <c r="DK140" s="48" t="str">
        <f t="shared" si="672"/>
        <v>n/a</v>
      </c>
      <c r="DL140" s="48" t="str">
        <f t="shared" si="672"/>
        <v>n/a</v>
      </c>
      <c r="DM140" s="48" t="str">
        <f t="shared" si="672"/>
        <v>n/a</v>
      </c>
      <c r="DN140" s="48" t="str">
        <f t="shared" si="672"/>
        <v>n/a</v>
      </c>
      <c r="DO140" s="48" t="str">
        <f t="shared" si="672"/>
        <v>n/a</v>
      </c>
      <c r="DP140" s="48" t="str">
        <f t="shared" si="672"/>
        <v>n/a</v>
      </c>
      <c r="DQ140" s="48" t="str">
        <f t="shared" si="672"/>
        <v>n/a</v>
      </c>
      <c r="DR140" s="48" t="str">
        <f t="shared" si="672"/>
        <v>n/a</v>
      </c>
      <c r="DS140" s="48" t="str">
        <f t="shared" si="672"/>
        <v>n/a</v>
      </c>
      <c r="DT140" s="48" t="str">
        <f t="shared" si="672"/>
        <v>n/a</v>
      </c>
      <c r="DU140" s="48" t="str">
        <f t="shared" si="672"/>
        <v>n/a</v>
      </c>
      <c r="DV140" s="48" t="str">
        <f t="shared" si="672"/>
        <v>n/a</v>
      </c>
      <c r="DW140" s="48" t="str">
        <f t="shared" si="672"/>
        <v>n/a</v>
      </c>
      <c r="DX140" s="48" t="str">
        <f t="shared" si="672"/>
        <v>n/a</v>
      </c>
      <c r="DY140" s="48" t="str">
        <f t="shared" si="672"/>
        <v>n/a</v>
      </c>
      <c r="DZ140" s="48" t="str">
        <f t="shared" si="672"/>
        <v>n/a</v>
      </c>
      <c r="EA140" s="48" t="str">
        <f t="shared" si="672"/>
        <v>n/a</v>
      </c>
      <c r="EB140" s="48" t="str">
        <f t="shared" si="672"/>
        <v>n/a</v>
      </c>
      <c r="EC140" s="48" t="str">
        <f t="shared" si="672"/>
        <v>n/a</v>
      </c>
      <c r="ED140" s="48" t="str">
        <f t="shared" si="672"/>
        <v>n/a</v>
      </c>
      <c r="EE140" s="48" t="str">
        <f t="shared" si="672"/>
        <v>n/a</v>
      </c>
      <c r="EF140" s="48" t="str">
        <f t="shared" si="672"/>
        <v>n/a</v>
      </c>
      <c r="EG140" s="48" t="str">
        <f t="shared" si="672"/>
        <v>n/a</v>
      </c>
      <c r="EH140" s="48" t="str">
        <f t="shared" si="672"/>
        <v>n/a</v>
      </c>
      <c r="EI140" s="48" t="str">
        <f t="shared" si="672"/>
        <v>n/a</v>
      </c>
      <c r="EJ140" s="48" t="str">
        <f t="shared" si="672"/>
        <v>n/a</v>
      </c>
      <c r="EK140" s="48" t="str">
        <f t="shared" si="672"/>
        <v>n/a</v>
      </c>
      <c r="EL140" s="48" t="str">
        <f t="shared" si="672"/>
        <v>n/a</v>
      </c>
      <c r="EM140" s="48" t="str">
        <f t="shared" si="672"/>
        <v>n/a</v>
      </c>
      <c r="EN140" s="48" t="str">
        <f t="shared" si="672"/>
        <v>n/a</v>
      </c>
      <c r="EO140" s="48" t="str">
        <f t="shared" si="672"/>
        <v>n/a</v>
      </c>
      <c r="EP140" s="48" t="str">
        <f t="shared" si="672"/>
        <v>n/a</v>
      </c>
      <c r="EQ140" s="48" t="str">
        <f t="shared" si="672"/>
        <v>n/a</v>
      </c>
      <c r="ER140" s="48" t="str">
        <f t="shared" si="672"/>
        <v>n/a</v>
      </c>
      <c r="ES140" s="48" t="str">
        <f t="shared" si="672"/>
        <v>n/a</v>
      </c>
      <c r="ET140" s="48" t="str">
        <f t="shared" si="672"/>
        <v>n/a</v>
      </c>
      <c r="EU140" s="48" t="str">
        <f t="shared" si="672"/>
        <v>n/a</v>
      </c>
      <c r="EV140" s="48" t="str">
        <f t="shared" si="672"/>
        <v>n/a</v>
      </c>
      <c r="EW140" s="48" t="str">
        <f t="shared" si="672"/>
        <v>n/a</v>
      </c>
      <c r="EX140" s="48" t="str">
        <f t="shared" si="672"/>
        <v>n/a</v>
      </c>
      <c r="EY140" s="48" t="str">
        <f t="shared" si="672"/>
        <v>n/a</v>
      </c>
      <c r="EZ140" s="48" t="str">
        <f t="shared" si="672"/>
        <v>n/a</v>
      </c>
      <c r="FA140" s="48" t="str">
        <f t="shared" si="672"/>
        <v>n/a</v>
      </c>
      <c r="FB140" s="48" t="str">
        <f t="shared" si="672"/>
        <v>n/a</v>
      </c>
      <c r="FC140" s="48" t="str">
        <f t="shared" si="672"/>
        <v>n/a</v>
      </c>
      <c r="FD140" s="48" t="str">
        <f t="shared" ref="FD140:HM140" si="685">IFERROR(FC140*(1+$P140),"n/a")</f>
        <v>n/a</v>
      </c>
      <c r="FE140" s="48" t="str">
        <f t="shared" si="685"/>
        <v>n/a</v>
      </c>
      <c r="FF140" s="48" t="str">
        <f t="shared" si="685"/>
        <v>n/a</v>
      </c>
      <c r="FG140" s="48" t="str">
        <f t="shared" si="685"/>
        <v>n/a</v>
      </c>
      <c r="FH140" s="48" t="str">
        <f t="shared" si="685"/>
        <v>n/a</v>
      </c>
      <c r="FI140" s="48" t="str">
        <f t="shared" si="685"/>
        <v>n/a</v>
      </c>
      <c r="FJ140" s="48" t="str">
        <f t="shared" si="685"/>
        <v>n/a</v>
      </c>
      <c r="FK140" s="48" t="str">
        <f t="shared" si="685"/>
        <v>n/a</v>
      </c>
      <c r="FL140" s="48" t="str">
        <f t="shared" si="685"/>
        <v>n/a</v>
      </c>
      <c r="FM140" s="48" t="str">
        <f t="shared" si="685"/>
        <v>n/a</v>
      </c>
      <c r="FN140" s="48" t="str">
        <f t="shared" si="685"/>
        <v>n/a</v>
      </c>
      <c r="FO140" s="48" t="str">
        <f t="shared" si="685"/>
        <v>n/a</v>
      </c>
      <c r="FP140" s="48" t="str">
        <f t="shared" si="685"/>
        <v>n/a</v>
      </c>
      <c r="FQ140" s="48" t="str">
        <f t="shared" si="685"/>
        <v>n/a</v>
      </c>
      <c r="FR140" s="48" t="str">
        <f t="shared" si="685"/>
        <v>n/a</v>
      </c>
      <c r="FS140" s="48" t="str">
        <f t="shared" si="685"/>
        <v>n/a</v>
      </c>
      <c r="FT140" s="48" t="str">
        <f t="shared" si="685"/>
        <v>n/a</v>
      </c>
      <c r="FU140" s="48" t="str">
        <f t="shared" si="685"/>
        <v>n/a</v>
      </c>
      <c r="FV140" s="48" t="str">
        <f t="shared" si="685"/>
        <v>n/a</v>
      </c>
      <c r="FW140" s="48" t="str">
        <f t="shared" si="685"/>
        <v>n/a</v>
      </c>
      <c r="FX140" s="48" t="str">
        <f t="shared" si="685"/>
        <v>n/a</v>
      </c>
      <c r="FY140" s="48" t="str">
        <f t="shared" si="685"/>
        <v>n/a</v>
      </c>
      <c r="FZ140" s="48" t="str">
        <f t="shared" si="685"/>
        <v>n/a</v>
      </c>
      <c r="GA140" s="48" t="str">
        <f t="shared" si="685"/>
        <v>n/a</v>
      </c>
      <c r="GB140" s="48" t="str">
        <f t="shared" si="685"/>
        <v>n/a</v>
      </c>
      <c r="GC140" s="48" t="str">
        <f t="shared" si="685"/>
        <v>n/a</v>
      </c>
      <c r="GD140" s="48" t="str">
        <f t="shared" si="685"/>
        <v>n/a</v>
      </c>
      <c r="GE140" s="48" t="str">
        <f t="shared" si="685"/>
        <v>n/a</v>
      </c>
      <c r="GF140" s="48" t="str">
        <f t="shared" si="685"/>
        <v>n/a</v>
      </c>
      <c r="GG140" s="48" t="str">
        <f t="shared" si="685"/>
        <v>n/a</v>
      </c>
      <c r="GH140" s="48" t="str">
        <f t="shared" si="685"/>
        <v>n/a</v>
      </c>
      <c r="GI140" s="48" t="str">
        <f t="shared" si="685"/>
        <v>n/a</v>
      </c>
      <c r="GJ140" s="48" t="str">
        <f t="shared" si="685"/>
        <v>n/a</v>
      </c>
      <c r="GK140" s="48" t="str">
        <f t="shared" si="685"/>
        <v>n/a</v>
      </c>
      <c r="GL140" s="48" t="str">
        <f t="shared" si="685"/>
        <v>n/a</v>
      </c>
      <c r="GM140" s="48" t="str">
        <f t="shared" si="685"/>
        <v>n/a</v>
      </c>
      <c r="GN140" s="48" t="str">
        <f t="shared" si="685"/>
        <v>n/a</v>
      </c>
      <c r="GO140" s="48" t="str">
        <f t="shared" si="685"/>
        <v>n/a</v>
      </c>
      <c r="GP140" s="48" t="str">
        <f t="shared" si="685"/>
        <v>n/a</v>
      </c>
      <c r="GQ140" s="48" t="str">
        <f t="shared" si="685"/>
        <v>n/a</v>
      </c>
      <c r="GR140" s="48" t="str">
        <f t="shared" si="685"/>
        <v>n/a</v>
      </c>
      <c r="GS140" s="48" t="str">
        <f t="shared" si="685"/>
        <v>n/a</v>
      </c>
      <c r="GT140" s="48" t="str">
        <f t="shared" si="685"/>
        <v>n/a</v>
      </c>
      <c r="GU140" s="48" t="str">
        <f t="shared" si="685"/>
        <v>n/a</v>
      </c>
      <c r="GV140" s="48" t="str">
        <f t="shared" si="685"/>
        <v>n/a</v>
      </c>
      <c r="GW140" s="48" t="str">
        <f t="shared" si="685"/>
        <v>n/a</v>
      </c>
      <c r="GX140" s="48" t="str">
        <f t="shared" si="685"/>
        <v>n/a</v>
      </c>
      <c r="GY140" s="48" t="str">
        <f t="shared" si="685"/>
        <v>n/a</v>
      </c>
      <c r="GZ140" s="48" t="str">
        <f t="shared" si="685"/>
        <v>n/a</v>
      </c>
      <c r="HA140" s="48" t="str">
        <f t="shared" si="685"/>
        <v>n/a</v>
      </c>
      <c r="HB140" s="48" t="str">
        <f t="shared" si="685"/>
        <v>n/a</v>
      </c>
      <c r="HC140" s="48" t="str">
        <f t="shared" si="685"/>
        <v>n/a</v>
      </c>
      <c r="HD140" s="48" t="str">
        <f t="shared" si="685"/>
        <v>n/a</v>
      </c>
      <c r="HE140" s="48" t="str">
        <f t="shared" si="685"/>
        <v>n/a</v>
      </c>
      <c r="HF140" s="48" t="str">
        <f t="shared" si="685"/>
        <v>n/a</v>
      </c>
      <c r="HG140" s="48" t="str">
        <f t="shared" si="685"/>
        <v>n/a</v>
      </c>
      <c r="HH140" s="48" t="str">
        <f t="shared" si="685"/>
        <v>n/a</v>
      </c>
      <c r="HI140" s="48" t="str">
        <f t="shared" si="685"/>
        <v>n/a</v>
      </c>
      <c r="HJ140" s="48" t="str">
        <f t="shared" si="685"/>
        <v>n/a</v>
      </c>
      <c r="HK140" s="48" t="str">
        <f t="shared" si="685"/>
        <v>n/a</v>
      </c>
      <c r="HL140" s="48" t="str">
        <f t="shared" si="685"/>
        <v>n/a</v>
      </c>
      <c r="HM140" s="48" t="str">
        <f t="shared" si="685"/>
        <v>n/a</v>
      </c>
    </row>
    <row r="141" spans="1:221" x14ac:dyDescent="0.25">
      <c r="A141" s="21" t="s">
        <v>1072</v>
      </c>
      <c r="B141" s="20" t="s">
        <v>1071</v>
      </c>
      <c r="C141" s="19">
        <v>176.042</v>
      </c>
      <c r="D141" s="19">
        <v>14.22</v>
      </c>
      <c r="E141" s="18">
        <f t="shared" si="443"/>
        <v>2503.3172400000003</v>
      </c>
      <c r="F141" s="16">
        <f t="shared" si="448"/>
        <v>0</v>
      </c>
      <c r="G141" s="41">
        <v>5.0632911392405069E-2</v>
      </c>
      <c r="H141" s="17" t="str">
        <f t="shared" si="403"/>
        <v>n/a</v>
      </c>
      <c r="I141" s="45" t="str">
        <f t="shared" si="404"/>
        <v>n/a</v>
      </c>
      <c r="J141" s="41" t="s">
        <v>227</v>
      </c>
      <c r="K141" s="17" t="str">
        <f t="shared" si="449"/>
        <v>n/a</v>
      </c>
      <c r="L141" s="41" t="str">
        <f t="shared" si="465"/>
        <v>n/a</v>
      </c>
      <c r="M141" s="41" t="str">
        <f t="shared" si="466"/>
        <v>n/a</v>
      </c>
      <c r="N141" s="41" t="str">
        <f t="shared" si="467"/>
        <v>n/a</v>
      </c>
      <c r="O141" s="41" t="str">
        <f t="shared" si="468"/>
        <v>n/a</v>
      </c>
      <c r="P141" s="1">
        <v>3.8399999999999997E-2</v>
      </c>
      <c r="Q141" s="1" t="str">
        <f t="shared" si="450"/>
        <v>n/a</v>
      </c>
      <c r="R141" s="16" t="str">
        <f t="shared" si="469"/>
        <v>n/a</v>
      </c>
      <c r="S141" s="16">
        <f t="shared" si="470"/>
        <v>0</v>
      </c>
      <c r="T141" s="8"/>
      <c r="U141" s="57">
        <f t="shared" si="451"/>
        <v>-14.22</v>
      </c>
      <c r="V141" s="48" t="str">
        <f t="shared" si="452"/>
        <v>n/a</v>
      </c>
      <c r="W141" s="48" t="str">
        <f t="shared" ref="W141:Z141" si="686">IFERROR(V141*(1+$J141),"n/a")</f>
        <v>n/a</v>
      </c>
      <c r="X141" s="48" t="str">
        <f t="shared" si="686"/>
        <v>n/a</v>
      </c>
      <c r="Y141" s="48" t="str">
        <f t="shared" si="686"/>
        <v>n/a</v>
      </c>
      <c r="Z141" s="48" t="str">
        <f t="shared" si="686"/>
        <v>n/a</v>
      </c>
      <c r="AA141" s="48" t="str">
        <f t="shared" si="472"/>
        <v>n/a</v>
      </c>
      <c r="AB141" s="48" t="str">
        <f t="shared" si="473"/>
        <v>n/a</v>
      </c>
      <c r="AC141" s="48" t="str">
        <f t="shared" si="474"/>
        <v>n/a</v>
      </c>
      <c r="AD141" s="48" t="str">
        <f t="shared" si="475"/>
        <v>n/a</v>
      </c>
      <c r="AE141" s="48" t="str">
        <f t="shared" si="476"/>
        <v>n/a</v>
      </c>
      <c r="AF141" s="48" t="str">
        <f t="shared" ref="AF141:CQ141" si="687">IFERROR(AE141*(1+$P141),"n/a")</f>
        <v>n/a</v>
      </c>
      <c r="AG141" s="48" t="str">
        <f t="shared" si="687"/>
        <v>n/a</v>
      </c>
      <c r="AH141" s="48" t="str">
        <f t="shared" si="687"/>
        <v>n/a</v>
      </c>
      <c r="AI141" s="48" t="str">
        <f t="shared" si="687"/>
        <v>n/a</v>
      </c>
      <c r="AJ141" s="48" t="str">
        <f t="shared" si="687"/>
        <v>n/a</v>
      </c>
      <c r="AK141" s="48" t="str">
        <f t="shared" si="687"/>
        <v>n/a</v>
      </c>
      <c r="AL141" s="48" t="str">
        <f t="shared" si="687"/>
        <v>n/a</v>
      </c>
      <c r="AM141" s="48" t="str">
        <f t="shared" si="687"/>
        <v>n/a</v>
      </c>
      <c r="AN141" s="48" t="str">
        <f t="shared" si="687"/>
        <v>n/a</v>
      </c>
      <c r="AO141" s="48" t="str">
        <f t="shared" si="687"/>
        <v>n/a</v>
      </c>
      <c r="AP141" s="48" t="str">
        <f t="shared" si="687"/>
        <v>n/a</v>
      </c>
      <c r="AQ141" s="48" t="str">
        <f t="shared" si="687"/>
        <v>n/a</v>
      </c>
      <c r="AR141" s="48" t="str">
        <f t="shared" si="687"/>
        <v>n/a</v>
      </c>
      <c r="AS141" s="48" t="str">
        <f t="shared" si="687"/>
        <v>n/a</v>
      </c>
      <c r="AT141" s="48" t="str">
        <f t="shared" si="687"/>
        <v>n/a</v>
      </c>
      <c r="AU141" s="48" t="str">
        <f t="shared" si="687"/>
        <v>n/a</v>
      </c>
      <c r="AV141" s="48" t="str">
        <f t="shared" si="687"/>
        <v>n/a</v>
      </c>
      <c r="AW141" s="48" t="str">
        <f t="shared" si="687"/>
        <v>n/a</v>
      </c>
      <c r="AX141" s="48" t="str">
        <f t="shared" si="687"/>
        <v>n/a</v>
      </c>
      <c r="AY141" s="48" t="str">
        <f t="shared" si="687"/>
        <v>n/a</v>
      </c>
      <c r="AZ141" s="48" t="str">
        <f t="shared" si="687"/>
        <v>n/a</v>
      </c>
      <c r="BA141" s="48" t="str">
        <f t="shared" si="687"/>
        <v>n/a</v>
      </c>
      <c r="BB141" s="48" t="str">
        <f t="shared" si="687"/>
        <v>n/a</v>
      </c>
      <c r="BC141" s="48" t="str">
        <f t="shared" si="687"/>
        <v>n/a</v>
      </c>
      <c r="BD141" s="48" t="str">
        <f t="shared" si="687"/>
        <v>n/a</v>
      </c>
      <c r="BE141" s="48" t="str">
        <f t="shared" si="687"/>
        <v>n/a</v>
      </c>
      <c r="BF141" s="48" t="str">
        <f t="shared" si="687"/>
        <v>n/a</v>
      </c>
      <c r="BG141" s="48" t="str">
        <f t="shared" si="687"/>
        <v>n/a</v>
      </c>
      <c r="BH141" s="48" t="str">
        <f t="shared" si="687"/>
        <v>n/a</v>
      </c>
      <c r="BI141" s="48" t="str">
        <f t="shared" si="687"/>
        <v>n/a</v>
      </c>
      <c r="BJ141" s="48" t="str">
        <f t="shared" si="687"/>
        <v>n/a</v>
      </c>
      <c r="BK141" s="48" t="str">
        <f t="shared" si="687"/>
        <v>n/a</v>
      </c>
      <c r="BL141" s="48" t="str">
        <f t="shared" si="687"/>
        <v>n/a</v>
      </c>
      <c r="BM141" s="48" t="str">
        <f t="shared" si="687"/>
        <v>n/a</v>
      </c>
      <c r="BN141" s="48" t="str">
        <f t="shared" si="687"/>
        <v>n/a</v>
      </c>
      <c r="BO141" s="48" t="str">
        <f t="shared" si="687"/>
        <v>n/a</v>
      </c>
      <c r="BP141" s="48" t="str">
        <f t="shared" si="687"/>
        <v>n/a</v>
      </c>
      <c r="BQ141" s="48" t="str">
        <f t="shared" si="687"/>
        <v>n/a</v>
      </c>
      <c r="BR141" s="48" t="str">
        <f t="shared" si="687"/>
        <v>n/a</v>
      </c>
      <c r="BS141" s="48" t="str">
        <f t="shared" si="687"/>
        <v>n/a</v>
      </c>
      <c r="BT141" s="48" t="str">
        <f t="shared" si="687"/>
        <v>n/a</v>
      </c>
      <c r="BU141" s="48" t="str">
        <f t="shared" si="687"/>
        <v>n/a</v>
      </c>
      <c r="BV141" s="48" t="str">
        <f t="shared" si="687"/>
        <v>n/a</v>
      </c>
      <c r="BW141" s="48" t="str">
        <f t="shared" si="687"/>
        <v>n/a</v>
      </c>
      <c r="BX141" s="48" t="str">
        <f t="shared" si="687"/>
        <v>n/a</v>
      </c>
      <c r="BY141" s="48" t="str">
        <f t="shared" si="687"/>
        <v>n/a</v>
      </c>
      <c r="BZ141" s="48" t="str">
        <f t="shared" si="687"/>
        <v>n/a</v>
      </c>
      <c r="CA141" s="48" t="str">
        <f t="shared" si="687"/>
        <v>n/a</v>
      </c>
      <c r="CB141" s="48" t="str">
        <f t="shared" si="687"/>
        <v>n/a</v>
      </c>
      <c r="CC141" s="48" t="str">
        <f t="shared" si="687"/>
        <v>n/a</v>
      </c>
      <c r="CD141" s="48" t="str">
        <f t="shared" si="687"/>
        <v>n/a</v>
      </c>
      <c r="CE141" s="48" t="str">
        <f t="shared" si="687"/>
        <v>n/a</v>
      </c>
      <c r="CF141" s="48" t="str">
        <f t="shared" si="687"/>
        <v>n/a</v>
      </c>
      <c r="CG141" s="48" t="str">
        <f t="shared" si="687"/>
        <v>n/a</v>
      </c>
      <c r="CH141" s="48" t="str">
        <f t="shared" si="687"/>
        <v>n/a</v>
      </c>
      <c r="CI141" s="48" t="str">
        <f t="shared" si="687"/>
        <v>n/a</v>
      </c>
      <c r="CJ141" s="48" t="str">
        <f t="shared" si="687"/>
        <v>n/a</v>
      </c>
      <c r="CK141" s="48" t="str">
        <f t="shared" si="687"/>
        <v>n/a</v>
      </c>
      <c r="CL141" s="48" t="str">
        <f t="shared" si="687"/>
        <v>n/a</v>
      </c>
      <c r="CM141" s="48" t="str">
        <f t="shared" si="687"/>
        <v>n/a</v>
      </c>
      <c r="CN141" s="48" t="str">
        <f t="shared" si="687"/>
        <v>n/a</v>
      </c>
      <c r="CO141" s="48" t="str">
        <f t="shared" si="687"/>
        <v>n/a</v>
      </c>
      <c r="CP141" s="48" t="str">
        <f t="shared" si="687"/>
        <v>n/a</v>
      </c>
      <c r="CQ141" s="48" t="str">
        <f t="shared" si="687"/>
        <v>n/a</v>
      </c>
      <c r="CR141" s="48" t="str">
        <f t="shared" ref="CR141" si="688">IFERROR(CQ141*(1+$P141),"n/a")</f>
        <v>n/a</v>
      </c>
      <c r="CS141" s="48" t="str">
        <f t="shared" si="672"/>
        <v>n/a</v>
      </c>
      <c r="CT141" s="48" t="str">
        <f t="shared" si="672"/>
        <v>n/a</v>
      </c>
      <c r="CU141" s="48" t="str">
        <f t="shared" ref="CU141:FF141" si="689">IFERROR(CT141*(1+$P141),"n/a")</f>
        <v>n/a</v>
      </c>
      <c r="CV141" s="48" t="str">
        <f t="shared" si="689"/>
        <v>n/a</v>
      </c>
      <c r="CW141" s="48" t="str">
        <f t="shared" si="689"/>
        <v>n/a</v>
      </c>
      <c r="CX141" s="48" t="str">
        <f t="shared" si="689"/>
        <v>n/a</v>
      </c>
      <c r="CY141" s="48" t="str">
        <f t="shared" si="689"/>
        <v>n/a</v>
      </c>
      <c r="CZ141" s="48" t="str">
        <f t="shared" si="689"/>
        <v>n/a</v>
      </c>
      <c r="DA141" s="48" t="str">
        <f t="shared" si="689"/>
        <v>n/a</v>
      </c>
      <c r="DB141" s="48" t="str">
        <f t="shared" si="689"/>
        <v>n/a</v>
      </c>
      <c r="DC141" s="48" t="str">
        <f t="shared" si="689"/>
        <v>n/a</v>
      </c>
      <c r="DD141" s="48" t="str">
        <f t="shared" si="689"/>
        <v>n/a</v>
      </c>
      <c r="DE141" s="48" t="str">
        <f t="shared" si="689"/>
        <v>n/a</v>
      </c>
      <c r="DF141" s="48" t="str">
        <f t="shared" si="689"/>
        <v>n/a</v>
      </c>
      <c r="DG141" s="48" t="str">
        <f t="shared" si="689"/>
        <v>n/a</v>
      </c>
      <c r="DH141" s="48" t="str">
        <f t="shared" si="689"/>
        <v>n/a</v>
      </c>
      <c r="DI141" s="48" t="str">
        <f t="shared" si="689"/>
        <v>n/a</v>
      </c>
      <c r="DJ141" s="48" t="str">
        <f t="shared" si="689"/>
        <v>n/a</v>
      </c>
      <c r="DK141" s="48" t="str">
        <f t="shared" si="689"/>
        <v>n/a</v>
      </c>
      <c r="DL141" s="48" t="str">
        <f t="shared" si="689"/>
        <v>n/a</v>
      </c>
      <c r="DM141" s="48" t="str">
        <f t="shared" si="689"/>
        <v>n/a</v>
      </c>
      <c r="DN141" s="48" t="str">
        <f t="shared" si="689"/>
        <v>n/a</v>
      </c>
      <c r="DO141" s="48" t="str">
        <f t="shared" si="689"/>
        <v>n/a</v>
      </c>
      <c r="DP141" s="48" t="str">
        <f t="shared" si="689"/>
        <v>n/a</v>
      </c>
      <c r="DQ141" s="48" t="str">
        <f t="shared" si="689"/>
        <v>n/a</v>
      </c>
      <c r="DR141" s="48" t="str">
        <f t="shared" si="689"/>
        <v>n/a</v>
      </c>
      <c r="DS141" s="48" t="str">
        <f t="shared" si="689"/>
        <v>n/a</v>
      </c>
      <c r="DT141" s="48" t="str">
        <f t="shared" si="689"/>
        <v>n/a</v>
      </c>
      <c r="DU141" s="48" t="str">
        <f t="shared" si="689"/>
        <v>n/a</v>
      </c>
      <c r="DV141" s="48" t="str">
        <f t="shared" si="689"/>
        <v>n/a</v>
      </c>
      <c r="DW141" s="48" t="str">
        <f t="shared" si="689"/>
        <v>n/a</v>
      </c>
      <c r="DX141" s="48" t="str">
        <f t="shared" si="689"/>
        <v>n/a</v>
      </c>
      <c r="DY141" s="48" t="str">
        <f t="shared" si="689"/>
        <v>n/a</v>
      </c>
      <c r="DZ141" s="48" t="str">
        <f t="shared" si="689"/>
        <v>n/a</v>
      </c>
      <c r="EA141" s="48" t="str">
        <f t="shared" si="689"/>
        <v>n/a</v>
      </c>
      <c r="EB141" s="48" t="str">
        <f t="shared" si="689"/>
        <v>n/a</v>
      </c>
      <c r="EC141" s="48" t="str">
        <f t="shared" si="689"/>
        <v>n/a</v>
      </c>
      <c r="ED141" s="48" t="str">
        <f t="shared" si="689"/>
        <v>n/a</v>
      </c>
      <c r="EE141" s="48" t="str">
        <f t="shared" si="689"/>
        <v>n/a</v>
      </c>
      <c r="EF141" s="48" t="str">
        <f t="shared" si="689"/>
        <v>n/a</v>
      </c>
      <c r="EG141" s="48" t="str">
        <f t="shared" si="689"/>
        <v>n/a</v>
      </c>
      <c r="EH141" s="48" t="str">
        <f t="shared" si="689"/>
        <v>n/a</v>
      </c>
      <c r="EI141" s="48" t="str">
        <f t="shared" si="689"/>
        <v>n/a</v>
      </c>
      <c r="EJ141" s="48" t="str">
        <f t="shared" si="689"/>
        <v>n/a</v>
      </c>
      <c r="EK141" s="48" t="str">
        <f t="shared" si="689"/>
        <v>n/a</v>
      </c>
      <c r="EL141" s="48" t="str">
        <f t="shared" si="689"/>
        <v>n/a</v>
      </c>
      <c r="EM141" s="48" t="str">
        <f t="shared" si="689"/>
        <v>n/a</v>
      </c>
      <c r="EN141" s="48" t="str">
        <f t="shared" si="689"/>
        <v>n/a</v>
      </c>
      <c r="EO141" s="48" t="str">
        <f t="shared" si="689"/>
        <v>n/a</v>
      </c>
      <c r="EP141" s="48" t="str">
        <f t="shared" si="689"/>
        <v>n/a</v>
      </c>
      <c r="EQ141" s="48" t="str">
        <f t="shared" si="689"/>
        <v>n/a</v>
      </c>
      <c r="ER141" s="48" t="str">
        <f t="shared" si="689"/>
        <v>n/a</v>
      </c>
      <c r="ES141" s="48" t="str">
        <f t="shared" si="689"/>
        <v>n/a</v>
      </c>
      <c r="ET141" s="48" t="str">
        <f t="shared" si="689"/>
        <v>n/a</v>
      </c>
      <c r="EU141" s="48" t="str">
        <f t="shared" si="689"/>
        <v>n/a</v>
      </c>
      <c r="EV141" s="48" t="str">
        <f t="shared" si="689"/>
        <v>n/a</v>
      </c>
      <c r="EW141" s="48" t="str">
        <f t="shared" si="689"/>
        <v>n/a</v>
      </c>
      <c r="EX141" s="48" t="str">
        <f t="shared" si="689"/>
        <v>n/a</v>
      </c>
      <c r="EY141" s="48" t="str">
        <f t="shared" si="689"/>
        <v>n/a</v>
      </c>
      <c r="EZ141" s="48" t="str">
        <f t="shared" si="689"/>
        <v>n/a</v>
      </c>
      <c r="FA141" s="48" t="str">
        <f t="shared" si="689"/>
        <v>n/a</v>
      </c>
      <c r="FB141" s="48" t="str">
        <f t="shared" si="689"/>
        <v>n/a</v>
      </c>
      <c r="FC141" s="48" t="str">
        <f t="shared" si="689"/>
        <v>n/a</v>
      </c>
      <c r="FD141" s="48" t="str">
        <f t="shared" si="689"/>
        <v>n/a</v>
      </c>
      <c r="FE141" s="48" t="str">
        <f t="shared" si="689"/>
        <v>n/a</v>
      </c>
      <c r="FF141" s="48" t="str">
        <f t="shared" si="689"/>
        <v>n/a</v>
      </c>
      <c r="FG141" s="48" t="str">
        <f t="shared" ref="FG141:HM141" si="690">IFERROR(FF141*(1+$P141),"n/a")</f>
        <v>n/a</v>
      </c>
      <c r="FH141" s="48" t="str">
        <f t="shared" si="690"/>
        <v>n/a</v>
      </c>
      <c r="FI141" s="48" t="str">
        <f t="shared" si="690"/>
        <v>n/a</v>
      </c>
      <c r="FJ141" s="48" t="str">
        <f t="shared" si="690"/>
        <v>n/a</v>
      </c>
      <c r="FK141" s="48" t="str">
        <f t="shared" si="690"/>
        <v>n/a</v>
      </c>
      <c r="FL141" s="48" t="str">
        <f t="shared" si="690"/>
        <v>n/a</v>
      </c>
      <c r="FM141" s="48" t="str">
        <f t="shared" si="690"/>
        <v>n/a</v>
      </c>
      <c r="FN141" s="48" t="str">
        <f t="shared" si="690"/>
        <v>n/a</v>
      </c>
      <c r="FO141" s="48" t="str">
        <f t="shared" si="690"/>
        <v>n/a</v>
      </c>
      <c r="FP141" s="48" t="str">
        <f t="shared" si="690"/>
        <v>n/a</v>
      </c>
      <c r="FQ141" s="48" t="str">
        <f t="shared" si="690"/>
        <v>n/a</v>
      </c>
      <c r="FR141" s="48" t="str">
        <f t="shared" si="690"/>
        <v>n/a</v>
      </c>
      <c r="FS141" s="48" t="str">
        <f t="shared" si="690"/>
        <v>n/a</v>
      </c>
      <c r="FT141" s="48" t="str">
        <f t="shared" si="690"/>
        <v>n/a</v>
      </c>
      <c r="FU141" s="48" t="str">
        <f t="shared" si="690"/>
        <v>n/a</v>
      </c>
      <c r="FV141" s="48" t="str">
        <f t="shared" si="690"/>
        <v>n/a</v>
      </c>
      <c r="FW141" s="48" t="str">
        <f t="shared" si="690"/>
        <v>n/a</v>
      </c>
      <c r="FX141" s="48" t="str">
        <f t="shared" si="690"/>
        <v>n/a</v>
      </c>
      <c r="FY141" s="48" t="str">
        <f t="shared" si="690"/>
        <v>n/a</v>
      </c>
      <c r="FZ141" s="48" t="str">
        <f t="shared" si="690"/>
        <v>n/a</v>
      </c>
      <c r="GA141" s="48" t="str">
        <f t="shared" si="690"/>
        <v>n/a</v>
      </c>
      <c r="GB141" s="48" t="str">
        <f t="shared" si="690"/>
        <v>n/a</v>
      </c>
      <c r="GC141" s="48" t="str">
        <f t="shared" si="690"/>
        <v>n/a</v>
      </c>
      <c r="GD141" s="48" t="str">
        <f t="shared" si="690"/>
        <v>n/a</v>
      </c>
      <c r="GE141" s="48" t="str">
        <f t="shared" si="690"/>
        <v>n/a</v>
      </c>
      <c r="GF141" s="48" t="str">
        <f t="shared" si="690"/>
        <v>n/a</v>
      </c>
      <c r="GG141" s="48" t="str">
        <f t="shared" si="690"/>
        <v>n/a</v>
      </c>
      <c r="GH141" s="48" t="str">
        <f t="shared" si="690"/>
        <v>n/a</v>
      </c>
      <c r="GI141" s="48" t="str">
        <f t="shared" si="690"/>
        <v>n/a</v>
      </c>
      <c r="GJ141" s="48" t="str">
        <f t="shared" si="690"/>
        <v>n/a</v>
      </c>
      <c r="GK141" s="48" t="str">
        <f t="shared" si="690"/>
        <v>n/a</v>
      </c>
      <c r="GL141" s="48" t="str">
        <f t="shared" si="690"/>
        <v>n/a</v>
      </c>
      <c r="GM141" s="48" t="str">
        <f t="shared" si="690"/>
        <v>n/a</v>
      </c>
      <c r="GN141" s="48" t="str">
        <f t="shared" si="690"/>
        <v>n/a</v>
      </c>
      <c r="GO141" s="48" t="str">
        <f t="shared" si="690"/>
        <v>n/a</v>
      </c>
      <c r="GP141" s="48" t="str">
        <f t="shared" si="690"/>
        <v>n/a</v>
      </c>
      <c r="GQ141" s="48" t="str">
        <f t="shared" si="690"/>
        <v>n/a</v>
      </c>
      <c r="GR141" s="48" t="str">
        <f t="shared" si="690"/>
        <v>n/a</v>
      </c>
      <c r="GS141" s="48" t="str">
        <f t="shared" si="690"/>
        <v>n/a</v>
      </c>
      <c r="GT141" s="48" t="str">
        <f t="shared" si="690"/>
        <v>n/a</v>
      </c>
      <c r="GU141" s="48" t="str">
        <f t="shared" si="690"/>
        <v>n/a</v>
      </c>
      <c r="GV141" s="48" t="str">
        <f t="shared" si="690"/>
        <v>n/a</v>
      </c>
      <c r="GW141" s="48" t="str">
        <f t="shared" si="690"/>
        <v>n/a</v>
      </c>
      <c r="GX141" s="48" t="str">
        <f t="shared" si="690"/>
        <v>n/a</v>
      </c>
      <c r="GY141" s="48" t="str">
        <f t="shared" si="690"/>
        <v>n/a</v>
      </c>
      <c r="GZ141" s="48" t="str">
        <f t="shared" si="690"/>
        <v>n/a</v>
      </c>
      <c r="HA141" s="48" t="str">
        <f t="shared" si="690"/>
        <v>n/a</v>
      </c>
      <c r="HB141" s="48" t="str">
        <f t="shared" si="690"/>
        <v>n/a</v>
      </c>
      <c r="HC141" s="48" t="str">
        <f t="shared" si="690"/>
        <v>n/a</v>
      </c>
      <c r="HD141" s="48" t="str">
        <f t="shared" si="690"/>
        <v>n/a</v>
      </c>
      <c r="HE141" s="48" t="str">
        <f t="shared" si="690"/>
        <v>n/a</v>
      </c>
      <c r="HF141" s="48" t="str">
        <f t="shared" si="690"/>
        <v>n/a</v>
      </c>
      <c r="HG141" s="48" t="str">
        <f t="shared" si="690"/>
        <v>n/a</v>
      </c>
      <c r="HH141" s="48" t="str">
        <f t="shared" si="690"/>
        <v>n/a</v>
      </c>
      <c r="HI141" s="48" t="str">
        <f t="shared" si="690"/>
        <v>n/a</v>
      </c>
      <c r="HJ141" s="48" t="str">
        <f t="shared" si="690"/>
        <v>n/a</v>
      </c>
      <c r="HK141" s="48" t="str">
        <f t="shared" si="690"/>
        <v>n/a</v>
      </c>
      <c r="HL141" s="48" t="str">
        <f t="shared" si="690"/>
        <v>n/a</v>
      </c>
      <c r="HM141" s="48" t="str">
        <f t="shared" si="690"/>
        <v>n/a</v>
      </c>
    </row>
    <row r="142" spans="1:221" x14ac:dyDescent="0.25">
      <c r="A142" s="21" t="s">
        <v>1070</v>
      </c>
      <c r="B142" s="20" t="s">
        <v>1069</v>
      </c>
      <c r="C142" s="19">
        <v>63.392000000000003</v>
      </c>
      <c r="D142" s="19">
        <v>19.399999999999999</v>
      </c>
      <c r="E142" s="18">
        <f t="shared" si="443"/>
        <v>1229.8047999999999</v>
      </c>
      <c r="F142" s="16">
        <f t="shared" si="448"/>
        <v>0</v>
      </c>
      <c r="G142" s="41">
        <v>4.1237113402061862E-2</v>
      </c>
      <c r="H142" s="17" t="str">
        <f t="shared" ref="H142:H205" si="691">IFERROR(G142*(1+(0.5*J142)),"n/a")</f>
        <v>n/a</v>
      </c>
      <c r="I142" s="45" t="str">
        <f t="shared" ref="I142:I205" si="692">IFERROR(H142*D142,"n/a")</f>
        <v>n/a</v>
      </c>
      <c r="J142" s="41" t="s">
        <v>227</v>
      </c>
      <c r="K142" s="17" t="str">
        <f t="shared" si="449"/>
        <v>n/a</v>
      </c>
      <c r="L142" s="41" t="str">
        <f t="shared" si="465"/>
        <v>n/a</v>
      </c>
      <c r="M142" s="41" t="str">
        <f t="shared" si="466"/>
        <v>n/a</v>
      </c>
      <c r="N142" s="41" t="str">
        <f t="shared" si="467"/>
        <v>n/a</v>
      </c>
      <c r="O142" s="41" t="str">
        <f t="shared" si="468"/>
        <v>n/a</v>
      </c>
      <c r="P142" s="1">
        <v>3.8399999999999997E-2</v>
      </c>
      <c r="Q142" s="1" t="str">
        <f t="shared" si="450"/>
        <v>n/a</v>
      </c>
      <c r="R142" s="16" t="str">
        <f t="shared" si="469"/>
        <v>n/a</v>
      </c>
      <c r="S142" s="16">
        <f t="shared" si="470"/>
        <v>0</v>
      </c>
      <c r="T142" s="8"/>
      <c r="U142" s="57">
        <f t="shared" si="451"/>
        <v>-19.399999999999999</v>
      </c>
      <c r="V142" s="48" t="str">
        <f t="shared" si="452"/>
        <v>n/a</v>
      </c>
      <c r="W142" s="48" t="str">
        <f t="shared" ref="W142:Z142" si="693">IFERROR(V142*(1+$J142),"n/a")</f>
        <v>n/a</v>
      </c>
      <c r="X142" s="48" t="str">
        <f t="shared" si="693"/>
        <v>n/a</v>
      </c>
      <c r="Y142" s="48" t="str">
        <f t="shared" si="693"/>
        <v>n/a</v>
      </c>
      <c r="Z142" s="48" t="str">
        <f t="shared" si="693"/>
        <v>n/a</v>
      </c>
      <c r="AA142" s="48" t="str">
        <f t="shared" si="472"/>
        <v>n/a</v>
      </c>
      <c r="AB142" s="48" t="str">
        <f t="shared" si="473"/>
        <v>n/a</v>
      </c>
      <c r="AC142" s="48" t="str">
        <f t="shared" si="474"/>
        <v>n/a</v>
      </c>
      <c r="AD142" s="48" t="str">
        <f t="shared" si="475"/>
        <v>n/a</v>
      </c>
      <c r="AE142" s="48" t="str">
        <f t="shared" si="476"/>
        <v>n/a</v>
      </c>
      <c r="AF142" s="48" t="str">
        <f t="shared" ref="AF142:CQ142" si="694">IFERROR(AE142*(1+$P142),"n/a")</f>
        <v>n/a</v>
      </c>
      <c r="AG142" s="48" t="str">
        <f t="shared" si="694"/>
        <v>n/a</v>
      </c>
      <c r="AH142" s="48" t="str">
        <f t="shared" si="694"/>
        <v>n/a</v>
      </c>
      <c r="AI142" s="48" t="str">
        <f t="shared" si="694"/>
        <v>n/a</v>
      </c>
      <c r="AJ142" s="48" t="str">
        <f t="shared" si="694"/>
        <v>n/a</v>
      </c>
      <c r="AK142" s="48" t="str">
        <f t="shared" si="694"/>
        <v>n/a</v>
      </c>
      <c r="AL142" s="48" t="str">
        <f t="shared" si="694"/>
        <v>n/a</v>
      </c>
      <c r="AM142" s="48" t="str">
        <f t="shared" si="694"/>
        <v>n/a</v>
      </c>
      <c r="AN142" s="48" t="str">
        <f t="shared" si="694"/>
        <v>n/a</v>
      </c>
      <c r="AO142" s="48" t="str">
        <f t="shared" si="694"/>
        <v>n/a</v>
      </c>
      <c r="AP142" s="48" t="str">
        <f t="shared" si="694"/>
        <v>n/a</v>
      </c>
      <c r="AQ142" s="48" t="str">
        <f t="shared" si="694"/>
        <v>n/a</v>
      </c>
      <c r="AR142" s="48" t="str">
        <f t="shared" si="694"/>
        <v>n/a</v>
      </c>
      <c r="AS142" s="48" t="str">
        <f t="shared" si="694"/>
        <v>n/a</v>
      </c>
      <c r="AT142" s="48" t="str">
        <f t="shared" si="694"/>
        <v>n/a</v>
      </c>
      <c r="AU142" s="48" t="str">
        <f t="shared" si="694"/>
        <v>n/a</v>
      </c>
      <c r="AV142" s="48" t="str">
        <f t="shared" si="694"/>
        <v>n/a</v>
      </c>
      <c r="AW142" s="48" t="str">
        <f t="shared" si="694"/>
        <v>n/a</v>
      </c>
      <c r="AX142" s="48" t="str">
        <f t="shared" si="694"/>
        <v>n/a</v>
      </c>
      <c r="AY142" s="48" t="str">
        <f t="shared" si="694"/>
        <v>n/a</v>
      </c>
      <c r="AZ142" s="48" t="str">
        <f t="shared" si="694"/>
        <v>n/a</v>
      </c>
      <c r="BA142" s="48" t="str">
        <f t="shared" si="694"/>
        <v>n/a</v>
      </c>
      <c r="BB142" s="48" t="str">
        <f t="shared" si="694"/>
        <v>n/a</v>
      </c>
      <c r="BC142" s="48" t="str">
        <f t="shared" si="694"/>
        <v>n/a</v>
      </c>
      <c r="BD142" s="48" t="str">
        <f t="shared" si="694"/>
        <v>n/a</v>
      </c>
      <c r="BE142" s="48" t="str">
        <f t="shared" si="694"/>
        <v>n/a</v>
      </c>
      <c r="BF142" s="48" t="str">
        <f t="shared" si="694"/>
        <v>n/a</v>
      </c>
      <c r="BG142" s="48" t="str">
        <f t="shared" si="694"/>
        <v>n/a</v>
      </c>
      <c r="BH142" s="48" t="str">
        <f t="shared" si="694"/>
        <v>n/a</v>
      </c>
      <c r="BI142" s="48" t="str">
        <f t="shared" si="694"/>
        <v>n/a</v>
      </c>
      <c r="BJ142" s="48" t="str">
        <f t="shared" si="694"/>
        <v>n/a</v>
      </c>
      <c r="BK142" s="48" t="str">
        <f t="shared" si="694"/>
        <v>n/a</v>
      </c>
      <c r="BL142" s="48" t="str">
        <f t="shared" si="694"/>
        <v>n/a</v>
      </c>
      <c r="BM142" s="48" t="str">
        <f t="shared" si="694"/>
        <v>n/a</v>
      </c>
      <c r="BN142" s="48" t="str">
        <f t="shared" si="694"/>
        <v>n/a</v>
      </c>
      <c r="BO142" s="48" t="str">
        <f t="shared" si="694"/>
        <v>n/a</v>
      </c>
      <c r="BP142" s="48" t="str">
        <f t="shared" si="694"/>
        <v>n/a</v>
      </c>
      <c r="BQ142" s="48" t="str">
        <f t="shared" si="694"/>
        <v>n/a</v>
      </c>
      <c r="BR142" s="48" t="str">
        <f t="shared" si="694"/>
        <v>n/a</v>
      </c>
      <c r="BS142" s="48" t="str">
        <f t="shared" si="694"/>
        <v>n/a</v>
      </c>
      <c r="BT142" s="48" t="str">
        <f t="shared" si="694"/>
        <v>n/a</v>
      </c>
      <c r="BU142" s="48" t="str">
        <f t="shared" si="694"/>
        <v>n/a</v>
      </c>
      <c r="BV142" s="48" t="str">
        <f t="shared" si="694"/>
        <v>n/a</v>
      </c>
      <c r="BW142" s="48" t="str">
        <f t="shared" si="694"/>
        <v>n/a</v>
      </c>
      <c r="BX142" s="48" t="str">
        <f t="shared" si="694"/>
        <v>n/a</v>
      </c>
      <c r="BY142" s="48" t="str">
        <f t="shared" si="694"/>
        <v>n/a</v>
      </c>
      <c r="BZ142" s="48" t="str">
        <f t="shared" si="694"/>
        <v>n/a</v>
      </c>
      <c r="CA142" s="48" t="str">
        <f t="shared" si="694"/>
        <v>n/a</v>
      </c>
      <c r="CB142" s="48" t="str">
        <f t="shared" si="694"/>
        <v>n/a</v>
      </c>
      <c r="CC142" s="48" t="str">
        <f t="shared" si="694"/>
        <v>n/a</v>
      </c>
      <c r="CD142" s="48" t="str">
        <f t="shared" si="694"/>
        <v>n/a</v>
      </c>
      <c r="CE142" s="48" t="str">
        <f t="shared" si="694"/>
        <v>n/a</v>
      </c>
      <c r="CF142" s="48" t="str">
        <f t="shared" si="694"/>
        <v>n/a</v>
      </c>
      <c r="CG142" s="48" t="str">
        <f t="shared" si="694"/>
        <v>n/a</v>
      </c>
      <c r="CH142" s="48" t="str">
        <f t="shared" si="694"/>
        <v>n/a</v>
      </c>
      <c r="CI142" s="48" t="str">
        <f t="shared" si="694"/>
        <v>n/a</v>
      </c>
      <c r="CJ142" s="48" t="str">
        <f t="shared" si="694"/>
        <v>n/a</v>
      </c>
      <c r="CK142" s="48" t="str">
        <f t="shared" si="694"/>
        <v>n/a</v>
      </c>
      <c r="CL142" s="48" t="str">
        <f t="shared" si="694"/>
        <v>n/a</v>
      </c>
      <c r="CM142" s="48" t="str">
        <f t="shared" si="694"/>
        <v>n/a</v>
      </c>
      <c r="CN142" s="48" t="str">
        <f t="shared" si="694"/>
        <v>n/a</v>
      </c>
      <c r="CO142" s="48" t="str">
        <f t="shared" si="694"/>
        <v>n/a</v>
      </c>
      <c r="CP142" s="48" t="str">
        <f t="shared" si="694"/>
        <v>n/a</v>
      </c>
      <c r="CQ142" s="48" t="str">
        <f t="shared" si="694"/>
        <v>n/a</v>
      </c>
      <c r="CR142" s="48" t="str">
        <f t="shared" ref="CR142:FC146" si="695">IFERROR(CQ142*(1+$P142),"n/a")</f>
        <v>n/a</v>
      </c>
      <c r="CS142" s="48" t="str">
        <f t="shared" si="695"/>
        <v>n/a</v>
      </c>
      <c r="CT142" s="48" t="str">
        <f t="shared" si="695"/>
        <v>n/a</v>
      </c>
      <c r="CU142" s="48" t="str">
        <f t="shared" si="695"/>
        <v>n/a</v>
      </c>
      <c r="CV142" s="48" t="str">
        <f t="shared" si="695"/>
        <v>n/a</v>
      </c>
      <c r="CW142" s="48" t="str">
        <f t="shared" si="695"/>
        <v>n/a</v>
      </c>
      <c r="CX142" s="48" t="str">
        <f t="shared" si="695"/>
        <v>n/a</v>
      </c>
      <c r="CY142" s="48" t="str">
        <f t="shared" si="695"/>
        <v>n/a</v>
      </c>
      <c r="CZ142" s="48" t="str">
        <f t="shared" si="695"/>
        <v>n/a</v>
      </c>
      <c r="DA142" s="48" t="str">
        <f t="shared" si="695"/>
        <v>n/a</v>
      </c>
      <c r="DB142" s="48" t="str">
        <f t="shared" si="695"/>
        <v>n/a</v>
      </c>
      <c r="DC142" s="48" t="str">
        <f t="shared" si="695"/>
        <v>n/a</v>
      </c>
      <c r="DD142" s="48" t="str">
        <f t="shared" si="695"/>
        <v>n/a</v>
      </c>
      <c r="DE142" s="48" t="str">
        <f t="shared" si="695"/>
        <v>n/a</v>
      </c>
      <c r="DF142" s="48" t="str">
        <f t="shared" si="695"/>
        <v>n/a</v>
      </c>
      <c r="DG142" s="48" t="str">
        <f t="shared" si="695"/>
        <v>n/a</v>
      </c>
      <c r="DH142" s="48" t="str">
        <f t="shared" si="695"/>
        <v>n/a</v>
      </c>
      <c r="DI142" s="48" t="str">
        <f t="shared" si="695"/>
        <v>n/a</v>
      </c>
      <c r="DJ142" s="48" t="str">
        <f t="shared" si="695"/>
        <v>n/a</v>
      </c>
      <c r="DK142" s="48" t="str">
        <f t="shared" si="695"/>
        <v>n/a</v>
      </c>
      <c r="DL142" s="48" t="str">
        <f t="shared" si="695"/>
        <v>n/a</v>
      </c>
      <c r="DM142" s="48" t="str">
        <f t="shared" si="695"/>
        <v>n/a</v>
      </c>
      <c r="DN142" s="48" t="str">
        <f t="shared" si="695"/>
        <v>n/a</v>
      </c>
      <c r="DO142" s="48" t="str">
        <f t="shared" si="695"/>
        <v>n/a</v>
      </c>
      <c r="DP142" s="48" t="str">
        <f t="shared" si="695"/>
        <v>n/a</v>
      </c>
      <c r="DQ142" s="48" t="str">
        <f t="shared" si="695"/>
        <v>n/a</v>
      </c>
      <c r="DR142" s="48" t="str">
        <f t="shared" si="695"/>
        <v>n/a</v>
      </c>
      <c r="DS142" s="48" t="str">
        <f t="shared" si="695"/>
        <v>n/a</v>
      </c>
      <c r="DT142" s="48" t="str">
        <f t="shared" si="695"/>
        <v>n/a</v>
      </c>
      <c r="DU142" s="48" t="str">
        <f t="shared" si="695"/>
        <v>n/a</v>
      </c>
      <c r="DV142" s="48" t="str">
        <f t="shared" si="695"/>
        <v>n/a</v>
      </c>
      <c r="DW142" s="48" t="str">
        <f t="shared" si="695"/>
        <v>n/a</v>
      </c>
      <c r="DX142" s="48" t="str">
        <f t="shared" si="695"/>
        <v>n/a</v>
      </c>
      <c r="DY142" s="48" t="str">
        <f t="shared" si="695"/>
        <v>n/a</v>
      </c>
      <c r="DZ142" s="48" t="str">
        <f t="shared" si="695"/>
        <v>n/a</v>
      </c>
      <c r="EA142" s="48" t="str">
        <f t="shared" si="695"/>
        <v>n/a</v>
      </c>
      <c r="EB142" s="48" t="str">
        <f t="shared" si="695"/>
        <v>n/a</v>
      </c>
      <c r="EC142" s="48" t="str">
        <f t="shared" si="695"/>
        <v>n/a</v>
      </c>
      <c r="ED142" s="48" t="str">
        <f t="shared" si="695"/>
        <v>n/a</v>
      </c>
      <c r="EE142" s="48" t="str">
        <f t="shared" si="695"/>
        <v>n/a</v>
      </c>
      <c r="EF142" s="48" t="str">
        <f t="shared" si="695"/>
        <v>n/a</v>
      </c>
      <c r="EG142" s="48" t="str">
        <f t="shared" si="695"/>
        <v>n/a</v>
      </c>
      <c r="EH142" s="48" t="str">
        <f t="shared" si="695"/>
        <v>n/a</v>
      </c>
      <c r="EI142" s="48" t="str">
        <f t="shared" si="695"/>
        <v>n/a</v>
      </c>
      <c r="EJ142" s="48" t="str">
        <f t="shared" si="695"/>
        <v>n/a</v>
      </c>
      <c r="EK142" s="48" t="str">
        <f t="shared" si="695"/>
        <v>n/a</v>
      </c>
      <c r="EL142" s="48" t="str">
        <f t="shared" si="695"/>
        <v>n/a</v>
      </c>
      <c r="EM142" s="48" t="str">
        <f t="shared" si="695"/>
        <v>n/a</v>
      </c>
      <c r="EN142" s="48" t="str">
        <f t="shared" si="695"/>
        <v>n/a</v>
      </c>
      <c r="EO142" s="48" t="str">
        <f t="shared" si="695"/>
        <v>n/a</v>
      </c>
      <c r="EP142" s="48" t="str">
        <f t="shared" si="695"/>
        <v>n/a</v>
      </c>
      <c r="EQ142" s="48" t="str">
        <f t="shared" si="695"/>
        <v>n/a</v>
      </c>
      <c r="ER142" s="48" t="str">
        <f t="shared" si="695"/>
        <v>n/a</v>
      </c>
      <c r="ES142" s="48" t="str">
        <f t="shared" si="695"/>
        <v>n/a</v>
      </c>
      <c r="ET142" s="48" t="str">
        <f t="shared" si="695"/>
        <v>n/a</v>
      </c>
      <c r="EU142" s="48" t="str">
        <f t="shared" si="695"/>
        <v>n/a</v>
      </c>
      <c r="EV142" s="48" t="str">
        <f t="shared" si="695"/>
        <v>n/a</v>
      </c>
      <c r="EW142" s="48" t="str">
        <f t="shared" si="695"/>
        <v>n/a</v>
      </c>
      <c r="EX142" s="48" t="str">
        <f t="shared" si="695"/>
        <v>n/a</v>
      </c>
      <c r="EY142" s="48" t="str">
        <f t="shared" si="695"/>
        <v>n/a</v>
      </c>
      <c r="EZ142" s="48" t="str">
        <f t="shared" si="695"/>
        <v>n/a</v>
      </c>
      <c r="FA142" s="48" t="str">
        <f t="shared" si="695"/>
        <v>n/a</v>
      </c>
      <c r="FB142" s="48" t="str">
        <f t="shared" si="695"/>
        <v>n/a</v>
      </c>
      <c r="FC142" s="48" t="str">
        <f t="shared" si="695"/>
        <v>n/a</v>
      </c>
      <c r="FD142" s="48" t="str">
        <f t="shared" ref="FD142:HM142" si="696">IFERROR(FC142*(1+$P142),"n/a")</f>
        <v>n/a</v>
      </c>
      <c r="FE142" s="48" t="str">
        <f t="shared" si="696"/>
        <v>n/a</v>
      </c>
      <c r="FF142" s="48" t="str">
        <f t="shared" si="696"/>
        <v>n/a</v>
      </c>
      <c r="FG142" s="48" t="str">
        <f t="shared" si="696"/>
        <v>n/a</v>
      </c>
      <c r="FH142" s="48" t="str">
        <f t="shared" si="696"/>
        <v>n/a</v>
      </c>
      <c r="FI142" s="48" t="str">
        <f t="shared" si="696"/>
        <v>n/a</v>
      </c>
      <c r="FJ142" s="48" t="str">
        <f t="shared" si="696"/>
        <v>n/a</v>
      </c>
      <c r="FK142" s="48" t="str">
        <f t="shared" si="696"/>
        <v>n/a</v>
      </c>
      <c r="FL142" s="48" t="str">
        <f t="shared" si="696"/>
        <v>n/a</v>
      </c>
      <c r="FM142" s="48" t="str">
        <f t="shared" si="696"/>
        <v>n/a</v>
      </c>
      <c r="FN142" s="48" t="str">
        <f t="shared" si="696"/>
        <v>n/a</v>
      </c>
      <c r="FO142" s="48" t="str">
        <f t="shared" si="696"/>
        <v>n/a</v>
      </c>
      <c r="FP142" s="48" t="str">
        <f t="shared" si="696"/>
        <v>n/a</v>
      </c>
      <c r="FQ142" s="48" t="str">
        <f t="shared" si="696"/>
        <v>n/a</v>
      </c>
      <c r="FR142" s="48" t="str">
        <f t="shared" si="696"/>
        <v>n/a</v>
      </c>
      <c r="FS142" s="48" t="str">
        <f t="shared" si="696"/>
        <v>n/a</v>
      </c>
      <c r="FT142" s="48" t="str">
        <f t="shared" si="696"/>
        <v>n/a</v>
      </c>
      <c r="FU142" s="48" t="str">
        <f t="shared" si="696"/>
        <v>n/a</v>
      </c>
      <c r="FV142" s="48" t="str">
        <f t="shared" si="696"/>
        <v>n/a</v>
      </c>
      <c r="FW142" s="48" t="str">
        <f t="shared" si="696"/>
        <v>n/a</v>
      </c>
      <c r="FX142" s="48" t="str">
        <f t="shared" si="696"/>
        <v>n/a</v>
      </c>
      <c r="FY142" s="48" t="str">
        <f t="shared" si="696"/>
        <v>n/a</v>
      </c>
      <c r="FZ142" s="48" t="str">
        <f t="shared" si="696"/>
        <v>n/a</v>
      </c>
      <c r="GA142" s="48" t="str">
        <f t="shared" si="696"/>
        <v>n/a</v>
      </c>
      <c r="GB142" s="48" t="str">
        <f t="shared" si="696"/>
        <v>n/a</v>
      </c>
      <c r="GC142" s="48" t="str">
        <f t="shared" si="696"/>
        <v>n/a</v>
      </c>
      <c r="GD142" s="48" t="str">
        <f t="shared" si="696"/>
        <v>n/a</v>
      </c>
      <c r="GE142" s="48" t="str">
        <f t="shared" si="696"/>
        <v>n/a</v>
      </c>
      <c r="GF142" s="48" t="str">
        <f t="shared" si="696"/>
        <v>n/a</v>
      </c>
      <c r="GG142" s="48" t="str">
        <f t="shared" si="696"/>
        <v>n/a</v>
      </c>
      <c r="GH142" s="48" t="str">
        <f t="shared" si="696"/>
        <v>n/a</v>
      </c>
      <c r="GI142" s="48" t="str">
        <f t="shared" si="696"/>
        <v>n/a</v>
      </c>
      <c r="GJ142" s="48" t="str">
        <f t="shared" si="696"/>
        <v>n/a</v>
      </c>
      <c r="GK142" s="48" t="str">
        <f t="shared" si="696"/>
        <v>n/a</v>
      </c>
      <c r="GL142" s="48" t="str">
        <f t="shared" si="696"/>
        <v>n/a</v>
      </c>
      <c r="GM142" s="48" t="str">
        <f t="shared" si="696"/>
        <v>n/a</v>
      </c>
      <c r="GN142" s="48" t="str">
        <f t="shared" si="696"/>
        <v>n/a</v>
      </c>
      <c r="GO142" s="48" t="str">
        <f t="shared" si="696"/>
        <v>n/a</v>
      </c>
      <c r="GP142" s="48" t="str">
        <f t="shared" si="696"/>
        <v>n/a</v>
      </c>
      <c r="GQ142" s="48" t="str">
        <f t="shared" si="696"/>
        <v>n/a</v>
      </c>
      <c r="GR142" s="48" t="str">
        <f t="shared" si="696"/>
        <v>n/a</v>
      </c>
      <c r="GS142" s="48" t="str">
        <f t="shared" si="696"/>
        <v>n/a</v>
      </c>
      <c r="GT142" s="48" t="str">
        <f t="shared" si="696"/>
        <v>n/a</v>
      </c>
      <c r="GU142" s="48" t="str">
        <f t="shared" si="696"/>
        <v>n/a</v>
      </c>
      <c r="GV142" s="48" t="str">
        <f t="shared" si="696"/>
        <v>n/a</v>
      </c>
      <c r="GW142" s="48" t="str">
        <f t="shared" si="696"/>
        <v>n/a</v>
      </c>
      <c r="GX142" s="48" t="str">
        <f t="shared" si="696"/>
        <v>n/a</v>
      </c>
      <c r="GY142" s="48" t="str">
        <f t="shared" si="696"/>
        <v>n/a</v>
      </c>
      <c r="GZ142" s="48" t="str">
        <f t="shared" si="696"/>
        <v>n/a</v>
      </c>
      <c r="HA142" s="48" t="str">
        <f t="shared" si="696"/>
        <v>n/a</v>
      </c>
      <c r="HB142" s="48" t="str">
        <f t="shared" si="696"/>
        <v>n/a</v>
      </c>
      <c r="HC142" s="48" t="str">
        <f t="shared" si="696"/>
        <v>n/a</v>
      </c>
      <c r="HD142" s="48" t="str">
        <f t="shared" si="696"/>
        <v>n/a</v>
      </c>
      <c r="HE142" s="48" t="str">
        <f t="shared" si="696"/>
        <v>n/a</v>
      </c>
      <c r="HF142" s="48" t="str">
        <f t="shared" si="696"/>
        <v>n/a</v>
      </c>
      <c r="HG142" s="48" t="str">
        <f t="shared" si="696"/>
        <v>n/a</v>
      </c>
      <c r="HH142" s="48" t="str">
        <f t="shared" si="696"/>
        <v>n/a</v>
      </c>
      <c r="HI142" s="48" t="str">
        <f t="shared" si="696"/>
        <v>n/a</v>
      </c>
      <c r="HJ142" s="48" t="str">
        <f t="shared" si="696"/>
        <v>n/a</v>
      </c>
      <c r="HK142" s="48" t="str">
        <f t="shared" si="696"/>
        <v>n/a</v>
      </c>
      <c r="HL142" s="48" t="str">
        <f t="shared" si="696"/>
        <v>n/a</v>
      </c>
      <c r="HM142" s="48" t="str">
        <f t="shared" si="696"/>
        <v>n/a</v>
      </c>
    </row>
    <row r="143" spans="1:221" x14ac:dyDescent="0.25">
      <c r="A143" s="21" t="s">
        <v>1068</v>
      </c>
      <c r="B143" s="20" t="s">
        <v>1067</v>
      </c>
      <c r="C143" s="19">
        <v>202.458</v>
      </c>
      <c r="D143" s="19">
        <v>45.55</v>
      </c>
      <c r="E143" s="18">
        <f t="shared" si="443"/>
        <v>9221.9619000000002</v>
      </c>
      <c r="F143" s="16">
        <f t="shared" si="448"/>
        <v>0</v>
      </c>
      <c r="G143" s="41">
        <v>2.634467618002195E-2</v>
      </c>
      <c r="H143" s="17" t="str">
        <f t="shared" si="691"/>
        <v>n/a</v>
      </c>
      <c r="I143" s="45" t="str">
        <f t="shared" si="692"/>
        <v>n/a</v>
      </c>
      <c r="J143" s="41" t="s">
        <v>227</v>
      </c>
      <c r="K143" s="17" t="str">
        <f t="shared" si="449"/>
        <v>n/a</v>
      </c>
      <c r="L143" s="41" t="str">
        <f t="shared" si="465"/>
        <v>n/a</v>
      </c>
      <c r="M143" s="41" t="str">
        <f t="shared" si="466"/>
        <v>n/a</v>
      </c>
      <c r="N143" s="41" t="str">
        <f t="shared" si="467"/>
        <v>n/a</v>
      </c>
      <c r="O143" s="41" t="str">
        <f t="shared" si="468"/>
        <v>n/a</v>
      </c>
      <c r="P143" s="1">
        <v>3.8399999999999997E-2</v>
      </c>
      <c r="Q143" s="1" t="str">
        <f t="shared" si="450"/>
        <v>n/a</v>
      </c>
      <c r="R143" s="16" t="str">
        <f t="shared" si="469"/>
        <v>n/a</v>
      </c>
      <c r="S143" s="16">
        <f t="shared" si="470"/>
        <v>0</v>
      </c>
      <c r="T143" s="8"/>
      <c r="U143" s="57">
        <f t="shared" si="451"/>
        <v>-45.55</v>
      </c>
      <c r="V143" s="48" t="str">
        <f t="shared" si="452"/>
        <v>n/a</v>
      </c>
      <c r="W143" s="48" t="str">
        <f t="shared" ref="W143:Z143" si="697">IFERROR(V143*(1+$J143),"n/a")</f>
        <v>n/a</v>
      </c>
      <c r="X143" s="48" t="str">
        <f t="shared" si="697"/>
        <v>n/a</v>
      </c>
      <c r="Y143" s="48" t="str">
        <f t="shared" si="697"/>
        <v>n/a</v>
      </c>
      <c r="Z143" s="48" t="str">
        <f t="shared" si="697"/>
        <v>n/a</v>
      </c>
      <c r="AA143" s="48" t="str">
        <f t="shared" si="472"/>
        <v>n/a</v>
      </c>
      <c r="AB143" s="48" t="str">
        <f t="shared" si="473"/>
        <v>n/a</v>
      </c>
      <c r="AC143" s="48" t="str">
        <f t="shared" si="474"/>
        <v>n/a</v>
      </c>
      <c r="AD143" s="48" t="str">
        <f t="shared" si="475"/>
        <v>n/a</v>
      </c>
      <c r="AE143" s="48" t="str">
        <f t="shared" si="476"/>
        <v>n/a</v>
      </c>
      <c r="AF143" s="48" t="str">
        <f t="shared" ref="AF143:CQ143" si="698">IFERROR(AE143*(1+$P143),"n/a")</f>
        <v>n/a</v>
      </c>
      <c r="AG143" s="48" t="str">
        <f t="shared" si="698"/>
        <v>n/a</v>
      </c>
      <c r="AH143" s="48" t="str">
        <f t="shared" si="698"/>
        <v>n/a</v>
      </c>
      <c r="AI143" s="48" t="str">
        <f t="shared" si="698"/>
        <v>n/a</v>
      </c>
      <c r="AJ143" s="48" t="str">
        <f t="shared" si="698"/>
        <v>n/a</v>
      </c>
      <c r="AK143" s="48" t="str">
        <f t="shared" si="698"/>
        <v>n/a</v>
      </c>
      <c r="AL143" s="48" t="str">
        <f t="shared" si="698"/>
        <v>n/a</v>
      </c>
      <c r="AM143" s="48" t="str">
        <f t="shared" si="698"/>
        <v>n/a</v>
      </c>
      <c r="AN143" s="48" t="str">
        <f t="shared" si="698"/>
        <v>n/a</v>
      </c>
      <c r="AO143" s="48" t="str">
        <f t="shared" si="698"/>
        <v>n/a</v>
      </c>
      <c r="AP143" s="48" t="str">
        <f t="shared" si="698"/>
        <v>n/a</v>
      </c>
      <c r="AQ143" s="48" t="str">
        <f t="shared" si="698"/>
        <v>n/a</v>
      </c>
      <c r="AR143" s="48" t="str">
        <f t="shared" si="698"/>
        <v>n/a</v>
      </c>
      <c r="AS143" s="48" t="str">
        <f t="shared" si="698"/>
        <v>n/a</v>
      </c>
      <c r="AT143" s="48" t="str">
        <f t="shared" si="698"/>
        <v>n/a</v>
      </c>
      <c r="AU143" s="48" t="str">
        <f t="shared" si="698"/>
        <v>n/a</v>
      </c>
      <c r="AV143" s="48" t="str">
        <f t="shared" si="698"/>
        <v>n/a</v>
      </c>
      <c r="AW143" s="48" t="str">
        <f t="shared" si="698"/>
        <v>n/a</v>
      </c>
      <c r="AX143" s="48" t="str">
        <f t="shared" si="698"/>
        <v>n/a</v>
      </c>
      <c r="AY143" s="48" t="str">
        <f t="shared" si="698"/>
        <v>n/a</v>
      </c>
      <c r="AZ143" s="48" t="str">
        <f t="shared" si="698"/>
        <v>n/a</v>
      </c>
      <c r="BA143" s="48" t="str">
        <f t="shared" si="698"/>
        <v>n/a</v>
      </c>
      <c r="BB143" s="48" t="str">
        <f t="shared" si="698"/>
        <v>n/a</v>
      </c>
      <c r="BC143" s="48" t="str">
        <f t="shared" si="698"/>
        <v>n/a</v>
      </c>
      <c r="BD143" s="48" t="str">
        <f t="shared" si="698"/>
        <v>n/a</v>
      </c>
      <c r="BE143" s="48" t="str">
        <f t="shared" si="698"/>
        <v>n/a</v>
      </c>
      <c r="BF143" s="48" t="str">
        <f t="shared" si="698"/>
        <v>n/a</v>
      </c>
      <c r="BG143" s="48" t="str">
        <f t="shared" si="698"/>
        <v>n/a</v>
      </c>
      <c r="BH143" s="48" t="str">
        <f t="shared" si="698"/>
        <v>n/a</v>
      </c>
      <c r="BI143" s="48" t="str">
        <f t="shared" si="698"/>
        <v>n/a</v>
      </c>
      <c r="BJ143" s="48" t="str">
        <f t="shared" si="698"/>
        <v>n/a</v>
      </c>
      <c r="BK143" s="48" t="str">
        <f t="shared" si="698"/>
        <v>n/a</v>
      </c>
      <c r="BL143" s="48" t="str">
        <f t="shared" si="698"/>
        <v>n/a</v>
      </c>
      <c r="BM143" s="48" t="str">
        <f t="shared" si="698"/>
        <v>n/a</v>
      </c>
      <c r="BN143" s="48" t="str">
        <f t="shared" si="698"/>
        <v>n/a</v>
      </c>
      <c r="BO143" s="48" t="str">
        <f t="shared" si="698"/>
        <v>n/a</v>
      </c>
      <c r="BP143" s="48" t="str">
        <f t="shared" si="698"/>
        <v>n/a</v>
      </c>
      <c r="BQ143" s="48" t="str">
        <f t="shared" si="698"/>
        <v>n/a</v>
      </c>
      <c r="BR143" s="48" t="str">
        <f t="shared" si="698"/>
        <v>n/a</v>
      </c>
      <c r="BS143" s="48" t="str">
        <f t="shared" si="698"/>
        <v>n/a</v>
      </c>
      <c r="BT143" s="48" t="str">
        <f t="shared" si="698"/>
        <v>n/a</v>
      </c>
      <c r="BU143" s="48" t="str">
        <f t="shared" si="698"/>
        <v>n/a</v>
      </c>
      <c r="BV143" s="48" t="str">
        <f t="shared" si="698"/>
        <v>n/a</v>
      </c>
      <c r="BW143" s="48" t="str">
        <f t="shared" si="698"/>
        <v>n/a</v>
      </c>
      <c r="BX143" s="48" t="str">
        <f t="shared" si="698"/>
        <v>n/a</v>
      </c>
      <c r="BY143" s="48" t="str">
        <f t="shared" si="698"/>
        <v>n/a</v>
      </c>
      <c r="BZ143" s="48" t="str">
        <f t="shared" si="698"/>
        <v>n/a</v>
      </c>
      <c r="CA143" s="48" t="str">
        <f t="shared" si="698"/>
        <v>n/a</v>
      </c>
      <c r="CB143" s="48" t="str">
        <f t="shared" si="698"/>
        <v>n/a</v>
      </c>
      <c r="CC143" s="48" t="str">
        <f t="shared" si="698"/>
        <v>n/a</v>
      </c>
      <c r="CD143" s="48" t="str">
        <f t="shared" si="698"/>
        <v>n/a</v>
      </c>
      <c r="CE143" s="48" t="str">
        <f t="shared" si="698"/>
        <v>n/a</v>
      </c>
      <c r="CF143" s="48" t="str">
        <f t="shared" si="698"/>
        <v>n/a</v>
      </c>
      <c r="CG143" s="48" t="str">
        <f t="shared" si="698"/>
        <v>n/a</v>
      </c>
      <c r="CH143" s="48" t="str">
        <f t="shared" si="698"/>
        <v>n/a</v>
      </c>
      <c r="CI143" s="48" t="str">
        <f t="shared" si="698"/>
        <v>n/a</v>
      </c>
      <c r="CJ143" s="48" t="str">
        <f t="shared" si="698"/>
        <v>n/a</v>
      </c>
      <c r="CK143" s="48" t="str">
        <f t="shared" si="698"/>
        <v>n/a</v>
      </c>
      <c r="CL143" s="48" t="str">
        <f t="shared" si="698"/>
        <v>n/a</v>
      </c>
      <c r="CM143" s="48" t="str">
        <f t="shared" si="698"/>
        <v>n/a</v>
      </c>
      <c r="CN143" s="48" t="str">
        <f t="shared" si="698"/>
        <v>n/a</v>
      </c>
      <c r="CO143" s="48" t="str">
        <f t="shared" si="698"/>
        <v>n/a</v>
      </c>
      <c r="CP143" s="48" t="str">
        <f t="shared" si="698"/>
        <v>n/a</v>
      </c>
      <c r="CQ143" s="48" t="str">
        <f t="shared" si="698"/>
        <v>n/a</v>
      </c>
      <c r="CR143" s="48" t="str">
        <f t="shared" ref="CR143" si="699">IFERROR(CQ143*(1+$P143),"n/a")</f>
        <v>n/a</v>
      </c>
      <c r="CS143" s="48" t="str">
        <f t="shared" si="695"/>
        <v>n/a</v>
      </c>
      <c r="CT143" s="48" t="str">
        <f t="shared" si="695"/>
        <v>n/a</v>
      </c>
      <c r="CU143" s="48" t="str">
        <f t="shared" si="695"/>
        <v>n/a</v>
      </c>
      <c r="CV143" s="48" t="str">
        <f t="shared" si="695"/>
        <v>n/a</v>
      </c>
      <c r="CW143" s="48" t="str">
        <f t="shared" si="695"/>
        <v>n/a</v>
      </c>
      <c r="CX143" s="48" t="str">
        <f t="shared" si="695"/>
        <v>n/a</v>
      </c>
      <c r="CY143" s="48" t="str">
        <f t="shared" si="695"/>
        <v>n/a</v>
      </c>
      <c r="CZ143" s="48" t="str">
        <f t="shared" si="695"/>
        <v>n/a</v>
      </c>
      <c r="DA143" s="48" t="str">
        <f t="shared" si="695"/>
        <v>n/a</v>
      </c>
      <c r="DB143" s="48" t="str">
        <f t="shared" si="695"/>
        <v>n/a</v>
      </c>
      <c r="DC143" s="48" t="str">
        <f t="shared" si="695"/>
        <v>n/a</v>
      </c>
      <c r="DD143" s="48" t="str">
        <f t="shared" si="695"/>
        <v>n/a</v>
      </c>
      <c r="DE143" s="48" t="str">
        <f t="shared" si="695"/>
        <v>n/a</v>
      </c>
      <c r="DF143" s="48" t="str">
        <f t="shared" si="695"/>
        <v>n/a</v>
      </c>
      <c r="DG143" s="48" t="str">
        <f t="shared" si="695"/>
        <v>n/a</v>
      </c>
      <c r="DH143" s="48" t="str">
        <f t="shared" si="695"/>
        <v>n/a</v>
      </c>
      <c r="DI143" s="48" t="str">
        <f t="shared" si="695"/>
        <v>n/a</v>
      </c>
      <c r="DJ143" s="48" t="str">
        <f t="shared" si="695"/>
        <v>n/a</v>
      </c>
      <c r="DK143" s="48" t="str">
        <f t="shared" si="695"/>
        <v>n/a</v>
      </c>
      <c r="DL143" s="48" t="str">
        <f t="shared" si="695"/>
        <v>n/a</v>
      </c>
      <c r="DM143" s="48" t="str">
        <f t="shared" si="695"/>
        <v>n/a</v>
      </c>
      <c r="DN143" s="48" t="str">
        <f t="shared" si="695"/>
        <v>n/a</v>
      </c>
      <c r="DO143" s="48" t="str">
        <f t="shared" si="695"/>
        <v>n/a</v>
      </c>
      <c r="DP143" s="48" t="str">
        <f t="shared" si="695"/>
        <v>n/a</v>
      </c>
      <c r="DQ143" s="48" t="str">
        <f t="shared" si="695"/>
        <v>n/a</v>
      </c>
      <c r="DR143" s="48" t="str">
        <f t="shared" si="695"/>
        <v>n/a</v>
      </c>
      <c r="DS143" s="48" t="str">
        <f t="shared" si="695"/>
        <v>n/a</v>
      </c>
      <c r="DT143" s="48" t="str">
        <f t="shared" si="695"/>
        <v>n/a</v>
      </c>
      <c r="DU143" s="48" t="str">
        <f t="shared" si="695"/>
        <v>n/a</v>
      </c>
      <c r="DV143" s="48" t="str">
        <f t="shared" si="695"/>
        <v>n/a</v>
      </c>
      <c r="DW143" s="48" t="str">
        <f t="shared" si="695"/>
        <v>n/a</v>
      </c>
      <c r="DX143" s="48" t="str">
        <f t="shared" si="695"/>
        <v>n/a</v>
      </c>
      <c r="DY143" s="48" t="str">
        <f t="shared" si="695"/>
        <v>n/a</v>
      </c>
      <c r="DZ143" s="48" t="str">
        <f t="shared" si="695"/>
        <v>n/a</v>
      </c>
      <c r="EA143" s="48" t="str">
        <f t="shared" si="695"/>
        <v>n/a</v>
      </c>
      <c r="EB143" s="48" t="str">
        <f t="shared" si="695"/>
        <v>n/a</v>
      </c>
      <c r="EC143" s="48" t="str">
        <f t="shared" si="695"/>
        <v>n/a</v>
      </c>
      <c r="ED143" s="48" t="str">
        <f t="shared" si="695"/>
        <v>n/a</v>
      </c>
      <c r="EE143" s="48" t="str">
        <f t="shared" si="695"/>
        <v>n/a</v>
      </c>
      <c r="EF143" s="48" t="str">
        <f t="shared" si="695"/>
        <v>n/a</v>
      </c>
      <c r="EG143" s="48" t="str">
        <f t="shared" si="695"/>
        <v>n/a</v>
      </c>
      <c r="EH143" s="48" t="str">
        <f t="shared" si="695"/>
        <v>n/a</v>
      </c>
      <c r="EI143" s="48" t="str">
        <f t="shared" si="695"/>
        <v>n/a</v>
      </c>
      <c r="EJ143" s="48" t="str">
        <f t="shared" si="695"/>
        <v>n/a</v>
      </c>
      <c r="EK143" s="48" t="str">
        <f t="shared" si="695"/>
        <v>n/a</v>
      </c>
      <c r="EL143" s="48" t="str">
        <f t="shared" si="695"/>
        <v>n/a</v>
      </c>
      <c r="EM143" s="48" t="str">
        <f t="shared" si="695"/>
        <v>n/a</v>
      </c>
      <c r="EN143" s="48" t="str">
        <f t="shared" si="695"/>
        <v>n/a</v>
      </c>
      <c r="EO143" s="48" t="str">
        <f t="shared" si="695"/>
        <v>n/a</v>
      </c>
      <c r="EP143" s="48" t="str">
        <f t="shared" si="695"/>
        <v>n/a</v>
      </c>
      <c r="EQ143" s="48" t="str">
        <f t="shared" si="695"/>
        <v>n/a</v>
      </c>
      <c r="ER143" s="48" t="str">
        <f t="shared" si="695"/>
        <v>n/a</v>
      </c>
      <c r="ES143" s="48" t="str">
        <f t="shared" si="695"/>
        <v>n/a</v>
      </c>
      <c r="ET143" s="48" t="str">
        <f t="shared" si="695"/>
        <v>n/a</v>
      </c>
      <c r="EU143" s="48" t="str">
        <f t="shared" si="695"/>
        <v>n/a</v>
      </c>
      <c r="EV143" s="48" t="str">
        <f t="shared" si="695"/>
        <v>n/a</v>
      </c>
      <c r="EW143" s="48" t="str">
        <f t="shared" si="695"/>
        <v>n/a</v>
      </c>
      <c r="EX143" s="48" t="str">
        <f t="shared" si="695"/>
        <v>n/a</v>
      </c>
      <c r="EY143" s="48" t="str">
        <f t="shared" si="695"/>
        <v>n/a</v>
      </c>
      <c r="EZ143" s="48" t="str">
        <f t="shared" si="695"/>
        <v>n/a</v>
      </c>
      <c r="FA143" s="48" t="str">
        <f t="shared" si="695"/>
        <v>n/a</v>
      </c>
      <c r="FB143" s="48" t="str">
        <f t="shared" si="695"/>
        <v>n/a</v>
      </c>
      <c r="FC143" s="48" t="str">
        <f t="shared" si="695"/>
        <v>n/a</v>
      </c>
      <c r="FD143" s="48" t="str">
        <f t="shared" ref="FD143:HM143" si="700">IFERROR(FC143*(1+$P143),"n/a")</f>
        <v>n/a</v>
      </c>
      <c r="FE143" s="48" t="str">
        <f t="shared" si="700"/>
        <v>n/a</v>
      </c>
      <c r="FF143" s="48" t="str">
        <f t="shared" si="700"/>
        <v>n/a</v>
      </c>
      <c r="FG143" s="48" t="str">
        <f t="shared" si="700"/>
        <v>n/a</v>
      </c>
      <c r="FH143" s="48" t="str">
        <f t="shared" si="700"/>
        <v>n/a</v>
      </c>
      <c r="FI143" s="48" t="str">
        <f t="shared" si="700"/>
        <v>n/a</v>
      </c>
      <c r="FJ143" s="48" t="str">
        <f t="shared" si="700"/>
        <v>n/a</v>
      </c>
      <c r="FK143" s="48" t="str">
        <f t="shared" si="700"/>
        <v>n/a</v>
      </c>
      <c r="FL143" s="48" t="str">
        <f t="shared" si="700"/>
        <v>n/a</v>
      </c>
      <c r="FM143" s="48" t="str">
        <f t="shared" si="700"/>
        <v>n/a</v>
      </c>
      <c r="FN143" s="48" t="str">
        <f t="shared" si="700"/>
        <v>n/a</v>
      </c>
      <c r="FO143" s="48" t="str">
        <f t="shared" si="700"/>
        <v>n/a</v>
      </c>
      <c r="FP143" s="48" t="str">
        <f t="shared" si="700"/>
        <v>n/a</v>
      </c>
      <c r="FQ143" s="48" t="str">
        <f t="shared" si="700"/>
        <v>n/a</v>
      </c>
      <c r="FR143" s="48" t="str">
        <f t="shared" si="700"/>
        <v>n/a</v>
      </c>
      <c r="FS143" s="48" t="str">
        <f t="shared" si="700"/>
        <v>n/a</v>
      </c>
      <c r="FT143" s="48" t="str">
        <f t="shared" si="700"/>
        <v>n/a</v>
      </c>
      <c r="FU143" s="48" t="str">
        <f t="shared" si="700"/>
        <v>n/a</v>
      </c>
      <c r="FV143" s="48" t="str">
        <f t="shared" si="700"/>
        <v>n/a</v>
      </c>
      <c r="FW143" s="48" t="str">
        <f t="shared" si="700"/>
        <v>n/a</v>
      </c>
      <c r="FX143" s="48" t="str">
        <f t="shared" si="700"/>
        <v>n/a</v>
      </c>
      <c r="FY143" s="48" t="str">
        <f t="shared" si="700"/>
        <v>n/a</v>
      </c>
      <c r="FZ143" s="48" t="str">
        <f t="shared" si="700"/>
        <v>n/a</v>
      </c>
      <c r="GA143" s="48" t="str">
        <f t="shared" si="700"/>
        <v>n/a</v>
      </c>
      <c r="GB143" s="48" t="str">
        <f t="shared" si="700"/>
        <v>n/a</v>
      </c>
      <c r="GC143" s="48" t="str">
        <f t="shared" si="700"/>
        <v>n/a</v>
      </c>
      <c r="GD143" s="48" t="str">
        <f t="shared" si="700"/>
        <v>n/a</v>
      </c>
      <c r="GE143" s="48" t="str">
        <f t="shared" si="700"/>
        <v>n/a</v>
      </c>
      <c r="GF143" s="48" t="str">
        <f t="shared" si="700"/>
        <v>n/a</v>
      </c>
      <c r="GG143" s="48" t="str">
        <f t="shared" si="700"/>
        <v>n/a</v>
      </c>
      <c r="GH143" s="48" t="str">
        <f t="shared" si="700"/>
        <v>n/a</v>
      </c>
      <c r="GI143" s="48" t="str">
        <f t="shared" si="700"/>
        <v>n/a</v>
      </c>
      <c r="GJ143" s="48" t="str">
        <f t="shared" si="700"/>
        <v>n/a</v>
      </c>
      <c r="GK143" s="48" t="str">
        <f t="shared" si="700"/>
        <v>n/a</v>
      </c>
      <c r="GL143" s="48" t="str">
        <f t="shared" si="700"/>
        <v>n/a</v>
      </c>
      <c r="GM143" s="48" t="str">
        <f t="shared" si="700"/>
        <v>n/a</v>
      </c>
      <c r="GN143" s="48" t="str">
        <f t="shared" si="700"/>
        <v>n/a</v>
      </c>
      <c r="GO143" s="48" t="str">
        <f t="shared" si="700"/>
        <v>n/a</v>
      </c>
      <c r="GP143" s="48" t="str">
        <f t="shared" si="700"/>
        <v>n/a</v>
      </c>
      <c r="GQ143" s="48" t="str">
        <f t="shared" si="700"/>
        <v>n/a</v>
      </c>
      <c r="GR143" s="48" t="str">
        <f t="shared" si="700"/>
        <v>n/a</v>
      </c>
      <c r="GS143" s="48" t="str">
        <f t="shared" si="700"/>
        <v>n/a</v>
      </c>
      <c r="GT143" s="48" t="str">
        <f t="shared" si="700"/>
        <v>n/a</v>
      </c>
      <c r="GU143" s="48" t="str">
        <f t="shared" si="700"/>
        <v>n/a</v>
      </c>
      <c r="GV143" s="48" t="str">
        <f t="shared" si="700"/>
        <v>n/a</v>
      </c>
      <c r="GW143" s="48" t="str">
        <f t="shared" si="700"/>
        <v>n/a</v>
      </c>
      <c r="GX143" s="48" t="str">
        <f t="shared" si="700"/>
        <v>n/a</v>
      </c>
      <c r="GY143" s="48" t="str">
        <f t="shared" si="700"/>
        <v>n/a</v>
      </c>
      <c r="GZ143" s="48" t="str">
        <f t="shared" si="700"/>
        <v>n/a</v>
      </c>
      <c r="HA143" s="48" t="str">
        <f t="shared" si="700"/>
        <v>n/a</v>
      </c>
      <c r="HB143" s="48" t="str">
        <f t="shared" si="700"/>
        <v>n/a</v>
      </c>
      <c r="HC143" s="48" t="str">
        <f t="shared" si="700"/>
        <v>n/a</v>
      </c>
      <c r="HD143" s="48" t="str">
        <f t="shared" si="700"/>
        <v>n/a</v>
      </c>
      <c r="HE143" s="48" t="str">
        <f t="shared" si="700"/>
        <v>n/a</v>
      </c>
      <c r="HF143" s="48" t="str">
        <f t="shared" si="700"/>
        <v>n/a</v>
      </c>
      <c r="HG143" s="48" t="str">
        <f t="shared" si="700"/>
        <v>n/a</v>
      </c>
      <c r="HH143" s="48" t="str">
        <f t="shared" si="700"/>
        <v>n/a</v>
      </c>
      <c r="HI143" s="48" t="str">
        <f t="shared" si="700"/>
        <v>n/a</v>
      </c>
      <c r="HJ143" s="48" t="str">
        <f t="shared" si="700"/>
        <v>n/a</v>
      </c>
      <c r="HK143" s="48" t="str">
        <f t="shared" si="700"/>
        <v>n/a</v>
      </c>
      <c r="HL143" s="48" t="str">
        <f t="shared" si="700"/>
        <v>n/a</v>
      </c>
      <c r="HM143" s="48" t="str">
        <f t="shared" si="700"/>
        <v>n/a</v>
      </c>
    </row>
    <row r="144" spans="1:221" x14ac:dyDescent="0.25">
      <c r="A144" s="21" t="s">
        <v>1698</v>
      </c>
      <c r="B144" s="20" t="s">
        <v>1699</v>
      </c>
      <c r="C144" s="19">
        <v>793.13699999999994</v>
      </c>
      <c r="D144" s="19">
        <v>1.37</v>
      </c>
      <c r="E144" s="18">
        <f t="shared" si="443"/>
        <v>1086.5976900000001</v>
      </c>
      <c r="F144" s="16">
        <f t="shared" si="448"/>
        <v>0</v>
      </c>
      <c r="G144" s="41" t="s">
        <v>227</v>
      </c>
      <c r="H144" s="17" t="str">
        <f t="shared" si="691"/>
        <v>n/a</v>
      </c>
      <c r="I144" s="45" t="str">
        <f t="shared" si="692"/>
        <v>n/a</v>
      </c>
      <c r="J144" s="41" t="s">
        <v>227</v>
      </c>
      <c r="K144" s="17" t="str">
        <f t="shared" si="449"/>
        <v>n/a</v>
      </c>
      <c r="L144" s="41" t="str">
        <f t="shared" si="465"/>
        <v>n/a</v>
      </c>
      <c r="M144" s="41" t="str">
        <f t="shared" si="466"/>
        <v>n/a</v>
      </c>
      <c r="N144" s="41" t="str">
        <f t="shared" si="467"/>
        <v>n/a</v>
      </c>
      <c r="O144" s="41" t="str">
        <f t="shared" si="468"/>
        <v>n/a</v>
      </c>
      <c r="P144" s="1">
        <v>3.8399999999999997E-2</v>
      </c>
      <c r="Q144" s="1" t="str">
        <f t="shared" si="450"/>
        <v>n/a</v>
      </c>
      <c r="R144" s="16" t="str">
        <f t="shared" si="469"/>
        <v>n/a</v>
      </c>
      <c r="S144" s="16">
        <f t="shared" si="470"/>
        <v>0</v>
      </c>
      <c r="T144" s="8"/>
      <c r="U144" s="57">
        <f t="shared" si="451"/>
        <v>-1.37</v>
      </c>
      <c r="V144" s="48" t="str">
        <f t="shared" si="452"/>
        <v>n/a</v>
      </c>
      <c r="W144" s="48" t="str">
        <f t="shared" ref="W144:Z144" si="701">IFERROR(V144*(1+$J144),"n/a")</f>
        <v>n/a</v>
      </c>
      <c r="X144" s="48" t="str">
        <f t="shared" si="701"/>
        <v>n/a</v>
      </c>
      <c r="Y144" s="48" t="str">
        <f t="shared" si="701"/>
        <v>n/a</v>
      </c>
      <c r="Z144" s="48" t="str">
        <f t="shared" si="701"/>
        <v>n/a</v>
      </c>
      <c r="AA144" s="48" t="str">
        <f t="shared" si="472"/>
        <v>n/a</v>
      </c>
      <c r="AB144" s="48" t="str">
        <f t="shared" si="473"/>
        <v>n/a</v>
      </c>
      <c r="AC144" s="48" t="str">
        <f t="shared" si="474"/>
        <v>n/a</v>
      </c>
      <c r="AD144" s="48" t="str">
        <f t="shared" si="475"/>
        <v>n/a</v>
      </c>
      <c r="AE144" s="48" t="str">
        <f t="shared" si="476"/>
        <v>n/a</v>
      </c>
      <c r="AF144" s="48" t="str">
        <f t="shared" ref="AF144:CQ144" si="702">IFERROR(AE144*(1+$P144),"n/a")</f>
        <v>n/a</v>
      </c>
      <c r="AG144" s="48" t="str">
        <f t="shared" si="702"/>
        <v>n/a</v>
      </c>
      <c r="AH144" s="48" t="str">
        <f t="shared" si="702"/>
        <v>n/a</v>
      </c>
      <c r="AI144" s="48" t="str">
        <f t="shared" si="702"/>
        <v>n/a</v>
      </c>
      <c r="AJ144" s="48" t="str">
        <f t="shared" si="702"/>
        <v>n/a</v>
      </c>
      <c r="AK144" s="48" t="str">
        <f t="shared" si="702"/>
        <v>n/a</v>
      </c>
      <c r="AL144" s="48" t="str">
        <f t="shared" si="702"/>
        <v>n/a</v>
      </c>
      <c r="AM144" s="48" t="str">
        <f t="shared" si="702"/>
        <v>n/a</v>
      </c>
      <c r="AN144" s="48" t="str">
        <f t="shared" si="702"/>
        <v>n/a</v>
      </c>
      <c r="AO144" s="48" t="str">
        <f t="shared" si="702"/>
        <v>n/a</v>
      </c>
      <c r="AP144" s="48" t="str">
        <f t="shared" si="702"/>
        <v>n/a</v>
      </c>
      <c r="AQ144" s="48" t="str">
        <f t="shared" si="702"/>
        <v>n/a</v>
      </c>
      <c r="AR144" s="48" t="str">
        <f t="shared" si="702"/>
        <v>n/a</v>
      </c>
      <c r="AS144" s="48" t="str">
        <f t="shared" si="702"/>
        <v>n/a</v>
      </c>
      <c r="AT144" s="48" t="str">
        <f t="shared" si="702"/>
        <v>n/a</v>
      </c>
      <c r="AU144" s="48" t="str">
        <f t="shared" si="702"/>
        <v>n/a</v>
      </c>
      <c r="AV144" s="48" t="str">
        <f t="shared" si="702"/>
        <v>n/a</v>
      </c>
      <c r="AW144" s="48" t="str">
        <f t="shared" si="702"/>
        <v>n/a</v>
      </c>
      <c r="AX144" s="48" t="str">
        <f t="shared" si="702"/>
        <v>n/a</v>
      </c>
      <c r="AY144" s="48" t="str">
        <f t="shared" si="702"/>
        <v>n/a</v>
      </c>
      <c r="AZ144" s="48" t="str">
        <f t="shared" si="702"/>
        <v>n/a</v>
      </c>
      <c r="BA144" s="48" t="str">
        <f t="shared" si="702"/>
        <v>n/a</v>
      </c>
      <c r="BB144" s="48" t="str">
        <f t="shared" si="702"/>
        <v>n/a</v>
      </c>
      <c r="BC144" s="48" t="str">
        <f t="shared" si="702"/>
        <v>n/a</v>
      </c>
      <c r="BD144" s="48" t="str">
        <f t="shared" si="702"/>
        <v>n/a</v>
      </c>
      <c r="BE144" s="48" t="str">
        <f t="shared" si="702"/>
        <v>n/a</v>
      </c>
      <c r="BF144" s="48" t="str">
        <f t="shared" si="702"/>
        <v>n/a</v>
      </c>
      <c r="BG144" s="48" t="str">
        <f t="shared" si="702"/>
        <v>n/a</v>
      </c>
      <c r="BH144" s="48" t="str">
        <f t="shared" si="702"/>
        <v>n/a</v>
      </c>
      <c r="BI144" s="48" t="str">
        <f t="shared" si="702"/>
        <v>n/a</v>
      </c>
      <c r="BJ144" s="48" t="str">
        <f t="shared" si="702"/>
        <v>n/a</v>
      </c>
      <c r="BK144" s="48" t="str">
        <f t="shared" si="702"/>
        <v>n/a</v>
      </c>
      <c r="BL144" s="48" t="str">
        <f t="shared" si="702"/>
        <v>n/a</v>
      </c>
      <c r="BM144" s="48" t="str">
        <f t="shared" si="702"/>
        <v>n/a</v>
      </c>
      <c r="BN144" s="48" t="str">
        <f t="shared" si="702"/>
        <v>n/a</v>
      </c>
      <c r="BO144" s="48" t="str">
        <f t="shared" si="702"/>
        <v>n/a</v>
      </c>
      <c r="BP144" s="48" t="str">
        <f t="shared" si="702"/>
        <v>n/a</v>
      </c>
      <c r="BQ144" s="48" t="str">
        <f t="shared" si="702"/>
        <v>n/a</v>
      </c>
      <c r="BR144" s="48" t="str">
        <f t="shared" si="702"/>
        <v>n/a</v>
      </c>
      <c r="BS144" s="48" t="str">
        <f t="shared" si="702"/>
        <v>n/a</v>
      </c>
      <c r="BT144" s="48" t="str">
        <f t="shared" si="702"/>
        <v>n/a</v>
      </c>
      <c r="BU144" s="48" t="str">
        <f t="shared" si="702"/>
        <v>n/a</v>
      </c>
      <c r="BV144" s="48" t="str">
        <f t="shared" si="702"/>
        <v>n/a</v>
      </c>
      <c r="BW144" s="48" t="str">
        <f t="shared" si="702"/>
        <v>n/a</v>
      </c>
      <c r="BX144" s="48" t="str">
        <f t="shared" si="702"/>
        <v>n/a</v>
      </c>
      <c r="BY144" s="48" t="str">
        <f t="shared" si="702"/>
        <v>n/a</v>
      </c>
      <c r="BZ144" s="48" t="str">
        <f t="shared" si="702"/>
        <v>n/a</v>
      </c>
      <c r="CA144" s="48" t="str">
        <f t="shared" si="702"/>
        <v>n/a</v>
      </c>
      <c r="CB144" s="48" t="str">
        <f t="shared" si="702"/>
        <v>n/a</v>
      </c>
      <c r="CC144" s="48" t="str">
        <f t="shared" si="702"/>
        <v>n/a</v>
      </c>
      <c r="CD144" s="48" t="str">
        <f t="shared" si="702"/>
        <v>n/a</v>
      </c>
      <c r="CE144" s="48" t="str">
        <f t="shared" si="702"/>
        <v>n/a</v>
      </c>
      <c r="CF144" s="48" t="str">
        <f t="shared" si="702"/>
        <v>n/a</v>
      </c>
      <c r="CG144" s="48" t="str">
        <f t="shared" si="702"/>
        <v>n/a</v>
      </c>
      <c r="CH144" s="48" t="str">
        <f t="shared" si="702"/>
        <v>n/a</v>
      </c>
      <c r="CI144" s="48" t="str">
        <f t="shared" si="702"/>
        <v>n/a</v>
      </c>
      <c r="CJ144" s="48" t="str">
        <f t="shared" si="702"/>
        <v>n/a</v>
      </c>
      <c r="CK144" s="48" t="str">
        <f t="shared" si="702"/>
        <v>n/a</v>
      </c>
      <c r="CL144" s="48" t="str">
        <f t="shared" si="702"/>
        <v>n/a</v>
      </c>
      <c r="CM144" s="48" t="str">
        <f t="shared" si="702"/>
        <v>n/a</v>
      </c>
      <c r="CN144" s="48" t="str">
        <f t="shared" si="702"/>
        <v>n/a</v>
      </c>
      <c r="CO144" s="48" t="str">
        <f t="shared" si="702"/>
        <v>n/a</v>
      </c>
      <c r="CP144" s="48" t="str">
        <f t="shared" si="702"/>
        <v>n/a</v>
      </c>
      <c r="CQ144" s="48" t="str">
        <f t="shared" si="702"/>
        <v>n/a</v>
      </c>
      <c r="CR144" s="48" t="str">
        <f t="shared" ref="CR144" si="703">IFERROR(CQ144*(1+$P144),"n/a")</f>
        <v>n/a</v>
      </c>
      <c r="CS144" s="48" t="str">
        <f t="shared" si="695"/>
        <v>n/a</v>
      </c>
      <c r="CT144" s="48" t="str">
        <f t="shared" si="695"/>
        <v>n/a</v>
      </c>
      <c r="CU144" s="48" t="str">
        <f t="shared" si="695"/>
        <v>n/a</v>
      </c>
      <c r="CV144" s="48" t="str">
        <f t="shared" si="695"/>
        <v>n/a</v>
      </c>
      <c r="CW144" s="48" t="str">
        <f t="shared" si="695"/>
        <v>n/a</v>
      </c>
      <c r="CX144" s="48" t="str">
        <f t="shared" si="695"/>
        <v>n/a</v>
      </c>
      <c r="CY144" s="48" t="str">
        <f t="shared" si="695"/>
        <v>n/a</v>
      </c>
      <c r="CZ144" s="48" t="str">
        <f t="shared" si="695"/>
        <v>n/a</v>
      </c>
      <c r="DA144" s="48" t="str">
        <f t="shared" si="695"/>
        <v>n/a</v>
      </c>
      <c r="DB144" s="48" t="str">
        <f t="shared" si="695"/>
        <v>n/a</v>
      </c>
      <c r="DC144" s="48" t="str">
        <f t="shared" si="695"/>
        <v>n/a</v>
      </c>
      <c r="DD144" s="48" t="str">
        <f t="shared" si="695"/>
        <v>n/a</v>
      </c>
      <c r="DE144" s="48" t="str">
        <f t="shared" si="695"/>
        <v>n/a</v>
      </c>
      <c r="DF144" s="48" t="str">
        <f t="shared" si="695"/>
        <v>n/a</v>
      </c>
      <c r="DG144" s="48" t="str">
        <f t="shared" si="695"/>
        <v>n/a</v>
      </c>
      <c r="DH144" s="48" t="str">
        <f t="shared" si="695"/>
        <v>n/a</v>
      </c>
      <c r="DI144" s="48" t="str">
        <f t="shared" si="695"/>
        <v>n/a</v>
      </c>
      <c r="DJ144" s="48" t="str">
        <f t="shared" si="695"/>
        <v>n/a</v>
      </c>
      <c r="DK144" s="48" t="str">
        <f t="shared" si="695"/>
        <v>n/a</v>
      </c>
      <c r="DL144" s="48" t="str">
        <f t="shared" si="695"/>
        <v>n/a</v>
      </c>
      <c r="DM144" s="48" t="str">
        <f t="shared" si="695"/>
        <v>n/a</v>
      </c>
      <c r="DN144" s="48" t="str">
        <f t="shared" si="695"/>
        <v>n/a</v>
      </c>
      <c r="DO144" s="48" t="str">
        <f t="shared" si="695"/>
        <v>n/a</v>
      </c>
      <c r="DP144" s="48" t="str">
        <f t="shared" si="695"/>
        <v>n/a</v>
      </c>
      <c r="DQ144" s="48" t="str">
        <f t="shared" si="695"/>
        <v>n/a</v>
      </c>
      <c r="DR144" s="48" t="str">
        <f t="shared" si="695"/>
        <v>n/a</v>
      </c>
      <c r="DS144" s="48" t="str">
        <f t="shared" si="695"/>
        <v>n/a</v>
      </c>
      <c r="DT144" s="48" t="str">
        <f t="shared" si="695"/>
        <v>n/a</v>
      </c>
      <c r="DU144" s="48" t="str">
        <f t="shared" si="695"/>
        <v>n/a</v>
      </c>
      <c r="DV144" s="48" t="str">
        <f t="shared" si="695"/>
        <v>n/a</v>
      </c>
      <c r="DW144" s="48" t="str">
        <f t="shared" si="695"/>
        <v>n/a</v>
      </c>
      <c r="DX144" s="48" t="str">
        <f t="shared" si="695"/>
        <v>n/a</v>
      </c>
      <c r="DY144" s="48" t="str">
        <f t="shared" si="695"/>
        <v>n/a</v>
      </c>
      <c r="DZ144" s="48" t="str">
        <f t="shared" si="695"/>
        <v>n/a</v>
      </c>
      <c r="EA144" s="48" t="str">
        <f t="shared" si="695"/>
        <v>n/a</v>
      </c>
      <c r="EB144" s="48" t="str">
        <f t="shared" si="695"/>
        <v>n/a</v>
      </c>
      <c r="EC144" s="48" t="str">
        <f t="shared" si="695"/>
        <v>n/a</v>
      </c>
      <c r="ED144" s="48" t="str">
        <f t="shared" si="695"/>
        <v>n/a</v>
      </c>
      <c r="EE144" s="48" t="str">
        <f t="shared" si="695"/>
        <v>n/a</v>
      </c>
      <c r="EF144" s="48" t="str">
        <f t="shared" si="695"/>
        <v>n/a</v>
      </c>
      <c r="EG144" s="48" t="str">
        <f t="shared" si="695"/>
        <v>n/a</v>
      </c>
      <c r="EH144" s="48" t="str">
        <f t="shared" si="695"/>
        <v>n/a</v>
      </c>
      <c r="EI144" s="48" t="str">
        <f t="shared" si="695"/>
        <v>n/a</v>
      </c>
      <c r="EJ144" s="48" t="str">
        <f t="shared" si="695"/>
        <v>n/a</v>
      </c>
      <c r="EK144" s="48" t="str">
        <f t="shared" si="695"/>
        <v>n/a</v>
      </c>
      <c r="EL144" s="48" t="str">
        <f t="shared" si="695"/>
        <v>n/a</v>
      </c>
      <c r="EM144" s="48" t="str">
        <f t="shared" si="695"/>
        <v>n/a</v>
      </c>
      <c r="EN144" s="48" t="str">
        <f t="shared" si="695"/>
        <v>n/a</v>
      </c>
      <c r="EO144" s="48" t="str">
        <f t="shared" si="695"/>
        <v>n/a</v>
      </c>
      <c r="EP144" s="48" t="str">
        <f t="shared" si="695"/>
        <v>n/a</v>
      </c>
      <c r="EQ144" s="48" t="str">
        <f t="shared" si="695"/>
        <v>n/a</v>
      </c>
      <c r="ER144" s="48" t="str">
        <f t="shared" si="695"/>
        <v>n/a</v>
      </c>
      <c r="ES144" s="48" t="str">
        <f t="shared" si="695"/>
        <v>n/a</v>
      </c>
      <c r="ET144" s="48" t="str">
        <f t="shared" si="695"/>
        <v>n/a</v>
      </c>
      <c r="EU144" s="48" t="str">
        <f t="shared" si="695"/>
        <v>n/a</v>
      </c>
      <c r="EV144" s="48" t="str">
        <f t="shared" si="695"/>
        <v>n/a</v>
      </c>
      <c r="EW144" s="48" t="str">
        <f t="shared" si="695"/>
        <v>n/a</v>
      </c>
      <c r="EX144" s="48" t="str">
        <f t="shared" si="695"/>
        <v>n/a</v>
      </c>
      <c r="EY144" s="48" t="str">
        <f t="shared" si="695"/>
        <v>n/a</v>
      </c>
      <c r="EZ144" s="48" t="str">
        <f t="shared" si="695"/>
        <v>n/a</v>
      </c>
      <c r="FA144" s="48" t="str">
        <f t="shared" si="695"/>
        <v>n/a</v>
      </c>
      <c r="FB144" s="48" t="str">
        <f t="shared" si="695"/>
        <v>n/a</v>
      </c>
      <c r="FC144" s="48" t="str">
        <f t="shared" si="695"/>
        <v>n/a</v>
      </c>
      <c r="FD144" s="48" t="str">
        <f t="shared" ref="FD144:HM144" si="704">IFERROR(FC144*(1+$P144),"n/a")</f>
        <v>n/a</v>
      </c>
      <c r="FE144" s="48" t="str">
        <f t="shared" si="704"/>
        <v>n/a</v>
      </c>
      <c r="FF144" s="48" t="str">
        <f t="shared" si="704"/>
        <v>n/a</v>
      </c>
      <c r="FG144" s="48" t="str">
        <f t="shared" si="704"/>
        <v>n/a</v>
      </c>
      <c r="FH144" s="48" t="str">
        <f t="shared" si="704"/>
        <v>n/a</v>
      </c>
      <c r="FI144" s="48" t="str">
        <f t="shared" si="704"/>
        <v>n/a</v>
      </c>
      <c r="FJ144" s="48" t="str">
        <f t="shared" si="704"/>
        <v>n/a</v>
      </c>
      <c r="FK144" s="48" t="str">
        <f t="shared" si="704"/>
        <v>n/a</v>
      </c>
      <c r="FL144" s="48" t="str">
        <f t="shared" si="704"/>
        <v>n/a</v>
      </c>
      <c r="FM144" s="48" t="str">
        <f t="shared" si="704"/>
        <v>n/a</v>
      </c>
      <c r="FN144" s="48" t="str">
        <f t="shared" si="704"/>
        <v>n/a</v>
      </c>
      <c r="FO144" s="48" t="str">
        <f t="shared" si="704"/>
        <v>n/a</v>
      </c>
      <c r="FP144" s="48" t="str">
        <f t="shared" si="704"/>
        <v>n/a</v>
      </c>
      <c r="FQ144" s="48" t="str">
        <f t="shared" si="704"/>
        <v>n/a</v>
      </c>
      <c r="FR144" s="48" t="str">
        <f t="shared" si="704"/>
        <v>n/a</v>
      </c>
      <c r="FS144" s="48" t="str">
        <f t="shared" si="704"/>
        <v>n/a</v>
      </c>
      <c r="FT144" s="48" t="str">
        <f t="shared" si="704"/>
        <v>n/a</v>
      </c>
      <c r="FU144" s="48" t="str">
        <f t="shared" si="704"/>
        <v>n/a</v>
      </c>
      <c r="FV144" s="48" t="str">
        <f t="shared" si="704"/>
        <v>n/a</v>
      </c>
      <c r="FW144" s="48" t="str">
        <f t="shared" si="704"/>
        <v>n/a</v>
      </c>
      <c r="FX144" s="48" t="str">
        <f t="shared" si="704"/>
        <v>n/a</v>
      </c>
      <c r="FY144" s="48" t="str">
        <f t="shared" si="704"/>
        <v>n/a</v>
      </c>
      <c r="FZ144" s="48" t="str">
        <f t="shared" si="704"/>
        <v>n/a</v>
      </c>
      <c r="GA144" s="48" t="str">
        <f t="shared" si="704"/>
        <v>n/a</v>
      </c>
      <c r="GB144" s="48" t="str">
        <f t="shared" si="704"/>
        <v>n/a</v>
      </c>
      <c r="GC144" s="48" t="str">
        <f t="shared" si="704"/>
        <v>n/a</v>
      </c>
      <c r="GD144" s="48" t="str">
        <f t="shared" si="704"/>
        <v>n/a</v>
      </c>
      <c r="GE144" s="48" t="str">
        <f t="shared" si="704"/>
        <v>n/a</v>
      </c>
      <c r="GF144" s="48" t="str">
        <f t="shared" si="704"/>
        <v>n/a</v>
      </c>
      <c r="GG144" s="48" t="str">
        <f t="shared" si="704"/>
        <v>n/a</v>
      </c>
      <c r="GH144" s="48" t="str">
        <f t="shared" si="704"/>
        <v>n/a</v>
      </c>
      <c r="GI144" s="48" t="str">
        <f t="shared" si="704"/>
        <v>n/a</v>
      </c>
      <c r="GJ144" s="48" t="str">
        <f t="shared" si="704"/>
        <v>n/a</v>
      </c>
      <c r="GK144" s="48" t="str">
        <f t="shared" si="704"/>
        <v>n/a</v>
      </c>
      <c r="GL144" s="48" t="str">
        <f t="shared" si="704"/>
        <v>n/a</v>
      </c>
      <c r="GM144" s="48" t="str">
        <f t="shared" si="704"/>
        <v>n/a</v>
      </c>
      <c r="GN144" s="48" t="str">
        <f t="shared" si="704"/>
        <v>n/a</v>
      </c>
      <c r="GO144" s="48" t="str">
        <f t="shared" si="704"/>
        <v>n/a</v>
      </c>
      <c r="GP144" s="48" t="str">
        <f t="shared" si="704"/>
        <v>n/a</v>
      </c>
      <c r="GQ144" s="48" t="str">
        <f t="shared" si="704"/>
        <v>n/a</v>
      </c>
      <c r="GR144" s="48" t="str">
        <f t="shared" si="704"/>
        <v>n/a</v>
      </c>
      <c r="GS144" s="48" t="str">
        <f t="shared" si="704"/>
        <v>n/a</v>
      </c>
      <c r="GT144" s="48" t="str">
        <f t="shared" si="704"/>
        <v>n/a</v>
      </c>
      <c r="GU144" s="48" t="str">
        <f t="shared" si="704"/>
        <v>n/a</v>
      </c>
      <c r="GV144" s="48" t="str">
        <f t="shared" si="704"/>
        <v>n/a</v>
      </c>
      <c r="GW144" s="48" t="str">
        <f t="shared" si="704"/>
        <v>n/a</v>
      </c>
      <c r="GX144" s="48" t="str">
        <f t="shared" si="704"/>
        <v>n/a</v>
      </c>
      <c r="GY144" s="48" t="str">
        <f t="shared" si="704"/>
        <v>n/a</v>
      </c>
      <c r="GZ144" s="48" t="str">
        <f t="shared" si="704"/>
        <v>n/a</v>
      </c>
      <c r="HA144" s="48" t="str">
        <f t="shared" si="704"/>
        <v>n/a</v>
      </c>
      <c r="HB144" s="48" t="str">
        <f t="shared" si="704"/>
        <v>n/a</v>
      </c>
      <c r="HC144" s="48" t="str">
        <f t="shared" si="704"/>
        <v>n/a</v>
      </c>
      <c r="HD144" s="48" t="str">
        <f t="shared" si="704"/>
        <v>n/a</v>
      </c>
      <c r="HE144" s="48" t="str">
        <f t="shared" si="704"/>
        <v>n/a</v>
      </c>
      <c r="HF144" s="48" t="str">
        <f t="shared" si="704"/>
        <v>n/a</v>
      </c>
      <c r="HG144" s="48" t="str">
        <f t="shared" si="704"/>
        <v>n/a</v>
      </c>
      <c r="HH144" s="48" t="str">
        <f t="shared" si="704"/>
        <v>n/a</v>
      </c>
      <c r="HI144" s="48" t="str">
        <f t="shared" si="704"/>
        <v>n/a</v>
      </c>
      <c r="HJ144" s="48" t="str">
        <f t="shared" si="704"/>
        <v>n/a</v>
      </c>
      <c r="HK144" s="48" t="str">
        <f t="shared" si="704"/>
        <v>n/a</v>
      </c>
      <c r="HL144" s="48" t="str">
        <f t="shared" si="704"/>
        <v>n/a</v>
      </c>
      <c r="HM144" s="48" t="str">
        <f t="shared" si="704"/>
        <v>n/a</v>
      </c>
    </row>
    <row r="145" spans="1:221" x14ac:dyDescent="0.25">
      <c r="A145" s="21" t="s">
        <v>1066</v>
      </c>
      <c r="B145" s="20" t="s">
        <v>1065</v>
      </c>
      <c r="C145" s="19">
        <v>170.316</v>
      </c>
      <c r="D145" s="19">
        <v>53.86</v>
      </c>
      <c r="E145" s="18">
        <f t="shared" si="443"/>
        <v>9173.21976</v>
      </c>
      <c r="F145" s="16">
        <f t="shared" si="448"/>
        <v>0</v>
      </c>
      <c r="G145" s="41">
        <v>2.5621982918678052E-2</v>
      </c>
      <c r="H145" s="17" t="str">
        <f t="shared" si="691"/>
        <v>n/a</v>
      </c>
      <c r="I145" s="45" t="str">
        <f t="shared" si="692"/>
        <v>n/a</v>
      </c>
      <c r="J145" s="41" t="s">
        <v>227</v>
      </c>
      <c r="K145" s="17" t="str">
        <f t="shared" si="449"/>
        <v>n/a</v>
      </c>
      <c r="L145" s="41" t="str">
        <f t="shared" si="465"/>
        <v>n/a</v>
      </c>
      <c r="M145" s="41" t="str">
        <f t="shared" si="466"/>
        <v>n/a</v>
      </c>
      <c r="N145" s="41" t="str">
        <f t="shared" si="467"/>
        <v>n/a</v>
      </c>
      <c r="O145" s="41" t="str">
        <f t="shared" si="468"/>
        <v>n/a</v>
      </c>
      <c r="P145" s="1">
        <v>3.8399999999999997E-2</v>
      </c>
      <c r="Q145" s="1" t="str">
        <f t="shared" si="450"/>
        <v>n/a</v>
      </c>
      <c r="R145" s="16" t="str">
        <f t="shared" si="469"/>
        <v>n/a</v>
      </c>
      <c r="S145" s="16">
        <f t="shared" si="470"/>
        <v>0</v>
      </c>
      <c r="T145" s="8"/>
      <c r="U145" s="57">
        <f t="shared" si="451"/>
        <v>-53.86</v>
      </c>
      <c r="V145" s="48" t="str">
        <f t="shared" si="452"/>
        <v>n/a</v>
      </c>
      <c r="W145" s="48" t="str">
        <f t="shared" ref="W145:Z145" si="705">IFERROR(V145*(1+$J145),"n/a")</f>
        <v>n/a</v>
      </c>
      <c r="X145" s="48" t="str">
        <f t="shared" si="705"/>
        <v>n/a</v>
      </c>
      <c r="Y145" s="48" t="str">
        <f t="shared" si="705"/>
        <v>n/a</v>
      </c>
      <c r="Z145" s="48" t="str">
        <f t="shared" si="705"/>
        <v>n/a</v>
      </c>
      <c r="AA145" s="48" t="str">
        <f t="shared" si="472"/>
        <v>n/a</v>
      </c>
      <c r="AB145" s="48" t="str">
        <f t="shared" si="473"/>
        <v>n/a</v>
      </c>
      <c r="AC145" s="48" t="str">
        <f t="shared" si="474"/>
        <v>n/a</v>
      </c>
      <c r="AD145" s="48" t="str">
        <f t="shared" si="475"/>
        <v>n/a</v>
      </c>
      <c r="AE145" s="48" t="str">
        <f t="shared" si="476"/>
        <v>n/a</v>
      </c>
      <c r="AF145" s="48" t="str">
        <f t="shared" ref="AF145:CQ145" si="706">IFERROR(AE145*(1+$P145),"n/a")</f>
        <v>n/a</v>
      </c>
      <c r="AG145" s="48" t="str">
        <f t="shared" si="706"/>
        <v>n/a</v>
      </c>
      <c r="AH145" s="48" t="str">
        <f t="shared" si="706"/>
        <v>n/a</v>
      </c>
      <c r="AI145" s="48" t="str">
        <f t="shared" si="706"/>
        <v>n/a</v>
      </c>
      <c r="AJ145" s="48" t="str">
        <f t="shared" si="706"/>
        <v>n/a</v>
      </c>
      <c r="AK145" s="48" t="str">
        <f t="shared" si="706"/>
        <v>n/a</v>
      </c>
      <c r="AL145" s="48" t="str">
        <f t="shared" si="706"/>
        <v>n/a</v>
      </c>
      <c r="AM145" s="48" t="str">
        <f t="shared" si="706"/>
        <v>n/a</v>
      </c>
      <c r="AN145" s="48" t="str">
        <f t="shared" si="706"/>
        <v>n/a</v>
      </c>
      <c r="AO145" s="48" t="str">
        <f t="shared" si="706"/>
        <v>n/a</v>
      </c>
      <c r="AP145" s="48" t="str">
        <f t="shared" si="706"/>
        <v>n/a</v>
      </c>
      <c r="AQ145" s="48" t="str">
        <f t="shared" si="706"/>
        <v>n/a</v>
      </c>
      <c r="AR145" s="48" t="str">
        <f t="shared" si="706"/>
        <v>n/a</v>
      </c>
      <c r="AS145" s="48" t="str">
        <f t="shared" si="706"/>
        <v>n/a</v>
      </c>
      <c r="AT145" s="48" t="str">
        <f t="shared" si="706"/>
        <v>n/a</v>
      </c>
      <c r="AU145" s="48" t="str">
        <f t="shared" si="706"/>
        <v>n/a</v>
      </c>
      <c r="AV145" s="48" t="str">
        <f t="shared" si="706"/>
        <v>n/a</v>
      </c>
      <c r="AW145" s="48" t="str">
        <f t="shared" si="706"/>
        <v>n/a</v>
      </c>
      <c r="AX145" s="48" t="str">
        <f t="shared" si="706"/>
        <v>n/a</v>
      </c>
      <c r="AY145" s="48" t="str">
        <f t="shared" si="706"/>
        <v>n/a</v>
      </c>
      <c r="AZ145" s="48" t="str">
        <f t="shared" si="706"/>
        <v>n/a</v>
      </c>
      <c r="BA145" s="48" t="str">
        <f t="shared" si="706"/>
        <v>n/a</v>
      </c>
      <c r="BB145" s="48" t="str">
        <f t="shared" si="706"/>
        <v>n/a</v>
      </c>
      <c r="BC145" s="48" t="str">
        <f t="shared" si="706"/>
        <v>n/a</v>
      </c>
      <c r="BD145" s="48" t="str">
        <f t="shared" si="706"/>
        <v>n/a</v>
      </c>
      <c r="BE145" s="48" t="str">
        <f t="shared" si="706"/>
        <v>n/a</v>
      </c>
      <c r="BF145" s="48" t="str">
        <f t="shared" si="706"/>
        <v>n/a</v>
      </c>
      <c r="BG145" s="48" t="str">
        <f t="shared" si="706"/>
        <v>n/a</v>
      </c>
      <c r="BH145" s="48" t="str">
        <f t="shared" si="706"/>
        <v>n/a</v>
      </c>
      <c r="BI145" s="48" t="str">
        <f t="shared" si="706"/>
        <v>n/a</v>
      </c>
      <c r="BJ145" s="48" t="str">
        <f t="shared" si="706"/>
        <v>n/a</v>
      </c>
      <c r="BK145" s="48" t="str">
        <f t="shared" si="706"/>
        <v>n/a</v>
      </c>
      <c r="BL145" s="48" t="str">
        <f t="shared" si="706"/>
        <v>n/a</v>
      </c>
      <c r="BM145" s="48" t="str">
        <f t="shared" si="706"/>
        <v>n/a</v>
      </c>
      <c r="BN145" s="48" t="str">
        <f t="shared" si="706"/>
        <v>n/a</v>
      </c>
      <c r="BO145" s="48" t="str">
        <f t="shared" si="706"/>
        <v>n/a</v>
      </c>
      <c r="BP145" s="48" t="str">
        <f t="shared" si="706"/>
        <v>n/a</v>
      </c>
      <c r="BQ145" s="48" t="str">
        <f t="shared" si="706"/>
        <v>n/a</v>
      </c>
      <c r="BR145" s="48" t="str">
        <f t="shared" si="706"/>
        <v>n/a</v>
      </c>
      <c r="BS145" s="48" t="str">
        <f t="shared" si="706"/>
        <v>n/a</v>
      </c>
      <c r="BT145" s="48" t="str">
        <f t="shared" si="706"/>
        <v>n/a</v>
      </c>
      <c r="BU145" s="48" t="str">
        <f t="shared" si="706"/>
        <v>n/a</v>
      </c>
      <c r="BV145" s="48" t="str">
        <f t="shared" si="706"/>
        <v>n/a</v>
      </c>
      <c r="BW145" s="48" t="str">
        <f t="shared" si="706"/>
        <v>n/a</v>
      </c>
      <c r="BX145" s="48" t="str">
        <f t="shared" si="706"/>
        <v>n/a</v>
      </c>
      <c r="BY145" s="48" t="str">
        <f t="shared" si="706"/>
        <v>n/a</v>
      </c>
      <c r="BZ145" s="48" t="str">
        <f t="shared" si="706"/>
        <v>n/a</v>
      </c>
      <c r="CA145" s="48" t="str">
        <f t="shared" si="706"/>
        <v>n/a</v>
      </c>
      <c r="CB145" s="48" t="str">
        <f t="shared" si="706"/>
        <v>n/a</v>
      </c>
      <c r="CC145" s="48" t="str">
        <f t="shared" si="706"/>
        <v>n/a</v>
      </c>
      <c r="CD145" s="48" t="str">
        <f t="shared" si="706"/>
        <v>n/a</v>
      </c>
      <c r="CE145" s="48" t="str">
        <f t="shared" si="706"/>
        <v>n/a</v>
      </c>
      <c r="CF145" s="48" t="str">
        <f t="shared" si="706"/>
        <v>n/a</v>
      </c>
      <c r="CG145" s="48" t="str">
        <f t="shared" si="706"/>
        <v>n/a</v>
      </c>
      <c r="CH145" s="48" t="str">
        <f t="shared" si="706"/>
        <v>n/a</v>
      </c>
      <c r="CI145" s="48" t="str">
        <f t="shared" si="706"/>
        <v>n/a</v>
      </c>
      <c r="CJ145" s="48" t="str">
        <f t="shared" si="706"/>
        <v>n/a</v>
      </c>
      <c r="CK145" s="48" t="str">
        <f t="shared" si="706"/>
        <v>n/a</v>
      </c>
      <c r="CL145" s="48" t="str">
        <f t="shared" si="706"/>
        <v>n/a</v>
      </c>
      <c r="CM145" s="48" t="str">
        <f t="shared" si="706"/>
        <v>n/a</v>
      </c>
      <c r="CN145" s="48" t="str">
        <f t="shared" si="706"/>
        <v>n/a</v>
      </c>
      <c r="CO145" s="48" t="str">
        <f t="shared" si="706"/>
        <v>n/a</v>
      </c>
      <c r="CP145" s="48" t="str">
        <f t="shared" si="706"/>
        <v>n/a</v>
      </c>
      <c r="CQ145" s="48" t="str">
        <f t="shared" si="706"/>
        <v>n/a</v>
      </c>
      <c r="CR145" s="48" t="str">
        <f t="shared" ref="CR145" si="707">IFERROR(CQ145*(1+$P145),"n/a")</f>
        <v>n/a</v>
      </c>
      <c r="CS145" s="48" t="str">
        <f t="shared" si="695"/>
        <v>n/a</v>
      </c>
      <c r="CT145" s="48" t="str">
        <f t="shared" si="695"/>
        <v>n/a</v>
      </c>
      <c r="CU145" s="48" t="str">
        <f t="shared" si="695"/>
        <v>n/a</v>
      </c>
      <c r="CV145" s="48" t="str">
        <f t="shared" si="695"/>
        <v>n/a</v>
      </c>
      <c r="CW145" s="48" t="str">
        <f t="shared" si="695"/>
        <v>n/a</v>
      </c>
      <c r="CX145" s="48" t="str">
        <f t="shared" si="695"/>
        <v>n/a</v>
      </c>
      <c r="CY145" s="48" t="str">
        <f t="shared" si="695"/>
        <v>n/a</v>
      </c>
      <c r="CZ145" s="48" t="str">
        <f t="shared" si="695"/>
        <v>n/a</v>
      </c>
      <c r="DA145" s="48" t="str">
        <f t="shared" si="695"/>
        <v>n/a</v>
      </c>
      <c r="DB145" s="48" t="str">
        <f t="shared" si="695"/>
        <v>n/a</v>
      </c>
      <c r="DC145" s="48" t="str">
        <f t="shared" si="695"/>
        <v>n/a</v>
      </c>
      <c r="DD145" s="48" t="str">
        <f t="shared" si="695"/>
        <v>n/a</v>
      </c>
      <c r="DE145" s="48" t="str">
        <f t="shared" si="695"/>
        <v>n/a</v>
      </c>
      <c r="DF145" s="48" t="str">
        <f t="shared" si="695"/>
        <v>n/a</v>
      </c>
      <c r="DG145" s="48" t="str">
        <f t="shared" si="695"/>
        <v>n/a</v>
      </c>
      <c r="DH145" s="48" t="str">
        <f t="shared" si="695"/>
        <v>n/a</v>
      </c>
      <c r="DI145" s="48" t="str">
        <f t="shared" si="695"/>
        <v>n/a</v>
      </c>
      <c r="DJ145" s="48" t="str">
        <f t="shared" si="695"/>
        <v>n/a</v>
      </c>
      <c r="DK145" s="48" t="str">
        <f t="shared" si="695"/>
        <v>n/a</v>
      </c>
      <c r="DL145" s="48" t="str">
        <f t="shared" si="695"/>
        <v>n/a</v>
      </c>
      <c r="DM145" s="48" t="str">
        <f t="shared" si="695"/>
        <v>n/a</v>
      </c>
      <c r="DN145" s="48" t="str">
        <f t="shared" si="695"/>
        <v>n/a</v>
      </c>
      <c r="DO145" s="48" t="str">
        <f t="shared" si="695"/>
        <v>n/a</v>
      </c>
      <c r="DP145" s="48" t="str">
        <f t="shared" si="695"/>
        <v>n/a</v>
      </c>
      <c r="DQ145" s="48" t="str">
        <f t="shared" si="695"/>
        <v>n/a</v>
      </c>
      <c r="DR145" s="48" t="str">
        <f t="shared" si="695"/>
        <v>n/a</v>
      </c>
      <c r="DS145" s="48" t="str">
        <f t="shared" si="695"/>
        <v>n/a</v>
      </c>
      <c r="DT145" s="48" t="str">
        <f t="shared" si="695"/>
        <v>n/a</v>
      </c>
      <c r="DU145" s="48" t="str">
        <f t="shared" si="695"/>
        <v>n/a</v>
      </c>
      <c r="DV145" s="48" t="str">
        <f t="shared" si="695"/>
        <v>n/a</v>
      </c>
      <c r="DW145" s="48" t="str">
        <f t="shared" si="695"/>
        <v>n/a</v>
      </c>
      <c r="DX145" s="48" t="str">
        <f t="shared" si="695"/>
        <v>n/a</v>
      </c>
      <c r="DY145" s="48" t="str">
        <f t="shared" si="695"/>
        <v>n/a</v>
      </c>
      <c r="DZ145" s="48" t="str">
        <f t="shared" si="695"/>
        <v>n/a</v>
      </c>
      <c r="EA145" s="48" t="str">
        <f t="shared" si="695"/>
        <v>n/a</v>
      </c>
      <c r="EB145" s="48" t="str">
        <f t="shared" si="695"/>
        <v>n/a</v>
      </c>
      <c r="EC145" s="48" t="str">
        <f t="shared" si="695"/>
        <v>n/a</v>
      </c>
      <c r="ED145" s="48" t="str">
        <f t="shared" si="695"/>
        <v>n/a</v>
      </c>
      <c r="EE145" s="48" t="str">
        <f t="shared" si="695"/>
        <v>n/a</v>
      </c>
      <c r="EF145" s="48" t="str">
        <f t="shared" si="695"/>
        <v>n/a</v>
      </c>
      <c r="EG145" s="48" t="str">
        <f t="shared" si="695"/>
        <v>n/a</v>
      </c>
      <c r="EH145" s="48" t="str">
        <f t="shared" si="695"/>
        <v>n/a</v>
      </c>
      <c r="EI145" s="48" t="str">
        <f t="shared" si="695"/>
        <v>n/a</v>
      </c>
      <c r="EJ145" s="48" t="str">
        <f t="shared" si="695"/>
        <v>n/a</v>
      </c>
      <c r="EK145" s="48" t="str">
        <f t="shared" si="695"/>
        <v>n/a</v>
      </c>
      <c r="EL145" s="48" t="str">
        <f t="shared" si="695"/>
        <v>n/a</v>
      </c>
      <c r="EM145" s="48" t="str">
        <f t="shared" si="695"/>
        <v>n/a</v>
      </c>
      <c r="EN145" s="48" t="str">
        <f t="shared" si="695"/>
        <v>n/a</v>
      </c>
      <c r="EO145" s="48" t="str">
        <f t="shared" si="695"/>
        <v>n/a</v>
      </c>
      <c r="EP145" s="48" t="str">
        <f t="shared" si="695"/>
        <v>n/a</v>
      </c>
      <c r="EQ145" s="48" t="str">
        <f t="shared" si="695"/>
        <v>n/a</v>
      </c>
      <c r="ER145" s="48" t="str">
        <f t="shared" si="695"/>
        <v>n/a</v>
      </c>
      <c r="ES145" s="48" t="str">
        <f t="shared" si="695"/>
        <v>n/a</v>
      </c>
      <c r="ET145" s="48" t="str">
        <f t="shared" si="695"/>
        <v>n/a</v>
      </c>
      <c r="EU145" s="48" t="str">
        <f t="shared" si="695"/>
        <v>n/a</v>
      </c>
      <c r="EV145" s="48" t="str">
        <f t="shared" si="695"/>
        <v>n/a</v>
      </c>
      <c r="EW145" s="48" t="str">
        <f t="shared" si="695"/>
        <v>n/a</v>
      </c>
      <c r="EX145" s="48" t="str">
        <f t="shared" si="695"/>
        <v>n/a</v>
      </c>
      <c r="EY145" s="48" t="str">
        <f t="shared" si="695"/>
        <v>n/a</v>
      </c>
      <c r="EZ145" s="48" t="str">
        <f t="shared" si="695"/>
        <v>n/a</v>
      </c>
      <c r="FA145" s="48" t="str">
        <f t="shared" si="695"/>
        <v>n/a</v>
      </c>
      <c r="FB145" s="48" t="str">
        <f t="shared" si="695"/>
        <v>n/a</v>
      </c>
      <c r="FC145" s="48" t="str">
        <f t="shared" si="695"/>
        <v>n/a</v>
      </c>
      <c r="FD145" s="48" t="str">
        <f t="shared" ref="FD145:HM145" si="708">IFERROR(FC145*(1+$P145),"n/a")</f>
        <v>n/a</v>
      </c>
      <c r="FE145" s="48" t="str">
        <f t="shared" si="708"/>
        <v>n/a</v>
      </c>
      <c r="FF145" s="48" t="str">
        <f t="shared" si="708"/>
        <v>n/a</v>
      </c>
      <c r="FG145" s="48" t="str">
        <f t="shared" si="708"/>
        <v>n/a</v>
      </c>
      <c r="FH145" s="48" t="str">
        <f t="shared" si="708"/>
        <v>n/a</v>
      </c>
      <c r="FI145" s="48" t="str">
        <f t="shared" si="708"/>
        <v>n/a</v>
      </c>
      <c r="FJ145" s="48" t="str">
        <f t="shared" si="708"/>
        <v>n/a</v>
      </c>
      <c r="FK145" s="48" t="str">
        <f t="shared" si="708"/>
        <v>n/a</v>
      </c>
      <c r="FL145" s="48" t="str">
        <f t="shared" si="708"/>
        <v>n/a</v>
      </c>
      <c r="FM145" s="48" t="str">
        <f t="shared" si="708"/>
        <v>n/a</v>
      </c>
      <c r="FN145" s="48" t="str">
        <f t="shared" si="708"/>
        <v>n/a</v>
      </c>
      <c r="FO145" s="48" t="str">
        <f t="shared" si="708"/>
        <v>n/a</v>
      </c>
      <c r="FP145" s="48" t="str">
        <f t="shared" si="708"/>
        <v>n/a</v>
      </c>
      <c r="FQ145" s="48" t="str">
        <f t="shared" si="708"/>
        <v>n/a</v>
      </c>
      <c r="FR145" s="48" t="str">
        <f t="shared" si="708"/>
        <v>n/a</v>
      </c>
      <c r="FS145" s="48" t="str">
        <f t="shared" si="708"/>
        <v>n/a</v>
      </c>
      <c r="FT145" s="48" t="str">
        <f t="shared" si="708"/>
        <v>n/a</v>
      </c>
      <c r="FU145" s="48" t="str">
        <f t="shared" si="708"/>
        <v>n/a</v>
      </c>
      <c r="FV145" s="48" t="str">
        <f t="shared" si="708"/>
        <v>n/a</v>
      </c>
      <c r="FW145" s="48" t="str">
        <f t="shared" si="708"/>
        <v>n/a</v>
      </c>
      <c r="FX145" s="48" t="str">
        <f t="shared" si="708"/>
        <v>n/a</v>
      </c>
      <c r="FY145" s="48" t="str">
        <f t="shared" si="708"/>
        <v>n/a</v>
      </c>
      <c r="FZ145" s="48" t="str">
        <f t="shared" si="708"/>
        <v>n/a</v>
      </c>
      <c r="GA145" s="48" t="str">
        <f t="shared" si="708"/>
        <v>n/a</v>
      </c>
      <c r="GB145" s="48" t="str">
        <f t="shared" si="708"/>
        <v>n/a</v>
      </c>
      <c r="GC145" s="48" t="str">
        <f t="shared" si="708"/>
        <v>n/a</v>
      </c>
      <c r="GD145" s="48" t="str">
        <f t="shared" si="708"/>
        <v>n/a</v>
      </c>
      <c r="GE145" s="48" t="str">
        <f t="shared" si="708"/>
        <v>n/a</v>
      </c>
      <c r="GF145" s="48" t="str">
        <f t="shared" si="708"/>
        <v>n/a</v>
      </c>
      <c r="GG145" s="48" t="str">
        <f t="shared" si="708"/>
        <v>n/a</v>
      </c>
      <c r="GH145" s="48" t="str">
        <f t="shared" si="708"/>
        <v>n/a</v>
      </c>
      <c r="GI145" s="48" t="str">
        <f t="shared" si="708"/>
        <v>n/a</v>
      </c>
      <c r="GJ145" s="48" t="str">
        <f t="shared" si="708"/>
        <v>n/a</v>
      </c>
      <c r="GK145" s="48" t="str">
        <f t="shared" si="708"/>
        <v>n/a</v>
      </c>
      <c r="GL145" s="48" t="str">
        <f t="shared" si="708"/>
        <v>n/a</v>
      </c>
      <c r="GM145" s="48" t="str">
        <f t="shared" si="708"/>
        <v>n/a</v>
      </c>
      <c r="GN145" s="48" t="str">
        <f t="shared" si="708"/>
        <v>n/a</v>
      </c>
      <c r="GO145" s="48" t="str">
        <f t="shared" si="708"/>
        <v>n/a</v>
      </c>
      <c r="GP145" s="48" t="str">
        <f t="shared" si="708"/>
        <v>n/a</v>
      </c>
      <c r="GQ145" s="48" t="str">
        <f t="shared" si="708"/>
        <v>n/a</v>
      </c>
      <c r="GR145" s="48" t="str">
        <f t="shared" si="708"/>
        <v>n/a</v>
      </c>
      <c r="GS145" s="48" t="str">
        <f t="shared" si="708"/>
        <v>n/a</v>
      </c>
      <c r="GT145" s="48" t="str">
        <f t="shared" si="708"/>
        <v>n/a</v>
      </c>
      <c r="GU145" s="48" t="str">
        <f t="shared" si="708"/>
        <v>n/a</v>
      </c>
      <c r="GV145" s="48" t="str">
        <f t="shared" si="708"/>
        <v>n/a</v>
      </c>
      <c r="GW145" s="48" t="str">
        <f t="shared" si="708"/>
        <v>n/a</v>
      </c>
      <c r="GX145" s="48" t="str">
        <f t="shared" si="708"/>
        <v>n/a</v>
      </c>
      <c r="GY145" s="48" t="str">
        <f t="shared" si="708"/>
        <v>n/a</v>
      </c>
      <c r="GZ145" s="48" t="str">
        <f t="shared" si="708"/>
        <v>n/a</v>
      </c>
      <c r="HA145" s="48" t="str">
        <f t="shared" si="708"/>
        <v>n/a</v>
      </c>
      <c r="HB145" s="48" t="str">
        <f t="shared" si="708"/>
        <v>n/a</v>
      </c>
      <c r="HC145" s="48" t="str">
        <f t="shared" si="708"/>
        <v>n/a</v>
      </c>
      <c r="HD145" s="48" t="str">
        <f t="shared" si="708"/>
        <v>n/a</v>
      </c>
      <c r="HE145" s="48" t="str">
        <f t="shared" si="708"/>
        <v>n/a</v>
      </c>
      <c r="HF145" s="48" t="str">
        <f t="shared" si="708"/>
        <v>n/a</v>
      </c>
      <c r="HG145" s="48" t="str">
        <f t="shared" si="708"/>
        <v>n/a</v>
      </c>
      <c r="HH145" s="48" t="str">
        <f t="shared" si="708"/>
        <v>n/a</v>
      </c>
      <c r="HI145" s="48" t="str">
        <f t="shared" si="708"/>
        <v>n/a</v>
      </c>
      <c r="HJ145" s="48" t="str">
        <f t="shared" si="708"/>
        <v>n/a</v>
      </c>
      <c r="HK145" s="48" t="str">
        <f t="shared" si="708"/>
        <v>n/a</v>
      </c>
      <c r="HL145" s="48" t="str">
        <f t="shared" si="708"/>
        <v>n/a</v>
      </c>
      <c r="HM145" s="48" t="str">
        <f t="shared" si="708"/>
        <v>n/a</v>
      </c>
    </row>
    <row r="146" spans="1:221" x14ac:dyDescent="0.25">
      <c r="A146" s="21" t="s">
        <v>1064</v>
      </c>
      <c r="B146" s="20" t="s">
        <v>1063</v>
      </c>
      <c r="C146" s="19">
        <v>429.21899999999999</v>
      </c>
      <c r="D146" s="19">
        <v>17.97</v>
      </c>
      <c r="E146" s="18">
        <f t="shared" si="443"/>
        <v>7713.0654299999997</v>
      </c>
      <c r="F146" s="16">
        <f t="shared" si="448"/>
        <v>3.7819234116758635E-3</v>
      </c>
      <c r="G146" s="41">
        <v>2.6711185308848081E-2</v>
      </c>
      <c r="H146" s="17">
        <f t="shared" si="691"/>
        <v>2.868781302170284E-2</v>
      </c>
      <c r="I146" s="45">
        <f t="shared" si="692"/>
        <v>0.51551999999999998</v>
      </c>
      <c r="J146" s="41">
        <v>0.14800000000000002</v>
      </c>
      <c r="K146" s="17">
        <f t="shared" si="449"/>
        <v>0.12973333333333334</v>
      </c>
      <c r="L146" s="41">
        <f t="shared" si="465"/>
        <v>0.11146666666666667</v>
      </c>
      <c r="M146" s="41">
        <f t="shared" si="466"/>
        <v>9.3200000000000005E-2</v>
      </c>
      <c r="N146" s="41">
        <f t="shared" si="467"/>
        <v>7.4933333333333338E-2</v>
      </c>
      <c r="O146" s="41">
        <f t="shared" si="468"/>
        <v>5.6666666666666671E-2</v>
      </c>
      <c r="P146" s="1">
        <v>3.8399999999999997E-2</v>
      </c>
      <c r="Q146" s="1">
        <f t="shared" si="450"/>
        <v>9.5657847943039664E-2</v>
      </c>
      <c r="R146" s="16">
        <f t="shared" si="469"/>
        <v>3.6177065464631153E-4</v>
      </c>
      <c r="S146" s="16">
        <f t="shared" si="470"/>
        <v>3.7819234116758635E-3</v>
      </c>
      <c r="T146" s="8"/>
      <c r="U146" s="57">
        <f t="shared" si="451"/>
        <v>-17.97</v>
      </c>
      <c r="V146" s="48">
        <f t="shared" si="452"/>
        <v>0.59181696000000006</v>
      </c>
      <c r="W146" s="48">
        <f t="shared" ref="W146:Z146" si="709">IFERROR(V146*(1+$J146),"n/a")</f>
        <v>0.6794058700800002</v>
      </c>
      <c r="X146" s="48">
        <f t="shared" si="709"/>
        <v>0.77995793885184028</v>
      </c>
      <c r="Y146" s="48">
        <f t="shared" si="709"/>
        <v>0.89539171380191274</v>
      </c>
      <c r="Z146" s="48">
        <f t="shared" si="709"/>
        <v>1.0279096874445959</v>
      </c>
      <c r="AA146" s="48">
        <f t="shared" si="472"/>
        <v>1.161263837562408</v>
      </c>
      <c r="AB146" s="48">
        <f t="shared" si="473"/>
        <v>1.2907060466560309</v>
      </c>
      <c r="AC146" s="48">
        <f t="shared" si="474"/>
        <v>1.410999850204373</v>
      </c>
      <c r="AD146" s="48">
        <f t="shared" si="475"/>
        <v>1.5167307723130206</v>
      </c>
      <c r="AE146" s="48">
        <f t="shared" si="476"/>
        <v>1.6026788494107584</v>
      </c>
      <c r="AF146" s="48">
        <f t="shared" ref="AF146:CQ146" si="710">IFERROR(AE146*(1+$P146),"n/a")</f>
        <v>1.6642217172281315</v>
      </c>
      <c r="AG146" s="48">
        <f t="shared" si="710"/>
        <v>1.7281278311696917</v>
      </c>
      <c r="AH146" s="48">
        <f t="shared" si="710"/>
        <v>1.7944879398866078</v>
      </c>
      <c r="AI146" s="48">
        <f t="shared" si="710"/>
        <v>1.8633962767782535</v>
      </c>
      <c r="AJ146" s="48">
        <f t="shared" si="710"/>
        <v>1.9349506938065384</v>
      </c>
      <c r="AK146" s="48">
        <f t="shared" si="710"/>
        <v>2.0092528004487096</v>
      </c>
      <c r="AL146" s="48">
        <f t="shared" si="710"/>
        <v>2.0864081079859398</v>
      </c>
      <c r="AM146" s="48">
        <f t="shared" si="710"/>
        <v>2.1665261793326001</v>
      </c>
      <c r="AN146" s="48">
        <f t="shared" si="710"/>
        <v>2.249720784618972</v>
      </c>
      <c r="AO146" s="48">
        <f t="shared" si="710"/>
        <v>2.3361100627483404</v>
      </c>
      <c r="AP146" s="48">
        <f t="shared" si="710"/>
        <v>2.4258166891578767</v>
      </c>
      <c r="AQ146" s="48">
        <f t="shared" si="710"/>
        <v>2.518968050021539</v>
      </c>
      <c r="AR146" s="48">
        <f t="shared" si="710"/>
        <v>2.6156964231423663</v>
      </c>
      <c r="AS146" s="48">
        <f t="shared" si="710"/>
        <v>2.716139165791033</v>
      </c>
      <c r="AT146" s="48">
        <f t="shared" si="710"/>
        <v>2.8204389097574087</v>
      </c>
      <c r="AU146" s="48">
        <f t="shared" si="710"/>
        <v>2.928743763892093</v>
      </c>
      <c r="AV146" s="48">
        <f t="shared" si="710"/>
        <v>3.0412075244255492</v>
      </c>
      <c r="AW146" s="48">
        <f t="shared" si="710"/>
        <v>3.1579898933634905</v>
      </c>
      <c r="AX146" s="48">
        <f t="shared" si="710"/>
        <v>3.2792567052686485</v>
      </c>
      <c r="AY146" s="48">
        <f t="shared" si="710"/>
        <v>3.4051801627509648</v>
      </c>
      <c r="AZ146" s="48">
        <f t="shared" si="710"/>
        <v>3.5359390810006017</v>
      </c>
      <c r="BA146" s="48">
        <f t="shared" si="710"/>
        <v>3.6717191417110246</v>
      </c>
      <c r="BB146" s="48">
        <f t="shared" si="710"/>
        <v>3.8127131567527281</v>
      </c>
      <c r="BC146" s="48">
        <f t="shared" si="710"/>
        <v>3.959121341972033</v>
      </c>
      <c r="BD146" s="48">
        <f t="shared" si="710"/>
        <v>4.1111516015037592</v>
      </c>
      <c r="BE146" s="48">
        <f t="shared" si="710"/>
        <v>4.2690198230015035</v>
      </c>
      <c r="BF146" s="48">
        <f t="shared" si="710"/>
        <v>4.4329501842047616</v>
      </c>
      <c r="BG146" s="48">
        <f t="shared" si="710"/>
        <v>4.6031754712782247</v>
      </c>
      <c r="BH146" s="48">
        <f t="shared" si="710"/>
        <v>4.7799374093753082</v>
      </c>
      <c r="BI146" s="48">
        <f t="shared" si="710"/>
        <v>4.9634870058953195</v>
      </c>
      <c r="BJ146" s="48">
        <f t="shared" si="710"/>
        <v>5.1540849069216996</v>
      </c>
      <c r="BK146" s="48">
        <f t="shared" si="710"/>
        <v>5.3520017673474927</v>
      </c>
      <c r="BL146" s="48">
        <f t="shared" si="710"/>
        <v>5.5575186352136363</v>
      </c>
      <c r="BM146" s="48">
        <f t="shared" si="710"/>
        <v>5.7709273508058399</v>
      </c>
      <c r="BN146" s="48">
        <f t="shared" si="710"/>
        <v>5.9925309610767838</v>
      </c>
      <c r="BO146" s="48">
        <f t="shared" si="710"/>
        <v>6.2226441499821323</v>
      </c>
      <c r="BP146" s="48">
        <f t="shared" si="710"/>
        <v>6.4615936853414464</v>
      </c>
      <c r="BQ146" s="48">
        <f t="shared" si="710"/>
        <v>6.7097188828585574</v>
      </c>
      <c r="BR146" s="48">
        <f t="shared" si="710"/>
        <v>6.9673720879603263</v>
      </c>
      <c r="BS146" s="48">
        <f t="shared" si="710"/>
        <v>7.2349191761380025</v>
      </c>
      <c r="BT146" s="48">
        <f t="shared" si="710"/>
        <v>7.5127400725017015</v>
      </c>
      <c r="BU146" s="48">
        <f t="shared" si="710"/>
        <v>7.8012292912857664</v>
      </c>
      <c r="BV146" s="48">
        <f t="shared" si="710"/>
        <v>8.1007964960711405</v>
      </c>
      <c r="BW146" s="48">
        <f t="shared" si="710"/>
        <v>8.4118670815202723</v>
      </c>
      <c r="BX146" s="48">
        <f t="shared" si="710"/>
        <v>8.7348827774506503</v>
      </c>
      <c r="BY146" s="48">
        <f t="shared" si="710"/>
        <v>9.0703022761047549</v>
      </c>
      <c r="BZ146" s="48">
        <f t="shared" si="710"/>
        <v>9.4186018835071774</v>
      </c>
      <c r="CA146" s="48">
        <f t="shared" si="710"/>
        <v>9.7802761958338529</v>
      </c>
      <c r="CB146" s="48">
        <f t="shared" si="710"/>
        <v>10.155838801753873</v>
      </c>
      <c r="CC146" s="48">
        <f t="shared" si="710"/>
        <v>10.545823011741222</v>
      </c>
      <c r="CD146" s="48">
        <f t="shared" si="710"/>
        <v>10.950782615392084</v>
      </c>
      <c r="CE146" s="48">
        <f t="shared" si="710"/>
        <v>11.371292667823139</v>
      </c>
      <c r="CF146" s="48">
        <f t="shared" si="710"/>
        <v>11.807950306267548</v>
      </c>
      <c r="CG146" s="48">
        <f t="shared" si="710"/>
        <v>12.261375598028222</v>
      </c>
      <c r="CH146" s="48">
        <f t="shared" si="710"/>
        <v>12.732212420992505</v>
      </c>
      <c r="CI146" s="48">
        <f t="shared" si="710"/>
        <v>13.221129377958617</v>
      </c>
      <c r="CJ146" s="48">
        <f t="shared" si="710"/>
        <v>13.728820746072227</v>
      </c>
      <c r="CK146" s="48">
        <f t="shared" si="710"/>
        <v>14.256007462721401</v>
      </c>
      <c r="CL146" s="48">
        <f t="shared" si="710"/>
        <v>14.803438149289903</v>
      </c>
      <c r="CM146" s="48">
        <f t="shared" si="710"/>
        <v>15.371890174222635</v>
      </c>
      <c r="CN146" s="48">
        <f t="shared" si="710"/>
        <v>15.962170756912784</v>
      </c>
      <c r="CO146" s="48">
        <f t="shared" si="710"/>
        <v>16.575118113978235</v>
      </c>
      <c r="CP146" s="48">
        <f t="shared" si="710"/>
        <v>17.211602649554997</v>
      </c>
      <c r="CQ146" s="48">
        <f t="shared" si="710"/>
        <v>17.87252819129791</v>
      </c>
      <c r="CR146" s="48">
        <f t="shared" ref="CR146" si="711">IFERROR(CQ146*(1+$P146),"n/a")</f>
        <v>18.558833273843749</v>
      </c>
      <c r="CS146" s="48">
        <f t="shared" si="695"/>
        <v>19.271492471559348</v>
      </c>
      <c r="CT146" s="48">
        <f t="shared" si="695"/>
        <v>20.011517782467227</v>
      </c>
      <c r="CU146" s="48">
        <f t="shared" ref="CU146:FF146" si="712">IFERROR(CT146*(1+$P146),"n/a")</f>
        <v>20.779960065313968</v>
      </c>
      <c r="CV146" s="48">
        <f t="shared" si="712"/>
        <v>21.577910531822024</v>
      </c>
      <c r="CW146" s="48">
        <f t="shared" si="712"/>
        <v>22.406502296243989</v>
      </c>
      <c r="CX146" s="48">
        <f t="shared" si="712"/>
        <v>23.266911984419757</v>
      </c>
      <c r="CY146" s="48">
        <f t="shared" si="712"/>
        <v>24.160361404621476</v>
      </c>
      <c r="CZ146" s="48">
        <f t="shared" si="712"/>
        <v>25.088119282558939</v>
      </c>
      <c r="DA146" s="48">
        <f t="shared" si="712"/>
        <v>26.051503063009203</v>
      </c>
      <c r="DB146" s="48">
        <f t="shared" si="712"/>
        <v>27.051880780628757</v>
      </c>
      <c r="DC146" s="48">
        <f t="shared" si="712"/>
        <v>28.090673002604902</v>
      </c>
      <c r="DD146" s="48">
        <f t="shared" si="712"/>
        <v>29.16935484590493</v>
      </c>
      <c r="DE146" s="48">
        <f t="shared" si="712"/>
        <v>30.289458071987678</v>
      </c>
      <c r="DF146" s="48">
        <f t="shared" si="712"/>
        <v>31.452573261952004</v>
      </c>
      <c r="DG146" s="48">
        <f t="shared" si="712"/>
        <v>32.660352075210959</v>
      </c>
      <c r="DH146" s="48">
        <f t="shared" si="712"/>
        <v>33.914509594899059</v>
      </c>
      <c r="DI146" s="48">
        <f t="shared" si="712"/>
        <v>35.216826763343185</v>
      </c>
      <c r="DJ146" s="48">
        <f t="shared" si="712"/>
        <v>36.569152911055561</v>
      </c>
      <c r="DK146" s="48">
        <f t="shared" si="712"/>
        <v>37.973408382840091</v>
      </c>
      <c r="DL146" s="48">
        <f t="shared" si="712"/>
        <v>39.431587264741154</v>
      </c>
      <c r="DM146" s="48">
        <f t="shared" si="712"/>
        <v>40.94576021570721</v>
      </c>
      <c r="DN146" s="48">
        <f t="shared" si="712"/>
        <v>42.518077407990368</v>
      </c>
      <c r="DO146" s="48">
        <f t="shared" si="712"/>
        <v>44.150771580457196</v>
      </c>
      <c r="DP146" s="48">
        <f t="shared" si="712"/>
        <v>45.84616120914675</v>
      </c>
      <c r="DQ146" s="48">
        <f t="shared" si="712"/>
        <v>47.606653799577984</v>
      </c>
      <c r="DR146" s="48">
        <f t="shared" si="712"/>
        <v>49.43474930548178</v>
      </c>
      <c r="DS146" s="48">
        <f t="shared" si="712"/>
        <v>51.333043678812281</v>
      </c>
      <c r="DT146" s="48">
        <f t="shared" si="712"/>
        <v>53.304232556078674</v>
      </c>
      <c r="DU146" s="48">
        <f t="shared" si="712"/>
        <v>55.351115086232092</v>
      </c>
      <c r="DV146" s="48">
        <f t="shared" si="712"/>
        <v>57.4765979055434</v>
      </c>
      <c r="DW146" s="48">
        <f t="shared" si="712"/>
        <v>59.683699265116267</v>
      </c>
      <c r="DX146" s="48">
        <f t="shared" si="712"/>
        <v>61.975553316896729</v>
      </c>
      <c r="DY146" s="48">
        <f t="shared" si="712"/>
        <v>64.355414564265558</v>
      </c>
      <c r="DZ146" s="48">
        <f t="shared" si="712"/>
        <v>66.826662483533354</v>
      </c>
      <c r="EA146" s="48">
        <f t="shared" si="712"/>
        <v>69.392806322901038</v>
      </c>
      <c r="EB146" s="48">
        <f t="shared" si="712"/>
        <v>72.057490085700437</v>
      </c>
      <c r="EC146" s="48">
        <f t="shared" si="712"/>
        <v>74.82449770499133</v>
      </c>
      <c r="ED146" s="48">
        <f t="shared" si="712"/>
        <v>77.697758416862996</v>
      </c>
      <c r="EE146" s="48">
        <f t="shared" si="712"/>
        <v>80.681352340070532</v>
      </c>
      <c r="EF146" s="48">
        <f t="shared" si="712"/>
        <v>83.779516269929246</v>
      </c>
      <c r="EG146" s="48">
        <f t="shared" si="712"/>
        <v>86.996649694694526</v>
      </c>
      <c r="EH146" s="48">
        <f t="shared" si="712"/>
        <v>90.3373210429708</v>
      </c>
      <c r="EI146" s="48">
        <f t="shared" si="712"/>
        <v>93.806274171020874</v>
      </c>
      <c r="EJ146" s="48">
        <f t="shared" si="712"/>
        <v>97.408435099188068</v>
      </c>
      <c r="EK146" s="48">
        <f t="shared" si="712"/>
        <v>101.14891900699689</v>
      </c>
      <c r="EL146" s="48">
        <f t="shared" si="712"/>
        <v>105.03303749686557</v>
      </c>
      <c r="EM146" s="48">
        <f t="shared" si="712"/>
        <v>109.06630613674521</v>
      </c>
      <c r="EN146" s="48">
        <f t="shared" si="712"/>
        <v>113.25445229239622</v>
      </c>
      <c r="EO146" s="48">
        <f t="shared" si="712"/>
        <v>117.60342326042424</v>
      </c>
      <c r="EP146" s="48">
        <f t="shared" si="712"/>
        <v>122.11939471362453</v>
      </c>
      <c r="EQ146" s="48">
        <f t="shared" si="712"/>
        <v>126.80877947062771</v>
      </c>
      <c r="ER146" s="48">
        <f t="shared" si="712"/>
        <v>131.67823660229982</v>
      </c>
      <c r="ES146" s="48">
        <f t="shared" si="712"/>
        <v>136.73468088782812</v>
      </c>
      <c r="ET146" s="48">
        <f t="shared" si="712"/>
        <v>141.98529263392072</v>
      </c>
      <c r="EU146" s="48">
        <f t="shared" si="712"/>
        <v>147.43752787106328</v>
      </c>
      <c r="EV146" s="48">
        <f t="shared" si="712"/>
        <v>153.0991289413121</v>
      </c>
      <c r="EW146" s="48">
        <f t="shared" si="712"/>
        <v>158.97813549265848</v>
      </c>
      <c r="EX146" s="48">
        <f t="shared" si="712"/>
        <v>165.08289589557657</v>
      </c>
      <c r="EY146" s="48">
        <f t="shared" si="712"/>
        <v>171.4220790979667</v>
      </c>
      <c r="EZ146" s="48">
        <f t="shared" si="712"/>
        <v>178.00468693532861</v>
      </c>
      <c r="FA146" s="48">
        <f t="shared" si="712"/>
        <v>184.84006691364522</v>
      </c>
      <c r="FB146" s="48">
        <f t="shared" si="712"/>
        <v>191.93792548312919</v>
      </c>
      <c r="FC146" s="48">
        <f t="shared" si="712"/>
        <v>199.30834182168135</v>
      </c>
      <c r="FD146" s="48">
        <f t="shared" si="712"/>
        <v>206.96178214763393</v>
      </c>
      <c r="FE146" s="48">
        <f t="shared" si="712"/>
        <v>214.90911458210306</v>
      </c>
      <c r="FF146" s="48">
        <f t="shared" si="712"/>
        <v>223.16162458205582</v>
      </c>
      <c r="FG146" s="48">
        <f t="shared" ref="FG146:HM146" si="713">IFERROR(FF146*(1+$P146),"n/a")</f>
        <v>231.73103096600676</v>
      </c>
      <c r="FH146" s="48">
        <f t="shared" si="713"/>
        <v>240.62950255510142</v>
      </c>
      <c r="FI146" s="48">
        <f t="shared" si="713"/>
        <v>249.86967545321733</v>
      </c>
      <c r="FJ146" s="48">
        <f t="shared" si="713"/>
        <v>259.46467099062085</v>
      </c>
      <c r="FK146" s="48">
        <f t="shared" si="713"/>
        <v>269.42811435666067</v>
      </c>
      <c r="FL146" s="48">
        <f t="shared" si="713"/>
        <v>279.77415394795645</v>
      </c>
      <c r="FM146" s="48">
        <f t="shared" si="713"/>
        <v>290.51748145955798</v>
      </c>
      <c r="FN146" s="48">
        <f t="shared" si="713"/>
        <v>301.67335274760501</v>
      </c>
      <c r="FO146" s="48">
        <f t="shared" si="713"/>
        <v>313.25760949311302</v>
      </c>
      <c r="FP146" s="48">
        <f t="shared" si="713"/>
        <v>325.28670169764854</v>
      </c>
      <c r="FQ146" s="48">
        <f t="shared" si="713"/>
        <v>337.77771104283823</v>
      </c>
      <c r="FR146" s="48">
        <f t="shared" si="713"/>
        <v>350.74837514688323</v>
      </c>
      <c r="FS146" s="48">
        <f t="shared" si="713"/>
        <v>364.21711275252352</v>
      </c>
      <c r="FT146" s="48">
        <f t="shared" si="713"/>
        <v>378.2030498822204</v>
      </c>
      <c r="FU146" s="48">
        <f t="shared" si="713"/>
        <v>392.72604699769767</v>
      </c>
      <c r="FV146" s="48">
        <f t="shared" si="713"/>
        <v>407.80672720240926</v>
      </c>
      <c r="FW146" s="48">
        <f t="shared" si="713"/>
        <v>423.46650552698179</v>
      </c>
      <c r="FX146" s="48">
        <f t="shared" si="713"/>
        <v>439.72761933921788</v>
      </c>
      <c r="FY146" s="48">
        <f t="shared" si="713"/>
        <v>456.61315992184382</v>
      </c>
      <c r="FZ146" s="48">
        <f t="shared" si="713"/>
        <v>474.14710526284262</v>
      </c>
      <c r="GA146" s="48">
        <f t="shared" si="713"/>
        <v>492.35435410493579</v>
      </c>
      <c r="GB146" s="48">
        <f t="shared" si="713"/>
        <v>511.2607613025653</v>
      </c>
      <c r="GC146" s="48">
        <f t="shared" si="713"/>
        <v>530.89317453658384</v>
      </c>
      <c r="GD146" s="48">
        <f t="shared" si="713"/>
        <v>551.27947243878862</v>
      </c>
      <c r="GE146" s="48">
        <f t="shared" si="713"/>
        <v>572.44860418043811</v>
      </c>
      <c r="GF146" s="48">
        <f t="shared" si="713"/>
        <v>594.43063058096698</v>
      </c>
      <c r="GG146" s="48">
        <f t="shared" si="713"/>
        <v>617.25676679527612</v>
      </c>
      <c r="GH146" s="48">
        <f t="shared" si="713"/>
        <v>640.9594266402147</v>
      </c>
      <c r="GI146" s="48">
        <f t="shared" si="713"/>
        <v>665.57226862319897</v>
      </c>
      <c r="GJ146" s="48">
        <f t="shared" si="713"/>
        <v>691.1302437383298</v>
      </c>
      <c r="GK146" s="48">
        <f t="shared" si="713"/>
        <v>717.6696450978817</v>
      </c>
      <c r="GL146" s="48">
        <f t="shared" si="713"/>
        <v>745.22815946964033</v>
      </c>
      <c r="GM146" s="48">
        <f t="shared" si="713"/>
        <v>773.84492079327447</v>
      </c>
      <c r="GN146" s="48">
        <f t="shared" si="713"/>
        <v>803.56056575173625</v>
      </c>
      <c r="GO146" s="48">
        <f t="shared" si="713"/>
        <v>834.41729147660294</v>
      </c>
      <c r="GP146" s="48">
        <f t="shared" si="713"/>
        <v>866.45891546930443</v>
      </c>
      <c r="GQ146" s="48">
        <f t="shared" si="713"/>
        <v>899.73093782332569</v>
      </c>
      <c r="GR146" s="48">
        <f t="shared" si="713"/>
        <v>934.28060583574143</v>
      </c>
      <c r="GS146" s="48">
        <f t="shared" si="713"/>
        <v>970.15698109983384</v>
      </c>
      <c r="GT146" s="48">
        <f t="shared" si="713"/>
        <v>1007.4110091740674</v>
      </c>
      <c r="GU146" s="48">
        <f t="shared" si="713"/>
        <v>1046.0955919263515</v>
      </c>
      <c r="GV146" s="48">
        <f t="shared" si="713"/>
        <v>1086.2656626563235</v>
      </c>
      <c r="GW146" s="48">
        <f t="shared" si="713"/>
        <v>1127.9782641023262</v>
      </c>
      <c r="GX146" s="48">
        <f t="shared" si="713"/>
        <v>1171.2926294438555</v>
      </c>
      <c r="GY146" s="48">
        <f t="shared" si="713"/>
        <v>1216.2702664144995</v>
      </c>
      <c r="GZ146" s="48">
        <f t="shared" si="713"/>
        <v>1262.9750446448163</v>
      </c>
      <c r="HA146" s="48">
        <f t="shared" si="713"/>
        <v>1311.4732863591773</v>
      </c>
      <c r="HB146" s="48">
        <f t="shared" si="713"/>
        <v>1361.8338605553697</v>
      </c>
      <c r="HC146" s="48">
        <f t="shared" si="713"/>
        <v>1414.1282808006958</v>
      </c>
      <c r="HD146" s="48">
        <f t="shared" si="713"/>
        <v>1468.4308067834424</v>
      </c>
      <c r="HE146" s="48">
        <f t="shared" si="713"/>
        <v>1524.8185497639265</v>
      </c>
      <c r="HF146" s="48">
        <f t="shared" si="713"/>
        <v>1583.3715820748612</v>
      </c>
      <c r="HG146" s="48">
        <f t="shared" si="713"/>
        <v>1644.1730508265359</v>
      </c>
      <c r="HH146" s="48">
        <f t="shared" si="713"/>
        <v>1707.3092959782748</v>
      </c>
      <c r="HI146" s="48">
        <f t="shared" si="713"/>
        <v>1772.8699729438406</v>
      </c>
      <c r="HJ146" s="48">
        <f t="shared" si="713"/>
        <v>1840.948179904884</v>
      </c>
      <c r="HK146" s="48">
        <f t="shared" si="713"/>
        <v>1911.6405900132315</v>
      </c>
      <c r="HL146" s="48">
        <f t="shared" si="713"/>
        <v>1985.0475886697395</v>
      </c>
      <c r="HM146" s="48">
        <f t="shared" si="713"/>
        <v>2061.2734160746577</v>
      </c>
    </row>
    <row r="147" spans="1:221" x14ac:dyDescent="0.25">
      <c r="A147" s="21" t="s">
        <v>1062</v>
      </c>
      <c r="B147" s="20" t="s">
        <v>1061</v>
      </c>
      <c r="C147" s="19">
        <v>597.03099999999995</v>
      </c>
      <c r="D147" s="19">
        <v>19.91</v>
      </c>
      <c r="E147" s="18">
        <f t="shared" si="443"/>
        <v>11886.887209999999</v>
      </c>
      <c r="F147" s="16">
        <f t="shared" si="448"/>
        <v>5.828460479097658E-3</v>
      </c>
      <c r="G147" s="41">
        <v>3.9372174786539427E-2</v>
      </c>
      <c r="H147" s="17">
        <f t="shared" si="691"/>
        <v>4.1167545956805628E-2</v>
      </c>
      <c r="I147" s="45">
        <f t="shared" si="692"/>
        <v>0.81964584000000007</v>
      </c>
      <c r="J147" s="41">
        <v>9.1199999999999989E-2</v>
      </c>
      <c r="K147" s="17">
        <f t="shared" si="449"/>
        <v>8.2399999999999987E-2</v>
      </c>
      <c r="L147" s="41">
        <f t="shared" si="465"/>
        <v>7.3599999999999985E-2</v>
      </c>
      <c r="M147" s="41">
        <f t="shared" si="466"/>
        <v>6.4799999999999983E-2</v>
      </c>
      <c r="N147" s="41">
        <f t="shared" si="467"/>
        <v>5.599999999999998E-2</v>
      </c>
      <c r="O147" s="41">
        <f t="shared" si="468"/>
        <v>4.7199999999999978E-2</v>
      </c>
      <c r="P147" s="1">
        <v>3.8399999999999997E-2</v>
      </c>
      <c r="Q147" s="1">
        <f t="shared" si="450"/>
        <v>9.7056576079063817E-2</v>
      </c>
      <c r="R147" s="16">
        <f t="shared" si="469"/>
        <v>5.6569041791335853E-4</v>
      </c>
      <c r="S147" s="16">
        <f t="shared" si="470"/>
        <v>5.828460479097658E-3</v>
      </c>
      <c r="T147" s="8"/>
      <c r="U147" s="57">
        <f t="shared" si="451"/>
        <v>-19.91</v>
      </c>
      <c r="V147" s="48">
        <f t="shared" si="452"/>
        <v>0.89439754060800003</v>
      </c>
      <c r="W147" s="48">
        <f t="shared" ref="W147:Z147" si="714">IFERROR(V147*(1+$J147),"n/a")</f>
        <v>0.97596659631144955</v>
      </c>
      <c r="X147" s="48">
        <f t="shared" si="714"/>
        <v>1.0649747498950537</v>
      </c>
      <c r="Y147" s="48">
        <f t="shared" si="714"/>
        <v>1.1621004470854825</v>
      </c>
      <c r="Z147" s="48">
        <f t="shared" si="714"/>
        <v>1.2680840078596785</v>
      </c>
      <c r="AA147" s="48">
        <f t="shared" si="472"/>
        <v>1.372574130107316</v>
      </c>
      <c r="AB147" s="48">
        <f t="shared" si="473"/>
        <v>1.4735955860832144</v>
      </c>
      <c r="AC147" s="48">
        <f t="shared" si="474"/>
        <v>1.5690845800614066</v>
      </c>
      <c r="AD147" s="48">
        <f t="shared" si="475"/>
        <v>1.6569533165448456</v>
      </c>
      <c r="AE147" s="48">
        <f t="shared" si="476"/>
        <v>1.7351615130857621</v>
      </c>
      <c r="AF147" s="48">
        <f t="shared" ref="AF147:CQ147" si="715">IFERROR(AE147*(1+$P147),"n/a")</f>
        <v>1.8017917151882552</v>
      </c>
      <c r="AG147" s="48">
        <f t="shared" si="715"/>
        <v>1.8709805170514842</v>
      </c>
      <c r="AH147" s="48">
        <f t="shared" si="715"/>
        <v>1.9428261689062611</v>
      </c>
      <c r="AI147" s="48">
        <f t="shared" si="715"/>
        <v>2.0174306937922615</v>
      </c>
      <c r="AJ147" s="48">
        <f t="shared" si="715"/>
        <v>2.0949000324338845</v>
      </c>
      <c r="AK147" s="48">
        <f t="shared" si="715"/>
        <v>2.1753441936793454</v>
      </c>
      <c r="AL147" s="48">
        <f t="shared" si="715"/>
        <v>2.2588774107166323</v>
      </c>
      <c r="AM147" s="48">
        <f t="shared" si="715"/>
        <v>2.345618303288151</v>
      </c>
      <c r="AN147" s="48">
        <f t="shared" si="715"/>
        <v>2.435690046134416</v>
      </c>
      <c r="AO147" s="48">
        <f t="shared" si="715"/>
        <v>2.5292205439059776</v>
      </c>
      <c r="AP147" s="48">
        <f t="shared" si="715"/>
        <v>2.6263426127919671</v>
      </c>
      <c r="AQ147" s="48">
        <f t="shared" si="715"/>
        <v>2.7271941691231785</v>
      </c>
      <c r="AR147" s="48">
        <f t="shared" si="715"/>
        <v>2.8319184252175087</v>
      </c>
      <c r="AS147" s="48">
        <f t="shared" si="715"/>
        <v>2.9406640927458612</v>
      </c>
      <c r="AT147" s="48">
        <f t="shared" si="715"/>
        <v>3.053585593907302</v>
      </c>
      <c r="AU147" s="48">
        <f t="shared" si="715"/>
        <v>3.1708432807133424</v>
      </c>
      <c r="AV147" s="48">
        <f t="shared" si="715"/>
        <v>3.2926036626927346</v>
      </c>
      <c r="AW147" s="48">
        <f t="shared" si="715"/>
        <v>3.4190396433401355</v>
      </c>
      <c r="AX147" s="48">
        <f t="shared" si="715"/>
        <v>3.5503307656443965</v>
      </c>
      <c r="AY147" s="48">
        <f t="shared" si="715"/>
        <v>3.6866634670451415</v>
      </c>
      <c r="AZ147" s="48">
        <f t="shared" si="715"/>
        <v>3.8282313441796747</v>
      </c>
      <c r="BA147" s="48">
        <f t="shared" si="715"/>
        <v>3.9752354277961741</v>
      </c>
      <c r="BB147" s="48">
        <f t="shared" si="715"/>
        <v>4.1278844682235469</v>
      </c>
      <c r="BC147" s="48">
        <f t="shared" si="715"/>
        <v>4.2863952318033309</v>
      </c>
      <c r="BD147" s="48">
        <f t="shared" si="715"/>
        <v>4.4509928087045791</v>
      </c>
      <c r="BE147" s="48">
        <f t="shared" si="715"/>
        <v>4.6219109325588352</v>
      </c>
      <c r="BF147" s="48">
        <f t="shared" si="715"/>
        <v>4.7993923123690942</v>
      </c>
      <c r="BG147" s="48">
        <f t="shared" si="715"/>
        <v>4.9836889771640678</v>
      </c>
      <c r="BH147" s="48">
        <f t="shared" si="715"/>
        <v>5.1750626338871681</v>
      </c>
      <c r="BI147" s="48">
        <f t="shared" si="715"/>
        <v>5.3737850390284354</v>
      </c>
      <c r="BJ147" s="48">
        <f t="shared" si="715"/>
        <v>5.5801383845271273</v>
      </c>
      <c r="BK147" s="48">
        <f t="shared" si="715"/>
        <v>5.7944156984929691</v>
      </c>
      <c r="BL147" s="48">
        <f t="shared" si="715"/>
        <v>6.0169212613150993</v>
      </c>
      <c r="BM147" s="48">
        <f t="shared" si="715"/>
        <v>6.2479710377495987</v>
      </c>
      <c r="BN147" s="48">
        <f t="shared" si="715"/>
        <v>6.4878931255991832</v>
      </c>
      <c r="BO147" s="48">
        <f t="shared" si="715"/>
        <v>6.7370282216221922</v>
      </c>
      <c r="BP147" s="48">
        <f t="shared" si="715"/>
        <v>6.9957301053324841</v>
      </c>
      <c r="BQ147" s="48">
        <f t="shared" si="715"/>
        <v>7.2643661413772511</v>
      </c>
      <c r="BR147" s="48">
        <f t="shared" si="715"/>
        <v>7.5433178012061379</v>
      </c>
      <c r="BS147" s="48">
        <f t="shared" si="715"/>
        <v>7.8329812047724534</v>
      </c>
      <c r="BT147" s="48">
        <f t="shared" si="715"/>
        <v>8.1337676830357157</v>
      </c>
      <c r="BU147" s="48">
        <f t="shared" si="715"/>
        <v>8.4461043620642879</v>
      </c>
      <c r="BV147" s="48">
        <f t="shared" si="715"/>
        <v>8.7704347695675562</v>
      </c>
      <c r="BW147" s="48">
        <f t="shared" si="715"/>
        <v>9.1072194647189502</v>
      </c>
      <c r="BX147" s="48">
        <f t="shared" si="715"/>
        <v>9.4569366921641578</v>
      </c>
      <c r="BY147" s="48">
        <f t="shared" si="715"/>
        <v>9.8200830611432615</v>
      </c>
      <c r="BZ147" s="48">
        <f t="shared" si="715"/>
        <v>10.197174250691162</v>
      </c>
      <c r="CA147" s="48">
        <f t="shared" si="715"/>
        <v>10.588745741917704</v>
      </c>
      <c r="CB147" s="48">
        <f t="shared" si="715"/>
        <v>10.995353578407343</v>
      </c>
      <c r="CC147" s="48">
        <f t="shared" si="715"/>
        <v>11.417575155818184</v>
      </c>
      <c r="CD147" s="48">
        <f t="shared" si="715"/>
        <v>11.856010041801602</v>
      </c>
      <c r="CE147" s="48">
        <f t="shared" si="715"/>
        <v>12.311280827406783</v>
      </c>
      <c r="CF147" s="48">
        <f t="shared" si="715"/>
        <v>12.784034011179203</v>
      </c>
      <c r="CG147" s="48">
        <f t="shared" si="715"/>
        <v>13.274940917208484</v>
      </c>
      <c r="CH147" s="48">
        <f t="shared" si="715"/>
        <v>13.784698648429289</v>
      </c>
      <c r="CI147" s="48">
        <f t="shared" si="715"/>
        <v>14.314031076528973</v>
      </c>
      <c r="CJ147" s="48">
        <f t="shared" si="715"/>
        <v>14.863689869867686</v>
      </c>
      <c r="CK147" s="48">
        <f t="shared" si="715"/>
        <v>15.434455560870605</v>
      </c>
      <c r="CL147" s="48">
        <f t="shared" si="715"/>
        <v>16.027138654408034</v>
      </c>
      <c r="CM147" s="48">
        <f t="shared" si="715"/>
        <v>16.642580778737301</v>
      </c>
      <c r="CN147" s="48">
        <f t="shared" si="715"/>
        <v>17.281655880640812</v>
      </c>
      <c r="CO147" s="48">
        <f t="shared" si="715"/>
        <v>17.94527146645742</v>
      </c>
      <c r="CP147" s="48">
        <f t="shared" si="715"/>
        <v>18.634369890769385</v>
      </c>
      <c r="CQ147" s="48">
        <f t="shared" si="715"/>
        <v>19.349929694574929</v>
      </c>
      <c r="CR147" s="48">
        <f t="shared" ref="CR147:FC151" si="716">IFERROR(CQ147*(1+$P147),"n/a")</f>
        <v>20.092966994846606</v>
      </c>
      <c r="CS147" s="48">
        <f t="shared" si="716"/>
        <v>20.864536927448714</v>
      </c>
      <c r="CT147" s="48">
        <f t="shared" si="716"/>
        <v>21.665735145462744</v>
      </c>
      <c r="CU147" s="48">
        <f t="shared" si="716"/>
        <v>22.497699375048512</v>
      </c>
      <c r="CV147" s="48">
        <f t="shared" si="716"/>
        <v>23.361611031050376</v>
      </c>
      <c r="CW147" s="48">
        <f t="shared" si="716"/>
        <v>24.258696894642711</v>
      </c>
      <c r="CX147" s="48">
        <f t="shared" si="716"/>
        <v>25.19023085539699</v>
      </c>
      <c r="CY147" s="48">
        <f t="shared" si="716"/>
        <v>26.157535720244233</v>
      </c>
      <c r="CZ147" s="48">
        <f t="shared" si="716"/>
        <v>27.161985091901613</v>
      </c>
      <c r="DA147" s="48">
        <f t="shared" si="716"/>
        <v>28.205005319430633</v>
      </c>
      <c r="DB147" s="48">
        <f t="shared" si="716"/>
        <v>29.288077523696767</v>
      </c>
      <c r="DC147" s="48">
        <f t="shared" si="716"/>
        <v>30.412739700606721</v>
      </c>
      <c r="DD147" s="48">
        <f t="shared" si="716"/>
        <v>31.580588905110019</v>
      </c>
      <c r="DE147" s="48">
        <f t="shared" si="716"/>
        <v>32.793283519066243</v>
      </c>
      <c r="DF147" s="48">
        <f t="shared" si="716"/>
        <v>34.052545606198386</v>
      </c>
      <c r="DG147" s="48">
        <f t="shared" si="716"/>
        <v>35.360163357476402</v>
      </c>
      <c r="DH147" s="48">
        <f t="shared" si="716"/>
        <v>36.717993630403498</v>
      </c>
      <c r="DI147" s="48">
        <f t="shared" si="716"/>
        <v>38.127964585810993</v>
      </c>
      <c r="DJ147" s="48">
        <f t="shared" si="716"/>
        <v>39.592078425906138</v>
      </c>
      <c r="DK147" s="48">
        <f t="shared" si="716"/>
        <v>41.112414237460932</v>
      </c>
      <c r="DL147" s="48">
        <f t="shared" si="716"/>
        <v>42.691130944179434</v>
      </c>
      <c r="DM147" s="48">
        <f t="shared" si="716"/>
        <v>44.330470372435926</v>
      </c>
      <c r="DN147" s="48">
        <f t="shared" si="716"/>
        <v>46.032760434737462</v>
      </c>
      <c r="DO147" s="48">
        <f t="shared" si="716"/>
        <v>47.800418435431382</v>
      </c>
      <c r="DP147" s="48">
        <f t="shared" si="716"/>
        <v>49.635954503351947</v>
      </c>
      <c r="DQ147" s="48">
        <f t="shared" si="716"/>
        <v>51.541975156280664</v>
      </c>
      <c r="DR147" s="48">
        <f t="shared" si="716"/>
        <v>53.521187002281842</v>
      </c>
      <c r="DS147" s="48">
        <f t="shared" si="716"/>
        <v>55.576400583169466</v>
      </c>
      <c r="DT147" s="48">
        <f t="shared" si="716"/>
        <v>57.71053436556317</v>
      </c>
      <c r="DU147" s="48">
        <f t="shared" si="716"/>
        <v>59.926618885200796</v>
      </c>
      <c r="DV147" s="48">
        <f t="shared" si="716"/>
        <v>62.227801050392507</v>
      </c>
      <c r="DW147" s="48">
        <f t="shared" si="716"/>
        <v>64.617348610727575</v>
      </c>
      <c r="DX147" s="48">
        <f t="shared" si="716"/>
        <v>67.09865479737951</v>
      </c>
      <c r="DY147" s="48">
        <f t="shared" si="716"/>
        <v>69.675243141598884</v>
      </c>
      <c r="DZ147" s="48">
        <f t="shared" si="716"/>
        <v>72.35077247823628</v>
      </c>
      <c r="EA147" s="48">
        <f t="shared" si="716"/>
        <v>75.129042141400546</v>
      </c>
      <c r="EB147" s="48">
        <f t="shared" si="716"/>
        <v>78.013997359630324</v>
      </c>
      <c r="EC147" s="48">
        <f t="shared" si="716"/>
        <v>81.009734858240122</v>
      </c>
      <c r="ED147" s="48">
        <f t="shared" si="716"/>
        <v>84.120508676796547</v>
      </c>
      <c r="EE147" s="48">
        <f t="shared" si="716"/>
        <v>87.350736209985527</v>
      </c>
      <c r="EF147" s="48">
        <f t="shared" si="716"/>
        <v>90.705004480448977</v>
      </c>
      <c r="EG147" s="48">
        <f t="shared" si="716"/>
        <v>94.188076652498211</v>
      </c>
      <c r="EH147" s="48">
        <f t="shared" si="716"/>
        <v>97.804898795954145</v>
      </c>
      <c r="EI147" s="48">
        <f t="shared" si="716"/>
        <v>101.56060690971879</v>
      </c>
      <c r="EJ147" s="48">
        <f t="shared" si="716"/>
        <v>105.46053421505198</v>
      </c>
      <c r="EK147" s="48">
        <f t="shared" si="716"/>
        <v>109.51021872890998</v>
      </c>
      <c r="EL147" s="48">
        <f t="shared" si="716"/>
        <v>113.71541112810011</v>
      </c>
      <c r="EM147" s="48">
        <f t="shared" si="716"/>
        <v>118.08208291541916</v>
      </c>
      <c r="EN147" s="48">
        <f t="shared" si="716"/>
        <v>122.61643489937126</v>
      </c>
      <c r="EO147" s="48">
        <f t="shared" si="716"/>
        <v>127.32490599950711</v>
      </c>
      <c r="EP147" s="48">
        <f t="shared" si="716"/>
        <v>132.21418238988818</v>
      </c>
      <c r="EQ147" s="48">
        <f t="shared" si="716"/>
        <v>137.2912069936599</v>
      </c>
      <c r="ER147" s="48">
        <f t="shared" si="716"/>
        <v>142.56318934221645</v>
      </c>
      <c r="ES147" s="48">
        <f t="shared" si="716"/>
        <v>148.03761581295757</v>
      </c>
      <c r="ET147" s="48">
        <f t="shared" si="716"/>
        <v>153.72226026017515</v>
      </c>
      <c r="EU147" s="48">
        <f t="shared" si="716"/>
        <v>159.62519505416589</v>
      </c>
      <c r="EV147" s="48">
        <f t="shared" si="716"/>
        <v>165.75480254424585</v>
      </c>
      <c r="EW147" s="48">
        <f t="shared" si="716"/>
        <v>172.1197869619449</v>
      </c>
      <c r="EX147" s="48">
        <f t="shared" si="716"/>
        <v>178.72918678128357</v>
      </c>
      <c r="EY147" s="48">
        <f t="shared" si="716"/>
        <v>185.59238755368486</v>
      </c>
      <c r="EZ147" s="48">
        <f t="shared" si="716"/>
        <v>192.71913523574636</v>
      </c>
      <c r="FA147" s="48">
        <f t="shared" si="716"/>
        <v>200.11955002879901</v>
      </c>
      <c r="FB147" s="48">
        <f t="shared" si="716"/>
        <v>207.80414074990489</v>
      </c>
      <c r="FC147" s="48">
        <f t="shared" si="716"/>
        <v>215.78381975470123</v>
      </c>
      <c r="FD147" s="48">
        <f t="shared" ref="FD147:HM147" si="717">IFERROR(FC147*(1+$P147),"n/a")</f>
        <v>224.06991843328174</v>
      </c>
      <c r="FE147" s="48">
        <f t="shared" si="717"/>
        <v>232.67420330111975</v>
      </c>
      <c r="FF147" s="48">
        <f t="shared" si="717"/>
        <v>241.60889270788275</v>
      </c>
      <c r="FG147" s="48">
        <f t="shared" si="717"/>
        <v>250.88667418786545</v>
      </c>
      <c r="FH147" s="48">
        <f t="shared" si="717"/>
        <v>260.52072247667951</v>
      </c>
      <c r="FI147" s="48">
        <f t="shared" si="717"/>
        <v>270.52471821978401</v>
      </c>
      <c r="FJ147" s="48">
        <f t="shared" si="717"/>
        <v>280.9128673994237</v>
      </c>
      <c r="FK147" s="48">
        <f t="shared" si="717"/>
        <v>291.69992150756156</v>
      </c>
      <c r="FL147" s="48">
        <f t="shared" si="717"/>
        <v>302.90119849345194</v>
      </c>
      <c r="FM147" s="48">
        <f t="shared" si="717"/>
        <v>314.5326045156005</v>
      </c>
      <c r="FN147" s="48">
        <f t="shared" si="717"/>
        <v>326.61065652899953</v>
      </c>
      <c r="FO147" s="48">
        <f t="shared" si="717"/>
        <v>339.15250573971309</v>
      </c>
      <c r="FP147" s="48">
        <f t="shared" si="717"/>
        <v>352.17596196011806</v>
      </c>
      <c r="FQ147" s="48">
        <f t="shared" si="717"/>
        <v>365.69951889938659</v>
      </c>
      <c r="FR147" s="48">
        <f t="shared" si="717"/>
        <v>379.74238042512303</v>
      </c>
      <c r="FS147" s="48">
        <f t="shared" si="717"/>
        <v>394.32448783344773</v>
      </c>
      <c r="FT147" s="48">
        <f t="shared" si="717"/>
        <v>409.4665481662521</v>
      </c>
      <c r="FU147" s="48">
        <f t="shared" si="717"/>
        <v>425.19006361583615</v>
      </c>
      <c r="FV147" s="48">
        <f t="shared" si="717"/>
        <v>441.51736205868428</v>
      </c>
      <c r="FW147" s="48">
        <f t="shared" si="717"/>
        <v>458.47162876173775</v>
      </c>
      <c r="FX147" s="48">
        <f t="shared" si="717"/>
        <v>476.07693930618848</v>
      </c>
      <c r="FY147" s="48">
        <f t="shared" si="717"/>
        <v>494.35829377554609</v>
      </c>
      <c r="FZ147" s="48">
        <f t="shared" si="717"/>
        <v>513.34165225652703</v>
      </c>
      <c r="GA147" s="48">
        <f t="shared" si="717"/>
        <v>533.05397170317769</v>
      </c>
      <c r="GB147" s="48">
        <f t="shared" si="717"/>
        <v>553.52324421657977</v>
      </c>
      <c r="GC147" s="48">
        <f t="shared" si="717"/>
        <v>574.7785367944964</v>
      </c>
      <c r="GD147" s="48">
        <f t="shared" si="717"/>
        <v>596.85003260740507</v>
      </c>
      <c r="GE147" s="48">
        <f t="shared" si="717"/>
        <v>619.76907385952939</v>
      </c>
      <c r="GF147" s="48">
        <f t="shared" si="717"/>
        <v>643.56820629573531</v>
      </c>
      <c r="GG147" s="48">
        <f t="shared" si="717"/>
        <v>668.28122541749156</v>
      </c>
      <c r="GH147" s="48">
        <f t="shared" si="717"/>
        <v>693.94322447352317</v>
      </c>
      <c r="GI147" s="48">
        <f t="shared" si="717"/>
        <v>720.59064429330647</v>
      </c>
      <c r="GJ147" s="48">
        <f t="shared" si="717"/>
        <v>748.26132503416943</v>
      </c>
      <c r="GK147" s="48">
        <f t="shared" si="717"/>
        <v>776.99455991548155</v>
      </c>
      <c r="GL147" s="48">
        <f t="shared" si="717"/>
        <v>806.83115101623605</v>
      </c>
      <c r="GM147" s="48">
        <f t="shared" si="717"/>
        <v>837.81346721525949</v>
      </c>
      <c r="GN147" s="48">
        <f t="shared" si="717"/>
        <v>869.98550435632546</v>
      </c>
      <c r="GO147" s="48">
        <f t="shared" si="717"/>
        <v>903.39294772360836</v>
      </c>
      <c r="GP147" s="48">
        <f t="shared" si="717"/>
        <v>938.08323691619489</v>
      </c>
      <c r="GQ147" s="48">
        <f t="shared" si="717"/>
        <v>974.10563321377674</v>
      </c>
      <c r="GR147" s="48">
        <f t="shared" si="717"/>
        <v>1011.5112895291858</v>
      </c>
      <c r="GS147" s="48">
        <f t="shared" si="717"/>
        <v>1050.3533230471064</v>
      </c>
      <c r="GT147" s="48">
        <f t="shared" si="717"/>
        <v>1090.6868906521154</v>
      </c>
      <c r="GU147" s="48">
        <f t="shared" si="717"/>
        <v>1132.5692672531566</v>
      </c>
      <c r="GV147" s="48">
        <f t="shared" si="717"/>
        <v>1176.0599271156777</v>
      </c>
      <c r="GW147" s="48">
        <f t="shared" si="717"/>
        <v>1221.2206283169198</v>
      </c>
      <c r="GX147" s="48">
        <f t="shared" si="717"/>
        <v>1268.1155004442896</v>
      </c>
      <c r="GY147" s="48">
        <f t="shared" si="717"/>
        <v>1316.8111356613504</v>
      </c>
      <c r="GZ147" s="48">
        <f t="shared" si="717"/>
        <v>1367.3766832707463</v>
      </c>
      <c r="HA147" s="48">
        <f t="shared" si="717"/>
        <v>1419.8839479083429</v>
      </c>
      <c r="HB147" s="48">
        <f t="shared" si="717"/>
        <v>1474.4074915080232</v>
      </c>
      <c r="HC147" s="48">
        <f t="shared" si="717"/>
        <v>1531.0247391819312</v>
      </c>
      <c r="HD147" s="48">
        <f t="shared" si="717"/>
        <v>1589.8160891665173</v>
      </c>
      <c r="HE147" s="48">
        <f t="shared" si="717"/>
        <v>1650.8650269905115</v>
      </c>
      <c r="HF147" s="48">
        <f t="shared" si="717"/>
        <v>1714.2582440269471</v>
      </c>
      <c r="HG147" s="48">
        <f t="shared" si="717"/>
        <v>1780.0857605975818</v>
      </c>
      <c r="HH147" s="48">
        <f t="shared" si="717"/>
        <v>1848.441053804529</v>
      </c>
      <c r="HI147" s="48">
        <f t="shared" si="717"/>
        <v>1919.4211902706229</v>
      </c>
      <c r="HJ147" s="48">
        <f t="shared" si="717"/>
        <v>1993.1269639770148</v>
      </c>
      <c r="HK147" s="48">
        <f t="shared" si="717"/>
        <v>2069.6630393937321</v>
      </c>
      <c r="HL147" s="48">
        <f t="shared" si="717"/>
        <v>2149.1381001064515</v>
      </c>
      <c r="HM147" s="48">
        <f t="shared" si="717"/>
        <v>2231.6650031505392</v>
      </c>
    </row>
    <row r="148" spans="1:221" x14ac:dyDescent="0.25">
      <c r="A148" s="21" t="s">
        <v>1700</v>
      </c>
      <c r="B148" s="20" t="s">
        <v>1701</v>
      </c>
      <c r="C148" s="19">
        <v>68.013999999999996</v>
      </c>
      <c r="D148" s="19">
        <v>39.67</v>
      </c>
      <c r="E148" s="18">
        <f t="shared" si="443"/>
        <v>2698.1153799999997</v>
      </c>
      <c r="F148" s="16">
        <f t="shared" si="448"/>
        <v>0</v>
      </c>
      <c r="G148" s="41">
        <v>1.8905974287874968E-3</v>
      </c>
      <c r="H148" s="17" t="str">
        <f t="shared" si="691"/>
        <v>n/a</v>
      </c>
      <c r="I148" s="45" t="str">
        <f t="shared" si="692"/>
        <v>n/a</v>
      </c>
      <c r="J148" s="41" t="s">
        <v>227</v>
      </c>
      <c r="K148" s="17" t="str">
        <f t="shared" si="449"/>
        <v>n/a</v>
      </c>
      <c r="L148" s="41" t="str">
        <f t="shared" si="465"/>
        <v>n/a</v>
      </c>
      <c r="M148" s="41" t="str">
        <f t="shared" si="466"/>
        <v>n/a</v>
      </c>
      <c r="N148" s="41" t="str">
        <f t="shared" si="467"/>
        <v>n/a</v>
      </c>
      <c r="O148" s="41" t="str">
        <f t="shared" si="468"/>
        <v>n/a</v>
      </c>
      <c r="P148" s="1">
        <v>3.8399999999999997E-2</v>
      </c>
      <c r="Q148" s="1" t="str">
        <f t="shared" si="450"/>
        <v>n/a</v>
      </c>
      <c r="R148" s="16" t="str">
        <f t="shared" si="469"/>
        <v>n/a</v>
      </c>
      <c r="S148" s="16">
        <f t="shared" si="470"/>
        <v>0</v>
      </c>
      <c r="T148" s="8"/>
      <c r="U148" s="57">
        <f t="shared" si="451"/>
        <v>-39.67</v>
      </c>
      <c r="V148" s="48" t="str">
        <f t="shared" si="452"/>
        <v>n/a</v>
      </c>
      <c r="W148" s="48" t="str">
        <f t="shared" ref="W148:Z148" si="718">IFERROR(V148*(1+$J148),"n/a")</f>
        <v>n/a</v>
      </c>
      <c r="X148" s="48" t="str">
        <f t="shared" si="718"/>
        <v>n/a</v>
      </c>
      <c r="Y148" s="48" t="str">
        <f t="shared" si="718"/>
        <v>n/a</v>
      </c>
      <c r="Z148" s="48" t="str">
        <f t="shared" si="718"/>
        <v>n/a</v>
      </c>
      <c r="AA148" s="48" t="str">
        <f t="shared" si="472"/>
        <v>n/a</v>
      </c>
      <c r="AB148" s="48" t="str">
        <f t="shared" si="473"/>
        <v>n/a</v>
      </c>
      <c r="AC148" s="48" t="str">
        <f t="shared" si="474"/>
        <v>n/a</v>
      </c>
      <c r="AD148" s="48" t="str">
        <f t="shared" si="475"/>
        <v>n/a</v>
      </c>
      <c r="AE148" s="48" t="str">
        <f t="shared" si="476"/>
        <v>n/a</v>
      </c>
      <c r="AF148" s="48" t="str">
        <f t="shared" ref="AF148:CQ148" si="719">IFERROR(AE148*(1+$P148),"n/a")</f>
        <v>n/a</v>
      </c>
      <c r="AG148" s="48" t="str">
        <f t="shared" si="719"/>
        <v>n/a</v>
      </c>
      <c r="AH148" s="48" t="str">
        <f t="shared" si="719"/>
        <v>n/a</v>
      </c>
      <c r="AI148" s="48" t="str">
        <f t="shared" si="719"/>
        <v>n/a</v>
      </c>
      <c r="AJ148" s="48" t="str">
        <f t="shared" si="719"/>
        <v>n/a</v>
      </c>
      <c r="AK148" s="48" t="str">
        <f t="shared" si="719"/>
        <v>n/a</v>
      </c>
      <c r="AL148" s="48" t="str">
        <f t="shared" si="719"/>
        <v>n/a</v>
      </c>
      <c r="AM148" s="48" t="str">
        <f t="shared" si="719"/>
        <v>n/a</v>
      </c>
      <c r="AN148" s="48" t="str">
        <f t="shared" si="719"/>
        <v>n/a</v>
      </c>
      <c r="AO148" s="48" t="str">
        <f t="shared" si="719"/>
        <v>n/a</v>
      </c>
      <c r="AP148" s="48" t="str">
        <f t="shared" si="719"/>
        <v>n/a</v>
      </c>
      <c r="AQ148" s="48" t="str">
        <f t="shared" si="719"/>
        <v>n/a</v>
      </c>
      <c r="AR148" s="48" t="str">
        <f t="shared" si="719"/>
        <v>n/a</v>
      </c>
      <c r="AS148" s="48" t="str">
        <f t="shared" si="719"/>
        <v>n/a</v>
      </c>
      <c r="AT148" s="48" t="str">
        <f t="shared" si="719"/>
        <v>n/a</v>
      </c>
      <c r="AU148" s="48" t="str">
        <f t="shared" si="719"/>
        <v>n/a</v>
      </c>
      <c r="AV148" s="48" t="str">
        <f t="shared" si="719"/>
        <v>n/a</v>
      </c>
      <c r="AW148" s="48" t="str">
        <f t="shared" si="719"/>
        <v>n/a</v>
      </c>
      <c r="AX148" s="48" t="str">
        <f t="shared" si="719"/>
        <v>n/a</v>
      </c>
      <c r="AY148" s="48" t="str">
        <f t="shared" si="719"/>
        <v>n/a</v>
      </c>
      <c r="AZ148" s="48" t="str">
        <f t="shared" si="719"/>
        <v>n/a</v>
      </c>
      <c r="BA148" s="48" t="str">
        <f t="shared" si="719"/>
        <v>n/a</v>
      </c>
      <c r="BB148" s="48" t="str">
        <f t="shared" si="719"/>
        <v>n/a</v>
      </c>
      <c r="BC148" s="48" t="str">
        <f t="shared" si="719"/>
        <v>n/a</v>
      </c>
      <c r="BD148" s="48" t="str">
        <f t="shared" si="719"/>
        <v>n/a</v>
      </c>
      <c r="BE148" s="48" t="str">
        <f t="shared" si="719"/>
        <v>n/a</v>
      </c>
      <c r="BF148" s="48" t="str">
        <f t="shared" si="719"/>
        <v>n/a</v>
      </c>
      <c r="BG148" s="48" t="str">
        <f t="shared" si="719"/>
        <v>n/a</v>
      </c>
      <c r="BH148" s="48" t="str">
        <f t="shared" si="719"/>
        <v>n/a</v>
      </c>
      <c r="BI148" s="48" t="str">
        <f t="shared" si="719"/>
        <v>n/a</v>
      </c>
      <c r="BJ148" s="48" t="str">
        <f t="shared" si="719"/>
        <v>n/a</v>
      </c>
      <c r="BK148" s="48" t="str">
        <f t="shared" si="719"/>
        <v>n/a</v>
      </c>
      <c r="BL148" s="48" t="str">
        <f t="shared" si="719"/>
        <v>n/a</v>
      </c>
      <c r="BM148" s="48" t="str">
        <f t="shared" si="719"/>
        <v>n/a</v>
      </c>
      <c r="BN148" s="48" t="str">
        <f t="shared" si="719"/>
        <v>n/a</v>
      </c>
      <c r="BO148" s="48" t="str">
        <f t="shared" si="719"/>
        <v>n/a</v>
      </c>
      <c r="BP148" s="48" t="str">
        <f t="shared" si="719"/>
        <v>n/a</v>
      </c>
      <c r="BQ148" s="48" t="str">
        <f t="shared" si="719"/>
        <v>n/a</v>
      </c>
      <c r="BR148" s="48" t="str">
        <f t="shared" si="719"/>
        <v>n/a</v>
      </c>
      <c r="BS148" s="48" t="str">
        <f t="shared" si="719"/>
        <v>n/a</v>
      </c>
      <c r="BT148" s="48" t="str">
        <f t="shared" si="719"/>
        <v>n/a</v>
      </c>
      <c r="BU148" s="48" t="str">
        <f t="shared" si="719"/>
        <v>n/a</v>
      </c>
      <c r="BV148" s="48" t="str">
        <f t="shared" si="719"/>
        <v>n/a</v>
      </c>
      <c r="BW148" s="48" t="str">
        <f t="shared" si="719"/>
        <v>n/a</v>
      </c>
      <c r="BX148" s="48" t="str">
        <f t="shared" si="719"/>
        <v>n/a</v>
      </c>
      <c r="BY148" s="48" t="str">
        <f t="shared" si="719"/>
        <v>n/a</v>
      </c>
      <c r="BZ148" s="48" t="str">
        <f t="shared" si="719"/>
        <v>n/a</v>
      </c>
      <c r="CA148" s="48" t="str">
        <f t="shared" si="719"/>
        <v>n/a</v>
      </c>
      <c r="CB148" s="48" t="str">
        <f t="shared" si="719"/>
        <v>n/a</v>
      </c>
      <c r="CC148" s="48" t="str">
        <f t="shared" si="719"/>
        <v>n/a</v>
      </c>
      <c r="CD148" s="48" t="str">
        <f t="shared" si="719"/>
        <v>n/a</v>
      </c>
      <c r="CE148" s="48" t="str">
        <f t="shared" si="719"/>
        <v>n/a</v>
      </c>
      <c r="CF148" s="48" t="str">
        <f t="shared" si="719"/>
        <v>n/a</v>
      </c>
      <c r="CG148" s="48" t="str">
        <f t="shared" si="719"/>
        <v>n/a</v>
      </c>
      <c r="CH148" s="48" t="str">
        <f t="shared" si="719"/>
        <v>n/a</v>
      </c>
      <c r="CI148" s="48" t="str">
        <f t="shared" si="719"/>
        <v>n/a</v>
      </c>
      <c r="CJ148" s="48" t="str">
        <f t="shared" si="719"/>
        <v>n/a</v>
      </c>
      <c r="CK148" s="48" t="str">
        <f t="shared" si="719"/>
        <v>n/a</v>
      </c>
      <c r="CL148" s="48" t="str">
        <f t="shared" si="719"/>
        <v>n/a</v>
      </c>
      <c r="CM148" s="48" t="str">
        <f t="shared" si="719"/>
        <v>n/a</v>
      </c>
      <c r="CN148" s="48" t="str">
        <f t="shared" si="719"/>
        <v>n/a</v>
      </c>
      <c r="CO148" s="48" t="str">
        <f t="shared" si="719"/>
        <v>n/a</v>
      </c>
      <c r="CP148" s="48" t="str">
        <f t="shared" si="719"/>
        <v>n/a</v>
      </c>
      <c r="CQ148" s="48" t="str">
        <f t="shared" si="719"/>
        <v>n/a</v>
      </c>
      <c r="CR148" s="48" t="str">
        <f t="shared" ref="CR148" si="720">IFERROR(CQ148*(1+$P148),"n/a")</f>
        <v>n/a</v>
      </c>
      <c r="CS148" s="48" t="str">
        <f t="shared" si="716"/>
        <v>n/a</v>
      </c>
      <c r="CT148" s="48" t="str">
        <f t="shared" si="716"/>
        <v>n/a</v>
      </c>
      <c r="CU148" s="48" t="str">
        <f t="shared" si="716"/>
        <v>n/a</v>
      </c>
      <c r="CV148" s="48" t="str">
        <f t="shared" si="716"/>
        <v>n/a</v>
      </c>
      <c r="CW148" s="48" t="str">
        <f t="shared" si="716"/>
        <v>n/a</v>
      </c>
      <c r="CX148" s="48" t="str">
        <f t="shared" si="716"/>
        <v>n/a</v>
      </c>
      <c r="CY148" s="48" t="str">
        <f t="shared" si="716"/>
        <v>n/a</v>
      </c>
      <c r="CZ148" s="48" t="str">
        <f t="shared" si="716"/>
        <v>n/a</v>
      </c>
      <c r="DA148" s="48" t="str">
        <f t="shared" si="716"/>
        <v>n/a</v>
      </c>
      <c r="DB148" s="48" t="str">
        <f t="shared" si="716"/>
        <v>n/a</v>
      </c>
      <c r="DC148" s="48" t="str">
        <f t="shared" si="716"/>
        <v>n/a</v>
      </c>
      <c r="DD148" s="48" t="str">
        <f t="shared" si="716"/>
        <v>n/a</v>
      </c>
      <c r="DE148" s="48" t="str">
        <f t="shared" si="716"/>
        <v>n/a</v>
      </c>
      <c r="DF148" s="48" t="str">
        <f t="shared" si="716"/>
        <v>n/a</v>
      </c>
      <c r="DG148" s="48" t="str">
        <f t="shared" si="716"/>
        <v>n/a</v>
      </c>
      <c r="DH148" s="48" t="str">
        <f t="shared" si="716"/>
        <v>n/a</v>
      </c>
      <c r="DI148" s="48" t="str">
        <f t="shared" si="716"/>
        <v>n/a</v>
      </c>
      <c r="DJ148" s="48" t="str">
        <f t="shared" si="716"/>
        <v>n/a</v>
      </c>
      <c r="DK148" s="48" t="str">
        <f t="shared" si="716"/>
        <v>n/a</v>
      </c>
      <c r="DL148" s="48" t="str">
        <f t="shared" si="716"/>
        <v>n/a</v>
      </c>
      <c r="DM148" s="48" t="str">
        <f t="shared" si="716"/>
        <v>n/a</v>
      </c>
      <c r="DN148" s="48" t="str">
        <f t="shared" si="716"/>
        <v>n/a</v>
      </c>
      <c r="DO148" s="48" t="str">
        <f t="shared" si="716"/>
        <v>n/a</v>
      </c>
      <c r="DP148" s="48" t="str">
        <f t="shared" si="716"/>
        <v>n/a</v>
      </c>
      <c r="DQ148" s="48" t="str">
        <f t="shared" si="716"/>
        <v>n/a</v>
      </c>
      <c r="DR148" s="48" t="str">
        <f t="shared" si="716"/>
        <v>n/a</v>
      </c>
      <c r="DS148" s="48" t="str">
        <f t="shared" si="716"/>
        <v>n/a</v>
      </c>
      <c r="DT148" s="48" t="str">
        <f t="shared" si="716"/>
        <v>n/a</v>
      </c>
      <c r="DU148" s="48" t="str">
        <f t="shared" si="716"/>
        <v>n/a</v>
      </c>
      <c r="DV148" s="48" t="str">
        <f t="shared" si="716"/>
        <v>n/a</v>
      </c>
      <c r="DW148" s="48" t="str">
        <f t="shared" si="716"/>
        <v>n/a</v>
      </c>
      <c r="DX148" s="48" t="str">
        <f t="shared" si="716"/>
        <v>n/a</v>
      </c>
      <c r="DY148" s="48" t="str">
        <f t="shared" si="716"/>
        <v>n/a</v>
      </c>
      <c r="DZ148" s="48" t="str">
        <f t="shared" si="716"/>
        <v>n/a</v>
      </c>
      <c r="EA148" s="48" t="str">
        <f t="shared" si="716"/>
        <v>n/a</v>
      </c>
      <c r="EB148" s="48" t="str">
        <f t="shared" si="716"/>
        <v>n/a</v>
      </c>
      <c r="EC148" s="48" t="str">
        <f t="shared" si="716"/>
        <v>n/a</v>
      </c>
      <c r="ED148" s="48" t="str">
        <f t="shared" si="716"/>
        <v>n/a</v>
      </c>
      <c r="EE148" s="48" t="str">
        <f t="shared" si="716"/>
        <v>n/a</v>
      </c>
      <c r="EF148" s="48" t="str">
        <f t="shared" si="716"/>
        <v>n/a</v>
      </c>
      <c r="EG148" s="48" t="str">
        <f t="shared" si="716"/>
        <v>n/a</v>
      </c>
      <c r="EH148" s="48" t="str">
        <f t="shared" si="716"/>
        <v>n/a</v>
      </c>
      <c r="EI148" s="48" t="str">
        <f t="shared" si="716"/>
        <v>n/a</v>
      </c>
      <c r="EJ148" s="48" t="str">
        <f t="shared" si="716"/>
        <v>n/a</v>
      </c>
      <c r="EK148" s="48" t="str">
        <f t="shared" si="716"/>
        <v>n/a</v>
      </c>
      <c r="EL148" s="48" t="str">
        <f t="shared" si="716"/>
        <v>n/a</v>
      </c>
      <c r="EM148" s="48" t="str">
        <f t="shared" si="716"/>
        <v>n/a</v>
      </c>
      <c r="EN148" s="48" t="str">
        <f t="shared" si="716"/>
        <v>n/a</v>
      </c>
      <c r="EO148" s="48" t="str">
        <f t="shared" si="716"/>
        <v>n/a</v>
      </c>
      <c r="EP148" s="48" t="str">
        <f t="shared" si="716"/>
        <v>n/a</v>
      </c>
      <c r="EQ148" s="48" t="str">
        <f t="shared" si="716"/>
        <v>n/a</v>
      </c>
      <c r="ER148" s="48" t="str">
        <f t="shared" si="716"/>
        <v>n/a</v>
      </c>
      <c r="ES148" s="48" t="str">
        <f t="shared" si="716"/>
        <v>n/a</v>
      </c>
      <c r="ET148" s="48" t="str">
        <f t="shared" si="716"/>
        <v>n/a</v>
      </c>
      <c r="EU148" s="48" t="str">
        <f t="shared" si="716"/>
        <v>n/a</v>
      </c>
      <c r="EV148" s="48" t="str">
        <f t="shared" si="716"/>
        <v>n/a</v>
      </c>
      <c r="EW148" s="48" t="str">
        <f t="shared" si="716"/>
        <v>n/a</v>
      </c>
      <c r="EX148" s="48" t="str">
        <f t="shared" si="716"/>
        <v>n/a</v>
      </c>
      <c r="EY148" s="48" t="str">
        <f t="shared" si="716"/>
        <v>n/a</v>
      </c>
      <c r="EZ148" s="48" t="str">
        <f t="shared" si="716"/>
        <v>n/a</v>
      </c>
      <c r="FA148" s="48" t="str">
        <f t="shared" si="716"/>
        <v>n/a</v>
      </c>
      <c r="FB148" s="48" t="str">
        <f t="shared" si="716"/>
        <v>n/a</v>
      </c>
      <c r="FC148" s="48" t="str">
        <f t="shared" si="716"/>
        <v>n/a</v>
      </c>
      <c r="FD148" s="48" t="str">
        <f t="shared" ref="FD148:HM148" si="721">IFERROR(FC148*(1+$P148),"n/a")</f>
        <v>n/a</v>
      </c>
      <c r="FE148" s="48" t="str">
        <f t="shared" si="721"/>
        <v>n/a</v>
      </c>
      <c r="FF148" s="48" t="str">
        <f t="shared" si="721"/>
        <v>n/a</v>
      </c>
      <c r="FG148" s="48" t="str">
        <f t="shared" si="721"/>
        <v>n/a</v>
      </c>
      <c r="FH148" s="48" t="str">
        <f t="shared" si="721"/>
        <v>n/a</v>
      </c>
      <c r="FI148" s="48" t="str">
        <f t="shared" si="721"/>
        <v>n/a</v>
      </c>
      <c r="FJ148" s="48" t="str">
        <f t="shared" si="721"/>
        <v>n/a</v>
      </c>
      <c r="FK148" s="48" t="str">
        <f t="shared" si="721"/>
        <v>n/a</v>
      </c>
      <c r="FL148" s="48" t="str">
        <f t="shared" si="721"/>
        <v>n/a</v>
      </c>
      <c r="FM148" s="48" t="str">
        <f t="shared" si="721"/>
        <v>n/a</v>
      </c>
      <c r="FN148" s="48" t="str">
        <f t="shared" si="721"/>
        <v>n/a</v>
      </c>
      <c r="FO148" s="48" t="str">
        <f t="shared" si="721"/>
        <v>n/a</v>
      </c>
      <c r="FP148" s="48" t="str">
        <f t="shared" si="721"/>
        <v>n/a</v>
      </c>
      <c r="FQ148" s="48" t="str">
        <f t="shared" si="721"/>
        <v>n/a</v>
      </c>
      <c r="FR148" s="48" t="str">
        <f t="shared" si="721"/>
        <v>n/a</v>
      </c>
      <c r="FS148" s="48" t="str">
        <f t="shared" si="721"/>
        <v>n/a</v>
      </c>
      <c r="FT148" s="48" t="str">
        <f t="shared" si="721"/>
        <v>n/a</v>
      </c>
      <c r="FU148" s="48" t="str">
        <f t="shared" si="721"/>
        <v>n/a</v>
      </c>
      <c r="FV148" s="48" t="str">
        <f t="shared" si="721"/>
        <v>n/a</v>
      </c>
      <c r="FW148" s="48" t="str">
        <f t="shared" si="721"/>
        <v>n/a</v>
      </c>
      <c r="FX148" s="48" t="str">
        <f t="shared" si="721"/>
        <v>n/a</v>
      </c>
      <c r="FY148" s="48" t="str">
        <f t="shared" si="721"/>
        <v>n/a</v>
      </c>
      <c r="FZ148" s="48" t="str">
        <f t="shared" si="721"/>
        <v>n/a</v>
      </c>
      <c r="GA148" s="48" t="str">
        <f t="shared" si="721"/>
        <v>n/a</v>
      </c>
      <c r="GB148" s="48" t="str">
        <f t="shared" si="721"/>
        <v>n/a</v>
      </c>
      <c r="GC148" s="48" t="str">
        <f t="shared" si="721"/>
        <v>n/a</v>
      </c>
      <c r="GD148" s="48" t="str">
        <f t="shared" si="721"/>
        <v>n/a</v>
      </c>
      <c r="GE148" s="48" t="str">
        <f t="shared" si="721"/>
        <v>n/a</v>
      </c>
      <c r="GF148" s="48" t="str">
        <f t="shared" si="721"/>
        <v>n/a</v>
      </c>
      <c r="GG148" s="48" t="str">
        <f t="shared" si="721"/>
        <v>n/a</v>
      </c>
      <c r="GH148" s="48" t="str">
        <f t="shared" si="721"/>
        <v>n/a</v>
      </c>
      <c r="GI148" s="48" t="str">
        <f t="shared" si="721"/>
        <v>n/a</v>
      </c>
      <c r="GJ148" s="48" t="str">
        <f t="shared" si="721"/>
        <v>n/a</v>
      </c>
      <c r="GK148" s="48" t="str">
        <f t="shared" si="721"/>
        <v>n/a</v>
      </c>
      <c r="GL148" s="48" t="str">
        <f t="shared" si="721"/>
        <v>n/a</v>
      </c>
      <c r="GM148" s="48" t="str">
        <f t="shared" si="721"/>
        <v>n/a</v>
      </c>
      <c r="GN148" s="48" t="str">
        <f t="shared" si="721"/>
        <v>n/a</v>
      </c>
      <c r="GO148" s="48" t="str">
        <f t="shared" si="721"/>
        <v>n/a</v>
      </c>
      <c r="GP148" s="48" t="str">
        <f t="shared" si="721"/>
        <v>n/a</v>
      </c>
      <c r="GQ148" s="48" t="str">
        <f t="shared" si="721"/>
        <v>n/a</v>
      </c>
      <c r="GR148" s="48" t="str">
        <f t="shared" si="721"/>
        <v>n/a</v>
      </c>
      <c r="GS148" s="48" t="str">
        <f t="shared" si="721"/>
        <v>n/a</v>
      </c>
      <c r="GT148" s="48" t="str">
        <f t="shared" si="721"/>
        <v>n/a</v>
      </c>
      <c r="GU148" s="48" t="str">
        <f t="shared" si="721"/>
        <v>n/a</v>
      </c>
      <c r="GV148" s="48" t="str">
        <f t="shared" si="721"/>
        <v>n/a</v>
      </c>
      <c r="GW148" s="48" t="str">
        <f t="shared" si="721"/>
        <v>n/a</v>
      </c>
      <c r="GX148" s="48" t="str">
        <f t="shared" si="721"/>
        <v>n/a</v>
      </c>
      <c r="GY148" s="48" t="str">
        <f t="shared" si="721"/>
        <v>n/a</v>
      </c>
      <c r="GZ148" s="48" t="str">
        <f t="shared" si="721"/>
        <v>n/a</v>
      </c>
      <c r="HA148" s="48" t="str">
        <f t="shared" si="721"/>
        <v>n/a</v>
      </c>
      <c r="HB148" s="48" t="str">
        <f t="shared" si="721"/>
        <v>n/a</v>
      </c>
      <c r="HC148" s="48" t="str">
        <f t="shared" si="721"/>
        <v>n/a</v>
      </c>
      <c r="HD148" s="48" t="str">
        <f t="shared" si="721"/>
        <v>n/a</v>
      </c>
      <c r="HE148" s="48" t="str">
        <f t="shared" si="721"/>
        <v>n/a</v>
      </c>
      <c r="HF148" s="48" t="str">
        <f t="shared" si="721"/>
        <v>n/a</v>
      </c>
      <c r="HG148" s="48" t="str">
        <f t="shared" si="721"/>
        <v>n/a</v>
      </c>
      <c r="HH148" s="48" t="str">
        <f t="shared" si="721"/>
        <v>n/a</v>
      </c>
      <c r="HI148" s="48" t="str">
        <f t="shared" si="721"/>
        <v>n/a</v>
      </c>
      <c r="HJ148" s="48" t="str">
        <f t="shared" si="721"/>
        <v>n/a</v>
      </c>
      <c r="HK148" s="48" t="str">
        <f t="shared" si="721"/>
        <v>n/a</v>
      </c>
      <c r="HL148" s="48" t="str">
        <f t="shared" si="721"/>
        <v>n/a</v>
      </c>
      <c r="HM148" s="48" t="str">
        <f t="shared" si="721"/>
        <v>n/a</v>
      </c>
    </row>
    <row r="149" spans="1:221" x14ac:dyDescent="0.25">
      <c r="A149" s="21" t="s">
        <v>1322</v>
      </c>
      <c r="B149" s="20" t="s">
        <v>1060</v>
      </c>
      <c r="C149" s="19">
        <v>144.03800000000001</v>
      </c>
      <c r="D149" s="19">
        <v>26.85</v>
      </c>
      <c r="E149" s="18">
        <f t="shared" si="443"/>
        <v>3867.4203000000007</v>
      </c>
      <c r="F149" s="16">
        <f t="shared" si="448"/>
        <v>0</v>
      </c>
      <c r="G149" s="41">
        <v>6.8901303538175043E-2</v>
      </c>
      <c r="H149" s="17" t="str">
        <f t="shared" si="691"/>
        <v>n/a</v>
      </c>
      <c r="I149" s="45" t="str">
        <f t="shared" si="692"/>
        <v>n/a</v>
      </c>
      <c r="J149" s="41" t="s">
        <v>227</v>
      </c>
      <c r="K149" s="17" t="str">
        <f t="shared" si="449"/>
        <v>n/a</v>
      </c>
      <c r="L149" s="41" t="str">
        <f t="shared" si="465"/>
        <v>n/a</v>
      </c>
      <c r="M149" s="41" t="str">
        <f t="shared" si="466"/>
        <v>n/a</v>
      </c>
      <c r="N149" s="41" t="str">
        <f t="shared" si="467"/>
        <v>n/a</v>
      </c>
      <c r="O149" s="41" t="str">
        <f t="shared" si="468"/>
        <v>n/a</v>
      </c>
      <c r="P149" s="1">
        <v>3.8399999999999997E-2</v>
      </c>
      <c r="Q149" s="1" t="str">
        <f t="shared" si="450"/>
        <v>n/a</v>
      </c>
      <c r="R149" s="16" t="str">
        <f t="shared" si="469"/>
        <v>n/a</v>
      </c>
      <c r="S149" s="16">
        <f t="shared" si="470"/>
        <v>0</v>
      </c>
      <c r="T149" s="8"/>
      <c r="U149" s="57">
        <f t="shared" si="451"/>
        <v>-26.85</v>
      </c>
      <c r="V149" s="48" t="str">
        <f t="shared" si="452"/>
        <v>n/a</v>
      </c>
      <c r="W149" s="48" t="str">
        <f t="shared" ref="W149:Z149" si="722">IFERROR(V149*(1+$J149),"n/a")</f>
        <v>n/a</v>
      </c>
      <c r="X149" s="48" t="str">
        <f t="shared" si="722"/>
        <v>n/a</v>
      </c>
      <c r="Y149" s="48" t="str">
        <f t="shared" si="722"/>
        <v>n/a</v>
      </c>
      <c r="Z149" s="48" t="str">
        <f t="shared" si="722"/>
        <v>n/a</v>
      </c>
      <c r="AA149" s="48" t="str">
        <f t="shared" si="472"/>
        <v>n/a</v>
      </c>
      <c r="AB149" s="48" t="str">
        <f t="shared" si="473"/>
        <v>n/a</v>
      </c>
      <c r="AC149" s="48" t="str">
        <f t="shared" si="474"/>
        <v>n/a</v>
      </c>
      <c r="AD149" s="48" t="str">
        <f t="shared" si="475"/>
        <v>n/a</v>
      </c>
      <c r="AE149" s="48" t="str">
        <f t="shared" si="476"/>
        <v>n/a</v>
      </c>
      <c r="AF149" s="48" t="str">
        <f t="shared" ref="AF149:CQ149" si="723">IFERROR(AE149*(1+$P149),"n/a")</f>
        <v>n/a</v>
      </c>
      <c r="AG149" s="48" t="str">
        <f t="shared" si="723"/>
        <v>n/a</v>
      </c>
      <c r="AH149" s="48" t="str">
        <f t="shared" si="723"/>
        <v>n/a</v>
      </c>
      <c r="AI149" s="48" t="str">
        <f t="shared" si="723"/>
        <v>n/a</v>
      </c>
      <c r="AJ149" s="48" t="str">
        <f t="shared" si="723"/>
        <v>n/a</v>
      </c>
      <c r="AK149" s="48" t="str">
        <f t="shared" si="723"/>
        <v>n/a</v>
      </c>
      <c r="AL149" s="48" t="str">
        <f t="shared" si="723"/>
        <v>n/a</v>
      </c>
      <c r="AM149" s="48" t="str">
        <f t="shared" si="723"/>
        <v>n/a</v>
      </c>
      <c r="AN149" s="48" t="str">
        <f t="shared" si="723"/>
        <v>n/a</v>
      </c>
      <c r="AO149" s="48" t="str">
        <f t="shared" si="723"/>
        <v>n/a</v>
      </c>
      <c r="AP149" s="48" t="str">
        <f t="shared" si="723"/>
        <v>n/a</v>
      </c>
      <c r="AQ149" s="48" t="str">
        <f t="shared" si="723"/>
        <v>n/a</v>
      </c>
      <c r="AR149" s="48" t="str">
        <f t="shared" si="723"/>
        <v>n/a</v>
      </c>
      <c r="AS149" s="48" t="str">
        <f t="shared" si="723"/>
        <v>n/a</v>
      </c>
      <c r="AT149" s="48" t="str">
        <f t="shared" si="723"/>
        <v>n/a</v>
      </c>
      <c r="AU149" s="48" t="str">
        <f t="shared" si="723"/>
        <v>n/a</v>
      </c>
      <c r="AV149" s="48" t="str">
        <f t="shared" si="723"/>
        <v>n/a</v>
      </c>
      <c r="AW149" s="48" t="str">
        <f t="shared" si="723"/>
        <v>n/a</v>
      </c>
      <c r="AX149" s="48" t="str">
        <f t="shared" si="723"/>
        <v>n/a</v>
      </c>
      <c r="AY149" s="48" t="str">
        <f t="shared" si="723"/>
        <v>n/a</v>
      </c>
      <c r="AZ149" s="48" t="str">
        <f t="shared" si="723"/>
        <v>n/a</v>
      </c>
      <c r="BA149" s="48" t="str">
        <f t="shared" si="723"/>
        <v>n/a</v>
      </c>
      <c r="BB149" s="48" t="str">
        <f t="shared" si="723"/>
        <v>n/a</v>
      </c>
      <c r="BC149" s="48" t="str">
        <f t="shared" si="723"/>
        <v>n/a</v>
      </c>
      <c r="BD149" s="48" t="str">
        <f t="shared" si="723"/>
        <v>n/a</v>
      </c>
      <c r="BE149" s="48" t="str">
        <f t="shared" si="723"/>
        <v>n/a</v>
      </c>
      <c r="BF149" s="48" t="str">
        <f t="shared" si="723"/>
        <v>n/a</v>
      </c>
      <c r="BG149" s="48" t="str">
        <f t="shared" si="723"/>
        <v>n/a</v>
      </c>
      <c r="BH149" s="48" t="str">
        <f t="shared" si="723"/>
        <v>n/a</v>
      </c>
      <c r="BI149" s="48" t="str">
        <f t="shared" si="723"/>
        <v>n/a</v>
      </c>
      <c r="BJ149" s="48" t="str">
        <f t="shared" si="723"/>
        <v>n/a</v>
      </c>
      <c r="BK149" s="48" t="str">
        <f t="shared" si="723"/>
        <v>n/a</v>
      </c>
      <c r="BL149" s="48" t="str">
        <f t="shared" si="723"/>
        <v>n/a</v>
      </c>
      <c r="BM149" s="48" t="str">
        <f t="shared" si="723"/>
        <v>n/a</v>
      </c>
      <c r="BN149" s="48" t="str">
        <f t="shared" si="723"/>
        <v>n/a</v>
      </c>
      <c r="BO149" s="48" t="str">
        <f t="shared" si="723"/>
        <v>n/a</v>
      </c>
      <c r="BP149" s="48" t="str">
        <f t="shared" si="723"/>
        <v>n/a</v>
      </c>
      <c r="BQ149" s="48" t="str">
        <f t="shared" si="723"/>
        <v>n/a</v>
      </c>
      <c r="BR149" s="48" t="str">
        <f t="shared" si="723"/>
        <v>n/a</v>
      </c>
      <c r="BS149" s="48" t="str">
        <f t="shared" si="723"/>
        <v>n/a</v>
      </c>
      <c r="BT149" s="48" t="str">
        <f t="shared" si="723"/>
        <v>n/a</v>
      </c>
      <c r="BU149" s="48" t="str">
        <f t="shared" si="723"/>
        <v>n/a</v>
      </c>
      <c r="BV149" s="48" t="str">
        <f t="shared" si="723"/>
        <v>n/a</v>
      </c>
      <c r="BW149" s="48" t="str">
        <f t="shared" si="723"/>
        <v>n/a</v>
      </c>
      <c r="BX149" s="48" t="str">
        <f t="shared" si="723"/>
        <v>n/a</v>
      </c>
      <c r="BY149" s="48" t="str">
        <f t="shared" si="723"/>
        <v>n/a</v>
      </c>
      <c r="BZ149" s="48" t="str">
        <f t="shared" si="723"/>
        <v>n/a</v>
      </c>
      <c r="CA149" s="48" t="str">
        <f t="shared" si="723"/>
        <v>n/a</v>
      </c>
      <c r="CB149" s="48" t="str">
        <f t="shared" si="723"/>
        <v>n/a</v>
      </c>
      <c r="CC149" s="48" t="str">
        <f t="shared" si="723"/>
        <v>n/a</v>
      </c>
      <c r="CD149" s="48" t="str">
        <f t="shared" si="723"/>
        <v>n/a</v>
      </c>
      <c r="CE149" s="48" t="str">
        <f t="shared" si="723"/>
        <v>n/a</v>
      </c>
      <c r="CF149" s="48" t="str">
        <f t="shared" si="723"/>
        <v>n/a</v>
      </c>
      <c r="CG149" s="48" t="str">
        <f t="shared" si="723"/>
        <v>n/a</v>
      </c>
      <c r="CH149" s="48" t="str">
        <f t="shared" si="723"/>
        <v>n/a</v>
      </c>
      <c r="CI149" s="48" t="str">
        <f t="shared" si="723"/>
        <v>n/a</v>
      </c>
      <c r="CJ149" s="48" t="str">
        <f t="shared" si="723"/>
        <v>n/a</v>
      </c>
      <c r="CK149" s="48" t="str">
        <f t="shared" si="723"/>
        <v>n/a</v>
      </c>
      <c r="CL149" s="48" t="str">
        <f t="shared" si="723"/>
        <v>n/a</v>
      </c>
      <c r="CM149" s="48" t="str">
        <f t="shared" si="723"/>
        <v>n/a</v>
      </c>
      <c r="CN149" s="48" t="str">
        <f t="shared" si="723"/>
        <v>n/a</v>
      </c>
      <c r="CO149" s="48" t="str">
        <f t="shared" si="723"/>
        <v>n/a</v>
      </c>
      <c r="CP149" s="48" t="str">
        <f t="shared" si="723"/>
        <v>n/a</v>
      </c>
      <c r="CQ149" s="48" t="str">
        <f t="shared" si="723"/>
        <v>n/a</v>
      </c>
      <c r="CR149" s="48" t="str">
        <f t="shared" ref="CR149" si="724">IFERROR(CQ149*(1+$P149),"n/a")</f>
        <v>n/a</v>
      </c>
      <c r="CS149" s="48" t="str">
        <f t="shared" si="716"/>
        <v>n/a</v>
      </c>
      <c r="CT149" s="48" t="str">
        <f t="shared" si="716"/>
        <v>n/a</v>
      </c>
      <c r="CU149" s="48" t="str">
        <f t="shared" si="716"/>
        <v>n/a</v>
      </c>
      <c r="CV149" s="48" t="str">
        <f t="shared" si="716"/>
        <v>n/a</v>
      </c>
      <c r="CW149" s="48" t="str">
        <f t="shared" si="716"/>
        <v>n/a</v>
      </c>
      <c r="CX149" s="48" t="str">
        <f t="shared" si="716"/>
        <v>n/a</v>
      </c>
      <c r="CY149" s="48" t="str">
        <f t="shared" si="716"/>
        <v>n/a</v>
      </c>
      <c r="CZ149" s="48" t="str">
        <f t="shared" si="716"/>
        <v>n/a</v>
      </c>
      <c r="DA149" s="48" t="str">
        <f t="shared" si="716"/>
        <v>n/a</v>
      </c>
      <c r="DB149" s="48" t="str">
        <f t="shared" si="716"/>
        <v>n/a</v>
      </c>
      <c r="DC149" s="48" t="str">
        <f t="shared" si="716"/>
        <v>n/a</v>
      </c>
      <c r="DD149" s="48" t="str">
        <f t="shared" si="716"/>
        <v>n/a</v>
      </c>
      <c r="DE149" s="48" t="str">
        <f t="shared" si="716"/>
        <v>n/a</v>
      </c>
      <c r="DF149" s="48" t="str">
        <f t="shared" si="716"/>
        <v>n/a</v>
      </c>
      <c r="DG149" s="48" t="str">
        <f t="shared" si="716"/>
        <v>n/a</v>
      </c>
      <c r="DH149" s="48" t="str">
        <f t="shared" si="716"/>
        <v>n/a</v>
      </c>
      <c r="DI149" s="48" t="str">
        <f t="shared" si="716"/>
        <v>n/a</v>
      </c>
      <c r="DJ149" s="48" t="str">
        <f t="shared" si="716"/>
        <v>n/a</v>
      </c>
      <c r="DK149" s="48" t="str">
        <f t="shared" si="716"/>
        <v>n/a</v>
      </c>
      <c r="DL149" s="48" t="str">
        <f t="shared" si="716"/>
        <v>n/a</v>
      </c>
      <c r="DM149" s="48" t="str">
        <f t="shared" si="716"/>
        <v>n/a</v>
      </c>
      <c r="DN149" s="48" t="str">
        <f t="shared" si="716"/>
        <v>n/a</v>
      </c>
      <c r="DO149" s="48" t="str">
        <f t="shared" si="716"/>
        <v>n/a</v>
      </c>
      <c r="DP149" s="48" t="str">
        <f t="shared" si="716"/>
        <v>n/a</v>
      </c>
      <c r="DQ149" s="48" t="str">
        <f t="shared" si="716"/>
        <v>n/a</v>
      </c>
      <c r="DR149" s="48" t="str">
        <f t="shared" si="716"/>
        <v>n/a</v>
      </c>
      <c r="DS149" s="48" t="str">
        <f t="shared" si="716"/>
        <v>n/a</v>
      </c>
      <c r="DT149" s="48" t="str">
        <f t="shared" si="716"/>
        <v>n/a</v>
      </c>
      <c r="DU149" s="48" t="str">
        <f t="shared" si="716"/>
        <v>n/a</v>
      </c>
      <c r="DV149" s="48" t="str">
        <f t="shared" si="716"/>
        <v>n/a</v>
      </c>
      <c r="DW149" s="48" t="str">
        <f t="shared" si="716"/>
        <v>n/a</v>
      </c>
      <c r="DX149" s="48" t="str">
        <f t="shared" si="716"/>
        <v>n/a</v>
      </c>
      <c r="DY149" s="48" t="str">
        <f t="shared" si="716"/>
        <v>n/a</v>
      </c>
      <c r="DZ149" s="48" t="str">
        <f t="shared" si="716"/>
        <v>n/a</v>
      </c>
      <c r="EA149" s="48" t="str">
        <f t="shared" si="716"/>
        <v>n/a</v>
      </c>
      <c r="EB149" s="48" t="str">
        <f t="shared" si="716"/>
        <v>n/a</v>
      </c>
      <c r="EC149" s="48" t="str">
        <f t="shared" si="716"/>
        <v>n/a</v>
      </c>
      <c r="ED149" s="48" t="str">
        <f t="shared" si="716"/>
        <v>n/a</v>
      </c>
      <c r="EE149" s="48" t="str">
        <f t="shared" si="716"/>
        <v>n/a</v>
      </c>
      <c r="EF149" s="48" t="str">
        <f t="shared" si="716"/>
        <v>n/a</v>
      </c>
      <c r="EG149" s="48" t="str">
        <f t="shared" si="716"/>
        <v>n/a</v>
      </c>
      <c r="EH149" s="48" t="str">
        <f t="shared" si="716"/>
        <v>n/a</v>
      </c>
      <c r="EI149" s="48" t="str">
        <f t="shared" si="716"/>
        <v>n/a</v>
      </c>
      <c r="EJ149" s="48" t="str">
        <f t="shared" si="716"/>
        <v>n/a</v>
      </c>
      <c r="EK149" s="48" t="str">
        <f t="shared" si="716"/>
        <v>n/a</v>
      </c>
      <c r="EL149" s="48" t="str">
        <f t="shared" si="716"/>
        <v>n/a</v>
      </c>
      <c r="EM149" s="48" t="str">
        <f t="shared" si="716"/>
        <v>n/a</v>
      </c>
      <c r="EN149" s="48" t="str">
        <f t="shared" si="716"/>
        <v>n/a</v>
      </c>
      <c r="EO149" s="48" t="str">
        <f t="shared" si="716"/>
        <v>n/a</v>
      </c>
      <c r="EP149" s="48" t="str">
        <f t="shared" si="716"/>
        <v>n/a</v>
      </c>
      <c r="EQ149" s="48" t="str">
        <f t="shared" si="716"/>
        <v>n/a</v>
      </c>
      <c r="ER149" s="48" t="str">
        <f t="shared" si="716"/>
        <v>n/a</v>
      </c>
      <c r="ES149" s="48" t="str">
        <f t="shared" si="716"/>
        <v>n/a</v>
      </c>
      <c r="ET149" s="48" t="str">
        <f t="shared" si="716"/>
        <v>n/a</v>
      </c>
      <c r="EU149" s="48" t="str">
        <f t="shared" si="716"/>
        <v>n/a</v>
      </c>
      <c r="EV149" s="48" t="str">
        <f t="shared" si="716"/>
        <v>n/a</v>
      </c>
      <c r="EW149" s="48" t="str">
        <f t="shared" si="716"/>
        <v>n/a</v>
      </c>
      <c r="EX149" s="48" t="str">
        <f t="shared" si="716"/>
        <v>n/a</v>
      </c>
      <c r="EY149" s="48" t="str">
        <f t="shared" si="716"/>
        <v>n/a</v>
      </c>
      <c r="EZ149" s="48" t="str">
        <f t="shared" si="716"/>
        <v>n/a</v>
      </c>
      <c r="FA149" s="48" t="str">
        <f t="shared" si="716"/>
        <v>n/a</v>
      </c>
      <c r="FB149" s="48" t="str">
        <f t="shared" si="716"/>
        <v>n/a</v>
      </c>
      <c r="FC149" s="48" t="str">
        <f t="shared" si="716"/>
        <v>n/a</v>
      </c>
      <c r="FD149" s="48" t="str">
        <f t="shared" ref="FD149:HM149" si="725">IFERROR(FC149*(1+$P149),"n/a")</f>
        <v>n/a</v>
      </c>
      <c r="FE149" s="48" t="str">
        <f t="shared" si="725"/>
        <v>n/a</v>
      </c>
      <c r="FF149" s="48" t="str">
        <f t="shared" si="725"/>
        <v>n/a</v>
      </c>
      <c r="FG149" s="48" t="str">
        <f t="shared" si="725"/>
        <v>n/a</v>
      </c>
      <c r="FH149" s="48" t="str">
        <f t="shared" si="725"/>
        <v>n/a</v>
      </c>
      <c r="FI149" s="48" t="str">
        <f t="shared" si="725"/>
        <v>n/a</v>
      </c>
      <c r="FJ149" s="48" t="str">
        <f t="shared" si="725"/>
        <v>n/a</v>
      </c>
      <c r="FK149" s="48" t="str">
        <f t="shared" si="725"/>
        <v>n/a</v>
      </c>
      <c r="FL149" s="48" t="str">
        <f t="shared" si="725"/>
        <v>n/a</v>
      </c>
      <c r="FM149" s="48" t="str">
        <f t="shared" si="725"/>
        <v>n/a</v>
      </c>
      <c r="FN149" s="48" t="str">
        <f t="shared" si="725"/>
        <v>n/a</v>
      </c>
      <c r="FO149" s="48" t="str">
        <f t="shared" si="725"/>
        <v>n/a</v>
      </c>
      <c r="FP149" s="48" t="str">
        <f t="shared" si="725"/>
        <v>n/a</v>
      </c>
      <c r="FQ149" s="48" t="str">
        <f t="shared" si="725"/>
        <v>n/a</v>
      </c>
      <c r="FR149" s="48" t="str">
        <f t="shared" si="725"/>
        <v>n/a</v>
      </c>
      <c r="FS149" s="48" t="str">
        <f t="shared" si="725"/>
        <v>n/a</v>
      </c>
      <c r="FT149" s="48" t="str">
        <f t="shared" si="725"/>
        <v>n/a</v>
      </c>
      <c r="FU149" s="48" t="str">
        <f t="shared" si="725"/>
        <v>n/a</v>
      </c>
      <c r="FV149" s="48" t="str">
        <f t="shared" si="725"/>
        <v>n/a</v>
      </c>
      <c r="FW149" s="48" t="str">
        <f t="shared" si="725"/>
        <v>n/a</v>
      </c>
      <c r="FX149" s="48" t="str">
        <f t="shared" si="725"/>
        <v>n/a</v>
      </c>
      <c r="FY149" s="48" t="str">
        <f t="shared" si="725"/>
        <v>n/a</v>
      </c>
      <c r="FZ149" s="48" t="str">
        <f t="shared" si="725"/>
        <v>n/a</v>
      </c>
      <c r="GA149" s="48" t="str">
        <f t="shared" si="725"/>
        <v>n/a</v>
      </c>
      <c r="GB149" s="48" t="str">
        <f t="shared" si="725"/>
        <v>n/a</v>
      </c>
      <c r="GC149" s="48" t="str">
        <f t="shared" si="725"/>
        <v>n/a</v>
      </c>
      <c r="GD149" s="48" t="str">
        <f t="shared" si="725"/>
        <v>n/a</v>
      </c>
      <c r="GE149" s="48" t="str">
        <f t="shared" si="725"/>
        <v>n/a</v>
      </c>
      <c r="GF149" s="48" t="str">
        <f t="shared" si="725"/>
        <v>n/a</v>
      </c>
      <c r="GG149" s="48" t="str">
        <f t="shared" si="725"/>
        <v>n/a</v>
      </c>
      <c r="GH149" s="48" t="str">
        <f t="shared" si="725"/>
        <v>n/a</v>
      </c>
      <c r="GI149" s="48" t="str">
        <f t="shared" si="725"/>
        <v>n/a</v>
      </c>
      <c r="GJ149" s="48" t="str">
        <f t="shared" si="725"/>
        <v>n/a</v>
      </c>
      <c r="GK149" s="48" t="str">
        <f t="shared" si="725"/>
        <v>n/a</v>
      </c>
      <c r="GL149" s="48" t="str">
        <f t="shared" si="725"/>
        <v>n/a</v>
      </c>
      <c r="GM149" s="48" t="str">
        <f t="shared" si="725"/>
        <v>n/a</v>
      </c>
      <c r="GN149" s="48" t="str">
        <f t="shared" si="725"/>
        <v>n/a</v>
      </c>
      <c r="GO149" s="48" t="str">
        <f t="shared" si="725"/>
        <v>n/a</v>
      </c>
      <c r="GP149" s="48" t="str">
        <f t="shared" si="725"/>
        <v>n/a</v>
      </c>
      <c r="GQ149" s="48" t="str">
        <f t="shared" si="725"/>
        <v>n/a</v>
      </c>
      <c r="GR149" s="48" t="str">
        <f t="shared" si="725"/>
        <v>n/a</v>
      </c>
      <c r="GS149" s="48" t="str">
        <f t="shared" si="725"/>
        <v>n/a</v>
      </c>
      <c r="GT149" s="48" t="str">
        <f t="shared" si="725"/>
        <v>n/a</v>
      </c>
      <c r="GU149" s="48" t="str">
        <f t="shared" si="725"/>
        <v>n/a</v>
      </c>
      <c r="GV149" s="48" t="str">
        <f t="shared" si="725"/>
        <v>n/a</v>
      </c>
      <c r="GW149" s="48" t="str">
        <f t="shared" si="725"/>
        <v>n/a</v>
      </c>
      <c r="GX149" s="48" t="str">
        <f t="shared" si="725"/>
        <v>n/a</v>
      </c>
      <c r="GY149" s="48" t="str">
        <f t="shared" si="725"/>
        <v>n/a</v>
      </c>
      <c r="GZ149" s="48" t="str">
        <f t="shared" si="725"/>
        <v>n/a</v>
      </c>
      <c r="HA149" s="48" t="str">
        <f t="shared" si="725"/>
        <v>n/a</v>
      </c>
      <c r="HB149" s="48" t="str">
        <f t="shared" si="725"/>
        <v>n/a</v>
      </c>
      <c r="HC149" s="48" t="str">
        <f t="shared" si="725"/>
        <v>n/a</v>
      </c>
      <c r="HD149" s="48" t="str">
        <f t="shared" si="725"/>
        <v>n/a</v>
      </c>
      <c r="HE149" s="48" t="str">
        <f t="shared" si="725"/>
        <v>n/a</v>
      </c>
      <c r="HF149" s="48" t="str">
        <f t="shared" si="725"/>
        <v>n/a</v>
      </c>
      <c r="HG149" s="48" t="str">
        <f t="shared" si="725"/>
        <v>n/a</v>
      </c>
      <c r="HH149" s="48" t="str">
        <f t="shared" si="725"/>
        <v>n/a</v>
      </c>
      <c r="HI149" s="48" t="str">
        <f t="shared" si="725"/>
        <v>n/a</v>
      </c>
      <c r="HJ149" s="48" t="str">
        <f t="shared" si="725"/>
        <v>n/a</v>
      </c>
      <c r="HK149" s="48" t="str">
        <f t="shared" si="725"/>
        <v>n/a</v>
      </c>
      <c r="HL149" s="48" t="str">
        <f t="shared" si="725"/>
        <v>n/a</v>
      </c>
      <c r="HM149" s="48" t="str">
        <f t="shared" si="725"/>
        <v>n/a</v>
      </c>
    </row>
    <row r="150" spans="1:221" x14ac:dyDescent="0.25">
      <c r="A150" s="21" t="s">
        <v>1059</v>
      </c>
      <c r="B150" s="20" t="s">
        <v>1323</v>
      </c>
      <c r="C150" s="19">
        <v>210.262</v>
      </c>
      <c r="D150" s="19">
        <v>37.700000000000003</v>
      </c>
      <c r="E150" s="18">
        <f t="shared" si="443"/>
        <v>7926.8774000000003</v>
      </c>
      <c r="F150" s="16">
        <f t="shared" si="448"/>
        <v>3.8867611707196809E-3</v>
      </c>
      <c r="G150" s="41">
        <v>9.4403183023872676E-3</v>
      </c>
      <c r="H150" s="17">
        <f t="shared" si="691"/>
        <v>9.5115927055702907E-3</v>
      </c>
      <c r="I150" s="45">
        <f t="shared" si="692"/>
        <v>0.35858704499999999</v>
      </c>
      <c r="J150" s="41">
        <v>1.5100000000000001E-2</v>
      </c>
      <c r="K150" s="17">
        <f t="shared" si="449"/>
        <v>1.8983333333333331E-2</v>
      </c>
      <c r="L150" s="41">
        <f t="shared" si="465"/>
        <v>2.2866666666666664E-2</v>
      </c>
      <c r="M150" s="41">
        <f t="shared" si="466"/>
        <v>2.6749999999999996E-2</v>
      </c>
      <c r="N150" s="41">
        <f t="shared" si="467"/>
        <v>3.0633333333333328E-2</v>
      </c>
      <c r="O150" s="41">
        <f t="shared" si="468"/>
        <v>3.4516666666666661E-2</v>
      </c>
      <c r="P150" s="1">
        <v>3.8399999999999997E-2</v>
      </c>
      <c r="Q150" s="1">
        <f t="shared" si="450"/>
        <v>4.381445697431019E-2</v>
      </c>
      <c r="R150" s="16">
        <f t="shared" si="469"/>
        <v>1.7029633008391697E-4</v>
      </c>
      <c r="S150" s="16">
        <f t="shared" si="470"/>
        <v>3.8867611707196809E-3</v>
      </c>
      <c r="T150" s="8"/>
      <c r="U150" s="57">
        <f t="shared" si="451"/>
        <v>-37.700000000000003</v>
      </c>
      <c r="V150" s="48">
        <f t="shared" si="452"/>
        <v>0.36400170937949994</v>
      </c>
      <c r="W150" s="48">
        <f t="shared" ref="W150:Z150" si="726">IFERROR(V150*(1+$J150),"n/a")</f>
        <v>0.36949813519113034</v>
      </c>
      <c r="X150" s="48">
        <f t="shared" si="726"/>
        <v>0.37507755703251638</v>
      </c>
      <c r="Y150" s="48">
        <f t="shared" si="726"/>
        <v>0.38074122814370737</v>
      </c>
      <c r="Z150" s="48">
        <f t="shared" si="726"/>
        <v>0.38649042068867728</v>
      </c>
      <c r="AA150" s="48">
        <f t="shared" si="472"/>
        <v>0.39382729717475068</v>
      </c>
      <c r="AB150" s="48">
        <f t="shared" si="473"/>
        <v>0.40283281470347992</v>
      </c>
      <c r="AC150" s="48">
        <f t="shared" si="474"/>
        <v>0.41360859249679804</v>
      </c>
      <c r="AD150" s="48">
        <f t="shared" si="475"/>
        <v>0.42627880238028326</v>
      </c>
      <c r="AE150" s="48">
        <f t="shared" si="476"/>
        <v>0.44099252570910941</v>
      </c>
      <c r="AF150" s="48">
        <f t="shared" ref="AF150:CQ150" si="727">IFERROR(AE150*(1+$P150),"n/a")</f>
        <v>0.45792663869633921</v>
      </c>
      <c r="AG150" s="48">
        <f t="shared" si="727"/>
        <v>0.47551102162227865</v>
      </c>
      <c r="AH150" s="48">
        <f t="shared" si="727"/>
        <v>0.49377064485257416</v>
      </c>
      <c r="AI150" s="48">
        <f t="shared" si="727"/>
        <v>0.51273143761491302</v>
      </c>
      <c r="AJ150" s="48">
        <f t="shared" si="727"/>
        <v>0.53242032481932566</v>
      </c>
      <c r="AK150" s="48">
        <f t="shared" si="727"/>
        <v>0.55286526529238778</v>
      </c>
      <c r="AL150" s="48">
        <f t="shared" si="727"/>
        <v>0.57409529147961547</v>
      </c>
      <c r="AM150" s="48">
        <f t="shared" si="727"/>
        <v>0.59614055067243266</v>
      </c>
      <c r="AN150" s="48">
        <f t="shared" si="727"/>
        <v>0.61903234781825411</v>
      </c>
      <c r="AO150" s="48">
        <f t="shared" si="727"/>
        <v>0.64280318997447505</v>
      </c>
      <c r="AP150" s="48">
        <f t="shared" si="727"/>
        <v>0.66748683246949492</v>
      </c>
      <c r="AQ150" s="48">
        <f t="shared" si="727"/>
        <v>0.69311832683632346</v>
      </c>
      <c r="AR150" s="48">
        <f t="shared" si="727"/>
        <v>0.71973407058683825</v>
      </c>
      <c r="AS150" s="48">
        <f t="shared" si="727"/>
        <v>0.74737185889737279</v>
      </c>
      <c r="AT150" s="48">
        <f t="shared" si="727"/>
        <v>0.77607093827903184</v>
      </c>
      <c r="AU150" s="48">
        <f t="shared" si="727"/>
        <v>0.8058720623089467</v>
      </c>
      <c r="AV150" s="48">
        <f t="shared" si="727"/>
        <v>0.83681754950161025</v>
      </c>
      <c r="AW150" s="48">
        <f t="shared" si="727"/>
        <v>0.86895134340247204</v>
      </c>
      <c r="AX150" s="48">
        <f t="shared" si="727"/>
        <v>0.902319074989127</v>
      </c>
      <c r="AY150" s="48">
        <f t="shared" si="727"/>
        <v>0.9369681274687095</v>
      </c>
      <c r="AZ150" s="48">
        <f t="shared" si="727"/>
        <v>0.9729477035635079</v>
      </c>
      <c r="BA150" s="48">
        <f t="shared" si="727"/>
        <v>1.0103088953803465</v>
      </c>
      <c r="BB150" s="48">
        <f t="shared" si="727"/>
        <v>1.0491047569629519</v>
      </c>
      <c r="BC150" s="48">
        <f t="shared" si="727"/>
        <v>1.0893903796303293</v>
      </c>
      <c r="BD150" s="48">
        <f t="shared" si="727"/>
        <v>1.1312229702081338</v>
      </c>
      <c r="BE150" s="48">
        <f t="shared" si="727"/>
        <v>1.1746619322641261</v>
      </c>
      <c r="BF150" s="48">
        <f t="shared" si="727"/>
        <v>1.2197689504630684</v>
      </c>
      <c r="BG150" s="48">
        <f t="shared" si="727"/>
        <v>1.2666080781608502</v>
      </c>
      <c r="BH150" s="48">
        <f t="shared" si="727"/>
        <v>1.3152458283622268</v>
      </c>
      <c r="BI150" s="48">
        <f t="shared" si="727"/>
        <v>1.3657512681713364</v>
      </c>
      <c r="BJ150" s="48">
        <f t="shared" si="727"/>
        <v>1.4181961168691157</v>
      </c>
      <c r="BK150" s="48">
        <f t="shared" si="727"/>
        <v>1.4726548477568897</v>
      </c>
      <c r="BL150" s="48">
        <f t="shared" si="727"/>
        <v>1.5292047939107543</v>
      </c>
      <c r="BM150" s="48">
        <f t="shared" si="727"/>
        <v>1.5879262579969271</v>
      </c>
      <c r="BN150" s="48">
        <f t="shared" si="727"/>
        <v>1.6489026263040092</v>
      </c>
      <c r="BO150" s="48">
        <f t="shared" si="727"/>
        <v>1.7122204871540831</v>
      </c>
      <c r="BP150" s="48">
        <f t="shared" si="727"/>
        <v>1.7779697538607999</v>
      </c>
      <c r="BQ150" s="48">
        <f t="shared" si="727"/>
        <v>1.8462437924090547</v>
      </c>
      <c r="BR150" s="48">
        <f t="shared" si="727"/>
        <v>1.9171395540375624</v>
      </c>
      <c r="BS150" s="48">
        <f t="shared" si="727"/>
        <v>1.9907577129126048</v>
      </c>
      <c r="BT150" s="48">
        <f t="shared" si="727"/>
        <v>2.0672028090884487</v>
      </c>
      <c r="BU150" s="48">
        <f t="shared" si="727"/>
        <v>2.1465833969574453</v>
      </c>
      <c r="BV150" s="48">
        <f t="shared" si="727"/>
        <v>2.2290121994006111</v>
      </c>
      <c r="BW150" s="48">
        <f t="shared" si="727"/>
        <v>2.3146062678575947</v>
      </c>
      <c r="BX150" s="48">
        <f t="shared" si="727"/>
        <v>2.4034871485433262</v>
      </c>
      <c r="BY150" s="48">
        <f t="shared" si="727"/>
        <v>2.4957810550473898</v>
      </c>
      <c r="BZ150" s="48">
        <f t="shared" si="727"/>
        <v>2.5916190475612093</v>
      </c>
      <c r="CA150" s="48">
        <f t="shared" si="727"/>
        <v>2.6911372189875595</v>
      </c>
      <c r="CB150" s="48">
        <f t="shared" si="727"/>
        <v>2.7944768881966819</v>
      </c>
      <c r="CC150" s="48">
        <f t="shared" si="727"/>
        <v>2.9017848007034344</v>
      </c>
      <c r="CD150" s="48">
        <f t="shared" si="727"/>
        <v>3.0132133370504461</v>
      </c>
      <c r="CE150" s="48">
        <f t="shared" si="727"/>
        <v>3.1289207291931831</v>
      </c>
      <c r="CF150" s="48">
        <f t="shared" si="727"/>
        <v>3.2490712851942014</v>
      </c>
      <c r="CG150" s="48">
        <f t="shared" si="727"/>
        <v>3.3738356225456587</v>
      </c>
      <c r="CH150" s="48">
        <f t="shared" si="727"/>
        <v>3.503390910451412</v>
      </c>
      <c r="CI150" s="48">
        <f t="shared" si="727"/>
        <v>3.637921121412746</v>
      </c>
      <c r="CJ150" s="48">
        <f t="shared" si="727"/>
        <v>3.7776172924749956</v>
      </c>
      <c r="CK150" s="48">
        <f t="shared" si="727"/>
        <v>3.9226777965060355</v>
      </c>
      <c r="CL150" s="48">
        <f t="shared" si="727"/>
        <v>4.073308623891867</v>
      </c>
      <c r="CM150" s="48">
        <f t="shared" si="727"/>
        <v>4.229723675049315</v>
      </c>
      <c r="CN150" s="48">
        <f t="shared" si="727"/>
        <v>4.392145064171209</v>
      </c>
      <c r="CO150" s="48">
        <f t="shared" si="727"/>
        <v>4.5608034346353836</v>
      </c>
      <c r="CP150" s="48">
        <f t="shared" si="727"/>
        <v>4.7359382865253821</v>
      </c>
      <c r="CQ150" s="48">
        <f t="shared" si="727"/>
        <v>4.9177983167279571</v>
      </c>
      <c r="CR150" s="48">
        <f t="shared" ref="CR150" si="728">IFERROR(CQ150*(1+$P150),"n/a")</f>
        <v>5.1066417720903106</v>
      </c>
      <c r="CS150" s="48">
        <f t="shared" si="716"/>
        <v>5.3027368161385784</v>
      </c>
      <c r="CT150" s="48">
        <f t="shared" si="716"/>
        <v>5.5063619098782999</v>
      </c>
      <c r="CU150" s="48">
        <f t="shared" si="716"/>
        <v>5.7178062072176266</v>
      </c>
      <c r="CV150" s="48">
        <f t="shared" si="716"/>
        <v>5.9373699655747831</v>
      </c>
      <c r="CW150" s="48">
        <f t="shared" si="716"/>
        <v>6.1653649722528545</v>
      </c>
      <c r="CX150" s="48">
        <f t="shared" si="716"/>
        <v>6.4021149871873639</v>
      </c>
      <c r="CY150" s="48">
        <f t="shared" si="716"/>
        <v>6.6479562026953589</v>
      </c>
      <c r="CZ150" s="48">
        <f t="shared" si="716"/>
        <v>6.9032377208788605</v>
      </c>
      <c r="DA150" s="48">
        <f t="shared" si="716"/>
        <v>7.1683220493606088</v>
      </c>
      <c r="DB150" s="48">
        <f t="shared" si="716"/>
        <v>7.4435856160560565</v>
      </c>
      <c r="DC150" s="48">
        <f t="shared" si="716"/>
        <v>7.7294193037126089</v>
      </c>
      <c r="DD150" s="48">
        <f t="shared" si="716"/>
        <v>8.026229004975173</v>
      </c>
      <c r="DE150" s="48">
        <f t="shared" si="716"/>
        <v>8.3344361987662197</v>
      </c>
      <c r="DF150" s="48">
        <f t="shared" si="716"/>
        <v>8.654478548798842</v>
      </c>
      <c r="DG150" s="48">
        <f t="shared" si="716"/>
        <v>8.9868105250727179</v>
      </c>
      <c r="DH150" s="48">
        <f t="shared" si="716"/>
        <v>9.3319040492355096</v>
      </c>
      <c r="DI150" s="48">
        <f t="shared" si="716"/>
        <v>9.6902491647261524</v>
      </c>
      <c r="DJ150" s="48">
        <f t="shared" si="716"/>
        <v>10.062354732651636</v>
      </c>
      <c r="DK150" s="48">
        <f t="shared" si="716"/>
        <v>10.448749154385458</v>
      </c>
      <c r="DL150" s="48">
        <f t="shared" si="716"/>
        <v>10.84998112191386</v>
      </c>
      <c r="DM150" s="48">
        <f t="shared" si="716"/>
        <v>11.266620396995352</v>
      </c>
      <c r="DN150" s="48">
        <f t="shared" si="716"/>
        <v>11.699258620239974</v>
      </c>
      <c r="DO150" s="48">
        <f t="shared" si="716"/>
        <v>12.148510151257188</v>
      </c>
      <c r="DP150" s="48">
        <f t="shared" si="716"/>
        <v>12.615012941065464</v>
      </c>
      <c r="DQ150" s="48">
        <f t="shared" si="716"/>
        <v>13.099429438002378</v>
      </c>
      <c r="DR150" s="48">
        <f t="shared" si="716"/>
        <v>13.602447528421669</v>
      </c>
      <c r="DS150" s="48">
        <f t="shared" si="716"/>
        <v>14.12478151351306</v>
      </c>
      <c r="DT150" s="48">
        <f t="shared" si="716"/>
        <v>14.667173123631962</v>
      </c>
      <c r="DU150" s="48">
        <f t="shared" si="716"/>
        <v>15.230392571579429</v>
      </c>
      <c r="DV150" s="48">
        <f t="shared" si="716"/>
        <v>15.815239646328079</v>
      </c>
      <c r="DW150" s="48">
        <f t="shared" si="716"/>
        <v>16.422544848747076</v>
      </c>
      <c r="DX150" s="48">
        <f t="shared" si="716"/>
        <v>17.053170570938963</v>
      </c>
      <c r="DY150" s="48">
        <f t="shared" si="716"/>
        <v>17.70801232086302</v>
      </c>
      <c r="DZ150" s="48">
        <f t="shared" si="716"/>
        <v>18.38799999398416</v>
      </c>
      <c r="EA150" s="48">
        <f t="shared" si="716"/>
        <v>19.094099193753152</v>
      </c>
      <c r="EB150" s="48">
        <f t="shared" si="716"/>
        <v>19.827312602793274</v>
      </c>
      <c r="EC150" s="48">
        <f t="shared" si="716"/>
        <v>20.588681406740534</v>
      </c>
      <c r="ED150" s="48">
        <f t="shared" si="716"/>
        <v>21.379286772759372</v>
      </c>
      <c r="EE150" s="48">
        <f t="shared" si="716"/>
        <v>22.200251384833333</v>
      </c>
      <c r="EF150" s="48">
        <f t="shared" si="716"/>
        <v>23.052741038010932</v>
      </c>
      <c r="EG150" s="48">
        <f t="shared" si="716"/>
        <v>23.937966293870552</v>
      </c>
      <c r="EH150" s="48">
        <f t="shared" si="716"/>
        <v>24.857184199555181</v>
      </c>
      <c r="EI150" s="48">
        <f t="shared" si="716"/>
        <v>25.811700072818102</v>
      </c>
      <c r="EJ150" s="48">
        <f t="shared" si="716"/>
        <v>26.802869355614316</v>
      </c>
      <c r="EK150" s="48">
        <f t="shared" si="716"/>
        <v>27.832099538869905</v>
      </c>
      <c r="EL150" s="48">
        <f t="shared" si="716"/>
        <v>28.900852161162508</v>
      </c>
      <c r="EM150" s="48">
        <f t="shared" si="716"/>
        <v>30.010644884151148</v>
      </c>
      <c r="EN150" s="48">
        <f t="shared" si="716"/>
        <v>31.163053647702551</v>
      </c>
      <c r="EO150" s="48">
        <f t="shared" si="716"/>
        <v>32.359714907774325</v>
      </c>
      <c r="EP150" s="48">
        <f t="shared" si="716"/>
        <v>33.602327960232856</v>
      </c>
      <c r="EQ150" s="48">
        <f t="shared" si="716"/>
        <v>34.892657353905797</v>
      </c>
      <c r="ER150" s="48">
        <f t="shared" si="716"/>
        <v>36.232535396295781</v>
      </c>
      <c r="ES150" s="48">
        <f t="shared" si="716"/>
        <v>37.623864755513537</v>
      </c>
      <c r="ET150" s="48">
        <f t="shared" si="716"/>
        <v>39.068621162125254</v>
      </c>
      <c r="EU150" s="48">
        <f t="shared" si="716"/>
        <v>40.568856214750866</v>
      </c>
      <c r="EV150" s="48">
        <f t="shared" si="716"/>
        <v>42.126700293397299</v>
      </c>
      <c r="EW150" s="48">
        <f t="shared" si="716"/>
        <v>43.744365584663754</v>
      </c>
      <c r="EX150" s="48">
        <f t="shared" si="716"/>
        <v>45.424149223114838</v>
      </c>
      <c r="EY150" s="48">
        <f t="shared" si="716"/>
        <v>47.168436553282447</v>
      </c>
      <c r="EZ150" s="48">
        <f t="shared" si="716"/>
        <v>48.979704516928493</v>
      </c>
      <c r="FA150" s="48">
        <f t="shared" si="716"/>
        <v>50.860525170378544</v>
      </c>
      <c r="FB150" s="48">
        <f t="shared" si="716"/>
        <v>52.813569336921077</v>
      </c>
      <c r="FC150" s="48">
        <f t="shared" si="716"/>
        <v>54.841610399458844</v>
      </c>
      <c r="FD150" s="48">
        <f t="shared" ref="FD150:HM150" si="729">IFERROR(FC150*(1+$P150),"n/a")</f>
        <v>56.947528238798064</v>
      </c>
      <c r="FE150" s="48">
        <f t="shared" si="729"/>
        <v>59.134313323167909</v>
      </c>
      <c r="FF150" s="48">
        <f t="shared" si="729"/>
        <v>61.405070954777557</v>
      </c>
      <c r="FG150" s="48">
        <f t="shared" si="729"/>
        <v>63.763025679441014</v>
      </c>
      <c r="FH150" s="48">
        <f t="shared" si="729"/>
        <v>66.211525865531556</v>
      </c>
      <c r="FI150" s="48">
        <f t="shared" si="729"/>
        <v>68.754048458767969</v>
      </c>
      <c r="FJ150" s="48">
        <f t="shared" si="729"/>
        <v>71.394203919584655</v>
      </c>
      <c r="FK150" s="48">
        <f t="shared" si="729"/>
        <v>74.135741350096708</v>
      </c>
      <c r="FL150" s="48">
        <f t="shared" si="729"/>
        <v>76.982553817940428</v>
      </c>
      <c r="FM150" s="48">
        <f t="shared" si="729"/>
        <v>79.938683884549334</v>
      </c>
      <c r="FN150" s="48">
        <f t="shared" si="729"/>
        <v>83.008329345716021</v>
      </c>
      <c r="FO150" s="48">
        <f t="shared" si="729"/>
        <v>86.19584919259151</v>
      </c>
      <c r="FP150" s="48">
        <f t="shared" si="729"/>
        <v>89.505769801587022</v>
      </c>
      <c r="FQ150" s="48">
        <f t="shared" si="729"/>
        <v>92.942791361967963</v>
      </c>
      <c r="FR150" s="48">
        <f t="shared" si="729"/>
        <v>96.511794550267538</v>
      </c>
      <c r="FS150" s="48">
        <f t="shared" si="729"/>
        <v>100.21784746099782</v>
      </c>
      <c r="FT150" s="48">
        <f t="shared" si="729"/>
        <v>104.06621280350014</v>
      </c>
      <c r="FU150" s="48">
        <f t="shared" si="729"/>
        <v>108.06235537515454</v>
      </c>
      <c r="FV150" s="48">
        <f t="shared" si="729"/>
        <v>112.21194982156047</v>
      </c>
      <c r="FW150" s="48">
        <f t="shared" si="729"/>
        <v>116.52088869470839</v>
      </c>
      <c r="FX150" s="48">
        <f t="shared" si="729"/>
        <v>120.9952908205852</v>
      </c>
      <c r="FY150" s="48">
        <f t="shared" si="729"/>
        <v>125.64150998809566</v>
      </c>
      <c r="FZ150" s="48">
        <f t="shared" si="729"/>
        <v>130.46614397163853</v>
      </c>
      <c r="GA150" s="48">
        <f t="shared" si="729"/>
        <v>135.47604390014945</v>
      </c>
      <c r="GB150" s="48">
        <f t="shared" si="729"/>
        <v>140.6783239859152</v>
      </c>
      <c r="GC150" s="48">
        <f t="shared" si="729"/>
        <v>146.08037162697434</v>
      </c>
      <c r="GD150" s="48">
        <f t="shared" si="729"/>
        <v>151.68985789745017</v>
      </c>
      <c r="GE150" s="48">
        <f t="shared" si="729"/>
        <v>157.51474844071225</v>
      </c>
      <c r="GF150" s="48">
        <f t="shared" si="729"/>
        <v>163.56331478083561</v>
      </c>
      <c r="GG150" s="48">
        <f t="shared" si="729"/>
        <v>169.84414606841969</v>
      </c>
      <c r="GH150" s="48">
        <f t="shared" si="729"/>
        <v>176.36616127744699</v>
      </c>
      <c r="GI150" s="48">
        <f t="shared" si="729"/>
        <v>183.13862187050094</v>
      </c>
      <c r="GJ150" s="48">
        <f t="shared" si="729"/>
        <v>190.17114495032817</v>
      </c>
      <c r="GK150" s="48">
        <f t="shared" si="729"/>
        <v>197.47371691642076</v>
      </c>
      <c r="GL150" s="48">
        <f t="shared" si="729"/>
        <v>205.05670764601132</v>
      </c>
      <c r="GM150" s="48">
        <f t="shared" si="729"/>
        <v>212.93088521961815</v>
      </c>
      <c r="GN150" s="48">
        <f t="shared" si="729"/>
        <v>221.10743121205149</v>
      </c>
      <c r="GO150" s="48">
        <f t="shared" si="729"/>
        <v>229.59795657059428</v>
      </c>
      <c r="GP150" s="48">
        <f t="shared" si="729"/>
        <v>238.41451810290511</v>
      </c>
      <c r="GQ150" s="48">
        <f t="shared" si="729"/>
        <v>247.56963559805666</v>
      </c>
      <c r="GR150" s="48">
        <f t="shared" si="729"/>
        <v>257.07630960502206</v>
      </c>
      <c r="GS150" s="48">
        <f t="shared" si="729"/>
        <v>266.94803989385491</v>
      </c>
      <c r="GT150" s="48">
        <f t="shared" si="729"/>
        <v>277.19884462577892</v>
      </c>
      <c r="GU150" s="48">
        <f t="shared" si="729"/>
        <v>287.8432802594088</v>
      </c>
      <c r="GV150" s="48">
        <f t="shared" si="729"/>
        <v>298.89646222137009</v>
      </c>
      <c r="GW150" s="48">
        <f t="shared" si="729"/>
        <v>310.37408637067068</v>
      </c>
      <c r="GX150" s="48">
        <f t="shared" si="729"/>
        <v>322.29245128730446</v>
      </c>
      <c r="GY150" s="48">
        <f t="shared" si="729"/>
        <v>334.66848141673694</v>
      </c>
      <c r="GZ150" s="48">
        <f t="shared" si="729"/>
        <v>347.51975110313964</v>
      </c>
      <c r="HA150" s="48">
        <f t="shared" si="729"/>
        <v>360.8645095455002</v>
      </c>
      <c r="HB150" s="48">
        <f t="shared" si="729"/>
        <v>374.72170671204742</v>
      </c>
      <c r="HC150" s="48">
        <f t="shared" si="729"/>
        <v>389.11102024979004</v>
      </c>
      <c r="HD150" s="48">
        <f t="shared" si="729"/>
        <v>404.05288342738197</v>
      </c>
      <c r="HE150" s="48">
        <f t="shared" si="729"/>
        <v>419.56851415099345</v>
      </c>
      <c r="HF150" s="48">
        <f t="shared" si="729"/>
        <v>435.6799450943916</v>
      </c>
      <c r="HG150" s="48">
        <f t="shared" si="729"/>
        <v>452.41005498601623</v>
      </c>
      <c r="HH150" s="48">
        <f t="shared" si="729"/>
        <v>469.78260109747924</v>
      </c>
      <c r="HI150" s="48">
        <f t="shared" si="729"/>
        <v>487.82225297962242</v>
      </c>
      <c r="HJ150" s="48">
        <f t="shared" si="729"/>
        <v>506.55462749403989</v>
      </c>
      <c r="HK150" s="48">
        <f t="shared" si="729"/>
        <v>526.00632518981104</v>
      </c>
      <c r="HL150" s="48">
        <f t="shared" si="729"/>
        <v>546.20496807709981</v>
      </c>
      <c r="HM150" s="48">
        <f t="shared" si="729"/>
        <v>567.17923885126038</v>
      </c>
    </row>
    <row r="151" spans="1:221" x14ac:dyDescent="0.25">
      <c r="A151" s="21" t="s">
        <v>1058</v>
      </c>
      <c r="B151" s="20" t="s">
        <v>1057</v>
      </c>
      <c r="C151" s="19">
        <v>279.53300000000002</v>
      </c>
      <c r="D151" s="19">
        <v>20.94</v>
      </c>
      <c r="E151" s="18">
        <f t="shared" ref="E151:E214" si="730">C151*D151</f>
        <v>5853.4210200000007</v>
      </c>
      <c r="F151" s="16">
        <f t="shared" si="448"/>
        <v>2.8700897451006862E-3</v>
      </c>
      <c r="G151" s="41">
        <v>4.7736389684813751E-2</v>
      </c>
      <c r="H151" s="17">
        <f t="shared" si="691"/>
        <v>4.9753252148997125E-2</v>
      </c>
      <c r="I151" s="45">
        <f t="shared" si="692"/>
        <v>1.0418330999999998</v>
      </c>
      <c r="J151" s="41">
        <v>8.4499999999999992E-2</v>
      </c>
      <c r="K151" s="17">
        <f t="shared" si="449"/>
        <v>7.6816666666666658E-2</v>
      </c>
      <c r="L151" s="41">
        <f t="shared" si="465"/>
        <v>6.9133333333333324E-2</v>
      </c>
      <c r="M151" s="41">
        <f t="shared" si="466"/>
        <v>6.1449999999999991E-2</v>
      </c>
      <c r="N151" s="41">
        <f t="shared" si="467"/>
        <v>5.3766666666666657E-2</v>
      </c>
      <c r="O151" s="41">
        <f t="shared" si="468"/>
        <v>4.6083333333333323E-2</v>
      </c>
      <c r="P151" s="1">
        <v>3.8399999999999997E-2</v>
      </c>
      <c r="Q151" s="1">
        <f t="shared" si="450"/>
        <v>0.106075634703924</v>
      </c>
      <c r="R151" s="16">
        <f t="shared" si="469"/>
        <v>3.0444659136877875E-4</v>
      </c>
      <c r="S151" s="16">
        <f t="shared" si="470"/>
        <v>2.8700897451006862E-3</v>
      </c>
      <c r="T151" s="8"/>
      <c r="U151" s="57">
        <f t="shared" si="451"/>
        <v>-20.94</v>
      </c>
      <c r="V151" s="48">
        <f t="shared" si="452"/>
        <v>1.1298679969499998</v>
      </c>
      <c r="W151" s="48">
        <f t="shared" ref="W151:Z151" si="731">IFERROR(V151*(1+$J151),"n/a")</f>
        <v>1.2253418426922749</v>
      </c>
      <c r="X151" s="48">
        <f t="shared" si="731"/>
        <v>1.328883228399772</v>
      </c>
      <c r="Y151" s="48">
        <f t="shared" si="731"/>
        <v>1.4411738611995528</v>
      </c>
      <c r="Z151" s="48">
        <f t="shared" si="731"/>
        <v>1.562953052470915</v>
      </c>
      <c r="AA151" s="48">
        <f t="shared" si="472"/>
        <v>1.6830138961182226</v>
      </c>
      <c r="AB151" s="48">
        <f t="shared" si="473"/>
        <v>1.7993662568031956</v>
      </c>
      <c r="AC151" s="48">
        <f t="shared" si="474"/>
        <v>1.909937313283752</v>
      </c>
      <c r="AD151" s="48">
        <f t="shared" si="475"/>
        <v>2.0126282761613088</v>
      </c>
      <c r="AE151" s="48">
        <f t="shared" si="476"/>
        <v>2.1053768958877424</v>
      </c>
      <c r="AF151" s="48">
        <f t="shared" ref="AF151:CQ151" si="732">IFERROR(AE151*(1+$P151),"n/a")</f>
        <v>2.1862233686898316</v>
      </c>
      <c r="AG151" s="48">
        <f t="shared" si="732"/>
        <v>2.2701743460475212</v>
      </c>
      <c r="AH151" s="48">
        <f t="shared" si="732"/>
        <v>2.357349040935746</v>
      </c>
      <c r="AI151" s="48">
        <f t="shared" si="732"/>
        <v>2.4478712441076786</v>
      </c>
      <c r="AJ151" s="48">
        <f t="shared" si="732"/>
        <v>2.5418694998814133</v>
      </c>
      <c r="AK151" s="48">
        <f t="shared" si="732"/>
        <v>2.6394772886768596</v>
      </c>
      <c r="AL151" s="48">
        <f t="shared" si="732"/>
        <v>2.7408332165620508</v>
      </c>
      <c r="AM151" s="48">
        <f t="shared" si="732"/>
        <v>2.8460812120780337</v>
      </c>
      <c r="AN151" s="48">
        <f t="shared" si="732"/>
        <v>2.95537073062183</v>
      </c>
      <c r="AO151" s="48">
        <f t="shared" si="732"/>
        <v>3.0688569666777084</v>
      </c>
      <c r="AP151" s="48">
        <f t="shared" si="732"/>
        <v>3.1867010741981323</v>
      </c>
      <c r="AQ151" s="48">
        <f t="shared" si="732"/>
        <v>3.3090703954473404</v>
      </c>
      <c r="AR151" s="48">
        <f t="shared" si="732"/>
        <v>3.4361386986325182</v>
      </c>
      <c r="AS151" s="48">
        <f t="shared" si="732"/>
        <v>3.5680864246600068</v>
      </c>
      <c r="AT151" s="48">
        <f t="shared" si="732"/>
        <v>3.7051009433669511</v>
      </c>
      <c r="AU151" s="48">
        <f t="shared" si="732"/>
        <v>3.8473768195922418</v>
      </c>
      <c r="AV151" s="48">
        <f t="shared" si="732"/>
        <v>3.9951160894645836</v>
      </c>
      <c r="AW151" s="48">
        <f t="shared" si="732"/>
        <v>4.1485285473000237</v>
      </c>
      <c r="AX151" s="48">
        <f t="shared" si="732"/>
        <v>4.3078320435163446</v>
      </c>
      <c r="AY151" s="48">
        <f t="shared" si="732"/>
        <v>4.4732527939873723</v>
      </c>
      <c r="AZ151" s="48">
        <f t="shared" si="732"/>
        <v>4.6450257012764871</v>
      </c>
      <c r="BA151" s="48">
        <f t="shared" si="732"/>
        <v>4.8233946882055045</v>
      </c>
      <c r="BB151" s="48">
        <f t="shared" si="732"/>
        <v>5.0086130442325958</v>
      </c>
      <c r="BC151" s="48">
        <f t="shared" si="732"/>
        <v>5.2009437851311278</v>
      </c>
      <c r="BD151" s="48">
        <f t="shared" si="732"/>
        <v>5.4006600264801632</v>
      </c>
      <c r="BE151" s="48">
        <f t="shared" si="732"/>
        <v>5.6080453714970018</v>
      </c>
      <c r="BF151" s="48">
        <f t="shared" si="732"/>
        <v>5.8233943137624866</v>
      </c>
      <c r="BG151" s="48">
        <f t="shared" si="732"/>
        <v>6.047012655410966</v>
      </c>
      <c r="BH151" s="48">
        <f t="shared" si="732"/>
        <v>6.2792179413787474</v>
      </c>
      <c r="BI151" s="48">
        <f t="shared" si="732"/>
        <v>6.5203399103276913</v>
      </c>
      <c r="BJ151" s="48">
        <f t="shared" si="732"/>
        <v>6.7707209628842744</v>
      </c>
      <c r="BK151" s="48">
        <f t="shared" si="732"/>
        <v>7.0307166478590304</v>
      </c>
      <c r="BL151" s="48">
        <f t="shared" si="732"/>
        <v>7.3006961671368167</v>
      </c>
      <c r="BM151" s="48">
        <f t="shared" si="732"/>
        <v>7.5810428999548707</v>
      </c>
      <c r="BN151" s="48">
        <f t="shared" si="732"/>
        <v>7.8721549473131374</v>
      </c>
      <c r="BO151" s="48">
        <f t="shared" si="732"/>
        <v>8.1744456972899613</v>
      </c>
      <c r="BP151" s="48">
        <f t="shared" si="732"/>
        <v>8.4883444120658957</v>
      </c>
      <c r="BQ151" s="48">
        <f t="shared" si="732"/>
        <v>8.8142968374892252</v>
      </c>
      <c r="BR151" s="48">
        <f t="shared" si="732"/>
        <v>9.1527658360488111</v>
      </c>
      <c r="BS151" s="48">
        <f t="shared" si="732"/>
        <v>9.5042320441530848</v>
      </c>
      <c r="BT151" s="48">
        <f t="shared" si="732"/>
        <v>9.8691945546485638</v>
      </c>
      <c r="BU151" s="48">
        <f t="shared" si="732"/>
        <v>10.248171625547069</v>
      </c>
      <c r="BV151" s="48">
        <f t="shared" si="732"/>
        <v>10.641701415968077</v>
      </c>
      <c r="BW151" s="48">
        <f t="shared" si="732"/>
        <v>11.050342750341251</v>
      </c>
      <c r="BX151" s="48">
        <f t="shared" si="732"/>
        <v>11.474675911954355</v>
      </c>
      <c r="BY151" s="48">
        <f t="shared" si="732"/>
        <v>11.915303466973402</v>
      </c>
      <c r="BZ151" s="48">
        <f t="shared" si="732"/>
        <v>12.37285112010518</v>
      </c>
      <c r="CA151" s="48">
        <f t="shared" si="732"/>
        <v>12.847968603117218</v>
      </c>
      <c r="CB151" s="48">
        <f t="shared" si="732"/>
        <v>13.341330597476919</v>
      </c>
      <c r="CC151" s="48">
        <f t="shared" si="732"/>
        <v>13.853637692420032</v>
      </c>
      <c r="CD151" s="48">
        <f t="shared" si="732"/>
        <v>14.385617379808961</v>
      </c>
      <c r="CE151" s="48">
        <f t="shared" si="732"/>
        <v>14.938025087193624</v>
      </c>
      <c r="CF151" s="48">
        <f t="shared" si="732"/>
        <v>15.511645250541859</v>
      </c>
      <c r="CG151" s="48">
        <f t="shared" si="732"/>
        <v>16.107292428162665</v>
      </c>
      <c r="CH151" s="48">
        <f t="shared" si="732"/>
        <v>16.72581245740411</v>
      </c>
      <c r="CI151" s="48">
        <f t="shared" si="732"/>
        <v>17.368083655768427</v>
      </c>
      <c r="CJ151" s="48">
        <f t="shared" si="732"/>
        <v>18.035018068149935</v>
      </c>
      <c r="CK151" s="48">
        <f t="shared" si="732"/>
        <v>18.72756276196689</v>
      </c>
      <c r="CL151" s="48">
        <f t="shared" si="732"/>
        <v>19.446701172026419</v>
      </c>
      <c r="CM151" s="48">
        <f t="shared" si="732"/>
        <v>20.193454497032235</v>
      </c>
      <c r="CN151" s="48">
        <f t="shared" si="732"/>
        <v>20.968883149718273</v>
      </c>
      <c r="CO151" s="48">
        <f t="shared" si="732"/>
        <v>21.774088262667455</v>
      </c>
      <c r="CP151" s="48">
        <f t="shared" si="732"/>
        <v>22.610213251953883</v>
      </c>
      <c r="CQ151" s="48">
        <f t="shared" si="732"/>
        <v>23.478445440828914</v>
      </c>
      <c r="CR151" s="48">
        <f t="shared" ref="CR151" si="733">IFERROR(CQ151*(1+$P151),"n/a")</f>
        <v>24.380017745756742</v>
      </c>
      <c r="CS151" s="48">
        <f t="shared" si="716"/>
        <v>25.316210427193802</v>
      </c>
      <c r="CT151" s="48">
        <f t="shared" si="716"/>
        <v>26.288352907598043</v>
      </c>
      <c r="CU151" s="48">
        <f t="shared" ref="CU151:FF151" si="734">IFERROR(CT151*(1+$P151),"n/a")</f>
        <v>27.297825659249806</v>
      </c>
      <c r="CV151" s="48">
        <f t="shared" si="734"/>
        <v>28.346062164564998</v>
      </c>
      <c r="CW151" s="48">
        <f t="shared" si="734"/>
        <v>29.434550951684294</v>
      </c>
      <c r="CX151" s="48">
        <f t="shared" si="734"/>
        <v>30.564837708228971</v>
      </c>
      <c r="CY151" s="48">
        <f t="shared" si="734"/>
        <v>31.738527476224963</v>
      </c>
      <c r="CZ151" s="48">
        <f t="shared" si="734"/>
        <v>32.957286931311998</v>
      </c>
      <c r="DA151" s="48">
        <f t="shared" si="734"/>
        <v>34.222846749474378</v>
      </c>
      <c r="DB151" s="48">
        <f t="shared" si="734"/>
        <v>35.537004064654191</v>
      </c>
      <c r="DC151" s="48">
        <f t="shared" si="734"/>
        <v>36.901625020736908</v>
      </c>
      <c r="DD151" s="48">
        <f t="shared" si="734"/>
        <v>38.318647421533207</v>
      </c>
      <c r="DE151" s="48">
        <f t="shared" si="734"/>
        <v>39.790083482520082</v>
      </c>
      <c r="DF151" s="48">
        <f t="shared" si="734"/>
        <v>41.318022688248853</v>
      </c>
      <c r="DG151" s="48">
        <f t="shared" si="734"/>
        <v>42.904634759477609</v>
      </c>
      <c r="DH151" s="48">
        <f t="shared" si="734"/>
        <v>44.552172734241552</v>
      </c>
      <c r="DI151" s="48">
        <f t="shared" si="734"/>
        <v>46.262976167236424</v>
      </c>
      <c r="DJ151" s="48">
        <f t="shared" si="734"/>
        <v>48.0394744520583</v>
      </c>
      <c r="DK151" s="48">
        <f t="shared" si="734"/>
        <v>49.884190271017339</v>
      </c>
      <c r="DL151" s="48">
        <f t="shared" si="734"/>
        <v>51.799743177424403</v>
      </c>
      <c r="DM151" s="48">
        <f t="shared" si="734"/>
        <v>53.7888533154375</v>
      </c>
      <c r="DN151" s="48">
        <f t="shared" si="734"/>
        <v>55.854345282750302</v>
      </c>
      <c r="DO151" s="48">
        <f t="shared" si="734"/>
        <v>57.999152141607915</v>
      </c>
      <c r="DP151" s="48">
        <f t="shared" si="734"/>
        <v>60.226319583845658</v>
      </c>
      <c r="DQ151" s="48">
        <f t="shared" si="734"/>
        <v>62.539010255865328</v>
      </c>
      <c r="DR151" s="48">
        <f t="shared" si="734"/>
        <v>64.940508249690552</v>
      </c>
      <c r="DS151" s="48">
        <f t="shared" si="734"/>
        <v>67.434223766478667</v>
      </c>
      <c r="DT151" s="48">
        <f t="shared" si="734"/>
        <v>70.023697959111445</v>
      </c>
      <c r="DU151" s="48">
        <f t="shared" si="734"/>
        <v>72.712607960741323</v>
      </c>
      <c r="DV151" s="48">
        <f t="shared" si="734"/>
        <v>75.504772106433791</v>
      </c>
      <c r="DW151" s="48">
        <f t="shared" si="734"/>
        <v>78.404155355320853</v>
      </c>
      <c r="DX151" s="48">
        <f t="shared" si="734"/>
        <v>81.414874920965175</v>
      </c>
      <c r="DY151" s="48">
        <f t="shared" si="734"/>
        <v>84.541206117930244</v>
      </c>
      <c r="DZ151" s="48">
        <f t="shared" si="734"/>
        <v>87.787588432858769</v>
      </c>
      <c r="EA151" s="48">
        <f t="shared" si="734"/>
        <v>91.158631828680541</v>
      </c>
      <c r="EB151" s="48">
        <f t="shared" si="734"/>
        <v>94.659123290901874</v>
      </c>
      <c r="EC151" s="48">
        <f t="shared" si="734"/>
        <v>98.294033625272505</v>
      </c>
      <c r="ED151" s="48">
        <f t="shared" si="734"/>
        <v>102.06852451648297</v>
      </c>
      <c r="EE151" s="48">
        <f t="shared" si="734"/>
        <v>105.98795585791591</v>
      </c>
      <c r="EF151" s="48">
        <f t="shared" si="734"/>
        <v>110.05789336285987</v>
      </c>
      <c r="EG151" s="48">
        <f t="shared" si="734"/>
        <v>114.28411646799368</v>
      </c>
      <c r="EH151" s="48">
        <f t="shared" si="734"/>
        <v>118.67262654036465</v>
      </c>
      <c r="EI151" s="48">
        <f t="shared" si="734"/>
        <v>123.22965539951464</v>
      </c>
      <c r="EJ151" s="48">
        <f t="shared" si="734"/>
        <v>127.961674166856</v>
      </c>
      <c r="EK151" s="48">
        <f t="shared" si="734"/>
        <v>132.87540245486326</v>
      </c>
      <c r="EL151" s="48">
        <f t="shared" si="734"/>
        <v>137.97781790913001</v>
      </c>
      <c r="EM151" s="48">
        <f t="shared" si="734"/>
        <v>143.27616611684061</v>
      </c>
      <c r="EN151" s="48">
        <f t="shared" si="734"/>
        <v>148.77797089572729</v>
      </c>
      <c r="EO151" s="48">
        <f t="shared" si="734"/>
        <v>154.49104497812323</v>
      </c>
      <c r="EP151" s="48">
        <f t="shared" si="734"/>
        <v>160.42350110528315</v>
      </c>
      <c r="EQ151" s="48">
        <f t="shared" si="734"/>
        <v>166.58376354772602</v>
      </c>
      <c r="ER151" s="48">
        <f t="shared" si="734"/>
        <v>172.9805800679587</v>
      </c>
      <c r="ES151" s="48">
        <f t="shared" si="734"/>
        <v>179.6230343425683</v>
      </c>
      <c r="ET151" s="48">
        <f t="shared" si="734"/>
        <v>186.52055886132291</v>
      </c>
      <c r="EU151" s="48">
        <f t="shared" si="734"/>
        <v>193.68294832159771</v>
      </c>
      <c r="EV151" s="48">
        <f t="shared" si="734"/>
        <v>201.12037353714706</v>
      </c>
      <c r="EW151" s="48">
        <f t="shared" si="734"/>
        <v>208.8433958809735</v>
      </c>
      <c r="EX151" s="48">
        <f t="shared" si="734"/>
        <v>216.86298228280288</v>
      </c>
      <c r="EY151" s="48">
        <f t="shared" si="734"/>
        <v>225.19052080246252</v>
      </c>
      <c r="EZ151" s="48">
        <f t="shared" si="734"/>
        <v>233.83783680127706</v>
      </c>
      <c r="FA151" s="48">
        <f t="shared" si="734"/>
        <v>242.8172097344461</v>
      </c>
      <c r="FB151" s="48">
        <f t="shared" si="734"/>
        <v>252.14139058824881</v>
      </c>
      <c r="FC151" s="48">
        <f t="shared" si="734"/>
        <v>261.82361998683757</v>
      </c>
      <c r="FD151" s="48">
        <f t="shared" si="734"/>
        <v>271.87764699433211</v>
      </c>
      <c r="FE151" s="48">
        <f t="shared" si="734"/>
        <v>282.31774863891445</v>
      </c>
      <c r="FF151" s="48">
        <f t="shared" si="734"/>
        <v>293.15875018664877</v>
      </c>
      <c r="FG151" s="48">
        <f t="shared" ref="FG151:HM151" si="735">IFERROR(FF151*(1+$P151),"n/a")</f>
        <v>304.4160461938161</v>
      </c>
      <c r="FH151" s="48">
        <f t="shared" si="735"/>
        <v>316.10562236765861</v>
      </c>
      <c r="FI151" s="48">
        <f t="shared" si="735"/>
        <v>328.24407826657671</v>
      </c>
      <c r="FJ151" s="48">
        <f t="shared" si="735"/>
        <v>340.84865087201325</v>
      </c>
      <c r="FK151" s="48">
        <f t="shared" si="735"/>
        <v>353.93723906549855</v>
      </c>
      <c r="FL151" s="48">
        <f t="shared" si="735"/>
        <v>367.52842904561368</v>
      </c>
      <c r="FM151" s="48">
        <f t="shared" si="735"/>
        <v>381.64152072096522</v>
      </c>
      <c r="FN151" s="48">
        <f t="shared" si="735"/>
        <v>396.29655511665027</v>
      </c>
      <c r="FO151" s="48">
        <f t="shared" si="735"/>
        <v>411.51434283312966</v>
      </c>
      <c r="FP151" s="48">
        <f t="shared" si="735"/>
        <v>427.31649359792186</v>
      </c>
      <c r="FQ151" s="48">
        <f t="shared" si="735"/>
        <v>443.72544695208205</v>
      </c>
      <c r="FR151" s="48">
        <f t="shared" si="735"/>
        <v>460.76450411504197</v>
      </c>
      <c r="FS151" s="48">
        <f t="shared" si="735"/>
        <v>478.45786107305958</v>
      </c>
      <c r="FT151" s="48">
        <f t="shared" si="735"/>
        <v>496.83064293826504</v>
      </c>
      <c r="FU151" s="48">
        <f t="shared" si="735"/>
        <v>515.90893962709447</v>
      </c>
      <c r="FV151" s="48">
        <f t="shared" si="735"/>
        <v>535.71984290877492</v>
      </c>
      <c r="FW151" s="48">
        <f t="shared" si="735"/>
        <v>556.29148487647183</v>
      </c>
      <c r="FX151" s="48">
        <f t="shared" si="735"/>
        <v>577.6530778957283</v>
      </c>
      <c r="FY151" s="48">
        <f t="shared" si="735"/>
        <v>599.83495608692431</v>
      </c>
      <c r="FZ151" s="48">
        <f t="shared" si="735"/>
        <v>622.86861840066217</v>
      </c>
      <c r="GA151" s="48">
        <f t="shared" si="735"/>
        <v>646.78677334724762</v>
      </c>
      <c r="GB151" s="48">
        <f t="shared" si="735"/>
        <v>671.6233854437819</v>
      </c>
      <c r="GC151" s="48">
        <f t="shared" si="735"/>
        <v>697.41372344482306</v>
      </c>
      <c r="GD151" s="48">
        <f t="shared" si="735"/>
        <v>724.19441042510425</v>
      </c>
      <c r="GE151" s="48">
        <f t="shared" si="735"/>
        <v>752.00347578542824</v>
      </c>
      <c r="GF151" s="48">
        <f t="shared" si="735"/>
        <v>780.88040925558869</v>
      </c>
      <c r="GG151" s="48">
        <f t="shared" si="735"/>
        <v>810.86621697100327</v>
      </c>
      <c r="GH151" s="48">
        <f t="shared" si="735"/>
        <v>842.00347970268979</v>
      </c>
      <c r="GI151" s="48">
        <f t="shared" si="735"/>
        <v>874.33641332327306</v>
      </c>
      <c r="GJ151" s="48">
        <f t="shared" si="735"/>
        <v>907.91093159488673</v>
      </c>
      <c r="GK151" s="48">
        <f t="shared" si="735"/>
        <v>942.7747113681304</v>
      </c>
      <c r="GL151" s="48">
        <f t="shared" si="735"/>
        <v>978.97726028466661</v>
      </c>
      <c r="GM151" s="48">
        <f t="shared" si="735"/>
        <v>1016.5699870795978</v>
      </c>
      <c r="GN151" s="48">
        <f t="shared" si="735"/>
        <v>1055.6062745834543</v>
      </c>
      <c r="GO151" s="48">
        <f t="shared" si="735"/>
        <v>1096.1415555274589</v>
      </c>
      <c r="GP151" s="48">
        <f t="shared" si="735"/>
        <v>1138.2333912597132</v>
      </c>
      <c r="GQ151" s="48">
        <f t="shared" si="735"/>
        <v>1181.9415534840862</v>
      </c>
      <c r="GR151" s="48">
        <f t="shared" si="735"/>
        <v>1227.3281091378751</v>
      </c>
      <c r="GS151" s="48">
        <f t="shared" si="735"/>
        <v>1274.4575085287695</v>
      </c>
      <c r="GT151" s="48">
        <f t="shared" si="735"/>
        <v>1323.3966768562743</v>
      </c>
      <c r="GU151" s="48">
        <f t="shared" si="735"/>
        <v>1374.2151092475553</v>
      </c>
      <c r="GV151" s="48">
        <f t="shared" si="735"/>
        <v>1426.9849694426614</v>
      </c>
      <c r="GW151" s="48">
        <f t="shared" si="735"/>
        <v>1481.7811922692597</v>
      </c>
      <c r="GX151" s="48">
        <f t="shared" si="735"/>
        <v>1538.6815900523993</v>
      </c>
      <c r="GY151" s="48">
        <f t="shared" si="735"/>
        <v>1597.7669631104113</v>
      </c>
      <c r="GZ151" s="48">
        <f t="shared" si="735"/>
        <v>1659.1212144938511</v>
      </c>
      <c r="HA151" s="48">
        <f t="shared" si="735"/>
        <v>1722.8314691304149</v>
      </c>
      <c r="HB151" s="48">
        <f t="shared" si="735"/>
        <v>1788.9881975450228</v>
      </c>
      <c r="HC151" s="48">
        <f t="shared" si="735"/>
        <v>1857.6853443307516</v>
      </c>
      <c r="HD151" s="48">
        <f t="shared" si="735"/>
        <v>1929.0204615530524</v>
      </c>
      <c r="HE151" s="48">
        <f t="shared" si="735"/>
        <v>2003.0948472766897</v>
      </c>
      <c r="HF151" s="48">
        <f t="shared" si="735"/>
        <v>2080.0136894121147</v>
      </c>
      <c r="HG151" s="48">
        <f t="shared" si="735"/>
        <v>2159.8862150855398</v>
      </c>
      <c r="HH151" s="48">
        <f t="shared" si="735"/>
        <v>2242.8258457448246</v>
      </c>
      <c r="HI151" s="48">
        <f t="shared" si="735"/>
        <v>2328.9503582214261</v>
      </c>
      <c r="HJ151" s="48">
        <f t="shared" si="735"/>
        <v>2418.3820519771289</v>
      </c>
      <c r="HK151" s="48">
        <f t="shared" si="735"/>
        <v>2511.2479227730505</v>
      </c>
      <c r="HL151" s="48">
        <f t="shared" si="735"/>
        <v>2607.6798430075355</v>
      </c>
      <c r="HM151" s="48">
        <f t="shared" si="735"/>
        <v>2707.8147489790249</v>
      </c>
    </row>
    <row r="152" spans="1:221" x14ac:dyDescent="0.25">
      <c r="A152" s="21" t="s">
        <v>1324</v>
      </c>
      <c r="B152" s="20" t="s">
        <v>1325</v>
      </c>
      <c r="C152" s="19">
        <v>40.924999999999997</v>
      </c>
      <c r="D152" s="19">
        <v>60.44</v>
      </c>
      <c r="E152" s="18">
        <f t="shared" si="730"/>
        <v>2473.5069999999996</v>
      </c>
      <c r="F152" s="16">
        <f t="shared" ref="F152:F215" si="736">IF(OR(G152="n/a",J152="n/a"),0%,E152/SUMIFS(E$13:E$241,G$13:G$241,"&lt;&gt;n/a",$J$13:$J$241,"&lt;&gt;n/a"))</f>
        <v>0</v>
      </c>
      <c r="G152" s="41">
        <v>9.9272005294506957E-3</v>
      </c>
      <c r="H152" s="17" t="str">
        <f t="shared" si="691"/>
        <v>n/a</v>
      </c>
      <c r="I152" s="45" t="str">
        <f t="shared" si="692"/>
        <v>n/a</v>
      </c>
      <c r="J152" s="41" t="s">
        <v>227</v>
      </c>
      <c r="K152" s="17" t="str">
        <f t="shared" ref="K152:K215" si="737">IF(J152="n/a","n/a",J152-($J152-$P152)/6)</f>
        <v>n/a</v>
      </c>
      <c r="L152" s="41" t="str">
        <f t="shared" si="465"/>
        <v>n/a</v>
      </c>
      <c r="M152" s="41" t="str">
        <f t="shared" si="466"/>
        <v>n/a</v>
      </c>
      <c r="N152" s="41" t="str">
        <f t="shared" si="467"/>
        <v>n/a</v>
      </c>
      <c r="O152" s="41" t="str">
        <f t="shared" si="468"/>
        <v>n/a</v>
      </c>
      <c r="P152" s="1">
        <v>3.8399999999999997E-2</v>
      </c>
      <c r="Q152" s="1" t="str">
        <f t="shared" ref="Q152:Q215" si="738">IFERROR(IF(OR(G152="n/a",J152="n/a"),"n/a",(IRR(U152:HM152,9%))),"n/a")</f>
        <v>n/a</v>
      </c>
      <c r="R152" s="16" t="str">
        <f t="shared" si="469"/>
        <v>n/a</v>
      </c>
      <c r="S152" s="16">
        <f t="shared" si="470"/>
        <v>0</v>
      </c>
      <c r="T152" s="8"/>
      <c r="U152" s="57">
        <f t="shared" ref="U152:U215" si="739">IFERROR(-D152,"")</f>
        <v>-60.44</v>
      </c>
      <c r="V152" s="48" t="str">
        <f t="shared" ref="V152:V215" si="740">IFERROR($I152*(1+$J152),"n/a")</f>
        <v>n/a</v>
      </c>
      <c r="W152" s="48" t="str">
        <f t="shared" ref="W152:Z152" si="741">IFERROR(V152*(1+$J152),"n/a")</f>
        <v>n/a</v>
      </c>
      <c r="X152" s="48" t="str">
        <f t="shared" si="741"/>
        <v>n/a</v>
      </c>
      <c r="Y152" s="48" t="str">
        <f t="shared" si="741"/>
        <v>n/a</v>
      </c>
      <c r="Z152" s="48" t="str">
        <f t="shared" si="741"/>
        <v>n/a</v>
      </c>
      <c r="AA152" s="48" t="str">
        <f t="shared" si="472"/>
        <v>n/a</v>
      </c>
      <c r="AB152" s="48" t="str">
        <f t="shared" si="473"/>
        <v>n/a</v>
      </c>
      <c r="AC152" s="48" t="str">
        <f t="shared" si="474"/>
        <v>n/a</v>
      </c>
      <c r="AD152" s="48" t="str">
        <f t="shared" si="475"/>
        <v>n/a</v>
      </c>
      <c r="AE152" s="48" t="str">
        <f t="shared" si="476"/>
        <v>n/a</v>
      </c>
      <c r="AF152" s="48" t="str">
        <f t="shared" ref="AF152:CQ152" si="742">IFERROR(AE152*(1+$P152),"n/a")</f>
        <v>n/a</v>
      </c>
      <c r="AG152" s="48" t="str">
        <f t="shared" si="742"/>
        <v>n/a</v>
      </c>
      <c r="AH152" s="48" t="str">
        <f t="shared" si="742"/>
        <v>n/a</v>
      </c>
      <c r="AI152" s="48" t="str">
        <f t="shared" si="742"/>
        <v>n/a</v>
      </c>
      <c r="AJ152" s="48" t="str">
        <f t="shared" si="742"/>
        <v>n/a</v>
      </c>
      <c r="AK152" s="48" t="str">
        <f t="shared" si="742"/>
        <v>n/a</v>
      </c>
      <c r="AL152" s="48" t="str">
        <f t="shared" si="742"/>
        <v>n/a</v>
      </c>
      <c r="AM152" s="48" t="str">
        <f t="shared" si="742"/>
        <v>n/a</v>
      </c>
      <c r="AN152" s="48" t="str">
        <f t="shared" si="742"/>
        <v>n/a</v>
      </c>
      <c r="AO152" s="48" t="str">
        <f t="shared" si="742"/>
        <v>n/a</v>
      </c>
      <c r="AP152" s="48" t="str">
        <f t="shared" si="742"/>
        <v>n/a</v>
      </c>
      <c r="AQ152" s="48" t="str">
        <f t="shared" si="742"/>
        <v>n/a</v>
      </c>
      <c r="AR152" s="48" t="str">
        <f t="shared" si="742"/>
        <v>n/a</v>
      </c>
      <c r="AS152" s="48" t="str">
        <f t="shared" si="742"/>
        <v>n/a</v>
      </c>
      <c r="AT152" s="48" t="str">
        <f t="shared" si="742"/>
        <v>n/a</v>
      </c>
      <c r="AU152" s="48" t="str">
        <f t="shared" si="742"/>
        <v>n/a</v>
      </c>
      <c r="AV152" s="48" t="str">
        <f t="shared" si="742"/>
        <v>n/a</v>
      </c>
      <c r="AW152" s="48" t="str">
        <f t="shared" si="742"/>
        <v>n/a</v>
      </c>
      <c r="AX152" s="48" t="str">
        <f t="shared" si="742"/>
        <v>n/a</v>
      </c>
      <c r="AY152" s="48" t="str">
        <f t="shared" si="742"/>
        <v>n/a</v>
      </c>
      <c r="AZ152" s="48" t="str">
        <f t="shared" si="742"/>
        <v>n/a</v>
      </c>
      <c r="BA152" s="48" t="str">
        <f t="shared" si="742"/>
        <v>n/a</v>
      </c>
      <c r="BB152" s="48" t="str">
        <f t="shared" si="742"/>
        <v>n/a</v>
      </c>
      <c r="BC152" s="48" t="str">
        <f t="shared" si="742"/>
        <v>n/a</v>
      </c>
      <c r="BD152" s="48" t="str">
        <f t="shared" si="742"/>
        <v>n/a</v>
      </c>
      <c r="BE152" s="48" t="str">
        <f t="shared" si="742"/>
        <v>n/a</v>
      </c>
      <c r="BF152" s="48" t="str">
        <f t="shared" si="742"/>
        <v>n/a</v>
      </c>
      <c r="BG152" s="48" t="str">
        <f t="shared" si="742"/>
        <v>n/a</v>
      </c>
      <c r="BH152" s="48" t="str">
        <f t="shared" si="742"/>
        <v>n/a</v>
      </c>
      <c r="BI152" s="48" t="str">
        <f t="shared" si="742"/>
        <v>n/a</v>
      </c>
      <c r="BJ152" s="48" t="str">
        <f t="shared" si="742"/>
        <v>n/a</v>
      </c>
      <c r="BK152" s="48" t="str">
        <f t="shared" si="742"/>
        <v>n/a</v>
      </c>
      <c r="BL152" s="48" t="str">
        <f t="shared" si="742"/>
        <v>n/a</v>
      </c>
      <c r="BM152" s="48" t="str">
        <f t="shared" si="742"/>
        <v>n/a</v>
      </c>
      <c r="BN152" s="48" t="str">
        <f t="shared" si="742"/>
        <v>n/a</v>
      </c>
      <c r="BO152" s="48" t="str">
        <f t="shared" si="742"/>
        <v>n/a</v>
      </c>
      <c r="BP152" s="48" t="str">
        <f t="shared" si="742"/>
        <v>n/a</v>
      </c>
      <c r="BQ152" s="48" t="str">
        <f t="shared" si="742"/>
        <v>n/a</v>
      </c>
      <c r="BR152" s="48" t="str">
        <f t="shared" si="742"/>
        <v>n/a</v>
      </c>
      <c r="BS152" s="48" t="str">
        <f t="shared" si="742"/>
        <v>n/a</v>
      </c>
      <c r="BT152" s="48" t="str">
        <f t="shared" si="742"/>
        <v>n/a</v>
      </c>
      <c r="BU152" s="48" t="str">
        <f t="shared" si="742"/>
        <v>n/a</v>
      </c>
      <c r="BV152" s="48" t="str">
        <f t="shared" si="742"/>
        <v>n/a</v>
      </c>
      <c r="BW152" s="48" t="str">
        <f t="shared" si="742"/>
        <v>n/a</v>
      </c>
      <c r="BX152" s="48" t="str">
        <f t="shared" si="742"/>
        <v>n/a</v>
      </c>
      <c r="BY152" s="48" t="str">
        <f t="shared" si="742"/>
        <v>n/a</v>
      </c>
      <c r="BZ152" s="48" t="str">
        <f t="shared" si="742"/>
        <v>n/a</v>
      </c>
      <c r="CA152" s="48" t="str">
        <f t="shared" si="742"/>
        <v>n/a</v>
      </c>
      <c r="CB152" s="48" t="str">
        <f t="shared" si="742"/>
        <v>n/a</v>
      </c>
      <c r="CC152" s="48" t="str">
        <f t="shared" si="742"/>
        <v>n/a</v>
      </c>
      <c r="CD152" s="48" t="str">
        <f t="shared" si="742"/>
        <v>n/a</v>
      </c>
      <c r="CE152" s="48" t="str">
        <f t="shared" si="742"/>
        <v>n/a</v>
      </c>
      <c r="CF152" s="48" t="str">
        <f t="shared" si="742"/>
        <v>n/a</v>
      </c>
      <c r="CG152" s="48" t="str">
        <f t="shared" si="742"/>
        <v>n/a</v>
      </c>
      <c r="CH152" s="48" t="str">
        <f t="shared" si="742"/>
        <v>n/a</v>
      </c>
      <c r="CI152" s="48" t="str">
        <f t="shared" si="742"/>
        <v>n/a</v>
      </c>
      <c r="CJ152" s="48" t="str">
        <f t="shared" si="742"/>
        <v>n/a</v>
      </c>
      <c r="CK152" s="48" t="str">
        <f t="shared" si="742"/>
        <v>n/a</v>
      </c>
      <c r="CL152" s="48" t="str">
        <f t="shared" si="742"/>
        <v>n/a</v>
      </c>
      <c r="CM152" s="48" t="str">
        <f t="shared" si="742"/>
        <v>n/a</v>
      </c>
      <c r="CN152" s="48" t="str">
        <f t="shared" si="742"/>
        <v>n/a</v>
      </c>
      <c r="CO152" s="48" t="str">
        <f t="shared" si="742"/>
        <v>n/a</v>
      </c>
      <c r="CP152" s="48" t="str">
        <f t="shared" si="742"/>
        <v>n/a</v>
      </c>
      <c r="CQ152" s="48" t="str">
        <f t="shared" si="742"/>
        <v>n/a</v>
      </c>
      <c r="CR152" s="48" t="str">
        <f t="shared" ref="CR152:FC156" si="743">IFERROR(CQ152*(1+$P152),"n/a")</f>
        <v>n/a</v>
      </c>
      <c r="CS152" s="48" t="str">
        <f t="shared" si="743"/>
        <v>n/a</v>
      </c>
      <c r="CT152" s="48" t="str">
        <f t="shared" si="743"/>
        <v>n/a</v>
      </c>
      <c r="CU152" s="48" t="str">
        <f t="shared" si="743"/>
        <v>n/a</v>
      </c>
      <c r="CV152" s="48" t="str">
        <f t="shared" si="743"/>
        <v>n/a</v>
      </c>
      <c r="CW152" s="48" t="str">
        <f t="shared" si="743"/>
        <v>n/a</v>
      </c>
      <c r="CX152" s="48" t="str">
        <f t="shared" si="743"/>
        <v>n/a</v>
      </c>
      <c r="CY152" s="48" t="str">
        <f t="shared" si="743"/>
        <v>n/a</v>
      </c>
      <c r="CZ152" s="48" t="str">
        <f t="shared" si="743"/>
        <v>n/a</v>
      </c>
      <c r="DA152" s="48" t="str">
        <f t="shared" si="743"/>
        <v>n/a</v>
      </c>
      <c r="DB152" s="48" t="str">
        <f t="shared" si="743"/>
        <v>n/a</v>
      </c>
      <c r="DC152" s="48" t="str">
        <f t="shared" si="743"/>
        <v>n/a</v>
      </c>
      <c r="DD152" s="48" t="str">
        <f t="shared" si="743"/>
        <v>n/a</v>
      </c>
      <c r="DE152" s="48" t="str">
        <f t="shared" si="743"/>
        <v>n/a</v>
      </c>
      <c r="DF152" s="48" t="str">
        <f t="shared" si="743"/>
        <v>n/a</v>
      </c>
      <c r="DG152" s="48" t="str">
        <f t="shared" si="743"/>
        <v>n/a</v>
      </c>
      <c r="DH152" s="48" t="str">
        <f t="shared" si="743"/>
        <v>n/a</v>
      </c>
      <c r="DI152" s="48" t="str">
        <f t="shared" si="743"/>
        <v>n/a</v>
      </c>
      <c r="DJ152" s="48" t="str">
        <f t="shared" si="743"/>
        <v>n/a</v>
      </c>
      <c r="DK152" s="48" t="str">
        <f t="shared" si="743"/>
        <v>n/a</v>
      </c>
      <c r="DL152" s="48" t="str">
        <f t="shared" si="743"/>
        <v>n/a</v>
      </c>
      <c r="DM152" s="48" t="str">
        <f t="shared" si="743"/>
        <v>n/a</v>
      </c>
      <c r="DN152" s="48" t="str">
        <f t="shared" si="743"/>
        <v>n/a</v>
      </c>
      <c r="DO152" s="48" t="str">
        <f t="shared" si="743"/>
        <v>n/a</v>
      </c>
      <c r="DP152" s="48" t="str">
        <f t="shared" si="743"/>
        <v>n/a</v>
      </c>
      <c r="DQ152" s="48" t="str">
        <f t="shared" si="743"/>
        <v>n/a</v>
      </c>
      <c r="DR152" s="48" t="str">
        <f t="shared" si="743"/>
        <v>n/a</v>
      </c>
      <c r="DS152" s="48" t="str">
        <f t="shared" si="743"/>
        <v>n/a</v>
      </c>
      <c r="DT152" s="48" t="str">
        <f t="shared" si="743"/>
        <v>n/a</v>
      </c>
      <c r="DU152" s="48" t="str">
        <f t="shared" si="743"/>
        <v>n/a</v>
      </c>
      <c r="DV152" s="48" t="str">
        <f t="shared" si="743"/>
        <v>n/a</v>
      </c>
      <c r="DW152" s="48" t="str">
        <f t="shared" si="743"/>
        <v>n/a</v>
      </c>
      <c r="DX152" s="48" t="str">
        <f t="shared" si="743"/>
        <v>n/a</v>
      </c>
      <c r="DY152" s="48" t="str">
        <f t="shared" si="743"/>
        <v>n/a</v>
      </c>
      <c r="DZ152" s="48" t="str">
        <f t="shared" si="743"/>
        <v>n/a</v>
      </c>
      <c r="EA152" s="48" t="str">
        <f t="shared" si="743"/>
        <v>n/a</v>
      </c>
      <c r="EB152" s="48" t="str">
        <f t="shared" si="743"/>
        <v>n/a</v>
      </c>
      <c r="EC152" s="48" t="str">
        <f t="shared" si="743"/>
        <v>n/a</v>
      </c>
      <c r="ED152" s="48" t="str">
        <f t="shared" si="743"/>
        <v>n/a</v>
      </c>
      <c r="EE152" s="48" t="str">
        <f t="shared" si="743"/>
        <v>n/a</v>
      </c>
      <c r="EF152" s="48" t="str">
        <f t="shared" si="743"/>
        <v>n/a</v>
      </c>
      <c r="EG152" s="48" t="str">
        <f t="shared" si="743"/>
        <v>n/a</v>
      </c>
      <c r="EH152" s="48" t="str">
        <f t="shared" si="743"/>
        <v>n/a</v>
      </c>
      <c r="EI152" s="48" t="str">
        <f t="shared" si="743"/>
        <v>n/a</v>
      </c>
      <c r="EJ152" s="48" t="str">
        <f t="shared" si="743"/>
        <v>n/a</v>
      </c>
      <c r="EK152" s="48" t="str">
        <f t="shared" si="743"/>
        <v>n/a</v>
      </c>
      <c r="EL152" s="48" t="str">
        <f t="shared" si="743"/>
        <v>n/a</v>
      </c>
      <c r="EM152" s="48" t="str">
        <f t="shared" si="743"/>
        <v>n/a</v>
      </c>
      <c r="EN152" s="48" t="str">
        <f t="shared" si="743"/>
        <v>n/a</v>
      </c>
      <c r="EO152" s="48" t="str">
        <f t="shared" si="743"/>
        <v>n/a</v>
      </c>
      <c r="EP152" s="48" t="str">
        <f t="shared" si="743"/>
        <v>n/a</v>
      </c>
      <c r="EQ152" s="48" t="str">
        <f t="shared" si="743"/>
        <v>n/a</v>
      </c>
      <c r="ER152" s="48" t="str">
        <f t="shared" si="743"/>
        <v>n/a</v>
      </c>
      <c r="ES152" s="48" t="str">
        <f t="shared" si="743"/>
        <v>n/a</v>
      </c>
      <c r="ET152" s="48" t="str">
        <f t="shared" si="743"/>
        <v>n/a</v>
      </c>
      <c r="EU152" s="48" t="str">
        <f t="shared" si="743"/>
        <v>n/a</v>
      </c>
      <c r="EV152" s="48" t="str">
        <f t="shared" si="743"/>
        <v>n/a</v>
      </c>
      <c r="EW152" s="48" t="str">
        <f t="shared" si="743"/>
        <v>n/a</v>
      </c>
      <c r="EX152" s="48" t="str">
        <f t="shared" si="743"/>
        <v>n/a</v>
      </c>
      <c r="EY152" s="48" t="str">
        <f t="shared" si="743"/>
        <v>n/a</v>
      </c>
      <c r="EZ152" s="48" t="str">
        <f t="shared" si="743"/>
        <v>n/a</v>
      </c>
      <c r="FA152" s="48" t="str">
        <f t="shared" si="743"/>
        <v>n/a</v>
      </c>
      <c r="FB152" s="48" t="str">
        <f t="shared" si="743"/>
        <v>n/a</v>
      </c>
      <c r="FC152" s="48" t="str">
        <f t="shared" si="743"/>
        <v>n/a</v>
      </c>
      <c r="FD152" s="48" t="str">
        <f t="shared" ref="FD152:HM152" si="744">IFERROR(FC152*(1+$P152),"n/a")</f>
        <v>n/a</v>
      </c>
      <c r="FE152" s="48" t="str">
        <f t="shared" si="744"/>
        <v>n/a</v>
      </c>
      <c r="FF152" s="48" t="str">
        <f t="shared" si="744"/>
        <v>n/a</v>
      </c>
      <c r="FG152" s="48" t="str">
        <f t="shared" si="744"/>
        <v>n/a</v>
      </c>
      <c r="FH152" s="48" t="str">
        <f t="shared" si="744"/>
        <v>n/a</v>
      </c>
      <c r="FI152" s="48" t="str">
        <f t="shared" si="744"/>
        <v>n/a</v>
      </c>
      <c r="FJ152" s="48" t="str">
        <f t="shared" si="744"/>
        <v>n/a</v>
      </c>
      <c r="FK152" s="48" t="str">
        <f t="shared" si="744"/>
        <v>n/a</v>
      </c>
      <c r="FL152" s="48" t="str">
        <f t="shared" si="744"/>
        <v>n/a</v>
      </c>
      <c r="FM152" s="48" t="str">
        <f t="shared" si="744"/>
        <v>n/a</v>
      </c>
      <c r="FN152" s="48" t="str">
        <f t="shared" si="744"/>
        <v>n/a</v>
      </c>
      <c r="FO152" s="48" t="str">
        <f t="shared" si="744"/>
        <v>n/a</v>
      </c>
      <c r="FP152" s="48" t="str">
        <f t="shared" si="744"/>
        <v>n/a</v>
      </c>
      <c r="FQ152" s="48" t="str">
        <f t="shared" si="744"/>
        <v>n/a</v>
      </c>
      <c r="FR152" s="48" t="str">
        <f t="shared" si="744"/>
        <v>n/a</v>
      </c>
      <c r="FS152" s="48" t="str">
        <f t="shared" si="744"/>
        <v>n/a</v>
      </c>
      <c r="FT152" s="48" t="str">
        <f t="shared" si="744"/>
        <v>n/a</v>
      </c>
      <c r="FU152" s="48" t="str">
        <f t="shared" si="744"/>
        <v>n/a</v>
      </c>
      <c r="FV152" s="48" t="str">
        <f t="shared" si="744"/>
        <v>n/a</v>
      </c>
      <c r="FW152" s="48" t="str">
        <f t="shared" si="744"/>
        <v>n/a</v>
      </c>
      <c r="FX152" s="48" t="str">
        <f t="shared" si="744"/>
        <v>n/a</v>
      </c>
      <c r="FY152" s="48" t="str">
        <f t="shared" si="744"/>
        <v>n/a</v>
      </c>
      <c r="FZ152" s="48" t="str">
        <f t="shared" si="744"/>
        <v>n/a</v>
      </c>
      <c r="GA152" s="48" t="str">
        <f t="shared" si="744"/>
        <v>n/a</v>
      </c>
      <c r="GB152" s="48" t="str">
        <f t="shared" si="744"/>
        <v>n/a</v>
      </c>
      <c r="GC152" s="48" t="str">
        <f t="shared" si="744"/>
        <v>n/a</v>
      </c>
      <c r="GD152" s="48" t="str">
        <f t="shared" si="744"/>
        <v>n/a</v>
      </c>
      <c r="GE152" s="48" t="str">
        <f t="shared" si="744"/>
        <v>n/a</v>
      </c>
      <c r="GF152" s="48" t="str">
        <f t="shared" si="744"/>
        <v>n/a</v>
      </c>
      <c r="GG152" s="48" t="str">
        <f t="shared" si="744"/>
        <v>n/a</v>
      </c>
      <c r="GH152" s="48" t="str">
        <f t="shared" si="744"/>
        <v>n/a</v>
      </c>
      <c r="GI152" s="48" t="str">
        <f t="shared" si="744"/>
        <v>n/a</v>
      </c>
      <c r="GJ152" s="48" t="str">
        <f t="shared" si="744"/>
        <v>n/a</v>
      </c>
      <c r="GK152" s="48" t="str">
        <f t="shared" si="744"/>
        <v>n/a</v>
      </c>
      <c r="GL152" s="48" t="str">
        <f t="shared" si="744"/>
        <v>n/a</v>
      </c>
      <c r="GM152" s="48" t="str">
        <f t="shared" si="744"/>
        <v>n/a</v>
      </c>
      <c r="GN152" s="48" t="str">
        <f t="shared" si="744"/>
        <v>n/a</v>
      </c>
      <c r="GO152" s="48" t="str">
        <f t="shared" si="744"/>
        <v>n/a</v>
      </c>
      <c r="GP152" s="48" t="str">
        <f t="shared" si="744"/>
        <v>n/a</v>
      </c>
      <c r="GQ152" s="48" t="str">
        <f t="shared" si="744"/>
        <v>n/a</v>
      </c>
      <c r="GR152" s="48" t="str">
        <f t="shared" si="744"/>
        <v>n/a</v>
      </c>
      <c r="GS152" s="48" t="str">
        <f t="shared" si="744"/>
        <v>n/a</v>
      </c>
      <c r="GT152" s="48" t="str">
        <f t="shared" si="744"/>
        <v>n/a</v>
      </c>
      <c r="GU152" s="48" t="str">
        <f t="shared" si="744"/>
        <v>n/a</v>
      </c>
      <c r="GV152" s="48" t="str">
        <f t="shared" si="744"/>
        <v>n/a</v>
      </c>
      <c r="GW152" s="48" t="str">
        <f t="shared" si="744"/>
        <v>n/a</v>
      </c>
      <c r="GX152" s="48" t="str">
        <f t="shared" si="744"/>
        <v>n/a</v>
      </c>
      <c r="GY152" s="48" t="str">
        <f t="shared" si="744"/>
        <v>n/a</v>
      </c>
      <c r="GZ152" s="48" t="str">
        <f t="shared" si="744"/>
        <v>n/a</v>
      </c>
      <c r="HA152" s="48" t="str">
        <f t="shared" si="744"/>
        <v>n/a</v>
      </c>
      <c r="HB152" s="48" t="str">
        <f t="shared" si="744"/>
        <v>n/a</v>
      </c>
      <c r="HC152" s="48" t="str">
        <f t="shared" si="744"/>
        <v>n/a</v>
      </c>
      <c r="HD152" s="48" t="str">
        <f t="shared" si="744"/>
        <v>n/a</v>
      </c>
      <c r="HE152" s="48" t="str">
        <f t="shared" si="744"/>
        <v>n/a</v>
      </c>
      <c r="HF152" s="48" t="str">
        <f t="shared" si="744"/>
        <v>n/a</v>
      </c>
      <c r="HG152" s="48" t="str">
        <f t="shared" si="744"/>
        <v>n/a</v>
      </c>
      <c r="HH152" s="48" t="str">
        <f t="shared" si="744"/>
        <v>n/a</v>
      </c>
      <c r="HI152" s="48" t="str">
        <f t="shared" si="744"/>
        <v>n/a</v>
      </c>
      <c r="HJ152" s="48" t="str">
        <f t="shared" si="744"/>
        <v>n/a</v>
      </c>
      <c r="HK152" s="48" t="str">
        <f t="shared" si="744"/>
        <v>n/a</v>
      </c>
      <c r="HL152" s="48" t="str">
        <f t="shared" si="744"/>
        <v>n/a</v>
      </c>
      <c r="HM152" s="48" t="str">
        <f t="shared" si="744"/>
        <v>n/a</v>
      </c>
    </row>
    <row r="153" spans="1:221" x14ac:dyDescent="0.25">
      <c r="A153" s="21" t="s">
        <v>1056</v>
      </c>
      <c r="B153" s="20" t="s">
        <v>1055</v>
      </c>
      <c r="C153" s="19">
        <v>182.45099999999999</v>
      </c>
      <c r="D153" s="19">
        <v>9.33</v>
      </c>
      <c r="E153" s="18">
        <f t="shared" si="730"/>
        <v>1702.26783</v>
      </c>
      <c r="F153" s="16">
        <f t="shared" si="736"/>
        <v>0</v>
      </c>
      <c r="G153" s="41">
        <v>3.858520900321543E-2</v>
      </c>
      <c r="H153" s="17" t="str">
        <f t="shared" si="691"/>
        <v>n/a</v>
      </c>
      <c r="I153" s="45" t="str">
        <f t="shared" si="692"/>
        <v>n/a</v>
      </c>
      <c r="J153" s="41" t="s">
        <v>227</v>
      </c>
      <c r="K153" s="17" t="str">
        <f t="shared" si="737"/>
        <v>n/a</v>
      </c>
      <c r="L153" s="41" t="str">
        <f t="shared" si="465"/>
        <v>n/a</v>
      </c>
      <c r="M153" s="41" t="str">
        <f t="shared" si="466"/>
        <v>n/a</v>
      </c>
      <c r="N153" s="41" t="str">
        <f t="shared" si="467"/>
        <v>n/a</v>
      </c>
      <c r="O153" s="41" t="str">
        <f t="shared" si="468"/>
        <v>n/a</v>
      </c>
      <c r="P153" s="1">
        <v>3.8399999999999997E-2</v>
      </c>
      <c r="Q153" s="1" t="str">
        <f t="shared" si="738"/>
        <v>n/a</v>
      </c>
      <c r="R153" s="16" t="str">
        <f t="shared" si="469"/>
        <v>n/a</v>
      </c>
      <c r="S153" s="16">
        <f t="shared" si="470"/>
        <v>0</v>
      </c>
      <c r="T153" s="8"/>
      <c r="U153" s="57">
        <f t="shared" si="739"/>
        <v>-9.33</v>
      </c>
      <c r="V153" s="48" t="str">
        <f t="shared" si="740"/>
        <v>n/a</v>
      </c>
      <c r="W153" s="48" t="str">
        <f t="shared" ref="W153:Z153" si="745">IFERROR(V153*(1+$J153),"n/a")</f>
        <v>n/a</v>
      </c>
      <c r="X153" s="48" t="str">
        <f t="shared" si="745"/>
        <v>n/a</v>
      </c>
      <c r="Y153" s="48" t="str">
        <f t="shared" si="745"/>
        <v>n/a</v>
      </c>
      <c r="Z153" s="48" t="str">
        <f t="shared" si="745"/>
        <v>n/a</v>
      </c>
      <c r="AA153" s="48" t="str">
        <f t="shared" si="472"/>
        <v>n/a</v>
      </c>
      <c r="AB153" s="48" t="str">
        <f t="shared" si="473"/>
        <v>n/a</v>
      </c>
      <c r="AC153" s="48" t="str">
        <f t="shared" si="474"/>
        <v>n/a</v>
      </c>
      <c r="AD153" s="48" t="str">
        <f t="shared" si="475"/>
        <v>n/a</v>
      </c>
      <c r="AE153" s="48" t="str">
        <f t="shared" si="476"/>
        <v>n/a</v>
      </c>
      <c r="AF153" s="48" t="str">
        <f t="shared" ref="AF153:CQ153" si="746">IFERROR(AE153*(1+$P153),"n/a")</f>
        <v>n/a</v>
      </c>
      <c r="AG153" s="48" t="str">
        <f t="shared" si="746"/>
        <v>n/a</v>
      </c>
      <c r="AH153" s="48" t="str">
        <f t="shared" si="746"/>
        <v>n/a</v>
      </c>
      <c r="AI153" s="48" t="str">
        <f t="shared" si="746"/>
        <v>n/a</v>
      </c>
      <c r="AJ153" s="48" t="str">
        <f t="shared" si="746"/>
        <v>n/a</v>
      </c>
      <c r="AK153" s="48" t="str">
        <f t="shared" si="746"/>
        <v>n/a</v>
      </c>
      <c r="AL153" s="48" t="str">
        <f t="shared" si="746"/>
        <v>n/a</v>
      </c>
      <c r="AM153" s="48" t="str">
        <f t="shared" si="746"/>
        <v>n/a</v>
      </c>
      <c r="AN153" s="48" t="str">
        <f t="shared" si="746"/>
        <v>n/a</v>
      </c>
      <c r="AO153" s="48" t="str">
        <f t="shared" si="746"/>
        <v>n/a</v>
      </c>
      <c r="AP153" s="48" t="str">
        <f t="shared" si="746"/>
        <v>n/a</v>
      </c>
      <c r="AQ153" s="48" t="str">
        <f t="shared" si="746"/>
        <v>n/a</v>
      </c>
      <c r="AR153" s="48" t="str">
        <f t="shared" si="746"/>
        <v>n/a</v>
      </c>
      <c r="AS153" s="48" t="str">
        <f t="shared" si="746"/>
        <v>n/a</v>
      </c>
      <c r="AT153" s="48" t="str">
        <f t="shared" si="746"/>
        <v>n/a</v>
      </c>
      <c r="AU153" s="48" t="str">
        <f t="shared" si="746"/>
        <v>n/a</v>
      </c>
      <c r="AV153" s="48" t="str">
        <f t="shared" si="746"/>
        <v>n/a</v>
      </c>
      <c r="AW153" s="48" t="str">
        <f t="shared" si="746"/>
        <v>n/a</v>
      </c>
      <c r="AX153" s="48" t="str">
        <f t="shared" si="746"/>
        <v>n/a</v>
      </c>
      <c r="AY153" s="48" t="str">
        <f t="shared" si="746"/>
        <v>n/a</v>
      </c>
      <c r="AZ153" s="48" t="str">
        <f t="shared" si="746"/>
        <v>n/a</v>
      </c>
      <c r="BA153" s="48" t="str">
        <f t="shared" si="746"/>
        <v>n/a</v>
      </c>
      <c r="BB153" s="48" t="str">
        <f t="shared" si="746"/>
        <v>n/a</v>
      </c>
      <c r="BC153" s="48" t="str">
        <f t="shared" si="746"/>
        <v>n/a</v>
      </c>
      <c r="BD153" s="48" t="str">
        <f t="shared" si="746"/>
        <v>n/a</v>
      </c>
      <c r="BE153" s="48" t="str">
        <f t="shared" si="746"/>
        <v>n/a</v>
      </c>
      <c r="BF153" s="48" t="str">
        <f t="shared" si="746"/>
        <v>n/a</v>
      </c>
      <c r="BG153" s="48" t="str">
        <f t="shared" si="746"/>
        <v>n/a</v>
      </c>
      <c r="BH153" s="48" t="str">
        <f t="shared" si="746"/>
        <v>n/a</v>
      </c>
      <c r="BI153" s="48" t="str">
        <f t="shared" si="746"/>
        <v>n/a</v>
      </c>
      <c r="BJ153" s="48" t="str">
        <f t="shared" si="746"/>
        <v>n/a</v>
      </c>
      <c r="BK153" s="48" t="str">
        <f t="shared" si="746"/>
        <v>n/a</v>
      </c>
      <c r="BL153" s="48" t="str">
        <f t="shared" si="746"/>
        <v>n/a</v>
      </c>
      <c r="BM153" s="48" t="str">
        <f t="shared" si="746"/>
        <v>n/a</v>
      </c>
      <c r="BN153" s="48" t="str">
        <f t="shared" si="746"/>
        <v>n/a</v>
      </c>
      <c r="BO153" s="48" t="str">
        <f t="shared" si="746"/>
        <v>n/a</v>
      </c>
      <c r="BP153" s="48" t="str">
        <f t="shared" si="746"/>
        <v>n/a</v>
      </c>
      <c r="BQ153" s="48" t="str">
        <f t="shared" si="746"/>
        <v>n/a</v>
      </c>
      <c r="BR153" s="48" t="str">
        <f t="shared" si="746"/>
        <v>n/a</v>
      </c>
      <c r="BS153" s="48" t="str">
        <f t="shared" si="746"/>
        <v>n/a</v>
      </c>
      <c r="BT153" s="48" t="str">
        <f t="shared" si="746"/>
        <v>n/a</v>
      </c>
      <c r="BU153" s="48" t="str">
        <f t="shared" si="746"/>
        <v>n/a</v>
      </c>
      <c r="BV153" s="48" t="str">
        <f t="shared" si="746"/>
        <v>n/a</v>
      </c>
      <c r="BW153" s="48" t="str">
        <f t="shared" si="746"/>
        <v>n/a</v>
      </c>
      <c r="BX153" s="48" t="str">
        <f t="shared" si="746"/>
        <v>n/a</v>
      </c>
      <c r="BY153" s="48" t="str">
        <f t="shared" si="746"/>
        <v>n/a</v>
      </c>
      <c r="BZ153" s="48" t="str">
        <f t="shared" si="746"/>
        <v>n/a</v>
      </c>
      <c r="CA153" s="48" t="str">
        <f t="shared" si="746"/>
        <v>n/a</v>
      </c>
      <c r="CB153" s="48" t="str">
        <f t="shared" si="746"/>
        <v>n/a</v>
      </c>
      <c r="CC153" s="48" t="str">
        <f t="shared" si="746"/>
        <v>n/a</v>
      </c>
      <c r="CD153" s="48" t="str">
        <f t="shared" si="746"/>
        <v>n/a</v>
      </c>
      <c r="CE153" s="48" t="str">
        <f t="shared" si="746"/>
        <v>n/a</v>
      </c>
      <c r="CF153" s="48" t="str">
        <f t="shared" si="746"/>
        <v>n/a</v>
      </c>
      <c r="CG153" s="48" t="str">
        <f t="shared" si="746"/>
        <v>n/a</v>
      </c>
      <c r="CH153" s="48" t="str">
        <f t="shared" si="746"/>
        <v>n/a</v>
      </c>
      <c r="CI153" s="48" t="str">
        <f t="shared" si="746"/>
        <v>n/a</v>
      </c>
      <c r="CJ153" s="48" t="str">
        <f t="shared" si="746"/>
        <v>n/a</v>
      </c>
      <c r="CK153" s="48" t="str">
        <f t="shared" si="746"/>
        <v>n/a</v>
      </c>
      <c r="CL153" s="48" t="str">
        <f t="shared" si="746"/>
        <v>n/a</v>
      </c>
      <c r="CM153" s="48" t="str">
        <f t="shared" si="746"/>
        <v>n/a</v>
      </c>
      <c r="CN153" s="48" t="str">
        <f t="shared" si="746"/>
        <v>n/a</v>
      </c>
      <c r="CO153" s="48" t="str">
        <f t="shared" si="746"/>
        <v>n/a</v>
      </c>
      <c r="CP153" s="48" t="str">
        <f t="shared" si="746"/>
        <v>n/a</v>
      </c>
      <c r="CQ153" s="48" t="str">
        <f t="shared" si="746"/>
        <v>n/a</v>
      </c>
      <c r="CR153" s="48" t="str">
        <f t="shared" ref="CR153" si="747">IFERROR(CQ153*(1+$P153),"n/a")</f>
        <v>n/a</v>
      </c>
      <c r="CS153" s="48" t="str">
        <f t="shared" si="743"/>
        <v>n/a</v>
      </c>
      <c r="CT153" s="48" t="str">
        <f t="shared" si="743"/>
        <v>n/a</v>
      </c>
      <c r="CU153" s="48" t="str">
        <f t="shared" si="743"/>
        <v>n/a</v>
      </c>
      <c r="CV153" s="48" t="str">
        <f t="shared" si="743"/>
        <v>n/a</v>
      </c>
      <c r="CW153" s="48" t="str">
        <f t="shared" si="743"/>
        <v>n/a</v>
      </c>
      <c r="CX153" s="48" t="str">
        <f t="shared" si="743"/>
        <v>n/a</v>
      </c>
      <c r="CY153" s="48" t="str">
        <f t="shared" si="743"/>
        <v>n/a</v>
      </c>
      <c r="CZ153" s="48" t="str">
        <f t="shared" si="743"/>
        <v>n/a</v>
      </c>
      <c r="DA153" s="48" t="str">
        <f t="shared" si="743"/>
        <v>n/a</v>
      </c>
      <c r="DB153" s="48" t="str">
        <f t="shared" si="743"/>
        <v>n/a</v>
      </c>
      <c r="DC153" s="48" t="str">
        <f t="shared" si="743"/>
        <v>n/a</v>
      </c>
      <c r="DD153" s="48" t="str">
        <f t="shared" si="743"/>
        <v>n/a</v>
      </c>
      <c r="DE153" s="48" t="str">
        <f t="shared" si="743"/>
        <v>n/a</v>
      </c>
      <c r="DF153" s="48" t="str">
        <f t="shared" si="743"/>
        <v>n/a</v>
      </c>
      <c r="DG153" s="48" t="str">
        <f t="shared" si="743"/>
        <v>n/a</v>
      </c>
      <c r="DH153" s="48" t="str">
        <f t="shared" si="743"/>
        <v>n/a</v>
      </c>
      <c r="DI153" s="48" t="str">
        <f t="shared" si="743"/>
        <v>n/a</v>
      </c>
      <c r="DJ153" s="48" t="str">
        <f t="shared" si="743"/>
        <v>n/a</v>
      </c>
      <c r="DK153" s="48" t="str">
        <f t="shared" si="743"/>
        <v>n/a</v>
      </c>
      <c r="DL153" s="48" t="str">
        <f t="shared" si="743"/>
        <v>n/a</v>
      </c>
      <c r="DM153" s="48" t="str">
        <f t="shared" si="743"/>
        <v>n/a</v>
      </c>
      <c r="DN153" s="48" t="str">
        <f t="shared" si="743"/>
        <v>n/a</v>
      </c>
      <c r="DO153" s="48" t="str">
        <f t="shared" si="743"/>
        <v>n/a</v>
      </c>
      <c r="DP153" s="48" t="str">
        <f t="shared" si="743"/>
        <v>n/a</v>
      </c>
      <c r="DQ153" s="48" t="str">
        <f t="shared" si="743"/>
        <v>n/a</v>
      </c>
      <c r="DR153" s="48" t="str">
        <f t="shared" si="743"/>
        <v>n/a</v>
      </c>
      <c r="DS153" s="48" t="str">
        <f t="shared" si="743"/>
        <v>n/a</v>
      </c>
      <c r="DT153" s="48" t="str">
        <f t="shared" si="743"/>
        <v>n/a</v>
      </c>
      <c r="DU153" s="48" t="str">
        <f t="shared" si="743"/>
        <v>n/a</v>
      </c>
      <c r="DV153" s="48" t="str">
        <f t="shared" si="743"/>
        <v>n/a</v>
      </c>
      <c r="DW153" s="48" t="str">
        <f t="shared" si="743"/>
        <v>n/a</v>
      </c>
      <c r="DX153" s="48" t="str">
        <f t="shared" si="743"/>
        <v>n/a</v>
      </c>
      <c r="DY153" s="48" t="str">
        <f t="shared" si="743"/>
        <v>n/a</v>
      </c>
      <c r="DZ153" s="48" t="str">
        <f t="shared" si="743"/>
        <v>n/a</v>
      </c>
      <c r="EA153" s="48" t="str">
        <f t="shared" si="743"/>
        <v>n/a</v>
      </c>
      <c r="EB153" s="48" t="str">
        <f t="shared" si="743"/>
        <v>n/a</v>
      </c>
      <c r="EC153" s="48" t="str">
        <f t="shared" si="743"/>
        <v>n/a</v>
      </c>
      <c r="ED153" s="48" t="str">
        <f t="shared" si="743"/>
        <v>n/a</v>
      </c>
      <c r="EE153" s="48" t="str">
        <f t="shared" si="743"/>
        <v>n/a</v>
      </c>
      <c r="EF153" s="48" t="str">
        <f t="shared" si="743"/>
        <v>n/a</v>
      </c>
      <c r="EG153" s="48" t="str">
        <f t="shared" si="743"/>
        <v>n/a</v>
      </c>
      <c r="EH153" s="48" t="str">
        <f t="shared" si="743"/>
        <v>n/a</v>
      </c>
      <c r="EI153" s="48" t="str">
        <f t="shared" si="743"/>
        <v>n/a</v>
      </c>
      <c r="EJ153" s="48" t="str">
        <f t="shared" si="743"/>
        <v>n/a</v>
      </c>
      <c r="EK153" s="48" t="str">
        <f t="shared" si="743"/>
        <v>n/a</v>
      </c>
      <c r="EL153" s="48" t="str">
        <f t="shared" si="743"/>
        <v>n/a</v>
      </c>
      <c r="EM153" s="48" t="str">
        <f t="shared" si="743"/>
        <v>n/a</v>
      </c>
      <c r="EN153" s="48" t="str">
        <f t="shared" si="743"/>
        <v>n/a</v>
      </c>
      <c r="EO153" s="48" t="str">
        <f t="shared" si="743"/>
        <v>n/a</v>
      </c>
      <c r="EP153" s="48" t="str">
        <f t="shared" si="743"/>
        <v>n/a</v>
      </c>
      <c r="EQ153" s="48" t="str">
        <f t="shared" si="743"/>
        <v>n/a</v>
      </c>
      <c r="ER153" s="48" t="str">
        <f t="shared" si="743"/>
        <v>n/a</v>
      </c>
      <c r="ES153" s="48" t="str">
        <f t="shared" si="743"/>
        <v>n/a</v>
      </c>
      <c r="ET153" s="48" t="str">
        <f t="shared" si="743"/>
        <v>n/a</v>
      </c>
      <c r="EU153" s="48" t="str">
        <f t="shared" si="743"/>
        <v>n/a</v>
      </c>
      <c r="EV153" s="48" t="str">
        <f t="shared" si="743"/>
        <v>n/a</v>
      </c>
      <c r="EW153" s="48" t="str">
        <f t="shared" si="743"/>
        <v>n/a</v>
      </c>
      <c r="EX153" s="48" t="str">
        <f t="shared" si="743"/>
        <v>n/a</v>
      </c>
      <c r="EY153" s="48" t="str">
        <f t="shared" si="743"/>
        <v>n/a</v>
      </c>
      <c r="EZ153" s="48" t="str">
        <f t="shared" si="743"/>
        <v>n/a</v>
      </c>
      <c r="FA153" s="48" t="str">
        <f t="shared" si="743"/>
        <v>n/a</v>
      </c>
      <c r="FB153" s="48" t="str">
        <f t="shared" si="743"/>
        <v>n/a</v>
      </c>
      <c r="FC153" s="48" t="str">
        <f t="shared" si="743"/>
        <v>n/a</v>
      </c>
      <c r="FD153" s="48" t="str">
        <f t="shared" ref="FD153:HM153" si="748">IFERROR(FC153*(1+$P153),"n/a")</f>
        <v>n/a</v>
      </c>
      <c r="FE153" s="48" t="str">
        <f t="shared" si="748"/>
        <v>n/a</v>
      </c>
      <c r="FF153" s="48" t="str">
        <f t="shared" si="748"/>
        <v>n/a</v>
      </c>
      <c r="FG153" s="48" t="str">
        <f t="shared" si="748"/>
        <v>n/a</v>
      </c>
      <c r="FH153" s="48" t="str">
        <f t="shared" si="748"/>
        <v>n/a</v>
      </c>
      <c r="FI153" s="48" t="str">
        <f t="shared" si="748"/>
        <v>n/a</v>
      </c>
      <c r="FJ153" s="48" t="str">
        <f t="shared" si="748"/>
        <v>n/a</v>
      </c>
      <c r="FK153" s="48" t="str">
        <f t="shared" si="748"/>
        <v>n/a</v>
      </c>
      <c r="FL153" s="48" t="str">
        <f t="shared" si="748"/>
        <v>n/a</v>
      </c>
      <c r="FM153" s="48" t="str">
        <f t="shared" si="748"/>
        <v>n/a</v>
      </c>
      <c r="FN153" s="48" t="str">
        <f t="shared" si="748"/>
        <v>n/a</v>
      </c>
      <c r="FO153" s="48" t="str">
        <f t="shared" si="748"/>
        <v>n/a</v>
      </c>
      <c r="FP153" s="48" t="str">
        <f t="shared" si="748"/>
        <v>n/a</v>
      </c>
      <c r="FQ153" s="48" t="str">
        <f t="shared" si="748"/>
        <v>n/a</v>
      </c>
      <c r="FR153" s="48" t="str">
        <f t="shared" si="748"/>
        <v>n/a</v>
      </c>
      <c r="FS153" s="48" t="str">
        <f t="shared" si="748"/>
        <v>n/a</v>
      </c>
      <c r="FT153" s="48" t="str">
        <f t="shared" si="748"/>
        <v>n/a</v>
      </c>
      <c r="FU153" s="48" t="str">
        <f t="shared" si="748"/>
        <v>n/a</v>
      </c>
      <c r="FV153" s="48" t="str">
        <f t="shared" si="748"/>
        <v>n/a</v>
      </c>
      <c r="FW153" s="48" t="str">
        <f t="shared" si="748"/>
        <v>n/a</v>
      </c>
      <c r="FX153" s="48" t="str">
        <f t="shared" si="748"/>
        <v>n/a</v>
      </c>
      <c r="FY153" s="48" t="str">
        <f t="shared" si="748"/>
        <v>n/a</v>
      </c>
      <c r="FZ153" s="48" t="str">
        <f t="shared" si="748"/>
        <v>n/a</v>
      </c>
      <c r="GA153" s="48" t="str">
        <f t="shared" si="748"/>
        <v>n/a</v>
      </c>
      <c r="GB153" s="48" t="str">
        <f t="shared" si="748"/>
        <v>n/a</v>
      </c>
      <c r="GC153" s="48" t="str">
        <f t="shared" si="748"/>
        <v>n/a</v>
      </c>
      <c r="GD153" s="48" t="str">
        <f t="shared" si="748"/>
        <v>n/a</v>
      </c>
      <c r="GE153" s="48" t="str">
        <f t="shared" si="748"/>
        <v>n/a</v>
      </c>
      <c r="GF153" s="48" t="str">
        <f t="shared" si="748"/>
        <v>n/a</v>
      </c>
      <c r="GG153" s="48" t="str">
        <f t="shared" si="748"/>
        <v>n/a</v>
      </c>
      <c r="GH153" s="48" t="str">
        <f t="shared" si="748"/>
        <v>n/a</v>
      </c>
      <c r="GI153" s="48" t="str">
        <f t="shared" si="748"/>
        <v>n/a</v>
      </c>
      <c r="GJ153" s="48" t="str">
        <f t="shared" si="748"/>
        <v>n/a</v>
      </c>
      <c r="GK153" s="48" t="str">
        <f t="shared" si="748"/>
        <v>n/a</v>
      </c>
      <c r="GL153" s="48" t="str">
        <f t="shared" si="748"/>
        <v>n/a</v>
      </c>
      <c r="GM153" s="48" t="str">
        <f t="shared" si="748"/>
        <v>n/a</v>
      </c>
      <c r="GN153" s="48" t="str">
        <f t="shared" si="748"/>
        <v>n/a</v>
      </c>
      <c r="GO153" s="48" t="str">
        <f t="shared" si="748"/>
        <v>n/a</v>
      </c>
      <c r="GP153" s="48" t="str">
        <f t="shared" si="748"/>
        <v>n/a</v>
      </c>
      <c r="GQ153" s="48" t="str">
        <f t="shared" si="748"/>
        <v>n/a</v>
      </c>
      <c r="GR153" s="48" t="str">
        <f t="shared" si="748"/>
        <v>n/a</v>
      </c>
      <c r="GS153" s="48" t="str">
        <f t="shared" si="748"/>
        <v>n/a</v>
      </c>
      <c r="GT153" s="48" t="str">
        <f t="shared" si="748"/>
        <v>n/a</v>
      </c>
      <c r="GU153" s="48" t="str">
        <f t="shared" si="748"/>
        <v>n/a</v>
      </c>
      <c r="GV153" s="48" t="str">
        <f t="shared" si="748"/>
        <v>n/a</v>
      </c>
      <c r="GW153" s="48" t="str">
        <f t="shared" si="748"/>
        <v>n/a</v>
      </c>
      <c r="GX153" s="48" t="str">
        <f t="shared" si="748"/>
        <v>n/a</v>
      </c>
      <c r="GY153" s="48" t="str">
        <f t="shared" si="748"/>
        <v>n/a</v>
      </c>
      <c r="GZ153" s="48" t="str">
        <f t="shared" si="748"/>
        <v>n/a</v>
      </c>
      <c r="HA153" s="48" t="str">
        <f t="shared" si="748"/>
        <v>n/a</v>
      </c>
      <c r="HB153" s="48" t="str">
        <f t="shared" si="748"/>
        <v>n/a</v>
      </c>
      <c r="HC153" s="48" t="str">
        <f t="shared" si="748"/>
        <v>n/a</v>
      </c>
      <c r="HD153" s="48" t="str">
        <f t="shared" si="748"/>
        <v>n/a</v>
      </c>
      <c r="HE153" s="48" t="str">
        <f t="shared" si="748"/>
        <v>n/a</v>
      </c>
      <c r="HF153" s="48" t="str">
        <f t="shared" si="748"/>
        <v>n/a</v>
      </c>
      <c r="HG153" s="48" t="str">
        <f t="shared" si="748"/>
        <v>n/a</v>
      </c>
      <c r="HH153" s="48" t="str">
        <f t="shared" si="748"/>
        <v>n/a</v>
      </c>
      <c r="HI153" s="48" t="str">
        <f t="shared" si="748"/>
        <v>n/a</v>
      </c>
      <c r="HJ153" s="48" t="str">
        <f t="shared" si="748"/>
        <v>n/a</v>
      </c>
      <c r="HK153" s="48" t="str">
        <f t="shared" si="748"/>
        <v>n/a</v>
      </c>
      <c r="HL153" s="48" t="str">
        <f t="shared" si="748"/>
        <v>n/a</v>
      </c>
      <c r="HM153" s="48" t="str">
        <f t="shared" si="748"/>
        <v>n/a</v>
      </c>
    </row>
    <row r="154" spans="1:221" x14ac:dyDescent="0.25">
      <c r="A154" s="21" t="s">
        <v>1054</v>
      </c>
      <c r="B154" s="20" t="s">
        <v>1053</v>
      </c>
      <c r="C154" s="19">
        <v>204.95500000000001</v>
      </c>
      <c r="D154" s="19">
        <v>5.72</v>
      </c>
      <c r="E154" s="18">
        <f t="shared" si="730"/>
        <v>1172.3425999999999</v>
      </c>
      <c r="F154" s="16">
        <f t="shared" si="736"/>
        <v>0</v>
      </c>
      <c r="G154" s="41">
        <v>4.195804195804196E-2</v>
      </c>
      <c r="H154" s="17" t="str">
        <f t="shared" si="691"/>
        <v>n/a</v>
      </c>
      <c r="I154" s="45" t="str">
        <f t="shared" si="692"/>
        <v>n/a</v>
      </c>
      <c r="J154" s="41" t="s">
        <v>227</v>
      </c>
      <c r="K154" s="17" t="str">
        <f t="shared" si="737"/>
        <v>n/a</v>
      </c>
      <c r="L154" s="41" t="str">
        <f t="shared" si="465"/>
        <v>n/a</v>
      </c>
      <c r="M154" s="41" t="str">
        <f t="shared" si="466"/>
        <v>n/a</v>
      </c>
      <c r="N154" s="41" t="str">
        <f t="shared" si="467"/>
        <v>n/a</v>
      </c>
      <c r="O154" s="41" t="str">
        <f t="shared" si="468"/>
        <v>n/a</v>
      </c>
      <c r="P154" s="1">
        <v>3.8399999999999997E-2</v>
      </c>
      <c r="Q154" s="1" t="str">
        <f t="shared" si="738"/>
        <v>n/a</v>
      </c>
      <c r="R154" s="16" t="str">
        <f t="shared" si="469"/>
        <v>n/a</v>
      </c>
      <c r="S154" s="16">
        <f t="shared" si="470"/>
        <v>0</v>
      </c>
      <c r="T154" s="8"/>
      <c r="U154" s="57">
        <f t="shared" si="739"/>
        <v>-5.72</v>
      </c>
      <c r="V154" s="48" t="str">
        <f t="shared" si="740"/>
        <v>n/a</v>
      </c>
      <c r="W154" s="48" t="str">
        <f t="shared" ref="W154:Z154" si="749">IFERROR(V154*(1+$J154),"n/a")</f>
        <v>n/a</v>
      </c>
      <c r="X154" s="48" t="str">
        <f t="shared" si="749"/>
        <v>n/a</v>
      </c>
      <c r="Y154" s="48" t="str">
        <f t="shared" si="749"/>
        <v>n/a</v>
      </c>
      <c r="Z154" s="48" t="str">
        <f t="shared" si="749"/>
        <v>n/a</v>
      </c>
      <c r="AA154" s="48" t="str">
        <f t="shared" si="472"/>
        <v>n/a</v>
      </c>
      <c r="AB154" s="48" t="str">
        <f t="shared" si="473"/>
        <v>n/a</v>
      </c>
      <c r="AC154" s="48" t="str">
        <f t="shared" si="474"/>
        <v>n/a</v>
      </c>
      <c r="AD154" s="48" t="str">
        <f t="shared" si="475"/>
        <v>n/a</v>
      </c>
      <c r="AE154" s="48" t="str">
        <f t="shared" si="476"/>
        <v>n/a</v>
      </c>
      <c r="AF154" s="48" t="str">
        <f t="shared" ref="AF154:CQ154" si="750">IFERROR(AE154*(1+$P154),"n/a")</f>
        <v>n/a</v>
      </c>
      <c r="AG154" s="48" t="str">
        <f t="shared" si="750"/>
        <v>n/a</v>
      </c>
      <c r="AH154" s="48" t="str">
        <f t="shared" si="750"/>
        <v>n/a</v>
      </c>
      <c r="AI154" s="48" t="str">
        <f t="shared" si="750"/>
        <v>n/a</v>
      </c>
      <c r="AJ154" s="48" t="str">
        <f t="shared" si="750"/>
        <v>n/a</v>
      </c>
      <c r="AK154" s="48" t="str">
        <f t="shared" si="750"/>
        <v>n/a</v>
      </c>
      <c r="AL154" s="48" t="str">
        <f t="shared" si="750"/>
        <v>n/a</v>
      </c>
      <c r="AM154" s="48" t="str">
        <f t="shared" si="750"/>
        <v>n/a</v>
      </c>
      <c r="AN154" s="48" t="str">
        <f t="shared" si="750"/>
        <v>n/a</v>
      </c>
      <c r="AO154" s="48" t="str">
        <f t="shared" si="750"/>
        <v>n/a</v>
      </c>
      <c r="AP154" s="48" t="str">
        <f t="shared" si="750"/>
        <v>n/a</v>
      </c>
      <c r="AQ154" s="48" t="str">
        <f t="shared" si="750"/>
        <v>n/a</v>
      </c>
      <c r="AR154" s="48" t="str">
        <f t="shared" si="750"/>
        <v>n/a</v>
      </c>
      <c r="AS154" s="48" t="str">
        <f t="shared" si="750"/>
        <v>n/a</v>
      </c>
      <c r="AT154" s="48" t="str">
        <f t="shared" si="750"/>
        <v>n/a</v>
      </c>
      <c r="AU154" s="48" t="str">
        <f t="shared" si="750"/>
        <v>n/a</v>
      </c>
      <c r="AV154" s="48" t="str">
        <f t="shared" si="750"/>
        <v>n/a</v>
      </c>
      <c r="AW154" s="48" t="str">
        <f t="shared" si="750"/>
        <v>n/a</v>
      </c>
      <c r="AX154" s="48" t="str">
        <f t="shared" si="750"/>
        <v>n/a</v>
      </c>
      <c r="AY154" s="48" t="str">
        <f t="shared" si="750"/>
        <v>n/a</v>
      </c>
      <c r="AZ154" s="48" t="str">
        <f t="shared" si="750"/>
        <v>n/a</v>
      </c>
      <c r="BA154" s="48" t="str">
        <f t="shared" si="750"/>
        <v>n/a</v>
      </c>
      <c r="BB154" s="48" t="str">
        <f t="shared" si="750"/>
        <v>n/a</v>
      </c>
      <c r="BC154" s="48" t="str">
        <f t="shared" si="750"/>
        <v>n/a</v>
      </c>
      <c r="BD154" s="48" t="str">
        <f t="shared" si="750"/>
        <v>n/a</v>
      </c>
      <c r="BE154" s="48" t="str">
        <f t="shared" si="750"/>
        <v>n/a</v>
      </c>
      <c r="BF154" s="48" t="str">
        <f t="shared" si="750"/>
        <v>n/a</v>
      </c>
      <c r="BG154" s="48" t="str">
        <f t="shared" si="750"/>
        <v>n/a</v>
      </c>
      <c r="BH154" s="48" t="str">
        <f t="shared" si="750"/>
        <v>n/a</v>
      </c>
      <c r="BI154" s="48" t="str">
        <f t="shared" si="750"/>
        <v>n/a</v>
      </c>
      <c r="BJ154" s="48" t="str">
        <f t="shared" si="750"/>
        <v>n/a</v>
      </c>
      <c r="BK154" s="48" t="str">
        <f t="shared" si="750"/>
        <v>n/a</v>
      </c>
      <c r="BL154" s="48" t="str">
        <f t="shared" si="750"/>
        <v>n/a</v>
      </c>
      <c r="BM154" s="48" t="str">
        <f t="shared" si="750"/>
        <v>n/a</v>
      </c>
      <c r="BN154" s="48" t="str">
        <f t="shared" si="750"/>
        <v>n/a</v>
      </c>
      <c r="BO154" s="48" t="str">
        <f t="shared" si="750"/>
        <v>n/a</v>
      </c>
      <c r="BP154" s="48" t="str">
        <f t="shared" si="750"/>
        <v>n/a</v>
      </c>
      <c r="BQ154" s="48" t="str">
        <f t="shared" si="750"/>
        <v>n/a</v>
      </c>
      <c r="BR154" s="48" t="str">
        <f t="shared" si="750"/>
        <v>n/a</v>
      </c>
      <c r="BS154" s="48" t="str">
        <f t="shared" si="750"/>
        <v>n/a</v>
      </c>
      <c r="BT154" s="48" t="str">
        <f t="shared" si="750"/>
        <v>n/a</v>
      </c>
      <c r="BU154" s="48" t="str">
        <f t="shared" si="750"/>
        <v>n/a</v>
      </c>
      <c r="BV154" s="48" t="str">
        <f t="shared" si="750"/>
        <v>n/a</v>
      </c>
      <c r="BW154" s="48" t="str">
        <f t="shared" si="750"/>
        <v>n/a</v>
      </c>
      <c r="BX154" s="48" t="str">
        <f t="shared" si="750"/>
        <v>n/a</v>
      </c>
      <c r="BY154" s="48" t="str">
        <f t="shared" si="750"/>
        <v>n/a</v>
      </c>
      <c r="BZ154" s="48" t="str">
        <f t="shared" si="750"/>
        <v>n/a</v>
      </c>
      <c r="CA154" s="48" t="str">
        <f t="shared" si="750"/>
        <v>n/a</v>
      </c>
      <c r="CB154" s="48" t="str">
        <f t="shared" si="750"/>
        <v>n/a</v>
      </c>
      <c r="CC154" s="48" t="str">
        <f t="shared" si="750"/>
        <v>n/a</v>
      </c>
      <c r="CD154" s="48" t="str">
        <f t="shared" si="750"/>
        <v>n/a</v>
      </c>
      <c r="CE154" s="48" t="str">
        <f t="shared" si="750"/>
        <v>n/a</v>
      </c>
      <c r="CF154" s="48" t="str">
        <f t="shared" si="750"/>
        <v>n/a</v>
      </c>
      <c r="CG154" s="48" t="str">
        <f t="shared" si="750"/>
        <v>n/a</v>
      </c>
      <c r="CH154" s="48" t="str">
        <f t="shared" si="750"/>
        <v>n/a</v>
      </c>
      <c r="CI154" s="48" t="str">
        <f t="shared" si="750"/>
        <v>n/a</v>
      </c>
      <c r="CJ154" s="48" t="str">
        <f t="shared" si="750"/>
        <v>n/a</v>
      </c>
      <c r="CK154" s="48" t="str">
        <f t="shared" si="750"/>
        <v>n/a</v>
      </c>
      <c r="CL154" s="48" t="str">
        <f t="shared" si="750"/>
        <v>n/a</v>
      </c>
      <c r="CM154" s="48" t="str">
        <f t="shared" si="750"/>
        <v>n/a</v>
      </c>
      <c r="CN154" s="48" t="str">
        <f t="shared" si="750"/>
        <v>n/a</v>
      </c>
      <c r="CO154" s="48" t="str">
        <f t="shared" si="750"/>
        <v>n/a</v>
      </c>
      <c r="CP154" s="48" t="str">
        <f t="shared" si="750"/>
        <v>n/a</v>
      </c>
      <c r="CQ154" s="48" t="str">
        <f t="shared" si="750"/>
        <v>n/a</v>
      </c>
      <c r="CR154" s="48" t="str">
        <f t="shared" ref="CR154" si="751">IFERROR(CQ154*(1+$P154),"n/a")</f>
        <v>n/a</v>
      </c>
      <c r="CS154" s="48" t="str">
        <f t="shared" si="743"/>
        <v>n/a</v>
      </c>
      <c r="CT154" s="48" t="str">
        <f t="shared" si="743"/>
        <v>n/a</v>
      </c>
      <c r="CU154" s="48" t="str">
        <f t="shared" si="743"/>
        <v>n/a</v>
      </c>
      <c r="CV154" s="48" t="str">
        <f t="shared" si="743"/>
        <v>n/a</v>
      </c>
      <c r="CW154" s="48" t="str">
        <f t="shared" si="743"/>
        <v>n/a</v>
      </c>
      <c r="CX154" s="48" t="str">
        <f t="shared" si="743"/>
        <v>n/a</v>
      </c>
      <c r="CY154" s="48" t="str">
        <f t="shared" si="743"/>
        <v>n/a</v>
      </c>
      <c r="CZ154" s="48" t="str">
        <f t="shared" si="743"/>
        <v>n/a</v>
      </c>
      <c r="DA154" s="48" t="str">
        <f t="shared" si="743"/>
        <v>n/a</v>
      </c>
      <c r="DB154" s="48" t="str">
        <f t="shared" si="743"/>
        <v>n/a</v>
      </c>
      <c r="DC154" s="48" t="str">
        <f t="shared" si="743"/>
        <v>n/a</v>
      </c>
      <c r="DD154" s="48" t="str">
        <f t="shared" si="743"/>
        <v>n/a</v>
      </c>
      <c r="DE154" s="48" t="str">
        <f t="shared" si="743"/>
        <v>n/a</v>
      </c>
      <c r="DF154" s="48" t="str">
        <f t="shared" si="743"/>
        <v>n/a</v>
      </c>
      <c r="DG154" s="48" t="str">
        <f t="shared" si="743"/>
        <v>n/a</v>
      </c>
      <c r="DH154" s="48" t="str">
        <f t="shared" si="743"/>
        <v>n/a</v>
      </c>
      <c r="DI154" s="48" t="str">
        <f t="shared" si="743"/>
        <v>n/a</v>
      </c>
      <c r="DJ154" s="48" t="str">
        <f t="shared" si="743"/>
        <v>n/a</v>
      </c>
      <c r="DK154" s="48" t="str">
        <f t="shared" si="743"/>
        <v>n/a</v>
      </c>
      <c r="DL154" s="48" t="str">
        <f t="shared" si="743"/>
        <v>n/a</v>
      </c>
      <c r="DM154" s="48" t="str">
        <f t="shared" si="743"/>
        <v>n/a</v>
      </c>
      <c r="DN154" s="48" t="str">
        <f t="shared" si="743"/>
        <v>n/a</v>
      </c>
      <c r="DO154" s="48" t="str">
        <f t="shared" si="743"/>
        <v>n/a</v>
      </c>
      <c r="DP154" s="48" t="str">
        <f t="shared" si="743"/>
        <v>n/a</v>
      </c>
      <c r="DQ154" s="48" t="str">
        <f t="shared" si="743"/>
        <v>n/a</v>
      </c>
      <c r="DR154" s="48" t="str">
        <f t="shared" si="743"/>
        <v>n/a</v>
      </c>
      <c r="DS154" s="48" t="str">
        <f t="shared" si="743"/>
        <v>n/a</v>
      </c>
      <c r="DT154" s="48" t="str">
        <f t="shared" si="743"/>
        <v>n/a</v>
      </c>
      <c r="DU154" s="48" t="str">
        <f t="shared" si="743"/>
        <v>n/a</v>
      </c>
      <c r="DV154" s="48" t="str">
        <f t="shared" si="743"/>
        <v>n/a</v>
      </c>
      <c r="DW154" s="48" t="str">
        <f t="shared" si="743"/>
        <v>n/a</v>
      </c>
      <c r="DX154" s="48" t="str">
        <f t="shared" si="743"/>
        <v>n/a</v>
      </c>
      <c r="DY154" s="48" t="str">
        <f t="shared" si="743"/>
        <v>n/a</v>
      </c>
      <c r="DZ154" s="48" t="str">
        <f t="shared" si="743"/>
        <v>n/a</v>
      </c>
      <c r="EA154" s="48" t="str">
        <f t="shared" si="743"/>
        <v>n/a</v>
      </c>
      <c r="EB154" s="48" t="str">
        <f t="shared" si="743"/>
        <v>n/a</v>
      </c>
      <c r="EC154" s="48" t="str">
        <f t="shared" si="743"/>
        <v>n/a</v>
      </c>
      <c r="ED154" s="48" t="str">
        <f t="shared" si="743"/>
        <v>n/a</v>
      </c>
      <c r="EE154" s="48" t="str">
        <f t="shared" si="743"/>
        <v>n/a</v>
      </c>
      <c r="EF154" s="48" t="str">
        <f t="shared" si="743"/>
        <v>n/a</v>
      </c>
      <c r="EG154" s="48" t="str">
        <f t="shared" si="743"/>
        <v>n/a</v>
      </c>
      <c r="EH154" s="48" t="str">
        <f t="shared" si="743"/>
        <v>n/a</v>
      </c>
      <c r="EI154" s="48" t="str">
        <f t="shared" si="743"/>
        <v>n/a</v>
      </c>
      <c r="EJ154" s="48" t="str">
        <f t="shared" si="743"/>
        <v>n/a</v>
      </c>
      <c r="EK154" s="48" t="str">
        <f t="shared" si="743"/>
        <v>n/a</v>
      </c>
      <c r="EL154" s="48" t="str">
        <f t="shared" si="743"/>
        <v>n/a</v>
      </c>
      <c r="EM154" s="48" t="str">
        <f t="shared" si="743"/>
        <v>n/a</v>
      </c>
      <c r="EN154" s="48" t="str">
        <f t="shared" si="743"/>
        <v>n/a</v>
      </c>
      <c r="EO154" s="48" t="str">
        <f t="shared" si="743"/>
        <v>n/a</v>
      </c>
      <c r="EP154" s="48" t="str">
        <f t="shared" si="743"/>
        <v>n/a</v>
      </c>
      <c r="EQ154" s="48" t="str">
        <f t="shared" si="743"/>
        <v>n/a</v>
      </c>
      <c r="ER154" s="48" t="str">
        <f t="shared" si="743"/>
        <v>n/a</v>
      </c>
      <c r="ES154" s="48" t="str">
        <f t="shared" si="743"/>
        <v>n/a</v>
      </c>
      <c r="ET154" s="48" t="str">
        <f t="shared" si="743"/>
        <v>n/a</v>
      </c>
      <c r="EU154" s="48" t="str">
        <f t="shared" si="743"/>
        <v>n/a</v>
      </c>
      <c r="EV154" s="48" t="str">
        <f t="shared" si="743"/>
        <v>n/a</v>
      </c>
      <c r="EW154" s="48" t="str">
        <f t="shared" si="743"/>
        <v>n/a</v>
      </c>
      <c r="EX154" s="48" t="str">
        <f t="shared" si="743"/>
        <v>n/a</v>
      </c>
      <c r="EY154" s="48" t="str">
        <f t="shared" si="743"/>
        <v>n/a</v>
      </c>
      <c r="EZ154" s="48" t="str">
        <f t="shared" si="743"/>
        <v>n/a</v>
      </c>
      <c r="FA154" s="48" t="str">
        <f t="shared" si="743"/>
        <v>n/a</v>
      </c>
      <c r="FB154" s="48" t="str">
        <f t="shared" si="743"/>
        <v>n/a</v>
      </c>
      <c r="FC154" s="48" t="str">
        <f t="shared" si="743"/>
        <v>n/a</v>
      </c>
      <c r="FD154" s="48" t="str">
        <f t="shared" ref="FD154:HM154" si="752">IFERROR(FC154*(1+$P154),"n/a")</f>
        <v>n/a</v>
      </c>
      <c r="FE154" s="48" t="str">
        <f t="shared" si="752"/>
        <v>n/a</v>
      </c>
      <c r="FF154" s="48" t="str">
        <f t="shared" si="752"/>
        <v>n/a</v>
      </c>
      <c r="FG154" s="48" t="str">
        <f t="shared" si="752"/>
        <v>n/a</v>
      </c>
      <c r="FH154" s="48" t="str">
        <f t="shared" si="752"/>
        <v>n/a</v>
      </c>
      <c r="FI154" s="48" t="str">
        <f t="shared" si="752"/>
        <v>n/a</v>
      </c>
      <c r="FJ154" s="48" t="str">
        <f t="shared" si="752"/>
        <v>n/a</v>
      </c>
      <c r="FK154" s="48" t="str">
        <f t="shared" si="752"/>
        <v>n/a</v>
      </c>
      <c r="FL154" s="48" t="str">
        <f t="shared" si="752"/>
        <v>n/a</v>
      </c>
      <c r="FM154" s="48" t="str">
        <f t="shared" si="752"/>
        <v>n/a</v>
      </c>
      <c r="FN154" s="48" t="str">
        <f t="shared" si="752"/>
        <v>n/a</v>
      </c>
      <c r="FO154" s="48" t="str">
        <f t="shared" si="752"/>
        <v>n/a</v>
      </c>
      <c r="FP154" s="48" t="str">
        <f t="shared" si="752"/>
        <v>n/a</v>
      </c>
      <c r="FQ154" s="48" t="str">
        <f t="shared" si="752"/>
        <v>n/a</v>
      </c>
      <c r="FR154" s="48" t="str">
        <f t="shared" si="752"/>
        <v>n/a</v>
      </c>
      <c r="FS154" s="48" t="str">
        <f t="shared" si="752"/>
        <v>n/a</v>
      </c>
      <c r="FT154" s="48" t="str">
        <f t="shared" si="752"/>
        <v>n/a</v>
      </c>
      <c r="FU154" s="48" t="str">
        <f t="shared" si="752"/>
        <v>n/a</v>
      </c>
      <c r="FV154" s="48" t="str">
        <f t="shared" si="752"/>
        <v>n/a</v>
      </c>
      <c r="FW154" s="48" t="str">
        <f t="shared" si="752"/>
        <v>n/a</v>
      </c>
      <c r="FX154" s="48" t="str">
        <f t="shared" si="752"/>
        <v>n/a</v>
      </c>
      <c r="FY154" s="48" t="str">
        <f t="shared" si="752"/>
        <v>n/a</v>
      </c>
      <c r="FZ154" s="48" t="str">
        <f t="shared" si="752"/>
        <v>n/a</v>
      </c>
      <c r="GA154" s="48" t="str">
        <f t="shared" si="752"/>
        <v>n/a</v>
      </c>
      <c r="GB154" s="48" t="str">
        <f t="shared" si="752"/>
        <v>n/a</v>
      </c>
      <c r="GC154" s="48" t="str">
        <f t="shared" si="752"/>
        <v>n/a</v>
      </c>
      <c r="GD154" s="48" t="str">
        <f t="shared" si="752"/>
        <v>n/a</v>
      </c>
      <c r="GE154" s="48" t="str">
        <f t="shared" si="752"/>
        <v>n/a</v>
      </c>
      <c r="GF154" s="48" t="str">
        <f t="shared" si="752"/>
        <v>n/a</v>
      </c>
      <c r="GG154" s="48" t="str">
        <f t="shared" si="752"/>
        <v>n/a</v>
      </c>
      <c r="GH154" s="48" t="str">
        <f t="shared" si="752"/>
        <v>n/a</v>
      </c>
      <c r="GI154" s="48" t="str">
        <f t="shared" si="752"/>
        <v>n/a</v>
      </c>
      <c r="GJ154" s="48" t="str">
        <f t="shared" si="752"/>
        <v>n/a</v>
      </c>
      <c r="GK154" s="48" t="str">
        <f t="shared" si="752"/>
        <v>n/a</v>
      </c>
      <c r="GL154" s="48" t="str">
        <f t="shared" si="752"/>
        <v>n/a</v>
      </c>
      <c r="GM154" s="48" t="str">
        <f t="shared" si="752"/>
        <v>n/a</v>
      </c>
      <c r="GN154" s="48" t="str">
        <f t="shared" si="752"/>
        <v>n/a</v>
      </c>
      <c r="GO154" s="48" t="str">
        <f t="shared" si="752"/>
        <v>n/a</v>
      </c>
      <c r="GP154" s="48" t="str">
        <f t="shared" si="752"/>
        <v>n/a</v>
      </c>
      <c r="GQ154" s="48" t="str">
        <f t="shared" si="752"/>
        <v>n/a</v>
      </c>
      <c r="GR154" s="48" t="str">
        <f t="shared" si="752"/>
        <v>n/a</v>
      </c>
      <c r="GS154" s="48" t="str">
        <f t="shared" si="752"/>
        <v>n/a</v>
      </c>
      <c r="GT154" s="48" t="str">
        <f t="shared" si="752"/>
        <v>n/a</v>
      </c>
      <c r="GU154" s="48" t="str">
        <f t="shared" si="752"/>
        <v>n/a</v>
      </c>
      <c r="GV154" s="48" t="str">
        <f t="shared" si="752"/>
        <v>n/a</v>
      </c>
      <c r="GW154" s="48" t="str">
        <f t="shared" si="752"/>
        <v>n/a</v>
      </c>
      <c r="GX154" s="48" t="str">
        <f t="shared" si="752"/>
        <v>n/a</v>
      </c>
      <c r="GY154" s="48" t="str">
        <f t="shared" si="752"/>
        <v>n/a</v>
      </c>
      <c r="GZ154" s="48" t="str">
        <f t="shared" si="752"/>
        <v>n/a</v>
      </c>
      <c r="HA154" s="48" t="str">
        <f t="shared" si="752"/>
        <v>n/a</v>
      </c>
      <c r="HB154" s="48" t="str">
        <f t="shared" si="752"/>
        <v>n/a</v>
      </c>
      <c r="HC154" s="48" t="str">
        <f t="shared" si="752"/>
        <v>n/a</v>
      </c>
      <c r="HD154" s="48" t="str">
        <f t="shared" si="752"/>
        <v>n/a</v>
      </c>
      <c r="HE154" s="48" t="str">
        <f t="shared" si="752"/>
        <v>n/a</v>
      </c>
      <c r="HF154" s="48" t="str">
        <f t="shared" si="752"/>
        <v>n/a</v>
      </c>
      <c r="HG154" s="48" t="str">
        <f t="shared" si="752"/>
        <v>n/a</v>
      </c>
      <c r="HH154" s="48" t="str">
        <f t="shared" si="752"/>
        <v>n/a</v>
      </c>
      <c r="HI154" s="48" t="str">
        <f t="shared" si="752"/>
        <v>n/a</v>
      </c>
      <c r="HJ154" s="48" t="str">
        <f t="shared" si="752"/>
        <v>n/a</v>
      </c>
      <c r="HK154" s="48" t="str">
        <f t="shared" si="752"/>
        <v>n/a</v>
      </c>
      <c r="HL154" s="48" t="str">
        <f t="shared" si="752"/>
        <v>n/a</v>
      </c>
      <c r="HM154" s="48" t="str">
        <f t="shared" si="752"/>
        <v>n/a</v>
      </c>
    </row>
    <row r="155" spans="1:221" x14ac:dyDescent="0.25">
      <c r="A155" s="21" t="s">
        <v>1052</v>
      </c>
      <c r="B155" s="20" t="s">
        <v>3</v>
      </c>
      <c r="C155" s="19">
        <v>252.685</v>
      </c>
      <c r="D155" s="19">
        <v>55.93</v>
      </c>
      <c r="E155" s="18">
        <f t="shared" si="730"/>
        <v>14132.672049999999</v>
      </c>
      <c r="F155" s="16">
        <f t="shared" si="736"/>
        <v>6.9296291831705773E-3</v>
      </c>
      <c r="G155" s="41">
        <v>4.5592705167173259E-2</v>
      </c>
      <c r="H155" s="17">
        <f t="shared" si="691"/>
        <v>4.7006079027355624E-2</v>
      </c>
      <c r="I155" s="45">
        <f t="shared" si="692"/>
        <v>2.6290499999999999</v>
      </c>
      <c r="J155" s="41">
        <v>6.2E-2</v>
      </c>
      <c r="K155" s="17">
        <f t="shared" si="737"/>
        <v>5.8066666666666669E-2</v>
      </c>
      <c r="L155" s="41">
        <f t="shared" ref="L155:L218" si="753">IF(J155="n/a","n/a",K155-($J155-$P155)/6)</f>
        <v>5.4133333333333339E-2</v>
      </c>
      <c r="M155" s="41">
        <f t="shared" ref="M155:M218" si="754">IF(J155="n/a","n/a",L155-($J155-$P155)/6)</f>
        <v>5.0200000000000009E-2</v>
      </c>
      <c r="N155" s="41">
        <f t="shared" ref="N155:N218" si="755">IF(J155="n/a","n/a",M155-($J155-$P155)/6)</f>
        <v>4.6266666666666678E-2</v>
      </c>
      <c r="O155" s="41">
        <f t="shared" ref="O155:O218" si="756">IF(J155="n/a","n/a",N155-($J155-$P155)/6)</f>
        <v>4.2333333333333348E-2</v>
      </c>
      <c r="P155" s="1">
        <v>3.8399999999999997E-2</v>
      </c>
      <c r="Q155" s="1">
        <f t="shared" si="738"/>
        <v>9.4706113329246833E-2</v>
      </c>
      <c r="R155" s="16">
        <f t="shared" ref="R155:R218" si="757">IF(OR(G155="n/a",J155="n/a"),"n/a",$F155*Q155)</f>
        <v>6.5627824675100889E-4</v>
      </c>
      <c r="S155" s="16">
        <f t="shared" ref="S155:S218" si="758">IF(R155&lt;&gt;0,F155,0)</f>
        <v>6.9296291831705773E-3</v>
      </c>
      <c r="T155" s="8"/>
      <c r="U155" s="57">
        <f t="shared" si="739"/>
        <v>-55.93</v>
      </c>
      <c r="V155" s="48">
        <f t="shared" si="740"/>
        <v>2.7920511000000001</v>
      </c>
      <c r="W155" s="48">
        <f t="shared" ref="W155:Z155" si="759">IFERROR(V155*(1+$J155),"n/a")</f>
        <v>2.9651582682000002</v>
      </c>
      <c r="X155" s="48">
        <f t="shared" si="759"/>
        <v>3.1489980808284002</v>
      </c>
      <c r="Y155" s="48">
        <f t="shared" si="759"/>
        <v>3.344235961839761</v>
      </c>
      <c r="Z155" s="48">
        <f t="shared" si="759"/>
        <v>3.5515785914738265</v>
      </c>
      <c r="AA155" s="48">
        <f t="shared" ref="AA155:AA218" si="760">IFERROR(Z155*(1+K155),"n/a")</f>
        <v>3.7578069216854066</v>
      </c>
      <c r="AB155" s="48">
        <f t="shared" ref="AB155:AB218" si="761">IFERROR(AA155*(1+L155),"n/a")</f>
        <v>3.9612295363793102</v>
      </c>
      <c r="AC155" s="48">
        <f t="shared" ref="AC155:AC218" si="762">IFERROR(AB155*(1+M155),"n/a")</f>
        <v>4.1600832591055514</v>
      </c>
      <c r="AD155" s="48">
        <f t="shared" ref="AD155:AD218" si="763">IFERROR(AC155*(1+N155),"n/a")</f>
        <v>4.3525564445601681</v>
      </c>
      <c r="AE155" s="48">
        <f t="shared" ref="AE155:AE218" si="764">IFERROR(AD155*(1+O155),"n/a")</f>
        <v>4.5368146673798817</v>
      </c>
      <c r="AF155" s="48">
        <f t="shared" ref="AF155:CQ155" si="765">IFERROR(AE155*(1+$P155),"n/a")</f>
        <v>4.7110283506072692</v>
      </c>
      <c r="AG155" s="48">
        <f t="shared" si="765"/>
        <v>4.8919318392705886</v>
      </c>
      <c r="AH155" s="48">
        <f t="shared" si="765"/>
        <v>5.0797820218985787</v>
      </c>
      <c r="AI155" s="48">
        <f t="shared" si="765"/>
        <v>5.2748456515394837</v>
      </c>
      <c r="AJ155" s="48">
        <f t="shared" si="765"/>
        <v>5.4773997245585999</v>
      </c>
      <c r="AK155" s="48">
        <f t="shared" si="765"/>
        <v>5.68773187398165</v>
      </c>
      <c r="AL155" s="48">
        <f t="shared" si="765"/>
        <v>5.9061407779425457</v>
      </c>
      <c r="AM155" s="48">
        <f t="shared" si="765"/>
        <v>6.132936583815539</v>
      </c>
      <c r="AN155" s="48">
        <f t="shared" si="765"/>
        <v>6.3684413486340556</v>
      </c>
      <c r="AO155" s="48">
        <f t="shared" si="765"/>
        <v>6.6129894964216032</v>
      </c>
      <c r="AP155" s="48">
        <f t="shared" si="765"/>
        <v>6.8669282930841931</v>
      </c>
      <c r="AQ155" s="48">
        <f t="shared" si="765"/>
        <v>7.1306183395386258</v>
      </c>
      <c r="AR155" s="48">
        <f t="shared" si="765"/>
        <v>7.4044340837769091</v>
      </c>
      <c r="AS155" s="48">
        <f t="shared" si="765"/>
        <v>7.6887643525939424</v>
      </c>
      <c r="AT155" s="48">
        <f t="shared" si="765"/>
        <v>7.9840129037335501</v>
      </c>
      <c r="AU155" s="48">
        <f t="shared" si="765"/>
        <v>8.2905989992369182</v>
      </c>
      <c r="AV155" s="48">
        <f t="shared" si="765"/>
        <v>8.6089580008076165</v>
      </c>
      <c r="AW155" s="48">
        <f t="shared" si="765"/>
        <v>8.9395419880386289</v>
      </c>
      <c r="AX155" s="48">
        <f t="shared" si="765"/>
        <v>9.2828204003793129</v>
      </c>
      <c r="AY155" s="48">
        <f t="shared" si="765"/>
        <v>9.6392807037538777</v>
      </c>
      <c r="AZ155" s="48">
        <f t="shared" si="765"/>
        <v>10.009429082778027</v>
      </c>
      <c r="BA155" s="48">
        <f t="shared" si="765"/>
        <v>10.393791159556702</v>
      </c>
      <c r="BB155" s="48">
        <f t="shared" si="765"/>
        <v>10.792912740083679</v>
      </c>
      <c r="BC155" s="48">
        <f t="shared" si="765"/>
        <v>11.207360589302892</v>
      </c>
      <c r="BD155" s="48">
        <f t="shared" si="765"/>
        <v>11.637723235932123</v>
      </c>
      <c r="BE155" s="48">
        <f t="shared" si="765"/>
        <v>12.084611808191916</v>
      </c>
      <c r="BF155" s="48">
        <f t="shared" si="765"/>
        <v>12.548660901626485</v>
      </c>
      <c r="BG155" s="48">
        <f t="shared" si="765"/>
        <v>13.030529480248942</v>
      </c>
      <c r="BH155" s="48">
        <f t="shared" si="765"/>
        <v>13.530901812290502</v>
      </c>
      <c r="BI155" s="48">
        <f t="shared" si="765"/>
        <v>14.050488441882457</v>
      </c>
      <c r="BJ155" s="48">
        <f t="shared" si="765"/>
        <v>14.590027198050743</v>
      </c>
      <c r="BK155" s="48">
        <f t="shared" si="765"/>
        <v>15.150284242455891</v>
      </c>
      <c r="BL155" s="48">
        <f t="shared" si="765"/>
        <v>15.732055157366197</v>
      </c>
      <c r="BM155" s="48">
        <f t="shared" si="765"/>
        <v>16.336166075409061</v>
      </c>
      <c r="BN155" s="48">
        <f t="shared" si="765"/>
        <v>16.963474852704767</v>
      </c>
      <c r="BO155" s="48">
        <f t="shared" si="765"/>
        <v>17.61487228704863</v>
      </c>
      <c r="BP155" s="48">
        <f t="shared" si="765"/>
        <v>18.291283382871299</v>
      </c>
      <c r="BQ155" s="48">
        <f t="shared" si="765"/>
        <v>18.993668664773558</v>
      </c>
      <c r="BR155" s="48">
        <f t="shared" si="765"/>
        <v>19.723025541500864</v>
      </c>
      <c r="BS155" s="48">
        <f t="shared" si="765"/>
        <v>20.480389722294497</v>
      </c>
      <c r="BT155" s="48">
        <f t="shared" si="765"/>
        <v>21.266836687630605</v>
      </c>
      <c r="BU155" s="48">
        <f t="shared" si="765"/>
        <v>22.083483216435621</v>
      </c>
      <c r="BV155" s="48">
        <f t="shared" si="765"/>
        <v>22.931488971946749</v>
      </c>
      <c r="BW155" s="48">
        <f t="shared" si="765"/>
        <v>23.812058148469504</v>
      </c>
      <c r="BX155" s="48">
        <f t="shared" si="765"/>
        <v>24.726441181370731</v>
      </c>
      <c r="BY155" s="48">
        <f t="shared" si="765"/>
        <v>25.675936522735366</v>
      </c>
      <c r="BZ155" s="48">
        <f t="shared" si="765"/>
        <v>26.661892485208405</v>
      </c>
      <c r="CA155" s="48">
        <f t="shared" si="765"/>
        <v>27.685709156640407</v>
      </c>
      <c r="CB155" s="48">
        <f t="shared" si="765"/>
        <v>28.748840388255399</v>
      </c>
      <c r="CC155" s="48">
        <f t="shared" si="765"/>
        <v>29.852795859164406</v>
      </c>
      <c r="CD155" s="48">
        <f t="shared" si="765"/>
        <v>30.99914322015632</v>
      </c>
      <c r="CE155" s="48">
        <f t="shared" si="765"/>
        <v>32.189510319810324</v>
      </c>
      <c r="CF155" s="48">
        <f t="shared" si="765"/>
        <v>33.425587516091042</v>
      </c>
      <c r="CG155" s="48">
        <f t="shared" si="765"/>
        <v>34.709130076708938</v>
      </c>
      <c r="CH155" s="48">
        <f t="shared" si="765"/>
        <v>36.041960671654557</v>
      </c>
      <c r="CI155" s="48">
        <f t="shared" si="765"/>
        <v>37.425971961446095</v>
      </c>
      <c r="CJ155" s="48">
        <f t="shared" si="765"/>
        <v>38.863129284765627</v>
      </c>
      <c r="CK155" s="48">
        <f t="shared" si="765"/>
        <v>40.355473449300625</v>
      </c>
      <c r="CL155" s="48">
        <f t="shared" si="765"/>
        <v>41.905123629753767</v>
      </c>
      <c r="CM155" s="48">
        <f t="shared" si="765"/>
        <v>43.514280377136309</v>
      </c>
      <c r="CN155" s="48">
        <f t="shared" si="765"/>
        <v>45.185228743618346</v>
      </c>
      <c r="CO155" s="48">
        <f t="shared" si="765"/>
        <v>46.920341527373289</v>
      </c>
      <c r="CP155" s="48">
        <f t="shared" si="765"/>
        <v>48.722082642024425</v>
      </c>
      <c r="CQ155" s="48">
        <f t="shared" si="765"/>
        <v>50.593010615478164</v>
      </c>
      <c r="CR155" s="48">
        <f t="shared" ref="CR155" si="766">IFERROR(CQ155*(1+$P155),"n/a")</f>
        <v>52.535782223112527</v>
      </c>
      <c r="CS155" s="48">
        <f t="shared" si="743"/>
        <v>54.553156260480044</v>
      </c>
      <c r="CT155" s="48">
        <f t="shared" si="743"/>
        <v>56.647997460882479</v>
      </c>
      <c r="CU155" s="48">
        <f t="shared" si="743"/>
        <v>58.823280563380365</v>
      </c>
      <c r="CV155" s="48">
        <f t="shared" si="743"/>
        <v>61.082094537014171</v>
      </c>
      <c r="CW155" s="48">
        <f t="shared" si="743"/>
        <v>63.427646967235518</v>
      </c>
      <c r="CX155" s="48">
        <f t="shared" si="743"/>
        <v>65.863268610777368</v>
      </c>
      <c r="CY155" s="48">
        <f t="shared" si="743"/>
        <v>68.39241812543122</v>
      </c>
      <c r="CZ155" s="48">
        <f t="shared" si="743"/>
        <v>71.018686981447772</v>
      </c>
      <c r="DA155" s="48">
        <f t="shared" si="743"/>
        <v>73.745804561535365</v>
      </c>
      <c r="DB155" s="48">
        <f t="shared" si="743"/>
        <v>76.577643456698326</v>
      </c>
      <c r="DC155" s="48">
        <f t="shared" si="743"/>
        <v>79.518224965435536</v>
      </c>
      <c r="DD155" s="48">
        <f t="shared" si="743"/>
        <v>82.571724804108257</v>
      </c>
      <c r="DE155" s="48">
        <f t="shared" si="743"/>
        <v>85.742479036586019</v>
      </c>
      <c r="DF155" s="48">
        <f t="shared" si="743"/>
        <v>89.034990231590925</v>
      </c>
      <c r="DG155" s="48">
        <f t="shared" si="743"/>
        <v>92.453933856484014</v>
      </c>
      <c r="DH155" s="48">
        <f t="shared" si="743"/>
        <v>96.004164916573004</v>
      </c>
      <c r="DI155" s="48">
        <f t="shared" si="743"/>
        <v>99.690724849369403</v>
      </c>
      <c r="DJ155" s="48">
        <f t="shared" si="743"/>
        <v>103.51884868358519</v>
      </c>
      <c r="DK155" s="48">
        <f t="shared" si="743"/>
        <v>107.49397247303486</v>
      </c>
      <c r="DL155" s="48">
        <f t="shared" si="743"/>
        <v>111.62174101599939</v>
      </c>
      <c r="DM155" s="48">
        <f t="shared" si="743"/>
        <v>115.90801587101376</v>
      </c>
      <c r="DN155" s="48">
        <f t="shared" si="743"/>
        <v>120.35888368046069</v>
      </c>
      <c r="DO155" s="48">
        <f t="shared" si="743"/>
        <v>124.98066481379038</v>
      </c>
      <c r="DP155" s="48">
        <f t="shared" si="743"/>
        <v>129.77992234263994</v>
      </c>
      <c r="DQ155" s="48">
        <f t="shared" si="743"/>
        <v>134.76347136059729</v>
      </c>
      <c r="DR155" s="48">
        <f t="shared" si="743"/>
        <v>139.93838866084423</v>
      </c>
      <c r="DS155" s="48">
        <f t="shared" si="743"/>
        <v>145.31202278542065</v>
      </c>
      <c r="DT155" s="48">
        <f t="shared" si="743"/>
        <v>150.8920044603808</v>
      </c>
      <c r="DU155" s="48">
        <f t="shared" si="743"/>
        <v>156.68625743165941</v>
      </c>
      <c r="DV155" s="48">
        <f t="shared" si="743"/>
        <v>162.70300971703514</v>
      </c>
      <c r="DW155" s="48">
        <f t="shared" si="743"/>
        <v>168.95080529016928</v>
      </c>
      <c r="DX155" s="48">
        <f t="shared" si="743"/>
        <v>175.43851621331177</v>
      </c>
      <c r="DY155" s="48">
        <f t="shared" si="743"/>
        <v>182.17535523590294</v>
      </c>
      <c r="DZ155" s="48">
        <f t="shared" si="743"/>
        <v>189.17088887696161</v>
      </c>
      <c r="EA155" s="48">
        <f t="shared" si="743"/>
        <v>196.43505100983694</v>
      </c>
      <c r="EB155" s="48">
        <f t="shared" si="743"/>
        <v>203.97815696861468</v>
      </c>
      <c r="EC155" s="48">
        <f t="shared" si="743"/>
        <v>211.81091819620949</v>
      </c>
      <c r="ED155" s="48">
        <f t="shared" si="743"/>
        <v>219.94445745494392</v>
      </c>
      <c r="EE155" s="48">
        <f t="shared" si="743"/>
        <v>228.39032462121375</v>
      </c>
      <c r="EF155" s="48">
        <f t="shared" si="743"/>
        <v>237.16051308666835</v>
      </c>
      <c r="EG155" s="48">
        <f t="shared" si="743"/>
        <v>246.26747678919639</v>
      </c>
      <c r="EH155" s="48">
        <f t="shared" si="743"/>
        <v>255.72414789790153</v>
      </c>
      <c r="EI155" s="48">
        <f t="shared" si="743"/>
        <v>265.54395517718092</v>
      </c>
      <c r="EJ155" s="48">
        <f t="shared" si="743"/>
        <v>275.74084305598467</v>
      </c>
      <c r="EK155" s="48">
        <f t="shared" si="743"/>
        <v>286.32929142933449</v>
      </c>
      <c r="EL155" s="48">
        <f t="shared" si="743"/>
        <v>297.32433622022091</v>
      </c>
      <c r="EM155" s="48">
        <f t="shared" si="743"/>
        <v>308.74159073107739</v>
      </c>
      <c r="EN155" s="48">
        <f t="shared" si="743"/>
        <v>320.59726781515076</v>
      </c>
      <c r="EO155" s="48">
        <f t="shared" si="743"/>
        <v>332.90820289925256</v>
      </c>
      <c r="EP155" s="48">
        <f t="shared" si="743"/>
        <v>345.69187789058384</v>
      </c>
      <c r="EQ155" s="48">
        <f t="shared" si="743"/>
        <v>358.96644600158226</v>
      </c>
      <c r="ER155" s="48">
        <f t="shared" si="743"/>
        <v>372.75075752804304</v>
      </c>
      <c r="ES155" s="48">
        <f t="shared" si="743"/>
        <v>387.06438661711991</v>
      </c>
      <c r="ET155" s="48">
        <f t="shared" si="743"/>
        <v>401.92765906321733</v>
      </c>
      <c r="EU155" s="48">
        <f t="shared" si="743"/>
        <v>417.36168117124487</v>
      </c>
      <c r="EV155" s="48">
        <f t="shared" si="743"/>
        <v>433.38836972822065</v>
      </c>
      <c r="EW155" s="48">
        <f t="shared" si="743"/>
        <v>450.03048312578431</v>
      </c>
      <c r="EX155" s="48">
        <f t="shared" si="743"/>
        <v>467.31165367781443</v>
      </c>
      <c r="EY155" s="48">
        <f t="shared" si="743"/>
        <v>485.25642117904249</v>
      </c>
      <c r="EZ155" s="48">
        <f t="shared" si="743"/>
        <v>503.8902677523177</v>
      </c>
      <c r="FA155" s="48">
        <f t="shared" si="743"/>
        <v>523.23965403400666</v>
      </c>
      <c r="FB155" s="48">
        <f t="shared" si="743"/>
        <v>543.33205674891246</v>
      </c>
      <c r="FC155" s="48">
        <f t="shared" si="743"/>
        <v>564.19600772807075</v>
      </c>
      <c r="FD155" s="48">
        <f t="shared" ref="FD155:HM155" si="767">IFERROR(FC155*(1+$P155),"n/a")</f>
        <v>585.86113442482872</v>
      </c>
      <c r="FE155" s="48">
        <f t="shared" si="767"/>
        <v>608.35820198674219</v>
      </c>
      <c r="FF155" s="48">
        <f t="shared" si="767"/>
        <v>631.71915694303311</v>
      </c>
      <c r="FG155" s="48">
        <f t="shared" si="767"/>
        <v>655.97717256964563</v>
      </c>
      <c r="FH155" s="48">
        <f t="shared" si="767"/>
        <v>681.16669599632007</v>
      </c>
      <c r="FI155" s="48">
        <f t="shared" si="767"/>
        <v>707.32349712257871</v>
      </c>
      <c r="FJ155" s="48">
        <f t="shared" si="767"/>
        <v>734.48471941208572</v>
      </c>
      <c r="FK155" s="48">
        <f t="shared" si="767"/>
        <v>762.68893263750977</v>
      </c>
      <c r="FL155" s="48">
        <f t="shared" si="767"/>
        <v>791.97618765079017</v>
      </c>
      <c r="FM155" s="48">
        <f t="shared" si="767"/>
        <v>822.38807325658047</v>
      </c>
      <c r="FN155" s="48">
        <f t="shared" si="767"/>
        <v>853.96777526963319</v>
      </c>
      <c r="FO155" s="48">
        <f t="shared" si="767"/>
        <v>886.76013783998712</v>
      </c>
      <c r="FP155" s="48">
        <f t="shared" si="767"/>
        <v>920.81172713304261</v>
      </c>
      <c r="FQ155" s="48">
        <f t="shared" si="767"/>
        <v>956.17089745495139</v>
      </c>
      <c r="FR155" s="48">
        <f t="shared" si="767"/>
        <v>992.88785991722148</v>
      </c>
      <c r="FS155" s="48">
        <f t="shared" si="767"/>
        <v>1031.0147537380428</v>
      </c>
      <c r="FT155" s="48">
        <f t="shared" si="767"/>
        <v>1070.6057202815837</v>
      </c>
      <c r="FU155" s="48">
        <f t="shared" si="767"/>
        <v>1111.7169799403964</v>
      </c>
      <c r="FV155" s="48">
        <f t="shared" si="767"/>
        <v>1154.4069119701076</v>
      </c>
      <c r="FW155" s="48">
        <f t="shared" si="767"/>
        <v>1198.7361373897597</v>
      </c>
      <c r="FX155" s="48">
        <f t="shared" si="767"/>
        <v>1244.7676050655266</v>
      </c>
      <c r="FY155" s="48">
        <f t="shared" si="767"/>
        <v>1292.5666811000428</v>
      </c>
      <c r="FZ155" s="48">
        <f t="shared" si="767"/>
        <v>1342.2012416542846</v>
      </c>
      <c r="GA155" s="48">
        <f t="shared" si="767"/>
        <v>1393.7417693338091</v>
      </c>
      <c r="GB155" s="48">
        <f t="shared" si="767"/>
        <v>1447.2614532762273</v>
      </c>
      <c r="GC155" s="48">
        <f t="shared" si="767"/>
        <v>1502.8362930820344</v>
      </c>
      <c r="GD155" s="48">
        <f t="shared" si="767"/>
        <v>1560.5452067363844</v>
      </c>
      <c r="GE155" s="48">
        <f t="shared" si="767"/>
        <v>1620.4701426750617</v>
      </c>
      <c r="GF155" s="48">
        <f t="shared" si="767"/>
        <v>1682.6961961537841</v>
      </c>
      <c r="GG155" s="48">
        <f t="shared" si="767"/>
        <v>1747.3117300860893</v>
      </c>
      <c r="GH155" s="48">
        <f t="shared" si="767"/>
        <v>1814.4085005213951</v>
      </c>
      <c r="GI155" s="48">
        <f t="shared" si="767"/>
        <v>1884.0817869414166</v>
      </c>
      <c r="GJ155" s="48">
        <f t="shared" si="767"/>
        <v>1956.430527559967</v>
      </c>
      <c r="GK155" s="48">
        <f t="shared" si="767"/>
        <v>2031.5574598182698</v>
      </c>
      <c r="GL155" s="48">
        <f t="shared" si="767"/>
        <v>2109.5692662752913</v>
      </c>
      <c r="GM155" s="48">
        <f t="shared" si="767"/>
        <v>2190.5767261002625</v>
      </c>
      <c r="GN155" s="48">
        <f t="shared" si="767"/>
        <v>2274.6948723825126</v>
      </c>
      <c r="GO155" s="48">
        <f t="shared" si="767"/>
        <v>2362.0431554820011</v>
      </c>
      <c r="GP155" s="48">
        <f t="shared" si="767"/>
        <v>2452.7456126525099</v>
      </c>
      <c r="GQ155" s="48">
        <f t="shared" si="767"/>
        <v>2546.9310441783664</v>
      </c>
      <c r="GR155" s="48">
        <f t="shared" si="767"/>
        <v>2644.7331962748158</v>
      </c>
      <c r="GS155" s="48">
        <f t="shared" si="767"/>
        <v>2746.2909510117688</v>
      </c>
      <c r="GT155" s="48">
        <f t="shared" si="767"/>
        <v>2851.7485235306208</v>
      </c>
      <c r="GU155" s="48">
        <f t="shared" si="767"/>
        <v>2961.2556668341967</v>
      </c>
      <c r="GV155" s="48">
        <f t="shared" si="767"/>
        <v>3074.9678844406299</v>
      </c>
      <c r="GW155" s="48">
        <f t="shared" si="767"/>
        <v>3193.0466512031498</v>
      </c>
      <c r="GX155" s="48">
        <f t="shared" si="767"/>
        <v>3315.6596426093506</v>
      </c>
      <c r="GY155" s="48">
        <f t="shared" si="767"/>
        <v>3442.9809728855498</v>
      </c>
      <c r="GZ155" s="48">
        <f t="shared" si="767"/>
        <v>3575.1914422443547</v>
      </c>
      <c r="HA155" s="48">
        <f t="shared" si="767"/>
        <v>3712.4787936265379</v>
      </c>
      <c r="HB155" s="48">
        <f t="shared" si="767"/>
        <v>3855.0379793017969</v>
      </c>
      <c r="HC155" s="48">
        <f t="shared" si="767"/>
        <v>4003.0714377069858</v>
      </c>
      <c r="HD155" s="48">
        <f t="shared" si="767"/>
        <v>4156.7893809149336</v>
      </c>
      <c r="HE155" s="48">
        <f t="shared" si="767"/>
        <v>4316.4100931420671</v>
      </c>
      <c r="HF155" s="48">
        <f t="shared" si="767"/>
        <v>4482.1602407187229</v>
      </c>
      <c r="HG155" s="48">
        <f t="shared" si="767"/>
        <v>4654.2751939623222</v>
      </c>
      <c r="HH155" s="48">
        <f t="shared" si="767"/>
        <v>4832.9993614104751</v>
      </c>
      <c r="HI155" s="48">
        <f t="shared" si="767"/>
        <v>5018.5865368886371</v>
      </c>
      <c r="HJ155" s="48">
        <f t="shared" si="767"/>
        <v>5211.3002599051606</v>
      </c>
      <c r="HK155" s="48">
        <f t="shared" si="767"/>
        <v>5411.4141898855187</v>
      </c>
      <c r="HL155" s="48">
        <f t="shared" si="767"/>
        <v>5619.2124947771226</v>
      </c>
      <c r="HM155" s="48">
        <f t="shared" si="767"/>
        <v>5834.9902545765644</v>
      </c>
    </row>
    <row r="156" spans="1:221" x14ac:dyDescent="0.25">
      <c r="A156" s="21" t="s">
        <v>1326</v>
      </c>
      <c r="B156" s="20" t="s">
        <v>1327</v>
      </c>
      <c r="C156" s="19">
        <v>167.459</v>
      </c>
      <c r="D156" s="19">
        <v>14.26</v>
      </c>
      <c r="E156" s="18">
        <f t="shared" si="730"/>
        <v>2387.9653400000002</v>
      </c>
      <c r="F156" s="16">
        <f t="shared" si="736"/>
        <v>0</v>
      </c>
      <c r="G156" s="41">
        <v>3.7868162692847131E-2</v>
      </c>
      <c r="H156" s="17" t="str">
        <f t="shared" si="691"/>
        <v>n/a</v>
      </c>
      <c r="I156" s="45" t="str">
        <f t="shared" si="692"/>
        <v>n/a</v>
      </c>
      <c r="J156" s="41" t="s">
        <v>227</v>
      </c>
      <c r="K156" s="17" t="str">
        <f t="shared" si="737"/>
        <v>n/a</v>
      </c>
      <c r="L156" s="41" t="str">
        <f t="shared" si="753"/>
        <v>n/a</v>
      </c>
      <c r="M156" s="41" t="str">
        <f t="shared" si="754"/>
        <v>n/a</v>
      </c>
      <c r="N156" s="41" t="str">
        <f t="shared" si="755"/>
        <v>n/a</v>
      </c>
      <c r="O156" s="41" t="str">
        <f t="shared" si="756"/>
        <v>n/a</v>
      </c>
      <c r="P156" s="1">
        <v>3.8399999999999997E-2</v>
      </c>
      <c r="Q156" s="1" t="str">
        <f t="shared" si="738"/>
        <v>n/a</v>
      </c>
      <c r="R156" s="16" t="str">
        <f t="shared" si="757"/>
        <v>n/a</v>
      </c>
      <c r="S156" s="16">
        <f t="shared" si="758"/>
        <v>0</v>
      </c>
      <c r="T156" s="8"/>
      <c r="U156" s="57">
        <f t="shared" si="739"/>
        <v>-14.26</v>
      </c>
      <c r="V156" s="48" t="str">
        <f t="shared" si="740"/>
        <v>n/a</v>
      </c>
      <c r="W156" s="48" t="str">
        <f t="shared" ref="W156:Z156" si="768">IFERROR(V156*(1+$J156),"n/a")</f>
        <v>n/a</v>
      </c>
      <c r="X156" s="48" t="str">
        <f t="shared" si="768"/>
        <v>n/a</v>
      </c>
      <c r="Y156" s="48" t="str">
        <f t="shared" si="768"/>
        <v>n/a</v>
      </c>
      <c r="Z156" s="48" t="str">
        <f t="shared" si="768"/>
        <v>n/a</v>
      </c>
      <c r="AA156" s="48" t="str">
        <f t="shared" si="760"/>
        <v>n/a</v>
      </c>
      <c r="AB156" s="48" t="str">
        <f t="shared" si="761"/>
        <v>n/a</v>
      </c>
      <c r="AC156" s="48" t="str">
        <f t="shared" si="762"/>
        <v>n/a</v>
      </c>
      <c r="AD156" s="48" t="str">
        <f t="shared" si="763"/>
        <v>n/a</v>
      </c>
      <c r="AE156" s="48" t="str">
        <f t="shared" si="764"/>
        <v>n/a</v>
      </c>
      <c r="AF156" s="48" t="str">
        <f t="shared" ref="AF156:CQ156" si="769">IFERROR(AE156*(1+$P156),"n/a")</f>
        <v>n/a</v>
      </c>
      <c r="AG156" s="48" t="str">
        <f t="shared" si="769"/>
        <v>n/a</v>
      </c>
      <c r="AH156" s="48" t="str">
        <f t="shared" si="769"/>
        <v>n/a</v>
      </c>
      <c r="AI156" s="48" t="str">
        <f t="shared" si="769"/>
        <v>n/a</v>
      </c>
      <c r="AJ156" s="48" t="str">
        <f t="shared" si="769"/>
        <v>n/a</v>
      </c>
      <c r="AK156" s="48" t="str">
        <f t="shared" si="769"/>
        <v>n/a</v>
      </c>
      <c r="AL156" s="48" t="str">
        <f t="shared" si="769"/>
        <v>n/a</v>
      </c>
      <c r="AM156" s="48" t="str">
        <f t="shared" si="769"/>
        <v>n/a</v>
      </c>
      <c r="AN156" s="48" t="str">
        <f t="shared" si="769"/>
        <v>n/a</v>
      </c>
      <c r="AO156" s="48" t="str">
        <f t="shared" si="769"/>
        <v>n/a</v>
      </c>
      <c r="AP156" s="48" t="str">
        <f t="shared" si="769"/>
        <v>n/a</v>
      </c>
      <c r="AQ156" s="48" t="str">
        <f t="shared" si="769"/>
        <v>n/a</v>
      </c>
      <c r="AR156" s="48" t="str">
        <f t="shared" si="769"/>
        <v>n/a</v>
      </c>
      <c r="AS156" s="48" t="str">
        <f t="shared" si="769"/>
        <v>n/a</v>
      </c>
      <c r="AT156" s="48" t="str">
        <f t="shared" si="769"/>
        <v>n/a</v>
      </c>
      <c r="AU156" s="48" t="str">
        <f t="shared" si="769"/>
        <v>n/a</v>
      </c>
      <c r="AV156" s="48" t="str">
        <f t="shared" si="769"/>
        <v>n/a</v>
      </c>
      <c r="AW156" s="48" t="str">
        <f t="shared" si="769"/>
        <v>n/a</v>
      </c>
      <c r="AX156" s="48" t="str">
        <f t="shared" si="769"/>
        <v>n/a</v>
      </c>
      <c r="AY156" s="48" t="str">
        <f t="shared" si="769"/>
        <v>n/a</v>
      </c>
      <c r="AZ156" s="48" t="str">
        <f t="shared" si="769"/>
        <v>n/a</v>
      </c>
      <c r="BA156" s="48" t="str">
        <f t="shared" si="769"/>
        <v>n/a</v>
      </c>
      <c r="BB156" s="48" t="str">
        <f t="shared" si="769"/>
        <v>n/a</v>
      </c>
      <c r="BC156" s="48" t="str">
        <f t="shared" si="769"/>
        <v>n/a</v>
      </c>
      <c r="BD156" s="48" t="str">
        <f t="shared" si="769"/>
        <v>n/a</v>
      </c>
      <c r="BE156" s="48" t="str">
        <f t="shared" si="769"/>
        <v>n/a</v>
      </c>
      <c r="BF156" s="48" t="str">
        <f t="shared" si="769"/>
        <v>n/a</v>
      </c>
      <c r="BG156" s="48" t="str">
        <f t="shared" si="769"/>
        <v>n/a</v>
      </c>
      <c r="BH156" s="48" t="str">
        <f t="shared" si="769"/>
        <v>n/a</v>
      </c>
      <c r="BI156" s="48" t="str">
        <f t="shared" si="769"/>
        <v>n/a</v>
      </c>
      <c r="BJ156" s="48" t="str">
        <f t="shared" si="769"/>
        <v>n/a</v>
      </c>
      <c r="BK156" s="48" t="str">
        <f t="shared" si="769"/>
        <v>n/a</v>
      </c>
      <c r="BL156" s="48" t="str">
        <f t="shared" si="769"/>
        <v>n/a</v>
      </c>
      <c r="BM156" s="48" t="str">
        <f t="shared" si="769"/>
        <v>n/a</v>
      </c>
      <c r="BN156" s="48" t="str">
        <f t="shared" si="769"/>
        <v>n/a</v>
      </c>
      <c r="BO156" s="48" t="str">
        <f t="shared" si="769"/>
        <v>n/a</v>
      </c>
      <c r="BP156" s="48" t="str">
        <f t="shared" si="769"/>
        <v>n/a</v>
      </c>
      <c r="BQ156" s="48" t="str">
        <f t="shared" si="769"/>
        <v>n/a</v>
      </c>
      <c r="BR156" s="48" t="str">
        <f t="shared" si="769"/>
        <v>n/a</v>
      </c>
      <c r="BS156" s="48" t="str">
        <f t="shared" si="769"/>
        <v>n/a</v>
      </c>
      <c r="BT156" s="48" t="str">
        <f t="shared" si="769"/>
        <v>n/a</v>
      </c>
      <c r="BU156" s="48" t="str">
        <f t="shared" si="769"/>
        <v>n/a</v>
      </c>
      <c r="BV156" s="48" t="str">
        <f t="shared" si="769"/>
        <v>n/a</v>
      </c>
      <c r="BW156" s="48" t="str">
        <f t="shared" si="769"/>
        <v>n/a</v>
      </c>
      <c r="BX156" s="48" t="str">
        <f t="shared" si="769"/>
        <v>n/a</v>
      </c>
      <c r="BY156" s="48" t="str">
        <f t="shared" si="769"/>
        <v>n/a</v>
      </c>
      <c r="BZ156" s="48" t="str">
        <f t="shared" si="769"/>
        <v>n/a</v>
      </c>
      <c r="CA156" s="48" t="str">
        <f t="shared" si="769"/>
        <v>n/a</v>
      </c>
      <c r="CB156" s="48" t="str">
        <f t="shared" si="769"/>
        <v>n/a</v>
      </c>
      <c r="CC156" s="48" t="str">
        <f t="shared" si="769"/>
        <v>n/a</v>
      </c>
      <c r="CD156" s="48" t="str">
        <f t="shared" si="769"/>
        <v>n/a</v>
      </c>
      <c r="CE156" s="48" t="str">
        <f t="shared" si="769"/>
        <v>n/a</v>
      </c>
      <c r="CF156" s="48" t="str">
        <f t="shared" si="769"/>
        <v>n/a</v>
      </c>
      <c r="CG156" s="48" t="str">
        <f t="shared" si="769"/>
        <v>n/a</v>
      </c>
      <c r="CH156" s="48" t="str">
        <f t="shared" si="769"/>
        <v>n/a</v>
      </c>
      <c r="CI156" s="48" t="str">
        <f t="shared" si="769"/>
        <v>n/a</v>
      </c>
      <c r="CJ156" s="48" t="str">
        <f t="shared" si="769"/>
        <v>n/a</v>
      </c>
      <c r="CK156" s="48" t="str">
        <f t="shared" si="769"/>
        <v>n/a</v>
      </c>
      <c r="CL156" s="48" t="str">
        <f t="shared" si="769"/>
        <v>n/a</v>
      </c>
      <c r="CM156" s="48" t="str">
        <f t="shared" si="769"/>
        <v>n/a</v>
      </c>
      <c r="CN156" s="48" t="str">
        <f t="shared" si="769"/>
        <v>n/a</v>
      </c>
      <c r="CO156" s="48" t="str">
        <f t="shared" si="769"/>
        <v>n/a</v>
      </c>
      <c r="CP156" s="48" t="str">
        <f t="shared" si="769"/>
        <v>n/a</v>
      </c>
      <c r="CQ156" s="48" t="str">
        <f t="shared" si="769"/>
        <v>n/a</v>
      </c>
      <c r="CR156" s="48" t="str">
        <f t="shared" ref="CR156" si="770">IFERROR(CQ156*(1+$P156),"n/a")</f>
        <v>n/a</v>
      </c>
      <c r="CS156" s="48" t="str">
        <f t="shared" si="743"/>
        <v>n/a</v>
      </c>
      <c r="CT156" s="48" t="str">
        <f t="shared" si="743"/>
        <v>n/a</v>
      </c>
      <c r="CU156" s="48" t="str">
        <f t="shared" ref="CU156:FF156" si="771">IFERROR(CT156*(1+$P156),"n/a")</f>
        <v>n/a</v>
      </c>
      <c r="CV156" s="48" t="str">
        <f t="shared" si="771"/>
        <v>n/a</v>
      </c>
      <c r="CW156" s="48" t="str">
        <f t="shared" si="771"/>
        <v>n/a</v>
      </c>
      <c r="CX156" s="48" t="str">
        <f t="shared" si="771"/>
        <v>n/a</v>
      </c>
      <c r="CY156" s="48" t="str">
        <f t="shared" si="771"/>
        <v>n/a</v>
      </c>
      <c r="CZ156" s="48" t="str">
        <f t="shared" si="771"/>
        <v>n/a</v>
      </c>
      <c r="DA156" s="48" t="str">
        <f t="shared" si="771"/>
        <v>n/a</v>
      </c>
      <c r="DB156" s="48" t="str">
        <f t="shared" si="771"/>
        <v>n/a</v>
      </c>
      <c r="DC156" s="48" t="str">
        <f t="shared" si="771"/>
        <v>n/a</v>
      </c>
      <c r="DD156" s="48" t="str">
        <f t="shared" si="771"/>
        <v>n/a</v>
      </c>
      <c r="DE156" s="48" t="str">
        <f t="shared" si="771"/>
        <v>n/a</v>
      </c>
      <c r="DF156" s="48" t="str">
        <f t="shared" si="771"/>
        <v>n/a</v>
      </c>
      <c r="DG156" s="48" t="str">
        <f t="shared" si="771"/>
        <v>n/a</v>
      </c>
      <c r="DH156" s="48" t="str">
        <f t="shared" si="771"/>
        <v>n/a</v>
      </c>
      <c r="DI156" s="48" t="str">
        <f t="shared" si="771"/>
        <v>n/a</v>
      </c>
      <c r="DJ156" s="48" t="str">
        <f t="shared" si="771"/>
        <v>n/a</v>
      </c>
      <c r="DK156" s="48" t="str">
        <f t="shared" si="771"/>
        <v>n/a</v>
      </c>
      <c r="DL156" s="48" t="str">
        <f t="shared" si="771"/>
        <v>n/a</v>
      </c>
      <c r="DM156" s="48" t="str">
        <f t="shared" si="771"/>
        <v>n/a</v>
      </c>
      <c r="DN156" s="48" t="str">
        <f t="shared" si="771"/>
        <v>n/a</v>
      </c>
      <c r="DO156" s="48" t="str">
        <f t="shared" si="771"/>
        <v>n/a</v>
      </c>
      <c r="DP156" s="48" t="str">
        <f t="shared" si="771"/>
        <v>n/a</v>
      </c>
      <c r="DQ156" s="48" t="str">
        <f t="shared" si="771"/>
        <v>n/a</v>
      </c>
      <c r="DR156" s="48" t="str">
        <f t="shared" si="771"/>
        <v>n/a</v>
      </c>
      <c r="DS156" s="48" t="str">
        <f t="shared" si="771"/>
        <v>n/a</v>
      </c>
      <c r="DT156" s="48" t="str">
        <f t="shared" si="771"/>
        <v>n/a</v>
      </c>
      <c r="DU156" s="48" t="str">
        <f t="shared" si="771"/>
        <v>n/a</v>
      </c>
      <c r="DV156" s="48" t="str">
        <f t="shared" si="771"/>
        <v>n/a</v>
      </c>
      <c r="DW156" s="48" t="str">
        <f t="shared" si="771"/>
        <v>n/a</v>
      </c>
      <c r="DX156" s="48" t="str">
        <f t="shared" si="771"/>
        <v>n/a</v>
      </c>
      <c r="DY156" s="48" t="str">
        <f t="shared" si="771"/>
        <v>n/a</v>
      </c>
      <c r="DZ156" s="48" t="str">
        <f t="shared" si="771"/>
        <v>n/a</v>
      </c>
      <c r="EA156" s="48" t="str">
        <f t="shared" si="771"/>
        <v>n/a</v>
      </c>
      <c r="EB156" s="48" t="str">
        <f t="shared" si="771"/>
        <v>n/a</v>
      </c>
      <c r="EC156" s="48" t="str">
        <f t="shared" si="771"/>
        <v>n/a</v>
      </c>
      <c r="ED156" s="48" t="str">
        <f t="shared" si="771"/>
        <v>n/a</v>
      </c>
      <c r="EE156" s="48" t="str">
        <f t="shared" si="771"/>
        <v>n/a</v>
      </c>
      <c r="EF156" s="48" t="str">
        <f t="shared" si="771"/>
        <v>n/a</v>
      </c>
      <c r="EG156" s="48" t="str">
        <f t="shared" si="771"/>
        <v>n/a</v>
      </c>
      <c r="EH156" s="48" t="str">
        <f t="shared" si="771"/>
        <v>n/a</v>
      </c>
      <c r="EI156" s="48" t="str">
        <f t="shared" si="771"/>
        <v>n/a</v>
      </c>
      <c r="EJ156" s="48" t="str">
        <f t="shared" si="771"/>
        <v>n/a</v>
      </c>
      <c r="EK156" s="48" t="str">
        <f t="shared" si="771"/>
        <v>n/a</v>
      </c>
      <c r="EL156" s="48" t="str">
        <f t="shared" si="771"/>
        <v>n/a</v>
      </c>
      <c r="EM156" s="48" t="str">
        <f t="shared" si="771"/>
        <v>n/a</v>
      </c>
      <c r="EN156" s="48" t="str">
        <f t="shared" si="771"/>
        <v>n/a</v>
      </c>
      <c r="EO156" s="48" t="str">
        <f t="shared" si="771"/>
        <v>n/a</v>
      </c>
      <c r="EP156" s="48" t="str">
        <f t="shared" si="771"/>
        <v>n/a</v>
      </c>
      <c r="EQ156" s="48" t="str">
        <f t="shared" si="771"/>
        <v>n/a</v>
      </c>
      <c r="ER156" s="48" t="str">
        <f t="shared" si="771"/>
        <v>n/a</v>
      </c>
      <c r="ES156" s="48" t="str">
        <f t="shared" si="771"/>
        <v>n/a</v>
      </c>
      <c r="ET156" s="48" t="str">
        <f t="shared" si="771"/>
        <v>n/a</v>
      </c>
      <c r="EU156" s="48" t="str">
        <f t="shared" si="771"/>
        <v>n/a</v>
      </c>
      <c r="EV156" s="48" t="str">
        <f t="shared" si="771"/>
        <v>n/a</v>
      </c>
      <c r="EW156" s="48" t="str">
        <f t="shared" si="771"/>
        <v>n/a</v>
      </c>
      <c r="EX156" s="48" t="str">
        <f t="shared" si="771"/>
        <v>n/a</v>
      </c>
      <c r="EY156" s="48" t="str">
        <f t="shared" si="771"/>
        <v>n/a</v>
      </c>
      <c r="EZ156" s="48" t="str">
        <f t="shared" si="771"/>
        <v>n/a</v>
      </c>
      <c r="FA156" s="48" t="str">
        <f t="shared" si="771"/>
        <v>n/a</v>
      </c>
      <c r="FB156" s="48" t="str">
        <f t="shared" si="771"/>
        <v>n/a</v>
      </c>
      <c r="FC156" s="48" t="str">
        <f t="shared" si="771"/>
        <v>n/a</v>
      </c>
      <c r="FD156" s="48" t="str">
        <f t="shared" si="771"/>
        <v>n/a</v>
      </c>
      <c r="FE156" s="48" t="str">
        <f t="shared" si="771"/>
        <v>n/a</v>
      </c>
      <c r="FF156" s="48" t="str">
        <f t="shared" si="771"/>
        <v>n/a</v>
      </c>
      <c r="FG156" s="48" t="str">
        <f t="shared" ref="FG156:HM156" si="772">IFERROR(FF156*(1+$P156),"n/a")</f>
        <v>n/a</v>
      </c>
      <c r="FH156" s="48" t="str">
        <f t="shared" si="772"/>
        <v>n/a</v>
      </c>
      <c r="FI156" s="48" t="str">
        <f t="shared" si="772"/>
        <v>n/a</v>
      </c>
      <c r="FJ156" s="48" t="str">
        <f t="shared" si="772"/>
        <v>n/a</v>
      </c>
      <c r="FK156" s="48" t="str">
        <f t="shared" si="772"/>
        <v>n/a</v>
      </c>
      <c r="FL156" s="48" t="str">
        <f t="shared" si="772"/>
        <v>n/a</v>
      </c>
      <c r="FM156" s="48" t="str">
        <f t="shared" si="772"/>
        <v>n/a</v>
      </c>
      <c r="FN156" s="48" t="str">
        <f t="shared" si="772"/>
        <v>n/a</v>
      </c>
      <c r="FO156" s="48" t="str">
        <f t="shared" si="772"/>
        <v>n/a</v>
      </c>
      <c r="FP156" s="48" t="str">
        <f t="shared" si="772"/>
        <v>n/a</v>
      </c>
      <c r="FQ156" s="48" t="str">
        <f t="shared" si="772"/>
        <v>n/a</v>
      </c>
      <c r="FR156" s="48" t="str">
        <f t="shared" si="772"/>
        <v>n/a</v>
      </c>
      <c r="FS156" s="48" t="str">
        <f t="shared" si="772"/>
        <v>n/a</v>
      </c>
      <c r="FT156" s="48" t="str">
        <f t="shared" si="772"/>
        <v>n/a</v>
      </c>
      <c r="FU156" s="48" t="str">
        <f t="shared" si="772"/>
        <v>n/a</v>
      </c>
      <c r="FV156" s="48" t="str">
        <f t="shared" si="772"/>
        <v>n/a</v>
      </c>
      <c r="FW156" s="48" t="str">
        <f t="shared" si="772"/>
        <v>n/a</v>
      </c>
      <c r="FX156" s="48" t="str">
        <f t="shared" si="772"/>
        <v>n/a</v>
      </c>
      <c r="FY156" s="48" t="str">
        <f t="shared" si="772"/>
        <v>n/a</v>
      </c>
      <c r="FZ156" s="48" t="str">
        <f t="shared" si="772"/>
        <v>n/a</v>
      </c>
      <c r="GA156" s="48" t="str">
        <f t="shared" si="772"/>
        <v>n/a</v>
      </c>
      <c r="GB156" s="48" t="str">
        <f t="shared" si="772"/>
        <v>n/a</v>
      </c>
      <c r="GC156" s="48" t="str">
        <f t="shared" si="772"/>
        <v>n/a</v>
      </c>
      <c r="GD156" s="48" t="str">
        <f t="shared" si="772"/>
        <v>n/a</v>
      </c>
      <c r="GE156" s="48" t="str">
        <f t="shared" si="772"/>
        <v>n/a</v>
      </c>
      <c r="GF156" s="48" t="str">
        <f t="shared" si="772"/>
        <v>n/a</v>
      </c>
      <c r="GG156" s="48" t="str">
        <f t="shared" si="772"/>
        <v>n/a</v>
      </c>
      <c r="GH156" s="48" t="str">
        <f t="shared" si="772"/>
        <v>n/a</v>
      </c>
      <c r="GI156" s="48" t="str">
        <f t="shared" si="772"/>
        <v>n/a</v>
      </c>
      <c r="GJ156" s="48" t="str">
        <f t="shared" si="772"/>
        <v>n/a</v>
      </c>
      <c r="GK156" s="48" t="str">
        <f t="shared" si="772"/>
        <v>n/a</v>
      </c>
      <c r="GL156" s="48" t="str">
        <f t="shared" si="772"/>
        <v>n/a</v>
      </c>
      <c r="GM156" s="48" t="str">
        <f t="shared" si="772"/>
        <v>n/a</v>
      </c>
      <c r="GN156" s="48" t="str">
        <f t="shared" si="772"/>
        <v>n/a</v>
      </c>
      <c r="GO156" s="48" t="str">
        <f t="shared" si="772"/>
        <v>n/a</v>
      </c>
      <c r="GP156" s="48" t="str">
        <f t="shared" si="772"/>
        <v>n/a</v>
      </c>
      <c r="GQ156" s="48" t="str">
        <f t="shared" si="772"/>
        <v>n/a</v>
      </c>
      <c r="GR156" s="48" t="str">
        <f t="shared" si="772"/>
        <v>n/a</v>
      </c>
      <c r="GS156" s="48" t="str">
        <f t="shared" si="772"/>
        <v>n/a</v>
      </c>
      <c r="GT156" s="48" t="str">
        <f t="shared" si="772"/>
        <v>n/a</v>
      </c>
      <c r="GU156" s="48" t="str">
        <f t="shared" si="772"/>
        <v>n/a</v>
      </c>
      <c r="GV156" s="48" t="str">
        <f t="shared" si="772"/>
        <v>n/a</v>
      </c>
      <c r="GW156" s="48" t="str">
        <f t="shared" si="772"/>
        <v>n/a</v>
      </c>
      <c r="GX156" s="48" t="str">
        <f t="shared" si="772"/>
        <v>n/a</v>
      </c>
      <c r="GY156" s="48" t="str">
        <f t="shared" si="772"/>
        <v>n/a</v>
      </c>
      <c r="GZ156" s="48" t="str">
        <f t="shared" si="772"/>
        <v>n/a</v>
      </c>
      <c r="HA156" s="48" t="str">
        <f t="shared" si="772"/>
        <v>n/a</v>
      </c>
      <c r="HB156" s="48" t="str">
        <f t="shared" si="772"/>
        <v>n/a</v>
      </c>
      <c r="HC156" s="48" t="str">
        <f t="shared" si="772"/>
        <v>n/a</v>
      </c>
      <c r="HD156" s="48" t="str">
        <f t="shared" si="772"/>
        <v>n/a</v>
      </c>
      <c r="HE156" s="48" t="str">
        <f t="shared" si="772"/>
        <v>n/a</v>
      </c>
      <c r="HF156" s="48" t="str">
        <f t="shared" si="772"/>
        <v>n/a</v>
      </c>
      <c r="HG156" s="48" t="str">
        <f t="shared" si="772"/>
        <v>n/a</v>
      </c>
      <c r="HH156" s="48" t="str">
        <f t="shared" si="772"/>
        <v>n/a</v>
      </c>
      <c r="HI156" s="48" t="str">
        <f t="shared" si="772"/>
        <v>n/a</v>
      </c>
      <c r="HJ156" s="48" t="str">
        <f t="shared" si="772"/>
        <v>n/a</v>
      </c>
      <c r="HK156" s="48" t="str">
        <f t="shared" si="772"/>
        <v>n/a</v>
      </c>
      <c r="HL156" s="48" t="str">
        <f t="shared" si="772"/>
        <v>n/a</v>
      </c>
      <c r="HM156" s="48" t="str">
        <f t="shared" si="772"/>
        <v>n/a</v>
      </c>
    </row>
    <row r="157" spans="1:221" x14ac:dyDescent="0.25">
      <c r="A157" s="21" t="s">
        <v>1051</v>
      </c>
      <c r="B157" s="20" t="s">
        <v>1050</v>
      </c>
      <c r="C157" s="19">
        <v>85.673000000000002</v>
      </c>
      <c r="D157" s="19">
        <v>15.87</v>
      </c>
      <c r="E157" s="18">
        <f t="shared" si="730"/>
        <v>1359.63051</v>
      </c>
      <c r="F157" s="16">
        <f t="shared" si="736"/>
        <v>0</v>
      </c>
      <c r="G157" s="41" t="s">
        <v>227</v>
      </c>
      <c r="H157" s="17" t="str">
        <f t="shared" si="691"/>
        <v>n/a</v>
      </c>
      <c r="I157" s="45" t="str">
        <f t="shared" si="692"/>
        <v>n/a</v>
      </c>
      <c r="J157" s="41" t="s">
        <v>227</v>
      </c>
      <c r="K157" s="17" t="str">
        <f t="shared" si="737"/>
        <v>n/a</v>
      </c>
      <c r="L157" s="41" t="str">
        <f t="shared" si="753"/>
        <v>n/a</v>
      </c>
      <c r="M157" s="41" t="str">
        <f t="shared" si="754"/>
        <v>n/a</v>
      </c>
      <c r="N157" s="41" t="str">
        <f t="shared" si="755"/>
        <v>n/a</v>
      </c>
      <c r="O157" s="41" t="str">
        <f t="shared" si="756"/>
        <v>n/a</v>
      </c>
      <c r="P157" s="1">
        <v>3.8399999999999997E-2</v>
      </c>
      <c r="Q157" s="1" t="str">
        <f t="shared" si="738"/>
        <v>n/a</v>
      </c>
      <c r="R157" s="16" t="str">
        <f t="shared" si="757"/>
        <v>n/a</v>
      </c>
      <c r="S157" s="16">
        <f t="shared" si="758"/>
        <v>0</v>
      </c>
      <c r="T157" s="8"/>
      <c r="U157" s="57">
        <f t="shared" si="739"/>
        <v>-15.87</v>
      </c>
      <c r="V157" s="48" t="str">
        <f t="shared" si="740"/>
        <v>n/a</v>
      </c>
      <c r="W157" s="48" t="str">
        <f t="shared" ref="W157:Z157" si="773">IFERROR(V157*(1+$J157),"n/a")</f>
        <v>n/a</v>
      </c>
      <c r="X157" s="48" t="str">
        <f t="shared" si="773"/>
        <v>n/a</v>
      </c>
      <c r="Y157" s="48" t="str">
        <f t="shared" si="773"/>
        <v>n/a</v>
      </c>
      <c r="Z157" s="48" t="str">
        <f t="shared" si="773"/>
        <v>n/a</v>
      </c>
      <c r="AA157" s="48" t="str">
        <f t="shared" si="760"/>
        <v>n/a</v>
      </c>
      <c r="AB157" s="48" t="str">
        <f t="shared" si="761"/>
        <v>n/a</v>
      </c>
      <c r="AC157" s="48" t="str">
        <f t="shared" si="762"/>
        <v>n/a</v>
      </c>
      <c r="AD157" s="48" t="str">
        <f t="shared" si="763"/>
        <v>n/a</v>
      </c>
      <c r="AE157" s="48" t="str">
        <f t="shared" si="764"/>
        <v>n/a</v>
      </c>
      <c r="AF157" s="48" t="str">
        <f t="shared" ref="AF157:CQ157" si="774">IFERROR(AE157*(1+$P157),"n/a")</f>
        <v>n/a</v>
      </c>
      <c r="AG157" s="48" t="str">
        <f t="shared" si="774"/>
        <v>n/a</v>
      </c>
      <c r="AH157" s="48" t="str">
        <f t="shared" si="774"/>
        <v>n/a</v>
      </c>
      <c r="AI157" s="48" t="str">
        <f t="shared" si="774"/>
        <v>n/a</v>
      </c>
      <c r="AJ157" s="48" t="str">
        <f t="shared" si="774"/>
        <v>n/a</v>
      </c>
      <c r="AK157" s="48" t="str">
        <f t="shared" si="774"/>
        <v>n/a</v>
      </c>
      <c r="AL157" s="48" t="str">
        <f t="shared" si="774"/>
        <v>n/a</v>
      </c>
      <c r="AM157" s="48" t="str">
        <f t="shared" si="774"/>
        <v>n/a</v>
      </c>
      <c r="AN157" s="48" t="str">
        <f t="shared" si="774"/>
        <v>n/a</v>
      </c>
      <c r="AO157" s="48" t="str">
        <f t="shared" si="774"/>
        <v>n/a</v>
      </c>
      <c r="AP157" s="48" t="str">
        <f t="shared" si="774"/>
        <v>n/a</v>
      </c>
      <c r="AQ157" s="48" t="str">
        <f t="shared" si="774"/>
        <v>n/a</v>
      </c>
      <c r="AR157" s="48" t="str">
        <f t="shared" si="774"/>
        <v>n/a</v>
      </c>
      <c r="AS157" s="48" t="str">
        <f t="shared" si="774"/>
        <v>n/a</v>
      </c>
      <c r="AT157" s="48" t="str">
        <f t="shared" si="774"/>
        <v>n/a</v>
      </c>
      <c r="AU157" s="48" t="str">
        <f t="shared" si="774"/>
        <v>n/a</v>
      </c>
      <c r="AV157" s="48" t="str">
        <f t="shared" si="774"/>
        <v>n/a</v>
      </c>
      <c r="AW157" s="48" t="str">
        <f t="shared" si="774"/>
        <v>n/a</v>
      </c>
      <c r="AX157" s="48" t="str">
        <f t="shared" si="774"/>
        <v>n/a</v>
      </c>
      <c r="AY157" s="48" t="str">
        <f t="shared" si="774"/>
        <v>n/a</v>
      </c>
      <c r="AZ157" s="48" t="str">
        <f t="shared" si="774"/>
        <v>n/a</v>
      </c>
      <c r="BA157" s="48" t="str">
        <f t="shared" si="774"/>
        <v>n/a</v>
      </c>
      <c r="BB157" s="48" t="str">
        <f t="shared" si="774"/>
        <v>n/a</v>
      </c>
      <c r="BC157" s="48" t="str">
        <f t="shared" si="774"/>
        <v>n/a</v>
      </c>
      <c r="BD157" s="48" t="str">
        <f t="shared" si="774"/>
        <v>n/a</v>
      </c>
      <c r="BE157" s="48" t="str">
        <f t="shared" si="774"/>
        <v>n/a</v>
      </c>
      <c r="BF157" s="48" t="str">
        <f t="shared" si="774"/>
        <v>n/a</v>
      </c>
      <c r="BG157" s="48" t="str">
        <f t="shared" si="774"/>
        <v>n/a</v>
      </c>
      <c r="BH157" s="48" t="str">
        <f t="shared" si="774"/>
        <v>n/a</v>
      </c>
      <c r="BI157" s="48" t="str">
        <f t="shared" si="774"/>
        <v>n/a</v>
      </c>
      <c r="BJ157" s="48" t="str">
        <f t="shared" si="774"/>
        <v>n/a</v>
      </c>
      <c r="BK157" s="48" t="str">
        <f t="shared" si="774"/>
        <v>n/a</v>
      </c>
      <c r="BL157" s="48" t="str">
        <f t="shared" si="774"/>
        <v>n/a</v>
      </c>
      <c r="BM157" s="48" t="str">
        <f t="shared" si="774"/>
        <v>n/a</v>
      </c>
      <c r="BN157" s="48" t="str">
        <f t="shared" si="774"/>
        <v>n/a</v>
      </c>
      <c r="BO157" s="48" t="str">
        <f t="shared" si="774"/>
        <v>n/a</v>
      </c>
      <c r="BP157" s="48" t="str">
        <f t="shared" si="774"/>
        <v>n/a</v>
      </c>
      <c r="BQ157" s="48" t="str">
        <f t="shared" si="774"/>
        <v>n/a</v>
      </c>
      <c r="BR157" s="48" t="str">
        <f t="shared" si="774"/>
        <v>n/a</v>
      </c>
      <c r="BS157" s="48" t="str">
        <f t="shared" si="774"/>
        <v>n/a</v>
      </c>
      <c r="BT157" s="48" t="str">
        <f t="shared" si="774"/>
        <v>n/a</v>
      </c>
      <c r="BU157" s="48" t="str">
        <f t="shared" si="774"/>
        <v>n/a</v>
      </c>
      <c r="BV157" s="48" t="str">
        <f t="shared" si="774"/>
        <v>n/a</v>
      </c>
      <c r="BW157" s="48" t="str">
        <f t="shared" si="774"/>
        <v>n/a</v>
      </c>
      <c r="BX157" s="48" t="str">
        <f t="shared" si="774"/>
        <v>n/a</v>
      </c>
      <c r="BY157" s="48" t="str">
        <f t="shared" si="774"/>
        <v>n/a</v>
      </c>
      <c r="BZ157" s="48" t="str">
        <f t="shared" si="774"/>
        <v>n/a</v>
      </c>
      <c r="CA157" s="48" t="str">
        <f t="shared" si="774"/>
        <v>n/a</v>
      </c>
      <c r="CB157" s="48" t="str">
        <f t="shared" si="774"/>
        <v>n/a</v>
      </c>
      <c r="CC157" s="48" t="str">
        <f t="shared" si="774"/>
        <v>n/a</v>
      </c>
      <c r="CD157" s="48" t="str">
        <f t="shared" si="774"/>
        <v>n/a</v>
      </c>
      <c r="CE157" s="48" t="str">
        <f t="shared" si="774"/>
        <v>n/a</v>
      </c>
      <c r="CF157" s="48" t="str">
        <f t="shared" si="774"/>
        <v>n/a</v>
      </c>
      <c r="CG157" s="48" t="str">
        <f t="shared" si="774"/>
        <v>n/a</v>
      </c>
      <c r="CH157" s="48" t="str">
        <f t="shared" si="774"/>
        <v>n/a</v>
      </c>
      <c r="CI157" s="48" t="str">
        <f t="shared" si="774"/>
        <v>n/a</v>
      </c>
      <c r="CJ157" s="48" t="str">
        <f t="shared" si="774"/>
        <v>n/a</v>
      </c>
      <c r="CK157" s="48" t="str">
        <f t="shared" si="774"/>
        <v>n/a</v>
      </c>
      <c r="CL157" s="48" t="str">
        <f t="shared" si="774"/>
        <v>n/a</v>
      </c>
      <c r="CM157" s="48" t="str">
        <f t="shared" si="774"/>
        <v>n/a</v>
      </c>
      <c r="CN157" s="48" t="str">
        <f t="shared" si="774"/>
        <v>n/a</v>
      </c>
      <c r="CO157" s="48" t="str">
        <f t="shared" si="774"/>
        <v>n/a</v>
      </c>
      <c r="CP157" s="48" t="str">
        <f t="shared" si="774"/>
        <v>n/a</v>
      </c>
      <c r="CQ157" s="48" t="str">
        <f t="shared" si="774"/>
        <v>n/a</v>
      </c>
      <c r="CR157" s="48" t="str">
        <f t="shared" ref="CR157:FC161" si="775">IFERROR(CQ157*(1+$P157),"n/a")</f>
        <v>n/a</v>
      </c>
      <c r="CS157" s="48" t="str">
        <f t="shared" si="775"/>
        <v>n/a</v>
      </c>
      <c r="CT157" s="48" t="str">
        <f t="shared" si="775"/>
        <v>n/a</v>
      </c>
      <c r="CU157" s="48" t="str">
        <f t="shared" si="775"/>
        <v>n/a</v>
      </c>
      <c r="CV157" s="48" t="str">
        <f t="shared" si="775"/>
        <v>n/a</v>
      </c>
      <c r="CW157" s="48" t="str">
        <f t="shared" si="775"/>
        <v>n/a</v>
      </c>
      <c r="CX157" s="48" t="str">
        <f t="shared" si="775"/>
        <v>n/a</v>
      </c>
      <c r="CY157" s="48" t="str">
        <f t="shared" si="775"/>
        <v>n/a</v>
      </c>
      <c r="CZ157" s="48" t="str">
        <f t="shared" si="775"/>
        <v>n/a</v>
      </c>
      <c r="DA157" s="48" t="str">
        <f t="shared" si="775"/>
        <v>n/a</v>
      </c>
      <c r="DB157" s="48" t="str">
        <f t="shared" si="775"/>
        <v>n/a</v>
      </c>
      <c r="DC157" s="48" t="str">
        <f t="shared" si="775"/>
        <v>n/a</v>
      </c>
      <c r="DD157" s="48" t="str">
        <f t="shared" si="775"/>
        <v>n/a</v>
      </c>
      <c r="DE157" s="48" t="str">
        <f t="shared" si="775"/>
        <v>n/a</v>
      </c>
      <c r="DF157" s="48" t="str">
        <f t="shared" si="775"/>
        <v>n/a</v>
      </c>
      <c r="DG157" s="48" t="str">
        <f t="shared" si="775"/>
        <v>n/a</v>
      </c>
      <c r="DH157" s="48" t="str">
        <f t="shared" si="775"/>
        <v>n/a</v>
      </c>
      <c r="DI157" s="48" t="str">
        <f t="shared" si="775"/>
        <v>n/a</v>
      </c>
      <c r="DJ157" s="48" t="str">
        <f t="shared" si="775"/>
        <v>n/a</v>
      </c>
      <c r="DK157" s="48" t="str">
        <f t="shared" si="775"/>
        <v>n/a</v>
      </c>
      <c r="DL157" s="48" t="str">
        <f t="shared" si="775"/>
        <v>n/a</v>
      </c>
      <c r="DM157" s="48" t="str">
        <f t="shared" si="775"/>
        <v>n/a</v>
      </c>
      <c r="DN157" s="48" t="str">
        <f t="shared" si="775"/>
        <v>n/a</v>
      </c>
      <c r="DO157" s="48" t="str">
        <f t="shared" si="775"/>
        <v>n/a</v>
      </c>
      <c r="DP157" s="48" t="str">
        <f t="shared" si="775"/>
        <v>n/a</v>
      </c>
      <c r="DQ157" s="48" t="str">
        <f t="shared" si="775"/>
        <v>n/a</v>
      </c>
      <c r="DR157" s="48" t="str">
        <f t="shared" si="775"/>
        <v>n/a</v>
      </c>
      <c r="DS157" s="48" t="str">
        <f t="shared" si="775"/>
        <v>n/a</v>
      </c>
      <c r="DT157" s="48" t="str">
        <f t="shared" si="775"/>
        <v>n/a</v>
      </c>
      <c r="DU157" s="48" t="str">
        <f t="shared" si="775"/>
        <v>n/a</v>
      </c>
      <c r="DV157" s="48" t="str">
        <f t="shared" si="775"/>
        <v>n/a</v>
      </c>
      <c r="DW157" s="48" t="str">
        <f t="shared" si="775"/>
        <v>n/a</v>
      </c>
      <c r="DX157" s="48" t="str">
        <f t="shared" si="775"/>
        <v>n/a</v>
      </c>
      <c r="DY157" s="48" t="str">
        <f t="shared" si="775"/>
        <v>n/a</v>
      </c>
      <c r="DZ157" s="48" t="str">
        <f t="shared" si="775"/>
        <v>n/a</v>
      </c>
      <c r="EA157" s="48" t="str">
        <f t="shared" si="775"/>
        <v>n/a</v>
      </c>
      <c r="EB157" s="48" t="str">
        <f t="shared" si="775"/>
        <v>n/a</v>
      </c>
      <c r="EC157" s="48" t="str">
        <f t="shared" si="775"/>
        <v>n/a</v>
      </c>
      <c r="ED157" s="48" t="str">
        <f t="shared" si="775"/>
        <v>n/a</v>
      </c>
      <c r="EE157" s="48" t="str">
        <f t="shared" si="775"/>
        <v>n/a</v>
      </c>
      <c r="EF157" s="48" t="str">
        <f t="shared" si="775"/>
        <v>n/a</v>
      </c>
      <c r="EG157" s="48" t="str">
        <f t="shared" si="775"/>
        <v>n/a</v>
      </c>
      <c r="EH157" s="48" t="str">
        <f t="shared" si="775"/>
        <v>n/a</v>
      </c>
      <c r="EI157" s="48" t="str">
        <f t="shared" si="775"/>
        <v>n/a</v>
      </c>
      <c r="EJ157" s="48" t="str">
        <f t="shared" si="775"/>
        <v>n/a</v>
      </c>
      <c r="EK157" s="48" t="str">
        <f t="shared" si="775"/>
        <v>n/a</v>
      </c>
      <c r="EL157" s="48" t="str">
        <f t="shared" si="775"/>
        <v>n/a</v>
      </c>
      <c r="EM157" s="48" t="str">
        <f t="shared" si="775"/>
        <v>n/a</v>
      </c>
      <c r="EN157" s="48" t="str">
        <f t="shared" si="775"/>
        <v>n/a</v>
      </c>
      <c r="EO157" s="48" t="str">
        <f t="shared" si="775"/>
        <v>n/a</v>
      </c>
      <c r="EP157" s="48" t="str">
        <f t="shared" si="775"/>
        <v>n/a</v>
      </c>
      <c r="EQ157" s="48" t="str">
        <f t="shared" si="775"/>
        <v>n/a</v>
      </c>
      <c r="ER157" s="48" t="str">
        <f t="shared" si="775"/>
        <v>n/a</v>
      </c>
      <c r="ES157" s="48" t="str">
        <f t="shared" si="775"/>
        <v>n/a</v>
      </c>
      <c r="ET157" s="48" t="str">
        <f t="shared" si="775"/>
        <v>n/a</v>
      </c>
      <c r="EU157" s="48" t="str">
        <f t="shared" si="775"/>
        <v>n/a</v>
      </c>
      <c r="EV157" s="48" t="str">
        <f t="shared" si="775"/>
        <v>n/a</v>
      </c>
      <c r="EW157" s="48" t="str">
        <f t="shared" si="775"/>
        <v>n/a</v>
      </c>
      <c r="EX157" s="48" t="str">
        <f t="shared" si="775"/>
        <v>n/a</v>
      </c>
      <c r="EY157" s="48" t="str">
        <f t="shared" si="775"/>
        <v>n/a</v>
      </c>
      <c r="EZ157" s="48" t="str">
        <f t="shared" si="775"/>
        <v>n/a</v>
      </c>
      <c r="FA157" s="48" t="str">
        <f t="shared" si="775"/>
        <v>n/a</v>
      </c>
      <c r="FB157" s="48" t="str">
        <f t="shared" si="775"/>
        <v>n/a</v>
      </c>
      <c r="FC157" s="48" t="str">
        <f t="shared" si="775"/>
        <v>n/a</v>
      </c>
      <c r="FD157" s="48" t="str">
        <f t="shared" ref="FD157:HM157" si="776">IFERROR(FC157*(1+$P157),"n/a")</f>
        <v>n/a</v>
      </c>
      <c r="FE157" s="48" t="str">
        <f t="shared" si="776"/>
        <v>n/a</v>
      </c>
      <c r="FF157" s="48" t="str">
        <f t="shared" si="776"/>
        <v>n/a</v>
      </c>
      <c r="FG157" s="48" t="str">
        <f t="shared" si="776"/>
        <v>n/a</v>
      </c>
      <c r="FH157" s="48" t="str">
        <f t="shared" si="776"/>
        <v>n/a</v>
      </c>
      <c r="FI157" s="48" t="str">
        <f t="shared" si="776"/>
        <v>n/a</v>
      </c>
      <c r="FJ157" s="48" t="str">
        <f t="shared" si="776"/>
        <v>n/a</v>
      </c>
      <c r="FK157" s="48" t="str">
        <f t="shared" si="776"/>
        <v>n/a</v>
      </c>
      <c r="FL157" s="48" t="str">
        <f t="shared" si="776"/>
        <v>n/a</v>
      </c>
      <c r="FM157" s="48" t="str">
        <f t="shared" si="776"/>
        <v>n/a</v>
      </c>
      <c r="FN157" s="48" t="str">
        <f t="shared" si="776"/>
        <v>n/a</v>
      </c>
      <c r="FO157" s="48" t="str">
        <f t="shared" si="776"/>
        <v>n/a</v>
      </c>
      <c r="FP157" s="48" t="str">
        <f t="shared" si="776"/>
        <v>n/a</v>
      </c>
      <c r="FQ157" s="48" t="str">
        <f t="shared" si="776"/>
        <v>n/a</v>
      </c>
      <c r="FR157" s="48" t="str">
        <f t="shared" si="776"/>
        <v>n/a</v>
      </c>
      <c r="FS157" s="48" t="str">
        <f t="shared" si="776"/>
        <v>n/a</v>
      </c>
      <c r="FT157" s="48" t="str">
        <f t="shared" si="776"/>
        <v>n/a</v>
      </c>
      <c r="FU157" s="48" t="str">
        <f t="shared" si="776"/>
        <v>n/a</v>
      </c>
      <c r="FV157" s="48" t="str">
        <f t="shared" si="776"/>
        <v>n/a</v>
      </c>
      <c r="FW157" s="48" t="str">
        <f t="shared" si="776"/>
        <v>n/a</v>
      </c>
      <c r="FX157" s="48" t="str">
        <f t="shared" si="776"/>
        <v>n/a</v>
      </c>
      <c r="FY157" s="48" t="str">
        <f t="shared" si="776"/>
        <v>n/a</v>
      </c>
      <c r="FZ157" s="48" t="str">
        <f t="shared" si="776"/>
        <v>n/a</v>
      </c>
      <c r="GA157" s="48" t="str">
        <f t="shared" si="776"/>
        <v>n/a</v>
      </c>
      <c r="GB157" s="48" t="str">
        <f t="shared" si="776"/>
        <v>n/a</v>
      </c>
      <c r="GC157" s="48" t="str">
        <f t="shared" si="776"/>
        <v>n/a</v>
      </c>
      <c r="GD157" s="48" t="str">
        <f t="shared" si="776"/>
        <v>n/a</v>
      </c>
      <c r="GE157" s="48" t="str">
        <f t="shared" si="776"/>
        <v>n/a</v>
      </c>
      <c r="GF157" s="48" t="str">
        <f t="shared" si="776"/>
        <v>n/a</v>
      </c>
      <c r="GG157" s="48" t="str">
        <f t="shared" si="776"/>
        <v>n/a</v>
      </c>
      <c r="GH157" s="48" t="str">
        <f t="shared" si="776"/>
        <v>n/a</v>
      </c>
      <c r="GI157" s="48" t="str">
        <f t="shared" si="776"/>
        <v>n/a</v>
      </c>
      <c r="GJ157" s="48" t="str">
        <f t="shared" si="776"/>
        <v>n/a</v>
      </c>
      <c r="GK157" s="48" t="str">
        <f t="shared" si="776"/>
        <v>n/a</v>
      </c>
      <c r="GL157" s="48" t="str">
        <f t="shared" si="776"/>
        <v>n/a</v>
      </c>
      <c r="GM157" s="48" t="str">
        <f t="shared" si="776"/>
        <v>n/a</v>
      </c>
      <c r="GN157" s="48" t="str">
        <f t="shared" si="776"/>
        <v>n/a</v>
      </c>
      <c r="GO157" s="48" t="str">
        <f t="shared" si="776"/>
        <v>n/a</v>
      </c>
      <c r="GP157" s="48" t="str">
        <f t="shared" si="776"/>
        <v>n/a</v>
      </c>
      <c r="GQ157" s="48" t="str">
        <f t="shared" si="776"/>
        <v>n/a</v>
      </c>
      <c r="GR157" s="48" t="str">
        <f t="shared" si="776"/>
        <v>n/a</v>
      </c>
      <c r="GS157" s="48" t="str">
        <f t="shared" si="776"/>
        <v>n/a</v>
      </c>
      <c r="GT157" s="48" t="str">
        <f t="shared" si="776"/>
        <v>n/a</v>
      </c>
      <c r="GU157" s="48" t="str">
        <f t="shared" si="776"/>
        <v>n/a</v>
      </c>
      <c r="GV157" s="48" t="str">
        <f t="shared" si="776"/>
        <v>n/a</v>
      </c>
      <c r="GW157" s="48" t="str">
        <f t="shared" si="776"/>
        <v>n/a</v>
      </c>
      <c r="GX157" s="48" t="str">
        <f t="shared" si="776"/>
        <v>n/a</v>
      </c>
      <c r="GY157" s="48" t="str">
        <f t="shared" si="776"/>
        <v>n/a</v>
      </c>
      <c r="GZ157" s="48" t="str">
        <f t="shared" si="776"/>
        <v>n/a</v>
      </c>
      <c r="HA157" s="48" t="str">
        <f t="shared" si="776"/>
        <v>n/a</v>
      </c>
      <c r="HB157" s="48" t="str">
        <f t="shared" si="776"/>
        <v>n/a</v>
      </c>
      <c r="HC157" s="48" t="str">
        <f t="shared" si="776"/>
        <v>n/a</v>
      </c>
      <c r="HD157" s="48" t="str">
        <f t="shared" si="776"/>
        <v>n/a</v>
      </c>
      <c r="HE157" s="48" t="str">
        <f t="shared" si="776"/>
        <v>n/a</v>
      </c>
      <c r="HF157" s="48" t="str">
        <f t="shared" si="776"/>
        <v>n/a</v>
      </c>
      <c r="HG157" s="48" t="str">
        <f t="shared" si="776"/>
        <v>n/a</v>
      </c>
      <c r="HH157" s="48" t="str">
        <f t="shared" si="776"/>
        <v>n/a</v>
      </c>
      <c r="HI157" s="48" t="str">
        <f t="shared" si="776"/>
        <v>n/a</v>
      </c>
      <c r="HJ157" s="48" t="str">
        <f t="shared" si="776"/>
        <v>n/a</v>
      </c>
      <c r="HK157" s="48" t="str">
        <f t="shared" si="776"/>
        <v>n/a</v>
      </c>
      <c r="HL157" s="48" t="str">
        <f t="shared" si="776"/>
        <v>n/a</v>
      </c>
      <c r="HM157" s="48" t="str">
        <f t="shared" si="776"/>
        <v>n/a</v>
      </c>
    </row>
    <row r="158" spans="1:221" x14ac:dyDescent="0.25">
      <c r="A158" s="21" t="s">
        <v>1328</v>
      </c>
      <c r="B158" s="20" t="s">
        <v>1329</v>
      </c>
      <c r="C158" s="19">
        <v>262.233</v>
      </c>
      <c r="D158" s="19">
        <v>135.77000000000001</v>
      </c>
      <c r="E158" s="18">
        <f t="shared" si="730"/>
        <v>35603.374410000004</v>
      </c>
      <c r="F158" s="16">
        <f t="shared" si="736"/>
        <v>1.7457291972672966E-2</v>
      </c>
      <c r="G158" s="41">
        <v>7.621713191426677E-3</v>
      </c>
      <c r="H158" s="17">
        <f t="shared" si="691"/>
        <v>8.0811881711718332E-3</v>
      </c>
      <c r="I158" s="45">
        <f t="shared" si="692"/>
        <v>1.0971829179999999</v>
      </c>
      <c r="J158" s="41">
        <v>0.12057000000000001</v>
      </c>
      <c r="K158" s="17">
        <f t="shared" si="737"/>
        <v>0.10687500000000001</v>
      </c>
      <c r="L158" s="41">
        <f t="shared" si="753"/>
        <v>9.3180000000000013E-2</v>
      </c>
      <c r="M158" s="41">
        <f t="shared" si="754"/>
        <v>7.9485000000000014E-2</v>
      </c>
      <c r="N158" s="41">
        <f t="shared" si="755"/>
        <v>6.5790000000000015E-2</v>
      </c>
      <c r="O158" s="41">
        <f t="shared" si="756"/>
        <v>5.2095000000000009E-2</v>
      </c>
      <c r="P158" s="1">
        <v>3.8399999999999997E-2</v>
      </c>
      <c r="Q158" s="1">
        <f t="shared" si="738"/>
        <v>5.1849335859237566E-2</v>
      </c>
      <c r="R158" s="16">
        <f t="shared" si="757"/>
        <v>9.0514899468389259E-4</v>
      </c>
      <c r="S158" s="16">
        <f t="shared" si="758"/>
        <v>1.7457291972672966E-2</v>
      </c>
      <c r="T158" s="8"/>
      <c r="U158" s="57">
        <f t="shared" si="739"/>
        <v>-135.77000000000001</v>
      </c>
      <c r="V158" s="48">
        <f t="shared" si="740"/>
        <v>1.2294702624232599</v>
      </c>
      <c r="W158" s="48">
        <f t="shared" ref="W158:Z158" si="777">IFERROR(V158*(1+$J158),"n/a")</f>
        <v>1.3777074919636323</v>
      </c>
      <c r="X158" s="48">
        <f t="shared" si="777"/>
        <v>1.5438176842696876</v>
      </c>
      <c r="Y158" s="48">
        <f t="shared" si="777"/>
        <v>1.7299557824620839</v>
      </c>
      <c r="Z158" s="48">
        <f t="shared" si="777"/>
        <v>1.9385365511535375</v>
      </c>
      <c r="AA158" s="48">
        <f t="shared" si="760"/>
        <v>2.1457176450580717</v>
      </c>
      <c r="AB158" s="48">
        <f t="shared" si="761"/>
        <v>2.3456556152245831</v>
      </c>
      <c r="AC158" s="48">
        <f t="shared" si="762"/>
        <v>2.5321000518007093</v>
      </c>
      <c r="AD158" s="48">
        <f t="shared" si="763"/>
        <v>2.698686914208678</v>
      </c>
      <c r="AE158" s="48">
        <f t="shared" si="764"/>
        <v>2.8392750090043792</v>
      </c>
      <c r="AF158" s="48">
        <f t="shared" ref="AF158:CQ158" si="778">IFERROR(AE158*(1+$P158),"n/a")</f>
        <v>2.9483031693501474</v>
      </c>
      <c r="AG158" s="48">
        <f t="shared" si="778"/>
        <v>3.061518011053193</v>
      </c>
      <c r="AH158" s="48">
        <f t="shared" si="778"/>
        <v>3.1790803026776357</v>
      </c>
      <c r="AI158" s="48">
        <f t="shared" si="778"/>
        <v>3.3011569863004571</v>
      </c>
      <c r="AJ158" s="48">
        <f t="shared" si="778"/>
        <v>3.4279214145743944</v>
      </c>
      <c r="AK158" s="48">
        <f t="shared" si="778"/>
        <v>3.5595535968940513</v>
      </c>
      <c r="AL158" s="48">
        <f t="shared" si="778"/>
        <v>3.6962404550147827</v>
      </c>
      <c r="AM158" s="48">
        <f t="shared" si="778"/>
        <v>3.8381760884873501</v>
      </c>
      <c r="AN158" s="48">
        <f t="shared" si="778"/>
        <v>3.9855620502852642</v>
      </c>
      <c r="AO158" s="48">
        <f t="shared" si="778"/>
        <v>4.1386076330162185</v>
      </c>
      <c r="AP158" s="48">
        <f t="shared" si="778"/>
        <v>4.2975301661240408</v>
      </c>
      <c r="AQ158" s="48">
        <f t="shared" si="778"/>
        <v>4.4625553245032039</v>
      </c>
      <c r="AR158" s="48">
        <f t="shared" si="778"/>
        <v>4.6339174489641266</v>
      </c>
      <c r="AS158" s="48">
        <f t="shared" si="778"/>
        <v>4.8118598790043494</v>
      </c>
      <c r="AT158" s="48">
        <f t="shared" si="778"/>
        <v>4.9966352983581164</v>
      </c>
      <c r="AU158" s="48">
        <f t="shared" si="778"/>
        <v>5.188506093815068</v>
      </c>
      <c r="AV158" s="48">
        <f t="shared" si="778"/>
        <v>5.3877447278175667</v>
      </c>
      <c r="AW158" s="48">
        <f t="shared" si="778"/>
        <v>5.5946341253657614</v>
      </c>
      <c r="AX158" s="48">
        <f t="shared" si="778"/>
        <v>5.8094680757798063</v>
      </c>
      <c r="AY158" s="48">
        <f t="shared" si="778"/>
        <v>6.0325516498897507</v>
      </c>
      <c r="AZ158" s="48">
        <f t="shared" si="778"/>
        <v>6.2642016332455173</v>
      </c>
      <c r="BA158" s="48">
        <f t="shared" si="778"/>
        <v>6.5047469759621448</v>
      </c>
      <c r="BB158" s="48">
        <f t="shared" si="778"/>
        <v>6.7545292598390914</v>
      </c>
      <c r="BC158" s="48">
        <f t="shared" si="778"/>
        <v>7.0139031834169128</v>
      </c>
      <c r="BD158" s="48">
        <f t="shared" si="778"/>
        <v>7.2832370656601224</v>
      </c>
      <c r="BE158" s="48">
        <f t="shared" si="778"/>
        <v>7.5629133689814712</v>
      </c>
      <c r="BF158" s="48">
        <f t="shared" si="778"/>
        <v>7.8533292423503598</v>
      </c>
      <c r="BG158" s="48">
        <f t="shared" si="778"/>
        <v>8.1548970852566143</v>
      </c>
      <c r="BH158" s="48">
        <f t="shared" si="778"/>
        <v>8.4680451333304685</v>
      </c>
      <c r="BI158" s="48">
        <f t="shared" si="778"/>
        <v>8.7932180664503576</v>
      </c>
      <c r="BJ158" s="48">
        <f t="shared" si="778"/>
        <v>9.1308776402020513</v>
      </c>
      <c r="BK158" s="48">
        <f t="shared" si="778"/>
        <v>9.4815033415858103</v>
      </c>
      <c r="BL158" s="48">
        <f t="shared" si="778"/>
        <v>9.845593069902705</v>
      </c>
      <c r="BM158" s="48">
        <f t="shared" si="778"/>
        <v>10.223663843786969</v>
      </c>
      <c r="BN158" s="48">
        <f t="shared" si="778"/>
        <v>10.616252535388389</v>
      </c>
      <c r="BO158" s="48">
        <f t="shared" si="778"/>
        <v>11.023916632747303</v>
      </c>
      <c r="BP158" s="48">
        <f t="shared" si="778"/>
        <v>11.4472350314448</v>
      </c>
      <c r="BQ158" s="48">
        <f t="shared" si="778"/>
        <v>11.88680885665228</v>
      </c>
      <c r="BR158" s="48">
        <f t="shared" si="778"/>
        <v>12.343262316747728</v>
      </c>
      <c r="BS158" s="48">
        <f t="shared" si="778"/>
        <v>12.81724358971084</v>
      </c>
      <c r="BT158" s="48">
        <f t="shared" si="778"/>
        <v>13.309425743555735</v>
      </c>
      <c r="BU158" s="48">
        <f t="shared" si="778"/>
        <v>13.820507692108276</v>
      </c>
      <c r="BV158" s="48">
        <f t="shared" si="778"/>
        <v>14.351215187485233</v>
      </c>
      <c r="BW158" s="48">
        <f t="shared" si="778"/>
        <v>14.902301850684665</v>
      </c>
      <c r="BX158" s="48">
        <f t="shared" si="778"/>
        <v>15.474550241750956</v>
      </c>
      <c r="BY158" s="48">
        <f t="shared" si="778"/>
        <v>16.068772971034193</v>
      </c>
      <c r="BZ158" s="48">
        <f t="shared" si="778"/>
        <v>16.685813853121907</v>
      </c>
      <c r="CA158" s="48">
        <f t="shared" si="778"/>
        <v>17.326549105081789</v>
      </c>
      <c r="CB158" s="48">
        <f t="shared" si="778"/>
        <v>17.991888590716929</v>
      </c>
      <c r="CC158" s="48">
        <f t="shared" si="778"/>
        <v>18.682777112600458</v>
      </c>
      <c r="CD158" s="48">
        <f t="shared" si="778"/>
        <v>19.400195753724315</v>
      </c>
      <c r="CE158" s="48">
        <f t="shared" si="778"/>
        <v>20.145163270667329</v>
      </c>
      <c r="CF158" s="48">
        <f t="shared" si="778"/>
        <v>20.918737540260953</v>
      </c>
      <c r="CG158" s="48">
        <f t="shared" si="778"/>
        <v>21.722017061806973</v>
      </c>
      <c r="CH158" s="48">
        <f t="shared" si="778"/>
        <v>22.556142516980362</v>
      </c>
      <c r="CI158" s="48">
        <f t="shared" si="778"/>
        <v>23.422298389632406</v>
      </c>
      <c r="CJ158" s="48">
        <f t="shared" si="778"/>
        <v>24.321714647794291</v>
      </c>
      <c r="CK158" s="48">
        <f t="shared" si="778"/>
        <v>25.255668490269592</v>
      </c>
      <c r="CL158" s="48">
        <f t="shared" si="778"/>
        <v>26.225486160295944</v>
      </c>
      <c r="CM158" s="48">
        <f t="shared" si="778"/>
        <v>27.232544828851307</v>
      </c>
      <c r="CN158" s="48">
        <f t="shared" si="778"/>
        <v>28.278274550279196</v>
      </c>
      <c r="CO158" s="48">
        <f t="shared" si="778"/>
        <v>29.364160293009917</v>
      </c>
      <c r="CP158" s="48">
        <f t="shared" si="778"/>
        <v>30.491744048261499</v>
      </c>
      <c r="CQ158" s="48">
        <f t="shared" si="778"/>
        <v>31.662627019714741</v>
      </c>
      <c r="CR158" s="48">
        <f t="shared" ref="CR158" si="779">IFERROR(CQ158*(1+$P158),"n/a")</f>
        <v>32.878471897271787</v>
      </c>
      <c r="CS158" s="48">
        <f t="shared" si="775"/>
        <v>34.14100521812702</v>
      </c>
      <c r="CT158" s="48">
        <f t="shared" si="775"/>
        <v>35.452019818503096</v>
      </c>
      <c r="CU158" s="48">
        <f t="shared" si="775"/>
        <v>36.813377379533613</v>
      </c>
      <c r="CV158" s="48">
        <f t="shared" si="775"/>
        <v>38.2270110709077</v>
      </c>
      <c r="CW158" s="48">
        <f t="shared" si="775"/>
        <v>39.694928296030554</v>
      </c>
      <c r="CX158" s="48">
        <f t="shared" si="775"/>
        <v>41.219213542598126</v>
      </c>
      <c r="CY158" s="48">
        <f t="shared" si="775"/>
        <v>42.802031342633896</v>
      </c>
      <c r="CZ158" s="48">
        <f t="shared" si="775"/>
        <v>44.445629346191041</v>
      </c>
      <c r="DA158" s="48">
        <f t="shared" si="775"/>
        <v>46.152341513084778</v>
      </c>
      <c r="DB158" s="48">
        <f t="shared" si="775"/>
        <v>47.924591427187231</v>
      </c>
      <c r="DC158" s="48">
        <f t="shared" si="775"/>
        <v>49.764895737991218</v>
      </c>
      <c r="DD158" s="48">
        <f t="shared" si="775"/>
        <v>51.675867734330083</v>
      </c>
      <c r="DE158" s="48">
        <f t="shared" si="775"/>
        <v>53.660221055328357</v>
      </c>
      <c r="DF158" s="48">
        <f t="shared" si="775"/>
        <v>55.720773543852964</v>
      </c>
      <c r="DG158" s="48">
        <f t="shared" si="775"/>
        <v>57.860451247936915</v>
      </c>
      <c r="DH158" s="48">
        <f t="shared" si="775"/>
        <v>60.082292575857693</v>
      </c>
      <c r="DI158" s="48">
        <f t="shared" si="775"/>
        <v>62.389452610770626</v>
      </c>
      <c r="DJ158" s="48">
        <f t="shared" si="775"/>
        <v>64.785207591024218</v>
      </c>
      <c r="DK158" s="48">
        <f t="shared" si="775"/>
        <v>67.272959562519546</v>
      </c>
      <c r="DL158" s="48">
        <f t="shared" si="775"/>
        <v>69.856241209720295</v>
      </c>
      <c r="DM158" s="48">
        <f t="shared" si="775"/>
        <v>72.538720872173556</v>
      </c>
      <c r="DN158" s="48">
        <f t="shared" si="775"/>
        <v>75.324207753665021</v>
      </c>
      <c r="DO158" s="48">
        <f t="shared" si="775"/>
        <v>78.216657331405756</v>
      </c>
      <c r="DP158" s="48">
        <f t="shared" si="775"/>
        <v>81.220176972931739</v>
      </c>
      <c r="DQ158" s="48">
        <f t="shared" si="775"/>
        <v>84.339031768692323</v>
      </c>
      <c r="DR158" s="48">
        <f t="shared" si="775"/>
        <v>87.577650588610112</v>
      </c>
      <c r="DS158" s="48">
        <f t="shared" si="775"/>
        <v>90.940632371212743</v>
      </c>
      <c r="DT158" s="48">
        <f t="shared" si="775"/>
        <v>94.432752654267318</v>
      </c>
      <c r="DU158" s="48">
        <f t="shared" si="775"/>
        <v>98.058970356191182</v>
      </c>
      <c r="DV158" s="48">
        <f t="shared" si="775"/>
        <v>101.82443481786892</v>
      </c>
      <c r="DW158" s="48">
        <f t="shared" si="775"/>
        <v>105.73449311487508</v>
      </c>
      <c r="DX158" s="48">
        <f t="shared" si="775"/>
        <v>109.79469765048628</v>
      </c>
      <c r="DY158" s="48">
        <f t="shared" si="775"/>
        <v>114.01081404026496</v>
      </c>
      <c r="DZ158" s="48">
        <f t="shared" si="775"/>
        <v>118.38882929941113</v>
      </c>
      <c r="EA158" s="48">
        <f t="shared" si="775"/>
        <v>122.93496034450851</v>
      </c>
      <c r="EB158" s="48">
        <f t="shared" si="775"/>
        <v>127.65566282173764</v>
      </c>
      <c r="EC158" s="48">
        <f t="shared" si="775"/>
        <v>132.55764027409236</v>
      </c>
      <c r="ED158" s="48">
        <f t="shared" si="775"/>
        <v>137.6478536606175</v>
      </c>
      <c r="EE158" s="48">
        <f t="shared" si="775"/>
        <v>142.93353124118522</v>
      </c>
      <c r="EF158" s="48">
        <f t="shared" si="775"/>
        <v>148.42217884084673</v>
      </c>
      <c r="EG158" s="48">
        <f t="shared" si="775"/>
        <v>154.12159050833523</v>
      </c>
      <c r="EH158" s="48">
        <f t="shared" si="775"/>
        <v>160.0398595838553</v>
      </c>
      <c r="EI158" s="48">
        <f t="shared" si="775"/>
        <v>166.18539019187534</v>
      </c>
      <c r="EJ158" s="48">
        <f t="shared" si="775"/>
        <v>172.56690917524335</v>
      </c>
      <c r="EK158" s="48">
        <f t="shared" si="775"/>
        <v>179.19347848757269</v>
      </c>
      <c r="EL158" s="48">
        <f t="shared" si="775"/>
        <v>186.07450806149549</v>
      </c>
      <c r="EM158" s="48">
        <f t="shared" si="775"/>
        <v>193.21976917105692</v>
      </c>
      <c r="EN158" s="48">
        <f t="shared" si="775"/>
        <v>200.63940830722549</v>
      </c>
      <c r="EO158" s="48">
        <f t="shared" si="775"/>
        <v>208.34396158622295</v>
      </c>
      <c r="EP158" s="48">
        <f t="shared" si="775"/>
        <v>216.34436971113391</v>
      </c>
      <c r="EQ158" s="48">
        <f t="shared" si="775"/>
        <v>224.65199350804144</v>
      </c>
      <c r="ER158" s="48">
        <f t="shared" si="775"/>
        <v>233.27863005875022</v>
      </c>
      <c r="ES158" s="48">
        <f t="shared" si="775"/>
        <v>242.23652945300623</v>
      </c>
      <c r="ET158" s="48">
        <f t="shared" si="775"/>
        <v>251.53841218400166</v>
      </c>
      <c r="EU158" s="48">
        <f t="shared" si="775"/>
        <v>261.19748721186733</v>
      </c>
      <c r="EV158" s="48">
        <f t="shared" si="775"/>
        <v>271.22747072080301</v>
      </c>
      <c r="EW158" s="48">
        <f t="shared" si="775"/>
        <v>281.64260559648187</v>
      </c>
      <c r="EX158" s="48">
        <f t="shared" si="775"/>
        <v>292.45768165138679</v>
      </c>
      <c r="EY158" s="48">
        <f t="shared" si="775"/>
        <v>303.68805662680006</v>
      </c>
      <c r="EZ158" s="48">
        <f t="shared" si="775"/>
        <v>315.34967800126918</v>
      </c>
      <c r="FA158" s="48">
        <f t="shared" si="775"/>
        <v>327.4591056365179</v>
      </c>
      <c r="FB158" s="48">
        <f t="shared" si="775"/>
        <v>340.03353529296021</v>
      </c>
      <c r="FC158" s="48">
        <f t="shared" si="775"/>
        <v>353.09082304820987</v>
      </c>
      <c r="FD158" s="48">
        <f t="shared" ref="FD158:HM158" si="780">IFERROR(FC158*(1+$P158),"n/a")</f>
        <v>366.64951065326113</v>
      </c>
      <c r="FE158" s="48">
        <f t="shared" si="780"/>
        <v>380.72885186234635</v>
      </c>
      <c r="FF158" s="48">
        <f t="shared" si="780"/>
        <v>395.34883977386045</v>
      </c>
      <c r="FG158" s="48">
        <f t="shared" si="780"/>
        <v>410.53023522117667</v>
      </c>
      <c r="FH158" s="48">
        <f t="shared" si="780"/>
        <v>426.29459625366985</v>
      </c>
      <c r="FI158" s="48">
        <f t="shared" si="780"/>
        <v>442.66430874981074</v>
      </c>
      <c r="FJ158" s="48">
        <f t="shared" si="780"/>
        <v>459.66261820580348</v>
      </c>
      <c r="FK158" s="48">
        <f t="shared" si="780"/>
        <v>477.31366274490631</v>
      </c>
      <c r="FL158" s="48">
        <f t="shared" si="780"/>
        <v>495.64250739431071</v>
      </c>
      <c r="FM158" s="48">
        <f t="shared" si="780"/>
        <v>514.67517967825222</v>
      </c>
      <c r="FN158" s="48">
        <f t="shared" si="780"/>
        <v>534.43870657789705</v>
      </c>
      <c r="FO158" s="48">
        <f t="shared" si="780"/>
        <v>554.96115291048829</v>
      </c>
      <c r="FP158" s="48">
        <f t="shared" si="780"/>
        <v>576.27166118225102</v>
      </c>
      <c r="FQ158" s="48">
        <f t="shared" si="780"/>
        <v>598.40049297164944</v>
      </c>
      <c r="FR158" s="48">
        <f t="shared" si="780"/>
        <v>621.37907190176077</v>
      </c>
      <c r="FS158" s="48">
        <f t="shared" si="780"/>
        <v>645.24002826278843</v>
      </c>
      <c r="FT158" s="48">
        <f t="shared" si="780"/>
        <v>670.01724534807954</v>
      </c>
      <c r="FU158" s="48">
        <f t="shared" si="780"/>
        <v>695.74590756944576</v>
      </c>
      <c r="FV158" s="48">
        <f t="shared" si="780"/>
        <v>722.46255042011251</v>
      </c>
      <c r="FW158" s="48">
        <f t="shared" si="780"/>
        <v>750.20511235624485</v>
      </c>
      <c r="FX158" s="48">
        <f t="shared" si="780"/>
        <v>779.01298867072467</v>
      </c>
      <c r="FY158" s="48">
        <f t="shared" si="780"/>
        <v>808.92708743568051</v>
      </c>
      <c r="FZ158" s="48">
        <f t="shared" si="780"/>
        <v>839.9898875932106</v>
      </c>
      <c r="GA158" s="48">
        <f t="shared" si="780"/>
        <v>872.24549927678993</v>
      </c>
      <c r="GB158" s="48">
        <f t="shared" si="780"/>
        <v>905.73972644901869</v>
      </c>
      <c r="GC158" s="48">
        <f t="shared" si="780"/>
        <v>940.52013194466099</v>
      </c>
      <c r="GD158" s="48">
        <f t="shared" si="780"/>
        <v>976.63610501133599</v>
      </c>
      <c r="GE158" s="48">
        <f t="shared" si="780"/>
        <v>1014.1389314437713</v>
      </c>
      <c r="GF158" s="48">
        <f t="shared" si="780"/>
        <v>1053.0818664112121</v>
      </c>
      <c r="GG158" s="48">
        <f t="shared" si="780"/>
        <v>1093.5202100814026</v>
      </c>
      <c r="GH158" s="48">
        <f t="shared" si="780"/>
        <v>1135.5113861485286</v>
      </c>
      <c r="GI158" s="48">
        <f t="shared" si="780"/>
        <v>1179.1150233766321</v>
      </c>
      <c r="GJ158" s="48">
        <f t="shared" si="780"/>
        <v>1224.3930402742947</v>
      </c>
      <c r="GK158" s="48">
        <f t="shared" si="780"/>
        <v>1271.4097330208276</v>
      </c>
      <c r="GL158" s="48">
        <f t="shared" si="780"/>
        <v>1320.2318667688273</v>
      </c>
      <c r="GM158" s="48">
        <f t="shared" si="780"/>
        <v>1370.9287704527503</v>
      </c>
      <c r="GN158" s="48">
        <f t="shared" si="780"/>
        <v>1423.572435238136</v>
      </c>
      <c r="GO158" s="48">
        <f t="shared" si="780"/>
        <v>1478.2376167512805</v>
      </c>
      <c r="GP158" s="48">
        <f t="shared" si="780"/>
        <v>1535.0019412345296</v>
      </c>
      <c r="GQ158" s="48">
        <f t="shared" si="780"/>
        <v>1593.9460157779356</v>
      </c>
      <c r="GR158" s="48">
        <f t="shared" si="780"/>
        <v>1655.1535427838082</v>
      </c>
      <c r="GS158" s="48">
        <f t="shared" si="780"/>
        <v>1718.7114388267064</v>
      </c>
      <c r="GT158" s="48">
        <f t="shared" si="780"/>
        <v>1784.7099580776519</v>
      </c>
      <c r="GU158" s="48">
        <f t="shared" si="780"/>
        <v>1853.2428204678338</v>
      </c>
      <c r="GV158" s="48">
        <f t="shared" si="780"/>
        <v>1924.4073447737985</v>
      </c>
      <c r="GW158" s="48">
        <f t="shared" si="780"/>
        <v>1998.3045868131123</v>
      </c>
      <c r="GX158" s="48">
        <f t="shared" si="780"/>
        <v>2075.0394829467359</v>
      </c>
      <c r="GY158" s="48">
        <f t="shared" si="780"/>
        <v>2154.7209990918905</v>
      </c>
      <c r="GZ158" s="48">
        <f t="shared" si="780"/>
        <v>2237.4622854570189</v>
      </c>
      <c r="HA158" s="48">
        <f t="shared" si="780"/>
        <v>2323.3808372185686</v>
      </c>
      <c r="HB158" s="48">
        <f t="shared" si="780"/>
        <v>2412.5986613677615</v>
      </c>
      <c r="HC158" s="48">
        <f t="shared" si="780"/>
        <v>2505.2424499642834</v>
      </c>
      <c r="HD158" s="48">
        <f t="shared" si="780"/>
        <v>2601.4437600429119</v>
      </c>
      <c r="HE158" s="48">
        <f t="shared" si="780"/>
        <v>2701.3392004285597</v>
      </c>
      <c r="HF158" s="48">
        <f t="shared" si="780"/>
        <v>2805.0706257250163</v>
      </c>
      <c r="HG158" s="48">
        <f t="shared" si="780"/>
        <v>2912.7853377528568</v>
      </c>
      <c r="HH158" s="48">
        <f t="shared" si="780"/>
        <v>3024.6362947225666</v>
      </c>
      <c r="HI158" s="48">
        <f t="shared" si="780"/>
        <v>3140.7823284399133</v>
      </c>
      <c r="HJ158" s="48">
        <f t="shared" si="780"/>
        <v>3261.3883698520058</v>
      </c>
      <c r="HK158" s="48">
        <f t="shared" si="780"/>
        <v>3386.6256832543227</v>
      </c>
      <c r="HL158" s="48">
        <f t="shared" si="780"/>
        <v>3516.6721094912887</v>
      </c>
      <c r="HM158" s="48">
        <f t="shared" si="780"/>
        <v>3651.7123184957541</v>
      </c>
    </row>
    <row r="159" spans="1:221" x14ac:dyDescent="0.25">
      <c r="A159" s="21" t="s">
        <v>1048</v>
      </c>
      <c r="B159" s="20" t="s">
        <v>1047</v>
      </c>
      <c r="C159" s="42">
        <v>127.256</v>
      </c>
      <c r="D159" s="42">
        <v>40.64</v>
      </c>
      <c r="E159" s="18">
        <f t="shared" si="730"/>
        <v>5171.6838399999997</v>
      </c>
      <c r="F159" s="16">
        <f t="shared" si="736"/>
        <v>0</v>
      </c>
      <c r="G159" s="41">
        <v>4.1840551181102373E-2</v>
      </c>
      <c r="H159" s="17" t="str">
        <f t="shared" si="691"/>
        <v>n/a</v>
      </c>
      <c r="I159" s="45" t="str">
        <f t="shared" si="692"/>
        <v>n/a</v>
      </c>
      <c r="J159" s="41" t="s">
        <v>227</v>
      </c>
      <c r="K159" s="17" t="str">
        <f t="shared" si="737"/>
        <v>n/a</v>
      </c>
      <c r="L159" s="41" t="str">
        <f t="shared" si="753"/>
        <v>n/a</v>
      </c>
      <c r="M159" s="41" t="str">
        <f t="shared" si="754"/>
        <v>n/a</v>
      </c>
      <c r="N159" s="41" t="str">
        <f t="shared" si="755"/>
        <v>n/a</v>
      </c>
      <c r="O159" s="41" t="str">
        <f t="shared" si="756"/>
        <v>n/a</v>
      </c>
      <c r="P159" s="1">
        <v>3.8399999999999997E-2</v>
      </c>
      <c r="Q159" s="1" t="str">
        <f t="shared" si="738"/>
        <v>n/a</v>
      </c>
      <c r="R159" s="16" t="str">
        <f t="shared" si="757"/>
        <v>n/a</v>
      </c>
      <c r="S159" s="16">
        <f t="shared" si="758"/>
        <v>0</v>
      </c>
      <c r="T159" s="8"/>
      <c r="U159" s="57">
        <f t="shared" si="739"/>
        <v>-40.64</v>
      </c>
      <c r="V159" s="48" t="str">
        <f t="shared" si="740"/>
        <v>n/a</v>
      </c>
      <c r="W159" s="48" t="str">
        <f t="shared" ref="W159:Z159" si="781">IFERROR(V159*(1+$J159),"n/a")</f>
        <v>n/a</v>
      </c>
      <c r="X159" s="48" t="str">
        <f t="shared" si="781"/>
        <v>n/a</v>
      </c>
      <c r="Y159" s="48" t="str">
        <f t="shared" si="781"/>
        <v>n/a</v>
      </c>
      <c r="Z159" s="48" t="str">
        <f t="shared" si="781"/>
        <v>n/a</v>
      </c>
      <c r="AA159" s="48" t="str">
        <f t="shared" si="760"/>
        <v>n/a</v>
      </c>
      <c r="AB159" s="48" t="str">
        <f t="shared" si="761"/>
        <v>n/a</v>
      </c>
      <c r="AC159" s="48" t="str">
        <f t="shared" si="762"/>
        <v>n/a</v>
      </c>
      <c r="AD159" s="48" t="str">
        <f t="shared" si="763"/>
        <v>n/a</v>
      </c>
      <c r="AE159" s="48" t="str">
        <f t="shared" si="764"/>
        <v>n/a</v>
      </c>
      <c r="AF159" s="48" t="str">
        <f t="shared" ref="AF159:CQ159" si="782">IFERROR(AE159*(1+$P159),"n/a")</f>
        <v>n/a</v>
      </c>
      <c r="AG159" s="48" t="str">
        <f t="shared" si="782"/>
        <v>n/a</v>
      </c>
      <c r="AH159" s="48" t="str">
        <f t="shared" si="782"/>
        <v>n/a</v>
      </c>
      <c r="AI159" s="48" t="str">
        <f t="shared" si="782"/>
        <v>n/a</v>
      </c>
      <c r="AJ159" s="48" t="str">
        <f t="shared" si="782"/>
        <v>n/a</v>
      </c>
      <c r="AK159" s="48" t="str">
        <f t="shared" si="782"/>
        <v>n/a</v>
      </c>
      <c r="AL159" s="48" t="str">
        <f t="shared" si="782"/>
        <v>n/a</v>
      </c>
      <c r="AM159" s="48" t="str">
        <f t="shared" si="782"/>
        <v>n/a</v>
      </c>
      <c r="AN159" s="48" t="str">
        <f t="shared" si="782"/>
        <v>n/a</v>
      </c>
      <c r="AO159" s="48" t="str">
        <f t="shared" si="782"/>
        <v>n/a</v>
      </c>
      <c r="AP159" s="48" t="str">
        <f t="shared" si="782"/>
        <v>n/a</v>
      </c>
      <c r="AQ159" s="48" t="str">
        <f t="shared" si="782"/>
        <v>n/a</v>
      </c>
      <c r="AR159" s="48" t="str">
        <f t="shared" si="782"/>
        <v>n/a</v>
      </c>
      <c r="AS159" s="48" t="str">
        <f t="shared" si="782"/>
        <v>n/a</v>
      </c>
      <c r="AT159" s="48" t="str">
        <f t="shared" si="782"/>
        <v>n/a</v>
      </c>
      <c r="AU159" s="48" t="str">
        <f t="shared" si="782"/>
        <v>n/a</v>
      </c>
      <c r="AV159" s="48" t="str">
        <f t="shared" si="782"/>
        <v>n/a</v>
      </c>
      <c r="AW159" s="48" t="str">
        <f t="shared" si="782"/>
        <v>n/a</v>
      </c>
      <c r="AX159" s="48" t="str">
        <f t="shared" si="782"/>
        <v>n/a</v>
      </c>
      <c r="AY159" s="48" t="str">
        <f t="shared" si="782"/>
        <v>n/a</v>
      </c>
      <c r="AZ159" s="48" t="str">
        <f t="shared" si="782"/>
        <v>n/a</v>
      </c>
      <c r="BA159" s="48" t="str">
        <f t="shared" si="782"/>
        <v>n/a</v>
      </c>
      <c r="BB159" s="48" t="str">
        <f t="shared" si="782"/>
        <v>n/a</v>
      </c>
      <c r="BC159" s="48" t="str">
        <f t="shared" si="782"/>
        <v>n/a</v>
      </c>
      <c r="BD159" s="48" t="str">
        <f t="shared" si="782"/>
        <v>n/a</v>
      </c>
      <c r="BE159" s="48" t="str">
        <f t="shared" si="782"/>
        <v>n/a</v>
      </c>
      <c r="BF159" s="48" t="str">
        <f t="shared" si="782"/>
        <v>n/a</v>
      </c>
      <c r="BG159" s="48" t="str">
        <f t="shared" si="782"/>
        <v>n/a</v>
      </c>
      <c r="BH159" s="48" t="str">
        <f t="shared" si="782"/>
        <v>n/a</v>
      </c>
      <c r="BI159" s="48" t="str">
        <f t="shared" si="782"/>
        <v>n/a</v>
      </c>
      <c r="BJ159" s="48" t="str">
        <f t="shared" si="782"/>
        <v>n/a</v>
      </c>
      <c r="BK159" s="48" t="str">
        <f t="shared" si="782"/>
        <v>n/a</v>
      </c>
      <c r="BL159" s="48" t="str">
        <f t="shared" si="782"/>
        <v>n/a</v>
      </c>
      <c r="BM159" s="48" t="str">
        <f t="shared" si="782"/>
        <v>n/a</v>
      </c>
      <c r="BN159" s="48" t="str">
        <f t="shared" si="782"/>
        <v>n/a</v>
      </c>
      <c r="BO159" s="48" t="str">
        <f t="shared" si="782"/>
        <v>n/a</v>
      </c>
      <c r="BP159" s="48" t="str">
        <f t="shared" si="782"/>
        <v>n/a</v>
      </c>
      <c r="BQ159" s="48" t="str">
        <f t="shared" si="782"/>
        <v>n/a</v>
      </c>
      <c r="BR159" s="48" t="str">
        <f t="shared" si="782"/>
        <v>n/a</v>
      </c>
      <c r="BS159" s="48" t="str">
        <f t="shared" si="782"/>
        <v>n/a</v>
      </c>
      <c r="BT159" s="48" t="str">
        <f t="shared" si="782"/>
        <v>n/a</v>
      </c>
      <c r="BU159" s="48" t="str">
        <f t="shared" si="782"/>
        <v>n/a</v>
      </c>
      <c r="BV159" s="48" t="str">
        <f t="shared" si="782"/>
        <v>n/a</v>
      </c>
      <c r="BW159" s="48" t="str">
        <f t="shared" si="782"/>
        <v>n/a</v>
      </c>
      <c r="BX159" s="48" t="str">
        <f t="shared" si="782"/>
        <v>n/a</v>
      </c>
      <c r="BY159" s="48" t="str">
        <f t="shared" si="782"/>
        <v>n/a</v>
      </c>
      <c r="BZ159" s="48" t="str">
        <f t="shared" si="782"/>
        <v>n/a</v>
      </c>
      <c r="CA159" s="48" t="str">
        <f t="shared" si="782"/>
        <v>n/a</v>
      </c>
      <c r="CB159" s="48" t="str">
        <f t="shared" si="782"/>
        <v>n/a</v>
      </c>
      <c r="CC159" s="48" t="str">
        <f t="shared" si="782"/>
        <v>n/a</v>
      </c>
      <c r="CD159" s="48" t="str">
        <f t="shared" si="782"/>
        <v>n/a</v>
      </c>
      <c r="CE159" s="48" t="str">
        <f t="shared" si="782"/>
        <v>n/a</v>
      </c>
      <c r="CF159" s="48" t="str">
        <f t="shared" si="782"/>
        <v>n/a</v>
      </c>
      <c r="CG159" s="48" t="str">
        <f t="shared" si="782"/>
        <v>n/a</v>
      </c>
      <c r="CH159" s="48" t="str">
        <f t="shared" si="782"/>
        <v>n/a</v>
      </c>
      <c r="CI159" s="48" t="str">
        <f t="shared" si="782"/>
        <v>n/a</v>
      </c>
      <c r="CJ159" s="48" t="str">
        <f t="shared" si="782"/>
        <v>n/a</v>
      </c>
      <c r="CK159" s="48" t="str">
        <f t="shared" si="782"/>
        <v>n/a</v>
      </c>
      <c r="CL159" s="48" t="str">
        <f t="shared" si="782"/>
        <v>n/a</v>
      </c>
      <c r="CM159" s="48" t="str">
        <f t="shared" si="782"/>
        <v>n/a</v>
      </c>
      <c r="CN159" s="48" t="str">
        <f t="shared" si="782"/>
        <v>n/a</v>
      </c>
      <c r="CO159" s="48" t="str">
        <f t="shared" si="782"/>
        <v>n/a</v>
      </c>
      <c r="CP159" s="48" t="str">
        <f t="shared" si="782"/>
        <v>n/a</v>
      </c>
      <c r="CQ159" s="48" t="str">
        <f t="shared" si="782"/>
        <v>n/a</v>
      </c>
      <c r="CR159" s="48" t="str">
        <f t="shared" ref="CR159" si="783">IFERROR(CQ159*(1+$P159),"n/a")</f>
        <v>n/a</v>
      </c>
      <c r="CS159" s="48" t="str">
        <f t="shared" si="775"/>
        <v>n/a</v>
      </c>
      <c r="CT159" s="48" t="str">
        <f t="shared" si="775"/>
        <v>n/a</v>
      </c>
      <c r="CU159" s="48" t="str">
        <f t="shared" si="775"/>
        <v>n/a</v>
      </c>
      <c r="CV159" s="48" t="str">
        <f t="shared" si="775"/>
        <v>n/a</v>
      </c>
      <c r="CW159" s="48" t="str">
        <f t="shared" si="775"/>
        <v>n/a</v>
      </c>
      <c r="CX159" s="48" t="str">
        <f t="shared" si="775"/>
        <v>n/a</v>
      </c>
      <c r="CY159" s="48" t="str">
        <f t="shared" si="775"/>
        <v>n/a</v>
      </c>
      <c r="CZ159" s="48" t="str">
        <f t="shared" si="775"/>
        <v>n/a</v>
      </c>
      <c r="DA159" s="48" t="str">
        <f t="shared" si="775"/>
        <v>n/a</v>
      </c>
      <c r="DB159" s="48" t="str">
        <f t="shared" si="775"/>
        <v>n/a</v>
      </c>
      <c r="DC159" s="48" t="str">
        <f t="shared" si="775"/>
        <v>n/a</v>
      </c>
      <c r="DD159" s="48" t="str">
        <f t="shared" si="775"/>
        <v>n/a</v>
      </c>
      <c r="DE159" s="48" t="str">
        <f t="shared" si="775"/>
        <v>n/a</v>
      </c>
      <c r="DF159" s="48" t="str">
        <f t="shared" si="775"/>
        <v>n/a</v>
      </c>
      <c r="DG159" s="48" t="str">
        <f t="shared" si="775"/>
        <v>n/a</v>
      </c>
      <c r="DH159" s="48" t="str">
        <f t="shared" si="775"/>
        <v>n/a</v>
      </c>
      <c r="DI159" s="48" t="str">
        <f t="shared" si="775"/>
        <v>n/a</v>
      </c>
      <c r="DJ159" s="48" t="str">
        <f t="shared" si="775"/>
        <v>n/a</v>
      </c>
      <c r="DK159" s="48" t="str">
        <f t="shared" si="775"/>
        <v>n/a</v>
      </c>
      <c r="DL159" s="48" t="str">
        <f t="shared" si="775"/>
        <v>n/a</v>
      </c>
      <c r="DM159" s="48" t="str">
        <f t="shared" si="775"/>
        <v>n/a</v>
      </c>
      <c r="DN159" s="48" t="str">
        <f t="shared" si="775"/>
        <v>n/a</v>
      </c>
      <c r="DO159" s="48" t="str">
        <f t="shared" si="775"/>
        <v>n/a</v>
      </c>
      <c r="DP159" s="48" t="str">
        <f t="shared" si="775"/>
        <v>n/a</v>
      </c>
      <c r="DQ159" s="48" t="str">
        <f t="shared" si="775"/>
        <v>n/a</v>
      </c>
      <c r="DR159" s="48" t="str">
        <f t="shared" si="775"/>
        <v>n/a</v>
      </c>
      <c r="DS159" s="48" t="str">
        <f t="shared" si="775"/>
        <v>n/a</v>
      </c>
      <c r="DT159" s="48" t="str">
        <f t="shared" si="775"/>
        <v>n/a</v>
      </c>
      <c r="DU159" s="48" t="str">
        <f t="shared" si="775"/>
        <v>n/a</v>
      </c>
      <c r="DV159" s="48" t="str">
        <f t="shared" si="775"/>
        <v>n/a</v>
      </c>
      <c r="DW159" s="48" t="str">
        <f t="shared" si="775"/>
        <v>n/a</v>
      </c>
      <c r="DX159" s="48" t="str">
        <f t="shared" si="775"/>
        <v>n/a</v>
      </c>
      <c r="DY159" s="48" t="str">
        <f t="shared" si="775"/>
        <v>n/a</v>
      </c>
      <c r="DZ159" s="48" t="str">
        <f t="shared" si="775"/>
        <v>n/a</v>
      </c>
      <c r="EA159" s="48" t="str">
        <f t="shared" si="775"/>
        <v>n/a</v>
      </c>
      <c r="EB159" s="48" t="str">
        <f t="shared" si="775"/>
        <v>n/a</v>
      </c>
      <c r="EC159" s="48" t="str">
        <f t="shared" si="775"/>
        <v>n/a</v>
      </c>
      <c r="ED159" s="48" t="str">
        <f t="shared" si="775"/>
        <v>n/a</v>
      </c>
      <c r="EE159" s="48" t="str">
        <f t="shared" si="775"/>
        <v>n/a</v>
      </c>
      <c r="EF159" s="48" t="str">
        <f t="shared" si="775"/>
        <v>n/a</v>
      </c>
      <c r="EG159" s="48" t="str">
        <f t="shared" si="775"/>
        <v>n/a</v>
      </c>
      <c r="EH159" s="48" t="str">
        <f t="shared" si="775"/>
        <v>n/a</v>
      </c>
      <c r="EI159" s="48" t="str">
        <f t="shared" si="775"/>
        <v>n/a</v>
      </c>
      <c r="EJ159" s="48" t="str">
        <f t="shared" si="775"/>
        <v>n/a</v>
      </c>
      <c r="EK159" s="48" t="str">
        <f t="shared" si="775"/>
        <v>n/a</v>
      </c>
      <c r="EL159" s="48" t="str">
        <f t="shared" si="775"/>
        <v>n/a</v>
      </c>
      <c r="EM159" s="48" t="str">
        <f t="shared" si="775"/>
        <v>n/a</v>
      </c>
      <c r="EN159" s="48" t="str">
        <f t="shared" si="775"/>
        <v>n/a</v>
      </c>
      <c r="EO159" s="48" t="str">
        <f t="shared" si="775"/>
        <v>n/a</v>
      </c>
      <c r="EP159" s="48" t="str">
        <f t="shared" si="775"/>
        <v>n/a</v>
      </c>
      <c r="EQ159" s="48" t="str">
        <f t="shared" si="775"/>
        <v>n/a</v>
      </c>
      <c r="ER159" s="48" t="str">
        <f t="shared" si="775"/>
        <v>n/a</v>
      </c>
      <c r="ES159" s="48" t="str">
        <f t="shared" si="775"/>
        <v>n/a</v>
      </c>
      <c r="ET159" s="48" t="str">
        <f t="shared" si="775"/>
        <v>n/a</v>
      </c>
      <c r="EU159" s="48" t="str">
        <f t="shared" si="775"/>
        <v>n/a</v>
      </c>
      <c r="EV159" s="48" t="str">
        <f t="shared" si="775"/>
        <v>n/a</v>
      </c>
      <c r="EW159" s="48" t="str">
        <f t="shared" si="775"/>
        <v>n/a</v>
      </c>
      <c r="EX159" s="48" t="str">
        <f t="shared" si="775"/>
        <v>n/a</v>
      </c>
      <c r="EY159" s="48" t="str">
        <f t="shared" si="775"/>
        <v>n/a</v>
      </c>
      <c r="EZ159" s="48" t="str">
        <f t="shared" si="775"/>
        <v>n/a</v>
      </c>
      <c r="FA159" s="48" t="str">
        <f t="shared" si="775"/>
        <v>n/a</v>
      </c>
      <c r="FB159" s="48" t="str">
        <f t="shared" si="775"/>
        <v>n/a</v>
      </c>
      <c r="FC159" s="48" t="str">
        <f t="shared" si="775"/>
        <v>n/a</v>
      </c>
      <c r="FD159" s="48" t="str">
        <f t="shared" ref="FD159:HM159" si="784">IFERROR(FC159*(1+$P159),"n/a")</f>
        <v>n/a</v>
      </c>
      <c r="FE159" s="48" t="str">
        <f t="shared" si="784"/>
        <v>n/a</v>
      </c>
      <c r="FF159" s="48" t="str">
        <f t="shared" si="784"/>
        <v>n/a</v>
      </c>
      <c r="FG159" s="48" t="str">
        <f t="shared" si="784"/>
        <v>n/a</v>
      </c>
      <c r="FH159" s="48" t="str">
        <f t="shared" si="784"/>
        <v>n/a</v>
      </c>
      <c r="FI159" s="48" t="str">
        <f t="shared" si="784"/>
        <v>n/a</v>
      </c>
      <c r="FJ159" s="48" t="str">
        <f t="shared" si="784"/>
        <v>n/a</v>
      </c>
      <c r="FK159" s="48" t="str">
        <f t="shared" si="784"/>
        <v>n/a</v>
      </c>
      <c r="FL159" s="48" t="str">
        <f t="shared" si="784"/>
        <v>n/a</v>
      </c>
      <c r="FM159" s="48" t="str">
        <f t="shared" si="784"/>
        <v>n/a</v>
      </c>
      <c r="FN159" s="48" t="str">
        <f t="shared" si="784"/>
        <v>n/a</v>
      </c>
      <c r="FO159" s="48" t="str">
        <f t="shared" si="784"/>
        <v>n/a</v>
      </c>
      <c r="FP159" s="48" t="str">
        <f t="shared" si="784"/>
        <v>n/a</v>
      </c>
      <c r="FQ159" s="48" t="str">
        <f t="shared" si="784"/>
        <v>n/a</v>
      </c>
      <c r="FR159" s="48" t="str">
        <f t="shared" si="784"/>
        <v>n/a</v>
      </c>
      <c r="FS159" s="48" t="str">
        <f t="shared" si="784"/>
        <v>n/a</v>
      </c>
      <c r="FT159" s="48" t="str">
        <f t="shared" si="784"/>
        <v>n/a</v>
      </c>
      <c r="FU159" s="48" t="str">
        <f t="shared" si="784"/>
        <v>n/a</v>
      </c>
      <c r="FV159" s="48" t="str">
        <f t="shared" si="784"/>
        <v>n/a</v>
      </c>
      <c r="FW159" s="48" t="str">
        <f t="shared" si="784"/>
        <v>n/a</v>
      </c>
      <c r="FX159" s="48" t="str">
        <f t="shared" si="784"/>
        <v>n/a</v>
      </c>
      <c r="FY159" s="48" t="str">
        <f t="shared" si="784"/>
        <v>n/a</v>
      </c>
      <c r="FZ159" s="48" t="str">
        <f t="shared" si="784"/>
        <v>n/a</v>
      </c>
      <c r="GA159" s="48" t="str">
        <f t="shared" si="784"/>
        <v>n/a</v>
      </c>
      <c r="GB159" s="48" t="str">
        <f t="shared" si="784"/>
        <v>n/a</v>
      </c>
      <c r="GC159" s="48" t="str">
        <f t="shared" si="784"/>
        <v>n/a</v>
      </c>
      <c r="GD159" s="48" t="str">
        <f t="shared" si="784"/>
        <v>n/a</v>
      </c>
      <c r="GE159" s="48" t="str">
        <f t="shared" si="784"/>
        <v>n/a</v>
      </c>
      <c r="GF159" s="48" t="str">
        <f t="shared" si="784"/>
        <v>n/a</v>
      </c>
      <c r="GG159" s="48" t="str">
        <f t="shared" si="784"/>
        <v>n/a</v>
      </c>
      <c r="GH159" s="48" t="str">
        <f t="shared" si="784"/>
        <v>n/a</v>
      </c>
      <c r="GI159" s="48" t="str">
        <f t="shared" si="784"/>
        <v>n/a</v>
      </c>
      <c r="GJ159" s="48" t="str">
        <f t="shared" si="784"/>
        <v>n/a</v>
      </c>
      <c r="GK159" s="48" t="str">
        <f t="shared" si="784"/>
        <v>n/a</v>
      </c>
      <c r="GL159" s="48" t="str">
        <f t="shared" si="784"/>
        <v>n/a</v>
      </c>
      <c r="GM159" s="48" t="str">
        <f t="shared" si="784"/>
        <v>n/a</v>
      </c>
      <c r="GN159" s="48" t="str">
        <f t="shared" si="784"/>
        <v>n/a</v>
      </c>
      <c r="GO159" s="48" t="str">
        <f t="shared" si="784"/>
        <v>n/a</v>
      </c>
      <c r="GP159" s="48" t="str">
        <f t="shared" si="784"/>
        <v>n/a</v>
      </c>
      <c r="GQ159" s="48" t="str">
        <f t="shared" si="784"/>
        <v>n/a</v>
      </c>
      <c r="GR159" s="48" t="str">
        <f t="shared" si="784"/>
        <v>n/a</v>
      </c>
      <c r="GS159" s="48" t="str">
        <f t="shared" si="784"/>
        <v>n/a</v>
      </c>
      <c r="GT159" s="48" t="str">
        <f t="shared" si="784"/>
        <v>n/a</v>
      </c>
      <c r="GU159" s="48" t="str">
        <f t="shared" si="784"/>
        <v>n/a</v>
      </c>
      <c r="GV159" s="48" t="str">
        <f t="shared" si="784"/>
        <v>n/a</v>
      </c>
      <c r="GW159" s="48" t="str">
        <f t="shared" si="784"/>
        <v>n/a</v>
      </c>
      <c r="GX159" s="48" t="str">
        <f t="shared" si="784"/>
        <v>n/a</v>
      </c>
      <c r="GY159" s="48" t="str">
        <f t="shared" si="784"/>
        <v>n/a</v>
      </c>
      <c r="GZ159" s="48" t="str">
        <f t="shared" si="784"/>
        <v>n/a</v>
      </c>
      <c r="HA159" s="48" t="str">
        <f t="shared" si="784"/>
        <v>n/a</v>
      </c>
      <c r="HB159" s="48" t="str">
        <f t="shared" si="784"/>
        <v>n/a</v>
      </c>
      <c r="HC159" s="48" t="str">
        <f t="shared" si="784"/>
        <v>n/a</v>
      </c>
      <c r="HD159" s="48" t="str">
        <f t="shared" si="784"/>
        <v>n/a</v>
      </c>
      <c r="HE159" s="48" t="str">
        <f t="shared" si="784"/>
        <v>n/a</v>
      </c>
      <c r="HF159" s="48" t="str">
        <f t="shared" si="784"/>
        <v>n/a</v>
      </c>
      <c r="HG159" s="48" t="str">
        <f t="shared" si="784"/>
        <v>n/a</v>
      </c>
      <c r="HH159" s="48" t="str">
        <f t="shared" si="784"/>
        <v>n/a</v>
      </c>
      <c r="HI159" s="48" t="str">
        <f t="shared" si="784"/>
        <v>n/a</v>
      </c>
      <c r="HJ159" s="48" t="str">
        <f t="shared" si="784"/>
        <v>n/a</v>
      </c>
      <c r="HK159" s="48" t="str">
        <f t="shared" si="784"/>
        <v>n/a</v>
      </c>
      <c r="HL159" s="48" t="str">
        <f t="shared" si="784"/>
        <v>n/a</v>
      </c>
      <c r="HM159" s="48" t="str">
        <f t="shared" si="784"/>
        <v>n/a</v>
      </c>
    </row>
    <row r="160" spans="1:221" x14ac:dyDescent="0.25">
      <c r="A160" s="21" t="s">
        <v>1046</v>
      </c>
      <c r="B160" s="20" t="s">
        <v>486</v>
      </c>
      <c r="C160" s="42">
        <v>214.12700000000001</v>
      </c>
      <c r="D160" s="42">
        <v>26.12</v>
      </c>
      <c r="E160" s="18">
        <f t="shared" si="730"/>
        <v>5592.9972400000006</v>
      </c>
      <c r="F160" s="16">
        <f t="shared" si="736"/>
        <v>0</v>
      </c>
      <c r="G160" s="41">
        <v>7.3506891271056654E-2</v>
      </c>
      <c r="H160" s="17" t="str">
        <f t="shared" si="691"/>
        <v>n/a</v>
      </c>
      <c r="I160" s="45" t="str">
        <f t="shared" si="692"/>
        <v>n/a</v>
      </c>
      <c r="J160" s="41" t="s">
        <v>227</v>
      </c>
      <c r="K160" s="17" t="str">
        <f t="shared" si="737"/>
        <v>n/a</v>
      </c>
      <c r="L160" s="41" t="str">
        <f t="shared" si="753"/>
        <v>n/a</v>
      </c>
      <c r="M160" s="41" t="str">
        <f t="shared" si="754"/>
        <v>n/a</v>
      </c>
      <c r="N160" s="41" t="str">
        <f t="shared" si="755"/>
        <v>n/a</v>
      </c>
      <c r="O160" s="41" t="str">
        <f t="shared" si="756"/>
        <v>n/a</v>
      </c>
      <c r="P160" s="1">
        <v>3.8399999999999997E-2</v>
      </c>
      <c r="Q160" s="1" t="str">
        <f t="shared" si="738"/>
        <v>n/a</v>
      </c>
      <c r="R160" s="16" t="str">
        <f t="shared" si="757"/>
        <v>n/a</v>
      </c>
      <c r="S160" s="16">
        <f t="shared" si="758"/>
        <v>0</v>
      </c>
      <c r="T160" s="8"/>
      <c r="U160" s="57">
        <f t="shared" si="739"/>
        <v>-26.12</v>
      </c>
      <c r="V160" s="48" t="str">
        <f t="shared" si="740"/>
        <v>n/a</v>
      </c>
      <c r="W160" s="48" t="str">
        <f t="shared" ref="W160:Z160" si="785">IFERROR(V160*(1+$J160),"n/a")</f>
        <v>n/a</v>
      </c>
      <c r="X160" s="48" t="str">
        <f t="shared" si="785"/>
        <v>n/a</v>
      </c>
      <c r="Y160" s="48" t="str">
        <f t="shared" si="785"/>
        <v>n/a</v>
      </c>
      <c r="Z160" s="48" t="str">
        <f t="shared" si="785"/>
        <v>n/a</v>
      </c>
      <c r="AA160" s="48" t="str">
        <f t="shared" si="760"/>
        <v>n/a</v>
      </c>
      <c r="AB160" s="48" t="str">
        <f t="shared" si="761"/>
        <v>n/a</v>
      </c>
      <c r="AC160" s="48" t="str">
        <f t="shared" si="762"/>
        <v>n/a</v>
      </c>
      <c r="AD160" s="48" t="str">
        <f t="shared" si="763"/>
        <v>n/a</v>
      </c>
      <c r="AE160" s="48" t="str">
        <f t="shared" si="764"/>
        <v>n/a</v>
      </c>
      <c r="AF160" s="48" t="str">
        <f t="shared" ref="AF160:CQ160" si="786">IFERROR(AE160*(1+$P160),"n/a")</f>
        <v>n/a</v>
      </c>
      <c r="AG160" s="48" t="str">
        <f t="shared" si="786"/>
        <v>n/a</v>
      </c>
      <c r="AH160" s="48" t="str">
        <f t="shared" si="786"/>
        <v>n/a</v>
      </c>
      <c r="AI160" s="48" t="str">
        <f t="shared" si="786"/>
        <v>n/a</v>
      </c>
      <c r="AJ160" s="48" t="str">
        <f t="shared" si="786"/>
        <v>n/a</v>
      </c>
      <c r="AK160" s="48" t="str">
        <f t="shared" si="786"/>
        <v>n/a</v>
      </c>
      <c r="AL160" s="48" t="str">
        <f t="shared" si="786"/>
        <v>n/a</v>
      </c>
      <c r="AM160" s="48" t="str">
        <f t="shared" si="786"/>
        <v>n/a</v>
      </c>
      <c r="AN160" s="48" t="str">
        <f t="shared" si="786"/>
        <v>n/a</v>
      </c>
      <c r="AO160" s="48" t="str">
        <f t="shared" si="786"/>
        <v>n/a</v>
      </c>
      <c r="AP160" s="48" t="str">
        <f t="shared" si="786"/>
        <v>n/a</v>
      </c>
      <c r="AQ160" s="48" t="str">
        <f t="shared" si="786"/>
        <v>n/a</v>
      </c>
      <c r="AR160" s="48" t="str">
        <f t="shared" si="786"/>
        <v>n/a</v>
      </c>
      <c r="AS160" s="48" t="str">
        <f t="shared" si="786"/>
        <v>n/a</v>
      </c>
      <c r="AT160" s="48" t="str">
        <f t="shared" si="786"/>
        <v>n/a</v>
      </c>
      <c r="AU160" s="48" t="str">
        <f t="shared" si="786"/>
        <v>n/a</v>
      </c>
      <c r="AV160" s="48" t="str">
        <f t="shared" si="786"/>
        <v>n/a</v>
      </c>
      <c r="AW160" s="48" t="str">
        <f t="shared" si="786"/>
        <v>n/a</v>
      </c>
      <c r="AX160" s="48" t="str">
        <f t="shared" si="786"/>
        <v>n/a</v>
      </c>
      <c r="AY160" s="48" t="str">
        <f t="shared" si="786"/>
        <v>n/a</v>
      </c>
      <c r="AZ160" s="48" t="str">
        <f t="shared" si="786"/>
        <v>n/a</v>
      </c>
      <c r="BA160" s="48" t="str">
        <f t="shared" si="786"/>
        <v>n/a</v>
      </c>
      <c r="BB160" s="48" t="str">
        <f t="shared" si="786"/>
        <v>n/a</v>
      </c>
      <c r="BC160" s="48" t="str">
        <f t="shared" si="786"/>
        <v>n/a</v>
      </c>
      <c r="BD160" s="48" t="str">
        <f t="shared" si="786"/>
        <v>n/a</v>
      </c>
      <c r="BE160" s="48" t="str">
        <f t="shared" si="786"/>
        <v>n/a</v>
      </c>
      <c r="BF160" s="48" t="str">
        <f t="shared" si="786"/>
        <v>n/a</v>
      </c>
      <c r="BG160" s="48" t="str">
        <f t="shared" si="786"/>
        <v>n/a</v>
      </c>
      <c r="BH160" s="48" t="str">
        <f t="shared" si="786"/>
        <v>n/a</v>
      </c>
      <c r="BI160" s="48" t="str">
        <f t="shared" si="786"/>
        <v>n/a</v>
      </c>
      <c r="BJ160" s="48" t="str">
        <f t="shared" si="786"/>
        <v>n/a</v>
      </c>
      <c r="BK160" s="48" t="str">
        <f t="shared" si="786"/>
        <v>n/a</v>
      </c>
      <c r="BL160" s="48" t="str">
        <f t="shared" si="786"/>
        <v>n/a</v>
      </c>
      <c r="BM160" s="48" t="str">
        <f t="shared" si="786"/>
        <v>n/a</v>
      </c>
      <c r="BN160" s="48" t="str">
        <f t="shared" si="786"/>
        <v>n/a</v>
      </c>
      <c r="BO160" s="48" t="str">
        <f t="shared" si="786"/>
        <v>n/a</v>
      </c>
      <c r="BP160" s="48" t="str">
        <f t="shared" si="786"/>
        <v>n/a</v>
      </c>
      <c r="BQ160" s="48" t="str">
        <f t="shared" si="786"/>
        <v>n/a</v>
      </c>
      <c r="BR160" s="48" t="str">
        <f t="shared" si="786"/>
        <v>n/a</v>
      </c>
      <c r="BS160" s="48" t="str">
        <f t="shared" si="786"/>
        <v>n/a</v>
      </c>
      <c r="BT160" s="48" t="str">
        <f t="shared" si="786"/>
        <v>n/a</v>
      </c>
      <c r="BU160" s="48" t="str">
        <f t="shared" si="786"/>
        <v>n/a</v>
      </c>
      <c r="BV160" s="48" t="str">
        <f t="shared" si="786"/>
        <v>n/a</v>
      </c>
      <c r="BW160" s="48" t="str">
        <f t="shared" si="786"/>
        <v>n/a</v>
      </c>
      <c r="BX160" s="48" t="str">
        <f t="shared" si="786"/>
        <v>n/a</v>
      </c>
      <c r="BY160" s="48" t="str">
        <f t="shared" si="786"/>
        <v>n/a</v>
      </c>
      <c r="BZ160" s="48" t="str">
        <f t="shared" si="786"/>
        <v>n/a</v>
      </c>
      <c r="CA160" s="48" t="str">
        <f t="shared" si="786"/>
        <v>n/a</v>
      </c>
      <c r="CB160" s="48" t="str">
        <f t="shared" si="786"/>
        <v>n/a</v>
      </c>
      <c r="CC160" s="48" t="str">
        <f t="shared" si="786"/>
        <v>n/a</v>
      </c>
      <c r="CD160" s="48" t="str">
        <f t="shared" si="786"/>
        <v>n/a</v>
      </c>
      <c r="CE160" s="48" t="str">
        <f t="shared" si="786"/>
        <v>n/a</v>
      </c>
      <c r="CF160" s="48" t="str">
        <f t="shared" si="786"/>
        <v>n/a</v>
      </c>
      <c r="CG160" s="48" t="str">
        <f t="shared" si="786"/>
        <v>n/a</v>
      </c>
      <c r="CH160" s="48" t="str">
        <f t="shared" si="786"/>
        <v>n/a</v>
      </c>
      <c r="CI160" s="48" t="str">
        <f t="shared" si="786"/>
        <v>n/a</v>
      </c>
      <c r="CJ160" s="48" t="str">
        <f t="shared" si="786"/>
        <v>n/a</v>
      </c>
      <c r="CK160" s="48" t="str">
        <f t="shared" si="786"/>
        <v>n/a</v>
      </c>
      <c r="CL160" s="48" t="str">
        <f t="shared" si="786"/>
        <v>n/a</v>
      </c>
      <c r="CM160" s="48" t="str">
        <f t="shared" si="786"/>
        <v>n/a</v>
      </c>
      <c r="CN160" s="48" t="str">
        <f t="shared" si="786"/>
        <v>n/a</v>
      </c>
      <c r="CO160" s="48" t="str">
        <f t="shared" si="786"/>
        <v>n/a</v>
      </c>
      <c r="CP160" s="48" t="str">
        <f t="shared" si="786"/>
        <v>n/a</v>
      </c>
      <c r="CQ160" s="48" t="str">
        <f t="shared" si="786"/>
        <v>n/a</v>
      </c>
      <c r="CR160" s="48" t="str">
        <f t="shared" ref="CR160" si="787">IFERROR(CQ160*(1+$P160),"n/a")</f>
        <v>n/a</v>
      </c>
      <c r="CS160" s="48" t="str">
        <f t="shared" si="775"/>
        <v>n/a</v>
      </c>
      <c r="CT160" s="48" t="str">
        <f t="shared" si="775"/>
        <v>n/a</v>
      </c>
      <c r="CU160" s="48" t="str">
        <f t="shared" si="775"/>
        <v>n/a</v>
      </c>
      <c r="CV160" s="48" t="str">
        <f t="shared" si="775"/>
        <v>n/a</v>
      </c>
      <c r="CW160" s="48" t="str">
        <f t="shared" si="775"/>
        <v>n/a</v>
      </c>
      <c r="CX160" s="48" t="str">
        <f t="shared" si="775"/>
        <v>n/a</v>
      </c>
      <c r="CY160" s="48" t="str">
        <f t="shared" si="775"/>
        <v>n/a</v>
      </c>
      <c r="CZ160" s="48" t="str">
        <f t="shared" si="775"/>
        <v>n/a</v>
      </c>
      <c r="DA160" s="48" t="str">
        <f t="shared" si="775"/>
        <v>n/a</v>
      </c>
      <c r="DB160" s="48" t="str">
        <f t="shared" si="775"/>
        <v>n/a</v>
      </c>
      <c r="DC160" s="48" t="str">
        <f t="shared" si="775"/>
        <v>n/a</v>
      </c>
      <c r="DD160" s="48" t="str">
        <f t="shared" si="775"/>
        <v>n/a</v>
      </c>
      <c r="DE160" s="48" t="str">
        <f t="shared" si="775"/>
        <v>n/a</v>
      </c>
      <c r="DF160" s="48" t="str">
        <f t="shared" si="775"/>
        <v>n/a</v>
      </c>
      <c r="DG160" s="48" t="str">
        <f t="shared" si="775"/>
        <v>n/a</v>
      </c>
      <c r="DH160" s="48" t="str">
        <f t="shared" si="775"/>
        <v>n/a</v>
      </c>
      <c r="DI160" s="48" t="str">
        <f t="shared" si="775"/>
        <v>n/a</v>
      </c>
      <c r="DJ160" s="48" t="str">
        <f t="shared" si="775"/>
        <v>n/a</v>
      </c>
      <c r="DK160" s="48" t="str">
        <f t="shared" si="775"/>
        <v>n/a</v>
      </c>
      <c r="DL160" s="48" t="str">
        <f t="shared" si="775"/>
        <v>n/a</v>
      </c>
      <c r="DM160" s="48" t="str">
        <f t="shared" si="775"/>
        <v>n/a</v>
      </c>
      <c r="DN160" s="48" t="str">
        <f t="shared" si="775"/>
        <v>n/a</v>
      </c>
      <c r="DO160" s="48" t="str">
        <f t="shared" si="775"/>
        <v>n/a</v>
      </c>
      <c r="DP160" s="48" t="str">
        <f t="shared" si="775"/>
        <v>n/a</v>
      </c>
      <c r="DQ160" s="48" t="str">
        <f t="shared" si="775"/>
        <v>n/a</v>
      </c>
      <c r="DR160" s="48" t="str">
        <f t="shared" si="775"/>
        <v>n/a</v>
      </c>
      <c r="DS160" s="48" t="str">
        <f t="shared" si="775"/>
        <v>n/a</v>
      </c>
      <c r="DT160" s="48" t="str">
        <f t="shared" si="775"/>
        <v>n/a</v>
      </c>
      <c r="DU160" s="48" t="str">
        <f t="shared" si="775"/>
        <v>n/a</v>
      </c>
      <c r="DV160" s="48" t="str">
        <f t="shared" si="775"/>
        <v>n/a</v>
      </c>
      <c r="DW160" s="48" t="str">
        <f t="shared" si="775"/>
        <v>n/a</v>
      </c>
      <c r="DX160" s="48" t="str">
        <f t="shared" si="775"/>
        <v>n/a</v>
      </c>
      <c r="DY160" s="48" t="str">
        <f t="shared" si="775"/>
        <v>n/a</v>
      </c>
      <c r="DZ160" s="48" t="str">
        <f t="shared" si="775"/>
        <v>n/a</v>
      </c>
      <c r="EA160" s="48" t="str">
        <f t="shared" si="775"/>
        <v>n/a</v>
      </c>
      <c r="EB160" s="48" t="str">
        <f t="shared" si="775"/>
        <v>n/a</v>
      </c>
      <c r="EC160" s="48" t="str">
        <f t="shared" si="775"/>
        <v>n/a</v>
      </c>
      <c r="ED160" s="48" t="str">
        <f t="shared" si="775"/>
        <v>n/a</v>
      </c>
      <c r="EE160" s="48" t="str">
        <f t="shared" si="775"/>
        <v>n/a</v>
      </c>
      <c r="EF160" s="48" t="str">
        <f t="shared" si="775"/>
        <v>n/a</v>
      </c>
      <c r="EG160" s="48" t="str">
        <f t="shared" si="775"/>
        <v>n/a</v>
      </c>
      <c r="EH160" s="48" t="str">
        <f t="shared" si="775"/>
        <v>n/a</v>
      </c>
      <c r="EI160" s="48" t="str">
        <f t="shared" si="775"/>
        <v>n/a</v>
      </c>
      <c r="EJ160" s="48" t="str">
        <f t="shared" si="775"/>
        <v>n/a</v>
      </c>
      <c r="EK160" s="48" t="str">
        <f t="shared" si="775"/>
        <v>n/a</v>
      </c>
      <c r="EL160" s="48" t="str">
        <f t="shared" si="775"/>
        <v>n/a</v>
      </c>
      <c r="EM160" s="48" t="str">
        <f t="shared" si="775"/>
        <v>n/a</v>
      </c>
      <c r="EN160" s="48" t="str">
        <f t="shared" si="775"/>
        <v>n/a</v>
      </c>
      <c r="EO160" s="48" t="str">
        <f t="shared" si="775"/>
        <v>n/a</v>
      </c>
      <c r="EP160" s="48" t="str">
        <f t="shared" si="775"/>
        <v>n/a</v>
      </c>
      <c r="EQ160" s="48" t="str">
        <f t="shared" si="775"/>
        <v>n/a</v>
      </c>
      <c r="ER160" s="48" t="str">
        <f t="shared" si="775"/>
        <v>n/a</v>
      </c>
      <c r="ES160" s="48" t="str">
        <f t="shared" si="775"/>
        <v>n/a</v>
      </c>
      <c r="ET160" s="48" t="str">
        <f t="shared" si="775"/>
        <v>n/a</v>
      </c>
      <c r="EU160" s="48" t="str">
        <f t="shared" si="775"/>
        <v>n/a</v>
      </c>
      <c r="EV160" s="48" t="str">
        <f t="shared" si="775"/>
        <v>n/a</v>
      </c>
      <c r="EW160" s="48" t="str">
        <f t="shared" si="775"/>
        <v>n/a</v>
      </c>
      <c r="EX160" s="48" t="str">
        <f t="shared" si="775"/>
        <v>n/a</v>
      </c>
      <c r="EY160" s="48" t="str">
        <f t="shared" si="775"/>
        <v>n/a</v>
      </c>
      <c r="EZ160" s="48" t="str">
        <f t="shared" si="775"/>
        <v>n/a</v>
      </c>
      <c r="FA160" s="48" t="str">
        <f t="shared" si="775"/>
        <v>n/a</v>
      </c>
      <c r="FB160" s="48" t="str">
        <f t="shared" si="775"/>
        <v>n/a</v>
      </c>
      <c r="FC160" s="48" t="str">
        <f t="shared" si="775"/>
        <v>n/a</v>
      </c>
      <c r="FD160" s="48" t="str">
        <f t="shared" ref="FD160:HM160" si="788">IFERROR(FC160*(1+$P160),"n/a")</f>
        <v>n/a</v>
      </c>
      <c r="FE160" s="48" t="str">
        <f t="shared" si="788"/>
        <v>n/a</v>
      </c>
      <c r="FF160" s="48" t="str">
        <f t="shared" si="788"/>
        <v>n/a</v>
      </c>
      <c r="FG160" s="48" t="str">
        <f t="shared" si="788"/>
        <v>n/a</v>
      </c>
      <c r="FH160" s="48" t="str">
        <f t="shared" si="788"/>
        <v>n/a</v>
      </c>
      <c r="FI160" s="48" t="str">
        <f t="shared" si="788"/>
        <v>n/a</v>
      </c>
      <c r="FJ160" s="48" t="str">
        <f t="shared" si="788"/>
        <v>n/a</v>
      </c>
      <c r="FK160" s="48" t="str">
        <f t="shared" si="788"/>
        <v>n/a</v>
      </c>
      <c r="FL160" s="48" t="str">
        <f t="shared" si="788"/>
        <v>n/a</v>
      </c>
      <c r="FM160" s="48" t="str">
        <f t="shared" si="788"/>
        <v>n/a</v>
      </c>
      <c r="FN160" s="48" t="str">
        <f t="shared" si="788"/>
        <v>n/a</v>
      </c>
      <c r="FO160" s="48" t="str">
        <f t="shared" si="788"/>
        <v>n/a</v>
      </c>
      <c r="FP160" s="48" t="str">
        <f t="shared" si="788"/>
        <v>n/a</v>
      </c>
      <c r="FQ160" s="48" t="str">
        <f t="shared" si="788"/>
        <v>n/a</v>
      </c>
      <c r="FR160" s="48" t="str">
        <f t="shared" si="788"/>
        <v>n/a</v>
      </c>
      <c r="FS160" s="48" t="str">
        <f t="shared" si="788"/>
        <v>n/a</v>
      </c>
      <c r="FT160" s="48" t="str">
        <f t="shared" si="788"/>
        <v>n/a</v>
      </c>
      <c r="FU160" s="48" t="str">
        <f t="shared" si="788"/>
        <v>n/a</v>
      </c>
      <c r="FV160" s="48" t="str">
        <f t="shared" si="788"/>
        <v>n/a</v>
      </c>
      <c r="FW160" s="48" t="str">
        <f t="shared" si="788"/>
        <v>n/a</v>
      </c>
      <c r="FX160" s="48" t="str">
        <f t="shared" si="788"/>
        <v>n/a</v>
      </c>
      <c r="FY160" s="48" t="str">
        <f t="shared" si="788"/>
        <v>n/a</v>
      </c>
      <c r="FZ160" s="48" t="str">
        <f t="shared" si="788"/>
        <v>n/a</v>
      </c>
      <c r="GA160" s="48" t="str">
        <f t="shared" si="788"/>
        <v>n/a</v>
      </c>
      <c r="GB160" s="48" t="str">
        <f t="shared" si="788"/>
        <v>n/a</v>
      </c>
      <c r="GC160" s="48" t="str">
        <f t="shared" si="788"/>
        <v>n/a</v>
      </c>
      <c r="GD160" s="48" t="str">
        <f t="shared" si="788"/>
        <v>n/a</v>
      </c>
      <c r="GE160" s="48" t="str">
        <f t="shared" si="788"/>
        <v>n/a</v>
      </c>
      <c r="GF160" s="48" t="str">
        <f t="shared" si="788"/>
        <v>n/a</v>
      </c>
      <c r="GG160" s="48" t="str">
        <f t="shared" si="788"/>
        <v>n/a</v>
      </c>
      <c r="GH160" s="48" t="str">
        <f t="shared" si="788"/>
        <v>n/a</v>
      </c>
      <c r="GI160" s="48" t="str">
        <f t="shared" si="788"/>
        <v>n/a</v>
      </c>
      <c r="GJ160" s="48" t="str">
        <f t="shared" si="788"/>
        <v>n/a</v>
      </c>
      <c r="GK160" s="48" t="str">
        <f t="shared" si="788"/>
        <v>n/a</v>
      </c>
      <c r="GL160" s="48" t="str">
        <f t="shared" si="788"/>
        <v>n/a</v>
      </c>
      <c r="GM160" s="48" t="str">
        <f t="shared" si="788"/>
        <v>n/a</v>
      </c>
      <c r="GN160" s="48" t="str">
        <f t="shared" si="788"/>
        <v>n/a</v>
      </c>
      <c r="GO160" s="48" t="str">
        <f t="shared" si="788"/>
        <v>n/a</v>
      </c>
      <c r="GP160" s="48" t="str">
        <f t="shared" si="788"/>
        <v>n/a</v>
      </c>
      <c r="GQ160" s="48" t="str">
        <f t="shared" si="788"/>
        <v>n/a</v>
      </c>
      <c r="GR160" s="48" t="str">
        <f t="shared" si="788"/>
        <v>n/a</v>
      </c>
      <c r="GS160" s="48" t="str">
        <f t="shared" si="788"/>
        <v>n/a</v>
      </c>
      <c r="GT160" s="48" t="str">
        <f t="shared" si="788"/>
        <v>n/a</v>
      </c>
      <c r="GU160" s="48" t="str">
        <f t="shared" si="788"/>
        <v>n/a</v>
      </c>
      <c r="GV160" s="48" t="str">
        <f t="shared" si="788"/>
        <v>n/a</v>
      </c>
      <c r="GW160" s="48" t="str">
        <f t="shared" si="788"/>
        <v>n/a</v>
      </c>
      <c r="GX160" s="48" t="str">
        <f t="shared" si="788"/>
        <v>n/a</v>
      </c>
      <c r="GY160" s="48" t="str">
        <f t="shared" si="788"/>
        <v>n/a</v>
      </c>
      <c r="GZ160" s="48" t="str">
        <f t="shared" si="788"/>
        <v>n/a</v>
      </c>
      <c r="HA160" s="48" t="str">
        <f t="shared" si="788"/>
        <v>n/a</v>
      </c>
      <c r="HB160" s="48" t="str">
        <f t="shared" si="788"/>
        <v>n/a</v>
      </c>
      <c r="HC160" s="48" t="str">
        <f t="shared" si="788"/>
        <v>n/a</v>
      </c>
      <c r="HD160" s="48" t="str">
        <f t="shared" si="788"/>
        <v>n/a</v>
      </c>
      <c r="HE160" s="48" t="str">
        <f t="shared" si="788"/>
        <v>n/a</v>
      </c>
      <c r="HF160" s="48" t="str">
        <f t="shared" si="788"/>
        <v>n/a</v>
      </c>
      <c r="HG160" s="48" t="str">
        <f t="shared" si="788"/>
        <v>n/a</v>
      </c>
      <c r="HH160" s="48" t="str">
        <f t="shared" si="788"/>
        <v>n/a</v>
      </c>
      <c r="HI160" s="48" t="str">
        <f t="shared" si="788"/>
        <v>n/a</v>
      </c>
      <c r="HJ160" s="48" t="str">
        <f t="shared" si="788"/>
        <v>n/a</v>
      </c>
      <c r="HK160" s="48" t="str">
        <f t="shared" si="788"/>
        <v>n/a</v>
      </c>
      <c r="HL160" s="48" t="str">
        <f t="shared" si="788"/>
        <v>n/a</v>
      </c>
      <c r="HM160" s="48" t="str">
        <f t="shared" si="788"/>
        <v>n/a</v>
      </c>
    </row>
    <row r="161" spans="1:221" x14ac:dyDescent="0.25">
      <c r="A161" s="21" t="s">
        <v>1045</v>
      </c>
      <c r="B161" s="20" t="s">
        <v>1044</v>
      </c>
      <c r="C161" s="42">
        <v>1778.249</v>
      </c>
      <c r="D161" s="42">
        <v>24.93</v>
      </c>
      <c r="E161" s="18">
        <f t="shared" si="730"/>
        <v>44331.74757</v>
      </c>
      <c r="F161" s="16">
        <f t="shared" si="736"/>
        <v>2.1737048069549122E-2</v>
      </c>
      <c r="G161" s="41">
        <v>1.8355395106297634E-2</v>
      </c>
      <c r="H161" s="17">
        <f t="shared" si="691"/>
        <v>1.7345848375451264E-2</v>
      </c>
      <c r="I161" s="45">
        <f t="shared" si="692"/>
        <v>0.43243200000000004</v>
      </c>
      <c r="J161" s="41">
        <v>-0.11</v>
      </c>
      <c r="K161" s="17">
        <f t="shared" si="737"/>
        <v>-8.5266666666666671E-2</v>
      </c>
      <c r="L161" s="41">
        <f t="shared" si="753"/>
        <v>-6.0533333333333342E-2</v>
      </c>
      <c r="M161" s="41">
        <f t="shared" si="754"/>
        <v>-3.5800000000000012E-2</v>
      </c>
      <c r="N161" s="41">
        <f t="shared" si="755"/>
        <v>-1.106666666666668E-2</v>
      </c>
      <c r="O161" s="41">
        <f t="shared" si="756"/>
        <v>1.3666666666666653E-2</v>
      </c>
      <c r="P161" s="1">
        <v>3.8399999999999997E-2</v>
      </c>
      <c r="Q161" s="1">
        <f t="shared" si="738"/>
        <v>3.9779939625707694E-2</v>
      </c>
      <c r="R161" s="16">
        <f t="shared" si="757"/>
        <v>8.6469845984777E-4</v>
      </c>
      <c r="S161" s="16">
        <f t="shared" si="758"/>
        <v>2.1737048069549122E-2</v>
      </c>
      <c r="T161" s="8"/>
      <c r="U161" s="57">
        <f t="shared" si="739"/>
        <v>-24.93</v>
      </c>
      <c r="V161" s="48">
        <f t="shared" si="740"/>
        <v>0.38486448000000006</v>
      </c>
      <c r="W161" s="48">
        <f t="shared" ref="W161:Z161" si="789">IFERROR(V161*(1+$J161),"n/a")</f>
        <v>0.34252938720000004</v>
      </c>
      <c r="X161" s="48">
        <f t="shared" si="789"/>
        <v>0.30485115460800005</v>
      </c>
      <c r="Y161" s="48">
        <f t="shared" si="789"/>
        <v>0.27131752760112005</v>
      </c>
      <c r="Z161" s="48">
        <f t="shared" si="789"/>
        <v>0.24147259956499684</v>
      </c>
      <c r="AA161" s="48">
        <f t="shared" si="760"/>
        <v>0.22088303590875477</v>
      </c>
      <c r="AB161" s="48">
        <f t="shared" si="761"/>
        <v>0.20751224946841149</v>
      </c>
      <c r="AC161" s="48">
        <f t="shared" si="762"/>
        <v>0.20008331093744233</v>
      </c>
      <c r="AD161" s="48">
        <f t="shared" si="763"/>
        <v>0.19786905562973464</v>
      </c>
      <c r="AE161" s="48">
        <f t="shared" si="764"/>
        <v>0.20057326605667436</v>
      </c>
      <c r="AF161" s="48">
        <f t="shared" ref="AF161:CQ161" si="790">IFERROR(AE161*(1+$P161),"n/a")</f>
        <v>0.20827527947325064</v>
      </c>
      <c r="AG161" s="48">
        <f t="shared" si="790"/>
        <v>0.21627305020502346</v>
      </c>
      <c r="AH161" s="48">
        <f t="shared" si="790"/>
        <v>0.22457793533289636</v>
      </c>
      <c r="AI161" s="48">
        <f t="shared" si="790"/>
        <v>0.23320172804967956</v>
      </c>
      <c r="AJ161" s="48">
        <f t="shared" si="790"/>
        <v>0.24215667440678726</v>
      </c>
      <c r="AK161" s="48">
        <f t="shared" si="790"/>
        <v>0.25145549070400791</v>
      </c>
      <c r="AL161" s="48">
        <f t="shared" si="790"/>
        <v>0.26111138154704183</v>
      </c>
      <c r="AM161" s="48">
        <f t="shared" si="790"/>
        <v>0.27113805859844825</v>
      </c>
      <c r="AN161" s="48">
        <f t="shared" si="790"/>
        <v>0.28154976004862864</v>
      </c>
      <c r="AO161" s="48">
        <f t="shared" si="790"/>
        <v>0.29236127083449598</v>
      </c>
      <c r="AP161" s="48">
        <f t="shared" si="790"/>
        <v>0.30358794363454061</v>
      </c>
      <c r="AQ161" s="48">
        <f t="shared" si="790"/>
        <v>0.31524572067010698</v>
      </c>
      <c r="AR161" s="48">
        <f t="shared" si="790"/>
        <v>0.3273511563438391</v>
      </c>
      <c r="AS161" s="48">
        <f t="shared" si="790"/>
        <v>0.33992144074744252</v>
      </c>
      <c r="AT161" s="48">
        <f t="shared" si="790"/>
        <v>0.3529744240721443</v>
      </c>
      <c r="AU161" s="48">
        <f t="shared" si="790"/>
        <v>0.36652864195651463</v>
      </c>
      <c r="AV161" s="48">
        <f t="shared" si="790"/>
        <v>0.38060334180764477</v>
      </c>
      <c r="AW161" s="48">
        <f t="shared" si="790"/>
        <v>0.39521851013305831</v>
      </c>
      <c r="AX161" s="48">
        <f t="shared" si="790"/>
        <v>0.41039490092216774</v>
      </c>
      <c r="AY161" s="48">
        <f t="shared" si="790"/>
        <v>0.42615406511757897</v>
      </c>
      <c r="AZ161" s="48">
        <f t="shared" si="790"/>
        <v>0.442518381218094</v>
      </c>
      <c r="BA161" s="48">
        <f t="shared" si="790"/>
        <v>0.45951108705686883</v>
      </c>
      <c r="BB161" s="48">
        <f t="shared" si="790"/>
        <v>0.4771563127998526</v>
      </c>
      <c r="BC161" s="48">
        <f t="shared" si="790"/>
        <v>0.49547911521136695</v>
      </c>
      <c r="BD161" s="48">
        <f t="shared" si="790"/>
        <v>0.51450551323548344</v>
      </c>
      <c r="BE161" s="48">
        <f t="shared" si="790"/>
        <v>0.53426252494372595</v>
      </c>
      <c r="BF161" s="48">
        <f t="shared" si="790"/>
        <v>0.55477820590156501</v>
      </c>
      <c r="BG161" s="48">
        <f t="shared" si="790"/>
        <v>0.57608168900818513</v>
      </c>
      <c r="BH161" s="48">
        <f t="shared" si="790"/>
        <v>0.59820322586609942</v>
      </c>
      <c r="BI161" s="48">
        <f t="shared" si="790"/>
        <v>0.62117422973935765</v>
      </c>
      <c r="BJ161" s="48">
        <f t="shared" si="790"/>
        <v>0.645027320161349</v>
      </c>
      <c r="BK161" s="48">
        <f t="shared" si="790"/>
        <v>0.66979636925554475</v>
      </c>
      <c r="BL161" s="48">
        <f t="shared" si="790"/>
        <v>0.6955165498349577</v>
      </c>
      <c r="BM161" s="48">
        <f t="shared" si="790"/>
        <v>0.7222243853486201</v>
      </c>
      <c r="BN161" s="48">
        <f t="shared" si="790"/>
        <v>0.74995780174600712</v>
      </c>
      <c r="BO161" s="48">
        <f t="shared" si="790"/>
        <v>0.7787561813330538</v>
      </c>
      <c r="BP161" s="48">
        <f t="shared" si="790"/>
        <v>0.80866041869624306</v>
      </c>
      <c r="BQ161" s="48">
        <f t="shared" si="790"/>
        <v>0.83971297877417883</v>
      </c>
      <c r="BR161" s="48">
        <f t="shared" si="790"/>
        <v>0.87195795715910729</v>
      </c>
      <c r="BS161" s="48">
        <f t="shared" si="790"/>
        <v>0.90544114271401699</v>
      </c>
      <c r="BT161" s="48">
        <f t="shared" si="790"/>
        <v>0.94021008259423522</v>
      </c>
      <c r="BU161" s="48">
        <f t="shared" si="790"/>
        <v>0.97631414976585384</v>
      </c>
      <c r="BV161" s="48">
        <f t="shared" si="790"/>
        <v>1.0138046131168625</v>
      </c>
      <c r="BW161" s="48">
        <f t="shared" si="790"/>
        <v>1.05273471026055</v>
      </c>
      <c r="BX161" s="48">
        <f t="shared" si="790"/>
        <v>1.0931597231345551</v>
      </c>
      <c r="BY161" s="48">
        <f t="shared" si="790"/>
        <v>1.135137056502922</v>
      </c>
      <c r="BZ161" s="48">
        <f t="shared" si="790"/>
        <v>1.1787263194726341</v>
      </c>
      <c r="CA161" s="48">
        <f t="shared" si="790"/>
        <v>1.2239894101403832</v>
      </c>
      <c r="CB161" s="48">
        <f t="shared" si="790"/>
        <v>1.270990603489774</v>
      </c>
      <c r="CC161" s="48">
        <f t="shared" si="790"/>
        <v>1.3197966426637813</v>
      </c>
      <c r="CD161" s="48">
        <f t="shared" si="790"/>
        <v>1.3704768337420705</v>
      </c>
      <c r="CE161" s="48">
        <f t="shared" si="790"/>
        <v>1.423103144157766</v>
      </c>
      <c r="CF161" s="48">
        <f t="shared" si="790"/>
        <v>1.4777503048934242</v>
      </c>
      <c r="CG161" s="48">
        <f t="shared" si="790"/>
        <v>1.5344959166013317</v>
      </c>
      <c r="CH161" s="48">
        <f t="shared" si="790"/>
        <v>1.5934205597988227</v>
      </c>
      <c r="CI161" s="48">
        <f t="shared" si="790"/>
        <v>1.6546079092950974</v>
      </c>
      <c r="CJ161" s="48">
        <f t="shared" si="790"/>
        <v>1.7181448530120291</v>
      </c>
      <c r="CK161" s="48">
        <f t="shared" si="790"/>
        <v>1.7841216153676911</v>
      </c>
      <c r="CL161" s="48">
        <f t="shared" si="790"/>
        <v>1.8526318853978103</v>
      </c>
      <c r="CM161" s="48">
        <f t="shared" si="790"/>
        <v>1.9237729497970861</v>
      </c>
      <c r="CN161" s="48">
        <f t="shared" si="790"/>
        <v>1.9976458310692942</v>
      </c>
      <c r="CO161" s="48">
        <f t="shared" si="790"/>
        <v>2.0743554309823549</v>
      </c>
      <c r="CP161" s="48">
        <f t="shared" si="790"/>
        <v>2.1540106795320773</v>
      </c>
      <c r="CQ161" s="48">
        <f t="shared" si="790"/>
        <v>2.2367246896261088</v>
      </c>
      <c r="CR161" s="48">
        <f t="shared" ref="CR161" si="791">IFERROR(CQ161*(1+$P161),"n/a")</f>
        <v>2.3226149177077513</v>
      </c>
      <c r="CS161" s="48">
        <f t="shared" si="775"/>
        <v>2.4118033305477291</v>
      </c>
      <c r="CT161" s="48">
        <f t="shared" si="775"/>
        <v>2.5044165784407619</v>
      </c>
      <c r="CU161" s="48">
        <f t="shared" ref="CU161:FF161" si="792">IFERROR(CT161*(1+$P161),"n/a")</f>
        <v>2.6005861750528871</v>
      </c>
      <c r="CV161" s="48">
        <f t="shared" si="792"/>
        <v>2.7004486841749178</v>
      </c>
      <c r="CW161" s="48">
        <f t="shared" si="792"/>
        <v>2.8041459136472344</v>
      </c>
      <c r="CX161" s="48">
        <f t="shared" si="792"/>
        <v>2.9118251167312881</v>
      </c>
      <c r="CY161" s="48">
        <f t="shared" si="792"/>
        <v>3.0236392012137694</v>
      </c>
      <c r="CZ161" s="48">
        <f t="shared" si="792"/>
        <v>3.1397469465403782</v>
      </c>
      <c r="DA161" s="48">
        <f t="shared" si="792"/>
        <v>3.2603132292875285</v>
      </c>
      <c r="DB161" s="48">
        <f t="shared" si="792"/>
        <v>3.3855092572921697</v>
      </c>
      <c r="DC161" s="48">
        <f t="shared" si="792"/>
        <v>3.5155128127721889</v>
      </c>
      <c r="DD161" s="48">
        <f t="shared" si="792"/>
        <v>3.6505085047826409</v>
      </c>
      <c r="DE161" s="48">
        <f t="shared" si="792"/>
        <v>3.7906880313662943</v>
      </c>
      <c r="DF161" s="48">
        <f t="shared" si="792"/>
        <v>3.9362504517707602</v>
      </c>
      <c r="DG161" s="48">
        <f t="shared" si="792"/>
        <v>4.0874024691187572</v>
      </c>
      <c r="DH161" s="48">
        <f t="shared" si="792"/>
        <v>4.2443587239329172</v>
      </c>
      <c r="DI161" s="48">
        <f t="shared" si="792"/>
        <v>4.4073420989319416</v>
      </c>
      <c r="DJ161" s="48">
        <f t="shared" si="792"/>
        <v>4.576584035530928</v>
      </c>
      <c r="DK161" s="48">
        <f t="shared" si="792"/>
        <v>4.7523248624953158</v>
      </c>
      <c r="DL161" s="48">
        <f t="shared" si="792"/>
        <v>4.9348141372151355</v>
      </c>
      <c r="DM161" s="48">
        <f t="shared" si="792"/>
        <v>5.1243110000841963</v>
      </c>
      <c r="DN161" s="48">
        <f t="shared" si="792"/>
        <v>5.3210845424874291</v>
      </c>
      <c r="DO161" s="48">
        <f t="shared" si="792"/>
        <v>5.5254141889189468</v>
      </c>
      <c r="DP161" s="48">
        <f t="shared" si="792"/>
        <v>5.7375900937734343</v>
      </c>
      <c r="DQ161" s="48">
        <f t="shared" si="792"/>
        <v>5.9579135533743344</v>
      </c>
      <c r="DR161" s="48">
        <f t="shared" si="792"/>
        <v>6.1866974338239089</v>
      </c>
      <c r="DS161" s="48">
        <f t="shared" si="792"/>
        <v>6.4242666152827468</v>
      </c>
      <c r="DT161" s="48">
        <f t="shared" si="792"/>
        <v>6.6709584533096038</v>
      </c>
      <c r="DU161" s="48">
        <f t="shared" si="792"/>
        <v>6.9271232579166924</v>
      </c>
      <c r="DV161" s="48">
        <f t="shared" si="792"/>
        <v>7.1931247910206935</v>
      </c>
      <c r="DW161" s="48">
        <f t="shared" si="792"/>
        <v>7.4693407829958884</v>
      </c>
      <c r="DX161" s="48">
        <f t="shared" si="792"/>
        <v>7.7561634690629306</v>
      </c>
      <c r="DY161" s="48">
        <f t="shared" si="792"/>
        <v>8.054000146274948</v>
      </c>
      <c r="DZ161" s="48">
        <f t="shared" si="792"/>
        <v>8.3632737518919065</v>
      </c>
      <c r="EA161" s="48">
        <f t="shared" si="792"/>
        <v>8.6844234639645563</v>
      </c>
      <c r="EB161" s="48">
        <f t="shared" si="792"/>
        <v>9.017905324980795</v>
      </c>
      <c r="EC161" s="48">
        <f t="shared" si="792"/>
        <v>9.3641928894600568</v>
      </c>
      <c r="ED161" s="48">
        <f t="shared" si="792"/>
        <v>9.7237778964153225</v>
      </c>
      <c r="EE161" s="48">
        <f t="shared" si="792"/>
        <v>10.097170967637672</v>
      </c>
      <c r="EF161" s="48">
        <f t="shared" si="792"/>
        <v>10.484902332794958</v>
      </c>
      <c r="EG161" s="48">
        <f t="shared" si="792"/>
        <v>10.887522582374284</v>
      </c>
      <c r="EH161" s="48">
        <f t="shared" si="792"/>
        <v>11.305603449537458</v>
      </c>
      <c r="EI161" s="48">
        <f t="shared" si="792"/>
        <v>11.739738621999695</v>
      </c>
      <c r="EJ161" s="48">
        <f t="shared" si="792"/>
        <v>12.190544585084483</v>
      </c>
      <c r="EK161" s="48">
        <f t="shared" si="792"/>
        <v>12.658661497151726</v>
      </c>
      <c r="EL161" s="48">
        <f t="shared" si="792"/>
        <v>13.144754098642352</v>
      </c>
      <c r="EM161" s="48">
        <f t="shared" si="792"/>
        <v>13.649512656030218</v>
      </c>
      <c r="EN161" s="48">
        <f t="shared" si="792"/>
        <v>14.173653942021778</v>
      </c>
      <c r="EO161" s="48">
        <f t="shared" si="792"/>
        <v>14.717922253395415</v>
      </c>
      <c r="EP161" s="48">
        <f t="shared" si="792"/>
        <v>15.283090467925799</v>
      </c>
      <c r="EQ161" s="48">
        <f t="shared" si="792"/>
        <v>15.86996114189415</v>
      </c>
      <c r="ER161" s="48">
        <f t="shared" si="792"/>
        <v>16.479367649742883</v>
      </c>
      <c r="ES161" s="48">
        <f t="shared" si="792"/>
        <v>17.112175367493009</v>
      </c>
      <c r="ET161" s="48">
        <f t="shared" si="792"/>
        <v>17.76928290160474</v>
      </c>
      <c r="EU161" s="48">
        <f t="shared" si="792"/>
        <v>18.451623365026361</v>
      </c>
      <c r="EV161" s="48">
        <f t="shared" si="792"/>
        <v>19.160165702243372</v>
      </c>
      <c r="EW161" s="48">
        <f t="shared" si="792"/>
        <v>19.895916065209516</v>
      </c>
      <c r="EX161" s="48">
        <f t="shared" si="792"/>
        <v>20.65991924211356</v>
      </c>
      <c r="EY161" s="48">
        <f t="shared" si="792"/>
        <v>21.45326014101072</v>
      </c>
      <c r="EZ161" s="48">
        <f t="shared" si="792"/>
        <v>22.277065330425533</v>
      </c>
      <c r="FA161" s="48">
        <f t="shared" si="792"/>
        <v>23.132504639113872</v>
      </c>
      <c r="FB161" s="48">
        <f t="shared" si="792"/>
        <v>24.020792817255845</v>
      </c>
      <c r="FC161" s="48">
        <f t="shared" si="792"/>
        <v>24.943191261438468</v>
      </c>
      <c r="FD161" s="48">
        <f t="shared" si="792"/>
        <v>25.901009805877706</v>
      </c>
      <c r="FE161" s="48">
        <f t="shared" si="792"/>
        <v>26.89560858242341</v>
      </c>
      <c r="FF161" s="48">
        <f t="shared" si="792"/>
        <v>27.928399951988467</v>
      </c>
      <c r="FG161" s="48">
        <f t="shared" ref="FG161:HM161" si="793">IFERROR(FF161*(1+$P161),"n/a")</f>
        <v>29.000850510144826</v>
      </c>
      <c r="FH161" s="48">
        <f t="shared" si="793"/>
        <v>30.114483169734388</v>
      </c>
      <c r="FI161" s="48">
        <f t="shared" si="793"/>
        <v>31.270879323452188</v>
      </c>
      <c r="FJ161" s="48">
        <f t="shared" si="793"/>
        <v>32.471681089472753</v>
      </c>
      <c r="FK161" s="48">
        <f t="shared" si="793"/>
        <v>33.718593643308509</v>
      </c>
      <c r="FL161" s="48">
        <f t="shared" si="793"/>
        <v>35.013387639211558</v>
      </c>
      <c r="FM161" s="48">
        <f t="shared" si="793"/>
        <v>36.35790172455728</v>
      </c>
      <c r="FN161" s="48">
        <f t="shared" si="793"/>
        <v>37.754045150780279</v>
      </c>
      <c r="FO161" s="48">
        <f t="shared" si="793"/>
        <v>39.203800484570237</v>
      </c>
      <c r="FP161" s="48">
        <f t="shared" si="793"/>
        <v>40.709226423177732</v>
      </c>
      <c r="FQ161" s="48">
        <f t="shared" si="793"/>
        <v>42.272460717827755</v>
      </c>
      <c r="FR161" s="48">
        <f t="shared" si="793"/>
        <v>43.895723209392344</v>
      </c>
      <c r="FS161" s="48">
        <f t="shared" si="793"/>
        <v>45.581318980633007</v>
      </c>
      <c r="FT161" s="48">
        <f t="shared" si="793"/>
        <v>47.331641629489312</v>
      </c>
      <c r="FU161" s="48">
        <f t="shared" si="793"/>
        <v>49.149176668061699</v>
      </c>
      <c r="FV161" s="48">
        <f t="shared" si="793"/>
        <v>51.036505052115267</v>
      </c>
      <c r="FW161" s="48">
        <f t="shared" si="793"/>
        <v>52.996306846116489</v>
      </c>
      <c r="FX161" s="48">
        <f t="shared" si="793"/>
        <v>55.031365029007361</v>
      </c>
      <c r="FY161" s="48">
        <f t="shared" si="793"/>
        <v>57.144569446121245</v>
      </c>
      <c r="FZ161" s="48">
        <f t="shared" si="793"/>
        <v>59.338920912852302</v>
      </c>
      <c r="GA161" s="48">
        <f t="shared" si="793"/>
        <v>61.617535475905832</v>
      </c>
      <c r="GB161" s="48">
        <f t="shared" si="793"/>
        <v>63.983648838180613</v>
      </c>
      <c r="GC161" s="48">
        <f t="shared" si="793"/>
        <v>66.44062095356675</v>
      </c>
      <c r="GD161" s="48">
        <f t="shared" si="793"/>
        <v>68.99194079818372</v>
      </c>
      <c r="GE161" s="48">
        <f t="shared" si="793"/>
        <v>71.641231324833967</v>
      </c>
      <c r="GF161" s="48">
        <f t="shared" si="793"/>
        <v>74.392254607707585</v>
      </c>
      <c r="GG161" s="48">
        <f t="shared" si="793"/>
        <v>77.24891718464356</v>
      </c>
      <c r="GH161" s="48">
        <f t="shared" si="793"/>
        <v>80.215275604533872</v>
      </c>
      <c r="GI161" s="48">
        <f t="shared" si="793"/>
        <v>83.295542187747969</v>
      </c>
      <c r="GJ161" s="48">
        <f t="shared" si="793"/>
        <v>86.49409100775749</v>
      </c>
      <c r="GK161" s="48">
        <f t="shared" si="793"/>
        <v>89.81546410245538</v>
      </c>
      <c r="GL161" s="48">
        <f t="shared" si="793"/>
        <v>93.26437792398967</v>
      </c>
      <c r="GM161" s="48">
        <f t="shared" si="793"/>
        <v>96.845730036270879</v>
      </c>
      <c r="GN161" s="48">
        <f t="shared" si="793"/>
        <v>100.56460606966368</v>
      </c>
      <c r="GO161" s="48">
        <f t="shared" si="793"/>
        <v>104.42628694273877</v>
      </c>
      <c r="GP161" s="48">
        <f t="shared" si="793"/>
        <v>108.43625636133994</v>
      </c>
      <c r="GQ161" s="48">
        <f t="shared" si="793"/>
        <v>112.60020860561539</v>
      </c>
      <c r="GR161" s="48">
        <f t="shared" si="793"/>
        <v>116.92405661607103</v>
      </c>
      <c r="GS161" s="48">
        <f t="shared" si="793"/>
        <v>121.41394039012815</v>
      </c>
      <c r="GT161" s="48">
        <f t="shared" si="793"/>
        <v>126.07623570110907</v>
      </c>
      <c r="GU161" s="48">
        <f t="shared" si="793"/>
        <v>130.91756315203165</v>
      </c>
      <c r="GV161" s="48">
        <f t="shared" si="793"/>
        <v>135.94479757706966</v>
      </c>
      <c r="GW161" s="48">
        <f t="shared" si="793"/>
        <v>141.16507780402912</v>
      </c>
      <c r="GX161" s="48">
        <f t="shared" si="793"/>
        <v>146.58581679170385</v>
      </c>
      <c r="GY161" s="48">
        <f t="shared" si="793"/>
        <v>152.21471215650527</v>
      </c>
      <c r="GZ161" s="48">
        <f t="shared" si="793"/>
        <v>158.05975710331506</v>
      </c>
      <c r="HA161" s="48">
        <f t="shared" si="793"/>
        <v>164.12925177608236</v>
      </c>
      <c r="HB161" s="48">
        <f t="shared" si="793"/>
        <v>170.43181504428392</v>
      </c>
      <c r="HC161" s="48">
        <f t="shared" si="793"/>
        <v>176.97639674198442</v>
      </c>
      <c r="HD161" s="48">
        <f t="shared" si="793"/>
        <v>183.77229037687661</v>
      </c>
      <c r="HE161" s="48">
        <f t="shared" si="793"/>
        <v>190.82914632734867</v>
      </c>
      <c r="HF161" s="48">
        <f t="shared" si="793"/>
        <v>198.15698554631885</v>
      </c>
      <c r="HG161" s="48">
        <f t="shared" si="793"/>
        <v>205.7662137912975</v>
      </c>
      <c r="HH161" s="48">
        <f t="shared" si="793"/>
        <v>213.66763640088334</v>
      </c>
      <c r="HI161" s="48">
        <f t="shared" si="793"/>
        <v>221.87247363867726</v>
      </c>
      <c r="HJ161" s="48">
        <f t="shared" si="793"/>
        <v>230.39237662640247</v>
      </c>
      <c r="HK161" s="48">
        <f t="shared" si="793"/>
        <v>239.23944388885633</v>
      </c>
      <c r="HL161" s="48">
        <f t="shared" si="793"/>
        <v>248.4262385341884</v>
      </c>
      <c r="HM161" s="48">
        <f t="shared" si="793"/>
        <v>257.96580609390122</v>
      </c>
    </row>
    <row r="162" spans="1:221" x14ac:dyDescent="0.25">
      <c r="A162" s="21" t="s">
        <v>1043</v>
      </c>
      <c r="B162" s="20" t="s">
        <v>1042</v>
      </c>
      <c r="C162" s="42">
        <v>904.55899999999997</v>
      </c>
      <c r="D162" s="42">
        <v>56.73</v>
      </c>
      <c r="E162" s="18">
        <f t="shared" si="730"/>
        <v>51315.632069999992</v>
      </c>
      <c r="F162" s="16">
        <f t="shared" si="736"/>
        <v>2.5161434461016586E-2</v>
      </c>
      <c r="G162" s="41">
        <v>6.1695751806804165E-2</v>
      </c>
      <c r="H162" s="17">
        <f t="shared" si="691"/>
        <v>6.3600608143839249E-2</v>
      </c>
      <c r="I162" s="45">
        <f t="shared" si="692"/>
        <v>3.6080625000000004</v>
      </c>
      <c r="J162" s="41">
        <v>6.1749999999999999E-2</v>
      </c>
      <c r="K162" s="17">
        <f t="shared" si="737"/>
        <v>5.7858333333333331E-2</v>
      </c>
      <c r="L162" s="41">
        <f t="shared" si="753"/>
        <v>5.3966666666666663E-2</v>
      </c>
      <c r="M162" s="41">
        <f t="shared" si="754"/>
        <v>5.0074999999999995E-2</v>
      </c>
      <c r="N162" s="41">
        <f t="shared" si="755"/>
        <v>4.6183333333333326E-2</v>
      </c>
      <c r="O162" s="41">
        <f t="shared" si="756"/>
        <v>4.2291666666666658E-2</v>
      </c>
      <c r="P162" s="1">
        <v>3.8399999999999997E-2</v>
      </c>
      <c r="Q162" s="1">
        <f t="shared" si="738"/>
        <v>0.11392741478858071</v>
      </c>
      <c r="R162" s="16">
        <f t="shared" si="757"/>
        <v>2.8665771805159251E-3</v>
      </c>
      <c r="S162" s="16">
        <f t="shared" si="758"/>
        <v>2.5161434461016586E-2</v>
      </c>
      <c r="T162" s="8"/>
      <c r="U162" s="57">
        <f t="shared" si="739"/>
        <v>-56.73</v>
      </c>
      <c r="V162" s="48">
        <f t="shared" si="740"/>
        <v>3.8308603593750004</v>
      </c>
      <c r="W162" s="48">
        <f t="shared" ref="W162:Z162" si="794">IFERROR(V162*(1+$J162),"n/a")</f>
        <v>4.0674159865664068</v>
      </c>
      <c r="X162" s="48">
        <f t="shared" si="794"/>
        <v>4.3185789237368821</v>
      </c>
      <c r="Y162" s="48">
        <f t="shared" si="794"/>
        <v>4.5852511722776343</v>
      </c>
      <c r="Z162" s="48">
        <f t="shared" si="794"/>
        <v>4.8683904321657785</v>
      </c>
      <c r="AA162" s="48">
        <f t="shared" si="760"/>
        <v>5.1500673885868373</v>
      </c>
      <c r="AB162" s="48">
        <f t="shared" si="761"/>
        <v>5.4279993586575737</v>
      </c>
      <c r="AC162" s="48">
        <f t="shared" si="762"/>
        <v>5.6998064265423523</v>
      </c>
      <c r="AD162" s="48">
        <f t="shared" si="763"/>
        <v>5.9630424866748326</v>
      </c>
      <c r="AE162" s="48">
        <f t="shared" si="764"/>
        <v>6.2152294918404554</v>
      </c>
      <c r="AF162" s="48">
        <f t="shared" ref="AF162:CQ162" si="795">IFERROR(AE162*(1+$P162),"n/a")</f>
        <v>6.4538943043271289</v>
      </c>
      <c r="AG162" s="48">
        <f t="shared" si="795"/>
        <v>6.7017238456132908</v>
      </c>
      <c r="AH162" s="48">
        <f t="shared" si="795"/>
        <v>6.959070041284841</v>
      </c>
      <c r="AI162" s="48">
        <f t="shared" si="795"/>
        <v>7.2262983308701791</v>
      </c>
      <c r="AJ162" s="48">
        <f t="shared" si="795"/>
        <v>7.5037881867755942</v>
      </c>
      <c r="AK162" s="48">
        <f t="shared" si="795"/>
        <v>7.791933653147777</v>
      </c>
      <c r="AL162" s="48">
        <f t="shared" si="795"/>
        <v>8.0911439054286518</v>
      </c>
      <c r="AM162" s="48">
        <f t="shared" si="795"/>
        <v>8.4018438313971124</v>
      </c>
      <c r="AN162" s="48">
        <f t="shared" si="795"/>
        <v>8.7244746345227622</v>
      </c>
      <c r="AO162" s="48">
        <f t="shared" si="795"/>
        <v>9.0594944604884358</v>
      </c>
      <c r="AP162" s="48">
        <f t="shared" si="795"/>
        <v>9.407379047771192</v>
      </c>
      <c r="AQ162" s="48">
        <f t="shared" si="795"/>
        <v>9.7686224032056064</v>
      </c>
      <c r="AR162" s="48">
        <f t="shared" si="795"/>
        <v>10.143737503488701</v>
      </c>
      <c r="AS162" s="48">
        <f t="shared" si="795"/>
        <v>10.533257023622667</v>
      </c>
      <c r="AT162" s="48">
        <f t="shared" si="795"/>
        <v>10.937734093329778</v>
      </c>
      <c r="AU162" s="48">
        <f t="shared" si="795"/>
        <v>11.357743082513641</v>
      </c>
      <c r="AV162" s="48">
        <f t="shared" si="795"/>
        <v>11.793880416882166</v>
      </c>
      <c r="AW162" s="48">
        <f t="shared" si="795"/>
        <v>12.246765424890441</v>
      </c>
      <c r="AX162" s="48">
        <f t="shared" si="795"/>
        <v>12.717041217206233</v>
      </c>
      <c r="AY162" s="48">
        <f t="shared" si="795"/>
        <v>13.205375599946953</v>
      </c>
      <c r="AZ162" s="48">
        <f t="shared" si="795"/>
        <v>13.712462022984916</v>
      </c>
      <c r="BA162" s="48">
        <f t="shared" si="795"/>
        <v>14.239020564667536</v>
      </c>
      <c r="BB162" s="48">
        <f t="shared" si="795"/>
        <v>14.785798954350769</v>
      </c>
      <c r="BC162" s="48">
        <f t="shared" si="795"/>
        <v>15.353573634197838</v>
      </c>
      <c r="BD162" s="48">
        <f t="shared" si="795"/>
        <v>15.943150861751034</v>
      </c>
      <c r="BE162" s="48">
        <f t="shared" si="795"/>
        <v>16.555367854842274</v>
      </c>
      <c r="BF162" s="48">
        <f t="shared" si="795"/>
        <v>17.191093980468217</v>
      </c>
      <c r="BG162" s="48">
        <f t="shared" si="795"/>
        <v>17.851231989318197</v>
      </c>
      <c r="BH162" s="48">
        <f t="shared" si="795"/>
        <v>18.536719297708014</v>
      </c>
      <c r="BI162" s="48">
        <f t="shared" si="795"/>
        <v>19.248529318740001</v>
      </c>
      <c r="BJ162" s="48">
        <f t="shared" si="795"/>
        <v>19.987672844579617</v>
      </c>
      <c r="BK162" s="48">
        <f t="shared" si="795"/>
        <v>20.755199481811474</v>
      </c>
      <c r="BL162" s="48">
        <f t="shared" si="795"/>
        <v>21.552199141913032</v>
      </c>
      <c r="BM162" s="48">
        <f t="shared" si="795"/>
        <v>22.379803588962492</v>
      </c>
      <c r="BN162" s="48">
        <f t="shared" si="795"/>
        <v>23.239188046778651</v>
      </c>
      <c r="BO162" s="48">
        <f t="shared" si="795"/>
        <v>24.131572867774949</v>
      </c>
      <c r="BP162" s="48">
        <f t="shared" si="795"/>
        <v>25.058225265897505</v>
      </c>
      <c r="BQ162" s="48">
        <f t="shared" si="795"/>
        <v>26.02046111610797</v>
      </c>
      <c r="BR162" s="48">
        <f t="shared" si="795"/>
        <v>27.019646822966518</v>
      </c>
      <c r="BS162" s="48">
        <f t="shared" si="795"/>
        <v>28.057201260968434</v>
      </c>
      <c r="BT162" s="48">
        <f t="shared" si="795"/>
        <v>29.13459778938962</v>
      </c>
      <c r="BU162" s="48">
        <f t="shared" si="795"/>
        <v>30.253366344502179</v>
      </c>
      <c r="BV162" s="48">
        <f t="shared" si="795"/>
        <v>31.415095612131061</v>
      </c>
      <c r="BW162" s="48">
        <f t="shared" si="795"/>
        <v>32.621435283636892</v>
      </c>
      <c r="BX162" s="48">
        <f t="shared" si="795"/>
        <v>33.874098398528545</v>
      </c>
      <c r="BY162" s="48">
        <f t="shared" si="795"/>
        <v>35.174863777032044</v>
      </c>
      <c r="BZ162" s="48">
        <f t="shared" si="795"/>
        <v>36.525578546070072</v>
      </c>
      <c r="CA162" s="48">
        <f t="shared" si="795"/>
        <v>37.928160762239159</v>
      </c>
      <c r="CB162" s="48">
        <f t="shared" si="795"/>
        <v>39.384602135509141</v>
      </c>
      <c r="CC162" s="48">
        <f t="shared" si="795"/>
        <v>40.896970857512692</v>
      </c>
      <c r="CD162" s="48">
        <f t="shared" si="795"/>
        <v>42.467414538441176</v>
      </c>
      <c r="CE162" s="48">
        <f t="shared" si="795"/>
        <v>44.098163256717314</v>
      </c>
      <c r="CF162" s="48">
        <f t="shared" si="795"/>
        <v>45.791532725775255</v>
      </c>
      <c r="CG162" s="48">
        <f t="shared" si="795"/>
        <v>47.549927582445022</v>
      </c>
      <c r="CH162" s="48">
        <f t="shared" si="795"/>
        <v>49.37584480161091</v>
      </c>
      <c r="CI162" s="48">
        <f t="shared" si="795"/>
        <v>51.271877241992769</v>
      </c>
      <c r="CJ162" s="48">
        <f t="shared" si="795"/>
        <v>53.240717328085289</v>
      </c>
      <c r="CK162" s="48">
        <f t="shared" si="795"/>
        <v>55.285160873483761</v>
      </c>
      <c r="CL162" s="48">
        <f t="shared" si="795"/>
        <v>57.408111051025536</v>
      </c>
      <c r="CM162" s="48">
        <f t="shared" si="795"/>
        <v>59.612582515384915</v>
      </c>
      <c r="CN162" s="48">
        <f t="shared" si="795"/>
        <v>61.901705683975692</v>
      </c>
      <c r="CO162" s="48">
        <f t="shared" si="795"/>
        <v>64.278731182240364</v>
      </c>
      <c r="CP162" s="48">
        <f t="shared" si="795"/>
        <v>66.7470344596384</v>
      </c>
      <c r="CQ162" s="48">
        <f t="shared" si="795"/>
        <v>69.310120582888516</v>
      </c>
      <c r="CR162" s="48">
        <f t="shared" ref="CR162:FC166" si="796">IFERROR(CQ162*(1+$P162),"n/a")</f>
        <v>71.971629213271427</v>
      </c>
      <c r="CS162" s="48">
        <f t="shared" si="796"/>
        <v>74.73533977506105</v>
      </c>
      <c r="CT162" s="48">
        <f t="shared" si="796"/>
        <v>77.605176822423388</v>
      </c>
      <c r="CU162" s="48">
        <f t="shared" si="796"/>
        <v>80.58521561240444</v>
      </c>
      <c r="CV162" s="48">
        <f t="shared" si="796"/>
        <v>83.679687891920764</v>
      </c>
      <c r="CW162" s="48">
        <f t="shared" si="796"/>
        <v>86.892987906970518</v>
      </c>
      <c r="CX162" s="48">
        <f t="shared" si="796"/>
        <v>90.229678642598188</v>
      </c>
      <c r="CY162" s="48">
        <f t="shared" si="796"/>
        <v>93.69449830247396</v>
      </c>
      <c r="CZ162" s="48">
        <f t="shared" si="796"/>
        <v>97.292367037288955</v>
      </c>
      <c r="DA162" s="48">
        <f t="shared" si="796"/>
        <v>101.02839393152085</v>
      </c>
      <c r="DB162" s="48">
        <f t="shared" si="796"/>
        <v>104.90788425849125</v>
      </c>
      <c r="DC162" s="48">
        <f t="shared" si="796"/>
        <v>108.93634701401731</v>
      </c>
      <c r="DD162" s="48">
        <f t="shared" si="796"/>
        <v>113.11950273935558</v>
      </c>
      <c r="DE162" s="48">
        <f t="shared" si="796"/>
        <v>117.46329164454683</v>
      </c>
      <c r="DF162" s="48">
        <f t="shared" si="796"/>
        <v>121.97388204369743</v>
      </c>
      <c r="DG162" s="48">
        <f t="shared" si="796"/>
        <v>126.65767911417541</v>
      </c>
      <c r="DH162" s="48">
        <f t="shared" si="796"/>
        <v>131.52133399215975</v>
      </c>
      <c r="DI162" s="48">
        <f t="shared" si="796"/>
        <v>136.57175321745868</v>
      </c>
      <c r="DJ162" s="48">
        <f t="shared" si="796"/>
        <v>141.8161085410091</v>
      </c>
      <c r="DK162" s="48">
        <f t="shared" si="796"/>
        <v>147.26184710898386</v>
      </c>
      <c r="DL162" s="48">
        <f t="shared" si="796"/>
        <v>152.91670203796883</v>
      </c>
      <c r="DM162" s="48">
        <f t="shared" si="796"/>
        <v>158.78870339622682</v>
      </c>
      <c r="DN162" s="48">
        <f t="shared" si="796"/>
        <v>164.88618960664192</v>
      </c>
      <c r="DO162" s="48">
        <f t="shared" si="796"/>
        <v>171.21781928753697</v>
      </c>
      <c r="DP162" s="48">
        <f t="shared" si="796"/>
        <v>177.79258354817838</v>
      </c>
      <c r="DQ162" s="48">
        <f t="shared" si="796"/>
        <v>184.61981875642843</v>
      </c>
      <c r="DR162" s="48">
        <f t="shared" si="796"/>
        <v>191.70921979667528</v>
      </c>
      <c r="DS162" s="48">
        <f t="shared" si="796"/>
        <v>199.07085383686763</v>
      </c>
      <c r="DT162" s="48">
        <f t="shared" si="796"/>
        <v>206.71517462420334</v>
      </c>
      <c r="DU162" s="48">
        <f t="shared" si="796"/>
        <v>214.65303732977276</v>
      </c>
      <c r="DV162" s="48">
        <f t="shared" si="796"/>
        <v>222.89571396323603</v>
      </c>
      <c r="DW162" s="48">
        <f t="shared" si="796"/>
        <v>231.45490937942429</v>
      </c>
      <c r="DX162" s="48">
        <f t="shared" si="796"/>
        <v>240.34277789959418</v>
      </c>
      <c r="DY162" s="48">
        <f t="shared" si="796"/>
        <v>249.57194057093861</v>
      </c>
      <c r="DZ162" s="48">
        <f t="shared" si="796"/>
        <v>259.15550308886264</v>
      </c>
      <c r="EA162" s="48">
        <f t="shared" si="796"/>
        <v>269.10707440747495</v>
      </c>
      <c r="EB162" s="48">
        <f t="shared" si="796"/>
        <v>279.44078606472198</v>
      </c>
      <c r="EC162" s="48">
        <f t="shared" si="796"/>
        <v>290.1713122496073</v>
      </c>
      <c r="ED162" s="48">
        <f t="shared" si="796"/>
        <v>301.31389063999222</v>
      </c>
      <c r="EE162" s="48">
        <f t="shared" si="796"/>
        <v>312.8843440405679</v>
      </c>
      <c r="EF162" s="48">
        <f t="shared" si="796"/>
        <v>324.89910285172567</v>
      </c>
      <c r="EG162" s="48">
        <f t="shared" si="796"/>
        <v>337.37522840123194</v>
      </c>
      <c r="EH162" s="48">
        <f t="shared" si="796"/>
        <v>350.33043717183926</v>
      </c>
      <c r="EI162" s="48">
        <f t="shared" si="796"/>
        <v>363.78312595923791</v>
      </c>
      <c r="EJ162" s="48">
        <f t="shared" si="796"/>
        <v>377.75239799607266</v>
      </c>
      <c r="EK162" s="48">
        <f t="shared" si="796"/>
        <v>392.25809007912187</v>
      </c>
      <c r="EL162" s="48">
        <f t="shared" si="796"/>
        <v>407.32080073816013</v>
      </c>
      <c r="EM162" s="48">
        <f t="shared" si="796"/>
        <v>422.96191948650545</v>
      </c>
      <c r="EN162" s="48">
        <f t="shared" si="796"/>
        <v>439.20365719478724</v>
      </c>
      <c r="EO162" s="48">
        <f t="shared" si="796"/>
        <v>456.06907763106705</v>
      </c>
      <c r="EP162" s="48">
        <f t="shared" si="796"/>
        <v>473.58213021210003</v>
      </c>
      <c r="EQ162" s="48">
        <f t="shared" si="796"/>
        <v>491.76768401224467</v>
      </c>
      <c r="ER162" s="48">
        <f t="shared" si="796"/>
        <v>510.65156307831484</v>
      </c>
      <c r="ES162" s="48">
        <f t="shared" si="796"/>
        <v>530.26058310052213</v>
      </c>
      <c r="ET162" s="48">
        <f t="shared" si="796"/>
        <v>550.62258949158218</v>
      </c>
      <c r="EU162" s="48">
        <f t="shared" si="796"/>
        <v>571.76649692805893</v>
      </c>
      <c r="EV162" s="48">
        <f t="shared" si="796"/>
        <v>593.72233041009633</v>
      </c>
      <c r="EW162" s="48">
        <f t="shared" si="796"/>
        <v>616.52126789784404</v>
      </c>
      <c r="EX162" s="48">
        <f t="shared" si="796"/>
        <v>640.19568458512128</v>
      </c>
      <c r="EY162" s="48">
        <f t="shared" si="796"/>
        <v>664.7791988731899</v>
      </c>
      <c r="EZ162" s="48">
        <f t="shared" si="796"/>
        <v>690.30672010992043</v>
      </c>
      <c r="FA162" s="48">
        <f t="shared" si="796"/>
        <v>716.81449816214138</v>
      </c>
      <c r="FB162" s="48">
        <f t="shared" si="796"/>
        <v>744.34017489156759</v>
      </c>
      <c r="FC162" s="48">
        <f t="shared" si="796"/>
        <v>772.92283760740372</v>
      </c>
      <c r="FD162" s="48">
        <f t="shared" ref="FD162:HM162" si="797">IFERROR(FC162*(1+$P162),"n/a")</f>
        <v>802.60307457152805</v>
      </c>
      <c r="FE162" s="48">
        <f t="shared" si="797"/>
        <v>833.42303263507472</v>
      </c>
      <c r="FF162" s="48">
        <f t="shared" si="797"/>
        <v>865.42647708826155</v>
      </c>
      <c r="FG162" s="48">
        <f t="shared" si="797"/>
        <v>898.65885380845077</v>
      </c>
      <c r="FH162" s="48">
        <f t="shared" si="797"/>
        <v>933.16735379469526</v>
      </c>
      <c r="FI162" s="48">
        <f t="shared" si="797"/>
        <v>969.0009801804116</v>
      </c>
      <c r="FJ162" s="48">
        <f t="shared" si="797"/>
        <v>1006.2106178193394</v>
      </c>
      <c r="FK162" s="48">
        <f t="shared" si="797"/>
        <v>1044.849105543602</v>
      </c>
      <c r="FL162" s="48">
        <f t="shared" si="797"/>
        <v>1084.9713111964763</v>
      </c>
      <c r="FM162" s="48">
        <f t="shared" si="797"/>
        <v>1126.6342095464211</v>
      </c>
      <c r="FN162" s="48">
        <f t="shared" si="797"/>
        <v>1169.8969631930036</v>
      </c>
      <c r="FO162" s="48">
        <f t="shared" si="797"/>
        <v>1214.821006579615</v>
      </c>
      <c r="FP162" s="48">
        <f t="shared" si="797"/>
        <v>1261.4701332322722</v>
      </c>
      <c r="FQ162" s="48">
        <f t="shared" si="797"/>
        <v>1309.9105863483915</v>
      </c>
      <c r="FR162" s="48">
        <f t="shared" si="797"/>
        <v>1360.2111528641697</v>
      </c>
      <c r="FS162" s="48">
        <f t="shared" si="797"/>
        <v>1412.4432611341538</v>
      </c>
      <c r="FT162" s="48">
        <f t="shared" si="797"/>
        <v>1466.6810823617052</v>
      </c>
      <c r="FU162" s="48">
        <f t="shared" si="797"/>
        <v>1523.0016359243946</v>
      </c>
      <c r="FV162" s="48">
        <f t="shared" si="797"/>
        <v>1581.4848987438913</v>
      </c>
      <c r="FW162" s="48">
        <f t="shared" si="797"/>
        <v>1642.2139188556569</v>
      </c>
      <c r="FX162" s="48">
        <f t="shared" si="797"/>
        <v>1705.2749333397142</v>
      </c>
      <c r="FY162" s="48">
        <f t="shared" si="797"/>
        <v>1770.7574907799592</v>
      </c>
      <c r="FZ162" s="48">
        <f t="shared" si="797"/>
        <v>1838.7545784259096</v>
      </c>
      <c r="GA162" s="48">
        <f t="shared" si="797"/>
        <v>1909.3627542374645</v>
      </c>
      <c r="GB162" s="48">
        <f t="shared" si="797"/>
        <v>1982.6822840001832</v>
      </c>
      <c r="GC162" s="48">
        <f t="shared" si="797"/>
        <v>2058.8172837057905</v>
      </c>
      <c r="GD162" s="48">
        <f t="shared" si="797"/>
        <v>2137.8758674000928</v>
      </c>
      <c r="GE162" s="48">
        <f t="shared" si="797"/>
        <v>2219.9703007082562</v>
      </c>
      <c r="GF162" s="48">
        <f t="shared" si="797"/>
        <v>2305.2171602554531</v>
      </c>
      <c r="GG162" s="48">
        <f t="shared" si="797"/>
        <v>2393.7374992092623</v>
      </c>
      <c r="GH162" s="48">
        <f t="shared" si="797"/>
        <v>2485.6570191788978</v>
      </c>
      <c r="GI162" s="48">
        <f t="shared" si="797"/>
        <v>2581.1062487153677</v>
      </c>
      <c r="GJ162" s="48">
        <f t="shared" si="797"/>
        <v>2680.2207286660378</v>
      </c>
      <c r="GK162" s="48">
        <f t="shared" si="797"/>
        <v>2783.1412046468135</v>
      </c>
      <c r="GL162" s="48">
        <f t="shared" si="797"/>
        <v>2890.0138269052513</v>
      </c>
      <c r="GM162" s="48">
        <f t="shared" si="797"/>
        <v>3000.9903578584131</v>
      </c>
      <c r="GN162" s="48">
        <f t="shared" si="797"/>
        <v>3116.2283876001761</v>
      </c>
      <c r="GO162" s="48">
        <f t="shared" si="797"/>
        <v>3235.8915576840227</v>
      </c>
      <c r="GP162" s="48">
        <f t="shared" si="797"/>
        <v>3360.1497934990894</v>
      </c>
      <c r="GQ162" s="48">
        <f t="shared" si="797"/>
        <v>3489.1795455694541</v>
      </c>
      <c r="GR162" s="48">
        <f t="shared" si="797"/>
        <v>3623.1640401193213</v>
      </c>
      <c r="GS162" s="48">
        <f t="shared" si="797"/>
        <v>3762.2935392599034</v>
      </c>
      <c r="GT162" s="48">
        <f t="shared" si="797"/>
        <v>3906.7656111674837</v>
      </c>
      <c r="GU162" s="48">
        <f t="shared" si="797"/>
        <v>4056.7854106363152</v>
      </c>
      <c r="GV162" s="48">
        <f t="shared" si="797"/>
        <v>4212.5659704047494</v>
      </c>
      <c r="GW162" s="48">
        <f t="shared" si="797"/>
        <v>4374.3285036682919</v>
      </c>
      <c r="GX162" s="48">
        <f t="shared" si="797"/>
        <v>4542.3027182091546</v>
      </c>
      <c r="GY162" s="48">
        <f t="shared" si="797"/>
        <v>4716.7271425883864</v>
      </c>
      <c r="GZ162" s="48">
        <f t="shared" si="797"/>
        <v>4897.8494648637807</v>
      </c>
      <c r="HA162" s="48">
        <f t="shared" si="797"/>
        <v>5085.9268843145501</v>
      </c>
      <c r="HB162" s="48">
        <f t="shared" si="797"/>
        <v>5281.2264766722292</v>
      </c>
      <c r="HC162" s="48">
        <f t="shared" si="797"/>
        <v>5484.0255733764425</v>
      </c>
      <c r="HD162" s="48">
        <f t="shared" si="797"/>
        <v>5694.6121553940975</v>
      </c>
      <c r="HE162" s="48">
        <f t="shared" si="797"/>
        <v>5913.285262161231</v>
      </c>
      <c r="HF162" s="48">
        <f t="shared" si="797"/>
        <v>6140.3554162282226</v>
      </c>
      <c r="HG162" s="48">
        <f t="shared" si="797"/>
        <v>6376.1450642113859</v>
      </c>
      <c r="HH162" s="48">
        <f t="shared" si="797"/>
        <v>6620.9890346771035</v>
      </c>
      <c r="HI162" s="48">
        <f t="shared" si="797"/>
        <v>6875.2350136087043</v>
      </c>
      <c r="HJ162" s="48">
        <f t="shared" si="797"/>
        <v>7139.2440381312781</v>
      </c>
      <c r="HK162" s="48">
        <f t="shared" si="797"/>
        <v>7413.3910091955195</v>
      </c>
      <c r="HL162" s="48">
        <f t="shared" si="797"/>
        <v>7698.0652239486271</v>
      </c>
      <c r="HM162" s="48">
        <f t="shared" si="797"/>
        <v>7993.6709285482548</v>
      </c>
    </row>
    <row r="163" spans="1:221" x14ac:dyDescent="0.25">
      <c r="A163" s="21" t="s">
        <v>1041</v>
      </c>
      <c r="B163" s="20" t="s">
        <v>1040</v>
      </c>
      <c r="C163" s="42">
        <v>210.477</v>
      </c>
      <c r="D163" s="42">
        <v>11.71</v>
      </c>
      <c r="E163" s="18">
        <f t="shared" si="730"/>
        <v>2464.6856700000003</v>
      </c>
      <c r="F163" s="16">
        <f t="shared" si="736"/>
        <v>0</v>
      </c>
      <c r="G163" s="41">
        <v>5.226302305721605E-2</v>
      </c>
      <c r="H163" s="17" t="str">
        <f t="shared" si="691"/>
        <v>n/a</v>
      </c>
      <c r="I163" s="45" t="str">
        <f t="shared" si="692"/>
        <v>n/a</v>
      </c>
      <c r="J163" s="41" t="s">
        <v>227</v>
      </c>
      <c r="K163" s="17" t="str">
        <f t="shared" si="737"/>
        <v>n/a</v>
      </c>
      <c r="L163" s="41" t="str">
        <f t="shared" si="753"/>
        <v>n/a</v>
      </c>
      <c r="M163" s="41" t="str">
        <f t="shared" si="754"/>
        <v>n/a</v>
      </c>
      <c r="N163" s="41" t="str">
        <f t="shared" si="755"/>
        <v>n/a</v>
      </c>
      <c r="O163" s="41" t="str">
        <f t="shared" si="756"/>
        <v>n/a</v>
      </c>
      <c r="P163" s="1">
        <v>3.8399999999999997E-2</v>
      </c>
      <c r="Q163" s="1" t="str">
        <f t="shared" si="738"/>
        <v>n/a</v>
      </c>
      <c r="R163" s="16" t="str">
        <f t="shared" si="757"/>
        <v>n/a</v>
      </c>
      <c r="S163" s="16">
        <f t="shared" si="758"/>
        <v>0</v>
      </c>
      <c r="T163" s="8"/>
      <c r="U163" s="57">
        <f t="shared" si="739"/>
        <v>-11.71</v>
      </c>
      <c r="V163" s="48" t="str">
        <f t="shared" si="740"/>
        <v>n/a</v>
      </c>
      <c r="W163" s="48" t="str">
        <f t="shared" ref="W163:Z163" si="798">IFERROR(V163*(1+$J163),"n/a")</f>
        <v>n/a</v>
      </c>
      <c r="X163" s="48" t="str">
        <f t="shared" si="798"/>
        <v>n/a</v>
      </c>
      <c r="Y163" s="48" t="str">
        <f t="shared" si="798"/>
        <v>n/a</v>
      </c>
      <c r="Z163" s="48" t="str">
        <f t="shared" si="798"/>
        <v>n/a</v>
      </c>
      <c r="AA163" s="48" t="str">
        <f t="shared" si="760"/>
        <v>n/a</v>
      </c>
      <c r="AB163" s="48" t="str">
        <f t="shared" si="761"/>
        <v>n/a</v>
      </c>
      <c r="AC163" s="48" t="str">
        <f t="shared" si="762"/>
        <v>n/a</v>
      </c>
      <c r="AD163" s="48" t="str">
        <f t="shared" si="763"/>
        <v>n/a</v>
      </c>
      <c r="AE163" s="48" t="str">
        <f t="shared" si="764"/>
        <v>n/a</v>
      </c>
      <c r="AF163" s="48" t="str">
        <f t="shared" ref="AF163:CQ163" si="799">IFERROR(AE163*(1+$P163),"n/a")</f>
        <v>n/a</v>
      </c>
      <c r="AG163" s="48" t="str">
        <f t="shared" si="799"/>
        <v>n/a</v>
      </c>
      <c r="AH163" s="48" t="str">
        <f t="shared" si="799"/>
        <v>n/a</v>
      </c>
      <c r="AI163" s="48" t="str">
        <f t="shared" si="799"/>
        <v>n/a</v>
      </c>
      <c r="AJ163" s="48" t="str">
        <f t="shared" si="799"/>
        <v>n/a</v>
      </c>
      <c r="AK163" s="48" t="str">
        <f t="shared" si="799"/>
        <v>n/a</v>
      </c>
      <c r="AL163" s="48" t="str">
        <f t="shared" si="799"/>
        <v>n/a</v>
      </c>
      <c r="AM163" s="48" t="str">
        <f t="shared" si="799"/>
        <v>n/a</v>
      </c>
      <c r="AN163" s="48" t="str">
        <f t="shared" si="799"/>
        <v>n/a</v>
      </c>
      <c r="AO163" s="48" t="str">
        <f t="shared" si="799"/>
        <v>n/a</v>
      </c>
      <c r="AP163" s="48" t="str">
        <f t="shared" si="799"/>
        <v>n/a</v>
      </c>
      <c r="AQ163" s="48" t="str">
        <f t="shared" si="799"/>
        <v>n/a</v>
      </c>
      <c r="AR163" s="48" t="str">
        <f t="shared" si="799"/>
        <v>n/a</v>
      </c>
      <c r="AS163" s="48" t="str">
        <f t="shared" si="799"/>
        <v>n/a</v>
      </c>
      <c r="AT163" s="48" t="str">
        <f t="shared" si="799"/>
        <v>n/a</v>
      </c>
      <c r="AU163" s="48" t="str">
        <f t="shared" si="799"/>
        <v>n/a</v>
      </c>
      <c r="AV163" s="48" t="str">
        <f t="shared" si="799"/>
        <v>n/a</v>
      </c>
      <c r="AW163" s="48" t="str">
        <f t="shared" si="799"/>
        <v>n/a</v>
      </c>
      <c r="AX163" s="48" t="str">
        <f t="shared" si="799"/>
        <v>n/a</v>
      </c>
      <c r="AY163" s="48" t="str">
        <f t="shared" si="799"/>
        <v>n/a</v>
      </c>
      <c r="AZ163" s="48" t="str">
        <f t="shared" si="799"/>
        <v>n/a</v>
      </c>
      <c r="BA163" s="48" t="str">
        <f t="shared" si="799"/>
        <v>n/a</v>
      </c>
      <c r="BB163" s="48" t="str">
        <f t="shared" si="799"/>
        <v>n/a</v>
      </c>
      <c r="BC163" s="48" t="str">
        <f t="shared" si="799"/>
        <v>n/a</v>
      </c>
      <c r="BD163" s="48" t="str">
        <f t="shared" si="799"/>
        <v>n/a</v>
      </c>
      <c r="BE163" s="48" t="str">
        <f t="shared" si="799"/>
        <v>n/a</v>
      </c>
      <c r="BF163" s="48" t="str">
        <f t="shared" si="799"/>
        <v>n/a</v>
      </c>
      <c r="BG163" s="48" t="str">
        <f t="shared" si="799"/>
        <v>n/a</v>
      </c>
      <c r="BH163" s="48" t="str">
        <f t="shared" si="799"/>
        <v>n/a</v>
      </c>
      <c r="BI163" s="48" t="str">
        <f t="shared" si="799"/>
        <v>n/a</v>
      </c>
      <c r="BJ163" s="48" t="str">
        <f t="shared" si="799"/>
        <v>n/a</v>
      </c>
      <c r="BK163" s="48" t="str">
        <f t="shared" si="799"/>
        <v>n/a</v>
      </c>
      <c r="BL163" s="48" t="str">
        <f t="shared" si="799"/>
        <v>n/a</v>
      </c>
      <c r="BM163" s="48" t="str">
        <f t="shared" si="799"/>
        <v>n/a</v>
      </c>
      <c r="BN163" s="48" t="str">
        <f t="shared" si="799"/>
        <v>n/a</v>
      </c>
      <c r="BO163" s="48" t="str">
        <f t="shared" si="799"/>
        <v>n/a</v>
      </c>
      <c r="BP163" s="48" t="str">
        <f t="shared" si="799"/>
        <v>n/a</v>
      </c>
      <c r="BQ163" s="48" t="str">
        <f t="shared" si="799"/>
        <v>n/a</v>
      </c>
      <c r="BR163" s="48" t="str">
        <f t="shared" si="799"/>
        <v>n/a</v>
      </c>
      <c r="BS163" s="48" t="str">
        <f t="shared" si="799"/>
        <v>n/a</v>
      </c>
      <c r="BT163" s="48" t="str">
        <f t="shared" si="799"/>
        <v>n/a</v>
      </c>
      <c r="BU163" s="48" t="str">
        <f t="shared" si="799"/>
        <v>n/a</v>
      </c>
      <c r="BV163" s="48" t="str">
        <f t="shared" si="799"/>
        <v>n/a</v>
      </c>
      <c r="BW163" s="48" t="str">
        <f t="shared" si="799"/>
        <v>n/a</v>
      </c>
      <c r="BX163" s="48" t="str">
        <f t="shared" si="799"/>
        <v>n/a</v>
      </c>
      <c r="BY163" s="48" t="str">
        <f t="shared" si="799"/>
        <v>n/a</v>
      </c>
      <c r="BZ163" s="48" t="str">
        <f t="shared" si="799"/>
        <v>n/a</v>
      </c>
      <c r="CA163" s="48" t="str">
        <f t="shared" si="799"/>
        <v>n/a</v>
      </c>
      <c r="CB163" s="48" t="str">
        <f t="shared" si="799"/>
        <v>n/a</v>
      </c>
      <c r="CC163" s="48" t="str">
        <f t="shared" si="799"/>
        <v>n/a</v>
      </c>
      <c r="CD163" s="48" t="str">
        <f t="shared" si="799"/>
        <v>n/a</v>
      </c>
      <c r="CE163" s="48" t="str">
        <f t="shared" si="799"/>
        <v>n/a</v>
      </c>
      <c r="CF163" s="48" t="str">
        <f t="shared" si="799"/>
        <v>n/a</v>
      </c>
      <c r="CG163" s="48" t="str">
        <f t="shared" si="799"/>
        <v>n/a</v>
      </c>
      <c r="CH163" s="48" t="str">
        <f t="shared" si="799"/>
        <v>n/a</v>
      </c>
      <c r="CI163" s="48" t="str">
        <f t="shared" si="799"/>
        <v>n/a</v>
      </c>
      <c r="CJ163" s="48" t="str">
        <f t="shared" si="799"/>
        <v>n/a</v>
      </c>
      <c r="CK163" s="48" t="str">
        <f t="shared" si="799"/>
        <v>n/a</v>
      </c>
      <c r="CL163" s="48" t="str">
        <f t="shared" si="799"/>
        <v>n/a</v>
      </c>
      <c r="CM163" s="48" t="str">
        <f t="shared" si="799"/>
        <v>n/a</v>
      </c>
      <c r="CN163" s="48" t="str">
        <f t="shared" si="799"/>
        <v>n/a</v>
      </c>
      <c r="CO163" s="48" t="str">
        <f t="shared" si="799"/>
        <v>n/a</v>
      </c>
      <c r="CP163" s="48" t="str">
        <f t="shared" si="799"/>
        <v>n/a</v>
      </c>
      <c r="CQ163" s="48" t="str">
        <f t="shared" si="799"/>
        <v>n/a</v>
      </c>
      <c r="CR163" s="48" t="str">
        <f t="shared" ref="CR163" si="800">IFERROR(CQ163*(1+$P163),"n/a")</f>
        <v>n/a</v>
      </c>
      <c r="CS163" s="48" t="str">
        <f t="shared" si="796"/>
        <v>n/a</v>
      </c>
      <c r="CT163" s="48" t="str">
        <f t="shared" si="796"/>
        <v>n/a</v>
      </c>
      <c r="CU163" s="48" t="str">
        <f t="shared" si="796"/>
        <v>n/a</v>
      </c>
      <c r="CV163" s="48" t="str">
        <f t="shared" si="796"/>
        <v>n/a</v>
      </c>
      <c r="CW163" s="48" t="str">
        <f t="shared" si="796"/>
        <v>n/a</v>
      </c>
      <c r="CX163" s="48" t="str">
        <f t="shared" si="796"/>
        <v>n/a</v>
      </c>
      <c r="CY163" s="48" t="str">
        <f t="shared" si="796"/>
        <v>n/a</v>
      </c>
      <c r="CZ163" s="48" t="str">
        <f t="shared" si="796"/>
        <v>n/a</v>
      </c>
      <c r="DA163" s="48" t="str">
        <f t="shared" si="796"/>
        <v>n/a</v>
      </c>
      <c r="DB163" s="48" t="str">
        <f t="shared" si="796"/>
        <v>n/a</v>
      </c>
      <c r="DC163" s="48" t="str">
        <f t="shared" si="796"/>
        <v>n/a</v>
      </c>
      <c r="DD163" s="48" t="str">
        <f t="shared" si="796"/>
        <v>n/a</v>
      </c>
      <c r="DE163" s="48" t="str">
        <f t="shared" si="796"/>
        <v>n/a</v>
      </c>
      <c r="DF163" s="48" t="str">
        <f t="shared" si="796"/>
        <v>n/a</v>
      </c>
      <c r="DG163" s="48" t="str">
        <f t="shared" si="796"/>
        <v>n/a</v>
      </c>
      <c r="DH163" s="48" t="str">
        <f t="shared" si="796"/>
        <v>n/a</v>
      </c>
      <c r="DI163" s="48" t="str">
        <f t="shared" si="796"/>
        <v>n/a</v>
      </c>
      <c r="DJ163" s="48" t="str">
        <f t="shared" si="796"/>
        <v>n/a</v>
      </c>
      <c r="DK163" s="48" t="str">
        <f t="shared" si="796"/>
        <v>n/a</v>
      </c>
      <c r="DL163" s="48" t="str">
        <f t="shared" si="796"/>
        <v>n/a</v>
      </c>
      <c r="DM163" s="48" t="str">
        <f t="shared" si="796"/>
        <v>n/a</v>
      </c>
      <c r="DN163" s="48" t="str">
        <f t="shared" si="796"/>
        <v>n/a</v>
      </c>
      <c r="DO163" s="48" t="str">
        <f t="shared" si="796"/>
        <v>n/a</v>
      </c>
      <c r="DP163" s="48" t="str">
        <f t="shared" si="796"/>
        <v>n/a</v>
      </c>
      <c r="DQ163" s="48" t="str">
        <f t="shared" si="796"/>
        <v>n/a</v>
      </c>
      <c r="DR163" s="48" t="str">
        <f t="shared" si="796"/>
        <v>n/a</v>
      </c>
      <c r="DS163" s="48" t="str">
        <f t="shared" si="796"/>
        <v>n/a</v>
      </c>
      <c r="DT163" s="48" t="str">
        <f t="shared" si="796"/>
        <v>n/a</v>
      </c>
      <c r="DU163" s="48" t="str">
        <f t="shared" si="796"/>
        <v>n/a</v>
      </c>
      <c r="DV163" s="48" t="str">
        <f t="shared" si="796"/>
        <v>n/a</v>
      </c>
      <c r="DW163" s="48" t="str">
        <f t="shared" si="796"/>
        <v>n/a</v>
      </c>
      <c r="DX163" s="48" t="str">
        <f t="shared" si="796"/>
        <v>n/a</v>
      </c>
      <c r="DY163" s="48" t="str">
        <f t="shared" si="796"/>
        <v>n/a</v>
      </c>
      <c r="DZ163" s="48" t="str">
        <f t="shared" si="796"/>
        <v>n/a</v>
      </c>
      <c r="EA163" s="48" t="str">
        <f t="shared" si="796"/>
        <v>n/a</v>
      </c>
      <c r="EB163" s="48" t="str">
        <f t="shared" si="796"/>
        <v>n/a</v>
      </c>
      <c r="EC163" s="48" t="str">
        <f t="shared" si="796"/>
        <v>n/a</v>
      </c>
      <c r="ED163" s="48" t="str">
        <f t="shared" si="796"/>
        <v>n/a</v>
      </c>
      <c r="EE163" s="48" t="str">
        <f t="shared" si="796"/>
        <v>n/a</v>
      </c>
      <c r="EF163" s="48" t="str">
        <f t="shared" si="796"/>
        <v>n/a</v>
      </c>
      <c r="EG163" s="48" t="str">
        <f t="shared" si="796"/>
        <v>n/a</v>
      </c>
      <c r="EH163" s="48" t="str">
        <f t="shared" si="796"/>
        <v>n/a</v>
      </c>
      <c r="EI163" s="48" t="str">
        <f t="shared" si="796"/>
        <v>n/a</v>
      </c>
      <c r="EJ163" s="48" t="str">
        <f t="shared" si="796"/>
        <v>n/a</v>
      </c>
      <c r="EK163" s="48" t="str">
        <f t="shared" si="796"/>
        <v>n/a</v>
      </c>
      <c r="EL163" s="48" t="str">
        <f t="shared" si="796"/>
        <v>n/a</v>
      </c>
      <c r="EM163" s="48" t="str">
        <f t="shared" si="796"/>
        <v>n/a</v>
      </c>
      <c r="EN163" s="48" t="str">
        <f t="shared" si="796"/>
        <v>n/a</v>
      </c>
      <c r="EO163" s="48" t="str">
        <f t="shared" si="796"/>
        <v>n/a</v>
      </c>
      <c r="EP163" s="48" t="str">
        <f t="shared" si="796"/>
        <v>n/a</v>
      </c>
      <c r="EQ163" s="48" t="str">
        <f t="shared" si="796"/>
        <v>n/a</v>
      </c>
      <c r="ER163" s="48" t="str">
        <f t="shared" si="796"/>
        <v>n/a</v>
      </c>
      <c r="ES163" s="48" t="str">
        <f t="shared" si="796"/>
        <v>n/a</v>
      </c>
      <c r="ET163" s="48" t="str">
        <f t="shared" si="796"/>
        <v>n/a</v>
      </c>
      <c r="EU163" s="48" t="str">
        <f t="shared" si="796"/>
        <v>n/a</v>
      </c>
      <c r="EV163" s="48" t="str">
        <f t="shared" si="796"/>
        <v>n/a</v>
      </c>
      <c r="EW163" s="48" t="str">
        <f t="shared" si="796"/>
        <v>n/a</v>
      </c>
      <c r="EX163" s="48" t="str">
        <f t="shared" si="796"/>
        <v>n/a</v>
      </c>
      <c r="EY163" s="48" t="str">
        <f t="shared" si="796"/>
        <v>n/a</v>
      </c>
      <c r="EZ163" s="48" t="str">
        <f t="shared" si="796"/>
        <v>n/a</v>
      </c>
      <c r="FA163" s="48" t="str">
        <f t="shared" si="796"/>
        <v>n/a</v>
      </c>
      <c r="FB163" s="48" t="str">
        <f t="shared" si="796"/>
        <v>n/a</v>
      </c>
      <c r="FC163" s="48" t="str">
        <f t="shared" si="796"/>
        <v>n/a</v>
      </c>
      <c r="FD163" s="48" t="str">
        <f t="shared" ref="FD163:HM163" si="801">IFERROR(FC163*(1+$P163),"n/a")</f>
        <v>n/a</v>
      </c>
      <c r="FE163" s="48" t="str">
        <f t="shared" si="801"/>
        <v>n/a</v>
      </c>
      <c r="FF163" s="48" t="str">
        <f t="shared" si="801"/>
        <v>n/a</v>
      </c>
      <c r="FG163" s="48" t="str">
        <f t="shared" si="801"/>
        <v>n/a</v>
      </c>
      <c r="FH163" s="48" t="str">
        <f t="shared" si="801"/>
        <v>n/a</v>
      </c>
      <c r="FI163" s="48" t="str">
        <f t="shared" si="801"/>
        <v>n/a</v>
      </c>
      <c r="FJ163" s="48" t="str">
        <f t="shared" si="801"/>
        <v>n/a</v>
      </c>
      <c r="FK163" s="48" t="str">
        <f t="shared" si="801"/>
        <v>n/a</v>
      </c>
      <c r="FL163" s="48" t="str">
        <f t="shared" si="801"/>
        <v>n/a</v>
      </c>
      <c r="FM163" s="48" t="str">
        <f t="shared" si="801"/>
        <v>n/a</v>
      </c>
      <c r="FN163" s="48" t="str">
        <f t="shared" si="801"/>
        <v>n/a</v>
      </c>
      <c r="FO163" s="48" t="str">
        <f t="shared" si="801"/>
        <v>n/a</v>
      </c>
      <c r="FP163" s="48" t="str">
        <f t="shared" si="801"/>
        <v>n/a</v>
      </c>
      <c r="FQ163" s="48" t="str">
        <f t="shared" si="801"/>
        <v>n/a</v>
      </c>
      <c r="FR163" s="48" t="str">
        <f t="shared" si="801"/>
        <v>n/a</v>
      </c>
      <c r="FS163" s="48" t="str">
        <f t="shared" si="801"/>
        <v>n/a</v>
      </c>
      <c r="FT163" s="48" t="str">
        <f t="shared" si="801"/>
        <v>n/a</v>
      </c>
      <c r="FU163" s="48" t="str">
        <f t="shared" si="801"/>
        <v>n/a</v>
      </c>
      <c r="FV163" s="48" t="str">
        <f t="shared" si="801"/>
        <v>n/a</v>
      </c>
      <c r="FW163" s="48" t="str">
        <f t="shared" si="801"/>
        <v>n/a</v>
      </c>
      <c r="FX163" s="48" t="str">
        <f t="shared" si="801"/>
        <v>n/a</v>
      </c>
      <c r="FY163" s="48" t="str">
        <f t="shared" si="801"/>
        <v>n/a</v>
      </c>
      <c r="FZ163" s="48" t="str">
        <f t="shared" si="801"/>
        <v>n/a</v>
      </c>
      <c r="GA163" s="48" t="str">
        <f t="shared" si="801"/>
        <v>n/a</v>
      </c>
      <c r="GB163" s="48" t="str">
        <f t="shared" si="801"/>
        <v>n/a</v>
      </c>
      <c r="GC163" s="48" t="str">
        <f t="shared" si="801"/>
        <v>n/a</v>
      </c>
      <c r="GD163" s="48" t="str">
        <f t="shared" si="801"/>
        <v>n/a</v>
      </c>
      <c r="GE163" s="48" t="str">
        <f t="shared" si="801"/>
        <v>n/a</v>
      </c>
      <c r="GF163" s="48" t="str">
        <f t="shared" si="801"/>
        <v>n/a</v>
      </c>
      <c r="GG163" s="48" t="str">
        <f t="shared" si="801"/>
        <v>n/a</v>
      </c>
      <c r="GH163" s="48" t="str">
        <f t="shared" si="801"/>
        <v>n/a</v>
      </c>
      <c r="GI163" s="48" t="str">
        <f t="shared" si="801"/>
        <v>n/a</v>
      </c>
      <c r="GJ163" s="48" t="str">
        <f t="shared" si="801"/>
        <v>n/a</v>
      </c>
      <c r="GK163" s="48" t="str">
        <f t="shared" si="801"/>
        <v>n/a</v>
      </c>
      <c r="GL163" s="48" t="str">
        <f t="shared" si="801"/>
        <v>n/a</v>
      </c>
      <c r="GM163" s="48" t="str">
        <f t="shared" si="801"/>
        <v>n/a</v>
      </c>
      <c r="GN163" s="48" t="str">
        <f t="shared" si="801"/>
        <v>n/a</v>
      </c>
      <c r="GO163" s="48" t="str">
        <f t="shared" si="801"/>
        <v>n/a</v>
      </c>
      <c r="GP163" s="48" t="str">
        <f t="shared" si="801"/>
        <v>n/a</v>
      </c>
      <c r="GQ163" s="48" t="str">
        <f t="shared" si="801"/>
        <v>n/a</v>
      </c>
      <c r="GR163" s="48" t="str">
        <f t="shared" si="801"/>
        <v>n/a</v>
      </c>
      <c r="GS163" s="48" t="str">
        <f t="shared" si="801"/>
        <v>n/a</v>
      </c>
      <c r="GT163" s="48" t="str">
        <f t="shared" si="801"/>
        <v>n/a</v>
      </c>
      <c r="GU163" s="48" t="str">
        <f t="shared" si="801"/>
        <v>n/a</v>
      </c>
      <c r="GV163" s="48" t="str">
        <f t="shared" si="801"/>
        <v>n/a</v>
      </c>
      <c r="GW163" s="48" t="str">
        <f t="shared" si="801"/>
        <v>n/a</v>
      </c>
      <c r="GX163" s="48" t="str">
        <f t="shared" si="801"/>
        <v>n/a</v>
      </c>
      <c r="GY163" s="48" t="str">
        <f t="shared" si="801"/>
        <v>n/a</v>
      </c>
      <c r="GZ163" s="48" t="str">
        <f t="shared" si="801"/>
        <v>n/a</v>
      </c>
      <c r="HA163" s="48" t="str">
        <f t="shared" si="801"/>
        <v>n/a</v>
      </c>
      <c r="HB163" s="48" t="str">
        <f t="shared" si="801"/>
        <v>n/a</v>
      </c>
      <c r="HC163" s="48" t="str">
        <f t="shared" si="801"/>
        <v>n/a</v>
      </c>
      <c r="HD163" s="48" t="str">
        <f t="shared" si="801"/>
        <v>n/a</v>
      </c>
      <c r="HE163" s="48" t="str">
        <f t="shared" si="801"/>
        <v>n/a</v>
      </c>
      <c r="HF163" s="48" t="str">
        <f t="shared" si="801"/>
        <v>n/a</v>
      </c>
      <c r="HG163" s="48" t="str">
        <f t="shared" si="801"/>
        <v>n/a</v>
      </c>
      <c r="HH163" s="48" t="str">
        <f t="shared" si="801"/>
        <v>n/a</v>
      </c>
      <c r="HI163" s="48" t="str">
        <f t="shared" si="801"/>
        <v>n/a</v>
      </c>
      <c r="HJ163" s="48" t="str">
        <f t="shared" si="801"/>
        <v>n/a</v>
      </c>
      <c r="HK163" s="48" t="str">
        <f t="shared" si="801"/>
        <v>n/a</v>
      </c>
      <c r="HL163" s="48" t="str">
        <f t="shared" si="801"/>
        <v>n/a</v>
      </c>
      <c r="HM163" s="48" t="str">
        <f t="shared" si="801"/>
        <v>n/a</v>
      </c>
    </row>
    <row r="164" spans="1:221" x14ac:dyDescent="0.25">
      <c r="A164" s="21" t="s">
        <v>1330</v>
      </c>
      <c r="B164" s="20" t="s">
        <v>1331</v>
      </c>
      <c r="C164" s="42">
        <v>43.594000000000001</v>
      </c>
      <c r="D164" s="42">
        <v>119.74</v>
      </c>
      <c r="E164" s="18">
        <f t="shared" si="730"/>
        <v>5219.9455600000001</v>
      </c>
      <c r="F164" s="16">
        <f t="shared" si="736"/>
        <v>0</v>
      </c>
      <c r="G164" s="41">
        <v>2.1212627359278438E-2</v>
      </c>
      <c r="H164" s="17" t="str">
        <f t="shared" si="691"/>
        <v>n/a</v>
      </c>
      <c r="I164" s="45" t="str">
        <f t="shared" si="692"/>
        <v>n/a</v>
      </c>
      <c r="J164" s="41" t="s">
        <v>227</v>
      </c>
      <c r="K164" s="17" t="str">
        <f t="shared" si="737"/>
        <v>n/a</v>
      </c>
      <c r="L164" s="41" t="str">
        <f t="shared" si="753"/>
        <v>n/a</v>
      </c>
      <c r="M164" s="41" t="str">
        <f t="shared" si="754"/>
        <v>n/a</v>
      </c>
      <c r="N164" s="41" t="str">
        <f t="shared" si="755"/>
        <v>n/a</v>
      </c>
      <c r="O164" s="41" t="str">
        <f t="shared" si="756"/>
        <v>n/a</v>
      </c>
      <c r="P164" s="1">
        <v>3.8399999999999997E-2</v>
      </c>
      <c r="Q164" s="1" t="str">
        <f t="shared" si="738"/>
        <v>n/a</v>
      </c>
      <c r="R164" s="16" t="str">
        <f t="shared" si="757"/>
        <v>n/a</v>
      </c>
      <c r="S164" s="16">
        <f t="shared" si="758"/>
        <v>0</v>
      </c>
      <c r="T164" s="8"/>
      <c r="U164" s="57">
        <f t="shared" si="739"/>
        <v>-119.74</v>
      </c>
      <c r="V164" s="48" t="str">
        <f t="shared" si="740"/>
        <v>n/a</v>
      </c>
      <c r="W164" s="48" t="str">
        <f t="shared" ref="W164:Z164" si="802">IFERROR(V164*(1+$J164),"n/a")</f>
        <v>n/a</v>
      </c>
      <c r="X164" s="48" t="str">
        <f t="shared" si="802"/>
        <v>n/a</v>
      </c>
      <c r="Y164" s="48" t="str">
        <f t="shared" si="802"/>
        <v>n/a</v>
      </c>
      <c r="Z164" s="48" t="str">
        <f t="shared" si="802"/>
        <v>n/a</v>
      </c>
      <c r="AA164" s="48" t="str">
        <f t="shared" si="760"/>
        <v>n/a</v>
      </c>
      <c r="AB164" s="48" t="str">
        <f t="shared" si="761"/>
        <v>n/a</v>
      </c>
      <c r="AC164" s="48" t="str">
        <f t="shared" si="762"/>
        <v>n/a</v>
      </c>
      <c r="AD164" s="48" t="str">
        <f t="shared" si="763"/>
        <v>n/a</v>
      </c>
      <c r="AE164" s="48" t="str">
        <f t="shared" si="764"/>
        <v>n/a</v>
      </c>
      <c r="AF164" s="48" t="str">
        <f t="shared" ref="AF164:CQ164" si="803">IFERROR(AE164*(1+$P164),"n/a")</f>
        <v>n/a</v>
      </c>
      <c r="AG164" s="48" t="str">
        <f t="shared" si="803"/>
        <v>n/a</v>
      </c>
      <c r="AH164" s="48" t="str">
        <f t="shared" si="803"/>
        <v>n/a</v>
      </c>
      <c r="AI164" s="48" t="str">
        <f t="shared" si="803"/>
        <v>n/a</v>
      </c>
      <c r="AJ164" s="48" t="str">
        <f t="shared" si="803"/>
        <v>n/a</v>
      </c>
      <c r="AK164" s="48" t="str">
        <f t="shared" si="803"/>
        <v>n/a</v>
      </c>
      <c r="AL164" s="48" t="str">
        <f t="shared" si="803"/>
        <v>n/a</v>
      </c>
      <c r="AM164" s="48" t="str">
        <f t="shared" si="803"/>
        <v>n/a</v>
      </c>
      <c r="AN164" s="48" t="str">
        <f t="shared" si="803"/>
        <v>n/a</v>
      </c>
      <c r="AO164" s="48" t="str">
        <f t="shared" si="803"/>
        <v>n/a</v>
      </c>
      <c r="AP164" s="48" t="str">
        <f t="shared" si="803"/>
        <v>n/a</v>
      </c>
      <c r="AQ164" s="48" t="str">
        <f t="shared" si="803"/>
        <v>n/a</v>
      </c>
      <c r="AR164" s="48" t="str">
        <f t="shared" si="803"/>
        <v>n/a</v>
      </c>
      <c r="AS164" s="48" t="str">
        <f t="shared" si="803"/>
        <v>n/a</v>
      </c>
      <c r="AT164" s="48" t="str">
        <f t="shared" si="803"/>
        <v>n/a</v>
      </c>
      <c r="AU164" s="48" t="str">
        <f t="shared" si="803"/>
        <v>n/a</v>
      </c>
      <c r="AV164" s="48" t="str">
        <f t="shared" si="803"/>
        <v>n/a</v>
      </c>
      <c r="AW164" s="48" t="str">
        <f t="shared" si="803"/>
        <v>n/a</v>
      </c>
      <c r="AX164" s="48" t="str">
        <f t="shared" si="803"/>
        <v>n/a</v>
      </c>
      <c r="AY164" s="48" t="str">
        <f t="shared" si="803"/>
        <v>n/a</v>
      </c>
      <c r="AZ164" s="48" t="str">
        <f t="shared" si="803"/>
        <v>n/a</v>
      </c>
      <c r="BA164" s="48" t="str">
        <f t="shared" si="803"/>
        <v>n/a</v>
      </c>
      <c r="BB164" s="48" t="str">
        <f t="shared" si="803"/>
        <v>n/a</v>
      </c>
      <c r="BC164" s="48" t="str">
        <f t="shared" si="803"/>
        <v>n/a</v>
      </c>
      <c r="BD164" s="48" t="str">
        <f t="shared" si="803"/>
        <v>n/a</v>
      </c>
      <c r="BE164" s="48" t="str">
        <f t="shared" si="803"/>
        <v>n/a</v>
      </c>
      <c r="BF164" s="48" t="str">
        <f t="shared" si="803"/>
        <v>n/a</v>
      </c>
      <c r="BG164" s="48" t="str">
        <f t="shared" si="803"/>
        <v>n/a</v>
      </c>
      <c r="BH164" s="48" t="str">
        <f t="shared" si="803"/>
        <v>n/a</v>
      </c>
      <c r="BI164" s="48" t="str">
        <f t="shared" si="803"/>
        <v>n/a</v>
      </c>
      <c r="BJ164" s="48" t="str">
        <f t="shared" si="803"/>
        <v>n/a</v>
      </c>
      <c r="BK164" s="48" t="str">
        <f t="shared" si="803"/>
        <v>n/a</v>
      </c>
      <c r="BL164" s="48" t="str">
        <f t="shared" si="803"/>
        <v>n/a</v>
      </c>
      <c r="BM164" s="48" t="str">
        <f t="shared" si="803"/>
        <v>n/a</v>
      </c>
      <c r="BN164" s="48" t="str">
        <f t="shared" si="803"/>
        <v>n/a</v>
      </c>
      <c r="BO164" s="48" t="str">
        <f t="shared" si="803"/>
        <v>n/a</v>
      </c>
      <c r="BP164" s="48" t="str">
        <f t="shared" si="803"/>
        <v>n/a</v>
      </c>
      <c r="BQ164" s="48" t="str">
        <f t="shared" si="803"/>
        <v>n/a</v>
      </c>
      <c r="BR164" s="48" t="str">
        <f t="shared" si="803"/>
        <v>n/a</v>
      </c>
      <c r="BS164" s="48" t="str">
        <f t="shared" si="803"/>
        <v>n/a</v>
      </c>
      <c r="BT164" s="48" t="str">
        <f t="shared" si="803"/>
        <v>n/a</v>
      </c>
      <c r="BU164" s="48" t="str">
        <f t="shared" si="803"/>
        <v>n/a</v>
      </c>
      <c r="BV164" s="48" t="str">
        <f t="shared" si="803"/>
        <v>n/a</v>
      </c>
      <c r="BW164" s="48" t="str">
        <f t="shared" si="803"/>
        <v>n/a</v>
      </c>
      <c r="BX164" s="48" t="str">
        <f t="shared" si="803"/>
        <v>n/a</v>
      </c>
      <c r="BY164" s="48" t="str">
        <f t="shared" si="803"/>
        <v>n/a</v>
      </c>
      <c r="BZ164" s="48" t="str">
        <f t="shared" si="803"/>
        <v>n/a</v>
      </c>
      <c r="CA164" s="48" t="str">
        <f t="shared" si="803"/>
        <v>n/a</v>
      </c>
      <c r="CB164" s="48" t="str">
        <f t="shared" si="803"/>
        <v>n/a</v>
      </c>
      <c r="CC164" s="48" t="str">
        <f t="shared" si="803"/>
        <v>n/a</v>
      </c>
      <c r="CD164" s="48" t="str">
        <f t="shared" si="803"/>
        <v>n/a</v>
      </c>
      <c r="CE164" s="48" t="str">
        <f t="shared" si="803"/>
        <v>n/a</v>
      </c>
      <c r="CF164" s="48" t="str">
        <f t="shared" si="803"/>
        <v>n/a</v>
      </c>
      <c r="CG164" s="48" t="str">
        <f t="shared" si="803"/>
        <v>n/a</v>
      </c>
      <c r="CH164" s="48" t="str">
        <f t="shared" si="803"/>
        <v>n/a</v>
      </c>
      <c r="CI164" s="48" t="str">
        <f t="shared" si="803"/>
        <v>n/a</v>
      </c>
      <c r="CJ164" s="48" t="str">
        <f t="shared" si="803"/>
        <v>n/a</v>
      </c>
      <c r="CK164" s="48" t="str">
        <f t="shared" si="803"/>
        <v>n/a</v>
      </c>
      <c r="CL164" s="48" t="str">
        <f t="shared" si="803"/>
        <v>n/a</v>
      </c>
      <c r="CM164" s="48" t="str">
        <f t="shared" si="803"/>
        <v>n/a</v>
      </c>
      <c r="CN164" s="48" t="str">
        <f t="shared" si="803"/>
        <v>n/a</v>
      </c>
      <c r="CO164" s="48" t="str">
        <f t="shared" si="803"/>
        <v>n/a</v>
      </c>
      <c r="CP164" s="48" t="str">
        <f t="shared" si="803"/>
        <v>n/a</v>
      </c>
      <c r="CQ164" s="48" t="str">
        <f t="shared" si="803"/>
        <v>n/a</v>
      </c>
      <c r="CR164" s="48" t="str">
        <f t="shared" ref="CR164" si="804">IFERROR(CQ164*(1+$P164),"n/a")</f>
        <v>n/a</v>
      </c>
      <c r="CS164" s="48" t="str">
        <f t="shared" si="796"/>
        <v>n/a</v>
      </c>
      <c r="CT164" s="48" t="str">
        <f t="shared" si="796"/>
        <v>n/a</v>
      </c>
      <c r="CU164" s="48" t="str">
        <f t="shared" si="796"/>
        <v>n/a</v>
      </c>
      <c r="CV164" s="48" t="str">
        <f t="shared" si="796"/>
        <v>n/a</v>
      </c>
      <c r="CW164" s="48" t="str">
        <f t="shared" si="796"/>
        <v>n/a</v>
      </c>
      <c r="CX164" s="48" t="str">
        <f t="shared" si="796"/>
        <v>n/a</v>
      </c>
      <c r="CY164" s="48" t="str">
        <f t="shared" si="796"/>
        <v>n/a</v>
      </c>
      <c r="CZ164" s="48" t="str">
        <f t="shared" si="796"/>
        <v>n/a</v>
      </c>
      <c r="DA164" s="48" t="str">
        <f t="shared" si="796"/>
        <v>n/a</v>
      </c>
      <c r="DB164" s="48" t="str">
        <f t="shared" si="796"/>
        <v>n/a</v>
      </c>
      <c r="DC164" s="48" t="str">
        <f t="shared" si="796"/>
        <v>n/a</v>
      </c>
      <c r="DD164" s="48" t="str">
        <f t="shared" si="796"/>
        <v>n/a</v>
      </c>
      <c r="DE164" s="48" t="str">
        <f t="shared" si="796"/>
        <v>n/a</v>
      </c>
      <c r="DF164" s="48" t="str">
        <f t="shared" si="796"/>
        <v>n/a</v>
      </c>
      <c r="DG164" s="48" t="str">
        <f t="shared" si="796"/>
        <v>n/a</v>
      </c>
      <c r="DH164" s="48" t="str">
        <f t="shared" si="796"/>
        <v>n/a</v>
      </c>
      <c r="DI164" s="48" t="str">
        <f t="shared" si="796"/>
        <v>n/a</v>
      </c>
      <c r="DJ164" s="48" t="str">
        <f t="shared" si="796"/>
        <v>n/a</v>
      </c>
      <c r="DK164" s="48" t="str">
        <f t="shared" si="796"/>
        <v>n/a</v>
      </c>
      <c r="DL164" s="48" t="str">
        <f t="shared" si="796"/>
        <v>n/a</v>
      </c>
      <c r="DM164" s="48" t="str">
        <f t="shared" si="796"/>
        <v>n/a</v>
      </c>
      <c r="DN164" s="48" t="str">
        <f t="shared" si="796"/>
        <v>n/a</v>
      </c>
      <c r="DO164" s="48" t="str">
        <f t="shared" si="796"/>
        <v>n/a</v>
      </c>
      <c r="DP164" s="48" t="str">
        <f t="shared" si="796"/>
        <v>n/a</v>
      </c>
      <c r="DQ164" s="48" t="str">
        <f t="shared" si="796"/>
        <v>n/a</v>
      </c>
      <c r="DR164" s="48" t="str">
        <f t="shared" si="796"/>
        <v>n/a</v>
      </c>
      <c r="DS164" s="48" t="str">
        <f t="shared" si="796"/>
        <v>n/a</v>
      </c>
      <c r="DT164" s="48" t="str">
        <f t="shared" si="796"/>
        <v>n/a</v>
      </c>
      <c r="DU164" s="48" t="str">
        <f t="shared" si="796"/>
        <v>n/a</v>
      </c>
      <c r="DV164" s="48" t="str">
        <f t="shared" si="796"/>
        <v>n/a</v>
      </c>
      <c r="DW164" s="48" t="str">
        <f t="shared" si="796"/>
        <v>n/a</v>
      </c>
      <c r="DX164" s="48" t="str">
        <f t="shared" si="796"/>
        <v>n/a</v>
      </c>
      <c r="DY164" s="48" t="str">
        <f t="shared" si="796"/>
        <v>n/a</v>
      </c>
      <c r="DZ164" s="48" t="str">
        <f t="shared" si="796"/>
        <v>n/a</v>
      </c>
      <c r="EA164" s="48" t="str">
        <f t="shared" si="796"/>
        <v>n/a</v>
      </c>
      <c r="EB164" s="48" t="str">
        <f t="shared" si="796"/>
        <v>n/a</v>
      </c>
      <c r="EC164" s="48" t="str">
        <f t="shared" si="796"/>
        <v>n/a</v>
      </c>
      <c r="ED164" s="48" t="str">
        <f t="shared" si="796"/>
        <v>n/a</v>
      </c>
      <c r="EE164" s="48" t="str">
        <f t="shared" si="796"/>
        <v>n/a</v>
      </c>
      <c r="EF164" s="48" t="str">
        <f t="shared" si="796"/>
        <v>n/a</v>
      </c>
      <c r="EG164" s="48" t="str">
        <f t="shared" si="796"/>
        <v>n/a</v>
      </c>
      <c r="EH164" s="48" t="str">
        <f t="shared" si="796"/>
        <v>n/a</v>
      </c>
      <c r="EI164" s="48" t="str">
        <f t="shared" si="796"/>
        <v>n/a</v>
      </c>
      <c r="EJ164" s="48" t="str">
        <f t="shared" si="796"/>
        <v>n/a</v>
      </c>
      <c r="EK164" s="48" t="str">
        <f t="shared" si="796"/>
        <v>n/a</v>
      </c>
      <c r="EL164" s="48" t="str">
        <f t="shared" si="796"/>
        <v>n/a</v>
      </c>
      <c r="EM164" s="48" t="str">
        <f t="shared" si="796"/>
        <v>n/a</v>
      </c>
      <c r="EN164" s="48" t="str">
        <f t="shared" si="796"/>
        <v>n/a</v>
      </c>
      <c r="EO164" s="48" t="str">
        <f t="shared" si="796"/>
        <v>n/a</v>
      </c>
      <c r="EP164" s="48" t="str">
        <f t="shared" si="796"/>
        <v>n/a</v>
      </c>
      <c r="EQ164" s="48" t="str">
        <f t="shared" si="796"/>
        <v>n/a</v>
      </c>
      <c r="ER164" s="48" t="str">
        <f t="shared" si="796"/>
        <v>n/a</v>
      </c>
      <c r="ES164" s="48" t="str">
        <f t="shared" si="796"/>
        <v>n/a</v>
      </c>
      <c r="ET164" s="48" t="str">
        <f t="shared" si="796"/>
        <v>n/a</v>
      </c>
      <c r="EU164" s="48" t="str">
        <f t="shared" si="796"/>
        <v>n/a</v>
      </c>
      <c r="EV164" s="48" t="str">
        <f t="shared" si="796"/>
        <v>n/a</v>
      </c>
      <c r="EW164" s="48" t="str">
        <f t="shared" si="796"/>
        <v>n/a</v>
      </c>
      <c r="EX164" s="48" t="str">
        <f t="shared" si="796"/>
        <v>n/a</v>
      </c>
      <c r="EY164" s="48" t="str">
        <f t="shared" si="796"/>
        <v>n/a</v>
      </c>
      <c r="EZ164" s="48" t="str">
        <f t="shared" si="796"/>
        <v>n/a</v>
      </c>
      <c r="FA164" s="48" t="str">
        <f t="shared" si="796"/>
        <v>n/a</v>
      </c>
      <c r="FB164" s="48" t="str">
        <f t="shared" si="796"/>
        <v>n/a</v>
      </c>
      <c r="FC164" s="48" t="str">
        <f t="shared" si="796"/>
        <v>n/a</v>
      </c>
      <c r="FD164" s="48" t="str">
        <f t="shared" ref="FD164:HM164" si="805">IFERROR(FC164*(1+$P164),"n/a")</f>
        <v>n/a</v>
      </c>
      <c r="FE164" s="48" t="str">
        <f t="shared" si="805"/>
        <v>n/a</v>
      </c>
      <c r="FF164" s="48" t="str">
        <f t="shared" si="805"/>
        <v>n/a</v>
      </c>
      <c r="FG164" s="48" t="str">
        <f t="shared" si="805"/>
        <v>n/a</v>
      </c>
      <c r="FH164" s="48" t="str">
        <f t="shared" si="805"/>
        <v>n/a</v>
      </c>
      <c r="FI164" s="48" t="str">
        <f t="shared" si="805"/>
        <v>n/a</v>
      </c>
      <c r="FJ164" s="48" t="str">
        <f t="shared" si="805"/>
        <v>n/a</v>
      </c>
      <c r="FK164" s="48" t="str">
        <f t="shared" si="805"/>
        <v>n/a</v>
      </c>
      <c r="FL164" s="48" t="str">
        <f t="shared" si="805"/>
        <v>n/a</v>
      </c>
      <c r="FM164" s="48" t="str">
        <f t="shared" si="805"/>
        <v>n/a</v>
      </c>
      <c r="FN164" s="48" t="str">
        <f t="shared" si="805"/>
        <v>n/a</v>
      </c>
      <c r="FO164" s="48" t="str">
        <f t="shared" si="805"/>
        <v>n/a</v>
      </c>
      <c r="FP164" s="48" t="str">
        <f t="shared" si="805"/>
        <v>n/a</v>
      </c>
      <c r="FQ164" s="48" t="str">
        <f t="shared" si="805"/>
        <v>n/a</v>
      </c>
      <c r="FR164" s="48" t="str">
        <f t="shared" si="805"/>
        <v>n/a</v>
      </c>
      <c r="FS164" s="48" t="str">
        <f t="shared" si="805"/>
        <v>n/a</v>
      </c>
      <c r="FT164" s="48" t="str">
        <f t="shared" si="805"/>
        <v>n/a</v>
      </c>
      <c r="FU164" s="48" t="str">
        <f t="shared" si="805"/>
        <v>n/a</v>
      </c>
      <c r="FV164" s="48" t="str">
        <f t="shared" si="805"/>
        <v>n/a</v>
      </c>
      <c r="FW164" s="48" t="str">
        <f t="shared" si="805"/>
        <v>n/a</v>
      </c>
      <c r="FX164" s="48" t="str">
        <f t="shared" si="805"/>
        <v>n/a</v>
      </c>
      <c r="FY164" s="48" t="str">
        <f t="shared" si="805"/>
        <v>n/a</v>
      </c>
      <c r="FZ164" s="48" t="str">
        <f t="shared" si="805"/>
        <v>n/a</v>
      </c>
      <c r="GA164" s="48" t="str">
        <f t="shared" si="805"/>
        <v>n/a</v>
      </c>
      <c r="GB164" s="48" t="str">
        <f t="shared" si="805"/>
        <v>n/a</v>
      </c>
      <c r="GC164" s="48" t="str">
        <f t="shared" si="805"/>
        <v>n/a</v>
      </c>
      <c r="GD164" s="48" t="str">
        <f t="shared" si="805"/>
        <v>n/a</v>
      </c>
      <c r="GE164" s="48" t="str">
        <f t="shared" si="805"/>
        <v>n/a</v>
      </c>
      <c r="GF164" s="48" t="str">
        <f t="shared" si="805"/>
        <v>n/a</v>
      </c>
      <c r="GG164" s="48" t="str">
        <f t="shared" si="805"/>
        <v>n/a</v>
      </c>
      <c r="GH164" s="48" t="str">
        <f t="shared" si="805"/>
        <v>n/a</v>
      </c>
      <c r="GI164" s="48" t="str">
        <f t="shared" si="805"/>
        <v>n/a</v>
      </c>
      <c r="GJ164" s="48" t="str">
        <f t="shared" si="805"/>
        <v>n/a</v>
      </c>
      <c r="GK164" s="48" t="str">
        <f t="shared" si="805"/>
        <v>n/a</v>
      </c>
      <c r="GL164" s="48" t="str">
        <f t="shared" si="805"/>
        <v>n/a</v>
      </c>
      <c r="GM164" s="48" t="str">
        <f t="shared" si="805"/>
        <v>n/a</v>
      </c>
      <c r="GN164" s="48" t="str">
        <f t="shared" si="805"/>
        <v>n/a</v>
      </c>
      <c r="GO164" s="48" t="str">
        <f t="shared" si="805"/>
        <v>n/a</v>
      </c>
      <c r="GP164" s="48" t="str">
        <f t="shared" si="805"/>
        <v>n/a</v>
      </c>
      <c r="GQ164" s="48" t="str">
        <f t="shared" si="805"/>
        <v>n/a</v>
      </c>
      <c r="GR164" s="48" t="str">
        <f t="shared" si="805"/>
        <v>n/a</v>
      </c>
      <c r="GS164" s="48" t="str">
        <f t="shared" si="805"/>
        <v>n/a</v>
      </c>
      <c r="GT164" s="48" t="str">
        <f t="shared" si="805"/>
        <v>n/a</v>
      </c>
      <c r="GU164" s="48" t="str">
        <f t="shared" si="805"/>
        <v>n/a</v>
      </c>
      <c r="GV164" s="48" t="str">
        <f t="shared" si="805"/>
        <v>n/a</v>
      </c>
      <c r="GW164" s="48" t="str">
        <f t="shared" si="805"/>
        <v>n/a</v>
      </c>
      <c r="GX164" s="48" t="str">
        <f t="shared" si="805"/>
        <v>n/a</v>
      </c>
      <c r="GY164" s="48" t="str">
        <f t="shared" si="805"/>
        <v>n/a</v>
      </c>
      <c r="GZ164" s="48" t="str">
        <f t="shared" si="805"/>
        <v>n/a</v>
      </c>
      <c r="HA164" s="48" t="str">
        <f t="shared" si="805"/>
        <v>n/a</v>
      </c>
      <c r="HB164" s="48" t="str">
        <f t="shared" si="805"/>
        <v>n/a</v>
      </c>
      <c r="HC164" s="48" t="str">
        <f t="shared" si="805"/>
        <v>n/a</v>
      </c>
      <c r="HD164" s="48" t="str">
        <f t="shared" si="805"/>
        <v>n/a</v>
      </c>
      <c r="HE164" s="48" t="str">
        <f t="shared" si="805"/>
        <v>n/a</v>
      </c>
      <c r="HF164" s="48" t="str">
        <f t="shared" si="805"/>
        <v>n/a</v>
      </c>
      <c r="HG164" s="48" t="str">
        <f t="shared" si="805"/>
        <v>n/a</v>
      </c>
      <c r="HH164" s="48" t="str">
        <f t="shared" si="805"/>
        <v>n/a</v>
      </c>
      <c r="HI164" s="48" t="str">
        <f t="shared" si="805"/>
        <v>n/a</v>
      </c>
      <c r="HJ164" s="48" t="str">
        <f t="shared" si="805"/>
        <v>n/a</v>
      </c>
      <c r="HK164" s="48" t="str">
        <f t="shared" si="805"/>
        <v>n/a</v>
      </c>
      <c r="HL164" s="48" t="str">
        <f t="shared" si="805"/>
        <v>n/a</v>
      </c>
      <c r="HM164" s="48" t="str">
        <f t="shared" si="805"/>
        <v>n/a</v>
      </c>
    </row>
    <row r="165" spans="1:221" x14ac:dyDescent="0.25">
      <c r="A165" s="21" t="s">
        <v>1332</v>
      </c>
      <c r="B165" s="20" t="s">
        <v>1333</v>
      </c>
      <c r="C165" s="42">
        <v>242.62299999999999</v>
      </c>
      <c r="D165" s="42">
        <v>10.02</v>
      </c>
      <c r="E165" s="18">
        <f t="shared" si="730"/>
        <v>2431.0824599999996</v>
      </c>
      <c r="F165" s="16">
        <f t="shared" si="736"/>
        <v>0</v>
      </c>
      <c r="G165" s="41" t="s">
        <v>227</v>
      </c>
      <c r="H165" s="17" t="str">
        <f t="shared" si="691"/>
        <v>n/a</v>
      </c>
      <c r="I165" s="45" t="str">
        <f t="shared" si="692"/>
        <v>n/a</v>
      </c>
      <c r="J165" s="41" t="s">
        <v>227</v>
      </c>
      <c r="K165" s="17" t="str">
        <f t="shared" si="737"/>
        <v>n/a</v>
      </c>
      <c r="L165" s="41" t="str">
        <f t="shared" si="753"/>
        <v>n/a</v>
      </c>
      <c r="M165" s="41" t="str">
        <f t="shared" si="754"/>
        <v>n/a</v>
      </c>
      <c r="N165" s="41" t="str">
        <f t="shared" si="755"/>
        <v>n/a</v>
      </c>
      <c r="O165" s="41" t="str">
        <f t="shared" si="756"/>
        <v>n/a</v>
      </c>
      <c r="P165" s="1">
        <v>3.8399999999999997E-2</v>
      </c>
      <c r="Q165" s="1" t="str">
        <f t="shared" si="738"/>
        <v>n/a</v>
      </c>
      <c r="R165" s="16" t="str">
        <f t="shared" si="757"/>
        <v>n/a</v>
      </c>
      <c r="S165" s="16">
        <f t="shared" si="758"/>
        <v>0</v>
      </c>
      <c r="T165" s="8"/>
      <c r="U165" s="57">
        <f t="shared" si="739"/>
        <v>-10.02</v>
      </c>
      <c r="V165" s="48" t="str">
        <f t="shared" si="740"/>
        <v>n/a</v>
      </c>
      <c r="W165" s="48" t="str">
        <f t="shared" ref="W165:Z165" si="806">IFERROR(V165*(1+$J165),"n/a")</f>
        <v>n/a</v>
      </c>
      <c r="X165" s="48" t="str">
        <f t="shared" si="806"/>
        <v>n/a</v>
      </c>
      <c r="Y165" s="48" t="str">
        <f t="shared" si="806"/>
        <v>n/a</v>
      </c>
      <c r="Z165" s="48" t="str">
        <f t="shared" si="806"/>
        <v>n/a</v>
      </c>
      <c r="AA165" s="48" t="str">
        <f t="shared" si="760"/>
        <v>n/a</v>
      </c>
      <c r="AB165" s="48" t="str">
        <f t="shared" si="761"/>
        <v>n/a</v>
      </c>
      <c r="AC165" s="48" t="str">
        <f t="shared" si="762"/>
        <v>n/a</v>
      </c>
      <c r="AD165" s="48" t="str">
        <f t="shared" si="763"/>
        <v>n/a</v>
      </c>
      <c r="AE165" s="48" t="str">
        <f t="shared" si="764"/>
        <v>n/a</v>
      </c>
      <c r="AF165" s="48" t="str">
        <f t="shared" ref="AF165:CQ165" si="807">IFERROR(AE165*(1+$P165),"n/a")</f>
        <v>n/a</v>
      </c>
      <c r="AG165" s="48" t="str">
        <f t="shared" si="807"/>
        <v>n/a</v>
      </c>
      <c r="AH165" s="48" t="str">
        <f t="shared" si="807"/>
        <v>n/a</v>
      </c>
      <c r="AI165" s="48" t="str">
        <f t="shared" si="807"/>
        <v>n/a</v>
      </c>
      <c r="AJ165" s="48" t="str">
        <f t="shared" si="807"/>
        <v>n/a</v>
      </c>
      <c r="AK165" s="48" t="str">
        <f t="shared" si="807"/>
        <v>n/a</v>
      </c>
      <c r="AL165" s="48" t="str">
        <f t="shared" si="807"/>
        <v>n/a</v>
      </c>
      <c r="AM165" s="48" t="str">
        <f t="shared" si="807"/>
        <v>n/a</v>
      </c>
      <c r="AN165" s="48" t="str">
        <f t="shared" si="807"/>
        <v>n/a</v>
      </c>
      <c r="AO165" s="48" t="str">
        <f t="shared" si="807"/>
        <v>n/a</v>
      </c>
      <c r="AP165" s="48" t="str">
        <f t="shared" si="807"/>
        <v>n/a</v>
      </c>
      <c r="AQ165" s="48" t="str">
        <f t="shared" si="807"/>
        <v>n/a</v>
      </c>
      <c r="AR165" s="48" t="str">
        <f t="shared" si="807"/>
        <v>n/a</v>
      </c>
      <c r="AS165" s="48" t="str">
        <f t="shared" si="807"/>
        <v>n/a</v>
      </c>
      <c r="AT165" s="48" t="str">
        <f t="shared" si="807"/>
        <v>n/a</v>
      </c>
      <c r="AU165" s="48" t="str">
        <f t="shared" si="807"/>
        <v>n/a</v>
      </c>
      <c r="AV165" s="48" t="str">
        <f t="shared" si="807"/>
        <v>n/a</v>
      </c>
      <c r="AW165" s="48" t="str">
        <f t="shared" si="807"/>
        <v>n/a</v>
      </c>
      <c r="AX165" s="48" t="str">
        <f t="shared" si="807"/>
        <v>n/a</v>
      </c>
      <c r="AY165" s="48" t="str">
        <f t="shared" si="807"/>
        <v>n/a</v>
      </c>
      <c r="AZ165" s="48" t="str">
        <f t="shared" si="807"/>
        <v>n/a</v>
      </c>
      <c r="BA165" s="48" t="str">
        <f t="shared" si="807"/>
        <v>n/a</v>
      </c>
      <c r="BB165" s="48" t="str">
        <f t="shared" si="807"/>
        <v>n/a</v>
      </c>
      <c r="BC165" s="48" t="str">
        <f t="shared" si="807"/>
        <v>n/a</v>
      </c>
      <c r="BD165" s="48" t="str">
        <f t="shared" si="807"/>
        <v>n/a</v>
      </c>
      <c r="BE165" s="48" t="str">
        <f t="shared" si="807"/>
        <v>n/a</v>
      </c>
      <c r="BF165" s="48" t="str">
        <f t="shared" si="807"/>
        <v>n/a</v>
      </c>
      <c r="BG165" s="48" t="str">
        <f t="shared" si="807"/>
        <v>n/a</v>
      </c>
      <c r="BH165" s="48" t="str">
        <f t="shared" si="807"/>
        <v>n/a</v>
      </c>
      <c r="BI165" s="48" t="str">
        <f t="shared" si="807"/>
        <v>n/a</v>
      </c>
      <c r="BJ165" s="48" t="str">
        <f t="shared" si="807"/>
        <v>n/a</v>
      </c>
      <c r="BK165" s="48" t="str">
        <f t="shared" si="807"/>
        <v>n/a</v>
      </c>
      <c r="BL165" s="48" t="str">
        <f t="shared" si="807"/>
        <v>n/a</v>
      </c>
      <c r="BM165" s="48" t="str">
        <f t="shared" si="807"/>
        <v>n/a</v>
      </c>
      <c r="BN165" s="48" t="str">
        <f t="shared" si="807"/>
        <v>n/a</v>
      </c>
      <c r="BO165" s="48" t="str">
        <f t="shared" si="807"/>
        <v>n/a</v>
      </c>
      <c r="BP165" s="48" t="str">
        <f t="shared" si="807"/>
        <v>n/a</v>
      </c>
      <c r="BQ165" s="48" t="str">
        <f t="shared" si="807"/>
        <v>n/a</v>
      </c>
      <c r="BR165" s="48" t="str">
        <f t="shared" si="807"/>
        <v>n/a</v>
      </c>
      <c r="BS165" s="48" t="str">
        <f t="shared" si="807"/>
        <v>n/a</v>
      </c>
      <c r="BT165" s="48" t="str">
        <f t="shared" si="807"/>
        <v>n/a</v>
      </c>
      <c r="BU165" s="48" t="str">
        <f t="shared" si="807"/>
        <v>n/a</v>
      </c>
      <c r="BV165" s="48" t="str">
        <f t="shared" si="807"/>
        <v>n/a</v>
      </c>
      <c r="BW165" s="48" t="str">
        <f t="shared" si="807"/>
        <v>n/a</v>
      </c>
      <c r="BX165" s="48" t="str">
        <f t="shared" si="807"/>
        <v>n/a</v>
      </c>
      <c r="BY165" s="48" t="str">
        <f t="shared" si="807"/>
        <v>n/a</v>
      </c>
      <c r="BZ165" s="48" t="str">
        <f t="shared" si="807"/>
        <v>n/a</v>
      </c>
      <c r="CA165" s="48" t="str">
        <f t="shared" si="807"/>
        <v>n/a</v>
      </c>
      <c r="CB165" s="48" t="str">
        <f t="shared" si="807"/>
        <v>n/a</v>
      </c>
      <c r="CC165" s="48" t="str">
        <f t="shared" si="807"/>
        <v>n/a</v>
      </c>
      <c r="CD165" s="48" t="str">
        <f t="shared" si="807"/>
        <v>n/a</v>
      </c>
      <c r="CE165" s="48" t="str">
        <f t="shared" si="807"/>
        <v>n/a</v>
      </c>
      <c r="CF165" s="48" t="str">
        <f t="shared" si="807"/>
        <v>n/a</v>
      </c>
      <c r="CG165" s="48" t="str">
        <f t="shared" si="807"/>
        <v>n/a</v>
      </c>
      <c r="CH165" s="48" t="str">
        <f t="shared" si="807"/>
        <v>n/a</v>
      </c>
      <c r="CI165" s="48" t="str">
        <f t="shared" si="807"/>
        <v>n/a</v>
      </c>
      <c r="CJ165" s="48" t="str">
        <f t="shared" si="807"/>
        <v>n/a</v>
      </c>
      <c r="CK165" s="48" t="str">
        <f t="shared" si="807"/>
        <v>n/a</v>
      </c>
      <c r="CL165" s="48" t="str">
        <f t="shared" si="807"/>
        <v>n/a</v>
      </c>
      <c r="CM165" s="48" t="str">
        <f t="shared" si="807"/>
        <v>n/a</v>
      </c>
      <c r="CN165" s="48" t="str">
        <f t="shared" si="807"/>
        <v>n/a</v>
      </c>
      <c r="CO165" s="48" t="str">
        <f t="shared" si="807"/>
        <v>n/a</v>
      </c>
      <c r="CP165" s="48" t="str">
        <f t="shared" si="807"/>
        <v>n/a</v>
      </c>
      <c r="CQ165" s="48" t="str">
        <f t="shared" si="807"/>
        <v>n/a</v>
      </c>
      <c r="CR165" s="48" t="str">
        <f t="shared" ref="CR165" si="808">IFERROR(CQ165*(1+$P165),"n/a")</f>
        <v>n/a</v>
      </c>
      <c r="CS165" s="48" t="str">
        <f t="shared" si="796"/>
        <v>n/a</v>
      </c>
      <c r="CT165" s="48" t="str">
        <f t="shared" si="796"/>
        <v>n/a</v>
      </c>
      <c r="CU165" s="48" t="str">
        <f t="shared" si="796"/>
        <v>n/a</v>
      </c>
      <c r="CV165" s="48" t="str">
        <f t="shared" si="796"/>
        <v>n/a</v>
      </c>
      <c r="CW165" s="48" t="str">
        <f t="shared" si="796"/>
        <v>n/a</v>
      </c>
      <c r="CX165" s="48" t="str">
        <f t="shared" si="796"/>
        <v>n/a</v>
      </c>
      <c r="CY165" s="48" t="str">
        <f t="shared" si="796"/>
        <v>n/a</v>
      </c>
      <c r="CZ165" s="48" t="str">
        <f t="shared" si="796"/>
        <v>n/a</v>
      </c>
      <c r="DA165" s="48" t="str">
        <f t="shared" si="796"/>
        <v>n/a</v>
      </c>
      <c r="DB165" s="48" t="str">
        <f t="shared" si="796"/>
        <v>n/a</v>
      </c>
      <c r="DC165" s="48" t="str">
        <f t="shared" si="796"/>
        <v>n/a</v>
      </c>
      <c r="DD165" s="48" t="str">
        <f t="shared" si="796"/>
        <v>n/a</v>
      </c>
      <c r="DE165" s="48" t="str">
        <f t="shared" si="796"/>
        <v>n/a</v>
      </c>
      <c r="DF165" s="48" t="str">
        <f t="shared" si="796"/>
        <v>n/a</v>
      </c>
      <c r="DG165" s="48" t="str">
        <f t="shared" si="796"/>
        <v>n/a</v>
      </c>
      <c r="DH165" s="48" t="str">
        <f t="shared" si="796"/>
        <v>n/a</v>
      </c>
      <c r="DI165" s="48" t="str">
        <f t="shared" si="796"/>
        <v>n/a</v>
      </c>
      <c r="DJ165" s="48" t="str">
        <f t="shared" si="796"/>
        <v>n/a</v>
      </c>
      <c r="DK165" s="48" t="str">
        <f t="shared" si="796"/>
        <v>n/a</v>
      </c>
      <c r="DL165" s="48" t="str">
        <f t="shared" si="796"/>
        <v>n/a</v>
      </c>
      <c r="DM165" s="48" t="str">
        <f t="shared" si="796"/>
        <v>n/a</v>
      </c>
      <c r="DN165" s="48" t="str">
        <f t="shared" si="796"/>
        <v>n/a</v>
      </c>
      <c r="DO165" s="48" t="str">
        <f t="shared" si="796"/>
        <v>n/a</v>
      </c>
      <c r="DP165" s="48" t="str">
        <f t="shared" si="796"/>
        <v>n/a</v>
      </c>
      <c r="DQ165" s="48" t="str">
        <f t="shared" si="796"/>
        <v>n/a</v>
      </c>
      <c r="DR165" s="48" t="str">
        <f t="shared" si="796"/>
        <v>n/a</v>
      </c>
      <c r="DS165" s="48" t="str">
        <f t="shared" si="796"/>
        <v>n/a</v>
      </c>
      <c r="DT165" s="48" t="str">
        <f t="shared" si="796"/>
        <v>n/a</v>
      </c>
      <c r="DU165" s="48" t="str">
        <f t="shared" si="796"/>
        <v>n/a</v>
      </c>
      <c r="DV165" s="48" t="str">
        <f t="shared" si="796"/>
        <v>n/a</v>
      </c>
      <c r="DW165" s="48" t="str">
        <f t="shared" si="796"/>
        <v>n/a</v>
      </c>
      <c r="DX165" s="48" t="str">
        <f t="shared" si="796"/>
        <v>n/a</v>
      </c>
      <c r="DY165" s="48" t="str">
        <f t="shared" si="796"/>
        <v>n/a</v>
      </c>
      <c r="DZ165" s="48" t="str">
        <f t="shared" si="796"/>
        <v>n/a</v>
      </c>
      <c r="EA165" s="48" t="str">
        <f t="shared" si="796"/>
        <v>n/a</v>
      </c>
      <c r="EB165" s="48" t="str">
        <f t="shared" si="796"/>
        <v>n/a</v>
      </c>
      <c r="EC165" s="48" t="str">
        <f t="shared" si="796"/>
        <v>n/a</v>
      </c>
      <c r="ED165" s="48" t="str">
        <f t="shared" si="796"/>
        <v>n/a</v>
      </c>
      <c r="EE165" s="48" t="str">
        <f t="shared" si="796"/>
        <v>n/a</v>
      </c>
      <c r="EF165" s="48" t="str">
        <f t="shared" si="796"/>
        <v>n/a</v>
      </c>
      <c r="EG165" s="48" t="str">
        <f t="shared" si="796"/>
        <v>n/a</v>
      </c>
      <c r="EH165" s="48" t="str">
        <f t="shared" si="796"/>
        <v>n/a</v>
      </c>
      <c r="EI165" s="48" t="str">
        <f t="shared" si="796"/>
        <v>n/a</v>
      </c>
      <c r="EJ165" s="48" t="str">
        <f t="shared" si="796"/>
        <v>n/a</v>
      </c>
      <c r="EK165" s="48" t="str">
        <f t="shared" si="796"/>
        <v>n/a</v>
      </c>
      <c r="EL165" s="48" t="str">
        <f t="shared" si="796"/>
        <v>n/a</v>
      </c>
      <c r="EM165" s="48" t="str">
        <f t="shared" si="796"/>
        <v>n/a</v>
      </c>
      <c r="EN165" s="48" t="str">
        <f t="shared" si="796"/>
        <v>n/a</v>
      </c>
      <c r="EO165" s="48" t="str">
        <f t="shared" si="796"/>
        <v>n/a</v>
      </c>
      <c r="EP165" s="48" t="str">
        <f t="shared" si="796"/>
        <v>n/a</v>
      </c>
      <c r="EQ165" s="48" t="str">
        <f t="shared" si="796"/>
        <v>n/a</v>
      </c>
      <c r="ER165" s="48" t="str">
        <f t="shared" si="796"/>
        <v>n/a</v>
      </c>
      <c r="ES165" s="48" t="str">
        <f t="shared" si="796"/>
        <v>n/a</v>
      </c>
      <c r="ET165" s="48" t="str">
        <f t="shared" si="796"/>
        <v>n/a</v>
      </c>
      <c r="EU165" s="48" t="str">
        <f t="shared" si="796"/>
        <v>n/a</v>
      </c>
      <c r="EV165" s="48" t="str">
        <f t="shared" si="796"/>
        <v>n/a</v>
      </c>
      <c r="EW165" s="48" t="str">
        <f t="shared" si="796"/>
        <v>n/a</v>
      </c>
      <c r="EX165" s="48" t="str">
        <f t="shared" si="796"/>
        <v>n/a</v>
      </c>
      <c r="EY165" s="48" t="str">
        <f t="shared" si="796"/>
        <v>n/a</v>
      </c>
      <c r="EZ165" s="48" t="str">
        <f t="shared" si="796"/>
        <v>n/a</v>
      </c>
      <c r="FA165" s="48" t="str">
        <f t="shared" si="796"/>
        <v>n/a</v>
      </c>
      <c r="FB165" s="48" t="str">
        <f t="shared" si="796"/>
        <v>n/a</v>
      </c>
      <c r="FC165" s="48" t="str">
        <f t="shared" si="796"/>
        <v>n/a</v>
      </c>
      <c r="FD165" s="48" t="str">
        <f t="shared" ref="FD165:HM165" si="809">IFERROR(FC165*(1+$P165),"n/a")</f>
        <v>n/a</v>
      </c>
      <c r="FE165" s="48" t="str">
        <f t="shared" si="809"/>
        <v>n/a</v>
      </c>
      <c r="FF165" s="48" t="str">
        <f t="shared" si="809"/>
        <v>n/a</v>
      </c>
      <c r="FG165" s="48" t="str">
        <f t="shared" si="809"/>
        <v>n/a</v>
      </c>
      <c r="FH165" s="48" t="str">
        <f t="shared" si="809"/>
        <v>n/a</v>
      </c>
      <c r="FI165" s="48" t="str">
        <f t="shared" si="809"/>
        <v>n/a</v>
      </c>
      <c r="FJ165" s="48" t="str">
        <f t="shared" si="809"/>
        <v>n/a</v>
      </c>
      <c r="FK165" s="48" t="str">
        <f t="shared" si="809"/>
        <v>n/a</v>
      </c>
      <c r="FL165" s="48" t="str">
        <f t="shared" si="809"/>
        <v>n/a</v>
      </c>
      <c r="FM165" s="48" t="str">
        <f t="shared" si="809"/>
        <v>n/a</v>
      </c>
      <c r="FN165" s="48" t="str">
        <f t="shared" si="809"/>
        <v>n/a</v>
      </c>
      <c r="FO165" s="48" t="str">
        <f t="shared" si="809"/>
        <v>n/a</v>
      </c>
      <c r="FP165" s="48" t="str">
        <f t="shared" si="809"/>
        <v>n/a</v>
      </c>
      <c r="FQ165" s="48" t="str">
        <f t="shared" si="809"/>
        <v>n/a</v>
      </c>
      <c r="FR165" s="48" t="str">
        <f t="shared" si="809"/>
        <v>n/a</v>
      </c>
      <c r="FS165" s="48" t="str">
        <f t="shared" si="809"/>
        <v>n/a</v>
      </c>
      <c r="FT165" s="48" t="str">
        <f t="shared" si="809"/>
        <v>n/a</v>
      </c>
      <c r="FU165" s="48" t="str">
        <f t="shared" si="809"/>
        <v>n/a</v>
      </c>
      <c r="FV165" s="48" t="str">
        <f t="shared" si="809"/>
        <v>n/a</v>
      </c>
      <c r="FW165" s="48" t="str">
        <f t="shared" si="809"/>
        <v>n/a</v>
      </c>
      <c r="FX165" s="48" t="str">
        <f t="shared" si="809"/>
        <v>n/a</v>
      </c>
      <c r="FY165" s="48" t="str">
        <f t="shared" si="809"/>
        <v>n/a</v>
      </c>
      <c r="FZ165" s="48" t="str">
        <f t="shared" si="809"/>
        <v>n/a</v>
      </c>
      <c r="GA165" s="48" t="str">
        <f t="shared" si="809"/>
        <v>n/a</v>
      </c>
      <c r="GB165" s="48" t="str">
        <f t="shared" si="809"/>
        <v>n/a</v>
      </c>
      <c r="GC165" s="48" t="str">
        <f t="shared" si="809"/>
        <v>n/a</v>
      </c>
      <c r="GD165" s="48" t="str">
        <f t="shared" si="809"/>
        <v>n/a</v>
      </c>
      <c r="GE165" s="48" t="str">
        <f t="shared" si="809"/>
        <v>n/a</v>
      </c>
      <c r="GF165" s="48" t="str">
        <f t="shared" si="809"/>
        <v>n/a</v>
      </c>
      <c r="GG165" s="48" t="str">
        <f t="shared" si="809"/>
        <v>n/a</v>
      </c>
      <c r="GH165" s="48" t="str">
        <f t="shared" si="809"/>
        <v>n/a</v>
      </c>
      <c r="GI165" s="48" t="str">
        <f t="shared" si="809"/>
        <v>n/a</v>
      </c>
      <c r="GJ165" s="48" t="str">
        <f t="shared" si="809"/>
        <v>n/a</v>
      </c>
      <c r="GK165" s="48" t="str">
        <f t="shared" si="809"/>
        <v>n/a</v>
      </c>
      <c r="GL165" s="48" t="str">
        <f t="shared" si="809"/>
        <v>n/a</v>
      </c>
      <c r="GM165" s="48" t="str">
        <f t="shared" si="809"/>
        <v>n/a</v>
      </c>
      <c r="GN165" s="48" t="str">
        <f t="shared" si="809"/>
        <v>n/a</v>
      </c>
      <c r="GO165" s="48" t="str">
        <f t="shared" si="809"/>
        <v>n/a</v>
      </c>
      <c r="GP165" s="48" t="str">
        <f t="shared" si="809"/>
        <v>n/a</v>
      </c>
      <c r="GQ165" s="48" t="str">
        <f t="shared" si="809"/>
        <v>n/a</v>
      </c>
      <c r="GR165" s="48" t="str">
        <f t="shared" si="809"/>
        <v>n/a</v>
      </c>
      <c r="GS165" s="48" t="str">
        <f t="shared" si="809"/>
        <v>n/a</v>
      </c>
      <c r="GT165" s="48" t="str">
        <f t="shared" si="809"/>
        <v>n/a</v>
      </c>
      <c r="GU165" s="48" t="str">
        <f t="shared" si="809"/>
        <v>n/a</v>
      </c>
      <c r="GV165" s="48" t="str">
        <f t="shared" si="809"/>
        <v>n/a</v>
      </c>
      <c r="GW165" s="48" t="str">
        <f t="shared" si="809"/>
        <v>n/a</v>
      </c>
      <c r="GX165" s="48" t="str">
        <f t="shared" si="809"/>
        <v>n/a</v>
      </c>
      <c r="GY165" s="48" t="str">
        <f t="shared" si="809"/>
        <v>n/a</v>
      </c>
      <c r="GZ165" s="48" t="str">
        <f t="shared" si="809"/>
        <v>n/a</v>
      </c>
      <c r="HA165" s="48" t="str">
        <f t="shared" si="809"/>
        <v>n/a</v>
      </c>
      <c r="HB165" s="48" t="str">
        <f t="shared" si="809"/>
        <v>n/a</v>
      </c>
      <c r="HC165" s="48" t="str">
        <f t="shared" si="809"/>
        <v>n/a</v>
      </c>
      <c r="HD165" s="48" t="str">
        <f t="shared" si="809"/>
        <v>n/a</v>
      </c>
      <c r="HE165" s="48" t="str">
        <f t="shared" si="809"/>
        <v>n/a</v>
      </c>
      <c r="HF165" s="48" t="str">
        <f t="shared" si="809"/>
        <v>n/a</v>
      </c>
      <c r="HG165" s="48" t="str">
        <f t="shared" si="809"/>
        <v>n/a</v>
      </c>
      <c r="HH165" s="48" t="str">
        <f t="shared" si="809"/>
        <v>n/a</v>
      </c>
      <c r="HI165" s="48" t="str">
        <f t="shared" si="809"/>
        <v>n/a</v>
      </c>
      <c r="HJ165" s="48" t="str">
        <f t="shared" si="809"/>
        <v>n/a</v>
      </c>
      <c r="HK165" s="48" t="str">
        <f t="shared" si="809"/>
        <v>n/a</v>
      </c>
      <c r="HL165" s="48" t="str">
        <f t="shared" si="809"/>
        <v>n/a</v>
      </c>
      <c r="HM165" s="48" t="str">
        <f t="shared" si="809"/>
        <v>n/a</v>
      </c>
    </row>
    <row r="166" spans="1:221" x14ac:dyDescent="0.25">
      <c r="A166" s="21" t="s">
        <v>1039</v>
      </c>
      <c r="B166" s="20" t="s">
        <v>1038</v>
      </c>
      <c r="C166" s="42">
        <v>135.673</v>
      </c>
      <c r="D166" s="42">
        <v>10.84</v>
      </c>
      <c r="E166" s="18">
        <f t="shared" si="730"/>
        <v>1470.69532</v>
      </c>
      <c r="F166" s="16">
        <f t="shared" si="736"/>
        <v>0</v>
      </c>
      <c r="G166" s="41">
        <v>5.5350553505535055E-2</v>
      </c>
      <c r="H166" s="17" t="str">
        <f t="shared" si="691"/>
        <v>n/a</v>
      </c>
      <c r="I166" s="45" t="str">
        <f t="shared" si="692"/>
        <v>n/a</v>
      </c>
      <c r="J166" s="41" t="s">
        <v>227</v>
      </c>
      <c r="K166" s="17" t="str">
        <f t="shared" si="737"/>
        <v>n/a</v>
      </c>
      <c r="L166" s="41" t="str">
        <f t="shared" si="753"/>
        <v>n/a</v>
      </c>
      <c r="M166" s="41" t="str">
        <f t="shared" si="754"/>
        <v>n/a</v>
      </c>
      <c r="N166" s="41" t="str">
        <f t="shared" si="755"/>
        <v>n/a</v>
      </c>
      <c r="O166" s="41" t="str">
        <f t="shared" si="756"/>
        <v>n/a</v>
      </c>
      <c r="P166" s="1">
        <v>3.8399999999999997E-2</v>
      </c>
      <c r="Q166" s="1" t="str">
        <f t="shared" si="738"/>
        <v>n/a</v>
      </c>
      <c r="R166" s="16" t="str">
        <f t="shared" si="757"/>
        <v>n/a</v>
      </c>
      <c r="S166" s="16">
        <f t="shared" si="758"/>
        <v>0</v>
      </c>
      <c r="T166" s="8"/>
      <c r="U166" s="57">
        <f t="shared" si="739"/>
        <v>-10.84</v>
      </c>
      <c r="V166" s="48" t="str">
        <f t="shared" si="740"/>
        <v>n/a</v>
      </c>
      <c r="W166" s="48" t="str">
        <f t="shared" ref="W166:Z166" si="810">IFERROR(V166*(1+$J166),"n/a")</f>
        <v>n/a</v>
      </c>
      <c r="X166" s="48" t="str">
        <f t="shared" si="810"/>
        <v>n/a</v>
      </c>
      <c r="Y166" s="48" t="str">
        <f t="shared" si="810"/>
        <v>n/a</v>
      </c>
      <c r="Z166" s="48" t="str">
        <f t="shared" si="810"/>
        <v>n/a</v>
      </c>
      <c r="AA166" s="48" t="str">
        <f t="shared" si="760"/>
        <v>n/a</v>
      </c>
      <c r="AB166" s="48" t="str">
        <f t="shared" si="761"/>
        <v>n/a</v>
      </c>
      <c r="AC166" s="48" t="str">
        <f t="shared" si="762"/>
        <v>n/a</v>
      </c>
      <c r="AD166" s="48" t="str">
        <f t="shared" si="763"/>
        <v>n/a</v>
      </c>
      <c r="AE166" s="48" t="str">
        <f t="shared" si="764"/>
        <v>n/a</v>
      </c>
      <c r="AF166" s="48" t="str">
        <f t="shared" ref="AF166:CQ166" si="811">IFERROR(AE166*(1+$P166),"n/a")</f>
        <v>n/a</v>
      </c>
      <c r="AG166" s="48" t="str">
        <f t="shared" si="811"/>
        <v>n/a</v>
      </c>
      <c r="AH166" s="48" t="str">
        <f t="shared" si="811"/>
        <v>n/a</v>
      </c>
      <c r="AI166" s="48" t="str">
        <f t="shared" si="811"/>
        <v>n/a</v>
      </c>
      <c r="AJ166" s="48" t="str">
        <f t="shared" si="811"/>
        <v>n/a</v>
      </c>
      <c r="AK166" s="48" t="str">
        <f t="shared" si="811"/>
        <v>n/a</v>
      </c>
      <c r="AL166" s="48" t="str">
        <f t="shared" si="811"/>
        <v>n/a</v>
      </c>
      <c r="AM166" s="48" t="str">
        <f t="shared" si="811"/>
        <v>n/a</v>
      </c>
      <c r="AN166" s="48" t="str">
        <f t="shared" si="811"/>
        <v>n/a</v>
      </c>
      <c r="AO166" s="48" t="str">
        <f t="shared" si="811"/>
        <v>n/a</v>
      </c>
      <c r="AP166" s="48" t="str">
        <f t="shared" si="811"/>
        <v>n/a</v>
      </c>
      <c r="AQ166" s="48" t="str">
        <f t="shared" si="811"/>
        <v>n/a</v>
      </c>
      <c r="AR166" s="48" t="str">
        <f t="shared" si="811"/>
        <v>n/a</v>
      </c>
      <c r="AS166" s="48" t="str">
        <f t="shared" si="811"/>
        <v>n/a</v>
      </c>
      <c r="AT166" s="48" t="str">
        <f t="shared" si="811"/>
        <v>n/a</v>
      </c>
      <c r="AU166" s="48" t="str">
        <f t="shared" si="811"/>
        <v>n/a</v>
      </c>
      <c r="AV166" s="48" t="str">
        <f t="shared" si="811"/>
        <v>n/a</v>
      </c>
      <c r="AW166" s="48" t="str">
        <f t="shared" si="811"/>
        <v>n/a</v>
      </c>
      <c r="AX166" s="48" t="str">
        <f t="shared" si="811"/>
        <v>n/a</v>
      </c>
      <c r="AY166" s="48" t="str">
        <f t="shared" si="811"/>
        <v>n/a</v>
      </c>
      <c r="AZ166" s="48" t="str">
        <f t="shared" si="811"/>
        <v>n/a</v>
      </c>
      <c r="BA166" s="48" t="str">
        <f t="shared" si="811"/>
        <v>n/a</v>
      </c>
      <c r="BB166" s="48" t="str">
        <f t="shared" si="811"/>
        <v>n/a</v>
      </c>
      <c r="BC166" s="48" t="str">
        <f t="shared" si="811"/>
        <v>n/a</v>
      </c>
      <c r="BD166" s="48" t="str">
        <f t="shared" si="811"/>
        <v>n/a</v>
      </c>
      <c r="BE166" s="48" t="str">
        <f t="shared" si="811"/>
        <v>n/a</v>
      </c>
      <c r="BF166" s="48" t="str">
        <f t="shared" si="811"/>
        <v>n/a</v>
      </c>
      <c r="BG166" s="48" t="str">
        <f t="shared" si="811"/>
        <v>n/a</v>
      </c>
      <c r="BH166" s="48" t="str">
        <f t="shared" si="811"/>
        <v>n/a</v>
      </c>
      <c r="BI166" s="48" t="str">
        <f t="shared" si="811"/>
        <v>n/a</v>
      </c>
      <c r="BJ166" s="48" t="str">
        <f t="shared" si="811"/>
        <v>n/a</v>
      </c>
      <c r="BK166" s="48" t="str">
        <f t="shared" si="811"/>
        <v>n/a</v>
      </c>
      <c r="BL166" s="48" t="str">
        <f t="shared" si="811"/>
        <v>n/a</v>
      </c>
      <c r="BM166" s="48" t="str">
        <f t="shared" si="811"/>
        <v>n/a</v>
      </c>
      <c r="BN166" s="48" t="str">
        <f t="shared" si="811"/>
        <v>n/a</v>
      </c>
      <c r="BO166" s="48" t="str">
        <f t="shared" si="811"/>
        <v>n/a</v>
      </c>
      <c r="BP166" s="48" t="str">
        <f t="shared" si="811"/>
        <v>n/a</v>
      </c>
      <c r="BQ166" s="48" t="str">
        <f t="shared" si="811"/>
        <v>n/a</v>
      </c>
      <c r="BR166" s="48" t="str">
        <f t="shared" si="811"/>
        <v>n/a</v>
      </c>
      <c r="BS166" s="48" t="str">
        <f t="shared" si="811"/>
        <v>n/a</v>
      </c>
      <c r="BT166" s="48" t="str">
        <f t="shared" si="811"/>
        <v>n/a</v>
      </c>
      <c r="BU166" s="48" t="str">
        <f t="shared" si="811"/>
        <v>n/a</v>
      </c>
      <c r="BV166" s="48" t="str">
        <f t="shared" si="811"/>
        <v>n/a</v>
      </c>
      <c r="BW166" s="48" t="str">
        <f t="shared" si="811"/>
        <v>n/a</v>
      </c>
      <c r="BX166" s="48" t="str">
        <f t="shared" si="811"/>
        <v>n/a</v>
      </c>
      <c r="BY166" s="48" t="str">
        <f t="shared" si="811"/>
        <v>n/a</v>
      </c>
      <c r="BZ166" s="48" t="str">
        <f t="shared" si="811"/>
        <v>n/a</v>
      </c>
      <c r="CA166" s="48" t="str">
        <f t="shared" si="811"/>
        <v>n/a</v>
      </c>
      <c r="CB166" s="48" t="str">
        <f t="shared" si="811"/>
        <v>n/a</v>
      </c>
      <c r="CC166" s="48" t="str">
        <f t="shared" si="811"/>
        <v>n/a</v>
      </c>
      <c r="CD166" s="48" t="str">
        <f t="shared" si="811"/>
        <v>n/a</v>
      </c>
      <c r="CE166" s="48" t="str">
        <f t="shared" si="811"/>
        <v>n/a</v>
      </c>
      <c r="CF166" s="48" t="str">
        <f t="shared" si="811"/>
        <v>n/a</v>
      </c>
      <c r="CG166" s="48" t="str">
        <f t="shared" si="811"/>
        <v>n/a</v>
      </c>
      <c r="CH166" s="48" t="str">
        <f t="shared" si="811"/>
        <v>n/a</v>
      </c>
      <c r="CI166" s="48" t="str">
        <f t="shared" si="811"/>
        <v>n/a</v>
      </c>
      <c r="CJ166" s="48" t="str">
        <f t="shared" si="811"/>
        <v>n/a</v>
      </c>
      <c r="CK166" s="48" t="str">
        <f t="shared" si="811"/>
        <v>n/a</v>
      </c>
      <c r="CL166" s="48" t="str">
        <f t="shared" si="811"/>
        <v>n/a</v>
      </c>
      <c r="CM166" s="48" t="str">
        <f t="shared" si="811"/>
        <v>n/a</v>
      </c>
      <c r="CN166" s="48" t="str">
        <f t="shared" si="811"/>
        <v>n/a</v>
      </c>
      <c r="CO166" s="48" t="str">
        <f t="shared" si="811"/>
        <v>n/a</v>
      </c>
      <c r="CP166" s="48" t="str">
        <f t="shared" si="811"/>
        <v>n/a</v>
      </c>
      <c r="CQ166" s="48" t="str">
        <f t="shared" si="811"/>
        <v>n/a</v>
      </c>
      <c r="CR166" s="48" t="str">
        <f t="shared" ref="CR166" si="812">IFERROR(CQ166*(1+$P166),"n/a")</f>
        <v>n/a</v>
      </c>
      <c r="CS166" s="48" t="str">
        <f t="shared" si="796"/>
        <v>n/a</v>
      </c>
      <c r="CT166" s="48" t="str">
        <f t="shared" si="796"/>
        <v>n/a</v>
      </c>
      <c r="CU166" s="48" t="str">
        <f t="shared" ref="CU166:FF166" si="813">IFERROR(CT166*(1+$P166),"n/a")</f>
        <v>n/a</v>
      </c>
      <c r="CV166" s="48" t="str">
        <f t="shared" si="813"/>
        <v>n/a</v>
      </c>
      <c r="CW166" s="48" t="str">
        <f t="shared" si="813"/>
        <v>n/a</v>
      </c>
      <c r="CX166" s="48" t="str">
        <f t="shared" si="813"/>
        <v>n/a</v>
      </c>
      <c r="CY166" s="48" t="str">
        <f t="shared" si="813"/>
        <v>n/a</v>
      </c>
      <c r="CZ166" s="48" t="str">
        <f t="shared" si="813"/>
        <v>n/a</v>
      </c>
      <c r="DA166" s="48" t="str">
        <f t="shared" si="813"/>
        <v>n/a</v>
      </c>
      <c r="DB166" s="48" t="str">
        <f t="shared" si="813"/>
        <v>n/a</v>
      </c>
      <c r="DC166" s="48" t="str">
        <f t="shared" si="813"/>
        <v>n/a</v>
      </c>
      <c r="DD166" s="48" t="str">
        <f t="shared" si="813"/>
        <v>n/a</v>
      </c>
      <c r="DE166" s="48" t="str">
        <f t="shared" si="813"/>
        <v>n/a</v>
      </c>
      <c r="DF166" s="48" t="str">
        <f t="shared" si="813"/>
        <v>n/a</v>
      </c>
      <c r="DG166" s="48" t="str">
        <f t="shared" si="813"/>
        <v>n/a</v>
      </c>
      <c r="DH166" s="48" t="str">
        <f t="shared" si="813"/>
        <v>n/a</v>
      </c>
      <c r="DI166" s="48" t="str">
        <f t="shared" si="813"/>
        <v>n/a</v>
      </c>
      <c r="DJ166" s="48" t="str">
        <f t="shared" si="813"/>
        <v>n/a</v>
      </c>
      <c r="DK166" s="48" t="str">
        <f t="shared" si="813"/>
        <v>n/a</v>
      </c>
      <c r="DL166" s="48" t="str">
        <f t="shared" si="813"/>
        <v>n/a</v>
      </c>
      <c r="DM166" s="48" t="str">
        <f t="shared" si="813"/>
        <v>n/a</v>
      </c>
      <c r="DN166" s="48" t="str">
        <f t="shared" si="813"/>
        <v>n/a</v>
      </c>
      <c r="DO166" s="48" t="str">
        <f t="shared" si="813"/>
        <v>n/a</v>
      </c>
      <c r="DP166" s="48" t="str">
        <f t="shared" si="813"/>
        <v>n/a</v>
      </c>
      <c r="DQ166" s="48" t="str">
        <f t="shared" si="813"/>
        <v>n/a</v>
      </c>
      <c r="DR166" s="48" t="str">
        <f t="shared" si="813"/>
        <v>n/a</v>
      </c>
      <c r="DS166" s="48" t="str">
        <f t="shared" si="813"/>
        <v>n/a</v>
      </c>
      <c r="DT166" s="48" t="str">
        <f t="shared" si="813"/>
        <v>n/a</v>
      </c>
      <c r="DU166" s="48" t="str">
        <f t="shared" si="813"/>
        <v>n/a</v>
      </c>
      <c r="DV166" s="48" t="str">
        <f t="shared" si="813"/>
        <v>n/a</v>
      </c>
      <c r="DW166" s="48" t="str">
        <f t="shared" si="813"/>
        <v>n/a</v>
      </c>
      <c r="DX166" s="48" t="str">
        <f t="shared" si="813"/>
        <v>n/a</v>
      </c>
      <c r="DY166" s="48" t="str">
        <f t="shared" si="813"/>
        <v>n/a</v>
      </c>
      <c r="DZ166" s="48" t="str">
        <f t="shared" si="813"/>
        <v>n/a</v>
      </c>
      <c r="EA166" s="48" t="str">
        <f t="shared" si="813"/>
        <v>n/a</v>
      </c>
      <c r="EB166" s="48" t="str">
        <f t="shared" si="813"/>
        <v>n/a</v>
      </c>
      <c r="EC166" s="48" t="str">
        <f t="shared" si="813"/>
        <v>n/a</v>
      </c>
      <c r="ED166" s="48" t="str">
        <f t="shared" si="813"/>
        <v>n/a</v>
      </c>
      <c r="EE166" s="48" t="str">
        <f t="shared" si="813"/>
        <v>n/a</v>
      </c>
      <c r="EF166" s="48" t="str">
        <f t="shared" si="813"/>
        <v>n/a</v>
      </c>
      <c r="EG166" s="48" t="str">
        <f t="shared" si="813"/>
        <v>n/a</v>
      </c>
      <c r="EH166" s="48" t="str">
        <f t="shared" si="813"/>
        <v>n/a</v>
      </c>
      <c r="EI166" s="48" t="str">
        <f t="shared" si="813"/>
        <v>n/a</v>
      </c>
      <c r="EJ166" s="48" t="str">
        <f t="shared" si="813"/>
        <v>n/a</v>
      </c>
      <c r="EK166" s="48" t="str">
        <f t="shared" si="813"/>
        <v>n/a</v>
      </c>
      <c r="EL166" s="48" t="str">
        <f t="shared" si="813"/>
        <v>n/a</v>
      </c>
      <c r="EM166" s="48" t="str">
        <f t="shared" si="813"/>
        <v>n/a</v>
      </c>
      <c r="EN166" s="48" t="str">
        <f t="shared" si="813"/>
        <v>n/a</v>
      </c>
      <c r="EO166" s="48" t="str">
        <f t="shared" si="813"/>
        <v>n/a</v>
      </c>
      <c r="EP166" s="48" t="str">
        <f t="shared" si="813"/>
        <v>n/a</v>
      </c>
      <c r="EQ166" s="48" t="str">
        <f t="shared" si="813"/>
        <v>n/a</v>
      </c>
      <c r="ER166" s="48" t="str">
        <f t="shared" si="813"/>
        <v>n/a</v>
      </c>
      <c r="ES166" s="48" t="str">
        <f t="shared" si="813"/>
        <v>n/a</v>
      </c>
      <c r="ET166" s="48" t="str">
        <f t="shared" si="813"/>
        <v>n/a</v>
      </c>
      <c r="EU166" s="48" t="str">
        <f t="shared" si="813"/>
        <v>n/a</v>
      </c>
      <c r="EV166" s="48" t="str">
        <f t="shared" si="813"/>
        <v>n/a</v>
      </c>
      <c r="EW166" s="48" t="str">
        <f t="shared" si="813"/>
        <v>n/a</v>
      </c>
      <c r="EX166" s="48" t="str">
        <f t="shared" si="813"/>
        <v>n/a</v>
      </c>
      <c r="EY166" s="48" t="str">
        <f t="shared" si="813"/>
        <v>n/a</v>
      </c>
      <c r="EZ166" s="48" t="str">
        <f t="shared" si="813"/>
        <v>n/a</v>
      </c>
      <c r="FA166" s="48" t="str">
        <f t="shared" si="813"/>
        <v>n/a</v>
      </c>
      <c r="FB166" s="48" t="str">
        <f t="shared" si="813"/>
        <v>n/a</v>
      </c>
      <c r="FC166" s="48" t="str">
        <f t="shared" si="813"/>
        <v>n/a</v>
      </c>
      <c r="FD166" s="48" t="str">
        <f t="shared" si="813"/>
        <v>n/a</v>
      </c>
      <c r="FE166" s="48" t="str">
        <f t="shared" si="813"/>
        <v>n/a</v>
      </c>
      <c r="FF166" s="48" t="str">
        <f t="shared" si="813"/>
        <v>n/a</v>
      </c>
      <c r="FG166" s="48" t="str">
        <f t="shared" ref="FG166:HM166" si="814">IFERROR(FF166*(1+$P166),"n/a")</f>
        <v>n/a</v>
      </c>
      <c r="FH166" s="48" t="str">
        <f t="shared" si="814"/>
        <v>n/a</v>
      </c>
      <c r="FI166" s="48" t="str">
        <f t="shared" si="814"/>
        <v>n/a</v>
      </c>
      <c r="FJ166" s="48" t="str">
        <f t="shared" si="814"/>
        <v>n/a</v>
      </c>
      <c r="FK166" s="48" t="str">
        <f t="shared" si="814"/>
        <v>n/a</v>
      </c>
      <c r="FL166" s="48" t="str">
        <f t="shared" si="814"/>
        <v>n/a</v>
      </c>
      <c r="FM166" s="48" t="str">
        <f t="shared" si="814"/>
        <v>n/a</v>
      </c>
      <c r="FN166" s="48" t="str">
        <f t="shared" si="814"/>
        <v>n/a</v>
      </c>
      <c r="FO166" s="48" t="str">
        <f t="shared" si="814"/>
        <v>n/a</v>
      </c>
      <c r="FP166" s="48" t="str">
        <f t="shared" si="814"/>
        <v>n/a</v>
      </c>
      <c r="FQ166" s="48" t="str">
        <f t="shared" si="814"/>
        <v>n/a</v>
      </c>
      <c r="FR166" s="48" t="str">
        <f t="shared" si="814"/>
        <v>n/a</v>
      </c>
      <c r="FS166" s="48" t="str">
        <f t="shared" si="814"/>
        <v>n/a</v>
      </c>
      <c r="FT166" s="48" t="str">
        <f t="shared" si="814"/>
        <v>n/a</v>
      </c>
      <c r="FU166" s="48" t="str">
        <f t="shared" si="814"/>
        <v>n/a</v>
      </c>
      <c r="FV166" s="48" t="str">
        <f t="shared" si="814"/>
        <v>n/a</v>
      </c>
      <c r="FW166" s="48" t="str">
        <f t="shared" si="814"/>
        <v>n/a</v>
      </c>
      <c r="FX166" s="48" t="str">
        <f t="shared" si="814"/>
        <v>n/a</v>
      </c>
      <c r="FY166" s="48" t="str">
        <f t="shared" si="814"/>
        <v>n/a</v>
      </c>
      <c r="FZ166" s="48" t="str">
        <f t="shared" si="814"/>
        <v>n/a</v>
      </c>
      <c r="GA166" s="48" t="str">
        <f t="shared" si="814"/>
        <v>n/a</v>
      </c>
      <c r="GB166" s="48" t="str">
        <f t="shared" si="814"/>
        <v>n/a</v>
      </c>
      <c r="GC166" s="48" t="str">
        <f t="shared" si="814"/>
        <v>n/a</v>
      </c>
      <c r="GD166" s="48" t="str">
        <f t="shared" si="814"/>
        <v>n/a</v>
      </c>
      <c r="GE166" s="48" t="str">
        <f t="shared" si="814"/>
        <v>n/a</v>
      </c>
      <c r="GF166" s="48" t="str">
        <f t="shared" si="814"/>
        <v>n/a</v>
      </c>
      <c r="GG166" s="48" t="str">
        <f t="shared" si="814"/>
        <v>n/a</v>
      </c>
      <c r="GH166" s="48" t="str">
        <f t="shared" si="814"/>
        <v>n/a</v>
      </c>
      <c r="GI166" s="48" t="str">
        <f t="shared" si="814"/>
        <v>n/a</v>
      </c>
      <c r="GJ166" s="48" t="str">
        <f t="shared" si="814"/>
        <v>n/a</v>
      </c>
      <c r="GK166" s="48" t="str">
        <f t="shared" si="814"/>
        <v>n/a</v>
      </c>
      <c r="GL166" s="48" t="str">
        <f t="shared" si="814"/>
        <v>n/a</v>
      </c>
      <c r="GM166" s="48" t="str">
        <f t="shared" si="814"/>
        <v>n/a</v>
      </c>
      <c r="GN166" s="48" t="str">
        <f t="shared" si="814"/>
        <v>n/a</v>
      </c>
      <c r="GO166" s="48" t="str">
        <f t="shared" si="814"/>
        <v>n/a</v>
      </c>
      <c r="GP166" s="48" t="str">
        <f t="shared" si="814"/>
        <v>n/a</v>
      </c>
      <c r="GQ166" s="48" t="str">
        <f t="shared" si="814"/>
        <v>n/a</v>
      </c>
      <c r="GR166" s="48" t="str">
        <f t="shared" si="814"/>
        <v>n/a</v>
      </c>
      <c r="GS166" s="48" t="str">
        <f t="shared" si="814"/>
        <v>n/a</v>
      </c>
      <c r="GT166" s="48" t="str">
        <f t="shared" si="814"/>
        <v>n/a</v>
      </c>
      <c r="GU166" s="48" t="str">
        <f t="shared" si="814"/>
        <v>n/a</v>
      </c>
      <c r="GV166" s="48" t="str">
        <f t="shared" si="814"/>
        <v>n/a</v>
      </c>
      <c r="GW166" s="48" t="str">
        <f t="shared" si="814"/>
        <v>n/a</v>
      </c>
      <c r="GX166" s="48" t="str">
        <f t="shared" si="814"/>
        <v>n/a</v>
      </c>
      <c r="GY166" s="48" t="str">
        <f t="shared" si="814"/>
        <v>n/a</v>
      </c>
      <c r="GZ166" s="48" t="str">
        <f t="shared" si="814"/>
        <v>n/a</v>
      </c>
      <c r="HA166" s="48" t="str">
        <f t="shared" si="814"/>
        <v>n/a</v>
      </c>
      <c r="HB166" s="48" t="str">
        <f t="shared" si="814"/>
        <v>n/a</v>
      </c>
      <c r="HC166" s="48" t="str">
        <f t="shared" si="814"/>
        <v>n/a</v>
      </c>
      <c r="HD166" s="48" t="str">
        <f t="shared" si="814"/>
        <v>n/a</v>
      </c>
      <c r="HE166" s="48" t="str">
        <f t="shared" si="814"/>
        <v>n/a</v>
      </c>
      <c r="HF166" s="48" t="str">
        <f t="shared" si="814"/>
        <v>n/a</v>
      </c>
      <c r="HG166" s="48" t="str">
        <f t="shared" si="814"/>
        <v>n/a</v>
      </c>
      <c r="HH166" s="48" t="str">
        <f t="shared" si="814"/>
        <v>n/a</v>
      </c>
      <c r="HI166" s="48" t="str">
        <f t="shared" si="814"/>
        <v>n/a</v>
      </c>
      <c r="HJ166" s="48" t="str">
        <f t="shared" si="814"/>
        <v>n/a</v>
      </c>
      <c r="HK166" s="48" t="str">
        <f t="shared" si="814"/>
        <v>n/a</v>
      </c>
      <c r="HL166" s="48" t="str">
        <f t="shared" si="814"/>
        <v>n/a</v>
      </c>
      <c r="HM166" s="48" t="str">
        <f t="shared" si="814"/>
        <v>n/a</v>
      </c>
    </row>
    <row r="167" spans="1:221" x14ac:dyDescent="0.25">
      <c r="A167" s="21" t="s">
        <v>1334</v>
      </c>
      <c r="B167" s="20" t="s">
        <v>1037</v>
      </c>
      <c r="C167" s="42">
        <v>978.197</v>
      </c>
      <c r="D167" s="42">
        <v>57.61</v>
      </c>
      <c r="E167" s="18">
        <f t="shared" si="730"/>
        <v>56353.929170000003</v>
      </c>
      <c r="F167" s="16">
        <f t="shared" si="736"/>
        <v>2.7631847026603842E-2</v>
      </c>
      <c r="G167" s="41">
        <v>6.0406179482728695E-2</v>
      </c>
      <c r="H167" s="17">
        <f t="shared" si="691"/>
        <v>6.1299284846380843E-2</v>
      </c>
      <c r="I167" s="45">
        <f t="shared" si="692"/>
        <v>3.5314518000000001</v>
      </c>
      <c r="J167" s="41">
        <v>2.9569999999999999E-2</v>
      </c>
      <c r="K167" s="17">
        <f t="shared" si="737"/>
        <v>3.1041666666666665E-2</v>
      </c>
      <c r="L167" s="41">
        <f t="shared" si="753"/>
        <v>3.2513333333333332E-2</v>
      </c>
      <c r="M167" s="41">
        <f t="shared" si="754"/>
        <v>3.3985000000000001E-2</v>
      </c>
      <c r="N167" s="41">
        <f t="shared" si="755"/>
        <v>3.5456666666666664E-2</v>
      </c>
      <c r="O167" s="41">
        <f t="shared" si="756"/>
        <v>3.6928333333333327E-2</v>
      </c>
      <c r="P167" s="1">
        <v>3.8399999999999997E-2</v>
      </c>
      <c r="Q167" s="1">
        <f t="shared" si="738"/>
        <v>9.876421691121462E-2</v>
      </c>
      <c r="R167" s="16">
        <f t="shared" si="757"/>
        <v>2.7290377333930027E-3</v>
      </c>
      <c r="S167" s="16">
        <f t="shared" si="758"/>
        <v>2.7631847026603842E-2</v>
      </c>
      <c r="T167" s="8"/>
      <c r="U167" s="57">
        <f t="shared" si="739"/>
        <v>-57.61</v>
      </c>
      <c r="V167" s="48">
        <f t="shared" si="740"/>
        <v>3.6358768297260005</v>
      </c>
      <c r="W167" s="48">
        <f t="shared" ref="W167:Z167" si="815">IFERROR(V167*(1+$J167),"n/a")</f>
        <v>3.7433897075809988</v>
      </c>
      <c r="X167" s="48">
        <f t="shared" si="815"/>
        <v>3.8540817412341695</v>
      </c>
      <c r="Y167" s="48">
        <f t="shared" si="815"/>
        <v>3.9680469383224644</v>
      </c>
      <c r="Z167" s="48">
        <f t="shared" si="815"/>
        <v>4.0853820862886598</v>
      </c>
      <c r="AA167" s="48">
        <f t="shared" si="760"/>
        <v>4.2121991552172036</v>
      </c>
      <c r="AB167" s="48">
        <f t="shared" si="761"/>
        <v>4.3491517904171655</v>
      </c>
      <c r="AC167" s="48">
        <f t="shared" si="762"/>
        <v>4.496957714014493</v>
      </c>
      <c r="AD167" s="48">
        <f t="shared" si="763"/>
        <v>4.6564048446944</v>
      </c>
      <c r="AE167" s="48">
        <f t="shared" si="764"/>
        <v>4.8283581149342227</v>
      </c>
      <c r="AF167" s="48">
        <f t="shared" ref="AF167:CQ167" si="816">IFERROR(AE167*(1+$P167),"n/a")</f>
        <v>5.0137670665476968</v>
      </c>
      <c r="AG167" s="48">
        <f t="shared" si="816"/>
        <v>5.2062957219031283</v>
      </c>
      <c r="AH167" s="48">
        <f t="shared" si="816"/>
        <v>5.4062174776242085</v>
      </c>
      <c r="AI167" s="48">
        <f t="shared" si="816"/>
        <v>5.6138162287649784</v>
      </c>
      <c r="AJ167" s="48">
        <f t="shared" si="816"/>
        <v>5.8293867719495536</v>
      </c>
      <c r="AK167" s="48">
        <f t="shared" si="816"/>
        <v>6.0532352239924165</v>
      </c>
      <c r="AL167" s="48">
        <f t="shared" si="816"/>
        <v>6.2856794565937255</v>
      </c>
      <c r="AM167" s="48">
        <f t="shared" si="816"/>
        <v>6.5270495477269241</v>
      </c>
      <c r="AN167" s="48">
        <f t="shared" si="816"/>
        <v>6.7776882503596383</v>
      </c>
      <c r="AO167" s="48">
        <f t="shared" si="816"/>
        <v>7.0379514791734481</v>
      </c>
      <c r="AP167" s="48">
        <f t="shared" si="816"/>
        <v>7.3082088159737086</v>
      </c>
      <c r="AQ167" s="48">
        <f t="shared" si="816"/>
        <v>7.5888440345070993</v>
      </c>
      <c r="AR167" s="48">
        <f t="shared" si="816"/>
        <v>7.8802556454321717</v>
      </c>
      <c r="AS167" s="48">
        <f t="shared" si="816"/>
        <v>8.1828574622167665</v>
      </c>
      <c r="AT167" s="48">
        <f t="shared" si="816"/>
        <v>8.4970791887658894</v>
      </c>
      <c r="AU167" s="48">
        <f t="shared" si="816"/>
        <v>8.8233670296144986</v>
      </c>
      <c r="AV167" s="48">
        <f t="shared" si="816"/>
        <v>9.1621843235516955</v>
      </c>
      <c r="AW167" s="48">
        <f t="shared" si="816"/>
        <v>9.5140122015760813</v>
      </c>
      <c r="AX167" s="48">
        <f t="shared" si="816"/>
        <v>9.8793502701166034</v>
      </c>
      <c r="AY167" s="48">
        <f t="shared" si="816"/>
        <v>10.258717320489081</v>
      </c>
      <c r="AZ167" s="48">
        <f t="shared" si="816"/>
        <v>10.652652065595863</v>
      </c>
      <c r="BA167" s="48">
        <f t="shared" si="816"/>
        <v>11.061713904914743</v>
      </c>
      <c r="BB167" s="48">
        <f t="shared" si="816"/>
        <v>11.48648371886347</v>
      </c>
      <c r="BC167" s="48">
        <f t="shared" si="816"/>
        <v>11.927564693667827</v>
      </c>
      <c r="BD167" s="48">
        <f t="shared" si="816"/>
        <v>12.385583177904673</v>
      </c>
      <c r="BE167" s="48">
        <f t="shared" si="816"/>
        <v>12.861189571936212</v>
      </c>
      <c r="BF167" s="48">
        <f t="shared" si="816"/>
        <v>13.355059251498561</v>
      </c>
      <c r="BG167" s="48">
        <f t="shared" si="816"/>
        <v>13.867893526756106</v>
      </c>
      <c r="BH167" s="48">
        <f t="shared" si="816"/>
        <v>14.40042063818354</v>
      </c>
      <c r="BI167" s="48">
        <f t="shared" si="816"/>
        <v>14.953396790689789</v>
      </c>
      <c r="BJ167" s="48">
        <f t="shared" si="816"/>
        <v>15.527607227452277</v>
      </c>
      <c r="BK167" s="48">
        <f t="shared" si="816"/>
        <v>16.123867344986444</v>
      </c>
      <c r="BL167" s="48">
        <f t="shared" si="816"/>
        <v>16.743023851033922</v>
      </c>
      <c r="BM167" s="48">
        <f t="shared" si="816"/>
        <v>17.385955966913624</v>
      </c>
      <c r="BN167" s="48">
        <f t="shared" si="816"/>
        <v>18.053576676043107</v>
      </c>
      <c r="BO167" s="48">
        <f t="shared" si="816"/>
        <v>18.746834020403163</v>
      </c>
      <c r="BP167" s="48">
        <f t="shared" si="816"/>
        <v>19.466712446786644</v>
      </c>
      <c r="BQ167" s="48">
        <f t="shared" si="816"/>
        <v>20.214234204743253</v>
      </c>
      <c r="BR167" s="48">
        <f t="shared" si="816"/>
        <v>20.990460798205394</v>
      </c>
      <c r="BS167" s="48">
        <f t="shared" si="816"/>
        <v>21.796494492856482</v>
      </c>
      <c r="BT167" s="48">
        <f t="shared" si="816"/>
        <v>22.633479881382172</v>
      </c>
      <c r="BU167" s="48">
        <f t="shared" si="816"/>
        <v>23.502605508827248</v>
      </c>
      <c r="BV167" s="48">
        <f t="shared" si="816"/>
        <v>24.405105560366213</v>
      </c>
      <c r="BW167" s="48">
        <f t="shared" si="816"/>
        <v>25.342261613884276</v>
      </c>
      <c r="BX167" s="48">
        <f t="shared" si="816"/>
        <v>26.315404459857433</v>
      </c>
      <c r="BY167" s="48">
        <f t="shared" si="816"/>
        <v>27.325915991115959</v>
      </c>
      <c r="BZ167" s="48">
        <f t="shared" si="816"/>
        <v>28.37523116517481</v>
      </c>
      <c r="CA167" s="48">
        <f t="shared" si="816"/>
        <v>29.464840041917522</v>
      </c>
      <c r="CB167" s="48">
        <f t="shared" si="816"/>
        <v>30.596289899527154</v>
      </c>
      <c r="CC167" s="48">
        <f t="shared" si="816"/>
        <v>31.771187431668995</v>
      </c>
      <c r="CD167" s="48">
        <f t="shared" si="816"/>
        <v>32.991201029045087</v>
      </c>
      <c r="CE167" s="48">
        <f t="shared" si="816"/>
        <v>34.258063148560417</v>
      </c>
      <c r="CF167" s="48">
        <f t="shared" si="816"/>
        <v>35.573572773465138</v>
      </c>
      <c r="CG167" s="48">
        <f t="shared" si="816"/>
        <v>36.939597967966201</v>
      </c>
      <c r="CH167" s="48">
        <f t="shared" si="816"/>
        <v>38.358078529936101</v>
      </c>
      <c r="CI167" s="48">
        <f t="shared" si="816"/>
        <v>39.831028745485646</v>
      </c>
      <c r="CJ167" s="48">
        <f t="shared" si="816"/>
        <v>41.360540249312294</v>
      </c>
      <c r="CK167" s="48">
        <f t="shared" si="816"/>
        <v>42.948784994885884</v>
      </c>
      <c r="CL167" s="48">
        <f t="shared" si="816"/>
        <v>44.598018338689499</v>
      </c>
      <c r="CM167" s="48">
        <f t="shared" si="816"/>
        <v>46.310582242895173</v>
      </c>
      <c r="CN167" s="48">
        <f t="shared" si="816"/>
        <v>48.088908601022347</v>
      </c>
      <c r="CO167" s="48">
        <f t="shared" si="816"/>
        <v>49.935522691301607</v>
      </c>
      <c r="CP167" s="48">
        <f t="shared" si="816"/>
        <v>51.853046762647587</v>
      </c>
      <c r="CQ167" s="48">
        <f t="shared" si="816"/>
        <v>53.844203758333251</v>
      </c>
      <c r="CR167" s="48">
        <f t="shared" ref="CR167:FC171" si="817">IFERROR(CQ167*(1+$P167),"n/a")</f>
        <v>55.911821182653249</v>
      </c>
      <c r="CS167" s="48">
        <f t="shared" si="817"/>
        <v>58.058835116067129</v>
      </c>
      <c r="CT167" s="48">
        <f t="shared" si="817"/>
        <v>60.288294384524107</v>
      </c>
      <c r="CU167" s="48">
        <f t="shared" si="817"/>
        <v>62.603364888889836</v>
      </c>
      <c r="CV167" s="48">
        <f t="shared" si="817"/>
        <v>65.007334100623211</v>
      </c>
      <c r="CW167" s="48">
        <f t="shared" si="817"/>
        <v>67.503615730087148</v>
      </c>
      <c r="CX167" s="48">
        <f t="shared" si="817"/>
        <v>70.095754574122495</v>
      </c>
      <c r="CY167" s="48">
        <f t="shared" si="817"/>
        <v>72.787431549768797</v>
      </c>
      <c r="CZ167" s="48">
        <f t="shared" si="817"/>
        <v>75.582468921279911</v>
      </c>
      <c r="DA167" s="48">
        <f t="shared" si="817"/>
        <v>78.48483572785706</v>
      </c>
      <c r="DB167" s="48">
        <f t="shared" si="817"/>
        <v>81.498653419806772</v>
      </c>
      <c r="DC167" s="48">
        <f t="shared" si="817"/>
        <v>84.628201711127346</v>
      </c>
      <c r="DD167" s="48">
        <f t="shared" si="817"/>
        <v>87.877924656834637</v>
      </c>
      <c r="DE167" s="48">
        <f t="shared" si="817"/>
        <v>91.25243696365709</v>
      </c>
      <c r="DF167" s="48">
        <f t="shared" si="817"/>
        <v>94.756530543061515</v>
      </c>
      <c r="DG167" s="48">
        <f t="shared" si="817"/>
        <v>98.395181315915082</v>
      </c>
      <c r="DH167" s="48">
        <f t="shared" si="817"/>
        <v>102.17355627844621</v>
      </c>
      <c r="DI167" s="48">
        <f t="shared" si="817"/>
        <v>106.09702083953854</v>
      </c>
      <c r="DJ167" s="48">
        <f t="shared" si="817"/>
        <v>110.17114643977682</v>
      </c>
      <c r="DK167" s="48">
        <f t="shared" si="817"/>
        <v>114.40171846306424</v>
      </c>
      <c r="DL167" s="48">
        <f t="shared" si="817"/>
        <v>118.7947444520459</v>
      </c>
      <c r="DM167" s="48">
        <f t="shared" si="817"/>
        <v>123.35646263900446</v>
      </c>
      <c r="DN167" s="48">
        <f t="shared" si="817"/>
        <v>128.09335080434224</v>
      </c>
      <c r="DO167" s="48">
        <f t="shared" si="817"/>
        <v>133.01213547522897</v>
      </c>
      <c r="DP167" s="48">
        <f t="shared" si="817"/>
        <v>138.11980147747775</v>
      </c>
      <c r="DQ167" s="48">
        <f t="shared" si="817"/>
        <v>143.4236018542129</v>
      </c>
      <c r="DR167" s="48">
        <f t="shared" si="817"/>
        <v>148.93106816541467</v>
      </c>
      <c r="DS167" s="48">
        <f t="shared" si="817"/>
        <v>154.65002118296658</v>
      </c>
      <c r="DT167" s="48">
        <f t="shared" si="817"/>
        <v>160.58858199639249</v>
      </c>
      <c r="DU167" s="48">
        <f t="shared" si="817"/>
        <v>166.75518354505397</v>
      </c>
      <c r="DV167" s="48">
        <f t="shared" si="817"/>
        <v>173.15858259318404</v>
      </c>
      <c r="DW167" s="48">
        <f t="shared" si="817"/>
        <v>179.8078721647623</v>
      </c>
      <c r="DX167" s="48">
        <f t="shared" si="817"/>
        <v>186.71249445588919</v>
      </c>
      <c r="DY167" s="48">
        <f t="shared" si="817"/>
        <v>193.88225424299532</v>
      </c>
      <c r="DZ167" s="48">
        <f t="shared" si="817"/>
        <v>201.32733280592635</v>
      </c>
      <c r="EA167" s="48">
        <f t="shared" si="817"/>
        <v>209.05830238567393</v>
      </c>
      <c r="EB167" s="48">
        <f t="shared" si="817"/>
        <v>217.08614119728381</v>
      </c>
      <c r="EC167" s="48">
        <f t="shared" si="817"/>
        <v>225.42224901925951</v>
      </c>
      <c r="ED167" s="48">
        <f t="shared" si="817"/>
        <v>234.07846338159908</v>
      </c>
      <c r="EE167" s="48">
        <f t="shared" si="817"/>
        <v>243.06707637545247</v>
      </c>
      <c r="EF167" s="48">
        <f t="shared" si="817"/>
        <v>252.40085210826985</v>
      </c>
      <c r="EG167" s="48">
        <f t="shared" si="817"/>
        <v>262.09304482922738</v>
      </c>
      <c r="EH167" s="48">
        <f t="shared" si="817"/>
        <v>272.15741775066971</v>
      </c>
      <c r="EI167" s="48">
        <f t="shared" si="817"/>
        <v>282.60826259229543</v>
      </c>
      <c r="EJ167" s="48">
        <f t="shared" si="817"/>
        <v>293.46041987583959</v>
      </c>
      <c r="EK167" s="48">
        <f t="shared" si="817"/>
        <v>304.72929999907183</v>
      </c>
      <c r="EL167" s="48">
        <f t="shared" si="817"/>
        <v>316.4309051190362</v>
      </c>
      <c r="EM167" s="48">
        <f t="shared" si="817"/>
        <v>328.58185187560719</v>
      </c>
      <c r="EN167" s="48">
        <f t="shared" si="817"/>
        <v>341.19939498763051</v>
      </c>
      <c r="EO167" s="48">
        <f t="shared" si="817"/>
        <v>354.30145175515554</v>
      </c>
      <c r="EP167" s="48">
        <f t="shared" si="817"/>
        <v>367.90662750255353</v>
      </c>
      <c r="EQ167" s="48">
        <f t="shared" si="817"/>
        <v>382.03424199865157</v>
      </c>
      <c r="ER167" s="48">
        <f t="shared" si="817"/>
        <v>396.70435689139975</v>
      </c>
      <c r="ES167" s="48">
        <f t="shared" si="817"/>
        <v>411.9378041960295</v>
      </c>
      <c r="ET167" s="48">
        <f t="shared" si="817"/>
        <v>427.75621587715705</v>
      </c>
      <c r="EU167" s="48">
        <f t="shared" si="817"/>
        <v>444.18205456683989</v>
      </c>
      <c r="EV167" s="48">
        <f t="shared" si="817"/>
        <v>461.23864546220653</v>
      </c>
      <c r="EW167" s="48">
        <f t="shared" si="817"/>
        <v>478.95020944795527</v>
      </c>
      <c r="EX167" s="48">
        <f t="shared" si="817"/>
        <v>497.34189749075676</v>
      </c>
      <c r="EY167" s="48">
        <f t="shared" si="817"/>
        <v>516.43982635440182</v>
      </c>
      <c r="EZ167" s="48">
        <f t="shared" si="817"/>
        <v>536.27111568641089</v>
      </c>
      <c r="FA167" s="48">
        <f t="shared" si="817"/>
        <v>556.86392652876907</v>
      </c>
      <c r="FB167" s="48">
        <f t="shared" si="817"/>
        <v>578.24750130747384</v>
      </c>
      <c r="FC167" s="48">
        <f t="shared" si="817"/>
        <v>600.45220535768078</v>
      </c>
      <c r="FD167" s="48">
        <f t="shared" ref="FD167:HM167" si="818">IFERROR(FC167*(1+$P167),"n/a")</f>
        <v>623.50957004341569</v>
      </c>
      <c r="FE167" s="48">
        <f t="shared" si="818"/>
        <v>647.45233753308287</v>
      </c>
      <c r="FF167" s="48">
        <f t="shared" si="818"/>
        <v>672.31450729435323</v>
      </c>
      <c r="FG167" s="48">
        <f t="shared" si="818"/>
        <v>698.13138437445639</v>
      </c>
      <c r="FH167" s="48">
        <f t="shared" si="818"/>
        <v>724.93962953443554</v>
      </c>
      <c r="FI167" s="48">
        <f t="shared" si="818"/>
        <v>752.77731130855784</v>
      </c>
      <c r="FJ167" s="48">
        <f t="shared" si="818"/>
        <v>781.68396006280648</v>
      </c>
      <c r="FK167" s="48">
        <f t="shared" si="818"/>
        <v>811.70062412921823</v>
      </c>
      <c r="FL167" s="48">
        <f t="shared" si="818"/>
        <v>842.86992809578021</v>
      </c>
      <c r="FM167" s="48">
        <f t="shared" si="818"/>
        <v>875.23613333465812</v>
      </c>
      <c r="FN167" s="48">
        <f t="shared" si="818"/>
        <v>908.84520085470899</v>
      </c>
      <c r="FO167" s="48">
        <f t="shared" si="818"/>
        <v>943.74485656752984</v>
      </c>
      <c r="FP167" s="48">
        <f t="shared" si="818"/>
        <v>979.98465905972296</v>
      </c>
      <c r="FQ167" s="48">
        <f t="shared" si="818"/>
        <v>1017.6160699676163</v>
      </c>
      <c r="FR167" s="48">
        <f t="shared" si="818"/>
        <v>1056.6925270543727</v>
      </c>
      <c r="FS167" s="48">
        <f t="shared" si="818"/>
        <v>1097.2695200932606</v>
      </c>
      <c r="FT167" s="48">
        <f t="shared" si="818"/>
        <v>1139.4046696648418</v>
      </c>
      <c r="FU167" s="48">
        <f t="shared" si="818"/>
        <v>1183.1578089799716</v>
      </c>
      <c r="FV167" s="48">
        <f t="shared" si="818"/>
        <v>1228.5910688448025</v>
      </c>
      <c r="FW167" s="48">
        <f t="shared" si="818"/>
        <v>1275.7689658884428</v>
      </c>
      <c r="FX167" s="48">
        <f t="shared" si="818"/>
        <v>1324.758494178559</v>
      </c>
      <c r="FY167" s="48">
        <f t="shared" si="818"/>
        <v>1375.6292203550156</v>
      </c>
      <c r="FZ167" s="48">
        <f t="shared" si="818"/>
        <v>1428.4533824166481</v>
      </c>
      <c r="GA167" s="48">
        <f t="shared" si="818"/>
        <v>1483.3059923014473</v>
      </c>
      <c r="GB167" s="48">
        <f t="shared" si="818"/>
        <v>1540.2649424058229</v>
      </c>
      <c r="GC167" s="48">
        <f t="shared" si="818"/>
        <v>1599.4111161942064</v>
      </c>
      <c r="GD167" s="48">
        <f t="shared" si="818"/>
        <v>1660.8285030560639</v>
      </c>
      <c r="GE167" s="48">
        <f t="shared" si="818"/>
        <v>1724.6043175734167</v>
      </c>
      <c r="GF167" s="48">
        <f t="shared" si="818"/>
        <v>1790.8291233682357</v>
      </c>
      <c r="GG167" s="48">
        <f t="shared" si="818"/>
        <v>1859.5969617055759</v>
      </c>
      <c r="GH167" s="48">
        <f t="shared" si="818"/>
        <v>1931.00548503507</v>
      </c>
      <c r="GI167" s="48">
        <f t="shared" si="818"/>
        <v>2005.1560956604167</v>
      </c>
      <c r="GJ167" s="48">
        <f t="shared" si="818"/>
        <v>2082.1540897337768</v>
      </c>
      <c r="GK167" s="48">
        <f t="shared" si="818"/>
        <v>2162.108806779554</v>
      </c>
      <c r="GL167" s="48">
        <f t="shared" si="818"/>
        <v>2245.133784959889</v>
      </c>
      <c r="GM167" s="48">
        <f t="shared" si="818"/>
        <v>2331.3469223023485</v>
      </c>
      <c r="GN167" s="48">
        <f t="shared" si="818"/>
        <v>2420.8706441187587</v>
      </c>
      <c r="GO167" s="48">
        <f t="shared" si="818"/>
        <v>2513.8320768529188</v>
      </c>
      <c r="GP167" s="48">
        <f t="shared" si="818"/>
        <v>2610.3632286040711</v>
      </c>
      <c r="GQ167" s="48">
        <f t="shared" si="818"/>
        <v>2710.6011765824674</v>
      </c>
      <c r="GR167" s="48">
        <f t="shared" si="818"/>
        <v>2814.6882617632341</v>
      </c>
      <c r="GS167" s="48">
        <f t="shared" si="818"/>
        <v>2922.7722910149423</v>
      </c>
      <c r="GT167" s="48">
        <f t="shared" si="818"/>
        <v>3035.0067469899159</v>
      </c>
      <c r="GU167" s="48">
        <f t="shared" si="818"/>
        <v>3151.5510060743286</v>
      </c>
      <c r="GV167" s="48">
        <f t="shared" si="818"/>
        <v>3272.5705647075829</v>
      </c>
      <c r="GW167" s="48">
        <f t="shared" si="818"/>
        <v>3398.2372743923543</v>
      </c>
      <c r="GX167" s="48">
        <f t="shared" si="818"/>
        <v>3528.7295857290205</v>
      </c>
      <c r="GY167" s="48">
        <f t="shared" si="818"/>
        <v>3664.2328018210151</v>
      </c>
      <c r="GZ167" s="48">
        <f t="shared" si="818"/>
        <v>3804.9393414109422</v>
      </c>
      <c r="HA167" s="48">
        <f t="shared" si="818"/>
        <v>3951.0490121211224</v>
      </c>
      <c r="HB167" s="48">
        <f t="shared" si="818"/>
        <v>4102.7692941865735</v>
      </c>
      <c r="HC167" s="48">
        <f t="shared" si="818"/>
        <v>4260.3156350833378</v>
      </c>
      <c r="HD167" s="48">
        <f t="shared" si="818"/>
        <v>4423.9117554705381</v>
      </c>
      <c r="HE167" s="48">
        <f t="shared" si="818"/>
        <v>4593.7899668806067</v>
      </c>
      <c r="HF167" s="48">
        <f t="shared" si="818"/>
        <v>4770.1915016088224</v>
      </c>
      <c r="HG167" s="48">
        <f t="shared" si="818"/>
        <v>4953.3668552706013</v>
      </c>
      <c r="HH167" s="48">
        <f t="shared" si="818"/>
        <v>5143.5761425129922</v>
      </c>
      <c r="HI167" s="48">
        <f t="shared" si="818"/>
        <v>5341.0894663854906</v>
      </c>
      <c r="HJ167" s="48">
        <f t="shared" si="818"/>
        <v>5546.1873018946935</v>
      </c>
      <c r="HK167" s="48">
        <f t="shared" si="818"/>
        <v>5759.16089428745</v>
      </c>
      <c r="HL167" s="48">
        <f t="shared" si="818"/>
        <v>5980.312672628088</v>
      </c>
      <c r="HM167" s="48">
        <f t="shared" si="818"/>
        <v>6209.9566792570067</v>
      </c>
    </row>
    <row r="168" spans="1:221" x14ac:dyDescent="0.25">
      <c r="A168" s="21" t="s">
        <v>1036</v>
      </c>
      <c r="B168" s="20" t="s">
        <v>1035</v>
      </c>
      <c r="C168" s="42">
        <v>703.99099999999999</v>
      </c>
      <c r="D168" s="42">
        <v>1.87</v>
      </c>
      <c r="E168" s="18">
        <f t="shared" si="730"/>
        <v>1316.46317</v>
      </c>
      <c r="F168" s="16">
        <f t="shared" si="736"/>
        <v>0</v>
      </c>
      <c r="G168" s="41" t="s">
        <v>227</v>
      </c>
      <c r="H168" s="17" t="str">
        <f t="shared" si="691"/>
        <v>n/a</v>
      </c>
      <c r="I168" s="45" t="str">
        <f t="shared" si="692"/>
        <v>n/a</v>
      </c>
      <c r="J168" s="41">
        <v>0.58420000000000005</v>
      </c>
      <c r="K168" s="17">
        <f t="shared" si="737"/>
        <v>0.49323333333333336</v>
      </c>
      <c r="L168" s="41">
        <f t="shared" si="753"/>
        <v>0.40226666666666666</v>
      </c>
      <c r="M168" s="41">
        <f t="shared" si="754"/>
        <v>0.31129999999999997</v>
      </c>
      <c r="N168" s="41">
        <f t="shared" si="755"/>
        <v>0.22033333333333327</v>
      </c>
      <c r="O168" s="41">
        <f t="shared" si="756"/>
        <v>0.12936666666666657</v>
      </c>
      <c r="P168" s="1">
        <v>3.8399999999999997E-2</v>
      </c>
      <c r="Q168" s="1" t="str">
        <f t="shared" si="738"/>
        <v>n/a</v>
      </c>
      <c r="R168" s="16" t="str">
        <f t="shared" si="757"/>
        <v>n/a</v>
      </c>
      <c r="S168" s="16">
        <f t="shared" si="758"/>
        <v>0</v>
      </c>
      <c r="T168" s="8"/>
      <c r="U168" s="57">
        <f t="shared" si="739"/>
        <v>-1.87</v>
      </c>
      <c r="V168" s="48" t="str">
        <f t="shared" si="740"/>
        <v>n/a</v>
      </c>
      <c r="W168" s="48" t="str">
        <f t="shared" ref="W168:Z168" si="819">IFERROR(V168*(1+$J168),"n/a")</f>
        <v>n/a</v>
      </c>
      <c r="X168" s="48" t="str">
        <f t="shared" si="819"/>
        <v>n/a</v>
      </c>
      <c r="Y168" s="48" t="str">
        <f t="shared" si="819"/>
        <v>n/a</v>
      </c>
      <c r="Z168" s="48" t="str">
        <f t="shared" si="819"/>
        <v>n/a</v>
      </c>
      <c r="AA168" s="48" t="str">
        <f t="shared" si="760"/>
        <v>n/a</v>
      </c>
      <c r="AB168" s="48" t="str">
        <f t="shared" si="761"/>
        <v>n/a</v>
      </c>
      <c r="AC168" s="48" t="str">
        <f t="shared" si="762"/>
        <v>n/a</v>
      </c>
      <c r="AD168" s="48" t="str">
        <f t="shared" si="763"/>
        <v>n/a</v>
      </c>
      <c r="AE168" s="48" t="str">
        <f t="shared" si="764"/>
        <v>n/a</v>
      </c>
      <c r="AF168" s="48" t="str">
        <f t="shared" ref="AF168:CQ168" si="820">IFERROR(AE168*(1+$P168),"n/a")</f>
        <v>n/a</v>
      </c>
      <c r="AG168" s="48" t="str">
        <f t="shared" si="820"/>
        <v>n/a</v>
      </c>
      <c r="AH168" s="48" t="str">
        <f t="shared" si="820"/>
        <v>n/a</v>
      </c>
      <c r="AI168" s="48" t="str">
        <f t="shared" si="820"/>
        <v>n/a</v>
      </c>
      <c r="AJ168" s="48" t="str">
        <f t="shared" si="820"/>
        <v>n/a</v>
      </c>
      <c r="AK168" s="48" t="str">
        <f t="shared" si="820"/>
        <v>n/a</v>
      </c>
      <c r="AL168" s="48" t="str">
        <f t="shared" si="820"/>
        <v>n/a</v>
      </c>
      <c r="AM168" s="48" t="str">
        <f t="shared" si="820"/>
        <v>n/a</v>
      </c>
      <c r="AN168" s="48" t="str">
        <f t="shared" si="820"/>
        <v>n/a</v>
      </c>
      <c r="AO168" s="48" t="str">
        <f t="shared" si="820"/>
        <v>n/a</v>
      </c>
      <c r="AP168" s="48" t="str">
        <f t="shared" si="820"/>
        <v>n/a</v>
      </c>
      <c r="AQ168" s="48" t="str">
        <f t="shared" si="820"/>
        <v>n/a</v>
      </c>
      <c r="AR168" s="48" t="str">
        <f t="shared" si="820"/>
        <v>n/a</v>
      </c>
      <c r="AS168" s="48" t="str">
        <f t="shared" si="820"/>
        <v>n/a</v>
      </c>
      <c r="AT168" s="48" t="str">
        <f t="shared" si="820"/>
        <v>n/a</v>
      </c>
      <c r="AU168" s="48" t="str">
        <f t="shared" si="820"/>
        <v>n/a</v>
      </c>
      <c r="AV168" s="48" t="str">
        <f t="shared" si="820"/>
        <v>n/a</v>
      </c>
      <c r="AW168" s="48" t="str">
        <f t="shared" si="820"/>
        <v>n/a</v>
      </c>
      <c r="AX168" s="48" t="str">
        <f t="shared" si="820"/>
        <v>n/a</v>
      </c>
      <c r="AY168" s="48" t="str">
        <f t="shared" si="820"/>
        <v>n/a</v>
      </c>
      <c r="AZ168" s="48" t="str">
        <f t="shared" si="820"/>
        <v>n/a</v>
      </c>
      <c r="BA168" s="48" t="str">
        <f t="shared" si="820"/>
        <v>n/a</v>
      </c>
      <c r="BB168" s="48" t="str">
        <f t="shared" si="820"/>
        <v>n/a</v>
      </c>
      <c r="BC168" s="48" t="str">
        <f t="shared" si="820"/>
        <v>n/a</v>
      </c>
      <c r="BD168" s="48" t="str">
        <f t="shared" si="820"/>
        <v>n/a</v>
      </c>
      <c r="BE168" s="48" t="str">
        <f t="shared" si="820"/>
        <v>n/a</v>
      </c>
      <c r="BF168" s="48" t="str">
        <f t="shared" si="820"/>
        <v>n/a</v>
      </c>
      <c r="BG168" s="48" t="str">
        <f t="shared" si="820"/>
        <v>n/a</v>
      </c>
      <c r="BH168" s="48" t="str">
        <f t="shared" si="820"/>
        <v>n/a</v>
      </c>
      <c r="BI168" s="48" t="str">
        <f t="shared" si="820"/>
        <v>n/a</v>
      </c>
      <c r="BJ168" s="48" t="str">
        <f t="shared" si="820"/>
        <v>n/a</v>
      </c>
      <c r="BK168" s="48" t="str">
        <f t="shared" si="820"/>
        <v>n/a</v>
      </c>
      <c r="BL168" s="48" t="str">
        <f t="shared" si="820"/>
        <v>n/a</v>
      </c>
      <c r="BM168" s="48" t="str">
        <f t="shared" si="820"/>
        <v>n/a</v>
      </c>
      <c r="BN168" s="48" t="str">
        <f t="shared" si="820"/>
        <v>n/a</v>
      </c>
      <c r="BO168" s="48" t="str">
        <f t="shared" si="820"/>
        <v>n/a</v>
      </c>
      <c r="BP168" s="48" t="str">
        <f t="shared" si="820"/>
        <v>n/a</v>
      </c>
      <c r="BQ168" s="48" t="str">
        <f t="shared" si="820"/>
        <v>n/a</v>
      </c>
      <c r="BR168" s="48" t="str">
        <f t="shared" si="820"/>
        <v>n/a</v>
      </c>
      <c r="BS168" s="48" t="str">
        <f t="shared" si="820"/>
        <v>n/a</v>
      </c>
      <c r="BT168" s="48" t="str">
        <f t="shared" si="820"/>
        <v>n/a</v>
      </c>
      <c r="BU168" s="48" t="str">
        <f t="shared" si="820"/>
        <v>n/a</v>
      </c>
      <c r="BV168" s="48" t="str">
        <f t="shared" si="820"/>
        <v>n/a</v>
      </c>
      <c r="BW168" s="48" t="str">
        <f t="shared" si="820"/>
        <v>n/a</v>
      </c>
      <c r="BX168" s="48" t="str">
        <f t="shared" si="820"/>
        <v>n/a</v>
      </c>
      <c r="BY168" s="48" t="str">
        <f t="shared" si="820"/>
        <v>n/a</v>
      </c>
      <c r="BZ168" s="48" t="str">
        <f t="shared" si="820"/>
        <v>n/a</v>
      </c>
      <c r="CA168" s="48" t="str">
        <f t="shared" si="820"/>
        <v>n/a</v>
      </c>
      <c r="CB168" s="48" t="str">
        <f t="shared" si="820"/>
        <v>n/a</v>
      </c>
      <c r="CC168" s="48" t="str">
        <f t="shared" si="820"/>
        <v>n/a</v>
      </c>
      <c r="CD168" s="48" t="str">
        <f t="shared" si="820"/>
        <v>n/a</v>
      </c>
      <c r="CE168" s="48" t="str">
        <f t="shared" si="820"/>
        <v>n/a</v>
      </c>
      <c r="CF168" s="48" t="str">
        <f t="shared" si="820"/>
        <v>n/a</v>
      </c>
      <c r="CG168" s="48" t="str">
        <f t="shared" si="820"/>
        <v>n/a</v>
      </c>
      <c r="CH168" s="48" t="str">
        <f t="shared" si="820"/>
        <v>n/a</v>
      </c>
      <c r="CI168" s="48" t="str">
        <f t="shared" si="820"/>
        <v>n/a</v>
      </c>
      <c r="CJ168" s="48" t="str">
        <f t="shared" si="820"/>
        <v>n/a</v>
      </c>
      <c r="CK168" s="48" t="str">
        <f t="shared" si="820"/>
        <v>n/a</v>
      </c>
      <c r="CL168" s="48" t="str">
        <f t="shared" si="820"/>
        <v>n/a</v>
      </c>
      <c r="CM168" s="48" t="str">
        <f t="shared" si="820"/>
        <v>n/a</v>
      </c>
      <c r="CN168" s="48" t="str">
        <f t="shared" si="820"/>
        <v>n/a</v>
      </c>
      <c r="CO168" s="48" t="str">
        <f t="shared" si="820"/>
        <v>n/a</v>
      </c>
      <c r="CP168" s="48" t="str">
        <f t="shared" si="820"/>
        <v>n/a</v>
      </c>
      <c r="CQ168" s="48" t="str">
        <f t="shared" si="820"/>
        <v>n/a</v>
      </c>
      <c r="CR168" s="48" t="str">
        <f t="shared" ref="CR168" si="821">IFERROR(CQ168*(1+$P168),"n/a")</f>
        <v>n/a</v>
      </c>
      <c r="CS168" s="48" t="str">
        <f t="shared" si="817"/>
        <v>n/a</v>
      </c>
      <c r="CT168" s="48" t="str">
        <f t="shared" si="817"/>
        <v>n/a</v>
      </c>
      <c r="CU168" s="48" t="str">
        <f t="shared" si="817"/>
        <v>n/a</v>
      </c>
      <c r="CV168" s="48" t="str">
        <f t="shared" si="817"/>
        <v>n/a</v>
      </c>
      <c r="CW168" s="48" t="str">
        <f t="shared" si="817"/>
        <v>n/a</v>
      </c>
      <c r="CX168" s="48" t="str">
        <f t="shared" si="817"/>
        <v>n/a</v>
      </c>
      <c r="CY168" s="48" t="str">
        <f t="shared" si="817"/>
        <v>n/a</v>
      </c>
      <c r="CZ168" s="48" t="str">
        <f t="shared" si="817"/>
        <v>n/a</v>
      </c>
      <c r="DA168" s="48" t="str">
        <f t="shared" si="817"/>
        <v>n/a</v>
      </c>
      <c r="DB168" s="48" t="str">
        <f t="shared" si="817"/>
        <v>n/a</v>
      </c>
      <c r="DC168" s="48" t="str">
        <f t="shared" si="817"/>
        <v>n/a</v>
      </c>
      <c r="DD168" s="48" t="str">
        <f t="shared" si="817"/>
        <v>n/a</v>
      </c>
      <c r="DE168" s="48" t="str">
        <f t="shared" si="817"/>
        <v>n/a</v>
      </c>
      <c r="DF168" s="48" t="str">
        <f t="shared" si="817"/>
        <v>n/a</v>
      </c>
      <c r="DG168" s="48" t="str">
        <f t="shared" si="817"/>
        <v>n/a</v>
      </c>
      <c r="DH168" s="48" t="str">
        <f t="shared" si="817"/>
        <v>n/a</v>
      </c>
      <c r="DI168" s="48" t="str">
        <f t="shared" si="817"/>
        <v>n/a</v>
      </c>
      <c r="DJ168" s="48" t="str">
        <f t="shared" si="817"/>
        <v>n/a</v>
      </c>
      <c r="DK168" s="48" t="str">
        <f t="shared" si="817"/>
        <v>n/a</v>
      </c>
      <c r="DL168" s="48" t="str">
        <f t="shared" si="817"/>
        <v>n/a</v>
      </c>
      <c r="DM168" s="48" t="str">
        <f t="shared" si="817"/>
        <v>n/a</v>
      </c>
      <c r="DN168" s="48" t="str">
        <f t="shared" si="817"/>
        <v>n/a</v>
      </c>
      <c r="DO168" s="48" t="str">
        <f t="shared" si="817"/>
        <v>n/a</v>
      </c>
      <c r="DP168" s="48" t="str">
        <f t="shared" si="817"/>
        <v>n/a</v>
      </c>
      <c r="DQ168" s="48" t="str">
        <f t="shared" si="817"/>
        <v>n/a</v>
      </c>
      <c r="DR168" s="48" t="str">
        <f t="shared" si="817"/>
        <v>n/a</v>
      </c>
      <c r="DS168" s="48" t="str">
        <f t="shared" si="817"/>
        <v>n/a</v>
      </c>
      <c r="DT168" s="48" t="str">
        <f t="shared" si="817"/>
        <v>n/a</v>
      </c>
      <c r="DU168" s="48" t="str">
        <f t="shared" si="817"/>
        <v>n/a</v>
      </c>
      <c r="DV168" s="48" t="str">
        <f t="shared" si="817"/>
        <v>n/a</v>
      </c>
      <c r="DW168" s="48" t="str">
        <f t="shared" si="817"/>
        <v>n/a</v>
      </c>
      <c r="DX168" s="48" t="str">
        <f t="shared" si="817"/>
        <v>n/a</v>
      </c>
      <c r="DY168" s="48" t="str">
        <f t="shared" si="817"/>
        <v>n/a</v>
      </c>
      <c r="DZ168" s="48" t="str">
        <f t="shared" si="817"/>
        <v>n/a</v>
      </c>
      <c r="EA168" s="48" t="str">
        <f t="shared" si="817"/>
        <v>n/a</v>
      </c>
      <c r="EB168" s="48" t="str">
        <f t="shared" si="817"/>
        <v>n/a</v>
      </c>
      <c r="EC168" s="48" t="str">
        <f t="shared" si="817"/>
        <v>n/a</v>
      </c>
      <c r="ED168" s="48" t="str">
        <f t="shared" si="817"/>
        <v>n/a</v>
      </c>
      <c r="EE168" s="48" t="str">
        <f t="shared" si="817"/>
        <v>n/a</v>
      </c>
      <c r="EF168" s="48" t="str">
        <f t="shared" si="817"/>
        <v>n/a</v>
      </c>
      <c r="EG168" s="48" t="str">
        <f t="shared" si="817"/>
        <v>n/a</v>
      </c>
      <c r="EH168" s="48" t="str">
        <f t="shared" si="817"/>
        <v>n/a</v>
      </c>
      <c r="EI168" s="48" t="str">
        <f t="shared" si="817"/>
        <v>n/a</v>
      </c>
      <c r="EJ168" s="48" t="str">
        <f t="shared" si="817"/>
        <v>n/a</v>
      </c>
      <c r="EK168" s="48" t="str">
        <f t="shared" si="817"/>
        <v>n/a</v>
      </c>
      <c r="EL168" s="48" t="str">
        <f t="shared" si="817"/>
        <v>n/a</v>
      </c>
      <c r="EM168" s="48" t="str">
        <f t="shared" si="817"/>
        <v>n/a</v>
      </c>
      <c r="EN168" s="48" t="str">
        <f t="shared" si="817"/>
        <v>n/a</v>
      </c>
      <c r="EO168" s="48" t="str">
        <f t="shared" si="817"/>
        <v>n/a</v>
      </c>
      <c r="EP168" s="48" t="str">
        <f t="shared" si="817"/>
        <v>n/a</v>
      </c>
      <c r="EQ168" s="48" t="str">
        <f t="shared" si="817"/>
        <v>n/a</v>
      </c>
      <c r="ER168" s="48" t="str">
        <f t="shared" si="817"/>
        <v>n/a</v>
      </c>
      <c r="ES168" s="48" t="str">
        <f t="shared" si="817"/>
        <v>n/a</v>
      </c>
      <c r="ET168" s="48" t="str">
        <f t="shared" si="817"/>
        <v>n/a</v>
      </c>
      <c r="EU168" s="48" t="str">
        <f t="shared" si="817"/>
        <v>n/a</v>
      </c>
      <c r="EV168" s="48" t="str">
        <f t="shared" si="817"/>
        <v>n/a</v>
      </c>
      <c r="EW168" s="48" t="str">
        <f t="shared" si="817"/>
        <v>n/a</v>
      </c>
      <c r="EX168" s="48" t="str">
        <f t="shared" si="817"/>
        <v>n/a</v>
      </c>
      <c r="EY168" s="48" t="str">
        <f t="shared" si="817"/>
        <v>n/a</v>
      </c>
      <c r="EZ168" s="48" t="str">
        <f t="shared" si="817"/>
        <v>n/a</v>
      </c>
      <c r="FA168" s="48" t="str">
        <f t="shared" si="817"/>
        <v>n/a</v>
      </c>
      <c r="FB168" s="48" t="str">
        <f t="shared" si="817"/>
        <v>n/a</v>
      </c>
      <c r="FC168" s="48" t="str">
        <f t="shared" si="817"/>
        <v>n/a</v>
      </c>
      <c r="FD168" s="48" t="str">
        <f t="shared" ref="FD168:HM168" si="822">IFERROR(FC168*(1+$P168),"n/a")</f>
        <v>n/a</v>
      </c>
      <c r="FE168" s="48" t="str">
        <f t="shared" si="822"/>
        <v>n/a</v>
      </c>
      <c r="FF168" s="48" t="str">
        <f t="shared" si="822"/>
        <v>n/a</v>
      </c>
      <c r="FG168" s="48" t="str">
        <f t="shared" si="822"/>
        <v>n/a</v>
      </c>
      <c r="FH168" s="48" t="str">
        <f t="shared" si="822"/>
        <v>n/a</v>
      </c>
      <c r="FI168" s="48" t="str">
        <f t="shared" si="822"/>
        <v>n/a</v>
      </c>
      <c r="FJ168" s="48" t="str">
        <f t="shared" si="822"/>
        <v>n/a</v>
      </c>
      <c r="FK168" s="48" t="str">
        <f t="shared" si="822"/>
        <v>n/a</v>
      </c>
      <c r="FL168" s="48" t="str">
        <f t="shared" si="822"/>
        <v>n/a</v>
      </c>
      <c r="FM168" s="48" t="str">
        <f t="shared" si="822"/>
        <v>n/a</v>
      </c>
      <c r="FN168" s="48" t="str">
        <f t="shared" si="822"/>
        <v>n/a</v>
      </c>
      <c r="FO168" s="48" t="str">
        <f t="shared" si="822"/>
        <v>n/a</v>
      </c>
      <c r="FP168" s="48" t="str">
        <f t="shared" si="822"/>
        <v>n/a</v>
      </c>
      <c r="FQ168" s="48" t="str">
        <f t="shared" si="822"/>
        <v>n/a</v>
      </c>
      <c r="FR168" s="48" t="str">
        <f t="shared" si="822"/>
        <v>n/a</v>
      </c>
      <c r="FS168" s="48" t="str">
        <f t="shared" si="822"/>
        <v>n/a</v>
      </c>
      <c r="FT168" s="48" t="str">
        <f t="shared" si="822"/>
        <v>n/a</v>
      </c>
      <c r="FU168" s="48" t="str">
        <f t="shared" si="822"/>
        <v>n/a</v>
      </c>
      <c r="FV168" s="48" t="str">
        <f t="shared" si="822"/>
        <v>n/a</v>
      </c>
      <c r="FW168" s="48" t="str">
        <f t="shared" si="822"/>
        <v>n/a</v>
      </c>
      <c r="FX168" s="48" t="str">
        <f t="shared" si="822"/>
        <v>n/a</v>
      </c>
      <c r="FY168" s="48" t="str">
        <f t="shared" si="822"/>
        <v>n/a</v>
      </c>
      <c r="FZ168" s="48" t="str">
        <f t="shared" si="822"/>
        <v>n/a</v>
      </c>
      <c r="GA168" s="48" t="str">
        <f t="shared" si="822"/>
        <v>n/a</v>
      </c>
      <c r="GB168" s="48" t="str">
        <f t="shared" si="822"/>
        <v>n/a</v>
      </c>
      <c r="GC168" s="48" t="str">
        <f t="shared" si="822"/>
        <v>n/a</v>
      </c>
      <c r="GD168" s="48" t="str">
        <f t="shared" si="822"/>
        <v>n/a</v>
      </c>
      <c r="GE168" s="48" t="str">
        <f t="shared" si="822"/>
        <v>n/a</v>
      </c>
      <c r="GF168" s="48" t="str">
        <f t="shared" si="822"/>
        <v>n/a</v>
      </c>
      <c r="GG168" s="48" t="str">
        <f t="shared" si="822"/>
        <v>n/a</v>
      </c>
      <c r="GH168" s="48" t="str">
        <f t="shared" si="822"/>
        <v>n/a</v>
      </c>
      <c r="GI168" s="48" t="str">
        <f t="shared" si="822"/>
        <v>n/a</v>
      </c>
      <c r="GJ168" s="48" t="str">
        <f t="shared" si="822"/>
        <v>n/a</v>
      </c>
      <c r="GK168" s="48" t="str">
        <f t="shared" si="822"/>
        <v>n/a</v>
      </c>
      <c r="GL168" s="48" t="str">
        <f t="shared" si="822"/>
        <v>n/a</v>
      </c>
      <c r="GM168" s="48" t="str">
        <f t="shared" si="822"/>
        <v>n/a</v>
      </c>
      <c r="GN168" s="48" t="str">
        <f t="shared" si="822"/>
        <v>n/a</v>
      </c>
      <c r="GO168" s="48" t="str">
        <f t="shared" si="822"/>
        <v>n/a</v>
      </c>
      <c r="GP168" s="48" t="str">
        <f t="shared" si="822"/>
        <v>n/a</v>
      </c>
      <c r="GQ168" s="48" t="str">
        <f t="shared" si="822"/>
        <v>n/a</v>
      </c>
      <c r="GR168" s="48" t="str">
        <f t="shared" si="822"/>
        <v>n/a</v>
      </c>
      <c r="GS168" s="48" t="str">
        <f t="shared" si="822"/>
        <v>n/a</v>
      </c>
      <c r="GT168" s="48" t="str">
        <f t="shared" si="822"/>
        <v>n/a</v>
      </c>
      <c r="GU168" s="48" t="str">
        <f t="shared" si="822"/>
        <v>n/a</v>
      </c>
      <c r="GV168" s="48" t="str">
        <f t="shared" si="822"/>
        <v>n/a</v>
      </c>
      <c r="GW168" s="48" t="str">
        <f t="shared" si="822"/>
        <v>n/a</v>
      </c>
      <c r="GX168" s="48" t="str">
        <f t="shared" si="822"/>
        <v>n/a</v>
      </c>
      <c r="GY168" s="48" t="str">
        <f t="shared" si="822"/>
        <v>n/a</v>
      </c>
      <c r="GZ168" s="48" t="str">
        <f t="shared" si="822"/>
        <v>n/a</v>
      </c>
      <c r="HA168" s="48" t="str">
        <f t="shared" si="822"/>
        <v>n/a</v>
      </c>
      <c r="HB168" s="48" t="str">
        <f t="shared" si="822"/>
        <v>n/a</v>
      </c>
      <c r="HC168" s="48" t="str">
        <f t="shared" si="822"/>
        <v>n/a</v>
      </c>
      <c r="HD168" s="48" t="str">
        <f t="shared" si="822"/>
        <v>n/a</v>
      </c>
      <c r="HE168" s="48" t="str">
        <f t="shared" si="822"/>
        <v>n/a</v>
      </c>
      <c r="HF168" s="48" t="str">
        <f t="shared" si="822"/>
        <v>n/a</v>
      </c>
      <c r="HG168" s="48" t="str">
        <f t="shared" si="822"/>
        <v>n/a</v>
      </c>
      <c r="HH168" s="48" t="str">
        <f t="shared" si="822"/>
        <v>n/a</v>
      </c>
      <c r="HI168" s="48" t="str">
        <f t="shared" si="822"/>
        <v>n/a</v>
      </c>
      <c r="HJ168" s="48" t="str">
        <f t="shared" si="822"/>
        <v>n/a</v>
      </c>
      <c r="HK168" s="48" t="str">
        <f t="shared" si="822"/>
        <v>n/a</v>
      </c>
      <c r="HL168" s="48" t="str">
        <f t="shared" si="822"/>
        <v>n/a</v>
      </c>
      <c r="HM168" s="48" t="str">
        <f t="shared" si="822"/>
        <v>n/a</v>
      </c>
    </row>
    <row r="169" spans="1:221" x14ac:dyDescent="0.25">
      <c r="A169" s="21" t="s">
        <v>1034</v>
      </c>
      <c r="B169" s="20" t="s">
        <v>1033</v>
      </c>
      <c r="C169" s="42">
        <v>1051.681</v>
      </c>
      <c r="D169" s="42">
        <v>5.41</v>
      </c>
      <c r="E169" s="18">
        <f t="shared" si="730"/>
        <v>5689.5942100000002</v>
      </c>
      <c r="F169" s="16">
        <f t="shared" si="736"/>
        <v>2.78976105428091E-3</v>
      </c>
      <c r="G169" s="41">
        <v>3.7449168207024028E-2</v>
      </c>
      <c r="H169" s="17">
        <f t="shared" si="691"/>
        <v>3.877674121996303E-2</v>
      </c>
      <c r="I169" s="45">
        <f t="shared" si="692"/>
        <v>0.20978216999999999</v>
      </c>
      <c r="J169" s="41">
        <v>7.0900000000000005E-2</v>
      </c>
      <c r="K169" s="17">
        <f t="shared" si="737"/>
        <v>6.5483333333333338E-2</v>
      </c>
      <c r="L169" s="41">
        <f t="shared" si="753"/>
        <v>6.0066666666666671E-2</v>
      </c>
      <c r="M169" s="41">
        <f t="shared" si="754"/>
        <v>5.4650000000000004E-2</v>
      </c>
      <c r="N169" s="41">
        <f t="shared" si="755"/>
        <v>4.9233333333333337E-2</v>
      </c>
      <c r="O169" s="41">
        <f t="shared" si="756"/>
        <v>4.381666666666667E-2</v>
      </c>
      <c r="P169" s="1">
        <v>3.8399999999999997E-2</v>
      </c>
      <c r="Q169" s="1">
        <f t="shared" si="738"/>
        <v>8.7596051894134996E-2</v>
      </c>
      <c r="R169" s="16">
        <f t="shared" si="757"/>
        <v>2.4437205408302736E-4</v>
      </c>
      <c r="S169" s="16">
        <f t="shared" si="758"/>
        <v>2.78976105428091E-3</v>
      </c>
      <c r="T169" s="8"/>
      <c r="U169" s="57">
        <f t="shared" si="739"/>
        <v>-5.41</v>
      </c>
      <c r="V169" s="48">
        <f t="shared" si="740"/>
        <v>0.22465572585299998</v>
      </c>
      <c r="W169" s="48">
        <f t="shared" ref="W169:Z169" si="823">IFERROR(V169*(1+$J169),"n/a")</f>
        <v>0.24058381681597768</v>
      </c>
      <c r="X169" s="48">
        <f t="shared" si="823"/>
        <v>0.25764120942823049</v>
      </c>
      <c r="Y169" s="48">
        <f t="shared" si="823"/>
        <v>0.27590797117669202</v>
      </c>
      <c r="Z169" s="48">
        <f t="shared" si="823"/>
        <v>0.29546984633311946</v>
      </c>
      <c r="AA169" s="48">
        <f t="shared" si="760"/>
        <v>0.31481819677049988</v>
      </c>
      <c r="AB169" s="48">
        <f t="shared" si="761"/>
        <v>0.33372827645651459</v>
      </c>
      <c r="AC169" s="48">
        <f t="shared" si="762"/>
        <v>0.35196652676486312</v>
      </c>
      <c r="AD169" s="48">
        <f t="shared" si="763"/>
        <v>0.36929501209925319</v>
      </c>
      <c r="AE169" s="48">
        <f t="shared" si="764"/>
        <v>0.3854762885460688</v>
      </c>
      <c r="AF169" s="48">
        <f t="shared" ref="AF169:CQ169" si="824">IFERROR(AE169*(1+$P169),"n/a")</f>
        <v>0.40027857802623784</v>
      </c>
      <c r="AG169" s="48">
        <f t="shared" si="824"/>
        <v>0.4156492754224454</v>
      </c>
      <c r="AH169" s="48">
        <f t="shared" si="824"/>
        <v>0.43161020759866731</v>
      </c>
      <c r="AI169" s="48">
        <f t="shared" si="824"/>
        <v>0.44818403957045611</v>
      </c>
      <c r="AJ169" s="48">
        <f t="shared" si="824"/>
        <v>0.46539430668996162</v>
      </c>
      <c r="AK169" s="48">
        <f t="shared" si="824"/>
        <v>0.48326544806685612</v>
      </c>
      <c r="AL169" s="48">
        <f t="shared" si="824"/>
        <v>0.50182284127262344</v>
      </c>
      <c r="AM169" s="48">
        <f t="shared" si="824"/>
        <v>0.52109283837749221</v>
      </c>
      <c r="AN169" s="48">
        <f t="shared" si="824"/>
        <v>0.54110280337118788</v>
      </c>
      <c r="AO169" s="48">
        <f t="shared" si="824"/>
        <v>0.56188115102064151</v>
      </c>
      <c r="AP169" s="48">
        <f t="shared" si="824"/>
        <v>0.58345738721983409</v>
      </c>
      <c r="AQ169" s="48">
        <f t="shared" si="824"/>
        <v>0.60586215088907569</v>
      </c>
      <c r="AR169" s="48">
        <f t="shared" si="824"/>
        <v>0.62912725748321618</v>
      </c>
      <c r="AS169" s="48">
        <f t="shared" si="824"/>
        <v>0.65328574417057172</v>
      </c>
      <c r="AT169" s="48">
        <f t="shared" si="824"/>
        <v>0.6783719167467217</v>
      </c>
      <c r="AU169" s="48">
        <f t="shared" si="824"/>
        <v>0.70442139834979578</v>
      </c>
      <c r="AV169" s="48">
        <f t="shared" si="824"/>
        <v>0.73147118004642797</v>
      </c>
      <c r="AW169" s="48">
        <f t="shared" si="824"/>
        <v>0.7595596733602108</v>
      </c>
      <c r="AX169" s="48">
        <f t="shared" si="824"/>
        <v>0.78872676481724291</v>
      </c>
      <c r="AY169" s="48">
        <f t="shared" si="824"/>
        <v>0.81901387258622504</v>
      </c>
      <c r="AZ169" s="48">
        <f t="shared" si="824"/>
        <v>0.85046400529353605</v>
      </c>
      <c r="BA169" s="48">
        <f t="shared" si="824"/>
        <v>0.88312182309680787</v>
      </c>
      <c r="BB169" s="48">
        <f t="shared" si="824"/>
        <v>0.91703370110372529</v>
      </c>
      <c r="BC169" s="48">
        <f t="shared" si="824"/>
        <v>0.95224779522610836</v>
      </c>
      <c r="BD169" s="48">
        <f t="shared" si="824"/>
        <v>0.98881411056279089</v>
      </c>
      <c r="BE169" s="48">
        <f t="shared" si="824"/>
        <v>1.0267845724084022</v>
      </c>
      <c r="BF169" s="48">
        <f t="shared" si="824"/>
        <v>1.0662130999888848</v>
      </c>
      <c r="BG169" s="48">
        <f t="shared" si="824"/>
        <v>1.1071556830284579</v>
      </c>
      <c r="BH169" s="48">
        <f t="shared" si="824"/>
        <v>1.1496704612567508</v>
      </c>
      <c r="BI169" s="48">
        <f t="shared" si="824"/>
        <v>1.19381780696901</v>
      </c>
      <c r="BJ169" s="48">
        <f t="shared" si="824"/>
        <v>1.23966041075662</v>
      </c>
      <c r="BK169" s="48">
        <f t="shared" si="824"/>
        <v>1.2872633705296743</v>
      </c>
      <c r="BL169" s="48">
        <f t="shared" si="824"/>
        <v>1.3366942839580138</v>
      </c>
      <c r="BM169" s="48">
        <f t="shared" si="824"/>
        <v>1.3880233444620016</v>
      </c>
      <c r="BN169" s="48">
        <f t="shared" si="824"/>
        <v>1.4413234408893425</v>
      </c>
      <c r="BO169" s="48">
        <f t="shared" si="824"/>
        <v>1.4966702610194933</v>
      </c>
      <c r="BP169" s="48">
        <f t="shared" si="824"/>
        <v>1.5541423990426417</v>
      </c>
      <c r="BQ169" s="48">
        <f t="shared" si="824"/>
        <v>1.6138214671658793</v>
      </c>
      <c r="BR169" s="48">
        <f t="shared" si="824"/>
        <v>1.675792211505049</v>
      </c>
      <c r="BS169" s="48">
        <f t="shared" si="824"/>
        <v>1.7401426324268428</v>
      </c>
      <c r="BT169" s="48">
        <f t="shared" si="824"/>
        <v>1.8069641095120335</v>
      </c>
      <c r="BU169" s="48">
        <f t="shared" si="824"/>
        <v>1.8763515313172956</v>
      </c>
      <c r="BV169" s="48">
        <f t="shared" si="824"/>
        <v>1.9484034301198798</v>
      </c>
      <c r="BW169" s="48">
        <f t="shared" si="824"/>
        <v>2.0232221218364832</v>
      </c>
      <c r="BX169" s="48">
        <f t="shared" si="824"/>
        <v>2.1009138513150041</v>
      </c>
      <c r="BY169" s="48">
        <f t="shared" si="824"/>
        <v>2.1815889432055</v>
      </c>
      <c r="BZ169" s="48">
        <f t="shared" si="824"/>
        <v>2.2653619586245912</v>
      </c>
      <c r="CA169" s="48">
        <f t="shared" si="824"/>
        <v>2.3523518578357754</v>
      </c>
      <c r="CB169" s="48">
        <f t="shared" si="824"/>
        <v>2.4426821691766691</v>
      </c>
      <c r="CC169" s="48">
        <f t="shared" si="824"/>
        <v>2.5364811644730532</v>
      </c>
      <c r="CD169" s="48">
        <f t="shared" si="824"/>
        <v>2.6338820411888184</v>
      </c>
      <c r="CE169" s="48">
        <f t="shared" si="824"/>
        <v>2.7350231115704688</v>
      </c>
      <c r="CF169" s="48">
        <f t="shared" si="824"/>
        <v>2.8400479990547747</v>
      </c>
      <c r="CG169" s="48">
        <f t="shared" si="824"/>
        <v>2.9491058422184779</v>
      </c>
      <c r="CH169" s="48">
        <f t="shared" si="824"/>
        <v>3.0623515065596676</v>
      </c>
      <c r="CI169" s="48">
        <f t="shared" si="824"/>
        <v>3.1799458044115587</v>
      </c>
      <c r="CJ169" s="48">
        <f t="shared" si="824"/>
        <v>3.3020557233009624</v>
      </c>
      <c r="CK169" s="48">
        <f t="shared" si="824"/>
        <v>3.4288546630757195</v>
      </c>
      <c r="CL169" s="48">
        <f t="shared" si="824"/>
        <v>3.5605226821378273</v>
      </c>
      <c r="CM169" s="48">
        <f t="shared" si="824"/>
        <v>3.6972467531319197</v>
      </c>
      <c r="CN169" s="48">
        <f t="shared" si="824"/>
        <v>3.8392210284521853</v>
      </c>
      <c r="CO169" s="48">
        <f t="shared" si="824"/>
        <v>3.986647115944749</v>
      </c>
      <c r="CP169" s="48">
        <f t="shared" si="824"/>
        <v>4.1397343651970271</v>
      </c>
      <c r="CQ169" s="48">
        <f t="shared" si="824"/>
        <v>4.2987001648205929</v>
      </c>
      <c r="CR169" s="48">
        <f t="shared" ref="CR169" si="825">IFERROR(CQ169*(1+$P169),"n/a")</f>
        <v>4.4637702511497039</v>
      </c>
      <c r="CS169" s="48">
        <f t="shared" si="817"/>
        <v>4.6351790287938526</v>
      </c>
      <c r="CT169" s="48">
        <f t="shared" si="817"/>
        <v>4.8131699034995368</v>
      </c>
      <c r="CU169" s="48">
        <f t="shared" si="817"/>
        <v>4.9979956277939186</v>
      </c>
      <c r="CV169" s="48">
        <f t="shared" si="817"/>
        <v>5.1899186599012053</v>
      </c>
      <c r="CW169" s="48">
        <f t="shared" si="817"/>
        <v>5.3892115364414117</v>
      </c>
      <c r="CX169" s="48">
        <f t="shared" si="817"/>
        <v>5.596157259440762</v>
      </c>
      <c r="CY169" s="48">
        <f t="shared" si="817"/>
        <v>5.8110496982032869</v>
      </c>
      <c r="CZ169" s="48">
        <f t="shared" si="817"/>
        <v>6.0341940066142934</v>
      </c>
      <c r="DA169" s="48">
        <f t="shared" si="817"/>
        <v>6.2659070564682819</v>
      </c>
      <c r="DB169" s="48">
        <f t="shared" si="817"/>
        <v>6.5065178874366643</v>
      </c>
      <c r="DC169" s="48">
        <f t="shared" si="817"/>
        <v>6.7563681743142325</v>
      </c>
      <c r="DD169" s="48">
        <f t="shared" si="817"/>
        <v>7.0158127122078993</v>
      </c>
      <c r="DE169" s="48">
        <f t="shared" si="817"/>
        <v>7.2852199203566821</v>
      </c>
      <c r="DF169" s="48">
        <f t="shared" si="817"/>
        <v>7.5649723652983782</v>
      </c>
      <c r="DG169" s="48">
        <f t="shared" si="817"/>
        <v>7.8554673041258356</v>
      </c>
      <c r="DH169" s="48">
        <f t="shared" si="817"/>
        <v>8.1571172486042673</v>
      </c>
      <c r="DI169" s="48">
        <f t="shared" si="817"/>
        <v>8.4703505509506716</v>
      </c>
      <c r="DJ169" s="48">
        <f t="shared" si="817"/>
        <v>8.7956120121071777</v>
      </c>
      <c r="DK169" s="48">
        <f t="shared" si="817"/>
        <v>9.1333635133720925</v>
      </c>
      <c r="DL169" s="48">
        <f t="shared" si="817"/>
        <v>9.4840846722855812</v>
      </c>
      <c r="DM169" s="48">
        <f t="shared" si="817"/>
        <v>9.8482735237013479</v>
      </c>
      <c r="DN169" s="48">
        <f t="shared" si="817"/>
        <v>10.22644722701148</v>
      </c>
      <c r="DO169" s="48">
        <f t="shared" si="817"/>
        <v>10.619142800528721</v>
      </c>
      <c r="DP169" s="48">
        <f t="shared" si="817"/>
        <v>11.026917884069023</v>
      </c>
      <c r="DQ169" s="48">
        <f t="shared" si="817"/>
        <v>11.450351530817274</v>
      </c>
      <c r="DR169" s="48">
        <f t="shared" si="817"/>
        <v>11.890045029600657</v>
      </c>
      <c r="DS169" s="48">
        <f t="shared" si="817"/>
        <v>12.346622758737322</v>
      </c>
      <c r="DT169" s="48">
        <f t="shared" si="817"/>
        <v>12.820733072672835</v>
      </c>
      <c r="DU169" s="48">
        <f t="shared" si="817"/>
        <v>13.313049222663473</v>
      </c>
      <c r="DV169" s="48">
        <f t="shared" si="817"/>
        <v>13.82427031281375</v>
      </c>
      <c r="DW169" s="48">
        <f t="shared" si="817"/>
        <v>14.355122292825799</v>
      </c>
      <c r="DX169" s="48">
        <f t="shared" si="817"/>
        <v>14.906358988870309</v>
      </c>
      <c r="DY169" s="48">
        <f t="shared" si="817"/>
        <v>15.478763174042928</v>
      </c>
      <c r="DZ169" s="48">
        <f t="shared" si="817"/>
        <v>16.073147679926176</v>
      </c>
      <c r="EA169" s="48">
        <f t="shared" si="817"/>
        <v>16.690356550835343</v>
      </c>
      <c r="EB169" s="48">
        <f t="shared" si="817"/>
        <v>17.331266242387422</v>
      </c>
      <c r="EC169" s="48">
        <f t="shared" si="817"/>
        <v>17.9967868660951</v>
      </c>
      <c r="ED169" s="48">
        <f t="shared" si="817"/>
        <v>18.687863481753151</v>
      </c>
      <c r="EE169" s="48">
        <f t="shared" si="817"/>
        <v>19.405477439452472</v>
      </c>
      <c r="EF169" s="48">
        <f t="shared" si="817"/>
        <v>20.150647773127446</v>
      </c>
      <c r="EG169" s="48">
        <f t="shared" si="817"/>
        <v>20.924432647615539</v>
      </c>
      <c r="EH169" s="48">
        <f t="shared" si="817"/>
        <v>21.727930861283976</v>
      </c>
      <c r="EI169" s="48">
        <f t="shared" si="817"/>
        <v>22.562283406357281</v>
      </c>
      <c r="EJ169" s="48">
        <f t="shared" si="817"/>
        <v>23.428675089161402</v>
      </c>
      <c r="EK169" s="48">
        <f t="shared" si="817"/>
        <v>24.328336212585199</v>
      </c>
      <c r="EL169" s="48">
        <f t="shared" si="817"/>
        <v>25.262544323148472</v>
      </c>
      <c r="EM169" s="48">
        <f t="shared" si="817"/>
        <v>26.232626025157373</v>
      </c>
      <c r="EN169" s="48">
        <f t="shared" si="817"/>
        <v>27.239958864523416</v>
      </c>
      <c r="EO169" s="48">
        <f t="shared" si="817"/>
        <v>28.285973284921116</v>
      </c>
      <c r="EP169" s="48">
        <f t="shared" si="817"/>
        <v>29.372154659062087</v>
      </c>
      <c r="EQ169" s="48">
        <f t="shared" si="817"/>
        <v>30.500045397970069</v>
      </c>
      <c r="ER169" s="48">
        <f t="shared" si="817"/>
        <v>31.67124714125212</v>
      </c>
      <c r="ES169" s="48">
        <f t="shared" si="817"/>
        <v>32.887423031476203</v>
      </c>
      <c r="ET169" s="48">
        <f t="shared" si="817"/>
        <v>34.150300075884886</v>
      </c>
      <c r="EU169" s="48">
        <f t="shared" si="817"/>
        <v>35.461671598798866</v>
      </c>
      <c r="EV169" s="48">
        <f t="shared" si="817"/>
        <v>36.823399788192745</v>
      </c>
      <c r="EW169" s="48">
        <f t="shared" si="817"/>
        <v>38.237418340059349</v>
      </c>
      <c r="EX169" s="48">
        <f t="shared" si="817"/>
        <v>39.705735204317627</v>
      </c>
      <c r="EY169" s="48">
        <f t="shared" si="817"/>
        <v>41.230435436163425</v>
      </c>
      <c r="EZ169" s="48">
        <f t="shared" si="817"/>
        <v>42.813684156912103</v>
      </c>
      <c r="FA169" s="48">
        <f t="shared" si="817"/>
        <v>44.457729628537528</v>
      </c>
      <c r="FB169" s="48">
        <f t="shared" si="817"/>
        <v>46.16490644627337</v>
      </c>
      <c r="FC169" s="48">
        <f t="shared" si="817"/>
        <v>47.93763885381027</v>
      </c>
      <c r="FD169" s="48">
        <f t="shared" ref="FD169:HM169" si="826">IFERROR(FC169*(1+$P169),"n/a")</f>
        <v>49.778444185796587</v>
      </c>
      <c r="FE169" s="48">
        <f t="shared" si="826"/>
        <v>51.689936442531177</v>
      </c>
      <c r="FF169" s="48">
        <f t="shared" si="826"/>
        <v>53.674830001924377</v>
      </c>
      <c r="FG169" s="48">
        <f t="shared" si="826"/>
        <v>55.735943473998276</v>
      </c>
      <c r="FH169" s="48">
        <f t="shared" si="826"/>
        <v>57.87620370339981</v>
      </c>
      <c r="FI169" s="48">
        <f t="shared" si="826"/>
        <v>60.09864992561036</v>
      </c>
      <c r="FJ169" s="48">
        <f t="shared" si="826"/>
        <v>62.406438082753795</v>
      </c>
      <c r="FK169" s="48">
        <f t="shared" si="826"/>
        <v>64.802845305131541</v>
      </c>
      <c r="FL169" s="48">
        <f t="shared" si="826"/>
        <v>67.291274564848592</v>
      </c>
      <c r="FM169" s="48">
        <f t="shared" si="826"/>
        <v>69.875259508138782</v>
      </c>
      <c r="FN169" s="48">
        <f t="shared" si="826"/>
        <v>72.558469473251307</v>
      </c>
      <c r="FO169" s="48">
        <f t="shared" si="826"/>
        <v>75.344714701024159</v>
      </c>
      <c r="FP169" s="48">
        <f t="shared" si="826"/>
        <v>78.237951745543484</v>
      </c>
      <c r="FQ169" s="48">
        <f t="shared" si="826"/>
        <v>81.242289092572349</v>
      </c>
      <c r="FR169" s="48">
        <f t="shared" si="826"/>
        <v>84.361992993727128</v>
      </c>
      <c r="FS169" s="48">
        <f t="shared" si="826"/>
        <v>87.601493524686248</v>
      </c>
      <c r="FT169" s="48">
        <f t="shared" si="826"/>
        <v>90.965390876034192</v>
      </c>
      <c r="FU169" s="48">
        <f t="shared" si="826"/>
        <v>94.458461885673898</v>
      </c>
      <c r="FV169" s="48">
        <f t="shared" si="826"/>
        <v>98.08566682208378</v>
      </c>
      <c r="FW169" s="48">
        <f t="shared" si="826"/>
        <v>101.8521564280518</v>
      </c>
      <c r="FX169" s="48">
        <f t="shared" si="826"/>
        <v>105.76327923488898</v>
      </c>
      <c r="FY169" s="48">
        <f t="shared" si="826"/>
        <v>109.82458915750873</v>
      </c>
      <c r="FZ169" s="48">
        <f t="shared" si="826"/>
        <v>114.04185338115705</v>
      </c>
      <c r="GA169" s="48">
        <f t="shared" si="826"/>
        <v>118.42106055099349</v>
      </c>
      <c r="GB169" s="48">
        <f t="shared" si="826"/>
        <v>122.96842927615164</v>
      </c>
      <c r="GC169" s="48">
        <f t="shared" si="826"/>
        <v>127.69041696035586</v>
      </c>
      <c r="GD169" s="48">
        <f t="shared" si="826"/>
        <v>132.59372897163354</v>
      </c>
      <c r="GE169" s="48">
        <f t="shared" si="826"/>
        <v>137.68532816414427</v>
      </c>
      <c r="GF169" s="48">
        <f t="shared" si="826"/>
        <v>142.9724447656474</v>
      </c>
      <c r="GG169" s="48">
        <f t="shared" si="826"/>
        <v>148.46258664464824</v>
      </c>
      <c r="GH169" s="48">
        <f t="shared" si="826"/>
        <v>154.16354997180272</v>
      </c>
      <c r="GI169" s="48">
        <f t="shared" si="826"/>
        <v>160.08343029071995</v>
      </c>
      <c r="GJ169" s="48">
        <f t="shared" si="826"/>
        <v>166.23063401388359</v>
      </c>
      <c r="GK169" s="48">
        <f t="shared" si="826"/>
        <v>172.61389036001671</v>
      </c>
      <c r="GL169" s="48">
        <f t="shared" si="826"/>
        <v>179.24226374984136</v>
      </c>
      <c r="GM169" s="48">
        <f t="shared" si="826"/>
        <v>186.12516667783527</v>
      </c>
      <c r="GN169" s="48">
        <f t="shared" si="826"/>
        <v>193.27237307826414</v>
      </c>
      <c r="GO169" s="48">
        <f t="shared" si="826"/>
        <v>200.69403220446947</v>
      </c>
      <c r="GP169" s="48">
        <f t="shared" si="826"/>
        <v>208.40068304112108</v>
      </c>
      <c r="GQ169" s="48">
        <f t="shared" si="826"/>
        <v>216.40326926990014</v>
      </c>
      <c r="GR169" s="48">
        <f t="shared" si="826"/>
        <v>224.71315480986431</v>
      </c>
      <c r="GS169" s="48">
        <f t="shared" si="826"/>
        <v>233.34213995456309</v>
      </c>
      <c r="GT169" s="48">
        <f t="shared" si="826"/>
        <v>242.30247812881831</v>
      </c>
      <c r="GU169" s="48">
        <f t="shared" si="826"/>
        <v>251.60689328896493</v>
      </c>
      <c r="GV169" s="48">
        <f t="shared" si="826"/>
        <v>261.26859799126117</v>
      </c>
      <c r="GW169" s="48">
        <f t="shared" si="826"/>
        <v>271.30131215412558</v>
      </c>
      <c r="GX169" s="48">
        <f t="shared" si="826"/>
        <v>281.71928254084401</v>
      </c>
      <c r="GY169" s="48">
        <f t="shared" si="826"/>
        <v>292.5373029904124</v>
      </c>
      <c r="GZ169" s="48">
        <f t="shared" si="826"/>
        <v>303.77073542524425</v>
      </c>
      <c r="HA169" s="48">
        <f t="shared" si="826"/>
        <v>315.43553166557365</v>
      </c>
      <c r="HB169" s="48">
        <f t="shared" si="826"/>
        <v>327.54825608153169</v>
      </c>
      <c r="HC169" s="48">
        <f t="shared" si="826"/>
        <v>340.12610911506249</v>
      </c>
      <c r="HD169" s="48">
        <f t="shared" si="826"/>
        <v>353.1869517050809</v>
      </c>
      <c r="HE169" s="48">
        <f t="shared" si="826"/>
        <v>366.74933065055598</v>
      </c>
      <c r="HF169" s="48">
        <f t="shared" si="826"/>
        <v>380.8325049475373</v>
      </c>
      <c r="HG169" s="48">
        <f t="shared" si="826"/>
        <v>395.45647313752272</v>
      </c>
      <c r="HH169" s="48">
        <f t="shared" si="826"/>
        <v>410.64200170600361</v>
      </c>
      <c r="HI169" s="48">
        <f t="shared" si="826"/>
        <v>426.41065457151416</v>
      </c>
      <c r="HJ169" s="48">
        <f t="shared" si="826"/>
        <v>442.7848237070603</v>
      </c>
      <c r="HK169" s="48">
        <f t="shared" si="826"/>
        <v>459.78776093741141</v>
      </c>
      <c r="HL169" s="48">
        <f t="shared" si="826"/>
        <v>477.443610957408</v>
      </c>
      <c r="HM169" s="48">
        <f t="shared" si="826"/>
        <v>495.77744561817246</v>
      </c>
    </row>
    <row r="170" spans="1:221" x14ac:dyDescent="0.25">
      <c r="A170" s="21" t="s">
        <v>1335</v>
      </c>
      <c r="B170" s="20" t="s">
        <v>1336</v>
      </c>
      <c r="C170" s="42">
        <v>355.661</v>
      </c>
      <c r="D170" s="42">
        <v>39.869999999999997</v>
      </c>
      <c r="E170" s="18">
        <f t="shared" si="730"/>
        <v>14180.20407</v>
      </c>
      <c r="F170" s="16">
        <f t="shared" si="736"/>
        <v>0</v>
      </c>
      <c r="G170" s="41" t="s">
        <v>227</v>
      </c>
      <c r="H170" s="17" t="str">
        <f t="shared" si="691"/>
        <v>n/a</v>
      </c>
      <c r="I170" s="45" t="str">
        <f t="shared" si="692"/>
        <v>n/a</v>
      </c>
      <c r="J170" s="41">
        <v>7.4999999999999997E-2</v>
      </c>
      <c r="K170" s="17">
        <f t="shared" si="737"/>
        <v>6.8900000000000003E-2</v>
      </c>
      <c r="L170" s="41">
        <f t="shared" si="753"/>
        <v>6.2800000000000009E-2</v>
      </c>
      <c r="M170" s="41">
        <f t="shared" si="754"/>
        <v>5.6700000000000007E-2</v>
      </c>
      <c r="N170" s="41">
        <f t="shared" si="755"/>
        <v>5.0600000000000006E-2</v>
      </c>
      <c r="O170" s="41">
        <f t="shared" si="756"/>
        <v>4.4500000000000005E-2</v>
      </c>
      <c r="P170" s="1">
        <v>3.8399999999999997E-2</v>
      </c>
      <c r="Q170" s="1" t="str">
        <f t="shared" si="738"/>
        <v>n/a</v>
      </c>
      <c r="R170" s="16" t="str">
        <f t="shared" si="757"/>
        <v>n/a</v>
      </c>
      <c r="S170" s="16">
        <f t="shared" si="758"/>
        <v>0</v>
      </c>
      <c r="T170" s="8"/>
      <c r="U170" s="57">
        <f t="shared" si="739"/>
        <v>-39.869999999999997</v>
      </c>
      <c r="V170" s="48" t="str">
        <f t="shared" si="740"/>
        <v>n/a</v>
      </c>
      <c r="W170" s="48" t="str">
        <f t="shared" ref="W170:Z170" si="827">IFERROR(V170*(1+$J170),"n/a")</f>
        <v>n/a</v>
      </c>
      <c r="X170" s="48" t="str">
        <f t="shared" si="827"/>
        <v>n/a</v>
      </c>
      <c r="Y170" s="48" t="str">
        <f t="shared" si="827"/>
        <v>n/a</v>
      </c>
      <c r="Z170" s="48" t="str">
        <f t="shared" si="827"/>
        <v>n/a</v>
      </c>
      <c r="AA170" s="48" t="str">
        <f t="shared" si="760"/>
        <v>n/a</v>
      </c>
      <c r="AB170" s="48" t="str">
        <f t="shared" si="761"/>
        <v>n/a</v>
      </c>
      <c r="AC170" s="48" t="str">
        <f t="shared" si="762"/>
        <v>n/a</v>
      </c>
      <c r="AD170" s="48" t="str">
        <f t="shared" si="763"/>
        <v>n/a</v>
      </c>
      <c r="AE170" s="48" t="str">
        <f t="shared" si="764"/>
        <v>n/a</v>
      </c>
      <c r="AF170" s="48" t="str">
        <f t="shared" ref="AF170:CQ170" si="828">IFERROR(AE170*(1+$P170),"n/a")</f>
        <v>n/a</v>
      </c>
      <c r="AG170" s="48" t="str">
        <f t="shared" si="828"/>
        <v>n/a</v>
      </c>
      <c r="AH170" s="48" t="str">
        <f t="shared" si="828"/>
        <v>n/a</v>
      </c>
      <c r="AI170" s="48" t="str">
        <f t="shared" si="828"/>
        <v>n/a</v>
      </c>
      <c r="AJ170" s="48" t="str">
        <f t="shared" si="828"/>
        <v>n/a</v>
      </c>
      <c r="AK170" s="48" t="str">
        <f t="shared" si="828"/>
        <v>n/a</v>
      </c>
      <c r="AL170" s="48" t="str">
        <f t="shared" si="828"/>
        <v>n/a</v>
      </c>
      <c r="AM170" s="48" t="str">
        <f t="shared" si="828"/>
        <v>n/a</v>
      </c>
      <c r="AN170" s="48" t="str">
        <f t="shared" si="828"/>
        <v>n/a</v>
      </c>
      <c r="AO170" s="48" t="str">
        <f t="shared" si="828"/>
        <v>n/a</v>
      </c>
      <c r="AP170" s="48" t="str">
        <f t="shared" si="828"/>
        <v>n/a</v>
      </c>
      <c r="AQ170" s="48" t="str">
        <f t="shared" si="828"/>
        <v>n/a</v>
      </c>
      <c r="AR170" s="48" t="str">
        <f t="shared" si="828"/>
        <v>n/a</v>
      </c>
      <c r="AS170" s="48" t="str">
        <f t="shared" si="828"/>
        <v>n/a</v>
      </c>
      <c r="AT170" s="48" t="str">
        <f t="shared" si="828"/>
        <v>n/a</v>
      </c>
      <c r="AU170" s="48" t="str">
        <f t="shared" si="828"/>
        <v>n/a</v>
      </c>
      <c r="AV170" s="48" t="str">
        <f t="shared" si="828"/>
        <v>n/a</v>
      </c>
      <c r="AW170" s="48" t="str">
        <f t="shared" si="828"/>
        <v>n/a</v>
      </c>
      <c r="AX170" s="48" t="str">
        <f t="shared" si="828"/>
        <v>n/a</v>
      </c>
      <c r="AY170" s="48" t="str">
        <f t="shared" si="828"/>
        <v>n/a</v>
      </c>
      <c r="AZ170" s="48" t="str">
        <f t="shared" si="828"/>
        <v>n/a</v>
      </c>
      <c r="BA170" s="48" t="str">
        <f t="shared" si="828"/>
        <v>n/a</v>
      </c>
      <c r="BB170" s="48" t="str">
        <f t="shared" si="828"/>
        <v>n/a</v>
      </c>
      <c r="BC170" s="48" t="str">
        <f t="shared" si="828"/>
        <v>n/a</v>
      </c>
      <c r="BD170" s="48" t="str">
        <f t="shared" si="828"/>
        <v>n/a</v>
      </c>
      <c r="BE170" s="48" t="str">
        <f t="shared" si="828"/>
        <v>n/a</v>
      </c>
      <c r="BF170" s="48" t="str">
        <f t="shared" si="828"/>
        <v>n/a</v>
      </c>
      <c r="BG170" s="48" t="str">
        <f t="shared" si="828"/>
        <v>n/a</v>
      </c>
      <c r="BH170" s="48" t="str">
        <f t="shared" si="828"/>
        <v>n/a</v>
      </c>
      <c r="BI170" s="48" t="str">
        <f t="shared" si="828"/>
        <v>n/a</v>
      </c>
      <c r="BJ170" s="48" t="str">
        <f t="shared" si="828"/>
        <v>n/a</v>
      </c>
      <c r="BK170" s="48" t="str">
        <f t="shared" si="828"/>
        <v>n/a</v>
      </c>
      <c r="BL170" s="48" t="str">
        <f t="shared" si="828"/>
        <v>n/a</v>
      </c>
      <c r="BM170" s="48" t="str">
        <f t="shared" si="828"/>
        <v>n/a</v>
      </c>
      <c r="BN170" s="48" t="str">
        <f t="shared" si="828"/>
        <v>n/a</v>
      </c>
      <c r="BO170" s="48" t="str">
        <f t="shared" si="828"/>
        <v>n/a</v>
      </c>
      <c r="BP170" s="48" t="str">
        <f t="shared" si="828"/>
        <v>n/a</v>
      </c>
      <c r="BQ170" s="48" t="str">
        <f t="shared" si="828"/>
        <v>n/a</v>
      </c>
      <c r="BR170" s="48" t="str">
        <f t="shared" si="828"/>
        <v>n/a</v>
      </c>
      <c r="BS170" s="48" t="str">
        <f t="shared" si="828"/>
        <v>n/a</v>
      </c>
      <c r="BT170" s="48" t="str">
        <f t="shared" si="828"/>
        <v>n/a</v>
      </c>
      <c r="BU170" s="48" t="str">
        <f t="shared" si="828"/>
        <v>n/a</v>
      </c>
      <c r="BV170" s="48" t="str">
        <f t="shared" si="828"/>
        <v>n/a</v>
      </c>
      <c r="BW170" s="48" t="str">
        <f t="shared" si="828"/>
        <v>n/a</v>
      </c>
      <c r="BX170" s="48" t="str">
        <f t="shared" si="828"/>
        <v>n/a</v>
      </c>
      <c r="BY170" s="48" t="str">
        <f t="shared" si="828"/>
        <v>n/a</v>
      </c>
      <c r="BZ170" s="48" t="str">
        <f t="shared" si="828"/>
        <v>n/a</v>
      </c>
      <c r="CA170" s="48" t="str">
        <f t="shared" si="828"/>
        <v>n/a</v>
      </c>
      <c r="CB170" s="48" t="str">
        <f t="shared" si="828"/>
        <v>n/a</v>
      </c>
      <c r="CC170" s="48" t="str">
        <f t="shared" si="828"/>
        <v>n/a</v>
      </c>
      <c r="CD170" s="48" t="str">
        <f t="shared" si="828"/>
        <v>n/a</v>
      </c>
      <c r="CE170" s="48" t="str">
        <f t="shared" si="828"/>
        <v>n/a</v>
      </c>
      <c r="CF170" s="48" t="str">
        <f t="shared" si="828"/>
        <v>n/a</v>
      </c>
      <c r="CG170" s="48" t="str">
        <f t="shared" si="828"/>
        <v>n/a</v>
      </c>
      <c r="CH170" s="48" t="str">
        <f t="shared" si="828"/>
        <v>n/a</v>
      </c>
      <c r="CI170" s="48" t="str">
        <f t="shared" si="828"/>
        <v>n/a</v>
      </c>
      <c r="CJ170" s="48" t="str">
        <f t="shared" si="828"/>
        <v>n/a</v>
      </c>
      <c r="CK170" s="48" t="str">
        <f t="shared" si="828"/>
        <v>n/a</v>
      </c>
      <c r="CL170" s="48" t="str">
        <f t="shared" si="828"/>
        <v>n/a</v>
      </c>
      <c r="CM170" s="48" t="str">
        <f t="shared" si="828"/>
        <v>n/a</v>
      </c>
      <c r="CN170" s="48" t="str">
        <f t="shared" si="828"/>
        <v>n/a</v>
      </c>
      <c r="CO170" s="48" t="str">
        <f t="shared" si="828"/>
        <v>n/a</v>
      </c>
      <c r="CP170" s="48" t="str">
        <f t="shared" si="828"/>
        <v>n/a</v>
      </c>
      <c r="CQ170" s="48" t="str">
        <f t="shared" si="828"/>
        <v>n/a</v>
      </c>
      <c r="CR170" s="48" t="str">
        <f t="shared" ref="CR170" si="829">IFERROR(CQ170*(1+$P170),"n/a")</f>
        <v>n/a</v>
      </c>
      <c r="CS170" s="48" t="str">
        <f t="shared" si="817"/>
        <v>n/a</v>
      </c>
      <c r="CT170" s="48" t="str">
        <f t="shared" si="817"/>
        <v>n/a</v>
      </c>
      <c r="CU170" s="48" t="str">
        <f t="shared" si="817"/>
        <v>n/a</v>
      </c>
      <c r="CV170" s="48" t="str">
        <f t="shared" si="817"/>
        <v>n/a</v>
      </c>
      <c r="CW170" s="48" t="str">
        <f t="shared" si="817"/>
        <v>n/a</v>
      </c>
      <c r="CX170" s="48" t="str">
        <f t="shared" si="817"/>
        <v>n/a</v>
      </c>
      <c r="CY170" s="48" t="str">
        <f t="shared" si="817"/>
        <v>n/a</v>
      </c>
      <c r="CZ170" s="48" t="str">
        <f t="shared" si="817"/>
        <v>n/a</v>
      </c>
      <c r="DA170" s="48" t="str">
        <f t="shared" si="817"/>
        <v>n/a</v>
      </c>
      <c r="DB170" s="48" t="str">
        <f t="shared" si="817"/>
        <v>n/a</v>
      </c>
      <c r="DC170" s="48" t="str">
        <f t="shared" si="817"/>
        <v>n/a</v>
      </c>
      <c r="DD170" s="48" t="str">
        <f t="shared" si="817"/>
        <v>n/a</v>
      </c>
      <c r="DE170" s="48" t="str">
        <f t="shared" si="817"/>
        <v>n/a</v>
      </c>
      <c r="DF170" s="48" t="str">
        <f t="shared" si="817"/>
        <v>n/a</v>
      </c>
      <c r="DG170" s="48" t="str">
        <f t="shared" si="817"/>
        <v>n/a</v>
      </c>
      <c r="DH170" s="48" t="str">
        <f t="shared" si="817"/>
        <v>n/a</v>
      </c>
      <c r="DI170" s="48" t="str">
        <f t="shared" si="817"/>
        <v>n/a</v>
      </c>
      <c r="DJ170" s="48" t="str">
        <f t="shared" si="817"/>
        <v>n/a</v>
      </c>
      <c r="DK170" s="48" t="str">
        <f t="shared" si="817"/>
        <v>n/a</v>
      </c>
      <c r="DL170" s="48" t="str">
        <f t="shared" si="817"/>
        <v>n/a</v>
      </c>
      <c r="DM170" s="48" t="str">
        <f t="shared" si="817"/>
        <v>n/a</v>
      </c>
      <c r="DN170" s="48" t="str">
        <f t="shared" si="817"/>
        <v>n/a</v>
      </c>
      <c r="DO170" s="48" t="str">
        <f t="shared" si="817"/>
        <v>n/a</v>
      </c>
      <c r="DP170" s="48" t="str">
        <f t="shared" si="817"/>
        <v>n/a</v>
      </c>
      <c r="DQ170" s="48" t="str">
        <f t="shared" si="817"/>
        <v>n/a</v>
      </c>
      <c r="DR170" s="48" t="str">
        <f t="shared" si="817"/>
        <v>n/a</v>
      </c>
      <c r="DS170" s="48" t="str">
        <f t="shared" si="817"/>
        <v>n/a</v>
      </c>
      <c r="DT170" s="48" t="str">
        <f t="shared" si="817"/>
        <v>n/a</v>
      </c>
      <c r="DU170" s="48" t="str">
        <f t="shared" si="817"/>
        <v>n/a</v>
      </c>
      <c r="DV170" s="48" t="str">
        <f t="shared" si="817"/>
        <v>n/a</v>
      </c>
      <c r="DW170" s="48" t="str">
        <f t="shared" si="817"/>
        <v>n/a</v>
      </c>
      <c r="DX170" s="48" t="str">
        <f t="shared" si="817"/>
        <v>n/a</v>
      </c>
      <c r="DY170" s="48" t="str">
        <f t="shared" si="817"/>
        <v>n/a</v>
      </c>
      <c r="DZ170" s="48" t="str">
        <f t="shared" si="817"/>
        <v>n/a</v>
      </c>
      <c r="EA170" s="48" t="str">
        <f t="shared" si="817"/>
        <v>n/a</v>
      </c>
      <c r="EB170" s="48" t="str">
        <f t="shared" si="817"/>
        <v>n/a</v>
      </c>
      <c r="EC170" s="48" t="str">
        <f t="shared" si="817"/>
        <v>n/a</v>
      </c>
      <c r="ED170" s="48" t="str">
        <f t="shared" si="817"/>
        <v>n/a</v>
      </c>
      <c r="EE170" s="48" t="str">
        <f t="shared" si="817"/>
        <v>n/a</v>
      </c>
      <c r="EF170" s="48" t="str">
        <f t="shared" si="817"/>
        <v>n/a</v>
      </c>
      <c r="EG170" s="48" t="str">
        <f t="shared" si="817"/>
        <v>n/a</v>
      </c>
      <c r="EH170" s="48" t="str">
        <f t="shared" si="817"/>
        <v>n/a</v>
      </c>
      <c r="EI170" s="48" t="str">
        <f t="shared" si="817"/>
        <v>n/a</v>
      </c>
      <c r="EJ170" s="48" t="str">
        <f t="shared" si="817"/>
        <v>n/a</v>
      </c>
      <c r="EK170" s="48" t="str">
        <f t="shared" si="817"/>
        <v>n/a</v>
      </c>
      <c r="EL170" s="48" t="str">
        <f t="shared" si="817"/>
        <v>n/a</v>
      </c>
      <c r="EM170" s="48" t="str">
        <f t="shared" si="817"/>
        <v>n/a</v>
      </c>
      <c r="EN170" s="48" t="str">
        <f t="shared" si="817"/>
        <v>n/a</v>
      </c>
      <c r="EO170" s="48" t="str">
        <f t="shared" si="817"/>
        <v>n/a</v>
      </c>
      <c r="EP170" s="48" t="str">
        <f t="shared" si="817"/>
        <v>n/a</v>
      </c>
      <c r="EQ170" s="48" t="str">
        <f t="shared" si="817"/>
        <v>n/a</v>
      </c>
      <c r="ER170" s="48" t="str">
        <f t="shared" si="817"/>
        <v>n/a</v>
      </c>
      <c r="ES170" s="48" t="str">
        <f t="shared" si="817"/>
        <v>n/a</v>
      </c>
      <c r="ET170" s="48" t="str">
        <f t="shared" si="817"/>
        <v>n/a</v>
      </c>
      <c r="EU170" s="48" t="str">
        <f t="shared" si="817"/>
        <v>n/a</v>
      </c>
      <c r="EV170" s="48" t="str">
        <f t="shared" si="817"/>
        <v>n/a</v>
      </c>
      <c r="EW170" s="48" t="str">
        <f t="shared" si="817"/>
        <v>n/a</v>
      </c>
      <c r="EX170" s="48" t="str">
        <f t="shared" si="817"/>
        <v>n/a</v>
      </c>
      <c r="EY170" s="48" t="str">
        <f t="shared" si="817"/>
        <v>n/a</v>
      </c>
      <c r="EZ170" s="48" t="str">
        <f t="shared" si="817"/>
        <v>n/a</v>
      </c>
      <c r="FA170" s="48" t="str">
        <f t="shared" si="817"/>
        <v>n/a</v>
      </c>
      <c r="FB170" s="48" t="str">
        <f t="shared" si="817"/>
        <v>n/a</v>
      </c>
      <c r="FC170" s="48" t="str">
        <f t="shared" si="817"/>
        <v>n/a</v>
      </c>
      <c r="FD170" s="48" t="str">
        <f t="shared" ref="FD170:HM170" si="830">IFERROR(FC170*(1+$P170),"n/a")</f>
        <v>n/a</v>
      </c>
      <c r="FE170" s="48" t="str">
        <f t="shared" si="830"/>
        <v>n/a</v>
      </c>
      <c r="FF170" s="48" t="str">
        <f t="shared" si="830"/>
        <v>n/a</v>
      </c>
      <c r="FG170" s="48" t="str">
        <f t="shared" si="830"/>
        <v>n/a</v>
      </c>
      <c r="FH170" s="48" t="str">
        <f t="shared" si="830"/>
        <v>n/a</v>
      </c>
      <c r="FI170" s="48" t="str">
        <f t="shared" si="830"/>
        <v>n/a</v>
      </c>
      <c r="FJ170" s="48" t="str">
        <f t="shared" si="830"/>
        <v>n/a</v>
      </c>
      <c r="FK170" s="48" t="str">
        <f t="shared" si="830"/>
        <v>n/a</v>
      </c>
      <c r="FL170" s="48" t="str">
        <f t="shared" si="830"/>
        <v>n/a</v>
      </c>
      <c r="FM170" s="48" t="str">
        <f t="shared" si="830"/>
        <v>n/a</v>
      </c>
      <c r="FN170" s="48" t="str">
        <f t="shared" si="830"/>
        <v>n/a</v>
      </c>
      <c r="FO170" s="48" t="str">
        <f t="shared" si="830"/>
        <v>n/a</v>
      </c>
      <c r="FP170" s="48" t="str">
        <f t="shared" si="830"/>
        <v>n/a</v>
      </c>
      <c r="FQ170" s="48" t="str">
        <f t="shared" si="830"/>
        <v>n/a</v>
      </c>
      <c r="FR170" s="48" t="str">
        <f t="shared" si="830"/>
        <v>n/a</v>
      </c>
      <c r="FS170" s="48" t="str">
        <f t="shared" si="830"/>
        <v>n/a</v>
      </c>
      <c r="FT170" s="48" t="str">
        <f t="shared" si="830"/>
        <v>n/a</v>
      </c>
      <c r="FU170" s="48" t="str">
        <f t="shared" si="830"/>
        <v>n/a</v>
      </c>
      <c r="FV170" s="48" t="str">
        <f t="shared" si="830"/>
        <v>n/a</v>
      </c>
      <c r="FW170" s="48" t="str">
        <f t="shared" si="830"/>
        <v>n/a</v>
      </c>
      <c r="FX170" s="48" t="str">
        <f t="shared" si="830"/>
        <v>n/a</v>
      </c>
      <c r="FY170" s="48" t="str">
        <f t="shared" si="830"/>
        <v>n/a</v>
      </c>
      <c r="FZ170" s="48" t="str">
        <f t="shared" si="830"/>
        <v>n/a</v>
      </c>
      <c r="GA170" s="48" t="str">
        <f t="shared" si="830"/>
        <v>n/a</v>
      </c>
      <c r="GB170" s="48" t="str">
        <f t="shared" si="830"/>
        <v>n/a</v>
      </c>
      <c r="GC170" s="48" t="str">
        <f t="shared" si="830"/>
        <v>n/a</v>
      </c>
      <c r="GD170" s="48" t="str">
        <f t="shared" si="830"/>
        <v>n/a</v>
      </c>
      <c r="GE170" s="48" t="str">
        <f t="shared" si="830"/>
        <v>n/a</v>
      </c>
      <c r="GF170" s="48" t="str">
        <f t="shared" si="830"/>
        <v>n/a</v>
      </c>
      <c r="GG170" s="48" t="str">
        <f t="shared" si="830"/>
        <v>n/a</v>
      </c>
      <c r="GH170" s="48" t="str">
        <f t="shared" si="830"/>
        <v>n/a</v>
      </c>
      <c r="GI170" s="48" t="str">
        <f t="shared" si="830"/>
        <v>n/a</v>
      </c>
      <c r="GJ170" s="48" t="str">
        <f t="shared" si="830"/>
        <v>n/a</v>
      </c>
      <c r="GK170" s="48" t="str">
        <f t="shared" si="830"/>
        <v>n/a</v>
      </c>
      <c r="GL170" s="48" t="str">
        <f t="shared" si="830"/>
        <v>n/a</v>
      </c>
      <c r="GM170" s="48" t="str">
        <f t="shared" si="830"/>
        <v>n/a</v>
      </c>
      <c r="GN170" s="48" t="str">
        <f t="shared" si="830"/>
        <v>n/a</v>
      </c>
      <c r="GO170" s="48" t="str">
        <f t="shared" si="830"/>
        <v>n/a</v>
      </c>
      <c r="GP170" s="48" t="str">
        <f t="shared" si="830"/>
        <v>n/a</v>
      </c>
      <c r="GQ170" s="48" t="str">
        <f t="shared" si="830"/>
        <v>n/a</v>
      </c>
      <c r="GR170" s="48" t="str">
        <f t="shared" si="830"/>
        <v>n/a</v>
      </c>
      <c r="GS170" s="48" t="str">
        <f t="shared" si="830"/>
        <v>n/a</v>
      </c>
      <c r="GT170" s="48" t="str">
        <f t="shared" si="830"/>
        <v>n/a</v>
      </c>
      <c r="GU170" s="48" t="str">
        <f t="shared" si="830"/>
        <v>n/a</v>
      </c>
      <c r="GV170" s="48" t="str">
        <f t="shared" si="830"/>
        <v>n/a</v>
      </c>
      <c r="GW170" s="48" t="str">
        <f t="shared" si="830"/>
        <v>n/a</v>
      </c>
      <c r="GX170" s="48" t="str">
        <f t="shared" si="830"/>
        <v>n/a</v>
      </c>
      <c r="GY170" s="48" t="str">
        <f t="shared" si="830"/>
        <v>n/a</v>
      </c>
      <c r="GZ170" s="48" t="str">
        <f t="shared" si="830"/>
        <v>n/a</v>
      </c>
      <c r="HA170" s="48" t="str">
        <f t="shared" si="830"/>
        <v>n/a</v>
      </c>
      <c r="HB170" s="48" t="str">
        <f t="shared" si="830"/>
        <v>n/a</v>
      </c>
      <c r="HC170" s="48" t="str">
        <f t="shared" si="830"/>
        <v>n/a</v>
      </c>
      <c r="HD170" s="48" t="str">
        <f t="shared" si="830"/>
        <v>n/a</v>
      </c>
      <c r="HE170" s="48" t="str">
        <f t="shared" si="830"/>
        <v>n/a</v>
      </c>
      <c r="HF170" s="48" t="str">
        <f t="shared" si="830"/>
        <v>n/a</v>
      </c>
      <c r="HG170" s="48" t="str">
        <f t="shared" si="830"/>
        <v>n/a</v>
      </c>
      <c r="HH170" s="48" t="str">
        <f t="shared" si="830"/>
        <v>n/a</v>
      </c>
      <c r="HI170" s="48" t="str">
        <f t="shared" si="830"/>
        <v>n/a</v>
      </c>
      <c r="HJ170" s="48" t="str">
        <f t="shared" si="830"/>
        <v>n/a</v>
      </c>
      <c r="HK170" s="48" t="str">
        <f t="shared" si="830"/>
        <v>n/a</v>
      </c>
      <c r="HL170" s="48" t="str">
        <f t="shared" si="830"/>
        <v>n/a</v>
      </c>
      <c r="HM170" s="48" t="str">
        <f t="shared" si="830"/>
        <v>n/a</v>
      </c>
    </row>
    <row r="171" spans="1:221" x14ac:dyDescent="0.25">
      <c r="A171" s="21" t="s">
        <v>1032</v>
      </c>
      <c r="B171" s="20" t="s">
        <v>1031</v>
      </c>
      <c r="C171" s="42">
        <v>310.26600000000002</v>
      </c>
      <c r="D171" s="42">
        <v>55.52</v>
      </c>
      <c r="E171" s="18">
        <f t="shared" si="730"/>
        <v>17225.968320000004</v>
      </c>
      <c r="F171" s="16">
        <f t="shared" si="736"/>
        <v>8.4463555339235278E-3</v>
      </c>
      <c r="G171" s="41">
        <v>3.6239193083573485E-3</v>
      </c>
      <c r="H171" s="17">
        <f t="shared" si="691"/>
        <v>3.879858609510086E-3</v>
      </c>
      <c r="I171" s="45">
        <f t="shared" si="692"/>
        <v>0.21540974999999998</v>
      </c>
      <c r="J171" s="41">
        <v>0.14124999999999999</v>
      </c>
      <c r="K171" s="17">
        <f t="shared" si="737"/>
        <v>0.12410833333333332</v>
      </c>
      <c r="L171" s="41">
        <f t="shared" si="753"/>
        <v>0.10696666666666665</v>
      </c>
      <c r="M171" s="41">
        <f t="shared" si="754"/>
        <v>8.9824999999999988E-2</v>
      </c>
      <c r="N171" s="41">
        <f t="shared" si="755"/>
        <v>7.2683333333333322E-2</v>
      </c>
      <c r="O171" s="41">
        <f t="shared" si="756"/>
        <v>5.5541666666666656E-2</v>
      </c>
      <c r="P171" s="1">
        <v>3.8399999999999997E-2</v>
      </c>
      <c r="Q171" s="1">
        <f t="shared" si="738"/>
        <v>4.3385247515605574E-2</v>
      </c>
      <c r="R171" s="16">
        <f t="shared" si="757"/>
        <v>3.6644722544407714E-4</v>
      </c>
      <c r="S171" s="16">
        <f t="shared" si="758"/>
        <v>8.4463555339235278E-3</v>
      </c>
      <c r="T171" s="8"/>
      <c r="U171" s="57">
        <f t="shared" si="739"/>
        <v>-55.52</v>
      </c>
      <c r="V171" s="48">
        <f t="shared" si="740"/>
        <v>0.24583637718749995</v>
      </c>
      <c r="W171" s="48">
        <f t="shared" ref="W171:Z171" si="831">IFERROR(V171*(1+$J171),"n/a")</f>
        <v>0.28056076546523429</v>
      </c>
      <c r="X171" s="48">
        <f t="shared" si="831"/>
        <v>0.32018997358719858</v>
      </c>
      <c r="Y171" s="48">
        <f t="shared" si="831"/>
        <v>0.36541680735639037</v>
      </c>
      <c r="Z171" s="48">
        <f t="shared" si="831"/>
        <v>0.41703193139548045</v>
      </c>
      <c r="AA171" s="48">
        <f t="shared" si="760"/>
        <v>0.46878906934775449</v>
      </c>
      <c r="AB171" s="48">
        <f t="shared" si="761"/>
        <v>0.51893387346565267</v>
      </c>
      <c r="AC171" s="48">
        <f t="shared" si="762"/>
        <v>0.56554710864970492</v>
      </c>
      <c r="AD171" s="48">
        <f t="shared" si="763"/>
        <v>0.60665295766339433</v>
      </c>
      <c r="AE171" s="48">
        <f t="shared" si="764"/>
        <v>0.64034747402028203</v>
      </c>
      <c r="AF171" s="48">
        <f t="shared" ref="AF171:CQ171" si="832">IFERROR(AE171*(1+$P171),"n/a")</f>
        <v>0.66493681702266083</v>
      </c>
      <c r="AG171" s="48">
        <f t="shared" si="832"/>
        <v>0.69047039079633099</v>
      </c>
      <c r="AH171" s="48">
        <f t="shared" si="832"/>
        <v>0.71698445380291009</v>
      </c>
      <c r="AI171" s="48">
        <f t="shared" si="832"/>
        <v>0.74451665682894186</v>
      </c>
      <c r="AJ171" s="48">
        <f t="shared" si="832"/>
        <v>0.77310609645117323</v>
      </c>
      <c r="AK171" s="48">
        <f t="shared" si="832"/>
        <v>0.8027933705548983</v>
      </c>
      <c r="AL171" s="48">
        <f t="shared" si="832"/>
        <v>0.83362063598420644</v>
      </c>
      <c r="AM171" s="48">
        <f t="shared" si="832"/>
        <v>0.86563166840599992</v>
      </c>
      <c r="AN171" s="48">
        <f t="shared" si="832"/>
        <v>0.8988719244727903</v>
      </c>
      <c r="AO171" s="48">
        <f t="shared" si="832"/>
        <v>0.93338860637254539</v>
      </c>
      <c r="AP171" s="48">
        <f t="shared" si="832"/>
        <v>0.96923072885725114</v>
      </c>
      <c r="AQ171" s="48">
        <f t="shared" si="832"/>
        <v>1.0064491888453695</v>
      </c>
      <c r="AR171" s="48">
        <f t="shared" si="832"/>
        <v>1.0450968376970318</v>
      </c>
      <c r="AS171" s="48">
        <f t="shared" si="832"/>
        <v>1.0852285562645978</v>
      </c>
      <c r="AT171" s="48">
        <f t="shared" si="832"/>
        <v>1.1269013328251583</v>
      </c>
      <c r="AU171" s="48">
        <f t="shared" si="832"/>
        <v>1.1701743440056442</v>
      </c>
      <c r="AV171" s="48">
        <f t="shared" si="832"/>
        <v>1.2151090388154611</v>
      </c>
      <c r="AW171" s="48">
        <f t="shared" si="832"/>
        <v>1.2617692259059747</v>
      </c>
      <c r="AX171" s="48">
        <f t="shared" si="832"/>
        <v>1.3102211641807642</v>
      </c>
      <c r="AY171" s="48">
        <f t="shared" si="832"/>
        <v>1.3605336568853055</v>
      </c>
      <c r="AZ171" s="48">
        <f t="shared" si="832"/>
        <v>1.4127781493097011</v>
      </c>
      <c r="BA171" s="48">
        <f t="shared" si="832"/>
        <v>1.4670288302431937</v>
      </c>
      <c r="BB171" s="48">
        <f t="shared" si="832"/>
        <v>1.5233627373245324</v>
      </c>
      <c r="BC171" s="48">
        <f t="shared" si="832"/>
        <v>1.5818598664377945</v>
      </c>
      <c r="BD171" s="48">
        <f t="shared" si="832"/>
        <v>1.6426032853090058</v>
      </c>
      <c r="BE171" s="48">
        <f t="shared" si="832"/>
        <v>1.7056792514648715</v>
      </c>
      <c r="BF171" s="48">
        <f t="shared" si="832"/>
        <v>1.7711773347211226</v>
      </c>
      <c r="BG171" s="48">
        <f t="shared" si="832"/>
        <v>1.8391905443744136</v>
      </c>
      <c r="BH171" s="48">
        <f t="shared" si="832"/>
        <v>1.9098154612783911</v>
      </c>
      <c r="BI171" s="48">
        <f t="shared" si="832"/>
        <v>1.9831523749914812</v>
      </c>
      <c r="BJ171" s="48">
        <f t="shared" si="832"/>
        <v>2.0593054261911541</v>
      </c>
      <c r="BK171" s="48">
        <f t="shared" si="832"/>
        <v>2.1383827545568943</v>
      </c>
      <c r="BL171" s="48">
        <f t="shared" si="832"/>
        <v>2.220496652331879</v>
      </c>
      <c r="BM171" s="48">
        <f t="shared" si="832"/>
        <v>2.305763723781423</v>
      </c>
      <c r="BN171" s="48">
        <f t="shared" si="832"/>
        <v>2.3943050507746295</v>
      </c>
      <c r="BO171" s="48">
        <f t="shared" si="832"/>
        <v>2.4862463647243751</v>
      </c>
      <c r="BP171" s="48">
        <f t="shared" si="832"/>
        <v>2.5817182251297912</v>
      </c>
      <c r="BQ171" s="48">
        <f t="shared" si="832"/>
        <v>2.6808562049747753</v>
      </c>
      <c r="BR171" s="48">
        <f t="shared" si="832"/>
        <v>2.7838010832458067</v>
      </c>
      <c r="BS171" s="48">
        <f t="shared" si="832"/>
        <v>2.8906990448424454</v>
      </c>
      <c r="BT171" s="48">
        <f t="shared" si="832"/>
        <v>3.0017018881643955</v>
      </c>
      <c r="BU171" s="48">
        <f t="shared" si="832"/>
        <v>3.1169672406699083</v>
      </c>
      <c r="BV171" s="48">
        <f t="shared" si="832"/>
        <v>3.2366587827116327</v>
      </c>
      <c r="BW171" s="48">
        <f t="shared" si="832"/>
        <v>3.3609464799677595</v>
      </c>
      <c r="BX171" s="48">
        <f t="shared" si="832"/>
        <v>3.4900068247985216</v>
      </c>
      <c r="BY171" s="48">
        <f t="shared" si="832"/>
        <v>3.624023086870785</v>
      </c>
      <c r="BZ171" s="48">
        <f t="shared" si="832"/>
        <v>3.7631855734066231</v>
      </c>
      <c r="CA171" s="48">
        <f t="shared" si="832"/>
        <v>3.9076918994254375</v>
      </c>
      <c r="CB171" s="48">
        <f t="shared" si="832"/>
        <v>4.0577472683633742</v>
      </c>
      <c r="CC171" s="48">
        <f t="shared" si="832"/>
        <v>4.2135647634685274</v>
      </c>
      <c r="CD171" s="48">
        <f t="shared" si="832"/>
        <v>4.375365650385719</v>
      </c>
      <c r="CE171" s="48">
        <f t="shared" si="832"/>
        <v>4.5433796913605304</v>
      </c>
      <c r="CF171" s="48">
        <f t="shared" si="832"/>
        <v>4.7178454715087748</v>
      </c>
      <c r="CG171" s="48">
        <f t="shared" si="832"/>
        <v>4.8990107376147121</v>
      </c>
      <c r="CH171" s="48">
        <f t="shared" si="832"/>
        <v>5.0871327499391166</v>
      </c>
      <c r="CI171" s="48">
        <f t="shared" si="832"/>
        <v>5.2824786475367782</v>
      </c>
      <c r="CJ171" s="48">
        <f t="shared" si="832"/>
        <v>5.4853258276021908</v>
      </c>
      <c r="CK171" s="48">
        <f t="shared" si="832"/>
        <v>5.695962339382115</v>
      </c>
      <c r="CL171" s="48">
        <f t="shared" si="832"/>
        <v>5.9146872932143886</v>
      </c>
      <c r="CM171" s="48">
        <f t="shared" si="832"/>
        <v>6.1418112852738211</v>
      </c>
      <c r="CN171" s="48">
        <f t="shared" si="832"/>
        <v>6.3776568386283357</v>
      </c>
      <c r="CO171" s="48">
        <f t="shared" si="832"/>
        <v>6.6225588612316635</v>
      </c>
      <c r="CP171" s="48">
        <f t="shared" si="832"/>
        <v>6.8768651215029593</v>
      </c>
      <c r="CQ171" s="48">
        <f t="shared" si="832"/>
        <v>7.1409367421686731</v>
      </c>
      <c r="CR171" s="48">
        <f t="shared" ref="CR171" si="833">IFERROR(CQ171*(1+$P171),"n/a")</f>
        <v>7.4151487130679499</v>
      </c>
      <c r="CS171" s="48">
        <f t="shared" si="817"/>
        <v>7.6998904236497587</v>
      </c>
      <c r="CT171" s="48">
        <f t="shared" si="817"/>
        <v>7.9955662159179095</v>
      </c>
      <c r="CU171" s="48">
        <f t="shared" ref="CU171:FF171" si="834">IFERROR(CT171*(1+$P171),"n/a")</f>
        <v>8.3025959586091567</v>
      </c>
      <c r="CV171" s="48">
        <f t="shared" si="834"/>
        <v>8.6214156434197484</v>
      </c>
      <c r="CW171" s="48">
        <f t="shared" si="834"/>
        <v>8.952478004127066</v>
      </c>
      <c r="CX171" s="48">
        <f t="shared" si="834"/>
        <v>9.2962531594855449</v>
      </c>
      <c r="CY171" s="48">
        <f t="shared" si="834"/>
        <v>9.6532292808097893</v>
      </c>
      <c r="CZ171" s="48">
        <f t="shared" si="834"/>
        <v>10.023913285192885</v>
      </c>
      <c r="DA171" s="48">
        <f t="shared" si="834"/>
        <v>10.408831555344291</v>
      </c>
      <c r="DB171" s="48">
        <f t="shared" si="834"/>
        <v>10.808530687069512</v>
      </c>
      <c r="DC171" s="48">
        <f t="shared" si="834"/>
        <v>11.22357826545298</v>
      </c>
      <c r="DD171" s="48">
        <f t="shared" si="834"/>
        <v>11.654563670846375</v>
      </c>
      <c r="DE171" s="48">
        <f t="shared" si="834"/>
        <v>12.102098915806875</v>
      </c>
      <c r="DF171" s="48">
        <f t="shared" si="834"/>
        <v>12.56681951417386</v>
      </c>
      <c r="DG171" s="48">
        <f t="shared" si="834"/>
        <v>13.049385383518135</v>
      </c>
      <c r="DH171" s="48">
        <f t="shared" si="834"/>
        <v>13.550481782245232</v>
      </c>
      <c r="DI171" s="48">
        <f t="shared" si="834"/>
        <v>14.070820282683448</v>
      </c>
      <c r="DJ171" s="48">
        <f t="shared" si="834"/>
        <v>14.611139781538492</v>
      </c>
      <c r="DK171" s="48">
        <f t="shared" si="834"/>
        <v>15.17220754914957</v>
      </c>
      <c r="DL171" s="48">
        <f t="shared" si="834"/>
        <v>15.754820319036915</v>
      </c>
      <c r="DM171" s="48">
        <f t="shared" si="834"/>
        <v>16.35980541928793</v>
      </c>
      <c r="DN171" s="48">
        <f t="shared" si="834"/>
        <v>16.988021947388585</v>
      </c>
      <c r="DO171" s="48">
        <f t="shared" si="834"/>
        <v>17.640361990168305</v>
      </c>
      <c r="DP171" s="48">
        <f t="shared" si="834"/>
        <v>18.317751890590767</v>
      </c>
      <c r="DQ171" s="48">
        <f t="shared" si="834"/>
        <v>19.021153563189451</v>
      </c>
      <c r="DR171" s="48">
        <f t="shared" si="834"/>
        <v>19.751565860015926</v>
      </c>
      <c r="DS171" s="48">
        <f t="shared" si="834"/>
        <v>20.510025989040539</v>
      </c>
      <c r="DT171" s="48">
        <f t="shared" si="834"/>
        <v>21.297610987019695</v>
      </c>
      <c r="DU171" s="48">
        <f t="shared" si="834"/>
        <v>22.115439248921252</v>
      </c>
      <c r="DV171" s="48">
        <f t="shared" si="834"/>
        <v>22.964672116079829</v>
      </c>
      <c r="DW171" s="48">
        <f t="shared" si="834"/>
        <v>23.846515525337296</v>
      </c>
      <c r="DX171" s="48">
        <f t="shared" si="834"/>
        <v>24.762221721510247</v>
      </c>
      <c r="DY171" s="48">
        <f t="shared" si="834"/>
        <v>25.713091035616241</v>
      </c>
      <c r="DZ171" s="48">
        <f t="shared" si="834"/>
        <v>26.700473731383905</v>
      </c>
      <c r="EA171" s="48">
        <f t="shared" si="834"/>
        <v>27.725771922669047</v>
      </c>
      <c r="EB171" s="48">
        <f t="shared" si="834"/>
        <v>28.790441564499538</v>
      </c>
      <c r="EC171" s="48">
        <f t="shared" si="834"/>
        <v>29.89599452057632</v>
      </c>
      <c r="ED171" s="48">
        <f t="shared" si="834"/>
        <v>31.044000710166451</v>
      </c>
      <c r="EE171" s="48">
        <f t="shared" si="834"/>
        <v>32.236090337436842</v>
      </c>
      <c r="EF171" s="48">
        <f t="shared" si="834"/>
        <v>33.473956206394419</v>
      </c>
      <c r="EG171" s="48">
        <f t="shared" si="834"/>
        <v>34.759356124719964</v>
      </c>
      <c r="EH171" s="48">
        <f t="shared" si="834"/>
        <v>36.094115399909214</v>
      </c>
      <c r="EI171" s="48">
        <f t="shared" si="834"/>
        <v>37.48012943126573</v>
      </c>
      <c r="EJ171" s="48">
        <f t="shared" si="834"/>
        <v>38.919366401426338</v>
      </c>
      <c r="EK171" s="48">
        <f t="shared" si="834"/>
        <v>40.413870071241107</v>
      </c>
      <c r="EL171" s="48">
        <f t="shared" si="834"/>
        <v>41.965762681976763</v>
      </c>
      <c r="EM171" s="48">
        <f t="shared" si="834"/>
        <v>43.57724796896467</v>
      </c>
      <c r="EN171" s="48">
        <f t="shared" si="834"/>
        <v>45.250614290972912</v>
      </c>
      <c r="EO171" s="48">
        <f t="shared" si="834"/>
        <v>46.988237879746272</v>
      </c>
      <c r="EP171" s="48">
        <f t="shared" si="834"/>
        <v>48.79258621432853</v>
      </c>
      <c r="EQ171" s="48">
        <f t="shared" si="834"/>
        <v>50.666221524958743</v>
      </c>
      <c r="ER171" s="48">
        <f t="shared" si="834"/>
        <v>52.611804431517157</v>
      </c>
      <c r="ES171" s="48">
        <f t="shared" si="834"/>
        <v>54.632097721687416</v>
      </c>
      <c r="ET171" s="48">
        <f t="shared" si="834"/>
        <v>56.729970274200213</v>
      </c>
      <c r="EU171" s="48">
        <f t="shared" si="834"/>
        <v>58.908401132729502</v>
      </c>
      <c r="EV171" s="48">
        <f t="shared" si="834"/>
        <v>61.170483736226316</v>
      </c>
      <c r="EW171" s="48">
        <f t="shared" si="834"/>
        <v>63.519430311697406</v>
      </c>
      <c r="EX171" s="48">
        <f t="shared" si="834"/>
        <v>65.958576435666586</v>
      </c>
      <c r="EY171" s="48">
        <f t="shared" si="834"/>
        <v>68.491385770796185</v>
      </c>
      <c r="EZ171" s="48">
        <f t="shared" si="834"/>
        <v>71.121454984394759</v>
      </c>
      <c r="FA171" s="48">
        <f t="shared" si="834"/>
        <v>73.852518855795523</v>
      </c>
      <c r="FB171" s="48">
        <f t="shared" si="834"/>
        <v>76.688455579858072</v>
      </c>
      <c r="FC171" s="48">
        <f t="shared" si="834"/>
        <v>79.633292274124628</v>
      </c>
      <c r="FD171" s="48">
        <f t="shared" si="834"/>
        <v>82.691210697451012</v>
      </c>
      <c r="FE171" s="48">
        <f t="shared" si="834"/>
        <v>85.866553188233127</v>
      </c>
      <c r="FF171" s="48">
        <f t="shared" si="834"/>
        <v>89.163828830661274</v>
      </c>
      <c r="FG171" s="48">
        <f t="shared" ref="FG171:HM171" si="835">IFERROR(FF171*(1+$P171),"n/a")</f>
        <v>92.587719857758671</v>
      </c>
      <c r="FH171" s="48">
        <f t="shared" si="835"/>
        <v>96.143088300296597</v>
      </c>
      <c r="FI171" s="48">
        <f t="shared" si="835"/>
        <v>99.834982891027991</v>
      </c>
      <c r="FJ171" s="48">
        <f t="shared" si="835"/>
        <v>103.66864623404346</v>
      </c>
      <c r="FK171" s="48">
        <f t="shared" si="835"/>
        <v>107.64952224943073</v>
      </c>
      <c r="FL171" s="48">
        <f t="shared" si="835"/>
        <v>111.78326390380887</v>
      </c>
      <c r="FM171" s="48">
        <f t="shared" si="835"/>
        <v>116.07574123771514</v>
      </c>
      <c r="FN171" s="48">
        <f t="shared" si="835"/>
        <v>120.5330497012434</v>
      </c>
      <c r="FO171" s="48">
        <f t="shared" si="835"/>
        <v>125.16151880977114</v>
      </c>
      <c r="FP171" s="48">
        <f t="shared" si="835"/>
        <v>129.96772113206634</v>
      </c>
      <c r="FQ171" s="48">
        <f t="shared" si="835"/>
        <v>134.95848162353769</v>
      </c>
      <c r="FR171" s="48">
        <f t="shared" si="835"/>
        <v>140.14088731788155</v>
      </c>
      <c r="FS171" s="48">
        <f t="shared" si="835"/>
        <v>145.52229739088821</v>
      </c>
      <c r="FT171" s="48">
        <f t="shared" si="835"/>
        <v>151.11035361069833</v>
      </c>
      <c r="FU171" s="48">
        <f t="shared" si="835"/>
        <v>156.91299118934913</v>
      </c>
      <c r="FV171" s="48">
        <f t="shared" si="835"/>
        <v>162.93845005102014</v>
      </c>
      <c r="FW171" s="48">
        <f t="shared" si="835"/>
        <v>169.19528653297931</v>
      </c>
      <c r="FX171" s="48">
        <f t="shared" si="835"/>
        <v>175.69238553584572</v>
      </c>
      <c r="FY171" s="48">
        <f t="shared" si="835"/>
        <v>182.43897314042218</v>
      </c>
      <c r="FZ171" s="48">
        <f t="shared" si="835"/>
        <v>189.44462970901438</v>
      </c>
      <c r="GA171" s="48">
        <f t="shared" si="835"/>
        <v>196.71930348984054</v>
      </c>
      <c r="GB171" s="48">
        <f t="shared" si="835"/>
        <v>204.27332474385042</v>
      </c>
      <c r="GC171" s="48">
        <f t="shared" si="835"/>
        <v>212.11742041401428</v>
      </c>
      <c r="GD171" s="48">
        <f t="shared" si="835"/>
        <v>220.26272935791243</v>
      </c>
      <c r="GE171" s="48">
        <f t="shared" si="835"/>
        <v>228.72081816525628</v>
      </c>
      <c r="GF171" s="48">
        <f t="shared" si="835"/>
        <v>237.50369758280212</v>
      </c>
      <c r="GG171" s="48">
        <f t="shared" si="835"/>
        <v>246.62383956998173</v>
      </c>
      <c r="GH171" s="48">
        <f t="shared" si="835"/>
        <v>256.09419500946905</v>
      </c>
      <c r="GI171" s="48">
        <f t="shared" si="835"/>
        <v>265.92821209783267</v>
      </c>
      <c r="GJ171" s="48">
        <f t="shared" si="835"/>
        <v>276.13985544238943</v>
      </c>
      <c r="GK171" s="48">
        <f t="shared" si="835"/>
        <v>286.74362589137718</v>
      </c>
      <c r="GL171" s="48">
        <f t="shared" si="835"/>
        <v>297.75458112560608</v>
      </c>
      <c r="GM171" s="48">
        <f t="shared" si="835"/>
        <v>309.18835704082937</v>
      </c>
      <c r="GN171" s="48">
        <f t="shared" si="835"/>
        <v>321.06118995119721</v>
      </c>
      <c r="GO171" s="48">
        <f t="shared" si="835"/>
        <v>333.38993964532318</v>
      </c>
      <c r="GP171" s="48">
        <f t="shared" si="835"/>
        <v>346.19211332770357</v>
      </c>
      <c r="GQ171" s="48">
        <f t="shared" si="835"/>
        <v>359.48589047948735</v>
      </c>
      <c r="GR171" s="48">
        <f t="shared" si="835"/>
        <v>373.29014867389964</v>
      </c>
      <c r="GS171" s="48">
        <f t="shared" si="835"/>
        <v>387.6244903829774</v>
      </c>
      <c r="GT171" s="48">
        <f t="shared" si="835"/>
        <v>402.50927081368371</v>
      </c>
      <c r="GU171" s="48">
        <f t="shared" si="835"/>
        <v>417.96562681292914</v>
      </c>
      <c r="GV171" s="48">
        <f t="shared" si="835"/>
        <v>434.01550688254559</v>
      </c>
      <c r="GW171" s="48">
        <f t="shared" si="835"/>
        <v>450.68170234683532</v>
      </c>
      <c r="GX171" s="48">
        <f t="shared" si="835"/>
        <v>467.98787971695378</v>
      </c>
      <c r="GY171" s="48">
        <f t="shared" si="835"/>
        <v>485.9586142980848</v>
      </c>
      <c r="GZ171" s="48">
        <f t="shared" si="835"/>
        <v>504.61942508713128</v>
      </c>
      <c r="HA171" s="48">
        <f t="shared" si="835"/>
        <v>523.99681101047713</v>
      </c>
      <c r="HB171" s="48">
        <f t="shared" si="835"/>
        <v>544.1182885532794</v>
      </c>
      <c r="HC171" s="48">
        <f t="shared" si="835"/>
        <v>565.01243083372538</v>
      </c>
      <c r="HD171" s="48">
        <f t="shared" si="835"/>
        <v>586.70890817774045</v>
      </c>
      <c r="HE171" s="48">
        <f t="shared" si="835"/>
        <v>609.23853025176572</v>
      </c>
      <c r="HF171" s="48">
        <f t="shared" si="835"/>
        <v>632.63328981343352</v>
      </c>
      <c r="HG171" s="48">
        <f t="shared" si="835"/>
        <v>656.92640814226934</v>
      </c>
      <c r="HH171" s="48">
        <f t="shared" si="835"/>
        <v>682.15238221493246</v>
      </c>
      <c r="HI171" s="48">
        <f t="shared" si="835"/>
        <v>708.34703369198587</v>
      </c>
      <c r="HJ171" s="48">
        <f t="shared" si="835"/>
        <v>735.54755978575815</v>
      </c>
      <c r="HK171" s="48">
        <f t="shared" si="835"/>
        <v>763.79258608153123</v>
      </c>
      <c r="HL171" s="48">
        <f t="shared" si="835"/>
        <v>793.12222138706204</v>
      </c>
      <c r="HM171" s="48">
        <f t="shared" si="835"/>
        <v>823.57811468832517</v>
      </c>
    </row>
    <row r="172" spans="1:221" x14ac:dyDescent="0.25">
      <c r="A172" s="21" t="s">
        <v>1030</v>
      </c>
      <c r="B172" s="20" t="s">
        <v>1029</v>
      </c>
      <c r="C172" s="42">
        <v>107.04</v>
      </c>
      <c r="D172" s="42">
        <v>36.4</v>
      </c>
      <c r="E172" s="18">
        <f t="shared" si="730"/>
        <v>3896.2559999999999</v>
      </c>
      <c r="F172" s="16">
        <f t="shared" si="736"/>
        <v>0</v>
      </c>
      <c r="G172" s="41">
        <v>5.6318681318681313E-2</v>
      </c>
      <c r="H172" s="17" t="str">
        <f t="shared" si="691"/>
        <v>n/a</v>
      </c>
      <c r="I172" s="45" t="str">
        <f t="shared" si="692"/>
        <v>n/a</v>
      </c>
      <c r="J172" s="41" t="s">
        <v>227</v>
      </c>
      <c r="K172" s="17" t="str">
        <f t="shared" si="737"/>
        <v>n/a</v>
      </c>
      <c r="L172" s="41" t="str">
        <f t="shared" si="753"/>
        <v>n/a</v>
      </c>
      <c r="M172" s="41" t="str">
        <f t="shared" si="754"/>
        <v>n/a</v>
      </c>
      <c r="N172" s="41" t="str">
        <f t="shared" si="755"/>
        <v>n/a</v>
      </c>
      <c r="O172" s="41" t="str">
        <f t="shared" si="756"/>
        <v>n/a</v>
      </c>
      <c r="P172" s="1">
        <v>3.8399999999999997E-2</v>
      </c>
      <c r="Q172" s="1" t="str">
        <f t="shared" si="738"/>
        <v>n/a</v>
      </c>
      <c r="R172" s="16" t="str">
        <f t="shared" si="757"/>
        <v>n/a</v>
      </c>
      <c r="S172" s="16">
        <f t="shared" si="758"/>
        <v>0</v>
      </c>
      <c r="T172" s="8"/>
      <c r="U172" s="57">
        <f t="shared" si="739"/>
        <v>-36.4</v>
      </c>
      <c r="V172" s="48" t="str">
        <f t="shared" si="740"/>
        <v>n/a</v>
      </c>
      <c r="W172" s="48" t="str">
        <f t="shared" ref="W172:Z172" si="836">IFERROR(V172*(1+$J172),"n/a")</f>
        <v>n/a</v>
      </c>
      <c r="X172" s="48" t="str">
        <f t="shared" si="836"/>
        <v>n/a</v>
      </c>
      <c r="Y172" s="48" t="str">
        <f t="shared" si="836"/>
        <v>n/a</v>
      </c>
      <c r="Z172" s="48" t="str">
        <f t="shared" si="836"/>
        <v>n/a</v>
      </c>
      <c r="AA172" s="48" t="str">
        <f t="shared" si="760"/>
        <v>n/a</v>
      </c>
      <c r="AB172" s="48" t="str">
        <f t="shared" si="761"/>
        <v>n/a</v>
      </c>
      <c r="AC172" s="48" t="str">
        <f t="shared" si="762"/>
        <v>n/a</v>
      </c>
      <c r="AD172" s="48" t="str">
        <f t="shared" si="763"/>
        <v>n/a</v>
      </c>
      <c r="AE172" s="48" t="str">
        <f t="shared" si="764"/>
        <v>n/a</v>
      </c>
      <c r="AF172" s="48" t="str">
        <f t="shared" ref="AF172:CQ172" si="837">IFERROR(AE172*(1+$P172),"n/a")</f>
        <v>n/a</v>
      </c>
      <c r="AG172" s="48" t="str">
        <f t="shared" si="837"/>
        <v>n/a</v>
      </c>
      <c r="AH172" s="48" t="str">
        <f t="shared" si="837"/>
        <v>n/a</v>
      </c>
      <c r="AI172" s="48" t="str">
        <f t="shared" si="837"/>
        <v>n/a</v>
      </c>
      <c r="AJ172" s="48" t="str">
        <f t="shared" si="837"/>
        <v>n/a</v>
      </c>
      <c r="AK172" s="48" t="str">
        <f t="shared" si="837"/>
        <v>n/a</v>
      </c>
      <c r="AL172" s="48" t="str">
        <f t="shared" si="837"/>
        <v>n/a</v>
      </c>
      <c r="AM172" s="48" t="str">
        <f t="shared" si="837"/>
        <v>n/a</v>
      </c>
      <c r="AN172" s="48" t="str">
        <f t="shared" si="837"/>
        <v>n/a</v>
      </c>
      <c r="AO172" s="48" t="str">
        <f t="shared" si="837"/>
        <v>n/a</v>
      </c>
      <c r="AP172" s="48" t="str">
        <f t="shared" si="837"/>
        <v>n/a</v>
      </c>
      <c r="AQ172" s="48" t="str">
        <f t="shared" si="837"/>
        <v>n/a</v>
      </c>
      <c r="AR172" s="48" t="str">
        <f t="shared" si="837"/>
        <v>n/a</v>
      </c>
      <c r="AS172" s="48" t="str">
        <f t="shared" si="837"/>
        <v>n/a</v>
      </c>
      <c r="AT172" s="48" t="str">
        <f t="shared" si="837"/>
        <v>n/a</v>
      </c>
      <c r="AU172" s="48" t="str">
        <f t="shared" si="837"/>
        <v>n/a</v>
      </c>
      <c r="AV172" s="48" t="str">
        <f t="shared" si="837"/>
        <v>n/a</v>
      </c>
      <c r="AW172" s="48" t="str">
        <f t="shared" si="837"/>
        <v>n/a</v>
      </c>
      <c r="AX172" s="48" t="str">
        <f t="shared" si="837"/>
        <v>n/a</v>
      </c>
      <c r="AY172" s="48" t="str">
        <f t="shared" si="837"/>
        <v>n/a</v>
      </c>
      <c r="AZ172" s="48" t="str">
        <f t="shared" si="837"/>
        <v>n/a</v>
      </c>
      <c r="BA172" s="48" t="str">
        <f t="shared" si="837"/>
        <v>n/a</v>
      </c>
      <c r="BB172" s="48" t="str">
        <f t="shared" si="837"/>
        <v>n/a</v>
      </c>
      <c r="BC172" s="48" t="str">
        <f t="shared" si="837"/>
        <v>n/a</v>
      </c>
      <c r="BD172" s="48" t="str">
        <f t="shared" si="837"/>
        <v>n/a</v>
      </c>
      <c r="BE172" s="48" t="str">
        <f t="shared" si="837"/>
        <v>n/a</v>
      </c>
      <c r="BF172" s="48" t="str">
        <f t="shared" si="837"/>
        <v>n/a</v>
      </c>
      <c r="BG172" s="48" t="str">
        <f t="shared" si="837"/>
        <v>n/a</v>
      </c>
      <c r="BH172" s="48" t="str">
        <f t="shared" si="837"/>
        <v>n/a</v>
      </c>
      <c r="BI172" s="48" t="str">
        <f t="shared" si="837"/>
        <v>n/a</v>
      </c>
      <c r="BJ172" s="48" t="str">
        <f t="shared" si="837"/>
        <v>n/a</v>
      </c>
      <c r="BK172" s="48" t="str">
        <f t="shared" si="837"/>
        <v>n/a</v>
      </c>
      <c r="BL172" s="48" t="str">
        <f t="shared" si="837"/>
        <v>n/a</v>
      </c>
      <c r="BM172" s="48" t="str">
        <f t="shared" si="837"/>
        <v>n/a</v>
      </c>
      <c r="BN172" s="48" t="str">
        <f t="shared" si="837"/>
        <v>n/a</v>
      </c>
      <c r="BO172" s="48" t="str">
        <f t="shared" si="837"/>
        <v>n/a</v>
      </c>
      <c r="BP172" s="48" t="str">
        <f t="shared" si="837"/>
        <v>n/a</v>
      </c>
      <c r="BQ172" s="48" t="str">
        <f t="shared" si="837"/>
        <v>n/a</v>
      </c>
      <c r="BR172" s="48" t="str">
        <f t="shared" si="837"/>
        <v>n/a</v>
      </c>
      <c r="BS172" s="48" t="str">
        <f t="shared" si="837"/>
        <v>n/a</v>
      </c>
      <c r="BT172" s="48" t="str">
        <f t="shared" si="837"/>
        <v>n/a</v>
      </c>
      <c r="BU172" s="48" t="str">
        <f t="shared" si="837"/>
        <v>n/a</v>
      </c>
      <c r="BV172" s="48" t="str">
        <f t="shared" si="837"/>
        <v>n/a</v>
      </c>
      <c r="BW172" s="48" t="str">
        <f t="shared" si="837"/>
        <v>n/a</v>
      </c>
      <c r="BX172" s="48" t="str">
        <f t="shared" si="837"/>
        <v>n/a</v>
      </c>
      <c r="BY172" s="48" t="str">
        <f t="shared" si="837"/>
        <v>n/a</v>
      </c>
      <c r="BZ172" s="48" t="str">
        <f t="shared" si="837"/>
        <v>n/a</v>
      </c>
      <c r="CA172" s="48" t="str">
        <f t="shared" si="837"/>
        <v>n/a</v>
      </c>
      <c r="CB172" s="48" t="str">
        <f t="shared" si="837"/>
        <v>n/a</v>
      </c>
      <c r="CC172" s="48" t="str">
        <f t="shared" si="837"/>
        <v>n/a</v>
      </c>
      <c r="CD172" s="48" t="str">
        <f t="shared" si="837"/>
        <v>n/a</v>
      </c>
      <c r="CE172" s="48" t="str">
        <f t="shared" si="837"/>
        <v>n/a</v>
      </c>
      <c r="CF172" s="48" t="str">
        <f t="shared" si="837"/>
        <v>n/a</v>
      </c>
      <c r="CG172" s="48" t="str">
        <f t="shared" si="837"/>
        <v>n/a</v>
      </c>
      <c r="CH172" s="48" t="str">
        <f t="shared" si="837"/>
        <v>n/a</v>
      </c>
      <c r="CI172" s="48" t="str">
        <f t="shared" si="837"/>
        <v>n/a</v>
      </c>
      <c r="CJ172" s="48" t="str">
        <f t="shared" si="837"/>
        <v>n/a</v>
      </c>
      <c r="CK172" s="48" t="str">
        <f t="shared" si="837"/>
        <v>n/a</v>
      </c>
      <c r="CL172" s="48" t="str">
        <f t="shared" si="837"/>
        <v>n/a</v>
      </c>
      <c r="CM172" s="48" t="str">
        <f t="shared" si="837"/>
        <v>n/a</v>
      </c>
      <c r="CN172" s="48" t="str">
        <f t="shared" si="837"/>
        <v>n/a</v>
      </c>
      <c r="CO172" s="48" t="str">
        <f t="shared" si="837"/>
        <v>n/a</v>
      </c>
      <c r="CP172" s="48" t="str">
        <f t="shared" si="837"/>
        <v>n/a</v>
      </c>
      <c r="CQ172" s="48" t="str">
        <f t="shared" si="837"/>
        <v>n/a</v>
      </c>
      <c r="CR172" s="48" t="str">
        <f t="shared" ref="CR172:FC176" si="838">IFERROR(CQ172*(1+$P172),"n/a")</f>
        <v>n/a</v>
      </c>
      <c r="CS172" s="48" t="str">
        <f t="shared" si="838"/>
        <v>n/a</v>
      </c>
      <c r="CT172" s="48" t="str">
        <f t="shared" si="838"/>
        <v>n/a</v>
      </c>
      <c r="CU172" s="48" t="str">
        <f t="shared" si="838"/>
        <v>n/a</v>
      </c>
      <c r="CV172" s="48" t="str">
        <f t="shared" si="838"/>
        <v>n/a</v>
      </c>
      <c r="CW172" s="48" t="str">
        <f t="shared" si="838"/>
        <v>n/a</v>
      </c>
      <c r="CX172" s="48" t="str">
        <f t="shared" si="838"/>
        <v>n/a</v>
      </c>
      <c r="CY172" s="48" t="str">
        <f t="shared" si="838"/>
        <v>n/a</v>
      </c>
      <c r="CZ172" s="48" t="str">
        <f t="shared" si="838"/>
        <v>n/a</v>
      </c>
      <c r="DA172" s="48" t="str">
        <f t="shared" si="838"/>
        <v>n/a</v>
      </c>
      <c r="DB172" s="48" t="str">
        <f t="shared" si="838"/>
        <v>n/a</v>
      </c>
      <c r="DC172" s="48" t="str">
        <f t="shared" si="838"/>
        <v>n/a</v>
      </c>
      <c r="DD172" s="48" t="str">
        <f t="shared" si="838"/>
        <v>n/a</v>
      </c>
      <c r="DE172" s="48" t="str">
        <f t="shared" si="838"/>
        <v>n/a</v>
      </c>
      <c r="DF172" s="48" t="str">
        <f t="shared" si="838"/>
        <v>n/a</v>
      </c>
      <c r="DG172" s="48" t="str">
        <f t="shared" si="838"/>
        <v>n/a</v>
      </c>
      <c r="DH172" s="48" t="str">
        <f t="shared" si="838"/>
        <v>n/a</v>
      </c>
      <c r="DI172" s="48" t="str">
        <f t="shared" si="838"/>
        <v>n/a</v>
      </c>
      <c r="DJ172" s="48" t="str">
        <f t="shared" si="838"/>
        <v>n/a</v>
      </c>
      <c r="DK172" s="48" t="str">
        <f t="shared" si="838"/>
        <v>n/a</v>
      </c>
      <c r="DL172" s="48" t="str">
        <f t="shared" si="838"/>
        <v>n/a</v>
      </c>
      <c r="DM172" s="48" t="str">
        <f t="shared" si="838"/>
        <v>n/a</v>
      </c>
      <c r="DN172" s="48" t="str">
        <f t="shared" si="838"/>
        <v>n/a</v>
      </c>
      <c r="DO172" s="48" t="str">
        <f t="shared" si="838"/>
        <v>n/a</v>
      </c>
      <c r="DP172" s="48" t="str">
        <f t="shared" si="838"/>
        <v>n/a</v>
      </c>
      <c r="DQ172" s="48" t="str">
        <f t="shared" si="838"/>
        <v>n/a</v>
      </c>
      <c r="DR172" s="48" t="str">
        <f t="shared" si="838"/>
        <v>n/a</v>
      </c>
      <c r="DS172" s="48" t="str">
        <f t="shared" si="838"/>
        <v>n/a</v>
      </c>
      <c r="DT172" s="48" t="str">
        <f t="shared" si="838"/>
        <v>n/a</v>
      </c>
      <c r="DU172" s="48" t="str">
        <f t="shared" si="838"/>
        <v>n/a</v>
      </c>
      <c r="DV172" s="48" t="str">
        <f t="shared" si="838"/>
        <v>n/a</v>
      </c>
      <c r="DW172" s="48" t="str">
        <f t="shared" si="838"/>
        <v>n/a</v>
      </c>
      <c r="DX172" s="48" t="str">
        <f t="shared" si="838"/>
        <v>n/a</v>
      </c>
      <c r="DY172" s="48" t="str">
        <f t="shared" si="838"/>
        <v>n/a</v>
      </c>
      <c r="DZ172" s="48" t="str">
        <f t="shared" si="838"/>
        <v>n/a</v>
      </c>
      <c r="EA172" s="48" t="str">
        <f t="shared" si="838"/>
        <v>n/a</v>
      </c>
      <c r="EB172" s="48" t="str">
        <f t="shared" si="838"/>
        <v>n/a</v>
      </c>
      <c r="EC172" s="48" t="str">
        <f t="shared" si="838"/>
        <v>n/a</v>
      </c>
      <c r="ED172" s="48" t="str">
        <f t="shared" si="838"/>
        <v>n/a</v>
      </c>
      <c r="EE172" s="48" t="str">
        <f t="shared" si="838"/>
        <v>n/a</v>
      </c>
      <c r="EF172" s="48" t="str">
        <f t="shared" si="838"/>
        <v>n/a</v>
      </c>
      <c r="EG172" s="48" t="str">
        <f t="shared" si="838"/>
        <v>n/a</v>
      </c>
      <c r="EH172" s="48" t="str">
        <f t="shared" si="838"/>
        <v>n/a</v>
      </c>
      <c r="EI172" s="48" t="str">
        <f t="shared" si="838"/>
        <v>n/a</v>
      </c>
      <c r="EJ172" s="48" t="str">
        <f t="shared" si="838"/>
        <v>n/a</v>
      </c>
      <c r="EK172" s="48" t="str">
        <f t="shared" si="838"/>
        <v>n/a</v>
      </c>
      <c r="EL172" s="48" t="str">
        <f t="shared" si="838"/>
        <v>n/a</v>
      </c>
      <c r="EM172" s="48" t="str">
        <f t="shared" si="838"/>
        <v>n/a</v>
      </c>
      <c r="EN172" s="48" t="str">
        <f t="shared" si="838"/>
        <v>n/a</v>
      </c>
      <c r="EO172" s="48" t="str">
        <f t="shared" si="838"/>
        <v>n/a</v>
      </c>
      <c r="EP172" s="48" t="str">
        <f t="shared" si="838"/>
        <v>n/a</v>
      </c>
      <c r="EQ172" s="48" t="str">
        <f t="shared" si="838"/>
        <v>n/a</v>
      </c>
      <c r="ER172" s="48" t="str">
        <f t="shared" si="838"/>
        <v>n/a</v>
      </c>
      <c r="ES172" s="48" t="str">
        <f t="shared" si="838"/>
        <v>n/a</v>
      </c>
      <c r="ET172" s="48" t="str">
        <f t="shared" si="838"/>
        <v>n/a</v>
      </c>
      <c r="EU172" s="48" t="str">
        <f t="shared" si="838"/>
        <v>n/a</v>
      </c>
      <c r="EV172" s="48" t="str">
        <f t="shared" si="838"/>
        <v>n/a</v>
      </c>
      <c r="EW172" s="48" t="str">
        <f t="shared" si="838"/>
        <v>n/a</v>
      </c>
      <c r="EX172" s="48" t="str">
        <f t="shared" si="838"/>
        <v>n/a</v>
      </c>
      <c r="EY172" s="48" t="str">
        <f t="shared" si="838"/>
        <v>n/a</v>
      </c>
      <c r="EZ172" s="48" t="str">
        <f t="shared" si="838"/>
        <v>n/a</v>
      </c>
      <c r="FA172" s="48" t="str">
        <f t="shared" si="838"/>
        <v>n/a</v>
      </c>
      <c r="FB172" s="48" t="str">
        <f t="shared" si="838"/>
        <v>n/a</v>
      </c>
      <c r="FC172" s="48" t="str">
        <f t="shared" si="838"/>
        <v>n/a</v>
      </c>
      <c r="FD172" s="48" t="str">
        <f t="shared" ref="FD172:HM172" si="839">IFERROR(FC172*(1+$P172),"n/a")</f>
        <v>n/a</v>
      </c>
      <c r="FE172" s="48" t="str">
        <f t="shared" si="839"/>
        <v>n/a</v>
      </c>
      <c r="FF172" s="48" t="str">
        <f t="shared" si="839"/>
        <v>n/a</v>
      </c>
      <c r="FG172" s="48" t="str">
        <f t="shared" si="839"/>
        <v>n/a</v>
      </c>
      <c r="FH172" s="48" t="str">
        <f t="shared" si="839"/>
        <v>n/a</v>
      </c>
      <c r="FI172" s="48" t="str">
        <f t="shared" si="839"/>
        <v>n/a</v>
      </c>
      <c r="FJ172" s="48" t="str">
        <f t="shared" si="839"/>
        <v>n/a</v>
      </c>
      <c r="FK172" s="48" t="str">
        <f t="shared" si="839"/>
        <v>n/a</v>
      </c>
      <c r="FL172" s="48" t="str">
        <f t="shared" si="839"/>
        <v>n/a</v>
      </c>
      <c r="FM172" s="48" t="str">
        <f t="shared" si="839"/>
        <v>n/a</v>
      </c>
      <c r="FN172" s="48" t="str">
        <f t="shared" si="839"/>
        <v>n/a</v>
      </c>
      <c r="FO172" s="48" t="str">
        <f t="shared" si="839"/>
        <v>n/a</v>
      </c>
      <c r="FP172" s="48" t="str">
        <f t="shared" si="839"/>
        <v>n/a</v>
      </c>
      <c r="FQ172" s="48" t="str">
        <f t="shared" si="839"/>
        <v>n/a</v>
      </c>
      <c r="FR172" s="48" t="str">
        <f t="shared" si="839"/>
        <v>n/a</v>
      </c>
      <c r="FS172" s="48" t="str">
        <f t="shared" si="839"/>
        <v>n/a</v>
      </c>
      <c r="FT172" s="48" t="str">
        <f t="shared" si="839"/>
        <v>n/a</v>
      </c>
      <c r="FU172" s="48" t="str">
        <f t="shared" si="839"/>
        <v>n/a</v>
      </c>
      <c r="FV172" s="48" t="str">
        <f t="shared" si="839"/>
        <v>n/a</v>
      </c>
      <c r="FW172" s="48" t="str">
        <f t="shared" si="839"/>
        <v>n/a</v>
      </c>
      <c r="FX172" s="48" t="str">
        <f t="shared" si="839"/>
        <v>n/a</v>
      </c>
      <c r="FY172" s="48" t="str">
        <f t="shared" si="839"/>
        <v>n/a</v>
      </c>
      <c r="FZ172" s="48" t="str">
        <f t="shared" si="839"/>
        <v>n/a</v>
      </c>
      <c r="GA172" s="48" t="str">
        <f t="shared" si="839"/>
        <v>n/a</v>
      </c>
      <c r="GB172" s="48" t="str">
        <f t="shared" si="839"/>
        <v>n/a</v>
      </c>
      <c r="GC172" s="48" t="str">
        <f t="shared" si="839"/>
        <v>n/a</v>
      </c>
      <c r="GD172" s="48" t="str">
        <f t="shared" si="839"/>
        <v>n/a</v>
      </c>
      <c r="GE172" s="48" t="str">
        <f t="shared" si="839"/>
        <v>n/a</v>
      </c>
      <c r="GF172" s="48" t="str">
        <f t="shared" si="839"/>
        <v>n/a</v>
      </c>
      <c r="GG172" s="48" t="str">
        <f t="shared" si="839"/>
        <v>n/a</v>
      </c>
      <c r="GH172" s="48" t="str">
        <f t="shared" si="839"/>
        <v>n/a</v>
      </c>
      <c r="GI172" s="48" t="str">
        <f t="shared" si="839"/>
        <v>n/a</v>
      </c>
      <c r="GJ172" s="48" t="str">
        <f t="shared" si="839"/>
        <v>n/a</v>
      </c>
      <c r="GK172" s="48" t="str">
        <f t="shared" si="839"/>
        <v>n/a</v>
      </c>
      <c r="GL172" s="48" t="str">
        <f t="shared" si="839"/>
        <v>n/a</v>
      </c>
      <c r="GM172" s="48" t="str">
        <f t="shared" si="839"/>
        <v>n/a</v>
      </c>
      <c r="GN172" s="48" t="str">
        <f t="shared" si="839"/>
        <v>n/a</v>
      </c>
      <c r="GO172" s="48" t="str">
        <f t="shared" si="839"/>
        <v>n/a</v>
      </c>
      <c r="GP172" s="48" t="str">
        <f t="shared" si="839"/>
        <v>n/a</v>
      </c>
      <c r="GQ172" s="48" t="str">
        <f t="shared" si="839"/>
        <v>n/a</v>
      </c>
      <c r="GR172" s="48" t="str">
        <f t="shared" si="839"/>
        <v>n/a</v>
      </c>
      <c r="GS172" s="48" t="str">
        <f t="shared" si="839"/>
        <v>n/a</v>
      </c>
      <c r="GT172" s="48" t="str">
        <f t="shared" si="839"/>
        <v>n/a</v>
      </c>
      <c r="GU172" s="48" t="str">
        <f t="shared" si="839"/>
        <v>n/a</v>
      </c>
      <c r="GV172" s="48" t="str">
        <f t="shared" si="839"/>
        <v>n/a</v>
      </c>
      <c r="GW172" s="48" t="str">
        <f t="shared" si="839"/>
        <v>n/a</v>
      </c>
      <c r="GX172" s="48" t="str">
        <f t="shared" si="839"/>
        <v>n/a</v>
      </c>
      <c r="GY172" s="48" t="str">
        <f t="shared" si="839"/>
        <v>n/a</v>
      </c>
      <c r="GZ172" s="48" t="str">
        <f t="shared" si="839"/>
        <v>n/a</v>
      </c>
      <c r="HA172" s="48" t="str">
        <f t="shared" si="839"/>
        <v>n/a</v>
      </c>
      <c r="HB172" s="48" t="str">
        <f t="shared" si="839"/>
        <v>n/a</v>
      </c>
      <c r="HC172" s="48" t="str">
        <f t="shared" si="839"/>
        <v>n/a</v>
      </c>
      <c r="HD172" s="48" t="str">
        <f t="shared" si="839"/>
        <v>n/a</v>
      </c>
      <c r="HE172" s="48" t="str">
        <f t="shared" si="839"/>
        <v>n/a</v>
      </c>
      <c r="HF172" s="48" t="str">
        <f t="shared" si="839"/>
        <v>n/a</v>
      </c>
      <c r="HG172" s="48" t="str">
        <f t="shared" si="839"/>
        <v>n/a</v>
      </c>
      <c r="HH172" s="48" t="str">
        <f t="shared" si="839"/>
        <v>n/a</v>
      </c>
      <c r="HI172" s="48" t="str">
        <f t="shared" si="839"/>
        <v>n/a</v>
      </c>
      <c r="HJ172" s="48" t="str">
        <f t="shared" si="839"/>
        <v>n/a</v>
      </c>
      <c r="HK172" s="48" t="str">
        <f t="shared" si="839"/>
        <v>n/a</v>
      </c>
      <c r="HL172" s="48" t="str">
        <f t="shared" si="839"/>
        <v>n/a</v>
      </c>
      <c r="HM172" s="48" t="str">
        <f t="shared" si="839"/>
        <v>n/a</v>
      </c>
    </row>
    <row r="173" spans="1:221" x14ac:dyDescent="0.25">
      <c r="A173" s="21" t="s">
        <v>1028</v>
      </c>
      <c r="B173" s="20" t="s">
        <v>1027</v>
      </c>
      <c r="C173" s="42">
        <v>176.04300000000001</v>
      </c>
      <c r="D173" s="42">
        <v>13.58</v>
      </c>
      <c r="E173" s="18">
        <f t="shared" si="730"/>
        <v>2390.6639399999999</v>
      </c>
      <c r="F173" s="16">
        <f t="shared" si="736"/>
        <v>0</v>
      </c>
      <c r="G173" s="41" t="s">
        <v>227</v>
      </c>
      <c r="H173" s="17" t="str">
        <f t="shared" si="691"/>
        <v>n/a</v>
      </c>
      <c r="I173" s="45" t="str">
        <f t="shared" si="692"/>
        <v>n/a</v>
      </c>
      <c r="J173" s="41">
        <v>0.05</v>
      </c>
      <c r="K173" s="17">
        <f t="shared" si="737"/>
        <v>4.8066666666666667E-2</v>
      </c>
      <c r="L173" s="41">
        <f t="shared" si="753"/>
        <v>4.6133333333333332E-2</v>
      </c>
      <c r="M173" s="41">
        <f t="shared" si="754"/>
        <v>4.4199999999999996E-2</v>
      </c>
      <c r="N173" s="41">
        <f t="shared" si="755"/>
        <v>4.2266666666666661E-2</v>
      </c>
      <c r="O173" s="41">
        <f t="shared" si="756"/>
        <v>4.0333333333333325E-2</v>
      </c>
      <c r="P173" s="1">
        <v>3.8399999999999997E-2</v>
      </c>
      <c r="Q173" s="1" t="str">
        <f t="shared" si="738"/>
        <v>n/a</v>
      </c>
      <c r="R173" s="16" t="str">
        <f t="shared" si="757"/>
        <v>n/a</v>
      </c>
      <c r="S173" s="16">
        <f t="shared" si="758"/>
        <v>0</v>
      </c>
      <c r="T173" s="8"/>
      <c r="U173" s="57">
        <f t="shared" si="739"/>
        <v>-13.58</v>
      </c>
      <c r="V173" s="48" t="str">
        <f t="shared" si="740"/>
        <v>n/a</v>
      </c>
      <c r="W173" s="48" t="str">
        <f t="shared" ref="W173:Z173" si="840">IFERROR(V173*(1+$J173),"n/a")</f>
        <v>n/a</v>
      </c>
      <c r="X173" s="48" t="str">
        <f t="shared" si="840"/>
        <v>n/a</v>
      </c>
      <c r="Y173" s="48" t="str">
        <f t="shared" si="840"/>
        <v>n/a</v>
      </c>
      <c r="Z173" s="48" t="str">
        <f t="shared" si="840"/>
        <v>n/a</v>
      </c>
      <c r="AA173" s="48" t="str">
        <f t="shared" si="760"/>
        <v>n/a</v>
      </c>
      <c r="AB173" s="48" t="str">
        <f t="shared" si="761"/>
        <v>n/a</v>
      </c>
      <c r="AC173" s="48" t="str">
        <f t="shared" si="762"/>
        <v>n/a</v>
      </c>
      <c r="AD173" s="48" t="str">
        <f t="shared" si="763"/>
        <v>n/a</v>
      </c>
      <c r="AE173" s="48" t="str">
        <f t="shared" si="764"/>
        <v>n/a</v>
      </c>
      <c r="AF173" s="48" t="str">
        <f t="shared" ref="AF173:CQ173" si="841">IFERROR(AE173*(1+$P173),"n/a")</f>
        <v>n/a</v>
      </c>
      <c r="AG173" s="48" t="str">
        <f t="shared" si="841"/>
        <v>n/a</v>
      </c>
      <c r="AH173" s="48" t="str">
        <f t="shared" si="841"/>
        <v>n/a</v>
      </c>
      <c r="AI173" s="48" t="str">
        <f t="shared" si="841"/>
        <v>n/a</v>
      </c>
      <c r="AJ173" s="48" t="str">
        <f t="shared" si="841"/>
        <v>n/a</v>
      </c>
      <c r="AK173" s="48" t="str">
        <f t="shared" si="841"/>
        <v>n/a</v>
      </c>
      <c r="AL173" s="48" t="str">
        <f t="shared" si="841"/>
        <v>n/a</v>
      </c>
      <c r="AM173" s="48" t="str">
        <f t="shared" si="841"/>
        <v>n/a</v>
      </c>
      <c r="AN173" s="48" t="str">
        <f t="shared" si="841"/>
        <v>n/a</v>
      </c>
      <c r="AO173" s="48" t="str">
        <f t="shared" si="841"/>
        <v>n/a</v>
      </c>
      <c r="AP173" s="48" t="str">
        <f t="shared" si="841"/>
        <v>n/a</v>
      </c>
      <c r="AQ173" s="48" t="str">
        <f t="shared" si="841"/>
        <v>n/a</v>
      </c>
      <c r="AR173" s="48" t="str">
        <f t="shared" si="841"/>
        <v>n/a</v>
      </c>
      <c r="AS173" s="48" t="str">
        <f t="shared" si="841"/>
        <v>n/a</v>
      </c>
      <c r="AT173" s="48" t="str">
        <f t="shared" si="841"/>
        <v>n/a</v>
      </c>
      <c r="AU173" s="48" t="str">
        <f t="shared" si="841"/>
        <v>n/a</v>
      </c>
      <c r="AV173" s="48" t="str">
        <f t="shared" si="841"/>
        <v>n/a</v>
      </c>
      <c r="AW173" s="48" t="str">
        <f t="shared" si="841"/>
        <v>n/a</v>
      </c>
      <c r="AX173" s="48" t="str">
        <f t="shared" si="841"/>
        <v>n/a</v>
      </c>
      <c r="AY173" s="48" t="str">
        <f t="shared" si="841"/>
        <v>n/a</v>
      </c>
      <c r="AZ173" s="48" t="str">
        <f t="shared" si="841"/>
        <v>n/a</v>
      </c>
      <c r="BA173" s="48" t="str">
        <f t="shared" si="841"/>
        <v>n/a</v>
      </c>
      <c r="BB173" s="48" t="str">
        <f t="shared" si="841"/>
        <v>n/a</v>
      </c>
      <c r="BC173" s="48" t="str">
        <f t="shared" si="841"/>
        <v>n/a</v>
      </c>
      <c r="BD173" s="48" t="str">
        <f t="shared" si="841"/>
        <v>n/a</v>
      </c>
      <c r="BE173" s="48" t="str">
        <f t="shared" si="841"/>
        <v>n/a</v>
      </c>
      <c r="BF173" s="48" t="str">
        <f t="shared" si="841"/>
        <v>n/a</v>
      </c>
      <c r="BG173" s="48" t="str">
        <f t="shared" si="841"/>
        <v>n/a</v>
      </c>
      <c r="BH173" s="48" t="str">
        <f t="shared" si="841"/>
        <v>n/a</v>
      </c>
      <c r="BI173" s="48" t="str">
        <f t="shared" si="841"/>
        <v>n/a</v>
      </c>
      <c r="BJ173" s="48" t="str">
        <f t="shared" si="841"/>
        <v>n/a</v>
      </c>
      <c r="BK173" s="48" t="str">
        <f t="shared" si="841"/>
        <v>n/a</v>
      </c>
      <c r="BL173" s="48" t="str">
        <f t="shared" si="841"/>
        <v>n/a</v>
      </c>
      <c r="BM173" s="48" t="str">
        <f t="shared" si="841"/>
        <v>n/a</v>
      </c>
      <c r="BN173" s="48" t="str">
        <f t="shared" si="841"/>
        <v>n/a</v>
      </c>
      <c r="BO173" s="48" t="str">
        <f t="shared" si="841"/>
        <v>n/a</v>
      </c>
      <c r="BP173" s="48" t="str">
        <f t="shared" si="841"/>
        <v>n/a</v>
      </c>
      <c r="BQ173" s="48" t="str">
        <f t="shared" si="841"/>
        <v>n/a</v>
      </c>
      <c r="BR173" s="48" t="str">
        <f t="shared" si="841"/>
        <v>n/a</v>
      </c>
      <c r="BS173" s="48" t="str">
        <f t="shared" si="841"/>
        <v>n/a</v>
      </c>
      <c r="BT173" s="48" t="str">
        <f t="shared" si="841"/>
        <v>n/a</v>
      </c>
      <c r="BU173" s="48" t="str">
        <f t="shared" si="841"/>
        <v>n/a</v>
      </c>
      <c r="BV173" s="48" t="str">
        <f t="shared" si="841"/>
        <v>n/a</v>
      </c>
      <c r="BW173" s="48" t="str">
        <f t="shared" si="841"/>
        <v>n/a</v>
      </c>
      <c r="BX173" s="48" t="str">
        <f t="shared" si="841"/>
        <v>n/a</v>
      </c>
      <c r="BY173" s="48" t="str">
        <f t="shared" si="841"/>
        <v>n/a</v>
      </c>
      <c r="BZ173" s="48" t="str">
        <f t="shared" si="841"/>
        <v>n/a</v>
      </c>
      <c r="CA173" s="48" t="str">
        <f t="shared" si="841"/>
        <v>n/a</v>
      </c>
      <c r="CB173" s="48" t="str">
        <f t="shared" si="841"/>
        <v>n/a</v>
      </c>
      <c r="CC173" s="48" t="str">
        <f t="shared" si="841"/>
        <v>n/a</v>
      </c>
      <c r="CD173" s="48" t="str">
        <f t="shared" si="841"/>
        <v>n/a</v>
      </c>
      <c r="CE173" s="48" t="str">
        <f t="shared" si="841"/>
        <v>n/a</v>
      </c>
      <c r="CF173" s="48" t="str">
        <f t="shared" si="841"/>
        <v>n/a</v>
      </c>
      <c r="CG173" s="48" t="str">
        <f t="shared" si="841"/>
        <v>n/a</v>
      </c>
      <c r="CH173" s="48" t="str">
        <f t="shared" si="841"/>
        <v>n/a</v>
      </c>
      <c r="CI173" s="48" t="str">
        <f t="shared" si="841"/>
        <v>n/a</v>
      </c>
      <c r="CJ173" s="48" t="str">
        <f t="shared" si="841"/>
        <v>n/a</v>
      </c>
      <c r="CK173" s="48" t="str">
        <f t="shared" si="841"/>
        <v>n/a</v>
      </c>
      <c r="CL173" s="48" t="str">
        <f t="shared" si="841"/>
        <v>n/a</v>
      </c>
      <c r="CM173" s="48" t="str">
        <f t="shared" si="841"/>
        <v>n/a</v>
      </c>
      <c r="CN173" s="48" t="str">
        <f t="shared" si="841"/>
        <v>n/a</v>
      </c>
      <c r="CO173" s="48" t="str">
        <f t="shared" si="841"/>
        <v>n/a</v>
      </c>
      <c r="CP173" s="48" t="str">
        <f t="shared" si="841"/>
        <v>n/a</v>
      </c>
      <c r="CQ173" s="48" t="str">
        <f t="shared" si="841"/>
        <v>n/a</v>
      </c>
      <c r="CR173" s="48" t="str">
        <f t="shared" ref="CR173" si="842">IFERROR(CQ173*(1+$P173),"n/a")</f>
        <v>n/a</v>
      </c>
      <c r="CS173" s="48" t="str">
        <f t="shared" si="838"/>
        <v>n/a</v>
      </c>
      <c r="CT173" s="48" t="str">
        <f t="shared" si="838"/>
        <v>n/a</v>
      </c>
      <c r="CU173" s="48" t="str">
        <f t="shared" si="838"/>
        <v>n/a</v>
      </c>
      <c r="CV173" s="48" t="str">
        <f t="shared" si="838"/>
        <v>n/a</v>
      </c>
      <c r="CW173" s="48" t="str">
        <f t="shared" si="838"/>
        <v>n/a</v>
      </c>
      <c r="CX173" s="48" t="str">
        <f t="shared" si="838"/>
        <v>n/a</v>
      </c>
      <c r="CY173" s="48" t="str">
        <f t="shared" si="838"/>
        <v>n/a</v>
      </c>
      <c r="CZ173" s="48" t="str">
        <f t="shared" si="838"/>
        <v>n/a</v>
      </c>
      <c r="DA173" s="48" t="str">
        <f t="shared" si="838"/>
        <v>n/a</v>
      </c>
      <c r="DB173" s="48" t="str">
        <f t="shared" si="838"/>
        <v>n/a</v>
      </c>
      <c r="DC173" s="48" t="str">
        <f t="shared" si="838"/>
        <v>n/a</v>
      </c>
      <c r="DD173" s="48" t="str">
        <f t="shared" si="838"/>
        <v>n/a</v>
      </c>
      <c r="DE173" s="48" t="str">
        <f t="shared" si="838"/>
        <v>n/a</v>
      </c>
      <c r="DF173" s="48" t="str">
        <f t="shared" si="838"/>
        <v>n/a</v>
      </c>
      <c r="DG173" s="48" t="str">
        <f t="shared" si="838"/>
        <v>n/a</v>
      </c>
      <c r="DH173" s="48" t="str">
        <f t="shared" si="838"/>
        <v>n/a</v>
      </c>
      <c r="DI173" s="48" t="str">
        <f t="shared" si="838"/>
        <v>n/a</v>
      </c>
      <c r="DJ173" s="48" t="str">
        <f t="shared" si="838"/>
        <v>n/a</v>
      </c>
      <c r="DK173" s="48" t="str">
        <f t="shared" si="838"/>
        <v>n/a</v>
      </c>
      <c r="DL173" s="48" t="str">
        <f t="shared" si="838"/>
        <v>n/a</v>
      </c>
      <c r="DM173" s="48" t="str">
        <f t="shared" si="838"/>
        <v>n/a</v>
      </c>
      <c r="DN173" s="48" t="str">
        <f t="shared" si="838"/>
        <v>n/a</v>
      </c>
      <c r="DO173" s="48" t="str">
        <f t="shared" si="838"/>
        <v>n/a</v>
      </c>
      <c r="DP173" s="48" t="str">
        <f t="shared" si="838"/>
        <v>n/a</v>
      </c>
      <c r="DQ173" s="48" t="str">
        <f t="shared" si="838"/>
        <v>n/a</v>
      </c>
      <c r="DR173" s="48" t="str">
        <f t="shared" si="838"/>
        <v>n/a</v>
      </c>
      <c r="DS173" s="48" t="str">
        <f t="shared" si="838"/>
        <v>n/a</v>
      </c>
      <c r="DT173" s="48" t="str">
        <f t="shared" si="838"/>
        <v>n/a</v>
      </c>
      <c r="DU173" s="48" t="str">
        <f t="shared" si="838"/>
        <v>n/a</v>
      </c>
      <c r="DV173" s="48" t="str">
        <f t="shared" si="838"/>
        <v>n/a</v>
      </c>
      <c r="DW173" s="48" t="str">
        <f t="shared" si="838"/>
        <v>n/a</v>
      </c>
      <c r="DX173" s="48" t="str">
        <f t="shared" si="838"/>
        <v>n/a</v>
      </c>
      <c r="DY173" s="48" t="str">
        <f t="shared" si="838"/>
        <v>n/a</v>
      </c>
      <c r="DZ173" s="48" t="str">
        <f t="shared" si="838"/>
        <v>n/a</v>
      </c>
      <c r="EA173" s="48" t="str">
        <f t="shared" si="838"/>
        <v>n/a</v>
      </c>
      <c r="EB173" s="48" t="str">
        <f t="shared" si="838"/>
        <v>n/a</v>
      </c>
      <c r="EC173" s="48" t="str">
        <f t="shared" si="838"/>
        <v>n/a</v>
      </c>
      <c r="ED173" s="48" t="str">
        <f t="shared" si="838"/>
        <v>n/a</v>
      </c>
      <c r="EE173" s="48" t="str">
        <f t="shared" si="838"/>
        <v>n/a</v>
      </c>
      <c r="EF173" s="48" t="str">
        <f t="shared" si="838"/>
        <v>n/a</v>
      </c>
      <c r="EG173" s="48" t="str">
        <f t="shared" si="838"/>
        <v>n/a</v>
      </c>
      <c r="EH173" s="48" t="str">
        <f t="shared" si="838"/>
        <v>n/a</v>
      </c>
      <c r="EI173" s="48" t="str">
        <f t="shared" si="838"/>
        <v>n/a</v>
      </c>
      <c r="EJ173" s="48" t="str">
        <f t="shared" si="838"/>
        <v>n/a</v>
      </c>
      <c r="EK173" s="48" t="str">
        <f t="shared" si="838"/>
        <v>n/a</v>
      </c>
      <c r="EL173" s="48" t="str">
        <f t="shared" si="838"/>
        <v>n/a</v>
      </c>
      <c r="EM173" s="48" t="str">
        <f t="shared" si="838"/>
        <v>n/a</v>
      </c>
      <c r="EN173" s="48" t="str">
        <f t="shared" si="838"/>
        <v>n/a</v>
      </c>
      <c r="EO173" s="48" t="str">
        <f t="shared" si="838"/>
        <v>n/a</v>
      </c>
      <c r="EP173" s="48" t="str">
        <f t="shared" si="838"/>
        <v>n/a</v>
      </c>
      <c r="EQ173" s="48" t="str">
        <f t="shared" si="838"/>
        <v>n/a</v>
      </c>
      <c r="ER173" s="48" t="str">
        <f t="shared" si="838"/>
        <v>n/a</v>
      </c>
      <c r="ES173" s="48" t="str">
        <f t="shared" si="838"/>
        <v>n/a</v>
      </c>
      <c r="ET173" s="48" t="str">
        <f t="shared" si="838"/>
        <v>n/a</v>
      </c>
      <c r="EU173" s="48" t="str">
        <f t="shared" si="838"/>
        <v>n/a</v>
      </c>
      <c r="EV173" s="48" t="str">
        <f t="shared" si="838"/>
        <v>n/a</v>
      </c>
      <c r="EW173" s="48" t="str">
        <f t="shared" si="838"/>
        <v>n/a</v>
      </c>
      <c r="EX173" s="48" t="str">
        <f t="shared" si="838"/>
        <v>n/a</v>
      </c>
      <c r="EY173" s="48" t="str">
        <f t="shared" si="838"/>
        <v>n/a</v>
      </c>
      <c r="EZ173" s="48" t="str">
        <f t="shared" si="838"/>
        <v>n/a</v>
      </c>
      <c r="FA173" s="48" t="str">
        <f t="shared" si="838"/>
        <v>n/a</v>
      </c>
      <c r="FB173" s="48" t="str">
        <f t="shared" si="838"/>
        <v>n/a</v>
      </c>
      <c r="FC173" s="48" t="str">
        <f t="shared" si="838"/>
        <v>n/a</v>
      </c>
      <c r="FD173" s="48" t="str">
        <f t="shared" ref="FD173:HM173" si="843">IFERROR(FC173*(1+$P173),"n/a")</f>
        <v>n/a</v>
      </c>
      <c r="FE173" s="48" t="str">
        <f t="shared" si="843"/>
        <v>n/a</v>
      </c>
      <c r="FF173" s="48" t="str">
        <f t="shared" si="843"/>
        <v>n/a</v>
      </c>
      <c r="FG173" s="48" t="str">
        <f t="shared" si="843"/>
        <v>n/a</v>
      </c>
      <c r="FH173" s="48" t="str">
        <f t="shared" si="843"/>
        <v>n/a</v>
      </c>
      <c r="FI173" s="48" t="str">
        <f t="shared" si="843"/>
        <v>n/a</v>
      </c>
      <c r="FJ173" s="48" t="str">
        <f t="shared" si="843"/>
        <v>n/a</v>
      </c>
      <c r="FK173" s="48" t="str">
        <f t="shared" si="843"/>
        <v>n/a</v>
      </c>
      <c r="FL173" s="48" t="str">
        <f t="shared" si="843"/>
        <v>n/a</v>
      </c>
      <c r="FM173" s="48" t="str">
        <f t="shared" si="843"/>
        <v>n/a</v>
      </c>
      <c r="FN173" s="48" t="str">
        <f t="shared" si="843"/>
        <v>n/a</v>
      </c>
      <c r="FO173" s="48" t="str">
        <f t="shared" si="843"/>
        <v>n/a</v>
      </c>
      <c r="FP173" s="48" t="str">
        <f t="shared" si="843"/>
        <v>n/a</v>
      </c>
      <c r="FQ173" s="48" t="str">
        <f t="shared" si="843"/>
        <v>n/a</v>
      </c>
      <c r="FR173" s="48" t="str">
        <f t="shared" si="843"/>
        <v>n/a</v>
      </c>
      <c r="FS173" s="48" t="str">
        <f t="shared" si="843"/>
        <v>n/a</v>
      </c>
      <c r="FT173" s="48" t="str">
        <f t="shared" si="843"/>
        <v>n/a</v>
      </c>
      <c r="FU173" s="48" t="str">
        <f t="shared" si="843"/>
        <v>n/a</v>
      </c>
      <c r="FV173" s="48" t="str">
        <f t="shared" si="843"/>
        <v>n/a</v>
      </c>
      <c r="FW173" s="48" t="str">
        <f t="shared" si="843"/>
        <v>n/a</v>
      </c>
      <c r="FX173" s="48" t="str">
        <f t="shared" si="843"/>
        <v>n/a</v>
      </c>
      <c r="FY173" s="48" t="str">
        <f t="shared" si="843"/>
        <v>n/a</v>
      </c>
      <c r="FZ173" s="48" t="str">
        <f t="shared" si="843"/>
        <v>n/a</v>
      </c>
      <c r="GA173" s="48" t="str">
        <f t="shared" si="843"/>
        <v>n/a</v>
      </c>
      <c r="GB173" s="48" t="str">
        <f t="shared" si="843"/>
        <v>n/a</v>
      </c>
      <c r="GC173" s="48" t="str">
        <f t="shared" si="843"/>
        <v>n/a</v>
      </c>
      <c r="GD173" s="48" t="str">
        <f t="shared" si="843"/>
        <v>n/a</v>
      </c>
      <c r="GE173" s="48" t="str">
        <f t="shared" si="843"/>
        <v>n/a</v>
      </c>
      <c r="GF173" s="48" t="str">
        <f t="shared" si="843"/>
        <v>n/a</v>
      </c>
      <c r="GG173" s="48" t="str">
        <f t="shared" si="843"/>
        <v>n/a</v>
      </c>
      <c r="GH173" s="48" t="str">
        <f t="shared" si="843"/>
        <v>n/a</v>
      </c>
      <c r="GI173" s="48" t="str">
        <f t="shared" si="843"/>
        <v>n/a</v>
      </c>
      <c r="GJ173" s="48" t="str">
        <f t="shared" si="843"/>
        <v>n/a</v>
      </c>
      <c r="GK173" s="48" t="str">
        <f t="shared" si="843"/>
        <v>n/a</v>
      </c>
      <c r="GL173" s="48" t="str">
        <f t="shared" si="843"/>
        <v>n/a</v>
      </c>
      <c r="GM173" s="48" t="str">
        <f t="shared" si="843"/>
        <v>n/a</v>
      </c>
      <c r="GN173" s="48" t="str">
        <f t="shared" si="843"/>
        <v>n/a</v>
      </c>
      <c r="GO173" s="48" t="str">
        <f t="shared" si="843"/>
        <v>n/a</v>
      </c>
      <c r="GP173" s="48" t="str">
        <f t="shared" si="843"/>
        <v>n/a</v>
      </c>
      <c r="GQ173" s="48" t="str">
        <f t="shared" si="843"/>
        <v>n/a</v>
      </c>
      <c r="GR173" s="48" t="str">
        <f t="shared" si="843"/>
        <v>n/a</v>
      </c>
      <c r="GS173" s="48" t="str">
        <f t="shared" si="843"/>
        <v>n/a</v>
      </c>
      <c r="GT173" s="48" t="str">
        <f t="shared" si="843"/>
        <v>n/a</v>
      </c>
      <c r="GU173" s="48" t="str">
        <f t="shared" si="843"/>
        <v>n/a</v>
      </c>
      <c r="GV173" s="48" t="str">
        <f t="shared" si="843"/>
        <v>n/a</v>
      </c>
      <c r="GW173" s="48" t="str">
        <f t="shared" si="843"/>
        <v>n/a</v>
      </c>
      <c r="GX173" s="48" t="str">
        <f t="shared" si="843"/>
        <v>n/a</v>
      </c>
      <c r="GY173" s="48" t="str">
        <f t="shared" si="843"/>
        <v>n/a</v>
      </c>
      <c r="GZ173" s="48" t="str">
        <f t="shared" si="843"/>
        <v>n/a</v>
      </c>
      <c r="HA173" s="48" t="str">
        <f t="shared" si="843"/>
        <v>n/a</v>
      </c>
      <c r="HB173" s="48" t="str">
        <f t="shared" si="843"/>
        <v>n/a</v>
      </c>
      <c r="HC173" s="48" t="str">
        <f t="shared" si="843"/>
        <v>n/a</v>
      </c>
      <c r="HD173" s="48" t="str">
        <f t="shared" si="843"/>
        <v>n/a</v>
      </c>
      <c r="HE173" s="48" t="str">
        <f t="shared" si="843"/>
        <v>n/a</v>
      </c>
      <c r="HF173" s="48" t="str">
        <f t="shared" si="843"/>
        <v>n/a</v>
      </c>
      <c r="HG173" s="48" t="str">
        <f t="shared" si="843"/>
        <v>n/a</v>
      </c>
      <c r="HH173" s="48" t="str">
        <f t="shared" si="843"/>
        <v>n/a</v>
      </c>
      <c r="HI173" s="48" t="str">
        <f t="shared" si="843"/>
        <v>n/a</v>
      </c>
      <c r="HJ173" s="48" t="str">
        <f t="shared" si="843"/>
        <v>n/a</v>
      </c>
      <c r="HK173" s="48" t="str">
        <f t="shared" si="843"/>
        <v>n/a</v>
      </c>
      <c r="HL173" s="48" t="str">
        <f t="shared" si="843"/>
        <v>n/a</v>
      </c>
      <c r="HM173" s="48" t="str">
        <f t="shared" si="843"/>
        <v>n/a</v>
      </c>
    </row>
    <row r="174" spans="1:221" x14ac:dyDescent="0.25">
      <c r="A174" s="21" t="s">
        <v>1026</v>
      </c>
      <c r="B174" s="20" t="s">
        <v>1337</v>
      </c>
      <c r="C174" s="42">
        <v>90.08</v>
      </c>
      <c r="D174" s="42">
        <v>78.16</v>
      </c>
      <c r="E174" s="18">
        <f t="shared" si="730"/>
        <v>7040.6527999999998</v>
      </c>
      <c r="F174" s="16">
        <f t="shared" si="736"/>
        <v>0</v>
      </c>
      <c r="G174" s="41">
        <v>5.1177072671443205E-3</v>
      </c>
      <c r="H174" s="17" t="str">
        <f t="shared" si="691"/>
        <v>n/a</v>
      </c>
      <c r="I174" s="45" t="str">
        <f t="shared" si="692"/>
        <v>n/a</v>
      </c>
      <c r="J174" s="41" t="s">
        <v>227</v>
      </c>
      <c r="K174" s="17" t="str">
        <f t="shared" si="737"/>
        <v>n/a</v>
      </c>
      <c r="L174" s="41" t="str">
        <f t="shared" si="753"/>
        <v>n/a</v>
      </c>
      <c r="M174" s="41" t="str">
        <f t="shared" si="754"/>
        <v>n/a</v>
      </c>
      <c r="N174" s="41" t="str">
        <f t="shared" si="755"/>
        <v>n/a</v>
      </c>
      <c r="O174" s="41" t="str">
        <f t="shared" si="756"/>
        <v>n/a</v>
      </c>
      <c r="P174" s="1">
        <v>3.8399999999999997E-2</v>
      </c>
      <c r="Q174" s="1" t="str">
        <f t="shared" si="738"/>
        <v>n/a</v>
      </c>
      <c r="R174" s="16" t="str">
        <f t="shared" si="757"/>
        <v>n/a</v>
      </c>
      <c r="S174" s="16">
        <f t="shared" si="758"/>
        <v>0</v>
      </c>
      <c r="T174" s="8"/>
      <c r="U174" s="57">
        <f t="shared" si="739"/>
        <v>-78.16</v>
      </c>
      <c r="V174" s="48" t="str">
        <f t="shared" si="740"/>
        <v>n/a</v>
      </c>
      <c r="W174" s="48" t="str">
        <f t="shared" ref="W174:Z174" si="844">IFERROR(V174*(1+$J174),"n/a")</f>
        <v>n/a</v>
      </c>
      <c r="X174" s="48" t="str">
        <f t="shared" si="844"/>
        <v>n/a</v>
      </c>
      <c r="Y174" s="48" t="str">
        <f t="shared" si="844"/>
        <v>n/a</v>
      </c>
      <c r="Z174" s="48" t="str">
        <f t="shared" si="844"/>
        <v>n/a</v>
      </c>
      <c r="AA174" s="48" t="str">
        <f t="shared" si="760"/>
        <v>n/a</v>
      </c>
      <c r="AB174" s="48" t="str">
        <f t="shared" si="761"/>
        <v>n/a</v>
      </c>
      <c r="AC174" s="48" t="str">
        <f t="shared" si="762"/>
        <v>n/a</v>
      </c>
      <c r="AD174" s="48" t="str">
        <f t="shared" si="763"/>
        <v>n/a</v>
      </c>
      <c r="AE174" s="48" t="str">
        <f t="shared" si="764"/>
        <v>n/a</v>
      </c>
      <c r="AF174" s="48" t="str">
        <f t="shared" ref="AF174:CQ174" si="845">IFERROR(AE174*(1+$P174),"n/a")</f>
        <v>n/a</v>
      </c>
      <c r="AG174" s="48" t="str">
        <f t="shared" si="845"/>
        <v>n/a</v>
      </c>
      <c r="AH174" s="48" t="str">
        <f t="shared" si="845"/>
        <v>n/a</v>
      </c>
      <c r="AI174" s="48" t="str">
        <f t="shared" si="845"/>
        <v>n/a</v>
      </c>
      <c r="AJ174" s="48" t="str">
        <f t="shared" si="845"/>
        <v>n/a</v>
      </c>
      <c r="AK174" s="48" t="str">
        <f t="shared" si="845"/>
        <v>n/a</v>
      </c>
      <c r="AL174" s="48" t="str">
        <f t="shared" si="845"/>
        <v>n/a</v>
      </c>
      <c r="AM174" s="48" t="str">
        <f t="shared" si="845"/>
        <v>n/a</v>
      </c>
      <c r="AN174" s="48" t="str">
        <f t="shared" si="845"/>
        <v>n/a</v>
      </c>
      <c r="AO174" s="48" t="str">
        <f t="shared" si="845"/>
        <v>n/a</v>
      </c>
      <c r="AP174" s="48" t="str">
        <f t="shared" si="845"/>
        <v>n/a</v>
      </c>
      <c r="AQ174" s="48" t="str">
        <f t="shared" si="845"/>
        <v>n/a</v>
      </c>
      <c r="AR174" s="48" t="str">
        <f t="shared" si="845"/>
        <v>n/a</v>
      </c>
      <c r="AS174" s="48" t="str">
        <f t="shared" si="845"/>
        <v>n/a</v>
      </c>
      <c r="AT174" s="48" t="str">
        <f t="shared" si="845"/>
        <v>n/a</v>
      </c>
      <c r="AU174" s="48" t="str">
        <f t="shared" si="845"/>
        <v>n/a</v>
      </c>
      <c r="AV174" s="48" t="str">
        <f t="shared" si="845"/>
        <v>n/a</v>
      </c>
      <c r="AW174" s="48" t="str">
        <f t="shared" si="845"/>
        <v>n/a</v>
      </c>
      <c r="AX174" s="48" t="str">
        <f t="shared" si="845"/>
        <v>n/a</v>
      </c>
      <c r="AY174" s="48" t="str">
        <f t="shared" si="845"/>
        <v>n/a</v>
      </c>
      <c r="AZ174" s="48" t="str">
        <f t="shared" si="845"/>
        <v>n/a</v>
      </c>
      <c r="BA174" s="48" t="str">
        <f t="shared" si="845"/>
        <v>n/a</v>
      </c>
      <c r="BB174" s="48" t="str">
        <f t="shared" si="845"/>
        <v>n/a</v>
      </c>
      <c r="BC174" s="48" t="str">
        <f t="shared" si="845"/>
        <v>n/a</v>
      </c>
      <c r="BD174" s="48" t="str">
        <f t="shared" si="845"/>
        <v>n/a</v>
      </c>
      <c r="BE174" s="48" t="str">
        <f t="shared" si="845"/>
        <v>n/a</v>
      </c>
      <c r="BF174" s="48" t="str">
        <f t="shared" si="845"/>
        <v>n/a</v>
      </c>
      <c r="BG174" s="48" t="str">
        <f t="shared" si="845"/>
        <v>n/a</v>
      </c>
      <c r="BH174" s="48" t="str">
        <f t="shared" si="845"/>
        <v>n/a</v>
      </c>
      <c r="BI174" s="48" t="str">
        <f t="shared" si="845"/>
        <v>n/a</v>
      </c>
      <c r="BJ174" s="48" t="str">
        <f t="shared" si="845"/>
        <v>n/a</v>
      </c>
      <c r="BK174" s="48" t="str">
        <f t="shared" si="845"/>
        <v>n/a</v>
      </c>
      <c r="BL174" s="48" t="str">
        <f t="shared" si="845"/>
        <v>n/a</v>
      </c>
      <c r="BM174" s="48" t="str">
        <f t="shared" si="845"/>
        <v>n/a</v>
      </c>
      <c r="BN174" s="48" t="str">
        <f t="shared" si="845"/>
        <v>n/a</v>
      </c>
      <c r="BO174" s="48" t="str">
        <f t="shared" si="845"/>
        <v>n/a</v>
      </c>
      <c r="BP174" s="48" t="str">
        <f t="shared" si="845"/>
        <v>n/a</v>
      </c>
      <c r="BQ174" s="48" t="str">
        <f t="shared" si="845"/>
        <v>n/a</v>
      </c>
      <c r="BR174" s="48" t="str">
        <f t="shared" si="845"/>
        <v>n/a</v>
      </c>
      <c r="BS174" s="48" t="str">
        <f t="shared" si="845"/>
        <v>n/a</v>
      </c>
      <c r="BT174" s="48" t="str">
        <f t="shared" si="845"/>
        <v>n/a</v>
      </c>
      <c r="BU174" s="48" t="str">
        <f t="shared" si="845"/>
        <v>n/a</v>
      </c>
      <c r="BV174" s="48" t="str">
        <f t="shared" si="845"/>
        <v>n/a</v>
      </c>
      <c r="BW174" s="48" t="str">
        <f t="shared" si="845"/>
        <v>n/a</v>
      </c>
      <c r="BX174" s="48" t="str">
        <f t="shared" si="845"/>
        <v>n/a</v>
      </c>
      <c r="BY174" s="48" t="str">
        <f t="shared" si="845"/>
        <v>n/a</v>
      </c>
      <c r="BZ174" s="48" t="str">
        <f t="shared" si="845"/>
        <v>n/a</v>
      </c>
      <c r="CA174" s="48" t="str">
        <f t="shared" si="845"/>
        <v>n/a</v>
      </c>
      <c r="CB174" s="48" t="str">
        <f t="shared" si="845"/>
        <v>n/a</v>
      </c>
      <c r="CC174" s="48" t="str">
        <f t="shared" si="845"/>
        <v>n/a</v>
      </c>
      <c r="CD174" s="48" t="str">
        <f t="shared" si="845"/>
        <v>n/a</v>
      </c>
      <c r="CE174" s="48" t="str">
        <f t="shared" si="845"/>
        <v>n/a</v>
      </c>
      <c r="CF174" s="48" t="str">
        <f t="shared" si="845"/>
        <v>n/a</v>
      </c>
      <c r="CG174" s="48" t="str">
        <f t="shared" si="845"/>
        <v>n/a</v>
      </c>
      <c r="CH174" s="48" t="str">
        <f t="shared" si="845"/>
        <v>n/a</v>
      </c>
      <c r="CI174" s="48" t="str">
        <f t="shared" si="845"/>
        <v>n/a</v>
      </c>
      <c r="CJ174" s="48" t="str">
        <f t="shared" si="845"/>
        <v>n/a</v>
      </c>
      <c r="CK174" s="48" t="str">
        <f t="shared" si="845"/>
        <v>n/a</v>
      </c>
      <c r="CL174" s="48" t="str">
        <f t="shared" si="845"/>
        <v>n/a</v>
      </c>
      <c r="CM174" s="48" t="str">
        <f t="shared" si="845"/>
        <v>n/a</v>
      </c>
      <c r="CN174" s="48" t="str">
        <f t="shared" si="845"/>
        <v>n/a</v>
      </c>
      <c r="CO174" s="48" t="str">
        <f t="shared" si="845"/>
        <v>n/a</v>
      </c>
      <c r="CP174" s="48" t="str">
        <f t="shared" si="845"/>
        <v>n/a</v>
      </c>
      <c r="CQ174" s="48" t="str">
        <f t="shared" si="845"/>
        <v>n/a</v>
      </c>
      <c r="CR174" s="48" t="str">
        <f t="shared" ref="CR174" si="846">IFERROR(CQ174*(1+$P174),"n/a")</f>
        <v>n/a</v>
      </c>
      <c r="CS174" s="48" t="str">
        <f t="shared" si="838"/>
        <v>n/a</v>
      </c>
      <c r="CT174" s="48" t="str">
        <f t="shared" si="838"/>
        <v>n/a</v>
      </c>
      <c r="CU174" s="48" t="str">
        <f t="shared" si="838"/>
        <v>n/a</v>
      </c>
      <c r="CV174" s="48" t="str">
        <f t="shared" si="838"/>
        <v>n/a</v>
      </c>
      <c r="CW174" s="48" t="str">
        <f t="shared" si="838"/>
        <v>n/a</v>
      </c>
      <c r="CX174" s="48" t="str">
        <f t="shared" si="838"/>
        <v>n/a</v>
      </c>
      <c r="CY174" s="48" t="str">
        <f t="shared" si="838"/>
        <v>n/a</v>
      </c>
      <c r="CZ174" s="48" t="str">
        <f t="shared" si="838"/>
        <v>n/a</v>
      </c>
      <c r="DA174" s="48" t="str">
        <f t="shared" si="838"/>
        <v>n/a</v>
      </c>
      <c r="DB174" s="48" t="str">
        <f t="shared" si="838"/>
        <v>n/a</v>
      </c>
      <c r="DC174" s="48" t="str">
        <f t="shared" si="838"/>
        <v>n/a</v>
      </c>
      <c r="DD174" s="48" t="str">
        <f t="shared" si="838"/>
        <v>n/a</v>
      </c>
      <c r="DE174" s="48" t="str">
        <f t="shared" si="838"/>
        <v>n/a</v>
      </c>
      <c r="DF174" s="48" t="str">
        <f t="shared" si="838"/>
        <v>n/a</v>
      </c>
      <c r="DG174" s="48" t="str">
        <f t="shared" si="838"/>
        <v>n/a</v>
      </c>
      <c r="DH174" s="48" t="str">
        <f t="shared" si="838"/>
        <v>n/a</v>
      </c>
      <c r="DI174" s="48" t="str">
        <f t="shared" si="838"/>
        <v>n/a</v>
      </c>
      <c r="DJ174" s="48" t="str">
        <f t="shared" si="838"/>
        <v>n/a</v>
      </c>
      <c r="DK174" s="48" t="str">
        <f t="shared" si="838"/>
        <v>n/a</v>
      </c>
      <c r="DL174" s="48" t="str">
        <f t="shared" si="838"/>
        <v>n/a</v>
      </c>
      <c r="DM174" s="48" t="str">
        <f t="shared" si="838"/>
        <v>n/a</v>
      </c>
      <c r="DN174" s="48" t="str">
        <f t="shared" si="838"/>
        <v>n/a</v>
      </c>
      <c r="DO174" s="48" t="str">
        <f t="shared" si="838"/>
        <v>n/a</v>
      </c>
      <c r="DP174" s="48" t="str">
        <f t="shared" si="838"/>
        <v>n/a</v>
      </c>
      <c r="DQ174" s="48" t="str">
        <f t="shared" si="838"/>
        <v>n/a</v>
      </c>
      <c r="DR174" s="48" t="str">
        <f t="shared" si="838"/>
        <v>n/a</v>
      </c>
      <c r="DS174" s="48" t="str">
        <f t="shared" si="838"/>
        <v>n/a</v>
      </c>
      <c r="DT174" s="48" t="str">
        <f t="shared" si="838"/>
        <v>n/a</v>
      </c>
      <c r="DU174" s="48" t="str">
        <f t="shared" si="838"/>
        <v>n/a</v>
      </c>
      <c r="DV174" s="48" t="str">
        <f t="shared" si="838"/>
        <v>n/a</v>
      </c>
      <c r="DW174" s="48" t="str">
        <f t="shared" si="838"/>
        <v>n/a</v>
      </c>
      <c r="DX174" s="48" t="str">
        <f t="shared" si="838"/>
        <v>n/a</v>
      </c>
      <c r="DY174" s="48" t="str">
        <f t="shared" si="838"/>
        <v>n/a</v>
      </c>
      <c r="DZ174" s="48" t="str">
        <f t="shared" si="838"/>
        <v>n/a</v>
      </c>
      <c r="EA174" s="48" t="str">
        <f t="shared" si="838"/>
        <v>n/a</v>
      </c>
      <c r="EB174" s="48" t="str">
        <f t="shared" si="838"/>
        <v>n/a</v>
      </c>
      <c r="EC174" s="48" t="str">
        <f t="shared" si="838"/>
        <v>n/a</v>
      </c>
      <c r="ED174" s="48" t="str">
        <f t="shared" si="838"/>
        <v>n/a</v>
      </c>
      <c r="EE174" s="48" t="str">
        <f t="shared" si="838"/>
        <v>n/a</v>
      </c>
      <c r="EF174" s="48" t="str">
        <f t="shared" si="838"/>
        <v>n/a</v>
      </c>
      <c r="EG174" s="48" t="str">
        <f t="shared" si="838"/>
        <v>n/a</v>
      </c>
      <c r="EH174" s="48" t="str">
        <f t="shared" si="838"/>
        <v>n/a</v>
      </c>
      <c r="EI174" s="48" t="str">
        <f t="shared" si="838"/>
        <v>n/a</v>
      </c>
      <c r="EJ174" s="48" t="str">
        <f t="shared" si="838"/>
        <v>n/a</v>
      </c>
      <c r="EK174" s="48" t="str">
        <f t="shared" si="838"/>
        <v>n/a</v>
      </c>
      <c r="EL174" s="48" t="str">
        <f t="shared" si="838"/>
        <v>n/a</v>
      </c>
      <c r="EM174" s="48" t="str">
        <f t="shared" si="838"/>
        <v>n/a</v>
      </c>
      <c r="EN174" s="48" t="str">
        <f t="shared" si="838"/>
        <v>n/a</v>
      </c>
      <c r="EO174" s="48" t="str">
        <f t="shared" si="838"/>
        <v>n/a</v>
      </c>
      <c r="EP174" s="48" t="str">
        <f t="shared" si="838"/>
        <v>n/a</v>
      </c>
      <c r="EQ174" s="48" t="str">
        <f t="shared" si="838"/>
        <v>n/a</v>
      </c>
      <c r="ER174" s="48" t="str">
        <f t="shared" si="838"/>
        <v>n/a</v>
      </c>
      <c r="ES174" s="48" t="str">
        <f t="shared" si="838"/>
        <v>n/a</v>
      </c>
      <c r="ET174" s="48" t="str">
        <f t="shared" si="838"/>
        <v>n/a</v>
      </c>
      <c r="EU174" s="48" t="str">
        <f t="shared" si="838"/>
        <v>n/a</v>
      </c>
      <c r="EV174" s="48" t="str">
        <f t="shared" si="838"/>
        <v>n/a</v>
      </c>
      <c r="EW174" s="48" t="str">
        <f t="shared" si="838"/>
        <v>n/a</v>
      </c>
      <c r="EX174" s="48" t="str">
        <f t="shared" si="838"/>
        <v>n/a</v>
      </c>
      <c r="EY174" s="48" t="str">
        <f t="shared" si="838"/>
        <v>n/a</v>
      </c>
      <c r="EZ174" s="48" t="str">
        <f t="shared" si="838"/>
        <v>n/a</v>
      </c>
      <c r="FA174" s="48" t="str">
        <f t="shared" si="838"/>
        <v>n/a</v>
      </c>
      <c r="FB174" s="48" t="str">
        <f t="shared" si="838"/>
        <v>n/a</v>
      </c>
      <c r="FC174" s="48" t="str">
        <f t="shared" si="838"/>
        <v>n/a</v>
      </c>
      <c r="FD174" s="48" t="str">
        <f t="shared" ref="FD174:HM174" si="847">IFERROR(FC174*(1+$P174),"n/a")</f>
        <v>n/a</v>
      </c>
      <c r="FE174" s="48" t="str">
        <f t="shared" si="847"/>
        <v>n/a</v>
      </c>
      <c r="FF174" s="48" t="str">
        <f t="shared" si="847"/>
        <v>n/a</v>
      </c>
      <c r="FG174" s="48" t="str">
        <f t="shared" si="847"/>
        <v>n/a</v>
      </c>
      <c r="FH174" s="48" t="str">
        <f t="shared" si="847"/>
        <v>n/a</v>
      </c>
      <c r="FI174" s="48" t="str">
        <f t="shared" si="847"/>
        <v>n/a</v>
      </c>
      <c r="FJ174" s="48" t="str">
        <f t="shared" si="847"/>
        <v>n/a</v>
      </c>
      <c r="FK174" s="48" t="str">
        <f t="shared" si="847"/>
        <v>n/a</v>
      </c>
      <c r="FL174" s="48" t="str">
        <f t="shared" si="847"/>
        <v>n/a</v>
      </c>
      <c r="FM174" s="48" t="str">
        <f t="shared" si="847"/>
        <v>n/a</v>
      </c>
      <c r="FN174" s="48" t="str">
        <f t="shared" si="847"/>
        <v>n/a</v>
      </c>
      <c r="FO174" s="48" t="str">
        <f t="shared" si="847"/>
        <v>n/a</v>
      </c>
      <c r="FP174" s="48" t="str">
        <f t="shared" si="847"/>
        <v>n/a</v>
      </c>
      <c r="FQ174" s="48" t="str">
        <f t="shared" si="847"/>
        <v>n/a</v>
      </c>
      <c r="FR174" s="48" t="str">
        <f t="shared" si="847"/>
        <v>n/a</v>
      </c>
      <c r="FS174" s="48" t="str">
        <f t="shared" si="847"/>
        <v>n/a</v>
      </c>
      <c r="FT174" s="48" t="str">
        <f t="shared" si="847"/>
        <v>n/a</v>
      </c>
      <c r="FU174" s="48" t="str">
        <f t="shared" si="847"/>
        <v>n/a</v>
      </c>
      <c r="FV174" s="48" t="str">
        <f t="shared" si="847"/>
        <v>n/a</v>
      </c>
      <c r="FW174" s="48" t="str">
        <f t="shared" si="847"/>
        <v>n/a</v>
      </c>
      <c r="FX174" s="48" t="str">
        <f t="shared" si="847"/>
        <v>n/a</v>
      </c>
      <c r="FY174" s="48" t="str">
        <f t="shared" si="847"/>
        <v>n/a</v>
      </c>
      <c r="FZ174" s="48" t="str">
        <f t="shared" si="847"/>
        <v>n/a</v>
      </c>
      <c r="GA174" s="48" t="str">
        <f t="shared" si="847"/>
        <v>n/a</v>
      </c>
      <c r="GB174" s="48" t="str">
        <f t="shared" si="847"/>
        <v>n/a</v>
      </c>
      <c r="GC174" s="48" t="str">
        <f t="shared" si="847"/>
        <v>n/a</v>
      </c>
      <c r="GD174" s="48" t="str">
        <f t="shared" si="847"/>
        <v>n/a</v>
      </c>
      <c r="GE174" s="48" t="str">
        <f t="shared" si="847"/>
        <v>n/a</v>
      </c>
      <c r="GF174" s="48" t="str">
        <f t="shared" si="847"/>
        <v>n/a</v>
      </c>
      <c r="GG174" s="48" t="str">
        <f t="shared" si="847"/>
        <v>n/a</v>
      </c>
      <c r="GH174" s="48" t="str">
        <f t="shared" si="847"/>
        <v>n/a</v>
      </c>
      <c r="GI174" s="48" t="str">
        <f t="shared" si="847"/>
        <v>n/a</v>
      </c>
      <c r="GJ174" s="48" t="str">
        <f t="shared" si="847"/>
        <v>n/a</v>
      </c>
      <c r="GK174" s="48" t="str">
        <f t="shared" si="847"/>
        <v>n/a</v>
      </c>
      <c r="GL174" s="48" t="str">
        <f t="shared" si="847"/>
        <v>n/a</v>
      </c>
      <c r="GM174" s="48" t="str">
        <f t="shared" si="847"/>
        <v>n/a</v>
      </c>
      <c r="GN174" s="48" t="str">
        <f t="shared" si="847"/>
        <v>n/a</v>
      </c>
      <c r="GO174" s="48" t="str">
        <f t="shared" si="847"/>
        <v>n/a</v>
      </c>
      <c r="GP174" s="48" t="str">
        <f t="shared" si="847"/>
        <v>n/a</v>
      </c>
      <c r="GQ174" s="48" t="str">
        <f t="shared" si="847"/>
        <v>n/a</v>
      </c>
      <c r="GR174" s="48" t="str">
        <f t="shared" si="847"/>
        <v>n/a</v>
      </c>
      <c r="GS174" s="48" t="str">
        <f t="shared" si="847"/>
        <v>n/a</v>
      </c>
      <c r="GT174" s="48" t="str">
        <f t="shared" si="847"/>
        <v>n/a</v>
      </c>
      <c r="GU174" s="48" t="str">
        <f t="shared" si="847"/>
        <v>n/a</v>
      </c>
      <c r="GV174" s="48" t="str">
        <f t="shared" si="847"/>
        <v>n/a</v>
      </c>
      <c r="GW174" s="48" t="str">
        <f t="shared" si="847"/>
        <v>n/a</v>
      </c>
      <c r="GX174" s="48" t="str">
        <f t="shared" si="847"/>
        <v>n/a</v>
      </c>
      <c r="GY174" s="48" t="str">
        <f t="shared" si="847"/>
        <v>n/a</v>
      </c>
      <c r="GZ174" s="48" t="str">
        <f t="shared" si="847"/>
        <v>n/a</v>
      </c>
      <c r="HA174" s="48" t="str">
        <f t="shared" si="847"/>
        <v>n/a</v>
      </c>
      <c r="HB174" s="48" t="str">
        <f t="shared" si="847"/>
        <v>n/a</v>
      </c>
      <c r="HC174" s="48" t="str">
        <f t="shared" si="847"/>
        <v>n/a</v>
      </c>
      <c r="HD174" s="48" t="str">
        <f t="shared" si="847"/>
        <v>n/a</v>
      </c>
      <c r="HE174" s="48" t="str">
        <f t="shared" si="847"/>
        <v>n/a</v>
      </c>
      <c r="HF174" s="48" t="str">
        <f t="shared" si="847"/>
        <v>n/a</v>
      </c>
      <c r="HG174" s="48" t="str">
        <f t="shared" si="847"/>
        <v>n/a</v>
      </c>
      <c r="HH174" s="48" t="str">
        <f t="shared" si="847"/>
        <v>n/a</v>
      </c>
      <c r="HI174" s="48" t="str">
        <f t="shared" si="847"/>
        <v>n/a</v>
      </c>
      <c r="HJ174" s="48" t="str">
        <f t="shared" si="847"/>
        <v>n/a</v>
      </c>
      <c r="HK174" s="48" t="str">
        <f t="shared" si="847"/>
        <v>n/a</v>
      </c>
      <c r="HL174" s="48" t="str">
        <f t="shared" si="847"/>
        <v>n/a</v>
      </c>
      <c r="HM174" s="48" t="str">
        <f t="shared" si="847"/>
        <v>n/a</v>
      </c>
    </row>
    <row r="175" spans="1:221" x14ac:dyDescent="0.25">
      <c r="A175" s="21" t="s">
        <v>1025</v>
      </c>
      <c r="B175" s="20" t="s">
        <v>1024</v>
      </c>
      <c r="C175" s="42">
        <v>734.077</v>
      </c>
      <c r="D175" s="42">
        <v>30.44</v>
      </c>
      <c r="E175" s="18">
        <f t="shared" si="730"/>
        <v>22345.303879999999</v>
      </c>
      <c r="F175" s="16">
        <f t="shared" si="736"/>
        <v>1.0956503435856826E-2</v>
      </c>
      <c r="G175" s="41">
        <v>2.8909329829172142E-2</v>
      </c>
      <c r="H175" s="17">
        <f t="shared" si="691"/>
        <v>2.6408672798948752E-2</v>
      </c>
      <c r="I175" s="45">
        <f t="shared" si="692"/>
        <v>0.80388000000000004</v>
      </c>
      <c r="J175" s="41">
        <v>-0.17300000000000001</v>
      </c>
      <c r="K175" s="17">
        <f t="shared" si="737"/>
        <v>-0.13776666666666668</v>
      </c>
      <c r="L175" s="41">
        <f t="shared" si="753"/>
        <v>-0.10253333333333334</v>
      </c>
      <c r="M175" s="41">
        <f t="shared" si="754"/>
        <v>-6.7299999999999999E-2</v>
      </c>
      <c r="N175" s="41">
        <f t="shared" si="755"/>
        <v>-3.2066666666666667E-2</v>
      </c>
      <c r="O175" s="41">
        <f t="shared" si="756"/>
        <v>3.1666666666666649E-3</v>
      </c>
      <c r="P175" s="1">
        <v>3.8399999999999997E-2</v>
      </c>
      <c r="Q175" s="1">
        <f t="shared" si="738"/>
        <v>3.8743421935403477E-2</v>
      </c>
      <c r="R175" s="16">
        <f t="shared" si="757"/>
        <v>4.2449243555209889E-4</v>
      </c>
      <c r="S175" s="16">
        <f t="shared" si="758"/>
        <v>1.0956503435856826E-2</v>
      </c>
      <c r="T175" s="8"/>
      <c r="U175" s="57">
        <f t="shared" si="739"/>
        <v>-30.44</v>
      </c>
      <c r="V175" s="48">
        <f t="shared" si="740"/>
        <v>0.66480876</v>
      </c>
      <c r="W175" s="48">
        <f t="shared" ref="W175:Z175" si="848">IFERROR(V175*(1+$J175),"n/a")</f>
        <v>0.54979684451999999</v>
      </c>
      <c r="X175" s="48">
        <f t="shared" si="848"/>
        <v>0.45468199041803997</v>
      </c>
      <c r="Y175" s="48">
        <f t="shared" si="848"/>
        <v>0.37602200607571906</v>
      </c>
      <c r="Z175" s="48">
        <f t="shared" si="848"/>
        <v>0.31097019902461964</v>
      </c>
      <c r="AA175" s="48">
        <f t="shared" si="760"/>
        <v>0.26812887127232787</v>
      </c>
      <c r="AB175" s="48">
        <f t="shared" si="761"/>
        <v>0.24063672433787184</v>
      </c>
      <c r="AC175" s="48">
        <f t="shared" si="762"/>
        <v>0.22444187278993305</v>
      </c>
      <c r="AD175" s="48">
        <f t="shared" si="763"/>
        <v>0.21724477006913587</v>
      </c>
      <c r="AE175" s="48">
        <f t="shared" si="764"/>
        <v>0.21793271184102148</v>
      </c>
      <c r="AF175" s="48">
        <f t="shared" ref="AF175:CQ175" si="849">IFERROR(AE175*(1+$P175),"n/a")</f>
        <v>0.2263013279757167</v>
      </c>
      <c r="AG175" s="48">
        <f t="shared" si="849"/>
        <v>0.23499129896998422</v>
      </c>
      <c r="AH175" s="48">
        <f t="shared" si="849"/>
        <v>0.24401496485043161</v>
      </c>
      <c r="AI175" s="48">
        <f t="shared" si="849"/>
        <v>0.25338513950068819</v>
      </c>
      <c r="AJ175" s="48">
        <f t="shared" si="849"/>
        <v>0.26311512885751465</v>
      </c>
      <c r="AK175" s="48">
        <f t="shared" si="849"/>
        <v>0.2732187498056432</v>
      </c>
      <c r="AL175" s="48">
        <f t="shared" si="849"/>
        <v>0.28371034979817988</v>
      </c>
      <c r="AM175" s="48">
        <f t="shared" si="849"/>
        <v>0.29460482723042997</v>
      </c>
      <c r="AN175" s="48">
        <f t="shared" si="849"/>
        <v>0.30591765259607845</v>
      </c>
      <c r="AO175" s="48">
        <f t="shared" si="849"/>
        <v>0.31766489045576785</v>
      </c>
      <c r="AP175" s="48">
        <f t="shared" si="849"/>
        <v>0.32986322224926934</v>
      </c>
      <c r="AQ175" s="48">
        <f t="shared" si="849"/>
        <v>0.34252996998364127</v>
      </c>
      <c r="AR175" s="48">
        <f t="shared" si="849"/>
        <v>0.35568312083101311</v>
      </c>
      <c r="AS175" s="48">
        <f t="shared" si="849"/>
        <v>0.36934135267092399</v>
      </c>
      <c r="AT175" s="48">
        <f t="shared" si="849"/>
        <v>0.38352406061348748</v>
      </c>
      <c r="AU175" s="48">
        <f t="shared" si="849"/>
        <v>0.39825138454104542</v>
      </c>
      <c r="AV175" s="48">
        <f t="shared" si="849"/>
        <v>0.41354423770742155</v>
      </c>
      <c r="AW175" s="48">
        <f t="shared" si="849"/>
        <v>0.42942433643538652</v>
      </c>
      <c r="AX175" s="48">
        <f t="shared" si="849"/>
        <v>0.44591423095450539</v>
      </c>
      <c r="AY175" s="48">
        <f t="shared" si="849"/>
        <v>0.46303733742315839</v>
      </c>
      <c r="AZ175" s="48">
        <f t="shared" si="849"/>
        <v>0.48081797118020769</v>
      </c>
      <c r="BA175" s="48">
        <f t="shared" si="849"/>
        <v>0.49928138127352767</v>
      </c>
      <c r="BB175" s="48">
        <f t="shared" si="849"/>
        <v>0.51845378631443118</v>
      </c>
      <c r="BC175" s="48">
        <f t="shared" si="849"/>
        <v>0.53836241170890531</v>
      </c>
      <c r="BD175" s="48">
        <f t="shared" si="849"/>
        <v>0.55903552831852732</v>
      </c>
      <c r="BE175" s="48">
        <f t="shared" si="849"/>
        <v>0.58050249260595876</v>
      </c>
      <c r="BF175" s="48">
        <f t="shared" si="849"/>
        <v>0.60279378832202757</v>
      </c>
      <c r="BG175" s="48">
        <f t="shared" si="849"/>
        <v>0.62594106979359343</v>
      </c>
      <c r="BH175" s="48">
        <f t="shared" si="849"/>
        <v>0.64997720687366745</v>
      </c>
      <c r="BI175" s="48">
        <f t="shared" si="849"/>
        <v>0.67493633161761624</v>
      </c>
      <c r="BJ175" s="48">
        <f t="shared" si="849"/>
        <v>0.70085388675173266</v>
      </c>
      <c r="BK175" s="48">
        <f t="shared" si="849"/>
        <v>0.72776667600299916</v>
      </c>
      <c r="BL175" s="48">
        <f t="shared" si="849"/>
        <v>0.75571291636151428</v>
      </c>
      <c r="BM175" s="48">
        <f t="shared" si="849"/>
        <v>0.78473229234979647</v>
      </c>
      <c r="BN175" s="48">
        <f t="shared" si="849"/>
        <v>0.81486601237602863</v>
      </c>
      <c r="BO175" s="48">
        <f t="shared" si="849"/>
        <v>0.84615686725126815</v>
      </c>
      <c r="BP175" s="48">
        <f t="shared" si="849"/>
        <v>0.8786492909537168</v>
      </c>
      <c r="BQ175" s="48">
        <f t="shared" si="849"/>
        <v>0.91238942372633947</v>
      </c>
      <c r="BR175" s="48">
        <f t="shared" si="849"/>
        <v>0.94742517759743095</v>
      </c>
      <c r="BS175" s="48">
        <f t="shared" si="849"/>
        <v>0.98380630441717232</v>
      </c>
      <c r="BT175" s="48">
        <f t="shared" si="849"/>
        <v>1.0215844665067917</v>
      </c>
      <c r="BU175" s="48">
        <f t="shared" si="849"/>
        <v>1.0608133100206525</v>
      </c>
      <c r="BV175" s="48">
        <f t="shared" si="849"/>
        <v>1.1015485411254455</v>
      </c>
      <c r="BW175" s="48">
        <f t="shared" si="849"/>
        <v>1.1438480051046627</v>
      </c>
      <c r="BX175" s="48">
        <f t="shared" si="849"/>
        <v>1.1877717685006817</v>
      </c>
      <c r="BY175" s="48">
        <f t="shared" si="849"/>
        <v>1.2333822044111078</v>
      </c>
      <c r="BZ175" s="48">
        <f t="shared" si="849"/>
        <v>1.2807440810604944</v>
      </c>
      <c r="CA175" s="48">
        <f t="shared" si="849"/>
        <v>1.3299246537732174</v>
      </c>
      <c r="CB175" s="48">
        <f t="shared" si="849"/>
        <v>1.3809937604781091</v>
      </c>
      <c r="CC175" s="48">
        <f t="shared" si="849"/>
        <v>1.4340239208804684</v>
      </c>
      <c r="CD175" s="48">
        <f t="shared" si="849"/>
        <v>1.4890904394422784</v>
      </c>
      <c r="CE175" s="48">
        <f t="shared" si="849"/>
        <v>1.5462715123168618</v>
      </c>
      <c r="CF175" s="48">
        <f t="shared" si="849"/>
        <v>1.6056483383898292</v>
      </c>
      <c r="CG175" s="48">
        <f t="shared" si="849"/>
        <v>1.6673052345839987</v>
      </c>
      <c r="CH175" s="48">
        <f t="shared" si="849"/>
        <v>1.7313297555920242</v>
      </c>
      <c r="CI175" s="48">
        <f t="shared" si="849"/>
        <v>1.7978128182067579</v>
      </c>
      <c r="CJ175" s="48">
        <f t="shared" si="849"/>
        <v>1.8668488304258974</v>
      </c>
      <c r="CK175" s="48">
        <f t="shared" si="849"/>
        <v>1.938535825514252</v>
      </c>
      <c r="CL175" s="48">
        <f t="shared" si="849"/>
        <v>2.0129756012139994</v>
      </c>
      <c r="CM175" s="48">
        <f t="shared" si="849"/>
        <v>2.0902738643006171</v>
      </c>
      <c r="CN175" s="48">
        <f t="shared" si="849"/>
        <v>2.170540380689761</v>
      </c>
      <c r="CO175" s="48">
        <f t="shared" si="849"/>
        <v>2.2538891313082479</v>
      </c>
      <c r="CP175" s="48">
        <f t="shared" si="849"/>
        <v>2.3404384739504844</v>
      </c>
      <c r="CQ175" s="48">
        <f t="shared" si="849"/>
        <v>2.4303113113501831</v>
      </c>
      <c r="CR175" s="48">
        <f t="shared" ref="CR175" si="850">IFERROR(CQ175*(1+$P175),"n/a")</f>
        <v>2.5236352657060301</v>
      </c>
      <c r="CS175" s="48">
        <f t="shared" si="838"/>
        <v>2.6205428599091416</v>
      </c>
      <c r="CT175" s="48">
        <f t="shared" si="838"/>
        <v>2.7211717057296525</v>
      </c>
      <c r="CU175" s="48">
        <f t="shared" si="838"/>
        <v>2.8256646992296712</v>
      </c>
      <c r="CV175" s="48">
        <f t="shared" si="838"/>
        <v>2.9341702236800904</v>
      </c>
      <c r="CW175" s="48">
        <f t="shared" si="838"/>
        <v>3.0468423602694057</v>
      </c>
      <c r="CX175" s="48">
        <f t="shared" si="838"/>
        <v>3.1638411069037509</v>
      </c>
      <c r="CY175" s="48">
        <f t="shared" si="838"/>
        <v>3.285332605408855</v>
      </c>
      <c r="CZ175" s="48">
        <f t="shared" si="838"/>
        <v>3.4114893774565549</v>
      </c>
      <c r="DA175" s="48">
        <f t="shared" si="838"/>
        <v>3.5424905695508864</v>
      </c>
      <c r="DB175" s="48">
        <f t="shared" si="838"/>
        <v>3.6785222074216404</v>
      </c>
      <c r="DC175" s="48">
        <f t="shared" si="838"/>
        <v>3.8197774601866312</v>
      </c>
      <c r="DD175" s="48">
        <f t="shared" si="838"/>
        <v>3.9664569146577979</v>
      </c>
      <c r="DE175" s="48">
        <f t="shared" si="838"/>
        <v>4.1187688601806576</v>
      </c>
      <c r="DF175" s="48">
        <f t="shared" si="838"/>
        <v>4.2769295844115947</v>
      </c>
      <c r="DG175" s="48">
        <f t="shared" si="838"/>
        <v>4.4411636804530001</v>
      </c>
      <c r="DH175" s="48">
        <f t="shared" si="838"/>
        <v>4.6117043657823951</v>
      </c>
      <c r="DI175" s="48">
        <f t="shared" si="838"/>
        <v>4.7887938134284393</v>
      </c>
      <c r="DJ175" s="48">
        <f t="shared" si="838"/>
        <v>4.9726834958640911</v>
      </c>
      <c r="DK175" s="48">
        <f t="shared" si="838"/>
        <v>5.1636345421052718</v>
      </c>
      <c r="DL175" s="48">
        <f t="shared" si="838"/>
        <v>5.3619181085221141</v>
      </c>
      <c r="DM175" s="48">
        <f t="shared" si="838"/>
        <v>5.5678157638893628</v>
      </c>
      <c r="DN175" s="48">
        <f t="shared" si="838"/>
        <v>5.7816198892227142</v>
      </c>
      <c r="DO175" s="48">
        <f t="shared" si="838"/>
        <v>6.0036340929688663</v>
      </c>
      <c r="DP175" s="48">
        <f t="shared" si="838"/>
        <v>6.2341736421388703</v>
      </c>
      <c r="DQ175" s="48">
        <f t="shared" si="838"/>
        <v>6.4735659099970029</v>
      </c>
      <c r="DR175" s="48">
        <f t="shared" si="838"/>
        <v>6.7221508409408877</v>
      </c>
      <c r="DS175" s="48">
        <f t="shared" si="838"/>
        <v>6.9802814332330181</v>
      </c>
      <c r="DT175" s="48">
        <f t="shared" si="838"/>
        <v>7.2483242402691657</v>
      </c>
      <c r="DU175" s="48">
        <f t="shared" si="838"/>
        <v>7.5266598910955018</v>
      </c>
      <c r="DV175" s="48">
        <f t="shared" si="838"/>
        <v>7.8156836309135693</v>
      </c>
      <c r="DW175" s="48">
        <f t="shared" si="838"/>
        <v>8.1158058823406503</v>
      </c>
      <c r="DX175" s="48">
        <f t="shared" si="838"/>
        <v>8.4274528282225312</v>
      </c>
      <c r="DY175" s="48">
        <f t="shared" si="838"/>
        <v>8.7510670168262763</v>
      </c>
      <c r="DZ175" s="48">
        <f t="shared" si="838"/>
        <v>9.0871079902724059</v>
      </c>
      <c r="EA175" s="48">
        <f t="shared" si="838"/>
        <v>9.4360529370988662</v>
      </c>
      <c r="EB175" s="48">
        <f t="shared" si="838"/>
        <v>9.7983973698834621</v>
      </c>
      <c r="EC175" s="48">
        <f t="shared" si="838"/>
        <v>10.174655828886987</v>
      </c>
      <c r="ED175" s="48">
        <f t="shared" si="838"/>
        <v>10.565362612716248</v>
      </c>
      <c r="EE175" s="48">
        <f t="shared" si="838"/>
        <v>10.971072537044552</v>
      </c>
      <c r="EF175" s="48">
        <f t="shared" si="838"/>
        <v>11.392361722467063</v>
      </c>
      <c r="EG175" s="48">
        <f t="shared" si="838"/>
        <v>11.829828412609798</v>
      </c>
      <c r="EH175" s="48">
        <f t="shared" si="838"/>
        <v>12.284093823654015</v>
      </c>
      <c r="EI175" s="48">
        <f t="shared" si="838"/>
        <v>12.755803026482329</v>
      </c>
      <c r="EJ175" s="48">
        <f t="shared" si="838"/>
        <v>13.245625862699251</v>
      </c>
      <c r="EK175" s="48">
        <f t="shared" si="838"/>
        <v>13.754257895826902</v>
      </c>
      <c r="EL175" s="48">
        <f t="shared" si="838"/>
        <v>14.282421399026655</v>
      </c>
      <c r="EM175" s="48">
        <f t="shared" si="838"/>
        <v>14.830866380749278</v>
      </c>
      <c r="EN175" s="48">
        <f t="shared" si="838"/>
        <v>15.400371649770049</v>
      </c>
      <c r="EO175" s="48">
        <f t="shared" si="838"/>
        <v>15.991745921121218</v>
      </c>
      <c r="EP175" s="48">
        <f t="shared" si="838"/>
        <v>16.605828964492272</v>
      </c>
      <c r="EQ175" s="48">
        <f t="shared" si="838"/>
        <v>17.243492796728773</v>
      </c>
      <c r="ER175" s="48">
        <f t="shared" si="838"/>
        <v>17.905642920123157</v>
      </c>
      <c r="ES175" s="48">
        <f t="shared" si="838"/>
        <v>18.593219608255886</v>
      </c>
      <c r="ET175" s="48">
        <f t="shared" si="838"/>
        <v>19.307199241212913</v>
      </c>
      <c r="EU175" s="48">
        <f t="shared" si="838"/>
        <v>20.048595692075491</v>
      </c>
      <c r="EV175" s="48">
        <f t="shared" si="838"/>
        <v>20.81846176665119</v>
      </c>
      <c r="EW175" s="48">
        <f t="shared" si="838"/>
        <v>21.617890698490594</v>
      </c>
      <c r="EX175" s="48">
        <f t="shared" si="838"/>
        <v>22.448017701312633</v>
      </c>
      <c r="EY175" s="48">
        <f t="shared" si="838"/>
        <v>23.310021581043038</v>
      </c>
      <c r="EZ175" s="48">
        <f t="shared" si="838"/>
        <v>24.205126409755092</v>
      </c>
      <c r="FA175" s="48">
        <f t="shared" si="838"/>
        <v>25.134603263889687</v>
      </c>
      <c r="FB175" s="48">
        <f t="shared" si="838"/>
        <v>26.09977202922305</v>
      </c>
      <c r="FC175" s="48">
        <f t="shared" si="838"/>
        <v>27.102003275145215</v>
      </c>
      <c r="FD175" s="48">
        <f t="shared" ref="FD175:HM175" si="851">IFERROR(FC175*(1+$P175),"n/a")</f>
        <v>28.142720200910791</v>
      </c>
      <c r="FE175" s="48">
        <f t="shared" si="851"/>
        <v>29.223400656625763</v>
      </c>
      <c r="FF175" s="48">
        <f t="shared" si="851"/>
        <v>30.345579241840191</v>
      </c>
      <c r="FG175" s="48">
        <f t="shared" si="851"/>
        <v>31.510849484726855</v>
      </c>
      <c r="FH175" s="48">
        <f t="shared" si="851"/>
        <v>32.720866104940363</v>
      </c>
      <c r="FI175" s="48">
        <f t="shared" si="851"/>
        <v>33.977347363370072</v>
      </c>
      <c r="FJ175" s="48">
        <f t="shared" si="851"/>
        <v>35.282077502123485</v>
      </c>
      <c r="FK175" s="48">
        <f t="shared" si="851"/>
        <v>36.636909278205025</v>
      </c>
      <c r="FL175" s="48">
        <f t="shared" si="851"/>
        <v>38.043766594488098</v>
      </c>
      <c r="FM175" s="48">
        <f t="shared" si="851"/>
        <v>39.50464723171644</v>
      </c>
      <c r="FN175" s="48">
        <f t="shared" si="851"/>
        <v>41.02162568541435</v>
      </c>
      <c r="FO175" s="48">
        <f t="shared" si="851"/>
        <v>42.596856111734262</v>
      </c>
      <c r="FP175" s="48">
        <f t="shared" si="851"/>
        <v>44.232575386424855</v>
      </c>
      <c r="FQ175" s="48">
        <f t="shared" si="851"/>
        <v>45.931106281263567</v>
      </c>
      <c r="FR175" s="48">
        <f t="shared" si="851"/>
        <v>47.694860762464089</v>
      </c>
      <c r="FS175" s="48">
        <f t="shared" si="851"/>
        <v>49.526343415742708</v>
      </c>
      <c r="FT175" s="48">
        <f t="shared" si="851"/>
        <v>51.428155002907225</v>
      </c>
      <c r="FU175" s="48">
        <f t="shared" si="851"/>
        <v>53.402996155018862</v>
      </c>
      <c r="FV175" s="48">
        <f t="shared" si="851"/>
        <v>55.453671207371585</v>
      </c>
      <c r="FW175" s="48">
        <f t="shared" si="851"/>
        <v>57.583092181734656</v>
      </c>
      <c r="FX175" s="48">
        <f t="shared" si="851"/>
        <v>59.794282921513265</v>
      </c>
      <c r="FY175" s="48">
        <f t="shared" si="851"/>
        <v>62.090383385699376</v>
      </c>
      <c r="FZ175" s="48">
        <f t="shared" si="851"/>
        <v>64.474654107710236</v>
      </c>
      <c r="GA175" s="48">
        <f t="shared" si="851"/>
        <v>66.950480825446306</v>
      </c>
      <c r="GB175" s="48">
        <f t="shared" si="851"/>
        <v>69.521379289143439</v>
      </c>
      <c r="GC175" s="48">
        <f t="shared" si="851"/>
        <v>72.191000253846553</v>
      </c>
      <c r="GD175" s="48">
        <f t="shared" si="851"/>
        <v>74.963134663594261</v>
      </c>
      <c r="GE175" s="48">
        <f t="shared" si="851"/>
        <v>77.841719034676274</v>
      </c>
      <c r="GF175" s="48">
        <f t="shared" si="851"/>
        <v>80.830841045607841</v>
      </c>
      <c r="GG175" s="48">
        <f t="shared" si="851"/>
        <v>83.934745341759182</v>
      </c>
      <c r="GH175" s="48">
        <f t="shared" si="851"/>
        <v>87.157839562882728</v>
      </c>
      <c r="GI175" s="48">
        <f t="shared" si="851"/>
        <v>90.504700602097429</v>
      </c>
      <c r="GJ175" s="48">
        <f t="shared" si="851"/>
        <v>93.980081105217977</v>
      </c>
      <c r="GK175" s="48">
        <f t="shared" si="851"/>
        <v>97.588916219658344</v>
      </c>
      <c r="GL175" s="48">
        <f t="shared" si="851"/>
        <v>101.33633060249322</v>
      </c>
      <c r="GM175" s="48">
        <f t="shared" si="851"/>
        <v>105.22764569762896</v>
      </c>
      <c r="GN175" s="48">
        <f t="shared" si="851"/>
        <v>109.26838729241791</v>
      </c>
      <c r="GO175" s="48">
        <f t="shared" si="851"/>
        <v>113.46429336444676</v>
      </c>
      <c r="GP175" s="48">
        <f t="shared" si="851"/>
        <v>117.82132222964151</v>
      </c>
      <c r="GQ175" s="48">
        <f t="shared" si="851"/>
        <v>122.34566100325974</v>
      </c>
      <c r="GR175" s="48">
        <f t="shared" si="851"/>
        <v>127.0437343857849</v>
      </c>
      <c r="GS175" s="48">
        <f t="shared" si="851"/>
        <v>131.92221378619905</v>
      </c>
      <c r="GT175" s="48">
        <f t="shared" si="851"/>
        <v>136.98802679558909</v>
      </c>
      <c r="GU175" s="48">
        <f t="shared" si="851"/>
        <v>142.2483670245397</v>
      </c>
      <c r="GV175" s="48">
        <f t="shared" si="851"/>
        <v>147.71070431828204</v>
      </c>
      <c r="GW175" s="48">
        <f t="shared" si="851"/>
        <v>153.38279536410408</v>
      </c>
      <c r="GX175" s="48">
        <f t="shared" si="851"/>
        <v>159.27269470608567</v>
      </c>
      <c r="GY175" s="48">
        <f t="shared" si="851"/>
        <v>165.38876618279937</v>
      </c>
      <c r="GZ175" s="48">
        <f t="shared" si="851"/>
        <v>171.73969480421886</v>
      </c>
      <c r="HA175" s="48">
        <f t="shared" si="851"/>
        <v>178.33449908470087</v>
      </c>
      <c r="HB175" s="48">
        <f t="shared" si="851"/>
        <v>185.18254384955338</v>
      </c>
      <c r="HC175" s="48">
        <f t="shared" si="851"/>
        <v>192.29355353337624</v>
      </c>
      <c r="HD175" s="48">
        <f t="shared" si="851"/>
        <v>199.67762598905787</v>
      </c>
      <c r="HE175" s="48">
        <f t="shared" si="851"/>
        <v>207.3452468270377</v>
      </c>
      <c r="HF175" s="48">
        <f t="shared" si="851"/>
        <v>215.30730430519594</v>
      </c>
      <c r="HG175" s="48">
        <f t="shared" si="851"/>
        <v>223.57510479051547</v>
      </c>
      <c r="HH175" s="48">
        <f t="shared" si="851"/>
        <v>232.16038881447125</v>
      </c>
      <c r="HI175" s="48">
        <f t="shared" si="851"/>
        <v>241.07534774494695</v>
      </c>
      <c r="HJ175" s="48">
        <f t="shared" si="851"/>
        <v>250.33264109835292</v>
      </c>
      <c r="HK175" s="48">
        <f t="shared" si="851"/>
        <v>259.94541451652969</v>
      </c>
      <c r="HL175" s="48">
        <f t="shared" si="851"/>
        <v>269.92731843396444</v>
      </c>
      <c r="HM175" s="48">
        <f t="shared" si="851"/>
        <v>280.29252746182868</v>
      </c>
    </row>
    <row r="176" spans="1:221" x14ac:dyDescent="0.25">
      <c r="A176" s="21" t="s">
        <v>1023</v>
      </c>
      <c r="B176" s="20" t="s">
        <v>1022</v>
      </c>
      <c r="C176" s="42">
        <v>336.096</v>
      </c>
      <c r="D176" s="42">
        <v>26.15</v>
      </c>
      <c r="E176" s="18">
        <f t="shared" si="730"/>
        <v>8788.9103999999988</v>
      </c>
      <c r="F176" s="16">
        <f t="shared" si="736"/>
        <v>0</v>
      </c>
      <c r="G176" s="41" t="s">
        <v>227</v>
      </c>
      <c r="H176" s="17" t="str">
        <f t="shared" si="691"/>
        <v>n/a</v>
      </c>
      <c r="I176" s="45" t="str">
        <f t="shared" si="692"/>
        <v>n/a</v>
      </c>
      <c r="J176" s="41">
        <v>0.04</v>
      </c>
      <c r="K176" s="17">
        <f t="shared" si="737"/>
        <v>3.9733333333333336E-2</v>
      </c>
      <c r="L176" s="41">
        <f t="shared" si="753"/>
        <v>3.9466666666666671E-2</v>
      </c>
      <c r="M176" s="41">
        <f t="shared" si="754"/>
        <v>3.9200000000000006E-2</v>
      </c>
      <c r="N176" s="41">
        <f t="shared" si="755"/>
        <v>3.8933333333333341E-2</v>
      </c>
      <c r="O176" s="41">
        <f t="shared" si="756"/>
        <v>3.8666666666666676E-2</v>
      </c>
      <c r="P176" s="1">
        <v>3.8399999999999997E-2</v>
      </c>
      <c r="Q176" s="1" t="str">
        <f t="shared" si="738"/>
        <v>n/a</v>
      </c>
      <c r="R176" s="16" t="str">
        <f t="shared" si="757"/>
        <v>n/a</v>
      </c>
      <c r="S176" s="16">
        <f t="shared" si="758"/>
        <v>0</v>
      </c>
      <c r="T176" s="8"/>
      <c r="U176" s="57">
        <f t="shared" si="739"/>
        <v>-26.15</v>
      </c>
      <c r="V176" s="48" t="str">
        <f t="shared" si="740"/>
        <v>n/a</v>
      </c>
      <c r="W176" s="48" t="str">
        <f t="shared" ref="W176:Z176" si="852">IFERROR(V176*(1+$J176),"n/a")</f>
        <v>n/a</v>
      </c>
      <c r="X176" s="48" t="str">
        <f t="shared" si="852"/>
        <v>n/a</v>
      </c>
      <c r="Y176" s="48" t="str">
        <f t="shared" si="852"/>
        <v>n/a</v>
      </c>
      <c r="Z176" s="48" t="str">
        <f t="shared" si="852"/>
        <v>n/a</v>
      </c>
      <c r="AA176" s="48" t="str">
        <f t="shared" si="760"/>
        <v>n/a</v>
      </c>
      <c r="AB176" s="48" t="str">
        <f t="shared" si="761"/>
        <v>n/a</v>
      </c>
      <c r="AC176" s="48" t="str">
        <f t="shared" si="762"/>
        <v>n/a</v>
      </c>
      <c r="AD176" s="48" t="str">
        <f t="shared" si="763"/>
        <v>n/a</v>
      </c>
      <c r="AE176" s="48" t="str">
        <f t="shared" si="764"/>
        <v>n/a</v>
      </c>
      <c r="AF176" s="48" t="str">
        <f t="shared" ref="AF176:CQ176" si="853">IFERROR(AE176*(1+$P176),"n/a")</f>
        <v>n/a</v>
      </c>
      <c r="AG176" s="48" t="str">
        <f t="shared" si="853"/>
        <v>n/a</v>
      </c>
      <c r="AH176" s="48" t="str">
        <f t="shared" si="853"/>
        <v>n/a</v>
      </c>
      <c r="AI176" s="48" t="str">
        <f t="shared" si="853"/>
        <v>n/a</v>
      </c>
      <c r="AJ176" s="48" t="str">
        <f t="shared" si="853"/>
        <v>n/a</v>
      </c>
      <c r="AK176" s="48" t="str">
        <f t="shared" si="853"/>
        <v>n/a</v>
      </c>
      <c r="AL176" s="48" t="str">
        <f t="shared" si="853"/>
        <v>n/a</v>
      </c>
      <c r="AM176" s="48" t="str">
        <f t="shared" si="853"/>
        <v>n/a</v>
      </c>
      <c r="AN176" s="48" t="str">
        <f t="shared" si="853"/>
        <v>n/a</v>
      </c>
      <c r="AO176" s="48" t="str">
        <f t="shared" si="853"/>
        <v>n/a</v>
      </c>
      <c r="AP176" s="48" t="str">
        <f t="shared" si="853"/>
        <v>n/a</v>
      </c>
      <c r="AQ176" s="48" t="str">
        <f t="shared" si="853"/>
        <v>n/a</v>
      </c>
      <c r="AR176" s="48" t="str">
        <f t="shared" si="853"/>
        <v>n/a</v>
      </c>
      <c r="AS176" s="48" t="str">
        <f t="shared" si="853"/>
        <v>n/a</v>
      </c>
      <c r="AT176" s="48" t="str">
        <f t="shared" si="853"/>
        <v>n/a</v>
      </c>
      <c r="AU176" s="48" t="str">
        <f t="shared" si="853"/>
        <v>n/a</v>
      </c>
      <c r="AV176" s="48" t="str">
        <f t="shared" si="853"/>
        <v>n/a</v>
      </c>
      <c r="AW176" s="48" t="str">
        <f t="shared" si="853"/>
        <v>n/a</v>
      </c>
      <c r="AX176" s="48" t="str">
        <f t="shared" si="853"/>
        <v>n/a</v>
      </c>
      <c r="AY176" s="48" t="str">
        <f t="shared" si="853"/>
        <v>n/a</v>
      </c>
      <c r="AZ176" s="48" t="str">
        <f t="shared" si="853"/>
        <v>n/a</v>
      </c>
      <c r="BA176" s="48" t="str">
        <f t="shared" si="853"/>
        <v>n/a</v>
      </c>
      <c r="BB176" s="48" t="str">
        <f t="shared" si="853"/>
        <v>n/a</v>
      </c>
      <c r="BC176" s="48" t="str">
        <f t="shared" si="853"/>
        <v>n/a</v>
      </c>
      <c r="BD176" s="48" t="str">
        <f t="shared" si="853"/>
        <v>n/a</v>
      </c>
      <c r="BE176" s="48" t="str">
        <f t="shared" si="853"/>
        <v>n/a</v>
      </c>
      <c r="BF176" s="48" t="str">
        <f t="shared" si="853"/>
        <v>n/a</v>
      </c>
      <c r="BG176" s="48" t="str">
        <f t="shared" si="853"/>
        <v>n/a</v>
      </c>
      <c r="BH176" s="48" t="str">
        <f t="shared" si="853"/>
        <v>n/a</v>
      </c>
      <c r="BI176" s="48" t="str">
        <f t="shared" si="853"/>
        <v>n/a</v>
      </c>
      <c r="BJ176" s="48" t="str">
        <f t="shared" si="853"/>
        <v>n/a</v>
      </c>
      <c r="BK176" s="48" t="str">
        <f t="shared" si="853"/>
        <v>n/a</v>
      </c>
      <c r="BL176" s="48" t="str">
        <f t="shared" si="853"/>
        <v>n/a</v>
      </c>
      <c r="BM176" s="48" t="str">
        <f t="shared" si="853"/>
        <v>n/a</v>
      </c>
      <c r="BN176" s="48" t="str">
        <f t="shared" si="853"/>
        <v>n/a</v>
      </c>
      <c r="BO176" s="48" t="str">
        <f t="shared" si="853"/>
        <v>n/a</v>
      </c>
      <c r="BP176" s="48" t="str">
        <f t="shared" si="853"/>
        <v>n/a</v>
      </c>
      <c r="BQ176" s="48" t="str">
        <f t="shared" si="853"/>
        <v>n/a</v>
      </c>
      <c r="BR176" s="48" t="str">
        <f t="shared" si="853"/>
        <v>n/a</v>
      </c>
      <c r="BS176" s="48" t="str">
        <f t="shared" si="853"/>
        <v>n/a</v>
      </c>
      <c r="BT176" s="48" t="str">
        <f t="shared" si="853"/>
        <v>n/a</v>
      </c>
      <c r="BU176" s="48" t="str">
        <f t="shared" si="853"/>
        <v>n/a</v>
      </c>
      <c r="BV176" s="48" t="str">
        <f t="shared" si="853"/>
        <v>n/a</v>
      </c>
      <c r="BW176" s="48" t="str">
        <f t="shared" si="853"/>
        <v>n/a</v>
      </c>
      <c r="BX176" s="48" t="str">
        <f t="shared" si="853"/>
        <v>n/a</v>
      </c>
      <c r="BY176" s="48" t="str">
        <f t="shared" si="853"/>
        <v>n/a</v>
      </c>
      <c r="BZ176" s="48" t="str">
        <f t="shared" si="853"/>
        <v>n/a</v>
      </c>
      <c r="CA176" s="48" t="str">
        <f t="shared" si="853"/>
        <v>n/a</v>
      </c>
      <c r="CB176" s="48" t="str">
        <f t="shared" si="853"/>
        <v>n/a</v>
      </c>
      <c r="CC176" s="48" t="str">
        <f t="shared" si="853"/>
        <v>n/a</v>
      </c>
      <c r="CD176" s="48" t="str">
        <f t="shared" si="853"/>
        <v>n/a</v>
      </c>
      <c r="CE176" s="48" t="str">
        <f t="shared" si="853"/>
        <v>n/a</v>
      </c>
      <c r="CF176" s="48" t="str">
        <f t="shared" si="853"/>
        <v>n/a</v>
      </c>
      <c r="CG176" s="48" t="str">
        <f t="shared" si="853"/>
        <v>n/a</v>
      </c>
      <c r="CH176" s="48" t="str">
        <f t="shared" si="853"/>
        <v>n/a</v>
      </c>
      <c r="CI176" s="48" t="str">
        <f t="shared" si="853"/>
        <v>n/a</v>
      </c>
      <c r="CJ176" s="48" t="str">
        <f t="shared" si="853"/>
        <v>n/a</v>
      </c>
      <c r="CK176" s="48" t="str">
        <f t="shared" si="853"/>
        <v>n/a</v>
      </c>
      <c r="CL176" s="48" t="str">
        <f t="shared" si="853"/>
        <v>n/a</v>
      </c>
      <c r="CM176" s="48" t="str">
        <f t="shared" si="853"/>
        <v>n/a</v>
      </c>
      <c r="CN176" s="48" t="str">
        <f t="shared" si="853"/>
        <v>n/a</v>
      </c>
      <c r="CO176" s="48" t="str">
        <f t="shared" si="853"/>
        <v>n/a</v>
      </c>
      <c r="CP176" s="48" t="str">
        <f t="shared" si="853"/>
        <v>n/a</v>
      </c>
      <c r="CQ176" s="48" t="str">
        <f t="shared" si="853"/>
        <v>n/a</v>
      </c>
      <c r="CR176" s="48" t="str">
        <f t="shared" ref="CR176" si="854">IFERROR(CQ176*(1+$P176),"n/a")</f>
        <v>n/a</v>
      </c>
      <c r="CS176" s="48" t="str">
        <f t="shared" si="838"/>
        <v>n/a</v>
      </c>
      <c r="CT176" s="48" t="str">
        <f t="shared" si="838"/>
        <v>n/a</v>
      </c>
      <c r="CU176" s="48" t="str">
        <f t="shared" ref="CU176:FF176" si="855">IFERROR(CT176*(1+$P176),"n/a")</f>
        <v>n/a</v>
      </c>
      <c r="CV176" s="48" t="str">
        <f t="shared" si="855"/>
        <v>n/a</v>
      </c>
      <c r="CW176" s="48" t="str">
        <f t="shared" si="855"/>
        <v>n/a</v>
      </c>
      <c r="CX176" s="48" t="str">
        <f t="shared" si="855"/>
        <v>n/a</v>
      </c>
      <c r="CY176" s="48" t="str">
        <f t="shared" si="855"/>
        <v>n/a</v>
      </c>
      <c r="CZ176" s="48" t="str">
        <f t="shared" si="855"/>
        <v>n/a</v>
      </c>
      <c r="DA176" s="48" t="str">
        <f t="shared" si="855"/>
        <v>n/a</v>
      </c>
      <c r="DB176" s="48" t="str">
        <f t="shared" si="855"/>
        <v>n/a</v>
      </c>
      <c r="DC176" s="48" t="str">
        <f t="shared" si="855"/>
        <v>n/a</v>
      </c>
      <c r="DD176" s="48" t="str">
        <f t="shared" si="855"/>
        <v>n/a</v>
      </c>
      <c r="DE176" s="48" t="str">
        <f t="shared" si="855"/>
        <v>n/a</v>
      </c>
      <c r="DF176" s="48" t="str">
        <f t="shared" si="855"/>
        <v>n/a</v>
      </c>
      <c r="DG176" s="48" t="str">
        <f t="shared" si="855"/>
        <v>n/a</v>
      </c>
      <c r="DH176" s="48" t="str">
        <f t="shared" si="855"/>
        <v>n/a</v>
      </c>
      <c r="DI176" s="48" t="str">
        <f t="shared" si="855"/>
        <v>n/a</v>
      </c>
      <c r="DJ176" s="48" t="str">
        <f t="shared" si="855"/>
        <v>n/a</v>
      </c>
      <c r="DK176" s="48" t="str">
        <f t="shared" si="855"/>
        <v>n/a</v>
      </c>
      <c r="DL176" s="48" t="str">
        <f t="shared" si="855"/>
        <v>n/a</v>
      </c>
      <c r="DM176" s="48" t="str">
        <f t="shared" si="855"/>
        <v>n/a</v>
      </c>
      <c r="DN176" s="48" t="str">
        <f t="shared" si="855"/>
        <v>n/a</v>
      </c>
      <c r="DO176" s="48" t="str">
        <f t="shared" si="855"/>
        <v>n/a</v>
      </c>
      <c r="DP176" s="48" t="str">
        <f t="shared" si="855"/>
        <v>n/a</v>
      </c>
      <c r="DQ176" s="48" t="str">
        <f t="shared" si="855"/>
        <v>n/a</v>
      </c>
      <c r="DR176" s="48" t="str">
        <f t="shared" si="855"/>
        <v>n/a</v>
      </c>
      <c r="DS176" s="48" t="str">
        <f t="shared" si="855"/>
        <v>n/a</v>
      </c>
      <c r="DT176" s="48" t="str">
        <f t="shared" si="855"/>
        <v>n/a</v>
      </c>
      <c r="DU176" s="48" t="str">
        <f t="shared" si="855"/>
        <v>n/a</v>
      </c>
      <c r="DV176" s="48" t="str">
        <f t="shared" si="855"/>
        <v>n/a</v>
      </c>
      <c r="DW176" s="48" t="str">
        <f t="shared" si="855"/>
        <v>n/a</v>
      </c>
      <c r="DX176" s="48" t="str">
        <f t="shared" si="855"/>
        <v>n/a</v>
      </c>
      <c r="DY176" s="48" t="str">
        <f t="shared" si="855"/>
        <v>n/a</v>
      </c>
      <c r="DZ176" s="48" t="str">
        <f t="shared" si="855"/>
        <v>n/a</v>
      </c>
      <c r="EA176" s="48" t="str">
        <f t="shared" si="855"/>
        <v>n/a</v>
      </c>
      <c r="EB176" s="48" t="str">
        <f t="shared" si="855"/>
        <v>n/a</v>
      </c>
      <c r="EC176" s="48" t="str">
        <f t="shared" si="855"/>
        <v>n/a</v>
      </c>
      <c r="ED176" s="48" t="str">
        <f t="shared" si="855"/>
        <v>n/a</v>
      </c>
      <c r="EE176" s="48" t="str">
        <f t="shared" si="855"/>
        <v>n/a</v>
      </c>
      <c r="EF176" s="48" t="str">
        <f t="shared" si="855"/>
        <v>n/a</v>
      </c>
      <c r="EG176" s="48" t="str">
        <f t="shared" si="855"/>
        <v>n/a</v>
      </c>
      <c r="EH176" s="48" t="str">
        <f t="shared" si="855"/>
        <v>n/a</v>
      </c>
      <c r="EI176" s="48" t="str">
        <f t="shared" si="855"/>
        <v>n/a</v>
      </c>
      <c r="EJ176" s="48" t="str">
        <f t="shared" si="855"/>
        <v>n/a</v>
      </c>
      <c r="EK176" s="48" t="str">
        <f t="shared" si="855"/>
        <v>n/a</v>
      </c>
      <c r="EL176" s="48" t="str">
        <f t="shared" si="855"/>
        <v>n/a</v>
      </c>
      <c r="EM176" s="48" t="str">
        <f t="shared" si="855"/>
        <v>n/a</v>
      </c>
      <c r="EN176" s="48" t="str">
        <f t="shared" si="855"/>
        <v>n/a</v>
      </c>
      <c r="EO176" s="48" t="str">
        <f t="shared" si="855"/>
        <v>n/a</v>
      </c>
      <c r="EP176" s="48" t="str">
        <f t="shared" si="855"/>
        <v>n/a</v>
      </c>
      <c r="EQ176" s="48" t="str">
        <f t="shared" si="855"/>
        <v>n/a</v>
      </c>
      <c r="ER176" s="48" t="str">
        <f t="shared" si="855"/>
        <v>n/a</v>
      </c>
      <c r="ES176" s="48" t="str">
        <f t="shared" si="855"/>
        <v>n/a</v>
      </c>
      <c r="ET176" s="48" t="str">
        <f t="shared" si="855"/>
        <v>n/a</v>
      </c>
      <c r="EU176" s="48" t="str">
        <f t="shared" si="855"/>
        <v>n/a</v>
      </c>
      <c r="EV176" s="48" t="str">
        <f t="shared" si="855"/>
        <v>n/a</v>
      </c>
      <c r="EW176" s="48" t="str">
        <f t="shared" si="855"/>
        <v>n/a</v>
      </c>
      <c r="EX176" s="48" t="str">
        <f t="shared" si="855"/>
        <v>n/a</v>
      </c>
      <c r="EY176" s="48" t="str">
        <f t="shared" si="855"/>
        <v>n/a</v>
      </c>
      <c r="EZ176" s="48" t="str">
        <f t="shared" si="855"/>
        <v>n/a</v>
      </c>
      <c r="FA176" s="48" t="str">
        <f t="shared" si="855"/>
        <v>n/a</v>
      </c>
      <c r="FB176" s="48" t="str">
        <f t="shared" si="855"/>
        <v>n/a</v>
      </c>
      <c r="FC176" s="48" t="str">
        <f t="shared" si="855"/>
        <v>n/a</v>
      </c>
      <c r="FD176" s="48" t="str">
        <f t="shared" si="855"/>
        <v>n/a</v>
      </c>
      <c r="FE176" s="48" t="str">
        <f t="shared" si="855"/>
        <v>n/a</v>
      </c>
      <c r="FF176" s="48" t="str">
        <f t="shared" si="855"/>
        <v>n/a</v>
      </c>
      <c r="FG176" s="48" t="str">
        <f t="shared" ref="FG176:HM176" si="856">IFERROR(FF176*(1+$P176),"n/a")</f>
        <v>n/a</v>
      </c>
      <c r="FH176" s="48" t="str">
        <f t="shared" si="856"/>
        <v>n/a</v>
      </c>
      <c r="FI176" s="48" t="str">
        <f t="shared" si="856"/>
        <v>n/a</v>
      </c>
      <c r="FJ176" s="48" t="str">
        <f t="shared" si="856"/>
        <v>n/a</v>
      </c>
      <c r="FK176" s="48" t="str">
        <f t="shared" si="856"/>
        <v>n/a</v>
      </c>
      <c r="FL176" s="48" t="str">
        <f t="shared" si="856"/>
        <v>n/a</v>
      </c>
      <c r="FM176" s="48" t="str">
        <f t="shared" si="856"/>
        <v>n/a</v>
      </c>
      <c r="FN176" s="48" t="str">
        <f t="shared" si="856"/>
        <v>n/a</v>
      </c>
      <c r="FO176" s="48" t="str">
        <f t="shared" si="856"/>
        <v>n/a</v>
      </c>
      <c r="FP176" s="48" t="str">
        <f t="shared" si="856"/>
        <v>n/a</v>
      </c>
      <c r="FQ176" s="48" t="str">
        <f t="shared" si="856"/>
        <v>n/a</v>
      </c>
      <c r="FR176" s="48" t="str">
        <f t="shared" si="856"/>
        <v>n/a</v>
      </c>
      <c r="FS176" s="48" t="str">
        <f t="shared" si="856"/>
        <v>n/a</v>
      </c>
      <c r="FT176" s="48" t="str">
        <f t="shared" si="856"/>
        <v>n/a</v>
      </c>
      <c r="FU176" s="48" t="str">
        <f t="shared" si="856"/>
        <v>n/a</v>
      </c>
      <c r="FV176" s="48" t="str">
        <f t="shared" si="856"/>
        <v>n/a</v>
      </c>
      <c r="FW176" s="48" t="str">
        <f t="shared" si="856"/>
        <v>n/a</v>
      </c>
      <c r="FX176" s="48" t="str">
        <f t="shared" si="856"/>
        <v>n/a</v>
      </c>
      <c r="FY176" s="48" t="str">
        <f t="shared" si="856"/>
        <v>n/a</v>
      </c>
      <c r="FZ176" s="48" t="str">
        <f t="shared" si="856"/>
        <v>n/a</v>
      </c>
      <c r="GA176" s="48" t="str">
        <f t="shared" si="856"/>
        <v>n/a</v>
      </c>
      <c r="GB176" s="48" t="str">
        <f t="shared" si="856"/>
        <v>n/a</v>
      </c>
      <c r="GC176" s="48" t="str">
        <f t="shared" si="856"/>
        <v>n/a</v>
      </c>
      <c r="GD176" s="48" t="str">
        <f t="shared" si="856"/>
        <v>n/a</v>
      </c>
      <c r="GE176" s="48" t="str">
        <f t="shared" si="856"/>
        <v>n/a</v>
      </c>
      <c r="GF176" s="48" t="str">
        <f t="shared" si="856"/>
        <v>n/a</v>
      </c>
      <c r="GG176" s="48" t="str">
        <f t="shared" si="856"/>
        <v>n/a</v>
      </c>
      <c r="GH176" s="48" t="str">
        <f t="shared" si="856"/>
        <v>n/a</v>
      </c>
      <c r="GI176" s="48" t="str">
        <f t="shared" si="856"/>
        <v>n/a</v>
      </c>
      <c r="GJ176" s="48" t="str">
        <f t="shared" si="856"/>
        <v>n/a</v>
      </c>
      <c r="GK176" s="48" t="str">
        <f t="shared" si="856"/>
        <v>n/a</v>
      </c>
      <c r="GL176" s="48" t="str">
        <f t="shared" si="856"/>
        <v>n/a</v>
      </c>
      <c r="GM176" s="48" t="str">
        <f t="shared" si="856"/>
        <v>n/a</v>
      </c>
      <c r="GN176" s="48" t="str">
        <f t="shared" si="856"/>
        <v>n/a</v>
      </c>
      <c r="GO176" s="48" t="str">
        <f t="shared" si="856"/>
        <v>n/a</v>
      </c>
      <c r="GP176" s="48" t="str">
        <f t="shared" si="856"/>
        <v>n/a</v>
      </c>
      <c r="GQ176" s="48" t="str">
        <f t="shared" si="856"/>
        <v>n/a</v>
      </c>
      <c r="GR176" s="48" t="str">
        <f t="shared" si="856"/>
        <v>n/a</v>
      </c>
      <c r="GS176" s="48" t="str">
        <f t="shared" si="856"/>
        <v>n/a</v>
      </c>
      <c r="GT176" s="48" t="str">
        <f t="shared" si="856"/>
        <v>n/a</v>
      </c>
      <c r="GU176" s="48" t="str">
        <f t="shared" si="856"/>
        <v>n/a</v>
      </c>
      <c r="GV176" s="48" t="str">
        <f t="shared" si="856"/>
        <v>n/a</v>
      </c>
      <c r="GW176" s="48" t="str">
        <f t="shared" si="856"/>
        <v>n/a</v>
      </c>
      <c r="GX176" s="48" t="str">
        <f t="shared" si="856"/>
        <v>n/a</v>
      </c>
      <c r="GY176" s="48" t="str">
        <f t="shared" si="856"/>
        <v>n/a</v>
      </c>
      <c r="GZ176" s="48" t="str">
        <f t="shared" si="856"/>
        <v>n/a</v>
      </c>
      <c r="HA176" s="48" t="str">
        <f t="shared" si="856"/>
        <v>n/a</v>
      </c>
      <c r="HB176" s="48" t="str">
        <f t="shared" si="856"/>
        <v>n/a</v>
      </c>
      <c r="HC176" s="48" t="str">
        <f t="shared" si="856"/>
        <v>n/a</v>
      </c>
      <c r="HD176" s="48" t="str">
        <f t="shared" si="856"/>
        <v>n/a</v>
      </c>
      <c r="HE176" s="48" t="str">
        <f t="shared" si="856"/>
        <v>n/a</v>
      </c>
      <c r="HF176" s="48" t="str">
        <f t="shared" si="856"/>
        <v>n/a</v>
      </c>
      <c r="HG176" s="48" t="str">
        <f t="shared" si="856"/>
        <v>n/a</v>
      </c>
      <c r="HH176" s="48" t="str">
        <f t="shared" si="856"/>
        <v>n/a</v>
      </c>
      <c r="HI176" s="48" t="str">
        <f t="shared" si="856"/>
        <v>n/a</v>
      </c>
      <c r="HJ176" s="48" t="str">
        <f t="shared" si="856"/>
        <v>n/a</v>
      </c>
      <c r="HK176" s="48" t="str">
        <f t="shared" si="856"/>
        <v>n/a</v>
      </c>
      <c r="HL176" s="48" t="str">
        <f t="shared" si="856"/>
        <v>n/a</v>
      </c>
      <c r="HM176" s="48" t="str">
        <f t="shared" si="856"/>
        <v>n/a</v>
      </c>
    </row>
    <row r="177" spans="1:221" x14ac:dyDescent="0.25">
      <c r="A177" s="21" t="s">
        <v>1021</v>
      </c>
      <c r="B177" s="20" t="s">
        <v>1020</v>
      </c>
      <c r="C177" s="42">
        <v>92.076999999999998</v>
      </c>
      <c r="D177" s="42">
        <v>26.47</v>
      </c>
      <c r="E177" s="18">
        <f t="shared" si="730"/>
        <v>2437.27819</v>
      </c>
      <c r="F177" s="16">
        <f t="shared" si="736"/>
        <v>0</v>
      </c>
      <c r="G177" s="41" t="s">
        <v>227</v>
      </c>
      <c r="H177" s="17" t="str">
        <f t="shared" si="691"/>
        <v>n/a</v>
      </c>
      <c r="I177" s="45" t="str">
        <f t="shared" si="692"/>
        <v>n/a</v>
      </c>
      <c r="J177" s="41" t="s">
        <v>227</v>
      </c>
      <c r="K177" s="17" t="str">
        <f t="shared" si="737"/>
        <v>n/a</v>
      </c>
      <c r="L177" s="41" t="str">
        <f t="shared" si="753"/>
        <v>n/a</v>
      </c>
      <c r="M177" s="41" t="str">
        <f t="shared" si="754"/>
        <v>n/a</v>
      </c>
      <c r="N177" s="41" t="str">
        <f t="shared" si="755"/>
        <v>n/a</v>
      </c>
      <c r="O177" s="41" t="str">
        <f t="shared" si="756"/>
        <v>n/a</v>
      </c>
      <c r="P177" s="1">
        <v>3.8399999999999997E-2</v>
      </c>
      <c r="Q177" s="1" t="str">
        <f t="shared" si="738"/>
        <v>n/a</v>
      </c>
      <c r="R177" s="16" t="str">
        <f t="shared" si="757"/>
        <v>n/a</v>
      </c>
      <c r="S177" s="16">
        <f t="shared" si="758"/>
        <v>0</v>
      </c>
      <c r="T177" s="8"/>
      <c r="U177" s="57">
        <f t="shared" si="739"/>
        <v>-26.47</v>
      </c>
      <c r="V177" s="48" t="str">
        <f t="shared" si="740"/>
        <v>n/a</v>
      </c>
      <c r="W177" s="48" t="str">
        <f t="shared" ref="W177:Z177" si="857">IFERROR(V177*(1+$J177),"n/a")</f>
        <v>n/a</v>
      </c>
      <c r="X177" s="48" t="str">
        <f t="shared" si="857"/>
        <v>n/a</v>
      </c>
      <c r="Y177" s="48" t="str">
        <f t="shared" si="857"/>
        <v>n/a</v>
      </c>
      <c r="Z177" s="48" t="str">
        <f t="shared" si="857"/>
        <v>n/a</v>
      </c>
      <c r="AA177" s="48" t="str">
        <f t="shared" si="760"/>
        <v>n/a</v>
      </c>
      <c r="AB177" s="48" t="str">
        <f t="shared" si="761"/>
        <v>n/a</v>
      </c>
      <c r="AC177" s="48" t="str">
        <f t="shared" si="762"/>
        <v>n/a</v>
      </c>
      <c r="AD177" s="48" t="str">
        <f t="shared" si="763"/>
        <v>n/a</v>
      </c>
      <c r="AE177" s="48" t="str">
        <f t="shared" si="764"/>
        <v>n/a</v>
      </c>
      <c r="AF177" s="48" t="str">
        <f t="shared" ref="AF177:CQ177" si="858">IFERROR(AE177*(1+$P177),"n/a")</f>
        <v>n/a</v>
      </c>
      <c r="AG177" s="48" t="str">
        <f t="shared" si="858"/>
        <v>n/a</v>
      </c>
      <c r="AH177" s="48" t="str">
        <f t="shared" si="858"/>
        <v>n/a</v>
      </c>
      <c r="AI177" s="48" t="str">
        <f t="shared" si="858"/>
        <v>n/a</v>
      </c>
      <c r="AJ177" s="48" t="str">
        <f t="shared" si="858"/>
        <v>n/a</v>
      </c>
      <c r="AK177" s="48" t="str">
        <f t="shared" si="858"/>
        <v>n/a</v>
      </c>
      <c r="AL177" s="48" t="str">
        <f t="shared" si="858"/>
        <v>n/a</v>
      </c>
      <c r="AM177" s="48" t="str">
        <f t="shared" si="858"/>
        <v>n/a</v>
      </c>
      <c r="AN177" s="48" t="str">
        <f t="shared" si="858"/>
        <v>n/a</v>
      </c>
      <c r="AO177" s="48" t="str">
        <f t="shared" si="858"/>
        <v>n/a</v>
      </c>
      <c r="AP177" s="48" t="str">
        <f t="shared" si="858"/>
        <v>n/a</v>
      </c>
      <c r="AQ177" s="48" t="str">
        <f t="shared" si="858"/>
        <v>n/a</v>
      </c>
      <c r="AR177" s="48" t="str">
        <f t="shared" si="858"/>
        <v>n/a</v>
      </c>
      <c r="AS177" s="48" t="str">
        <f t="shared" si="858"/>
        <v>n/a</v>
      </c>
      <c r="AT177" s="48" t="str">
        <f t="shared" si="858"/>
        <v>n/a</v>
      </c>
      <c r="AU177" s="48" t="str">
        <f t="shared" si="858"/>
        <v>n/a</v>
      </c>
      <c r="AV177" s="48" t="str">
        <f t="shared" si="858"/>
        <v>n/a</v>
      </c>
      <c r="AW177" s="48" t="str">
        <f t="shared" si="858"/>
        <v>n/a</v>
      </c>
      <c r="AX177" s="48" t="str">
        <f t="shared" si="858"/>
        <v>n/a</v>
      </c>
      <c r="AY177" s="48" t="str">
        <f t="shared" si="858"/>
        <v>n/a</v>
      </c>
      <c r="AZ177" s="48" t="str">
        <f t="shared" si="858"/>
        <v>n/a</v>
      </c>
      <c r="BA177" s="48" t="str">
        <f t="shared" si="858"/>
        <v>n/a</v>
      </c>
      <c r="BB177" s="48" t="str">
        <f t="shared" si="858"/>
        <v>n/a</v>
      </c>
      <c r="BC177" s="48" t="str">
        <f t="shared" si="858"/>
        <v>n/a</v>
      </c>
      <c r="BD177" s="48" t="str">
        <f t="shared" si="858"/>
        <v>n/a</v>
      </c>
      <c r="BE177" s="48" t="str">
        <f t="shared" si="858"/>
        <v>n/a</v>
      </c>
      <c r="BF177" s="48" t="str">
        <f t="shared" si="858"/>
        <v>n/a</v>
      </c>
      <c r="BG177" s="48" t="str">
        <f t="shared" si="858"/>
        <v>n/a</v>
      </c>
      <c r="BH177" s="48" t="str">
        <f t="shared" si="858"/>
        <v>n/a</v>
      </c>
      <c r="BI177" s="48" t="str">
        <f t="shared" si="858"/>
        <v>n/a</v>
      </c>
      <c r="BJ177" s="48" t="str">
        <f t="shared" si="858"/>
        <v>n/a</v>
      </c>
      <c r="BK177" s="48" t="str">
        <f t="shared" si="858"/>
        <v>n/a</v>
      </c>
      <c r="BL177" s="48" t="str">
        <f t="shared" si="858"/>
        <v>n/a</v>
      </c>
      <c r="BM177" s="48" t="str">
        <f t="shared" si="858"/>
        <v>n/a</v>
      </c>
      <c r="BN177" s="48" t="str">
        <f t="shared" si="858"/>
        <v>n/a</v>
      </c>
      <c r="BO177" s="48" t="str">
        <f t="shared" si="858"/>
        <v>n/a</v>
      </c>
      <c r="BP177" s="48" t="str">
        <f t="shared" si="858"/>
        <v>n/a</v>
      </c>
      <c r="BQ177" s="48" t="str">
        <f t="shared" si="858"/>
        <v>n/a</v>
      </c>
      <c r="BR177" s="48" t="str">
        <f t="shared" si="858"/>
        <v>n/a</v>
      </c>
      <c r="BS177" s="48" t="str">
        <f t="shared" si="858"/>
        <v>n/a</v>
      </c>
      <c r="BT177" s="48" t="str">
        <f t="shared" si="858"/>
        <v>n/a</v>
      </c>
      <c r="BU177" s="48" t="str">
        <f t="shared" si="858"/>
        <v>n/a</v>
      </c>
      <c r="BV177" s="48" t="str">
        <f t="shared" si="858"/>
        <v>n/a</v>
      </c>
      <c r="BW177" s="48" t="str">
        <f t="shared" si="858"/>
        <v>n/a</v>
      </c>
      <c r="BX177" s="48" t="str">
        <f t="shared" si="858"/>
        <v>n/a</v>
      </c>
      <c r="BY177" s="48" t="str">
        <f t="shared" si="858"/>
        <v>n/a</v>
      </c>
      <c r="BZ177" s="48" t="str">
        <f t="shared" si="858"/>
        <v>n/a</v>
      </c>
      <c r="CA177" s="48" t="str">
        <f t="shared" si="858"/>
        <v>n/a</v>
      </c>
      <c r="CB177" s="48" t="str">
        <f t="shared" si="858"/>
        <v>n/a</v>
      </c>
      <c r="CC177" s="48" t="str">
        <f t="shared" si="858"/>
        <v>n/a</v>
      </c>
      <c r="CD177" s="48" t="str">
        <f t="shared" si="858"/>
        <v>n/a</v>
      </c>
      <c r="CE177" s="48" t="str">
        <f t="shared" si="858"/>
        <v>n/a</v>
      </c>
      <c r="CF177" s="48" t="str">
        <f t="shared" si="858"/>
        <v>n/a</v>
      </c>
      <c r="CG177" s="48" t="str">
        <f t="shared" si="858"/>
        <v>n/a</v>
      </c>
      <c r="CH177" s="48" t="str">
        <f t="shared" si="858"/>
        <v>n/a</v>
      </c>
      <c r="CI177" s="48" t="str">
        <f t="shared" si="858"/>
        <v>n/a</v>
      </c>
      <c r="CJ177" s="48" t="str">
        <f t="shared" si="858"/>
        <v>n/a</v>
      </c>
      <c r="CK177" s="48" t="str">
        <f t="shared" si="858"/>
        <v>n/a</v>
      </c>
      <c r="CL177" s="48" t="str">
        <f t="shared" si="858"/>
        <v>n/a</v>
      </c>
      <c r="CM177" s="48" t="str">
        <f t="shared" si="858"/>
        <v>n/a</v>
      </c>
      <c r="CN177" s="48" t="str">
        <f t="shared" si="858"/>
        <v>n/a</v>
      </c>
      <c r="CO177" s="48" t="str">
        <f t="shared" si="858"/>
        <v>n/a</v>
      </c>
      <c r="CP177" s="48" t="str">
        <f t="shared" si="858"/>
        <v>n/a</v>
      </c>
      <c r="CQ177" s="48" t="str">
        <f t="shared" si="858"/>
        <v>n/a</v>
      </c>
      <c r="CR177" s="48" t="str">
        <f t="shared" ref="CR177:FC181" si="859">IFERROR(CQ177*(1+$P177),"n/a")</f>
        <v>n/a</v>
      </c>
      <c r="CS177" s="48" t="str">
        <f t="shared" si="859"/>
        <v>n/a</v>
      </c>
      <c r="CT177" s="48" t="str">
        <f t="shared" si="859"/>
        <v>n/a</v>
      </c>
      <c r="CU177" s="48" t="str">
        <f t="shared" si="859"/>
        <v>n/a</v>
      </c>
      <c r="CV177" s="48" t="str">
        <f t="shared" si="859"/>
        <v>n/a</v>
      </c>
      <c r="CW177" s="48" t="str">
        <f t="shared" si="859"/>
        <v>n/a</v>
      </c>
      <c r="CX177" s="48" t="str">
        <f t="shared" si="859"/>
        <v>n/a</v>
      </c>
      <c r="CY177" s="48" t="str">
        <f t="shared" si="859"/>
        <v>n/a</v>
      </c>
      <c r="CZ177" s="48" t="str">
        <f t="shared" si="859"/>
        <v>n/a</v>
      </c>
      <c r="DA177" s="48" t="str">
        <f t="shared" si="859"/>
        <v>n/a</v>
      </c>
      <c r="DB177" s="48" t="str">
        <f t="shared" si="859"/>
        <v>n/a</v>
      </c>
      <c r="DC177" s="48" t="str">
        <f t="shared" si="859"/>
        <v>n/a</v>
      </c>
      <c r="DD177" s="48" t="str">
        <f t="shared" si="859"/>
        <v>n/a</v>
      </c>
      <c r="DE177" s="48" t="str">
        <f t="shared" si="859"/>
        <v>n/a</v>
      </c>
      <c r="DF177" s="48" t="str">
        <f t="shared" si="859"/>
        <v>n/a</v>
      </c>
      <c r="DG177" s="48" t="str">
        <f t="shared" si="859"/>
        <v>n/a</v>
      </c>
      <c r="DH177" s="48" t="str">
        <f t="shared" si="859"/>
        <v>n/a</v>
      </c>
      <c r="DI177" s="48" t="str">
        <f t="shared" si="859"/>
        <v>n/a</v>
      </c>
      <c r="DJ177" s="48" t="str">
        <f t="shared" si="859"/>
        <v>n/a</v>
      </c>
      <c r="DK177" s="48" t="str">
        <f t="shared" si="859"/>
        <v>n/a</v>
      </c>
      <c r="DL177" s="48" t="str">
        <f t="shared" si="859"/>
        <v>n/a</v>
      </c>
      <c r="DM177" s="48" t="str">
        <f t="shared" si="859"/>
        <v>n/a</v>
      </c>
      <c r="DN177" s="48" t="str">
        <f t="shared" si="859"/>
        <v>n/a</v>
      </c>
      <c r="DO177" s="48" t="str">
        <f t="shared" si="859"/>
        <v>n/a</v>
      </c>
      <c r="DP177" s="48" t="str">
        <f t="shared" si="859"/>
        <v>n/a</v>
      </c>
      <c r="DQ177" s="48" t="str">
        <f t="shared" si="859"/>
        <v>n/a</v>
      </c>
      <c r="DR177" s="48" t="str">
        <f t="shared" si="859"/>
        <v>n/a</v>
      </c>
      <c r="DS177" s="48" t="str">
        <f t="shared" si="859"/>
        <v>n/a</v>
      </c>
      <c r="DT177" s="48" t="str">
        <f t="shared" si="859"/>
        <v>n/a</v>
      </c>
      <c r="DU177" s="48" t="str">
        <f t="shared" si="859"/>
        <v>n/a</v>
      </c>
      <c r="DV177" s="48" t="str">
        <f t="shared" si="859"/>
        <v>n/a</v>
      </c>
      <c r="DW177" s="48" t="str">
        <f t="shared" si="859"/>
        <v>n/a</v>
      </c>
      <c r="DX177" s="48" t="str">
        <f t="shared" si="859"/>
        <v>n/a</v>
      </c>
      <c r="DY177" s="48" t="str">
        <f t="shared" si="859"/>
        <v>n/a</v>
      </c>
      <c r="DZ177" s="48" t="str">
        <f t="shared" si="859"/>
        <v>n/a</v>
      </c>
      <c r="EA177" s="48" t="str">
        <f t="shared" si="859"/>
        <v>n/a</v>
      </c>
      <c r="EB177" s="48" t="str">
        <f t="shared" si="859"/>
        <v>n/a</v>
      </c>
      <c r="EC177" s="48" t="str">
        <f t="shared" si="859"/>
        <v>n/a</v>
      </c>
      <c r="ED177" s="48" t="str">
        <f t="shared" si="859"/>
        <v>n/a</v>
      </c>
      <c r="EE177" s="48" t="str">
        <f t="shared" si="859"/>
        <v>n/a</v>
      </c>
      <c r="EF177" s="48" t="str">
        <f t="shared" si="859"/>
        <v>n/a</v>
      </c>
      <c r="EG177" s="48" t="str">
        <f t="shared" si="859"/>
        <v>n/a</v>
      </c>
      <c r="EH177" s="48" t="str">
        <f t="shared" si="859"/>
        <v>n/a</v>
      </c>
      <c r="EI177" s="48" t="str">
        <f t="shared" si="859"/>
        <v>n/a</v>
      </c>
      <c r="EJ177" s="48" t="str">
        <f t="shared" si="859"/>
        <v>n/a</v>
      </c>
      <c r="EK177" s="48" t="str">
        <f t="shared" si="859"/>
        <v>n/a</v>
      </c>
      <c r="EL177" s="48" t="str">
        <f t="shared" si="859"/>
        <v>n/a</v>
      </c>
      <c r="EM177" s="48" t="str">
        <f t="shared" si="859"/>
        <v>n/a</v>
      </c>
      <c r="EN177" s="48" t="str">
        <f t="shared" si="859"/>
        <v>n/a</v>
      </c>
      <c r="EO177" s="48" t="str">
        <f t="shared" si="859"/>
        <v>n/a</v>
      </c>
      <c r="EP177" s="48" t="str">
        <f t="shared" si="859"/>
        <v>n/a</v>
      </c>
      <c r="EQ177" s="48" t="str">
        <f t="shared" si="859"/>
        <v>n/a</v>
      </c>
      <c r="ER177" s="48" t="str">
        <f t="shared" si="859"/>
        <v>n/a</v>
      </c>
      <c r="ES177" s="48" t="str">
        <f t="shared" si="859"/>
        <v>n/a</v>
      </c>
      <c r="ET177" s="48" t="str">
        <f t="shared" si="859"/>
        <v>n/a</v>
      </c>
      <c r="EU177" s="48" t="str">
        <f t="shared" si="859"/>
        <v>n/a</v>
      </c>
      <c r="EV177" s="48" t="str">
        <f t="shared" si="859"/>
        <v>n/a</v>
      </c>
      <c r="EW177" s="48" t="str">
        <f t="shared" si="859"/>
        <v>n/a</v>
      </c>
      <c r="EX177" s="48" t="str">
        <f t="shared" si="859"/>
        <v>n/a</v>
      </c>
      <c r="EY177" s="48" t="str">
        <f t="shared" si="859"/>
        <v>n/a</v>
      </c>
      <c r="EZ177" s="48" t="str">
        <f t="shared" si="859"/>
        <v>n/a</v>
      </c>
      <c r="FA177" s="48" t="str">
        <f t="shared" si="859"/>
        <v>n/a</v>
      </c>
      <c r="FB177" s="48" t="str">
        <f t="shared" si="859"/>
        <v>n/a</v>
      </c>
      <c r="FC177" s="48" t="str">
        <f t="shared" si="859"/>
        <v>n/a</v>
      </c>
      <c r="FD177" s="48" t="str">
        <f t="shared" ref="FD177:HM177" si="860">IFERROR(FC177*(1+$P177),"n/a")</f>
        <v>n/a</v>
      </c>
      <c r="FE177" s="48" t="str">
        <f t="shared" si="860"/>
        <v>n/a</v>
      </c>
      <c r="FF177" s="48" t="str">
        <f t="shared" si="860"/>
        <v>n/a</v>
      </c>
      <c r="FG177" s="48" t="str">
        <f t="shared" si="860"/>
        <v>n/a</v>
      </c>
      <c r="FH177" s="48" t="str">
        <f t="shared" si="860"/>
        <v>n/a</v>
      </c>
      <c r="FI177" s="48" t="str">
        <f t="shared" si="860"/>
        <v>n/a</v>
      </c>
      <c r="FJ177" s="48" t="str">
        <f t="shared" si="860"/>
        <v>n/a</v>
      </c>
      <c r="FK177" s="48" t="str">
        <f t="shared" si="860"/>
        <v>n/a</v>
      </c>
      <c r="FL177" s="48" t="str">
        <f t="shared" si="860"/>
        <v>n/a</v>
      </c>
      <c r="FM177" s="48" t="str">
        <f t="shared" si="860"/>
        <v>n/a</v>
      </c>
      <c r="FN177" s="48" t="str">
        <f t="shared" si="860"/>
        <v>n/a</v>
      </c>
      <c r="FO177" s="48" t="str">
        <f t="shared" si="860"/>
        <v>n/a</v>
      </c>
      <c r="FP177" s="48" t="str">
        <f t="shared" si="860"/>
        <v>n/a</v>
      </c>
      <c r="FQ177" s="48" t="str">
        <f t="shared" si="860"/>
        <v>n/a</v>
      </c>
      <c r="FR177" s="48" t="str">
        <f t="shared" si="860"/>
        <v>n/a</v>
      </c>
      <c r="FS177" s="48" t="str">
        <f t="shared" si="860"/>
        <v>n/a</v>
      </c>
      <c r="FT177" s="48" t="str">
        <f t="shared" si="860"/>
        <v>n/a</v>
      </c>
      <c r="FU177" s="48" t="str">
        <f t="shared" si="860"/>
        <v>n/a</v>
      </c>
      <c r="FV177" s="48" t="str">
        <f t="shared" si="860"/>
        <v>n/a</v>
      </c>
      <c r="FW177" s="48" t="str">
        <f t="shared" si="860"/>
        <v>n/a</v>
      </c>
      <c r="FX177" s="48" t="str">
        <f t="shared" si="860"/>
        <v>n/a</v>
      </c>
      <c r="FY177" s="48" t="str">
        <f t="shared" si="860"/>
        <v>n/a</v>
      </c>
      <c r="FZ177" s="48" t="str">
        <f t="shared" si="860"/>
        <v>n/a</v>
      </c>
      <c r="GA177" s="48" t="str">
        <f t="shared" si="860"/>
        <v>n/a</v>
      </c>
      <c r="GB177" s="48" t="str">
        <f t="shared" si="860"/>
        <v>n/a</v>
      </c>
      <c r="GC177" s="48" t="str">
        <f t="shared" si="860"/>
        <v>n/a</v>
      </c>
      <c r="GD177" s="48" t="str">
        <f t="shared" si="860"/>
        <v>n/a</v>
      </c>
      <c r="GE177" s="48" t="str">
        <f t="shared" si="860"/>
        <v>n/a</v>
      </c>
      <c r="GF177" s="48" t="str">
        <f t="shared" si="860"/>
        <v>n/a</v>
      </c>
      <c r="GG177" s="48" t="str">
        <f t="shared" si="860"/>
        <v>n/a</v>
      </c>
      <c r="GH177" s="48" t="str">
        <f t="shared" si="860"/>
        <v>n/a</v>
      </c>
      <c r="GI177" s="48" t="str">
        <f t="shared" si="860"/>
        <v>n/a</v>
      </c>
      <c r="GJ177" s="48" t="str">
        <f t="shared" si="860"/>
        <v>n/a</v>
      </c>
      <c r="GK177" s="48" t="str">
        <f t="shared" si="860"/>
        <v>n/a</v>
      </c>
      <c r="GL177" s="48" t="str">
        <f t="shared" si="860"/>
        <v>n/a</v>
      </c>
      <c r="GM177" s="48" t="str">
        <f t="shared" si="860"/>
        <v>n/a</v>
      </c>
      <c r="GN177" s="48" t="str">
        <f t="shared" si="860"/>
        <v>n/a</v>
      </c>
      <c r="GO177" s="48" t="str">
        <f t="shared" si="860"/>
        <v>n/a</v>
      </c>
      <c r="GP177" s="48" t="str">
        <f t="shared" si="860"/>
        <v>n/a</v>
      </c>
      <c r="GQ177" s="48" t="str">
        <f t="shared" si="860"/>
        <v>n/a</v>
      </c>
      <c r="GR177" s="48" t="str">
        <f t="shared" si="860"/>
        <v>n/a</v>
      </c>
      <c r="GS177" s="48" t="str">
        <f t="shared" si="860"/>
        <v>n/a</v>
      </c>
      <c r="GT177" s="48" t="str">
        <f t="shared" si="860"/>
        <v>n/a</v>
      </c>
      <c r="GU177" s="48" t="str">
        <f t="shared" si="860"/>
        <v>n/a</v>
      </c>
      <c r="GV177" s="48" t="str">
        <f t="shared" si="860"/>
        <v>n/a</v>
      </c>
      <c r="GW177" s="48" t="str">
        <f t="shared" si="860"/>
        <v>n/a</v>
      </c>
      <c r="GX177" s="48" t="str">
        <f t="shared" si="860"/>
        <v>n/a</v>
      </c>
      <c r="GY177" s="48" t="str">
        <f t="shared" si="860"/>
        <v>n/a</v>
      </c>
      <c r="GZ177" s="48" t="str">
        <f t="shared" si="860"/>
        <v>n/a</v>
      </c>
      <c r="HA177" s="48" t="str">
        <f t="shared" si="860"/>
        <v>n/a</v>
      </c>
      <c r="HB177" s="48" t="str">
        <f t="shared" si="860"/>
        <v>n/a</v>
      </c>
      <c r="HC177" s="48" t="str">
        <f t="shared" si="860"/>
        <v>n/a</v>
      </c>
      <c r="HD177" s="48" t="str">
        <f t="shared" si="860"/>
        <v>n/a</v>
      </c>
      <c r="HE177" s="48" t="str">
        <f t="shared" si="860"/>
        <v>n/a</v>
      </c>
      <c r="HF177" s="48" t="str">
        <f t="shared" si="860"/>
        <v>n/a</v>
      </c>
      <c r="HG177" s="48" t="str">
        <f t="shared" si="860"/>
        <v>n/a</v>
      </c>
      <c r="HH177" s="48" t="str">
        <f t="shared" si="860"/>
        <v>n/a</v>
      </c>
      <c r="HI177" s="48" t="str">
        <f t="shared" si="860"/>
        <v>n/a</v>
      </c>
      <c r="HJ177" s="48" t="str">
        <f t="shared" si="860"/>
        <v>n/a</v>
      </c>
      <c r="HK177" s="48" t="str">
        <f t="shared" si="860"/>
        <v>n/a</v>
      </c>
      <c r="HL177" s="48" t="str">
        <f t="shared" si="860"/>
        <v>n/a</v>
      </c>
      <c r="HM177" s="48" t="str">
        <f t="shared" si="860"/>
        <v>n/a</v>
      </c>
    </row>
    <row r="178" spans="1:221" x14ac:dyDescent="0.25">
      <c r="A178" s="21" t="s">
        <v>1338</v>
      </c>
      <c r="B178" s="20" t="s">
        <v>1019</v>
      </c>
      <c r="C178" s="19">
        <v>274.84100000000001</v>
      </c>
      <c r="D178" s="19">
        <v>53.65</v>
      </c>
      <c r="E178" s="18">
        <f t="shared" si="730"/>
        <v>14745.219650000001</v>
      </c>
      <c r="F178" s="16">
        <f t="shared" si="736"/>
        <v>7.2299777450011834E-3</v>
      </c>
      <c r="G178" s="41">
        <v>2.8411929170549861E-2</v>
      </c>
      <c r="H178" s="17">
        <f t="shared" si="691"/>
        <v>2.9690465983224602E-2</v>
      </c>
      <c r="I178" s="45">
        <f t="shared" si="692"/>
        <v>1.5928934999999997</v>
      </c>
      <c r="J178" s="41">
        <v>0.09</v>
      </c>
      <c r="K178" s="17">
        <f t="shared" si="737"/>
        <v>8.14E-2</v>
      </c>
      <c r="L178" s="41">
        <f t="shared" si="753"/>
        <v>7.2800000000000004E-2</v>
      </c>
      <c r="M178" s="41">
        <f t="shared" si="754"/>
        <v>6.4200000000000007E-2</v>
      </c>
      <c r="N178" s="41">
        <f t="shared" si="755"/>
        <v>5.5600000000000011E-2</v>
      </c>
      <c r="O178" s="41">
        <f t="shared" si="756"/>
        <v>4.7000000000000014E-2</v>
      </c>
      <c r="P178" s="1">
        <v>3.8399999999999997E-2</v>
      </c>
      <c r="Q178" s="1">
        <f t="shared" si="738"/>
        <v>8.0968757347937403E-2</v>
      </c>
      <c r="R178" s="16">
        <f t="shared" si="757"/>
        <v>5.8540231366598842E-4</v>
      </c>
      <c r="S178" s="16">
        <f t="shared" si="758"/>
        <v>7.2299777450011834E-3</v>
      </c>
      <c r="T178" s="8"/>
      <c r="U178" s="57">
        <f t="shared" si="739"/>
        <v>-53.65</v>
      </c>
      <c r="V178" s="48">
        <f t="shared" si="740"/>
        <v>1.7362539149999998</v>
      </c>
      <c r="W178" s="48">
        <f t="shared" ref="W178:Z178" si="861">IFERROR(V178*(1+$J178),"n/a")</f>
        <v>1.8925167673499999</v>
      </c>
      <c r="X178" s="48">
        <f t="shared" si="861"/>
        <v>2.0628432764114999</v>
      </c>
      <c r="Y178" s="48">
        <f t="shared" si="861"/>
        <v>2.2484991712885352</v>
      </c>
      <c r="Z178" s="48">
        <f t="shared" si="861"/>
        <v>2.4508640967045037</v>
      </c>
      <c r="AA178" s="48">
        <f t="shared" si="760"/>
        <v>2.6503644341762502</v>
      </c>
      <c r="AB178" s="48">
        <f t="shared" si="761"/>
        <v>2.8433109649842812</v>
      </c>
      <c r="AC178" s="48">
        <f t="shared" si="762"/>
        <v>3.025851528936272</v>
      </c>
      <c r="AD178" s="48">
        <f t="shared" si="763"/>
        <v>3.194088873945129</v>
      </c>
      <c r="AE178" s="48">
        <f t="shared" si="764"/>
        <v>3.3442110510205496</v>
      </c>
      <c r="AF178" s="48">
        <f t="shared" ref="AF178:CQ178" si="862">IFERROR(AE178*(1+$P178),"n/a")</f>
        <v>3.4726287553797386</v>
      </c>
      <c r="AG178" s="48">
        <f t="shared" si="862"/>
        <v>3.6059776995863206</v>
      </c>
      <c r="AH178" s="48">
        <f t="shared" si="862"/>
        <v>3.7444472432504354</v>
      </c>
      <c r="AI178" s="48">
        <f t="shared" si="862"/>
        <v>3.8882340173912522</v>
      </c>
      <c r="AJ178" s="48">
        <f t="shared" si="862"/>
        <v>4.0375422036590765</v>
      </c>
      <c r="AK178" s="48">
        <f t="shared" si="862"/>
        <v>4.192583824279585</v>
      </c>
      <c r="AL178" s="48">
        <f t="shared" si="862"/>
        <v>4.353579043131921</v>
      </c>
      <c r="AM178" s="48">
        <f t="shared" si="862"/>
        <v>4.5207564783881864</v>
      </c>
      <c r="AN178" s="48">
        <f t="shared" si="862"/>
        <v>4.6943535271582926</v>
      </c>
      <c r="AO178" s="48">
        <f t="shared" si="862"/>
        <v>4.8746167026011706</v>
      </c>
      <c r="AP178" s="48">
        <f t="shared" si="862"/>
        <v>5.0618019839810557</v>
      </c>
      <c r="AQ178" s="48">
        <f t="shared" si="862"/>
        <v>5.2561751801659282</v>
      </c>
      <c r="AR178" s="48">
        <f t="shared" si="862"/>
        <v>5.4580123070842994</v>
      </c>
      <c r="AS178" s="48">
        <f t="shared" si="862"/>
        <v>5.6675999796763366</v>
      </c>
      <c r="AT178" s="48">
        <f t="shared" si="862"/>
        <v>5.8852358188959082</v>
      </c>
      <c r="AU178" s="48">
        <f t="shared" si="862"/>
        <v>6.1112288743415109</v>
      </c>
      <c r="AV178" s="48">
        <f t="shared" si="862"/>
        <v>6.3459000631162246</v>
      </c>
      <c r="AW178" s="48">
        <f t="shared" si="862"/>
        <v>6.5895826255398875</v>
      </c>
      <c r="AX178" s="48">
        <f t="shared" si="862"/>
        <v>6.8426225983606193</v>
      </c>
      <c r="AY178" s="48">
        <f t="shared" si="862"/>
        <v>7.1053793061376673</v>
      </c>
      <c r="AZ178" s="48">
        <f t="shared" si="862"/>
        <v>7.3782258714933535</v>
      </c>
      <c r="BA178" s="48">
        <f t="shared" si="862"/>
        <v>7.6615497449586982</v>
      </c>
      <c r="BB178" s="48">
        <f t="shared" si="862"/>
        <v>7.9557532551651118</v>
      </c>
      <c r="BC178" s="48">
        <f t="shared" si="862"/>
        <v>8.2612541801634514</v>
      </c>
      <c r="BD178" s="48">
        <f t="shared" si="862"/>
        <v>8.578486340681728</v>
      </c>
      <c r="BE178" s="48">
        <f t="shared" si="862"/>
        <v>8.907900216163906</v>
      </c>
      <c r="BF178" s="48">
        <f t="shared" si="862"/>
        <v>9.2499635844646004</v>
      </c>
      <c r="BG178" s="48">
        <f t="shared" si="862"/>
        <v>9.605162186108041</v>
      </c>
      <c r="BH178" s="48">
        <f t="shared" si="862"/>
        <v>9.9740004140545899</v>
      </c>
      <c r="BI178" s="48">
        <f t="shared" si="862"/>
        <v>10.357002029954286</v>
      </c>
      <c r="BJ178" s="48">
        <f t="shared" si="862"/>
        <v>10.75471090790453</v>
      </c>
      <c r="BK178" s="48">
        <f t="shared" si="862"/>
        <v>11.167691806768064</v>
      </c>
      <c r="BL178" s="48">
        <f t="shared" si="862"/>
        <v>11.596531172147957</v>
      </c>
      <c r="BM178" s="48">
        <f t="shared" si="862"/>
        <v>12.041837969158438</v>
      </c>
      <c r="BN178" s="48">
        <f t="shared" si="862"/>
        <v>12.504244547174123</v>
      </c>
      <c r="BO178" s="48">
        <f t="shared" si="862"/>
        <v>12.984407537785609</v>
      </c>
      <c r="BP178" s="48">
        <f t="shared" si="862"/>
        <v>13.483008787236576</v>
      </c>
      <c r="BQ178" s="48">
        <f t="shared" si="862"/>
        <v>14.00075632466646</v>
      </c>
      <c r="BR178" s="48">
        <f t="shared" si="862"/>
        <v>14.538385367533651</v>
      </c>
      <c r="BS178" s="48">
        <f t="shared" si="862"/>
        <v>15.096659365646943</v>
      </c>
      <c r="BT178" s="48">
        <f t="shared" si="862"/>
        <v>15.676371085287785</v>
      </c>
      <c r="BU178" s="48">
        <f t="shared" si="862"/>
        <v>16.278343734962835</v>
      </c>
      <c r="BV178" s="48">
        <f t="shared" si="862"/>
        <v>16.903432134385408</v>
      </c>
      <c r="BW178" s="48">
        <f t="shared" si="862"/>
        <v>17.552523928345806</v>
      </c>
      <c r="BX178" s="48">
        <f t="shared" si="862"/>
        <v>18.226540847194286</v>
      </c>
      <c r="BY178" s="48">
        <f t="shared" si="862"/>
        <v>18.926440015726545</v>
      </c>
      <c r="BZ178" s="48">
        <f t="shared" si="862"/>
        <v>19.653215312330445</v>
      </c>
      <c r="CA178" s="48">
        <f t="shared" si="862"/>
        <v>20.407898780323933</v>
      </c>
      <c r="CB178" s="48">
        <f t="shared" si="862"/>
        <v>21.191562093488372</v>
      </c>
      <c r="CC178" s="48">
        <f t="shared" si="862"/>
        <v>22.005318077878325</v>
      </c>
      <c r="CD178" s="48">
        <f t="shared" si="862"/>
        <v>22.850322292068853</v>
      </c>
      <c r="CE178" s="48">
        <f t="shared" si="862"/>
        <v>23.727774668084297</v>
      </c>
      <c r="CF178" s="48">
        <f t="shared" si="862"/>
        <v>24.638921215338733</v>
      </c>
      <c r="CG178" s="48">
        <f t="shared" si="862"/>
        <v>25.58505579000774</v>
      </c>
      <c r="CH178" s="48">
        <f t="shared" si="862"/>
        <v>26.567521932344036</v>
      </c>
      <c r="CI178" s="48">
        <f t="shared" si="862"/>
        <v>27.587714774546047</v>
      </c>
      <c r="CJ178" s="48">
        <f t="shared" si="862"/>
        <v>28.647083021888616</v>
      </c>
      <c r="CK178" s="48">
        <f t="shared" si="862"/>
        <v>29.747131009929138</v>
      </c>
      <c r="CL178" s="48">
        <f t="shared" si="862"/>
        <v>30.889420840710418</v>
      </c>
      <c r="CM178" s="48">
        <f t="shared" si="862"/>
        <v>32.075574600993697</v>
      </c>
      <c r="CN178" s="48">
        <f t="shared" si="862"/>
        <v>33.307276665671857</v>
      </c>
      <c r="CO178" s="48">
        <f t="shared" si="862"/>
        <v>34.586276089633657</v>
      </c>
      <c r="CP178" s="48">
        <f t="shared" si="862"/>
        <v>35.914389091475591</v>
      </c>
      <c r="CQ178" s="48">
        <f t="shared" si="862"/>
        <v>37.293501632588253</v>
      </c>
      <c r="CR178" s="48">
        <f t="shared" ref="CR178" si="863">IFERROR(CQ178*(1+$P178),"n/a")</f>
        <v>38.725572095279638</v>
      </c>
      <c r="CS178" s="48">
        <f t="shared" si="859"/>
        <v>40.212634063738378</v>
      </c>
      <c r="CT178" s="48">
        <f t="shared" si="859"/>
        <v>41.756799211785932</v>
      </c>
      <c r="CU178" s="48">
        <f t="shared" si="859"/>
        <v>43.360260301518508</v>
      </c>
      <c r="CV178" s="48">
        <f t="shared" si="859"/>
        <v>45.025294297096821</v>
      </c>
      <c r="CW178" s="48">
        <f t="shared" si="859"/>
        <v>46.754265598105341</v>
      </c>
      <c r="CX178" s="48">
        <f t="shared" si="859"/>
        <v>48.549629397072586</v>
      </c>
      <c r="CY178" s="48">
        <f t="shared" si="859"/>
        <v>50.413935165920172</v>
      </c>
      <c r="CZ178" s="48">
        <f t="shared" si="859"/>
        <v>52.349830276291506</v>
      </c>
      <c r="DA178" s="48">
        <f t="shared" si="859"/>
        <v>54.360063758901099</v>
      </c>
      <c r="DB178" s="48">
        <f t="shared" si="859"/>
        <v>56.4474902072429</v>
      </c>
      <c r="DC178" s="48">
        <f t="shared" si="859"/>
        <v>58.61507383120103</v>
      </c>
      <c r="DD178" s="48">
        <f t="shared" si="859"/>
        <v>60.865892666319148</v>
      </c>
      <c r="DE178" s="48">
        <f t="shared" si="859"/>
        <v>63.203142944705803</v>
      </c>
      <c r="DF178" s="48">
        <f t="shared" si="859"/>
        <v>65.630143633782509</v>
      </c>
      <c r="DG178" s="48">
        <f t="shared" si="859"/>
        <v>68.150341149319758</v>
      </c>
      <c r="DH178" s="48">
        <f t="shared" si="859"/>
        <v>70.767314249453634</v>
      </c>
      <c r="DI178" s="48">
        <f t="shared" si="859"/>
        <v>73.484779116632652</v>
      </c>
      <c r="DJ178" s="48">
        <f t="shared" si="859"/>
        <v>76.306594634711345</v>
      </c>
      <c r="DK178" s="48">
        <f t="shared" si="859"/>
        <v>79.236767868684254</v>
      </c>
      <c r="DL178" s="48">
        <f t="shared" si="859"/>
        <v>82.279459754841724</v>
      </c>
      <c r="DM178" s="48">
        <f t="shared" si="859"/>
        <v>85.438991009427639</v>
      </c>
      <c r="DN178" s="48">
        <f t="shared" si="859"/>
        <v>88.719848264189665</v>
      </c>
      <c r="DO178" s="48">
        <f t="shared" si="859"/>
        <v>92.126690437534549</v>
      </c>
      <c r="DP178" s="48">
        <f t="shared" si="859"/>
        <v>95.664355350335882</v>
      </c>
      <c r="DQ178" s="48">
        <f t="shared" si="859"/>
        <v>99.337866595788782</v>
      </c>
      <c r="DR178" s="48">
        <f t="shared" si="859"/>
        <v>103.15244067306708</v>
      </c>
      <c r="DS178" s="48">
        <f t="shared" si="859"/>
        <v>107.11349439491285</v>
      </c>
      <c r="DT178" s="48">
        <f t="shared" si="859"/>
        <v>111.22665257967751</v>
      </c>
      <c r="DU178" s="48">
        <f t="shared" si="859"/>
        <v>115.49775603873712</v>
      </c>
      <c r="DV178" s="48">
        <f t="shared" si="859"/>
        <v>119.93286987062463</v>
      </c>
      <c r="DW178" s="48">
        <f t="shared" si="859"/>
        <v>124.53829207365661</v>
      </c>
      <c r="DX178" s="48">
        <f t="shared" si="859"/>
        <v>129.32056248928501</v>
      </c>
      <c r="DY178" s="48">
        <f t="shared" si="859"/>
        <v>134.28647208887355</v>
      </c>
      <c r="DZ178" s="48">
        <f t="shared" si="859"/>
        <v>139.4430726170863</v>
      </c>
      <c r="EA178" s="48">
        <f t="shared" si="859"/>
        <v>144.79768660558241</v>
      </c>
      <c r="EB178" s="48">
        <f t="shared" si="859"/>
        <v>150.35791777123677</v>
      </c>
      <c r="EC178" s="48">
        <f t="shared" si="859"/>
        <v>156.13166181365227</v>
      </c>
      <c r="ED178" s="48">
        <f t="shared" si="859"/>
        <v>162.12711762729651</v>
      </c>
      <c r="EE178" s="48">
        <f t="shared" si="859"/>
        <v>168.35279894418468</v>
      </c>
      <c r="EF178" s="48">
        <f t="shared" si="859"/>
        <v>174.81754642364137</v>
      </c>
      <c r="EG178" s="48">
        <f t="shared" si="859"/>
        <v>181.53054020630921</v>
      </c>
      <c r="EH178" s="48">
        <f t="shared" si="859"/>
        <v>188.50131295023149</v>
      </c>
      <c r="EI178" s="48">
        <f t="shared" si="859"/>
        <v>195.73976336752037</v>
      </c>
      <c r="EJ178" s="48">
        <f t="shared" si="859"/>
        <v>203.25617028083315</v>
      </c>
      <c r="EK178" s="48">
        <f t="shared" si="859"/>
        <v>211.06120721961713</v>
      </c>
      <c r="EL178" s="48">
        <f t="shared" si="859"/>
        <v>219.16595757685042</v>
      </c>
      <c r="EM178" s="48">
        <f t="shared" si="859"/>
        <v>227.58193034780146</v>
      </c>
      <c r="EN178" s="48">
        <f t="shared" si="859"/>
        <v>236.32107647315704</v>
      </c>
      <c r="EO178" s="48">
        <f t="shared" si="859"/>
        <v>245.39580580972626</v>
      </c>
      <c r="EP178" s="48">
        <f t="shared" si="859"/>
        <v>254.81900475281975</v>
      </c>
      <c r="EQ178" s="48">
        <f t="shared" si="859"/>
        <v>264.60405453532803</v>
      </c>
      <c r="ER178" s="48">
        <f t="shared" si="859"/>
        <v>274.76485022948464</v>
      </c>
      <c r="ES178" s="48">
        <f t="shared" si="859"/>
        <v>285.31582047829687</v>
      </c>
      <c r="ET178" s="48">
        <f t="shared" si="859"/>
        <v>296.27194798466348</v>
      </c>
      <c r="EU178" s="48">
        <f t="shared" si="859"/>
        <v>307.64879078727455</v>
      </c>
      <c r="EV178" s="48">
        <f t="shared" si="859"/>
        <v>319.46250435350589</v>
      </c>
      <c r="EW178" s="48">
        <f t="shared" si="859"/>
        <v>331.72986452068051</v>
      </c>
      <c r="EX178" s="48">
        <f t="shared" si="859"/>
        <v>344.46829131827462</v>
      </c>
      <c r="EY178" s="48">
        <f t="shared" si="859"/>
        <v>357.69587370489637</v>
      </c>
      <c r="EZ178" s="48">
        <f t="shared" si="859"/>
        <v>371.43139525516438</v>
      </c>
      <c r="FA178" s="48">
        <f t="shared" si="859"/>
        <v>385.69436083296267</v>
      </c>
      <c r="FB178" s="48">
        <f t="shared" si="859"/>
        <v>400.50502428894845</v>
      </c>
      <c r="FC178" s="48">
        <f t="shared" si="859"/>
        <v>415.88441722164407</v>
      </c>
      <c r="FD178" s="48">
        <f t="shared" ref="FD178:HM178" si="864">IFERROR(FC178*(1+$P178),"n/a")</f>
        <v>431.85437884295521</v>
      </c>
      <c r="FE178" s="48">
        <f t="shared" si="864"/>
        <v>448.43758699052466</v>
      </c>
      <c r="FF178" s="48">
        <f t="shared" si="864"/>
        <v>465.65759033096083</v>
      </c>
      <c r="FG178" s="48">
        <f t="shared" si="864"/>
        <v>483.53884179966974</v>
      </c>
      <c r="FH178" s="48">
        <f t="shared" si="864"/>
        <v>502.10673332477705</v>
      </c>
      <c r="FI178" s="48">
        <f t="shared" si="864"/>
        <v>521.38763188444852</v>
      </c>
      <c r="FJ178" s="48">
        <f t="shared" si="864"/>
        <v>541.40891694881134</v>
      </c>
      <c r="FK178" s="48">
        <f t="shared" si="864"/>
        <v>562.19901935964572</v>
      </c>
      <c r="FL178" s="48">
        <f t="shared" si="864"/>
        <v>583.78746170305612</v>
      </c>
      <c r="FM178" s="48">
        <f t="shared" si="864"/>
        <v>606.2049002324535</v>
      </c>
      <c r="FN178" s="48">
        <f t="shared" si="864"/>
        <v>629.48316840137966</v>
      </c>
      <c r="FO178" s="48">
        <f t="shared" si="864"/>
        <v>653.65532206799264</v>
      </c>
      <c r="FP178" s="48">
        <f t="shared" si="864"/>
        <v>678.7556864354035</v>
      </c>
      <c r="FQ178" s="48">
        <f t="shared" si="864"/>
        <v>704.81990479452304</v>
      </c>
      <c r="FR178" s="48">
        <f t="shared" si="864"/>
        <v>731.8849891386327</v>
      </c>
      <c r="FS178" s="48">
        <f t="shared" si="864"/>
        <v>759.98937272155615</v>
      </c>
      <c r="FT178" s="48">
        <f t="shared" si="864"/>
        <v>789.17296463406387</v>
      </c>
      <c r="FU178" s="48">
        <f t="shared" si="864"/>
        <v>819.47720647601193</v>
      </c>
      <c r="FV178" s="48">
        <f t="shared" si="864"/>
        <v>850.94513120469082</v>
      </c>
      <c r="FW178" s="48">
        <f t="shared" si="864"/>
        <v>883.62142424295098</v>
      </c>
      <c r="FX178" s="48">
        <f t="shared" si="864"/>
        <v>917.55248693388023</v>
      </c>
      <c r="FY178" s="48">
        <f t="shared" si="864"/>
        <v>952.78650243214122</v>
      </c>
      <c r="FZ178" s="48">
        <f t="shared" si="864"/>
        <v>989.37350412553542</v>
      </c>
      <c r="GA178" s="48">
        <f t="shared" si="864"/>
        <v>1027.365446683956</v>
      </c>
      <c r="GB178" s="48">
        <f t="shared" si="864"/>
        <v>1066.8162798366197</v>
      </c>
      <c r="GC178" s="48">
        <f t="shared" si="864"/>
        <v>1107.782024982346</v>
      </c>
      <c r="GD178" s="48">
        <f t="shared" si="864"/>
        <v>1150.320854741668</v>
      </c>
      <c r="GE178" s="48">
        <f t="shared" si="864"/>
        <v>1194.4931755637481</v>
      </c>
      <c r="GF178" s="48">
        <f t="shared" si="864"/>
        <v>1240.361713505396</v>
      </c>
      <c r="GG178" s="48">
        <f t="shared" si="864"/>
        <v>1287.9916033040031</v>
      </c>
      <c r="GH178" s="48">
        <f t="shared" si="864"/>
        <v>1337.4504808708768</v>
      </c>
      <c r="GI178" s="48">
        <f t="shared" si="864"/>
        <v>1388.8085793363184</v>
      </c>
      <c r="GJ178" s="48">
        <f t="shared" si="864"/>
        <v>1442.1388287828331</v>
      </c>
      <c r="GK178" s="48">
        <f t="shared" si="864"/>
        <v>1497.5169598080938</v>
      </c>
      <c r="GL178" s="48">
        <f t="shared" si="864"/>
        <v>1555.0216110647245</v>
      </c>
      <c r="GM178" s="48">
        <f t="shared" si="864"/>
        <v>1614.7344409296099</v>
      </c>
      <c r="GN178" s="48">
        <f t="shared" si="864"/>
        <v>1676.740243461307</v>
      </c>
      <c r="GO178" s="48">
        <f t="shared" si="864"/>
        <v>1741.1270688102213</v>
      </c>
      <c r="GP178" s="48">
        <f t="shared" si="864"/>
        <v>1807.9863482525338</v>
      </c>
      <c r="GQ178" s="48">
        <f t="shared" si="864"/>
        <v>1877.413024025431</v>
      </c>
      <c r="GR178" s="48">
        <f t="shared" si="864"/>
        <v>1949.5056841480075</v>
      </c>
      <c r="GS178" s="48">
        <f t="shared" si="864"/>
        <v>2024.366702419291</v>
      </c>
      <c r="GT178" s="48">
        <f t="shared" si="864"/>
        <v>2102.1023837921916</v>
      </c>
      <c r="GU178" s="48">
        <f t="shared" si="864"/>
        <v>2182.8231153298116</v>
      </c>
      <c r="GV178" s="48">
        <f t="shared" si="864"/>
        <v>2266.6435229584763</v>
      </c>
      <c r="GW178" s="48">
        <f t="shared" si="864"/>
        <v>2353.6826342400818</v>
      </c>
      <c r="GX178" s="48">
        <f t="shared" si="864"/>
        <v>2444.0640473949011</v>
      </c>
      <c r="GY178" s="48">
        <f t="shared" si="864"/>
        <v>2537.9161068148651</v>
      </c>
      <c r="GZ178" s="48">
        <f t="shared" si="864"/>
        <v>2635.372085316556</v>
      </c>
      <c r="HA178" s="48">
        <f t="shared" si="864"/>
        <v>2736.5703733927116</v>
      </c>
      <c r="HB178" s="48">
        <f t="shared" si="864"/>
        <v>2841.6546757309916</v>
      </c>
      <c r="HC178" s="48">
        <f t="shared" si="864"/>
        <v>2950.7742152790615</v>
      </c>
      <c r="HD178" s="48">
        <f t="shared" si="864"/>
        <v>3064.0839451457773</v>
      </c>
      <c r="HE178" s="48">
        <f t="shared" si="864"/>
        <v>3181.7447686393753</v>
      </c>
      <c r="HF178" s="48">
        <f t="shared" si="864"/>
        <v>3303.9237677551273</v>
      </c>
      <c r="HG178" s="48">
        <f t="shared" si="864"/>
        <v>3430.7944404369241</v>
      </c>
      <c r="HH178" s="48">
        <f t="shared" si="864"/>
        <v>3562.5369469497018</v>
      </c>
      <c r="HI178" s="48">
        <f t="shared" si="864"/>
        <v>3699.3383657125705</v>
      </c>
      <c r="HJ178" s="48">
        <f t="shared" si="864"/>
        <v>3841.3929589559334</v>
      </c>
      <c r="HK178" s="48">
        <f t="shared" si="864"/>
        <v>3988.9024485798413</v>
      </c>
      <c r="HL178" s="48">
        <f t="shared" si="864"/>
        <v>4142.0763026053073</v>
      </c>
      <c r="HM178" s="48">
        <f t="shared" si="864"/>
        <v>4301.1320326253508</v>
      </c>
    </row>
    <row r="179" spans="1:221" x14ac:dyDescent="0.25">
      <c r="A179" s="21" t="s">
        <v>1341</v>
      </c>
      <c r="B179" s="20" t="s">
        <v>1342</v>
      </c>
      <c r="C179" s="19">
        <v>35.380000000000003</v>
      </c>
      <c r="D179" s="19">
        <v>40.24</v>
      </c>
      <c r="E179" s="18">
        <f t="shared" si="730"/>
        <v>1423.6912000000002</v>
      </c>
      <c r="F179" s="16">
        <f t="shared" si="736"/>
        <v>0</v>
      </c>
      <c r="G179" s="41">
        <v>5.6660039761431413E-2</v>
      </c>
      <c r="H179" s="17" t="str">
        <f t="shared" si="691"/>
        <v>n/a</v>
      </c>
      <c r="I179" s="45" t="str">
        <f t="shared" si="692"/>
        <v>n/a</v>
      </c>
      <c r="J179" s="41" t="s">
        <v>227</v>
      </c>
      <c r="K179" s="17" t="str">
        <f t="shared" si="737"/>
        <v>n/a</v>
      </c>
      <c r="L179" s="41" t="str">
        <f t="shared" si="753"/>
        <v>n/a</v>
      </c>
      <c r="M179" s="41" t="str">
        <f t="shared" si="754"/>
        <v>n/a</v>
      </c>
      <c r="N179" s="41" t="str">
        <f t="shared" si="755"/>
        <v>n/a</v>
      </c>
      <c r="O179" s="41" t="str">
        <f t="shared" si="756"/>
        <v>n/a</v>
      </c>
      <c r="P179" s="1">
        <v>3.8399999999999997E-2</v>
      </c>
      <c r="Q179" s="1" t="str">
        <f t="shared" si="738"/>
        <v>n/a</v>
      </c>
      <c r="R179" s="16" t="str">
        <f t="shared" si="757"/>
        <v>n/a</v>
      </c>
      <c r="S179" s="16">
        <f t="shared" si="758"/>
        <v>0</v>
      </c>
      <c r="T179" s="8"/>
      <c r="U179" s="57">
        <f t="shared" si="739"/>
        <v>-40.24</v>
      </c>
      <c r="V179" s="48" t="str">
        <f t="shared" si="740"/>
        <v>n/a</v>
      </c>
      <c r="W179" s="48" t="str">
        <f t="shared" ref="W179:Z179" si="865">IFERROR(V179*(1+$J179),"n/a")</f>
        <v>n/a</v>
      </c>
      <c r="X179" s="48" t="str">
        <f t="shared" si="865"/>
        <v>n/a</v>
      </c>
      <c r="Y179" s="48" t="str">
        <f t="shared" si="865"/>
        <v>n/a</v>
      </c>
      <c r="Z179" s="48" t="str">
        <f t="shared" si="865"/>
        <v>n/a</v>
      </c>
      <c r="AA179" s="48" t="str">
        <f t="shared" si="760"/>
        <v>n/a</v>
      </c>
      <c r="AB179" s="48" t="str">
        <f t="shared" si="761"/>
        <v>n/a</v>
      </c>
      <c r="AC179" s="48" t="str">
        <f t="shared" si="762"/>
        <v>n/a</v>
      </c>
      <c r="AD179" s="48" t="str">
        <f t="shared" si="763"/>
        <v>n/a</v>
      </c>
      <c r="AE179" s="48" t="str">
        <f t="shared" si="764"/>
        <v>n/a</v>
      </c>
      <c r="AF179" s="48" t="str">
        <f t="shared" ref="AF179:CQ179" si="866">IFERROR(AE179*(1+$P179),"n/a")</f>
        <v>n/a</v>
      </c>
      <c r="AG179" s="48" t="str">
        <f t="shared" si="866"/>
        <v>n/a</v>
      </c>
      <c r="AH179" s="48" t="str">
        <f t="shared" si="866"/>
        <v>n/a</v>
      </c>
      <c r="AI179" s="48" t="str">
        <f t="shared" si="866"/>
        <v>n/a</v>
      </c>
      <c r="AJ179" s="48" t="str">
        <f t="shared" si="866"/>
        <v>n/a</v>
      </c>
      <c r="AK179" s="48" t="str">
        <f t="shared" si="866"/>
        <v>n/a</v>
      </c>
      <c r="AL179" s="48" t="str">
        <f t="shared" si="866"/>
        <v>n/a</v>
      </c>
      <c r="AM179" s="48" t="str">
        <f t="shared" si="866"/>
        <v>n/a</v>
      </c>
      <c r="AN179" s="48" t="str">
        <f t="shared" si="866"/>
        <v>n/a</v>
      </c>
      <c r="AO179" s="48" t="str">
        <f t="shared" si="866"/>
        <v>n/a</v>
      </c>
      <c r="AP179" s="48" t="str">
        <f t="shared" si="866"/>
        <v>n/a</v>
      </c>
      <c r="AQ179" s="48" t="str">
        <f t="shared" si="866"/>
        <v>n/a</v>
      </c>
      <c r="AR179" s="48" t="str">
        <f t="shared" si="866"/>
        <v>n/a</v>
      </c>
      <c r="AS179" s="48" t="str">
        <f t="shared" si="866"/>
        <v>n/a</v>
      </c>
      <c r="AT179" s="48" t="str">
        <f t="shared" si="866"/>
        <v>n/a</v>
      </c>
      <c r="AU179" s="48" t="str">
        <f t="shared" si="866"/>
        <v>n/a</v>
      </c>
      <c r="AV179" s="48" t="str">
        <f t="shared" si="866"/>
        <v>n/a</v>
      </c>
      <c r="AW179" s="48" t="str">
        <f t="shared" si="866"/>
        <v>n/a</v>
      </c>
      <c r="AX179" s="48" t="str">
        <f t="shared" si="866"/>
        <v>n/a</v>
      </c>
      <c r="AY179" s="48" t="str">
        <f t="shared" si="866"/>
        <v>n/a</v>
      </c>
      <c r="AZ179" s="48" t="str">
        <f t="shared" si="866"/>
        <v>n/a</v>
      </c>
      <c r="BA179" s="48" t="str">
        <f t="shared" si="866"/>
        <v>n/a</v>
      </c>
      <c r="BB179" s="48" t="str">
        <f t="shared" si="866"/>
        <v>n/a</v>
      </c>
      <c r="BC179" s="48" t="str">
        <f t="shared" si="866"/>
        <v>n/a</v>
      </c>
      <c r="BD179" s="48" t="str">
        <f t="shared" si="866"/>
        <v>n/a</v>
      </c>
      <c r="BE179" s="48" t="str">
        <f t="shared" si="866"/>
        <v>n/a</v>
      </c>
      <c r="BF179" s="48" t="str">
        <f t="shared" si="866"/>
        <v>n/a</v>
      </c>
      <c r="BG179" s="48" t="str">
        <f t="shared" si="866"/>
        <v>n/a</v>
      </c>
      <c r="BH179" s="48" t="str">
        <f t="shared" si="866"/>
        <v>n/a</v>
      </c>
      <c r="BI179" s="48" t="str">
        <f t="shared" si="866"/>
        <v>n/a</v>
      </c>
      <c r="BJ179" s="48" t="str">
        <f t="shared" si="866"/>
        <v>n/a</v>
      </c>
      <c r="BK179" s="48" t="str">
        <f t="shared" si="866"/>
        <v>n/a</v>
      </c>
      <c r="BL179" s="48" t="str">
        <f t="shared" si="866"/>
        <v>n/a</v>
      </c>
      <c r="BM179" s="48" t="str">
        <f t="shared" si="866"/>
        <v>n/a</v>
      </c>
      <c r="BN179" s="48" t="str">
        <f t="shared" si="866"/>
        <v>n/a</v>
      </c>
      <c r="BO179" s="48" t="str">
        <f t="shared" si="866"/>
        <v>n/a</v>
      </c>
      <c r="BP179" s="48" t="str">
        <f t="shared" si="866"/>
        <v>n/a</v>
      </c>
      <c r="BQ179" s="48" t="str">
        <f t="shared" si="866"/>
        <v>n/a</v>
      </c>
      <c r="BR179" s="48" t="str">
        <f t="shared" si="866"/>
        <v>n/a</v>
      </c>
      <c r="BS179" s="48" t="str">
        <f t="shared" si="866"/>
        <v>n/a</v>
      </c>
      <c r="BT179" s="48" t="str">
        <f t="shared" si="866"/>
        <v>n/a</v>
      </c>
      <c r="BU179" s="48" t="str">
        <f t="shared" si="866"/>
        <v>n/a</v>
      </c>
      <c r="BV179" s="48" t="str">
        <f t="shared" si="866"/>
        <v>n/a</v>
      </c>
      <c r="BW179" s="48" t="str">
        <f t="shared" si="866"/>
        <v>n/a</v>
      </c>
      <c r="BX179" s="48" t="str">
        <f t="shared" si="866"/>
        <v>n/a</v>
      </c>
      <c r="BY179" s="48" t="str">
        <f t="shared" si="866"/>
        <v>n/a</v>
      </c>
      <c r="BZ179" s="48" t="str">
        <f t="shared" si="866"/>
        <v>n/a</v>
      </c>
      <c r="CA179" s="48" t="str">
        <f t="shared" si="866"/>
        <v>n/a</v>
      </c>
      <c r="CB179" s="48" t="str">
        <f t="shared" si="866"/>
        <v>n/a</v>
      </c>
      <c r="CC179" s="48" t="str">
        <f t="shared" si="866"/>
        <v>n/a</v>
      </c>
      <c r="CD179" s="48" t="str">
        <f t="shared" si="866"/>
        <v>n/a</v>
      </c>
      <c r="CE179" s="48" t="str">
        <f t="shared" si="866"/>
        <v>n/a</v>
      </c>
      <c r="CF179" s="48" t="str">
        <f t="shared" si="866"/>
        <v>n/a</v>
      </c>
      <c r="CG179" s="48" t="str">
        <f t="shared" si="866"/>
        <v>n/a</v>
      </c>
      <c r="CH179" s="48" t="str">
        <f t="shared" si="866"/>
        <v>n/a</v>
      </c>
      <c r="CI179" s="48" t="str">
        <f t="shared" si="866"/>
        <v>n/a</v>
      </c>
      <c r="CJ179" s="48" t="str">
        <f t="shared" si="866"/>
        <v>n/a</v>
      </c>
      <c r="CK179" s="48" t="str">
        <f t="shared" si="866"/>
        <v>n/a</v>
      </c>
      <c r="CL179" s="48" t="str">
        <f t="shared" si="866"/>
        <v>n/a</v>
      </c>
      <c r="CM179" s="48" t="str">
        <f t="shared" si="866"/>
        <v>n/a</v>
      </c>
      <c r="CN179" s="48" t="str">
        <f t="shared" si="866"/>
        <v>n/a</v>
      </c>
      <c r="CO179" s="48" t="str">
        <f t="shared" si="866"/>
        <v>n/a</v>
      </c>
      <c r="CP179" s="48" t="str">
        <f t="shared" si="866"/>
        <v>n/a</v>
      </c>
      <c r="CQ179" s="48" t="str">
        <f t="shared" si="866"/>
        <v>n/a</v>
      </c>
      <c r="CR179" s="48" t="str">
        <f t="shared" ref="CR179" si="867">IFERROR(CQ179*(1+$P179),"n/a")</f>
        <v>n/a</v>
      </c>
      <c r="CS179" s="48" t="str">
        <f t="shared" si="859"/>
        <v>n/a</v>
      </c>
      <c r="CT179" s="48" t="str">
        <f t="shared" si="859"/>
        <v>n/a</v>
      </c>
      <c r="CU179" s="48" t="str">
        <f t="shared" si="859"/>
        <v>n/a</v>
      </c>
      <c r="CV179" s="48" t="str">
        <f t="shared" si="859"/>
        <v>n/a</v>
      </c>
      <c r="CW179" s="48" t="str">
        <f t="shared" si="859"/>
        <v>n/a</v>
      </c>
      <c r="CX179" s="48" t="str">
        <f t="shared" si="859"/>
        <v>n/a</v>
      </c>
      <c r="CY179" s="48" t="str">
        <f t="shared" si="859"/>
        <v>n/a</v>
      </c>
      <c r="CZ179" s="48" t="str">
        <f t="shared" si="859"/>
        <v>n/a</v>
      </c>
      <c r="DA179" s="48" t="str">
        <f t="shared" si="859"/>
        <v>n/a</v>
      </c>
      <c r="DB179" s="48" t="str">
        <f t="shared" si="859"/>
        <v>n/a</v>
      </c>
      <c r="DC179" s="48" t="str">
        <f t="shared" si="859"/>
        <v>n/a</v>
      </c>
      <c r="DD179" s="48" t="str">
        <f t="shared" si="859"/>
        <v>n/a</v>
      </c>
      <c r="DE179" s="48" t="str">
        <f t="shared" si="859"/>
        <v>n/a</v>
      </c>
      <c r="DF179" s="48" t="str">
        <f t="shared" si="859"/>
        <v>n/a</v>
      </c>
      <c r="DG179" s="48" t="str">
        <f t="shared" si="859"/>
        <v>n/a</v>
      </c>
      <c r="DH179" s="48" t="str">
        <f t="shared" si="859"/>
        <v>n/a</v>
      </c>
      <c r="DI179" s="48" t="str">
        <f t="shared" si="859"/>
        <v>n/a</v>
      </c>
      <c r="DJ179" s="48" t="str">
        <f t="shared" si="859"/>
        <v>n/a</v>
      </c>
      <c r="DK179" s="48" t="str">
        <f t="shared" si="859"/>
        <v>n/a</v>
      </c>
      <c r="DL179" s="48" t="str">
        <f t="shared" si="859"/>
        <v>n/a</v>
      </c>
      <c r="DM179" s="48" t="str">
        <f t="shared" si="859"/>
        <v>n/a</v>
      </c>
      <c r="DN179" s="48" t="str">
        <f t="shared" si="859"/>
        <v>n/a</v>
      </c>
      <c r="DO179" s="48" t="str">
        <f t="shared" si="859"/>
        <v>n/a</v>
      </c>
      <c r="DP179" s="48" t="str">
        <f t="shared" si="859"/>
        <v>n/a</v>
      </c>
      <c r="DQ179" s="48" t="str">
        <f t="shared" si="859"/>
        <v>n/a</v>
      </c>
      <c r="DR179" s="48" t="str">
        <f t="shared" si="859"/>
        <v>n/a</v>
      </c>
      <c r="DS179" s="48" t="str">
        <f t="shared" si="859"/>
        <v>n/a</v>
      </c>
      <c r="DT179" s="48" t="str">
        <f t="shared" si="859"/>
        <v>n/a</v>
      </c>
      <c r="DU179" s="48" t="str">
        <f t="shared" si="859"/>
        <v>n/a</v>
      </c>
      <c r="DV179" s="48" t="str">
        <f t="shared" si="859"/>
        <v>n/a</v>
      </c>
      <c r="DW179" s="48" t="str">
        <f t="shared" si="859"/>
        <v>n/a</v>
      </c>
      <c r="DX179" s="48" t="str">
        <f t="shared" si="859"/>
        <v>n/a</v>
      </c>
      <c r="DY179" s="48" t="str">
        <f t="shared" si="859"/>
        <v>n/a</v>
      </c>
      <c r="DZ179" s="48" t="str">
        <f t="shared" si="859"/>
        <v>n/a</v>
      </c>
      <c r="EA179" s="48" t="str">
        <f t="shared" si="859"/>
        <v>n/a</v>
      </c>
      <c r="EB179" s="48" t="str">
        <f t="shared" si="859"/>
        <v>n/a</v>
      </c>
      <c r="EC179" s="48" t="str">
        <f t="shared" si="859"/>
        <v>n/a</v>
      </c>
      <c r="ED179" s="48" t="str">
        <f t="shared" si="859"/>
        <v>n/a</v>
      </c>
      <c r="EE179" s="48" t="str">
        <f t="shared" si="859"/>
        <v>n/a</v>
      </c>
      <c r="EF179" s="48" t="str">
        <f t="shared" si="859"/>
        <v>n/a</v>
      </c>
      <c r="EG179" s="48" t="str">
        <f t="shared" si="859"/>
        <v>n/a</v>
      </c>
      <c r="EH179" s="48" t="str">
        <f t="shared" si="859"/>
        <v>n/a</v>
      </c>
      <c r="EI179" s="48" t="str">
        <f t="shared" si="859"/>
        <v>n/a</v>
      </c>
      <c r="EJ179" s="48" t="str">
        <f t="shared" si="859"/>
        <v>n/a</v>
      </c>
      <c r="EK179" s="48" t="str">
        <f t="shared" si="859"/>
        <v>n/a</v>
      </c>
      <c r="EL179" s="48" t="str">
        <f t="shared" si="859"/>
        <v>n/a</v>
      </c>
      <c r="EM179" s="48" t="str">
        <f t="shared" si="859"/>
        <v>n/a</v>
      </c>
      <c r="EN179" s="48" t="str">
        <f t="shared" si="859"/>
        <v>n/a</v>
      </c>
      <c r="EO179" s="48" t="str">
        <f t="shared" si="859"/>
        <v>n/a</v>
      </c>
      <c r="EP179" s="48" t="str">
        <f t="shared" si="859"/>
        <v>n/a</v>
      </c>
      <c r="EQ179" s="48" t="str">
        <f t="shared" si="859"/>
        <v>n/a</v>
      </c>
      <c r="ER179" s="48" t="str">
        <f t="shared" si="859"/>
        <v>n/a</v>
      </c>
      <c r="ES179" s="48" t="str">
        <f t="shared" si="859"/>
        <v>n/a</v>
      </c>
      <c r="ET179" s="48" t="str">
        <f t="shared" si="859"/>
        <v>n/a</v>
      </c>
      <c r="EU179" s="48" t="str">
        <f t="shared" si="859"/>
        <v>n/a</v>
      </c>
      <c r="EV179" s="48" t="str">
        <f t="shared" si="859"/>
        <v>n/a</v>
      </c>
      <c r="EW179" s="48" t="str">
        <f t="shared" si="859"/>
        <v>n/a</v>
      </c>
      <c r="EX179" s="48" t="str">
        <f t="shared" si="859"/>
        <v>n/a</v>
      </c>
      <c r="EY179" s="48" t="str">
        <f t="shared" si="859"/>
        <v>n/a</v>
      </c>
      <c r="EZ179" s="48" t="str">
        <f t="shared" si="859"/>
        <v>n/a</v>
      </c>
      <c r="FA179" s="48" t="str">
        <f t="shared" si="859"/>
        <v>n/a</v>
      </c>
      <c r="FB179" s="48" t="str">
        <f t="shared" si="859"/>
        <v>n/a</v>
      </c>
      <c r="FC179" s="48" t="str">
        <f t="shared" si="859"/>
        <v>n/a</v>
      </c>
      <c r="FD179" s="48" t="str">
        <f t="shared" ref="FD179:HM179" si="868">IFERROR(FC179*(1+$P179),"n/a")</f>
        <v>n/a</v>
      </c>
      <c r="FE179" s="48" t="str">
        <f t="shared" si="868"/>
        <v>n/a</v>
      </c>
      <c r="FF179" s="48" t="str">
        <f t="shared" si="868"/>
        <v>n/a</v>
      </c>
      <c r="FG179" s="48" t="str">
        <f t="shared" si="868"/>
        <v>n/a</v>
      </c>
      <c r="FH179" s="48" t="str">
        <f t="shared" si="868"/>
        <v>n/a</v>
      </c>
      <c r="FI179" s="48" t="str">
        <f t="shared" si="868"/>
        <v>n/a</v>
      </c>
      <c r="FJ179" s="48" t="str">
        <f t="shared" si="868"/>
        <v>n/a</v>
      </c>
      <c r="FK179" s="48" t="str">
        <f t="shared" si="868"/>
        <v>n/a</v>
      </c>
      <c r="FL179" s="48" t="str">
        <f t="shared" si="868"/>
        <v>n/a</v>
      </c>
      <c r="FM179" s="48" t="str">
        <f t="shared" si="868"/>
        <v>n/a</v>
      </c>
      <c r="FN179" s="48" t="str">
        <f t="shared" si="868"/>
        <v>n/a</v>
      </c>
      <c r="FO179" s="48" t="str">
        <f t="shared" si="868"/>
        <v>n/a</v>
      </c>
      <c r="FP179" s="48" t="str">
        <f t="shared" si="868"/>
        <v>n/a</v>
      </c>
      <c r="FQ179" s="48" t="str">
        <f t="shared" si="868"/>
        <v>n/a</v>
      </c>
      <c r="FR179" s="48" t="str">
        <f t="shared" si="868"/>
        <v>n/a</v>
      </c>
      <c r="FS179" s="48" t="str">
        <f t="shared" si="868"/>
        <v>n/a</v>
      </c>
      <c r="FT179" s="48" t="str">
        <f t="shared" si="868"/>
        <v>n/a</v>
      </c>
      <c r="FU179" s="48" t="str">
        <f t="shared" si="868"/>
        <v>n/a</v>
      </c>
      <c r="FV179" s="48" t="str">
        <f t="shared" si="868"/>
        <v>n/a</v>
      </c>
      <c r="FW179" s="48" t="str">
        <f t="shared" si="868"/>
        <v>n/a</v>
      </c>
      <c r="FX179" s="48" t="str">
        <f t="shared" si="868"/>
        <v>n/a</v>
      </c>
      <c r="FY179" s="48" t="str">
        <f t="shared" si="868"/>
        <v>n/a</v>
      </c>
      <c r="FZ179" s="48" t="str">
        <f t="shared" si="868"/>
        <v>n/a</v>
      </c>
      <c r="GA179" s="48" t="str">
        <f t="shared" si="868"/>
        <v>n/a</v>
      </c>
      <c r="GB179" s="48" t="str">
        <f t="shared" si="868"/>
        <v>n/a</v>
      </c>
      <c r="GC179" s="48" t="str">
        <f t="shared" si="868"/>
        <v>n/a</v>
      </c>
      <c r="GD179" s="48" t="str">
        <f t="shared" si="868"/>
        <v>n/a</v>
      </c>
      <c r="GE179" s="48" t="str">
        <f t="shared" si="868"/>
        <v>n/a</v>
      </c>
      <c r="GF179" s="48" t="str">
        <f t="shared" si="868"/>
        <v>n/a</v>
      </c>
      <c r="GG179" s="48" t="str">
        <f t="shared" si="868"/>
        <v>n/a</v>
      </c>
      <c r="GH179" s="48" t="str">
        <f t="shared" si="868"/>
        <v>n/a</v>
      </c>
      <c r="GI179" s="48" t="str">
        <f t="shared" si="868"/>
        <v>n/a</v>
      </c>
      <c r="GJ179" s="48" t="str">
        <f t="shared" si="868"/>
        <v>n/a</v>
      </c>
      <c r="GK179" s="48" t="str">
        <f t="shared" si="868"/>
        <v>n/a</v>
      </c>
      <c r="GL179" s="48" t="str">
        <f t="shared" si="868"/>
        <v>n/a</v>
      </c>
      <c r="GM179" s="48" t="str">
        <f t="shared" si="868"/>
        <v>n/a</v>
      </c>
      <c r="GN179" s="48" t="str">
        <f t="shared" si="868"/>
        <v>n/a</v>
      </c>
      <c r="GO179" s="48" t="str">
        <f t="shared" si="868"/>
        <v>n/a</v>
      </c>
      <c r="GP179" s="48" t="str">
        <f t="shared" si="868"/>
        <v>n/a</v>
      </c>
      <c r="GQ179" s="48" t="str">
        <f t="shared" si="868"/>
        <v>n/a</v>
      </c>
      <c r="GR179" s="48" t="str">
        <f t="shared" si="868"/>
        <v>n/a</v>
      </c>
      <c r="GS179" s="48" t="str">
        <f t="shared" si="868"/>
        <v>n/a</v>
      </c>
      <c r="GT179" s="48" t="str">
        <f t="shared" si="868"/>
        <v>n/a</v>
      </c>
      <c r="GU179" s="48" t="str">
        <f t="shared" si="868"/>
        <v>n/a</v>
      </c>
      <c r="GV179" s="48" t="str">
        <f t="shared" si="868"/>
        <v>n/a</v>
      </c>
      <c r="GW179" s="48" t="str">
        <f t="shared" si="868"/>
        <v>n/a</v>
      </c>
      <c r="GX179" s="48" t="str">
        <f t="shared" si="868"/>
        <v>n/a</v>
      </c>
      <c r="GY179" s="48" t="str">
        <f t="shared" si="868"/>
        <v>n/a</v>
      </c>
      <c r="GZ179" s="48" t="str">
        <f t="shared" si="868"/>
        <v>n/a</v>
      </c>
      <c r="HA179" s="48" t="str">
        <f t="shared" si="868"/>
        <v>n/a</v>
      </c>
      <c r="HB179" s="48" t="str">
        <f t="shared" si="868"/>
        <v>n/a</v>
      </c>
      <c r="HC179" s="48" t="str">
        <f t="shared" si="868"/>
        <v>n/a</v>
      </c>
      <c r="HD179" s="48" t="str">
        <f t="shared" si="868"/>
        <v>n/a</v>
      </c>
      <c r="HE179" s="48" t="str">
        <f t="shared" si="868"/>
        <v>n/a</v>
      </c>
      <c r="HF179" s="48" t="str">
        <f t="shared" si="868"/>
        <v>n/a</v>
      </c>
      <c r="HG179" s="48" t="str">
        <f t="shared" si="868"/>
        <v>n/a</v>
      </c>
      <c r="HH179" s="48" t="str">
        <f t="shared" si="868"/>
        <v>n/a</v>
      </c>
      <c r="HI179" s="48" t="str">
        <f t="shared" si="868"/>
        <v>n/a</v>
      </c>
      <c r="HJ179" s="48" t="str">
        <f t="shared" si="868"/>
        <v>n/a</v>
      </c>
      <c r="HK179" s="48" t="str">
        <f t="shared" si="868"/>
        <v>n/a</v>
      </c>
      <c r="HL179" s="48" t="str">
        <f t="shared" si="868"/>
        <v>n/a</v>
      </c>
      <c r="HM179" s="48" t="str">
        <f t="shared" si="868"/>
        <v>n/a</v>
      </c>
    </row>
    <row r="180" spans="1:221" x14ac:dyDescent="0.25">
      <c r="A180" s="21" t="s">
        <v>1339</v>
      </c>
      <c r="B180" s="20" t="s">
        <v>1340</v>
      </c>
      <c r="C180" s="19">
        <v>251.91800000000001</v>
      </c>
      <c r="D180" s="19">
        <v>25.33</v>
      </c>
      <c r="E180" s="18">
        <f t="shared" si="730"/>
        <v>6381.0829399999993</v>
      </c>
      <c r="F180" s="16">
        <f t="shared" si="736"/>
        <v>3.1288165751540173E-3</v>
      </c>
      <c r="G180" s="41">
        <v>3.6932491117252275E-2</v>
      </c>
      <c r="H180" s="17">
        <f t="shared" si="691"/>
        <v>3.6533620213185951E-2</v>
      </c>
      <c r="I180" s="45">
        <f t="shared" si="692"/>
        <v>0.92539660000000012</v>
      </c>
      <c r="J180" s="41">
        <v>-2.1600000000000001E-2</v>
      </c>
      <c r="K180" s="17">
        <f t="shared" si="737"/>
        <v>-1.1600000000000001E-2</v>
      </c>
      <c r="L180" s="41">
        <f t="shared" si="753"/>
        <v>-1.6000000000000007E-3</v>
      </c>
      <c r="M180" s="41">
        <f t="shared" si="754"/>
        <v>8.3999999999999995E-3</v>
      </c>
      <c r="N180" s="41">
        <f t="shared" si="755"/>
        <v>1.84E-2</v>
      </c>
      <c r="O180" s="41">
        <f t="shared" si="756"/>
        <v>2.8400000000000002E-2</v>
      </c>
      <c r="P180" s="1">
        <v>3.8399999999999997E-2</v>
      </c>
      <c r="Q180" s="1">
        <f t="shared" si="738"/>
        <v>6.3470476169718681E-2</v>
      </c>
      <c r="R180" s="16">
        <f t="shared" si="757"/>
        <v>1.9858747787273388E-4</v>
      </c>
      <c r="S180" s="16">
        <f t="shared" si="758"/>
        <v>3.1288165751540173E-3</v>
      </c>
      <c r="T180" s="8"/>
      <c r="U180" s="57">
        <f t="shared" si="739"/>
        <v>-25.33</v>
      </c>
      <c r="V180" s="48">
        <f t="shared" si="740"/>
        <v>0.9054080334400002</v>
      </c>
      <c r="W180" s="48">
        <f t="shared" ref="W180:Z180" si="869">IFERROR(V180*(1+$J180),"n/a")</f>
        <v>0.88585121991769622</v>
      </c>
      <c r="X180" s="48">
        <f t="shared" si="869"/>
        <v>0.86671683356747398</v>
      </c>
      <c r="Y180" s="48">
        <f t="shared" si="869"/>
        <v>0.84799574996241656</v>
      </c>
      <c r="Z180" s="48">
        <f t="shared" si="869"/>
        <v>0.82967904176322838</v>
      </c>
      <c r="AA180" s="48">
        <f t="shared" si="760"/>
        <v>0.82005476487877493</v>
      </c>
      <c r="AB180" s="48">
        <f t="shared" si="761"/>
        <v>0.81874267725496885</v>
      </c>
      <c r="AC180" s="48">
        <f t="shared" si="762"/>
        <v>0.82562011574391059</v>
      </c>
      <c r="AD180" s="48">
        <f t="shared" si="763"/>
        <v>0.84081152587359853</v>
      </c>
      <c r="AE180" s="48">
        <f t="shared" si="764"/>
        <v>0.8646905732084087</v>
      </c>
      <c r="AF180" s="48">
        <f t="shared" ref="AF180:CQ180" si="870">IFERROR(AE180*(1+$P180),"n/a")</f>
        <v>0.89789469121961163</v>
      </c>
      <c r="AG180" s="48">
        <f t="shared" si="870"/>
        <v>0.93237384736244466</v>
      </c>
      <c r="AH180" s="48">
        <f t="shared" si="870"/>
        <v>0.9681770031011625</v>
      </c>
      <c r="AI180" s="48">
        <f t="shared" si="870"/>
        <v>1.0053550000202471</v>
      </c>
      <c r="AJ180" s="48">
        <f t="shared" si="870"/>
        <v>1.0439606320210246</v>
      </c>
      <c r="AK180" s="48">
        <f t="shared" si="870"/>
        <v>1.0840487202906319</v>
      </c>
      <c r="AL180" s="48">
        <f t="shared" si="870"/>
        <v>1.1256761911497921</v>
      </c>
      <c r="AM180" s="48">
        <f t="shared" si="870"/>
        <v>1.168902156889944</v>
      </c>
      <c r="AN180" s="48">
        <f t="shared" si="870"/>
        <v>1.2137879997145178</v>
      </c>
      <c r="AO180" s="48">
        <f t="shared" si="870"/>
        <v>1.2603974589035551</v>
      </c>
      <c r="AP180" s="48">
        <f t="shared" si="870"/>
        <v>1.3087967213254517</v>
      </c>
      <c r="AQ180" s="48">
        <f t="shared" si="870"/>
        <v>1.359054515424349</v>
      </c>
      <c r="AR180" s="48">
        <f t="shared" si="870"/>
        <v>1.4112422088166439</v>
      </c>
      <c r="AS180" s="48">
        <f t="shared" si="870"/>
        <v>1.4654339096352029</v>
      </c>
      <c r="AT180" s="48">
        <f t="shared" si="870"/>
        <v>1.5217065717651947</v>
      </c>
      <c r="AU180" s="48">
        <f t="shared" si="870"/>
        <v>1.5801401041209782</v>
      </c>
      <c r="AV180" s="48">
        <f t="shared" si="870"/>
        <v>1.6408174841192238</v>
      </c>
      <c r="AW180" s="48">
        <f t="shared" si="870"/>
        <v>1.7038248755094019</v>
      </c>
      <c r="AX180" s="48">
        <f t="shared" si="870"/>
        <v>1.7692517507289629</v>
      </c>
      <c r="AY180" s="48">
        <f t="shared" si="870"/>
        <v>1.8371910179569551</v>
      </c>
      <c r="AZ180" s="48">
        <f t="shared" si="870"/>
        <v>1.9077391530465022</v>
      </c>
      <c r="BA180" s="48">
        <f t="shared" si="870"/>
        <v>1.9809963365234879</v>
      </c>
      <c r="BB180" s="48">
        <f t="shared" si="870"/>
        <v>2.0570665958459897</v>
      </c>
      <c r="BC180" s="48">
        <f t="shared" si="870"/>
        <v>2.1360579531264756</v>
      </c>
      <c r="BD180" s="48">
        <f t="shared" si="870"/>
        <v>2.2180825785265323</v>
      </c>
      <c r="BE180" s="48">
        <f t="shared" si="870"/>
        <v>2.303256949541951</v>
      </c>
      <c r="BF180" s="48">
        <f t="shared" si="870"/>
        <v>2.3917020164043619</v>
      </c>
      <c r="BG180" s="48">
        <f t="shared" si="870"/>
        <v>2.4835433738342894</v>
      </c>
      <c r="BH180" s="48">
        <f t="shared" si="870"/>
        <v>2.5789114393895258</v>
      </c>
      <c r="BI180" s="48">
        <f t="shared" si="870"/>
        <v>2.6779416386620838</v>
      </c>
      <c r="BJ180" s="48">
        <f t="shared" si="870"/>
        <v>2.7807745975867078</v>
      </c>
      <c r="BK180" s="48">
        <f t="shared" si="870"/>
        <v>2.8875563421340371</v>
      </c>
      <c r="BL180" s="48">
        <f t="shared" si="870"/>
        <v>2.998438505671984</v>
      </c>
      <c r="BM180" s="48">
        <f t="shared" si="870"/>
        <v>3.1135785442897883</v>
      </c>
      <c r="BN180" s="48">
        <f t="shared" si="870"/>
        <v>3.233139960390516</v>
      </c>
      <c r="BO180" s="48">
        <f t="shared" si="870"/>
        <v>3.357292534869512</v>
      </c>
      <c r="BP180" s="48">
        <f t="shared" si="870"/>
        <v>3.4862125682085012</v>
      </c>
      <c r="BQ180" s="48">
        <f t="shared" si="870"/>
        <v>3.6200831308277075</v>
      </c>
      <c r="BR180" s="48">
        <f t="shared" si="870"/>
        <v>3.7590943230514915</v>
      </c>
      <c r="BS180" s="48">
        <f t="shared" si="870"/>
        <v>3.9034435450566689</v>
      </c>
      <c r="BT180" s="48">
        <f t="shared" si="870"/>
        <v>4.0533357771868452</v>
      </c>
      <c r="BU180" s="48">
        <f t="shared" si="870"/>
        <v>4.2089838710308198</v>
      </c>
      <c r="BV180" s="48">
        <f t="shared" si="870"/>
        <v>4.3706088516784032</v>
      </c>
      <c r="BW180" s="48">
        <f t="shared" si="870"/>
        <v>4.5384402315828538</v>
      </c>
      <c r="BX180" s="48">
        <f t="shared" si="870"/>
        <v>4.7127163364756353</v>
      </c>
      <c r="BY180" s="48">
        <f t="shared" si="870"/>
        <v>4.8936846437962993</v>
      </c>
      <c r="BZ180" s="48">
        <f t="shared" si="870"/>
        <v>5.0816021341180768</v>
      </c>
      <c r="CA180" s="48">
        <f t="shared" si="870"/>
        <v>5.2767356560682108</v>
      </c>
      <c r="CB180" s="48">
        <f t="shared" si="870"/>
        <v>5.4793623052612297</v>
      </c>
      <c r="CC180" s="48">
        <f t="shared" si="870"/>
        <v>5.6897698177832607</v>
      </c>
      <c r="CD180" s="48">
        <f t="shared" si="870"/>
        <v>5.9082569787861381</v>
      </c>
      <c r="CE180" s="48">
        <f t="shared" si="870"/>
        <v>6.1351340467715261</v>
      </c>
      <c r="CF180" s="48">
        <f t="shared" si="870"/>
        <v>6.3707231941675522</v>
      </c>
      <c r="CG180" s="48">
        <f t="shared" si="870"/>
        <v>6.615358964823586</v>
      </c>
      <c r="CH180" s="48">
        <f t="shared" si="870"/>
        <v>6.8693887490728116</v>
      </c>
      <c r="CI180" s="48">
        <f t="shared" si="870"/>
        <v>7.1331732770372076</v>
      </c>
      <c r="CJ180" s="48">
        <f t="shared" si="870"/>
        <v>7.4070871308754365</v>
      </c>
      <c r="CK180" s="48">
        <f t="shared" si="870"/>
        <v>7.6915192767010527</v>
      </c>
      <c r="CL180" s="48">
        <f t="shared" si="870"/>
        <v>7.9868736169263732</v>
      </c>
      <c r="CM180" s="48">
        <f t="shared" si="870"/>
        <v>8.2935695638163462</v>
      </c>
      <c r="CN180" s="48">
        <f t="shared" si="870"/>
        <v>8.6120426350668939</v>
      </c>
      <c r="CO180" s="48">
        <f t="shared" si="870"/>
        <v>8.9427450722534623</v>
      </c>
      <c r="CP180" s="48">
        <f t="shared" si="870"/>
        <v>9.2861464830279949</v>
      </c>
      <c r="CQ180" s="48">
        <f t="shared" si="870"/>
        <v>9.6427345079762699</v>
      </c>
      <c r="CR180" s="48">
        <f t="shared" ref="CR180" si="871">IFERROR(CQ180*(1+$P180),"n/a")</f>
        <v>10.013015513082559</v>
      </c>
      <c r="CS180" s="48">
        <f t="shared" si="859"/>
        <v>10.397515308784929</v>
      </c>
      <c r="CT180" s="48">
        <f t="shared" si="859"/>
        <v>10.796779896642271</v>
      </c>
      <c r="CU180" s="48">
        <f t="shared" si="859"/>
        <v>11.211376244673334</v>
      </c>
      <c r="CV180" s="48">
        <f t="shared" si="859"/>
        <v>11.64189309246879</v>
      </c>
      <c r="CW180" s="48">
        <f t="shared" si="859"/>
        <v>12.088941787219591</v>
      </c>
      <c r="CX180" s="48">
        <f t="shared" si="859"/>
        <v>12.553157151848824</v>
      </c>
      <c r="CY180" s="48">
        <f t="shared" si="859"/>
        <v>13.035198386479818</v>
      </c>
      <c r="CZ180" s="48">
        <f t="shared" si="859"/>
        <v>13.535750004520644</v>
      </c>
      <c r="DA180" s="48">
        <f t="shared" si="859"/>
        <v>14.055522804694236</v>
      </c>
      <c r="DB180" s="48">
        <f t="shared" si="859"/>
        <v>14.595254880394496</v>
      </c>
      <c r="DC180" s="48">
        <f t="shared" si="859"/>
        <v>15.155712667801644</v>
      </c>
      <c r="DD180" s="48">
        <f t="shared" si="859"/>
        <v>15.737692034245228</v>
      </c>
      <c r="DE180" s="48">
        <f t="shared" si="859"/>
        <v>16.342019408360244</v>
      </c>
      <c r="DF180" s="48">
        <f t="shared" si="859"/>
        <v>16.969552953641276</v>
      </c>
      <c r="DG180" s="48">
        <f t="shared" si="859"/>
        <v>17.621183787061103</v>
      </c>
      <c r="DH180" s="48">
        <f t="shared" si="859"/>
        <v>18.297837244484249</v>
      </c>
      <c r="DI180" s="48">
        <f t="shared" si="859"/>
        <v>19.000474194672446</v>
      </c>
      <c r="DJ180" s="48">
        <f t="shared" si="859"/>
        <v>19.730092403747868</v>
      </c>
      <c r="DK180" s="48">
        <f t="shared" si="859"/>
        <v>20.487727952051785</v>
      </c>
      <c r="DL180" s="48">
        <f t="shared" si="859"/>
        <v>21.274456705410572</v>
      </c>
      <c r="DM180" s="48">
        <f t="shared" si="859"/>
        <v>22.091395842898336</v>
      </c>
      <c r="DN180" s="48">
        <f t="shared" si="859"/>
        <v>22.939705443265634</v>
      </c>
      <c r="DO180" s="48">
        <f t="shared" si="859"/>
        <v>23.820590132287034</v>
      </c>
      <c r="DP180" s="48">
        <f t="shared" si="859"/>
        <v>24.735300793366857</v>
      </c>
      <c r="DQ180" s="48">
        <f t="shared" si="859"/>
        <v>25.685136343832145</v>
      </c>
      <c r="DR180" s="48">
        <f t="shared" si="859"/>
        <v>26.6714455794353</v>
      </c>
      <c r="DS180" s="48">
        <f t="shared" si="859"/>
        <v>27.695629089685614</v>
      </c>
      <c r="DT180" s="48">
        <f t="shared" si="859"/>
        <v>28.759141246729541</v>
      </c>
      <c r="DU180" s="48">
        <f t="shared" si="859"/>
        <v>29.863492270603956</v>
      </c>
      <c r="DV180" s="48">
        <f t="shared" si="859"/>
        <v>31.010250373795149</v>
      </c>
      <c r="DW180" s="48">
        <f t="shared" si="859"/>
        <v>32.201043988148882</v>
      </c>
      <c r="DX180" s="48">
        <f t="shared" si="859"/>
        <v>33.4375640772938</v>
      </c>
      <c r="DY180" s="48">
        <f t="shared" si="859"/>
        <v>34.721566537861882</v>
      </c>
      <c r="DZ180" s="48">
        <f t="shared" si="859"/>
        <v>36.054874692915782</v>
      </c>
      <c r="EA180" s="48">
        <f t="shared" si="859"/>
        <v>37.439381881123744</v>
      </c>
      <c r="EB180" s="48">
        <f t="shared" si="859"/>
        <v>38.877054145358898</v>
      </c>
      <c r="EC180" s="48">
        <f t="shared" si="859"/>
        <v>40.369933024540678</v>
      </c>
      <c r="ED180" s="48">
        <f t="shared" si="859"/>
        <v>41.920138452683041</v>
      </c>
      <c r="EE180" s="48">
        <f t="shared" si="859"/>
        <v>43.529871769266066</v>
      </c>
      <c r="EF180" s="48">
        <f t="shared" si="859"/>
        <v>45.201418845205879</v>
      </c>
      <c r="EG180" s="48">
        <f t="shared" si="859"/>
        <v>46.937153328861783</v>
      </c>
      <c r="EH180" s="48">
        <f t="shared" si="859"/>
        <v>48.739540016690071</v>
      </c>
      <c r="EI180" s="48">
        <f t="shared" si="859"/>
        <v>50.611138353330972</v>
      </c>
      <c r="EJ180" s="48">
        <f t="shared" si="859"/>
        <v>52.554606066098884</v>
      </c>
      <c r="EK180" s="48">
        <f t="shared" si="859"/>
        <v>54.572702939037079</v>
      </c>
      <c r="EL180" s="48">
        <f t="shared" si="859"/>
        <v>56.668294731896104</v>
      </c>
      <c r="EM180" s="48">
        <f t="shared" si="859"/>
        <v>58.844357249600911</v>
      </c>
      <c r="EN180" s="48">
        <f t="shared" si="859"/>
        <v>61.103980567985587</v>
      </c>
      <c r="EO180" s="48">
        <f t="shared" si="859"/>
        <v>63.450373421796236</v>
      </c>
      <c r="EP180" s="48">
        <f t="shared" si="859"/>
        <v>65.886867761193216</v>
      </c>
      <c r="EQ180" s="48">
        <f t="shared" si="859"/>
        <v>68.41692348322303</v>
      </c>
      <c r="ER180" s="48">
        <f t="shared" si="859"/>
        <v>71.044133344978789</v>
      </c>
      <c r="ES180" s="48">
        <f t="shared" si="859"/>
        <v>73.772228065425978</v>
      </c>
      <c r="ET180" s="48">
        <f t="shared" si="859"/>
        <v>76.605081623138332</v>
      </c>
      <c r="EU180" s="48">
        <f t="shared" si="859"/>
        <v>79.546716757466839</v>
      </c>
      <c r="EV180" s="48">
        <f t="shared" si="859"/>
        <v>82.60131068095356</v>
      </c>
      <c r="EW180" s="48">
        <f t="shared" si="859"/>
        <v>85.773201011102174</v>
      </c>
      <c r="EX180" s="48">
        <f t="shared" si="859"/>
        <v>89.066891929928502</v>
      </c>
      <c r="EY180" s="48">
        <f t="shared" si="859"/>
        <v>92.487060580037749</v>
      </c>
      <c r="EZ180" s="48">
        <f t="shared" si="859"/>
        <v>96.038563706311194</v>
      </c>
      <c r="FA180" s="48">
        <f t="shared" si="859"/>
        <v>99.726444552633538</v>
      </c>
      <c r="FB180" s="48">
        <f t="shared" si="859"/>
        <v>103.55594002345467</v>
      </c>
      <c r="FC180" s="48">
        <f t="shared" si="859"/>
        <v>107.53248812035532</v>
      </c>
      <c r="FD180" s="48">
        <f t="shared" ref="FD180:HM180" si="872">IFERROR(FC180*(1+$P180),"n/a")</f>
        <v>111.66173566417697</v>
      </c>
      <c r="FE180" s="48">
        <f t="shared" si="872"/>
        <v>115.94954631368137</v>
      </c>
      <c r="FF180" s="48">
        <f t="shared" si="872"/>
        <v>120.40200889212673</v>
      </c>
      <c r="FG180" s="48">
        <f t="shared" si="872"/>
        <v>125.0254460335844</v>
      </c>
      <c r="FH180" s="48">
        <f t="shared" si="872"/>
        <v>129.82642316127405</v>
      </c>
      <c r="FI180" s="48">
        <f t="shared" si="872"/>
        <v>134.81175781066696</v>
      </c>
      <c r="FJ180" s="48">
        <f t="shared" si="872"/>
        <v>139.98852931059656</v>
      </c>
      <c r="FK180" s="48">
        <f t="shared" si="872"/>
        <v>145.36408883612347</v>
      </c>
      <c r="FL180" s="48">
        <f t="shared" si="872"/>
        <v>150.94606984743061</v>
      </c>
      <c r="FM180" s="48">
        <f t="shared" si="872"/>
        <v>156.74239892957195</v>
      </c>
      <c r="FN180" s="48">
        <f t="shared" si="872"/>
        <v>162.7613070484675</v>
      </c>
      <c r="FO180" s="48">
        <f t="shared" si="872"/>
        <v>169.01134123912865</v>
      </c>
      <c r="FP180" s="48">
        <f t="shared" si="872"/>
        <v>175.50137674271119</v>
      </c>
      <c r="FQ180" s="48">
        <f t="shared" si="872"/>
        <v>182.2406296096313</v>
      </c>
      <c r="FR180" s="48">
        <f t="shared" si="872"/>
        <v>189.23866978664114</v>
      </c>
      <c r="FS180" s="48">
        <f t="shared" si="872"/>
        <v>196.50543470644817</v>
      </c>
      <c r="FT180" s="48">
        <f t="shared" si="872"/>
        <v>204.05124339917577</v>
      </c>
      <c r="FU180" s="48">
        <f t="shared" si="872"/>
        <v>211.88681114570412</v>
      </c>
      <c r="FV180" s="48">
        <f t="shared" si="872"/>
        <v>220.02326469369916</v>
      </c>
      <c r="FW180" s="48">
        <f t="shared" si="872"/>
        <v>228.47215805793721</v>
      </c>
      <c r="FX180" s="48">
        <f t="shared" si="872"/>
        <v>237.245488927362</v>
      </c>
      <c r="FY180" s="48">
        <f t="shared" si="872"/>
        <v>246.35571570217272</v>
      </c>
      <c r="FZ180" s="48">
        <f t="shared" si="872"/>
        <v>255.81577518513615</v>
      </c>
      <c r="GA180" s="48">
        <f t="shared" si="872"/>
        <v>265.63910095224537</v>
      </c>
      <c r="GB180" s="48">
        <f t="shared" si="872"/>
        <v>275.8396424288116</v>
      </c>
      <c r="GC180" s="48">
        <f t="shared" si="872"/>
        <v>286.43188469807797</v>
      </c>
      <c r="GD180" s="48">
        <f t="shared" si="872"/>
        <v>297.43086907048416</v>
      </c>
      <c r="GE180" s="48">
        <f t="shared" si="872"/>
        <v>308.85221444279074</v>
      </c>
      <c r="GF180" s="48">
        <f t="shared" si="872"/>
        <v>320.71213947739392</v>
      </c>
      <c r="GG180" s="48">
        <f t="shared" si="872"/>
        <v>333.02748563332585</v>
      </c>
      <c r="GH180" s="48">
        <f t="shared" si="872"/>
        <v>345.81574108164557</v>
      </c>
      <c r="GI180" s="48">
        <f t="shared" si="872"/>
        <v>359.09506553918078</v>
      </c>
      <c r="GJ180" s="48">
        <f t="shared" si="872"/>
        <v>372.88431605588534</v>
      </c>
      <c r="GK180" s="48">
        <f t="shared" si="872"/>
        <v>387.20307379243133</v>
      </c>
      <c r="GL180" s="48">
        <f t="shared" si="872"/>
        <v>402.07167182606071</v>
      </c>
      <c r="GM180" s="48">
        <f t="shared" si="872"/>
        <v>417.51122402418144</v>
      </c>
      <c r="GN180" s="48">
        <f t="shared" si="872"/>
        <v>433.54365502670998</v>
      </c>
      <c r="GO180" s="48">
        <f t="shared" si="872"/>
        <v>450.19173137973564</v>
      </c>
      <c r="GP180" s="48">
        <f t="shared" si="872"/>
        <v>467.47909386471747</v>
      </c>
      <c r="GQ180" s="48">
        <f t="shared" si="872"/>
        <v>485.43029106912263</v>
      </c>
      <c r="GR180" s="48">
        <f t="shared" si="872"/>
        <v>504.07081424617695</v>
      </c>
      <c r="GS180" s="48">
        <f t="shared" si="872"/>
        <v>523.42713351323016</v>
      </c>
      <c r="GT180" s="48">
        <f t="shared" si="872"/>
        <v>543.52673544013817</v>
      </c>
      <c r="GU180" s="48">
        <f t="shared" si="872"/>
        <v>564.39816208103946</v>
      </c>
      <c r="GV180" s="48">
        <f t="shared" si="872"/>
        <v>586.07105150495136</v>
      </c>
      <c r="GW180" s="48">
        <f t="shared" si="872"/>
        <v>608.57617988274149</v>
      </c>
      <c r="GX180" s="48">
        <f t="shared" si="872"/>
        <v>631.9455051902388</v>
      </c>
      <c r="GY180" s="48">
        <f t="shared" si="872"/>
        <v>656.21221258954392</v>
      </c>
      <c r="GZ180" s="48">
        <f t="shared" si="872"/>
        <v>681.41076155298242</v>
      </c>
      <c r="HA180" s="48">
        <f t="shared" si="872"/>
        <v>707.57693479661691</v>
      </c>
      <c r="HB180" s="48">
        <f t="shared" si="872"/>
        <v>734.74788909280699</v>
      </c>
      <c r="HC180" s="48">
        <f t="shared" si="872"/>
        <v>762.9622080339708</v>
      </c>
      <c r="HD180" s="48">
        <f t="shared" si="872"/>
        <v>792.25995682247526</v>
      </c>
      <c r="HE180" s="48">
        <f t="shared" si="872"/>
        <v>822.68273916445833</v>
      </c>
      <c r="HF180" s="48">
        <f t="shared" si="872"/>
        <v>854.27375634837347</v>
      </c>
      <c r="HG180" s="48">
        <f t="shared" si="872"/>
        <v>887.07786859215105</v>
      </c>
      <c r="HH180" s="48">
        <f t="shared" si="872"/>
        <v>921.14165874608966</v>
      </c>
      <c r="HI180" s="48">
        <f t="shared" si="872"/>
        <v>956.51349844193953</v>
      </c>
      <c r="HJ180" s="48">
        <f t="shared" si="872"/>
        <v>993.24361678211005</v>
      </c>
      <c r="HK180" s="48">
        <f t="shared" si="872"/>
        <v>1031.3841716665431</v>
      </c>
      <c r="HL180" s="48">
        <f t="shared" si="872"/>
        <v>1070.9893238585385</v>
      </c>
      <c r="HM180" s="48">
        <f t="shared" si="872"/>
        <v>1112.1153138947063</v>
      </c>
    </row>
    <row r="181" spans="1:221" x14ac:dyDescent="0.25">
      <c r="A181" s="21" t="s">
        <v>1018</v>
      </c>
      <c r="B181" s="20" t="s">
        <v>1017</v>
      </c>
      <c r="C181" s="19">
        <v>833.01199999999994</v>
      </c>
      <c r="D181" s="19">
        <v>40.520000000000003</v>
      </c>
      <c r="E181" s="18">
        <f t="shared" si="730"/>
        <v>33753.646240000002</v>
      </c>
      <c r="F181" s="16">
        <f t="shared" si="736"/>
        <v>1.6550320505252215E-2</v>
      </c>
      <c r="G181" s="41">
        <v>8.6377097729516284E-3</v>
      </c>
      <c r="H181" s="17">
        <f t="shared" si="691"/>
        <v>9.5658316880552815E-3</v>
      </c>
      <c r="I181" s="45">
        <f t="shared" si="692"/>
        <v>0.38760750000000005</v>
      </c>
      <c r="J181" s="41">
        <v>0.21489999999999998</v>
      </c>
      <c r="K181" s="17">
        <f t="shared" si="737"/>
        <v>0.18548333333333331</v>
      </c>
      <c r="L181" s="41">
        <f t="shared" si="753"/>
        <v>0.15606666666666663</v>
      </c>
      <c r="M181" s="41">
        <f t="shared" si="754"/>
        <v>0.12664999999999996</v>
      </c>
      <c r="N181" s="41">
        <f t="shared" si="755"/>
        <v>9.7233333333333297E-2</v>
      </c>
      <c r="O181" s="41">
        <f t="shared" si="756"/>
        <v>6.7816666666666636E-2</v>
      </c>
      <c r="P181" s="1">
        <v>3.8399999999999997E-2</v>
      </c>
      <c r="Q181" s="1">
        <f t="shared" si="738"/>
        <v>6.83500056995201E-2</v>
      </c>
      <c r="R181" s="16">
        <f t="shared" si="757"/>
        <v>1.1312145008628733E-3</v>
      </c>
      <c r="S181" s="16">
        <f t="shared" si="758"/>
        <v>1.6550320505252215E-2</v>
      </c>
      <c r="T181" s="8"/>
      <c r="U181" s="57">
        <f t="shared" si="739"/>
        <v>-40.520000000000003</v>
      </c>
      <c r="V181" s="48">
        <f t="shared" si="740"/>
        <v>0.47090435175000012</v>
      </c>
      <c r="W181" s="48">
        <f t="shared" ref="W181:Z181" si="873">IFERROR(V181*(1+$J181),"n/a")</f>
        <v>0.57210169694107516</v>
      </c>
      <c r="X181" s="48">
        <f t="shared" si="873"/>
        <v>0.69504635161371231</v>
      </c>
      <c r="Y181" s="48">
        <f t="shared" si="873"/>
        <v>0.84441181257549913</v>
      </c>
      <c r="Z181" s="48">
        <f t="shared" si="873"/>
        <v>1.025875911097974</v>
      </c>
      <c r="AA181" s="48">
        <f t="shared" si="760"/>
        <v>1.2161587946747965</v>
      </c>
      <c r="AB181" s="48">
        <f t="shared" si="761"/>
        <v>1.4059606438970429</v>
      </c>
      <c r="AC181" s="48">
        <f t="shared" si="762"/>
        <v>1.5840255594466033</v>
      </c>
      <c r="AD181" s="48">
        <f t="shared" si="763"/>
        <v>1.7380456446767947</v>
      </c>
      <c r="AE181" s="48">
        <f t="shared" si="764"/>
        <v>1.8559141068132925</v>
      </c>
      <c r="AF181" s="48">
        <f t="shared" ref="AF181:CQ181" si="874">IFERROR(AE181*(1+$P181),"n/a")</f>
        <v>1.9271812085149229</v>
      </c>
      <c r="AG181" s="48">
        <f t="shared" si="874"/>
        <v>2.0011849669218957</v>
      </c>
      <c r="AH181" s="48">
        <f t="shared" si="874"/>
        <v>2.0780304696516967</v>
      </c>
      <c r="AI181" s="48">
        <f t="shared" si="874"/>
        <v>2.1578268396863218</v>
      </c>
      <c r="AJ181" s="48">
        <f t="shared" si="874"/>
        <v>2.2406873903302764</v>
      </c>
      <c r="AK181" s="48">
        <f t="shared" si="874"/>
        <v>2.3267297861189591</v>
      </c>
      <c r="AL181" s="48">
        <f t="shared" si="874"/>
        <v>2.4160762099059272</v>
      </c>
      <c r="AM181" s="48">
        <f t="shared" si="874"/>
        <v>2.5088535363663147</v>
      </c>
      <c r="AN181" s="48">
        <f t="shared" si="874"/>
        <v>2.6051935121627809</v>
      </c>
      <c r="AO181" s="48">
        <f t="shared" si="874"/>
        <v>2.7052329430298316</v>
      </c>
      <c r="AP181" s="48">
        <f t="shared" si="874"/>
        <v>2.8091138880421771</v>
      </c>
      <c r="AQ181" s="48">
        <f t="shared" si="874"/>
        <v>2.9169838613429966</v>
      </c>
      <c r="AR181" s="48">
        <f t="shared" si="874"/>
        <v>3.0289960416185675</v>
      </c>
      <c r="AS181" s="48">
        <f t="shared" si="874"/>
        <v>3.1453094896167206</v>
      </c>
      <c r="AT181" s="48">
        <f t="shared" si="874"/>
        <v>3.2660893740180028</v>
      </c>
      <c r="AU181" s="48">
        <f t="shared" si="874"/>
        <v>3.391507205980294</v>
      </c>
      <c r="AV181" s="48">
        <f t="shared" si="874"/>
        <v>3.5217410826899371</v>
      </c>
      <c r="AW181" s="48">
        <f t="shared" si="874"/>
        <v>3.6569759402652307</v>
      </c>
      <c r="AX181" s="48">
        <f t="shared" si="874"/>
        <v>3.7974038163714154</v>
      </c>
      <c r="AY181" s="48">
        <f t="shared" si="874"/>
        <v>3.943224122920078</v>
      </c>
      <c r="AZ181" s="48">
        <f t="shared" si="874"/>
        <v>4.0946439292402088</v>
      </c>
      <c r="BA181" s="48">
        <f t="shared" si="874"/>
        <v>4.2518782561230326</v>
      </c>
      <c r="BB181" s="48">
        <f t="shared" si="874"/>
        <v>4.4151503811581572</v>
      </c>
      <c r="BC181" s="48">
        <f t="shared" si="874"/>
        <v>4.5846921557946301</v>
      </c>
      <c r="BD181" s="48">
        <f t="shared" si="874"/>
        <v>4.7607443345771436</v>
      </c>
      <c r="BE181" s="48">
        <f t="shared" si="874"/>
        <v>4.9435569170249059</v>
      </c>
      <c r="BF181" s="48">
        <f t="shared" si="874"/>
        <v>5.1333895026386624</v>
      </c>
      <c r="BG181" s="48">
        <f t="shared" si="874"/>
        <v>5.3305116595399866</v>
      </c>
      <c r="BH181" s="48">
        <f t="shared" si="874"/>
        <v>5.5352033072663218</v>
      </c>
      <c r="BI181" s="48">
        <f t="shared" si="874"/>
        <v>5.7477551142653489</v>
      </c>
      <c r="BJ181" s="48">
        <f t="shared" si="874"/>
        <v>5.9684689106531383</v>
      </c>
      <c r="BK181" s="48">
        <f t="shared" si="874"/>
        <v>6.1976581168222191</v>
      </c>
      <c r="BL181" s="48">
        <f t="shared" si="874"/>
        <v>6.4356481885081926</v>
      </c>
      <c r="BM181" s="48">
        <f t="shared" si="874"/>
        <v>6.6827770789469074</v>
      </c>
      <c r="BN181" s="48">
        <f t="shared" si="874"/>
        <v>6.9393957187784689</v>
      </c>
      <c r="BO181" s="48">
        <f t="shared" si="874"/>
        <v>7.2058685143795618</v>
      </c>
      <c r="BP181" s="48">
        <f t="shared" si="874"/>
        <v>7.4825738653317373</v>
      </c>
      <c r="BQ181" s="48">
        <f t="shared" si="874"/>
        <v>7.7699047017604759</v>
      </c>
      <c r="BR181" s="48">
        <f t="shared" si="874"/>
        <v>8.0682690423080778</v>
      </c>
      <c r="BS181" s="48">
        <f t="shared" si="874"/>
        <v>8.3780905735327078</v>
      </c>
      <c r="BT181" s="48">
        <f t="shared" si="874"/>
        <v>8.6998092515563634</v>
      </c>
      <c r="BU181" s="48">
        <f t="shared" si="874"/>
        <v>9.033881926816127</v>
      </c>
      <c r="BV181" s="48">
        <f t="shared" si="874"/>
        <v>9.3807829928058659</v>
      </c>
      <c r="BW181" s="48">
        <f t="shared" si="874"/>
        <v>9.7410050597296109</v>
      </c>
      <c r="BX181" s="48">
        <f t="shared" si="874"/>
        <v>10.115059654023227</v>
      </c>
      <c r="BY181" s="48">
        <f t="shared" si="874"/>
        <v>10.503477944737719</v>
      </c>
      <c r="BZ181" s="48">
        <f t="shared" si="874"/>
        <v>10.906811497815648</v>
      </c>
      <c r="CA181" s="48">
        <f t="shared" si="874"/>
        <v>11.325633059331768</v>
      </c>
      <c r="CB181" s="48">
        <f t="shared" si="874"/>
        <v>11.760537368810107</v>
      </c>
      <c r="CC181" s="48">
        <f t="shared" si="874"/>
        <v>12.212142003772415</v>
      </c>
      <c r="CD181" s="48">
        <f t="shared" si="874"/>
        <v>12.681088256717276</v>
      </c>
      <c r="CE181" s="48">
        <f t="shared" si="874"/>
        <v>13.16804204577522</v>
      </c>
      <c r="CF181" s="48">
        <f t="shared" si="874"/>
        <v>13.673694860332988</v>
      </c>
      <c r="CG181" s="48">
        <f t="shared" si="874"/>
        <v>14.198764742969775</v>
      </c>
      <c r="CH181" s="48">
        <f t="shared" si="874"/>
        <v>14.743997309099814</v>
      </c>
      <c r="CI181" s="48">
        <f t="shared" si="874"/>
        <v>15.310166805769247</v>
      </c>
      <c r="CJ181" s="48">
        <f t="shared" si="874"/>
        <v>15.898077211110786</v>
      </c>
      <c r="CK181" s="48">
        <f t="shared" si="874"/>
        <v>16.508563376017442</v>
      </c>
      <c r="CL181" s="48">
        <f t="shared" si="874"/>
        <v>17.14249220965651</v>
      </c>
      <c r="CM181" s="48">
        <f t="shared" si="874"/>
        <v>17.800763910507321</v>
      </c>
      <c r="CN181" s="48">
        <f t="shared" si="874"/>
        <v>18.484313244670801</v>
      </c>
      <c r="CO181" s="48">
        <f t="shared" si="874"/>
        <v>19.194110873266158</v>
      </c>
      <c r="CP181" s="48">
        <f t="shared" si="874"/>
        <v>19.93116473079958</v>
      </c>
      <c r="CQ181" s="48">
        <f t="shared" si="874"/>
        <v>20.696521456462282</v>
      </c>
      <c r="CR181" s="48">
        <f t="shared" ref="CR181" si="875">IFERROR(CQ181*(1+$P181),"n/a")</f>
        <v>21.491267880390435</v>
      </c>
      <c r="CS181" s="48">
        <f t="shared" si="859"/>
        <v>22.316532566997427</v>
      </c>
      <c r="CT181" s="48">
        <f t="shared" si="859"/>
        <v>23.173487417570129</v>
      </c>
      <c r="CU181" s="48">
        <f t="shared" ref="CU181:FF181" si="876">IFERROR(CT181*(1+$P181),"n/a")</f>
        <v>24.063349334404823</v>
      </c>
      <c r="CV181" s="48">
        <f t="shared" si="876"/>
        <v>24.987381948845968</v>
      </c>
      <c r="CW181" s="48">
        <f t="shared" si="876"/>
        <v>25.946897415681654</v>
      </c>
      <c r="CX181" s="48">
        <f t="shared" si="876"/>
        <v>26.943258276443828</v>
      </c>
      <c r="CY181" s="48">
        <f t="shared" si="876"/>
        <v>27.977879394259272</v>
      </c>
      <c r="CZ181" s="48">
        <f t="shared" si="876"/>
        <v>29.052229962998826</v>
      </c>
      <c r="DA181" s="48">
        <f t="shared" si="876"/>
        <v>30.16783559357798</v>
      </c>
      <c r="DB181" s="48">
        <f t="shared" si="876"/>
        <v>31.326280480371373</v>
      </c>
      <c r="DC181" s="48">
        <f t="shared" si="876"/>
        <v>32.529209650817634</v>
      </c>
      <c r="DD181" s="48">
        <f t="shared" si="876"/>
        <v>33.778331301409033</v>
      </c>
      <c r="DE181" s="48">
        <f t="shared" si="876"/>
        <v>35.075419223383136</v>
      </c>
      <c r="DF181" s="48">
        <f t="shared" si="876"/>
        <v>36.422315321561051</v>
      </c>
      <c r="DG181" s="48">
        <f t="shared" si="876"/>
        <v>37.820932229908998</v>
      </c>
      <c r="DH181" s="48">
        <f t="shared" si="876"/>
        <v>39.273256027537499</v>
      </c>
      <c r="DI181" s="48">
        <f t="shared" si="876"/>
        <v>40.781349058994941</v>
      </c>
      <c r="DJ181" s="48">
        <f t="shared" si="876"/>
        <v>42.347352862860347</v>
      </c>
      <c r="DK181" s="48">
        <f t="shared" si="876"/>
        <v>43.973491212794187</v>
      </c>
      <c r="DL181" s="48">
        <f t="shared" si="876"/>
        <v>45.662073275365486</v>
      </c>
      <c r="DM181" s="48">
        <f t="shared" si="876"/>
        <v>47.415496889139519</v>
      </c>
      <c r="DN181" s="48">
        <f t="shared" si="876"/>
        <v>49.236251969682478</v>
      </c>
      <c r="DO181" s="48">
        <f t="shared" si="876"/>
        <v>51.126924045318283</v>
      </c>
      <c r="DP181" s="48">
        <f t="shared" si="876"/>
        <v>53.090197928658505</v>
      </c>
      <c r="DQ181" s="48">
        <f t="shared" si="876"/>
        <v>55.128861529118993</v>
      </c>
      <c r="DR181" s="48">
        <f t="shared" si="876"/>
        <v>57.245809811837162</v>
      </c>
      <c r="DS181" s="48">
        <f t="shared" si="876"/>
        <v>59.444048908611705</v>
      </c>
      <c r="DT181" s="48">
        <f t="shared" si="876"/>
        <v>61.726700386702397</v>
      </c>
      <c r="DU181" s="48">
        <f t="shared" si="876"/>
        <v>64.097005681551764</v>
      </c>
      <c r="DV181" s="48">
        <f t="shared" si="876"/>
        <v>66.558330699723356</v>
      </c>
      <c r="DW181" s="48">
        <f t="shared" si="876"/>
        <v>69.114170598592736</v>
      </c>
      <c r="DX181" s="48">
        <f t="shared" si="876"/>
        <v>71.768154749578699</v>
      </c>
      <c r="DY181" s="48">
        <f t="shared" si="876"/>
        <v>74.524051891962515</v>
      </c>
      <c r="DZ181" s="48">
        <f t="shared" si="876"/>
        <v>77.385775484613873</v>
      </c>
      <c r="EA181" s="48">
        <f t="shared" si="876"/>
        <v>80.357389263223041</v>
      </c>
      <c r="EB181" s="48">
        <f t="shared" si="876"/>
        <v>83.443113010930801</v>
      </c>
      <c r="EC181" s="48">
        <f t="shared" si="876"/>
        <v>86.64732855055054</v>
      </c>
      <c r="ED181" s="48">
        <f t="shared" si="876"/>
        <v>89.974585966891681</v>
      </c>
      <c r="EE181" s="48">
        <f t="shared" si="876"/>
        <v>93.429610068020324</v>
      </c>
      <c r="EF181" s="48">
        <f t="shared" si="876"/>
        <v>97.017307094632301</v>
      </c>
      <c r="EG181" s="48">
        <f t="shared" si="876"/>
        <v>100.74277168706618</v>
      </c>
      <c r="EH181" s="48">
        <f t="shared" si="876"/>
        <v>104.61129411984952</v>
      </c>
      <c r="EI181" s="48">
        <f t="shared" si="876"/>
        <v>108.62836781405174</v>
      </c>
      <c r="EJ181" s="48">
        <f t="shared" si="876"/>
        <v>112.79969713811133</v>
      </c>
      <c r="EK181" s="48">
        <f t="shared" si="876"/>
        <v>117.1312055082148</v>
      </c>
      <c r="EL181" s="48">
        <f t="shared" si="876"/>
        <v>121.62904379973025</v>
      </c>
      <c r="EM181" s="48">
        <f t="shared" si="876"/>
        <v>126.2995990816399</v>
      </c>
      <c r="EN181" s="48">
        <f t="shared" si="876"/>
        <v>131.14950368637486</v>
      </c>
      <c r="EO181" s="48">
        <f t="shared" si="876"/>
        <v>136.18564462793165</v>
      </c>
      <c r="EP181" s="48">
        <f t="shared" si="876"/>
        <v>141.41517338164422</v>
      </c>
      <c r="EQ181" s="48">
        <f t="shared" si="876"/>
        <v>146.84551603949936</v>
      </c>
      <c r="ER181" s="48">
        <f t="shared" si="876"/>
        <v>152.48438385541613</v>
      </c>
      <c r="ES181" s="48">
        <f t="shared" si="876"/>
        <v>158.33978419546409</v>
      </c>
      <c r="ET181" s="48">
        <f t="shared" si="876"/>
        <v>164.42003190856991</v>
      </c>
      <c r="EU181" s="48">
        <f t="shared" si="876"/>
        <v>170.73376113385899</v>
      </c>
      <c r="EV181" s="48">
        <f t="shared" si="876"/>
        <v>177.28993756139917</v>
      </c>
      <c r="EW181" s="48">
        <f t="shared" si="876"/>
        <v>184.09787116375691</v>
      </c>
      <c r="EX181" s="48">
        <f t="shared" si="876"/>
        <v>191.16722941644517</v>
      </c>
      <c r="EY181" s="48">
        <f t="shared" si="876"/>
        <v>198.50805102603667</v>
      </c>
      <c r="EZ181" s="48">
        <f t="shared" si="876"/>
        <v>206.13076018543649</v>
      </c>
      <c r="FA181" s="48">
        <f t="shared" si="876"/>
        <v>214.04618137655726</v>
      </c>
      <c r="FB181" s="48">
        <f t="shared" si="876"/>
        <v>222.26555474141705</v>
      </c>
      <c r="FC181" s="48">
        <f t="shared" si="876"/>
        <v>230.80055204348747</v>
      </c>
      <c r="FD181" s="48">
        <f t="shared" si="876"/>
        <v>239.66329324195738</v>
      </c>
      <c r="FE181" s="48">
        <f t="shared" si="876"/>
        <v>248.86636370244852</v>
      </c>
      <c r="FF181" s="48">
        <f t="shared" si="876"/>
        <v>258.42283206862254</v>
      </c>
      <c r="FG181" s="48">
        <f t="shared" ref="FG181:HM181" si="877">IFERROR(FF181*(1+$P181),"n/a")</f>
        <v>268.34626882005762</v>
      </c>
      <c r="FH181" s="48">
        <f t="shared" si="877"/>
        <v>278.65076554274782</v>
      </c>
      <c r="FI181" s="48">
        <f t="shared" si="877"/>
        <v>289.35095493958931</v>
      </c>
      <c r="FJ181" s="48">
        <f t="shared" si="877"/>
        <v>300.46203160926956</v>
      </c>
      <c r="FK181" s="48">
        <f t="shared" si="877"/>
        <v>311.99977362306549</v>
      </c>
      <c r="FL181" s="48">
        <f t="shared" si="877"/>
        <v>323.98056493019118</v>
      </c>
      <c r="FM181" s="48">
        <f t="shared" si="877"/>
        <v>336.42141862351053</v>
      </c>
      <c r="FN181" s="48">
        <f t="shared" si="877"/>
        <v>349.34000109865332</v>
      </c>
      <c r="FO181" s="48">
        <f t="shared" si="877"/>
        <v>362.75465714084157</v>
      </c>
      <c r="FP181" s="48">
        <f t="shared" si="877"/>
        <v>376.68443597504989</v>
      </c>
      <c r="FQ181" s="48">
        <f t="shared" si="877"/>
        <v>391.14911831649181</v>
      </c>
      <c r="FR181" s="48">
        <f t="shared" si="877"/>
        <v>406.16924445984512</v>
      </c>
      <c r="FS181" s="48">
        <f t="shared" si="877"/>
        <v>421.76614344710316</v>
      </c>
      <c r="FT181" s="48">
        <f t="shared" si="877"/>
        <v>437.96196335547194</v>
      </c>
      <c r="FU181" s="48">
        <f t="shared" si="877"/>
        <v>454.77970274832205</v>
      </c>
      <c r="FV181" s="48">
        <f t="shared" si="877"/>
        <v>472.24324333385761</v>
      </c>
      <c r="FW181" s="48">
        <f t="shared" si="877"/>
        <v>490.37738387787772</v>
      </c>
      <c r="FX181" s="48">
        <f t="shared" si="877"/>
        <v>509.20787541878821</v>
      </c>
      <c r="FY181" s="48">
        <f t="shared" si="877"/>
        <v>528.7614578348697</v>
      </c>
      <c r="FZ181" s="48">
        <f t="shared" si="877"/>
        <v>549.0658978157287</v>
      </c>
      <c r="GA181" s="48">
        <f t="shared" si="877"/>
        <v>570.15002829185266</v>
      </c>
      <c r="GB181" s="48">
        <f t="shared" si="877"/>
        <v>592.04378937825982</v>
      </c>
      <c r="GC181" s="48">
        <f t="shared" si="877"/>
        <v>614.77827089038499</v>
      </c>
      <c r="GD181" s="48">
        <f t="shared" si="877"/>
        <v>638.38575649257575</v>
      </c>
      <c r="GE181" s="48">
        <f t="shared" si="877"/>
        <v>662.89976954189069</v>
      </c>
      <c r="GF181" s="48">
        <f t="shared" si="877"/>
        <v>688.35512069229924</v>
      </c>
      <c r="GG181" s="48">
        <f t="shared" si="877"/>
        <v>714.78795732688354</v>
      </c>
      <c r="GH181" s="48">
        <f t="shared" si="877"/>
        <v>742.23581488823584</v>
      </c>
      <c r="GI181" s="48">
        <f t="shared" si="877"/>
        <v>770.73767017994408</v>
      </c>
      <c r="GJ181" s="48">
        <f t="shared" si="877"/>
        <v>800.33399671485392</v>
      </c>
      <c r="GK181" s="48">
        <f t="shared" si="877"/>
        <v>831.06682218870435</v>
      </c>
      <c r="GL181" s="48">
        <f t="shared" si="877"/>
        <v>862.97978816075056</v>
      </c>
      <c r="GM181" s="48">
        <f t="shared" si="877"/>
        <v>896.11821202612339</v>
      </c>
      <c r="GN181" s="48">
        <f t="shared" si="877"/>
        <v>930.52915136792649</v>
      </c>
      <c r="GO181" s="48">
        <f t="shared" si="877"/>
        <v>966.26147078045483</v>
      </c>
      <c r="GP181" s="48">
        <f t="shared" si="877"/>
        <v>1003.3659112584243</v>
      </c>
      <c r="GQ181" s="48">
        <f t="shared" si="877"/>
        <v>1041.8951622507477</v>
      </c>
      <c r="GR181" s="48">
        <f t="shared" si="877"/>
        <v>1081.9039364811765</v>
      </c>
      <c r="GS181" s="48">
        <f t="shared" si="877"/>
        <v>1123.4490476420538</v>
      </c>
      <c r="GT181" s="48">
        <f t="shared" si="877"/>
        <v>1166.5894910715085</v>
      </c>
      <c r="GU181" s="48">
        <f t="shared" si="877"/>
        <v>1211.3865275286544</v>
      </c>
      <c r="GV181" s="48">
        <f t="shared" si="877"/>
        <v>1257.9037701857546</v>
      </c>
      <c r="GW181" s="48">
        <f t="shared" si="877"/>
        <v>1306.2072749608876</v>
      </c>
      <c r="GX181" s="48">
        <f t="shared" si="877"/>
        <v>1356.3656343193857</v>
      </c>
      <c r="GY181" s="48">
        <f t="shared" si="877"/>
        <v>1408.4500746772501</v>
      </c>
      <c r="GZ181" s="48">
        <f t="shared" si="877"/>
        <v>1462.5345575448564</v>
      </c>
      <c r="HA181" s="48">
        <f t="shared" si="877"/>
        <v>1518.6958845545789</v>
      </c>
      <c r="HB181" s="48">
        <f t="shared" si="877"/>
        <v>1577.0138065214746</v>
      </c>
      <c r="HC181" s="48">
        <f t="shared" si="877"/>
        <v>1637.5711366918993</v>
      </c>
      <c r="HD181" s="48">
        <f t="shared" si="877"/>
        <v>1700.4538683408682</v>
      </c>
      <c r="HE181" s="48">
        <f t="shared" si="877"/>
        <v>1765.7512968851574</v>
      </c>
      <c r="HF181" s="48">
        <f t="shared" si="877"/>
        <v>1833.5561466855474</v>
      </c>
      <c r="HG181" s="48">
        <f t="shared" si="877"/>
        <v>1903.9647027182725</v>
      </c>
      <c r="HH181" s="48">
        <f t="shared" si="877"/>
        <v>1977.0769473026542</v>
      </c>
      <c r="HI181" s="48">
        <f t="shared" si="877"/>
        <v>2052.9967020790759</v>
      </c>
      <c r="HJ181" s="48">
        <f t="shared" si="877"/>
        <v>2131.8317754389122</v>
      </c>
      <c r="HK181" s="48">
        <f t="shared" si="877"/>
        <v>2213.6941156157663</v>
      </c>
      <c r="HL181" s="48">
        <f t="shared" si="877"/>
        <v>2298.6999696554117</v>
      </c>
      <c r="HM181" s="48">
        <f t="shared" si="877"/>
        <v>2386.9700484901796</v>
      </c>
    </row>
    <row r="182" spans="1:221" x14ac:dyDescent="0.25">
      <c r="A182" s="21" t="s">
        <v>1016</v>
      </c>
      <c r="B182" s="20" t="s">
        <v>1015</v>
      </c>
      <c r="C182" s="19">
        <v>436.01900000000001</v>
      </c>
      <c r="D182" s="19">
        <v>22.35</v>
      </c>
      <c r="E182" s="18">
        <f t="shared" si="730"/>
        <v>9745.0246500000012</v>
      </c>
      <c r="F182" s="16">
        <f t="shared" si="736"/>
        <v>0</v>
      </c>
      <c r="G182" s="41">
        <v>7.4657718120805364E-2</v>
      </c>
      <c r="H182" s="17" t="str">
        <f t="shared" si="691"/>
        <v>n/a</v>
      </c>
      <c r="I182" s="45" t="str">
        <f t="shared" si="692"/>
        <v>n/a</v>
      </c>
      <c r="J182" s="41" t="s">
        <v>227</v>
      </c>
      <c r="K182" s="17" t="str">
        <f t="shared" si="737"/>
        <v>n/a</v>
      </c>
      <c r="L182" s="41" t="str">
        <f t="shared" si="753"/>
        <v>n/a</v>
      </c>
      <c r="M182" s="41" t="str">
        <f t="shared" si="754"/>
        <v>n/a</v>
      </c>
      <c r="N182" s="41" t="str">
        <f t="shared" si="755"/>
        <v>n/a</v>
      </c>
      <c r="O182" s="41" t="str">
        <f t="shared" si="756"/>
        <v>n/a</v>
      </c>
      <c r="P182" s="1">
        <v>3.8399999999999997E-2</v>
      </c>
      <c r="Q182" s="1" t="str">
        <f t="shared" si="738"/>
        <v>n/a</v>
      </c>
      <c r="R182" s="16" t="str">
        <f t="shared" si="757"/>
        <v>n/a</v>
      </c>
      <c r="S182" s="16">
        <f t="shared" si="758"/>
        <v>0</v>
      </c>
      <c r="T182" s="8"/>
      <c r="U182" s="57">
        <f t="shared" si="739"/>
        <v>-22.35</v>
      </c>
      <c r="V182" s="48" t="str">
        <f t="shared" si="740"/>
        <v>n/a</v>
      </c>
      <c r="W182" s="48" t="str">
        <f t="shared" ref="W182:Z182" si="878">IFERROR(V182*(1+$J182),"n/a")</f>
        <v>n/a</v>
      </c>
      <c r="X182" s="48" t="str">
        <f t="shared" si="878"/>
        <v>n/a</v>
      </c>
      <c r="Y182" s="48" t="str">
        <f t="shared" si="878"/>
        <v>n/a</v>
      </c>
      <c r="Z182" s="48" t="str">
        <f t="shared" si="878"/>
        <v>n/a</v>
      </c>
      <c r="AA182" s="48" t="str">
        <f t="shared" si="760"/>
        <v>n/a</v>
      </c>
      <c r="AB182" s="48" t="str">
        <f t="shared" si="761"/>
        <v>n/a</v>
      </c>
      <c r="AC182" s="48" t="str">
        <f t="shared" si="762"/>
        <v>n/a</v>
      </c>
      <c r="AD182" s="48" t="str">
        <f t="shared" si="763"/>
        <v>n/a</v>
      </c>
      <c r="AE182" s="48" t="str">
        <f t="shared" si="764"/>
        <v>n/a</v>
      </c>
      <c r="AF182" s="48" t="str">
        <f t="shared" ref="AF182:CQ182" si="879">IFERROR(AE182*(1+$P182),"n/a")</f>
        <v>n/a</v>
      </c>
      <c r="AG182" s="48" t="str">
        <f t="shared" si="879"/>
        <v>n/a</v>
      </c>
      <c r="AH182" s="48" t="str">
        <f t="shared" si="879"/>
        <v>n/a</v>
      </c>
      <c r="AI182" s="48" t="str">
        <f t="shared" si="879"/>
        <v>n/a</v>
      </c>
      <c r="AJ182" s="48" t="str">
        <f t="shared" si="879"/>
        <v>n/a</v>
      </c>
      <c r="AK182" s="48" t="str">
        <f t="shared" si="879"/>
        <v>n/a</v>
      </c>
      <c r="AL182" s="48" t="str">
        <f t="shared" si="879"/>
        <v>n/a</v>
      </c>
      <c r="AM182" s="48" t="str">
        <f t="shared" si="879"/>
        <v>n/a</v>
      </c>
      <c r="AN182" s="48" t="str">
        <f t="shared" si="879"/>
        <v>n/a</v>
      </c>
      <c r="AO182" s="48" t="str">
        <f t="shared" si="879"/>
        <v>n/a</v>
      </c>
      <c r="AP182" s="48" t="str">
        <f t="shared" si="879"/>
        <v>n/a</v>
      </c>
      <c r="AQ182" s="48" t="str">
        <f t="shared" si="879"/>
        <v>n/a</v>
      </c>
      <c r="AR182" s="48" t="str">
        <f t="shared" si="879"/>
        <v>n/a</v>
      </c>
      <c r="AS182" s="48" t="str">
        <f t="shared" si="879"/>
        <v>n/a</v>
      </c>
      <c r="AT182" s="48" t="str">
        <f t="shared" si="879"/>
        <v>n/a</v>
      </c>
      <c r="AU182" s="48" t="str">
        <f t="shared" si="879"/>
        <v>n/a</v>
      </c>
      <c r="AV182" s="48" t="str">
        <f t="shared" si="879"/>
        <v>n/a</v>
      </c>
      <c r="AW182" s="48" t="str">
        <f t="shared" si="879"/>
        <v>n/a</v>
      </c>
      <c r="AX182" s="48" t="str">
        <f t="shared" si="879"/>
        <v>n/a</v>
      </c>
      <c r="AY182" s="48" t="str">
        <f t="shared" si="879"/>
        <v>n/a</v>
      </c>
      <c r="AZ182" s="48" t="str">
        <f t="shared" si="879"/>
        <v>n/a</v>
      </c>
      <c r="BA182" s="48" t="str">
        <f t="shared" si="879"/>
        <v>n/a</v>
      </c>
      <c r="BB182" s="48" t="str">
        <f t="shared" si="879"/>
        <v>n/a</v>
      </c>
      <c r="BC182" s="48" t="str">
        <f t="shared" si="879"/>
        <v>n/a</v>
      </c>
      <c r="BD182" s="48" t="str">
        <f t="shared" si="879"/>
        <v>n/a</v>
      </c>
      <c r="BE182" s="48" t="str">
        <f t="shared" si="879"/>
        <v>n/a</v>
      </c>
      <c r="BF182" s="48" t="str">
        <f t="shared" si="879"/>
        <v>n/a</v>
      </c>
      <c r="BG182" s="48" t="str">
        <f t="shared" si="879"/>
        <v>n/a</v>
      </c>
      <c r="BH182" s="48" t="str">
        <f t="shared" si="879"/>
        <v>n/a</v>
      </c>
      <c r="BI182" s="48" t="str">
        <f t="shared" si="879"/>
        <v>n/a</v>
      </c>
      <c r="BJ182" s="48" t="str">
        <f t="shared" si="879"/>
        <v>n/a</v>
      </c>
      <c r="BK182" s="48" t="str">
        <f t="shared" si="879"/>
        <v>n/a</v>
      </c>
      <c r="BL182" s="48" t="str">
        <f t="shared" si="879"/>
        <v>n/a</v>
      </c>
      <c r="BM182" s="48" t="str">
        <f t="shared" si="879"/>
        <v>n/a</v>
      </c>
      <c r="BN182" s="48" t="str">
        <f t="shared" si="879"/>
        <v>n/a</v>
      </c>
      <c r="BO182" s="48" t="str">
        <f t="shared" si="879"/>
        <v>n/a</v>
      </c>
      <c r="BP182" s="48" t="str">
        <f t="shared" si="879"/>
        <v>n/a</v>
      </c>
      <c r="BQ182" s="48" t="str">
        <f t="shared" si="879"/>
        <v>n/a</v>
      </c>
      <c r="BR182" s="48" t="str">
        <f t="shared" si="879"/>
        <v>n/a</v>
      </c>
      <c r="BS182" s="48" t="str">
        <f t="shared" si="879"/>
        <v>n/a</v>
      </c>
      <c r="BT182" s="48" t="str">
        <f t="shared" si="879"/>
        <v>n/a</v>
      </c>
      <c r="BU182" s="48" t="str">
        <f t="shared" si="879"/>
        <v>n/a</v>
      </c>
      <c r="BV182" s="48" t="str">
        <f t="shared" si="879"/>
        <v>n/a</v>
      </c>
      <c r="BW182" s="48" t="str">
        <f t="shared" si="879"/>
        <v>n/a</v>
      </c>
      <c r="BX182" s="48" t="str">
        <f t="shared" si="879"/>
        <v>n/a</v>
      </c>
      <c r="BY182" s="48" t="str">
        <f t="shared" si="879"/>
        <v>n/a</v>
      </c>
      <c r="BZ182" s="48" t="str">
        <f t="shared" si="879"/>
        <v>n/a</v>
      </c>
      <c r="CA182" s="48" t="str">
        <f t="shared" si="879"/>
        <v>n/a</v>
      </c>
      <c r="CB182" s="48" t="str">
        <f t="shared" si="879"/>
        <v>n/a</v>
      </c>
      <c r="CC182" s="48" t="str">
        <f t="shared" si="879"/>
        <v>n/a</v>
      </c>
      <c r="CD182" s="48" t="str">
        <f t="shared" si="879"/>
        <v>n/a</v>
      </c>
      <c r="CE182" s="48" t="str">
        <f t="shared" si="879"/>
        <v>n/a</v>
      </c>
      <c r="CF182" s="48" t="str">
        <f t="shared" si="879"/>
        <v>n/a</v>
      </c>
      <c r="CG182" s="48" t="str">
        <f t="shared" si="879"/>
        <v>n/a</v>
      </c>
      <c r="CH182" s="48" t="str">
        <f t="shared" si="879"/>
        <v>n/a</v>
      </c>
      <c r="CI182" s="48" t="str">
        <f t="shared" si="879"/>
        <v>n/a</v>
      </c>
      <c r="CJ182" s="48" t="str">
        <f t="shared" si="879"/>
        <v>n/a</v>
      </c>
      <c r="CK182" s="48" t="str">
        <f t="shared" si="879"/>
        <v>n/a</v>
      </c>
      <c r="CL182" s="48" t="str">
        <f t="shared" si="879"/>
        <v>n/a</v>
      </c>
      <c r="CM182" s="48" t="str">
        <f t="shared" si="879"/>
        <v>n/a</v>
      </c>
      <c r="CN182" s="48" t="str">
        <f t="shared" si="879"/>
        <v>n/a</v>
      </c>
      <c r="CO182" s="48" t="str">
        <f t="shared" si="879"/>
        <v>n/a</v>
      </c>
      <c r="CP182" s="48" t="str">
        <f t="shared" si="879"/>
        <v>n/a</v>
      </c>
      <c r="CQ182" s="48" t="str">
        <f t="shared" si="879"/>
        <v>n/a</v>
      </c>
      <c r="CR182" s="48" t="str">
        <f t="shared" ref="CR182:FC186" si="880">IFERROR(CQ182*(1+$P182),"n/a")</f>
        <v>n/a</v>
      </c>
      <c r="CS182" s="48" t="str">
        <f t="shared" si="880"/>
        <v>n/a</v>
      </c>
      <c r="CT182" s="48" t="str">
        <f t="shared" si="880"/>
        <v>n/a</v>
      </c>
      <c r="CU182" s="48" t="str">
        <f t="shared" si="880"/>
        <v>n/a</v>
      </c>
      <c r="CV182" s="48" t="str">
        <f t="shared" si="880"/>
        <v>n/a</v>
      </c>
      <c r="CW182" s="48" t="str">
        <f t="shared" si="880"/>
        <v>n/a</v>
      </c>
      <c r="CX182" s="48" t="str">
        <f t="shared" si="880"/>
        <v>n/a</v>
      </c>
      <c r="CY182" s="48" t="str">
        <f t="shared" si="880"/>
        <v>n/a</v>
      </c>
      <c r="CZ182" s="48" t="str">
        <f t="shared" si="880"/>
        <v>n/a</v>
      </c>
      <c r="DA182" s="48" t="str">
        <f t="shared" si="880"/>
        <v>n/a</v>
      </c>
      <c r="DB182" s="48" t="str">
        <f t="shared" si="880"/>
        <v>n/a</v>
      </c>
      <c r="DC182" s="48" t="str">
        <f t="shared" si="880"/>
        <v>n/a</v>
      </c>
      <c r="DD182" s="48" t="str">
        <f t="shared" si="880"/>
        <v>n/a</v>
      </c>
      <c r="DE182" s="48" t="str">
        <f t="shared" si="880"/>
        <v>n/a</v>
      </c>
      <c r="DF182" s="48" t="str">
        <f t="shared" si="880"/>
        <v>n/a</v>
      </c>
      <c r="DG182" s="48" t="str">
        <f t="shared" si="880"/>
        <v>n/a</v>
      </c>
      <c r="DH182" s="48" t="str">
        <f t="shared" si="880"/>
        <v>n/a</v>
      </c>
      <c r="DI182" s="48" t="str">
        <f t="shared" si="880"/>
        <v>n/a</v>
      </c>
      <c r="DJ182" s="48" t="str">
        <f t="shared" si="880"/>
        <v>n/a</v>
      </c>
      <c r="DK182" s="48" t="str">
        <f t="shared" si="880"/>
        <v>n/a</v>
      </c>
      <c r="DL182" s="48" t="str">
        <f t="shared" si="880"/>
        <v>n/a</v>
      </c>
      <c r="DM182" s="48" t="str">
        <f t="shared" si="880"/>
        <v>n/a</v>
      </c>
      <c r="DN182" s="48" t="str">
        <f t="shared" si="880"/>
        <v>n/a</v>
      </c>
      <c r="DO182" s="48" t="str">
        <f t="shared" si="880"/>
        <v>n/a</v>
      </c>
      <c r="DP182" s="48" t="str">
        <f t="shared" si="880"/>
        <v>n/a</v>
      </c>
      <c r="DQ182" s="48" t="str">
        <f t="shared" si="880"/>
        <v>n/a</v>
      </c>
      <c r="DR182" s="48" t="str">
        <f t="shared" si="880"/>
        <v>n/a</v>
      </c>
      <c r="DS182" s="48" t="str">
        <f t="shared" si="880"/>
        <v>n/a</v>
      </c>
      <c r="DT182" s="48" t="str">
        <f t="shared" si="880"/>
        <v>n/a</v>
      </c>
      <c r="DU182" s="48" t="str">
        <f t="shared" si="880"/>
        <v>n/a</v>
      </c>
      <c r="DV182" s="48" t="str">
        <f t="shared" si="880"/>
        <v>n/a</v>
      </c>
      <c r="DW182" s="48" t="str">
        <f t="shared" si="880"/>
        <v>n/a</v>
      </c>
      <c r="DX182" s="48" t="str">
        <f t="shared" si="880"/>
        <v>n/a</v>
      </c>
      <c r="DY182" s="48" t="str">
        <f t="shared" si="880"/>
        <v>n/a</v>
      </c>
      <c r="DZ182" s="48" t="str">
        <f t="shared" si="880"/>
        <v>n/a</v>
      </c>
      <c r="EA182" s="48" t="str">
        <f t="shared" si="880"/>
        <v>n/a</v>
      </c>
      <c r="EB182" s="48" t="str">
        <f t="shared" si="880"/>
        <v>n/a</v>
      </c>
      <c r="EC182" s="48" t="str">
        <f t="shared" si="880"/>
        <v>n/a</v>
      </c>
      <c r="ED182" s="48" t="str">
        <f t="shared" si="880"/>
        <v>n/a</v>
      </c>
      <c r="EE182" s="48" t="str">
        <f t="shared" si="880"/>
        <v>n/a</v>
      </c>
      <c r="EF182" s="48" t="str">
        <f t="shared" si="880"/>
        <v>n/a</v>
      </c>
      <c r="EG182" s="48" t="str">
        <f t="shared" si="880"/>
        <v>n/a</v>
      </c>
      <c r="EH182" s="48" t="str">
        <f t="shared" si="880"/>
        <v>n/a</v>
      </c>
      <c r="EI182" s="48" t="str">
        <f t="shared" si="880"/>
        <v>n/a</v>
      </c>
      <c r="EJ182" s="48" t="str">
        <f t="shared" si="880"/>
        <v>n/a</v>
      </c>
      <c r="EK182" s="48" t="str">
        <f t="shared" si="880"/>
        <v>n/a</v>
      </c>
      <c r="EL182" s="48" t="str">
        <f t="shared" si="880"/>
        <v>n/a</v>
      </c>
      <c r="EM182" s="48" t="str">
        <f t="shared" si="880"/>
        <v>n/a</v>
      </c>
      <c r="EN182" s="48" t="str">
        <f t="shared" si="880"/>
        <v>n/a</v>
      </c>
      <c r="EO182" s="48" t="str">
        <f t="shared" si="880"/>
        <v>n/a</v>
      </c>
      <c r="EP182" s="48" t="str">
        <f t="shared" si="880"/>
        <v>n/a</v>
      </c>
      <c r="EQ182" s="48" t="str">
        <f t="shared" si="880"/>
        <v>n/a</v>
      </c>
      <c r="ER182" s="48" t="str">
        <f t="shared" si="880"/>
        <v>n/a</v>
      </c>
      <c r="ES182" s="48" t="str">
        <f t="shared" si="880"/>
        <v>n/a</v>
      </c>
      <c r="ET182" s="48" t="str">
        <f t="shared" si="880"/>
        <v>n/a</v>
      </c>
      <c r="EU182" s="48" t="str">
        <f t="shared" si="880"/>
        <v>n/a</v>
      </c>
      <c r="EV182" s="48" t="str">
        <f t="shared" si="880"/>
        <v>n/a</v>
      </c>
      <c r="EW182" s="48" t="str">
        <f t="shared" si="880"/>
        <v>n/a</v>
      </c>
      <c r="EX182" s="48" t="str">
        <f t="shared" si="880"/>
        <v>n/a</v>
      </c>
      <c r="EY182" s="48" t="str">
        <f t="shared" si="880"/>
        <v>n/a</v>
      </c>
      <c r="EZ182" s="48" t="str">
        <f t="shared" si="880"/>
        <v>n/a</v>
      </c>
      <c r="FA182" s="48" t="str">
        <f t="shared" si="880"/>
        <v>n/a</v>
      </c>
      <c r="FB182" s="48" t="str">
        <f t="shared" si="880"/>
        <v>n/a</v>
      </c>
      <c r="FC182" s="48" t="str">
        <f t="shared" si="880"/>
        <v>n/a</v>
      </c>
      <c r="FD182" s="48" t="str">
        <f t="shared" ref="FD182:HM182" si="881">IFERROR(FC182*(1+$P182),"n/a")</f>
        <v>n/a</v>
      </c>
      <c r="FE182" s="48" t="str">
        <f t="shared" si="881"/>
        <v>n/a</v>
      </c>
      <c r="FF182" s="48" t="str">
        <f t="shared" si="881"/>
        <v>n/a</v>
      </c>
      <c r="FG182" s="48" t="str">
        <f t="shared" si="881"/>
        <v>n/a</v>
      </c>
      <c r="FH182" s="48" t="str">
        <f t="shared" si="881"/>
        <v>n/a</v>
      </c>
      <c r="FI182" s="48" t="str">
        <f t="shared" si="881"/>
        <v>n/a</v>
      </c>
      <c r="FJ182" s="48" t="str">
        <f t="shared" si="881"/>
        <v>n/a</v>
      </c>
      <c r="FK182" s="48" t="str">
        <f t="shared" si="881"/>
        <v>n/a</v>
      </c>
      <c r="FL182" s="48" t="str">
        <f t="shared" si="881"/>
        <v>n/a</v>
      </c>
      <c r="FM182" s="48" t="str">
        <f t="shared" si="881"/>
        <v>n/a</v>
      </c>
      <c r="FN182" s="48" t="str">
        <f t="shared" si="881"/>
        <v>n/a</v>
      </c>
      <c r="FO182" s="48" t="str">
        <f t="shared" si="881"/>
        <v>n/a</v>
      </c>
      <c r="FP182" s="48" t="str">
        <f t="shared" si="881"/>
        <v>n/a</v>
      </c>
      <c r="FQ182" s="48" t="str">
        <f t="shared" si="881"/>
        <v>n/a</v>
      </c>
      <c r="FR182" s="48" t="str">
        <f t="shared" si="881"/>
        <v>n/a</v>
      </c>
      <c r="FS182" s="48" t="str">
        <f t="shared" si="881"/>
        <v>n/a</v>
      </c>
      <c r="FT182" s="48" t="str">
        <f t="shared" si="881"/>
        <v>n/a</v>
      </c>
      <c r="FU182" s="48" t="str">
        <f t="shared" si="881"/>
        <v>n/a</v>
      </c>
      <c r="FV182" s="48" t="str">
        <f t="shared" si="881"/>
        <v>n/a</v>
      </c>
      <c r="FW182" s="48" t="str">
        <f t="shared" si="881"/>
        <v>n/a</v>
      </c>
      <c r="FX182" s="48" t="str">
        <f t="shared" si="881"/>
        <v>n/a</v>
      </c>
      <c r="FY182" s="48" t="str">
        <f t="shared" si="881"/>
        <v>n/a</v>
      </c>
      <c r="FZ182" s="48" t="str">
        <f t="shared" si="881"/>
        <v>n/a</v>
      </c>
      <c r="GA182" s="48" t="str">
        <f t="shared" si="881"/>
        <v>n/a</v>
      </c>
      <c r="GB182" s="48" t="str">
        <f t="shared" si="881"/>
        <v>n/a</v>
      </c>
      <c r="GC182" s="48" t="str">
        <f t="shared" si="881"/>
        <v>n/a</v>
      </c>
      <c r="GD182" s="48" t="str">
        <f t="shared" si="881"/>
        <v>n/a</v>
      </c>
      <c r="GE182" s="48" t="str">
        <f t="shared" si="881"/>
        <v>n/a</v>
      </c>
      <c r="GF182" s="48" t="str">
        <f t="shared" si="881"/>
        <v>n/a</v>
      </c>
      <c r="GG182" s="48" t="str">
        <f t="shared" si="881"/>
        <v>n/a</v>
      </c>
      <c r="GH182" s="48" t="str">
        <f t="shared" si="881"/>
        <v>n/a</v>
      </c>
      <c r="GI182" s="48" t="str">
        <f t="shared" si="881"/>
        <v>n/a</v>
      </c>
      <c r="GJ182" s="48" t="str">
        <f t="shared" si="881"/>
        <v>n/a</v>
      </c>
      <c r="GK182" s="48" t="str">
        <f t="shared" si="881"/>
        <v>n/a</v>
      </c>
      <c r="GL182" s="48" t="str">
        <f t="shared" si="881"/>
        <v>n/a</v>
      </c>
      <c r="GM182" s="48" t="str">
        <f t="shared" si="881"/>
        <v>n/a</v>
      </c>
      <c r="GN182" s="48" t="str">
        <f t="shared" si="881"/>
        <v>n/a</v>
      </c>
      <c r="GO182" s="48" t="str">
        <f t="shared" si="881"/>
        <v>n/a</v>
      </c>
      <c r="GP182" s="48" t="str">
        <f t="shared" si="881"/>
        <v>n/a</v>
      </c>
      <c r="GQ182" s="48" t="str">
        <f t="shared" si="881"/>
        <v>n/a</v>
      </c>
      <c r="GR182" s="48" t="str">
        <f t="shared" si="881"/>
        <v>n/a</v>
      </c>
      <c r="GS182" s="48" t="str">
        <f t="shared" si="881"/>
        <v>n/a</v>
      </c>
      <c r="GT182" s="48" t="str">
        <f t="shared" si="881"/>
        <v>n/a</v>
      </c>
      <c r="GU182" s="48" t="str">
        <f t="shared" si="881"/>
        <v>n/a</v>
      </c>
      <c r="GV182" s="48" t="str">
        <f t="shared" si="881"/>
        <v>n/a</v>
      </c>
      <c r="GW182" s="48" t="str">
        <f t="shared" si="881"/>
        <v>n/a</v>
      </c>
      <c r="GX182" s="48" t="str">
        <f t="shared" si="881"/>
        <v>n/a</v>
      </c>
      <c r="GY182" s="48" t="str">
        <f t="shared" si="881"/>
        <v>n/a</v>
      </c>
      <c r="GZ182" s="48" t="str">
        <f t="shared" si="881"/>
        <v>n/a</v>
      </c>
      <c r="HA182" s="48" t="str">
        <f t="shared" si="881"/>
        <v>n/a</v>
      </c>
      <c r="HB182" s="48" t="str">
        <f t="shared" si="881"/>
        <v>n/a</v>
      </c>
      <c r="HC182" s="48" t="str">
        <f t="shared" si="881"/>
        <v>n/a</v>
      </c>
      <c r="HD182" s="48" t="str">
        <f t="shared" si="881"/>
        <v>n/a</v>
      </c>
      <c r="HE182" s="48" t="str">
        <f t="shared" si="881"/>
        <v>n/a</v>
      </c>
      <c r="HF182" s="48" t="str">
        <f t="shared" si="881"/>
        <v>n/a</v>
      </c>
      <c r="HG182" s="48" t="str">
        <f t="shared" si="881"/>
        <v>n/a</v>
      </c>
      <c r="HH182" s="48" t="str">
        <f t="shared" si="881"/>
        <v>n/a</v>
      </c>
      <c r="HI182" s="48" t="str">
        <f t="shared" si="881"/>
        <v>n/a</v>
      </c>
      <c r="HJ182" s="48" t="str">
        <f t="shared" si="881"/>
        <v>n/a</v>
      </c>
      <c r="HK182" s="48" t="str">
        <f t="shared" si="881"/>
        <v>n/a</v>
      </c>
      <c r="HL182" s="48" t="str">
        <f t="shared" si="881"/>
        <v>n/a</v>
      </c>
      <c r="HM182" s="48" t="str">
        <f t="shared" si="881"/>
        <v>n/a</v>
      </c>
    </row>
    <row r="183" spans="1:221" x14ac:dyDescent="0.25">
      <c r="A183" s="21" t="s">
        <v>1014</v>
      </c>
      <c r="B183" s="20" t="s">
        <v>1013</v>
      </c>
      <c r="C183" s="19">
        <v>243.482</v>
      </c>
      <c r="D183" s="19">
        <v>72.650000000000006</v>
      </c>
      <c r="E183" s="18">
        <f t="shared" si="730"/>
        <v>17688.9673</v>
      </c>
      <c r="F183" s="16">
        <f t="shared" si="736"/>
        <v>8.6733763854818981E-3</v>
      </c>
      <c r="G183" s="41">
        <v>2.4496902959394357E-2</v>
      </c>
      <c r="H183" s="17">
        <f t="shared" si="691"/>
        <v>2.4650008602890572E-2</v>
      </c>
      <c r="I183" s="45">
        <f t="shared" si="692"/>
        <v>1.7908231250000002</v>
      </c>
      <c r="J183" s="41">
        <v>1.2500000000000001E-2</v>
      </c>
      <c r="K183" s="17">
        <f t="shared" si="737"/>
        <v>1.6816666666666667E-2</v>
      </c>
      <c r="L183" s="41">
        <f t="shared" si="753"/>
        <v>2.1133333333333334E-2</v>
      </c>
      <c r="M183" s="41">
        <f t="shared" si="754"/>
        <v>2.545E-2</v>
      </c>
      <c r="N183" s="41">
        <f t="shared" si="755"/>
        <v>2.9766666666666667E-2</v>
      </c>
      <c r="O183" s="41">
        <f t="shared" si="756"/>
        <v>3.4083333333333334E-2</v>
      </c>
      <c r="P183" s="1">
        <v>3.8399999999999997E-2</v>
      </c>
      <c r="Q183" s="1">
        <f t="shared" si="738"/>
        <v>5.9484294474282162E-2</v>
      </c>
      <c r="R183" s="16">
        <f t="shared" si="757"/>
        <v>5.1592967500029029E-4</v>
      </c>
      <c r="S183" s="16">
        <f t="shared" si="758"/>
        <v>8.6733763854818981E-3</v>
      </c>
      <c r="T183" s="8"/>
      <c r="U183" s="57">
        <f t="shared" si="739"/>
        <v>-72.650000000000006</v>
      </c>
      <c r="V183" s="48">
        <f t="shared" si="740"/>
        <v>1.8132084140625</v>
      </c>
      <c r="W183" s="48">
        <f t="shared" ref="W183:Z183" si="882">IFERROR(V183*(1+$J183),"n/a")</f>
        <v>1.8358735192382811</v>
      </c>
      <c r="X183" s="48">
        <f t="shared" si="882"/>
        <v>1.8588219382287596</v>
      </c>
      <c r="Y183" s="48">
        <f t="shared" si="882"/>
        <v>1.8820572124566191</v>
      </c>
      <c r="Z183" s="48">
        <f t="shared" si="882"/>
        <v>1.9055829276123266</v>
      </c>
      <c r="AA183" s="48">
        <f t="shared" si="760"/>
        <v>1.9376284805116739</v>
      </c>
      <c r="AB183" s="48">
        <f t="shared" si="761"/>
        <v>1.978577029066487</v>
      </c>
      <c r="AC183" s="48">
        <f t="shared" si="762"/>
        <v>2.0289318144562292</v>
      </c>
      <c r="AD183" s="48">
        <f t="shared" si="763"/>
        <v>2.0893263514665432</v>
      </c>
      <c r="AE183" s="48">
        <f t="shared" si="764"/>
        <v>2.1605375579456942</v>
      </c>
      <c r="AF183" s="48">
        <f t="shared" ref="AF183:CQ183" si="883">IFERROR(AE183*(1+$P183),"n/a")</f>
        <v>2.2435022001708087</v>
      </c>
      <c r="AG183" s="48">
        <f t="shared" si="883"/>
        <v>2.3296526846573675</v>
      </c>
      <c r="AH183" s="48">
        <f t="shared" si="883"/>
        <v>2.4191113477482102</v>
      </c>
      <c r="AI183" s="48">
        <f t="shared" si="883"/>
        <v>2.5120052235017414</v>
      </c>
      <c r="AJ183" s="48">
        <f t="shared" si="883"/>
        <v>2.608466224084208</v>
      </c>
      <c r="AK183" s="48">
        <f t="shared" si="883"/>
        <v>2.7086313270890416</v>
      </c>
      <c r="AL183" s="48">
        <f t="shared" si="883"/>
        <v>2.8126427700492607</v>
      </c>
      <c r="AM183" s="48">
        <f t="shared" si="883"/>
        <v>2.9206482524191522</v>
      </c>
      <c r="AN183" s="48">
        <f t="shared" si="883"/>
        <v>3.0328011453120474</v>
      </c>
      <c r="AO183" s="48">
        <f t="shared" si="883"/>
        <v>3.1492607092920299</v>
      </c>
      <c r="AP183" s="48">
        <f t="shared" si="883"/>
        <v>3.2701923205288437</v>
      </c>
      <c r="AQ183" s="48">
        <f t="shared" si="883"/>
        <v>3.3957677056371511</v>
      </c>
      <c r="AR183" s="48">
        <f t="shared" si="883"/>
        <v>3.5261651855336176</v>
      </c>
      <c r="AS183" s="48">
        <f t="shared" si="883"/>
        <v>3.6615699286581083</v>
      </c>
      <c r="AT183" s="48">
        <f t="shared" si="883"/>
        <v>3.8021742139185797</v>
      </c>
      <c r="AU183" s="48">
        <f t="shared" si="883"/>
        <v>3.948177703733053</v>
      </c>
      <c r="AV183" s="48">
        <f t="shared" si="883"/>
        <v>4.0997877275564019</v>
      </c>
      <c r="AW183" s="48">
        <f t="shared" si="883"/>
        <v>4.2572195762945677</v>
      </c>
      <c r="AX183" s="48">
        <f t="shared" si="883"/>
        <v>4.420696808024279</v>
      </c>
      <c r="AY183" s="48">
        <f t="shared" si="883"/>
        <v>4.590451565452411</v>
      </c>
      <c r="AZ183" s="48">
        <f t="shared" si="883"/>
        <v>4.7667249055657832</v>
      </c>
      <c r="BA183" s="48">
        <f t="shared" si="883"/>
        <v>4.9497671419395095</v>
      </c>
      <c r="BB183" s="48">
        <f t="shared" si="883"/>
        <v>5.1398382001899865</v>
      </c>
      <c r="BC183" s="48">
        <f t="shared" si="883"/>
        <v>5.3372079870772815</v>
      </c>
      <c r="BD183" s="48">
        <f t="shared" si="883"/>
        <v>5.5421567737810493</v>
      </c>
      <c r="BE183" s="48">
        <f t="shared" si="883"/>
        <v>5.7549755938942413</v>
      </c>
      <c r="BF183" s="48">
        <f t="shared" si="883"/>
        <v>5.9759666566997804</v>
      </c>
      <c r="BG183" s="48">
        <f t="shared" si="883"/>
        <v>6.2054437763170522</v>
      </c>
      <c r="BH183" s="48">
        <f t="shared" si="883"/>
        <v>6.4437328173276267</v>
      </c>
      <c r="BI183" s="48">
        <f t="shared" si="883"/>
        <v>6.6911721575130079</v>
      </c>
      <c r="BJ183" s="48">
        <f t="shared" si="883"/>
        <v>6.9481131683615072</v>
      </c>
      <c r="BK183" s="48">
        <f t="shared" si="883"/>
        <v>7.2149207140265892</v>
      </c>
      <c r="BL183" s="48">
        <f t="shared" si="883"/>
        <v>7.4919736694452101</v>
      </c>
      <c r="BM183" s="48">
        <f t="shared" si="883"/>
        <v>7.7796654583519063</v>
      </c>
      <c r="BN183" s="48">
        <f t="shared" si="883"/>
        <v>8.0784046119526192</v>
      </c>
      <c r="BO183" s="48">
        <f t="shared" si="883"/>
        <v>8.3886153490515998</v>
      </c>
      <c r="BP183" s="48">
        <f t="shared" si="883"/>
        <v>8.7107381784551805</v>
      </c>
      <c r="BQ183" s="48">
        <f t="shared" si="883"/>
        <v>9.0452305245078595</v>
      </c>
      <c r="BR183" s="48">
        <f t="shared" si="883"/>
        <v>9.3925673766489606</v>
      </c>
      <c r="BS183" s="48">
        <f t="shared" si="883"/>
        <v>9.7532419639122807</v>
      </c>
      <c r="BT183" s="48">
        <f t="shared" si="883"/>
        <v>10.127766455326512</v>
      </c>
      <c r="BU183" s="48">
        <f t="shared" si="883"/>
        <v>10.516672687211051</v>
      </c>
      <c r="BV183" s="48">
        <f t="shared" si="883"/>
        <v>10.920512918399956</v>
      </c>
      <c r="BW183" s="48">
        <f t="shared" si="883"/>
        <v>11.339860614466513</v>
      </c>
      <c r="BX183" s="48">
        <f t="shared" si="883"/>
        <v>11.775311262062027</v>
      </c>
      <c r="BY183" s="48">
        <f t="shared" si="883"/>
        <v>12.227483214525209</v>
      </c>
      <c r="BZ183" s="48">
        <f t="shared" si="883"/>
        <v>12.697018569962978</v>
      </c>
      <c r="CA183" s="48">
        <f t="shared" si="883"/>
        <v>13.184584083049556</v>
      </c>
      <c r="CB183" s="48">
        <f t="shared" si="883"/>
        <v>13.690872111838658</v>
      </c>
      <c r="CC183" s="48">
        <f t="shared" si="883"/>
        <v>14.216601600933263</v>
      </c>
      <c r="CD183" s="48">
        <f t="shared" si="883"/>
        <v>14.762519102409101</v>
      </c>
      <c r="CE183" s="48">
        <f t="shared" si="883"/>
        <v>15.32939983594161</v>
      </c>
      <c r="CF183" s="48">
        <f t="shared" si="883"/>
        <v>15.918048789641768</v>
      </c>
      <c r="CG183" s="48">
        <f t="shared" si="883"/>
        <v>16.529301863164012</v>
      </c>
      <c r="CH183" s="48">
        <f t="shared" si="883"/>
        <v>17.164027054709511</v>
      </c>
      <c r="CI183" s="48">
        <f t="shared" si="883"/>
        <v>17.823125693610354</v>
      </c>
      <c r="CJ183" s="48">
        <f t="shared" si="883"/>
        <v>18.507533720244993</v>
      </c>
      <c r="CK183" s="48">
        <f t="shared" si="883"/>
        <v>19.218223015102399</v>
      </c>
      <c r="CL183" s="48">
        <f t="shared" si="883"/>
        <v>19.956202778882332</v>
      </c>
      <c r="CM183" s="48">
        <f t="shared" si="883"/>
        <v>20.722520965591414</v>
      </c>
      <c r="CN183" s="48">
        <f t="shared" si="883"/>
        <v>21.518265770670123</v>
      </c>
      <c r="CO183" s="48">
        <f t="shared" si="883"/>
        <v>22.344567176263855</v>
      </c>
      <c r="CP183" s="48">
        <f t="shared" si="883"/>
        <v>23.202598555832388</v>
      </c>
      <c r="CQ183" s="48">
        <f t="shared" si="883"/>
        <v>24.09357834037635</v>
      </c>
      <c r="CR183" s="48">
        <f t="shared" ref="CR183" si="884">IFERROR(CQ183*(1+$P183),"n/a")</f>
        <v>25.018771748646802</v>
      </c>
      <c r="CS183" s="48">
        <f t="shared" si="880"/>
        <v>25.97949258379484</v>
      </c>
      <c r="CT183" s="48">
        <f t="shared" si="880"/>
        <v>26.977105099012562</v>
      </c>
      <c r="CU183" s="48">
        <f t="shared" si="880"/>
        <v>28.013025934814642</v>
      </c>
      <c r="CV183" s="48">
        <f t="shared" si="880"/>
        <v>29.088726130711525</v>
      </c>
      <c r="CW183" s="48">
        <f t="shared" si="880"/>
        <v>30.205733214130849</v>
      </c>
      <c r="CX183" s="48">
        <f t="shared" si="880"/>
        <v>31.365633369553471</v>
      </c>
      <c r="CY183" s="48">
        <f t="shared" si="880"/>
        <v>32.570073690944326</v>
      </c>
      <c r="CZ183" s="48">
        <f t="shared" si="880"/>
        <v>33.82076452067659</v>
      </c>
      <c r="DA183" s="48">
        <f t="shared" si="880"/>
        <v>35.11948187827057</v>
      </c>
      <c r="DB183" s="48">
        <f t="shared" si="880"/>
        <v>36.468069982396159</v>
      </c>
      <c r="DC183" s="48">
        <f t="shared" si="880"/>
        <v>37.868443869720174</v>
      </c>
      <c r="DD183" s="48">
        <f t="shared" si="880"/>
        <v>39.32259211431743</v>
      </c>
      <c r="DE183" s="48">
        <f t="shared" si="880"/>
        <v>40.832579651507217</v>
      </c>
      <c r="DF183" s="48">
        <f t="shared" si="880"/>
        <v>42.400550710125096</v>
      </c>
      <c r="DG183" s="48">
        <f t="shared" si="880"/>
        <v>44.0287318573939</v>
      </c>
      <c r="DH183" s="48">
        <f t="shared" si="880"/>
        <v>45.719435160717829</v>
      </c>
      <c r="DI183" s="48">
        <f t="shared" si="880"/>
        <v>47.475061470889393</v>
      </c>
      <c r="DJ183" s="48">
        <f t="shared" si="880"/>
        <v>49.298103831371549</v>
      </c>
      <c r="DK183" s="48">
        <f t="shared" si="880"/>
        <v>51.191151018496214</v>
      </c>
      <c r="DL183" s="48">
        <f t="shared" si="880"/>
        <v>53.156891217606471</v>
      </c>
      <c r="DM183" s="48">
        <f t="shared" si="880"/>
        <v>55.198115840362561</v>
      </c>
      <c r="DN183" s="48">
        <f t="shared" si="880"/>
        <v>57.317723488632481</v>
      </c>
      <c r="DO183" s="48">
        <f t="shared" si="880"/>
        <v>59.518724070595965</v>
      </c>
      <c r="DP183" s="48">
        <f t="shared" si="880"/>
        <v>61.80424307490685</v>
      </c>
      <c r="DQ183" s="48">
        <f t="shared" si="880"/>
        <v>64.177526008983278</v>
      </c>
      <c r="DR183" s="48">
        <f t="shared" si="880"/>
        <v>66.64194300772823</v>
      </c>
      <c r="DS183" s="48">
        <f t="shared" si="880"/>
        <v>69.200993619224988</v>
      </c>
      <c r="DT183" s="48">
        <f t="shared" si="880"/>
        <v>71.85831177420323</v>
      </c>
      <c r="DU183" s="48">
        <f t="shared" si="880"/>
        <v>74.617670946332638</v>
      </c>
      <c r="DV183" s="48">
        <f t="shared" si="880"/>
        <v>77.482989510671814</v>
      </c>
      <c r="DW183" s="48">
        <f t="shared" si="880"/>
        <v>80.458336307881609</v>
      </c>
      <c r="DX183" s="48">
        <f t="shared" si="880"/>
        <v>83.547936422104257</v>
      </c>
      <c r="DY183" s="48">
        <f t="shared" si="880"/>
        <v>86.756177180713067</v>
      </c>
      <c r="DZ183" s="48">
        <f t="shared" si="880"/>
        <v>90.087614384452451</v>
      </c>
      <c r="EA183" s="48">
        <f t="shared" si="880"/>
        <v>93.546978776815422</v>
      </c>
      <c r="EB183" s="48">
        <f t="shared" si="880"/>
        <v>97.139182761845134</v>
      </c>
      <c r="EC183" s="48">
        <f t="shared" si="880"/>
        <v>100.86932737989999</v>
      </c>
      <c r="ED183" s="48">
        <f t="shared" si="880"/>
        <v>104.74270955128814</v>
      </c>
      <c r="EE183" s="48">
        <f t="shared" si="880"/>
        <v>108.7648295980576</v>
      </c>
      <c r="EF183" s="48">
        <f t="shared" si="880"/>
        <v>112.94139905462302</v>
      </c>
      <c r="EG183" s="48">
        <f t="shared" si="880"/>
        <v>117.27834877832055</v>
      </c>
      <c r="EH183" s="48">
        <f t="shared" si="880"/>
        <v>121.78183737140806</v>
      </c>
      <c r="EI183" s="48">
        <f t="shared" si="880"/>
        <v>126.45825992647013</v>
      </c>
      <c r="EJ183" s="48">
        <f t="shared" si="880"/>
        <v>131.3142571076466</v>
      </c>
      <c r="EK183" s="48">
        <f t="shared" si="880"/>
        <v>136.35672458058022</v>
      </c>
      <c r="EL183" s="48">
        <f t="shared" si="880"/>
        <v>141.59282280447451</v>
      </c>
      <c r="EM183" s="48">
        <f t="shared" si="880"/>
        <v>147.02998720016632</v>
      </c>
      <c r="EN183" s="48">
        <f t="shared" si="880"/>
        <v>152.67593870865269</v>
      </c>
      <c r="EO183" s="48">
        <f t="shared" si="880"/>
        <v>158.53869475506497</v>
      </c>
      <c r="EP183" s="48">
        <f t="shared" si="880"/>
        <v>164.62658063365947</v>
      </c>
      <c r="EQ183" s="48">
        <f t="shared" si="880"/>
        <v>170.94824132999199</v>
      </c>
      <c r="ER183" s="48">
        <f t="shared" si="880"/>
        <v>177.51265379706368</v>
      </c>
      <c r="ES183" s="48">
        <f t="shared" si="880"/>
        <v>184.32913970287092</v>
      </c>
      <c r="ET183" s="48">
        <f t="shared" si="880"/>
        <v>191.40737866746116</v>
      </c>
      <c r="EU183" s="48">
        <f t="shared" si="880"/>
        <v>198.75742200829166</v>
      </c>
      <c r="EV183" s="48">
        <f t="shared" si="880"/>
        <v>206.38970701341006</v>
      </c>
      <c r="EW183" s="48">
        <f t="shared" si="880"/>
        <v>214.31507176272501</v>
      </c>
      <c r="EX183" s="48">
        <f t="shared" si="880"/>
        <v>222.54477051841366</v>
      </c>
      <c r="EY183" s="48">
        <f t="shared" si="880"/>
        <v>231.09048970632074</v>
      </c>
      <c r="EZ183" s="48">
        <f t="shared" si="880"/>
        <v>239.96436451104344</v>
      </c>
      <c r="FA183" s="48">
        <f t="shared" si="880"/>
        <v>249.17899610826751</v>
      </c>
      <c r="FB183" s="48">
        <f t="shared" si="880"/>
        <v>258.747469558825</v>
      </c>
      <c r="FC183" s="48">
        <f t="shared" si="880"/>
        <v>268.68337238988386</v>
      </c>
      <c r="FD183" s="48">
        <f t="shared" ref="FD183:HM183" si="885">IFERROR(FC183*(1+$P183),"n/a")</f>
        <v>279.00081388965538</v>
      </c>
      <c r="FE183" s="48">
        <f t="shared" si="885"/>
        <v>289.71444514301817</v>
      </c>
      <c r="FF183" s="48">
        <f t="shared" si="885"/>
        <v>300.83947983651007</v>
      </c>
      <c r="FG183" s="48">
        <f t="shared" si="885"/>
        <v>312.39171586223205</v>
      </c>
      <c r="FH183" s="48">
        <f t="shared" si="885"/>
        <v>324.38755775134177</v>
      </c>
      <c r="FI183" s="48">
        <f t="shared" si="885"/>
        <v>336.84403996899329</v>
      </c>
      <c r="FJ183" s="48">
        <f t="shared" si="885"/>
        <v>349.77885110380265</v>
      </c>
      <c r="FK183" s="48">
        <f t="shared" si="885"/>
        <v>363.21035898618868</v>
      </c>
      <c r="FL183" s="48">
        <f t="shared" si="885"/>
        <v>377.1576367712583</v>
      </c>
      <c r="FM183" s="48">
        <f t="shared" si="885"/>
        <v>391.64049002327459</v>
      </c>
      <c r="FN183" s="48">
        <f t="shared" si="885"/>
        <v>406.67948484016836</v>
      </c>
      <c r="FO183" s="48">
        <f t="shared" si="885"/>
        <v>422.29597705803081</v>
      </c>
      <c r="FP183" s="48">
        <f t="shared" si="885"/>
        <v>438.51214257705919</v>
      </c>
      <c r="FQ183" s="48">
        <f t="shared" si="885"/>
        <v>455.35100885201825</v>
      </c>
      <c r="FR183" s="48">
        <f t="shared" si="885"/>
        <v>472.83648759193574</v>
      </c>
      <c r="FS183" s="48">
        <f t="shared" si="885"/>
        <v>490.99340871546605</v>
      </c>
      <c r="FT183" s="48">
        <f t="shared" si="885"/>
        <v>509.84755561013992</v>
      </c>
      <c r="FU183" s="48">
        <f t="shared" si="885"/>
        <v>529.42570174556931</v>
      </c>
      <c r="FV183" s="48">
        <f t="shared" si="885"/>
        <v>549.75564869259915</v>
      </c>
      <c r="FW183" s="48">
        <f t="shared" si="885"/>
        <v>570.86626560239495</v>
      </c>
      <c r="FX183" s="48">
        <f t="shared" si="885"/>
        <v>592.78753020152692</v>
      </c>
      <c r="FY183" s="48">
        <f t="shared" si="885"/>
        <v>615.5505713612655</v>
      </c>
      <c r="FZ183" s="48">
        <f t="shared" si="885"/>
        <v>639.18771330153811</v>
      </c>
      <c r="GA183" s="48">
        <f t="shared" si="885"/>
        <v>663.73252149231712</v>
      </c>
      <c r="GB183" s="48">
        <f t="shared" si="885"/>
        <v>689.2198503176221</v>
      </c>
      <c r="GC183" s="48">
        <f t="shared" si="885"/>
        <v>715.68589256981875</v>
      </c>
      <c r="GD183" s="48">
        <f t="shared" si="885"/>
        <v>743.16823084449982</v>
      </c>
      <c r="GE183" s="48">
        <f t="shared" si="885"/>
        <v>771.70589090892861</v>
      </c>
      <c r="GF183" s="48">
        <f t="shared" si="885"/>
        <v>801.33939711983146</v>
      </c>
      <c r="GG183" s="48">
        <f t="shared" si="885"/>
        <v>832.11082996923301</v>
      </c>
      <c r="GH183" s="48">
        <f t="shared" si="885"/>
        <v>864.06388584005151</v>
      </c>
      <c r="GI183" s="48">
        <f t="shared" si="885"/>
        <v>897.2439390563095</v>
      </c>
      <c r="GJ183" s="48">
        <f t="shared" si="885"/>
        <v>931.69810631607174</v>
      </c>
      <c r="GK183" s="48">
        <f t="shared" si="885"/>
        <v>967.47531359860886</v>
      </c>
      <c r="GL183" s="48">
        <f t="shared" si="885"/>
        <v>1004.6263656407955</v>
      </c>
      <c r="GM183" s="48">
        <f t="shared" si="885"/>
        <v>1043.204018081402</v>
      </c>
      <c r="GN183" s="48">
        <f t="shared" si="885"/>
        <v>1083.2630523757277</v>
      </c>
      <c r="GO183" s="48">
        <f t="shared" si="885"/>
        <v>1124.8603535869556</v>
      </c>
      <c r="GP183" s="48">
        <f t="shared" si="885"/>
        <v>1168.0549911646947</v>
      </c>
      <c r="GQ183" s="48">
        <f t="shared" si="885"/>
        <v>1212.908302825419</v>
      </c>
      <c r="GR183" s="48">
        <f t="shared" si="885"/>
        <v>1259.4839816539152</v>
      </c>
      <c r="GS183" s="48">
        <f t="shared" si="885"/>
        <v>1307.8481665494255</v>
      </c>
      <c r="GT183" s="48">
        <f t="shared" si="885"/>
        <v>1358.0695361449234</v>
      </c>
      <c r="GU183" s="48">
        <f t="shared" si="885"/>
        <v>1410.2194063328884</v>
      </c>
      <c r="GV183" s="48">
        <f t="shared" si="885"/>
        <v>1464.3718315360713</v>
      </c>
      <c r="GW183" s="48">
        <f t="shared" si="885"/>
        <v>1520.6037098670565</v>
      </c>
      <c r="GX183" s="48">
        <f t="shared" si="885"/>
        <v>1578.9948923259515</v>
      </c>
      <c r="GY183" s="48">
        <f t="shared" si="885"/>
        <v>1639.628296191268</v>
      </c>
      <c r="GZ183" s="48">
        <f t="shared" si="885"/>
        <v>1702.5900227650127</v>
      </c>
      <c r="HA183" s="48">
        <f t="shared" si="885"/>
        <v>1767.9694796391891</v>
      </c>
      <c r="HB183" s="48">
        <f t="shared" si="885"/>
        <v>1835.859507657334</v>
      </c>
      <c r="HC183" s="48">
        <f t="shared" si="885"/>
        <v>1906.3565127513757</v>
      </c>
      <c r="HD183" s="48">
        <f t="shared" si="885"/>
        <v>1979.5606028410284</v>
      </c>
      <c r="HE183" s="48">
        <f t="shared" si="885"/>
        <v>2055.5757299901238</v>
      </c>
      <c r="HF183" s="48">
        <f t="shared" si="885"/>
        <v>2134.5098380217446</v>
      </c>
      <c r="HG183" s="48">
        <f t="shared" si="885"/>
        <v>2216.4750158017796</v>
      </c>
      <c r="HH183" s="48">
        <f t="shared" si="885"/>
        <v>2301.5876564085679</v>
      </c>
      <c r="HI183" s="48">
        <f t="shared" si="885"/>
        <v>2389.9686224146567</v>
      </c>
      <c r="HJ183" s="48">
        <f t="shared" si="885"/>
        <v>2481.7434175153794</v>
      </c>
      <c r="HK183" s="48">
        <f t="shared" si="885"/>
        <v>2577.0423647479702</v>
      </c>
      <c r="HL183" s="48">
        <f t="shared" si="885"/>
        <v>2676.0007915542924</v>
      </c>
      <c r="HM183" s="48">
        <f t="shared" si="885"/>
        <v>2778.759221949977</v>
      </c>
    </row>
    <row r="184" spans="1:221" x14ac:dyDescent="0.25">
      <c r="A184" s="21" t="s">
        <v>1702</v>
      </c>
      <c r="B184" s="20" t="s">
        <v>1703</v>
      </c>
      <c r="C184" s="19">
        <v>103.886</v>
      </c>
      <c r="D184" s="19">
        <v>18.579999999999998</v>
      </c>
      <c r="E184" s="18">
        <f t="shared" si="730"/>
        <v>1930.2018799999998</v>
      </c>
      <c r="F184" s="16">
        <f t="shared" si="736"/>
        <v>0</v>
      </c>
      <c r="G184" s="41" t="s">
        <v>227</v>
      </c>
      <c r="H184" s="17" t="str">
        <f t="shared" si="691"/>
        <v>n/a</v>
      </c>
      <c r="I184" s="45" t="str">
        <f t="shared" si="692"/>
        <v>n/a</v>
      </c>
      <c r="J184" s="41">
        <v>0.3</v>
      </c>
      <c r="K184" s="17">
        <f t="shared" si="737"/>
        <v>0.25639999999999996</v>
      </c>
      <c r="L184" s="41">
        <f t="shared" si="753"/>
        <v>0.21279999999999996</v>
      </c>
      <c r="M184" s="41">
        <f t="shared" si="754"/>
        <v>0.16919999999999996</v>
      </c>
      <c r="N184" s="41">
        <f t="shared" si="755"/>
        <v>0.12559999999999996</v>
      </c>
      <c r="O184" s="41">
        <f t="shared" si="756"/>
        <v>8.1999999999999962E-2</v>
      </c>
      <c r="P184" s="1">
        <v>3.8399999999999997E-2</v>
      </c>
      <c r="Q184" s="1" t="str">
        <f t="shared" si="738"/>
        <v>n/a</v>
      </c>
      <c r="R184" s="16" t="str">
        <f t="shared" si="757"/>
        <v>n/a</v>
      </c>
      <c r="S184" s="16">
        <f t="shared" si="758"/>
        <v>0</v>
      </c>
      <c r="T184" s="8"/>
      <c r="U184" s="57">
        <f t="shared" si="739"/>
        <v>-18.579999999999998</v>
      </c>
      <c r="V184" s="48" t="str">
        <f t="shared" si="740"/>
        <v>n/a</v>
      </c>
      <c r="W184" s="48" t="str">
        <f t="shared" ref="W184:Z184" si="886">IFERROR(V184*(1+$J184),"n/a")</f>
        <v>n/a</v>
      </c>
      <c r="X184" s="48" t="str">
        <f t="shared" si="886"/>
        <v>n/a</v>
      </c>
      <c r="Y184" s="48" t="str">
        <f t="shared" si="886"/>
        <v>n/a</v>
      </c>
      <c r="Z184" s="48" t="str">
        <f t="shared" si="886"/>
        <v>n/a</v>
      </c>
      <c r="AA184" s="48" t="str">
        <f t="shared" si="760"/>
        <v>n/a</v>
      </c>
      <c r="AB184" s="48" t="str">
        <f t="shared" si="761"/>
        <v>n/a</v>
      </c>
      <c r="AC184" s="48" t="str">
        <f t="shared" si="762"/>
        <v>n/a</v>
      </c>
      <c r="AD184" s="48" t="str">
        <f t="shared" si="763"/>
        <v>n/a</v>
      </c>
      <c r="AE184" s="48" t="str">
        <f t="shared" si="764"/>
        <v>n/a</v>
      </c>
      <c r="AF184" s="48" t="str">
        <f t="shared" ref="AF184:CQ184" si="887">IFERROR(AE184*(1+$P184),"n/a")</f>
        <v>n/a</v>
      </c>
      <c r="AG184" s="48" t="str">
        <f t="shared" si="887"/>
        <v>n/a</v>
      </c>
      <c r="AH184" s="48" t="str">
        <f t="shared" si="887"/>
        <v>n/a</v>
      </c>
      <c r="AI184" s="48" t="str">
        <f t="shared" si="887"/>
        <v>n/a</v>
      </c>
      <c r="AJ184" s="48" t="str">
        <f t="shared" si="887"/>
        <v>n/a</v>
      </c>
      <c r="AK184" s="48" t="str">
        <f t="shared" si="887"/>
        <v>n/a</v>
      </c>
      <c r="AL184" s="48" t="str">
        <f t="shared" si="887"/>
        <v>n/a</v>
      </c>
      <c r="AM184" s="48" t="str">
        <f t="shared" si="887"/>
        <v>n/a</v>
      </c>
      <c r="AN184" s="48" t="str">
        <f t="shared" si="887"/>
        <v>n/a</v>
      </c>
      <c r="AO184" s="48" t="str">
        <f t="shared" si="887"/>
        <v>n/a</v>
      </c>
      <c r="AP184" s="48" t="str">
        <f t="shared" si="887"/>
        <v>n/a</v>
      </c>
      <c r="AQ184" s="48" t="str">
        <f t="shared" si="887"/>
        <v>n/a</v>
      </c>
      <c r="AR184" s="48" t="str">
        <f t="shared" si="887"/>
        <v>n/a</v>
      </c>
      <c r="AS184" s="48" t="str">
        <f t="shared" si="887"/>
        <v>n/a</v>
      </c>
      <c r="AT184" s="48" t="str">
        <f t="shared" si="887"/>
        <v>n/a</v>
      </c>
      <c r="AU184" s="48" t="str">
        <f t="shared" si="887"/>
        <v>n/a</v>
      </c>
      <c r="AV184" s="48" t="str">
        <f t="shared" si="887"/>
        <v>n/a</v>
      </c>
      <c r="AW184" s="48" t="str">
        <f t="shared" si="887"/>
        <v>n/a</v>
      </c>
      <c r="AX184" s="48" t="str">
        <f t="shared" si="887"/>
        <v>n/a</v>
      </c>
      <c r="AY184" s="48" t="str">
        <f t="shared" si="887"/>
        <v>n/a</v>
      </c>
      <c r="AZ184" s="48" t="str">
        <f t="shared" si="887"/>
        <v>n/a</v>
      </c>
      <c r="BA184" s="48" t="str">
        <f t="shared" si="887"/>
        <v>n/a</v>
      </c>
      <c r="BB184" s="48" t="str">
        <f t="shared" si="887"/>
        <v>n/a</v>
      </c>
      <c r="BC184" s="48" t="str">
        <f t="shared" si="887"/>
        <v>n/a</v>
      </c>
      <c r="BD184" s="48" t="str">
        <f t="shared" si="887"/>
        <v>n/a</v>
      </c>
      <c r="BE184" s="48" t="str">
        <f t="shared" si="887"/>
        <v>n/a</v>
      </c>
      <c r="BF184" s="48" t="str">
        <f t="shared" si="887"/>
        <v>n/a</v>
      </c>
      <c r="BG184" s="48" t="str">
        <f t="shared" si="887"/>
        <v>n/a</v>
      </c>
      <c r="BH184" s="48" t="str">
        <f t="shared" si="887"/>
        <v>n/a</v>
      </c>
      <c r="BI184" s="48" t="str">
        <f t="shared" si="887"/>
        <v>n/a</v>
      </c>
      <c r="BJ184" s="48" t="str">
        <f t="shared" si="887"/>
        <v>n/a</v>
      </c>
      <c r="BK184" s="48" t="str">
        <f t="shared" si="887"/>
        <v>n/a</v>
      </c>
      <c r="BL184" s="48" t="str">
        <f t="shared" si="887"/>
        <v>n/a</v>
      </c>
      <c r="BM184" s="48" t="str">
        <f t="shared" si="887"/>
        <v>n/a</v>
      </c>
      <c r="BN184" s="48" t="str">
        <f t="shared" si="887"/>
        <v>n/a</v>
      </c>
      <c r="BO184" s="48" t="str">
        <f t="shared" si="887"/>
        <v>n/a</v>
      </c>
      <c r="BP184" s="48" t="str">
        <f t="shared" si="887"/>
        <v>n/a</v>
      </c>
      <c r="BQ184" s="48" t="str">
        <f t="shared" si="887"/>
        <v>n/a</v>
      </c>
      <c r="BR184" s="48" t="str">
        <f t="shared" si="887"/>
        <v>n/a</v>
      </c>
      <c r="BS184" s="48" t="str">
        <f t="shared" si="887"/>
        <v>n/a</v>
      </c>
      <c r="BT184" s="48" t="str">
        <f t="shared" si="887"/>
        <v>n/a</v>
      </c>
      <c r="BU184" s="48" t="str">
        <f t="shared" si="887"/>
        <v>n/a</v>
      </c>
      <c r="BV184" s="48" t="str">
        <f t="shared" si="887"/>
        <v>n/a</v>
      </c>
      <c r="BW184" s="48" t="str">
        <f t="shared" si="887"/>
        <v>n/a</v>
      </c>
      <c r="BX184" s="48" t="str">
        <f t="shared" si="887"/>
        <v>n/a</v>
      </c>
      <c r="BY184" s="48" t="str">
        <f t="shared" si="887"/>
        <v>n/a</v>
      </c>
      <c r="BZ184" s="48" t="str">
        <f t="shared" si="887"/>
        <v>n/a</v>
      </c>
      <c r="CA184" s="48" t="str">
        <f t="shared" si="887"/>
        <v>n/a</v>
      </c>
      <c r="CB184" s="48" t="str">
        <f t="shared" si="887"/>
        <v>n/a</v>
      </c>
      <c r="CC184" s="48" t="str">
        <f t="shared" si="887"/>
        <v>n/a</v>
      </c>
      <c r="CD184" s="48" t="str">
        <f t="shared" si="887"/>
        <v>n/a</v>
      </c>
      <c r="CE184" s="48" t="str">
        <f t="shared" si="887"/>
        <v>n/a</v>
      </c>
      <c r="CF184" s="48" t="str">
        <f t="shared" si="887"/>
        <v>n/a</v>
      </c>
      <c r="CG184" s="48" t="str">
        <f t="shared" si="887"/>
        <v>n/a</v>
      </c>
      <c r="CH184" s="48" t="str">
        <f t="shared" si="887"/>
        <v>n/a</v>
      </c>
      <c r="CI184" s="48" t="str">
        <f t="shared" si="887"/>
        <v>n/a</v>
      </c>
      <c r="CJ184" s="48" t="str">
        <f t="shared" si="887"/>
        <v>n/a</v>
      </c>
      <c r="CK184" s="48" t="str">
        <f t="shared" si="887"/>
        <v>n/a</v>
      </c>
      <c r="CL184" s="48" t="str">
        <f t="shared" si="887"/>
        <v>n/a</v>
      </c>
      <c r="CM184" s="48" t="str">
        <f t="shared" si="887"/>
        <v>n/a</v>
      </c>
      <c r="CN184" s="48" t="str">
        <f t="shared" si="887"/>
        <v>n/a</v>
      </c>
      <c r="CO184" s="48" t="str">
        <f t="shared" si="887"/>
        <v>n/a</v>
      </c>
      <c r="CP184" s="48" t="str">
        <f t="shared" si="887"/>
        <v>n/a</v>
      </c>
      <c r="CQ184" s="48" t="str">
        <f t="shared" si="887"/>
        <v>n/a</v>
      </c>
      <c r="CR184" s="48" t="str">
        <f t="shared" ref="CR184" si="888">IFERROR(CQ184*(1+$P184),"n/a")</f>
        <v>n/a</v>
      </c>
      <c r="CS184" s="48" t="str">
        <f t="shared" si="880"/>
        <v>n/a</v>
      </c>
      <c r="CT184" s="48" t="str">
        <f t="shared" si="880"/>
        <v>n/a</v>
      </c>
      <c r="CU184" s="48" t="str">
        <f t="shared" si="880"/>
        <v>n/a</v>
      </c>
      <c r="CV184" s="48" t="str">
        <f t="shared" si="880"/>
        <v>n/a</v>
      </c>
      <c r="CW184" s="48" t="str">
        <f t="shared" si="880"/>
        <v>n/a</v>
      </c>
      <c r="CX184" s="48" t="str">
        <f t="shared" si="880"/>
        <v>n/a</v>
      </c>
      <c r="CY184" s="48" t="str">
        <f t="shared" si="880"/>
        <v>n/a</v>
      </c>
      <c r="CZ184" s="48" t="str">
        <f t="shared" si="880"/>
        <v>n/a</v>
      </c>
      <c r="DA184" s="48" t="str">
        <f t="shared" si="880"/>
        <v>n/a</v>
      </c>
      <c r="DB184" s="48" t="str">
        <f t="shared" si="880"/>
        <v>n/a</v>
      </c>
      <c r="DC184" s="48" t="str">
        <f t="shared" si="880"/>
        <v>n/a</v>
      </c>
      <c r="DD184" s="48" t="str">
        <f t="shared" si="880"/>
        <v>n/a</v>
      </c>
      <c r="DE184" s="48" t="str">
        <f t="shared" si="880"/>
        <v>n/a</v>
      </c>
      <c r="DF184" s="48" t="str">
        <f t="shared" si="880"/>
        <v>n/a</v>
      </c>
      <c r="DG184" s="48" t="str">
        <f t="shared" si="880"/>
        <v>n/a</v>
      </c>
      <c r="DH184" s="48" t="str">
        <f t="shared" si="880"/>
        <v>n/a</v>
      </c>
      <c r="DI184" s="48" t="str">
        <f t="shared" si="880"/>
        <v>n/a</v>
      </c>
      <c r="DJ184" s="48" t="str">
        <f t="shared" si="880"/>
        <v>n/a</v>
      </c>
      <c r="DK184" s="48" t="str">
        <f t="shared" si="880"/>
        <v>n/a</v>
      </c>
      <c r="DL184" s="48" t="str">
        <f t="shared" si="880"/>
        <v>n/a</v>
      </c>
      <c r="DM184" s="48" t="str">
        <f t="shared" si="880"/>
        <v>n/a</v>
      </c>
      <c r="DN184" s="48" t="str">
        <f t="shared" si="880"/>
        <v>n/a</v>
      </c>
      <c r="DO184" s="48" t="str">
        <f t="shared" si="880"/>
        <v>n/a</v>
      </c>
      <c r="DP184" s="48" t="str">
        <f t="shared" si="880"/>
        <v>n/a</v>
      </c>
      <c r="DQ184" s="48" t="str">
        <f t="shared" si="880"/>
        <v>n/a</v>
      </c>
      <c r="DR184" s="48" t="str">
        <f t="shared" si="880"/>
        <v>n/a</v>
      </c>
      <c r="DS184" s="48" t="str">
        <f t="shared" si="880"/>
        <v>n/a</v>
      </c>
      <c r="DT184" s="48" t="str">
        <f t="shared" si="880"/>
        <v>n/a</v>
      </c>
      <c r="DU184" s="48" t="str">
        <f t="shared" si="880"/>
        <v>n/a</v>
      </c>
      <c r="DV184" s="48" t="str">
        <f t="shared" si="880"/>
        <v>n/a</v>
      </c>
      <c r="DW184" s="48" t="str">
        <f t="shared" si="880"/>
        <v>n/a</v>
      </c>
      <c r="DX184" s="48" t="str">
        <f t="shared" si="880"/>
        <v>n/a</v>
      </c>
      <c r="DY184" s="48" t="str">
        <f t="shared" si="880"/>
        <v>n/a</v>
      </c>
      <c r="DZ184" s="48" t="str">
        <f t="shared" si="880"/>
        <v>n/a</v>
      </c>
      <c r="EA184" s="48" t="str">
        <f t="shared" si="880"/>
        <v>n/a</v>
      </c>
      <c r="EB184" s="48" t="str">
        <f t="shared" si="880"/>
        <v>n/a</v>
      </c>
      <c r="EC184" s="48" t="str">
        <f t="shared" si="880"/>
        <v>n/a</v>
      </c>
      <c r="ED184" s="48" t="str">
        <f t="shared" si="880"/>
        <v>n/a</v>
      </c>
      <c r="EE184" s="48" t="str">
        <f t="shared" si="880"/>
        <v>n/a</v>
      </c>
      <c r="EF184" s="48" t="str">
        <f t="shared" si="880"/>
        <v>n/a</v>
      </c>
      <c r="EG184" s="48" t="str">
        <f t="shared" si="880"/>
        <v>n/a</v>
      </c>
      <c r="EH184" s="48" t="str">
        <f t="shared" si="880"/>
        <v>n/a</v>
      </c>
      <c r="EI184" s="48" t="str">
        <f t="shared" si="880"/>
        <v>n/a</v>
      </c>
      <c r="EJ184" s="48" t="str">
        <f t="shared" si="880"/>
        <v>n/a</v>
      </c>
      <c r="EK184" s="48" t="str">
        <f t="shared" si="880"/>
        <v>n/a</v>
      </c>
      <c r="EL184" s="48" t="str">
        <f t="shared" si="880"/>
        <v>n/a</v>
      </c>
      <c r="EM184" s="48" t="str">
        <f t="shared" si="880"/>
        <v>n/a</v>
      </c>
      <c r="EN184" s="48" t="str">
        <f t="shared" si="880"/>
        <v>n/a</v>
      </c>
      <c r="EO184" s="48" t="str">
        <f t="shared" si="880"/>
        <v>n/a</v>
      </c>
      <c r="EP184" s="48" t="str">
        <f t="shared" si="880"/>
        <v>n/a</v>
      </c>
      <c r="EQ184" s="48" t="str">
        <f t="shared" si="880"/>
        <v>n/a</v>
      </c>
      <c r="ER184" s="48" t="str">
        <f t="shared" si="880"/>
        <v>n/a</v>
      </c>
      <c r="ES184" s="48" t="str">
        <f t="shared" si="880"/>
        <v>n/a</v>
      </c>
      <c r="ET184" s="48" t="str">
        <f t="shared" si="880"/>
        <v>n/a</v>
      </c>
      <c r="EU184" s="48" t="str">
        <f t="shared" si="880"/>
        <v>n/a</v>
      </c>
      <c r="EV184" s="48" t="str">
        <f t="shared" si="880"/>
        <v>n/a</v>
      </c>
      <c r="EW184" s="48" t="str">
        <f t="shared" si="880"/>
        <v>n/a</v>
      </c>
      <c r="EX184" s="48" t="str">
        <f t="shared" si="880"/>
        <v>n/a</v>
      </c>
      <c r="EY184" s="48" t="str">
        <f t="shared" si="880"/>
        <v>n/a</v>
      </c>
      <c r="EZ184" s="48" t="str">
        <f t="shared" si="880"/>
        <v>n/a</v>
      </c>
      <c r="FA184" s="48" t="str">
        <f t="shared" si="880"/>
        <v>n/a</v>
      </c>
      <c r="FB184" s="48" t="str">
        <f t="shared" si="880"/>
        <v>n/a</v>
      </c>
      <c r="FC184" s="48" t="str">
        <f t="shared" si="880"/>
        <v>n/a</v>
      </c>
      <c r="FD184" s="48" t="str">
        <f t="shared" ref="FD184:HM184" si="889">IFERROR(FC184*(1+$P184),"n/a")</f>
        <v>n/a</v>
      </c>
      <c r="FE184" s="48" t="str">
        <f t="shared" si="889"/>
        <v>n/a</v>
      </c>
      <c r="FF184" s="48" t="str">
        <f t="shared" si="889"/>
        <v>n/a</v>
      </c>
      <c r="FG184" s="48" t="str">
        <f t="shared" si="889"/>
        <v>n/a</v>
      </c>
      <c r="FH184" s="48" t="str">
        <f t="shared" si="889"/>
        <v>n/a</v>
      </c>
      <c r="FI184" s="48" t="str">
        <f t="shared" si="889"/>
        <v>n/a</v>
      </c>
      <c r="FJ184" s="48" t="str">
        <f t="shared" si="889"/>
        <v>n/a</v>
      </c>
      <c r="FK184" s="48" t="str">
        <f t="shared" si="889"/>
        <v>n/a</v>
      </c>
      <c r="FL184" s="48" t="str">
        <f t="shared" si="889"/>
        <v>n/a</v>
      </c>
      <c r="FM184" s="48" t="str">
        <f t="shared" si="889"/>
        <v>n/a</v>
      </c>
      <c r="FN184" s="48" t="str">
        <f t="shared" si="889"/>
        <v>n/a</v>
      </c>
      <c r="FO184" s="48" t="str">
        <f t="shared" si="889"/>
        <v>n/a</v>
      </c>
      <c r="FP184" s="48" t="str">
        <f t="shared" si="889"/>
        <v>n/a</v>
      </c>
      <c r="FQ184" s="48" t="str">
        <f t="shared" si="889"/>
        <v>n/a</v>
      </c>
      <c r="FR184" s="48" t="str">
        <f t="shared" si="889"/>
        <v>n/a</v>
      </c>
      <c r="FS184" s="48" t="str">
        <f t="shared" si="889"/>
        <v>n/a</v>
      </c>
      <c r="FT184" s="48" t="str">
        <f t="shared" si="889"/>
        <v>n/a</v>
      </c>
      <c r="FU184" s="48" t="str">
        <f t="shared" si="889"/>
        <v>n/a</v>
      </c>
      <c r="FV184" s="48" t="str">
        <f t="shared" si="889"/>
        <v>n/a</v>
      </c>
      <c r="FW184" s="48" t="str">
        <f t="shared" si="889"/>
        <v>n/a</v>
      </c>
      <c r="FX184" s="48" t="str">
        <f t="shared" si="889"/>
        <v>n/a</v>
      </c>
      <c r="FY184" s="48" t="str">
        <f t="shared" si="889"/>
        <v>n/a</v>
      </c>
      <c r="FZ184" s="48" t="str">
        <f t="shared" si="889"/>
        <v>n/a</v>
      </c>
      <c r="GA184" s="48" t="str">
        <f t="shared" si="889"/>
        <v>n/a</v>
      </c>
      <c r="GB184" s="48" t="str">
        <f t="shared" si="889"/>
        <v>n/a</v>
      </c>
      <c r="GC184" s="48" t="str">
        <f t="shared" si="889"/>
        <v>n/a</v>
      </c>
      <c r="GD184" s="48" t="str">
        <f t="shared" si="889"/>
        <v>n/a</v>
      </c>
      <c r="GE184" s="48" t="str">
        <f t="shared" si="889"/>
        <v>n/a</v>
      </c>
      <c r="GF184" s="48" t="str">
        <f t="shared" si="889"/>
        <v>n/a</v>
      </c>
      <c r="GG184" s="48" t="str">
        <f t="shared" si="889"/>
        <v>n/a</v>
      </c>
      <c r="GH184" s="48" t="str">
        <f t="shared" si="889"/>
        <v>n/a</v>
      </c>
      <c r="GI184" s="48" t="str">
        <f t="shared" si="889"/>
        <v>n/a</v>
      </c>
      <c r="GJ184" s="48" t="str">
        <f t="shared" si="889"/>
        <v>n/a</v>
      </c>
      <c r="GK184" s="48" t="str">
        <f t="shared" si="889"/>
        <v>n/a</v>
      </c>
      <c r="GL184" s="48" t="str">
        <f t="shared" si="889"/>
        <v>n/a</v>
      </c>
      <c r="GM184" s="48" t="str">
        <f t="shared" si="889"/>
        <v>n/a</v>
      </c>
      <c r="GN184" s="48" t="str">
        <f t="shared" si="889"/>
        <v>n/a</v>
      </c>
      <c r="GO184" s="48" t="str">
        <f t="shared" si="889"/>
        <v>n/a</v>
      </c>
      <c r="GP184" s="48" t="str">
        <f t="shared" si="889"/>
        <v>n/a</v>
      </c>
      <c r="GQ184" s="48" t="str">
        <f t="shared" si="889"/>
        <v>n/a</v>
      </c>
      <c r="GR184" s="48" t="str">
        <f t="shared" si="889"/>
        <v>n/a</v>
      </c>
      <c r="GS184" s="48" t="str">
        <f t="shared" si="889"/>
        <v>n/a</v>
      </c>
      <c r="GT184" s="48" t="str">
        <f t="shared" si="889"/>
        <v>n/a</v>
      </c>
      <c r="GU184" s="48" t="str">
        <f t="shared" si="889"/>
        <v>n/a</v>
      </c>
      <c r="GV184" s="48" t="str">
        <f t="shared" si="889"/>
        <v>n/a</v>
      </c>
      <c r="GW184" s="48" t="str">
        <f t="shared" si="889"/>
        <v>n/a</v>
      </c>
      <c r="GX184" s="48" t="str">
        <f t="shared" si="889"/>
        <v>n/a</v>
      </c>
      <c r="GY184" s="48" t="str">
        <f t="shared" si="889"/>
        <v>n/a</v>
      </c>
      <c r="GZ184" s="48" t="str">
        <f t="shared" si="889"/>
        <v>n/a</v>
      </c>
      <c r="HA184" s="48" t="str">
        <f t="shared" si="889"/>
        <v>n/a</v>
      </c>
      <c r="HB184" s="48" t="str">
        <f t="shared" si="889"/>
        <v>n/a</v>
      </c>
      <c r="HC184" s="48" t="str">
        <f t="shared" si="889"/>
        <v>n/a</v>
      </c>
      <c r="HD184" s="48" t="str">
        <f t="shared" si="889"/>
        <v>n/a</v>
      </c>
      <c r="HE184" s="48" t="str">
        <f t="shared" si="889"/>
        <v>n/a</v>
      </c>
      <c r="HF184" s="48" t="str">
        <f t="shared" si="889"/>
        <v>n/a</v>
      </c>
      <c r="HG184" s="48" t="str">
        <f t="shared" si="889"/>
        <v>n/a</v>
      </c>
      <c r="HH184" s="48" t="str">
        <f t="shared" si="889"/>
        <v>n/a</v>
      </c>
      <c r="HI184" s="48" t="str">
        <f t="shared" si="889"/>
        <v>n/a</v>
      </c>
      <c r="HJ184" s="48" t="str">
        <f t="shared" si="889"/>
        <v>n/a</v>
      </c>
      <c r="HK184" s="48" t="str">
        <f t="shared" si="889"/>
        <v>n/a</v>
      </c>
      <c r="HL184" s="48" t="str">
        <f t="shared" si="889"/>
        <v>n/a</v>
      </c>
      <c r="HM184" s="48" t="str">
        <f t="shared" si="889"/>
        <v>n/a</v>
      </c>
    </row>
    <row r="185" spans="1:221" x14ac:dyDescent="0.25">
      <c r="A185" s="21" t="s">
        <v>1012</v>
      </c>
      <c r="B185" s="20" t="s">
        <v>875</v>
      </c>
      <c r="C185" s="19">
        <v>1348.8019999999999</v>
      </c>
      <c r="D185" s="19">
        <v>25.03</v>
      </c>
      <c r="E185" s="18">
        <f t="shared" si="730"/>
        <v>33760.514060000001</v>
      </c>
      <c r="F185" s="16">
        <f t="shared" si="736"/>
        <v>1.6553687982097949E-2</v>
      </c>
      <c r="G185" s="41">
        <v>4.9732321214542546E-2</v>
      </c>
      <c r="H185" s="17">
        <f t="shared" si="691"/>
        <v>5.2856754294846174E-2</v>
      </c>
      <c r="I185" s="45">
        <f t="shared" si="692"/>
        <v>1.3230045599999998</v>
      </c>
      <c r="J185" s="41">
        <v>0.12564999999999998</v>
      </c>
      <c r="K185" s="17">
        <f t="shared" si="737"/>
        <v>0.11110833333333332</v>
      </c>
      <c r="L185" s="41">
        <f t="shared" si="753"/>
        <v>9.6566666666666662E-2</v>
      </c>
      <c r="M185" s="41">
        <f t="shared" si="754"/>
        <v>8.2025000000000001E-2</v>
      </c>
      <c r="N185" s="41">
        <f t="shared" si="755"/>
        <v>6.748333333333334E-2</v>
      </c>
      <c r="O185" s="41">
        <f t="shared" si="756"/>
        <v>5.2941666666666672E-2</v>
      </c>
      <c r="P185" s="1">
        <v>3.8399999999999997E-2</v>
      </c>
      <c r="Q185" s="1">
        <f t="shared" si="738"/>
        <v>0.12735898944447399</v>
      </c>
      <c r="R185" s="16">
        <f t="shared" si="757"/>
        <v>2.1082609729791285E-3</v>
      </c>
      <c r="S185" s="16">
        <f t="shared" si="758"/>
        <v>1.6553687982097949E-2</v>
      </c>
      <c r="T185" s="8"/>
      <c r="U185" s="57">
        <f t="shared" si="739"/>
        <v>-25.03</v>
      </c>
      <c r="V185" s="48">
        <f t="shared" si="740"/>
        <v>1.4892400829639998</v>
      </c>
      <c r="W185" s="48">
        <f t="shared" ref="W185:Z185" si="890">IFERROR(V185*(1+$J185),"n/a")</f>
        <v>1.6763630993884264</v>
      </c>
      <c r="X185" s="48">
        <f t="shared" si="890"/>
        <v>1.8869981228265822</v>
      </c>
      <c r="Y185" s="48">
        <f t="shared" si="890"/>
        <v>2.1240994369597423</v>
      </c>
      <c r="Z185" s="48">
        <f t="shared" si="890"/>
        <v>2.3909925312137341</v>
      </c>
      <c r="AA185" s="48">
        <f t="shared" si="760"/>
        <v>2.6566517263693403</v>
      </c>
      <c r="AB185" s="48">
        <f t="shared" si="761"/>
        <v>2.913195728079073</v>
      </c>
      <c r="AC185" s="48">
        <f t="shared" si="762"/>
        <v>3.1521506076747592</v>
      </c>
      <c r="AD185" s="48">
        <f t="shared" si="763"/>
        <v>3.3648682378493442</v>
      </c>
      <c r="AE185" s="48">
        <f t="shared" si="764"/>
        <v>3.5430099704748184</v>
      </c>
      <c r="AF185" s="48">
        <f t="shared" ref="AF185:CQ185" si="891">IFERROR(AE185*(1+$P185),"n/a")</f>
        <v>3.6790615533410516</v>
      </c>
      <c r="AG185" s="48">
        <f t="shared" si="891"/>
        <v>3.8203375169893481</v>
      </c>
      <c r="AH185" s="48">
        <f t="shared" si="891"/>
        <v>3.9670384776417391</v>
      </c>
      <c r="AI185" s="48">
        <f t="shared" si="891"/>
        <v>4.119372755183182</v>
      </c>
      <c r="AJ185" s="48">
        <f t="shared" si="891"/>
        <v>4.277556668982216</v>
      </c>
      <c r="AK185" s="48">
        <f t="shared" si="891"/>
        <v>4.441814845071133</v>
      </c>
      <c r="AL185" s="48">
        <f t="shared" si="891"/>
        <v>4.6123805351218641</v>
      </c>
      <c r="AM185" s="48">
        <f t="shared" si="891"/>
        <v>4.7894959476705434</v>
      </c>
      <c r="AN185" s="48">
        <f t="shared" si="891"/>
        <v>4.9734125920610923</v>
      </c>
      <c r="AO185" s="48">
        <f t="shared" si="891"/>
        <v>5.164391635596238</v>
      </c>
      <c r="AP185" s="48">
        <f t="shared" si="891"/>
        <v>5.3627042744031339</v>
      </c>
      <c r="AQ185" s="48">
        <f t="shared" si="891"/>
        <v>5.5686321185402141</v>
      </c>
      <c r="AR185" s="48">
        <f t="shared" si="891"/>
        <v>5.782467591892158</v>
      </c>
      <c r="AS185" s="48">
        <f t="shared" si="891"/>
        <v>6.0045143474208169</v>
      </c>
      <c r="AT185" s="48">
        <f t="shared" si="891"/>
        <v>6.2350876983617765</v>
      </c>
      <c r="AU185" s="48">
        <f t="shared" si="891"/>
        <v>6.4745150659788688</v>
      </c>
      <c r="AV185" s="48">
        <f t="shared" si="891"/>
        <v>6.7231364445124573</v>
      </c>
      <c r="AW185" s="48">
        <f t="shared" si="891"/>
        <v>6.9813048839817355</v>
      </c>
      <c r="AX185" s="48">
        <f t="shared" si="891"/>
        <v>7.2493869915266345</v>
      </c>
      <c r="AY185" s="48">
        <f t="shared" si="891"/>
        <v>7.5277634520012571</v>
      </c>
      <c r="AZ185" s="48">
        <f t="shared" si="891"/>
        <v>7.8168295685581048</v>
      </c>
      <c r="BA185" s="48">
        <f t="shared" si="891"/>
        <v>8.1169958239907363</v>
      </c>
      <c r="BB185" s="48">
        <f t="shared" si="891"/>
        <v>8.4286884636319801</v>
      </c>
      <c r="BC185" s="48">
        <f t="shared" si="891"/>
        <v>8.7523501006354483</v>
      </c>
      <c r="BD185" s="48">
        <f t="shared" si="891"/>
        <v>9.0884403444998494</v>
      </c>
      <c r="BE185" s="48">
        <f t="shared" si="891"/>
        <v>9.4374364537286439</v>
      </c>
      <c r="BF185" s="48">
        <f t="shared" si="891"/>
        <v>9.7998340135518234</v>
      </c>
      <c r="BG185" s="48">
        <f t="shared" si="891"/>
        <v>10.176147639672214</v>
      </c>
      <c r="BH185" s="48">
        <f t="shared" si="891"/>
        <v>10.566911709035628</v>
      </c>
      <c r="BI185" s="48">
        <f t="shared" si="891"/>
        <v>10.972681118662596</v>
      </c>
      <c r="BJ185" s="48">
        <f t="shared" si="891"/>
        <v>11.39403207361924</v>
      </c>
      <c r="BK185" s="48">
        <f t="shared" si="891"/>
        <v>11.831562905246219</v>
      </c>
      <c r="BL185" s="48">
        <f t="shared" si="891"/>
        <v>12.285894920807674</v>
      </c>
      <c r="BM185" s="48">
        <f t="shared" si="891"/>
        <v>12.757673285766689</v>
      </c>
      <c r="BN185" s="48">
        <f t="shared" si="891"/>
        <v>13.247567939940129</v>
      </c>
      <c r="BO185" s="48">
        <f t="shared" si="891"/>
        <v>13.756274548833829</v>
      </c>
      <c r="BP185" s="48">
        <f t="shared" si="891"/>
        <v>14.284515491509048</v>
      </c>
      <c r="BQ185" s="48">
        <f t="shared" si="891"/>
        <v>14.833040886382994</v>
      </c>
      <c r="BR185" s="48">
        <f t="shared" si="891"/>
        <v>15.402629656420102</v>
      </c>
      <c r="BS185" s="48">
        <f t="shared" si="891"/>
        <v>15.994090635226634</v>
      </c>
      <c r="BT185" s="48">
        <f t="shared" si="891"/>
        <v>16.608263715619337</v>
      </c>
      <c r="BU185" s="48">
        <f t="shared" si="891"/>
        <v>17.24602104229912</v>
      </c>
      <c r="BV185" s="48">
        <f t="shared" si="891"/>
        <v>17.908268250323406</v>
      </c>
      <c r="BW185" s="48">
        <f t="shared" si="891"/>
        <v>18.595945751135826</v>
      </c>
      <c r="BX185" s="48">
        <f t="shared" si="891"/>
        <v>19.31003006797944</v>
      </c>
      <c r="BY185" s="48">
        <f t="shared" si="891"/>
        <v>20.051535222589852</v>
      </c>
      <c r="BZ185" s="48">
        <f t="shared" si="891"/>
        <v>20.821514175137303</v>
      </c>
      <c r="CA185" s="48">
        <f t="shared" si="891"/>
        <v>21.621060319462575</v>
      </c>
      <c r="CB185" s="48">
        <f t="shared" si="891"/>
        <v>22.451309035729938</v>
      </c>
      <c r="CC185" s="48">
        <f t="shared" si="891"/>
        <v>23.313439302701969</v>
      </c>
      <c r="CD185" s="48">
        <f t="shared" si="891"/>
        <v>24.208675371925725</v>
      </c>
      <c r="CE185" s="48">
        <f t="shared" si="891"/>
        <v>25.138288506207672</v>
      </c>
      <c r="CF185" s="48">
        <f t="shared" si="891"/>
        <v>26.103598784846046</v>
      </c>
      <c r="CG185" s="48">
        <f t="shared" si="891"/>
        <v>27.105976978184135</v>
      </c>
      <c r="CH185" s="48">
        <f t="shared" si="891"/>
        <v>28.146846494146406</v>
      </c>
      <c r="CI185" s="48">
        <f t="shared" si="891"/>
        <v>29.227685399521626</v>
      </c>
      <c r="CJ185" s="48">
        <f t="shared" si="891"/>
        <v>30.350028518863255</v>
      </c>
      <c r="CK185" s="48">
        <f t="shared" si="891"/>
        <v>31.515469613987602</v>
      </c>
      <c r="CL185" s="48">
        <f t="shared" si="891"/>
        <v>32.725663647164723</v>
      </c>
      <c r="CM185" s="48">
        <f t="shared" si="891"/>
        <v>33.982329131215849</v>
      </c>
      <c r="CN185" s="48">
        <f t="shared" si="891"/>
        <v>35.287250569854535</v>
      </c>
      <c r="CO185" s="48">
        <f t="shared" si="891"/>
        <v>36.642280991736946</v>
      </c>
      <c r="CP185" s="48">
        <f t="shared" si="891"/>
        <v>38.049344581819646</v>
      </c>
      <c r="CQ185" s="48">
        <f t="shared" si="891"/>
        <v>39.510439413761517</v>
      </c>
      <c r="CR185" s="48">
        <f t="shared" ref="CR185" si="892">IFERROR(CQ185*(1+$P185),"n/a")</f>
        <v>41.027640287249959</v>
      </c>
      <c r="CS185" s="48">
        <f t="shared" si="880"/>
        <v>42.60310167428036</v>
      </c>
      <c r="CT185" s="48">
        <f t="shared" si="880"/>
        <v>44.239060778572728</v>
      </c>
      <c r="CU185" s="48">
        <f t="shared" si="880"/>
        <v>45.937840712469921</v>
      </c>
      <c r="CV185" s="48">
        <f t="shared" si="880"/>
        <v>47.701853795828768</v>
      </c>
      <c r="CW185" s="48">
        <f t="shared" si="880"/>
        <v>49.533604981588596</v>
      </c>
      <c r="CX185" s="48">
        <f t="shared" si="880"/>
        <v>51.4356954128816</v>
      </c>
      <c r="CY185" s="48">
        <f t="shared" si="880"/>
        <v>53.410826116736253</v>
      </c>
      <c r="CZ185" s="48">
        <f t="shared" si="880"/>
        <v>55.461801839618921</v>
      </c>
      <c r="DA185" s="48">
        <f t="shared" si="880"/>
        <v>57.591535030260289</v>
      </c>
      <c r="DB185" s="48">
        <f t="shared" si="880"/>
        <v>59.803049975422283</v>
      </c>
      <c r="DC185" s="48">
        <f t="shared" si="880"/>
        <v>62.099487094478498</v>
      </c>
      <c r="DD185" s="48">
        <f t="shared" si="880"/>
        <v>64.484107398906474</v>
      </c>
      <c r="DE185" s="48">
        <f t="shared" si="880"/>
        <v>66.960297123024475</v>
      </c>
      <c r="DF185" s="48">
        <f t="shared" si="880"/>
        <v>69.531572532548608</v>
      </c>
      <c r="DG185" s="48">
        <f t="shared" si="880"/>
        <v>72.201584917798471</v>
      </c>
      <c r="DH185" s="48">
        <f t="shared" si="880"/>
        <v>74.974125778641934</v>
      </c>
      <c r="DI185" s="48">
        <f t="shared" si="880"/>
        <v>77.85313220854178</v>
      </c>
      <c r="DJ185" s="48">
        <f t="shared" si="880"/>
        <v>80.842692485349787</v>
      </c>
      <c r="DK185" s="48">
        <f t="shared" si="880"/>
        <v>83.947051876787214</v>
      </c>
      <c r="DL185" s="48">
        <f t="shared" si="880"/>
        <v>87.170618668855838</v>
      </c>
      <c r="DM185" s="48">
        <f t="shared" si="880"/>
        <v>90.517970425739904</v>
      </c>
      <c r="DN185" s="48">
        <f t="shared" si="880"/>
        <v>93.993860490088309</v>
      </c>
      <c r="DO185" s="48">
        <f t="shared" si="880"/>
        <v>97.603224732907705</v>
      </c>
      <c r="DP185" s="48">
        <f t="shared" si="880"/>
        <v>101.35118856265136</v>
      </c>
      <c r="DQ185" s="48">
        <f t="shared" si="880"/>
        <v>105.24307420345717</v>
      </c>
      <c r="DR185" s="48">
        <f t="shared" si="880"/>
        <v>109.28440825286992</v>
      </c>
      <c r="DS185" s="48">
        <f t="shared" si="880"/>
        <v>113.48092952978013</v>
      </c>
      <c r="DT185" s="48">
        <f t="shared" si="880"/>
        <v>117.83859722372368</v>
      </c>
      <c r="DU185" s="48">
        <f t="shared" si="880"/>
        <v>122.36359935711467</v>
      </c>
      <c r="DV185" s="48">
        <f t="shared" si="880"/>
        <v>127.06236157242786</v>
      </c>
      <c r="DW185" s="48">
        <f t="shared" si="880"/>
        <v>131.94155625680909</v>
      </c>
      <c r="DX185" s="48">
        <f t="shared" si="880"/>
        <v>137.00811201707057</v>
      </c>
      <c r="DY185" s="48">
        <f t="shared" si="880"/>
        <v>142.26922351852608</v>
      </c>
      <c r="DZ185" s="48">
        <f t="shared" si="880"/>
        <v>147.73236170163747</v>
      </c>
      <c r="EA185" s="48">
        <f t="shared" si="880"/>
        <v>153.40528439098034</v>
      </c>
      <c r="EB185" s="48">
        <f t="shared" si="880"/>
        <v>159.29604731159398</v>
      </c>
      <c r="EC185" s="48">
        <f t="shared" si="880"/>
        <v>165.41301552835918</v>
      </c>
      <c r="ED185" s="48">
        <f t="shared" si="880"/>
        <v>171.76487532464816</v>
      </c>
      <c r="EE185" s="48">
        <f t="shared" si="880"/>
        <v>178.36064653711463</v>
      </c>
      <c r="EF185" s="48">
        <f t="shared" si="880"/>
        <v>185.20969536413983</v>
      </c>
      <c r="EG185" s="48">
        <f t="shared" si="880"/>
        <v>192.3217476661228</v>
      </c>
      <c r="EH185" s="48">
        <f t="shared" si="880"/>
        <v>199.70690277650192</v>
      </c>
      <c r="EI185" s="48">
        <f t="shared" si="880"/>
        <v>207.37564784311959</v>
      </c>
      <c r="EJ185" s="48">
        <f t="shared" si="880"/>
        <v>215.3388727202954</v>
      </c>
      <c r="EK185" s="48">
        <f t="shared" si="880"/>
        <v>223.60788543275473</v>
      </c>
      <c r="EL185" s="48">
        <f t="shared" si="880"/>
        <v>232.19442823337252</v>
      </c>
      <c r="EM185" s="48">
        <f t="shared" si="880"/>
        <v>241.11069427753401</v>
      </c>
      <c r="EN185" s="48">
        <f t="shared" si="880"/>
        <v>250.36934493779131</v>
      </c>
      <c r="EO185" s="48">
        <f t="shared" si="880"/>
        <v>259.98352778340251</v>
      </c>
      <c r="EP185" s="48">
        <f t="shared" si="880"/>
        <v>269.96689525028518</v>
      </c>
      <c r="EQ185" s="48">
        <f t="shared" si="880"/>
        <v>280.33362402789612</v>
      </c>
      <c r="ER185" s="48">
        <f t="shared" si="880"/>
        <v>291.09843519056733</v>
      </c>
      <c r="ES185" s="48">
        <f t="shared" si="880"/>
        <v>302.27661510188511</v>
      </c>
      <c r="ET185" s="48">
        <f t="shared" si="880"/>
        <v>313.88403712179752</v>
      </c>
      <c r="EU185" s="48">
        <f t="shared" si="880"/>
        <v>325.93718414727454</v>
      </c>
      <c r="EV185" s="48">
        <f t="shared" si="880"/>
        <v>338.45317201852987</v>
      </c>
      <c r="EW185" s="48">
        <f t="shared" si="880"/>
        <v>351.44977382404142</v>
      </c>
      <c r="EX185" s="48">
        <f t="shared" si="880"/>
        <v>364.94544513888462</v>
      </c>
      <c r="EY185" s="48">
        <f t="shared" si="880"/>
        <v>378.95935023221779</v>
      </c>
      <c r="EZ185" s="48">
        <f t="shared" si="880"/>
        <v>393.51138928113494</v>
      </c>
      <c r="FA185" s="48">
        <f t="shared" si="880"/>
        <v>408.62222662953053</v>
      </c>
      <c r="FB185" s="48">
        <f t="shared" si="880"/>
        <v>424.31332013210448</v>
      </c>
      <c r="FC185" s="48">
        <f t="shared" si="880"/>
        <v>440.60695162517726</v>
      </c>
      <c r="FD185" s="48">
        <f t="shared" ref="FD185:HM185" si="893">IFERROR(FC185*(1+$P185),"n/a")</f>
        <v>457.52625856758408</v>
      </c>
      <c r="FE185" s="48">
        <f t="shared" si="893"/>
        <v>475.09526689657929</v>
      </c>
      <c r="FF185" s="48">
        <f t="shared" si="893"/>
        <v>493.33892514540793</v>
      </c>
      <c r="FG185" s="48">
        <f t="shared" si="893"/>
        <v>512.28313987099159</v>
      </c>
      <c r="FH185" s="48">
        <f t="shared" si="893"/>
        <v>531.95481244203768</v>
      </c>
      <c r="FI185" s="48">
        <f t="shared" si="893"/>
        <v>552.38187723981196</v>
      </c>
      <c r="FJ185" s="48">
        <f t="shared" si="893"/>
        <v>573.59334132582069</v>
      </c>
      <c r="FK185" s="48">
        <f t="shared" si="893"/>
        <v>595.61932563273217</v>
      </c>
      <c r="FL185" s="48">
        <f t="shared" si="893"/>
        <v>618.4911077370291</v>
      </c>
      <c r="FM185" s="48">
        <f t="shared" si="893"/>
        <v>642.24116627413105</v>
      </c>
      <c r="FN185" s="48">
        <f t="shared" si="893"/>
        <v>666.90322705905771</v>
      </c>
      <c r="FO185" s="48">
        <f t="shared" si="893"/>
        <v>692.51231097812547</v>
      </c>
      <c r="FP185" s="48">
        <f t="shared" si="893"/>
        <v>719.10478371968543</v>
      </c>
      <c r="FQ185" s="48">
        <f t="shared" si="893"/>
        <v>746.71840741452138</v>
      </c>
      <c r="FR185" s="48">
        <f t="shared" si="893"/>
        <v>775.39239425923904</v>
      </c>
      <c r="FS185" s="48">
        <f t="shared" si="893"/>
        <v>805.16746219879383</v>
      </c>
      <c r="FT185" s="48">
        <f t="shared" si="893"/>
        <v>836.08589274722749</v>
      </c>
      <c r="FU185" s="48">
        <f t="shared" si="893"/>
        <v>868.19159102872106</v>
      </c>
      <c r="FV185" s="48">
        <f t="shared" si="893"/>
        <v>901.53014812422396</v>
      </c>
      <c r="FW185" s="48">
        <f t="shared" si="893"/>
        <v>936.14890581219413</v>
      </c>
      <c r="FX185" s="48">
        <f t="shared" si="893"/>
        <v>972.09702379538237</v>
      </c>
      <c r="FY185" s="48">
        <f t="shared" si="893"/>
        <v>1009.4255495091251</v>
      </c>
      <c r="FZ185" s="48">
        <f t="shared" si="893"/>
        <v>1048.1874906102755</v>
      </c>
      <c r="GA185" s="48">
        <f t="shared" si="893"/>
        <v>1088.4378902497101</v>
      </c>
      <c r="GB185" s="48">
        <f t="shared" si="893"/>
        <v>1130.2339052352991</v>
      </c>
      <c r="GC185" s="48">
        <f t="shared" si="893"/>
        <v>1173.6348871963346</v>
      </c>
      <c r="GD185" s="48">
        <f t="shared" si="893"/>
        <v>1218.7024668646739</v>
      </c>
      <c r="GE185" s="48">
        <f t="shared" si="893"/>
        <v>1265.5006415922774</v>
      </c>
      <c r="GF185" s="48">
        <f t="shared" si="893"/>
        <v>1314.0958662294208</v>
      </c>
      <c r="GG185" s="48">
        <f t="shared" si="893"/>
        <v>1364.5571474926305</v>
      </c>
      <c r="GH185" s="48">
        <f t="shared" si="893"/>
        <v>1416.9561419563474</v>
      </c>
      <c r="GI185" s="48">
        <f t="shared" si="893"/>
        <v>1471.3672578074711</v>
      </c>
      <c r="GJ185" s="48">
        <f t="shared" si="893"/>
        <v>1527.867760507278</v>
      </c>
      <c r="GK185" s="48">
        <f t="shared" si="893"/>
        <v>1586.5378825107575</v>
      </c>
      <c r="GL185" s="48">
        <f t="shared" si="893"/>
        <v>1647.4609371991705</v>
      </c>
      <c r="GM185" s="48">
        <f t="shared" si="893"/>
        <v>1710.7234371876186</v>
      </c>
      <c r="GN185" s="48">
        <f t="shared" si="893"/>
        <v>1776.4152171756232</v>
      </c>
      <c r="GO185" s="48">
        <f t="shared" si="893"/>
        <v>1844.6295615151671</v>
      </c>
      <c r="GP185" s="48">
        <f t="shared" si="893"/>
        <v>1915.4633366773494</v>
      </c>
      <c r="GQ185" s="48">
        <f t="shared" si="893"/>
        <v>1989.0171288057595</v>
      </c>
      <c r="GR185" s="48">
        <f t="shared" si="893"/>
        <v>2065.3953865519006</v>
      </c>
      <c r="GS185" s="48">
        <f t="shared" si="893"/>
        <v>2144.7065693954937</v>
      </c>
      <c r="GT185" s="48">
        <f t="shared" si="893"/>
        <v>2227.0633016602806</v>
      </c>
      <c r="GU185" s="48">
        <f t="shared" si="893"/>
        <v>2312.5825324440352</v>
      </c>
      <c r="GV185" s="48">
        <f t="shared" si="893"/>
        <v>2401.385701689886</v>
      </c>
      <c r="GW185" s="48">
        <f t="shared" si="893"/>
        <v>2493.5989126347777</v>
      </c>
      <c r="GX185" s="48">
        <f t="shared" si="893"/>
        <v>2589.353110879953</v>
      </c>
      <c r="GY185" s="48">
        <f t="shared" si="893"/>
        <v>2688.7842703377432</v>
      </c>
      <c r="GZ185" s="48">
        <f t="shared" si="893"/>
        <v>2792.0335863187124</v>
      </c>
      <c r="HA185" s="48">
        <f t="shared" si="893"/>
        <v>2899.2476760333511</v>
      </c>
      <c r="HB185" s="48">
        <f t="shared" si="893"/>
        <v>3010.5787867930317</v>
      </c>
      <c r="HC185" s="48">
        <f t="shared" si="893"/>
        <v>3126.185012205884</v>
      </c>
      <c r="HD185" s="48">
        <f t="shared" si="893"/>
        <v>3246.23051667459</v>
      </c>
      <c r="HE185" s="48">
        <f t="shared" si="893"/>
        <v>3370.8857685148942</v>
      </c>
      <c r="HF185" s="48">
        <f t="shared" si="893"/>
        <v>3500.3277820258659</v>
      </c>
      <c r="HG185" s="48">
        <f t="shared" si="893"/>
        <v>3634.7403688556592</v>
      </c>
      <c r="HH185" s="48">
        <f t="shared" si="893"/>
        <v>3774.3143990197163</v>
      </c>
      <c r="HI185" s="48">
        <f t="shared" si="893"/>
        <v>3919.2480719420732</v>
      </c>
      <c r="HJ185" s="48">
        <f t="shared" si="893"/>
        <v>4069.7471979046486</v>
      </c>
      <c r="HK185" s="48">
        <f t="shared" si="893"/>
        <v>4226.0254903041869</v>
      </c>
      <c r="HL185" s="48">
        <f t="shared" si="893"/>
        <v>4388.3048691318672</v>
      </c>
      <c r="HM185" s="48">
        <f t="shared" si="893"/>
        <v>4556.8157761065313</v>
      </c>
    </row>
    <row r="186" spans="1:221" x14ac:dyDescent="0.25">
      <c r="A186" s="21" t="s">
        <v>1343</v>
      </c>
      <c r="B186" s="20" t="s">
        <v>1344</v>
      </c>
      <c r="C186" s="19">
        <v>137.53800000000001</v>
      </c>
      <c r="D186" s="19">
        <v>14.79</v>
      </c>
      <c r="E186" s="18">
        <f t="shared" si="730"/>
        <v>2034.1870200000001</v>
      </c>
      <c r="F186" s="16">
        <f t="shared" si="736"/>
        <v>0</v>
      </c>
      <c r="G186" s="41">
        <v>2.2008113590263695E-2</v>
      </c>
      <c r="H186" s="17" t="str">
        <f t="shared" si="691"/>
        <v>n/a</v>
      </c>
      <c r="I186" s="45" t="str">
        <f t="shared" si="692"/>
        <v>n/a</v>
      </c>
      <c r="J186" s="41" t="s">
        <v>227</v>
      </c>
      <c r="K186" s="17" t="str">
        <f t="shared" si="737"/>
        <v>n/a</v>
      </c>
      <c r="L186" s="41" t="str">
        <f t="shared" si="753"/>
        <v>n/a</v>
      </c>
      <c r="M186" s="41" t="str">
        <f t="shared" si="754"/>
        <v>n/a</v>
      </c>
      <c r="N186" s="41" t="str">
        <f t="shared" si="755"/>
        <v>n/a</v>
      </c>
      <c r="O186" s="41" t="str">
        <f t="shared" si="756"/>
        <v>n/a</v>
      </c>
      <c r="P186" s="1">
        <v>3.8399999999999997E-2</v>
      </c>
      <c r="Q186" s="1" t="str">
        <f t="shared" si="738"/>
        <v>n/a</v>
      </c>
      <c r="R186" s="16" t="str">
        <f t="shared" si="757"/>
        <v>n/a</v>
      </c>
      <c r="S186" s="16">
        <f t="shared" si="758"/>
        <v>0</v>
      </c>
      <c r="T186" s="8"/>
      <c r="U186" s="57">
        <f t="shared" si="739"/>
        <v>-14.79</v>
      </c>
      <c r="V186" s="48" t="str">
        <f t="shared" si="740"/>
        <v>n/a</v>
      </c>
      <c r="W186" s="48" t="str">
        <f t="shared" ref="W186:Z186" si="894">IFERROR(V186*(1+$J186),"n/a")</f>
        <v>n/a</v>
      </c>
      <c r="X186" s="48" t="str">
        <f t="shared" si="894"/>
        <v>n/a</v>
      </c>
      <c r="Y186" s="48" t="str">
        <f t="shared" si="894"/>
        <v>n/a</v>
      </c>
      <c r="Z186" s="48" t="str">
        <f t="shared" si="894"/>
        <v>n/a</v>
      </c>
      <c r="AA186" s="48" t="str">
        <f t="shared" si="760"/>
        <v>n/a</v>
      </c>
      <c r="AB186" s="48" t="str">
        <f t="shared" si="761"/>
        <v>n/a</v>
      </c>
      <c r="AC186" s="48" t="str">
        <f t="shared" si="762"/>
        <v>n/a</v>
      </c>
      <c r="AD186" s="48" t="str">
        <f t="shared" si="763"/>
        <v>n/a</v>
      </c>
      <c r="AE186" s="48" t="str">
        <f t="shared" si="764"/>
        <v>n/a</v>
      </c>
      <c r="AF186" s="48" t="str">
        <f t="shared" ref="AF186:CQ186" si="895">IFERROR(AE186*(1+$P186),"n/a")</f>
        <v>n/a</v>
      </c>
      <c r="AG186" s="48" t="str">
        <f t="shared" si="895"/>
        <v>n/a</v>
      </c>
      <c r="AH186" s="48" t="str">
        <f t="shared" si="895"/>
        <v>n/a</v>
      </c>
      <c r="AI186" s="48" t="str">
        <f t="shared" si="895"/>
        <v>n/a</v>
      </c>
      <c r="AJ186" s="48" t="str">
        <f t="shared" si="895"/>
        <v>n/a</v>
      </c>
      <c r="AK186" s="48" t="str">
        <f t="shared" si="895"/>
        <v>n/a</v>
      </c>
      <c r="AL186" s="48" t="str">
        <f t="shared" si="895"/>
        <v>n/a</v>
      </c>
      <c r="AM186" s="48" t="str">
        <f t="shared" si="895"/>
        <v>n/a</v>
      </c>
      <c r="AN186" s="48" t="str">
        <f t="shared" si="895"/>
        <v>n/a</v>
      </c>
      <c r="AO186" s="48" t="str">
        <f t="shared" si="895"/>
        <v>n/a</v>
      </c>
      <c r="AP186" s="48" t="str">
        <f t="shared" si="895"/>
        <v>n/a</v>
      </c>
      <c r="AQ186" s="48" t="str">
        <f t="shared" si="895"/>
        <v>n/a</v>
      </c>
      <c r="AR186" s="48" t="str">
        <f t="shared" si="895"/>
        <v>n/a</v>
      </c>
      <c r="AS186" s="48" t="str">
        <f t="shared" si="895"/>
        <v>n/a</v>
      </c>
      <c r="AT186" s="48" t="str">
        <f t="shared" si="895"/>
        <v>n/a</v>
      </c>
      <c r="AU186" s="48" t="str">
        <f t="shared" si="895"/>
        <v>n/a</v>
      </c>
      <c r="AV186" s="48" t="str">
        <f t="shared" si="895"/>
        <v>n/a</v>
      </c>
      <c r="AW186" s="48" t="str">
        <f t="shared" si="895"/>
        <v>n/a</v>
      </c>
      <c r="AX186" s="48" t="str">
        <f t="shared" si="895"/>
        <v>n/a</v>
      </c>
      <c r="AY186" s="48" t="str">
        <f t="shared" si="895"/>
        <v>n/a</v>
      </c>
      <c r="AZ186" s="48" t="str">
        <f t="shared" si="895"/>
        <v>n/a</v>
      </c>
      <c r="BA186" s="48" t="str">
        <f t="shared" si="895"/>
        <v>n/a</v>
      </c>
      <c r="BB186" s="48" t="str">
        <f t="shared" si="895"/>
        <v>n/a</v>
      </c>
      <c r="BC186" s="48" t="str">
        <f t="shared" si="895"/>
        <v>n/a</v>
      </c>
      <c r="BD186" s="48" t="str">
        <f t="shared" si="895"/>
        <v>n/a</v>
      </c>
      <c r="BE186" s="48" t="str">
        <f t="shared" si="895"/>
        <v>n/a</v>
      </c>
      <c r="BF186" s="48" t="str">
        <f t="shared" si="895"/>
        <v>n/a</v>
      </c>
      <c r="BG186" s="48" t="str">
        <f t="shared" si="895"/>
        <v>n/a</v>
      </c>
      <c r="BH186" s="48" t="str">
        <f t="shared" si="895"/>
        <v>n/a</v>
      </c>
      <c r="BI186" s="48" t="str">
        <f t="shared" si="895"/>
        <v>n/a</v>
      </c>
      <c r="BJ186" s="48" t="str">
        <f t="shared" si="895"/>
        <v>n/a</v>
      </c>
      <c r="BK186" s="48" t="str">
        <f t="shared" si="895"/>
        <v>n/a</v>
      </c>
      <c r="BL186" s="48" t="str">
        <f t="shared" si="895"/>
        <v>n/a</v>
      </c>
      <c r="BM186" s="48" t="str">
        <f t="shared" si="895"/>
        <v>n/a</v>
      </c>
      <c r="BN186" s="48" t="str">
        <f t="shared" si="895"/>
        <v>n/a</v>
      </c>
      <c r="BO186" s="48" t="str">
        <f t="shared" si="895"/>
        <v>n/a</v>
      </c>
      <c r="BP186" s="48" t="str">
        <f t="shared" si="895"/>
        <v>n/a</v>
      </c>
      <c r="BQ186" s="48" t="str">
        <f t="shared" si="895"/>
        <v>n/a</v>
      </c>
      <c r="BR186" s="48" t="str">
        <f t="shared" si="895"/>
        <v>n/a</v>
      </c>
      <c r="BS186" s="48" t="str">
        <f t="shared" si="895"/>
        <v>n/a</v>
      </c>
      <c r="BT186" s="48" t="str">
        <f t="shared" si="895"/>
        <v>n/a</v>
      </c>
      <c r="BU186" s="48" t="str">
        <f t="shared" si="895"/>
        <v>n/a</v>
      </c>
      <c r="BV186" s="48" t="str">
        <f t="shared" si="895"/>
        <v>n/a</v>
      </c>
      <c r="BW186" s="48" t="str">
        <f t="shared" si="895"/>
        <v>n/a</v>
      </c>
      <c r="BX186" s="48" t="str">
        <f t="shared" si="895"/>
        <v>n/a</v>
      </c>
      <c r="BY186" s="48" t="str">
        <f t="shared" si="895"/>
        <v>n/a</v>
      </c>
      <c r="BZ186" s="48" t="str">
        <f t="shared" si="895"/>
        <v>n/a</v>
      </c>
      <c r="CA186" s="48" t="str">
        <f t="shared" si="895"/>
        <v>n/a</v>
      </c>
      <c r="CB186" s="48" t="str">
        <f t="shared" si="895"/>
        <v>n/a</v>
      </c>
      <c r="CC186" s="48" t="str">
        <f t="shared" si="895"/>
        <v>n/a</v>
      </c>
      <c r="CD186" s="48" t="str">
        <f t="shared" si="895"/>
        <v>n/a</v>
      </c>
      <c r="CE186" s="48" t="str">
        <f t="shared" si="895"/>
        <v>n/a</v>
      </c>
      <c r="CF186" s="48" t="str">
        <f t="shared" si="895"/>
        <v>n/a</v>
      </c>
      <c r="CG186" s="48" t="str">
        <f t="shared" si="895"/>
        <v>n/a</v>
      </c>
      <c r="CH186" s="48" t="str">
        <f t="shared" si="895"/>
        <v>n/a</v>
      </c>
      <c r="CI186" s="48" t="str">
        <f t="shared" si="895"/>
        <v>n/a</v>
      </c>
      <c r="CJ186" s="48" t="str">
        <f t="shared" si="895"/>
        <v>n/a</v>
      </c>
      <c r="CK186" s="48" t="str">
        <f t="shared" si="895"/>
        <v>n/a</v>
      </c>
      <c r="CL186" s="48" t="str">
        <f t="shared" si="895"/>
        <v>n/a</v>
      </c>
      <c r="CM186" s="48" t="str">
        <f t="shared" si="895"/>
        <v>n/a</v>
      </c>
      <c r="CN186" s="48" t="str">
        <f t="shared" si="895"/>
        <v>n/a</v>
      </c>
      <c r="CO186" s="48" t="str">
        <f t="shared" si="895"/>
        <v>n/a</v>
      </c>
      <c r="CP186" s="48" t="str">
        <f t="shared" si="895"/>
        <v>n/a</v>
      </c>
      <c r="CQ186" s="48" t="str">
        <f t="shared" si="895"/>
        <v>n/a</v>
      </c>
      <c r="CR186" s="48" t="str">
        <f t="shared" ref="CR186" si="896">IFERROR(CQ186*(1+$P186),"n/a")</f>
        <v>n/a</v>
      </c>
      <c r="CS186" s="48" t="str">
        <f t="shared" si="880"/>
        <v>n/a</v>
      </c>
      <c r="CT186" s="48" t="str">
        <f t="shared" si="880"/>
        <v>n/a</v>
      </c>
      <c r="CU186" s="48" t="str">
        <f t="shared" ref="CU186:FF186" si="897">IFERROR(CT186*(1+$P186),"n/a")</f>
        <v>n/a</v>
      </c>
      <c r="CV186" s="48" t="str">
        <f t="shared" si="897"/>
        <v>n/a</v>
      </c>
      <c r="CW186" s="48" t="str">
        <f t="shared" si="897"/>
        <v>n/a</v>
      </c>
      <c r="CX186" s="48" t="str">
        <f t="shared" si="897"/>
        <v>n/a</v>
      </c>
      <c r="CY186" s="48" t="str">
        <f t="shared" si="897"/>
        <v>n/a</v>
      </c>
      <c r="CZ186" s="48" t="str">
        <f t="shared" si="897"/>
        <v>n/a</v>
      </c>
      <c r="DA186" s="48" t="str">
        <f t="shared" si="897"/>
        <v>n/a</v>
      </c>
      <c r="DB186" s="48" t="str">
        <f t="shared" si="897"/>
        <v>n/a</v>
      </c>
      <c r="DC186" s="48" t="str">
        <f t="shared" si="897"/>
        <v>n/a</v>
      </c>
      <c r="DD186" s="48" t="str">
        <f t="shared" si="897"/>
        <v>n/a</v>
      </c>
      <c r="DE186" s="48" t="str">
        <f t="shared" si="897"/>
        <v>n/a</v>
      </c>
      <c r="DF186" s="48" t="str">
        <f t="shared" si="897"/>
        <v>n/a</v>
      </c>
      <c r="DG186" s="48" t="str">
        <f t="shared" si="897"/>
        <v>n/a</v>
      </c>
      <c r="DH186" s="48" t="str">
        <f t="shared" si="897"/>
        <v>n/a</v>
      </c>
      <c r="DI186" s="48" t="str">
        <f t="shared" si="897"/>
        <v>n/a</v>
      </c>
      <c r="DJ186" s="48" t="str">
        <f t="shared" si="897"/>
        <v>n/a</v>
      </c>
      <c r="DK186" s="48" t="str">
        <f t="shared" si="897"/>
        <v>n/a</v>
      </c>
      <c r="DL186" s="48" t="str">
        <f t="shared" si="897"/>
        <v>n/a</v>
      </c>
      <c r="DM186" s="48" t="str">
        <f t="shared" si="897"/>
        <v>n/a</v>
      </c>
      <c r="DN186" s="48" t="str">
        <f t="shared" si="897"/>
        <v>n/a</v>
      </c>
      <c r="DO186" s="48" t="str">
        <f t="shared" si="897"/>
        <v>n/a</v>
      </c>
      <c r="DP186" s="48" t="str">
        <f t="shared" si="897"/>
        <v>n/a</v>
      </c>
      <c r="DQ186" s="48" t="str">
        <f t="shared" si="897"/>
        <v>n/a</v>
      </c>
      <c r="DR186" s="48" t="str">
        <f t="shared" si="897"/>
        <v>n/a</v>
      </c>
      <c r="DS186" s="48" t="str">
        <f t="shared" si="897"/>
        <v>n/a</v>
      </c>
      <c r="DT186" s="48" t="str">
        <f t="shared" si="897"/>
        <v>n/a</v>
      </c>
      <c r="DU186" s="48" t="str">
        <f t="shared" si="897"/>
        <v>n/a</v>
      </c>
      <c r="DV186" s="48" t="str">
        <f t="shared" si="897"/>
        <v>n/a</v>
      </c>
      <c r="DW186" s="48" t="str">
        <f t="shared" si="897"/>
        <v>n/a</v>
      </c>
      <c r="DX186" s="48" t="str">
        <f t="shared" si="897"/>
        <v>n/a</v>
      </c>
      <c r="DY186" s="48" t="str">
        <f t="shared" si="897"/>
        <v>n/a</v>
      </c>
      <c r="DZ186" s="48" t="str">
        <f t="shared" si="897"/>
        <v>n/a</v>
      </c>
      <c r="EA186" s="48" t="str">
        <f t="shared" si="897"/>
        <v>n/a</v>
      </c>
      <c r="EB186" s="48" t="str">
        <f t="shared" si="897"/>
        <v>n/a</v>
      </c>
      <c r="EC186" s="48" t="str">
        <f t="shared" si="897"/>
        <v>n/a</v>
      </c>
      <c r="ED186" s="48" t="str">
        <f t="shared" si="897"/>
        <v>n/a</v>
      </c>
      <c r="EE186" s="48" t="str">
        <f t="shared" si="897"/>
        <v>n/a</v>
      </c>
      <c r="EF186" s="48" t="str">
        <f t="shared" si="897"/>
        <v>n/a</v>
      </c>
      <c r="EG186" s="48" t="str">
        <f t="shared" si="897"/>
        <v>n/a</v>
      </c>
      <c r="EH186" s="48" t="str">
        <f t="shared" si="897"/>
        <v>n/a</v>
      </c>
      <c r="EI186" s="48" t="str">
        <f t="shared" si="897"/>
        <v>n/a</v>
      </c>
      <c r="EJ186" s="48" t="str">
        <f t="shared" si="897"/>
        <v>n/a</v>
      </c>
      <c r="EK186" s="48" t="str">
        <f t="shared" si="897"/>
        <v>n/a</v>
      </c>
      <c r="EL186" s="48" t="str">
        <f t="shared" si="897"/>
        <v>n/a</v>
      </c>
      <c r="EM186" s="48" t="str">
        <f t="shared" si="897"/>
        <v>n/a</v>
      </c>
      <c r="EN186" s="48" t="str">
        <f t="shared" si="897"/>
        <v>n/a</v>
      </c>
      <c r="EO186" s="48" t="str">
        <f t="shared" si="897"/>
        <v>n/a</v>
      </c>
      <c r="EP186" s="48" t="str">
        <f t="shared" si="897"/>
        <v>n/a</v>
      </c>
      <c r="EQ186" s="48" t="str">
        <f t="shared" si="897"/>
        <v>n/a</v>
      </c>
      <c r="ER186" s="48" t="str">
        <f t="shared" si="897"/>
        <v>n/a</v>
      </c>
      <c r="ES186" s="48" t="str">
        <f t="shared" si="897"/>
        <v>n/a</v>
      </c>
      <c r="ET186" s="48" t="str">
        <f t="shared" si="897"/>
        <v>n/a</v>
      </c>
      <c r="EU186" s="48" t="str">
        <f t="shared" si="897"/>
        <v>n/a</v>
      </c>
      <c r="EV186" s="48" t="str">
        <f t="shared" si="897"/>
        <v>n/a</v>
      </c>
      <c r="EW186" s="48" t="str">
        <f t="shared" si="897"/>
        <v>n/a</v>
      </c>
      <c r="EX186" s="48" t="str">
        <f t="shared" si="897"/>
        <v>n/a</v>
      </c>
      <c r="EY186" s="48" t="str">
        <f t="shared" si="897"/>
        <v>n/a</v>
      </c>
      <c r="EZ186" s="48" t="str">
        <f t="shared" si="897"/>
        <v>n/a</v>
      </c>
      <c r="FA186" s="48" t="str">
        <f t="shared" si="897"/>
        <v>n/a</v>
      </c>
      <c r="FB186" s="48" t="str">
        <f t="shared" si="897"/>
        <v>n/a</v>
      </c>
      <c r="FC186" s="48" t="str">
        <f t="shared" si="897"/>
        <v>n/a</v>
      </c>
      <c r="FD186" s="48" t="str">
        <f t="shared" si="897"/>
        <v>n/a</v>
      </c>
      <c r="FE186" s="48" t="str">
        <f t="shared" si="897"/>
        <v>n/a</v>
      </c>
      <c r="FF186" s="48" t="str">
        <f t="shared" si="897"/>
        <v>n/a</v>
      </c>
      <c r="FG186" s="48" t="str">
        <f t="shared" ref="FG186:HM186" si="898">IFERROR(FF186*(1+$P186),"n/a")</f>
        <v>n/a</v>
      </c>
      <c r="FH186" s="48" t="str">
        <f t="shared" si="898"/>
        <v>n/a</v>
      </c>
      <c r="FI186" s="48" t="str">
        <f t="shared" si="898"/>
        <v>n/a</v>
      </c>
      <c r="FJ186" s="48" t="str">
        <f t="shared" si="898"/>
        <v>n/a</v>
      </c>
      <c r="FK186" s="48" t="str">
        <f t="shared" si="898"/>
        <v>n/a</v>
      </c>
      <c r="FL186" s="48" t="str">
        <f t="shared" si="898"/>
        <v>n/a</v>
      </c>
      <c r="FM186" s="48" t="str">
        <f t="shared" si="898"/>
        <v>n/a</v>
      </c>
      <c r="FN186" s="48" t="str">
        <f t="shared" si="898"/>
        <v>n/a</v>
      </c>
      <c r="FO186" s="48" t="str">
        <f t="shared" si="898"/>
        <v>n/a</v>
      </c>
      <c r="FP186" s="48" t="str">
        <f t="shared" si="898"/>
        <v>n/a</v>
      </c>
      <c r="FQ186" s="48" t="str">
        <f t="shared" si="898"/>
        <v>n/a</v>
      </c>
      <c r="FR186" s="48" t="str">
        <f t="shared" si="898"/>
        <v>n/a</v>
      </c>
      <c r="FS186" s="48" t="str">
        <f t="shared" si="898"/>
        <v>n/a</v>
      </c>
      <c r="FT186" s="48" t="str">
        <f t="shared" si="898"/>
        <v>n/a</v>
      </c>
      <c r="FU186" s="48" t="str">
        <f t="shared" si="898"/>
        <v>n/a</v>
      </c>
      <c r="FV186" s="48" t="str">
        <f t="shared" si="898"/>
        <v>n/a</v>
      </c>
      <c r="FW186" s="48" t="str">
        <f t="shared" si="898"/>
        <v>n/a</v>
      </c>
      <c r="FX186" s="48" t="str">
        <f t="shared" si="898"/>
        <v>n/a</v>
      </c>
      <c r="FY186" s="48" t="str">
        <f t="shared" si="898"/>
        <v>n/a</v>
      </c>
      <c r="FZ186" s="48" t="str">
        <f t="shared" si="898"/>
        <v>n/a</v>
      </c>
      <c r="GA186" s="48" t="str">
        <f t="shared" si="898"/>
        <v>n/a</v>
      </c>
      <c r="GB186" s="48" t="str">
        <f t="shared" si="898"/>
        <v>n/a</v>
      </c>
      <c r="GC186" s="48" t="str">
        <f t="shared" si="898"/>
        <v>n/a</v>
      </c>
      <c r="GD186" s="48" t="str">
        <f t="shared" si="898"/>
        <v>n/a</v>
      </c>
      <c r="GE186" s="48" t="str">
        <f t="shared" si="898"/>
        <v>n/a</v>
      </c>
      <c r="GF186" s="48" t="str">
        <f t="shared" si="898"/>
        <v>n/a</v>
      </c>
      <c r="GG186" s="48" t="str">
        <f t="shared" si="898"/>
        <v>n/a</v>
      </c>
      <c r="GH186" s="48" t="str">
        <f t="shared" si="898"/>
        <v>n/a</v>
      </c>
      <c r="GI186" s="48" t="str">
        <f t="shared" si="898"/>
        <v>n/a</v>
      </c>
      <c r="GJ186" s="48" t="str">
        <f t="shared" si="898"/>
        <v>n/a</v>
      </c>
      <c r="GK186" s="48" t="str">
        <f t="shared" si="898"/>
        <v>n/a</v>
      </c>
      <c r="GL186" s="48" t="str">
        <f t="shared" si="898"/>
        <v>n/a</v>
      </c>
      <c r="GM186" s="48" t="str">
        <f t="shared" si="898"/>
        <v>n/a</v>
      </c>
      <c r="GN186" s="48" t="str">
        <f t="shared" si="898"/>
        <v>n/a</v>
      </c>
      <c r="GO186" s="48" t="str">
        <f t="shared" si="898"/>
        <v>n/a</v>
      </c>
      <c r="GP186" s="48" t="str">
        <f t="shared" si="898"/>
        <v>n/a</v>
      </c>
      <c r="GQ186" s="48" t="str">
        <f t="shared" si="898"/>
        <v>n/a</v>
      </c>
      <c r="GR186" s="48" t="str">
        <f t="shared" si="898"/>
        <v>n/a</v>
      </c>
      <c r="GS186" s="48" t="str">
        <f t="shared" si="898"/>
        <v>n/a</v>
      </c>
      <c r="GT186" s="48" t="str">
        <f t="shared" si="898"/>
        <v>n/a</v>
      </c>
      <c r="GU186" s="48" t="str">
        <f t="shared" si="898"/>
        <v>n/a</v>
      </c>
      <c r="GV186" s="48" t="str">
        <f t="shared" si="898"/>
        <v>n/a</v>
      </c>
      <c r="GW186" s="48" t="str">
        <f t="shared" si="898"/>
        <v>n/a</v>
      </c>
      <c r="GX186" s="48" t="str">
        <f t="shared" si="898"/>
        <v>n/a</v>
      </c>
      <c r="GY186" s="48" t="str">
        <f t="shared" si="898"/>
        <v>n/a</v>
      </c>
      <c r="GZ186" s="48" t="str">
        <f t="shared" si="898"/>
        <v>n/a</v>
      </c>
      <c r="HA186" s="48" t="str">
        <f t="shared" si="898"/>
        <v>n/a</v>
      </c>
      <c r="HB186" s="48" t="str">
        <f t="shared" si="898"/>
        <v>n/a</v>
      </c>
      <c r="HC186" s="48" t="str">
        <f t="shared" si="898"/>
        <v>n/a</v>
      </c>
      <c r="HD186" s="48" t="str">
        <f t="shared" si="898"/>
        <v>n/a</v>
      </c>
      <c r="HE186" s="48" t="str">
        <f t="shared" si="898"/>
        <v>n/a</v>
      </c>
      <c r="HF186" s="48" t="str">
        <f t="shared" si="898"/>
        <v>n/a</v>
      </c>
      <c r="HG186" s="48" t="str">
        <f t="shared" si="898"/>
        <v>n/a</v>
      </c>
      <c r="HH186" s="48" t="str">
        <f t="shared" si="898"/>
        <v>n/a</v>
      </c>
      <c r="HI186" s="48" t="str">
        <f t="shared" si="898"/>
        <v>n/a</v>
      </c>
      <c r="HJ186" s="48" t="str">
        <f t="shared" si="898"/>
        <v>n/a</v>
      </c>
      <c r="HK186" s="48" t="str">
        <f t="shared" si="898"/>
        <v>n/a</v>
      </c>
      <c r="HL186" s="48" t="str">
        <f t="shared" si="898"/>
        <v>n/a</v>
      </c>
      <c r="HM186" s="48" t="str">
        <f t="shared" si="898"/>
        <v>n/a</v>
      </c>
    </row>
    <row r="187" spans="1:221" x14ac:dyDescent="0.25">
      <c r="A187" s="21" t="s">
        <v>1345</v>
      </c>
      <c r="B187" s="20" t="s">
        <v>1346</v>
      </c>
      <c r="C187" s="19">
        <v>85.415999999999997</v>
      </c>
      <c r="D187" s="19">
        <v>29.2</v>
      </c>
      <c r="E187" s="18">
        <f t="shared" si="730"/>
        <v>2494.1471999999999</v>
      </c>
      <c r="F187" s="16">
        <f t="shared" si="736"/>
        <v>0</v>
      </c>
      <c r="G187" s="41" t="s">
        <v>227</v>
      </c>
      <c r="H187" s="17" t="str">
        <f t="shared" si="691"/>
        <v>n/a</v>
      </c>
      <c r="I187" s="45" t="str">
        <f t="shared" si="692"/>
        <v>n/a</v>
      </c>
      <c r="J187" s="41">
        <v>0.12539999999999998</v>
      </c>
      <c r="K187" s="17">
        <f t="shared" si="737"/>
        <v>0.11089999999999998</v>
      </c>
      <c r="L187" s="41">
        <f t="shared" si="753"/>
        <v>9.6399999999999986E-2</v>
      </c>
      <c r="M187" s="41">
        <f t="shared" si="754"/>
        <v>8.1899999999999987E-2</v>
      </c>
      <c r="N187" s="41">
        <f t="shared" si="755"/>
        <v>6.7399999999999988E-2</v>
      </c>
      <c r="O187" s="41">
        <f t="shared" si="756"/>
        <v>5.2899999999999989E-2</v>
      </c>
      <c r="P187" s="1">
        <v>3.8399999999999997E-2</v>
      </c>
      <c r="Q187" s="1" t="str">
        <f t="shared" si="738"/>
        <v>n/a</v>
      </c>
      <c r="R187" s="16" t="str">
        <f t="shared" si="757"/>
        <v>n/a</v>
      </c>
      <c r="S187" s="16">
        <f t="shared" si="758"/>
        <v>0</v>
      </c>
      <c r="T187" s="8"/>
      <c r="U187" s="57">
        <f t="shared" si="739"/>
        <v>-29.2</v>
      </c>
      <c r="V187" s="48" t="str">
        <f t="shared" si="740"/>
        <v>n/a</v>
      </c>
      <c r="W187" s="48" t="str">
        <f t="shared" ref="W187:Z187" si="899">IFERROR(V187*(1+$J187),"n/a")</f>
        <v>n/a</v>
      </c>
      <c r="X187" s="48" t="str">
        <f t="shared" si="899"/>
        <v>n/a</v>
      </c>
      <c r="Y187" s="48" t="str">
        <f t="shared" si="899"/>
        <v>n/a</v>
      </c>
      <c r="Z187" s="48" t="str">
        <f t="shared" si="899"/>
        <v>n/a</v>
      </c>
      <c r="AA187" s="48" t="str">
        <f t="shared" si="760"/>
        <v>n/a</v>
      </c>
      <c r="AB187" s="48" t="str">
        <f t="shared" si="761"/>
        <v>n/a</v>
      </c>
      <c r="AC187" s="48" t="str">
        <f t="shared" si="762"/>
        <v>n/a</v>
      </c>
      <c r="AD187" s="48" t="str">
        <f t="shared" si="763"/>
        <v>n/a</v>
      </c>
      <c r="AE187" s="48" t="str">
        <f t="shared" si="764"/>
        <v>n/a</v>
      </c>
      <c r="AF187" s="48" t="str">
        <f t="shared" ref="AF187:CQ187" si="900">IFERROR(AE187*(1+$P187),"n/a")</f>
        <v>n/a</v>
      </c>
      <c r="AG187" s="48" t="str">
        <f t="shared" si="900"/>
        <v>n/a</v>
      </c>
      <c r="AH187" s="48" t="str">
        <f t="shared" si="900"/>
        <v>n/a</v>
      </c>
      <c r="AI187" s="48" t="str">
        <f t="shared" si="900"/>
        <v>n/a</v>
      </c>
      <c r="AJ187" s="48" t="str">
        <f t="shared" si="900"/>
        <v>n/a</v>
      </c>
      <c r="AK187" s="48" t="str">
        <f t="shared" si="900"/>
        <v>n/a</v>
      </c>
      <c r="AL187" s="48" t="str">
        <f t="shared" si="900"/>
        <v>n/a</v>
      </c>
      <c r="AM187" s="48" t="str">
        <f t="shared" si="900"/>
        <v>n/a</v>
      </c>
      <c r="AN187" s="48" t="str">
        <f t="shared" si="900"/>
        <v>n/a</v>
      </c>
      <c r="AO187" s="48" t="str">
        <f t="shared" si="900"/>
        <v>n/a</v>
      </c>
      <c r="AP187" s="48" t="str">
        <f t="shared" si="900"/>
        <v>n/a</v>
      </c>
      <c r="AQ187" s="48" t="str">
        <f t="shared" si="900"/>
        <v>n/a</v>
      </c>
      <c r="AR187" s="48" t="str">
        <f t="shared" si="900"/>
        <v>n/a</v>
      </c>
      <c r="AS187" s="48" t="str">
        <f t="shared" si="900"/>
        <v>n/a</v>
      </c>
      <c r="AT187" s="48" t="str">
        <f t="shared" si="900"/>
        <v>n/a</v>
      </c>
      <c r="AU187" s="48" t="str">
        <f t="shared" si="900"/>
        <v>n/a</v>
      </c>
      <c r="AV187" s="48" t="str">
        <f t="shared" si="900"/>
        <v>n/a</v>
      </c>
      <c r="AW187" s="48" t="str">
        <f t="shared" si="900"/>
        <v>n/a</v>
      </c>
      <c r="AX187" s="48" t="str">
        <f t="shared" si="900"/>
        <v>n/a</v>
      </c>
      <c r="AY187" s="48" t="str">
        <f t="shared" si="900"/>
        <v>n/a</v>
      </c>
      <c r="AZ187" s="48" t="str">
        <f t="shared" si="900"/>
        <v>n/a</v>
      </c>
      <c r="BA187" s="48" t="str">
        <f t="shared" si="900"/>
        <v>n/a</v>
      </c>
      <c r="BB187" s="48" t="str">
        <f t="shared" si="900"/>
        <v>n/a</v>
      </c>
      <c r="BC187" s="48" t="str">
        <f t="shared" si="900"/>
        <v>n/a</v>
      </c>
      <c r="BD187" s="48" t="str">
        <f t="shared" si="900"/>
        <v>n/a</v>
      </c>
      <c r="BE187" s="48" t="str">
        <f t="shared" si="900"/>
        <v>n/a</v>
      </c>
      <c r="BF187" s="48" t="str">
        <f t="shared" si="900"/>
        <v>n/a</v>
      </c>
      <c r="BG187" s="48" t="str">
        <f t="shared" si="900"/>
        <v>n/a</v>
      </c>
      <c r="BH187" s="48" t="str">
        <f t="shared" si="900"/>
        <v>n/a</v>
      </c>
      <c r="BI187" s="48" t="str">
        <f t="shared" si="900"/>
        <v>n/a</v>
      </c>
      <c r="BJ187" s="48" t="str">
        <f t="shared" si="900"/>
        <v>n/a</v>
      </c>
      <c r="BK187" s="48" t="str">
        <f t="shared" si="900"/>
        <v>n/a</v>
      </c>
      <c r="BL187" s="48" t="str">
        <f t="shared" si="900"/>
        <v>n/a</v>
      </c>
      <c r="BM187" s="48" t="str">
        <f t="shared" si="900"/>
        <v>n/a</v>
      </c>
      <c r="BN187" s="48" t="str">
        <f t="shared" si="900"/>
        <v>n/a</v>
      </c>
      <c r="BO187" s="48" t="str">
        <f t="shared" si="900"/>
        <v>n/a</v>
      </c>
      <c r="BP187" s="48" t="str">
        <f t="shared" si="900"/>
        <v>n/a</v>
      </c>
      <c r="BQ187" s="48" t="str">
        <f t="shared" si="900"/>
        <v>n/a</v>
      </c>
      <c r="BR187" s="48" t="str">
        <f t="shared" si="900"/>
        <v>n/a</v>
      </c>
      <c r="BS187" s="48" t="str">
        <f t="shared" si="900"/>
        <v>n/a</v>
      </c>
      <c r="BT187" s="48" t="str">
        <f t="shared" si="900"/>
        <v>n/a</v>
      </c>
      <c r="BU187" s="48" t="str">
        <f t="shared" si="900"/>
        <v>n/a</v>
      </c>
      <c r="BV187" s="48" t="str">
        <f t="shared" si="900"/>
        <v>n/a</v>
      </c>
      <c r="BW187" s="48" t="str">
        <f t="shared" si="900"/>
        <v>n/a</v>
      </c>
      <c r="BX187" s="48" t="str">
        <f t="shared" si="900"/>
        <v>n/a</v>
      </c>
      <c r="BY187" s="48" t="str">
        <f t="shared" si="900"/>
        <v>n/a</v>
      </c>
      <c r="BZ187" s="48" t="str">
        <f t="shared" si="900"/>
        <v>n/a</v>
      </c>
      <c r="CA187" s="48" t="str">
        <f t="shared" si="900"/>
        <v>n/a</v>
      </c>
      <c r="CB187" s="48" t="str">
        <f t="shared" si="900"/>
        <v>n/a</v>
      </c>
      <c r="CC187" s="48" t="str">
        <f t="shared" si="900"/>
        <v>n/a</v>
      </c>
      <c r="CD187" s="48" t="str">
        <f t="shared" si="900"/>
        <v>n/a</v>
      </c>
      <c r="CE187" s="48" t="str">
        <f t="shared" si="900"/>
        <v>n/a</v>
      </c>
      <c r="CF187" s="48" t="str">
        <f t="shared" si="900"/>
        <v>n/a</v>
      </c>
      <c r="CG187" s="48" t="str">
        <f t="shared" si="900"/>
        <v>n/a</v>
      </c>
      <c r="CH187" s="48" t="str">
        <f t="shared" si="900"/>
        <v>n/a</v>
      </c>
      <c r="CI187" s="48" t="str">
        <f t="shared" si="900"/>
        <v>n/a</v>
      </c>
      <c r="CJ187" s="48" t="str">
        <f t="shared" si="900"/>
        <v>n/a</v>
      </c>
      <c r="CK187" s="48" t="str">
        <f t="shared" si="900"/>
        <v>n/a</v>
      </c>
      <c r="CL187" s="48" t="str">
        <f t="shared" si="900"/>
        <v>n/a</v>
      </c>
      <c r="CM187" s="48" t="str">
        <f t="shared" si="900"/>
        <v>n/a</v>
      </c>
      <c r="CN187" s="48" t="str">
        <f t="shared" si="900"/>
        <v>n/a</v>
      </c>
      <c r="CO187" s="48" t="str">
        <f t="shared" si="900"/>
        <v>n/a</v>
      </c>
      <c r="CP187" s="48" t="str">
        <f t="shared" si="900"/>
        <v>n/a</v>
      </c>
      <c r="CQ187" s="48" t="str">
        <f t="shared" si="900"/>
        <v>n/a</v>
      </c>
      <c r="CR187" s="48" t="str">
        <f t="shared" ref="CR187:FC191" si="901">IFERROR(CQ187*(1+$P187),"n/a")</f>
        <v>n/a</v>
      </c>
      <c r="CS187" s="48" t="str">
        <f t="shared" si="901"/>
        <v>n/a</v>
      </c>
      <c r="CT187" s="48" t="str">
        <f t="shared" si="901"/>
        <v>n/a</v>
      </c>
      <c r="CU187" s="48" t="str">
        <f t="shared" si="901"/>
        <v>n/a</v>
      </c>
      <c r="CV187" s="48" t="str">
        <f t="shared" si="901"/>
        <v>n/a</v>
      </c>
      <c r="CW187" s="48" t="str">
        <f t="shared" si="901"/>
        <v>n/a</v>
      </c>
      <c r="CX187" s="48" t="str">
        <f t="shared" si="901"/>
        <v>n/a</v>
      </c>
      <c r="CY187" s="48" t="str">
        <f t="shared" si="901"/>
        <v>n/a</v>
      </c>
      <c r="CZ187" s="48" t="str">
        <f t="shared" si="901"/>
        <v>n/a</v>
      </c>
      <c r="DA187" s="48" t="str">
        <f t="shared" si="901"/>
        <v>n/a</v>
      </c>
      <c r="DB187" s="48" t="str">
        <f t="shared" si="901"/>
        <v>n/a</v>
      </c>
      <c r="DC187" s="48" t="str">
        <f t="shared" si="901"/>
        <v>n/a</v>
      </c>
      <c r="DD187" s="48" t="str">
        <f t="shared" si="901"/>
        <v>n/a</v>
      </c>
      <c r="DE187" s="48" t="str">
        <f t="shared" si="901"/>
        <v>n/a</v>
      </c>
      <c r="DF187" s="48" t="str">
        <f t="shared" si="901"/>
        <v>n/a</v>
      </c>
      <c r="DG187" s="48" t="str">
        <f t="shared" si="901"/>
        <v>n/a</v>
      </c>
      <c r="DH187" s="48" t="str">
        <f t="shared" si="901"/>
        <v>n/a</v>
      </c>
      <c r="DI187" s="48" t="str">
        <f t="shared" si="901"/>
        <v>n/a</v>
      </c>
      <c r="DJ187" s="48" t="str">
        <f t="shared" si="901"/>
        <v>n/a</v>
      </c>
      <c r="DK187" s="48" t="str">
        <f t="shared" si="901"/>
        <v>n/a</v>
      </c>
      <c r="DL187" s="48" t="str">
        <f t="shared" si="901"/>
        <v>n/a</v>
      </c>
      <c r="DM187" s="48" t="str">
        <f t="shared" si="901"/>
        <v>n/a</v>
      </c>
      <c r="DN187" s="48" t="str">
        <f t="shared" si="901"/>
        <v>n/a</v>
      </c>
      <c r="DO187" s="48" t="str">
        <f t="shared" si="901"/>
        <v>n/a</v>
      </c>
      <c r="DP187" s="48" t="str">
        <f t="shared" si="901"/>
        <v>n/a</v>
      </c>
      <c r="DQ187" s="48" t="str">
        <f t="shared" si="901"/>
        <v>n/a</v>
      </c>
      <c r="DR187" s="48" t="str">
        <f t="shared" si="901"/>
        <v>n/a</v>
      </c>
      <c r="DS187" s="48" t="str">
        <f t="shared" si="901"/>
        <v>n/a</v>
      </c>
      <c r="DT187" s="48" t="str">
        <f t="shared" si="901"/>
        <v>n/a</v>
      </c>
      <c r="DU187" s="48" t="str">
        <f t="shared" si="901"/>
        <v>n/a</v>
      </c>
      <c r="DV187" s="48" t="str">
        <f t="shared" si="901"/>
        <v>n/a</v>
      </c>
      <c r="DW187" s="48" t="str">
        <f t="shared" si="901"/>
        <v>n/a</v>
      </c>
      <c r="DX187" s="48" t="str">
        <f t="shared" si="901"/>
        <v>n/a</v>
      </c>
      <c r="DY187" s="48" t="str">
        <f t="shared" si="901"/>
        <v>n/a</v>
      </c>
      <c r="DZ187" s="48" t="str">
        <f t="shared" si="901"/>
        <v>n/a</v>
      </c>
      <c r="EA187" s="48" t="str">
        <f t="shared" si="901"/>
        <v>n/a</v>
      </c>
      <c r="EB187" s="48" t="str">
        <f t="shared" si="901"/>
        <v>n/a</v>
      </c>
      <c r="EC187" s="48" t="str">
        <f t="shared" si="901"/>
        <v>n/a</v>
      </c>
      <c r="ED187" s="48" t="str">
        <f t="shared" si="901"/>
        <v>n/a</v>
      </c>
      <c r="EE187" s="48" t="str">
        <f t="shared" si="901"/>
        <v>n/a</v>
      </c>
      <c r="EF187" s="48" t="str">
        <f t="shared" si="901"/>
        <v>n/a</v>
      </c>
      <c r="EG187" s="48" t="str">
        <f t="shared" si="901"/>
        <v>n/a</v>
      </c>
      <c r="EH187" s="48" t="str">
        <f t="shared" si="901"/>
        <v>n/a</v>
      </c>
      <c r="EI187" s="48" t="str">
        <f t="shared" si="901"/>
        <v>n/a</v>
      </c>
      <c r="EJ187" s="48" t="str">
        <f t="shared" si="901"/>
        <v>n/a</v>
      </c>
      <c r="EK187" s="48" t="str">
        <f t="shared" si="901"/>
        <v>n/a</v>
      </c>
      <c r="EL187" s="48" t="str">
        <f t="shared" si="901"/>
        <v>n/a</v>
      </c>
      <c r="EM187" s="48" t="str">
        <f t="shared" si="901"/>
        <v>n/a</v>
      </c>
      <c r="EN187" s="48" t="str">
        <f t="shared" si="901"/>
        <v>n/a</v>
      </c>
      <c r="EO187" s="48" t="str">
        <f t="shared" si="901"/>
        <v>n/a</v>
      </c>
      <c r="EP187" s="48" t="str">
        <f t="shared" si="901"/>
        <v>n/a</v>
      </c>
      <c r="EQ187" s="48" t="str">
        <f t="shared" si="901"/>
        <v>n/a</v>
      </c>
      <c r="ER187" s="48" t="str">
        <f t="shared" si="901"/>
        <v>n/a</v>
      </c>
      <c r="ES187" s="48" t="str">
        <f t="shared" si="901"/>
        <v>n/a</v>
      </c>
      <c r="ET187" s="48" t="str">
        <f t="shared" si="901"/>
        <v>n/a</v>
      </c>
      <c r="EU187" s="48" t="str">
        <f t="shared" si="901"/>
        <v>n/a</v>
      </c>
      <c r="EV187" s="48" t="str">
        <f t="shared" si="901"/>
        <v>n/a</v>
      </c>
      <c r="EW187" s="48" t="str">
        <f t="shared" si="901"/>
        <v>n/a</v>
      </c>
      <c r="EX187" s="48" t="str">
        <f t="shared" si="901"/>
        <v>n/a</v>
      </c>
      <c r="EY187" s="48" t="str">
        <f t="shared" si="901"/>
        <v>n/a</v>
      </c>
      <c r="EZ187" s="48" t="str">
        <f t="shared" si="901"/>
        <v>n/a</v>
      </c>
      <c r="FA187" s="48" t="str">
        <f t="shared" si="901"/>
        <v>n/a</v>
      </c>
      <c r="FB187" s="48" t="str">
        <f t="shared" si="901"/>
        <v>n/a</v>
      </c>
      <c r="FC187" s="48" t="str">
        <f t="shared" si="901"/>
        <v>n/a</v>
      </c>
      <c r="FD187" s="48" t="str">
        <f t="shared" ref="FD187:HM187" si="902">IFERROR(FC187*(1+$P187),"n/a")</f>
        <v>n/a</v>
      </c>
      <c r="FE187" s="48" t="str">
        <f t="shared" si="902"/>
        <v>n/a</v>
      </c>
      <c r="FF187" s="48" t="str">
        <f t="shared" si="902"/>
        <v>n/a</v>
      </c>
      <c r="FG187" s="48" t="str">
        <f t="shared" si="902"/>
        <v>n/a</v>
      </c>
      <c r="FH187" s="48" t="str">
        <f t="shared" si="902"/>
        <v>n/a</v>
      </c>
      <c r="FI187" s="48" t="str">
        <f t="shared" si="902"/>
        <v>n/a</v>
      </c>
      <c r="FJ187" s="48" t="str">
        <f t="shared" si="902"/>
        <v>n/a</v>
      </c>
      <c r="FK187" s="48" t="str">
        <f t="shared" si="902"/>
        <v>n/a</v>
      </c>
      <c r="FL187" s="48" t="str">
        <f t="shared" si="902"/>
        <v>n/a</v>
      </c>
      <c r="FM187" s="48" t="str">
        <f t="shared" si="902"/>
        <v>n/a</v>
      </c>
      <c r="FN187" s="48" t="str">
        <f t="shared" si="902"/>
        <v>n/a</v>
      </c>
      <c r="FO187" s="48" t="str">
        <f t="shared" si="902"/>
        <v>n/a</v>
      </c>
      <c r="FP187" s="48" t="str">
        <f t="shared" si="902"/>
        <v>n/a</v>
      </c>
      <c r="FQ187" s="48" t="str">
        <f t="shared" si="902"/>
        <v>n/a</v>
      </c>
      <c r="FR187" s="48" t="str">
        <f t="shared" si="902"/>
        <v>n/a</v>
      </c>
      <c r="FS187" s="48" t="str">
        <f t="shared" si="902"/>
        <v>n/a</v>
      </c>
      <c r="FT187" s="48" t="str">
        <f t="shared" si="902"/>
        <v>n/a</v>
      </c>
      <c r="FU187" s="48" t="str">
        <f t="shared" si="902"/>
        <v>n/a</v>
      </c>
      <c r="FV187" s="48" t="str">
        <f t="shared" si="902"/>
        <v>n/a</v>
      </c>
      <c r="FW187" s="48" t="str">
        <f t="shared" si="902"/>
        <v>n/a</v>
      </c>
      <c r="FX187" s="48" t="str">
        <f t="shared" si="902"/>
        <v>n/a</v>
      </c>
      <c r="FY187" s="48" t="str">
        <f t="shared" si="902"/>
        <v>n/a</v>
      </c>
      <c r="FZ187" s="48" t="str">
        <f t="shared" si="902"/>
        <v>n/a</v>
      </c>
      <c r="GA187" s="48" t="str">
        <f t="shared" si="902"/>
        <v>n/a</v>
      </c>
      <c r="GB187" s="48" t="str">
        <f t="shared" si="902"/>
        <v>n/a</v>
      </c>
      <c r="GC187" s="48" t="str">
        <f t="shared" si="902"/>
        <v>n/a</v>
      </c>
      <c r="GD187" s="48" t="str">
        <f t="shared" si="902"/>
        <v>n/a</v>
      </c>
      <c r="GE187" s="48" t="str">
        <f t="shared" si="902"/>
        <v>n/a</v>
      </c>
      <c r="GF187" s="48" t="str">
        <f t="shared" si="902"/>
        <v>n/a</v>
      </c>
      <c r="GG187" s="48" t="str">
        <f t="shared" si="902"/>
        <v>n/a</v>
      </c>
      <c r="GH187" s="48" t="str">
        <f t="shared" si="902"/>
        <v>n/a</v>
      </c>
      <c r="GI187" s="48" t="str">
        <f t="shared" si="902"/>
        <v>n/a</v>
      </c>
      <c r="GJ187" s="48" t="str">
        <f t="shared" si="902"/>
        <v>n/a</v>
      </c>
      <c r="GK187" s="48" t="str">
        <f t="shared" si="902"/>
        <v>n/a</v>
      </c>
      <c r="GL187" s="48" t="str">
        <f t="shared" si="902"/>
        <v>n/a</v>
      </c>
      <c r="GM187" s="48" t="str">
        <f t="shared" si="902"/>
        <v>n/a</v>
      </c>
      <c r="GN187" s="48" t="str">
        <f t="shared" si="902"/>
        <v>n/a</v>
      </c>
      <c r="GO187" s="48" t="str">
        <f t="shared" si="902"/>
        <v>n/a</v>
      </c>
      <c r="GP187" s="48" t="str">
        <f t="shared" si="902"/>
        <v>n/a</v>
      </c>
      <c r="GQ187" s="48" t="str">
        <f t="shared" si="902"/>
        <v>n/a</v>
      </c>
      <c r="GR187" s="48" t="str">
        <f t="shared" si="902"/>
        <v>n/a</v>
      </c>
      <c r="GS187" s="48" t="str">
        <f t="shared" si="902"/>
        <v>n/a</v>
      </c>
      <c r="GT187" s="48" t="str">
        <f t="shared" si="902"/>
        <v>n/a</v>
      </c>
      <c r="GU187" s="48" t="str">
        <f t="shared" si="902"/>
        <v>n/a</v>
      </c>
      <c r="GV187" s="48" t="str">
        <f t="shared" si="902"/>
        <v>n/a</v>
      </c>
      <c r="GW187" s="48" t="str">
        <f t="shared" si="902"/>
        <v>n/a</v>
      </c>
      <c r="GX187" s="48" t="str">
        <f t="shared" si="902"/>
        <v>n/a</v>
      </c>
      <c r="GY187" s="48" t="str">
        <f t="shared" si="902"/>
        <v>n/a</v>
      </c>
      <c r="GZ187" s="48" t="str">
        <f t="shared" si="902"/>
        <v>n/a</v>
      </c>
      <c r="HA187" s="48" t="str">
        <f t="shared" si="902"/>
        <v>n/a</v>
      </c>
      <c r="HB187" s="48" t="str">
        <f t="shared" si="902"/>
        <v>n/a</v>
      </c>
      <c r="HC187" s="48" t="str">
        <f t="shared" si="902"/>
        <v>n/a</v>
      </c>
      <c r="HD187" s="48" t="str">
        <f t="shared" si="902"/>
        <v>n/a</v>
      </c>
      <c r="HE187" s="48" t="str">
        <f t="shared" si="902"/>
        <v>n/a</v>
      </c>
      <c r="HF187" s="48" t="str">
        <f t="shared" si="902"/>
        <v>n/a</v>
      </c>
      <c r="HG187" s="48" t="str">
        <f t="shared" si="902"/>
        <v>n/a</v>
      </c>
      <c r="HH187" s="48" t="str">
        <f t="shared" si="902"/>
        <v>n/a</v>
      </c>
      <c r="HI187" s="48" t="str">
        <f t="shared" si="902"/>
        <v>n/a</v>
      </c>
      <c r="HJ187" s="48" t="str">
        <f t="shared" si="902"/>
        <v>n/a</v>
      </c>
      <c r="HK187" s="48" t="str">
        <f t="shared" si="902"/>
        <v>n/a</v>
      </c>
      <c r="HL187" s="48" t="str">
        <f t="shared" si="902"/>
        <v>n/a</v>
      </c>
      <c r="HM187" s="48" t="str">
        <f t="shared" si="902"/>
        <v>n/a</v>
      </c>
    </row>
    <row r="188" spans="1:221" x14ac:dyDescent="0.25">
      <c r="A188" s="21" t="s">
        <v>1011</v>
      </c>
      <c r="B188" s="20" t="s">
        <v>1010</v>
      </c>
      <c r="C188" s="19">
        <v>293.27499999999998</v>
      </c>
      <c r="D188" s="19">
        <v>35.81</v>
      </c>
      <c r="E188" s="18">
        <f t="shared" si="730"/>
        <v>10502.177750000001</v>
      </c>
      <c r="F188" s="16">
        <f t="shared" si="736"/>
        <v>0</v>
      </c>
      <c r="G188" s="41" t="s">
        <v>227</v>
      </c>
      <c r="H188" s="17" t="str">
        <f t="shared" si="691"/>
        <v>n/a</v>
      </c>
      <c r="I188" s="45" t="str">
        <f t="shared" si="692"/>
        <v>n/a</v>
      </c>
      <c r="J188" s="41">
        <v>0.1</v>
      </c>
      <c r="K188" s="17">
        <f t="shared" si="737"/>
        <v>8.9733333333333332E-2</v>
      </c>
      <c r="L188" s="41">
        <f t="shared" si="753"/>
        <v>7.9466666666666658E-2</v>
      </c>
      <c r="M188" s="41">
        <f t="shared" si="754"/>
        <v>6.9199999999999984E-2</v>
      </c>
      <c r="N188" s="41">
        <f t="shared" si="755"/>
        <v>5.8933333333333317E-2</v>
      </c>
      <c r="O188" s="41">
        <f t="shared" si="756"/>
        <v>4.866666666666665E-2</v>
      </c>
      <c r="P188" s="1">
        <v>3.8399999999999997E-2</v>
      </c>
      <c r="Q188" s="1" t="str">
        <f t="shared" si="738"/>
        <v>n/a</v>
      </c>
      <c r="R188" s="16" t="str">
        <f t="shared" si="757"/>
        <v>n/a</v>
      </c>
      <c r="S188" s="16">
        <f t="shared" si="758"/>
        <v>0</v>
      </c>
      <c r="T188" s="8"/>
      <c r="U188" s="57">
        <f t="shared" si="739"/>
        <v>-35.81</v>
      </c>
      <c r="V188" s="48" t="str">
        <f t="shared" si="740"/>
        <v>n/a</v>
      </c>
      <c r="W188" s="48" t="str">
        <f t="shared" ref="W188:Z188" si="903">IFERROR(V188*(1+$J188),"n/a")</f>
        <v>n/a</v>
      </c>
      <c r="X188" s="48" t="str">
        <f t="shared" si="903"/>
        <v>n/a</v>
      </c>
      <c r="Y188" s="48" t="str">
        <f t="shared" si="903"/>
        <v>n/a</v>
      </c>
      <c r="Z188" s="48" t="str">
        <f t="shared" si="903"/>
        <v>n/a</v>
      </c>
      <c r="AA188" s="48" t="str">
        <f t="shared" si="760"/>
        <v>n/a</v>
      </c>
      <c r="AB188" s="48" t="str">
        <f t="shared" si="761"/>
        <v>n/a</v>
      </c>
      <c r="AC188" s="48" t="str">
        <f t="shared" si="762"/>
        <v>n/a</v>
      </c>
      <c r="AD188" s="48" t="str">
        <f t="shared" si="763"/>
        <v>n/a</v>
      </c>
      <c r="AE188" s="48" t="str">
        <f t="shared" si="764"/>
        <v>n/a</v>
      </c>
      <c r="AF188" s="48" t="str">
        <f t="shared" ref="AF188:CQ188" si="904">IFERROR(AE188*(1+$P188),"n/a")</f>
        <v>n/a</v>
      </c>
      <c r="AG188" s="48" t="str">
        <f t="shared" si="904"/>
        <v>n/a</v>
      </c>
      <c r="AH188" s="48" t="str">
        <f t="shared" si="904"/>
        <v>n/a</v>
      </c>
      <c r="AI188" s="48" t="str">
        <f t="shared" si="904"/>
        <v>n/a</v>
      </c>
      <c r="AJ188" s="48" t="str">
        <f t="shared" si="904"/>
        <v>n/a</v>
      </c>
      <c r="AK188" s="48" t="str">
        <f t="shared" si="904"/>
        <v>n/a</v>
      </c>
      <c r="AL188" s="48" t="str">
        <f t="shared" si="904"/>
        <v>n/a</v>
      </c>
      <c r="AM188" s="48" t="str">
        <f t="shared" si="904"/>
        <v>n/a</v>
      </c>
      <c r="AN188" s="48" t="str">
        <f t="shared" si="904"/>
        <v>n/a</v>
      </c>
      <c r="AO188" s="48" t="str">
        <f t="shared" si="904"/>
        <v>n/a</v>
      </c>
      <c r="AP188" s="48" t="str">
        <f t="shared" si="904"/>
        <v>n/a</v>
      </c>
      <c r="AQ188" s="48" t="str">
        <f t="shared" si="904"/>
        <v>n/a</v>
      </c>
      <c r="AR188" s="48" t="str">
        <f t="shared" si="904"/>
        <v>n/a</v>
      </c>
      <c r="AS188" s="48" t="str">
        <f t="shared" si="904"/>
        <v>n/a</v>
      </c>
      <c r="AT188" s="48" t="str">
        <f t="shared" si="904"/>
        <v>n/a</v>
      </c>
      <c r="AU188" s="48" t="str">
        <f t="shared" si="904"/>
        <v>n/a</v>
      </c>
      <c r="AV188" s="48" t="str">
        <f t="shared" si="904"/>
        <v>n/a</v>
      </c>
      <c r="AW188" s="48" t="str">
        <f t="shared" si="904"/>
        <v>n/a</v>
      </c>
      <c r="AX188" s="48" t="str">
        <f t="shared" si="904"/>
        <v>n/a</v>
      </c>
      <c r="AY188" s="48" t="str">
        <f t="shared" si="904"/>
        <v>n/a</v>
      </c>
      <c r="AZ188" s="48" t="str">
        <f t="shared" si="904"/>
        <v>n/a</v>
      </c>
      <c r="BA188" s="48" t="str">
        <f t="shared" si="904"/>
        <v>n/a</v>
      </c>
      <c r="BB188" s="48" t="str">
        <f t="shared" si="904"/>
        <v>n/a</v>
      </c>
      <c r="BC188" s="48" t="str">
        <f t="shared" si="904"/>
        <v>n/a</v>
      </c>
      <c r="BD188" s="48" t="str">
        <f t="shared" si="904"/>
        <v>n/a</v>
      </c>
      <c r="BE188" s="48" t="str">
        <f t="shared" si="904"/>
        <v>n/a</v>
      </c>
      <c r="BF188" s="48" t="str">
        <f t="shared" si="904"/>
        <v>n/a</v>
      </c>
      <c r="BG188" s="48" t="str">
        <f t="shared" si="904"/>
        <v>n/a</v>
      </c>
      <c r="BH188" s="48" t="str">
        <f t="shared" si="904"/>
        <v>n/a</v>
      </c>
      <c r="BI188" s="48" t="str">
        <f t="shared" si="904"/>
        <v>n/a</v>
      </c>
      <c r="BJ188" s="48" t="str">
        <f t="shared" si="904"/>
        <v>n/a</v>
      </c>
      <c r="BK188" s="48" t="str">
        <f t="shared" si="904"/>
        <v>n/a</v>
      </c>
      <c r="BL188" s="48" t="str">
        <f t="shared" si="904"/>
        <v>n/a</v>
      </c>
      <c r="BM188" s="48" t="str">
        <f t="shared" si="904"/>
        <v>n/a</v>
      </c>
      <c r="BN188" s="48" t="str">
        <f t="shared" si="904"/>
        <v>n/a</v>
      </c>
      <c r="BO188" s="48" t="str">
        <f t="shared" si="904"/>
        <v>n/a</v>
      </c>
      <c r="BP188" s="48" t="str">
        <f t="shared" si="904"/>
        <v>n/a</v>
      </c>
      <c r="BQ188" s="48" t="str">
        <f t="shared" si="904"/>
        <v>n/a</v>
      </c>
      <c r="BR188" s="48" t="str">
        <f t="shared" si="904"/>
        <v>n/a</v>
      </c>
      <c r="BS188" s="48" t="str">
        <f t="shared" si="904"/>
        <v>n/a</v>
      </c>
      <c r="BT188" s="48" t="str">
        <f t="shared" si="904"/>
        <v>n/a</v>
      </c>
      <c r="BU188" s="48" t="str">
        <f t="shared" si="904"/>
        <v>n/a</v>
      </c>
      <c r="BV188" s="48" t="str">
        <f t="shared" si="904"/>
        <v>n/a</v>
      </c>
      <c r="BW188" s="48" t="str">
        <f t="shared" si="904"/>
        <v>n/a</v>
      </c>
      <c r="BX188" s="48" t="str">
        <f t="shared" si="904"/>
        <v>n/a</v>
      </c>
      <c r="BY188" s="48" t="str">
        <f t="shared" si="904"/>
        <v>n/a</v>
      </c>
      <c r="BZ188" s="48" t="str">
        <f t="shared" si="904"/>
        <v>n/a</v>
      </c>
      <c r="CA188" s="48" t="str">
        <f t="shared" si="904"/>
        <v>n/a</v>
      </c>
      <c r="CB188" s="48" t="str">
        <f t="shared" si="904"/>
        <v>n/a</v>
      </c>
      <c r="CC188" s="48" t="str">
        <f t="shared" si="904"/>
        <v>n/a</v>
      </c>
      <c r="CD188" s="48" t="str">
        <f t="shared" si="904"/>
        <v>n/a</v>
      </c>
      <c r="CE188" s="48" t="str">
        <f t="shared" si="904"/>
        <v>n/a</v>
      </c>
      <c r="CF188" s="48" t="str">
        <f t="shared" si="904"/>
        <v>n/a</v>
      </c>
      <c r="CG188" s="48" t="str">
        <f t="shared" si="904"/>
        <v>n/a</v>
      </c>
      <c r="CH188" s="48" t="str">
        <f t="shared" si="904"/>
        <v>n/a</v>
      </c>
      <c r="CI188" s="48" t="str">
        <f t="shared" si="904"/>
        <v>n/a</v>
      </c>
      <c r="CJ188" s="48" t="str">
        <f t="shared" si="904"/>
        <v>n/a</v>
      </c>
      <c r="CK188" s="48" t="str">
        <f t="shared" si="904"/>
        <v>n/a</v>
      </c>
      <c r="CL188" s="48" t="str">
        <f t="shared" si="904"/>
        <v>n/a</v>
      </c>
      <c r="CM188" s="48" t="str">
        <f t="shared" si="904"/>
        <v>n/a</v>
      </c>
      <c r="CN188" s="48" t="str">
        <f t="shared" si="904"/>
        <v>n/a</v>
      </c>
      <c r="CO188" s="48" t="str">
        <f t="shared" si="904"/>
        <v>n/a</v>
      </c>
      <c r="CP188" s="48" t="str">
        <f t="shared" si="904"/>
        <v>n/a</v>
      </c>
      <c r="CQ188" s="48" t="str">
        <f t="shared" si="904"/>
        <v>n/a</v>
      </c>
      <c r="CR188" s="48" t="str">
        <f t="shared" ref="CR188" si="905">IFERROR(CQ188*(1+$P188),"n/a")</f>
        <v>n/a</v>
      </c>
      <c r="CS188" s="48" t="str">
        <f t="shared" si="901"/>
        <v>n/a</v>
      </c>
      <c r="CT188" s="48" t="str">
        <f t="shared" si="901"/>
        <v>n/a</v>
      </c>
      <c r="CU188" s="48" t="str">
        <f t="shared" si="901"/>
        <v>n/a</v>
      </c>
      <c r="CV188" s="48" t="str">
        <f t="shared" si="901"/>
        <v>n/a</v>
      </c>
      <c r="CW188" s="48" t="str">
        <f t="shared" si="901"/>
        <v>n/a</v>
      </c>
      <c r="CX188" s="48" t="str">
        <f t="shared" si="901"/>
        <v>n/a</v>
      </c>
      <c r="CY188" s="48" t="str">
        <f t="shared" si="901"/>
        <v>n/a</v>
      </c>
      <c r="CZ188" s="48" t="str">
        <f t="shared" si="901"/>
        <v>n/a</v>
      </c>
      <c r="DA188" s="48" t="str">
        <f t="shared" si="901"/>
        <v>n/a</v>
      </c>
      <c r="DB188" s="48" t="str">
        <f t="shared" si="901"/>
        <v>n/a</v>
      </c>
      <c r="DC188" s="48" t="str">
        <f t="shared" si="901"/>
        <v>n/a</v>
      </c>
      <c r="DD188" s="48" t="str">
        <f t="shared" si="901"/>
        <v>n/a</v>
      </c>
      <c r="DE188" s="48" t="str">
        <f t="shared" si="901"/>
        <v>n/a</v>
      </c>
      <c r="DF188" s="48" t="str">
        <f t="shared" si="901"/>
        <v>n/a</v>
      </c>
      <c r="DG188" s="48" t="str">
        <f t="shared" si="901"/>
        <v>n/a</v>
      </c>
      <c r="DH188" s="48" t="str">
        <f t="shared" si="901"/>
        <v>n/a</v>
      </c>
      <c r="DI188" s="48" t="str">
        <f t="shared" si="901"/>
        <v>n/a</v>
      </c>
      <c r="DJ188" s="48" t="str">
        <f t="shared" si="901"/>
        <v>n/a</v>
      </c>
      <c r="DK188" s="48" t="str">
        <f t="shared" si="901"/>
        <v>n/a</v>
      </c>
      <c r="DL188" s="48" t="str">
        <f t="shared" si="901"/>
        <v>n/a</v>
      </c>
      <c r="DM188" s="48" t="str">
        <f t="shared" si="901"/>
        <v>n/a</v>
      </c>
      <c r="DN188" s="48" t="str">
        <f t="shared" si="901"/>
        <v>n/a</v>
      </c>
      <c r="DO188" s="48" t="str">
        <f t="shared" si="901"/>
        <v>n/a</v>
      </c>
      <c r="DP188" s="48" t="str">
        <f t="shared" si="901"/>
        <v>n/a</v>
      </c>
      <c r="DQ188" s="48" t="str">
        <f t="shared" si="901"/>
        <v>n/a</v>
      </c>
      <c r="DR188" s="48" t="str">
        <f t="shared" si="901"/>
        <v>n/a</v>
      </c>
      <c r="DS188" s="48" t="str">
        <f t="shared" si="901"/>
        <v>n/a</v>
      </c>
      <c r="DT188" s="48" t="str">
        <f t="shared" si="901"/>
        <v>n/a</v>
      </c>
      <c r="DU188" s="48" t="str">
        <f t="shared" si="901"/>
        <v>n/a</v>
      </c>
      <c r="DV188" s="48" t="str">
        <f t="shared" si="901"/>
        <v>n/a</v>
      </c>
      <c r="DW188" s="48" t="str">
        <f t="shared" si="901"/>
        <v>n/a</v>
      </c>
      <c r="DX188" s="48" t="str">
        <f t="shared" si="901"/>
        <v>n/a</v>
      </c>
      <c r="DY188" s="48" t="str">
        <f t="shared" si="901"/>
        <v>n/a</v>
      </c>
      <c r="DZ188" s="48" t="str">
        <f t="shared" si="901"/>
        <v>n/a</v>
      </c>
      <c r="EA188" s="48" t="str">
        <f t="shared" si="901"/>
        <v>n/a</v>
      </c>
      <c r="EB188" s="48" t="str">
        <f t="shared" si="901"/>
        <v>n/a</v>
      </c>
      <c r="EC188" s="48" t="str">
        <f t="shared" si="901"/>
        <v>n/a</v>
      </c>
      <c r="ED188" s="48" t="str">
        <f t="shared" si="901"/>
        <v>n/a</v>
      </c>
      <c r="EE188" s="48" t="str">
        <f t="shared" si="901"/>
        <v>n/a</v>
      </c>
      <c r="EF188" s="48" t="str">
        <f t="shared" si="901"/>
        <v>n/a</v>
      </c>
      <c r="EG188" s="48" t="str">
        <f t="shared" si="901"/>
        <v>n/a</v>
      </c>
      <c r="EH188" s="48" t="str">
        <f t="shared" si="901"/>
        <v>n/a</v>
      </c>
      <c r="EI188" s="48" t="str">
        <f t="shared" si="901"/>
        <v>n/a</v>
      </c>
      <c r="EJ188" s="48" t="str">
        <f t="shared" si="901"/>
        <v>n/a</v>
      </c>
      <c r="EK188" s="48" t="str">
        <f t="shared" si="901"/>
        <v>n/a</v>
      </c>
      <c r="EL188" s="48" t="str">
        <f t="shared" si="901"/>
        <v>n/a</v>
      </c>
      <c r="EM188" s="48" t="str">
        <f t="shared" si="901"/>
        <v>n/a</v>
      </c>
      <c r="EN188" s="48" t="str">
        <f t="shared" si="901"/>
        <v>n/a</v>
      </c>
      <c r="EO188" s="48" t="str">
        <f t="shared" si="901"/>
        <v>n/a</v>
      </c>
      <c r="EP188" s="48" t="str">
        <f t="shared" si="901"/>
        <v>n/a</v>
      </c>
      <c r="EQ188" s="48" t="str">
        <f t="shared" si="901"/>
        <v>n/a</v>
      </c>
      <c r="ER188" s="48" t="str">
        <f t="shared" si="901"/>
        <v>n/a</v>
      </c>
      <c r="ES188" s="48" t="str">
        <f t="shared" si="901"/>
        <v>n/a</v>
      </c>
      <c r="ET188" s="48" t="str">
        <f t="shared" si="901"/>
        <v>n/a</v>
      </c>
      <c r="EU188" s="48" t="str">
        <f t="shared" si="901"/>
        <v>n/a</v>
      </c>
      <c r="EV188" s="48" t="str">
        <f t="shared" si="901"/>
        <v>n/a</v>
      </c>
      <c r="EW188" s="48" t="str">
        <f t="shared" si="901"/>
        <v>n/a</v>
      </c>
      <c r="EX188" s="48" t="str">
        <f t="shared" si="901"/>
        <v>n/a</v>
      </c>
      <c r="EY188" s="48" t="str">
        <f t="shared" si="901"/>
        <v>n/a</v>
      </c>
      <c r="EZ188" s="48" t="str">
        <f t="shared" si="901"/>
        <v>n/a</v>
      </c>
      <c r="FA188" s="48" t="str">
        <f t="shared" si="901"/>
        <v>n/a</v>
      </c>
      <c r="FB188" s="48" t="str">
        <f t="shared" si="901"/>
        <v>n/a</v>
      </c>
      <c r="FC188" s="48" t="str">
        <f t="shared" si="901"/>
        <v>n/a</v>
      </c>
      <c r="FD188" s="48" t="str">
        <f t="shared" ref="FD188:HM188" si="906">IFERROR(FC188*(1+$P188),"n/a")</f>
        <v>n/a</v>
      </c>
      <c r="FE188" s="48" t="str">
        <f t="shared" si="906"/>
        <v>n/a</v>
      </c>
      <c r="FF188" s="48" t="str">
        <f t="shared" si="906"/>
        <v>n/a</v>
      </c>
      <c r="FG188" s="48" t="str">
        <f t="shared" si="906"/>
        <v>n/a</v>
      </c>
      <c r="FH188" s="48" t="str">
        <f t="shared" si="906"/>
        <v>n/a</v>
      </c>
      <c r="FI188" s="48" t="str">
        <f t="shared" si="906"/>
        <v>n/a</v>
      </c>
      <c r="FJ188" s="48" t="str">
        <f t="shared" si="906"/>
        <v>n/a</v>
      </c>
      <c r="FK188" s="48" t="str">
        <f t="shared" si="906"/>
        <v>n/a</v>
      </c>
      <c r="FL188" s="48" t="str">
        <f t="shared" si="906"/>
        <v>n/a</v>
      </c>
      <c r="FM188" s="48" t="str">
        <f t="shared" si="906"/>
        <v>n/a</v>
      </c>
      <c r="FN188" s="48" t="str">
        <f t="shared" si="906"/>
        <v>n/a</v>
      </c>
      <c r="FO188" s="48" t="str">
        <f t="shared" si="906"/>
        <v>n/a</v>
      </c>
      <c r="FP188" s="48" t="str">
        <f t="shared" si="906"/>
        <v>n/a</v>
      </c>
      <c r="FQ188" s="48" t="str">
        <f t="shared" si="906"/>
        <v>n/a</v>
      </c>
      <c r="FR188" s="48" t="str">
        <f t="shared" si="906"/>
        <v>n/a</v>
      </c>
      <c r="FS188" s="48" t="str">
        <f t="shared" si="906"/>
        <v>n/a</v>
      </c>
      <c r="FT188" s="48" t="str">
        <f t="shared" si="906"/>
        <v>n/a</v>
      </c>
      <c r="FU188" s="48" t="str">
        <f t="shared" si="906"/>
        <v>n/a</v>
      </c>
      <c r="FV188" s="48" t="str">
        <f t="shared" si="906"/>
        <v>n/a</v>
      </c>
      <c r="FW188" s="48" t="str">
        <f t="shared" si="906"/>
        <v>n/a</v>
      </c>
      <c r="FX188" s="48" t="str">
        <f t="shared" si="906"/>
        <v>n/a</v>
      </c>
      <c r="FY188" s="48" t="str">
        <f t="shared" si="906"/>
        <v>n/a</v>
      </c>
      <c r="FZ188" s="48" t="str">
        <f t="shared" si="906"/>
        <v>n/a</v>
      </c>
      <c r="GA188" s="48" t="str">
        <f t="shared" si="906"/>
        <v>n/a</v>
      </c>
      <c r="GB188" s="48" t="str">
        <f t="shared" si="906"/>
        <v>n/a</v>
      </c>
      <c r="GC188" s="48" t="str">
        <f t="shared" si="906"/>
        <v>n/a</v>
      </c>
      <c r="GD188" s="48" t="str">
        <f t="shared" si="906"/>
        <v>n/a</v>
      </c>
      <c r="GE188" s="48" t="str">
        <f t="shared" si="906"/>
        <v>n/a</v>
      </c>
      <c r="GF188" s="48" t="str">
        <f t="shared" si="906"/>
        <v>n/a</v>
      </c>
      <c r="GG188" s="48" t="str">
        <f t="shared" si="906"/>
        <v>n/a</v>
      </c>
      <c r="GH188" s="48" t="str">
        <f t="shared" si="906"/>
        <v>n/a</v>
      </c>
      <c r="GI188" s="48" t="str">
        <f t="shared" si="906"/>
        <v>n/a</v>
      </c>
      <c r="GJ188" s="48" t="str">
        <f t="shared" si="906"/>
        <v>n/a</v>
      </c>
      <c r="GK188" s="48" t="str">
        <f t="shared" si="906"/>
        <v>n/a</v>
      </c>
      <c r="GL188" s="48" t="str">
        <f t="shared" si="906"/>
        <v>n/a</v>
      </c>
      <c r="GM188" s="48" t="str">
        <f t="shared" si="906"/>
        <v>n/a</v>
      </c>
      <c r="GN188" s="48" t="str">
        <f t="shared" si="906"/>
        <v>n/a</v>
      </c>
      <c r="GO188" s="48" t="str">
        <f t="shared" si="906"/>
        <v>n/a</v>
      </c>
      <c r="GP188" s="48" t="str">
        <f t="shared" si="906"/>
        <v>n/a</v>
      </c>
      <c r="GQ188" s="48" t="str">
        <f t="shared" si="906"/>
        <v>n/a</v>
      </c>
      <c r="GR188" s="48" t="str">
        <f t="shared" si="906"/>
        <v>n/a</v>
      </c>
      <c r="GS188" s="48" t="str">
        <f t="shared" si="906"/>
        <v>n/a</v>
      </c>
      <c r="GT188" s="48" t="str">
        <f t="shared" si="906"/>
        <v>n/a</v>
      </c>
      <c r="GU188" s="48" t="str">
        <f t="shared" si="906"/>
        <v>n/a</v>
      </c>
      <c r="GV188" s="48" t="str">
        <f t="shared" si="906"/>
        <v>n/a</v>
      </c>
      <c r="GW188" s="48" t="str">
        <f t="shared" si="906"/>
        <v>n/a</v>
      </c>
      <c r="GX188" s="48" t="str">
        <f t="shared" si="906"/>
        <v>n/a</v>
      </c>
      <c r="GY188" s="48" t="str">
        <f t="shared" si="906"/>
        <v>n/a</v>
      </c>
      <c r="GZ188" s="48" t="str">
        <f t="shared" si="906"/>
        <v>n/a</v>
      </c>
      <c r="HA188" s="48" t="str">
        <f t="shared" si="906"/>
        <v>n/a</v>
      </c>
      <c r="HB188" s="48" t="str">
        <f t="shared" si="906"/>
        <v>n/a</v>
      </c>
      <c r="HC188" s="48" t="str">
        <f t="shared" si="906"/>
        <v>n/a</v>
      </c>
      <c r="HD188" s="48" t="str">
        <f t="shared" si="906"/>
        <v>n/a</v>
      </c>
      <c r="HE188" s="48" t="str">
        <f t="shared" si="906"/>
        <v>n/a</v>
      </c>
      <c r="HF188" s="48" t="str">
        <f t="shared" si="906"/>
        <v>n/a</v>
      </c>
      <c r="HG188" s="48" t="str">
        <f t="shared" si="906"/>
        <v>n/a</v>
      </c>
      <c r="HH188" s="48" t="str">
        <f t="shared" si="906"/>
        <v>n/a</v>
      </c>
      <c r="HI188" s="48" t="str">
        <f t="shared" si="906"/>
        <v>n/a</v>
      </c>
      <c r="HJ188" s="48" t="str">
        <f t="shared" si="906"/>
        <v>n/a</v>
      </c>
      <c r="HK188" s="48" t="str">
        <f t="shared" si="906"/>
        <v>n/a</v>
      </c>
      <c r="HL188" s="48" t="str">
        <f t="shared" si="906"/>
        <v>n/a</v>
      </c>
      <c r="HM188" s="48" t="str">
        <f t="shared" si="906"/>
        <v>n/a</v>
      </c>
    </row>
    <row r="189" spans="1:221" x14ac:dyDescent="0.25">
      <c r="A189" s="21" t="s">
        <v>1009</v>
      </c>
      <c r="B189" s="20" t="s">
        <v>1008</v>
      </c>
      <c r="C189" s="19">
        <v>1185.569</v>
      </c>
      <c r="D189" s="19">
        <v>38.85</v>
      </c>
      <c r="E189" s="18">
        <f t="shared" si="730"/>
        <v>46059.355649999998</v>
      </c>
      <c r="F189" s="16">
        <f t="shared" si="736"/>
        <v>2.2584140772605885E-2</v>
      </c>
      <c r="G189" s="41">
        <v>4.8391248391248393E-2</v>
      </c>
      <c r="H189" s="17">
        <f t="shared" si="691"/>
        <v>4.6503989703989702E-2</v>
      </c>
      <c r="I189" s="45">
        <f t="shared" si="692"/>
        <v>1.8066800000000001</v>
      </c>
      <c r="J189" s="41">
        <v>-7.8E-2</v>
      </c>
      <c r="K189" s="17">
        <f t="shared" si="737"/>
        <v>-5.8599999999999999E-2</v>
      </c>
      <c r="L189" s="41">
        <f t="shared" si="753"/>
        <v>-3.9199999999999999E-2</v>
      </c>
      <c r="M189" s="41">
        <f t="shared" si="754"/>
        <v>-1.9799999999999998E-2</v>
      </c>
      <c r="N189" s="41">
        <f t="shared" si="755"/>
        <v>-3.9999999999999758E-4</v>
      </c>
      <c r="O189" s="41">
        <f t="shared" si="756"/>
        <v>1.9000000000000003E-2</v>
      </c>
      <c r="P189" s="1">
        <v>3.8399999999999997E-2</v>
      </c>
      <c r="Q189" s="1">
        <f t="shared" si="738"/>
        <v>5.9512680281798902E-2</v>
      </c>
      <c r="R189" s="16">
        <f t="shared" si="757"/>
        <v>1.3440427492392329E-3</v>
      </c>
      <c r="S189" s="16">
        <f t="shared" si="758"/>
        <v>2.2584140772605885E-2</v>
      </c>
      <c r="T189" s="8"/>
      <c r="U189" s="57">
        <f t="shared" si="739"/>
        <v>-38.85</v>
      </c>
      <c r="V189" s="48">
        <f t="shared" si="740"/>
        <v>1.6657589600000002</v>
      </c>
      <c r="W189" s="48">
        <f t="shared" ref="W189:Z189" si="907">IFERROR(V189*(1+$J189),"n/a")</f>
        <v>1.5358297611200002</v>
      </c>
      <c r="X189" s="48">
        <f t="shared" si="907"/>
        <v>1.4160350397526402</v>
      </c>
      <c r="Y189" s="48">
        <f t="shared" si="907"/>
        <v>1.3055843066519344</v>
      </c>
      <c r="Z189" s="48">
        <f t="shared" si="907"/>
        <v>1.2037487307330836</v>
      </c>
      <c r="AA189" s="48">
        <f t="shared" si="760"/>
        <v>1.133209055112125</v>
      </c>
      <c r="AB189" s="48">
        <f t="shared" si="761"/>
        <v>1.0887872601517297</v>
      </c>
      <c r="AC189" s="48">
        <f t="shared" si="762"/>
        <v>1.0672292724007253</v>
      </c>
      <c r="AD189" s="48">
        <f t="shared" si="763"/>
        <v>1.066802380691765</v>
      </c>
      <c r="AE189" s="48">
        <f t="shared" si="764"/>
        <v>1.0870716259249085</v>
      </c>
      <c r="AF189" s="48">
        <f t="shared" ref="AF189:CQ189" si="908">IFERROR(AE189*(1+$P189),"n/a")</f>
        <v>1.1288151763604248</v>
      </c>
      <c r="AG189" s="48">
        <f t="shared" si="908"/>
        <v>1.1721616791326652</v>
      </c>
      <c r="AH189" s="48">
        <f t="shared" si="908"/>
        <v>1.2171726876113595</v>
      </c>
      <c r="AI189" s="48">
        <f t="shared" si="908"/>
        <v>1.2639121188156357</v>
      </c>
      <c r="AJ189" s="48">
        <f t="shared" si="908"/>
        <v>1.3124463441781562</v>
      </c>
      <c r="AK189" s="48">
        <f t="shared" si="908"/>
        <v>1.3628442837945973</v>
      </c>
      <c r="AL189" s="48">
        <f t="shared" si="908"/>
        <v>1.4151775042923098</v>
      </c>
      <c r="AM189" s="48">
        <f t="shared" si="908"/>
        <v>1.4695203204571345</v>
      </c>
      <c r="AN189" s="48">
        <f t="shared" si="908"/>
        <v>1.5259499007626884</v>
      </c>
      <c r="AO189" s="48">
        <f t="shared" si="908"/>
        <v>1.5845463769519756</v>
      </c>
      <c r="AP189" s="48">
        <f t="shared" si="908"/>
        <v>1.6453929578269315</v>
      </c>
      <c r="AQ189" s="48">
        <f t="shared" si="908"/>
        <v>1.7085760474074856</v>
      </c>
      <c r="AR189" s="48">
        <f t="shared" si="908"/>
        <v>1.7741853676279331</v>
      </c>
      <c r="AS189" s="48">
        <f t="shared" si="908"/>
        <v>1.8423140857448457</v>
      </c>
      <c r="AT189" s="48">
        <f t="shared" si="908"/>
        <v>1.9130589466374477</v>
      </c>
      <c r="AU189" s="48">
        <f t="shared" si="908"/>
        <v>1.9865204101883256</v>
      </c>
      <c r="AV189" s="48">
        <f t="shared" si="908"/>
        <v>2.0628027939395572</v>
      </c>
      <c r="AW189" s="48">
        <f t="shared" si="908"/>
        <v>2.1420144212268362</v>
      </c>
      <c r="AX189" s="48">
        <f t="shared" si="908"/>
        <v>2.2242677750019468</v>
      </c>
      <c r="AY189" s="48">
        <f t="shared" si="908"/>
        <v>2.3096796575620218</v>
      </c>
      <c r="AZ189" s="48">
        <f t="shared" si="908"/>
        <v>2.3983713564124032</v>
      </c>
      <c r="BA189" s="48">
        <f t="shared" si="908"/>
        <v>2.4904688164986393</v>
      </c>
      <c r="BB189" s="48">
        <f t="shared" si="908"/>
        <v>2.5861028190521869</v>
      </c>
      <c r="BC189" s="48">
        <f t="shared" si="908"/>
        <v>2.6854091673037908</v>
      </c>
      <c r="BD189" s="48">
        <f t="shared" si="908"/>
        <v>2.7885288793282563</v>
      </c>
      <c r="BE189" s="48">
        <f t="shared" si="908"/>
        <v>2.8956083882944612</v>
      </c>
      <c r="BF189" s="48">
        <f t="shared" si="908"/>
        <v>3.0067997504049684</v>
      </c>
      <c r="BG189" s="48">
        <f t="shared" si="908"/>
        <v>3.1222608608205191</v>
      </c>
      <c r="BH189" s="48">
        <f t="shared" si="908"/>
        <v>3.2421556778760272</v>
      </c>
      <c r="BI189" s="48">
        <f t="shared" si="908"/>
        <v>3.3666544559064668</v>
      </c>
      <c r="BJ189" s="48">
        <f t="shared" si="908"/>
        <v>3.4959339870132751</v>
      </c>
      <c r="BK189" s="48">
        <f t="shared" si="908"/>
        <v>3.6301778521145849</v>
      </c>
      <c r="BL189" s="48">
        <f t="shared" si="908"/>
        <v>3.769576681635785</v>
      </c>
      <c r="BM189" s="48">
        <f t="shared" si="908"/>
        <v>3.9143284262105991</v>
      </c>
      <c r="BN189" s="48">
        <f t="shared" si="908"/>
        <v>4.0646386377770858</v>
      </c>
      <c r="BO189" s="48">
        <f t="shared" si="908"/>
        <v>4.2207207614677262</v>
      </c>
      <c r="BP189" s="48">
        <f t="shared" si="908"/>
        <v>4.3827964387080867</v>
      </c>
      <c r="BQ189" s="48">
        <f t="shared" si="908"/>
        <v>4.551095821954477</v>
      </c>
      <c r="BR189" s="48">
        <f t="shared" si="908"/>
        <v>4.7258579015175286</v>
      </c>
      <c r="BS189" s="48">
        <f t="shared" si="908"/>
        <v>4.9073308449358013</v>
      </c>
      <c r="BT189" s="48">
        <f t="shared" si="908"/>
        <v>5.0957723493813356</v>
      </c>
      <c r="BU189" s="48">
        <f t="shared" si="908"/>
        <v>5.2914500075975788</v>
      </c>
      <c r="BV189" s="48">
        <f t="shared" si="908"/>
        <v>5.4946416878893256</v>
      </c>
      <c r="BW189" s="48">
        <f t="shared" si="908"/>
        <v>5.7056359287042753</v>
      </c>
      <c r="BX189" s="48">
        <f t="shared" si="908"/>
        <v>5.9247323483665193</v>
      </c>
      <c r="BY189" s="48">
        <f t="shared" si="908"/>
        <v>6.1522420705437932</v>
      </c>
      <c r="BZ189" s="48">
        <f t="shared" si="908"/>
        <v>6.3884881660526744</v>
      </c>
      <c r="CA189" s="48">
        <f t="shared" si="908"/>
        <v>6.6338061116290969</v>
      </c>
      <c r="CB189" s="48">
        <f t="shared" si="908"/>
        <v>6.8885442663156544</v>
      </c>
      <c r="CC189" s="48">
        <f t="shared" si="908"/>
        <v>7.1530643661421758</v>
      </c>
      <c r="CD189" s="48">
        <f t="shared" si="908"/>
        <v>7.4277420378020356</v>
      </c>
      <c r="CE189" s="48">
        <f t="shared" si="908"/>
        <v>7.7129673320536334</v>
      </c>
      <c r="CF189" s="48">
        <f t="shared" si="908"/>
        <v>8.0091452776044925</v>
      </c>
      <c r="CG189" s="48">
        <f t="shared" si="908"/>
        <v>8.3166964562645056</v>
      </c>
      <c r="CH189" s="48">
        <f t="shared" si="908"/>
        <v>8.6360576001850617</v>
      </c>
      <c r="CI189" s="48">
        <f t="shared" si="908"/>
        <v>8.9676822120321678</v>
      </c>
      <c r="CJ189" s="48">
        <f t="shared" si="908"/>
        <v>9.3120412089742022</v>
      </c>
      <c r="CK189" s="48">
        <f t="shared" si="908"/>
        <v>9.6696235913988122</v>
      </c>
      <c r="CL189" s="48">
        <f t="shared" si="908"/>
        <v>10.040937137308527</v>
      </c>
      <c r="CM189" s="48">
        <f t="shared" si="908"/>
        <v>10.426509123381175</v>
      </c>
      <c r="CN189" s="48">
        <f t="shared" si="908"/>
        <v>10.826887073719012</v>
      </c>
      <c r="CO189" s="48">
        <f t="shared" si="908"/>
        <v>11.242639537349822</v>
      </c>
      <c r="CP189" s="48">
        <f t="shared" si="908"/>
        <v>11.674356895584054</v>
      </c>
      <c r="CQ189" s="48">
        <f t="shared" si="908"/>
        <v>12.122652200374482</v>
      </c>
      <c r="CR189" s="48">
        <f t="shared" ref="CR189" si="909">IFERROR(CQ189*(1+$P189),"n/a")</f>
        <v>12.588162044868861</v>
      </c>
      <c r="CS189" s="48">
        <f t="shared" si="901"/>
        <v>13.071547467391825</v>
      </c>
      <c r="CT189" s="48">
        <f t="shared" si="901"/>
        <v>13.573494890139671</v>
      </c>
      <c r="CU189" s="48">
        <f t="shared" si="901"/>
        <v>14.094717093921034</v>
      </c>
      <c r="CV189" s="48">
        <f t="shared" si="901"/>
        <v>14.6359542303276</v>
      </c>
      <c r="CW189" s="48">
        <f t="shared" si="901"/>
        <v>15.19797487277218</v>
      </c>
      <c r="CX189" s="48">
        <f t="shared" si="901"/>
        <v>15.781577107886632</v>
      </c>
      <c r="CY189" s="48">
        <f t="shared" si="901"/>
        <v>16.387589668829477</v>
      </c>
      <c r="CZ189" s="48">
        <f t="shared" si="901"/>
        <v>17.016873112112528</v>
      </c>
      <c r="DA189" s="48">
        <f t="shared" si="901"/>
        <v>17.670321039617647</v>
      </c>
      <c r="DB189" s="48">
        <f t="shared" si="901"/>
        <v>18.348861367538966</v>
      </c>
      <c r="DC189" s="48">
        <f t="shared" si="901"/>
        <v>19.053457644052461</v>
      </c>
      <c r="DD189" s="48">
        <f t="shared" si="901"/>
        <v>19.785110417584075</v>
      </c>
      <c r="DE189" s="48">
        <f t="shared" si="901"/>
        <v>20.544858657619304</v>
      </c>
      <c r="DF189" s="48">
        <f t="shared" si="901"/>
        <v>21.333781230071885</v>
      </c>
      <c r="DG189" s="48">
        <f t="shared" si="901"/>
        <v>22.152998429306646</v>
      </c>
      <c r="DH189" s="48">
        <f t="shared" si="901"/>
        <v>23.003673568992021</v>
      </c>
      <c r="DI189" s="48">
        <f t="shared" si="901"/>
        <v>23.887014634041314</v>
      </c>
      <c r="DJ189" s="48">
        <f t="shared" si="901"/>
        <v>24.804275995988501</v>
      </c>
      <c r="DK189" s="48">
        <f t="shared" si="901"/>
        <v>25.75676019423446</v>
      </c>
      <c r="DL189" s="48">
        <f t="shared" si="901"/>
        <v>26.745819785693062</v>
      </c>
      <c r="DM189" s="48">
        <f t="shared" si="901"/>
        <v>27.772859265463676</v>
      </c>
      <c r="DN189" s="48">
        <f t="shared" si="901"/>
        <v>28.839337061257481</v>
      </c>
      <c r="DO189" s="48">
        <f t="shared" si="901"/>
        <v>29.946767604409768</v>
      </c>
      <c r="DP189" s="48">
        <f t="shared" si="901"/>
        <v>31.096723480419104</v>
      </c>
      <c r="DQ189" s="48">
        <f t="shared" si="901"/>
        <v>32.290837662067197</v>
      </c>
      <c r="DR189" s="48">
        <f t="shared" si="901"/>
        <v>33.530805828290575</v>
      </c>
      <c r="DS189" s="48">
        <f t="shared" si="901"/>
        <v>34.818388772096931</v>
      </c>
      <c r="DT189" s="48">
        <f t="shared" si="901"/>
        <v>36.155414900945452</v>
      </c>
      <c r="DU189" s="48">
        <f t="shared" si="901"/>
        <v>37.543782833141755</v>
      </c>
      <c r="DV189" s="48">
        <f t="shared" si="901"/>
        <v>38.985464093934397</v>
      </c>
      <c r="DW189" s="48">
        <f t="shared" si="901"/>
        <v>40.482505915141481</v>
      </c>
      <c r="DX189" s="48">
        <f t="shared" si="901"/>
        <v>42.037034142282913</v>
      </c>
      <c r="DY189" s="48">
        <f t="shared" si="901"/>
        <v>43.651256253346574</v>
      </c>
      <c r="DZ189" s="48">
        <f t="shared" si="901"/>
        <v>45.327464493475084</v>
      </c>
      <c r="EA189" s="48">
        <f t="shared" si="901"/>
        <v>47.068039130024523</v>
      </c>
      <c r="EB189" s="48">
        <f t="shared" si="901"/>
        <v>48.875451832617465</v>
      </c>
      <c r="EC189" s="48">
        <f t="shared" si="901"/>
        <v>50.752269182989977</v>
      </c>
      <c r="ED189" s="48">
        <f t="shared" si="901"/>
        <v>52.701156319616793</v>
      </c>
      <c r="EE189" s="48">
        <f t="shared" si="901"/>
        <v>54.724880722290074</v>
      </c>
      <c r="EF189" s="48">
        <f t="shared" si="901"/>
        <v>56.826316142026009</v>
      </c>
      <c r="EG189" s="48">
        <f t="shared" si="901"/>
        <v>59.008446681879811</v>
      </c>
      <c r="EH189" s="48">
        <f t="shared" si="901"/>
        <v>61.274371034463996</v>
      </c>
      <c r="EI189" s="48">
        <f t="shared" si="901"/>
        <v>63.627306882187412</v>
      </c>
      <c r="EJ189" s="48">
        <f t="shared" si="901"/>
        <v>66.070595466463402</v>
      </c>
      <c r="EK189" s="48">
        <f t="shared" si="901"/>
        <v>68.607706332375599</v>
      </c>
      <c r="EL189" s="48">
        <f t="shared" si="901"/>
        <v>71.242242255538827</v>
      </c>
      <c r="EM189" s="48">
        <f t="shared" si="901"/>
        <v>73.977944358151518</v>
      </c>
      <c r="EN189" s="48">
        <f t="shared" si="901"/>
        <v>76.818697421504538</v>
      </c>
      <c r="EO189" s="48">
        <f t="shared" si="901"/>
        <v>79.768535402490315</v>
      </c>
      <c r="EP189" s="48">
        <f t="shared" si="901"/>
        <v>82.831647161945938</v>
      </c>
      <c r="EQ189" s="48">
        <f t="shared" si="901"/>
        <v>86.012382412964655</v>
      </c>
      <c r="ER189" s="48">
        <f t="shared" si="901"/>
        <v>89.315257897622502</v>
      </c>
      <c r="ES189" s="48">
        <f t="shared" si="901"/>
        <v>92.744963800891199</v>
      </c>
      <c r="ET189" s="48">
        <f t="shared" si="901"/>
        <v>96.306370410845417</v>
      </c>
      <c r="EU189" s="48">
        <f t="shared" si="901"/>
        <v>100.00453503462188</v>
      </c>
      <c r="EV189" s="48">
        <f t="shared" si="901"/>
        <v>103.84470917995137</v>
      </c>
      <c r="EW189" s="48">
        <f t="shared" si="901"/>
        <v>107.8323460124615</v>
      </c>
      <c r="EX189" s="48">
        <f t="shared" si="901"/>
        <v>111.97310809934002</v>
      </c>
      <c r="EY189" s="48">
        <f t="shared" si="901"/>
        <v>116.27287545035468</v>
      </c>
      <c r="EZ189" s="48">
        <f t="shared" si="901"/>
        <v>120.73775386764829</v>
      </c>
      <c r="FA189" s="48">
        <f t="shared" si="901"/>
        <v>125.37408361616599</v>
      </c>
      <c r="FB189" s="48">
        <f t="shared" si="901"/>
        <v>130.18844842702677</v>
      </c>
      <c r="FC189" s="48">
        <f t="shared" si="901"/>
        <v>135.18768484662459</v>
      </c>
      <c r="FD189" s="48">
        <f t="shared" ref="FD189:HM189" si="910">IFERROR(FC189*(1+$P189),"n/a")</f>
        <v>140.37889194473499</v>
      </c>
      <c r="FE189" s="48">
        <f t="shared" si="910"/>
        <v>145.7694413954128</v>
      </c>
      <c r="FF189" s="48">
        <f t="shared" si="910"/>
        <v>151.36698794499665</v>
      </c>
      <c r="FG189" s="48">
        <f t="shared" si="910"/>
        <v>157.17948028208451</v>
      </c>
      <c r="FH189" s="48">
        <f t="shared" si="910"/>
        <v>163.21517232491655</v>
      </c>
      <c r="FI189" s="48">
        <f t="shared" si="910"/>
        <v>169.48263494219336</v>
      </c>
      <c r="FJ189" s="48">
        <f t="shared" si="910"/>
        <v>175.99076812397357</v>
      </c>
      <c r="FK189" s="48">
        <f t="shared" si="910"/>
        <v>182.74881361993414</v>
      </c>
      <c r="FL189" s="48">
        <f t="shared" si="910"/>
        <v>189.76636806293962</v>
      </c>
      <c r="FM189" s="48">
        <f t="shared" si="910"/>
        <v>197.0533965965565</v>
      </c>
      <c r="FN189" s="48">
        <f t="shared" si="910"/>
        <v>204.62024702586427</v>
      </c>
      <c r="FO189" s="48">
        <f t="shared" si="910"/>
        <v>212.47766451165745</v>
      </c>
      <c r="FP189" s="48">
        <f t="shared" si="910"/>
        <v>220.63680682890509</v>
      </c>
      <c r="FQ189" s="48">
        <f t="shared" si="910"/>
        <v>229.10926021113505</v>
      </c>
      <c r="FR189" s="48">
        <f t="shared" si="910"/>
        <v>237.90705580324263</v>
      </c>
      <c r="FS189" s="48">
        <f t="shared" si="910"/>
        <v>247.04268674608716</v>
      </c>
      <c r="FT189" s="48">
        <f t="shared" si="910"/>
        <v>256.52912591713692</v>
      </c>
      <c r="FU189" s="48">
        <f t="shared" si="910"/>
        <v>266.37984435235495</v>
      </c>
      <c r="FV189" s="48">
        <f t="shared" si="910"/>
        <v>276.60883037548535</v>
      </c>
      <c r="FW189" s="48">
        <f t="shared" si="910"/>
        <v>287.23060946190401</v>
      </c>
      <c r="FX189" s="48">
        <f t="shared" si="910"/>
        <v>298.26026486524114</v>
      </c>
      <c r="FY189" s="48">
        <f t="shared" si="910"/>
        <v>309.71345903606641</v>
      </c>
      <c r="FZ189" s="48">
        <f t="shared" si="910"/>
        <v>321.60645586305134</v>
      </c>
      <c r="GA189" s="48">
        <f t="shared" si="910"/>
        <v>333.95614376819253</v>
      </c>
      <c r="GB189" s="48">
        <f t="shared" si="910"/>
        <v>346.78005968889113</v>
      </c>
      <c r="GC189" s="48">
        <f t="shared" si="910"/>
        <v>360.09641398094453</v>
      </c>
      <c r="GD189" s="48">
        <f t="shared" si="910"/>
        <v>373.9241162778128</v>
      </c>
      <c r="GE189" s="48">
        <f t="shared" si="910"/>
        <v>388.28280234288081</v>
      </c>
      <c r="GF189" s="48">
        <f t="shared" si="910"/>
        <v>403.19286195284741</v>
      </c>
      <c r="GG189" s="48">
        <f t="shared" si="910"/>
        <v>418.67546785183674</v>
      </c>
      <c r="GH189" s="48">
        <f t="shared" si="910"/>
        <v>434.75260581734727</v>
      </c>
      <c r="GI189" s="48">
        <f t="shared" si="910"/>
        <v>451.44710588073343</v>
      </c>
      <c r="GJ189" s="48">
        <f t="shared" si="910"/>
        <v>468.7826747465536</v>
      </c>
      <c r="GK189" s="48">
        <f t="shared" si="910"/>
        <v>486.78392945682123</v>
      </c>
      <c r="GL189" s="48">
        <f t="shared" si="910"/>
        <v>505.47643234796317</v>
      </c>
      <c r="GM189" s="48">
        <f t="shared" si="910"/>
        <v>524.88672735012494</v>
      </c>
      <c r="GN189" s="48">
        <f t="shared" si="910"/>
        <v>545.04237768036978</v>
      </c>
      <c r="GO189" s="48">
        <f t="shared" si="910"/>
        <v>565.97200498329596</v>
      </c>
      <c r="GP189" s="48">
        <f t="shared" si="910"/>
        <v>587.70532997465455</v>
      </c>
      <c r="GQ189" s="48">
        <f t="shared" si="910"/>
        <v>610.27321464568126</v>
      </c>
      <c r="GR189" s="48">
        <f t="shared" si="910"/>
        <v>633.70770608807538</v>
      </c>
      <c r="GS189" s="48">
        <f t="shared" si="910"/>
        <v>658.04208200185747</v>
      </c>
      <c r="GT189" s="48">
        <f t="shared" si="910"/>
        <v>683.31089795072876</v>
      </c>
      <c r="GU189" s="48">
        <f t="shared" si="910"/>
        <v>709.55003643203679</v>
      </c>
      <c r="GV189" s="48">
        <f t="shared" si="910"/>
        <v>736.79675783102698</v>
      </c>
      <c r="GW189" s="48">
        <f t="shared" si="910"/>
        <v>765.08975333173839</v>
      </c>
      <c r="GX189" s="48">
        <f t="shared" si="910"/>
        <v>794.46919985967713</v>
      </c>
      <c r="GY189" s="48">
        <f t="shared" si="910"/>
        <v>824.97681713428869</v>
      </c>
      <c r="GZ189" s="48">
        <f t="shared" si="910"/>
        <v>856.65592691224538</v>
      </c>
      <c r="HA189" s="48">
        <f t="shared" si="910"/>
        <v>889.55151450567564</v>
      </c>
      <c r="HB189" s="48">
        <f t="shared" si="910"/>
        <v>923.71029266269363</v>
      </c>
      <c r="HC189" s="48">
        <f t="shared" si="910"/>
        <v>959.18076790094108</v>
      </c>
      <c r="HD189" s="48">
        <f t="shared" si="910"/>
        <v>996.01330938833723</v>
      </c>
      <c r="HE189" s="48">
        <f t="shared" si="910"/>
        <v>1034.2602204688494</v>
      </c>
      <c r="HF189" s="48">
        <f t="shared" si="910"/>
        <v>1073.9758129348531</v>
      </c>
      <c r="HG189" s="48">
        <f t="shared" si="910"/>
        <v>1115.2164841515514</v>
      </c>
      <c r="HH189" s="48">
        <f t="shared" si="910"/>
        <v>1158.0407971429711</v>
      </c>
      <c r="HI189" s="48">
        <f t="shared" si="910"/>
        <v>1202.5095637532611</v>
      </c>
      <c r="HJ189" s="48">
        <f t="shared" si="910"/>
        <v>1248.6859310013863</v>
      </c>
      <c r="HK189" s="48">
        <f t="shared" si="910"/>
        <v>1296.6354707518394</v>
      </c>
      <c r="HL189" s="48">
        <f t="shared" si="910"/>
        <v>1346.4262728287101</v>
      </c>
      <c r="HM189" s="48">
        <f t="shared" si="910"/>
        <v>1398.1290417053326</v>
      </c>
    </row>
    <row r="190" spans="1:221" x14ac:dyDescent="0.25">
      <c r="A190" s="21" t="s">
        <v>1007</v>
      </c>
      <c r="B190" s="20" t="s">
        <v>1006</v>
      </c>
      <c r="C190" s="19">
        <v>57.387</v>
      </c>
      <c r="D190" s="19">
        <v>178.33</v>
      </c>
      <c r="E190" s="18">
        <f t="shared" si="730"/>
        <v>10233.823710000001</v>
      </c>
      <c r="F190" s="16">
        <f t="shared" si="736"/>
        <v>5.0179189883797657E-3</v>
      </c>
      <c r="G190" s="41">
        <v>2.6355632815566646E-2</v>
      </c>
      <c r="H190" s="17">
        <f t="shared" si="691"/>
        <v>2.7396680311781531E-2</v>
      </c>
      <c r="I190" s="45">
        <f t="shared" si="692"/>
        <v>4.8856500000000009</v>
      </c>
      <c r="J190" s="41">
        <v>7.9000000000000001E-2</v>
      </c>
      <c r="K190" s="17">
        <f t="shared" si="737"/>
        <v>7.223333333333333E-2</v>
      </c>
      <c r="L190" s="41">
        <f t="shared" si="753"/>
        <v>6.5466666666666659E-2</v>
      </c>
      <c r="M190" s="41">
        <f t="shared" si="754"/>
        <v>5.8699999999999988E-2</v>
      </c>
      <c r="N190" s="41">
        <f t="shared" si="755"/>
        <v>5.1933333333333317E-2</v>
      </c>
      <c r="O190" s="41">
        <f t="shared" si="756"/>
        <v>4.5166666666666647E-2</v>
      </c>
      <c r="P190" s="1">
        <v>3.8399999999999997E-2</v>
      </c>
      <c r="Q190" s="1">
        <f t="shared" si="738"/>
        <v>7.521579559812408E-2</v>
      </c>
      <c r="R190" s="16">
        <f t="shared" si="757"/>
        <v>3.77426768957918E-4</v>
      </c>
      <c r="S190" s="16">
        <f t="shared" si="758"/>
        <v>5.0179189883797657E-3</v>
      </c>
      <c r="T190" s="8"/>
      <c r="U190" s="57">
        <f t="shared" si="739"/>
        <v>-178.33</v>
      </c>
      <c r="V190" s="48">
        <f t="shared" si="740"/>
        <v>5.2716163500000004</v>
      </c>
      <c r="W190" s="48">
        <f t="shared" ref="W190:Z190" si="911">IFERROR(V190*(1+$J190),"n/a")</f>
        <v>5.6880740416500002</v>
      </c>
      <c r="X190" s="48">
        <f t="shared" si="911"/>
        <v>6.1374318909403502</v>
      </c>
      <c r="Y190" s="48">
        <f t="shared" si="911"/>
        <v>6.6222890103246375</v>
      </c>
      <c r="Z190" s="48">
        <f t="shared" si="911"/>
        <v>7.1454498421402839</v>
      </c>
      <c r="AA190" s="48">
        <f t="shared" si="760"/>
        <v>7.6615895024042171</v>
      </c>
      <c r="AB190" s="48">
        <f t="shared" si="761"/>
        <v>8.1631682284949463</v>
      </c>
      <c r="AC190" s="48">
        <f t="shared" si="762"/>
        <v>8.6423462035076</v>
      </c>
      <c r="AD190" s="48">
        <f t="shared" si="763"/>
        <v>9.0911720496764286</v>
      </c>
      <c r="AE190" s="48">
        <f t="shared" si="764"/>
        <v>9.5017899872534795</v>
      </c>
      <c r="AF190" s="48">
        <f t="shared" ref="AF190:CQ190" si="912">IFERROR(AE190*(1+$P190),"n/a")</f>
        <v>9.8666587227640132</v>
      </c>
      <c r="AG190" s="48">
        <f t="shared" si="912"/>
        <v>10.245538417718151</v>
      </c>
      <c r="AH190" s="48">
        <f t="shared" si="912"/>
        <v>10.638967092958529</v>
      </c>
      <c r="AI190" s="48">
        <f t="shared" si="912"/>
        <v>11.047503429328136</v>
      </c>
      <c r="AJ190" s="48">
        <f t="shared" si="912"/>
        <v>11.471727561014337</v>
      </c>
      <c r="AK190" s="48">
        <f t="shared" si="912"/>
        <v>11.912241899357287</v>
      </c>
      <c r="AL190" s="48">
        <f t="shared" si="912"/>
        <v>12.369671988292607</v>
      </c>
      <c r="AM190" s="48">
        <f t="shared" si="912"/>
        <v>12.844667392643043</v>
      </c>
      <c r="AN190" s="48">
        <f t="shared" si="912"/>
        <v>13.337902620520536</v>
      </c>
      <c r="AO190" s="48">
        <f t="shared" si="912"/>
        <v>13.850078081148524</v>
      </c>
      <c r="AP190" s="48">
        <f t="shared" si="912"/>
        <v>14.381921079464627</v>
      </c>
      <c r="AQ190" s="48">
        <f t="shared" si="912"/>
        <v>14.934186848916069</v>
      </c>
      <c r="AR190" s="48">
        <f t="shared" si="912"/>
        <v>15.507659623914446</v>
      </c>
      <c r="AS190" s="48">
        <f t="shared" si="912"/>
        <v>16.10315375347276</v>
      </c>
      <c r="AT190" s="48">
        <f t="shared" si="912"/>
        <v>16.721514857606113</v>
      </c>
      <c r="AU190" s="48">
        <f t="shared" si="912"/>
        <v>17.363621028138187</v>
      </c>
      <c r="AV190" s="48">
        <f t="shared" si="912"/>
        <v>18.030384075618695</v>
      </c>
      <c r="AW190" s="48">
        <f t="shared" si="912"/>
        <v>18.722750824122453</v>
      </c>
      <c r="AX190" s="48">
        <f t="shared" si="912"/>
        <v>19.441704455768754</v>
      </c>
      <c r="AY190" s="48">
        <f t="shared" si="912"/>
        <v>20.188265906870274</v>
      </c>
      <c r="AZ190" s="48">
        <f t="shared" si="912"/>
        <v>20.963495317694093</v>
      </c>
      <c r="BA190" s="48">
        <f t="shared" si="912"/>
        <v>21.768493537893548</v>
      </c>
      <c r="BB190" s="48">
        <f t="shared" si="912"/>
        <v>22.604403689748661</v>
      </c>
      <c r="BC190" s="48">
        <f t="shared" si="912"/>
        <v>23.472412791435008</v>
      </c>
      <c r="BD190" s="48">
        <f t="shared" si="912"/>
        <v>24.373753442626114</v>
      </c>
      <c r="BE190" s="48">
        <f t="shared" si="912"/>
        <v>25.309705574822956</v>
      </c>
      <c r="BF190" s="48">
        <f t="shared" si="912"/>
        <v>26.281598268896158</v>
      </c>
      <c r="BG190" s="48">
        <f t="shared" si="912"/>
        <v>27.290811642421769</v>
      </c>
      <c r="BH190" s="48">
        <f t="shared" si="912"/>
        <v>28.338778809490766</v>
      </c>
      <c r="BI190" s="48">
        <f t="shared" si="912"/>
        <v>29.426987915775211</v>
      </c>
      <c r="BJ190" s="48">
        <f t="shared" si="912"/>
        <v>30.556984251740978</v>
      </c>
      <c r="BK190" s="48">
        <f t="shared" si="912"/>
        <v>31.730372447007831</v>
      </c>
      <c r="BL190" s="48">
        <f t="shared" si="912"/>
        <v>32.948818748972933</v>
      </c>
      <c r="BM190" s="48">
        <f t="shared" si="912"/>
        <v>34.214053388933493</v>
      </c>
      <c r="BN190" s="48">
        <f t="shared" si="912"/>
        <v>35.527873039068538</v>
      </c>
      <c r="BO190" s="48">
        <f t="shared" si="912"/>
        <v>36.892143363768767</v>
      </c>
      <c r="BP190" s="48">
        <f t="shared" si="912"/>
        <v>38.308801668937484</v>
      </c>
      <c r="BQ190" s="48">
        <f t="shared" si="912"/>
        <v>39.77985965302468</v>
      </c>
      <c r="BR190" s="48">
        <f t="shared" si="912"/>
        <v>41.307406263700827</v>
      </c>
      <c r="BS190" s="48">
        <f t="shared" si="912"/>
        <v>42.893610664226941</v>
      </c>
      <c r="BT190" s="48">
        <f t="shared" si="912"/>
        <v>44.540725313733255</v>
      </c>
      <c r="BU190" s="48">
        <f t="shared" si="912"/>
        <v>46.251089165780613</v>
      </c>
      <c r="BV190" s="48">
        <f t="shared" si="912"/>
        <v>48.027130989746588</v>
      </c>
      <c r="BW190" s="48">
        <f t="shared" si="912"/>
        <v>49.871372819752857</v>
      </c>
      <c r="BX190" s="48">
        <f t="shared" si="912"/>
        <v>51.786433536031367</v>
      </c>
      <c r="BY190" s="48">
        <f t="shared" si="912"/>
        <v>53.775032583814969</v>
      </c>
      <c r="BZ190" s="48">
        <f t="shared" si="912"/>
        <v>55.839993835033461</v>
      </c>
      <c r="CA190" s="48">
        <f t="shared" si="912"/>
        <v>57.984249598298746</v>
      </c>
      <c r="CB190" s="48">
        <f t="shared" si="912"/>
        <v>60.210844782873416</v>
      </c>
      <c r="CC190" s="48">
        <f t="shared" si="912"/>
        <v>62.522941222535756</v>
      </c>
      <c r="CD190" s="48">
        <f t="shared" si="912"/>
        <v>64.923822165481127</v>
      </c>
      <c r="CE190" s="48">
        <f t="shared" si="912"/>
        <v>67.416896936635595</v>
      </c>
      <c r="CF190" s="48">
        <f t="shared" si="912"/>
        <v>70.005705779002398</v>
      </c>
      <c r="CG190" s="48">
        <f t="shared" si="912"/>
        <v>72.693924880916086</v>
      </c>
      <c r="CH190" s="48">
        <f t="shared" si="912"/>
        <v>75.485371596343256</v>
      </c>
      <c r="CI190" s="48">
        <f t="shared" si="912"/>
        <v>78.384009865642838</v>
      </c>
      <c r="CJ190" s="48">
        <f t="shared" si="912"/>
        <v>81.393955844483528</v>
      </c>
      <c r="CK190" s="48">
        <f t="shared" si="912"/>
        <v>84.519483748911696</v>
      </c>
      <c r="CL190" s="48">
        <f t="shared" si="912"/>
        <v>87.765031924869902</v>
      </c>
      <c r="CM190" s="48">
        <f t="shared" si="912"/>
        <v>91.135209150784902</v>
      </c>
      <c r="CN190" s="48">
        <f t="shared" si="912"/>
        <v>94.634801182175039</v>
      </c>
      <c r="CO190" s="48">
        <f t="shared" si="912"/>
        <v>98.268777547570565</v>
      </c>
      <c r="CP190" s="48">
        <f t="shared" si="912"/>
        <v>102.04229860539728</v>
      </c>
      <c r="CQ190" s="48">
        <f t="shared" si="912"/>
        <v>105.96072287184454</v>
      </c>
      <c r="CR190" s="48">
        <f t="shared" ref="CR190" si="913">IFERROR(CQ190*(1+$P190),"n/a")</f>
        <v>110.02961463012336</v>
      </c>
      <c r="CS190" s="48">
        <f t="shared" si="901"/>
        <v>114.2547518319201</v>
      </c>
      <c r="CT190" s="48">
        <f t="shared" si="901"/>
        <v>118.64213430226583</v>
      </c>
      <c r="CU190" s="48">
        <f t="shared" si="901"/>
        <v>123.19799225947284</v>
      </c>
      <c r="CV190" s="48">
        <f t="shared" si="901"/>
        <v>127.9287951622366</v>
      </c>
      <c r="CW190" s="48">
        <f t="shared" si="901"/>
        <v>132.84126089646648</v>
      </c>
      <c r="CX190" s="48">
        <f t="shared" si="901"/>
        <v>137.94236531489079</v>
      </c>
      <c r="CY190" s="48">
        <f t="shared" si="901"/>
        <v>143.2393521429826</v>
      </c>
      <c r="CZ190" s="48">
        <f t="shared" si="901"/>
        <v>148.73974326527312</v>
      </c>
      <c r="DA190" s="48">
        <f t="shared" si="901"/>
        <v>154.4513494066596</v>
      </c>
      <c r="DB190" s="48">
        <f t="shared" si="901"/>
        <v>160.38228122387534</v>
      </c>
      <c r="DC190" s="48">
        <f t="shared" si="901"/>
        <v>166.54096082287214</v>
      </c>
      <c r="DD190" s="48">
        <f t="shared" si="901"/>
        <v>172.93613371847042</v>
      </c>
      <c r="DE190" s="48">
        <f t="shared" si="901"/>
        <v>179.57688125325967</v>
      </c>
      <c r="DF190" s="48">
        <f t="shared" si="901"/>
        <v>186.47263349338485</v>
      </c>
      <c r="DG190" s="48">
        <f t="shared" si="901"/>
        <v>193.63318261953083</v>
      </c>
      <c r="DH190" s="48">
        <f t="shared" si="901"/>
        <v>201.06869683212082</v>
      </c>
      <c r="DI190" s="48">
        <f t="shared" si="901"/>
        <v>208.78973479047426</v>
      </c>
      <c r="DJ190" s="48">
        <f t="shared" si="901"/>
        <v>216.80726060642846</v>
      </c>
      <c r="DK190" s="48">
        <f t="shared" si="901"/>
        <v>225.13265941371532</v>
      </c>
      <c r="DL190" s="48">
        <f t="shared" si="901"/>
        <v>233.77775353520198</v>
      </c>
      <c r="DM190" s="48">
        <f t="shared" si="901"/>
        <v>242.75481927095373</v>
      </c>
      <c r="DN190" s="48">
        <f t="shared" si="901"/>
        <v>252.07660433095836</v>
      </c>
      <c r="DO190" s="48">
        <f t="shared" si="901"/>
        <v>261.75634593726716</v>
      </c>
      <c r="DP190" s="48">
        <f t="shared" si="901"/>
        <v>271.80778962125822</v>
      </c>
      <c r="DQ190" s="48">
        <f t="shared" si="901"/>
        <v>282.24520874271451</v>
      </c>
      <c r="DR190" s="48">
        <f t="shared" si="901"/>
        <v>293.08342475843472</v>
      </c>
      <c r="DS190" s="48">
        <f t="shared" si="901"/>
        <v>304.33782826915859</v>
      </c>
      <c r="DT190" s="48">
        <f t="shared" si="901"/>
        <v>316.02440087469427</v>
      </c>
      <c r="DU190" s="48">
        <f t="shared" si="901"/>
        <v>328.15973786828255</v>
      </c>
      <c r="DV190" s="48">
        <f t="shared" si="901"/>
        <v>340.76107180242457</v>
      </c>
      <c r="DW190" s="48">
        <f t="shared" si="901"/>
        <v>353.84629695963764</v>
      </c>
      <c r="DX190" s="48">
        <f t="shared" si="901"/>
        <v>367.43399476288772</v>
      </c>
      <c r="DY190" s="48">
        <f t="shared" si="901"/>
        <v>381.5434601617826</v>
      </c>
      <c r="DZ190" s="48">
        <f t="shared" si="901"/>
        <v>396.19472903199505</v>
      </c>
      <c r="EA190" s="48">
        <f t="shared" si="901"/>
        <v>411.40860662682366</v>
      </c>
      <c r="EB190" s="48">
        <f t="shared" si="901"/>
        <v>427.2066971212937</v>
      </c>
      <c r="EC190" s="48">
        <f t="shared" si="901"/>
        <v>443.61143429075139</v>
      </c>
      <c r="ED190" s="48">
        <f t="shared" si="901"/>
        <v>460.64611336751625</v>
      </c>
      <c r="EE190" s="48">
        <f t="shared" si="901"/>
        <v>478.33492412082887</v>
      </c>
      <c r="EF190" s="48">
        <f t="shared" si="901"/>
        <v>496.70298520706871</v>
      </c>
      <c r="EG190" s="48">
        <f t="shared" si="901"/>
        <v>515.77637983902014</v>
      </c>
      <c r="EH190" s="48">
        <f t="shared" si="901"/>
        <v>535.58219282483856</v>
      </c>
      <c r="EI190" s="48">
        <f t="shared" si="901"/>
        <v>556.14854902931233</v>
      </c>
      <c r="EJ190" s="48">
        <f t="shared" si="901"/>
        <v>577.50465331203793</v>
      </c>
      <c r="EK190" s="48">
        <f t="shared" si="901"/>
        <v>599.68083199922023</v>
      </c>
      <c r="EL190" s="48">
        <f t="shared" si="901"/>
        <v>622.70857594799031</v>
      </c>
      <c r="EM190" s="48">
        <f t="shared" si="901"/>
        <v>646.62058526439318</v>
      </c>
      <c r="EN190" s="48">
        <f t="shared" si="901"/>
        <v>671.45081573854588</v>
      </c>
      <c r="EO190" s="48">
        <f t="shared" si="901"/>
        <v>697.23452706290607</v>
      </c>
      <c r="EP190" s="48">
        <f t="shared" si="901"/>
        <v>724.00833290212165</v>
      </c>
      <c r="EQ190" s="48">
        <f t="shared" si="901"/>
        <v>751.81025288556316</v>
      </c>
      <c r="ER190" s="48">
        <f t="shared" si="901"/>
        <v>780.67976659636872</v>
      </c>
      <c r="ES190" s="48">
        <f t="shared" si="901"/>
        <v>810.65786963366929</v>
      </c>
      <c r="ET190" s="48">
        <f t="shared" si="901"/>
        <v>841.78713182760214</v>
      </c>
      <c r="EU190" s="48">
        <f t="shared" si="901"/>
        <v>874.11175768978205</v>
      </c>
      <c r="EV190" s="48">
        <f t="shared" si="901"/>
        <v>907.67764918506964</v>
      </c>
      <c r="EW190" s="48">
        <f t="shared" si="901"/>
        <v>942.53247091377625</v>
      </c>
      <c r="EX190" s="48">
        <f t="shared" si="901"/>
        <v>978.7257177968653</v>
      </c>
      <c r="EY190" s="48">
        <f t="shared" si="901"/>
        <v>1016.3087853602649</v>
      </c>
      <c r="EZ190" s="48">
        <f t="shared" si="901"/>
        <v>1055.335042718099</v>
      </c>
      <c r="FA190" s="48">
        <f t="shared" si="901"/>
        <v>1095.8599083584741</v>
      </c>
      <c r="FB190" s="48">
        <f t="shared" si="901"/>
        <v>1137.9409288394395</v>
      </c>
      <c r="FC190" s="48">
        <f t="shared" si="901"/>
        <v>1181.6378605068739</v>
      </c>
      <c r="FD190" s="48">
        <f t="shared" ref="FD190:HM190" si="914">IFERROR(FC190*(1+$P190),"n/a")</f>
        <v>1227.0127543503379</v>
      </c>
      <c r="FE190" s="48">
        <f t="shared" si="914"/>
        <v>1274.1300441173908</v>
      </c>
      <c r="FF190" s="48">
        <f t="shared" si="914"/>
        <v>1323.0566378114986</v>
      </c>
      <c r="FG190" s="48">
        <f t="shared" si="914"/>
        <v>1373.8620127034601</v>
      </c>
      <c r="FH190" s="48">
        <f t="shared" si="914"/>
        <v>1426.618313991273</v>
      </c>
      <c r="FI190" s="48">
        <f t="shared" si="914"/>
        <v>1481.4004572485378</v>
      </c>
      <c r="FJ190" s="48">
        <f t="shared" si="914"/>
        <v>1538.2862348068816</v>
      </c>
      <c r="FK190" s="48">
        <f t="shared" si="914"/>
        <v>1597.3564262234659</v>
      </c>
      <c r="FL190" s="48">
        <f t="shared" si="914"/>
        <v>1658.6949129904469</v>
      </c>
      <c r="FM190" s="48">
        <f t="shared" si="914"/>
        <v>1722.3887976492801</v>
      </c>
      <c r="FN190" s="48">
        <f t="shared" si="914"/>
        <v>1788.5285274790124</v>
      </c>
      <c r="FO190" s="48">
        <f t="shared" si="914"/>
        <v>1857.2080229342064</v>
      </c>
      <c r="FP190" s="48">
        <f t="shared" si="914"/>
        <v>1928.5248110148798</v>
      </c>
      <c r="FQ190" s="48">
        <f t="shared" si="914"/>
        <v>2002.5801637578511</v>
      </c>
      <c r="FR190" s="48">
        <f t="shared" si="914"/>
        <v>2079.4792420461526</v>
      </c>
      <c r="FS190" s="48">
        <f t="shared" si="914"/>
        <v>2159.3312449407249</v>
      </c>
      <c r="FT190" s="48">
        <f t="shared" si="914"/>
        <v>2242.2495647464489</v>
      </c>
      <c r="FU190" s="48">
        <f t="shared" si="914"/>
        <v>2328.3519480327127</v>
      </c>
      <c r="FV190" s="48">
        <f t="shared" si="914"/>
        <v>2417.7606628371686</v>
      </c>
      <c r="FW190" s="48">
        <f t="shared" si="914"/>
        <v>2510.6026722901161</v>
      </c>
      <c r="FX190" s="48">
        <f t="shared" si="914"/>
        <v>2607.0098149060564</v>
      </c>
      <c r="FY190" s="48">
        <f t="shared" si="914"/>
        <v>2707.1189917984489</v>
      </c>
      <c r="FZ190" s="48">
        <f t="shared" si="914"/>
        <v>2811.0723610835093</v>
      </c>
      <c r="GA190" s="48">
        <f t="shared" si="914"/>
        <v>2919.0175397491162</v>
      </c>
      <c r="GB190" s="48">
        <f t="shared" si="914"/>
        <v>3031.1078132754824</v>
      </c>
      <c r="GC190" s="48">
        <f t="shared" si="914"/>
        <v>3147.5023533052608</v>
      </c>
      <c r="GD190" s="48">
        <f t="shared" si="914"/>
        <v>3268.3664436721829</v>
      </c>
      <c r="GE190" s="48">
        <f t="shared" si="914"/>
        <v>3393.8717151091946</v>
      </c>
      <c r="GF190" s="48">
        <f t="shared" si="914"/>
        <v>3524.1963889693875</v>
      </c>
      <c r="GG190" s="48">
        <f t="shared" si="914"/>
        <v>3659.525530305812</v>
      </c>
      <c r="GH190" s="48">
        <f t="shared" si="914"/>
        <v>3800.0513106695553</v>
      </c>
      <c r="GI190" s="48">
        <f t="shared" si="914"/>
        <v>3945.9732809992661</v>
      </c>
      <c r="GJ190" s="48">
        <f t="shared" si="914"/>
        <v>4097.4986549896375</v>
      </c>
      <c r="GK190" s="48">
        <f t="shared" si="914"/>
        <v>4254.8426033412397</v>
      </c>
      <c r="GL190" s="48">
        <f t="shared" si="914"/>
        <v>4418.228559309543</v>
      </c>
      <c r="GM190" s="48">
        <f t="shared" si="914"/>
        <v>4587.8885359870292</v>
      </c>
      <c r="GN190" s="48">
        <f t="shared" si="914"/>
        <v>4764.0634557689309</v>
      </c>
      <c r="GO190" s="48">
        <f t="shared" si="914"/>
        <v>4947.0034924704578</v>
      </c>
      <c r="GP190" s="48">
        <f t="shared" si="914"/>
        <v>5136.968426581323</v>
      </c>
      <c r="GQ190" s="48">
        <f t="shared" si="914"/>
        <v>5334.2280141620458</v>
      </c>
      <c r="GR190" s="48">
        <f t="shared" si="914"/>
        <v>5539.0623699058688</v>
      </c>
      <c r="GS190" s="48">
        <f t="shared" si="914"/>
        <v>5751.7623649102543</v>
      </c>
      <c r="GT190" s="48">
        <f t="shared" si="914"/>
        <v>5972.6300397228079</v>
      </c>
      <c r="GU190" s="48">
        <f t="shared" si="914"/>
        <v>6201.9790332481634</v>
      </c>
      <c r="GV190" s="48">
        <f t="shared" si="914"/>
        <v>6440.1350281248924</v>
      </c>
      <c r="GW190" s="48">
        <f t="shared" si="914"/>
        <v>6687.4362132048882</v>
      </c>
      <c r="GX190" s="48">
        <f t="shared" si="914"/>
        <v>6944.2337637919554</v>
      </c>
      <c r="GY190" s="48">
        <f t="shared" si="914"/>
        <v>7210.8923403215667</v>
      </c>
      <c r="GZ190" s="48">
        <f t="shared" si="914"/>
        <v>7487.7906061899148</v>
      </c>
      <c r="HA190" s="48">
        <f t="shared" si="914"/>
        <v>7775.3217654676073</v>
      </c>
      <c r="HB190" s="48">
        <f t="shared" si="914"/>
        <v>8073.8941212615637</v>
      </c>
      <c r="HC190" s="48">
        <f t="shared" si="914"/>
        <v>8383.9316555180085</v>
      </c>
      <c r="HD190" s="48">
        <f t="shared" si="914"/>
        <v>8705.8746310899005</v>
      </c>
      <c r="HE190" s="48">
        <f t="shared" si="914"/>
        <v>9040.1802169237526</v>
      </c>
      <c r="HF190" s="48">
        <f t="shared" si="914"/>
        <v>9387.3231372536247</v>
      </c>
      <c r="HG190" s="48">
        <f t="shared" si="914"/>
        <v>9747.796345724164</v>
      </c>
      <c r="HH190" s="48">
        <f t="shared" si="914"/>
        <v>10122.111725399971</v>
      </c>
      <c r="HI190" s="48">
        <f t="shared" si="914"/>
        <v>10510.80081565533</v>
      </c>
      <c r="HJ190" s="48">
        <f t="shared" si="914"/>
        <v>10914.415566976495</v>
      </c>
      <c r="HK190" s="48">
        <f t="shared" si="914"/>
        <v>11333.529124748393</v>
      </c>
      <c r="HL190" s="48">
        <f t="shared" si="914"/>
        <v>11768.736643138731</v>
      </c>
      <c r="HM190" s="48">
        <f t="shared" si="914"/>
        <v>12220.656130235258</v>
      </c>
    </row>
    <row r="191" spans="1:221" x14ac:dyDescent="0.25">
      <c r="A191" s="21" t="s">
        <v>1005</v>
      </c>
      <c r="B191" s="20" t="s">
        <v>4</v>
      </c>
      <c r="C191" s="19">
        <v>199.65600000000001</v>
      </c>
      <c r="D191" s="19">
        <v>33.74</v>
      </c>
      <c r="E191" s="18">
        <f t="shared" si="730"/>
        <v>6736.3934400000007</v>
      </c>
      <c r="F191" s="16">
        <f t="shared" si="736"/>
        <v>3.3030348688479504E-3</v>
      </c>
      <c r="G191" s="41">
        <v>5.2139893301719017E-2</v>
      </c>
      <c r="H191" s="17">
        <f t="shared" si="691"/>
        <v>5.1357794902193228E-2</v>
      </c>
      <c r="I191" s="45">
        <f t="shared" si="692"/>
        <v>1.7328119999999996</v>
      </c>
      <c r="J191" s="41">
        <v>-0.03</v>
      </c>
      <c r="K191" s="17">
        <f t="shared" si="737"/>
        <v>-1.8599999999999998E-2</v>
      </c>
      <c r="L191" s="41">
        <f t="shared" si="753"/>
        <v>-7.1999999999999998E-3</v>
      </c>
      <c r="M191" s="41">
        <f t="shared" si="754"/>
        <v>4.1999999999999989E-3</v>
      </c>
      <c r="N191" s="41">
        <f t="shared" si="755"/>
        <v>1.5599999999999998E-2</v>
      </c>
      <c r="O191" s="41">
        <f t="shared" si="756"/>
        <v>2.6999999999999996E-2</v>
      </c>
      <c r="P191" s="1">
        <v>3.8399999999999997E-2</v>
      </c>
      <c r="Q191" s="1">
        <f t="shared" si="738"/>
        <v>7.2361557937780319E-2</v>
      </c>
      <c r="R191" s="16">
        <f t="shared" si="757"/>
        <v>2.3901274903264958E-4</v>
      </c>
      <c r="S191" s="16">
        <f t="shared" si="758"/>
        <v>3.3030348688479504E-3</v>
      </c>
      <c r="T191" s="8"/>
      <c r="U191" s="57">
        <f t="shared" si="739"/>
        <v>-33.74</v>
      </c>
      <c r="V191" s="48">
        <f t="shared" si="740"/>
        <v>1.6808276399999995</v>
      </c>
      <c r="W191" s="48">
        <f t="shared" ref="W191:Z191" si="915">IFERROR(V191*(1+$J191),"n/a")</f>
        <v>1.6304028107999995</v>
      </c>
      <c r="X191" s="48">
        <f t="shared" si="915"/>
        <v>1.5814907264759994</v>
      </c>
      <c r="Y191" s="48">
        <f t="shared" si="915"/>
        <v>1.5340460046817195</v>
      </c>
      <c r="Z191" s="48">
        <f t="shared" si="915"/>
        <v>1.4880246245412678</v>
      </c>
      <c r="AA191" s="48">
        <f t="shared" si="760"/>
        <v>1.4603473665248003</v>
      </c>
      <c r="AB191" s="48">
        <f t="shared" si="761"/>
        <v>1.4498328654858219</v>
      </c>
      <c r="AC191" s="48">
        <f t="shared" si="762"/>
        <v>1.4559221635208623</v>
      </c>
      <c r="AD191" s="48">
        <f t="shared" si="763"/>
        <v>1.4786345492717878</v>
      </c>
      <c r="AE191" s="48">
        <f t="shared" si="764"/>
        <v>1.518557682102126</v>
      </c>
      <c r="AF191" s="48">
        <f t="shared" ref="AF191:CQ191" si="916">IFERROR(AE191*(1+$P191),"n/a")</f>
        <v>1.5768702970948476</v>
      </c>
      <c r="AG191" s="48">
        <f t="shared" si="916"/>
        <v>1.6374221165032898</v>
      </c>
      <c r="AH191" s="48">
        <f t="shared" si="916"/>
        <v>1.7002991257770161</v>
      </c>
      <c r="AI191" s="48">
        <f t="shared" si="916"/>
        <v>1.7655906122068536</v>
      </c>
      <c r="AJ191" s="48">
        <f t="shared" si="916"/>
        <v>1.8333892917155967</v>
      </c>
      <c r="AK191" s="48">
        <f t="shared" si="916"/>
        <v>1.9037914405174756</v>
      </c>
      <c r="AL191" s="48">
        <f t="shared" si="916"/>
        <v>1.9768970318333468</v>
      </c>
      <c r="AM191" s="48">
        <f t="shared" si="916"/>
        <v>2.0528098778557471</v>
      </c>
      <c r="AN191" s="48">
        <f t="shared" si="916"/>
        <v>2.1316377771654076</v>
      </c>
      <c r="AO191" s="48">
        <f t="shared" si="916"/>
        <v>2.2134926678085591</v>
      </c>
      <c r="AP191" s="48">
        <f t="shared" si="916"/>
        <v>2.2984907862524078</v>
      </c>
      <c r="AQ191" s="48">
        <f t="shared" si="916"/>
        <v>2.3867528324445</v>
      </c>
      <c r="AR191" s="48">
        <f t="shared" si="916"/>
        <v>2.4784041412103686</v>
      </c>
      <c r="AS191" s="48">
        <f t="shared" si="916"/>
        <v>2.5735748602328465</v>
      </c>
      <c r="AT191" s="48">
        <f t="shared" si="916"/>
        <v>2.672400134865788</v>
      </c>
      <c r="AU191" s="48">
        <f t="shared" si="916"/>
        <v>2.7750203000446341</v>
      </c>
      <c r="AV191" s="48">
        <f t="shared" si="916"/>
        <v>2.8815810795663479</v>
      </c>
      <c r="AW191" s="48">
        <f t="shared" si="916"/>
        <v>2.9922337930216956</v>
      </c>
      <c r="AX191" s="48">
        <f t="shared" si="916"/>
        <v>3.1071355706737287</v>
      </c>
      <c r="AY191" s="48">
        <f t="shared" si="916"/>
        <v>3.2264495765876</v>
      </c>
      <c r="AZ191" s="48">
        <f t="shared" si="916"/>
        <v>3.3503452403285636</v>
      </c>
      <c r="BA191" s="48">
        <f t="shared" si="916"/>
        <v>3.4789984975571806</v>
      </c>
      <c r="BB191" s="48">
        <f t="shared" si="916"/>
        <v>3.6125920398633764</v>
      </c>
      <c r="BC191" s="48">
        <f t="shared" si="916"/>
        <v>3.75131557419413</v>
      </c>
      <c r="BD191" s="48">
        <f t="shared" si="916"/>
        <v>3.8953660922431843</v>
      </c>
      <c r="BE191" s="48">
        <f t="shared" si="916"/>
        <v>4.0449481501853226</v>
      </c>
      <c r="BF191" s="48">
        <f t="shared" si="916"/>
        <v>4.2002741591524391</v>
      </c>
      <c r="BG191" s="48">
        <f t="shared" si="916"/>
        <v>4.3615646868638924</v>
      </c>
      <c r="BH191" s="48">
        <f t="shared" si="916"/>
        <v>4.5290487708394656</v>
      </c>
      <c r="BI191" s="48">
        <f t="shared" si="916"/>
        <v>4.702964243639701</v>
      </c>
      <c r="BJ191" s="48">
        <f t="shared" si="916"/>
        <v>4.8835580705954653</v>
      </c>
      <c r="BK191" s="48">
        <f t="shared" si="916"/>
        <v>5.0710867005063314</v>
      </c>
      <c r="BL191" s="48">
        <f t="shared" si="916"/>
        <v>5.2658164298057741</v>
      </c>
      <c r="BM191" s="48">
        <f t="shared" si="916"/>
        <v>5.4680237807103156</v>
      </c>
      <c r="BN191" s="48">
        <f t="shared" si="916"/>
        <v>5.6779958938895918</v>
      </c>
      <c r="BO191" s="48">
        <f t="shared" si="916"/>
        <v>5.8960309362149523</v>
      </c>
      <c r="BP191" s="48">
        <f t="shared" si="916"/>
        <v>6.1224385241656067</v>
      </c>
      <c r="BQ191" s="48">
        <f t="shared" si="916"/>
        <v>6.3575401634935655</v>
      </c>
      <c r="BR191" s="48">
        <f t="shared" si="916"/>
        <v>6.6016697057717186</v>
      </c>
      <c r="BS191" s="48">
        <f t="shared" si="916"/>
        <v>6.8551738224733523</v>
      </c>
      <c r="BT191" s="48">
        <f t="shared" si="916"/>
        <v>7.1184124972563287</v>
      </c>
      <c r="BU191" s="48">
        <f t="shared" si="916"/>
        <v>7.3917595371509721</v>
      </c>
      <c r="BV191" s="48">
        <f t="shared" si="916"/>
        <v>7.6756031033775693</v>
      </c>
      <c r="BW191" s="48">
        <f t="shared" si="916"/>
        <v>7.9703462625472676</v>
      </c>
      <c r="BX191" s="48">
        <f t="shared" si="916"/>
        <v>8.2764075590290833</v>
      </c>
      <c r="BY191" s="48">
        <f t="shared" si="916"/>
        <v>8.5942216092958006</v>
      </c>
      <c r="BZ191" s="48">
        <f t="shared" si="916"/>
        <v>8.9242397190927587</v>
      </c>
      <c r="CA191" s="48">
        <f t="shared" si="916"/>
        <v>9.2669305243059199</v>
      </c>
      <c r="CB191" s="48">
        <f t="shared" si="916"/>
        <v>9.6227806564392679</v>
      </c>
      <c r="CC191" s="48">
        <f t="shared" si="916"/>
        <v>9.9922954336465359</v>
      </c>
      <c r="CD191" s="48">
        <f t="shared" si="916"/>
        <v>10.375999578298563</v>
      </c>
      <c r="CE191" s="48">
        <f t="shared" si="916"/>
        <v>10.774437962105228</v>
      </c>
      <c r="CF191" s="48">
        <f t="shared" si="916"/>
        <v>11.188176379850068</v>
      </c>
      <c r="CG191" s="48">
        <f t="shared" si="916"/>
        <v>11.617802352836311</v>
      </c>
      <c r="CH191" s="48">
        <f t="shared" si="916"/>
        <v>12.063925963185225</v>
      </c>
      <c r="CI191" s="48">
        <f t="shared" si="916"/>
        <v>12.527180720171538</v>
      </c>
      <c r="CJ191" s="48">
        <f t="shared" si="916"/>
        <v>13.008224459826124</v>
      </c>
      <c r="CK191" s="48">
        <f t="shared" si="916"/>
        <v>13.507740279083448</v>
      </c>
      <c r="CL191" s="48">
        <f t="shared" si="916"/>
        <v>14.026437505800253</v>
      </c>
      <c r="CM191" s="48">
        <f t="shared" si="916"/>
        <v>14.565052706022982</v>
      </c>
      <c r="CN191" s="48">
        <f t="shared" si="916"/>
        <v>15.124350729934264</v>
      </c>
      <c r="CO191" s="48">
        <f t="shared" si="916"/>
        <v>15.70512579796374</v>
      </c>
      <c r="CP191" s="48">
        <f t="shared" si="916"/>
        <v>16.308202628605546</v>
      </c>
      <c r="CQ191" s="48">
        <f t="shared" si="916"/>
        <v>16.934437609543998</v>
      </c>
      <c r="CR191" s="48">
        <f t="shared" ref="CR191" si="917">IFERROR(CQ191*(1+$P191),"n/a")</f>
        <v>17.584720013750488</v>
      </c>
      <c r="CS191" s="48">
        <f t="shared" si="901"/>
        <v>18.259973262278507</v>
      </c>
      <c r="CT191" s="48">
        <f t="shared" si="901"/>
        <v>18.96115623555</v>
      </c>
      <c r="CU191" s="48">
        <f t="shared" ref="CU191:FF191" si="918">IFERROR(CT191*(1+$P191),"n/a")</f>
        <v>19.689264634995119</v>
      </c>
      <c r="CV191" s="48">
        <f t="shared" si="918"/>
        <v>20.44533239697893</v>
      </c>
      <c r="CW191" s="48">
        <f t="shared" si="918"/>
        <v>21.230433161022923</v>
      </c>
      <c r="CX191" s="48">
        <f t="shared" si="918"/>
        <v>22.045681794406203</v>
      </c>
      <c r="CY191" s="48">
        <f t="shared" si="918"/>
        <v>22.892235975311401</v>
      </c>
      <c r="CZ191" s="48">
        <f t="shared" si="918"/>
        <v>23.77129783676336</v>
      </c>
      <c r="DA191" s="48">
        <f t="shared" si="918"/>
        <v>24.684115673695072</v>
      </c>
      <c r="DB191" s="48">
        <f t="shared" si="918"/>
        <v>25.631985715564962</v>
      </c>
      <c r="DC191" s="48">
        <f t="shared" si="918"/>
        <v>26.616253967042656</v>
      </c>
      <c r="DD191" s="48">
        <f t="shared" si="918"/>
        <v>27.638318119377093</v>
      </c>
      <c r="DE191" s="48">
        <f t="shared" si="918"/>
        <v>28.699629535161172</v>
      </c>
      <c r="DF191" s="48">
        <f t="shared" si="918"/>
        <v>29.801695309311359</v>
      </c>
      <c r="DG191" s="48">
        <f t="shared" si="918"/>
        <v>30.946080409188916</v>
      </c>
      <c r="DH191" s="48">
        <f t="shared" si="918"/>
        <v>32.134409896901772</v>
      </c>
      <c r="DI191" s="48">
        <f t="shared" si="918"/>
        <v>33.368371236942799</v>
      </c>
      <c r="DJ191" s="48">
        <f t="shared" si="918"/>
        <v>34.649716692441402</v>
      </c>
      <c r="DK191" s="48">
        <f t="shared" si="918"/>
        <v>35.980265813431153</v>
      </c>
      <c r="DL191" s="48">
        <f t="shared" si="918"/>
        <v>37.36190802066691</v>
      </c>
      <c r="DM191" s="48">
        <f t="shared" si="918"/>
        <v>38.796605288660515</v>
      </c>
      <c r="DN191" s="48">
        <f t="shared" si="918"/>
        <v>40.286394931745079</v>
      </c>
      <c r="DO191" s="48">
        <f t="shared" si="918"/>
        <v>41.833392497124088</v>
      </c>
      <c r="DP191" s="48">
        <f t="shared" si="918"/>
        <v>43.439794769013652</v>
      </c>
      <c r="DQ191" s="48">
        <f t="shared" si="918"/>
        <v>45.107882888143777</v>
      </c>
      <c r="DR191" s="48">
        <f t="shared" si="918"/>
        <v>46.840025591048494</v>
      </c>
      <c r="DS191" s="48">
        <f t="shared" si="918"/>
        <v>48.638682573744759</v>
      </c>
      <c r="DT191" s="48">
        <f t="shared" si="918"/>
        <v>50.506407984576555</v>
      </c>
      <c r="DU191" s="48">
        <f t="shared" si="918"/>
        <v>52.445854051184291</v>
      </c>
      <c r="DV191" s="48">
        <f t="shared" si="918"/>
        <v>54.459774846749767</v>
      </c>
      <c r="DW191" s="48">
        <f t="shared" si="918"/>
        <v>56.551030200864957</v>
      </c>
      <c r="DX191" s="48">
        <f t="shared" si="918"/>
        <v>58.722589760578174</v>
      </c>
      <c r="DY191" s="48">
        <f t="shared" si="918"/>
        <v>60.977537207384373</v>
      </c>
      <c r="DZ191" s="48">
        <f t="shared" si="918"/>
        <v>63.319074636147931</v>
      </c>
      <c r="EA191" s="48">
        <f t="shared" si="918"/>
        <v>65.750527102176008</v>
      </c>
      <c r="EB191" s="48">
        <f t="shared" si="918"/>
        <v>68.275347342899565</v>
      </c>
      <c r="EC191" s="48">
        <f t="shared" si="918"/>
        <v>70.897120680866905</v>
      </c>
      <c r="ED191" s="48">
        <f t="shared" si="918"/>
        <v>73.619570115012195</v>
      </c>
      <c r="EE191" s="48">
        <f t="shared" si="918"/>
        <v>76.446561607428663</v>
      </c>
      <c r="EF191" s="48">
        <f t="shared" si="918"/>
        <v>79.382109573153926</v>
      </c>
      <c r="EG191" s="48">
        <f t="shared" si="918"/>
        <v>82.430382580763037</v>
      </c>
      <c r="EH191" s="48">
        <f t="shared" si="918"/>
        <v>85.595709271864337</v>
      </c>
      <c r="EI191" s="48">
        <f t="shared" si="918"/>
        <v>88.882584507903928</v>
      </c>
      <c r="EJ191" s="48">
        <f t="shared" si="918"/>
        <v>92.295675753007444</v>
      </c>
      <c r="EK191" s="48">
        <f t="shared" si="918"/>
        <v>95.839829701922923</v>
      </c>
      <c r="EL191" s="48">
        <f t="shared" si="918"/>
        <v>99.520079162476762</v>
      </c>
      <c r="EM191" s="48">
        <f t="shared" si="918"/>
        <v>103.34165020231586</v>
      </c>
      <c r="EN191" s="48">
        <f t="shared" si="918"/>
        <v>107.30996957008479</v>
      </c>
      <c r="EO191" s="48">
        <f t="shared" si="918"/>
        <v>111.43067240157605</v>
      </c>
      <c r="EP191" s="48">
        <f t="shared" si="918"/>
        <v>115.70961022179657</v>
      </c>
      <c r="EQ191" s="48">
        <f t="shared" si="918"/>
        <v>120.15285925431355</v>
      </c>
      <c r="ER191" s="48">
        <f t="shared" si="918"/>
        <v>124.7667290496792</v>
      </c>
      <c r="ES191" s="48">
        <f t="shared" si="918"/>
        <v>129.55777144518689</v>
      </c>
      <c r="ET191" s="48">
        <f t="shared" si="918"/>
        <v>134.53278986868207</v>
      </c>
      <c r="EU191" s="48">
        <f t="shared" si="918"/>
        <v>139.69884899963947</v>
      </c>
      <c r="EV191" s="48">
        <f t="shared" si="918"/>
        <v>145.06328480122562</v>
      </c>
      <c r="EW191" s="48">
        <f t="shared" si="918"/>
        <v>150.63371493759269</v>
      </c>
      <c r="EX191" s="48">
        <f t="shared" si="918"/>
        <v>156.41804959119625</v>
      </c>
      <c r="EY191" s="48">
        <f t="shared" si="918"/>
        <v>162.42450269549818</v>
      </c>
      <c r="EZ191" s="48">
        <f t="shared" si="918"/>
        <v>168.6616035990053</v>
      </c>
      <c r="FA191" s="48">
        <f t="shared" si="918"/>
        <v>175.1382091772071</v>
      </c>
      <c r="FB191" s="48">
        <f t="shared" si="918"/>
        <v>181.86351640961186</v>
      </c>
      <c r="FC191" s="48">
        <f t="shared" si="918"/>
        <v>188.84707543974096</v>
      </c>
      <c r="FD191" s="48">
        <f t="shared" si="918"/>
        <v>196.09880313662703</v>
      </c>
      <c r="FE191" s="48">
        <f t="shared" si="918"/>
        <v>203.6289971770735</v>
      </c>
      <c r="FF191" s="48">
        <f t="shared" si="918"/>
        <v>211.44835066867313</v>
      </c>
      <c r="FG191" s="48">
        <f t="shared" ref="FG191:HM191" si="919">IFERROR(FF191*(1+$P191),"n/a")</f>
        <v>219.56796733435019</v>
      </c>
      <c r="FH191" s="48">
        <f t="shared" si="919"/>
        <v>227.99937727998923</v>
      </c>
      <c r="FI191" s="48">
        <f t="shared" si="919"/>
        <v>236.75455336754081</v>
      </c>
      <c r="FJ191" s="48">
        <f t="shared" si="919"/>
        <v>245.84592821685436</v>
      </c>
      <c r="FK191" s="48">
        <f t="shared" si="919"/>
        <v>255.28641186038158</v>
      </c>
      <c r="FL191" s="48">
        <f t="shared" si="919"/>
        <v>265.08941007582024</v>
      </c>
      <c r="FM191" s="48">
        <f t="shared" si="919"/>
        <v>275.26884342273172</v>
      </c>
      <c r="FN191" s="48">
        <f t="shared" si="919"/>
        <v>285.8391670101646</v>
      </c>
      <c r="FO191" s="48">
        <f t="shared" si="919"/>
        <v>296.81539102335489</v>
      </c>
      <c r="FP191" s="48">
        <f t="shared" si="919"/>
        <v>308.2131020386517</v>
      </c>
      <c r="FQ191" s="48">
        <f t="shared" si="919"/>
        <v>320.0484851569359</v>
      </c>
      <c r="FR191" s="48">
        <f t="shared" si="919"/>
        <v>332.33834698696222</v>
      </c>
      <c r="FS191" s="48">
        <f t="shared" si="919"/>
        <v>345.10013951126155</v>
      </c>
      <c r="FT191" s="48">
        <f t="shared" si="919"/>
        <v>358.35198486849396</v>
      </c>
      <c r="FU191" s="48">
        <f t="shared" si="919"/>
        <v>372.11270108744412</v>
      </c>
      <c r="FV191" s="48">
        <f t="shared" si="919"/>
        <v>386.40182880920196</v>
      </c>
      <c r="FW191" s="48">
        <f t="shared" si="919"/>
        <v>401.23965903547531</v>
      </c>
      <c r="FX191" s="48">
        <f t="shared" si="919"/>
        <v>416.64726194243758</v>
      </c>
      <c r="FY191" s="48">
        <f t="shared" si="919"/>
        <v>432.64651680102719</v>
      </c>
      <c r="FZ191" s="48">
        <f t="shared" si="919"/>
        <v>449.26014304618661</v>
      </c>
      <c r="GA191" s="48">
        <f t="shared" si="919"/>
        <v>466.51173253916016</v>
      </c>
      <c r="GB191" s="48">
        <f t="shared" si="919"/>
        <v>484.42578306866392</v>
      </c>
      <c r="GC191" s="48">
        <f t="shared" si="919"/>
        <v>503.02773313850059</v>
      </c>
      <c r="GD191" s="48">
        <f t="shared" si="919"/>
        <v>522.34399809101899</v>
      </c>
      <c r="GE191" s="48">
        <f t="shared" si="919"/>
        <v>542.40200761771416</v>
      </c>
      <c r="GF191" s="48">
        <f t="shared" si="919"/>
        <v>563.23024471023439</v>
      </c>
      <c r="GG191" s="48">
        <f t="shared" si="919"/>
        <v>584.85828610710735</v>
      </c>
      <c r="GH191" s="48">
        <f t="shared" si="919"/>
        <v>607.31684429362031</v>
      </c>
      <c r="GI191" s="48">
        <f t="shared" si="919"/>
        <v>630.63781111449532</v>
      </c>
      <c r="GJ191" s="48">
        <f t="shared" si="919"/>
        <v>654.85430306129194</v>
      </c>
      <c r="GK191" s="48">
        <f t="shared" si="919"/>
        <v>680.00070829884555</v>
      </c>
      <c r="GL191" s="48">
        <f t="shared" si="919"/>
        <v>706.11273549752127</v>
      </c>
      <c r="GM191" s="48">
        <f t="shared" si="919"/>
        <v>733.2274645406261</v>
      </c>
      <c r="GN191" s="48">
        <f t="shared" si="919"/>
        <v>761.38339917898611</v>
      </c>
      <c r="GO191" s="48">
        <f t="shared" si="919"/>
        <v>790.62052170745915</v>
      </c>
      <c r="GP191" s="48">
        <f t="shared" si="919"/>
        <v>820.98034974102552</v>
      </c>
      <c r="GQ191" s="48">
        <f t="shared" si="919"/>
        <v>852.50599517108094</v>
      </c>
      <c r="GR191" s="48">
        <f t="shared" si="919"/>
        <v>885.24222538565039</v>
      </c>
      <c r="GS191" s="48">
        <f t="shared" si="919"/>
        <v>919.23552684045933</v>
      </c>
      <c r="GT191" s="48">
        <f t="shared" si="919"/>
        <v>954.53417107113296</v>
      </c>
      <c r="GU191" s="48">
        <f t="shared" si="919"/>
        <v>991.18828324026447</v>
      </c>
      <c r="GV191" s="48">
        <f t="shared" si="919"/>
        <v>1029.2499133166907</v>
      </c>
      <c r="GW191" s="48">
        <f t="shared" si="919"/>
        <v>1068.7731099880516</v>
      </c>
      <c r="GX191" s="48">
        <f t="shared" si="919"/>
        <v>1109.8139974115927</v>
      </c>
      <c r="GY191" s="48">
        <f t="shared" si="919"/>
        <v>1152.4308549121979</v>
      </c>
      <c r="GZ191" s="48">
        <f t="shared" si="919"/>
        <v>1196.6841997408262</v>
      </c>
      <c r="HA191" s="48">
        <f t="shared" si="919"/>
        <v>1242.6368730108738</v>
      </c>
      <c r="HB191" s="48">
        <f t="shared" si="919"/>
        <v>1290.3541289344914</v>
      </c>
      <c r="HC191" s="48">
        <f t="shared" si="919"/>
        <v>1339.9037274855759</v>
      </c>
      <c r="HD191" s="48">
        <f t="shared" si="919"/>
        <v>1391.356030621022</v>
      </c>
      <c r="HE191" s="48">
        <f t="shared" si="919"/>
        <v>1444.7841021968693</v>
      </c>
      <c r="HF191" s="48">
        <f t="shared" si="919"/>
        <v>1500.2638117212291</v>
      </c>
      <c r="HG191" s="48">
        <f t="shared" si="919"/>
        <v>1557.8739420913244</v>
      </c>
      <c r="HH191" s="48">
        <f t="shared" si="919"/>
        <v>1617.6963014676312</v>
      </c>
      <c r="HI191" s="48">
        <f t="shared" si="919"/>
        <v>1679.8158394439881</v>
      </c>
      <c r="HJ191" s="48">
        <f t="shared" si="919"/>
        <v>1744.3207676786371</v>
      </c>
      <c r="HK191" s="48">
        <f t="shared" si="919"/>
        <v>1811.3026851574969</v>
      </c>
      <c r="HL191" s="48">
        <f t="shared" si="919"/>
        <v>1880.8567082675447</v>
      </c>
      <c r="HM191" s="48">
        <f t="shared" si="919"/>
        <v>1953.0816058650184</v>
      </c>
    </row>
    <row r="192" spans="1:221" x14ac:dyDescent="0.25">
      <c r="A192" s="21" t="s">
        <v>1347</v>
      </c>
      <c r="B192" s="20" t="s">
        <v>1348</v>
      </c>
      <c r="C192" s="19">
        <v>31.385999999999999</v>
      </c>
      <c r="D192" s="19">
        <v>35.090000000000003</v>
      </c>
      <c r="E192" s="18">
        <f t="shared" si="730"/>
        <v>1101.33474</v>
      </c>
      <c r="F192" s="16">
        <f t="shared" si="736"/>
        <v>0</v>
      </c>
      <c r="G192" s="41" t="s">
        <v>227</v>
      </c>
      <c r="H192" s="17" t="str">
        <f t="shared" si="691"/>
        <v>n/a</v>
      </c>
      <c r="I192" s="45" t="str">
        <f t="shared" si="692"/>
        <v>n/a</v>
      </c>
      <c r="J192" s="41">
        <v>0.28699999999999998</v>
      </c>
      <c r="K192" s="17">
        <f t="shared" si="737"/>
        <v>0.24556666666666666</v>
      </c>
      <c r="L192" s="41">
        <f t="shared" si="753"/>
        <v>0.20413333333333333</v>
      </c>
      <c r="M192" s="41">
        <f t="shared" si="754"/>
        <v>0.16270000000000001</v>
      </c>
      <c r="N192" s="41">
        <f t="shared" si="755"/>
        <v>0.12126666666666669</v>
      </c>
      <c r="O192" s="41">
        <f t="shared" si="756"/>
        <v>7.9833333333333367E-2</v>
      </c>
      <c r="P192" s="1">
        <v>3.8399999999999997E-2</v>
      </c>
      <c r="Q192" s="1" t="str">
        <f t="shared" si="738"/>
        <v>n/a</v>
      </c>
      <c r="R192" s="16" t="str">
        <f t="shared" si="757"/>
        <v>n/a</v>
      </c>
      <c r="S192" s="16">
        <f t="shared" si="758"/>
        <v>0</v>
      </c>
      <c r="T192" s="8"/>
      <c r="U192" s="57">
        <f t="shared" si="739"/>
        <v>-35.090000000000003</v>
      </c>
      <c r="V192" s="48" t="str">
        <f t="shared" si="740"/>
        <v>n/a</v>
      </c>
      <c r="W192" s="48" t="str">
        <f t="shared" ref="W192:Z192" si="920">IFERROR(V192*(1+$J192),"n/a")</f>
        <v>n/a</v>
      </c>
      <c r="X192" s="48" t="str">
        <f t="shared" si="920"/>
        <v>n/a</v>
      </c>
      <c r="Y192" s="48" t="str">
        <f t="shared" si="920"/>
        <v>n/a</v>
      </c>
      <c r="Z192" s="48" t="str">
        <f t="shared" si="920"/>
        <v>n/a</v>
      </c>
      <c r="AA192" s="48" t="str">
        <f t="shared" si="760"/>
        <v>n/a</v>
      </c>
      <c r="AB192" s="48" t="str">
        <f t="shared" si="761"/>
        <v>n/a</v>
      </c>
      <c r="AC192" s="48" t="str">
        <f t="shared" si="762"/>
        <v>n/a</v>
      </c>
      <c r="AD192" s="48" t="str">
        <f t="shared" si="763"/>
        <v>n/a</v>
      </c>
      <c r="AE192" s="48" t="str">
        <f t="shared" si="764"/>
        <v>n/a</v>
      </c>
      <c r="AF192" s="48" t="str">
        <f t="shared" ref="AF192:CQ192" si="921">IFERROR(AE192*(1+$P192),"n/a")</f>
        <v>n/a</v>
      </c>
      <c r="AG192" s="48" t="str">
        <f t="shared" si="921"/>
        <v>n/a</v>
      </c>
      <c r="AH192" s="48" t="str">
        <f t="shared" si="921"/>
        <v>n/a</v>
      </c>
      <c r="AI192" s="48" t="str">
        <f t="shared" si="921"/>
        <v>n/a</v>
      </c>
      <c r="AJ192" s="48" t="str">
        <f t="shared" si="921"/>
        <v>n/a</v>
      </c>
      <c r="AK192" s="48" t="str">
        <f t="shared" si="921"/>
        <v>n/a</v>
      </c>
      <c r="AL192" s="48" t="str">
        <f t="shared" si="921"/>
        <v>n/a</v>
      </c>
      <c r="AM192" s="48" t="str">
        <f t="shared" si="921"/>
        <v>n/a</v>
      </c>
      <c r="AN192" s="48" t="str">
        <f t="shared" si="921"/>
        <v>n/a</v>
      </c>
      <c r="AO192" s="48" t="str">
        <f t="shared" si="921"/>
        <v>n/a</v>
      </c>
      <c r="AP192" s="48" t="str">
        <f t="shared" si="921"/>
        <v>n/a</v>
      </c>
      <c r="AQ192" s="48" t="str">
        <f t="shared" si="921"/>
        <v>n/a</v>
      </c>
      <c r="AR192" s="48" t="str">
        <f t="shared" si="921"/>
        <v>n/a</v>
      </c>
      <c r="AS192" s="48" t="str">
        <f t="shared" si="921"/>
        <v>n/a</v>
      </c>
      <c r="AT192" s="48" t="str">
        <f t="shared" si="921"/>
        <v>n/a</v>
      </c>
      <c r="AU192" s="48" t="str">
        <f t="shared" si="921"/>
        <v>n/a</v>
      </c>
      <c r="AV192" s="48" t="str">
        <f t="shared" si="921"/>
        <v>n/a</v>
      </c>
      <c r="AW192" s="48" t="str">
        <f t="shared" si="921"/>
        <v>n/a</v>
      </c>
      <c r="AX192" s="48" t="str">
        <f t="shared" si="921"/>
        <v>n/a</v>
      </c>
      <c r="AY192" s="48" t="str">
        <f t="shared" si="921"/>
        <v>n/a</v>
      </c>
      <c r="AZ192" s="48" t="str">
        <f t="shared" si="921"/>
        <v>n/a</v>
      </c>
      <c r="BA192" s="48" t="str">
        <f t="shared" si="921"/>
        <v>n/a</v>
      </c>
      <c r="BB192" s="48" t="str">
        <f t="shared" si="921"/>
        <v>n/a</v>
      </c>
      <c r="BC192" s="48" t="str">
        <f t="shared" si="921"/>
        <v>n/a</v>
      </c>
      <c r="BD192" s="48" t="str">
        <f t="shared" si="921"/>
        <v>n/a</v>
      </c>
      <c r="BE192" s="48" t="str">
        <f t="shared" si="921"/>
        <v>n/a</v>
      </c>
      <c r="BF192" s="48" t="str">
        <f t="shared" si="921"/>
        <v>n/a</v>
      </c>
      <c r="BG192" s="48" t="str">
        <f t="shared" si="921"/>
        <v>n/a</v>
      </c>
      <c r="BH192" s="48" t="str">
        <f t="shared" si="921"/>
        <v>n/a</v>
      </c>
      <c r="BI192" s="48" t="str">
        <f t="shared" si="921"/>
        <v>n/a</v>
      </c>
      <c r="BJ192" s="48" t="str">
        <f t="shared" si="921"/>
        <v>n/a</v>
      </c>
      <c r="BK192" s="48" t="str">
        <f t="shared" si="921"/>
        <v>n/a</v>
      </c>
      <c r="BL192" s="48" t="str">
        <f t="shared" si="921"/>
        <v>n/a</v>
      </c>
      <c r="BM192" s="48" t="str">
        <f t="shared" si="921"/>
        <v>n/a</v>
      </c>
      <c r="BN192" s="48" t="str">
        <f t="shared" si="921"/>
        <v>n/a</v>
      </c>
      <c r="BO192" s="48" t="str">
        <f t="shared" si="921"/>
        <v>n/a</v>
      </c>
      <c r="BP192" s="48" t="str">
        <f t="shared" si="921"/>
        <v>n/a</v>
      </c>
      <c r="BQ192" s="48" t="str">
        <f t="shared" si="921"/>
        <v>n/a</v>
      </c>
      <c r="BR192" s="48" t="str">
        <f t="shared" si="921"/>
        <v>n/a</v>
      </c>
      <c r="BS192" s="48" t="str">
        <f t="shared" si="921"/>
        <v>n/a</v>
      </c>
      <c r="BT192" s="48" t="str">
        <f t="shared" si="921"/>
        <v>n/a</v>
      </c>
      <c r="BU192" s="48" t="str">
        <f t="shared" si="921"/>
        <v>n/a</v>
      </c>
      <c r="BV192" s="48" t="str">
        <f t="shared" si="921"/>
        <v>n/a</v>
      </c>
      <c r="BW192" s="48" t="str">
        <f t="shared" si="921"/>
        <v>n/a</v>
      </c>
      <c r="BX192" s="48" t="str">
        <f t="shared" si="921"/>
        <v>n/a</v>
      </c>
      <c r="BY192" s="48" t="str">
        <f t="shared" si="921"/>
        <v>n/a</v>
      </c>
      <c r="BZ192" s="48" t="str">
        <f t="shared" si="921"/>
        <v>n/a</v>
      </c>
      <c r="CA192" s="48" t="str">
        <f t="shared" si="921"/>
        <v>n/a</v>
      </c>
      <c r="CB192" s="48" t="str">
        <f t="shared" si="921"/>
        <v>n/a</v>
      </c>
      <c r="CC192" s="48" t="str">
        <f t="shared" si="921"/>
        <v>n/a</v>
      </c>
      <c r="CD192" s="48" t="str">
        <f t="shared" si="921"/>
        <v>n/a</v>
      </c>
      <c r="CE192" s="48" t="str">
        <f t="shared" si="921"/>
        <v>n/a</v>
      </c>
      <c r="CF192" s="48" t="str">
        <f t="shared" si="921"/>
        <v>n/a</v>
      </c>
      <c r="CG192" s="48" t="str">
        <f t="shared" si="921"/>
        <v>n/a</v>
      </c>
      <c r="CH192" s="48" t="str">
        <f t="shared" si="921"/>
        <v>n/a</v>
      </c>
      <c r="CI192" s="48" t="str">
        <f t="shared" si="921"/>
        <v>n/a</v>
      </c>
      <c r="CJ192" s="48" t="str">
        <f t="shared" si="921"/>
        <v>n/a</v>
      </c>
      <c r="CK192" s="48" t="str">
        <f t="shared" si="921"/>
        <v>n/a</v>
      </c>
      <c r="CL192" s="48" t="str">
        <f t="shared" si="921"/>
        <v>n/a</v>
      </c>
      <c r="CM192" s="48" t="str">
        <f t="shared" si="921"/>
        <v>n/a</v>
      </c>
      <c r="CN192" s="48" t="str">
        <f t="shared" si="921"/>
        <v>n/a</v>
      </c>
      <c r="CO192" s="48" t="str">
        <f t="shared" si="921"/>
        <v>n/a</v>
      </c>
      <c r="CP192" s="48" t="str">
        <f t="shared" si="921"/>
        <v>n/a</v>
      </c>
      <c r="CQ192" s="48" t="str">
        <f t="shared" si="921"/>
        <v>n/a</v>
      </c>
      <c r="CR192" s="48" t="str">
        <f t="shared" ref="CR192:FC196" si="922">IFERROR(CQ192*(1+$P192),"n/a")</f>
        <v>n/a</v>
      </c>
      <c r="CS192" s="48" t="str">
        <f t="shared" si="922"/>
        <v>n/a</v>
      </c>
      <c r="CT192" s="48" t="str">
        <f t="shared" si="922"/>
        <v>n/a</v>
      </c>
      <c r="CU192" s="48" t="str">
        <f t="shared" si="922"/>
        <v>n/a</v>
      </c>
      <c r="CV192" s="48" t="str">
        <f t="shared" si="922"/>
        <v>n/a</v>
      </c>
      <c r="CW192" s="48" t="str">
        <f t="shared" si="922"/>
        <v>n/a</v>
      </c>
      <c r="CX192" s="48" t="str">
        <f t="shared" si="922"/>
        <v>n/a</v>
      </c>
      <c r="CY192" s="48" t="str">
        <f t="shared" si="922"/>
        <v>n/a</v>
      </c>
      <c r="CZ192" s="48" t="str">
        <f t="shared" si="922"/>
        <v>n/a</v>
      </c>
      <c r="DA192" s="48" t="str">
        <f t="shared" si="922"/>
        <v>n/a</v>
      </c>
      <c r="DB192" s="48" t="str">
        <f t="shared" si="922"/>
        <v>n/a</v>
      </c>
      <c r="DC192" s="48" t="str">
        <f t="shared" si="922"/>
        <v>n/a</v>
      </c>
      <c r="DD192" s="48" t="str">
        <f t="shared" si="922"/>
        <v>n/a</v>
      </c>
      <c r="DE192" s="48" t="str">
        <f t="shared" si="922"/>
        <v>n/a</v>
      </c>
      <c r="DF192" s="48" t="str">
        <f t="shared" si="922"/>
        <v>n/a</v>
      </c>
      <c r="DG192" s="48" t="str">
        <f t="shared" si="922"/>
        <v>n/a</v>
      </c>
      <c r="DH192" s="48" t="str">
        <f t="shared" si="922"/>
        <v>n/a</v>
      </c>
      <c r="DI192" s="48" t="str">
        <f t="shared" si="922"/>
        <v>n/a</v>
      </c>
      <c r="DJ192" s="48" t="str">
        <f t="shared" si="922"/>
        <v>n/a</v>
      </c>
      <c r="DK192" s="48" t="str">
        <f t="shared" si="922"/>
        <v>n/a</v>
      </c>
      <c r="DL192" s="48" t="str">
        <f t="shared" si="922"/>
        <v>n/a</v>
      </c>
      <c r="DM192" s="48" t="str">
        <f t="shared" si="922"/>
        <v>n/a</v>
      </c>
      <c r="DN192" s="48" t="str">
        <f t="shared" si="922"/>
        <v>n/a</v>
      </c>
      <c r="DO192" s="48" t="str">
        <f t="shared" si="922"/>
        <v>n/a</v>
      </c>
      <c r="DP192" s="48" t="str">
        <f t="shared" si="922"/>
        <v>n/a</v>
      </c>
      <c r="DQ192" s="48" t="str">
        <f t="shared" si="922"/>
        <v>n/a</v>
      </c>
      <c r="DR192" s="48" t="str">
        <f t="shared" si="922"/>
        <v>n/a</v>
      </c>
      <c r="DS192" s="48" t="str">
        <f t="shared" si="922"/>
        <v>n/a</v>
      </c>
      <c r="DT192" s="48" t="str">
        <f t="shared" si="922"/>
        <v>n/a</v>
      </c>
      <c r="DU192" s="48" t="str">
        <f t="shared" si="922"/>
        <v>n/a</v>
      </c>
      <c r="DV192" s="48" t="str">
        <f t="shared" si="922"/>
        <v>n/a</v>
      </c>
      <c r="DW192" s="48" t="str">
        <f t="shared" si="922"/>
        <v>n/a</v>
      </c>
      <c r="DX192" s="48" t="str">
        <f t="shared" si="922"/>
        <v>n/a</v>
      </c>
      <c r="DY192" s="48" t="str">
        <f t="shared" si="922"/>
        <v>n/a</v>
      </c>
      <c r="DZ192" s="48" t="str">
        <f t="shared" si="922"/>
        <v>n/a</v>
      </c>
      <c r="EA192" s="48" t="str">
        <f t="shared" si="922"/>
        <v>n/a</v>
      </c>
      <c r="EB192" s="48" t="str">
        <f t="shared" si="922"/>
        <v>n/a</v>
      </c>
      <c r="EC192" s="48" t="str">
        <f t="shared" si="922"/>
        <v>n/a</v>
      </c>
      <c r="ED192" s="48" t="str">
        <f t="shared" si="922"/>
        <v>n/a</v>
      </c>
      <c r="EE192" s="48" t="str">
        <f t="shared" si="922"/>
        <v>n/a</v>
      </c>
      <c r="EF192" s="48" t="str">
        <f t="shared" si="922"/>
        <v>n/a</v>
      </c>
      <c r="EG192" s="48" t="str">
        <f t="shared" si="922"/>
        <v>n/a</v>
      </c>
      <c r="EH192" s="48" t="str">
        <f t="shared" si="922"/>
        <v>n/a</v>
      </c>
      <c r="EI192" s="48" t="str">
        <f t="shared" si="922"/>
        <v>n/a</v>
      </c>
      <c r="EJ192" s="48" t="str">
        <f t="shared" si="922"/>
        <v>n/a</v>
      </c>
      <c r="EK192" s="48" t="str">
        <f t="shared" si="922"/>
        <v>n/a</v>
      </c>
      <c r="EL192" s="48" t="str">
        <f t="shared" si="922"/>
        <v>n/a</v>
      </c>
      <c r="EM192" s="48" t="str">
        <f t="shared" si="922"/>
        <v>n/a</v>
      </c>
      <c r="EN192" s="48" t="str">
        <f t="shared" si="922"/>
        <v>n/a</v>
      </c>
      <c r="EO192" s="48" t="str">
        <f t="shared" si="922"/>
        <v>n/a</v>
      </c>
      <c r="EP192" s="48" t="str">
        <f t="shared" si="922"/>
        <v>n/a</v>
      </c>
      <c r="EQ192" s="48" t="str">
        <f t="shared" si="922"/>
        <v>n/a</v>
      </c>
      <c r="ER192" s="48" t="str">
        <f t="shared" si="922"/>
        <v>n/a</v>
      </c>
      <c r="ES192" s="48" t="str">
        <f t="shared" si="922"/>
        <v>n/a</v>
      </c>
      <c r="ET192" s="48" t="str">
        <f t="shared" si="922"/>
        <v>n/a</v>
      </c>
      <c r="EU192" s="48" t="str">
        <f t="shared" si="922"/>
        <v>n/a</v>
      </c>
      <c r="EV192" s="48" t="str">
        <f t="shared" si="922"/>
        <v>n/a</v>
      </c>
      <c r="EW192" s="48" t="str">
        <f t="shared" si="922"/>
        <v>n/a</v>
      </c>
      <c r="EX192" s="48" t="str">
        <f t="shared" si="922"/>
        <v>n/a</v>
      </c>
      <c r="EY192" s="48" t="str">
        <f t="shared" si="922"/>
        <v>n/a</v>
      </c>
      <c r="EZ192" s="48" t="str">
        <f t="shared" si="922"/>
        <v>n/a</v>
      </c>
      <c r="FA192" s="48" t="str">
        <f t="shared" si="922"/>
        <v>n/a</v>
      </c>
      <c r="FB192" s="48" t="str">
        <f t="shared" si="922"/>
        <v>n/a</v>
      </c>
      <c r="FC192" s="48" t="str">
        <f t="shared" si="922"/>
        <v>n/a</v>
      </c>
      <c r="FD192" s="48" t="str">
        <f t="shared" ref="FD192:HM192" si="923">IFERROR(FC192*(1+$P192),"n/a")</f>
        <v>n/a</v>
      </c>
      <c r="FE192" s="48" t="str">
        <f t="shared" si="923"/>
        <v>n/a</v>
      </c>
      <c r="FF192" s="48" t="str">
        <f t="shared" si="923"/>
        <v>n/a</v>
      </c>
      <c r="FG192" s="48" t="str">
        <f t="shared" si="923"/>
        <v>n/a</v>
      </c>
      <c r="FH192" s="48" t="str">
        <f t="shared" si="923"/>
        <v>n/a</v>
      </c>
      <c r="FI192" s="48" t="str">
        <f t="shared" si="923"/>
        <v>n/a</v>
      </c>
      <c r="FJ192" s="48" t="str">
        <f t="shared" si="923"/>
        <v>n/a</v>
      </c>
      <c r="FK192" s="48" t="str">
        <f t="shared" si="923"/>
        <v>n/a</v>
      </c>
      <c r="FL192" s="48" t="str">
        <f t="shared" si="923"/>
        <v>n/a</v>
      </c>
      <c r="FM192" s="48" t="str">
        <f t="shared" si="923"/>
        <v>n/a</v>
      </c>
      <c r="FN192" s="48" t="str">
        <f t="shared" si="923"/>
        <v>n/a</v>
      </c>
      <c r="FO192" s="48" t="str">
        <f t="shared" si="923"/>
        <v>n/a</v>
      </c>
      <c r="FP192" s="48" t="str">
        <f t="shared" si="923"/>
        <v>n/a</v>
      </c>
      <c r="FQ192" s="48" t="str">
        <f t="shared" si="923"/>
        <v>n/a</v>
      </c>
      <c r="FR192" s="48" t="str">
        <f t="shared" si="923"/>
        <v>n/a</v>
      </c>
      <c r="FS192" s="48" t="str">
        <f t="shared" si="923"/>
        <v>n/a</v>
      </c>
      <c r="FT192" s="48" t="str">
        <f t="shared" si="923"/>
        <v>n/a</v>
      </c>
      <c r="FU192" s="48" t="str">
        <f t="shared" si="923"/>
        <v>n/a</v>
      </c>
      <c r="FV192" s="48" t="str">
        <f t="shared" si="923"/>
        <v>n/a</v>
      </c>
      <c r="FW192" s="48" t="str">
        <f t="shared" si="923"/>
        <v>n/a</v>
      </c>
      <c r="FX192" s="48" t="str">
        <f t="shared" si="923"/>
        <v>n/a</v>
      </c>
      <c r="FY192" s="48" t="str">
        <f t="shared" si="923"/>
        <v>n/a</v>
      </c>
      <c r="FZ192" s="48" t="str">
        <f t="shared" si="923"/>
        <v>n/a</v>
      </c>
      <c r="GA192" s="48" t="str">
        <f t="shared" si="923"/>
        <v>n/a</v>
      </c>
      <c r="GB192" s="48" t="str">
        <f t="shared" si="923"/>
        <v>n/a</v>
      </c>
      <c r="GC192" s="48" t="str">
        <f t="shared" si="923"/>
        <v>n/a</v>
      </c>
      <c r="GD192" s="48" t="str">
        <f t="shared" si="923"/>
        <v>n/a</v>
      </c>
      <c r="GE192" s="48" t="str">
        <f t="shared" si="923"/>
        <v>n/a</v>
      </c>
      <c r="GF192" s="48" t="str">
        <f t="shared" si="923"/>
        <v>n/a</v>
      </c>
      <c r="GG192" s="48" t="str">
        <f t="shared" si="923"/>
        <v>n/a</v>
      </c>
      <c r="GH192" s="48" t="str">
        <f t="shared" si="923"/>
        <v>n/a</v>
      </c>
      <c r="GI192" s="48" t="str">
        <f t="shared" si="923"/>
        <v>n/a</v>
      </c>
      <c r="GJ192" s="48" t="str">
        <f t="shared" si="923"/>
        <v>n/a</v>
      </c>
      <c r="GK192" s="48" t="str">
        <f t="shared" si="923"/>
        <v>n/a</v>
      </c>
      <c r="GL192" s="48" t="str">
        <f t="shared" si="923"/>
        <v>n/a</v>
      </c>
      <c r="GM192" s="48" t="str">
        <f t="shared" si="923"/>
        <v>n/a</v>
      </c>
      <c r="GN192" s="48" t="str">
        <f t="shared" si="923"/>
        <v>n/a</v>
      </c>
      <c r="GO192" s="48" t="str">
        <f t="shared" si="923"/>
        <v>n/a</v>
      </c>
      <c r="GP192" s="48" t="str">
        <f t="shared" si="923"/>
        <v>n/a</v>
      </c>
      <c r="GQ192" s="48" t="str">
        <f t="shared" si="923"/>
        <v>n/a</v>
      </c>
      <c r="GR192" s="48" t="str">
        <f t="shared" si="923"/>
        <v>n/a</v>
      </c>
      <c r="GS192" s="48" t="str">
        <f t="shared" si="923"/>
        <v>n/a</v>
      </c>
      <c r="GT192" s="48" t="str">
        <f t="shared" si="923"/>
        <v>n/a</v>
      </c>
      <c r="GU192" s="48" t="str">
        <f t="shared" si="923"/>
        <v>n/a</v>
      </c>
      <c r="GV192" s="48" t="str">
        <f t="shared" si="923"/>
        <v>n/a</v>
      </c>
      <c r="GW192" s="48" t="str">
        <f t="shared" si="923"/>
        <v>n/a</v>
      </c>
      <c r="GX192" s="48" t="str">
        <f t="shared" si="923"/>
        <v>n/a</v>
      </c>
      <c r="GY192" s="48" t="str">
        <f t="shared" si="923"/>
        <v>n/a</v>
      </c>
      <c r="GZ192" s="48" t="str">
        <f t="shared" si="923"/>
        <v>n/a</v>
      </c>
      <c r="HA192" s="48" t="str">
        <f t="shared" si="923"/>
        <v>n/a</v>
      </c>
      <c r="HB192" s="48" t="str">
        <f t="shared" si="923"/>
        <v>n/a</v>
      </c>
      <c r="HC192" s="48" t="str">
        <f t="shared" si="923"/>
        <v>n/a</v>
      </c>
      <c r="HD192" s="48" t="str">
        <f t="shared" si="923"/>
        <v>n/a</v>
      </c>
      <c r="HE192" s="48" t="str">
        <f t="shared" si="923"/>
        <v>n/a</v>
      </c>
      <c r="HF192" s="48" t="str">
        <f t="shared" si="923"/>
        <v>n/a</v>
      </c>
      <c r="HG192" s="48" t="str">
        <f t="shared" si="923"/>
        <v>n/a</v>
      </c>
      <c r="HH192" s="48" t="str">
        <f t="shared" si="923"/>
        <v>n/a</v>
      </c>
      <c r="HI192" s="48" t="str">
        <f t="shared" si="923"/>
        <v>n/a</v>
      </c>
      <c r="HJ192" s="48" t="str">
        <f t="shared" si="923"/>
        <v>n/a</v>
      </c>
      <c r="HK192" s="48" t="str">
        <f t="shared" si="923"/>
        <v>n/a</v>
      </c>
      <c r="HL192" s="48" t="str">
        <f t="shared" si="923"/>
        <v>n/a</v>
      </c>
      <c r="HM192" s="48" t="str">
        <f t="shared" si="923"/>
        <v>n/a</v>
      </c>
    </row>
    <row r="193" spans="1:221" x14ac:dyDescent="0.25">
      <c r="A193" s="21" t="s">
        <v>1349</v>
      </c>
      <c r="B193" s="20" t="s">
        <v>1004</v>
      </c>
      <c r="C193" s="19">
        <v>220.25700000000001</v>
      </c>
      <c r="D193" s="19">
        <v>104.68</v>
      </c>
      <c r="E193" s="18">
        <f t="shared" si="730"/>
        <v>23056.502760000003</v>
      </c>
      <c r="F193" s="16">
        <f t="shared" si="736"/>
        <v>0</v>
      </c>
      <c r="G193" s="41" t="s">
        <v>227</v>
      </c>
      <c r="H193" s="17" t="str">
        <f t="shared" si="691"/>
        <v>n/a</v>
      </c>
      <c r="I193" s="45" t="str">
        <f t="shared" si="692"/>
        <v>n/a</v>
      </c>
      <c r="J193" s="41">
        <v>9.4700000000000006E-2</v>
      </c>
      <c r="K193" s="17">
        <f t="shared" si="737"/>
        <v>8.5316666666666666E-2</v>
      </c>
      <c r="L193" s="41">
        <f t="shared" si="753"/>
        <v>7.5933333333333325E-2</v>
      </c>
      <c r="M193" s="41">
        <f t="shared" si="754"/>
        <v>6.6549999999999984E-2</v>
      </c>
      <c r="N193" s="41">
        <f t="shared" si="755"/>
        <v>5.716666666666665E-2</v>
      </c>
      <c r="O193" s="41">
        <f t="shared" si="756"/>
        <v>4.7783333333333317E-2</v>
      </c>
      <c r="P193" s="1">
        <v>3.8399999999999997E-2</v>
      </c>
      <c r="Q193" s="1" t="str">
        <f t="shared" si="738"/>
        <v>n/a</v>
      </c>
      <c r="R193" s="16" t="str">
        <f t="shared" si="757"/>
        <v>n/a</v>
      </c>
      <c r="S193" s="16">
        <f t="shared" si="758"/>
        <v>0</v>
      </c>
      <c r="T193" s="8"/>
      <c r="U193" s="57">
        <f t="shared" si="739"/>
        <v>-104.68</v>
      </c>
      <c r="V193" s="48" t="str">
        <f t="shared" si="740"/>
        <v>n/a</v>
      </c>
      <c r="W193" s="48" t="str">
        <f t="shared" ref="W193:Z193" si="924">IFERROR(V193*(1+$J193),"n/a")</f>
        <v>n/a</v>
      </c>
      <c r="X193" s="48" t="str">
        <f t="shared" si="924"/>
        <v>n/a</v>
      </c>
      <c r="Y193" s="48" t="str">
        <f t="shared" si="924"/>
        <v>n/a</v>
      </c>
      <c r="Z193" s="48" t="str">
        <f t="shared" si="924"/>
        <v>n/a</v>
      </c>
      <c r="AA193" s="48" t="str">
        <f t="shared" si="760"/>
        <v>n/a</v>
      </c>
      <c r="AB193" s="48" t="str">
        <f t="shared" si="761"/>
        <v>n/a</v>
      </c>
      <c r="AC193" s="48" t="str">
        <f t="shared" si="762"/>
        <v>n/a</v>
      </c>
      <c r="AD193" s="48" t="str">
        <f t="shared" si="763"/>
        <v>n/a</v>
      </c>
      <c r="AE193" s="48" t="str">
        <f t="shared" si="764"/>
        <v>n/a</v>
      </c>
      <c r="AF193" s="48" t="str">
        <f t="shared" ref="AF193:CQ193" si="925">IFERROR(AE193*(1+$P193),"n/a")</f>
        <v>n/a</v>
      </c>
      <c r="AG193" s="48" t="str">
        <f t="shared" si="925"/>
        <v>n/a</v>
      </c>
      <c r="AH193" s="48" t="str">
        <f t="shared" si="925"/>
        <v>n/a</v>
      </c>
      <c r="AI193" s="48" t="str">
        <f t="shared" si="925"/>
        <v>n/a</v>
      </c>
      <c r="AJ193" s="48" t="str">
        <f t="shared" si="925"/>
        <v>n/a</v>
      </c>
      <c r="AK193" s="48" t="str">
        <f t="shared" si="925"/>
        <v>n/a</v>
      </c>
      <c r="AL193" s="48" t="str">
        <f t="shared" si="925"/>
        <v>n/a</v>
      </c>
      <c r="AM193" s="48" t="str">
        <f t="shared" si="925"/>
        <v>n/a</v>
      </c>
      <c r="AN193" s="48" t="str">
        <f t="shared" si="925"/>
        <v>n/a</v>
      </c>
      <c r="AO193" s="48" t="str">
        <f t="shared" si="925"/>
        <v>n/a</v>
      </c>
      <c r="AP193" s="48" t="str">
        <f t="shared" si="925"/>
        <v>n/a</v>
      </c>
      <c r="AQ193" s="48" t="str">
        <f t="shared" si="925"/>
        <v>n/a</v>
      </c>
      <c r="AR193" s="48" t="str">
        <f t="shared" si="925"/>
        <v>n/a</v>
      </c>
      <c r="AS193" s="48" t="str">
        <f t="shared" si="925"/>
        <v>n/a</v>
      </c>
      <c r="AT193" s="48" t="str">
        <f t="shared" si="925"/>
        <v>n/a</v>
      </c>
      <c r="AU193" s="48" t="str">
        <f t="shared" si="925"/>
        <v>n/a</v>
      </c>
      <c r="AV193" s="48" t="str">
        <f t="shared" si="925"/>
        <v>n/a</v>
      </c>
      <c r="AW193" s="48" t="str">
        <f t="shared" si="925"/>
        <v>n/a</v>
      </c>
      <c r="AX193" s="48" t="str">
        <f t="shared" si="925"/>
        <v>n/a</v>
      </c>
      <c r="AY193" s="48" t="str">
        <f t="shared" si="925"/>
        <v>n/a</v>
      </c>
      <c r="AZ193" s="48" t="str">
        <f t="shared" si="925"/>
        <v>n/a</v>
      </c>
      <c r="BA193" s="48" t="str">
        <f t="shared" si="925"/>
        <v>n/a</v>
      </c>
      <c r="BB193" s="48" t="str">
        <f t="shared" si="925"/>
        <v>n/a</v>
      </c>
      <c r="BC193" s="48" t="str">
        <f t="shared" si="925"/>
        <v>n/a</v>
      </c>
      <c r="BD193" s="48" t="str">
        <f t="shared" si="925"/>
        <v>n/a</v>
      </c>
      <c r="BE193" s="48" t="str">
        <f t="shared" si="925"/>
        <v>n/a</v>
      </c>
      <c r="BF193" s="48" t="str">
        <f t="shared" si="925"/>
        <v>n/a</v>
      </c>
      <c r="BG193" s="48" t="str">
        <f t="shared" si="925"/>
        <v>n/a</v>
      </c>
      <c r="BH193" s="48" t="str">
        <f t="shared" si="925"/>
        <v>n/a</v>
      </c>
      <c r="BI193" s="48" t="str">
        <f t="shared" si="925"/>
        <v>n/a</v>
      </c>
      <c r="BJ193" s="48" t="str">
        <f t="shared" si="925"/>
        <v>n/a</v>
      </c>
      <c r="BK193" s="48" t="str">
        <f t="shared" si="925"/>
        <v>n/a</v>
      </c>
      <c r="BL193" s="48" t="str">
        <f t="shared" si="925"/>
        <v>n/a</v>
      </c>
      <c r="BM193" s="48" t="str">
        <f t="shared" si="925"/>
        <v>n/a</v>
      </c>
      <c r="BN193" s="48" t="str">
        <f t="shared" si="925"/>
        <v>n/a</v>
      </c>
      <c r="BO193" s="48" t="str">
        <f t="shared" si="925"/>
        <v>n/a</v>
      </c>
      <c r="BP193" s="48" t="str">
        <f t="shared" si="925"/>
        <v>n/a</v>
      </c>
      <c r="BQ193" s="48" t="str">
        <f t="shared" si="925"/>
        <v>n/a</v>
      </c>
      <c r="BR193" s="48" t="str">
        <f t="shared" si="925"/>
        <v>n/a</v>
      </c>
      <c r="BS193" s="48" t="str">
        <f t="shared" si="925"/>
        <v>n/a</v>
      </c>
      <c r="BT193" s="48" t="str">
        <f t="shared" si="925"/>
        <v>n/a</v>
      </c>
      <c r="BU193" s="48" t="str">
        <f t="shared" si="925"/>
        <v>n/a</v>
      </c>
      <c r="BV193" s="48" t="str">
        <f t="shared" si="925"/>
        <v>n/a</v>
      </c>
      <c r="BW193" s="48" t="str">
        <f t="shared" si="925"/>
        <v>n/a</v>
      </c>
      <c r="BX193" s="48" t="str">
        <f t="shared" si="925"/>
        <v>n/a</v>
      </c>
      <c r="BY193" s="48" t="str">
        <f t="shared" si="925"/>
        <v>n/a</v>
      </c>
      <c r="BZ193" s="48" t="str">
        <f t="shared" si="925"/>
        <v>n/a</v>
      </c>
      <c r="CA193" s="48" t="str">
        <f t="shared" si="925"/>
        <v>n/a</v>
      </c>
      <c r="CB193" s="48" t="str">
        <f t="shared" si="925"/>
        <v>n/a</v>
      </c>
      <c r="CC193" s="48" t="str">
        <f t="shared" si="925"/>
        <v>n/a</v>
      </c>
      <c r="CD193" s="48" t="str">
        <f t="shared" si="925"/>
        <v>n/a</v>
      </c>
      <c r="CE193" s="48" t="str">
        <f t="shared" si="925"/>
        <v>n/a</v>
      </c>
      <c r="CF193" s="48" t="str">
        <f t="shared" si="925"/>
        <v>n/a</v>
      </c>
      <c r="CG193" s="48" t="str">
        <f t="shared" si="925"/>
        <v>n/a</v>
      </c>
      <c r="CH193" s="48" t="str">
        <f t="shared" si="925"/>
        <v>n/a</v>
      </c>
      <c r="CI193" s="48" t="str">
        <f t="shared" si="925"/>
        <v>n/a</v>
      </c>
      <c r="CJ193" s="48" t="str">
        <f t="shared" si="925"/>
        <v>n/a</v>
      </c>
      <c r="CK193" s="48" t="str">
        <f t="shared" si="925"/>
        <v>n/a</v>
      </c>
      <c r="CL193" s="48" t="str">
        <f t="shared" si="925"/>
        <v>n/a</v>
      </c>
      <c r="CM193" s="48" t="str">
        <f t="shared" si="925"/>
        <v>n/a</v>
      </c>
      <c r="CN193" s="48" t="str">
        <f t="shared" si="925"/>
        <v>n/a</v>
      </c>
      <c r="CO193" s="48" t="str">
        <f t="shared" si="925"/>
        <v>n/a</v>
      </c>
      <c r="CP193" s="48" t="str">
        <f t="shared" si="925"/>
        <v>n/a</v>
      </c>
      <c r="CQ193" s="48" t="str">
        <f t="shared" si="925"/>
        <v>n/a</v>
      </c>
      <c r="CR193" s="48" t="str">
        <f t="shared" ref="CR193" si="926">IFERROR(CQ193*(1+$P193),"n/a")</f>
        <v>n/a</v>
      </c>
      <c r="CS193" s="48" t="str">
        <f t="shared" si="922"/>
        <v>n/a</v>
      </c>
      <c r="CT193" s="48" t="str">
        <f t="shared" si="922"/>
        <v>n/a</v>
      </c>
      <c r="CU193" s="48" t="str">
        <f t="shared" si="922"/>
        <v>n/a</v>
      </c>
      <c r="CV193" s="48" t="str">
        <f t="shared" si="922"/>
        <v>n/a</v>
      </c>
      <c r="CW193" s="48" t="str">
        <f t="shared" si="922"/>
        <v>n/a</v>
      </c>
      <c r="CX193" s="48" t="str">
        <f t="shared" si="922"/>
        <v>n/a</v>
      </c>
      <c r="CY193" s="48" t="str">
        <f t="shared" si="922"/>
        <v>n/a</v>
      </c>
      <c r="CZ193" s="48" t="str">
        <f t="shared" si="922"/>
        <v>n/a</v>
      </c>
      <c r="DA193" s="48" t="str">
        <f t="shared" si="922"/>
        <v>n/a</v>
      </c>
      <c r="DB193" s="48" t="str">
        <f t="shared" si="922"/>
        <v>n/a</v>
      </c>
      <c r="DC193" s="48" t="str">
        <f t="shared" si="922"/>
        <v>n/a</v>
      </c>
      <c r="DD193" s="48" t="str">
        <f t="shared" si="922"/>
        <v>n/a</v>
      </c>
      <c r="DE193" s="48" t="str">
        <f t="shared" si="922"/>
        <v>n/a</v>
      </c>
      <c r="DF193" s="48" t="str">
        <f t="shared" si="922"/>
        <v>n/a</v>
      </c>
      <c r="DG193" s="48" t="str">
        <f t="shared" si="922"/>
        <v>n/a</v>
      </c>
      <c r="DH193" s="48" t="str">
        <f t="shared" si="922"/>
        <v>n/a</v>
      </c>
      <c r="DI193" s="48" t="str">
        <f t="shared" si="922"/>
        <v>n/a</v>
      </c>
      <c r="DJ193" s="48" t="str">
        <f t="shared" si="922"/>
        <v>n/a</v>
      </c>
      <c r="DK193" s="48" t="str">
        <f t="shared" si="922"/>
        <v>n/a</v>
      </c>
      <c r="DL193" s="48" t="str">
        <f t="shared" si="922"/>
        <v>n/a</v>
      </c>
      <c r="DM193" s="48" t="str">
        <f t="shared" si="922"/>
        <v>n/a</v>
      </c>
      <c r="DN193" s="48" t="str">
        <f t="shared" si="922"/>
        <v>n/a</v>
      </c>
      <c r="DO193" s="48" t="str">
        <f t="shared" si="922"/>
        <v>n/a</v>
      </c>
      <c r="DP193" s="48" t="str">
        <f t="shared" si="922"/>
        <v>n/a</v>
      </c>
      <c r="DQ193" s="48" t="str">
        <f t="shared" si="922"/>
        <v>n/a</v>
      </c>
      <c r="DR193" s="48" t="str">
        <f t="shared" si="922"/>
        <v>n/a</v>
      </c>
      <c r="DS193" s="48" t="str">
        <f t="shared" si="922"/>
        <v>n/a</v>
      </c>
      <c r="DT193" s="48" t="str">
        <f t="shared" si="922"/>
        <v>n/a</v>
      </c>
      <c r="DU193" s="48" t="str">
        <f t="shared" si="922"/>
        <v>n/a</v>
      </c>
      <c r="DV193" s="48" t="str">
        <f t="shared" si="922"/>
        <v>n/a</v>
      </c>
      <c r="DW193" s="48" t="str">
        <f t="shared" si="922"/>
        <v>n/a</v>
      </c>
      <c r="DX193" s="48" t="str">
        <f t="shared" si="922"/>
        <v>n/a</v>
      </c>
      <c r="DY193" s="48" t="str">
        <f t="shared" si="922"/>
        <v>n/a</v>
      </c>
      <c r="DZ193" s="48" t="str">
        <f t="shared" si="922"/>
        <v>n/a</v>
      </c>
      <c r="EA193" s="48" t="str">
        <f t="shared" si="922"/>
        <v>n/a</v>
      </c>
      <c r="EB193" s="48" t="str">
        <f t="shared" si="922"/>
        <v>n/a</v>
      </c>
      <c r="EC193" s="48" t="str">
        <f t="shared" si="922"/>
        <v>n/a</v>
      </c>
      <c r="ED193" s="48" t="str">
        <f t="shared" si="922"/>
        <v>n/a</v>
      </c>
      <c r="EE193" s="48" t="str">
        <f t="shared" si="922"/>
        <v>n/a</v>
      </c>
      <c r="EF193" s="48" t="str">
        <f t="shared" si="922"/>
        <v>n/a</v>
      </c>
      <c r="EG193" s="48" t="str">
        <f t="shared" si="922"/>
        <v>n/a</v>
      </c>
      <c r="EH193" s="48" t="str">
        <f t="shared" si="922"/>
        <v>n/a</v>
      </c>
      <c r="EI193" s="48" t="str">
        <f t="shared" si="922"/>
        <v>n/a</v>
      </c>
      <c r="EJ193" s="48" t="str">
        <f t="shared" si="922"/>
        <v>n/a</v>
      </c>
      <c r="EK193" s="48" t="str">
        <f t="shared" si="922"/>
        <v>n/a</v>
      </c>
      <c r="EL193" s="48" t="str">
        <f t="shared" si="922"/>
        <v>n/a</v>
      </c>
      <c r="EM193" s="48" t="str">
        <f t="shared" si="922"/>
        <v>n/a</v>
      </c>
      <c r="EN193" s="48" t="str">
        <f t="shared" si="922"/>
        <v>n/a</v>
      </c>
      <c r="EO193" s="48" t="str">
        <f t="shared" si="922"/>
        <v>n/a</v>
      </c>
      <c r="EP193" s="48" t="str">
        <f t="shared" si="922"/>
        <v>n/a</v>
      </c>
      <c r="EQ193" s="48" t="str">
        <f t="shared" si="922"/>
        <v>n/a</v>
      </c>
      <c r="ER193" s="48" t="str">
        <f t="shared" si="922"/>
        <v>n/a</v>
      </c>
      <c r="ES193" s="48" t="str">
        <f t="shared" si="922"/>
        <v>n/a</v>
      </c>
      <c r="ET193" s="48" t="str">
        <f t="shared" si="922"/>
        <v>n/a</v>
      </c>
      <c r="EU193" s="48" t="str">
        <f t="shared" si="922"/>
        <v>n/a</v>
      </c>
      <c r="EV193" s="48" t="str">
        <f t="shared" si="922"/>
        <v>n/a</v>
      </c>
      <c r="EW193" s="48" t="str">
        <f t="shared" si="922"/>
        <v>n/a</v>
      </c>
      <c r="EX193" s="48" t="str">
        <f t="shared" si="922"/>
        <v>n/a</v>
      </c>
      <c r="EY193" s="48" t="str">
        <f t="shared" si="922"/>
        <v>n/a</v>
      </c>
      <c r="EZ193" s="48" t="str">
        <f t="shared" si="922"/>
        <v>n/a</v>
      </c>
      <c r="FA193" s="48" t="str">
        <f t="shared" si="922"/>
        <v>n/a</v>
      </c>
      <c r="FB193" s="48" t="str">
        <f t="shared" si="922"/>
        <v>n/a</v>
      </c>
      <c r="FC193" s="48" t="str">
        <f t="shared" si="922"/>
        <v>n/a</v>
      </c>
      <c r="FD193" s="48" t="str">
        <f t="shared" ref="FD193:HM193" si="927">IFERROR(FC193*(1+$P193),"n/a")</f>
        <v>n/a</v>
      </c>
      <c r="FE193" s="48" t="str">
        <f t="shared" si="927"/>
        <v>n/a</v>
      </c>
      <c r="FF193" s="48" t="str">
        <f t="shared" si="927"/>
        <v>n/a</v>
      </c>
      <c r="FG193" s="48" t="str">
        <f t="shared" si="927"/>
        <v>n/a</v>
      </c>
      <c r="FH193" s="48" t="str">
        <f t="shared" si="927"/>
        <v>n/a</v>
      </c>
      <c r="FI193" s="48" t="str">
        <f t="shared" si="927"/>
        <v>n/a</v>
      </c>
      <c r="FJ193" s="48" t="str">
        <f t="shared" si="927"/>
        <v>n/a</v>
      </c>
      <c r="FK193" s="48" t="str">
        <f t="shared" si="927"/>
        <v>n/a</v>
      </c>
      <c r="FL193" s="48" t="str">
        <f t="shared" si="927"/>
        <v>n/a</v>
      </c>
      <c r="FM193" s="48" t="str">
        <f t="shared" si="927"/>
        <v>n/a</v>
      </c>
      <c r="FN193" s="48" t="str">
        <f t="shared" si="927"/>
        <v>n/a</v>
      </c>
      <c r="FO193" s="48" t="str">
        <f t="shared" si="927"/>
        <v>n/a</v>
      </c>
      <c r="FP193" s="48" t="str">
        <f t="shared" si="927"/>
        <v>n/a</v>
      </c>
      <c r="FQ193" s="48" t="str">
        <f t="shared" si="927"/>
        <v>n/a</v>
      </c>
      <c r="FR193" s="48" t="str">
        <f t="shared" si="927"/>
        <v>n/a</v>
      </c>
      <c r="FS193" s="48" t="str">
        <f t="shared" si="927"/>
        <v>n/a</v>
      </c>
      <c r="FT193" s="48" t="str">
        <f t="shared" si="927"/>
        <v>n/a</v>
      </c>
      <c r="FU193" s="48" t="str">
        <f t="shared" si="927"/>
        <v>n/a</v>
      </c>
      <c r="FV193" s="48" t="str">
        <f t="shared" si="927"/>
        <v>n/a</v>
      </c>
      <c r="FW193" s="48" t="str">
        <f t="shared" si="927"/>
        <v>n/a</v>
      </c>
      <c r="FX193" s="48" t="str">
        <f t="shared" si="927"/>
        <v>n/a</v>
      </c>
      <c r="FY193" s="48" t="str">
        <f t="shared" si="927"/>
        <v>n/a</v>
      </c>
      <c r="FZ193" s="48" t="str">
        <f t="shared" si="927"/>
        <v>n/a</v>
      </c>
      <c r="GA193" s="48" t="str">
        <f t="shared" si="927"/>
        <v>n/a</v>
      </c>
      <c r="GB193" s="48" t="str">
        <f t="shared" si="927"/>
        <v>n/a</v>
      </c>
      <c r="GC193" s="48" t="str">
        <f t="shared" si="927"/>
        <v>n/a</v>
      </c>
      <c r="GD193" s="48" t="str">
        <f t="shared" si="927"/>
        <v>n/a</v>
      </c>
      <c r="GE193" s="48" t="str">
        <f t="shared" si="927"/>
        <v>n/a</v>
      </c>
      <c r="GF193" s="48" t="str">
        <f t="shared" si="927"/>
        <v>n/a</v>
      </c>
      <c r="GG193" s="48" t="str">
        <f t="shared" si="927"/>
        <v>n/a</v>
      </c>
      <c r="GH193" s="48" t="str">
        <f t="shared" si="927"/>
        <v>n/a</v>
      </c>
      <c r="GI193" s="48" t="str">
        <f t="shared" si="927"/>
        <v>n/a</v>
      </c>
      <c r="GJ193" s="48" t="str">
        <f t="shared" si="927"/>
        <v>n/a</v>
      </c>
      <c r="GK193" s="48" t="str">
        <f t="shared" si="927"/>
        <v>n/a</v>
      </c>
      <c r="GL193" s="48" t="str">
        <f t="shared" si="927"/>
        <v>n/a</v>
      </c>
      <c r="GM193" s="48" t="str">
        <f t="shared" si="927"/>
        <v>n/a</v>
      </c>
      <c r="GN193" s="48" t="str">
        <f t="shared" si="927"/>
        <v>n/a</v>
      </c>
      <c r="GO193" s="48" t="str">
        <f t="shared" si="927"/>
        <v>n/a</v>
      </c>
      <c r="GP193" s="48" t="str">
        <f t="shared" si="927"/>
        <v>n/a</v>
      </c>
      <c r="GQ193" s="48" t="str">
        <f t="shared" si="927"/>
        <v>n/a</v>
      </c>
      <c r="GR193" s="48" t="str">
        <f t="shared" si="927"/>
        <v>n/a</v>
      </c>
      <c r="GS193" s="48" t="str">
        <f t="shared" si="927"/>
        <v>n/a</v>
      </c>
      <c r="GT193" s="48" t="str">
        <f t="shared" si="927"/>
        <v>n/a</v>
      </c>
      <c r="GU193" s="48" t="str">
        <f t="shared" si="927"/>
        <v>n/a</v>
      </c>
      <c r="GV193" s="48" t="str">
        <f t="shared" si="927"/>
        <v>n/a</v>
      </c>
      <c r="GW193" s="48" t="str">
        <f t="shared" si="927"/>
        <v>n/a</v>
      </c>
      <c r="GX193" s="48" t="str">
        <f t="shared" si="927"/>
        <v>n/a</v>
      </c>
      <c r="GY193" s="48" t="str">
        <f t="shared" si="927"/>
        <v>n/a</v>
      </c>
      <c r="GZ193" s="48" t="str">
        <f t="shared" si="927"/>
        <v>n/a</v>
      </c>
      <c r="HA193" s="48" t="str">
        <f t="shared" si="927"/>
        <v>n/a</v>
      </c>
      <c r="HB193" s="48" t="str">
        <f t="shared" si="927"/>
        <v>n/a</v>
      </c>
      <c r="HC193" s="48" t="str">
        <f t="shared" si="927"/>
        <v>n/a</v>
      </c>
      <c r="HD193" s="48" t="str">
        <f t="shared" si="927"/>
        <v>n/a</v>
      </c>
      <c r="HE193" s="48" t="str">
        <f t="shared" si="927"/>
        <v>n/a</v>
      </c>
      <c r="HF193" s="48" t="str">
        <f t="shared" si="927"/>
        <v>n/a</v>
      </c>
      <c r="HG193" s="48" t="str">
        <f t="shared" si="927"/>
        <v>n/a</v>
      </c>
      <c r="HH193" s="48" t="str">
        <f t="shared" si="927"/>
        <v>n/a</v>
      </c>
      <c r="HI193" s="48" t="str">
        <f t="shared" si="927"/>
        <v>n/a</v>
      </c>
      <c r="HJ193" s="48" t="str">
        <f t="shared" si="927"/>
        <v>n/a</v>
      </c>
      <c r="HK193" s="48" t="str">
        <f t="shared" si="927"/>
        <v>n/a</v>
      </c>
      <c r="HL193" s="48" t="str">
        <f t="shared" si="927"/>
        <v>n/a</v>
      </c>
      <c r="HM193" s="48" t="str">
        <f t="shared" si="927"/>
        <v>n/a</v>
      </c>
    </row>
    <row r="194" spans="1:221" x14ac:dyDescent="0.25">
      <c r="A194" s="21" t="s">
        <v>1350</v>
      </c>
      <c r="B194" s="20" t="s">
        <v>1351</v>
      </c>
      <c r="C194" s="19">
        <v>78.668999999999997</v>
      </c>
      <c r="D194" s="19">
        <v>50.73</v>
      </c>
      <c r="E194" s="18">
        <f t="shared" si="730"/>
        <v>3990.8783699999994</v>
      </c>
      <c r="F194" s="16">
        <f t="shared" si="736"/>
        <v>0</v>
      </c>
      <c r="G194" s="41">
        <v>6.1837177212694661E-3</v>
      </c>
      <c r="H194" s="17" t="str">
        <f t="shared" si="691"/>
        <v>n/a</v>
      </c>
      <c r="I194" s="45" t="str">
        <f t="shared" si="692"/>
        <v>n/a</v>
      </c>
      <c r="J194" s="41" t="s">
        <v>227</v>
      </c>
      <c r="K194" s="17" t="str">
        <f t="shared" si="737"/>
        <v>n/a</v>
      </c>
      <c r="L194" s="41" t="str">
        <f t="shared" si="753"/>
        <v>n/a</v>
      </c>
      <c r="M194" s="41" t="str">
        <f t="shared" si="754"/>
        <v>n/a</v>
      </c>
      <c r="N194" s="41" t="str">
        <f t="shared" si="755"/>
        <v>n/a</v>
      </c>
      <c r="O194" s="41" t="str">
        <f t="shared" si="756"/>
        <v>n/a</v>
      </c>
      <c r="P194" s="1">
        <v>3.8399999999999997E-2</v>
      </c>
      <c r="Q194" s="1" t="str">
        <f t="shared" si="738"/>
        <v>n/a</v>
      </c>
      <c r="R194" s="16" t="str">
        <f t="shared" si="757"/>
        <v>n/a</v>
      </c>
      <c r="S194" s="16">
        <f t="shared" si="758"/>
        <v>0</v>
      </c>
      <c r="T194" s="8"/>
      <c r="U194" s="57">
        <f t="shared" si="739"/>
        <v>-50.73</v>
      </c>
      <c r="V194" s="48" t="str">
        <f t="shared" si="740"/>
        <v>n/a</v>
      </c>
      <c r="W194" s="48" t="str">
        <f t="shared" ref="W194:Z194" si="928">IFERROR(V194*(1+$J194),"n/a")</f>
        <v>n/a</v>
      </c>
      <c r="X194" s="48" t="str">
        <f t="shared" si="928"/>
        <v>n/a</v>
      </c>
      <c r="Y194" s="48" t="str">
        <f t="shared" si="928"/>
        <v>n/a</v>
      </c>
      <c r="Z194" s="48" t="str">
        <f t="shared" si="928"/>
        <v>n/a</v>
      </c>
      <c r="AA194" s="48" t="str">
        <f t="shared" si="760"/>
        <v>n/a</v>
      </c>
      <c r="AB194" s="48" t="str">
        <f t="shared" si="761"/>
        <v>n/a</v>
      </c>
      <c r="AC194" s="48" t="str">
        <f t="shared" si="762"/>
        <v>n/a</v>
      </c>
      <c r="AD194" s="48" t="str">
        <f t="shared" si="763"/>
        <v>n/a</v>
      </c>
      <c r="AE194" s="48" t="str">
        <f t="shared" si="764"/>
        <v>n/a</v>
      </c>
      <c r="AF194" s="48" t="str">
        <f t="shared" ref="AF194:CQ194" si="929">IFERROR(AE194*(1+$P194),"n/a")</f>
        <v>n/a</v>
      </c>
      <c r="AG194" s="48" t="str">
        <f t="shared" si="929"/>
        <v>n/a</v>
      </c>
      <c r="AH194" s="48" t="str">
        <f t="shared" si="929"/>
        <v>n/a</v>
      </c>
      <c r="AI194" s="48" t="str">
        <f t="shared" si="929"/>
        <v>n/a</v>
      </c>
      <c r="AJ194" s="48" t="str">
        <f t="shared" si="929"/>
        <v>n/a</v>
      </c>
      <c r="AK194" s="48" t="str">
        <f t="shared" si="929"/>
        <v>n/a</v>
      </c>
      <c r="AL194" s="48" t="str">
        <f t="shared" si="929"/>
        <v>n/a</v>
      </c>
      <c r="AM194" s="48" t="str">
        <f t="shared" si="929"/>
        <v>n/a</v>
      </c>
      <c r="AN194" s="48" t="str">
        <f t="shared" si="929"/>
        <v>n/a</v>
      </c>
      <c r="AO194" s="48" t="str">
        <f t="shared" si="929"/>
        <v>n/a</v>
      </c>
      <c r="AP194" s="48" t="str">
        <f t="shared" si="929"/>
        <v>n/a</v>
      </c>
      <c r="AQ194" s="48" t="str">
        <f t="shared" si="929"/>
        <v>n/a</v>
      </c>
      <c r="AR194" s="48" t="str">
        <f t="shared" si="929"/>
        <v>n/a</v>
      </c>
      <c r="AS194" s="48" t="str">
        <f t="shared" si="929"/>
        <v>n/a</v>
      </c>
      <c r="AT194" s="48" t="str">
        <f t="shared" si="929"/>
        <v>n/a</v>
      </c>
      <c r="AU194" s="48" t="str">
        <f t="shared" si="929"/>
        <v>n/a</v>
      </c>
      <c r="AV194" s="48" t="str">
        <f t="shared" si="929"/>
        <v>n/a</v>
      </c>
      <c r="AW194" s="48" t="str">
        <f t="shared" si="929"/>
        <v>n/a</v>
      </c>
      <c r="AX194" s="48" t="str">
        <f t="shared" si="929"/>
        <v>n/a</v>
      </c>
      <c r="AY194" s="48" t="str">
        <f t="shared" si="929"/>
        <v>n/a</v>
      </c>
      <c r="AZ194" s="48" t="str">
        <f t="shared" si="929"/>
        <v>n/a</v>
      </c>
      <c r="BA194" s="48" t="str">
        <f t="shared" si="929"/>
        <v>n/a</v>
      </c>
      <c r="BB194" s="48" t="str">
        <f t="shared" si="929"/>
        <v>n/a</v>
      </c>
      <c r="BC194" s="48" t="str">
        <f t="shared" si="929"/>
        <v>n/a</v>
      </c>
      <c r="BD194" s="48" t="str">
        <f t="shared" si="929"/>
        <v>n/a</v>
      </c>
      <c r="BE194" s="48" t="str">
        <f t="shared" si="929"/>
        <v>n/a</v>
      </c>
      <c r="BF194" s="48" t="str">
        <f t="shared" si="929"/>
        <v>n/a</v>
      </c>
      <c r="BG194" s="48" t="str">
        <f t="shared" si="929"/>
        <v>n/a</v>
      </c>
      <c r="BH194" s="48" t="str">
        <f t="shared" si="929"/>
        <v>n/a</v>
      </c>
      <c r="BI194" s="48" t="str">
        <f t="shared" si="929"/>
        <v>n/a</v>
      </c>
      <c r="BJ194" s="48" t="str">
        <f t="shared" si="929"/>
        <v>n/a</v>
      </c>
      <c r="BK194" s="48" t="str">
        <f t="shared" si="929"/>
        <v>n/a</v>
      </c>
      <c r="BL194" s="48" t="str">
        <f t="shared" si="929"/>
        <v>n/a</v>
      </c>
      <c r="BM194" s="48" t="str">
        <f t="shared" si="929"/>
        <v>n/a</v>
      </c>
      <c r="BN194" s="48" t="str">
        <f t="shared" si="929"/>
        <v>n/a</v>
      </c>
      <c r="BO194" s="48" t="str">
        <f t="shared" si="929"/>
        <v>n/a</v>
      </c>
      <c r="BP194" s="48" t="str">
        <f t="shared" si="929"/>
        <v>n/a</v>
      </c>
      <c r="BQ194" s="48" t="str">
        <f t="shared" si="929"/>
        <v>n/a</v>
      </c>
      <c r="BR194" s="48" t="str">
        <f t="shared" si="929"/>
        <v>n/a</v>
      </c>
      <c r="BS194" s="48" t="str">
        <f t="shared" si="929"/>
        <v>n/a</v>
      </c>
      <c r="BT194" s="48" t="str">
        <f t="shared" si="929"/>
        <v>n/a</v>
      </c>
      <c r="BU194" s="48" t="str">
        <f t="shared" si="929"/>
        <v>n/a</v>
      </c>
      <c r="BV194" s="48" t="str">
        <f t="shared" si="929"/>
        <v>n/a</v>
      </c>
      <c r="BW194" s="48" t="str">
        <f t="shared" si="929"/>
        <v>n/a</v>
      </c>
      <c r="BX194" s="48" t="str">
        <f t="shared" si="929"/>
        <v>n/a</v>
      </c>
      <c r="BY194" s="48" t="str">
        <f t="shared" si="929"/>
        <v>n/a</v>
      </c>
      <c r="BZ194" s="48" t="str">
        <f t="shared" si="929"/>
        <v>n/a</v>
      </c>
      <c r="CA194" s="48" t="str">
        <f t="shared" si="929"/>
        <v>n/a</v>
      </c>
      <c r="CB194" s="48" t="str">
        <f t="shared" si="929"/>
        <v>n/a</v>
      </c>
      <c r="CC194" s="48" t="str">
        <f t="shared" si="929"/>
        <v>n/a</v>
      </c>
      <c r="CD194" s="48" t="str">
        <f t="shared" si="929"/>
        <v>n/a</v>
      </c>
      <c r="CE194" s="48" t="str">
        <f t="shared" si="929"/>
        <v>n/a</v>
      </c>
      <c r="CF194" s="48" t="str">
        <f t="shared" si="929"/>
        <v>n/a</v>
      </c>
      <c r="CG194" s="48" t="str">
        <f t="shared" si="929"/>
        <v>n/a</v>
      </c>
      <c r="CH194" s="48" t="str">
        <f t="shared" si="929"/>
        <v>n/a</v>
      </c>
      <c r="CI194" s="48" t="str">
        <f t="shared" si="929"/>
        <v>n/a</v>
      </c>
      <c r="CJ194" s="48" t="str">
        <f t="shared" si="929"/>
        <v>n/a</v>
      </c>
      <c r="CK194" s="48" t="str">
        <f t="shared" si="929"/>
        <v>n/a</v>
      </c>
      <c r="CL194" s="48" t="str">
        <f t="shared" si="929"/>
        <v>n/a</v>
      </c>
      <c r="CM194" s="48" t="str">
        <f t="shared" si="929"/>
        <v>n/a</v>
      </c>
      <c r="CN194" s="48" t="str">
        <f t="shared" si="929"/>
        <v>n/a</v>
      </c>
      <c r="CO194" s="48" t="str">
        <f t="shared" si="929"/>
        <v>n/a</v>
      </c>
      <c r="CP194" s="48" t="str">
        <f t="shared" si="929"/>
        <v>n/a</v>
      </c>
      <c r="CQ194" s="48" t="str">
        <f t="shared" si="929"/>
        <v>n/a</v>
      </c>
      <c r="CR194" s="48" t="str">
        <f t="shared" ref="CR194" si="930">IFERROR(CQ194*(1+$P194),"n/a")</f>
        <v>n/a</v>
      </c>
      <c r="CS194" s="48" t="str">
        <f t="shared" si="922"/>
        <v>n/a</v>
      </c>
      <c r="CT194" s="48" t="str">
        <f t="shared" si="922"/>
        <v>n/a</v>
      </c>
      <c r="CU194" s="48" t="str">
        <f t="shared" si="922"/>
        <v>n/a</v>
      </c>
      <c r="CV194" s="48" t="str">
        <f t="shared" si="922"/>
        <v>n/a</v>
      </c>
      <c r="CW194" s="48" t="str">
        <f t="shared" si="922"/>
        <v>n/a</v>
      </c>
      <c r="CX194" s="48" t="str">
        <f t="shared" si="922"/>
        <v>n/a</v>
      </c>
      <c r="CY194" s="48" t="str">
        <f t="shared" si="922"/>
        <v>n/a</v>
      </c>
      <c r="CZ194" s="48" t="str">
        <f t="shared" si="922"/>
        <v>n/a</v>
      </c>
      <c r="DA194" s="48" t="str">
        <f t="shared" si="922"/>
        <v>n/a</v>
      </c>
      <c r="DB194" s="48" t="str">
        <f t="shared" si="922"/>
        <v>n/a</v>
      </c>
      <c r="DC194" s="48" t="str">
        <f t="shared" si="922"/>
        <v>n/a</v>
      </c>
      <c r="DD194" s="48" t="str">
        <f t="shared" si="922"/>
        <v>n/a</v>
      </c>
      <c r="DE194" s="48" t="str">
        <f t="shared" si="922"/>
        <v>n/a</v>
      </c>
      <c r="DF194" s="48" t="str">
        <f t="shared" si="922"/>
        <v>n/a</v>
      </c>
      <c r="DG194" s="48" t="str">
        <f t="shared" si="922"/>
        <v>n/a</v>
      </c>
      <c r="DH194" s="48" t="str">
        <f t="shared" si="922"/>
        <v>n/a</v>
      </c>
      <c r="DI194" s="48" t="str">
        <f t="shared" si="922"/>
        <v>n/a</v>
      </c>
      <c r="DJ194" s="48" t="str">
        <f t="shared" si="922"/>
        <v>n/a</v>
      </c>
      <c r="DK194" s="48" t="str">
        <f t="shared" si="922"/>
        <v>n/a</v>
      </c>
      <c r="DL194" s="48" t="str">
        <f t="shared" si="922"/>
        <v>n/a</v>
      </c>
      <c r="DM194" s="48" t="str">
        <f t="shared" si="922"/>
        <v>n/a</v>
      </c>
      <c r="DN194" s="48" t="str">
        <f t="shared" si="922"/>
        <v>n/a</v>
      </c>
      <c r="DO194" s="48" t="str">
        <f t="shared" si="922"/>
        <v>n/a</v>
      </c>
      <c r="DP194" s="48" t="str">
        <f t="shared" si="922"/>
        <v>n/a</v>
      </c>
      <c r="DQ194" s="48" t="str">
        <f t="shared" si="922"/>
        <v>n/a</v>
      </c>
      <c r="DR194" s="48" t="str">
        <f t="shared" si="922"/>
        <v>n/a</v>
      </c>
      <c r="DS194" s="48" t="str">
        <f t="shared" si="922"/>
        <v>n/a</v>
      </c>
      <c r="DT194" s="48" t="str">
        <f t="shared" si="922"/>
        <v>n/a</v>
      </c>
      <c r="DU194" s="48" t="str">
        <f t="shared" si="922"/>
        <v>n/a</v>
      </c>
      <c r="DV194" s="48" t="str">
        <f t="shared" si="922"/>
        <v>n/a</v>
      </c>
      <c r="DW194" s="48" t="str">
        <f t="shared" si="922"/>
        <v>n/a</v>
      </c>
      <c r="DX194" s="48" t="str">
        <f t="shared" si="922"/>
        <v>n/a</v>
      </c>
      <c r="DY194" s="48" t="str">
        <f t="shared" si="922"/>
        <v>n/a</v>
      </c>
      <c r="DZ194" s="48" t="str">
        <f t="shared" si="922"/>
        <v>n/a</v>
      </c>
      <c r="EA194" s="48" t="str">
        <f t="shared" si="922"/>
        <v>n/a</v>
      </c>
      <c r="EB194" s="48" t="str">
        <f t="shared" si="922"/>
        <v>n/a</v>
      </c>
      <c r="EC194" s="48" t="str">
        <f t="shared" si="922"/>
        <v>n/a</v>
      </c>
      <c r="ED194" s="48" t="str">
        <f t="shared" si="922"/>
        <v>n/a</v>
      </c>
      <c r="EE194" s="48" t="str">
        <f t="shared" si="922"/>
        <v>n/a</v>
      </c>
      <c r="EF194" s="48" t="str">
        <f t="shared" si="922"/>
        <v>n/a</v>
      </c>
      <c r="EG194" s="48" t="str">
        <f t="shared" si="922"/>
        <v>n/a</v>
      </c>
      <c r="EH194" s="48" t="str">
        <f t="shared" si="922"/>
        <v>n/a</v>
      </c>
      <c r="EI194" s="48" t="str">
        <f t="shared" si="922"/>
        <v>n/a</v>
      </c>
      <c r="EJ194" s="48" t="str">
        <f t="shared" si="922"/>
        <v>n/a</v>
      </c>
      <c r="EK194" s="48" t="str">
        <f t="shared" si="922"/>
        <v>n/a</v>
      </c>
      <c r="EL194" s="48" t="str">
        <f t="shared" si="922"/>
        <v>n/a</v>
      </c>
      <c r="EM194" s="48" t="str">
        <f t="shared" si="922"/>
        <v>n/a</v>
      </c>
      <c r="EN194" s="48" t="str">
        <f t="shared" si="922"/>
        <v>n/a</v>
      </c>
      <c r="EO194" s="48" t="str">
        <f t="shared" si="922"/>
        <v>n/a</v>
      </c>
      <c r="EP194" s="48" t="str">
        <f t="shared" si="922"/>
        <v>n/a</v>
      </c>
      <c r="EQ194" s="48" t="str">
        <f t="shared" si="922"/>
        <v>n/a</v>
      </c>
      <c r="ER194" s="48" t="str">
        <f t="shared" si="922"/>
        <v>n/a</v>
      </c>
      <c r="ES194" s="48" t="str">
        <f t="shared" si="922"/>
        <v>n/a</v>
      </c>
      <c r="ET194" s="48" t="str">
        <f t="shared" si="922"/>
        <v>n/a</v>
      </c>
      <c r="EU194" s="48" t="str">
        <f t="shared" si="922"/>
        <v>n/a</v>
      </c>
      <c r="EV194" s="48" t="str">
        <f t="shared" si="922"/>
        <v>n/a</v>
      </c>
      <c r="EW194" s="48" t="str">
        <f t="shared" si="922"/>
        <v>n/a</v>
      </c>
      <c r="EX194" s="48" t="str">
        <f t="shared" si="922"/>
        <v>n/a</v>
      </c>
      <c r="EY194" s="48" t="str">
        <f t="shared" si="922"/>
        <v>n/a</v>
      </c>
      <c r="EZ194" s="48" t="str">
        <f t="shared" si="922"/>
        <v>n/a</v>
      </c>
      <c r="FA194" s="48" t="str">
        <f t="shared" si="922"/>
        <v>n/a</v>
      </c>
      <c r="FB194" s="48" t="str">
        <f t="shared" si="922"/>
        <v>n/a</v>
      </c>
      <c r="FC194" s="48" t="str">
        <f t="shared" si="922"/>
        <v>n/a</v>
      </c>
      <c r="FD194" s="48" t="str">
        <f t="shared" ref="FD194:HM194" si="931">IFERROR(FC194*(1+$P194),"n/a")</f>
        <v>n/a</v>
      </c>
      <c r="FE194" s="48" t="str">
        <f t="shared" si="931"/>
        <v>n/a</v>
      </c>
      <c r="FF194" s="48" t="str">
        <f t="shared" si="931"/>
        <v>n/a</v>
      </c>
      <c r="FG194" s="48" t="str">
        <f t="shared" si="931"/>
        <v>n/a</v>
      </c>
      <c r="FH194" s="48" t="str">
        <f t="shared" si="931"/>
        <v>n/a</v>
      </c>
      <c r="FI194" s="48" t="str">
        <f t="shared" si="931"/>
        <v>n/a</v>
      </c>
      <c r="FJ194" s="48" t="str">
        <f t="shared" si="931"/>
        <v>n/a</v>
      </c>
      <c r="FK194" s="48" t="str">
        <f t="shared" si="931"/>
        <v>n/a</v>
      </c>
      <c r="FL194" s="48" t="str">
        <f t="shared" si="931"/>
        <v>n/a</v>
      </c>
      <c r="FM194" s="48" t="str">
        <f t="shared" si="931"/>
        <v>n/a</v>
      </c>
      <c r="FN194" s="48" t="str">
        <f t="shared" si="931"/>
        <v>n/a</v>
      </c>
      <c r="FO194" s="48" t="str">
        <f t="shared" si="931"/>
        <v>n/a</v>
      </c>
      <c r="FP194" s="48" t="str">
        <f t="shared" si="931"/>
        <v>n/a</v>
      </c>
      <c r="FQ194" s="48" t="str">
        <f t="shared" si="931"/>
        <v>n/a</v>
      </c>
      <c r="FR194" s="48" t="str">
        <f t="shared" si="931"/>
        <v>n/a</v>
      </c>
      <c r="FS194" s="48" t="str">
        <f t="shared" si="931"/>
        <v>n/a</v>
      </c>
      <c r="FT194" s="48" t="str">
        <f t="shared" si="931"/>
        <v>n/a</v>
      </c>
      <c r="FU194" s="48" t="str">
        <f t="shared" si="931"/>
        <v>n/a</v>
      </c>
      <c r="FV194" s="48" t="str">
        <f t="shared" si="931"/>
        <v>n/a</v>
      </c>
      <c r="FW194" s="48" t="str">
        <f t="shared" si="931"/>
        <v>n/a</v>
      </c>
      <c r="FX194" s="48" t="str">
        <f t="shared" si="931"/>
        <v>n/a</v>
      </c>
      <c r="FY194" s="48" t="str">
        <f t="shared" si="931"/>
        <v>n/a</v>
      </c>
      <c r="FZ194" s="48" t="str">
        <f t="shared" si="931"/>
        <v>n/a</v>
      </c>
      <c r="GA194" s="48" t="str">
        <f t="shared" si="931"/>
        <v>n/a</v>
      </c>
      <c r="GB194" s="48" t="str">
        <f t="shared" si="931"/>
        <v>n/a</v>
      </c>
      <c r="GC194" s="48" t="str">
        <f t="shared" si="931"/>
        <v>n/a</v>
      </c>
      <c r="GD194" s="48" t="str">
        <f t="shared" si="931"/>
        <v>n/a</v>
      </c>
      <c r="GE194" s="48" t="str">
        <f t="shared" si="931"/>
        <v>n/a</v>
      </c>
      <c r="GF194" s="48" t="str">
        <f t="shared" si="931"/>
        <v>n/a</v>
      </c>
      <c r="GG194" s="48" t="str">
        <f t="shared" si="931"/>
        <v>n/a</v>
      </c>
      <c r="GH194" s="48" t="str">
        <f t="shared" si="931"/>
        <v>n/a</v>
      </c>
      <c r="GI194" s="48" t="str">
        <f t="shared" si="931"/>
        <v>n/a</v>
      </c>
      <c r="GJ194" s="48" t="str">
        <f t="shared" si="931"/>
        <v>n/a</v>
      </c>
      <c r="GK194" s="48" t="str">
        <f t="shared" si="931"/>
        <v>n/a</v>
      </c>
      <c r="GL194" s="48" t="str">
        <f t="shared" si="931"/>
        <v>n/a</v>
      </c>
      <c r="GM194" s="48" t="str">
        <f t="shared" si="931"/>
        <v>n/a</v>
      </c>
      <c r="GN194" s="48" t="str">
        <f t="shared" si="931"/>
        <v>n/a</v>
      </c>
      <c r="GO194" s="48" t="str">
        <f t="shared" si="931"/>
        <v>n/a</v>
      </c>
      <c r="GP194" s="48" t="str">
        <f t="shared" si="931"/>
        <v>n/a</v>
      </c>
      <c r="GQ194" s="48" t="str">
        <f t="shared" si="931"/>
        <v>n/a</v>
      </c>
      <c r="GR194" s="48" t="str">
        <f t="shared" si="931"/>
        <v>n/a</v>
      </c>
      <c r="GS194" s="48" t="str">
        <f t="shared" si="931"/>
        <v>n/a</v>
      </c>
      <c r="GT194" s="48" t="str">
        <f t="shared" si="931"/>
        <v>n/a</v>
      </c>
      <c r="GU194" s="48" t="str">
        <f t="shared" si="931"/>
        <v>n/a</v>
      </c>
      <c r="GV194" s="48" t="str">
        <f t="shared" si="931"/>
        <v>n/a</v>
      </c>
      <c r="GW194" s="48" t="str">
        <f t="shared" si="931"/>
        <v>n/a</v>
      </c>
      <c r="GX194" s="48" t="str">
        <f t="shared" si="931"/>
        <v>n/a</v>
      </c>
      <c r="GY194" s="48" t="str">
        <f t="shared" si="931"/>
        <v>n/a</v>
      </c>
      <c r="GZ194" s="48" t="str">
        <f t="shared" si="931"/>
        <v>n/a</v>
      </c>
      <c r="HA194" s="48" t="str">
        <f t="shared" si="931"/>
        <v>n/a</v>
      </c>
      <c r="HB194" s="48" t="str">
        <f t="shared" si="931"/>
        <v>n/a</v>
      </c>
      <c r="HC194" s="48" t="str">
        <f t="shared" si="931"/>
        <v>n/a</v>
      </c>
      <c r="HD194" s="48" t="str">
        <f t="shared" si="931"/>
        <v>n/a</v>
      </c>
      <c r="HE194" s="48" t="str">
        <f t="shared" si="931"/>
        <v>n/a</v>
      </c>
      <c r="HF194" s="48" t="str">
        <f t="shared" si="931"/>
        <v>n/a</v>
      </c>
      <c r="HG194" s="48" t="str">
        <f t="shared" si="931"/>
        <v>n/a</v>
      </c>
      <c r="HH194" s="48" t="str">
        <f t="shared" si="931"/>
        <v>n/a</v>
      </c>
      <c r="HI194" s="48" t="str">
        <f t="shared" si="931"/>
        <v>n/a</v>
      </c>
      <c r="HJ194" s="48" t="str">
        <f t="shared" si="931"/>
        <v>n/a</v>
      </c>
      <c r="HK194" s="48" t="str">
        <f t="shared" si="931"/>
        <v>n/a</v>
      </c>
      <c r="HL194" s="48" t="str">
        <f t="shared" si="931"/>
        <v>n/a</v>
      </c>
      <c r="HM194" s="48" t="str">
        <f t="shared" si="931"/>
        <v>n/a</v>
      </c>
    </row>
    <row r="195" spans="1:221" x14ac:dyDescent="0.25">
      <c r="A195" s="21" t="s">
        <v>1003</v>
      </c>
      <c r="B195" s="20" t="s">
        <v>1002</v>
      </c>
      <c r="C195" s="19">
        <v>680.702</v>
      </c>
      <c r="D195" s="19">
        <v>1.94</v>
      </c>
      <c r="E195" s="18">
        <f t="shared" si="730"/>
        <v>1320.56188</v>
      </c>
      <c r="F195" s="16">
        <f t="shared" si="736"/>
        <v>0</v>
      </c>
      <c r="G195" s="41" t="s">
        <v>227</v>
      </c>
      <c r="H195" s="17" t="str">
        <f t="shared" si="691"/>
        <v>n/a</v>
      </c>
      <c r="I195" s="45" t="str">
        <f t="shared" si="692"/>
        <v>n/a</v>
      </c>
      <c r="J195" s="41">
        <v>0.05</v>
      </c>
      <c r="K195" s="17">
        <f t="shared" si="737"/>
        <v>4.8066666666666667E-2</v>
      </c>
      <c r="L195" s="41">
        <f t="shared" si="753"/>
        <v>4.6133333333333332E-2</v>
      </c>
      <c r="M195" s="41">
        <f t="shared" si="754"/>
        <v>4.4199999999999996E-2</v>
      </c>
      <c r="N195" s="41">
        <f t="shared" si="755"/>
        <v>4.2266666666666661E-2</v>
      </c>
      <c r="O195" s="41">
        <f t="shared" si="756"/>
        <v>4.0333333333333325E-2</v>
      </c>
      <c r="P195" s="1">
        <v>3.8399999999999997E-2</v>
      </c>
      <c r="Q195" s="1" t="str">
        <f t="shared" si="738"/>
        <v>n/a</v>
      </c>
      <c r="R195" s="16" t="str">
        <f t="shared" si="757"/>
        <v>n/a</v>
      </c>
      <c r="S195" s="16">
        <f t="shared" si="758"/>
        <v>0</v>
      </c>
      <c r="T195" s="8"/>
      <c r="U195" s="57">
        <f t="shared" si="739"/>
        <v>-1.94</v>
      </c>
      <c r="V195" s="48" t="str">
        <f t="shared" si="740"/>
        <v>n/a</v>
      </c>
      <c r="W195" s="48" t="str">
        <f t="shared" ref="W195:Z195" si="932">IFERROR(V195*(1+$J195),"n/a")</f>
        <v>n/a</v>
      </c>
      <c r="X195" s="48" t="str">
        <f t="shared" si="932"/>
        <v>n/a</v>
      </c>
      <c r="Y195" s="48" t="str">
        <f t="shared" si="932"/>
        <v>n/a</v>
      </c>
      <c r="Z195" s="48" t="str">
        <f t="shared" si="932"/>
        <v>n/a</v>
      </c>
      <c r="AA195" s="48" t="str">
        <f t="shared" si="760"/>
        <v>n/a</v>
      </c>
      <c r="AB195" s="48" t="str">
        <f t="shared" si="761"/>
        <v>n/a</v>
      </c>
      <c r="AC195" s="48" t="str">
        <f t="shared" si="762"/>
        <v>n/a</v>
      </c>
      <c r="AD195" s="48" t="str">
        <f t="shared" si="763"/>
        <v>n/a</v>
      </c>
      <c r="AE195" s="48" t="str">
        <f t="shared" si="764"/>
        <v>n/a</v>
      </c>
      <c r="AF195" s="48" t="str">
        <f t="shared" ref="AF195:CQ195" si="933">IFERROR(AE195*(1+$P195),"n/a")</f>
        <v>n/a</v>
      </c>
      <c r="AG195" s="48" t="str">
        <f t="shared" si="933"/>
        <v>n/a</v>
      </c>
      <c r="AH195" s="48" t="str">
        <f t="shared" si="933"/>
        <v>n/a</v>
      </c>
      <c r="AI195" s="48" t="str">
        <f t="shared" si="933"/>
        <v>n/a</v>
      </c>
      <c r="AJ195" s="48" t="str">
        <f t="shared" si="933"/>
        <v>n/a</v>
      </c>
      <c r="AK195" s="48" t="str">
        <f t="shared" si="933"/>
        <v>n/a</v>
      </c>
      <c r="AL195" s="48" t="str">
        <f t="shared" si="933"/>
        <v>n/a</v>
      </c>
      <c r="AM195" s="48" t="str">
        <f t="shared" si="933"/>
        <v>n/a</v>
      </c>
      <c r="AN195" s="48" t="str">
        <f t="shared" si="933"/>
        <v>n/a</v>
      </c>
      <c r="AO195" s="48" t="str">
        <f t="shared" si="933"/>
        <v>n/a</v>
      </c>
      <c r="AP195" s="48" t="str">
        <f t="shared" si="933"/>
        <v>n/a</v>
      </c>
      <c r="AQ195" s="48" t="str">
        <f t="shared" si="933"/>
        <v>n/a</v>
      </c>
      <c r="AR195" s="48" t="str">
        <f t="shared" si="933"/>
        <v>n/a</v>
      </c>
      <c r="AS195" s="48" t="str">
        <f t="shared" si="933"/>
        <v>n/a</v>
      </c>
      <c r="AT195" s="48" t="str">
        <f t="shared" si="933"/>
        <v>n/a</v>
      </c>
      <c r="AU195" s="48" t="str">
        <f t="shared" si="933"/>
        <v>n/a</v>
      </c>
      <c r="AV195" s="48" t="str">
        <f t="shared" si="933"/>
        <v>n/a</v>
      </c>
      <c r="AW195" s="48" t="str">
        <f t="shared" si="933"/>
        <v>n/a</v>
      </c>
      <c r="AX195" s="48" t="str">
        <f t="shared" si="933"/>
        <v>n/a</v>
      </c>
      <c r="AY195" s="48" t="str">
        <f t="shared" si="933"/>
        <v>n/a</v>
      </c>
      <c r="AZ195" s="48" t="str">
        <f t="shared" si="933"/>
        <v>n/a</v>
      </c>
      <c r="BA195" s="48" t="str">
        <f t="shared" si="933"/>
        <v>n/a</v>
      </c>
      <c r="BB195" s="48" t="str">
        <f t="shared" si="933"/>
        <v>n/a</v>
      </c>
      <c r="BC195" s="48" t="str">
        <f t="shared" si="933"/>
        <v>n/a</v>
      </c>
      <c r="BD195" s="48" t="str">
        <f t="shared" si="933"/>
        <v>n/a</v>
      </c>
      <c r="BE195" s="48" t="str">
        <f t="shared" si="933"/>
        <v>n/a</v>
      </c>
      <c r="BF195" s="48" t="str">
        <f t="shared" si="933"/>
        <v>n/a</v>
      </c>
      <c r="BG195" s="48" t="str">
        <f t="shared" si="933"/>
        <v>n/a</v>
      </c>
      <c r="BH195" s="48" t="str">
        <f t="shared" si="933"/>
        <v>n/a</v>
      </c>
      <c r="BI195" s="48" t="str">
        <f t="shared" si="933"/>
        <v>n/a</v>
      </c>
      <c r="BJ195" s="48" t="str">
        <f t="shared" si="933"/>
        <v>n/a</v>
      </c>
      <c r="BK195" s="48" t="str">
        <f t="shared" si="933"/>
        <v>n/a</v>
      </c>
      <c r="BL195" s="48" t="str">
        <f t="shared" si="933"/>
        <v>n/a</v>
      </c>
      <c r="BM195" s="48" t="str">
        <f t="shared" si="933"/>
        <v>n/a</v>
      </c>
      <c r="BN195" s="48" t="str">
        <f t="shared" si="933"/>
        <v>n/a</v>
      </c>
      <c r="BO195" s="48" t="str">
        <f t="shared" si="933"/>
        <v>n/a</v>
      </c>
      <c r="BP195" s="48" t="str">
        <f t="shared" si="933"/>
        <v>n/a</v>
      </c>
      <c r="BQ195" s="48" t="str">
        <f t="shared" si="933"/>
        <v>n/a</v>
      </c>
      <c r="BR195" s="48" t="str">
        <f t="shared" si="933"/>
        <v>n/a</v>
      </c>
      <c r="BS195" s="48" t="str">
        <f t="shared" si="933"/>
        <v>n/a</v>
      </c>
      <c r="BT195" s="48" t="str">
        <f t="shared" si="933"/>
        <v>n/a</v>
      </c>
      <c r="BU195" s="48" t="str">
        <f t="shared" si="933"/>
        <v>n/a</v>
      </c>
      <c r="BV195" s="48" t="str">
        <f t="shared" si="933"/>
        <v>n/a</v>
      </c>
      <c r="BW195" s="48" t="str">
        <f t="shared" si="933"/>
        <v>n/a</v>
      </c>
      <c r="BX195" s="48" t="str">
        <f t="shared" si="933"/>
        <v>n/a</v>
      </c>
      <c r="BY195" s="48" t="str">
        <f t="shared" si="933"/>
        <v>n/a</v>
      </c>
      <c r="BZ195" s="48" t="str">
        <f t="shared" si="933"/>
        <v>n/a</v>
      </c>
      <c r="CA195" s="48" t="str">
        <f t="shared" si="933"/>
        <v>n/a</v>
      </c>
      <c r="CB195" s="48" t="str">
        <f t="shared" si="933"/>
        <v>n/a</v>
      </c>
      <c r="CC195" s="48" t="str">
        <f t="shared" si="933"/>
        <v>n/a</v>
      </c>
      <c r="CD195" s="48" t="str">
        <f t="shared" si="933"/>
        <v>n/a</v>
      </c>
      <c r="CE195" s="48" t="str">
        <f t="shared" si="933"/>
        <v>n/a</v>
      </c>
      <c r="CF195" s="48" t="str">
        <f t="shared" si="933"/>
        <v>n/a</v>
      </c>
      <c r="CG195" s="48" t="str">
        <f t="shared" si="933"/>
        <v>n/a</v>
      </c>
      <c r="CH195" s="48" t="str">
        <f t="shared" si="933"/>
        <v>n/a</v>
      </c>
      <c r="CI195" s="48" t="str">
        <f t="shared" si="933"/>
        <v>n/a</v>
      </c>
      <c r="CJ195" s="48" t="str">
        <f t="shared" si="933"/>
        <v>n/a</v>
      </c>
      <c r="CK195" s="48" t="str">
        <f t="shared" si="933"/>
        <v>n/a</v>
      </c>
      <c r="CL195" s="48" t="str">
        <f t="shared" si="933"/>
        <v>n/a</v>
      </c>
      <c r="CM195" s="48" t="str">
        <f t="shared" si="933"/>
        <v>n/a</v>
      </c>
      <c r="CN195" s="48" t="str">
        <f t="shared" si="933"/>
        <v>n/a</v>
      </c>
      <c r="CO195" s="48" t="str">
        <f t="shared" si="933"/>
        <v>n/a</v>
      </c>
      <c r="CP195" s="48" t="str">
        <f t="shared" si="933"/>
        <v>n/a</v>
      </c>
      <c r="CQ195" s="48" t="str">
        <f t="shared" si="933"/>
        <v>n/a</v>
      </c>
      <c r="CR195" s="48" t="str">
        <f t="shared" ref="CR195" si="934">IFERROR(CQ195*(1+$P195),"n/a")</f>
        <v>n/a</v>
      </c>
      <c r="CS195" s="48" t="str">
        <f t="shared" si="922"/>
        <v>n/a</v>
      </c>
      <c r="CT195" s="48" t="str">
        <f t="shared" si="922"/>
        <v>n/a</v>
      </c>
      <c r="CU195" s="48" t="str">
        <f t="shared" si="922"/>
        <v>n/a</v>
      </c>
      <c r="CV195" s="48" t="str">
        <f t="shared" si="922"/>
        <v>n/a</v>
      </c>
      <c r="CW195" s="48" t="str">
        <f t="shared" si="922"/>
        <v>n/a</v>
      </c>
      <c r="CX195" s="48" t="str">
        <f t="shared" si="922"/>
        <v>n/a</v>
      </c>
      <c r="CY195" s="48" t="str">
        <f t="shared" si="922"/>
        <v>n/a</v>
      </c>
      <c r="CZ195" s="48" t="str">
        <f t="shared" si="922"/>
        <v>n/a</v>
      </c>
      <c r="DA195" s="48" t="str">
        <f t="shared" si="922"/>
        <v>n/a</v>
      </c>
      <c r="DB195" s="48" t="str">
        <f t="shared" si="922"/>
        <v>n/a</v>
      </c>
      <c r="DC195" s="48" t="str">
        <f t="shared" si="922"/>
        <v>n/a</v>
      </c>
      <c r="DD195" s="48" t="str">
        <f t="shared" si="922"/>
        <v>n/a</v>
      </c>
      <c r="DE195" s="48" t="str">
        <f t="shared" si="922"/>
        <v>n/a</v>
      </c>
      <c r="DF195" s="48" t="str">
        <f t="shared" si="922"/>
        <v>n/a</v>
      </c>
      <c r="DG195" s="48" t="str">
        <f t="shared" si="922"/>
        <v>n/a</v>
      </c>
      <c r="DH195" s="48" t="str">
        <f t="shared" si="922"/>
        <v>n/a</v>
      </c>
      <c r="DI195" s="48" t="str">
        <f t="shared" si="922"/>
        <v>n/a</v>
      </c>
      <c r="DJ195" s="48" t="str">
        <f t="shared" si="922"/>
        <v>n/a</v>
      </c>
      <c r="DK195" s="48" t="str">
        <f t="shared" si="922"/>
        <v>n/a</v>
      </c>
      <c r="DL195" s="48" t="str">
        <f t="shared" si="922"/>
        <v>n/a</v>
      </c>
      <c r="DM195" s="48" t="str">
        <f t="shared" si="922"/>
        <v>n/a</v>
      </c>
      <c r="DN195" s="48" t="str">
        <f t="shared" si="922"/>
        <v>n/a</v>
      </c>
      <c r="DO195" s="48" t="str">
        <f t="shared" si="922"/>
        <v>n/a</v>
      </c>
      <c r="DP195" s="48" t="str">
        <f t="shared" si="922"/>
        <v>n/a</v>
      </c>
      <c r="DQ195" s="48" t="str">
        <f t="shared" si="922"/>
        <v>n/a</v>
      </c>
      <c r="DR195" s="48" t="str">
        <f t="shared" si="922"/>
        <v>n/a</v>
      </c>
      <c r="DS195" s="48" t="str">
        <f t="shared" si="922"/>
        <v>n/a</v>
      </c>
      <c r="DT195" s="48" t="str">
        <f t="shared" si="922"/>
        <v>n/a</v>
      </c>
      <c r="DU195" s="48" t="str">
        <f t="shared" si="922"/>
        <v>n/a</v>
      </c>
      <c r="DV195" s="48" t="str">
        <f t="shared" si="922"/>
        <v>n/a</v>
      </c>
      <c r="DW195" s="48" t="str">
        <f t="shared" si="922"/>
        <v>n/a</v>
      </c>
      <c r="DX195" s="48" t="str">
        <f t="shared" si="922"/>
        <v>n/a</v>
      </c>
      <c r="DY195" s="48" t="str">
        <f t="shared" si="922"/>
        <v>n/a</v>
      </c>
      <c r="DZ195" s="48" t="str">
        <f t="shared" si="922"/>
        <v>n/a</v>
      </c>
      <c r="EA195" s="48" t="str">
        <f t="shared" si="922"/>
        <v>n/a</v>
      </c>
      <c r="EB195" s="48" t="str">
        <f t="shared" si="922"/>
        <v>n/a</v>
      </c>
      <c r="EC195" s="48" t="str">
        <f t="shared" si="922"/>
        <v>n/a</v>
      </c>
      <c r="ED195" s="48" t="str">
        <f t="shared" si="922"/>
        <v>n/a</v>
      </c>
      <c r="EE195" s="48" t="str">
        <f t="shared" si="922"/>
        <v>n/a</v>
      </c>
      <c r="EF195" s="48" t="str">
        <f t="shared" si="922"/>
        <v>n/a</v>
      </c>
      <c r="EG195" s="48" t="str">
        <f t="shared" si="922"/>
        <v>n/a</v>
      </c>
      <c r="EH195" s="48" t="str">
        <f t="shared" si="922"/>
        <v>n/a</v>
      </c>
      <c r="EI195" s="48" t="str">
        <f t="shared" si="922"/>
        <v>n/a</v>
      </c>
      <c r="EJ195" s="48" t="str">
        <f t="shared" si="922"/>
        <v>n/a</v>
      </c>
      <c r="EK195" s="48" t="str">
        <f t="shared" si="922"/>
        <v>n/a</v>
      </c>
      <c r="EL195" s="48" t="str">
        <f t="shared" si="922"/>
        <v>n/a</v>
      </c>
      <c r="EM195" s="48" t="str">
        <f t="shared" si="922"/>
        <v>n/a</v>
      </c>
      <c r="EN195" s="48" t="str">
        <f t="shared" si="922"/>
        <v>n/a</v>
      </c>
      <c r="EO195" s="48" t="str">
        <f t="shared" si="922"/>
        <v>n/a</v>
      </c>
      <c r="EP195" s="48" t="str">
        <f t="shared" si="922"/>
        <v>n/a</v>
      </c>
      <c r="EQ195" s="48" t="str">
        <f t="shared" si="922"/>
        <v>n/a</v>
      </c>
      <c r="ER195" s="48" t="str">
        <f t="shared" si="922"/>
        <v>n/a</v>
      </c>
      <c r="ES195" s="48" t="str">
        <f t="shared" si="922"/>
        <v>n/a</v>
      </c>
      <c r="ET195" s="48" t="str">
        <f t="shared" si="922"/>
        <v>n/a</v>
      </c>
      <c r="EU195" s="48" t="str">
        <f t="shared" si="922"/>
        <v>n/a</v>
      </c>
      <c r="EV195" s="48" t="str">
        <f t="shared" si="922"/>
        <v>n/a</v>
      </c>
      <c r="EW195" s="48" t="str">
        <f t="shared" si="922"/>
        <v>n/a</v>
      </c>
      <c r="EX195" s="48" t="str">
        <f t="shared" si="922"/>
        <v>n/a</v>
      </c>
      <c r="EY195" s="48" t="str">
        <f t="shared" si="922"/>
        <v>n/a</v>
      </c>
      <c r="EZ195" s="48" t="str">
        <f t="shared" si="922"/>
        <v>n/a</v>
      </c>
      <c r="FA195" s="48" t="str">
        <f t="shared" si="922"/>
        <v>n/a</v>
      </c>
      <c r="FB195" s="48" t="str">
        <f t="shared" si="922"/>
        <v>n/a</v>
      </c>
      <c r="FC195" s="48" t="str">
        <f t="shared" si="922"/>
        <v>n/a</v>
      </c>
      <c r="FD195" s="48" t="str">
        <f t="shared" ref="FD195:HM195" si="935">IFERROR(FC195*(1+$P195),"n/a")</f>
        <v>n/a</v>
      </c>
      <c r="FE195" s="48" t="str">
        <f t="shared" si="935"/>
        <v>n/a</v>
      </c>
      <c r="FF195" s="48" t="str">
        <f t="shared" si="935"/>
        <v>n/a</v>
      </c>
      <c r="FG195" s="48" t="str">
        <f t="shared" si="935"/>
        <v>n/a</v>
      </c>
      <c r="FH195" s="48" t="str">
        <f t="shared" si="935"/>
        <v>n/a</v>
      </c>
      <c r="FI195" s="48" t="str">
        <f t="shared" si="935"/>
        <v>n/a</v>
      </c>
      <c r="FJ195" s="48" t="str">
        <f t="shared" si="935"/>
        <v>n/a</v>
      </c>
      <c r="FK195" s="48" t="str">
        <f t="shared" si="935"/>
        <v>n/a</v>
      </c>
      <c r="FL195" s="48" t="str">
        <f t="shared" si="935"/>
        <v>n/a</v>
      </c>
      <c r="FM195" s="48" t="str">
        <f t="shared" si="935"/>
        <v>n/a</v>
      </c>
      <c r="FN195" s="48" t="str">
        <f t="shared" si="935"/>
        <v>n/a</v>
      </c>
      <c r="FO195" s="48" t="str">
        <f t="shared" si="935"/>
        <v>n/a</v>
      </c>
      <c r="FP195" s="48" t="str">
        <f t="shared" si="935"/>
        <v>n/a</v>
      </c>
      <c r="FQ195" s="48" t="str">
        <f t="shared" si="935"/>
        <v>n/a</v>
      </c>
      <c r="FR195" s="48" t="str">
        <f t="shared" si="935"/>
        <v>n/a</v>
      </c>
      <c r="FS195" s="48" t="str">
        <f t="shared" si="935"/>
        <v>n/a</v>
      </c>
      <c r="FT195" s="48" t="str">
        <f t="shared" si="935"/>
        <v>n/a</v>
      </c>
      <c r="FU195" s="48" t="str">
        <f t="shared" si="935"/>
        <v>n/a</v>
      </c>
      <c r="FV195" s="48" t="str">
        <f t="shared" si="935"/>
        <v>n/a</v>
      </c>
      <c r="FW195" s="48" t="str">
        <f t="shared" si="935"/>
        <v>n/a</v>
      </c>
      <c r="FX195" s="48" t="str">
        <f t="shared" si="935"/>
        <v>n/a</v>
      </c>
      <c r="FY195" s="48" t="str">
        <f t="shared" si="935"/>
        <v>n/a</v>
      </c>
      <c r="FZ195" s="48" t="str">
        <f t="shared" si="935"/>
        <v>n/a</v>
      </c>
      <c r="GA195" s="48" t="str">
        <f t="shared" si="935"/>
        <v>n/a</v>
      </c>
      <c r="GB195" s="48" t="str">
        <f t="shared" si="935"/>
        <v>n/a</v>
      </c>
      <c r="GC195" s="48" t="str">
        <f t="shared" si="935"/>
        <v>n/a</v>
      </c>
      <c r="GD195" s="48" t="str">
        <f t="shared" si="935"/>
        <v>n/a</v>
      </c>
      <c r="GE195" s="48" t="str">
        <f t="shared" si="935"/>
        <v>n/a</v>
      </c>
      <c r="GF195" s="48" t="str">
        <f t="shared" si="935"/>
        <v>n/a</v>
      </c>
      <c r="GG195" s="48" t="str">
        <f t="shared" si="935"/>
        <v>n/a</v>
      </c>
      <c r="GH195" s="48" t="str">
        <f t="shared" si="935"/>
        <v>n/a</v>
      </c>
      <c r="GI195" s="48" t="str">
        <f t="shared" si="935"/>
        <v>n/a</v>
      </c>
      <c r="GJ195" s="48" t="str">
        <f t="shared" si="935"/>
        <v>n/a</v>
      </c>
      <c r="GK195" s="48" t="str">
        <f t="shared" si="935"/>
        <v>n/a</v>
      </c>
      <c r="GL195" s="48" t="str">
        <f t="shared" si="935"/>
        <v>n/a</v>
      </c>
      <c r="GM195" s="48" t="str">
        <f t="shared" si="935"/>
        <v>n/a</v>
      </c>
      <c r="GN195" s="48" t="str">
        <f t="shared" si="935"/>
        <v>n/a</v>
      </c>
      <c r="GO195" s="48" t="str">
        <f t="shared" si="935"/>
        <v>n/a</v>
      </c>
      <c r="GP195" s="48" t="str">
        <f t="shared" si="935"/>
        <v>n/a</v>
      </c>
      <c r="GQ195" s="48" t="str">
        <f t="shared" si="935"/>
        <v>n/a</v>
      </c>
      <c r="GR195" s="48" t="str">
        <f t="shared" si="935"/>
        <v>n/a</v>
      </c>
      <c r="GS195" s="48" t="str">
        <f t="shared" si="935"/>
        <v>n/a</v>
      </c>
      <c r="GT195" s="48" t="str">
        <f t="shared" si="935"/>
        <v>n/a</v>
      </c>
      <c r="GU195" s="48" t="str">
        <f t="shared" si="935"/>
        <v>n/a</v>
      </c>
      <c r="GV195" s="48" t="str">
        <f t="shared" si="935"/>
        <v>n/a</v>
      </c>
      <c r="GW195" s="48" t="str">
        <f t="shared" si="935"/>
        <v>n/a</v>
      </c>
      <c r="GX195" s="48" t="str">
        <f t="shared" si="935"/>
        <v>n/a</v>
      </c>
      <c r="GY195" s="48" t="str">
        <f t="shared" si="935"/>
        <v>n/a</v>
      </c>
      <c r="GZ195" s="48" t="str">
        <f t="shared" si="935"/>
        <v>n/a</v>
      </c>
      <c r="HA195" s="48" t="str">
        <f t="shared" si="935"/>
        <v>n/a</v>
      </c>
      <c r="HB195" s="48" t="str">
        <f t="shared" si="935"/>
        <v>n/a</v>
      </c>
      <c r="HC195" s="48" t="str">
        <f t="shared" si="935"/>
        <v>n/a</v>
      </c>
      <c r="HD195" s="48" t="str">
        <f t="shared" si="935"/>
        <v>n/a</v>
      </c>
      <c r="HE195" s="48" t="str">
        <f t="shared" si="935"/>
        <v>n/a</v>
      </c>
      <c r="HF195" s="48" t="str">
        <f t="shared" si="935"/>
        <v>n/a</v>
      </c>
      <c r="HG195" s="48" t="str">
        <f t="shared" si="935"/>
        <v>n/a</v>
      </c>
      <c r="HH195" s="48" t="str">
        <f t="shared" si="935"/>
        <v>n/a</v>
      </c>
      <c r="HI195" s="48" t="str">
        <f t="shared" si="935"/>
        <v>n/a</v>
      </c>
      <c r="HJ195" s="48" t="str">
        <f t="shared" si="935"/>
        <v>n/a</v>
      </c>
      <c r="HK195" s="48" t="str">
        <f t="shared" si="935"/>
        <v>n/a</v>
      </c>
      <c r="HL195" s="48" t="str">
        <f t="shared" si="935"/>
        <v>n/a</v>
      </c>
      <c r="HM195" s="48" t="str">
        <f t="shared" si="935"/>
        <v>n/a</v>
      </c>
    </row>
    <row r="196" spans="1:221" x14ac:dyDescent="0.25">
      <c r="A196" s="21" t="s">
        <v>1001</v>
      </c>
      <c r="B196" s="20" t="s">
        <v>1000</v>
      </c>
      <c r="C196" s="19">
        <v>27.033999999999999</v>
      </c>
      <c r="D196" s="19">
        <v>548.54999999999995</v>
      </c>
      <c r="E196" s="18">
        <f t="shared" si="730"/>
        <v>14829.500699999999</v>
      </c>
      <c r="F196" s="16">
        <f t="shared" si="736"/>
        <v>7.2713030104288381E-3</v>
      </c>
      <c r="G196" s="41">
        <v>2.3064442621456568E-2</v>
      </c>
      <c r="H196" s="17">
        <f t="shared" si="691"/>
        <v>2.8588376629295417E-2</v>
      </c>
      <c r="I196" s="45">
        <f t="shared" si="692"/>
        <v>15.682153999999999</v>
      </c>
      <c r="J196" s="41">
        <v>0.47899999999999998</v>
      </c>
      <c r="K196" s="17">
        <f t="shared" si="737"/>
        <v>0.40556666666666663</v>
      </c>
      <c r="L196" s="41">
        <f t="shared" si="753"/>
        <v>0.33213333333333328</v>
      </c>
      <c r="M196" s="41">
        <f t="shared" si="754"/>
        <v>0.25869999999999993</v>
      </c>
      <c r="N196" s="41">
        <f t="shared" si="755"/>
        <v>0.18526666666666658</v>
      </c>
      <c r="O196" s="41">
        <f t="shared" si="756"/>
        <v>0.11183333333333324</v>
      </c>
      <c r="P196" s="1">
        <v>3.8399999999999997E-2</v>
      </c>
      <c r="Q196" s="1">
        <f t="shared" si="738"/>
        <v>0.24362367360379089</v>
      </c>
      <c r="R196" s="16">
        <f t="shared" si="757"/>
        <v>1.7714615512869774E-3</v>
      </c>
      <c r="S196" s="16">
        <f t="shared" si="758"/>
        <v>7.2713030104288381E-3</v>
      </c>
      <c r="T196" s="8"/>
      <c r="U196" s="57">
        <f t="shared" si="739"/>
        <v>-548.54999999999995</v>
      </c>
      <c r="V196" s="48">
        <f t="shared" si="740"/>
        <v>23.193905766</v>
      </c>
      <c r="W196" s="48">
        <f t="shared" ref="W196:Z196" si="936">IFERROR(V196*(1+$J196),"n/a")</f>
        <v>34.303786627914</v>
      </c>
      <c r="X196" s="48">
        <f t="shared" si="936"/>
        <v>50.735300422684809</v>
      </c>
      <c r="Y196" s="48">
        <f t="shared" si="936"/>
        <v>75.037509325150836</v>
      </c>
      <c r="Z196" s="48">
        <f t="shared" si="936"/>
        <v>110.9804762918981</v>
      </c>
      <c r="AA196" s="48">
        <f t="shared" si="760"/>
        <v>155.99045812668223</v>
      </c>
      <c r="AB196" s="48">
        <f t="shared" si="761"/>
        <v>207.80008895249094</v>
      </c>
      <c r="AC196" s="48">
        <f t="shared" si="762"/>
        <v>261.55797196450033</v>
      </c>
      <c r="AD196" s="48">
        <f t="shared" si="763"/>
        <v>310.01594557045678</v>
      </c>
      <c r="AE196" s="48">
        <f t="shared" si="764"/>
        <v>344.68606215008617</v>
      </c>
      <c r="AF196" s="48">
        <f t="shared" ref="AF196:CQ196" si="937">IFERROR(AE196*(1+$P196),"n/a")</f>
        <v>357.9220069366495</v>
      </c>
      <c r="AG196" s="48">
        <f t="shared" si="937"/>
        <v>371.66621200301682</v>
      </c>
      <c r="AH196" s="48">
        <f t="shared" si="937"/>
        <v>385.93819454393264</v>
      </c>
      <c r="AI196" s="48">
        <f t="shared" si="937"/>
        <v>400.75822121441962</v>
      </c>
      <c r="AJ196" s="48">
        <f t="shared" si="937"/>
        <v>416.14733690905331</v>
      </c>
      <c r="AK196" s="48">
        <f t="shared" si="937"/>
        <v>432.12739464636093</v>
      </c>
      <c r="AL196" s="48">
        <f t="shared" si="937"/>
        <v>448.72108660078118</v>
      </c>
      <c r="AM196" s="48">
        <f t="shared" si="937"/>
        <v>465.95197632625116</v>
      </c>
      <c r="AN196" s="48">
        <f t="shared" si="937"/>
        <v>483.84453221717922</v>
      </c>
      <c r="AO196" s="48">
        <f t="shared" si="937"/>
        <v>502.4241622543189</v>
      </c>
      <c r="AP196" s="48">
        <f t="shared" si="937"/>
        <v>521.71725008488477</v>
      </c>
      <c r="AQ196" s="48">
        <f t="shared" si="937"/>
        <v>541.75119248814428</v>
      </c>
      <c r="AR196" s="48">
        <f t="shared" si="937"/>
        <v>562.55443827968907</v>
      </c>
      <c r="AS196" s="48">
        <f t="shared" si="937"/>
        <v>584.15652870962913</v>
      </c>
      <c r="AT196" s="48">
        <f t="shared" si="937"/>
        <v>606.58813941207893</v>
      </c>
      <c r="AU196" s="48">
        <f t="shared" si="937"/>
        <v>629.88112396550275</v>
      </c>
      <c r="AV196" s="48">
        <f t="shared" si="937"/>
        <v>654.06855912577805</v>
      </c>
      <c r="AW196" s="48">
        <f t="shared" si="937"/>
        <v>679.18479179620795</v>
      </c>
      <c r="AX196" s="48">
        <f t="shared" si="937"/>
        <v>705.2654878011823</v>
      </c>
      <c r="AY196" s="48">
        <f t="shared" si="937"/>
        <v>732.34768253274774</v>
      </c>
      <c r="AZ196" s="48">
        <f t="shared" si="937"/>
        <v>760.46983354200529</v>
      </c>
      <c r="BA196" s="48">
        <f t="shared" si="937"/>
        <v>789.67187515001831</v>
      </c>
      <c r="BB196" s="48">
        <f t="shared" si="937"/>
        <v>819.99527515577904</v>
      </c>
      <c r="BC196" s="48">
        <f t="shared" si="937"/>
        <v>851.48309372176095</v>
      </c>
      <c r="BD196" s="48">
        <f t="shared" si="937"/>
        <v>884.18004452067657</v>
      </c>
      <c r="BE196" s="48">
        <f t="shared" si="937"/>
        <v>918.13255823027055</v>
      </c>
      <c r="BF196" s="48">
        <f t="shared" si="937"/>
        <v>953.38884846631288</v>
      </c>
      <c r="BG196" s="48">
        <f t="shared" si="937"/>
        <v>989.99898024741924</v>
      </c>
      <c r="BH196" s="48">
        <f t="shared" si="937"/>
        <v>1028.0149410889201</v>
      </c>
      <c r="BI196" s="48">
        <f t="shared" si="937"/>
        <v>1067.4907148267346</v>
      </c>
      <c r="BJ196" s="48">
        <f t="shared" si="937"/>
        <v>1108.4823582760812</v>
      </c>
      <c r="BK196" s="48">
        <f t="shared" si="937"/>
        <v>1151.0480808338828</v>
      </c>
      <c r="BL196" s="48">
        <f t="shared" si="937"/>
        <v>1195.2483271379037</v>
      </c>
      <c r="BM196" s="48">
        <f t="shared" si="937"/>
        <v>1241.1458628999992</v>
      </c>
      <c r="BN196" s="48">
        <f t="shared" si="937"/>
        <v>1288.8058640353593</v>
      </c>
      <c r="BO196" s="48">
        <f t="shared" si="937"/>
        <v>1338.2960092143171</v>
      </c>
      <c r="BP196" s="48">
        <f t="shared" si="937"/>
        <v>1389.6865759681468</v>
      </c>
      <c r="BQ196" s="48">
        <f t="shared" si="937"/>
        <v>1443.0505404853236</v>
      </c>
      <c r="BR196" s="48">
        <f t="shared" si="937"/>
        <v>1498.4636812399601</v>
      </c>
      <c r="BS196" s="48">
        <f t="shared" si="937"/>
        <v>1556.0046865995746</v>
      </c>
      <c r="BT196" s="48">
        <f t="shared" si="937"/>
        <v>1615.7552665649982</v>
      </c>
      <c r="BU196" s="48">
        <f t="shared" si="937"/>
        <v>1677.8002688010943</v>
      </c>
      <c r="BV196" s="48">
        <f t="shared" si="937"/>
        <v>1742.2277991230562</v>
      </c>
      <c r="BW196" s="48">
        <f t="shared" si="937"/>
        <v>1809.1293466093816</v>
      </c>
      <c r="BX196" s="48">
        <f t="shared" si="937"/>
        <v>1878.5999135191819</v>
      </c>
      <c r="BY196" s="48">
        <f t="shared" si="937"/>
        <v>1950.7381501983184</v>
      </c>
      <c r="BZ196" s="48">
        <f t="shared" si="937"/>
        <v>2025.6464951659339</v>
      </c>
      <c r="CA196" s="48">
        <f t="shared" si="937"/>
        <v>2103.4313205803055</v>
      </c>
      <c r="CB196" s="48">
        <f t="shared" si="937"/>
        <v>2184.2030832905893</v>
      </c>
      <c r="CC196" s="48">
        <f t="shared" si="937"/>
        <v>2268.0764816889478</v>
      </c>
      <c r="CD196" s="48">
        <f t="shared" si="937"/>
        <v>2355.1706185858034</v>
      </c>
      <c r="CE196" s="48">
        <f t="shared" si="937"/>
        <v>2445.6091703394982</v>
      </c>
      <c r="CF196" s="48">
        <f t="shared" si="937"/>
        <v>2539.5205624805349</v>
      </c>
      <c r="CG196" s="48">
        <f t="shared" si="937"/>
        <v>2637.0381520797873</v>
      </c>
      <c r="CH196" s="48">
        <f t="shared" si="937"/>
        <v>2738.3004171196512</v>
      </c>
      <c r="CI196" s="48">
        <f t="shared" si="937"/>
        <v>2843.4511531370458</v>
      </c>
      <c r="CJ196" s="48">
        <f t="shared" si="937"/>
        <v>2952.6396774175082</v>
      </c>
      <c r="CK196" s="48">
        <f t="shared" si="937"/>
        <v>3066.0210410303407</v>
      </c>
      <c r="CL196" s="48">
        <f t="shared" si="937"/>
        <v>3183.7562490059058</v>
      </c>
      <c r="CM196" s="48">
        <f t="shared" si="937"/>
        <v>3306.0124889677327</v>
      </c>
      <c r="CN196" s="48">
        <f t="shared" si="937"/>
        <v>3432.9633685440936</v>
      </c>
      <c r="CO196" s="48">
        <f t="shared" si="937"/>
        <v>3564.7891618961867</v>
      </c>
      <c r="CP196" s="48">
        <f t="shared" si="937"/>
        <v>3701.677065713</v>
      </c>
      <c r="CQ196" s="48">
        <f t="shared" si="937"/>
        <v>3843.8214650363793</v>
      </c>
      <c r="CR196" s="48">
        <f t="shared" ref="CR196" si="938">IFERROR(CQ196*(1+$P196),"n/a")</f>
        <v>3991.4242092937761</v>
      </c>
      <c r="CS196" s="48">
        <f t="shared" si="922"/>
        <v>4144.6948989306575</v>
      </c>
      <c r="CT196" s="48">
        <f t="shared" si="922"/>
        <v>4303.8511830495945</v>
      </c>
      <c r="CU196" s="48">
        <f t="shared" ref="CU196:FF196" si="939">IFERROR(CT196*(1+$P196),"n/a")</f>
        <v>4469.1190684786989</v>
      </c>
      <c r="CV196" s="48">
        <f t="shared" si="939"/>
        <v>4640.7332407082813</v>
      </c>
      <c r="CW196" s="48">
        <f t="shared" si="939"/>
        <v>4818.9373971514797</v>
      </c>
      <c r="CX196" s="48">
        <f t="shared" si="939"/>
        <v>5003.9845932020962</v>
      </c>
      <c r="CY196" s="48">
        <f t="shared" si="939"/>
        <v>5196.1376015810565</v>
      </c>
      <c r="CZ196" s="48">
        <f t="shared" si="939"/>
        <v>5395.6692854817693</v>
      </c>
      <c r="DA196" s="48">
        <f t="shared" si="939"/>
        <v>5602.8629860442688</v>
      </c>
      <c r="DB196" s="48">
        <f t="shared" si="939"/>
        <v>5818.0129247083687</v>
      </c>
      <c r="DC196" s="48">
        <f t="shared" si="939"/>
        <v>6041.4246210171696</v>
      </c>
      <c r="DD196" s="48">
        <f t="shared" si="939"/>
        <v>6273.4153264642291</v>
      </c>
      <c r="DE196" s="48">
        <f t="shared" si="939"/>
        <v>6514.3144750004558</v>
      </c>
      <c r="DF196" s="48">
        <f t="shared" si="939"/>
        <v>6764.4641508404729</v>
      </c>
      <c r="DG196" s="48">
        <f t="shared" si="939"/>
        <v>7024.2195742327467</v>
      </c>
      <c r="DH196" s="48">
        <f t="shared" si="939"/>
        <v>7293.9496058832838</v>
      </c>
      <c r="DI196" s="48">
        <f t="shared" si="939"/>
        <v>7574.0372707492015</v>
      </c>
      <c r="DJ196" s="48">
        <f t="shared" si="939"/>
        <v>7864.880301945971</v>
      </c>
      <c r="DK196" s="48">
        <f t="shared" si="939"/>
        <v>8166.8917055406964</v>
      </c>
      <c r="DL196" s="48">
        <f t="shared" si="939"/>
        <v>8480.5003470334595</v>
      </c>
      <c r="DM196" s="48">
        <f t="shared" si="939"/>
        <v>8806.1515603595435</v>
      </c>
      <c r="DN196" s="48">
        <f t="shared" si="939"/>
        <v>9144.3077802773496</v>
      </c>
      <c r="DO196" s="48">
        <f t="shared" si="939"/>
        <v>9495.4491990400002</v>
      </c>
      <c r="DP196" s="48">
        <f t="shared" si="939"/>
        <v>9860.074448283136</v>
      </c>
      <c r="DQ196" s="48">
        <f t="shared" si="939"/>
        <v>10238.701307097208</v>
      </c>
      <c r="DR196" s="48">
        <f t="shared" si="939"/>
        <v>10631.86743728974</v>
      </c>
      <c r="DS196" s="48">
        <f t="shared" si="939"/>
        <v>11040.131146881666</v>
      </c>
      <c r="DT196" s="48">
        <f t="shared" si="939"/>
        <v>11464.072182921922</v>
      </c>
      <c r="DU196" s="48">
        <f t="shared" si="939"/>
        <v>11904.292554746124</v>
      </c>
      <c r="DV196" s="48">
        <f t="shared" si="939"/>
        <v>12361.417388848375</v>
      </c>
      <c r="DW196" s="48">
        <f t="shared" si="939"/>
        <v>12836.095816580153</v>
      </c>
      <c r="DX196" s="48">
        <f t="shared" si="939"/>
        <v>13329.00189593683</v>
      </c>
      <c r="DY196" s="48">
        <f t="shared" si="939"/>
        <v>13840.835568740804</v>
      </c>
      <c r="DZ196" s="48">
        <f t="shared" si="939"/>
        <v>14372.32365458045</v>
      </c>
      <c r="EA196" s="48">
        <f t="shared" si="939"/>
        <v>14924.220882916339</v>
      </c>
      <c r="EB196" s="48">
        <f t="shared" si="939"/>
        <v>15497.310964820326</v>
      </c>
      <c r="EC196" s="48">
        <f t="shared" si="939"/>
        <v>16092.407705869427</v>
      </c>
      <c r="ED196" s="48">
        <f t="shared" si="939"/>
        <v>16710.356161774813</v>
      </c>
      <c r="EE196" s="48">
        <f t="shared" si="939"/>
        <v>17352.033838386964</v>
      </c>
      <c r="EF196" s="48">
        <f t="shared" si="939"/>
        <v>18018.351937781023</v>
      </c>
      <c r="EG196" s="48">
        <f t="shared" si="939"/>
        <v>18710.256652191812</v>
      </c>
      <c r="EH196" s="48">
        <f t="shared" si="939"/>
        <v>19428.730507635977</v>
      </c>
      <c r="EI196" s="48">
        <f t="shared" si="939"/>
        <v>20174.793759129199</v>
      </c>
      <c r="EJ196" s="48">
        <f t="shared" si="939"/>
        <v>20949.50583947976</v>
      </c>
      <c r="EK196" s="48">
        <f t="shared" si="939"/>
        <v>21753.966863715781</v>
      </c>
      <c r="EL196" s="48">
        <f t="shared" si="939"/>
        <v>22589.319191282466</v>
      </c>
      <c r="EM196" s="48">
        <f t="shared" si="939"/>
        <v>23456.749048227714</v>
      </c>
      <c r="EN196" s="48">
        <f t="shared" si="939"/>
        <v>24357.488211679658</v>
      </c>
      <c r="EO196" s="48">
        <f t="shared" si="939"/>
        <v>25292.815759008157</v>
      </c>
      <c r="EP196" s="48">
        <f t="shared" si="939"/>
        <v>26264.05988415407</v>
      </c>
      <c r="EQ196" s="48">
        <f t="shared" si="939"/>
        <v>27272.599783705587</v>
      </c>
      <c r="ER196" s="48">
        <f t="shared" si="939"/>
        <v>28319.867615399882</v>
      </c>
      <c r="ES196" s="48">
        <f t="shared" si="939"/>
        <v>29407.350531831238</v>
      </c>
      <c r="ET196" s="48">
        <f t="shared" si="939"/>
        <v>30536.592792253556</v>
      </c>
      <c r="EU196" s="48">
        <f t="shared" si="939"/>
        <v>31709.197955476091</v>
      </c>
      <c r="EV196" s="48">
        <f t="shared" si="939"/>
        <v>32926.831156966371</v>
      </c>
      <c r="EW196" s="48">
        <f t="shared" si="939"/>
        <v>34191.221473393882</v>
      </c>
      <c r="EX196" s="48">
        <f t="shared" si="939"/>
        <v>35504.164377972207</v>
      </c>
      <c r="EY196" s="48">
        <f t="shared" si="939"/>
        <v>36867.524290086338</v>
      </c>
      <c r="EZ196" s="48">
        <f t="shared" si="939"/>
        <v>38283.23722282565</v>
      </c>
      <c r="FA196" s="48">
        <f t="shared" si="939"/>
        <v>39753.313532182154</v>
      </c>
      <c r="FB196" s="48">
        <f t="shared" si="939"/>
        <v>41279.840771817951</v>
      </c>
      <c r="FC196" s="48">
        <f t="shared" si="939"/>
        <v>42864.98665745576</v>
      </c>
      <c r="FD196" s="48">
        <f t="shared" si="939"/>
        <v>44511.002145102058</v>
      </c>
      <c r="FE196" s="48">
        <f t="shared" si="939"/>
        <v>46220.224627473974</v>
      </c>
      <c r="FF196" s="48">
        <f t="shared" si="939"/>
        <v>47995.081253168973</v>
      </c>
      <c r="FG196" s="48">
        <f t="shared" ref="FG196:HM196" si="940">IFERROR(FF196*(1+$P196),"n/a")</f>
        <v>49838.092373290659</v>
      </c>
      <c r="FH196" s="48">
        <f t="shared" si="940"/>
        <v>51751.875120425022</v>
      </c>
      <c r="FI196" s="48">
        <f t="shared" si="940"/>
        <v>53739.147125049341</v>
      </c>
      <c r="FJ196" s="48">
        <f t="shared" si="940"/>
        <v>55802.730374651233</v>
      </c>
      <c r="FK196" s="48">
        <f t="shared" si="940"/>
        <v>57945.555221037837</v>
      </c>
      <c r="FL196" s="48">
        <f t="shared" si="940"/>
        <v>60170.664541525686</v>
      </c>
      <c r="FM196" s="48">
        <f t="shared" si="940"/>
        <v>62481.218059920269</v>
      </c>
      <c r="FN196" s="48">
        <f t="shared" si="940"/>
        <v>64880.49683342121</v>
      </c>
      <c r="FO196" s="48">
        <f t="shared" si="940"/>
        <v>67371.907911824586</v>
      </c>
      <c r="FP196" s="48">
        <f t="shared" si="940"/>
        <v>69958.98917563865</v>
      </c>
      <c r="FQ196" s="48">
        <f t="shared" si="940"/>
        <v>72645.414359983173</v>
      </c>
      <c r="FR196" s="48">
        <f t="shared" si="940"/>
        <v>75434.998271406526</v>
      </c>
      <c r="FS196" s="48">
        <f t="shared" si="940"/>
        <v>78331.70220502853</v>
      </c>
      <c r="FT196" s="48">
        <f t="shared" si="940"/>
        <v>81339.639569701627</v>
      </c>
      <c r="FU196" s="48">
        <f t="shared" si="940"/>
        <v>84463.081729178171</v>
      </c>
      <c r="FV196" s="48">
        <f t="shared" si="940"/>
        <v>87706.464067578607</v>
      </c>
      <c r="FW196" s="48">
        <f t="shared" si="940"/>
        <v>91074.392287773619</v>
      </c>
      <c r="FX196" s="48">
        <f t="shared" si="940"/>
        <v>94571.648951624127</v>
      </c>
      <c r="FY196" s="48">
        <f t="shared" si="940"/>
        <v>98203.200271366499</v>
      </c>
      <c r="FZ196" s="48">
        <f t="shared" si="940"/>
        <v>101974.20316178697</v>
      </c>
      <c r="GA196" s="48">
        <f t="shared" si="940"/>
        <v>105890.01256319959</v>
      </c>
      <c r="GB196" s="48">
        <f t="shared" si="940"/>
        <v>109956.18904562645</v>
      </c>
      <c r="GC196" s="48">
        <f t="shared" si="940"/>
        <v>114178.5067049785</v>
      </c>
      <c r="GD196" s="48">
        <f t="shared" si="940"/>
        <v>118562.96136244967</v>
      </c>
      <c r="GE196" s="48">
        <f t="shared" si="940"/>
        <v>123115.77907876774</v>
      </c>
      <c r="GF196" s="48">
        <f t="shared" si="940"/>
        <v>127843.42499539242</v>
      </c>
      <c r="GG196" s="48">
        <f t="shared" si="940"/>
        <v>132752.61251521547</v>
      </c>
      <c r="GH196" s="48">
        <f t="shared" si="940"/>
        <v>137850.31283579973</v>
      </c>
      <c r="GI196" s="48">
        <f t="shared" si="940"/>
        <v>143143.76484869444</v>
      </c>
      <c r="GJ196" s="48">
        <f t="shared" si="940"/>
        <v>148640.48541888432</v>
      </c>
      <c r="GK196" s="48">
        <f t="shared" si="940"/>
        <v>154348.28005896948</v>
      </c>
      <c r="GL196" s="48">
        <f t="shared" si="940"/>
        <v>160275.25401323391</v>
      </c>
      <c r="GM196" s="48">
        <f t="shared" si="940"/>
        <v>166429.82376734208</v>
      </c>
      <c r="GN196" s="48">
        <f t="shared" si="940"/>
        <v>172820.72900000802</v>
      </c>
      <c r="GO196" s="48">
        <f t="shared" si="940"/>
        <v>179457.04499360832</v>
      </c>
      <c r="GP196" s="48">
        <f t="shared" si="940"/>
        <v>186348.19552136288</v>
      </c>
      <c r="GQ196" s="48">
        <f t="shared" si="940"/>
        <v>193503.96622938322</v>
      </c>
      <c r="GR196" s="48">
        <f t="shared" si="940"/>
        <v>200934.51853259152</v>
      </c>
      <c r="GS196" s="48">
        <f t="shared" si="940"/>
        <v>208650.40404424304</v>
      </c>
      <c r="GT196" s="48">
        <f t="shared" si="940"/>
        <v>216662.57955954198</v>
      </c>
      <c r="GU196" s="48">
        <f t="shared" si="940"/>
        <v>224982.42261462839</v>
      </c>
      <c r="GV196" s="48">
        <f t="shared" si="940"/>
        <v>233621.74764303013</v>
      </c>
      <c r="GW196" s="48">
        <f t="shared" si="940"/>
        <v>242592.82275252248</v>
      </c>
      <c r="GX196" s="48">
        <f t="shared" si="940"/>
        <v>251908.38714621935</v>
      </c>
      <c r="GY196" s="48">
        <f t="shared" si="940"/>
        <v>261581.66921263418</v>
      </c>
      <c r="GZ196" s="48">
        <f t="shared" si="940"/>
        <v>271626.40531039931</v>
      </c>
      <c r="HA196" s="48">
        <f t="shared" si="940"/>
        <v>282056.85927431862</v>
      </c>
      <c r="HB196" s="48">
        <f t="shared" si="940"/>
        <v>292887.84267045243</v>
      </c>
      <c r="HC196" s="48">
        <f t="shared" si="940"/>
        <v>304134.7358289978</v>
      </c>
      <c r="HD196" s="48">
        <f t="shared" si="940"/>
        <v>315813.50968483131</v>
      </c>
      <c r="HE196" s="48">
        <f t="shared" si="940"/>
        <v>327940.74845672882</v>
      </c>
      <c r="HF196" s="48">
        <f t="shared" si="940"/>
        <v>340533.67319746723</v>
      </c>
      <c r="HG196" s="48">
        <f t="shared" si="940"/>
        <v>353610.16624825</v>
      </c>
      <c r="HH196" s="48">
        <f t="shared" si="940"/>
        <v>367188.79663218278</v>
      </c>
      <c r="HI196" s="48">
        <f t="shared" si="940"/>
        <v>381288.84642285859</v>
      </c>
      <c r="HJ196" s="48">
        <f t="shared" si="940"/>
        <v>395930.33812549635</v>
      </c>
      <c r="HK196" s="48">
        <f t="shared" si="940"/>
        <v>411134.06310951541</v>
      </c>
      <c r="HL196" s="48">
        <f t="shared" si="940"/>
        <v>426921.61113292078</v>
      </c>
      <c r="HM196" s="48">
        <f t="shared" si="940"/>
        <v>443315.40100042493</v>
      </c>
    </row>
    <row r="197" spans="1:221" x14ac:dyDescent="0.25">
      <c r="A197" s="21" t="s">
        <v>999</v>
      </c>
      <c r="B197" s="20" t="s">
        <v>998</v>
      </c>
      <c r="C197" s="19">
        <v>162.29599999999999</v>
      </c>
      <c r="D197" s="19">
        <v>31.96</v>
      </c>
      <c r="E197" s="18">
        <f t="shared" si="730"/>
        <v>5186.9801600000001</v>
      </c>
      <c r="F197" s="16">
        <f t="shared" si="736"/>
        <v>2.5433158685135406E-3</v>
      </c>
      <c r="G197" s="41">
        <v>2.5657071339173963E-2</v>
      </c>
      <c r="H197" s="17">
        <f t="shared" si="691"/>
        <v>2.6939924906132662E-2</v>
      </c>
      <c r="I197" s="45">
        <f t="shared" si="692"/>
        <v>0.86099999999999988</v>
      </c>
      <c r="J197" s="41">
        <v>0.1</v>
      </c>
      <c r="K197" s="17">
        <f t="shared" si="737"/>
        <v>8.9733333333333332E-2</v>
      </c>
      <c r="L197" s="41">
        <f t="shared" si="753"/>
        <v>7.9466666666666658E-2</v>
      </c>
      <c r="M197" s="41">
        <f t="shared" si="754"/>
        <v>6.9199999999999984E-2</v>
      </c>
      <c r="N197" s="41">
        <f t="shared" si="755"/>
        <v>5.8933333333333317E-2</v>
      </c>
      <c r="O197" s="41">
        <f t="shared" si="756"/>
        <v>4.866666666666665E-2</v>
      </c>
      <c r="P197" s="1">
        <v>3.8399999999999997E-2</v>
      </c>
      <c r="Q197" s="1">
        <f t="shared" si="738"/>
        <v>7.9545070141062491E-2</v>
      </c>
      <c r="R197" s="16">
        <f t="shared" si="757"/>
        <v>2.0230823915178686E-4</v>
      </c>
      <c r="S197" s="16">
        <f t="shared" si="758"/>
        <v>2.5433158685135406E-3</v>
      </c>
      <c r="T197" s="8"/>
      <c r="U197" s="57">
        <f t="shared" si="739"/>
        <v>-31.96</v>
      </c>
      <c r="V197" s="48">
        <f t="shared" si="740"/>
        <v>0.94709999999999994</v>
      </c>
      <c r="W197" s="48">
        <f t="shared" ref="W197:Z197" si="941">IFERROR(V197*(1+$J197),"n/a")</f>
        <v>1.0418100000000001</v>
      </c>
      <c r="X197" s="48">
        <f t="shared" si="941"/>
        <v>1.1459910000000002</v>
      </c>
      <c r="Y197" s="48">
        <f t="shared" si="941"/>
        <v>1.2605901000000004</v>
      </c>
      <c r="Z197" s="48">
        <f t="shared" si="941"/>
        <v>1.3866491100000005</v>
      </c>
      <c r="AA197" s="48">
        <f t="shared" si="760"/>
        <v>1.5110777568040004</v>
      </c>
      <c r="AB197" s="48">
        <f t="shared" si="761"/>
        <v>1.6311580692113581</v>
      </c>
      <c r="AC197" s="48">
        <f t="shared" si="762"/>
        <v>1.744034207600784</v>
      </c>
      <c r="AD197" s="48">
        <f t="shared" si="763"/>
        <v>1.8468159569020568</v>
      </c>
      <c r="AE197" s="48">
        <f t="shared" si="764"/>
        <v>1.9366943334712903</v>
      </c>
      <c r="AF197" s="48">
        <f t="shared" ref="AF197:CQ197" si="942">IFERROR(AE197*(1+$P197),"n/a")</f>
        <v>2.011063395876588</v>
      </c>
      <c r="AG197" s="48">
        <f t="shared" si="942"/>
        <v>2.0882882302782488</v>
      </c>
      <c r="AH197" s="48">
        <f t="shared" si="942"/>
        <v>2.1684784983209338</v>
      </c>
      <c r="AI197" s="48">
        <f t="shared" si="942"/>
        <v>2.2517480726564574</v>
      </c>
      <c r="AJ197" s="48">
        <f t="shared" si="942"/>
        <v>2.3382151986464654</v>
      </c>
      <c r="AK197" s="48">
        <f t="shared" si="942"/>
        <v>2.4280026622744897</v>
      </c>
      <c r="AL197" s="48">
        <f t="shared" si="942"/>
        <v>2.52123796450583</v>
      </c>
      <c r="AM197" s="48">
        <f t="shared" si="942"/>
        <v>2.6180535023428537</v>
      </c>
      <c r="AN197" s="48">
        <f t="shared" si="942"/>
        <v>2.7185867568328193</v>
      </c>
      <c r="AO197" s="48">
        <f t="shared" si="942"/>
        <v>2.8229804882951997</v>
      </c>
      <c r="AP197" s="48">
        <f t="shared" si="942"/>
        <v>2.9313829390457351</v>
      </c>
      <c r="AQ197" s="48">
        <f t="shared" si="942"/>
        <v>3.0439480439050914</v>
      </c>
      <c r="AR197" s="48">
        <f t="shared" si="942"/>
        <v>3.1608356487910467</v>
      </c>
      <c r="AS197" s="48">
        <f t="shared" si="942"/>
        <v>3.2822117377046229</v>
      </c>
      <c r="AT197" s="48">
        <f t="shared" si="942"/>
        <v>3.4082486684324804</v>
      </c>
      <c r="AU197" s="48">
        <f t="shared" si="942"/>
        <v>3.5391254173002875</v>
      </c>
      <c r="AV197" s="48">
        <f t="shared" si="942"/>
        <v>3.6750278333246187</v>
      </c>
      <c r="AW197" s="48">
        <f t="shared" si="942"/>
        <v>3.8161489021242838</v>
      </c>
      <c r="AX197" s="48">
        <f t="shared" si="942"/>
        <v>3.9626890199658562</v>
      </c>
      <c r="AY197" s="48">
        <f t="shared" si="942"/>
        <v>4.1148562783325451</v>
      </c>
      <c r="AZ197" s="48">
        <f t="shared" si="942"/>
        <v>4.2728667594205145</v>
      </c>
      <c r="BA197" s="48">
        <f t="shared" si="942"/>
        <v>4.4369448429822622</v>
      </c>
      <c r="BB197" s="48">
        <f t="shared" si="942"/>
        <v>4.6073235249527809</v>
      </c>
      <c r="BC197" s="48">
        <f t="shared" si="942"/>
        <v>4.784244748310968</v>
      </c>
      <c r="BD197" s="48">
        <f t="shared" si="942"/>
        <v>4.967959746646109</v>
      </c>
      <c r="BE197" s="48">
        <f t="shared" si="942"/>
        <v>5.1587294009173199</v>
      </c>
      <c r="BF197" s="48">
        <f t="shared" si="942"/>
        <v>5.3568246099125449</v>
      </c>
      <c r="BG197" s="48">
        <f t="shared" si="942"/>
        <v>5.5625266749331868</v>
      </c>
      <c r="BH197" s="48">
        <f t="shared" si="942"/>
        <v>5.7761276992506208</v>
      </c>
      <c r="BI197" s="48">
        <f t="shared" si="942"/>
        <v>5.9979310029018444</v>
      </c>
      <c r="BJ197" s="48">
        <f t="shared" si="942"/>
        <v>6.2282515534132754</v>
      </c>
      <c r="BK197" s="48">
        <f t="shared" si="942"/>
        <v>6.4674164130643454</v>
      </c>
      <c r="BL197" s="48">
        <f t="shared" si="942"/>
        <v>6.7157652033260167</v>
      </c>
      <c r="BM197" s="48">
        <f t="shared" si="942"/>
        <v>6.9736505871337355</v>
      </c>
      <c r="BN197" s="48">
        <f t="shared" si="942"/>
        <v>7.2414387696796707</v>
      </c>
      <c r="BO197" s="48">
        <f t="shared" si="942"/>
        <v>7.51951001843537</v>
      </c>
      <c r="BP197" s="48">
        <f t="shared" si="942"/>
        <v>7.8082592031432885</v>
      </c>
      <c r="BQ197" s="48">
        <f t="shared" si="942"/>
        <v>8.1080963565439905</v>
      </c>
      <c r="BR197" s="48">
        <f t="shared" si="942"/>
        <v>8.41944725663528</v>
      </c>
      <c r="BS197" s="48">
        <f t="shared" si="942"/>
        <v>8.7427540312900742</v>
      </c>
      <c r="BT197" s="48">
        <f t="shared" si="942"/>
        <v>9.0784757860916123</v>
      </c>
      <c r="BU197" s="48">
        <f t="shared" si="942"/>
        <v>9.4270892562775295</v>
      </c>
      <c r="BV197" s="48">
        <f t="shared" si="942"/>
        <v>9.7890894837185858</v>
      </c>
      <c r="BW197" s="48">
        <f t="shared" si="942"/>
        <v>10.164990519893379</v>
      </c>
      <c r="BX197" s="48">
        <f t="shared" si="942"/>
        <v>10.555326155857285</v>
      </c>
      <c r="BY197" s="48">
        <f t="shared" si="942"/>
        <v>10.960650680242205</v>
      </c>
      <c r="BZ197" s="48">
        <f t="shared" si="942"/>
        <v>11.381539666363505</v>
      </c>
      <c r="CA197" s="48">
        <f t="shared" si="942"/>
        <v>11.818590789551862</v>
      </c>
      <c r="CB197" s="48">
        <f t="shared" si="942"/>
        <v>12.272424675870655</v>
      </c>
      <c r="CC197" s="48">
        <f t="shared" si="942"/>
        <v>12.743685783424088</v>
      </c>
      <c r="CD197" s="48">
        <f t="shared" si="942"/>
        <v>13.233043317507573</v>
      </c>
      <c r="CE197" s="48">
        <f t="shared" si="942"/>
        <v>13.741192180899864</v>
      </c>
      <c r="CF197" s="48">
        <f t="shared" si="942"/>
        <v>14.268853960646419</v>
      </c>
      <c r="CG197" s="48">
        <f t="shared" si="942"/>
        <v>14.816777952735242</v>
      </c>
      <c r="CH197" s="48">
        <f t="shared" si="942"/>
        <v>15.385742226120275</v>
      </c>
      <c r="CI197" s="48">
        <f t="shared" si="942"/>
        <v>15.976554727603293</v>
      </c>
      <c r="CJ197" s="48">
        <f t="shared" si="942"/>
        <v>16.590054429143258</v>
      </c>
      <c r="CK197" s="48">
        <f t="shared" si="942"/>
        <v>17.227112519222359</v>
      </c>
      <c r="CL197" s="48">
        <f t="shared" si="942"/>
        <v>17.888633639960499</v>
      </c>
      <c r="CM197" s="48">
        <f t="shared" si="942"/>
        <v>18.575557171734982</v>
      </c>
      <c r="CN197" s="48">
        <f t="shared" si="942"/>
        <v>19.288858567129605</v>
      </c>
      <c r="CO197" s="48">
        <f t="shared" si="942"/>
        <v>20.029550736107382</v>
      </c>
      <c r="CP197" s="48">
        <f t="shared" si="942"/>
        <v>20.798685484373905</v>
      </c>
      <c r="CQ197" s="48">
        <f t="shared" si="942"/>
        <v>21.597355006973864</v>
      </c>
      <c r="CR197" s="48">
        <f t="shared" ref="CR197:FC201" si="943">IFERROR(CQ197*(1+$P197),"n/a")</f>
        <v>22.42669343924166</v>
      </c>
      <c r="CS197" s="48">
        <f t="shared" si="943"/>
        <v>23.287878467308541</v>
      </c>
      <c r="CT197" s="48">
        <f t="shared" si="943"/>
        <v>24.182133000453188</v>
      </c>
      <c r="CU197" s="48">
        <f t="shared" si="943"/>
        <v>25.110726907670589</v>
      </c>
      <c r="CV197" s="48">
        <f t="shared" si="943"/>
        <v>26.074978820925139</v>
      </c>
      <c r="CW197" s="48">
        <f t="shared" si="943"/>
        <v>27.076258007648665</v>
      </c>
      <c r="CX197" s="48">
        <f t="shared" si="943"/>
        <v>28.115986315142372</v>
      </c>
      <c r="CY197" s="48">
        <f t="shared" si="943"/>
        <v>29.195640189643839</v>
      </c>
      <c r="CZ197" s="48">
        <f t="shared" si="943"/>
        <v>30.316752772926161</v>
      </c>
      <c r="DA197" s="48">
        <f t="shared" si="943"/>
        <v>31.480916079406526</v>
      </c>
      <c r="DB197" s="48">
        <f t="shared" si="943"/>
        <v>32.689783256855733</v>
      </c>
      <c r="DC197" s="48">
        <f t="shared" si="943"/>
        <v>33.945070933918991</v>
      </c>
      <c r="DD197" s="48">
        <f t="shared" si="943"/>
        <v>35.24856165778148</v>
      </c>
      <c r="DE197" s="48">
        <f t="shared" si="943"/>
        <v>36.60210642544029</v>
      </c>
      <c r="DF197" s="48">
        <f t="shared" si="943"/>
        <v>38.007627312177199</v>
      </c>
      <c r="DG197" s="48">
        <f t="shared" si="943"/>
        <v>39.4671202009648</v>
      </c>
      <c r="DH197" s="48">
        <f t="shared" si="943"/>
        <v>40.982657616681848</v>
      </c>
      <c r="DI197" s="48">
        <f t="shared" si="943"/>
        <v>42.55639166916243</v>
      </c>
      <c r="DJ197" s="48">
        <f t="shared" si="943"/>
        <v>44.190557109258265</v>
      </c>
      <c r="DK197" s="48">
        <f t="shared" si="943"/>
        <v>45.887474502253781</v>
      </c>
      <c r="DL197" s="48">
        <f t="shared" si="943"/>
        <v>47.649553523140327</v>
      </c>
      <c r="DM197" s="48">
        <f t="shared" si="943"/>
        <v>49.479296378428913</v>
      </c>
      <c r="DN197" s="48">
        <f t="shared" si="943"/>
        <v>51.379301359360582</v>
      </c>
      <c r="DO197" s="48">
        <f t="shared" si="943"/>
        <v>53.352266531560026</v>
      </c>
      <c r="DP197" s="48">
        <f t="shared" si="943"/>
        <v>55.40099356637193</v>
      </c>
      <c r="DQ197" s="48">
        <f t="shared" si="943"/>
        <v>57.528391719320609</v>
      </c>
      <c r="DR197" s="48">
        <f t="shared" si="943"/>
        <v>59.737481961342517</v>
      </c>
      <c r="DS197" s="48">
        <f t="shared" si="943"/>
        <v>62.031401268658072</v>
      </c>
      <c r="DT197" s="48">
        <f t="shared" si="943"/>
        <v>64.413407077374544</v>
      </c>
      <c r="DU197" s="48">
        <f t="shared" si="943"/>
        <v>66.886881909145728</v>
      </c>
      <c r="DV197" s="48">
        <f t="shared" si="943"/>
        <v>69.455338174456926</v>
      </c>
      <c r="DW197" s="48">
        <f t="shared" si="943"/>
        <v>72.122423160356078</v>
      </c>
      <c r="DX197" s="48">
        <f t="shared" si="943"/>
        <v>74.89192420971375</v>
      </c>
      <c r="DY197" s="48">
        <f t="shared" si="943"/>
        <v>77.767774099366761</v>
      </c>
      <c r="DZ197" s="48">
        <f t="shared" si="943"/>
        <v>80.75405662478245</v>
      </c>
      <c r="EA197" s="48">
        <f t="shared" si="943"/>
        <v>83.8550123991741</v>
      </c>
      <c r="EB197" s="48">
        <f t="shared" si="943"/>
        <v>87.075044875302382</v>
      </c>
      <c r="EC197" s="48">
        <f t="shared" si="943"/>
        <v>90.418726598513999</v>
      </c>
      <c r="ED197" s="48">
        <f t="shared" si="943"/>
        <v>93.89080569989693</v>
      </c>
      <c r="EE197" s="48">
        <f t="shared" si="943"/>
        <v>97.496212638772974</v>
      </c>
      <c r="EF197" s="48">
        <f t="shared" si="943"/>
        <v>101.24006720410185</v>
      </c>
      <c r="EG197" s="48">
        <f t="shared" si="943"/>
        <v>105.12768578473936</v>
      </c>
      <c r="EH197" s="48">
        <f t="shared" si="943"/>
        <v>109.16458891887335</v>
      </c>
      <c r="EI197" s="48">
        <f t="shared" si="943"/>
        <v>113.35650913335809</v>
      </c>
      <c r="EJ197" s="48">
        <f t="shared" si="943"/>
        <v>117.70939908407904</v>
      </c>
      <c r="EK197" s="48">
        <f t="shared" si="943"/>
        <v>122.22944000890767</v>
      </c>
      <c r="EL197" s="48">
        <f t="shared" si="943"/>
        <v>126.92305050524973</v>
      </c>
      <c r="EM197" s="48">
        <f t="shared" si="943"/>
        <v>131.79689564465133</v>
      </c>
      <c r="EN197" s="48">
        <f t="shared" si="943"/>
        <v>136.85789643740594</v>
      </c>
      <c r="EO197" s="48">
        <f t="shared" si="943"/>
        <v>142.11323966060232</v>
      </c>
      <c r="EP197" s="48">
        <f t="shared" si="943"/>
        <v>147.57038806356945</v>
      </c>
      <c r="EQ197" s="48">
        <f t="shared" si="943"/>
        <v>153.23709096521051</v>
      </c>
      <c r="ER197" s="48">
        <f t="shared" si="943"/>
        <v>159.12139525827459</v>
      </c>
      <c r="ES197" s="48">
        <f t="shared" si="943"/>
        <v>165.23165683619234</v>
      </c>
      <c r="ET197" s="48">
        <f t="shared" si="943"/>
        <v>171.57655245870214</v>
      </c>
      <c r="EU197" s="48">
        <f t="shared" si="943"/>
        <v>178.16509207311631</v>
      </c>
      <c r="EV197" s="48">
        <f t="shared" si="943"/>
        <v>185.00663160872398</v>
      </c>
      <c r="EW197" s="48">
        <f t="shared" si="943"/>
        <v>192.11088626249898</v>
      </c>
      <c r="EX197" s="48">
        <f t="shared" si="943"/>
        <v>199.48794429497894</v>
      </c>
      <c r="EY197" s="48">
        <f t="shared" si="943"/>
        <v>207.14828135590614</v>
      </c>
      <c r="EZ197" s="48">
        <f t="shared" si="943"/>
        <v>215.10277535997292</v>
      </c>
      <c r="FA197" s="48">
        <f t="shared" si="943"/>
        <v>223.36272193379588</v>
      </c>
      <c r="FB197" s="48">
        <f t="shared" si="943"/>
        <v>231.93985045605365</v>
      </c>
      <c r="FC197" s="48">
        <f t="shared" si="943"/>
        <v>240.84634071356609</v>
      </c>
      <c r="FD197" s="48">
        <f t="shared" ref="FD197:HM197" si="944">IFERROR(FC197*(1+$P197),"n/a")</f>
        <v>250.09484019696703</v>
      </c>
      <c r="FE197" s="48">
        <f t="shared" si="944"/>
        <v>259.69848206053058</v>
      </c>
      <c r="FF197" s="48">
        <f t="shared" si="944"/>
        <v>269.67090377165493</v>
      </c>
      <c r="FG197" s="48">
        <f t="shared" si="944"/>
        <v>280.02626647648646</v>
      </c>
      <c r="FH197" s="48">
        <f t="shared" si="944"/>
        <v>290.77927510918352</v>
      </c>
      <c r="FI197" s="48">
        <f t="shared" si="944"/>
        <v>301.94519927337615</v>
      </c>
      <c r="FJ197" s="48">
        <f t="shared" si="944"/>
        <v>313.53989492547379</v>
      </c>
      <c r="FK197" s="48">
        <f t="shared" si="944"/>
        <v>325.57982689061197</v>
      </c>
      <c r="FL197" s="48">
        <f t="shared" si="944"/>
        <v>338.08209224321149</v>
      </c>
      <c r="FM197" s="48">
        <f t="shared" si="944"/>
        <v>351.06444458535083</v>
      </c>
      <c r="FN197" s="48">
        <f t="shared" si="944"/>
        <v>364.54531925742828</v>
      </c>
      <c r="FO197" s="48">
        <f t="shared" si="944"/>
        <v>378.54385951691353</v>
      </c>
      <c r="FP197" s="48">
        <f t="shared" si="944"/>
        <v>393.079943722363</v>
      </c>
      <c r="FQ197" s="48">
        <f t="shared" si="944"/>
        <v>408.17421356130171</v>
      </c>
      <c r="FR197" s="48">
        <f t="shared" si="944"/>
        <v>423.84810336205567</v>
      </c>
      <c r="FS197" s="48">
        <f t="shared" si="944"/>
        <v>440.12387053115862</v>
      </c>
      <c r="FT197" s="48">
        <f t="shared" si="944"/>
        <v>457.02462715955511</v>
      </c>
      <c r="FU197" s="48">
        <f t="shared" si="944"/>
        <v>474.57437284248203</v>
      </c>
      <c r="FV197" s="48">
        <f t="shared" si="944"/>
        <v>492.79802875963333</v>
      </c>
      <c r="FW197" s="48">
        <f t="shared" si="944"/>
        <v>511.72147306400325</v>
      </c>
      <c r="FX197" s="48">
        <f t="shared" si="944"/>
        <v>531.37157762966092</v>
      </c>
      <c r="FY197" s="48">
        <f t="shared" si="944"/>
        <v>551.7762462106399</v>
      </c>
      <c r="FZ197" s="48">
        <f t="shared" si="944"/>
        <v>572.96445406512851</v>
      </c>
      <c r="GA197" s="48">
        <f t="shared" si="944"/>
        <v>594.96628910122945</v>
      </c>
      <c r="GB197" s="48">
        <f t="shared" si="944"/>
        <v>617.81299460271669</v>
      </c>
      <c r="GC197" s="48">
        <f t="shared" si="944"/>
        <v>641.53701359546096</v>
      </c>
      <c r="GD197" s="48">
        <f t="shared" si="944"/>
        <v>666.17203491752662</v>
      </c>
      <c r="GE197" s="48">
        <f t="shared" si="944"/>
        <v>691.7530410583596</v>
      </c>
      <c r="GF197" s="48">
        <f t="shared" si="944"/>
        <v>718.31635783500064</v>
      </c>
      <c r="GG197" s="48">
        <f t="shared" si="944"/>
        <v>745.89970597586466</v>
      </c>
      <c r="GH197" s="48">
        <f t="shared" si="944"/>
        <v>774.54225468533787</v>
      </c>
      <c r="GI197" s="48">
        <f t="shared" si="944"/>
        <v>804.2846772652548</v>
      </c>
      <c r="GJ197" s="48">
        <f t="shared" si="944"/>
        <v>835.16920887224057</v>
      </c>
      <c r="GK197" s="48">
        <f t="shared" si="944"/>
        <v>867.2397064929346</v>
      </c>
      <c r="GL197" s="48">
        <f t="shared" si="944"/>
        <v>900.5417112222633</v>
      </c>
      <c r="GM197" s="48">
        <f t="shared" si="944"/>
        <v>935.12251293319821</v>
      </c>
      <c r="GN197" s="48">
        <f t="shared" si="944"/>
        <v>971.03121742983296</v>
      </c>
      <c r="GO197" s="48">
        <f t="shared" si="944"/>
        <v>1008.3188161791386</v>
      </c>
      <c r="GP197" s="48">
        <f t="shared" si="944"/>
        <v>1047.0382587204176</v>
      </c>
      <c r="GQ197" s="48">
        <f t="shared" si="944"/>
        <v>1087.2445278552816</v>
      </c>
      <c r="GR197" s="48">
        <f t="shared" si="944"/>
        <v>1128.9947177249244</v>
      </c>
      <c r="GS197" s="48">
        <f t="shared" si="944"/>
        <v>1172.3481148855615</v>
      </c>
      <c r="GT197" s="48">
        <f t="shared" si="944"/>
        <v>1217.366282497167</v>
      </c>
      <c r="GU197" s="48">
        <f t="shared" si="944"/>
        <v>1264.1131477450583</v>
      </c>
      <c r="GV197" s="48">
        <f t="shared" si="944"/>
        <v>1312.6550926184686</v>
      </c>
      <c r="GW197" s="48">
        <f t="shared" si="944"/>
        <v>1363.0610481750177</v>
      </c>
      <c r="GX197" s="48">
        <f t="shared" si="944"/>
        <v>1415.4025924249383</v>
      </c>
      <c r="GY197" s="48">
        <f t="shared" si="944"/>
        <v>1469.754051974056</v>
      </c>
      <c r="GZ197" s="48">
        <f t="shared" si="944"/>
        <v>1526.1926075698598</v>
      </c>
      <c r="HA197" s="48">
        <f t="shared" si="944"/>
        <v>1584.7984037005424</v>
      </c>
      <c r="HB197" s="48">
        <f t="shared" si="944"/>
        <v>1645.6546624026432</v>
      </c>
      <c r="HC197" s="48">
        <f t="shared" si="944"/>
        <v>1708.8478014389048</v>
      </c>
      <c r="HD197" s="48">
        <f t="shared" si="944"/>
        <v>1774.4675570141587</v>
      </c>
      <c r="HE197" s="48">
        <f t="shared" si="944"/>
        <v>1842.6071112035024</v>
      </c>
      <c r="HF197" s="48">
        <f t="shared" si="944"/>
        <v>1913.3632242737169</v>
      </c>
      <c r="HG197" s="48">
        <f t="shared" si="944"/>
        <v>1986.8363720858276</v>
      </c>
      <c r="HH197" s="48">
        <f t="shared" si="944"/>
        <v>2063.1308887739233</v>
      </c>
      <c r="HI197" s="48">
        <f t="shared" si="944"/>
        <v>2142.3551149028417</v>
      </c>
      <c r="HJ197" s="48">
        <f t="shared" si="944"/>
        <v>2224.621551315111</v>
      </c>
      <c r="HK197" s="48">
        <f t="shared" si="944"/>
        <v>2310.0470188856111</v>
      </c>
      <c r="HL197" s="48">
        <f t="shared" si="944"/>
        <v>2398.7528244108184</v>
      </c>
      <c r="HM197" s="48">
        <f t="shared" si="944"/>
        <v>2490.864932868194</v>
      </c>
    </row>
    <row r="198" spans="1:221" x14ac:dyDescent="0.25">
      <c r="A198" s="21" t="s">
        <v>995</v>
      </c>
      <c r="B198" s="20" t="s">
        <v>1</v>
      </c>
      <c r="C198" s="19">
        <v>466.77</v>
      </c>
      <c r="D198" s="19">
        <v>54.53</v>
      </c>
      <c r="E198" s="18">
        <f t="shared" si="730"/>
        <v>25452.968099999998</v>
      </c>
      <c r="F198" s="16">
        <f t="shared" si="736"/>
        <v>1.2480274778899278E-2</v>
      </c>
      <c r="G198" s="41">
        <v>3.7043829084907387E-2</v>
      </c>
      <c r="H198" s="17">
        <f t="shared" si="691"/>
        <v>3.8099022556390978E-2</v>
      </c>
      <c r="I198" s="45">
        <f t="shared" si="692"/>
        <v>2.0775397</v>
      </c>
      <c r="J198" s="41">
        <v>5.697E-2</v>
      </c>
      <c r="K198" s="17">
        <f t="shared" si="737"/>
        <v>5.3874999999999999E-2</v>
      </c>
      <c r="L198" s="41">
        <f t="shared" si="753"/>
        <v>5.0779999999999999E-2</v>
      </c>
      <c r="M198" s="41">
        <f t="shared" si="754"/>
        <v>4.7684999999999998E-2</v>
      </c>
      <c r="N198" s="41">
        <f t="shared" si="755"/>
        <v>4.4589999999999998E-2</v>
      </c>
      <c r="O198" s="41">
        <f t="shared" si="756"/>
        <v>4.1494999999999997E-2</v>
      </c>
      <c r="P198" s="1">
        <v>3.8399999999999997E-2</v>
      </c>
      <c r="Q198" s="1">
        <f t="shared" si="738"/>
        <v>8.2832543952840343E-2</v>
      </c>
      <c r="R198" s="16">
        <f t="shared" si="757"/>
        <v>1.0337729091666993E-3</v>
      </c>
      <c r="S198" s="16">
        <f t="shared" si="758"/>
        <v>1.2480274778899278E-2</v>
      </c>
      <c r="T198" s="8"/>
      <c r="U198" s="57">
        <f t="shared" si="739"/>
        <v>-54.53</v>
      </c>
      <c r="V198" s="48">
        <f t="shared" si="740"/>
        <v>2.1958971367090001</v>
      </c>
      <c r="W198" s="48">
        <f t="shared" ref="W198:Z198" si="945">IFERROR(V198*(1+$J198),"n/a")</f>
        <v>2.3209973965873116</v>
      </c>
      <c r="X198" s="48">
        <f t="shared" si="945"/>
        <v>2.4532246182708906</v>
      </c>
      <c r="Y198" s="48">
        <f t="shared" si="945"/>
        <v>2.592984824773783</v>
      </c>
      <c r="Z198" s="48">
        <f t="shared" si="945"/>
        <v>2.7407071702411452</v>
      </c>
      <c r="AA198" s="48">
        <f t="shared" si="760"/>
        <v>2.8883627690378866</v>
      </c>
      <c r="AB198" s="48">
        <f t="shared" si="761"/>
        <v>3.0350338304496307</v>
      </c>
      <c r="AC198" s="48">
        <f t="shared" si="762"/>
        <v>3.1797594186546214</v>
      </c>
      <c r="AD198" s="48">
        <f t="shared" si="763"/>
        <v>3.3215448911324308</v>
      </c>
      <c r="AE198" s="48">
        <f t="shared" si="764"/>
        <v>3.4593723963899712</v>
      </c>
      <c r="AF198" s="48">
        <f t="shared" ref="AF198:CQ198" si="946">IFERROR(AE198*(1+$P198),"n/a")</f>
        <v>3.5922122964113461</v>
      </c>
      <c r="AG198" s="48">
        <f t="shared" si="946"/>
        <v>3.7301532485935418</v>
      </c>
      <c r="AH198" s="48">
        <f t="shared" si="946"/>
        <v>3.8733911333395339</v>
      </c>
      <c r="AI198" s="48">
        <f t="shared" si="946"/>
        <v>4.0221293528597721</v>
      </c>
      <c r="AJ198" s="48">
        <f t="shared" si="946"/>
        <v>4.1765791200095874</v>
      </c>
      <c r="AK198" s="48">
        <f t="shared" si="946"/>
        <v>4.3369597582179553</v>
      </c>
      <c r="AL198" s="48">
        <f t="shared" si="946"/>
        <v>4.5034990129335251</v>
      </c>
      <c r="AM198" s="48">
        <f t="shared" si="946"/>
        <v>4.6764333750301725</v>
      </c>
      <c r="AN198" s="48">
        <f t="shared" si="946"/>
        <v>4.8560084166313313</v>
      </c>
      <c r="AO198" s="48">
        <f t="shared" si="946"/>
        <v>5.0424791398299744</v>
      </c>
      <c r="AP198" s="48">
        <f t="shared" si="946"/>
        <v>5.2361103387994454</v>
      </c>
      <c r="AQ198" s="48">
        <f t="shared" si="946"/>
        <v>5.4371769758093444</v>
      </c>
      <c r="AR198" s="48">
        <f t="shared" si="946"/>
        <v>5.6459645716804232</v>
      </c>
      <c r="AS198" s="48">
        <f t="shared" si="946"/>
        <v>5.8627696112329515</v>
      </c>
      <c r="AT198" s="48">
        <f t="shared" si="946"/>
        <v>6.087899964304297</v>
      </c>
      <c r="AU198" s="48">
        <f t="shared" si="946"/>
        <v>6.321675322933582</v>
      </c>
      <c r="AV198" s="48">
        <f t="shared" si="946"/>
        <v>6.5644276553342316</v>
      </c>
      <c r="AW198" s="48">
        <f t="shared" si="946"/>
        <v>6.8165016772990663</v>
      </c>
      <c r="AX198" s="48">
        <f t="shared" si="946"/>
        <v>7.0782553417073508</v>
      </c>
      <c r="AY198" s="48">
        <f t="shared" si="946"/>
        <v>7.3500603468289132</v>
      </c>
      <c r="AZ198" s="48">
        <f t="shared" si="946"/>
        <v>7.6323026641471436</v>
      </c>
      <c r="BA198" s="48">
        <f t="shared" si="946"/>
        <v>7.9253830864503936</v>
      </c>
      <c r="BB198" s="48">
        <f t="shared" si="946"/>
        <v>8.229717796970089</v>
      </c>
      <c r="BC198" s="48">
        <f t="shared" si="946"/>
        <v>8.5457389603737397</v>
      </c>
      <c r="BD198" s="48">
        <f t="shared" si="946"/>
        <v>8.8738953364520921</v>
      </c>
      <c r="BE198" s="48">
        <f t="shared" si="946"/>
        <v>9.2146529173718523</v>
      </c>
      <c r="BF198" s="48">
        <f t="shared" si="946"/>
        <v>9.5684955893989319</v>
      </c>
      <c r="BG198" s="48">
        <f t="shared" si="946"/>
        <v>9.9359258200318514</v>
      </c>
      <c r="BH198" s="48">
        <f t="shared" si="946"/>
        <v>10.317465371521074</v>
      </c>
      <c r="BI198" s="48">
        <f t="shared" si="946"/>
        <v>10.713656041787482</v>
      </c>
      <c r="BJ198" s="48">
        <f t="shared" si="946"/>
        <v>11.125060433792122</v>
      </c>
      <c r="BK198" s="48">
        <f t="shared" si="946"/>
        <v>11.552262754449739</v>
      </c>
      <c r="BL198" s="48">
        <f t="shared" si="946"/>
        <v>11.995869644220608</v>
      </c>
      <c r="BM198" s="48">
        <f t="shared" si="946"/>
        <v>12.456511038558679</v>
      </c>
      <c r="BN198" s="48">
        <f t="shared" si="946"/>
        <v>12.934841062439332</v>
      </c>
      <c r="BO198" s="48">
        <f t="shared" si="946"/>
        <v>13.431538959237002</v>
      </c>
      <c r="BP198" s="48">
        <f t="shared" si="946"/>
        <v>13.947310055271704</v>
      </c>
      <c r="BQ198" s="48">
        <f t="shared" si="946"/>
        <v>14.482886761394138</v>
      </c>
      <c r="BR198" s="48">
        <f t="shared" si="946"/>
        <v>15.039029613031673</v>
      </c>
      <c r="BS198" s="48">
        <f t="shared" si="946"/>
        <v>15.616528350172089</v>
      </c>
      <c r="BT198" s="48">
        <f t="shared" si="946"/>
        <v>16.216203038818698</v>
      </c>
      <c r="BU198" s="48">
        <f t="shared" si="946"/>
        <v>16.838905235509337</v>
      </c>
      <c r="BV198" s="48">
        <f t="shared" si="946"/>
        <v>17.485519196552897</v>
      </c>
      <c r="BW198" s="48">
        <f t="shared" si="946"/>
        <v>18.156963133700529</v>
      </c>
      <c r="BX198" s="48">
        <f t="shared" si="946"/>
        <v>18.854190518034628</v>
      </c>
      <c r="BY198" s="48">
        <f t="shared" si="946"/>
        <v>19.578191433927156</v>
      </c>
      <c r="BZ198" s="48">
        <f t="shared" si="946"/>
        <v>20.329993984989958</v>
      </c>
      <c r="CA198" s="48">
        <f t="shared" si="946"/>
        <v>21.110665754013571</v>
      </c>
      <c r="CB198" s="48">
        <f t="shared" si="946"/>
        <v>21.921315318967693</v>
      </c>
      <c r="CC198" s="48">
        <f t="shared" si="946"/>
        <v>22.763093827216053</v>
      </c>
      <c r="CD198" s="48">
        <f t="shared" si="946"/>
        <v>23.637196630181151</v>
      </c>
      <c r="CE198" s="48">
        <f t="shared" si="946"/>
        <v>24.544864980780108</v>
      </c>
      <c r="CF198" s="48">
        <f t="shared" si="946"/>
        <v>25.487387796042064</v>
      </c>
      <c r="CG198" s="48">
        <f t="shared" si="946"/>
        <v>26.466103487410081</v>
      </c>
      <c r="CH198" s="48">
        <f t="shared" si="946"/>
        <v>27.482401861326629</v>
      </c>
      <c r="CI198" s="48">
        <f t="shared" si="946"/>
        <v>28.53772609280157</v>
      </c>
      <c r="CJ198" s="48">
        <f t="shared" si="946"/>
        <v>29.633574774765151</v>
      </c>
      <c r="CK198" s="48">
        <f t="shared" si="946"/>
        <v>30.771504046116132</v>
      </c>
      <c r="CL198" s="48">
        <f t="shared" si="946"/>
        <v>31.953129801486991</v>
      </c>
      <c r="CM198" s="48">
        <f t="shared" si="946"/>
        <v>33.180129985864092</v>
      </c>
      <c r="CN198" s="48">
        <f t="shared" si="946"/>
        <v>34.454246977321276</v>
      </c>
      <c r="CO198" s="48">
        <f t="shared" si="946"/>
        <v>35.777290061250412</v>
      </c>
      <c r="CP198" s="48">
        <f t="shared" si="946"/>
        <v>37.151137999602426</v>
      </c>
      <c r="CQ198" s="48">
        <f t="shared" si="946"/>
        <v>38.577741698787158</v>
      </c>
      <c r="CR198" s="48">
        <f t="shared" ref="CR198" si="947">IFERROR(CQ198*(1+$P198),"n/a")</f>
        <v>40.059126980020586</v>
      </c>
      <c r="CS198" s="48">
        <f t="shared" si="943"/>
        <v>41.597397456053379</v>
      </c>
      <c r="CT198" s="48">
        <f t="shared" si="943"/>
        <v>43.194737518365827</v>
      </c>
      <c r="CU198" s="48">
        <f t="shared" si="943"/>
        <v>44.853415439071071</v>
      </c>
      <c r="CV198" s="48">
        <f t="shared" si="943"/>
        <v>46.575786591931397</v>
      </c>
      <c r="CW198" s="48">
        <f t="shared" si="943"/>
        <v>48.364296797061563</v>
      </c>
      <c r="CX198" s="48">
        <f t="shared" si="943"/>
        <v>50.221485794068727</v>
      </c>
      <c r="CY198" s="48">
        <f t="shared" si="943"/>
        <v>52.149990848560968</v>
      </c>
      <c r="CZ198" s="48">
        <f t="shared" si="943"/>
        <v>54.152550497145711</v>
      </c>
      <c r="DA198" s="48">
        <f t="shared" si="943"/>
        <v>56.232008436236107</v>
      </c>
      <c r="DB198" s="48">
        <f t="shared" si="943"/>
        <v>58.391317560187574</v>
      </c>
      <c r="DC198" s="48">
        <f t="shared" si="943"/>
        <v>60.633544154498779</v>
      </c>
      <c r="DD198" s="48">
        <f t="shared" si="943"/>
        <v>62.961872250031533</v>
      </c>
      <c r="DE198" s="48">
        <f t="shared" si="943"/>
        <v>65.379608144432737</v>
      </c>
      <c r="DF198" s="48">
        <f t="shared" si="943"/>
        <v>67.890185097178957</v>
      </c>
      <c r="DG198" s="48">
        <f t="shared" si="943"/>
        <v>70.497168204910622</v>
      </c>
      <c r="DH198" s="48">
        <f t="shared" si="943"/>
        <v>73.204259463979184</v>
      </c>
      <c r="DI198" s="48">
        <f t="shared" si="943"/>
        <v>76.015303027395987</v>
      </c>
      <c r="DJ198" s="48">
        <f t="shared" si="943"/>
        <v>78.934290663647985</v>
      </c>
      <c r="DK198" s="48">
        <f t="shared" si="943"/>
        <v>81.965367425132072</v>
      </c>
      <c r="DL198" s="48">
        <f t="shared" si="943"/>
        <v>85.112837534257139</v>
      </c>
      <c r="DM198" s="48">
        <f t="shared" si="943"/>
        <v>88.381170495572619</v>
      </c>
      <c r="DN198" s="48">
        <f t="shared" si="943"/>
        <v>91.7750074426026</v>
      </c>
      <c r="DO198" s="48">
        <f t="shared" si="943"/>
        <v>95.299167728398544</v>
      </c>
      <c r="DP198" s="48">
        <f t="shared" si="943"/>
        <v>98.958655769169042</v>
      </c>
      <c r="DQ198" s="48">
        <f t="shared" si="943"/>
        <v>102.75866815070513</v>
      </c>
      <c r="DR198" s="48">
        <f t="shared" si="943"/>
        <v>106.7046010076922</v>
      </c>
      <c r="DS198" s="48">
        <f t="shared" si="943"/>
        <v>110.80205768638758</v>
      </c>
      <c r="DT198" s="48">
        <f t="shared" si="943"/>
        <v>115.05685670154487</v>
      </c>
      <c r="DU198" s="48">
        <f t="shared" si="943"/>
        <v>119.4750399988842</v>
      </c>
      <c r="DV198" s="48">
        <f t="shared" si="943"/>
        <v>124.06288153484135</v>
      </c>
      <c r="DW198" s="48">
        <f t="shared" si="943"/>
        <v>128.82689618577925</v>
      </c>
      <c r="DX198" s="48">
        <f t="shared" si="943"/>
        <v>133.77384899931317</v>
      </c>
      <c r="DY198" s="48">
        <f t="shared" si="943"/>
        <v>138.9107648008868</v>
      </c>
      <c r="DZ198" s="48">
        <f t="shared" si="943"/>
        <v>144.24493816924084</v>
      </c>
      <c r="EA198" s="48">
        <f t="shared" si="943"/>
        <v>149.78394379493969</v>
      </c>
      <c r="EB198" s="48">
        <f t="shared" si="943"/>
        <v>155.53564723666537</v>
      </c>
      <c r="EC198" s="48">
        <f t="shared" si="943"/>
        <v>161.5082160905533</v>
      </c>
      <c r="ED198" s="48">
        <f t="shared" si="943"/>
        <v>167.71013158843056</v>
      </c>
      <c r="EE198" s="48">
        <f t="shared" si="943"/>
        <v>174.1502006414263</v>
      </c>
      <c r="EF198" s="48">
        <f t="shared" si="943"/>
        <v>180.83756834605705</v>
      </c>
      <c r="EG198" s="48">
        <f t="shared" si="943"/>
        <v>187.78173097054565</v>
      </c>
      <c r="EH198" s="48">
        <f t="shared" si="943"/>
        <v>194.99254943981461</v>
      </c>
      <c r="EI198" s="48">
        <f t="shared" si="943"/>
        <v>202.4802633383035</v>
      </c>
      <c r="EJ198" s="48">
        <f t="shared" si="943"/>
        <v>210.25550545049435</v>
      </c>
      <c r="EK198" s="48">
        <f t="shared" si="943"/>
        <v>218.32931685979332</v>
      </c>
      <c r="EL198" s="48">
        <f t="shared" si="943"/>
        <v>226.71316262720939</v>
      </c>
      <c r="EM198" s="48">
        <f t="shared" si="943"/>
        <v>235.41894807209422</v>
      </c>
      <c r="EN198" s="48">
        <f t="shared" si="943"/>
        <v>244.45903567806263</v>
      </c>
      <c r="EO198" s="48">
        <f t="shared" si="943"/>
        <v>253.84626264810024</v>
      </c>
      <c r="EP198" s="48">
        <f t="shared" si="943"/>
        <v>263.59395913378728</v>
      </c>
      <c r="EQ198" s="48">
        <f t="shared" si="943"/>
        <v>273.71596716452473</v>
      </c>
      <c r="ER198" s="48">
        <f t="shared" si="943"/>
        <v>284.22666030364246</v>
      </c>
      <c r="ES198" s="48">
        <f t="shared" si="943"/>
        <v>295.14096405930235</v>
      </c>
      <c r="ET198" s="48">
        <f t="shared" si="943"/>
        <v>306.47437707917953</v>
      </c>
      <c r="EU198" s="48">
        <f t="shared" si="943"/>
        <v>318.24299315902005</v>
      </c>
      <c r="EV198" s="48">
        <f t="shared" si="943"/>
        <v>330.46352409632641</v>
      </c>
      <c r="EW198" s="48">
        <f t="shared" si="943"/>
        <v>343.15332342162532</v>
      </c>
      <c r="EX198" s="48">
        <f t="shared" si="943"/>
        <v>356.33041104101574</v>
      </c>
      <c r="EY198" s="48">
        <f t="shared" si="943"/>
        <v>370.01349882499073</v>
      </c>
      <c r="EZ198" s="48">
        <f t="shared" si="943"/>
        <v>384.22201717987036</v>
      </c>
      <c r="FA198" s="48">
        <f t="shared" si="943"/>
        <v>398.9761426395774</v>
      </c>
      <c r="FB198" s="48">
        <f t="shared" si="943"/>
        <v>414.29682651693719</v>
      </c>
      <c r="FC198" s="48">
        <f t="shared" si="943"/>
        <v>430.2058246551876</v>
      </c>
      <c r="FD198" s="48">
        <f t="shared" ref="FD198:HM198" si="948">IFERROR(FC198*(1+$P198),"n/a")</f>
        <v>446.7257283219468</v>
      </c>
      <c r="FE198" s="48">
        <f t="shared" si="948"/>
        <v>463.87999628950956</v>
      </c>
      <c r="FF198" s="48">
        <f t="shared" si="948"/>
        <v>481.69298814702671</v>
      </c>
      <c r="FG198" s="48">
        <f t="shared" si="948"/>
        <v>500.18999889187251</v>
      </c>
      <c r="FH198" s="48">
        <f t="shared" si="948"/>
        <v>519.39729484932036</v>
      </c>
      <c r="FI198" s="48">
        <f t="shared" si="948"/>
        <v>539.34215097153424</v>
      </c>
      <c r="FJ198" s="48">
        <f t="shared" si="948"/>
        <v>560.05288956884112</v>
      </c>
      <c r="FK198" s="48">
        <f t="shared" si="948"/>
        <v>581.5589205282846</v>
      </c>
      <c r="FL198" s="48">
        <f t="shared" si="948"/>
        <v>603.89078307657076</v>
      </c>
      <c r="FM198" s="48">
        <f t="shared" si="948"/>
        <v>627.08018914671106</v>
      </c>
      <c r="FN198" s="48">
        <f t="shared" si="948"/>
        <v>651.16006840994476</v>
      </c>
      <c r="FO198" s="48">
        <f t="shared" si="948"/>
        <v>676.16461503688663</v>
      </c>
      <c r="FP198" s="48">
        <f t="shared" si="948"/>
        <v>702.1293362543031</v>
      </c>
      <c r="FQ198" s="48">
        <f t="shared" si="948"/>
        <v>729.09110276646834</v>
      </c>
      <c r="FR198" s="48">
        <f t="shared" si="948"/>
        <v>757.08820111270074</v>
      </c>
      <c r="FS198" s="48">
        <f t="shared" si="948"/>
        <v>786.16038803542847</v>
      </c>
      <c r="FT198" s="48">
        <f t="shared" si="948"/>
        <v>816.34894693598892</v>
      </c>
      <c r="FU198" s="48">
        <f t="shared" si="948"/>
        <v>847.69674649833087</v>
      </c>
      <c r="FV198" s="48">
        <f t="shared" si="948"/>
        <v>880.24830156386679</v>
      </c>
      <c r="FW198" s="48">
        <f t="shared" si="948"/>
        <v>914.04983634391931</v>
      </c>
      <c r="FX198" s="48">
        <f t="shared" si="948"/>
        <v>949.14935005952577</v>
      </c>
      <c r="FY198" s="48">
        <f t="shared" si="948"/>
        <v>985.59668510181154</v>
      </c>
      <c r="FZ198" s="48">
        <f t="shared" si="948"/>
        <v>1023.4435978097212</v>
      </c>
      <c r="GA198" s="48">
        <f t="shared" si="948"/>
        <v>1062.7438319656144</v>
      </c>
      <c r="GB198" s="48">
        <f t="shared" si="948"/>
        <v>1103.553195113094</v>
      </c>
      <c r="GC198" s="48">
        <f t="shared" si="948"/>
        <v>1145.9296378054369</v>
      </c>
      <c r="GD198" s="48">
        <f t="shared" si="948"/>
        <v>1189.9333358971655</v>
      </c>
      <c r="GE198" s="48">
        <f t="shared" si="948"/>
        <v>1235.6267759956168</v>
      </c>
      <c r="GF198" s="48">
        <f t="shared" si="948"/>
        <v>1283.0748441938483</v>
      </c>
      <c r="GG198" s="48">
        <f t="shared" si="948"/>
        <v>1332.344918210892</v>
      </c>
      <c r="GH198" s="48">
        <f t="shared" si="948"/>
        <v>1383.5069630701903</v>
      </c>
      <c r="GI198" s="48">
        <f t="shared" si="948"/>
        <v>1436.6336304520855</v>
      </c>
      <c r="GJ198" s="48">
        <f t="shared" si="948"/>
        <v>1491.8003618614457</v>
      </c>
      <c r="GK198" s="48">
        <f t="shared" si="948"/>
        <v>1549.0854957569252</v>
      </c>
      <c r="GL198" s="48">
        <f t="shared" si="948"/>
        <v>1608.570378793991</v>
      </c>
      <c r="GM198" s="48">
        <f t="shared" si="948"/>
        <v>1670.3394813396803</v>
      </c>
      <c r="GN198" s="48">
        <f t="shared" si="948"/>
        <v>1734.480517423124</v>
      </c>
      <c r="GO198" s="48">
        <f t="shared" si="948"/>
        <v>1801.0845692921719</v>
      </c>
      <c r="GP198" s="48">
        <f t="shared" si="948"/>
        <v>1870.2462167529911</v>
      </c>
      <c r="GQ198" s="48">
        <f t="shared" si="948"/>
        <v>1942.0636714763059</v>
      </c>
      <c r="GR198" s="48">
        <f t="shared" si="948"/>
        <v>2016.6389164609959</v>
      </c>
      <c r="GS198" s="48">
        <f t="shared" si="948"/>
        <v>2094.077850853098</v>
      </c>
      <c r="GT198" s="48">
        <f t="shared" si="948"/>
        <v>2174.490440325857</v>
      </c>
      <c r="GU198" s="48">
        <f t="shared" si="948"/>
        <v>2257.9908732343697</v>
      </c>
      <c r="GV198" s="48">
        <f t="shared" si="948"/>
        <v>2344.6977227665693</v>
      </c>
      <c r="GW198" s="48">
        <f t="shared" si="948"/>
        <v>2434.7341153208054</v>
      </c>
      <c r="GX198" s="48">
        <f t="shared" si="948"/>
        <v>2528.2279053491243</v>
      </c>
      <c r="GY198" s="48">
        <f t="shared" si="948"/>
        <v>2625.3118569145308</v>
      </c>
      <c r="GZ198" s="48">
        <f t="shared" si="948"/>
        <v>2726.1238322200488</v>
      </c>
      <c r="HA198" s="48">
        <f t="shared" si="948"/>
        <v>2830.8069873772988</v>
      </c>
      <c r="HB198" s="48">
        <f t="shared" si="948"/>
        <v>2939.509975692587</v>
      </c>
      <c r="HC198" s="48">
        <f t="shared" si="948"/>
        <v>3052.3871587591825</v>
      </c>
      <c r="HD198" s="48">
        <f t="shared" si="948"/>
        <v>3169.5988256555352</v>
      </c>
      <c r="HE198" s="48">
        <f t="shared" si="948"/>
        <v>3291.3114205607076</v>
      </c>
      <c r="HF198" s="48">
        <f t="shared" si="948"/>
        <v>3417.6977791102386</v>
      </c>
      <c r="HG198" s="48">
        <f t="shared" si="948"/>
        <v>3548.9373738280715</v>
      </c>
      <c r="HH198" s="48">
        <f t="shared" si="948"/>
        <v>3685.2165689830695</v>
      </c>
      <c r="HI198" s="48">
        <f t="shared" si="948"/>
        <v>3826.7288852320194</v>
      </c>
      <c r="HJ198" s="48">
        <f t="shared" si="948"/>
        <v>3973.6752744249288</v>
      </c>
      <c r="HK198" s="48">
        <f t="shared" si="948"/>
        <v>4126.2644049628461</v>
      </c>
      <c r="HL198" s="48">
        <f t="shared" si="948"/>
        <v>4284.7129581134195</v>
      </c>
      <c r="HM198" s="48">
        <f t="shared" si="948"/>
        <v>4449.2459357049747</v>
      </c>
    </row>
    <row r="199" spans="1:221" x14ac:dyDescent="0.25">
      <c r="A199" s="21" t="s">
        <v>997</v>
      </c>
      <c r="B199" s="20" t="s">
        <v>996</v>
      </c>
      <c r="C199" s="19">
        <v>34.853999999999999</v>
      </c>
      <c r="D199" s="19">
        <v>42.87</v>
      </c>
      <c r="E199" s="18">
        <f t="shared" si="730"/>
        <v>1494.1909799999999</v>
      </c>
      <c r="F199" s="16">
        <f t="shared" si="736"/>
        <v>0</v>
      </c>
      <c r="G199" s="41">
        <v>1.4695591322603219E-2</v>
      </c>
      <c r="H199" s="17" t="str">
        <f t="shared" si="691"/>
        <v>n/a</v>
      </c>
      <c r="I199" s="45" t="str">
        <f t="shared" si="692"/>
        <v>n/a</v>
      </c>
      <c r="J199" s="41" t="s">
        <v>227</v>
      </c>
      <c r="K199" s="17" t="str">
        <f t="shared" si="737"/>
        <v>n/a</v>
      </c>
      <c r="L199" s="41" t="str">
        <f t="shared" si="753"/>
        <v>n/a</v>
      </c>
      <c r="M199" s="41" t="str">
        <f t="shared" si="754"/>
        <v>n/a</v>
      </c>
      <c r="N199" s="41" t="str">
        <f t="shared" si="755"/>
        <v>n/a</v>
      </c>
      <c r="O199" s="41" t="str">
        <f t="shared" si="756"/>
        <v>n/a</v>
      </c>
      <c r="P199" s="1">
        <v>3.8399999999999997E-2</v>
      </c>
      <c r="Q199" s="1" t="str">
        <f t="shared" si="738"/>
        <v>n/a</v>
      </c>
      <c r="R199" s="16" t="str">
        <f t="shared" si="757"/>
        <v>n/a</v>
      </c>
      <c r="S199" s="16">
        <f t="shared" si="758"/>
        <v>0</v>
      </c>
      <c r="T199" s="8"/>
      <c r="U199" s="57">
        <f t="shared" si="739"/>
        <v>-42.87</v>
      </c>
      <c r="V199" s="48" t="str">
        <f t="shared" si="740"/>
        <v>n/a</v>
      </c>
      <c r="W199" s="48" t="str">
        <f t="shared" ref="W199:Z199" si="949">IFERROR(V199*(1+$J199),"n/a")</f>
        <v>n/a</v>
      </c>
      <c r="X199" s="48" t="str">
        <f t="shared" si="949"/>
        <v>n/a</v>
      </c>
      <c r="Y199" s="48" t="str">
        <f t="shared" si="949"/>
        <v>n/a</v>
      </c>
      <c r="Z199" s="48" t="str">
        <f t="shared" si="949"/>
        <v>n/a</v>
      </c>
      <c r="AA199" s="48" t="str">
        <f t="shared" si="760"/>
        <v>n/a</v>
      </c>
      <c r="AB199" s="48" t="str">
        <f t="shared" si="761"/>
        <v>n/a</v>
      </c>
      <c r="AC199" s="48" t="str">
        <f t="shared" si="762"/>
        <v>n/a</v>
      </c>
      <c r="AD199" s="48" t="str">
        <f t="shared" si="763"/>
        <v>n/a</v>
      </c>
      <c r="AE199" s="48" t="str">
        <f t="shared" si="764"/>
        <v>n/a</v>
      </c>
      <c r="AF199" s="48" t="str">
        <f t="shared" ref="AF199:CQ199" si="950">IFERROR(AE199*(1+$P199),"n/a")</f>
        <v>n/a</v>
      </c>
      <c r="AG199" s="48" t="str">
        <f t="shared" si="950"/>
        <v>n/a</v>
      </c>
      <c r="AH199" s="48" t="str">
        <f t="shared" si="950"/>
        <v>n/a</v>
      </c>
      <c r="AI199" s="48" t="str">
        <f t="shared" si="950"/>
        <v>n/a</v>
      </c>
      <c r="AJ199" s="48" t="str">
        <f t="shared" si="950"/>
        <v>n/a</v>
      </c>
      <c r="AK199" s="48" t="str">
        <f t="shared" si="950"/>
        <v>n/a</v>
      </c>
      <c r="AL199" s="48" t="str">
        <f t="shared" si="950"/>
        <v>n/a</v>
      </c>
      <c r="AM199" s="48" t="str">
        <f t="shared" si="950"/>
        <v>n/a</v>
      </c>
      <c r="AN199" s="48" t="str">
        <f t="shared" si="950"/>
        <v>n/a</v>
      </c>
      <c r="AO199" s="48" t="str">
        <f t="shared" si="950"/>
        <v>n/a</v>
      </c>
      <c r="AP199" s="48" t="str">
        <f t="shared" si="950"/>
        <v>n/a</v>
      </c>
      <c r="AQ199" s="48" t="str">
        <f t="shared" si="950"/>
        <v>n/a</v>
      </c>
      <c r="AR199" s="48" t="str">
        <f t="shared" si="950"/>
        <v>n/a</v>
      </c>
      <c r="AS199" s="48" t="str">
        <f t="shared" si="950"/>
        <v>n/a</v>
      </c>
      <c r="AT199" s="48" t="str">
        <f t="shared" si="950"/>
        <v>n/a</v>
      </c>
      <c r="AU199" s="48" t="str">
        <f t="shared" si="950"/>
        <v>n/a</v>
      </c>
      <c r="AV199" s="48" t="str">
        <f t="shared" si="950"/>
        <v>n/a</v>
      </c>
      <c r="AW199" s="48" t="str">
        <f t="shared" si="950"/>
        <v>n/a</v>
      </c>
      <c r="AX199" s="48" t="str">
        <f t="shared" si="950"/>
        <v>n/a</v>
      </c>
      <c r="AY199" s="48" t="str">
        <f t="shared" si="950"/>
        <v>n/a</v>
      </c>
      <c r="AZ199" s="48" t="str">
        <f t="shared" si="950"/>
        <v>n/a</v>
      </c>
      <c r="BA199" s="48" t="str">
        <f t="shared" si="950"/>
        <v>n/a</v>
      </c>
      <c r="BB199" s="48" t="str">
        <f t="shared" si="950"/>
        <v>n/a</v>
      </c>
      <c r="BC199" s="48" t="str">
        <f t="shared" si="950"/>
        <v>n/a</v>
      </c>
      <c r="BD199" s="48" t="str">
        <f t="shared" si="950"/>
        <v>n/a</v>
      </c>
      <c r="BE199" s="48" t="str">
        <f t="shared" si="950"/>
        <v>n/a</v>
      </c>
      <c r="BF199" s="48" t="str">
        <f t="shared" si="950"/>
        <v>n/a</v>
      </c>
      <c r="BG199" s="48" t="str">
        <f t="shared" si="950"/>
        <v>n/a</v>
      </c>
      <c r="BH199" s="48" t="str">
        <f t="shared" si="950"/>
        <v>n/a</v>
      </c>
      <c r="BI199" s="48" t="str">
        <f t="shared" si="950"/>
        <v>n/a</v>
      </c>
      <c r="BJ199" s="48" t="str">
        <f t="shared" si="950"/>
        <v>n/a</v>
      </c>
      <c r="BK199" s="48" t="str">
        <f t="shared" si="950"/>
        <v>n/a</v>
      </c>
      <c r="BL199" s="48" t="str">
        <f t="shared" si="950"/>
        <v>n/a</v>
      </c>
      <c r="BM199" s="48" t="str">
        <f t="shared" si="950"/>
        <v>n/a</v>
      </c>
      <c r="BN199" s="48" t="str">
        <f t="shared" si="950"/>
        <v>n/a</v>
      </c>
      <c r="BO199" s="48" t="str">
        <f t="shared" si="950"/>
        <v>n/a</v>
      </c>
      <c r="BP199" s="48" t="str">
        <f t="shared" si="950"/>
        <v>n/a</v>
      </c>
      <c r="BQ199" s="48" t="str">
        <f t="shared" si="950"/>
        <v>n/a</v>
      </c>
      <c r="BR199" s="48" t="str">
        <f t="shared" si="950"/>
        <v>n/a</v>
      </c>
      <c r="BS199" s="48" t="str">
        <f t="shared" si="950"/>
        <v>n/a</v>
      </c>
      <c r="BT199" s="48" t="str">
        <f t="shared" si="950"/>
        <v>n/a</v>
      </c>
      <c r="BU199" s="48" t="str">
        <f t="shared" si="950"/>
        <v>n/a</v>
      </c>
      <c r="BV199" s="48" t="str">
        <f t="shared" si="950"/>
        <v>n/a</v>
      </c>
      <c r="BW199" s="48" t="str">
        <f t="shared" si="950"/>
        <v>n/a</v>
      </c>
      <c r="BX199" s="48" t="str">
        <f t="shared" si="950"/>
        <v>n/a</v>
      </c>
      <c r="BY199" s="48" t="str">
        <f t="shared" si="950"/>
        <v>n/a</v>
      </c>
      <c r="BZ199" s="48" t="str">
        <f t="shared" si="950"/>
        <v>n/a</v>
      </c>
      <c r="CA199" s="48" t="str">
        <f t="shared" si="950"/>
        <v>n/a</v>
      </c>
      <c r="CB199" s="48" t="str">
        <f t="shared" si="950"/>
        <v>n/a</v>
      </c>
      <c r="CC199" s="48" t="str">
        <f t="shared" si="950"/>
        <v>n/a</v>
      </c>
      <c r="CD199" s="48" t="str">
        <f t="shared" si="950"/>
        <v>n/a</v>
      </c>
      <c r="CE199" s="48" t="str">
        <f t="shared" si="950"/>
        <v>n/a</v>
      </c>
      <c r="CF199" s="48" t="str">
        <f t="shared" si="950"/>
        <v>n/a</v>
      </c>
      <c r="CG199" s="48" t="str">
        <f t="shared" si="950"/>
        <v>n/a</v>
      </c>
      <c r="CH199" s="48" t="str">
        <f t="shared" si="950"/>
        <v>n/a</v>
      </c>
      <c r="CI199" s="48" t="str">
        <f t="shared" si="950"/>
        <v>n/a</v>
      </c>
      <c r="CJ199" s="48" t="str">
        <f t="shared" si="950"/>
        <v>n/a</v>
      </c>
      <c r="CK199" s="48" t="str">
        <f t="shared" si="950"/>
        <v>n/a</v>
      </c>
      <c r="CL199" s="48" t="str">
        <f t="shared" si="950"/>
        <v>n/a</v>
      </c>
      <c r="CM199" s="48" t="str">
        <f t="shared" si="950"/>
        <v>n/a</v>
      </c>
      <c r="CN199" s="48" t="str">
        <f t="shared" si="950"/>
        <v>n/a</v>
      </c>
      <c r="CO199" s="48" t="str">
        <f t="shared" si="950"/>
        <v>n/a</v>
      </c>
      <c r="CP199" s="48" t="str">
        <f t="shared" si="950"/>
        <v>n/a</v>
      </c>
      <c r="CQ199" s="48" t="str">
        <f t="shared" si="950"/>
        <v>n/a</v>
      </c>
      <c r="CR199" s="48" t="str">
        <f t="shared" ref="CR199" si="951">IFERROR(CQ199*(1+$P199),"n/a")</f>
        <v>n/a</v>
      </c>
      <c r="CS199" s="48" t="str">
        <f t="shared" si="943"/>
        <v>n/a</v>
      </c>
      <c r="CT199" s="48" t="str">
        <f t="shared" si="943"/>
        <v>n/a</v>
      </c>
      <c r="CU199" s="48" t="str">
        <f t="shared" si="943"/>
        <v>n/a</v>
      </c>
      <c r="CV199" s="48" t="str">
        <f t="shared" si="943"/>
        <v>n/a</v>
      </c>
      <c r="CW199" s="48" t="str">
        <f t="shared" si="943"/>
        <v>n/a</v>
      </c>
      <c r="CX199" s="48" t="str">
        <f t="shared" si="943"/>
        <v>n/a</v>
      </c>
      <c r="CY199" s="48" t="str">
        <f t="shared" si="943"/>
        <v>n/a</v>
      </c>
      <c r="CZ199" s="48" t="str">
        <f t="shared" si="943"/>
        <v>n/a</v>
      </c>
      <c r="DA199" s="48" t="str">
        <f t="shared" si="943"/>
        <v>n/a</v>
      </c>
      <c r="DB199" s="48" t="str">
        <f t="shared" si="943"/>
        <v>n/a</v>
      </c>
      <c r="DC199" s="48" t="str">
        <f t="shared" si="943"/>
        <v>n/a</v>
      </c>
      <c r="DD199" s="48" t="str">
        <f t="shared" si="943"/>
        <v>n/a</v>
      </c>
      <c r="DE199" s="48" t="str">
        <f t="shared" si="943"/>
        <v>n/a</v>
      </c>
      <c r="DF199" s="48" t="str">
        <f t="shared" si="943"/>
        <v>n/a</v>
      </c>
      <c r="DG199" s="48" t="str">
        <f t="shared" si="943"/>
        <v>n/a</v>
      </c>
      <c r="DH199" s="48" t="str">
        <f t="shared" si="943"/>
        <v>n/a</v>
      </c>
      <c r="DI199" s="48" t="str">
        <f t="shared" si="943"/>
        <v>n/a</v>
      </c>
      <c r="DJ199" s="48" t="str">
        <f t="shared" si="943"/>
        <v>n/a</v>
      </c>
      <c r="DK199" s="48" t="str">
        <f t="shared" si="943"/>
        <v>n/a</v>
      </c>
      <c r="DL199" s="48" t="str">
        <f t="shared" si="943"/>
        <v>n/a</v>
      </c>
      <c r="DM199" s="48" t="str">
        <f t="shared" si="943"/>
        <v>n/a</v>
      </c>
      <c r="DN199" s="48" t="str">
        <f t="shared" si="943"/>
        <v>n/a</v>
      </c>
      <c r="DO199" s="48" t="str">
        <f t="shared" si="943"/>
        <v>n/a</v>
      </c>
      <c r="DP199" s="48" t="str">
        <f t="shared" si="943"/>
        <v>n/a</v>
      </c>
      <c r="DQ199" s="48" t="str">
        <f t="shared" si="943"/>
        <v>n/a</v>
      </c>
      <c r="DR199" s="48" t="str">
        <f t="shared" si="943"/>
        <v>n/a</v>
      </c>
      <c r="DS199" s="48" t="str">
        <f t="shared" si="943"/>
        <v>n/a</v>
      </c>
      <c r="DT199" s="48" t="str">
        <f t="shared" si="943"/>
        <v>n/a</v>
      </c>
      <c r="DU199" s="48" t="str">
        <f t="shared" si="943"/>
        <v>n/a</v>
      </c>
      <c r="DV199" s="48" t="str">
        <f t="shared" si="943"/>
        <v>n/a</v>
      </c>
      <c r="DW199" s="48" t="str">
        <f t="shared" si="943"/>
        <v>n/a</v>
      </c>
      <c r="DX199" s="48" t="str">
        <f t="shared" si="943"/>
        <v>n/a</v>
      </c>
      <c r="DY199" s="48" t="str">
        <f t="shared" si="943"/>
        <v>n/a</v>
      </c>
      <c r="DZ199" s="48" t="str">
        <f t="shared" si="943"/>
        <v>n/a</v>
      </c>
      <c r="EA199" s="48" t="str">
        <f t="shared" si="943"/>
        <v>n/a</v>
      </c>
      <c r="EB199" s="48" t="str">
        <f t="shared" si="943"/>
        <v>n/a</v>
      </c>
      <c r="EC199" s="48" t="str">
        <f t="shared" si="943"/>
        <v>n/a</v>
      </c>
      <c r="ED199" s="48" t="str">
        <f t="shared" si="943"/>
        <v>n/a</v>
      </c>
      <c r="EE199" s="48" t="str">
        <f t="shared" si="943"/>
        <v>n/a</v>
      </c>
      <c r="EF199" s="48" t="str">
        <f t="shared" si="943"/>
        <v>n/a</v>
      </c>
      <c r="EG199" s="48" t="str">
        <f t="shared" si="943"/>
        <v>n/a</v>
      </c>
      <c r="EH199" s="48" t="str">
        <f t="shared" si="943"/>
        <v>n/a</v>
      </c>
      <c r="EI199" s="48" t="str">
        <f t="shared" si="943"/>
        <v>n/a</v>
      </c>
      <c r="EJ199" s="48" t="str">
        <f t="shared" si="943"/>
        <v>n/a</v>
      </c>
      <c r="EK199" s="48" t="str">
        <f t="shared" si="943"/>
        <v>n/a</v>
      </c>
      <c r="EL199" s="48" t="str">
        <f t="shared" si="943"/>
        <v>n/a</v>
      </c>
      <c r="EM199" s="48" t="str">
        <f t="shared" si="943"/>
        <v>n/a</v>
      </c>
      <c r="EN199" s="48" t="str">
        <f t="shared" si="943"/>
        <v>n/a</v>
      </c>
      <c r="EO199" s="48" t="str">
        <f t="shared" si="943"/>
        <v>n/a</v>
      </c>
      <c r="EP199" s="48" t="str">
        <f t="shared" si="943"/>
        <v>n/a</v>
      </c>
      <c r="EQ199" s="48" t="str">
        <f t="shared" si="943"/>
        <v>n/a</v>
      </c>
      <c r="ER199" s="48" t="str">
        <f t="shared" si="943"/>
        <v>n/a</v>
      </c>
      <c r="ES199" s="48" t="str">
        <f t="shared" si="943"/>
        <v>n/a</v>
      </c>
      <c r="ET199" s="48" t="str">
        <f t="shared" si="943"/>
        <v>n/a</v>
      </c>
      <c r="EU199" s="48" t="str">
        <f t="shared" si="943"/>
        <v>n/a</v>
      </c>
      <c r="EV199" s="48" t="str">
        <f t="shared" si="943"/>
        <v>n/a</v>
      </c>
      <c r="EW199" s="48" t="str">
        <f t="shared" si="943"/>
        <v>n/a</v>
      </c>
      <c r="EX199" s="48" t="str">
        <f t="shared" si="943"/>
        <v>n/a</v>
      </c>
      <c r="EY199" s="48" t="str">
        <f t="shared" si="943"/>
        <v>n/a</v>
      </c>
      <c r="EZ199" s="48" t="str">
        <f t="shared" si="943"/>
        <v>n/a</v>
      </c>
      <c r="FA199" s="48" t="str">
        <f t="shared" si="943"/>
        <v>n/a</v>
      </c>
      <c r="FB199" s="48" t="str">
        <f t="shared" si="943"/>
        <v>n/a</v>
      </c>
      <c r="FC199" s="48" t="str">
        <f t="shared" si="943"/>
        <v>n/a</v>
      </c>
      <c r="FD199" s="48" t="str">
        <f t="shared" ref="FD199:HM199" si="952">IFERROR(FC199*(1+$P199),"n/a")</f>
        <v>n/a</v>
      </c>
      <c r="FE199" s="48" t="str">
        <f t="shared" si="952"/>
        <v>n/a</v>
      </c>
      <c r="FF199" s="48" t="str">
        <f t="shared" si="952"/>
        <v>n/a</v>
      </c>
      <c r="FG199" s="48" t="str">
        <f t="shared" si="952"/>
        <v>n/a</v>
      </c>
      <c r="FH199" s="48" t="str">
        <f t="shared" si="952"/>
        <v>n/a</v>
      </c>
      <c r="FI199" s="48" t="str">
        <f t="shared" si="952"/>
        <v>n/a</v>
      </c>
      <c r="FJ199" s="48" t="str">
        <f t="shared" si="952"/>
        <v>n/a</v>
      </c>
      <c r="FK199" s="48" t="str">
        <f t="shared" si="952"/>
        <v>n/a</v>
      </c>
      <c r="FL199" s="48" t="str">
        <f t="shared" si="952"/>
        <v>n/a</v>
      </c>
      <c r="FM199" s="48" t="str">
        <f t="shared" si="952"/>
        <v>n/a</v>
      </c>
      <c r="FN199" s="48" t="str">
        <f t="shared" si="952"/>
        <v>n/a</v>
      </c>
      <c r="FO199" s="48" t="str">
        <f t="shared" si="952"/>
        <v>n/a</v>
      </c>
      <c r="FP199" s="48" t="str">
        <f t="shared" si="952"/>
        <v>n/a</v>
      </c>
      <c r="FQ199" s="48" t="str">
        <f t="shared" si="952"/>
        <v>n/a</v>
      </c>
      <c r="FR199" s="48" t="str">
        <f t="shared" si="952"/>
        <v>n/a</v>
      </c>
      <c r="FS199" s="48" t="str">
        <f t="shared" si="952"/>
        <v>n/a</v>
      </c>
      <c r="FT199" s="48" t="str">
        <f t="shared" si="952"/>
        <v>n/a</v>
      </c>
      <c r="FU199" s="48" t="str">
        <f t="shared" si="952"/>
        <v>n/a</v>
      </c>
      <c r="FV199" s="48" t="str">
        <f t="shared" si="952"/>
        <v>n/a</v>
      </c>
      <c r="FW199" s="48" t="str">
        <f t="shared" si="952"/>
        <v>n/a</v>
      </c>
      <c r="FX199" s="48" t="str">
        <f t="shared" si="952"/>
        <v>n/a</v>
      </c>
      <c r="FY199" s="48" t="str">
        <f t="shared" si="952"/>
        <v>n/a</v>
      </c>
      <c r="FZ199" s="48" t="str">
        <f t="shared" si="952"/>
        <v>n/a</v>
      </c>
      <c r="GA199" s="48" t="str">
        <f t="shared" si="952"/>
        <v>n/a</v>
      </c>
      <c r="GB199" s="48" t="str">
        <f t="shared" si="952"/>
        <v>n/a</v>
      </c>
      <c r="GC199" s="48" t="str">
        <f t="shared" si="952"/>
        <v>n/a</v>
      </c>
      <c r="GD199" s="48" t="str">
        <f t="shared" si="952"/>
        <v>n/a</v>
      </c>
      <c r="GE199" s="48" t="str">
        <f t="shared" si="952"/>
        <v>n/a</v>
      </c>
      <c r="GF199" s="48" t="str">
        <f t="shared" si="952"/>
        <v>n/a</v>
      </c>
      <c r="GG199" s="48" t="str">
        <f t="shared" si="952"/>
        <v>n/a</v>
      </c>
      <c r="GH199" s="48" t="str">
        <f t="shared" si="952"/>
        <v>n/a</v>
      </c>
      <c r="GI199" s="48" t="str">
        <f t="shared" si="952"/>
        <v>n/a</v>
      </c>
      <c r="GJ199" s="48" t="str">
        <f t="shared" si="952"/>
        <v>n/a</v>
      </c>
      <c r="GK199" s="48" t="str">
        <f t="shared" si="952"/>
        <v>n/a</v>
      </c>
      <c r="GL199" s="48" t="str">
        <f t="shared" si="952"/>
        <v>n/a</v>
      </c>
      <c r="GM199" s="48" t="str">
        <f t="shared" si="952"/>
        <v>n/a</v>
      </c>
      <c r="GN199" s="48" t="str">
        <f t="shared" si="952"/>
        <v>n/a</v>
      </c>
      <c r="GO199" s="48" t="str">
        <f t="shared" si="952"/>
        <v>n/a</v>
      </c>
      <c r="GP199" s="48" t="str">
        <f t="shared" si="952"/>
        <v>n/a</v>
      </c>
      <c r="GQ199" s="48" t="str">
        <f t="shared" si="952"/>
        <v>n/a</v>
      </c>
      <c r="GR199" s="48" t="str">
        <f t="shared" si="952"/>
        <v>n/a</v>
      </c>
      <c r="GS199" s="48" t="str">
        <f t="shared" si="952"/>
        <v>n/a</v>
      </c>
      <c r="GT199" s="48" t="str">
        <f t="shared" si="952"/>
        <v>n/a</v>
      </c>
      <c r="GU199" s="48" t="str">
        <f t="shared" si="952"/>
        <v>n/a</v>
      </c>
      <c r="GV199" s="48" t="str">
        <f t="shared" si="952"/>
        <v>n/a</v>
      </c>
      <c r="GW199" s="48" t="str">
        <f t="shared" si="952"/>
        <v>n/a</v>
      </c>
      <c r="GX199" s="48" t="str">
        <f t="shared" si="952"/>
        <v>n/a</v>
      </c>
      <c r="GY199" s="48" t="str">
        <f t="shared" si="952"/>
        <v>n/a</v>
      </c>
      <c r="GZ199" s="48" t="str">
        <f t="shared" si="952"/>
        <v>n/a</v>
      </c>
      <c r="HA199" s="48" t="str">
        <f t="shared" si="952"/>
        <v>n/a</v>
      </c>
      <c r="HB199" s="48" t="str">
        <f t="shared" si="952"/>
        <v>n/a</v>
      </c>
      <c r="HC199" s="48" t="str">
        <f t="shared" si="952"/>
        <v>n/a</v>
      </c>
      <c r="HD199" s="48" t="str">
        <f t="shared" si="952"/>
        <v>n/a</v>
      </c>
      <c r="HE199" s="48" t="str">
        <f t="shared" si="952"/>
        <v>n/a</v>
      </c>
      <c r="HF199" s="48" t="str">
        <f t="shared" si="952"/>
        <v>n/a</v>
      </c>
      <c r="HG199" s="48" t="str">
        <f t="shared" si="952"/>
        <v>n/a</v>
      </c>
      <c r="HH199" s="48" t="str">
        <f t="shared" si="952"/>
        <v>n/a</v>
      </c>
      <c r="HI199" s="48" t="str">
        <f t="shared" si="952"/>
        <v>n/a</v>
      </c>
      <c r="HJ199" s="48" t="str">
        <f t="shared" si="952"/>
        <v>n/a</v>
      </c>
      <c r="HK199" s="48" t="str">
        <f t="shared" si="952"/>
        <v>n/a</v>
      </c>
      <c r="HL199" s="48" t="str">
        <f t="shared" si="952"/>
        <v>n/a</v>
      </c>
      <c r="HM199" s="48" t="str">
        <f t="shared" si="952"/>
        <v>n/a</v>
      </c>
    </row>
    <row r="200" spans="1:221" x14ac:dyDescent="0.25">
      <c r="A200" s="21" t="s">
        <v>1704</v>
      </c>
      <c r="B200" s="20" t="s">
        <v>287</v>
      </c>
      <c r="C200" s="19">
        <v>108.79600000000001</v>
      </c>
      <c r="D200" s="19">
        <v>11.5</v>
      </c>
      <c r="E200" s="18">
        <f t="shared" si="730"/>
        <v>1251.154</v>
      </c>
      <c r="F200" s="16">
        <f t="shared" si="736"/>
        <v>0</v>
      </c>
      <c r="G200" s="41">
        <v>2.2608695652173917E-2</v>
      </c>
      <c r="H200" s="17" t="str">
        <f t="shared" si="691"/>
        <v>n/a</v>
      </c>
      <c r="I200" s="45" t="str">
        <f t="shared" si="692"/>
        <v>n/a</v>
      </c>
      <c r="J200" s="41" t="s">
        <v>227</v>
      </c>
      <c r="K200" s="17" t="str">
        <f t="shared" si="737"/>
        <v>n/a</v>
      </c>
      <c r="L200" s="41" t="str">
        <f t="shared" si="753"/>
        <v>n/a</v>
      </c>
      <c r="M200" s="41" t="str">
        <f t="shared" si="754"/>
        <v>n/a</v>
      </c>
      <c r="N200" s="41" t="str">
        <f t="shared" si="755"/>
        <v>n/a</v>
      </c>
      <c r="O200" s="41" t="str">
        <f t="shared" si="756"/>
        <v>n/a</v>
      </c>
      <c r="P200" s="1">
        <v>3.8399999999999997E-2</v>
      </c>
      <c r="Q200" s="1" t="str">
        <f t="shared" si="738"/>
        <v>n/a</v>
      </c>
      <c r="R200" s="16" t="str">
        <f t="shared" si="757"/>
        <v>n/a</v>
      </c>
      <c r="S200" s="16">
        <f t="shared" si="758"/>
        <v>0</v>
      </c>
      <c r="T200" s="8"/>
      <c r="U200" s="57">
        <f t="shared" si="739"/>
        <v>-11.5</v>
      </c>
      <c r="V200" s="48" t="str">
        <f t="shared" si="740"/>
        <v>n/a</v>
      </c>
      <c r="W200" s="48" t="str">
        <f t="shared" ref="W200:Z200" si="953">IFERROR(V200*(1+$J200),"n/a")</f>
        <v>n/a</v>
      </c>
      <c r="X200" s="48" t="str">
        <f t="shared" si="953"/>
        <v>n/a</v>
      </c>
      <c r="Y200" s="48" t="str">
        <f t="shared" si="953"/>
        <v>n/a</v>
      </c>
      <c r="Z200" s="48" t="str">
        <f t="shared" si="953"/>
        <v>n/a</v>
      </c>
      <c r="AA200" s="48" t="str">
        <f t="shared" si="760"/>
        <v>n/a</v>
      </c>
      <c r="AB200" s="48" t="str">
        <f t="shared" si="761"/>
        <v>n/a</v>
      </c>
      <c r="AC200" s="48" t="str">
        <f t="shared" si="762"/>
        <v>n/a</v>
      </c>
      <c r="AD200" s="48" t="str">
        <f t="shared" si="763"/>
        <v>n/a</v>
      </c>
      <c r="AE200" s="48" t="str">
        <f t="shared" si="764"/>
        <v>n/a</v>
      </c>
      <c r="AF200" s="48" t="str">
        <f t="shared" ref="AF200:CQ200" si="954">IFERROR(AE200*(1+$P200),"n/a")</f>
        <v>n/a</v>
      </c>
      <c r="AG200" s="48" t="str">
        <f t="shared" si="954"/>
        <v>n/a</v>
      </c>
      <c r="AH200" s="48" t="str">
        <f t="shared" si="954"/>
        <v>n/a</v>
      </c>
      <c r="AI200" s="48" t="str">
        <f t="shared" si="954"/>
        <v>n/a</v>
      </c>
      <c r="AJ200" s="48" t="str">
        <f t="shared" si="954"/>
        <v>n/a</v>
      </c>
      <c r="AK200" s="48" t="str">
        <f t="shared" si="954"/>
        <v>n/a</v>
      </c>
      <c r="AL200" s="48" t="str">
        <f t="shared" si="954"/>
        <v>n/a</v>
      </c>
      <c r="AM200" s="48" t="str">
        <f t="shared" si="954"/>
        <v>n/a</v>
      </c>
      <c r="AN200" s="48" t="str">
        <f t="shared" si="954"/>
        <v>n/a</v>
      </c>
      <c r="AO200" s="48" t="str">
        <f t="shared" si="954"/>
        <v>n/a</v>
      </c>
      <c r="AP200" s="48" t="str">
        <f t="shared" si="954"/>
        <v>n/a</v>
      </c>
      <c r="AQ200" s="48" t="str">
        <f t="shared" si="954"/>
        <v>n/a</v>
      </c>
      <c r="AR200" s="48" t="str">
        <f t="shared" si="954"/>
        <v>n/a</v>
      </c>
      <c r="AS200" s="48" t="str">
        <f t="shared" si="954"/>
        <v>n/a</v>
      </c>
      <c r="AT200" s="48" t="str">
        <f t="shared" si="954"/>
        <v>n/a</v>
      </c>
      <c r="AU200" s="48" t="str">
        <f t="shared" si="954"/>
        <v>n/a</v>
      </c>
      <c r="AV200" s="48" t="str">
        <f t="shared" si="954"/>
        <v>n/a</v>
      </c>
      <c r="AW200" s="48" t="str">
        <f t="shared" si="954"/>
        <v>n/a</v>
      </c>
      <c r="AX200" s="48" t="str">
        <f t="shared" si="954"/>
        <v>n/a</v>
      </c>
      <c r="AY200" s="48" t="str">
        <f t="shared" si="954"/>
        <v>n/a</v>
      </c>
      <c r="AZ200" s="48" t="str">
        <f t="shared" si="954"/>
        <v>n/a</v>
      </c>
      <c r="BA200" s="48" t="str">
        <f t="shared" si="954"/>
        <v>n/a</v>
      </c>
      <c r="BB200" s="48" t="str">
        <f t="shared" si="954"/>
        <v>n/a</v>
      </c>
      <c r="BC200" s="48" t="str">
        <f t="shared" si="954"/>
        <v>n/a</v>
      </c>
      <c r="BD200" s="48" t="str">
        <f t="shared" si="954"/>
        <v>n/a</v>
      </c>
      <c r="BE200" s="48" t="str">
        <f t="shared" si="954"/>
        <v>n/a</v>
      </c>
      <c r="BF200" s="48" t="str">
        <f t="shared" si="954"/>
        <v>n/a</v>
      </c>
      <c r="BG200" s="48" t="str">
        <f t="shared" si="954"/>
        <v>n/a</v>
      </c>
      <c r="BH200" s="48" t="str">
        <f t="shared" si="954"/>
        <v>n/a</v>
      </c>
      <c r="BI200" s="48" t="str">
        <f t="shared" si="954"/>
        <v>n/a</v>
      </c>
      <c r="BJ200" s="48" t="str">
        <f t="shared" si="954"/>
        <v>n/a</v>
      </c>
      <c r="BK200" s="48" t="str">
        <f t="shared" si="954"/>
        <v>n/a</v>
      </c>
      <c r="BL200" s="48" t="str">
        <f t="shared" si="954"/>
        <v>n/a</v>
      </c>
      <c r="BM200" s="48" t="str">
        <f t="shared" si="954"/>
        <v>n/a</v>
      </c>
      <c r="BN200" s="48" t="str">
        <f t="shared" si="954"/>
        <v>n/a</v>
      </c>
      <c r="BO200" s="48" t="str">
        <f t="shared" si="954"/>
        <v>n/a</v>
      </c>
      <c r="BP200" s="48" t="str">
        <f t="shared" si="954"/>
        <v>n/a</v>
      </c>
      <c r="BQ200" s="48" t="str">
        <f t="shared" si="954"/>
        <v>n/a</v>
      </c>
      <c r="BR200" s="48" t="str">
        <f t="shared" si="954"/>
        <v>n/a</v>
      </c>
      <c r="BS200" s="48" t="str">
        <f t="shared" si="954"/>
        <v>n/a</v>
      </c>
      <c r="BT200" s="48" t="str">
        <f t="shared" si="954"/>
        <v>n/a</v>
      </c>
      <c r="BU200" s="48" t="str">
        <f t="shared" si="954"/>
        <v>n/a</v>
      </c>
      <c r="BV200" s="48" t="str">
        <f t="shared" si="954"/>
        <v>n/a</v>
      </c>
      <c r="BW200" s="48" t="str">
        <f t="shared" si="954"/>
        <v>n/a</v>
      </c>
      <c r="BX200" s="48" t="str">
        <f t="shared" si="954"/>
        <v>n/a</v>
      </c>
      <c r="BY200" s="48" t="str">
        <f t="shared" si="954"/>
        <v>n/a</v>
      </c>
      <c r="BZ200" s="48" t="str">
        <f t="shared" si="954"/>
        <v>n/a</v>
      </c>
      <c r="CA200" s="48" t="str">
        <f t="shared" si="954"/>
        <v>n/a</v>
      </c>
      <c r="CB200" s="48" t="str">
        <f t="shared" si="954"/>
        <v>n/a</v>
      </c>
      <c r="CC200" s="48" t="str">
        <f t="shared" si="954"/>
        <v>n/a</v>
      </c>
      <c r="CD200" s="48" t="str">
        <f t="shared" si="954"/>
        <v>n/a</v>
      </c>
      <c r="CE200" s="48" t="str">
        <f t="shared" si="954"/>
        <v>n/a</v>
      </c>
      <c r="CF200" s="48" t="str">
        <f t="shared" si="954"/>
        <v>n/a</v>
      </c>
      <c r="CG200" s="48" t="str">
        <f t="shared" si="954"/>
        <v>n/a</v>
      </c>
      <c r="CH200" s="48" t="str">
        <f t="shared" si="954"/>
        <v>n/a</v>
      </c>
      <c r="CI200" s="48" t="str">
        <f t="shared" si="954"/>
        <v>n/a</v>
      </c>
      <c r="CJ200" s="48" t="str">
        <f t="shared" si="954"/>
        <v>n/a</v>
      </c>
      <c r="CK200" s="48" t="str">
        <f t="shared" si="954"/>
        <v>n/a</v>
      </c>
      <c r="CL200" s="48" t="str">
        <f t="shared" si="954"/>
        <v>n/a</v>
      </c>
      <c r="CM200" s="48" t="str">
        <f t="shared" si="954"/>
        <v>n/a</v>
      </c>
      <c r="CN200" s="48" t="str">
        <f t="shared" si="954"/>
        <v>n/a</v>
      </c>
      <c r="CO200" s="48" t="str">
        <f t="shared" si="954"/>
        <v>n/a</v>
      </c>
      <c r="CP200" s="48" t="str">
        <f t="shared" si="954"/>
        <v>n/a</v>
      </c>
      <c r="CQ200" s="48" t="str">
        <f t="shared" si="954"/>
        <v>n/a</v>
      </c>
      <c r="CR200" s="48" t="str">
        <f t="shared" ref="CR200" si="955">IFERROR(CQ200*(1+$P200),"n/a")</f>
        <v>n/a</v>
      </c>
      <c r="CS200" s="48" t="str">
        <f t="shared" si="943"/>
        <v>n/a</v>
      </c>
      <c r="CT200" s="48" t="str">
        <f t="shared" si="943"/>
        <v>n/a</v>
      </c>
      <c r="CU200" s="48" t="str">
        <f t="shared" si="943"/>
        <v>n/a</v>
      </c>
      <c r="CV200" s="48" t="str">
        <f t="shared" si="943"/>
        <v>n/a</v>
      </c>
      <c r="CW200" s="48" t="str">
        <f t="shared" si="943"/>
        <v>n/a</v>
      </c>
      <c r="CX200" s="48" t="str">
        <f t="shared" si="943"/>
        <v>n/a</v>
      </c>
      <c r="CY200" s="48" t="str">
        <f t="shared" si="943"/>
        <v>n/a</v>
      </c>
      <c r="CZ200" s="48" t="str">
        <f t="shared" si="943"/>
        <v>n/a</v>
      </c>
      <c r="DA200" s="48" t="str">
        <f t="shared" si="943"/>
        <v>n/a</v>
      </c>
      <c r="DB200" s="48" t="str">
        <f t="shared" si="943"/>
        <v>n/a</v>
      </c>
      <c r="DC200" s="48" t="str">
        <f t="shared" si="943"/>
        <v>n/a</v>
      </c>
      <c r="DD200" s="48" t="str">
        <f t="shared" si="943"/>
        <v>n/a</v>
      </c>
      <c r="DE200" s="48" t="str">
        <f t="shared" si="943"/>
        <v>n/a</v>
      </c>
      <c r="DF200" s="48" t="str">
        <f t="shared" si="943"/>
        <v>n/a</v>
      </c>
      <c r="DG200" s="48" t="str">
        <f t="shared" si="943"/>
        <v>n/a</v>
      </c>
      <c r="DH200" s="48" t="str">
        <f t="shared" si="943"/>
        <v>n/a</v>
      </c>
      <c r="DI200" s="48" t="str">
        <f t="shared" si="943"/>
        <v>n/a</v>
      </c>
      <c r="DJ200" s="48" t="str">
        <f t="shared" si="943"/>
        <v>n/a</v>
      </c>
      <c r="DK200" s="48" t="str">
        <f t="shared" si="943"/>
        <v>n/a</v>
      </c>
      <c r="DL200" s="48" t="str">
        <f t="shared" si="943"/>
        <v>n/a</v>
      </c>
      <c r="DM200" s="48" t="str">
        <f t="shared" si="943"/>
        <v>n/a</v>
      </c>
      <c r="DN200" s="48" t="str">
        <f t="shared" si="943"/>
        <v>n/a</v>
      </c>
      <c r="DO200" s="48" t="str">
        <f t="shared" si="943"/>
        <v>n/a</v>
      </c>
      <c r="DP200" s="48" t="str">
        <f t="shared" si="943"/>
        <v>n/a</v>
      </c>
      <c r="DQ200" s="48" t="str">
        <f t="shared" si="943"/>
        <v>n/a</v>
      </c>
      <c r="DR200" s="48" t="str">
        <f t="shared" si="943"/>
        <v>n/a</v>
      </c>
      <c r="DS200" s="48" t="str">
        <f t="shared" si="943"/>
        <v>n/a</v>
      </c>
      <c r="DT200" s="48" t="str">
        <f t="shared" si="943"/>
        <v>n/a</v>
      </c>
      <c r="DU200" s="48" t="str">
        <f t="shared" si="943"/>
        <v>n/a</v>
      </c>
      <c r="DV200" s="48" t="str">
        <f t="shared" si="943"/>
        <v>n/a</v>
      </c>
      <c r="DW200" s="48" t="str">
        <f t="shared" si="943"/>
        <v>n/a</v>
      </c>
      <c r="DX200" s="48" t="str">
        <f t="shared" si="943"/>
        <v>n/a</v>
      </c>
      <c r="DY200" s="48" t="str">
        <f t="shared" si="943"/>
        <v>n/a</v>
      </c>
      <c r="DZ200" s="48" t="str">
        <f t="shared" si="943"/>
        <v>n/a</v>
      </c>
      <c r="EA200" s="48" t="str">
        <f t="shared" si="943"/>
        <v>n/a</v>
      </c>
      <c r="EB200" s="48" t="str">
        <f t="shared" si="943"/>
        <v>n/a</v>
      </c>
      <c r="EC200" s="48" t="str">
        <f t="shared" si="943"/>
        <v>n/a</v>
      </c>
      <c r="ED200" s="48" t="str">
        <f t="shared" si="943"/>
        <v>n/a</v>
      </c>
      <c r="EE200" s="48" t="str">
        <f t="shared" si="943"/>
        <v>n/a</v>
      </c>
      <c r="EF200" s="48" t="str">
        <f t="shared" si="943"/>
        <v>n/a</v>
      </c>
      <c r="EG200" s="48" t="str">
        <f t="shared" si="943"/>
        <v>n/a</v>
      </c>
      <c r="EH200" s="48" t="str">
        <f t="shared" si="943"/>
        <v>n/a</v>
      </c>
      <c r="EI200" s="48" t="str">
        <f t="shared" si="943"/>
        <v>n/a</v>
      </c>
      <c r="EJ200" s="48" t="str">
        <f t="shared" si="943"/>
        <v>n/a</v>
      </c>
      <c r="EK200" s="48" t="str">
        <f t="shared" si="943"/>
        <v>n/a</v>
      </c>
      <c r="EL200" s="48" t="str">
        <f t="shared" si="943"/>
        <v>n/a</v>
      </c>
      <c r="EM200" s="48" t="str">
        <f t="shared" si="943"/>
        <v>n/a</v>
      </c>
      <c r="EN200" s="48" t="str">
        <f t="shared" si="943"/>
        <v>n/a</v>
      </c>
      <c r="EO200" s="48" t="str">
        <f t="shared" si="943"/>
        <v>n/a</v>
      </c>
      <c r="EP200" s="48" t="str">
        <f t="shared" si="943"/>
        <v>n/a</v>
      </c>
      <c r="EQ200" s="48" t="str">
        <f t="shared" si="943"/>
        <v>n/a</v>
      </c>
      <c r="ER200" s="48" t="str">
        <f t="shared" si="943"/>
        <v>n/a</v>
      </c>
      <c r="ES200" s="48" t="str">
        <f t="shared" si="943"/>
        <v>n/a</v>
      </c>
      <c r="ET200" s="48" t="str">
        <f t="shared" si="943"/>
        <v>n/a</v>
      </c>
      <c r="EU200" s="48" t="str">
        <f t="shared" si="943"/>
        <v>n/a</v>
      </c>
      <c r="EV200" s="48" t="str">
        <f t="shared" si="943"/>
        <v>n/a</v>
      </c>
      <c r="EW200" s="48" t="str">
        <f t="shared" si="943"/>
        <v>n/a</v>
      </c>
      <c r="EX200" s="48" t="str">
        <f t="shared" si="943"/>
        <v>n/a</v>
      </c>
      <c r="EY200" s="48" t="str">
        <f t="shared" si="943"/>
        <v>n/a</v>
      </c>
      <c r="EZ200" s="48" t="str">
        <f t="shared" si="943"/>
        <v>n/a</v>
      </c>
      <c r="FA200" s="48" t="str">
        <f t="shared" si="943"/>
        <v>n/a</v>
      </c>
      <c r="FB200" s="48" t="str">
        <f t="shared" si="943"/>
        <v>n/a</v>
      </c>
      <c r="FC200" s="48" t="str">
        <f t="shared" si="943"/>
        <v>n/a</v>
      </c>
      <c r="FD200" s="48" t="str">
        <f t="shared" ref="FD200:HM200" si="956">IFERROR(FC200*(1+$P200),"n/a")</f>
        <v>n/a</v>
      </c>
      <c r="FE200" s="48" t="str">
        <f t="shared" si="956"/>
        <v>n/a</v>
      </c>
      <c r="FF200" s="48" t="str">
        <f t="shared" si="956"/>
        <v>n/a</v>
      </c>
      <c r="FG200" s="48" t="str">
        <f t="shared" si="956"/>
        <v>n/a</v>
      </c>
      <c r="FH200" s="48" t="str">
        <f t="shared" si="956"/>
        <v>n/a</v>
      </c>
      <c r="FI200" s="48" t="str">
        <f t="shared" si="956"/>
        <v>n/a</v>
      </c>
      <c r="FJ200" s="48" t="str">
        <f t="shared" si="956"/>
        <v>n/a</v>
      </c>
      <c r="FK200" s="48" t="str">
        <f t="shared" si="956"/>
        <v>n/a</v>
      </c>
      <c r="FL200" s="48" t="str">
        <f t="shared" si="956"/>
        <v>n/a</v>
      </c>
      <c r="FM200" s="48" t="str">
        <f t="shared" si="956"/>
        <v>n/a</v>
      </c>
      <c r="FN200" s="48" t="str">
        <f t="shared" si="956"/>
        <v>n/a</v>
      </c>
      <c r="FO200" s="48" t="str">
        <f t="shared" si="956"/>
        <v>n/a</v>
      </c>
      <c r="FP200" s="48" t="str">
        <f t="shared" si="956"/>
        <v>n/a</v>
      </c>
      <c r="FQ200" s="48" t="str">
        <f t="shared" si="956"/>
        <v>n/a</v>
      </c>
      <c r="FR200" s="48" t="str">
        <f t="shared" si="956"/>
        <v>n/a</v>
      </c>
      <c r="FS200" s="48" t="str">
        <f t="shared" si="956"/>
        <v>n/a</v>
      </c>
      <c r="FT200" s="48" t="str">
        <f t="shared" si="956"/>
        <v>n/a</v>
      </c>
      <c r="FU200" s="48" t="str">
        <f t="shared" si="956"/>
        <v>n/a</v>
      </c>
      <c r="FV200" s="48" t="str">
        <f t="shared" si="956"/>
        <v>n/a</v>
      </c>
      <c r="FW200" s="48" t="str">
        <f t="shared" si="956"/>
        <v>n/a</v>
      </c>
      <c r="FX200" s="48" t="str">
        <f t="shared" si="956"/>
        <v>n/a</v>
      </c>
      <c r="FY200" s="48" t="str">
        <f t="shared" si="956"/>
        <v>n/a</v>
      </c>
      <c r="FZ200" s="48" t="str">
        <f t="shared" si="956"/>
        <v>n/a</v>
      </c>
      <c r="GA200" s="48" t="str">
        <f t="shared" si="956"/>
        <v>n/a</v>
      </c>
      <c r="GB200" s="48" t="str">
        <f t="shared" si="956"/>
        <v>n/a</v>
      </c>
      <c r="GC200" s="48" t="str">
        <f t="shared" si="956"/>
        <v>n/a</v>
      </c>
      <c r="GD200" s="48" t="str">
        <f t="shared" si="956"/>
        <v>n/a</v>
      </c>
      <c r="GE200" s="48" t="str">
        <f t="shared" si="956"/>
        <v>n/a</v>
      </c>
      <c r="GF200" s="48" t="str">
        <f t="shared" si="956"/>
        <v>n/a</v>
      </c>
      <c r="GG200" s="48" t="str">
        <f t="shared" si="956"/>
        <v>n/a</v>
      </c>
      <c r="GH200" s="48" t="str">
        <f t="shared" si="956"/>
        <v>n/a</v>
      </c>
      <c r="GI200" s="48" t="str">
        <f t="shared" si="956"/>
        <v>n/a</v>
      </c>
      <c r="GJ200" s="48" t="str">
        <f t="shared" si="956"/>
        <v>n/a</v>
      </c>
      <c r="GK200" s="48" t="str">
        <f t="shared" si="956"/>
        <v>n/a</v>
      </c>
      <c r="GL200" s="48" t="str">
        <f t="shared" si="956"/>
        <v>n/a</v>
      </c>
      <c r="GM200" s="48" t="str">
        <f t="shared" si="956"/>
        <v>n/a</v>
      </c>
      <c r="GN200" s="48" t="str">
        <f t="shared" si="956"/>
        <v>n/a</v>
      </c>
      <c r="GO200" s="48" t="str">
        <f t="shared" si="956"/>
        <v>n/a</v>
      </c>
      <c r="GP200" s="48" t="str">
        <f t="shared" si="956"/>
        <v>n/a</v>
      </c>
      <c r="GQ200" s="48" t="str">
        <f t="shared" si="956"/>
        <v>n/a</v>
      </c>
      <c r="GR200" s="48" t="str">
        <f t="shared" si="956"/>
        <v>n/a</v>
      </c>
      <c r="GS200" s="48" t="str">
        <f t="shared" si="956"/>
        <v>n/a</v>
      </c>
      <c r="GT200" s="48" t="str">
        <f t="shared" si="956"/>
        <v>n/a</v>
      </c>
      <c r="GU200" s="48" t="str">
        <f t="shared" si="956"/>
        <v>n/a</v>
      </c>
      <c r="GV200" s="48" t="str">
        <f t="shared" si="956"/>
        <v>n/a</v>
      </c>
      <c r="GW200" s="48" t="str">
        <f t="shared" si="956"/>
        <v>n/a</v>
      </c>
      <c r="GX200" s="48" t="str">
        <f t="shared" si="956"/>
        <v>n/a</v>
      </c>
      <c r="GY200" s="48" t="str">
        <f t="shared" si="956"/>
        <v>n/a</v>
      </c>
      <c r="GZ200" s="48" t="str">
        <f t="shared" si="956"/>
        <v>n/a</v>
      </c>
      <c r="HA200" s="48" t="str">
        <f t="shared" si="956"/>
        <v>n/a</v>
      </c>
      <c r="HB200" s="48" t="str">
        <f t="shared" si="956"/>
        <v>n/a</v>
      </c>
      <c r="HC200" s="48" t="str">
        <f t="shared" si="956"/>
        <v>n/a</v>
      </c>
      <c r="HD200" s="48" t="str">
        <f t="shared" si="956"/>
        <v>n/a</v>
      </c>
      <c r="HE200" s="48" t="str">
        <f t="shared" si="956"/>
        <v>n/a</v>
      </c>
      <c r="HF200" s="48" t="str">
        <f t="shared" si="956"/>
        <v>n/a</v>
      </c>
      <c r="HG200" s="48" t="str">
        <f t="shared" si="956"/>
        <v>n/a</v>
      </c>
      <c r="HH200" s="48" t="str">
        <f t="shared" si="956"/>
        <v>n/a</v>
      </c>
      <c r="HI200" s="48" t="str">
        <f t="shared" si="956"/>
        <v>n/a</v>
      </c>
      <c r="HJ200" s="48" t="str">
        <f t="shared" si="956"/>
        <v>n/a</v>
      </c>
      <c r="HK200" s="48" t="str">
        <f t="shared" si="956"/>
        <v>n/a</v>
      </c>
      <c r="HL200" s="48" t="str">
        <f t="shared" si="956"/>
        <v>n/a</v>
      </c>
      <c r="HM200" s="48" t="str">
        <f t="shared" si="956"/>
        <v>n/a</v>
      </c>
    </row>
    <row r="201" spans="1:221" x14ac:dyDescent="0.25">
      <c r="A201" s="21" t="s">
        <v>994</v>
      </c>
      <c r="B201" s="20" t="s">
        <v>993</v>
      </c>
      <c r="C201" s="19">
        <v>928.31899999999996</v>
      </c>
      <c r="D201" s="19">
        <v>33.44</v>
      </c>
      <c r="E201" s="18">
        <f t="shared" si="730"/>
        <v>31042.987359999996</v>
      </c>
      <c r="F201" s="16">
        <f t="shared" si="736"/>
        <v>1.5221211557275988E-2</v>
      </c>
      <c r="G201" s="41">
        <v>5.239234449760765E-2</v>
      </c>
      <c r="H201" s="17">
        <f t="shared" si="691"/>
        <v>5.3492583732057404E-2</v>
      </c>
      <c r="I201" s="45">
        <f t="shared" si="692"/>
        <v>1.7887919999999995</v>
      </c>
      <c r="J201" s="41">
        <v>4.2000000000000003E-2</v>
      </c>
      <c r="K201" s="17">
        <f t="shared" si="737"/>
        <v>4.1399999999999999E-2</v>
      </c>
      <c r="L201" s="41">
        <f t="shared" si="753"/>
        <v>4.0799999999999996E-2</v>
      </c>
      <c r="M201" s="41">
        <f t="shared" si="754"/>
        <v>4.0199999999999993E-2</v>
      </c>
      <c r="N201" s="41">
        <f t="shared" si="755"/>
        <v>3.9599999999999989E-2</v>
      </c>
      <c r="O201" s="41">
        <f t="shared" si="756"/>
        <v>3.8999999999999986E-2</v>
      </c>
      <c r="P201" s="1">
        <v>3.8399999999999997E-2</v>
      </c>
      <c r="Q201" s="1">
        <f t="shared" si="738"/>
        <v>9.5170649077603642E-2</v>
      </c>
      <c r="R201" s="16">
        <f t="shared" si="757"/>
        <v>1.4486125836534779E-3</v>
      </c>
      <c r="S201" s="16">
        <f t="shared" si="758"/>
        <v>1.5221211557275988E-2</v>
      </c>
      <c r="T201" s="8"/>
      <c r="U201" s="57">
        <f t="shared" si="739"/>
        <v>-33.44</v>
      </c>
      <c r="V201" s="48">
        <f t="shared" si="740"/>
        <v>1.8639212639999996</v>
      </c>
      <c r="W201" s="48">
        <f t="shared" ref="W201:Z201" si="957">IFERROR(V201*(1+$J201),"n/a")</f>
        <v>1.9422059570879997</v>
      </c>
      <c r="X201" s="48">
        <f t="shared" si="957"/>
        <v>2.0237786072856956</v>
      </c>
      <c r="Y201" s="48">
        <f t="shared" si="957"/>
        <v>2.1087773087916948</v>
      </c>
      <c r="Z201" s="48">
        <f t="shared" si="957"/>
        <v>2.1973459557609458</v>
      </c>
      <c r="AA201" s="48">
        <f t="shared" si="760"/>
        <v>2.2883160783294492</v>
      </c>
      <c r="AB201" s="48">
        <f t="shared" si="761"/>
        <v>2.3816793743252904</v>
      </c>
      <c r="AC201" s="48">
        <f t="shared" si="762"/>
        <v>2.477422885173167</v>
      </c>
      <c r="AD201" s="48">
        <f t="shared" si="763"/>
        <v>2.5755288314260247</v>
      </c>
      <c r="AE201" s="48">
        <f t="shared" si="764"/>
        <v>2.6759744558516396</v>
      </c>
      <c r="AF201" s="48">
        <f t="shared" ref="AF201:CQ201" si="958">IFERROR(AE201*(1+$P201),"n/a")</f>
        <v>2.7787318749563426</v>
      </c>
      <c r="AG201" s="48">
        <f t="shared" si="958"/>
        <v>2.8854351789546659</v>
      </c>
      <c r="AH201" s="48">
        <f t="shared" si="958"/>
        <v>2.9962358898265249</v>
      </c>
      <c r="AI201" s="48">
        <f t="shared" si="958"/>
        <v>3.1112913479958633</v>
      </c>
      <c r="AJ201" s="48">
        <f t="shared" si="958"/>
        <v>3.2307649357589043</v>
      </c>
      <c r="AK201" s="48">
        <f t="shared" si="958"/>
        <v>3.3548263092920463</v>
      </c>
      <c r="AL201" s="48">
        <f t="shared" si="958"/>
        <v>3.483651639568861</v>
      </c>
      <c r="AM201" s="48">
        <f t="shared" si="958"/>
        <v>3.6174238625283053</v>
      </c>
      <c r="AN201" s="48">
        <f t="shared" si="958"/>
        <v>3.756332938849392</v>
      </c>
      <c r="AO201" s="48">
        <f t="shared" si="958"/>
        <v>3.9005761237012084</v>
      </c>
      <c r="AP201" s="48">
        <f t="shared" si="958"/>
        <v>4.0503582468513351</v>
      </c>
      <c r="AQ201" s="48">
        <f t="shared" si="958"/>
        <v>4.2058920035304261</v>
      </c>
      <c r="AR201" s="48">
        <f t="shared" si="958"/>
        <v>4.3673982564659948</v>
      </c>
      <c r="AS201" s="48">
        <f t="shared" si="958"/>
        <v>4.5351063495142894</v>
      </c>
      <c r="AT201" s="48">
        <f t="shared" si="958"/>
        <v>4.7092544333356381</v>
      </c>
      <c r="AU201" s="48">
        <f t="shared" si="958"/>
        <v>4.8900898035757265</v>
      </c>
      <c r="AV201" s="48">
        <f t="shared" si="958"/>
        <v>5.0778692520330342</v>
      </c>
      <c r="AW201" s="48">
        <f t="shared" si="958"/>
        <v>5.2728594313111028</v>
      </c>
      <c r="AX201" s="48">
        <f t="shared" si="958"/>
        <v>5.4753372334734491</v>
      </c>
      <c r="AY201" s="48">
        <f t="shared" si="958"/>
        <v>5.6855901832388298</v>
      </c>
      <c r="AZ201" s="48">
        <f t="shared" si="958"/>
        <v>5.9039168462752007</v>
      </c>
      <c r="BA201" s="48">
        <f t="shared" si="958"/>
        <v>6.1306272531721682</v>
      </c>
      <c r="BB201" s="48">
        <f t="shared" si="958"/>
        <v>6.3660433396939791</v>
      </c>
      <c r="BC201" s="48">
        <f t="shared" si="958"/>
        <v>6.6104994039382277</v>
      </c>
      <c r="BD201" s="48">
        <f t="shared" si="958"/>
        <v>6.8643425810494554</v>
      </c>
      <c r="BE201" s="48">
        <f t="shared" si="958"/>
        <v>7.1279333361617541</v>
      </c>
      <c r="BF201" s="48">
        <f t="shared" si="958"/>
        <v>7.4016459762703652</v>
      </c>
      <c r="BG201" s="48">
        <f t="shared" si="958"/>
        <v>7.6858691817591476</v>
      </c>
      <c r="BH201" s="48">
        <f t="shared" si="958"/>
        <v>7.9810065583386987</v>
      </c>
      <c r="BI201" s="48">
        <f t="shared" si="958"/>
        <v>8.2874772101789045</v>
      </c>
      <c r="BJ201" s="48">
        <f t="shared" si="958"/>
        <v>8.6057163350497738</v>
      </c>
      <c r="BK201" s="48">
        <f t="shared" si="958"/>
        <v>8.9361758423156843</v>
      </c>
      <c r="BL201" s="48">
        <f t="shared" si="958"/>
        <v>9.2793249946606071</v>
      </c>
      <c r="BM201" s="48">
        <f t="shared" si="958"/>
        <v>9.6356510744555735</v>
      </c>
      <c r="BN201" s="48">
        <f t="shared" si="958"/>
        <v>10.005660075714667</v>
      </c>
      <c r="BO201" s="48">
        <f t="shared" si="958"/>
        <v>10.38987742262211</v>
      </c>
      <c r="BP201" s="48">
        <f t="shared" si="958"/>
        <v>10.788848715650799</v>
      </c>
      <c r="BQ201" s="48">
        <f t="shared" si="958"/>
        <v>11.20314050633179</v>
      </c>
      <c r="BR201" s="48">
        <f t="shared" si="958"/>
        <v>11.633341101774931</v>
      </c>
      <c r="BS201" s="48">
        <f t="shared" si="958"/>
        <v>12.080061400083089</v>
      </c>
      <c r="BT201" s="48">
        <f t="shared" si="958"/>
        <v>12.543935757846279</v>
      </c>
      <c r="BU201" s="48">
        <f t="shared" si="958"/>
        <v>13.025622890947576</v>
      </c>
      <c r="BV201" s="48">
        <f t="shared" si="958"/>
        <v>13.525806809959962</v>
      </c>
      <c r="BW201" s="48">
        <f t="shared" si="958"/>
        <v>14.045197791462424</v>
      </c>
      <c r="BX201" s="48">
        <f t="shared" si="958"/>
        <v>14.584533386654581</v>
      </c>
      <c r="BY201" s="48">
        <f t="shared" si="958"/>
        <v>15.144579468702117</v>
      </c>
      <c r="BZ201" s="48">
        <f t="shared" si="958"/>
        <v>15.726131320300279</v>
      </c>
      <c r="CA201" s="48">
        <f t="shared" si="958"/>
        <v>16.330014762999809</v>
      </c>
      <c r="CB201" s="48">
        <f t="shared" si="958"/>
        <v>16.957087329899</v>
      </c>
      <c r="CC201" s="48">
        <f t="shared" si="958"/>
        <v>17.608239483367122</v>
      </c>
      <c r="CD201" s="48">
        <f t="shared" si="958"/>
        <v>18.284395879528418</v>
      </c>
      <c r="CE201" s="48">
        <f t="shared" si="958"/>
        <v>18.986516681302309</v>
      </c>
      <c r="CF201" s="48">
        <f t="shared" si="958"/>
        <v>19.715598921864316</v>
      </c>
      <c r="CG201" s="48">
        <f t="shared" si="958"/>
        <v>20.472677920463905</v>
      </c>
      <c r="CH201" s="48">
        <f t="shared" si="958"/>
        <v>21.25882875260972</v>
      </c>
      <c r="CI201" s="48">
        <f t="shared" si="958"/>
        <v>22.075167776709932</v>
      </c>
      <c r="CJ201" s="48">
        <f t="shared" si="958"/>
        <v>22.922854219335594</v>
      </c>
      <c r="CK201" s="48">
        <f t="shared" si="958"/>
        <v>23.80309182135808</v>
      </c>
      <c r="CL201" s="48">
        <f t="shared" si="958"/>
        <v>24.717130547298229</v>
      </c>
      <c r="CM201" s="48">
        <f t="shared" si="958"/>
        <v>25.666268360314479</v>
      </c>
      <c r="CN201" s="48">
        <f t="shared" si="958"/>
        <v>26.651853065350554</v>
      </c>
      <c r="CO201" s="48">
        <f t="shared" si="958"/>
        <v>27.675284223060014</v>
      </c>
      <c r="CP201" s="48">
        <f t="shared" si="958"/>
        <v>28.738015137225517</v>
      </c>
      <c r="CQ201" s="48">
        <f t="shared" si="958"/>
        <v>29.841554918494978</v>
      </c>
      <c r="CR201" s="48">
        <f t="shared" ref="CR201" si="959">IFERROR(CQ201*(1+$P201),"n/a")</f>
        <v>30.987470627365184</v>
      </c>
      <c r="CS201" s="48">
        <f t="shared" si="943"/>
        <v>32.177389499456005</v>
      </c>
      <c r="CT201" s="48">
        <f t="shared" si="943"/>
        <v>33.413001256235113</v>
      </c>
      <c r="CU201" s="48">
        <f t="shared" ref="CU201:FF201" si="960">IFERROR(CT201*(1+$P201),"n/a")</f>
        <v>34.696060504474538</v>
      </c>
      <c r="CV201" s="48">
        <f t="shared" si="960"/>
        <v>36.028389227846361</v>
      </c>
      <c r="CW201" s="48">
        <f t="shared" si="960"/>
        <v>37.411879374195664</v>
      </c>
      <c r="CX201" s="48">
        <f t="shared" si="960"/>
        <v>38.848495542164777</v>
      </c>
      <c r="CY201" s="48">
        <f t="shared" si="960"/>
        <v>40.340277770983903</v>
      </c>
      <c r="CZ201" s="48">
        <f t="shared" si="960"/>
        <v>41.889344437389681</v>
      </c>
      <c r="DA201" s="48">
        <f t="shared" si="960"/>
        <v>43.497895263785445</v>
      </c>
      <c r="DB201" s="48">
        <f t="shared" si="960"/>
        <v>45.168214441914806</v>
      </c>
      <c r="DC201" s="48">
        <f t="shared" si="960"/>
        <v>46.902673876484336</v>
      </c>
      <c r="DD201" s="48">
        <f t="shared" si="960"/>
        <v>48.703736553341336</v>
      </c>
      <c r="DE201" s="48">
        <f t="shared" si="960"/>
        <v>50.573960036989646</v>
      </c>
      <c r="DF201" s="48">
        <f t="shared" si="960"/>
        <v>52.516000102410047</v>
      </c>
      <c r="DG201" s="48">
        <f t="shared" si="960"/>
        <v>54.53261450634259</v>
      </c>
      <c r="DH201" s="48">
        <f t="shared" si="960"/>
        <v>56.626666903386145</v>
      </c>
      <c r="DI201" s="48">
        <f t="shared" si="960"/>
        <v>58.801130912476175</v>
      </c>
      <c r="DJ201" s="48">
        <f t="shared" si="960"/>
        <v>61.059094339515262</v>
      </c>
      <c r="DK201" s="48">
        <f t="shared" si="960"/>
        <v>63.403763562152648</v>
      </c>
      <c r="DL201" s="48">
        <f t="shared" si="960"/>
        <v>65.838468082939315</v>
      </c>
      <c r="DM201" s="48">
        <f t="shared" si="960"/>
        <v>68.366665257324186</v>
      </c>
      <c r="DN201" s="48">
        <f t="shared" si="960"/>
        <v>70.991945203205432</v>
      </c>
      <c r="DO201" s="48">
        <f t="shared" si="960"/>
        <v>73.718035899008527</v>
      </c>
      <c r="DP201" s="48">
        <f t="shared" si="960"/>
        <v>76.548808477530457</v>
      </c>
      <c r="DQ201" s="48">
        <f t="shared" si="960"/>
        <v>79.488282723067627</v>
      </c>
      <c r="DR201" s="48">
        <f t="shared" si="960"/>
        <v>82.540632779633427</v>
      </c>
      <c r="DS201" s="48">
        <f t="shared" si="960"/>
        <v>85.710193078371347</v>
      </c>
      <c r="DT201" s="48">
        <f t="shared" si="960"/>
        <v>89.001464492580808</v>
      </c>
      <c r="DU201" s="48">
        <f t="shared" si="960"/>
        <v>92.419120729095908</v>
      </c>
      <c r="DV201" s="48">
        <f t="shared" si="960"/>
        <v>95.96801496509319</v>
      </c>
      <c r="DW201" s="48">
        <f t="shared" si="960"/>
        <v>99.653186739752769</v>
      </c>
      <c r="DX201" s="48">
        <f t="shared" si="960"/>
        <v>103.47986911055928</v>
      </c>
      <c r="DY201" s="48">
        <f t="shared" si="960"/>
        <v>107.45349608440475</v>
      </c>
      <c r="DZ201" s="48">
        <f t="shared" si="960"/>
        <v>111.57971033404588</v>
      </c>
      <c r="EA201" s="48">
        <f t="shared" si="960"/>
        <v>115.86437121087324</v>
      </c>
      <c r="EB201" s="48">
        <f t="shared" si="960"/>
        <v>120.31356306537077</v>
      </c>
      <c r="EC201" s="48">
        <f t="shared" si="960"/>
        <v>124.93360388708101</v>
      </c>
      <c r="ED201" s="48">
        <f t="shared" si="960"/>
        <v>129.73105427634491</v>
      </c>
      <c r="EE201" s="48">
        <f t="shared" si="960"/>
        <v>134.71272676055656</v>
      </c>
      <c r="EF201" s="48">
        <f t="shared" si="960"/>
        <v>139.88569546816194</v>
      </c>
      <c r="EG201" s="48">
        <f t="shared" si="960"/>
        <v>145.25730617413936</v>
      </c>
      <c r="EH201" s="48">
        <f t="shared" si="960"/>
        <v>150.83518673122632</v>
      </c>
      <c r="EI201" s="48">
        <f t="shared" si="960"/>
        <v>156.62725790170541</v>
      </c>
      <c r="EJ201" s="48">
        <f t="shared" si="960"/>
        <v>162.6417446051309</v>
      </c>
      <c r="EK201" s="48">
        <f t="shared" si="960"/>
        <v>168.88718759796791</v>
      </c>
      <c r="EL201" s="48">
        <f t="shared" si="960"/>
        <v>175.37245560172988</v>
      </c>
      <c r="EM201" s="48">
        <f t="shared" si="960"/>
        <v>182.10675789683631</v>
      </c>
      <c r="EN201" s="48">
        <f t="shared" si="960"/>
        <v>189.09965740007482</v>
      </c>
      <c r="EO201" s="48">
        <f t="shared" si="960"/>
        <v>196.3610842442377</v>
      </c>
      <c r="EP201" s="48">
        <f t="shared" si="960"/>
        <v>203.90134987921644</v>
      </c>
      <c r="EQ201" s="48">
        <f t="shared" si="960"/>
        <v>211.73116171457835</v>
      </c>
      <c r="ER201" s="48">
        <f t="shared" si="960"/>
        <v>219.86163832441815</v>
      </c>
      <c r="ES201" s="48">
        <f t="shared" si="960"/>
        <v>228.30432523607581</v>
      </c>
      <c r="ET201" s="48">
        <f t="shared" si="960"/>
        <v>237.07121132514112</v>
      </c>
      <c r="EU201" s="48">
        <f t="shared" si="960"/>
        <v>246.17474584002653</v>
      </c>
      <c r="EV201" s="48">
        <f t="shared" si="960"/>
        <v>255.62785608028355</v>
      </c>
      <c r="EW201" s="48">
        <f t="shared" si="960"/>
        <v>265.44396575376646</v>
      </c>
      <c r="EX201" s="48">
        <f t="shared" si="960"/>
        <v>275.63701403871107</v>
      </c>
      <c r="EY201" s="48">
        <f t="shared" si="960"/>
        <v>286.22147537779756</v>
      </c>
      <c r="EZ201" s="48">
        <f t="shared" si="960"/>
        <v>297.21238003230496</v>
      </c>
      <c r="FA201" s="48">
        <f t="shared" si="960"/>
        <v>308.62533542554547</v>
      </c>
      <c r="FB201" s="48">
        <f t="shared" si="960"/>
        <v>320.47654830588641</v>
      </c>
      <c r="FC201" s="48">
        <f t="shared" si="960"/>
        <v>332.78284776083245</v>
      </c>
      <c r="FD201" s="48">
        <f t="shared" si="960"/>
        <v>345.56170911484844</v>
      </c>
      <c r="FE201" s="48">
        <f t="shared" si="960"/>
        <v>358.83127874485859</v>
      </c>
      <c r="FF201" s="48">
        <f t="shared" si="960"/>
        <v>372.61039984866113</v>
      </c>
      <c r="FG201" s="48">
        <f t="shared" ref="FG201:HM201" si="961">IFERROR(FF201*(1+$P201),"n/a")</f>
        <v>386.9186392028497</v>
      </c>
      <c r="FH201" s="48">
        <f t="shared" si="961"/>
        <v>401.77631494823913</v>
      </c>
      <c r="FI201" s="48">
        <f t="shared" si="961"/>
        <v>417.20452544225151</v>
      </c>
      <c r="FJ201" s="48">
        <f t="shared" si="961"/>
        <v>433.22517921923395</v>
      </c>
      <c r="FK201" s="48">
        <f t="shared" si="961"/>
        <v>449.86102610125255</v>
      </c>
      <c r="FL201" s="48">
        <f t="shared" si="961"/>
        <v>467.13568950354062</v>
      </c>
      <c r="FM201" s="48">
        <f t="shared" si="961"/>
        <v>485.07369998047659</v>
      </c>
      <c r="FN201" s="48">
        <f t="shared" si="961"/>
        <v>503.70053005972687</v>
      </c>
      <c r="FO201" s="48">
        <f t="shared" si="961"/>
        <v>523.04263041402032</v>
      </c>
      <c r="FP201" s="48">
        <f t="shared" si="961"/>
        <v>543.12746742191871</v>
      </c>
      <c r="FQ201" s="48">
        <f t="shared" si="961"/>
        <v>563.98356217092044</v>
      </c>
      <c r="FR201" s="48">
        <f t="shared" si="961"/>
        <v>585.64053095828376</v>
      </c>
      <c r="FS201" s="48">
        <f t="shared" si="961"/>
        <v>608.12912734708186</v>
      </c>
      <c r="FT201" s="48">
        <f t="shared" si="961"/>
        <v>631.48128583720984</v>
      </c>
      <c r="FU201" s="48">
        <f t="shared" si="961"/>
        <v>655.73016721335864</v>
      </c>
      <c r="FV201" s="48">
        <f t="shared" si="961"/>
        <v>680.91020563435166</v>
      </c>
      <c r="FW201" s="48">
        <f t="shared" si="961"/>
        <v>707.0571575307107</v>
      </c>
      <c r="FX201" s="48">
        <f t="shared" si="961"/>
        <v>734.20815237988995</v>
      </c>
      <c r="FY201" s="48">
        <f t="shared" si="961"/>
        <v>762.40174543127773</v>
      </c>
      <c r="FZ201" s="48">
        <f t="shared" si="961"/>
        <v>791.67797245583881</v>
      </c>
      <c r="GA201" s="48">
        <f t="shared" si="961"/>
        <v>822.07840659814303</v>
      </c>
      <c r="GB201" s="48">
        <f t="shared" si="961"/>
        <v>853.64621741151177</v>
      </c>
      <c r="GC201" s="48">
        <f t="shared" si="961"/>
        <v>886.42623216011384</v>
      </c>
      <c r="GD201" s="48">
        <f t="shared" si="961"/>
        <v>920.4649994750622</v>
      </c>
      <c r="GE201" s="48">
        <f t="shared" si="961"/>
        <v>955.81085545490453</v>
      </c>
      <c r="GF201" s="48">
        <f t="shared" si="961"/>
        <v>992.51399230437289</v>
      </c>
      <c r="GG201" s="48">
        <f t="shared" si="961"/>
        <v>1030.6265296088609</v>
      </c>
      <c r="GH201" s="48">
        <f t="shared" si="961"/>
        <v>1070.2025883458411</v>
      </c>
      <c r="GI201" s="48">
        <f t="shared" si="961"/>
        <v>1111.2983677383215</v>
      </c>
      <c r="GJ201" s="48">
        <f t="shared" si="961"/>
        <v>1153.972225059473</v>
      </c>
      <c r="GK201" s="48">
        <f t="shared" si="961"/>
        <v>1198.2847585017566</v>
      </c>
      <c r="GL201" s="48">
        <f t="shared" si="961"/>
        <v>1244.2988932282242</v>
      </c>
      <c r="GM201" s="48">
        <f t="shared" si="961"/>
        <v>1292.0799707281881</v>
      </c>
      <c r="GN201" s="48">
        <f t="shared" si="961"/>
        <v>1341.6958416041505</v>
      </c>
      <c r="GO201" s="48">
        <f t="shared" si="961"/>
        <v>1393.2169619217498</v>
      </c>
      <c r="GP201" s="48">
        <f t="shared" si="961"/>
        <v>1446.7164932595449</v>
      </c>
      <c r="GQ201" s="48">
        <f t="shared" si="961"/>
        <v>1502.2704066007113</v>
      </c>
      <c r="GR201" s="48">
        <f t="shared" si="961"/>
        <v>1559.9575902141787</v>
      </c>
      <c r="GS201" s="48">
        <f t="shared" si="961"/>
        <v>1619.8599616784031</v>
      </c>
      <c r="GT201" s="48">
        <f t="shared" si="961"/>
        <v>1682.0625842068539</v>
      </c>
      <c r="GU201" s="48">
        <f t="shared" si="961"/>
        <v>1746.6537874403971</v>
      </c>
      <c r="GV201" s="48">
        <f t="shared" si="961"/>
        <v>1813.7252928781083</v>
      </c>
      <c r="GW201" s="48">
        <f t="shared" si="961"/>
        <v>1883.3723441246277</v>
      </c>
      <c r="GX201" s="48">
        <f t="shared" si="961"/>
        <v>1955.6938421390134</v>
      </c>
      <c r="GY201" s="48">
        <f t="shared" si="961"/>
        <v>2030.7924856771515</v>
      </c>
      <c r="GZ201" s="48">
        <f t="shared" si="961"/>
        <v>2108.7749171271539</v>
      </c>
      <c r="HA201" s="48">
        <f t="shared" si="961"/>
        <v>2189.7518739448365</v>
      </c>
      <c r="HB201" s="48">
        <f t="shared" si="961"/>
        <v>2273.838345904318</v>
      </c>
      <c r="HC201" s="48">
        <f t="shared" si="961"/>
        <v>2361.1537383870436</v>
      </c>
      <c r="HD201" s="48">
        <f t="shared" si="961"/>
        <v>2451.8220419411059</v>
      </c>
      <c r="HE201" s="48">
        <f t="shared" si="961"/>
        <v>2545.9720083516445</v>
      </c>
      <c r="HF201" s="48">
        <f t="shared" si="961"/>
        <v>2643.7373334723475</v>
      </c>
      <c r="HG201" s="48">
        <f t="shared" si="961"/>
        <v>2745.2568470776855</v>
      </c>
      <c r="HH201" s="48">
        <f t="shared" si="961"/>
        <v>2850.6747100054686</v>
      </c>
      <c r="HI201" s="48">
        <f t="shared" si="961"/>
        <v>2960.1406188696787</v>
      </c>
      <c r="HJ201" s="48">
        <f t="shared" si="961"/>
        <v>3073.8100186342745</v>
      </c>
      <c r="HK201" s="48">
        <f t="shared" si="961"/>
        <v>3191.8443233498306</v>
      </c>
      <c r="HL201" s="48">
        <f t="shared" si="961"/>
        <v>3314.4111453664641</v>
      </c>
      <c r="HM201" s="48">
        <f t="shared" si="961"/>
        <v>3441.6845333485362</v>
      </c>
    </row>
    <row r="202" spans="1:221" x14ac:dyDescent="0.25">
      <c r="A202" s="21" t="s">
        <v>1352</v>
      </c>
      <c r="B202" s="20" t="s">
        <v>992</v>
      </c>
      <c r="C202" s="19">
        <v>42.015999999999998</v>
      </c>
      <c r="D202" s="19">
        <v>108.97</v>
      </c>
      <c r="E202" s="18">
        <f t="shared" si="730"/>
        <v>4578.4835199999998</v>
      </c>
      <c r="F202" s="16">
        <f t="shared" si="736"/>
        <v>2.2449536013154389E-3</v>
      </c>
      <c r="G202" s="41">
        <v>4.7719555841057174E-3</v>
      </c>
      <c r="H202" s="17">
        <f t="shared" si="691"/>
        <v>5.0976415527209324E-3</v>
      </c>
      <c r="I202" s="45">
        <f t="shared" si="692"/>
        <v>0.55549000000000004</v>
      </c>
      <c r="J202" s="41">
        <v>0.13650000000000001</v>
      </c>
      <c r="K202" s="17">
        <f t="shared" si="737"/>
        <v>0.12015000000000001</v>
      </c>
      <c r="L202" s="41">
        <f t="shared" si="753"/>
        <v>0.1038</v>
      </c>
      <c r="M202" s="41">
        <f t="shared" si="754"/>
        <v>8.745E-2</v>
      </c>
      <c r="N202" s="41">
        <f t="shared" si="755"/>
        <v>7.1099999999999997E-2</v>
      </c>
      <c r="O202" s="41">
        <f t="shared" si="756"/>
        <v>5.4749999999999993E-2</v>
      </c>
      <c r="P202" s="1">
        <v>3.8399999999999997E-2</v>
      </c>
      <c r="Q202" s="1">
        <f t="shared" si="738"/>
        <v>4.6488420862108359E-2</v>
      </c>
      <c r="R202" s="16">
        <f t="shared" si="757"/>
        <v>1.0436434783385794E-4</v>
      </c>
      <c r="S202" s="16">
        <f t="shared" si="758"/>
        <v>2.2449536013154389E-3</v>
      </c>
      <c r="T202" s="8"/>
      <c r="U202" s="57">
        <f t="shared" si="739"/>
        <v>-108.97</v>
      </c>
      <c r="V202" s="48">
        <f t="shared" si="740"/>
        <v>0.63131438500000003</v>
      </c>
      <c r="W202" s="48">
        <f t="shared" ref="W202:Z202" si="962">IFERROR(V202*(1+$J202),"n/a")</f>
        <v>0.71748879855250003</v>
      </c>
      <c r="X202" s="48">
        <f t="shared" si="962"/>
        <v>0.81542601955491634</v>
      </c>
      <c r="Y202" s="48">
        <f t="shared" si="962"/>
        <v>0.92673167122416245</v>
      </c>
      <c r="Z202" s="48">
        <f t="shared" si="962"/>
        <v>1.0532305443462606</v>
      </c>
      <c r="AA202" s="48">
        <f t="shared" si="760"/>
        <v>1.1797761942494638</v>
      </c>
      <c r="AB202" s="48">
        <f t="shared" si="761"/>
        <v>1.3022369632125583</v>
      </c>
      <c r="AC202" s="48">
        <f t="shared" si="762"/>
        <v>1.4161175856454966</v>
      </c>
      <c r="AD202" s="48">
        <f t="shared" si="763"/>
        <v>1.5168035459848914</v>
      </c>
      <c r="AE202" s="48">
        <f t="shared" si="764"/>
        <v>1.5998485401275644</v>
      </c>
      <c r="AF202" s="48">
        <f t="shared" ref="AF202:CQ202" si="963">IFERROR(AE202*(1+$P202),"n/a")</f>
        <v>1.6612827240684629</v>
      </c>
      <c r="AG202" s="48">
        <f t="shared" si="963"/>
        <v>1.7250759806726919</v>
      </c>
      <c r="AH202" s="48">
        <f t="shared" si="963"/>
        <v>1.7913188983305233</v>
      </c>
      <c r="AI202" s="48">
        <f t="shared" si="963"/>
        <v>1.8601055440264154</v>
      </c>
      <c r="AJ202" s="48">
        <f t="shared" si="963"/>
        <v>1.9315335969170297</v>
      </c>
      <c r="AK202" s="48">
        <f t="shared" si="963"/>
        <v>2.0057044870386438</v>
      </c>
      <c r="AL202" s="48">
        <f t="shared" si="963"/>
        <v>2.0827235393409276</v>
      </c>
      <c r="AM202" s="48">
        <f t="shared" si="963"/>
        <v>2.1627001232516192</v>
      </c>
      <c r="AN202" s="48">
        <f t="shared" si="963"/>
        <v>2.2457478079844813</v>
      </c>
      <c r="AO202" s="48">
        <f t="shared" si="963"/>
        <v>2.3319845238110855</v>
      </c>
      <c r="AP202" s="48">
        <f t="shared" si="963"/>
        <v>2.4215327295254312</v>
      </c>
      <c r="AQ202" s="48">
        <f t="shared" si="963"/>
        <v>2.5145195863392078</v>
      </c>
      <c r="AR202" s="48">
        <f t="shared" si="963"/>
        <v>2.6110771384546334</v>
      </c>
      <c r="AS202" s="48">
        <f t="shared" si="963"/>
        <v>2.7113425005712912</v>
      </c>
      <c r="AT202" s="48">
        <f t="shared" si="963"/>
        <v>2.8154580525932289</v>
      </c>
      <c r="AU202" s="48">
        <f t="shared" si="963"/>
        <v>2.923571641812809</v>
      </c>
      <c r="AV202" s="48">
        <f t="shared" si="963"/>
        <v>3.0358367928584209</v>
      </c>
      <c r="AW202" s="48">
        <f t="shared" si="963"/>
        <v>3.1524129257041844</v>
      </c>
      <c r="AX202" s="48">
        <f t="shared" si="963"/>
        <v>3.2734655820512248</v>
      </c>
      <c r="AY202" s="48">
        <f t="shared" si="963"/>
        <v>3.3991666604019919</v>
      </c>
      <c r="AZ202" s="48">
        <f t="shared" si="963"/>
        <v>3.5296946601614283</v>
      </c>
      <c r="BA202" s="48">
        <f t="shared" si="963"/>
        <v>3.6652349351116271</v>
      </c>
      <c r="BB202" s="48">
        <f t="shared" si="963"/>
        <v>3.8059799566199137</v>
      </c>
      <c r="BC202" s="48">
        <f t="shared" si="963"/>
        <v>3.9521295869541184</v>
      </c>
      <c r="BD202" s="48">
        <f t="shared" si="963"/>
        <v>4.1038913630931564</v>
      </c>
      <c r="BE202" s="48">
        <f t="shared" si="963"/>
        <v>4.2614807914359334</v>
      </c>
      <c r="BF202" s="48">
        <f t="shared" si="963"/>
        <v>4.4251216538270732</v>
      </c>
      <c r="BG202" s="48">
        <f t="shared" si="963"/>
        <v>4.5950463253340326</v>
      </c>
      <c r="BH202" s="48">
        <f t="shared" si="963"/>
        <v>4.7714961042268591</v>
      </c>
      <c r="BI202" s="48">
        <f t="shared" si="963"/>
        <v>4.9547215546291703</v>
      </c>
      <c r="BJ202" s="48">
        <f t="shared" si="963"/>
        <v>5.1449828623269305</v>
      </c>
      <c r="BK202" s="48">
        <f t="shared" si="963"/>
        <v>5.3425502042402844</v>
      </c>
      <c r="BL202" s="48">
        <f t="shared" si="963"/>
        <v>5.5477041320831111</v>
      </c>
      <c r="BM202" s="48">
        <f t="shared" si="963"/>
        <v>5.7607359707551025</v>
      </c>
      <c r="BN202" s="48">
        <f t="shared" si="963"/>
        <v>5.9819482320320985</v>
      </c>
      <c r="BO202" s="48">
        <f t="shared" si="963"/>
        <v>6.2116550441421312</v>
      </c>
      <c r="BP202" s="48">
        <f t="shared" si="963"/>
        <v>6.4501825978371894</v>
      </c>
      <c r="BQ202" s="48">
        <f t="shared" si="963"/>
        <v>6.6978696095941377</v>
      </c>
      <c r="BR202" s="48">
        <f t="shared" si="963"/>
        <v>6.9550678026025521</v>
      </c>
      <c r="BS202" s="48">
        <f t="shared" si="963"/>
        <v>7.2221424062224902</v>
      </c>
      <c r="BT202" s="48">
        <f t="shared" si="963"/>
        <v>7.4994726746214333</v>
      </c>
      <c r="BU202" s="48">
        <f t="shared" si="963"/>
        <v>7.7874524253268964</v>
      </c>
      <c r="BV202" s="48">
        <f t="shared" si="963"/>
        <v>8.0864905984594486</v>
      </c>
      <c r="BW202" s="48">
        <f t="shared" si="963"/>
        <v>8.3970118374402922</v>
      </c>
      <c r="BX202" s="48">
        <f t="shared" si="963"/>
        <v>8.7194570919979988</v>
      </c>
      <c r="BY202" s="48">
        <f t="shared" si="963"/>
        <v>9.0542842443307219</v>
      </c>
      <c r="BZ202" s="48">
        <f t="shared" si="963"/>
        <v>9.4019687593130215</v>
      </c>
      <c r="CA202" s="48">
        <f t="shared" si="963"/>
        <v>9.7630043596706422</v>
      </c>
      <c r="CB202" s="48">
        <f t="shared" si="963"/>
        <v>10.137903727081994</v>
      </c>
      <c r="CC202" s="48">
        <f t="shared" si="963"/>
        <v>10.527199230201942</v>
      </c>
      <c r="CD202" s="48">
        <f t="shared" si="963"/>
        <v>10.931443680641697</v>
      </c>
      <c r="CE202" s="48">
        <f t="shared" si="963"/>
        <v>11.351211117978339</v>
      </c>
      <c r="CF202" s="48">
        <f t="shared" si="963"/>
        <v>11.787097624908707</v>
      </c>
      <c r="CG202" s="48">
        <f t="shared" si="963"/>
        <v>12.239722173705202</v>
      </c>
      <c r="CH202" s="48">
        <f t="shared" si="963"/>
        <v>12.709727505175481</v>
      </c>
      <c r="CI202" s="48">
        <f t="shared" si="963"/>
        <v>13.197781041374219</v>
      </c>
      <c r="CJ202" s="48">
        <f t="shared" si="963"/>
        <v>13.704575833362988</v>
      </c>
      <c r="CK202" s="48">
        <f t="shared" si="963"/>
        <v>14.230831545364126</v>
      </c>
      <c r="CL202" s="48">
        <f t="shared" si="963"/>
        <v>14.777295476706108</v>
      </c>
      <c r="CM202" s="48">
        <f t="shared" si="963"/>
        <v>15.344743623011622</v>
      </c>
      <c r="CN202" s="48">
        <f t="shared" si="963"/>
        <v>15.933981778135268</v>
      </c>
      <c r="CO202" s="48">
        <f t="shared" si="963"/>
        <v>16.545846678415661</v>
      </c>
      <c r="CP202" s="48">
        <f t="shared" si="963"/>
        <v>17.181207190866822</v>
      </c>
      <c r="CQ202" s="48">
        <f t="shared" si="963"/>
        <v>17.840965546996106</v>
      </c>
      <c r="CR202" s="48">
        <f t="shared" ref="CR202:FC206" si="964">IFERROR(CQ202*(1+$P202),"n/a")</f>
        <v>18.526058624000758</v>
      </c>
      <c r="CS202" s="48">
        <f t="shared" si="964"/>
        <v>19.237459275162387</v>
      </c>
      <c r="CT202" s="48">
        <f t="shared" si="964"/>
        <v>19.976177711328621</v>
      </c>
      <c r="CU202" s="48">
        <f t="shared" si="964"/>
        <v>20.743262935443639</v>
      </c>
      <c r="CV202" s="48">
        <f t="shared" si="964"/>
        <v>21.539804232164673</v>
      </c>
      <c r="CW202" s="48">
        <f t="shared" si="964"/>
        <v>22.366932714679798</v>
      </c>
      <c r="CX202" s="48">
        <f t="shared" si="964"/>
        <v>23.225822930923503</v>
      </c>
      <c r="CY202" s="48">
        <f t="shared" si="964"/>
        <v>24.117694531470963</v>
      </c>
      <c r="CZ202" s="48">
        <f t="shared" si="964"/>
        <v>25.043814001479447</v>
      </c>
      <c r="DA202" s="48">
        <f t="shared" si="964"/>
        <v>26.005496459136257</v>
      </c>
      <c r="DB202" s="48">
        <f t="shared" si="964"/>
        <v>27.00410752316709</v>
      </c>
      <c r="DC202" s="48">
        <f t="shared" si="964"/>
        <v>28.041065252056704</v>
      </c>
      <c r="DD202" s="48">
        <f t="shared" si="964"/>
        <v>29.11784215773568</v>
      </c>
      <c r="DE202" s="48">
        <f t="shared" si="964"/>
        <v>30.23596729659273</v>
      </c>
      <c r="DF202" s="48">
        <f t="shared" si="964"/>
        <v>31.397028440781892</v>
      </c>
      <c r="DG202" s="48">
        <f t="shared" si="964"/>
        <v>32.602674332907917</v>
      </c>
      <c r="DH202" s="48">
        <f t="shared" si="964"/>
        <v>33.854617027291582</v>
      </c>
      <c r="DI202" s="48">
        <f t="shared" si="964"/>
        <v>35.154634321139575</v>
      </c>
      <c r="DJ202" s="48">
        <f t="shared" si="964"/>
        <v>36.504572279071333</v>
      </c>
      <c r="DK202" s="48">
        <f t="shared" si="964"/>
        <v>37.906347854587672</v>
      </c>
      <c r="DL202" s="48">
        <f t="shared" si="964"/>
        <v>39.361951612203839</v>
      </c>
      <c r="DM202" s="48">
        <f t="shared" si="964"/>
        <v>40.873450554112466</v>
      </c>
      <c r="DN202" s="48">
        <f t="shared" si="964"/>
        <v>42.442991055390387</v>
      </c>
      <c r="DO202" s="48">
        <f t="shared" si="964"/>
        <v>44.072801911917374</v>
      </c>
      <c r="DP202" s="48">
        <f t="shared" si="964"/>
        <v>45.765197505335003</v>
      </c>
      <c r="DQ202" s="48">
        <f t="shared" si="964"/>
        <v>47.522581089539869</v>
      </c>
      <c r="DR202" s="48">
        <f t="shared" si="964"/>
        <v>49.3474482033782</v>
      </c>
      <c r="DS202" s="48">
        <f t="shared" si="964"/>
        <v>51.242390214387925</v>
      </c>
      <c r="DT202" s="48">
        <f t="shared" si="964"/>
        <v>53.210097998620419</v>
      </c>
      <c r="DU202" s="48">
        <f t="shared" si="964"/>
        <v>55.253365761767441</v>
      </c>
      <c r="DV202" s="48">
        <f t="shared" si="964"/>
        <v>57.375095007019311</v>
      </c>
      <c r="DW202" s="48">
        <f t="shared" si="964"/>
        <v>59.578298655288854</v>
      </c>
      <c r="DX202" s="48">
        <f t="shared" si="964"/>
        <v>61.866105323651944</v>
      </c>
      <c r="DY202" s="48">
        <f t="shared" si="964"/>
        <v>64.241763768080176</v>
      </c>
      <c r="DZ202" s="48">
        <f t="shared" si="964"/>
        <v>66.708647496774461</v>
      </c>
      <c r="EA202" s="48">
        <f t="shared" si="964"/>
        <v>69.270259560650601</v>
      </c>
      <c r="EB202" s="48">
        <f t="shared" si="964"/>
        <v>71.930237527779582</v>
      </c>
      <c r="EC202" s="48">
        <f t="shared" si="964"/>
        <v>74.692358648846323</v>
      </c>
      <c r="ED202" s="48">
        <f t="shared" si="964"/>
        <v>77.560545220962027</v>
      </c>
      <c r="EE202" s="48">
        <f t="shared" si="964"/>
        <v>80.538870157446965</v>
      </c>
      <c r="EF202" s="48">
        <f t="shared" si="964"/>
        <v>83.631562771492924</v>
      </c>
      <c r="EG202" s="48">
        <f t="shared" si="964"/>
        <v>86.843014781918257</v>
      </c>
      <c r="EH202" s="48">
        <f t="shared" si="964"/>
        <v>90.17778654954391</v>
      </c>
      <c r="EI202" s="48">
        <f t="shared" si="964"/>
        <v>93.640613553046393</v>
      </c>
      <c r="EJ202" s="48">
        <f t="shared" si="964"/>
        <v>97.23641311348338</v>
      </c>
      <c r="EK202" s="48">
        <f t="shared" si="964"/>
        <v>100.97029137704114</v>
      </c>
      <c r="EL202" s="48">
        <f t="shared" si="964"/>
        <v>104.84755056591952</v>
      </c>
      <c r="EM202" s="48">
        <f t="shared" si="964"/>
        <v>108.87369650765083</v>
      </c>
      <c r="EN202" s="48">
        <f t="shared" si="964"/>
        <v>113.05444645354463</v>
      </c>
      <c r="EO202" s="48">
        <f t="shared" si="964"/>
        <v>117.39573719736075</v>
      </c>
      <c r="EP202" s="48">
        <f t="shared" si="964"/>
        <v>121.9037335057394</v>
      </c>
      <c r="EQ202" s="48">
        <f t="shared" si="964"/>
        <v>126.58483687235979</v>
      </c>
      <c r="ER202" s="48">
        <f t="shared" si="964"/>
        <v>131.44569460825841</v>
      </c>
      <c r="ES202" s="48">
        <f t="shared" si="964"/>
        <v>136.49320928121554</v>
      </c>
      <c r="ET202" s="48">
        <f t="shared" si="964"/>
        <v>141.73454851761423</v>
      </c>
      <c r="EU202" s="48">
        <f t="shared" si="964"/>
        <v>147.17715518069062</v>
      </c>
      <c r="EV202" s="48">
        <f t="shared" si="964"/>
        <v>152.82875793962913</v>
      </c>
      <c r="EW202" s="48">
        <f t="shared" si="964"/>
        <v>158.69738224451089</v>
      </c>
      <c r="EX202" s="48">
        <f t="shared" si="964"/>
        <v>164.79136172270012</v>
      </c>
      <c r="EY202" s="48">
        <f t="shared" si="964"/>
        <v>171.11935001285181</v>
      </c>
      <c r="EZ202" s="48">
        <f t="shared" si="964"/>
        <v>177.69033305334531</v>
      </c>
      <c r="FA202" s="48">
        <f t="shared" si="964"/>
        <v>184.51364184259378</v>
      </c>
      <c r="FB202" s="48">
        <f t="shared" si="964"/>
        <v>191.59896568934937</v>
      </c>
      <c r="FC202" s="48">
        <f t="shared" si="964"/>
        <v>198.95636597182039</v>
      </c>
      <c r="FD202" s="48">
        <f t="shared" ref="FD202:HM202" si="965">IFERROR(FC202*(1+$P202),"n/a")</f>
        <v>206.59629042513828</v>
      </c>
      <c r="FE202" s="48">
        <f t="shared" si="965"/>
        <v>214.52958797746359</v>
      </c>
      <c r="FF202" s="48">
        <f t="shared" si="965"/>
        <v>222.76752415579818</v>
      </c>
      <c r="FG202" s="48">
        <f t="shared" si="965"/>
        <v>231.32179708338083</v>
      </c>
      <c r="FH202" s="48">
        <f t="shared" si="965"/>
        <v>240.20455409138265</v>
      </c>
      <c r="FI202" s="48">
        <f t="shared" si="965"/>
        <v>249.42840896849174</v>
      </c>
      <c r="FJ202" s="48">
        <f t="shared" si="965"/>
        <v>259.00645987288181</v>
      </c>
      <c r="FK202" s="48">
        <f t="shared" si="965"/>
        <v>268.95230793200045</v>
      </c>
      <c r="FL202" s="48">
        <f t="shared" si="965"/>
        <v>279.28007655658928</v>
      </c>
      <c r="FM202" s="48">
        <f t="shared" si="965"/>
        <v>290.00443149636232</v>
      </c>
      <c r="FN202" s="48">
        <f t="shared" si="965"/>
        <v>301.1406016658226</v>
      </c>
      <c r="FO202" s="48">
        <f t="shared" si="965"/>
        <v>312.7044007697902</v>
      </c>
      <c r="FP202" s="48">
        <f t="shared" si="965"/>
        <v>324.71224975935013</v>
      </c>
      <c r="FQ202" s="48">
        <f t="shared" si="965"/>
        <v>337.18120015010919</v>
      </c>
      <c r="FR202" s="48">
        <f t="shared" si="965"/>
        <v>350.12895823587337</v>
      </c>
      <c r="FS202" s="48">
        <f t="shared" si="965"/>
        <v>363.57391023213091</v>
      </c>
      <c r="FT202" s="48">
        <f t="shared" si="965"/>
        <v>377.53514838504475</v>
      </c>
      <c r="FU202" s="48">
        <f t="shared" si="965"/>
        <v>392.03249808303048</v>
      </c>
      <c r="FV202" s="48">
        <f t="shared" si="965"/>
        <v>407.08654600941884</v>
      </c>
      <c r="FW202" s="48">
        <f t="shared" si="965"/>
        <v>422.71866937618051</v>
      </c>
      <c r="FX202" s="48">
        <f t="shared" si="965"/>
        <v>438.95106628022586</v>
      </c>
      <c r="FY202" s="48">
        <f t="shared" si="965"/>
        <v>455.80678722538653</v>
      </c>
      <c r="FZ202" s="48">
        <f t="shared" si="965"/>
        <v>473.30976785484137</v>
      </c>
      <c r="GA202" s="48">
        <f t="shared" si="965"/>
        <v>491.48486294046728</v>
      </c>
      <c r="GB202" s="48">
        <f t="shared" si="965"/>
        <v>510.35788167738122</v>
      </c>
      <c r="GC202" s="48">
        <f t="shared" si="965"/>
        <v>529.95562433379268</v>
      </c>
      <c r="GD202" s="48">
        <f t="shared" si="965"/>
        <v>550.30592030821026</v>
      </c>
      <c r="GE202" s="48">
        <f t="shared" si="965"/>
        <v>571.43766764804548</v>
      </c>
      <c r="GF202" s="48">
        <f t="shared" si="965"/>
        <v>593.3808740857304</v>
      </c>
      <c r="GG202" s="48">
        <f t="shared" si="965"/>
        <v>616.16669965062249</v>
      </c>
      <c r="GH202" s="48">
        <f t="shared" si="965"/>
        <v>639.82750091720641</v>
      </c>
      <c r="GI202" s="48">
        <f t="shared" si="965"/>
        <v>664.39687695242708</v>
      </c>
      <c r="GJ202" s="48">
        <f t="shared" si="965"/>
        <v>689.90971702740023</v>
      </c>
      <c r="GK202" s="48">
        <f t="shared" si="965"/>
        <v>716.40225016125237</v>
      </c>
      <c r="GL202" s="48">
        <f t="shared" si="965"/>
        <v>743.91209656744445</v>
      </c>
      <c r="GM202" s="48">
        <f t="shared" si="965"/>
        <v>772.47832107563431</v>
      </c>
      <c r="GN202" s="48">
        <f t="shared" si="965"/>
        <v>802.14148860493867</v>
      </c>
      <c r="GO202" s="48">
        <f t="shared" si="965"/>
        <v>832.94372176736829</v>
      </c>
      <c r="GP202" s="48">
        <f t="shared" si="965"/>
        <v>864.92876068323517</v>
      </c>
      <c r="GQ202" s="48">
        <f t="shared" si="965"/>
        <v>898.14202509347137</v>
      </c>
      <c r="GR202" s="48">
        <f t="shared" si="965"/>
        <v>932.63067885706062</v>
      </c>
      <c r="GS202" s="48">
        <f t="shared" si="965"/>
        <v>968.44369692517171</v>
      </c>
      <c r="GT202" s="48">
        <f t="shared" si="965"/>
        <v>1005.6319348870983</v>
      </c>
      <c r="GU202" s="48">
        <f t="shared" si="965"/>
        <v>1044.2482011867628</v>
      </c>
      <c r="GV202" s="48">
        <f t="shared" si="965"/>
        <v>1084.3473321123345</v>
      </c>
      <c r="GW202" s="48">
        <f t="shared" si="965"/>
        <v>1125.9862696654482</v>
      </c>
      <c r="GX202" s="48">
        <f t="shared" si="965"/>
        <v>1169.2241424206013</v>
      </c>
      <c r="GY202" s="48">
        <f t="shared" si="965"/>
        <v>1214.1223494895523</v>
      </c>
      <c r="GZ202" s="48">
        <f t="shared" si="965"/>
        <v>1260.7446477099511</v>
      </c>
      <c r="HA202" s="48">
        <f t="shared" si="965"/>
        <v>1309.1572421820133</v>
      </c>
      <c r="HB202" s="48">
        <f t="shared" si="965"/>
        <v>1359.4288802818025</v>
      </c>
      <c r="HC202" s="48">
        <f t="shared" si="965"/>
        <v>1411.6309492846237</v>
      </c>
      <c r="HD202" s="48">
        <f t="shared" si="965"/>
        <v>1465.8375777371532</v>
      </c>
      <c r="HE202" s="48">
        <f t="shared" si="965"/>
        <v>1522.1257407222599</v>
      </c>
      <c r="HF202" s="48">
        <f t="shared" si="965"/>
        <v>1580.5753691659947</v>
      </c>
      <c r="HG202" s="48">
        <f t="shared" si="965"/>
        <v>1641.269463341969</v>
      </c>
      <c r="HH202" s="48">
        <f t="shared" si="965"/>
        <v>1704.2942107343006</v>
      </c>
      <c r="HI202" s="48">
        <f t="shared" si="965"/>
        <v>1769.7391084264978</v>
      </c>
      <c r="HJ202" s="48">
        <f t="shared" si="965"/>
        <v>1837.6970901900752</v>
      </c>
      <c r="HK202" s="48">
        <f t="shared" si="965"/>
        <v>1908.2646584533741</v>
      </c>
      <c r="HL202" s="48">
        <f t="shared" si="965"/>
        <v>1981.5420213379837</v>
      </c>
      <c r="HM202" s="48">
        <f t="shared" si="965"/>
        <v>2057.6332349573622</v>
      </c>
    </row>
    <row r="203" spans="1:221" x14ac:dyDescent="0.25">
      <c r="A203" s="21" t="s">
        <v>991</v>
      </c>
      <c r="B203" s="20" t="s">
        <v>2</v>
      </c>
      <c r="C203" s="19">
        <v>2025.546</v>
      </c>
      <c r="D203" s="19">
        <v>45.78</v>
      </c>
      <c r="E203" s="18">
        <f t="shared" si="730"/>
        <v>92729.495880000002</v>
      </c>
      <c r="F203" s="16">
        <f t="shared" si="736"/>
        <v>4.5467765650922601E-2</v>
      </c>
      <c r="G203" s="41">
        <v>7.2957623416339004E-2</v>
      </c>
      <c r="H203" s="17">
        <f t="shared" si="691"/>
        <v>7.5547619047619044E-2</v>
      </c>
      <c r="I203" s="45">
        <f t="shared" si="692"/>
        <v>3.4585699999999999</v>
      </c>
      <c r="J203" s="41">
        <v>7.0999999999999994E-2</v>
      </c>
      <c r="K203" s="17">
        <f t="shared" si="737"/>
        <v>6.5566666666666662E-2</v>
      </c>
      <c r="L203" s="41">
        <f t="shared" si="753"/>
        <v>6.013333333333333E-2</v>
      </c>
      <c r="M203" s="41">
        <f t="shared" si="754"/>
        <v>5.4699999999999999E-2</v>
      </c>
      <c r="N203" s="41">
        <f t="shared" si="755"/>
        <v>4.9266666666666667E-2</v>
      </c>
      <c r="O203" s="41">
        <f t="shared" si="756"/>
        <v>4.3833333333333335E-2</v>
      </c>
      <c r="P203" s="1">
        <v>3.8399999999999997E-2</v>
      </c>
      <c r="Q203" s="1">
        <f t="shared" si="738"/>
        <v>0.13219565558465707</v>
      </c>
      <c r="R203" s="16">
        <f t="shared" si="757"/>
        <v>6.0106410881932649E-3</v>
      </c>
      <c r="S203" s="16">
        <f t="shared" si="758"/>
        <v>4.5467765650922601E-2</v>
      </c>
      <c r="T203" s="8"/>
      <c r="U203" s="57">
        <f t="shared" si="739"/>
        <v>-45.78</v>
      </c>
      <c r="V203" s="48">
        <f t="shared" si="740"/>
        <v>3.7041284699999997</v>
      </c>
      <c r="W203" s="48">
        <f t="shared" ref="W203:Z203" si="966">IFERROR(V203*(1+$J203),"n/a")</f>
        <v>3.9671215913699993</v>
      </c>
      <c r="X203" s="48">
        <f t="shared" si="966"/>
        <v>4.2487872243572689</v>
      </c>
      <c r="Y203" s="48">
        <f t="shared" si="966"/>
        <v>4.5504511172866344</v>
      </c>
      <c r="Z203" s="48">
        <f t="shared" si="966"/>
        <v>4.8735331466139851</v>
      </c>
      <c r="AA203" s="48">
        <f t="shared" si="760"/>
        <v>5.1930744699269757</v>
      </c>
      <c r="AB203" s="48">
        <f t="shared" si="761"/>
        <v>5.5053513480519181</v>
      </c>
      <c r="AC203" s="48">
        <f t="shared" si="762"/>
        <v>5.806494066790358</v>
      </c>
      <c r="AD203" s="48">
        <f t="shared" si="763"/>
        <v>6.0925606744808958</v>
      </c>
      <c r="AE203" s="48">
        <f t="shared" si="764"/>
        <v>6.3596179173789755</v>
      </c>
      <c r="AF203" s="48">
        <f t="shared" ref="AF203:CQ203" si="967">IFERROR(AE203*(1+$P203),"n/a")</f>
        <v>6.603827245406328</v>
      </c>
      <c r="AG203" s="48">
        <f t="shared" si="967"/>
        <v>6.8574142116299308</v>
      </c>
      <c r="AH203" s="48">
        <f t="shared" si="967"/>
        <v>7.1207389173565199</v>
      </c>
      <c r="AI203" s="48">
        <f t="shared" si="967"/>
        <v>7.3941752917830099</v>
      </c>
      <c r="AJ203" s="48">
        <f t="shared" si="967"/>
        <v>7.6781116229874771</v>
      </c>
      <c r="AK203" s="48">
        <f t="shared" si="967"/>
        <v>7.9729511093101957</v>
      </c>
      <c r="AL203" s="48">
        <f t="shared" si="967"/>
        <v>8.2791124319077074</v>
      </c>
      <c r="AM203" s="48">
        <f t="shared" si="967"/>
        <v>8.5970303492929627</v>
      </c>
      <c r="AN203" s="48">
        <f t="shared" si="967"/>
        <v>8.9271563147058117</v>
      </c>
      <c r="AO203" s="48">
        <f t="shared" si="967"/>
        <v>9.2699591171905151</v>
      </c>
      <c r="AP203" s="48">
        <f t="shared" si="967"/>
        <v>9.6259255472906311</v>
      </c>
      <c r="AQ203" s="48">
        <f t="shared" si="967"/>
        <v>9.9955610883065908</v>
      </c>
      <c r="AR203" s="48">
        <f t="shared" si="967"/>
        <v>10.379390634097565</v>
      </c>
      <c r="AS203" s="48">
        <f t="shared" si="967"/>
        <v>10.777959234446911</v>
      </c>
      <c r="AT203" s="48">
        <f t="shared" si="967"/>
        <v>11.191832869049673</v>
      </c>
      <c r="AU203" s="48">
        <f t="shared" si="967"/>
        <v>11.621599251221181</v>
      </c>
      <c r="AV203" s="48">
        <f t="shared" si="967"/>
        <v>12.067868662468074</v>
      </c>
      <c r="AW203" s="48">
        <f t="shared" si="967"/>
        <v>12.531274819106848</v>
      </c>
      <c r="AX203" s="48">
        <f t="shared" si="967"/>
        <v>13.012475772160551</v>
      </c>
      <c r="AY203" s="48">
        <f t="shared" si="967"/>
        <v>13.512154841811515</v>
      </c>
      <c r="AZ203" s="48">
        <f t="shared" si="967"/>
        <v>14.031021587737078</v>
      </c>
      <c r="BA203" s="48">
        <f t="shared" si="967"/>
        <v>14.569812816706181</v>
      </c>
      <c r="BB203" s="48">
        <f t="shared" si="967"/>
        <v>15.129293628867698</v>
      </c>
      <c r="BC203" s="48">
        <f t="shared" si="967"/>
        <v>15.710258504216217</v>
      </c>
      <c r="BD203" s="48">
        <f t="shared" si="967"/>
        <v>16.313532430778121</v>
      </c>
      <c r="BE203" s="48">
        <f t="shared" si="967"/>
        <v>16.93997207612</v>
      </c>
      <c r="BF203" s="48">
        <f t="shared" si="967"/>
        <v>17.590467003843006</v>
      </c>
      <c r="BG203" s="48">
        <f t="shared" si="967"/>
        <v>18.265940936790578</v>
      </c>
      <c r="BH203" s="48">
        <f t="shared" si="967"/>
        <v>18.967353068763337</v>
      </c>
      <c r="BI203" s="48">
        <f t="shared" si="967"/>
        <v>19.695699426603849</v>
      </c>
      <c r="BJ203" s="48">
        <f t="shared" si="967"/>
        <v>20.452014284585434</v>
      </c>
      <c r="BK203" s="48">
        <f t="shared" si="967"/>
        <v>21.237371633113515</v>
      </c>
      <c r="BL203" s="48">
        <f t="shared" si="967"/>
        <v>22.052886703825074</v>
      </c>
      <c r="BM203" s="48">
        <f t="shared" si="967"/>
        <v>22.899717553251957</v>
      </c>
      <c r="BN203" s="48">
        <f t="shared" si="967"/>
        <v>23.779066707296831</v>
      </c>
      <c r="BO203" s="48">
        <f t="shared" si="967"/>
        <v>24.692182868857028</v>
      </c>
      <c r="BP203" s="48">
        <f t="shared" si="967"/>
        <v>25.640362691021139</v>
      </c>
      <c r="BQ203" s="48">
        <f t="shared" si="967"/>
        <v>26.62495261835635</v>
      </c>
      <c r="BR203" s="48">
        <f t="shared" si="967"/>
        <v>27.647350798901233</v>
      </c>
      <c r="BS203" s="48">
        <f t="shared" si="967"/>
        <v>28.709009069579039</v>
      </c>
      <c r="BT203" s="48">
        <f t="shared" si="967"/>
        <v>29.811435017850876</v>
      </c>
      <c r="BU203" s="48">
        <f t="shared" si="967"/>
        <v>30.956194122536349</v>
      </c>
      <c r="BV203" s="48">
        <f t="shared" si="967"/>
        <v>32.144911976841748</v>
      </c>
      <c r="BW203" s="48">
        <f t="shared" si="967"/>
        <v>33.379276596752469</v>
      </c>
      <c r="BX203" s="48">
        <f t="shared" si="967"/>
        <v>34.661040818067761</v>
      </c>
      <c r="BY203" s="48">
        <f t="shared" si="967"/>
        <v>35.992024785481561</v>
      </c>
      <c r="BZ203" s="48">
        <f t="shared" si="967"/>
        <v>37.374118537244051</v>
      </c>
      <c r="CA203" s="48">
        <f t="shared" si="967"/>
        <v>38.809284689074225</v>
      </c>
      <c r="CB203" s="48">
        <f t="shared" si="967"/>
        <v>40.299561221134674</v>
      </c>
      <c r="CC203" s="48">
        <f t="shared" si="967"/>
        <v>41.847064372026246</v>
      </c>
      <c r="CD203" s="48">
        <f t="shared" si="967"/>
        <v>43.453991643912055</v>
      </c>
      <c r="CE203" s="48">
        <f t="shared" si="967"/>
        <v>45.122624923038281</v>
      </c>
      <c r="CF203" s="48">
        <f t="shared" si="967"/>
        <v>46.855333720082953</v>
      </c>
      <c r="CG203" s="48">
        <f t="shared" si="967"/>
        <v>48.654578534934139</v>
      </c>
      <c r="CH203" s="48">
        <f t="shared" si="967"/>
        <v>50.522914350675606</v>
      </c>
      <c r="CI203" s="48">
        <f t="shared" si="967"/>
        <v>52.462994261741549</v>
      </c>
      <c r="CJ203" s="48">
        <f t="shared" si="967"/>
        <v>54.477573241392427</v>
      </c>
      <c r="CK203" s="48">
        <f t="shared" si="967"/>
        <v>56.569512053861899</v>
      </c>
      <c r="CL203" s="48">
        <f t="shared" si="967"/>
        <v>58.741781316730197</v>
      </c>
      <c r="CM203" s="48">
        <f t="shared" si="967"/>
        <v>60.997465719292634</v>
      </c>
      <c r="CN203" s="48">
        <f t="shared" si="967"/>
        <v>63.339768402913471</v>
      </c>
      <c r="CO203" s="48">
        <f t="shared" si="967"/>
        <v>65.772015509585344</v>
      </c>
      <c r="CP203" s="48">
        <f t="shared" si="967"/>
        <v>68.297660905153421</v>
      </c>
      <c r="CQ203" s="48">
        <f t="shared" si="967"/>
        <v>70.920291083911309</v>
      </c>
      <c r="CR203" s="48">
        <f t="shared" ref="CR203" si="968">IFERROR(CQ203*(1+$P203),"n/a")</f>
        <v>73.643630261533502</v>
      </c>
      <c r="CS203" s="48">
        <f t="shared" si="964"/>
        <v>76.471545663576393</v>
      </c>
      <c r="CT203" s="48">
        <f t="shared" si="964"/>
        <v>79.408053017057725</v>
      </c>
      <c r="CU203" s="48">
        <f t="shared" si="964"/>
        <v>82.457322252912746</v>
      </c>
      <c r="CV203" s="48">
        <f t="shared" si="964"/>
        <v>85.623683427424595</v>
      </c>
      <c r="CW203" s="48">
        <f t="shared" si="964"/>
        <v>88.911632871037696</v>
      </c>
      <c r="CX203" s="48">
        <f t="shared" si="964"/>
        <v>92.325839573285549</v>
      </c>
      <c r="CY203" s="48">
        <f t="shared" si="964"/>
        <v>95.871151812899711</v>
      </c>
      <c r="CZ203" s="48">
        <f t="shared" si="964"/>
        <v>99.552604042515057</v>
      </c>
      <c r="DA203" s="48">
        <f t="shared" si="964"/>
        <v>103.37542403774763</v>
      </c>
      <c r="DB203" s="48">
        <f t="shared" si="964"/>
        <v>107.34504032079714</v>
      </c>
      <c r="DC203" s="48">
        <f t="shared" si="964"/>
        <v>111.46708986911575</v>
      </c>
      <c r="DD203" s="48">
        <f t="shared" si="964"/>
        <v>115.7474261200898</v>
      </c>
      <c r="DE203" s="48">
        <f t="shared" si="964"/>
        <v>120.19212728310124</v>
      </c>
      <c r="DF203" s="48">
        <f t="shared" si="964"/>
        <v>124.80750497077233</v>
      </c>
      <c r="DG203" s="48">
        <f t="shared" si="964"/>
        <v>129.60011316164997</v>
      </c>
      <c r="DH203" s="48">
        <f t="shared" si="964"/>
        <v>134.57675750705732</v>
      </c>
      <c r="DI203" s="48">
        <f t="shared" si="964"/>
        <v>139.74450499532833</v>
      </c>
      <c r="DJ203" s="48">
        <f t="shared" si="964"/>
        <v>145.11069398714892</v>
      </c>
      <c r="DK203" s="48">
        <f t="shared" si="964"/>
        <v>150.68294463625543</v>
      </c>
      <c r="DL203" s="48">
        <f t="shared" si="964"/>
        <v>156.46916971028764</v>
      </c>
      <c r="DM203" s="48">
        <f t="shared" si="964"/>
        <v>162.4775858271627</v>
      </c>
      <c r="DN203" s="48">
        <f t="shared" si="964"/>
        <v>168.71672512292574</v>
      </c>
      <c r="DO203" s="48">
        <f t="shared" si="964"/>
        <v>175.1954473676461</v>
      </c>
      <c r="DP203" s="48">
        <f t="shared" si="964"/>
        <v>181.92295254656369</v>
      </c>
      <c r="DQ203" s="48">
        <f t="shared" si="964"/>
        <v>188.90879392435173</v>
      </c>
      <c r="DR203" s="48">
        <f t="shared" si="964"/>
        <v>196.16289161104683</v>
      </c>
      <c r="DS203" s="48">
        <f t="shared" si="964"/>
        <v>203.69554664891103</v>
      </c>
      <c r="DT203" s="48">
        <f t="shared" si="964"/>
        <v>211.5174556402292</v>
      </c>
      <c r="DU203" s="48">
        <f t="shared" si="964"/>
        <v>219.63972593681399</v>
      </c>
      <c r="DV203" s="48">
        <f t="shared" si="964"/>
        <v>228.07389141278765</v>
      </c>
      <c r="DW203" s="48">
        <f t="shared" si="964"/>
        <v>236.8319288430387</v>
      </c>
      <c r="DX203" s="48">
        <f t="shared" si="964"/>
        <v>245.92627491061137</v>
      </c>
      <c r="DY203" s="48">
        <f t="shared" si="964"/>
        <v>255.36984386717884</v>
      </c>
      <c r="DZ203" s="48">
        <f t="shared" si="964"/>
        <v>265.17604587167853</v>
      </c>
      <c r="EA203" s="48">
        <f t="shared" si="964"/>
        <v>275.35880603315098</v>
      </c>
      <c r="EB203" s="48">
        <f t="shared" si="964"/>
        <v>285.93258418482395</v>
      </c>
      <c r="EC203" s="48">
        <f t="shared" si="964"/>
        <v>296.91239541752117</v>
      </c>
      <c r="ED203" s="48">
        <f t="shared" si="964"/>
        <v>308.31383140155395</v>
      </c>
      <c r="EE203" s="48">
        <f t="shared" si="964"/>
        <v>320.15308252737361</v>
      </c>
      <c r="EF203" s="48">
        <f t="shared" si="964"/>
        <v>332.44696089642474</v>
      </c>
      <c r="EG203" s="48">
        <f t="shared" si="964"/>
        <v>345.21292419484746</v>
      </c>
      <c r="EH203" s="48">
        <f t="shared" si="964"/>
        <v>358.46910048392959</v>
      </c>
      <c r="EI203" s="48">
        <f t="shared" si="964"/>
        <v>372.23431394251247</v>
      </c>
      <c r="EJ203" s="48">
        <f t="shared" si="964"/>
        <v>386.52811159790497</v>
      </c>
      <c r="EK203" s="48">
        <f t="shared" si="964"/>
        <v>401.37079108326452</v>
      </c>
      <c r="EL203" s="48">
        <f t="shared" si="964"/>
        <v>416.7834294608619</v>
      </c>
      <c r="EM203" s="48">
        <f t="shared" si="964"/>
        <v>432.78791315215898</v>
      </c>
      <c r="EN203" s="48">
        <f t="shared" si="964"/>
        <v>449.4069690172019</v>
      </c>
      <c r="EO203" s="48">
        <f t="shared" si="964"/>
        <v>466.66419662746245</v>
      </c>
      <c r="EP203" s="48">
        <f t="shared" si="964"/>
        <v>484.58410177795702</v>
      </c>
      <c r="EQ203" s="48">
        <f t="shared" si="964"/>
        <v>503.19213128623056</v>
      </c>
      <c r="ER203" s="48">
        <f t="shared" si="964"/>
        <v>522.51470912762181</v>
      </c>
      <c r="ES203" s="48">
        <f t="shared" si="964"/>
        <v>542.57927395812249</v>
      </c>
      <c r="ET203" s="48">
        <f t="shared" si="964"/>
        <v>563.41431807811443</v>
      </c>
      <c r="EU203" s="48">
        <f t="shared" si="964"/>
        <v>585.04942789231404</v>
      </c>
      <c r="EV203" s="48">
        <f t="shared" si="964"/>
        <v>607.5153259233789</v>
      </c>
      <c r="EW203" s="48">
        <f t="shared" si="964"/>
        <v>630.84391443883669</v>
      </c>
      <c r="EX203" s="48">
        <f t="shared" si="964"/>
        <v>655.06832075328805</v>
      </c>
      <c r="EY203" s="48">
        <f t="shared" si="964"/>
        <v>680.22294427021427</v>
      </c>
      <c r="EZ203" s="48">
        <f t="shared" si="964"/>
        <v>706.34350533019051</v>
      </c>
      <c r="FA203" s="48">
        <f t="shared" si="964"/>
        <v>733.4670959348698</v>
      </c>
      <c r="FB203" s="48">
        <f t="shared" si="964"/>
        <v>761.63223241876881</v>
      </c>
      <c r="FC203" s="48">
        <f t="shared" si="964"/>
        <v>790.87891014364948</v>
      </c>
      <c r="FD203" s="48">
        <f t="shared" ref="FD203:HM203" si="969">IFERROR(FC203*(1+$P203),"n/a")</f>
        <v>821.24866029316559</v>
      </c>
      <c r="FE203" s="48">
        <f t="shared" si="969"/>
        <v>852.78460884842309</v>
      </c>
      <c r="FF203" s="48">
        <f t="shared" si="969"/>
        <v>885.53153782820254</v>
      </c>
      <c r="FG203" s="48">
        <f t="shared" si="969"/>
        <v>919.53594888080556</v>
      </c>
      <c r="FH203" s="48">
        <f t="shared" si="969"/>
        <v>954.84612931782851</v>
      </c>
      <c r="FI203" s="48">
        <f t="shared" si="969"/>
        <v>991.51222068363313</v>
      </c>
      <c r="FJ203" s="48">
        <f t="shared" si="969"/>
        <v>1029.5862899578847</v>
      </c>
      <c r="FK203" s="48">
        <f t="shared" si="969"/>
        <v>1069.1224034922675</v>
      </c>
      <c r="FL203" s="48">
        <f t="shared" si="969"/>
        <v>1110.1767037863706</v>
      </c>
      <c r="FM203" s="48">
        <f t="shared" si="969"/>
        <v>1152.8074892117672</v>
      </c>
      <c r="FN203" s="48">
        <f t="shared" si="969"/>
        <v>1197.075296797499</v>
      </c>
      <c r="FO203" s="48">
        <f t="shared" si="969"/>
        <v>1243.0429881945231</v>
      </c>
      <c r="FP203" s="48">
        <f t="shared" si="969"/>
        <v>1290.7758389411929</v>
      </c>
      <c r="FQ203" s="48">
        <f t="shared" si="969"/>
        <v>1340.3416311565347</v>
      </c>
      <c r="FR203" s="48">
        <f t="shared" si="969"/>
        <v>1391.8107497929457</v>
      </c>
      <c r="FS203" s="48">
        <f t="shared" si="969"/>
        <v>1445.2562825849948</v>
      </c>
      <c r="FT203" s="48">
        <f t="shared" si="969"/>
        <v>1500.7541238362585</v>
      </c>
      <c r="FU203" s="48">
        <f t="shared" si="969"/>
        <v>1558.3830821915708</v>
      </c>
      <c r="FV203" s="48">
        <f t="shared" si="969"/>
        <v>1618.2249925477272</v>
      </c>
      <c r="FW203" s="48">
        <f t="shared" si="969"/>
        <v>1680.36483226156</v>
      </c>
      <c r="FX203" s="48">
        <f t="shared" si="969"/>
        <v>1744.8908418204039</v>
      </c>
      <c r="FY203" s="48">
        <f t="shared" si="969"/>
        <v>1811.8946501463074</v>
      </c>
      <c r="FZ203" s="48">
        <f t="shared" si="969"/>
        <v>1881.4714047119255</v>
      </c>
      <c r="GA203" s="48">
        <f t="shared" si="969"/>
        <v>1953.7199066528635</v>
      </c>
      <c r="GB203" s="48">
        <f t="shared" si="969"/>
        <v>2028.7427510683335</v>
      </c>
      <c r="GC203" s="48">
        <f t="shared" si="969"/>
        <v>2106.6464727093576</v>
      </c>
      <c r="GD203" s="48">
        <f t="shared" si="969"/>
        <v>2187.5416972613971</v>
      </c>
      <c r="GE203" s="48">
        <f t="shared" si="969"/>
        <v>2271.5432984362346</v>
      </c>
      <c r="GF203" s="48">
        <f t="shared" si="969"/>
        <v>2358.7705610961862</v>
      </c>
      <c r="GG203" s="48">
        <f t="shared" si="969"/>
        <v>2449.3473506422797</v>
      </c>
      <c r="GH203" s="48">
        <f t="shared" si="969"/>
        <v>2543.4022889069433</v>
      </c>
      <c r="GI203" s="48">
        <f t="shared" si="969"/>
        <v>2641.0689368009698</v>
      </c>
      <c r="GJ203" s="48">
        <f t="shared" si="969"/>
        <v>2742.4859839741271</v>
      </c>
      <c r="GK203" s="48">
        <f t="shared" si="969"/>
        <v>2847.7974457587334</v>
      </c>
      <c r="GL203" s="48">
        <f t="shared" si="969"/>
        <v>2957.1528676758685</v>
      </c>
      <c r="GM203" s="48">
        <f t="shared" si="969"/>
        <v>3070.7075377946217</v>
      </c>
      <c r="GN203" s="48">
        <f t="shared" si="969"/>
        <v>3188.6227072459351</v>
      </c>
      <c r="GO203" s="48">
        <f t="shared" si="969"/>
        <v>3311.0658192041788</v>
      </c>
      <c r="GP203" s="48">
        <f t="shared" si="969"/>
        <v>3438.2107466616194</v>
      </c>
      <c r="GQ203" s="48">
        <f t="shared" si="969"/>
        <v>3570.2380393334256</v>
      </c>
      <c r="GR203" s="48">
        <f t="shared" si="969"/>
        <v>3707.335180043829</v>
      </c>
      <c r="GS203" s="48">
        <f t="shared" si="969"/>
        <v>3849.6968509575122</v>
      </c>
      <c r="GT203" s="48">
        <f t="shared" si="969"/>
        <v>3997.5252100342805</v>
      </c>
      <c r="GU203" s="48">
        <f t="shared" si="969"/>
        <v>4151.0301780995969</v>
      </c>
      <c r="GV203" s="48">
        <f t="shared" si="969"/>
        <v>4310.4297369386213</v>
      </c>
      <c r="GW203" s="48">
        <f t="shared" si="969"/>
        <v>4475.9502388370647</v>
      </c>
      <c r="GX203" s="48">
        <f t="shared" si="969"/>
        <v>4647.8267280084083</v>
      </c>
      <c r="GY203" s="48">
        <f t="shared" si="969"/>
        <v>4826.3032743639315</v>
      </c>
      <c r="GZ203" s="48">
        <f t="shared" si="969"/>
        <v>5011.6333200995068</v>
      </c>
      <c r="HA203" s="48">
        <f t="shared" si="969"/>
        <v>5204.0800395913275</v>
      </c>
      <c r="HB203" s="48">
        <f t="shared" si="969"/>
        <v>5403.9167131116346</v>
      </c>
      <c r="HC203" s="48">
        <f t="shared" si="969"/>
        <v>5611.4271148951211</v>
      </c>
      <c r="HD203" s="48">
        <f t="shared" si="969"/>
        <v>5826.9059161070936</v>
      </c>
      <c r="HE203" s="48">
        <f t="shared" si="969"/>
        <v>6050.6591032856059</v>
      </c>
      <c r="HF203" s="48">
        <f t="shared" si="969"/>
        <v>6283.0044128517729</v>
      </c>
      <c r="HG203" s="48">
        <f t="shared" si="969"/>
        <v>6524.2717823052808</v>
      </c>
      <c r="HH203" s="48">
        <f t="shared" si="969"/>
        <v>6774.8038187458033</v>
      </c>
      <c r="HI203" s="48">
        <f t="shared" si="969"/>
        <v>7034.9562853856423</v>
      </c>
      <c r="HJ203" s="48">
        <f t="shared" si="969"/>
        <v>7305.098606744451</v>
      </c>
      <c r="HK203" s="48">
        <f t="shared" si="969"/>
        <v>7585.6143932434379</v>
      </c>
      <c r="HL203" s="48">
        <f t="shared" si="969"/>
        <v>7876.9019859439859</v>
      </c>
      <c r="HM203" s="48">
        <f t="shared" si="969"/>
        <v>8179.3750222042345</v>
      </c>
    </row>
    <row r="204" spans="1:221" x14ac:dyDescent="0.25">
      <c r="A204" s="21" t="s">
        <v>990</v>
      </c>
      <c r="B204" s="20" t="s">
        <v>989</v>
      </c>
      <c r="C204" s="19">
        <v>238.31200000000001</v>
      </c>
      <c r="D204" s="19">
        <v>38.299999999999997</v>
      </c>
      <c r="E204" s="18">
        <f t="shared" si="730"/>
        <v>9127.3495999999996</v>
      </c>
      <c r="F204" s="16">
        <f t="shared" si="736"/>
        <v>4.4753849752821725E-3</v>
      </c>
      <c r="G204" s="41">
        <v>5.87467362924282E-2</v>
      </c>
      <c r="H204" s="17">
        <f t="shared" si="691"/>
        <v>5.9774804177545701E-2</v>
      </c>
      <c r="I204" s="45">
        <f t="shared" si="692"/>
        <v>2.2893750000000002</v>
      </c>
      <c r="J204" s="41">
        <v>3.5000000000000003E-2</v>
      </c>
      <c r="K204" s="17">
        <f t="shared" si="737"/>
        <v>3.556666666666667E-2</v>
      </c>
      <c r="L204" s="41">
        <f t="shared" si="753"/>
        <v>3.6133333333333337E-2</v>
      </c>
      <c r="M204" s="41">
        <f t="shared" si="754"/>
        <v>3.6700000000000003E-2</v>
      </c>
      <c r="N204" s="41">
        <f t="shared" si="755"/>
        <v>3.726666666666667E-2</v>
      </c>
      <c r="O204" s="41">
        <f t="shared" si="756"/>
        <v>3.7833333333333337E-2</v>
      </c>
      <c r="P204" s="1">
        <v>3.8399999999999997E-2</v>
      </c>
      <c r="Q204" s="1">
        <f t="shared" si="738"/>
        <v>9.9216890591687479E-2</v>
      </c>
      <c r="R204" s="16">
        <f t="shared" si="757"/>
        <v>4.4403378144825326E-4</v>
      </c>
      <c r="S204" s="16">
        <f t="shared" si="758"/>
        <v>4.4753849752821725E-3</v>
      </c>
      <c r="T204" s="8"/>
      <c r="U204" s="57">
        <f t="shared" si="739"/>
        <v>-38.299999999999997</v>
      </c>
      <c r="V204" s="48">
        <f t="shared" si="740"/>
        <v>2.369503125</v>
      </c>
      <c r="W204" s="48">
        <f t="shared" ref="W204:Z204" si="970">IFERROR(V204*(1+$J204),"n/a")</f>
        <v>2.4524357343749998</v>
      </c>
      <c r="X204" s="48">
        <f t="shared" si="970"/>
        <v>2.5382709850781247</v>
      </c>
      <c r="Y204" s="48">
        <f t="shared" si="970"/>
        <v>2.6271104695558587</v>
      </c>
      <c r="Z204" s="48">
        <f t="shared" si="970"/>
        <v>2.7190593359903135</v>
      </c>
      <c r="AA204" s="48">
        <f t="shared" si="760"/>
        <v>2.815767213040369</v>
      </c>
      <c r="AB204" s="48">
        <f t="shared" si="761"/>
        <v>2.9175102683382277</v>
      </c>
      <c r="AC204" s="48">
        <f t="shared" si="762"/>
        <v>3.0245828951862403</v>
      </c>
      <c r="AD204" s="48">
        <f t="shared" si="763"/>
        <v>3.1372990177468472</v>
      </c>
      <c r="AE204" s="48">
        <f t="shared" si="764"/>
        <v>3.2559934972516031</v>
      </c>
      <c r="AF204" s="48">
        <f t="shared" ref="AF204:CQ204" si="971">IFERROR(AE204*(1+$P204),"n/a")</f>
        <v>3.3810236475460647</v>
      </c>
      <c r="AG204" s="48">
        <f t="shared" si="971"/>
        <v>3.5108549556118334</v>
      </c>
      <c r="AH204" s="48">
        <f t="shared" si="971"/>
        <v>3.6456717859073278</v>
      </c>
      <c r="AI204" s="48">
        <f t="shared" si="971"/>
        <v>3.7856655824861689</v>
      </c>
      <c r="AJ204" s="48">
        <f t="shared" si="971"/>
        <v>3.9310351408536377</v>
      </c>
      <c r="AK204" s="48">
        <f t="shared" si="971"/>
        <v>4.0819868902624172</v>
      </c>
      <c r="AL204" s="48">
        <f t="shared" si="971"/>
        <v>4.2387351868484942</v>
      </c>
      <c r="AM204" s="48">
        <f t="shared" si="971"/>
        <v>4.4015026180234766</v>
      </c>
      <c r="AN204" s="48">
        <f t="shared" si="971"/>
        <v>4.5705203185555785</v>
      </c>
      <c r="AO204" s="48">
        <f t="shared" si="971"/>
        <v>4.7460282987881124</v>
      </c>
      <c r="AP204" s="48">
        <f t="shared" si="971"/>
        <v>4.928275785461576</v>
      </c>
      <c r="AQ204" s="48">
        <f t="shared" si="971"/>
        <v>5.1175215756233001</v>
      </c>
      <c r="AR204" s="48">
        <f t="shared" si="971"/>
        <v>5.3140344041272352</v>
      </c>
      <c r="AS204" s="48">
        <f t="shared" si="971"/>
        <v>5.5180933252457205</v>
      </c>
      <c r="AT204" s="48">
        <f t="shared" si="971"/>
        <v>5.7299881089351565</v>
      </c>
      <c r="AU204" s="48">
        <f t="shared" si="971"/>
        <v>5.9500196523182662</v>
      </c>
      <c r="AV204" s="48">
        <f t="shared" si="971"/>
        <v>6.178500406967288</v>
      </c>
      <c r="AW204" s="48">
        <f t="shared" si="971"/>
        <v>6.415754822594832</v>
      </c>
      <c r="AX204" s="48">
        <f t="shared" si="971"/>
        <v>6.6621198077824735</v>
      </c>
      <c r="AY204" s="48">
        <f t="shared" si="971"/>
        <v>6.9179452084013207</v>
      </c>
      <c r="AZ204" s="48">
        <f t="shared" si="971"/>
        <v>7.1835943044039317</v>
      </c>
      <c r="BA204" s="48">
        <f t="shared" si="971"/>
        <v>7.4594443256930427</v>
      </c>
      <c r="BB204" s="48">
        <f t="shared" si="971"/>
        <v>7.7458869877996559</v>
      </c>
      <c r="BC204" s="48">
        <f t="shared" si="971"/>
        <v>8.043329048131163</v>
      </c>
      <c r="BD204" s="48">
        <f t="shared" si="971"/>
        <v>8.3521928835794004</v>
      </c>
      <c r="BE204" s="48">
        <f t="shared" si="971"/>
        <v>8.6729170903088484</v>
      </c>
      <c r="BF204" s="48">
        <f t="shared" si="971"/>
        <v>9.0059571065767088</v>
      </c>
      <c r="BG204" s="48">
        <f t="shared" si="971"/>
        <v>9.3517858594692544</v>
      </c>
      <c r="BH204" s="48">
        <f t="shared" si="971"/>
        <v>9.7108944364728735</v>
      </c>
      <c r="BI204" s="48">
        <f t="shared" si="971"/>
        <v>10.083792782833433</v>
      </c>
      <c r="BJ204" s="48">
        <f t="shared" si="971"/>
        <v>10.471010425694237</v>
      </c>
      <c r="BK204" s="48">
        <f t="shared" si="971"/>
        <v>10.873097226040896</v>
      </c>
      <c r="BL204" s="48">
        <f t="shared" si="971"/>
        <v>11.290624159520867</v>
      </c>
      <c r="BM204" s="48">
        <f t="shared" si="971"/>
        <v>11.724184127246469</v>
      </c>
      <c r="BN204" s="48">
        <f t="shared" si="971"/>
        <v>12.174392797732732</v>
      </c>
      <c r="BO204" s="48">
        <f t="shared" si="971"/>
        <v>12.64188948116567</v>
      </c>
      <c r="BP204" s="48">
        <f t="shared" si="971"/>
        <v>13.127338037242431</v>
      </c>
      <c r="BQ204" s="48">
        <f t="shared" si="971"/>
        <v>13.63142781787254</v>
      </c>
      <c r="BR204" s="48">
        <f t="shared" si="971"/>
        <v>14.154874646078845</v>
      </c>
      <c r="BS204" s="48">
        <f t="shared" si="971"/>
        <v>14.698421832488272</v>
      </c>
      <c r="BT204" s="48">
        <f t="shared" si="971"/>
        <v>15.262841230855821</v>
      </c>
      <c r="BU204" s="48">
        <f t="shared" si="971"/>
        <v>15.848934334120685</v>
      </c>
      <c r="BV204" s="48">
        <f t="shared" si="971"/>
        <v>16.457533412550919</v>
      </c>
      <c r="BW204" s="48">
        <f t="shared" si="971"/>
        <v>17.089502695592873</v>
      </c>
      <c r="BX204" s="48">
        <f t="shared" si="971"/>
        <v>17.74573959910364</v>
      </c>
      <c r="BY204" s="48">
        <f t="shared" si="971"/>
        <v>18.42717599970922</v>
      </c>
      <c r="BZ204" s="48">
        <f t="shared" si="971"/>
        <v>19.134779558098053</v>
      </c>
      <c r="CA204" s="48">
        <f t="shared" si="971"/>
        <v>19.869555093129019</v>
      </c>
      <c r="CB204" s="48">
        <f t="shared" si="971"/>
        <v>20.632546008705173</v>
      </c>
      <c r="CC204" s="48">
        <f t="shared" si="971"/>
        <v>21.424835775439451</v>
      </c>
      <c r="CD204" s="48">
        <f t="shared" si="971"/>
        <v>22.247549469216327</v>
      </c>
      <c r="CE204" s="48">
        <f t="shared" si="971"/>
        <v>23.101855368834233</v>
      </c>
      <c r="CF204" s="48">
        <f t="shared" si="971"/>
        <v>23.988966614997466</v>
      </c>
      <c r="CG204" s="48">
        <f t="shared" si="971"/>
        <v>24.910142933013368</v>
      </c>
      <c r="CH204" s="48">
        <f t="shared" si="971"/>
        <v>25.86669242164108</v>
      </c>
      <c r="CI204" s="48">
        <f t="shared" si="971"/>
        <v>26.859973410632097</v>
      </c>
      <c r="CJ204" s="48">
        <f t="shared" si="971"/>
        <v>27.89139638960037</v>
      </c>
      <c r="CK204" s="48">
        <f t="shared" si="971"/>
        <v>28.962426010961025</v>
      </c>
      <c r="CL204" s="48">
        <f t="shared" si="971"/>
        <v>30.074583169781928</v>
      </c>
      <c r="CM204" s="48">
        <f t="shared" si="971"/>
        <v>31.229447163501554</v>
      </c>
      <c r="CN204" s="48">
        <f t="shared" si="971"/>
        <v>32.428657934580016</v>
      </c>
      <c r="CO204" s="48">
        <f t="shared" si="971"/>
        <v>33.67391839926789</v>
      </c>
      <c r="CP204" s="48">
        <f t="shared" si="971"/>
        <v>34.966996865799779</v>
      </c>
      <c r="CQ204" s="48">
        <f t="shared" si="971"/>
        <v>36.309729545446487</v>
      </c>
      <c r="CR204" s="48">
        <f t="shared" ref="CR204" si="972">IFERROR(CQ204*(1+$P204),"n/a")</f>
        <v>37.704023159991628</v>
      </c>
      <c r="CS204" s="48">
        <f t="shared" si="964"/>
        <v>39.151857649335305</v>
      </c>
      <c r="CT204" s="48">
        <f t="shared" si="964"/>
        <v>40.655288983069781</v>
      </c>
      <c r="CU204" s="48">
        <f t="shared" si="964"/>
        <v>42.216452080019657</v>
      </c>
      <c r="CV204" s="48">
        <f t="shared" si="964"/>
        <v>43.837563839892411</v>
      </c>
      <c r="CW204" s="48">
        <f t="shared" si="964"/>
        <v>45.520926291344281</v>
      </c>
      <c r="CX204" s="48">
        <f t="shared" si="964"/>
        <v>47.268929860931898</v>
      </c>
      <c r="CY204" s="48">
        <f t="shared" si="964"/>
        <v>49.084056767591683</v>
      </c>
      <c r="CZ204" s="48">
        <f t="shared" si="964"/>
        <v>50.968884547467205</v>
      </c>
      <c r="DA204" s="48">
        <f t="shared" si="964"/>
        <v>52.926089714089947</v>
      </c>
      <c r="DB204" s="48">
        <f t="shared" si="964"/>
        <v>54.958451559110998</v>
      </c>
      <c r="DC204" s="48">
        <f t="shared" si="964"/>
        <v>57.068856098980859</v>
      </c>
      <c r="DD204" s="48">
        <f t="shared" si="964"/>
        <v>59.260300173181726</v>
      </c>
      <c r="DE204" s="48">
        <f t="shared" si="964"/>
        <v>61.535895699831904</v>
      </c>
      <c r="DF204" s="48">
        <f t="shared" si="964"/>
        <v>63.898874094705448</v>
      </c>
      <c r="DG204" s="48">
        <f t="shared" si="964"/>
        <v>66.35259085994214</v>
      </c>
      <c r="DH204" s="48">
        <f t="shared" si="964"/>
        <v>68.900530348963912</v>
      </c>
      <c r="DI204" s="48">
        <f t="shared" si="964"/>
        <v>71.546310714364125</v>
      </c>
      <c r="DJ204" s="48">
        <f t="shared" si="964"/>
        <v>74.293689045795702</v>
      </c>
      <c r="DK204" s="48">
        <f t="shared" si="964"/>
        <v>77.146566705154257</v>
      </c>
      <c r="DL204" s="48">
        <f t="shared" si="964"/>
        <v>80.108994866632173</v>
      </c>
      <c r="DM204" s="48">
        <f t="shared" si="964"/>
        <v>83.185180269510852</v>
      </c>
      <c r="DN204" s="48">
        <f t="shared" si="964"/>
        <v>86.379491191860069</v>
      </c>
      <c r="DO204" s="48">
        <f t="shared" si="964"/>
        <v>89.69646365362749</v>
      </c>
      <c r="DP204" s="48">
        <f t="shared" si="964"/>
        <v>93.140807857926788</v>
      </c>
      <c r="DQ204" s="48">
        <f t="shared" si="964"/>
        <v>96.717414879671182</v>
      </c>
      <c r="DR204" s="48">
        <f t="shared" si="964"/>
        <v>100.43136361105056</v>
      </c>
      <c r="DS204" s="48">
        <f t="shared" si="964"/>
        <v>104.2879279737149</v>
      </c>
      <c r="DT204" s="48">
        <f t="shared" si="964"/>
        <v>108.29258440790555</v>
      </c>
      <c r="DU204" s="48">
        <f t="shared" si="964"/>
        <v>112.45101964916913</v>
      </c>
      <c r="DV204" s="48">
        <f t="shared" si="964"/>
        <v>116.76913880369722</v>
      </c>
      <c r="DW204" s="48">
        <f t="shared" si="964"/>
        <v>121.25307373375919</v>
      </c>
      <c r="DX204" s="48">
        <f t="shared" si="964"/>
        <v>125.90919176513555</v>
      </c>
      <c r="DY204" s="48">
        <f t="shared" si="964"/>
        <v>130.74410472891674</v>
      </c>
      <c r="DZ204" s="48">
        <f t="shared" si="964"/>
        <v>135.76467835050715</v>
      </c>
      <c r="EA204" s="48">
        <f t="shared" si="964"/>
        <v>140.97804199916663</v>
      </c>
      <c r="EB204" s="48">
        <f t="shared" si="964"/>
        <v>146.39159881193464</v>
      </c>
      <c r="EC204" s="48">
        <f t="shared" si="964"/>
        <v>152.01303620631293</v>
      </c>
      <c r="ED204" s="48">
        <f t="shared" si="964"/>
        <v>157.85033679663536</v>
      </c>
      <c r="EE204" s="48">
        <f t="shared" si="964"/>
        <v>163.91178972962615</v>
      </c>
      <c r="EF204" s="48">
        <f t="shared" si="964"/>
        <v>170.20600245524381</v>
      </c>
      <c r="EG204" s="48">
        <f t="shared" si="964"/>
        <v>176.74191294952516</v>
      </c>
      <c r="EH204" s="48">
        <f t="shared" si="964"/>
        <v>183.52880240678692</v>
      </c>
      <c r="EI204" s="48">
        <f t="shared" si="964"/>
        <v>190.57630841920755</v>
      </c>
      <c r="EJ204" s="48">
        <f t="shared" si="964"/>
        <v>197.89443866250511</v>
      </c>
      <c r="EK204" s="48">
        <f t="shared" si="964"/>
        <v>205.49358510714529</v>
      </c>
      <c r="EL204" s="48">
        <f t="shared" si="964"/>
        <v>213.38453877525967</v>
      </c>
      <c r="EM204" s="48">
        <f t="shared" si="964"/>
        <v>221.57850506422963</v>
      </c>
      <c r="EN204" s="48">
        <f t="shared" si="964"/>
        <v>230.08711965869605</v>
      </c>
      <c r="EO204" s="48">
        <f t="shared" si="964"/>
        <v>238.92246505358997</v>
      </c>
      <c r="EP204" s="48">
        <f t="shared" si="964"/>
        <v>248.09708771164782</v>
      </c>
      <c r="EQ204" s="48">
        <f t="shared" si="964"/>
        <v>257.62401587977507</v>
      </c>
      <c r="ER204" s="48">
        <f t="shared" si="964"/>
        <v>267.51677808955844</v>
      </c>
      <c r="ES204" s="48">
        <f t="shared" si="964"/>
        <v>277.78942236819751</v>
      </c>
      <c r="ET204" s="48">
        <f t="shared" si="964"/>
        <v>288.45653618713629</v>
      </c>
      <c r="EU204" s="48">
        <f t="shared" si="964"/>
        <v>299.53326717672235</v>
      </c>
      <c r="EV204" s="48">
        <f t="shared" si="964"/>
        <v>311.03534463630848</v>
      </c>
      <c r="EW204" s="48">
        <f t="shared" si="964"/>
        <v>322.97910187034273</v>
      </c>
      <c r="EX204" s="48">
        <f t="shared" si="964"/>
        <v>335.3814993821639</v>
      </c>
      <c r="EY204" s="48">
        <f t="shared" si="964"/>
        <v>348.260148958439</v>
      </c>
      <c r="EZ204" s="48">
        <f t="shared" si="964"/>
        <v>361.63333867844307</v>
      </c>
      <c r="FA204" s="48">
        <f t="shared" si="964"/>
        <v>375.5200588836953</v>
      </c>
      <c r="FB204" s="48">
        <f t="shared" si="964"/>
        <v>389.94002914482917</v>
      </c>
      <c r="FC204" s="48">
        <f t="shared" si="964"/>
        <v>404.91372626399061</v>
      </c>
      <c r="FD204" s="48">
        <f t="shared" ref="FD204:HM204" si="973">IFERROR(FC204*(1+$P204),"n/a")</f>
        <v>420.46241335252785</v>
      </c>
      <c r="FE204" s="48">
        <f t="shared" si="973"/>
        <v>436.60817002526494</v>
      </c>
      <c r="FF204" s="48">
        <f t="shared" si="973"/>
        <v>453.37392375423514</v>
      </c>
      <c r="FG204" s="48">
        <f t="shared" si="973"/>
        <v>470.78348242639777</v>
      </c>
      <c r="FH204" s="48">
        <f t="shared" si="973"/>
        <v>488.86156815157142</v>
      </c>
      <c r="FI204" s="48">
        <f t="shared" si="973"/>
        <v>507.63385236859176</v>
      </c>
      <c r="FJ204" s="48">
        <f t="shared" si="973"/>
        <v>527.12699229954569</v>
      </c>
      <c r="FK204" s="48">
        <f t="shared" si="973"/>
        <v>547.36866880384821</v>
      </c>
      <c r="FL204" s="48">
        <f t="shared" si="973"/>
        <v>568.38762568591596</v>
      </c>
      <c r="FM204" s="48">
        <f t="shared" si="973"/>
        <v>590.21371051225515</v>
      </c>
      <c r="FN204" s="48">
        <f t="shared" si="973"/>
        <v>612.87791699592572</v>
      </c>
      <c r="FO204" s="48">
        <f t="shared" si="973"/>
        <v>636.41242900856923</v>
      </c>
      <c r="FP204" s="48">
        <f t="shared" si="973"/>
        <v>660.85066628249831</v>
      </c>
      <c r="FQ204" s="48">
        <f t="shared" si="973"/>
        <v>686.22733186774622</v>
      </c>
      <c r="FR204" s="48">
        <f t="shared" si="973"/>
        <v>712.57846141146763</v>
      </c>
      <c r="FS204" s="48">
        <f t="shared" si="973"/>
        <v>739.94147432966793</v>
      </c>
      <c r="FT204" s="48">
        <f t="shared" si="973"/>
        <v>768.35522694392716</v>
      </c>
      <c r="FU204" s="48">
        <f t="shared" si="973"/>
        <v>797.86006765857394</v>
      </c>
      <c r="FV204" s="48">
        <f t="shared" si="973"/>
        <v>828.49789425666313</v>
      </c>
      <c r="FW204" s="48">
        <f t="shared" si="973"/>
        <v>860.31221339611898</v>
      </c>
      <c r="FX204" s="48">
        <f t="shared" si="973"/>
        <v>893.34820239052999</v>
      </c>
      <c r="FY204" s="48">
        <f t="shared" si="973"/>
        <v>927.65277336232634</v>
      </c>
      <c r="FZ204" s="48">
        <f t="shared" si="973"/>
        <v>963.27463985943962</v>
      </c>
      <c r="GA204" s="48">
        <f t="shared" si="973"/>
        <v>1000.264386030042</v>
      </c>
      <c r="GB204" s="48">
        <f t="shared" si="973"/>
        <v>1038.6745384535957</v>
      </c>
      <c r="GC204" s="48">
        <f t="shared" si="973"/>
        <v>1078.5596407302137</v>
      </c>
      <c r="GD204" s="48">
        <f t="shared" si="973"/>
        <v>1119.9763309342538</v>
      </c>
      <c r="GE204" s="48">
        <f t="shared" si="973"/>
        <v>1162.9834220421292</v>
      </c>
      <c r="GF204" s="48">
        <f t="shared" si="973"/>
        <v>1207.6419854485468</v>
      </c>
      <c r="GG204" s="48">
        <f t="shared" si="973"/>
        <v>1254.015437689771</v>
      </c>
      <c r="GH204" s="48">
        <f t="shared" si="973"/>
        <v>1302.1696304970583</v>
      </c>
      <c r="GI204" s="48">
        <f t="shared" si="973"/>
        <v>1352.1729443081454</v>
      </c>
      <c r="GJ204" s="48">
        <f t="shared" si="973"/>
        <v>1404.0963853695782</v>
      </c>
      <c r="GK204" s="48">
        <f t="shared" si="973"/>
        <v>1458.01368656777</v>
      </c>
      <c r="GL204" s="48">
        <f t="shared" si="973"/>
        <v>1514.0014121319723</v>
      </c>
      <c r="GM204" s="48">
        <f t="shared" si="973"/>
        <v>1572.13906635784</v>
      </c>
      <c r="GN204" s="48">
        <f t="shared" si="973"/>
        <v>1632.509206505981</v>
      </c>
      <c r="GO204" s="48">
        <f t="shared" si="973"/>
        <v>1695.1975600358105</v>
      </c>
      <c r="GP204" s="48">
        <f t="shared" si="973"/>
        <v>1760.2931463411855</v>
      </c>
      <c r="GQ204" s="48">
        <f t="shared" si="973"/>
        <v>1827.8884031606869</v>
      </c>
      <c r="GR204" s="48">
        <f t="shared" si="973"/>
        <v>1898.0793178420572</v>
      </c>
      <c r="GS204" s="48">
        <f t="shared" si="973"/>
        <v>1970.9655636471921</v>
      </c>
      <c r="GT204" s="48">
        <f t="shared" si="973"/>
        <v>2046.6506412912443</v>
      </c>
      <c r="GU204" s="48">
        <f t="shared" si="973"/>
        <v>2125.242025916828</v>
      </c>
      <c r="GV204" s="48">
        <f t="shared" si="973"/>
        <v>2206.8513197120342</v>
      </c>
      <c r="GW204" s="48">
        <f t="shared" si="973"/>
        <v>2291.5944103889765</v>
      </c>
      <c r="GX204" s="48">
        <f t="shared" si="973"/>
        <v>2379.5916357479132</v>
      </c>
      <c r="GY204" s="48">
        <f t="shared" si="973"/>
        <v>2470.9679545606332</v>
      </c>
      <c r="GZ204" s="48">
        <f t="shared" si="973"/>
        <v>2565.8531240157613</v>
      </c>
      <c r="HA204" s="48">
        <f t="shared" si="973"/>
        <v>2664.3818839779665</v>
      </c>
      <c r="HB204" s="48">
        <f t="shared" si="973"/>
        <v>2766.6941483227206</v>
      </c>
      <c r="HC204" s="48">
        <f t="shared" si="973"/>
        <v>2872.9352036183132</v>
      </c>
      <c r="HD204" s="48">
        <f t="shared" si="973"/>
        <v>2983.2559154372561</v>
      </c>
      <c r="HE204" s="48">
        <f t="shared" si="973"/>
        <v>3097.8129425900465</v>
      </c>
      <c r="HF204" s="48">
        <f t="shared" si="973"/>
        <v>3216.7689595855045</v>
      </c>
      <c r="HG204" s="48">
        <f t="shared" si="973"/>
        <v>3340.2928876335877</v>
      </c>
      <c r="HH204" s="48">
        <f t="shared" si="973"/>
        <v>3468.5601345187174</v>
      </c>
      <c r="HI204" s="48">
        <f t="shared" si="973"/>
        <v>3601.7528436842363</v>
      </c>
      <c r="HJ204" s="48">
        <f t="shared" si="973"/>
        <v>3740.060152881711</v>
      </c>
      <c r="HK204" s="48">
        <f t="shared" si="973"/>
        <v>3883.6784627523689</v>
      </c>
      <c r="HL204" s="48">
        <f t="shared" si="973"/>
        <v>4032.8117157220599</v>
      </c>
      <c r="HM204" s="48">
        <f t="shared" si="973"/>
        <v>4187.6716856057874</v>
      </c>
    </row>
    <row r="205" spans="1:221" x14ac:dyDescent="0.25">
      <c r="A205" s="21" t="s">
        <v>988</v>
      </c>
      <c r="B205" s="20" t="s">
        <v>987</v>
      </c>
      <c r="C205" s="19">
        <v>302.01499999999999</v>
      </c>
      <c r="D205" s="19">
        <v>110.68</v>
      </c>
      <c r="E205" s="18">
        <f t="shared" si="730"/>
        <v>33427.020199999999</v>
      </c>
      <c r="F205" s="16">
        <f t="shared" si="736"/>
        <v>1.6390166973721886E-2</v>
      </c>
      <c r="G205" s="41">
        <v>1.9650343332128659E-2</v>
      </c>
      <c r="H205" s="17">
        <f t="shared" si="691"/>
        <v>2.0460428735995663E-2</v>
      </c>
      <c r="I205" s="45">
        <f t="shared" si="692"/>
        <v>2.2645602524999999</v>
      </c>
      <c r="J205" s="41">
        <v>8.2449999999999996E-2</v>
      </c>
      <c r="K205" s="17">
        <f t="shared" si="737"/>
        <v>7.5108333333333333E-2</v>
      </c>
      <c r="L205" s="41">
        <f t="shared" si="753"/>
        <v>6.7766666666666669E-2</v>
      </c>
      <c r="M205" s="41">
        <f t="shared" si="754"/>
        <v>6.0425000000000006E-2</v>
      </c>
      <c r="N205" s="41">
        <f t="shared" si="755"/>
        <v>5.3083333333333343E-2</v>
      </c>
      <c r="O205" s="41">
        <f t="shared" si="756"/>
        <v>4.574166666666668E-2</v>
      </c>
      <c r="P205" s="1">
        <v>3.8399999999999997E-2</v>
      </c>
      <c r="Q205" s="1">
        <f t="shared" si="738"/>
        <v>6.6586533026608441E-2</v>
      </c>
      <c r="R205" s="16">
        <f t="shared" si="757"/>
        <v>1.0913643945073593E-3</v>
      </c>
      <c r="S205" s="16">
        <f t="shared" si="758"/>
        <v>1.6390166973721886E-2</v>
      </c>
      <c r="T205" s="8"/>
      <c r="U205" s="57">
        <f t="shared" si="739"/>
        <v>-110.68</v>
      </c>
      <c r="V205" s="48">
        <f t="shared" si="740"/>
        <v>2.4512732453186246</v>
      </c>
      <c r="W205" s="48">
        <f t="shared" ref="W205:Z205" si="974">IFERROR(V205*(1+$J205),"n/a")</f>
        <v>2.6533807243951451</v>
      </c>
      <c r="X205" s="48">
        <f t="shared" si="974"/>
        <v>2.8721519651215246</v>
      </c>
      <c r="Y205" s="48">
        <f t="shared" si="974"/>
        <v>3.1089608946457941</v>
      </c>
      <c r="Z205" s="48">
        <f t="shared" si="974"/>
        <v>3.3652947204093393</v>
      </c>
      <c r="AA205" s="48">
        <f t="shared" si="760"/>
        <v>3.6180563980347507</v>
      </c>
      <c r="AB205" s="48">
        <f t="shared" si="761"/>
        <v>3.8632400199415726</v>
      </c>
      <c r="AC205" s="48">
        <f t="shared" si="762"/>
        <v>4.0966762981465417</v>
      </c>
      <c r="AD205" s="48">
        <f t="shared" si="763"/>
        <v>4.3141415316398204</v>
      </c>
      <c r="AE205" s="48">
        <f t="shared" si="764"/>
        <v>4.5114775555329123</v>
      </c>
      <c r="AF205" s="48">
        <f t="shared" ref="AF205:CQ205" si="975">IFERROR(AE205*(1+$P205),"n/a")</f>
        <v>4.6847182936653757</v>
      </c>
      <c r="AG205" s="48">
        <f t="shared" si="975"/>
        <v>4.8646114761421257</v>
      </c>
      <c r="AH205" s="48">
        <f t="shared" si="975"/>
        <v>5.0514125568259836</v>
      </c>
      <c r="AI205" s="48">
        <f t="shared" si="975"/>
        <v>5.2453867990081013</v>
      </c>
      <c r="AJ205" s="48">
        <f t="shared" si="975"/>
        <v>5.4468096520900122</v>
      </c>
      <c r="AK205" s="48">
        <f t="shared" si="975"/>
        <v>5.6559671427302689</v>
      </c>
      <c r="AL205" s="48">
        <f t="shared" si="975"/>
        <v>5.8731562810111111</v>
      </c>
      <c r="AM205" s="48">
        <f t="shared" si="975"/>
        <v>6.0986854822019376</v>
      </c>
      <c r="AN205" s="48">
        <f t="shared" si="975"/>
        <v>6.3328750047184919</v>
      </c>
      <c r="AO205" s="48">
        <f t="shared" si="975"/>
        <v>6.5760574048996823</v>
      </c>
      <c r="AP205" s="48">
        <f t="shared" si="975"/>
        <v>6.8285780092478303</v>
      </c>
      <c r="AQ205" s="48">
        <f t="shared" si="975"/>
        <v>7.0907954048029467</v>
      </c>
      <c r="AR205" s="48">
        <f t="shared" si="975"/>
        <v>7.3630819483473795</v>
      </c>
      <c r="AS205" s="48">
        <f t="shared" si="975"/>
        <v>7.6458242951639184</v>
      </c>
      <c r="AT205" s="48">
        <f t="shared" si="975"/>
        <v>7.9394239480982129</v>
      </c>
      <c r="AU205" s="48">
        <f t="shared" si="975"/>
        <v>8.2442978277051839</v>
      </c>
      <c r="AV205" s="48">
        <f t="shared" si="975"/>
        <v>8.5608788642890623</v>
      </c>
      <c r="AW205" s="48">
        <f t="shared" si="975"/>
        <v>8.8896166126777629</v>
      </c>
      <c r="AX205" s="48">
        <f t="shared" si="975"/>
        <v>9.2309778906045885</v>
      </c>
      <c r="AY205" s="48">
        <f t="shared" si="975"/>
        <v>9.5854474416038045</v>
      </c>
      <c r="AZ205" s="48">
        <f t="shared" si="975"/>
        <v>9.9535286233613913</v>
      </c>
      <c r="BA205" s="48">
        <f t="shared" si="975"/>
        <v>10.335744122498468</v>
      </c>
      <c r="BB205" s="48">
        <f t="shared" si="975"/>
        <v>10.732636696802409</v>
      </c>
      <c r="BC205" s="48">
        <f t="shared" si="975"/>
        <v>11.144769945959622</v>
      </c>
      <c r="BD205" s="48">
        <f t="shared" si="975"/>
        <v>11.57272911188447</v>
      </c>
      <c r="BE205" s="48">
        <f t="shared" si="975"/>
        <v>12.017121909780833</v>
      </c>
      <c r="BF205" s="48">
        <f t="shared" si="975"/>
        <v>12.478579391116417</v>
      </c>
      <c r="BG205" s="48">
        <f t="shared" si="975"/>
        <v>12.957756839735287</v>
      </c>
      <c r="BH205" s="48">
        <f t="shared" si="975"/>
        <v>13.455334702381123</v>
      </c>
      <c r="BI205" s="48">
        <f t="shared" si="975"/>
        <v>13.972019554952558</v>
      </c>
      <c r="BJ205" s="48">
        <f t="shared" si="975"/>
        <v>14.508545105862737</v>
      </c>
      <c r="BK205" s="48">
        <f t="shared" si="975"/>
        <v>15.065673237927866</v>
      </c>
      <c r="BL205" s="48">
        <f t="shared" si="975"/>
        <v>15.644195090264295</v>
      </c>
      <c r="BM205" s="48">
        <f t="shared" si="975"/>
        <v>16.244932181730444</v>
      </c>
      <c r="BN205" s="48">
        <f t="shared" si="975"/>
        <v>16.868737577508892</v>
      </c>
      <c r="BO205" s="48">
        <f t="shared" si="975"/>
        <v>17.516497100485232</v>
      </c>
      <c r="BP205" s="48">
        <f t="shared" si="975"/>
        <v>18.189130589143865</v>
      </c>
      <c r="BQ205" s="48">
        <f t="shared" si="975"/>
        <v>18.88759320376699</v>
      </c>
      <c r="BR205" s="48">
        <f t="shared" si="975"/>
        <v>19.612876782791641</v>
      </c>
      <c r="BS205" s="48">
        <f t="shared" si="975"/>
        <v>20.366011251250839</v>
      </c>
      <c r="BT205" s="48">
        <f t="shared" si="975"/>
        <v>21.148066083298872</v>
      </c>
      <c r="BU205" s="48">
        <f t="shared" si="975"/>
        <v>21.960151820897547</v>
      </c>
      <c r="BV205" s="48">
        <f t="shared" si="975"/>
        <v>22.803421650820013</v>
      </c>
      <c r="BW205" s="48">
        <f t="shared" si="975"/>
        <v>23.679073042211503</v>
      </c>
      <c r="BX205" s="48">
        <f t="shared" si="975"/>
        <v>24.588349447032424</v>
      </c>
      <c r="BY205" s="48">
        <f t="shared" si="975"/>
        <v>25.53254206579847</v>
      </c>
      <c r="BZ205" s="48">
        <f t="shared" si="975"/>
        <v>26.512991681125133</v>
      </c>
      <c r="CA205" s="48">
        <f t="shared" si="975"/>
        <v>27.531090561680337</v>
      </c>
      <c r="CB205" s="48">
        <f t="shared" si="975"/>
        <v>28.588284439248863</v>
      </c>
      <c r="CC205" s="48">
        <f t="shared" si="975"/>
        <v>29.686074561716019</v>
      </c>
      <c r="CD205" s="48">
        <f t="shared" si="975"/>
        <v>30.826019824885915</v>
      </c>
      <c r="CE205" s="48">
        <f t="shared" si="975"/>
        <v>32.009738986161537</v>
      </c>
      <c r="CF205" s="48">
        <f t="shared" si="975"/>
        <v>33.238912963230142</v>
      </c>
      <c r="CG205" s="48">
        <f t="shared" si="975"/>
        <v>34.515287221018177</v>
      </c>
      <c r="CH205" s="48">
        <f t="shared" si="975"/>
        <v>35.840674250305277</v>
      </c>
      <c r="CI205" s="48">
        <f t="shared" si="975"/>
        <v>37.216956141517002</v>
      </c>
      <c r="CJ205" s="48">
        <f t="shared" si="975"/>
        <v>38.646087257351255</v>
      </c>
      <c r="CK205" s="48">
        <f t="shared" si="975"/>
        <v>40.130097008033545</v>
      </c>
      <c r="CL205" s="48">
        <f t="shared" si="975"/>
        <v>41.671092733142032</v>
      </c>
      <c r="CM205" s="48">
        <f t="shared" si="975"/>
        <v>43.271262694094688</v>
      </c>
      <c r="CN205" s="48">
        <f t="shared" si="975"/>
        <v>44.932879181547925</v>
      </c>
      <c r="CO205" s="48">
        <f t="shared" si="975"/>
        <v>46.658301742119363</v>
      </c>
      <c r="CP205" s="48">
        <f t="shared" si="975"/>
        <v>48.449980529016749</v>
      </c>
      <c r="CQ205" s="48">
        <f t="shared" si="975"/>
        <v>50.310459781330991</v>
      </c>
      <c r="CR205" s="48">
        <f t="shared" ref="CR205" si="976">IFERROR(CQ205*(1+$P205),"n/a")</f>
        <v>52.242381436934103</v>
      </c>
      <c r="CS205" s="48">
        <f t="shared" si="964"/>
        <v>54.248488884112369</v>
      </c>
      <c r="CT205" s="48">
        <f t="shared" si="964"/>
        <v>56.331630857262283</v>
      </c>
      <c r="CU205" s="48">
        <f t="shared" si="964"/>
        <v>58.494765482181151</v>
      </c>
      <c r="CV205" s="48">
        <f t="shared" si="964"/>
        <v>60.740964476696909</v>
      </c>
      <c r="CW205" s="48">
        <f t="shared" si="964"/>
        <v>63.07341751260207</v>
      </c>
      <c r="CX205" s="48">
        <f t="shared" si="964"/>
        <v>65.495436745085982</v>
      </c>
      <c r="CY205" s="48">
        <f t="shared" si="964"/>
        <v>68.01046151609728</v>
      </c>
      <c r="CZ205" s="48">
        <f t="shared" si="964"/>
        <v>70.62206323831542</v>
      </c>
      <c r="DA205" s="48">
        <f t="shared" si="964"/>
        <v>73.333950466666735</v>
      </c>
      <c r="DB205" s="48">
        <f t="shared" si="964"/>
        <v>76.149974164586737</v>
      </c>
      <c r="DC205" s="48">
        <f t="shared" si="964"/>
        <v>79.074133172506862</v>
      </c>
      <c r="DD205" s="48">
        <f t="shared" si="964"/>
        <v>82.110579886331124</v>
      </c>
      <c r="DE205" s="48">
        <f t="shared" si="964"/>
        <v>85.263626153966243</v>
      </c>
      <c r="DF205" s="48">
        <f t="shared" si="964"/>
        <v>88.53774939827855</v>
      </c>
      <c r="DG205" s="48">
        <f t="shared" si="964"/>
        <v>91.937598975172449</v>
      </c>
      <c r="DH205" s="48">
        <f t="shared" si="964"/>
        <v>95.468002775819073</v>
      </c>
      <c r="DI205" s="48">
        <f t="shared" si="964"/>
        <v>99.133974082410518</v>
      </c>
      <c r="DJ205" s="48">
        <f t="shared" si="964"/>
        <v>102.94071868717508</v>
      </c>
      <c r="DK205" s="48">
        <f t="shared" si="964"/>
        <v>106.89364228476261</v>
      </c>
      <c r="DL205" s="48">
        <f t="shared" si="964"/>
        <v>110.99835814849749</v>
      </c>
      <c r="DM205" s="48">
        <f t="shared" si="964"/>
        <v>115.26069510139979</v>
      </c>
      <c r="DN205" s="48">
        <f t="shared" si="964"/>
        <v>119.68670579329354</v>
      </c>
      <c r="DO205" s="48">
        <f t="shared" si="964"/>
        <v>124.28267529575601</v>
      </c>
      <c r="DP205" s="48">
        <f t="shared" si="964"/>
        <v>129.05513002711302</v>
      </c>
      <c r="DQ205" s="48">
        <f t="shared" si="964"/>
        <v>134.01084702015416</v>
      </c>
      <c r="DR205" s="48">
        <f t="shared" si="964"/>
        <v>139.15686354572807</v>
      </c>
      <c r="DS205" s="48">
        <f t="shared" si="964"/>
        <v>144.50048710588402</v>
      </c>
      <c r="DT205" s="48">
        <f t="shared" si="964"/>
        <v>150.04930581074996</v>
      </c>
      <c r="DU205" s="48">
        <f t="shared" si="964"/>
        <v>155.81119915388274</v>
      </c>
      <c r="DV205" s="48">
        <f t="shared" si="964"/>
        <v>161.79434920139184</v>
      </c>
      <c r="DW205" s="48">
        <f t="shared" si="964"/>
        <v>168.00725221072528</v>
      </c>
      <c r="DX205" s="48">
        <f t="shared" si="964"/>
        <v>174.45873069561713</v>
      </c>
      <c r="DY205" s="48">
        <f t="shared" si="964"/>
        <v>181.15794595432882</v>
      </c>
      <c r="DZ205" s="48">
        <f t="shared" si="964"/>
        <v>188.11441107897505</v>
      </c>
      <c r="EA205" s="48">
        <f t="shared" si="964"/>
        <v>195.3380044644077</v>
      </c>
      <c r="EB205" s="48">
        <f t="shared" si="964"/>
        <v>202.83898383584096</v>
      </c>
      <c r="EC205" s="48">
        <f t="shared" si="964"/>
        <v>210.62800081513726</v>
      </c>
      <c r="ED205" s="48">
        <f t="shared" si="964"/>
        <v>218.71611604643851</v>
      </c>
      <c r="EE205" s="48">
        <f t="shared" si="964"/>
        <v>227.11481490262176</v>
      </c>
      <c r="EF205" s="48">
        <f t="shared" si="964"/>
        <v>235.83602379488244</v>
      </c>
      <c r="EG205" s="48">
        <f t="shared" si="964"/>
        <v>244.89212710860593</v>
      </c>
      <c r="EH205" s="48">
        <f t="shared" si="964"/>
        <v>254.29598478957641</v>
      </c>
      <c r="EI205" s="48">
        <f t="shared" si="964"/>
        <v>264.06095060549615</v>
      </c>
      <c r="EJ205" s="48">
        <f t="shared" si="964"/>
        <v>274.20089110874721</v>
      </c>
      <c r="EK205" s="48">
        <f t="shared" si="964"/>
        <v>284.73020532732312</v>
      </c>
      <c r="EL205" s="48">
        <f t="shared" si="964"/>
        <v>295.66384521189235</v>
      </c>
      <c r="EM205" s="48">
        <f t="shared" si="964"/>
        <v>307.01733686802902</v>
      </c>
      <c r="EN205" s="48">
        <f t="shared" si="964"/>
        <v>318.80680260376135</v>
      </c>
      <c r="EO205" s="48">
        <f t="shared" si="964"/>
        <v>331.0489838237458</v>
      </c>
      <c r="EP205" s="48">
        <f t="shared" si="964"/>
        <v>343.76126480257761</v>
      </c>
      <c r="EQ205" s="48">
        <f t="shared" si="964"/>
        <v>356.9616973709966</v>
      </c>
      <c r="ER205" s="48">
        <f t="shared" si="964"/>
        <v>370.66902655004287</v>
      </c>
      <c r="ES205" s="48">
        <f t="shared" si="964"/>
        <v>384.90271716956454</v>
      </c>
      <c r="ET205" s="48">
        <f t="shared" si="964"/>
        <v>399.6829815088758</v>
      </c>
      <c r="EU205" s="48">
        <f t="shared" si="964"/>
        <v>415.03080799881661</v>
      </c>
      <c r="EV205" s="48">
        <f t="shared" si="964"/>
        <v>430.96799102597117</v>
      </c>
      <c r="EW205" s="48">
        <f t="shared" si="964"/>
        <v>447.51716188136845</v>
      </c>
      <c r="EX205" s="48">
        <f t="shared" si="964"/>
        <v>464.701820897613</v>
      </c>
      <c r="EY205" s="48">
        <f t="shared" si="964"/>
        <v>482.54637082008134</v>
      </c>
      <c r="EZ205" s="48">
        <f t="shared" si="964"/>
        <v>501.07615145957243</v>
      </c>
      <c r="FA205" s="48">
        <f t="shared" si="964"/>
        <v>520.31747567562002</v>
      </c>
      <c r="FB205" s="48">
        <f t="shared" si="964"/>
        <v>540.29766674156383</v>
      </c>
      <c r="FC205" s="48">
        <f t="shared" si="964"/>
        <v>561.04509714443986</v>
      </c>
      <c r="FD205" s="48">
        <f t="shared" ref="FD205:HM205" si="977">IFERROR(FC205*(1+$P205),"n/a")</f>
        <v>582.58922887478639</v>
      </c>
      <c r="FE205" s="48">
        <f t="shared" si="977"/>
        <v>604.96065526357813</v>
      </c>
      <c r="FF205" s="48">
        <f t="shared" si="977"/>
        <v>628.19114442569958</v>
      </c>
      <c r="FG205" s="48">
        <f t="shared" si="977"/>
        <v>652.31368437164645</v>
      </c>
      <c r="FH205" s="48">
        <f t="shared" si="977"/>
        <v>677.36252985151771</v>
      </c>
      <c r="FI205" s="48">
        <f t="shared" si="977"/>
        <v>703.37325099781594</v>
      </c>
      <c r="FJ205" s="48">
        <f t="shared" si="977"/>
        <v>730.38278383613203</v>
      </c>
      <c r="FK205" s="48">
        <f t="shared" si="977"/>
        <v>758.42948273543948</v>
      </c>
      <c r="FL205" s="48">
        <f t="shared" si="977"/>
        <v>787.55317487248033</v>
      </c>
      <c r="FM205" s="48">
        <f t="shared" si="977"/>
        <v>817.79521678758351</v>
      </c>
      <c r="FN205" s="48">
        <f t="shared" si="977"/>
        <v>849.1985531122267</v>
      </c>
      <c r="FO205" s="48">
        <f t="shared" si="977"/>
        <v>881.80777755173619</v>
      </c>
      <c r="FP205" s="48">
        <f t="shared" si="977"/>
        <v>915.66919620972283</v>
      </c>
      <c r="FQ205" s="48">
        <f t="shared" si="977"/>
        <v>950.83089334417616</v>
      </c>
      <c r="FR205" s="48">
        <f t="shared" si="977"/>
        <v>987.34279964859252</v>
      </c>
      <c r="FS205" s="48">
        <f t="shared" si="977"/>
        <v>1025.2567631550985</v>
      </c>
      <c r="FT205" s="48">
        <f t="shared" si="977"/>
        <v>1064.6266228602542</v>
      </c>
      <c r="FU205" s="48">
        <f t="shared" si="977"/>
        <v>1105.508285178088</v>
      </c>
      <c r="FV205" s="48">
        <f t="shared" si="977"/>
        <v>1147.9598033289267</v>
      </c>
      <c r="FW205" s="48">
        <f t="shared" si="977"/>
        <v>1192.0414597767574</v>
      </c>
      <c r="FX205" s="48">
        <f t="shared" si="977"/>
        <v>1237.8158518321848</v>
      </c>
      <c r="FY205" s="48">
        <f t="shared" si="977"/>
        <v>1285.3479805425407</v>
      </c>
      <c r="FZ205" s="48">
        <f t="shared" si="977"/>
        <v>1334.7053429953742</v>
      </c>
      <c r="GA205" s="48">
        <f t="shared" si="977"/>
        <v>1385.9580281663966</v>
      </c>
      <c r="GB205" s="48">
        <f t="shared" si="977"/>
        <v>1439.1788164479863</v>
      </c>
      <c r="GC205" s="48">
        <f t="shared" si="977"/>
        <v>1494.443282999589</v>
      </c>
      <c r="GD205" s="48">
        <f t="shared" si="977"/>
        <v>1551.8299050667731</v>
      </c>
      <c r="GE205" s="48">
        <f t="shared" si="977"/>
        <v>1611.4201734213373</v>
      </c>
      <c r="GF205" s="48">
        <f t="shared" si="977"/>
        <v>1673.2987080807166</v>
      </c>
      <c r="GG205" s="48">
        <f t="shared" si="977"/>
        <v>1737.553378471016</v>
      </c>
      <c r="GH205" s="48">
        <f t="shared" si="977"/>
        <v>1804.2754282043029</v>
      </c>
      <c r="GI205" s="48">
        <f t="shared" si="977"/>
        <v>1873.5596046473481</v>
      </c>
      <c r="GJ205" s="48">
        <f t="shared" si="977"/>
        <v>1945.5042934658063</v>
      </c>
      <c r="GK205" s="48">
        <f t="shared" si="977"/>
        <v>2020.2116583348932</v>
      </c>
      <c r="GL205" s="48">
        <f t="shared" si="977"/>
        <v>2097.7877860149529</v>
      </c>
      <c r="GM205" s="48">
        <f t="shared" si="977"/>
        <v>2178.342836997927</v>
      </c>
      <c r="GN205" s="48">
        <f t="shared" si="977"/>
        <v>2261.9912019386475</v>
      </c>
      <c r="GO205" s="48">
        <f t="shared" si="977"/>
        <v>2348.8516640930916</v>
      </c>
      <c r="GP205" s="48">
        <f t="shared" si="977"/>
        <v>2439.0475679942665</v>
      </c>
      <c r="GQ205" s="48">
        <f t="shared" si="977"/>
        <v>2532.7069946052461</v>
      </c>
      <c r="GR205" s="48">
        <f t="shared" si="977"/>
        <v>2629.9629431980875</v>
      </c>
      <c r="GS205" s="48">
        <f t="shared" si="977"/>
        <v>2730.953520216894</v>
      </c>
      <c r="GT205" s="48">
        <f t="shared" si="977"/>
        <v>2835.8221353932227</v>
      </c>
      <c r="GU205" s="48">
        <f t="shared" si="977"/>
        <v>2944.7177053923224</v>
      </c>
      <c r="GV205" s="48">
        <f t="shared" si="977"/>
        <v>3057.7948652793875</v>
      </c>
      <c r="GW205" s="48">
        <f t="shared" si="977"/>
        <v>3175.2141881061161</v>
      </c>
      <c r="GX205" s="48">
        <f t="shared" si="977"/>
        <v>3297.142412929391</v>
      </c>
      <c r="GY205" s="48">
        <f t="shared" si="977"/>
        <v>3423.7526815858796</v>
      </c>
      <c r="GZ205" s="48">
        <f t="shared" si="977"/>
        <v>3555.2247845587772</v>
      </c>
      <c r="HA205" s="48">
        <f t="shared" si="977"/>
        <v>3691.7454162858344</v>
      </c>
      <c r="HB205" s="48">
        <f t="shared" si="977"/>
        <v>3833.5084402712105</v>
      </c>
      <c r="HC205" s="48">
        <f t="shared" si="977"/>
        <v>3980.7151643776251</v>
      </c>
      <c r="HD205" s="48">
        <f t="shared" si="977"/>
        <v>4133.5746266897258</v>
      </c>
      <c r="HE205" s="48">
        <f t="shared" si="977"/>
        <v>4292.303892354611</v>
      </c>
      <c r="HF205" s="48">
        <f t="shared" si="977"/>
        <v>4457.1283618210282</v>
      </c>
      <c r="HG205" s="48">
        <f t="shared" si="977"/>
        <v>4628.2820909149559</v>
      </c>
      <c r="HH205" s="48">
        <f t="shared" si="977"/>
        <v>4806.0081232060902</v>
      </c>
      <c r="HI205" s="48">
        <f t="shared" si="977"/>
        <v>4990.5588351372044</v>
      </c>
      <c r="HJ205" s="48">
        <f t="shared" si="977"/>
        <v>5182.1962944064726</v>
      </c>
      <c r="HK205" s="48">
        <f t="shared" si="977"/>
        <v>5381.1926321116807</v>
      </c>
      <c r="HL205" s="48">
        <f t="shared" si="977"/>
        <v>5587.8304291847689</v>
      </c>
      <c r="HM205" s="48">
        <f t="shared" si="977"/>
        <v>5802.4031176654644</v>
      </c>
    </row>
    <row r="206" spans="1:221" x14ac:dyDescent="0.25">
      <c r="A206" s="21" t="s">
        <v>986</v>
      </c>
      <c r="B206" s="20" t="s">
        <v>985</v>
      </c>
      <c r="C206" s="19">
        <v>57.603999999999999</v>
      </c>
      <c r="D206" s="19">
        <v>43.27</v>
      </c>
      <c r="E206" s="18">
        <f t="shared" si="730"/>
        <v>2492.5250800000003</v>
      </c>
      <c r="F206" s="16">
        <f t="shared" si="736"/>
        <v>0</v>
      </c>
      <c r="G206" s="41" t="s">
        <v>227</v>
      </c>
      <c r="H206" s="17" t="str">
        <f t="shared" ref="H206:H241" si="978">IFERROR(G206*(1+(0.5*J206)),"n/a")</f>
        <v>n/a</v>
      </c>
      <c r="I206" s="45" t="str">
        <f t="shared" ref="I206:I241" si="979">IFERROR(H206*D206,"n/a")</f>
        <v>n/a</v>
      </c>
      <c r="J206" s="41" t="s">
        <v>227</v>
      </c>
      <c r="K206" s="17" t="str">
        <f t="shared" si="737"/>
        <v>n/a</v>
      </c>
      <c r="L206" s="41" t="str">
        <f t="shared" si="753"/>
        <v>n/a</v>
      </c>
      <c r="M206" s="41" t="str">
        <f t="shared" si="754"/>
        <v>n/a</v>
      </c>
      <c r="N206" s="41" t="str">
        <f t="shared" si="755"/>
        <v>n/a</v>
      </c>
      <c r="O206" s="41" t="str">
        <f t="shared" si="756"/>
        <v>n/a</v>
      </c>
      <c r="P206" s="1">
        <v>3.8399999999999997E-2</v>
      </c>
      <c r="Q206" s="1" t="str">
        <f t="shared" si="738"/>
        <v>n/a</v>
      </c>
      <c r="R206" s="16" t="str">
        <f t="shared" si="757"/>
        <v>n/a</v>
      </c>
      <c r="S206" s="16">
        <f t="shared" si="758"/>
        <v>0</v>
      </c>
      <c r="T206" s="8"/>
      <c r="U206" s="57">
        <f t="shared" si="739"/>
        <v>-43.27</v>
      </c>
      <c r="V206" s="48" t="str">
        <f t="shared" si="740"/>
        <v>n/a</v>
      </c>
      <c r="W206" s="48" t="str">
        <f t="shared" ref="W206:Z206" si="980">IFERROR(V206*(1+$J206),"n/a")</f>
        <v>n/a</v>
      </c>
      <c r="X206" s="48" t="str">
        <f t="shared" si="980"/>
        <v>n/a</v>
      </c>
      <c r="Y206" s="48" t="str">
        <f t="shared" si="980"/>
        <v>n/a</v>
      </c>
      <c r="Z206" s="48" t="str">
        <f t="shared" si="980"/>
        <v>n/a</v>
      </c>
      <c r="AA206" s="48" t="str">
        <f t="shared" si="760"/>
        <v>n/a</v>
      </c>
      <c r="AB206" s="48" t="str">
        <f t="shared" si="761"/>
        <v>n/a</v>
      </c>
      <c r="AC206" s="48" t="str">
        <f t="shared" si="762"/>
        <v>n/a</v>
      </c>
      <c r="AD206" s="48" t="str">
        <f t="shared" si="763"/>
        <v>n/a</v>
      </c>
      <c r="AE206" s="48" t="str">
        <f t="shared" si="764"/>
        <v>n/a</v>
      </c>
      <c r="AF206" s="48" t="str">
        <f t="shared" ref="AF206:CQ206" si="981">IFERROR(AE206*(1+$P206),"n/a")</f>
        <v>n/a</v>
      </c>
      <c r="AG206" s="48" t="str">
        <f t="shared" si="981"/>
        <v>n/a</v>
      </c>
      <c r="AH206" s="48" t="str">
        <f t="shared" si="981"/>
        <v>n/a</v>
      </c>
      <c r="AI206" s="48" t="str">
        <f t="shared" si="981"/>
        <v>n/a</v>
      </c>
      <c r="AJ206" s="48" t="str">
        <f t="shared" si="981"/>
        <v>n/a</v>
      </c>
      <c r="AK206" s="48" t="str">
        <f t="shared" si="981"/>
        <v>n/a</v>
      </c>
      <c r="AL206" s="48" t="str">
        <f t="shared" si="981"/>
        <v>n/a</v>
      </c>
      <c r="AM206" s="48" t="str">
        <f t="shared" si="981"/>
        <v>n/a</v>
      </c>
      <c r="AN206" s="48" t="str">
        <f t="shared" si="981"/>
        <v>n/a</v>
      </c>
      <c r="AO206" s="48" t="str">
        <f t="shared" si="981"/>
        <v>n/a</v>
      </c>
      <c r="AP206" s="48" t="str">
        <f t="shared" si="981"/>
        <v>n/a</v>
      </c>
      <c r="AQ206" s="48" t="str">
        <f t="shared" si="981"/>
        <v>n/a</v>
      </c>
      <c r="AR206" s="48" t="str">
        <f t="shared" si="981"/>
        <v>n/a</v>
      </c>
      <c r="AS206" s="48" t="str">
        <f t="shared" si="981"/>
        <v>n/a</v>
      </c>
      <c r="AT206" s="48" t="str">
        <f t="shared" si="981"/>
        <v>n/a</v>
      </c>
      <c r="AU206" s="48" t="str">
        <f t="shared" si="981"/>
        <v>n/a</v>
      </c>
      <c r="AV206" s="48" t="str">
        <f t="shared" si="981"/>
        <v>n/a</v>
      </c>
      <c r="AW206" s="48" t="str">
        <f t="shared" si="981"/>
        <v>n/a</v>
      </c>
      <c r="AX206" s="48" t="str">
        <f t="shared" si="981"/>
        <v>n/a</v>
      </c>
      <c r="AY206" s="48" t="str">
        <f t="shared" si="981"/>
        <v>n/a</v>
      </c>
      <c r="AZ206" s="48" t="str">
        <f t="shared" si="981"/>
        <v>n/a</v>
      </c>
      <c r="BA206" s="48" t="str">
        <f t="shared" si="981"/>
        <v>n/a</v>
      </c>
      <c r="BB206" s="48" t="str">
        <f t="shared" si="981"/>
        <v>n/a</v>
      </c>
      <c r="BC206" s="48" t="str">
        <f t="shared" si="981"/>
        <v>n/a</v>
      </c>
      <c r="BD206" s="48" t="str">
        <f t="shared" si="981"/>
        <v>n/a</v>
      </c>
      <c r="BE206" s="48" t="str">
        <f t="shared" si="981"/>
        <v>n/a</v>
      </c>
      <c r="BF206" s="48" t="str">
        <f t="shared" si="981"/>
        <v>n/a</v>
      </c>
      <c r="BG206" s="48" t="str">
        <f t="shared" si="981"/>
        <v>n/a</v>
      </c>
      <c r="BH206" s="48" t="str">
        <f t="shared" si="981"/>
        <v>n/a</v>
      </c>
      <c r="BI206" s="48" t="str">
        <f t="shared" si="981"/>
        <v>n/a</v>
      </c>
      <c r="BJ206" s="48" t="str">
        <f t="shared" si="981"/>
        <v>n/a</v>
      </c>
      <c r="BK206" s="48" t="str">
        <f t="shared" si="981"/>
        <v>n/a</v>
      </c>
      <c r="BL206" s="48" t="str">
        <f t="shared" si="981"/>
        <v>n/a</v>
      </c>
      <c r="BM206" s="48" t="str">
        <f t="shared" si="981"/>
        <v>n/a</v>
      </c>
      <c r="BN206" s="48" t="str">
        <f t="shared" si="981"/>
        <v>n/a</v>
      </c>
      <c r="BO206" s="48" t="str">
        <f t="shared" si="981"/>
        <v>n/a</v>
      </c>
      <c r="BP206" s="48" t="str">
        <f t="shared" si="981"/>
        <v>n/a</v>
      </c>
      <c r="BQ206" s="48" t="str">
        <f t="shared" si="981"/>
        <v>n/a</v>
      </c>
      <c r="BR206" s="48" t="str">
        <f t="shared" si="981"/>
        <v>n/a</v>
      </c>
      <c r="BS206" s="48" t="str">
        <f t="shared" si="981"/>
        <v>n/a</v>
      </c>
      <c r="BT206" s="48" t="str">
        <f t="shared" si="981"/>
        <v>n/a</v>
      </c>
      <c r="BU206" s="48" t="str">
        <f t="shared" si="981"/>
        <v>n/a</v>
      </c>
      <c r="BV206" s="48" t="str">
        <f t="shared" si="981"/>
        <v>n/a</v>
      </c>
      <c r="BW206" s="48" t="str">
        <f t="shared" si="981"/>
        <v>n/a</v>
      </c>
      <c r="BX206" s="48" t="str">
        <f t="shared" si="981"/>
        <v>n/a</v>
      </c>
      <c r="BY206" s="48" t="str">
        <f t="shared" si="981"/>
        <v>n/a</v>
      </c>
      <c r="BZ206" s="48" t="str">
        <f t="shared" si="981"/>
        <v>n/a</v>
      </c>
      <c r="CA206" s="48" t="str">
        <f t="shared" si="981"/>
        <v>n/a</v>
      </c>
      <c r="CB206" s="48" t="str">
        <f t="shared" si="981"/>
        <v>n/a</v>
      </c>
      <c r="CC206" s="48" t="str">
        <f t="shared" si="981"/>
        <v>n/a</v>
      </c>
      <c r="CD206" s="48" t="str">
        <f t="shared" si="981"/>
        <v>n/a</v>
      </c>
      <c r="CE206" s="48" t="str">
        <f t="shared" si="981"/>
        <v>n/a</v>
      </c>
      <c r="CF206" s="48" t="str">
        <f t="shared" si="981"/>
        <v>n/a</v>
      </c>
      <c r="CG206" s="48" t="str">
        <f t="shared" si="981"/>
        <v>n/a</v>
      </c>
      <c r="CH206" s="48" t="str">
        <f t="shared" si="981"/>
        <v>n/a</v>
      </c>
      <c r="CI206" s="48" t="str">
        <f t="shared" si="981"/>
        <v>n/a</v>
      </c>
      <c r="CJ206" s="48" t="str">
        <f t="shared" si="981"/>
        <v>n/a</v>
      </c>
      <c r="CK206" s="48" t="str">
        <f t="shared" si="981"/>
        <v>n/a</v>
      </c>
      <c r="CL206" s="48" t="str">
        <f t="shared" si="981"/>
        <v>n/a</v>
      </c>
      <c r="CM206" s="48" t="str">
        <f t="shared" si="981"/>
        <v>n/a</v>
      </c>
      <c r="CN206" s="48" t="str">
        <f t="shared" si="981"/>
        <v>n/a</v>
      </c>
      <c r="CO206" s="48" t="str">
        <f t="shared" si="981"/>
        <v>n/a</v>
      </c>
      <c r="CP206" s="48" t="str">
        <f t="shared" si="981"/>
        <v>n/a</v>
      </c>
      <c r="CQ206" s="48" t="str">
        <f t="shared" si="981"/>
        <v>n/a</v>
      </c>
      <c r="CR206" s="48" t="str">
        <f t="shared" ref="CR206" si="982">IFERROR(CQ206*(1+$P206),"n/a")</f>
        <v>n/a</v>
      </c>
      <c r="CS206" s="48" t="str">
        <f t="shared" si="964"/>
        <v>n/a</v>
      </c>
      <c r="CT206" s="48" t="str">
        <f t="shared" si="964"/>
        <v>n/a</v>
      </c>
      <c r="CU206" s="48" t="str">
        <f t="shared" ref="CU206:FF206" si="983">IFERROR(CT206*(1+$P206),"n/a")</f>
        <v>n/a</v>
      </c>
      <c r="CV206" s="48" t="str">
        <f t="shared" si="983"/>
        <v>n/a</v>
      </c>
      <c r="CW206" s="48" t="str">
        <f t="shared" si="983"/>
        <v>n/a</v>
      </c>
      <c r="CX206" s="48" t="str">
        <f t="shared" si="983"/>
        <v>n/a</v>
      </c>
      <c r="CY206" s="48" t="str">
        <f t="shared" si="983"/>
        <v>n/a</v>
      </c>
      <c r="CZ206" s="48" t="str">
        <f t="shared" si="983"/>
        <v>n/a</v>
      </c>
      <c r="DA206" s="48" t="str">
        <f t="shared" si="983"/>
        <v>n/a</v>
      </c>
      <c r="DB206" s="48" t="str">
        <f t="shared" si="983"/>
        <v>n/a</v>
      </c>
      <c r="DC206" s="48" t="str">
        <f t="shared" si="983"/>
        <v>n/a</v>
      </c>
      <c r="DD206" s="48" t="str">
        <f t="shared" si="983"/>
        <v>n/a</v>
      </c>
      <c r="DE206" s="48" t="str">
        <f t="shared" si="983"/>
        <v>n/a</v>
      </c>
      <c r="DF206" s="48" t="str">
        <f t="shared" si="983"/>
        <v>n/a</v>
      </c>
      <c r="DG206" s="48" t="str">
        <f t="shared" si="983"/>
        <v>n/a</v>
      </c>
      <c r="DH206" s="48" t="str">
        <f t="shared" si="983"/>
        <v>n/a</v>
      </c>
      <c r="DI206" s="48" t="str">
        <f t="shared" si="983"/>
        <v>n/a</v>
      </c>
      <c r="DJ206" s="48" t="str">
        <f t="shared" si="983"/>
        <v>n/a</v>
      </c>
      <c r="DK206" s="48" t="str">
        <f t="shared" si="983"/>
        <v>n/a</v>
      </c>
      <c r="DL206" s="48" t="str">
        <f t="shared" si="983"/>
        <v>n/a</v>
      </c>
      <c r="DM206" s="48" t="str">
        <f t="shared" si="983"/>
        <v>n/a</v>
      </c>
      <c r="DN206" s="48" t="str">
        <f t="shared" si="983"/>
        <v>n/a</v>
      </c>
      <c r="DO206" s="48" t="str">
        <f t="shared" si="983"/>
        <v>n/a</v>
      </c>
      <c r="DP206" s="48" t="str">
        <f t="shared" si="983"/>
        <v>n/a</v>
      </c>
      <c r="DQ206" s="48" t="str">
        <f t="shared" si="983"/>
        <v>n/a</v>
      </c>
      <c r="DR206" s="48" t="str">
        <f t="shared" si="983"/>
        <v>n/a</v>
      </c>
      <c r="DS206" s="48" t="str">
        <f t="shared" si="983"/>
        <v>n/a</v>
      </c>
      <c r="DT206" s="48" t="str">
        <f t="shared" si="983"/>
        <v>n/a</v>
      </c>
      <c r="DU206" s="48" t="str">
        <f t="shared" si="983"/>
        <v>n/a</v>
      </c>
      <c r="DV206" s="48" t="str">
        <f t="shared" si="983"/>
        <v>n/a</v>
      </c>
      <c r="DW206" s="48" t="str">
        <f t="shared" si="983"/>
        <v>n/a</v>
      </c>
      <c r="DX206" s="48" t="str">
        <f t="shared" si="983"/>
        <v>n/a</v>
      </c>
      <c r="DY206" s="48" t="str">
        <f t="shared" si="983"/>
        <v>n/a</v>
      </c>
      <c r="DZ206" s="48" t="str">
        <f t="shared" si="983"/>
        <v>n/a</v>
      </c>
      <c r="EA206" s="48" t="str">
        <f t="shared" si="983"/>
        <v>n/a</v>
      </c>
      <c r="EB206" s="48" t="str">
        <f t="shared" si="983"/>
        <v>n/a</v>
      </c>
      <c r="EC206" s="48" t="str">
        <f t="shared" si="983"/>
        <v>n/a</v>
      </c>
      <c r="ED206" s="48" t="str">
        <f t="shared" si="983"/>
        <v>n/a</v>
      </c>
      <c r="EE206" s="48" t="str">
        <f t="shared" si="983"/>
        <v>n/a</v>
      </c>
      <c r="EF206" s="48" t="str">
        <f t="shared" si="983"/>
        <v>n/a</v>
      </c>
      <c r="EG206" s="48" t="str">
        <f t="shared" si="983"/>
        <v>n/a</v>
      </c>
      <c r="EH206" s="48" t="str">
        <f t="shared" si="983"/>
        <v>n/a</v>
      </c>
      <c r="EI206" s="48" t="str">
        <f t="shared" si="983"/>
        <v>n/a</v>
      </c>
      <c r="EJ206" s="48" t="str">
        <f t="shared" si="983"/>
        <v>n/a</v>
      </c>
      <c r="EK206" s="48" t="str">
        <f t="shared" si="983"/>
        <v>n/a</v>
      </c>
      <c r="EL206" s="48" t="str">
        <f t="shared" si="983"/>
        <v>n/a</v>
      </c>
      <c r="EM206" s="48" t="str">
        <f t="shared" si="983"/>
        <v>n/a</v>
      </c>
      <c r="EN206" s="48" t="str">
        <f t="shared" si="983"/>
        <v>n/a</v>
      </c>
      <c r="EO206" s="48" t="str">
        <f t="shared" si="983"/>
        <v>n/a</v>
      </c>
      <c r="EP206" s="48" t="str">
        <f t="shared" si="983"/>
        <v>n/a</v>
      </c>
      <c r="EQ206" s="48" t="str">
        <f t="shared" si="983"/>
        <v>n/a</v>
      </c>
      <c r="ER206" s="48" t="str">
        <f t="shared" si="983"/>
        <v>n/a</v>
      </c>
      <c r="ES206" s="48" t="str">
        <f t="shared" si="983"/>
        <v>n/a</v>
      </c>
      <c r="ET206" s="48" t="str">
        <f t="shared" si="983"/>
        <v>n/a</v>
      </c>
      <c r="EU206" s="48" t="str">
        <f t="shared" si="983"/>
        <v>n/a</v>
      </c>
      <c r="EV206" s="48" t="str">
        <f t="shared" si="983"/>
        <v>n/a</v>
      </c>
      <c r="EW206" s="48" t="str">
        <f t="shared" si="983"/>
        <v>n/a</v>
      </c>
      <c r="EX206" s="48" t="str">
        <f t="shared" si="983"/>
        <v>n/a</v>
      </c>
      <c r="EY206" s="48" t="str">
        <f t="shared" si="983"/>
        <v>n/a</v>
      </c>
      <c r="EZ206" s="48" t="str">
        <f t="shared" si="983"/>
        <v>n/a</v>
      </c>
      <c r="FA206" s="48" t="str">
        <f t="shared" si="983"/>
        <v>n/a</v>
      </c>
      <c r="FB206" s="48" t="str">
        <f t="shared" si="983"/>
        <v>n/a</v>
      </c>
      <c r="FC206" s="48" t="str">
        <f t="shared" si="983"/>
        <v>n/a</v>
      </c>
      <c r="FD206" s="48" t="str">
        <f t="shared" si="983"/>
        <v>n/a</v>
      </c>
      <c r="FE206" s="48" t="str">
        <f t="shared" si="983"/>
        <v>n/a</v>
      </c>
      <c r="FF206" s="48" t="str">
        <f t="shared" si="983"/>
        <v>n/a</v>
      </c>
      <c r="FG206" s="48" t="str">
        <f t="shared" ref="FG206:HM206" si="984">IFERROR(FF206*(1+$P206),"n/a")</f>
        <v>n/a</v>
      </c>
      <c r="FH206" s="48" t="str">
        <f t="shared" si="984"/>
        <v>n/a</v>
      </c>
      <c r="FI206" s="48" t="str">
        <f t="shared" si="984"/>
        <v>n/a</v>
      </c>
      <c r="FJ206" s="48" t="str">
        <f t="shared" si="984"/>
        <v>n/a</v>
      </c>
      <c r="FK206" s="48" t="str">
        <f t="shared" si="984"/>
        <v>n/a</v>
      </c>
      <c r="FL206" s="48" t="str">
        <f t="shared" si="984"/>
        <v>n/a</v>
      </c>
      <c r="FM206" s="48" t="str">
        <f t="shared" si="984"/>
        <v>n/a</v>
      </c>
      <c r="FN206" s="48" t="str">
        <f t="shared" si="984"/>
        <v>n/a</v>
      </c>
      <c r="FO206" s="48" t="str">
        <f t="shared" si="984"/>
        <v>n/a</v>
      </c>
      <c r="FP206" s="48" t="str">
        <f t="shared" si="984"/>
        <v>n/a</v>
      </c>
      <c r="FQ206" s="48" t="str">
        <f t="shared" si="984"/>
        <v>n/a</v>
      </c>
      <c r="FR206" s="48" t="str">
        <f t="shared" si="984"/>
        <v>n/a</v>
      </c>
      <c r="FS206" s="48" t="str">
        <f t="shared" si="984"/>
        <v>n/a</v>
      </c>
      <c r="FT206" s="48" t="str">
        <f t="shared" si="984"/>
        <v>n/a</v>
      </c>
      <c r="FU206" s="48" t="str">
        <f t="shared" si="984"/>
        <v>n/a</v>
      </c>
      <c r="FV206" s="48" t="str">
        <f t="shared" si="984"/>
        <v>n/a</v>
      </c>
      <c r="FW206" s="48" t="str">
        <f t="shared" si="984"/>
        <v>n/a</v>
      </c>
      <c r="FX206" s="48" t="str">
        <f t="shared" si="984"/>
        <v>n/a</v>
      </c>
      <c r="FY206" s="48" t="str">
        <f t="shared" si="984"/>
        <v>n/a</v>
      </c>
      <c r="FZ206" s="48" t="str">
        <f t="shared" si="984"/>
        <v>n/a</v>
      </c>
      <c r="GA206" s="48" t="str">
        <f t="shared" si="984"/>
        <v>n/a</v>
      </c>
      <c r="GB206" s="48" t="str">
        <f t="shared" si="984"/>
        <v>n/a</v>
      </c>
      <c r="GC206" s="48" t="str">
        <f t="shared" si="984"/>
        <v>n/a</v>
      </c>
      <c r="GD206" s="48" t="str">
        <f t="shared" si="984"/>
        <v>n/a</v>
      </c>
      <c r="GE206" s="48" t="str">
        <f t="shared" si="984"/>
        <v>n/a</v>
      </c>
      <c r="GF206" s="48" t="str">
        <f t="shared" si="984"/>
        <v>n/a</v>
      </c>
      <c r="GG206" s="48" t="str">
        <f t="shared" si="984"/>
        <v>n/a</v>
      </c>
      <c r="GH206" s="48" t="str">
        <f t="shared" si="984"/>
        <v>n/a</v>
      </c>
      <c r="GI206" s="48" t="str">
        <f t="shared" si="984"/>
        <v>n/a</v>
      </c>
      <c r="GJ206" s="48" t="str">
        <f t="shared" si="984"/>
        <v>n/a</v>
      </c>
      <c r="GK206" s="48" t="str">
        <f t="shared" si="984"/>
        <v>n/a</v>
      </c>
      <c r="GL206" s="48" t="str">
        <f t="shared" si="984"/>
        <v>n/a</v>
      </c>
      <c r="GM206" s="48" t="str">
        <f t="shared" si="984"/>
        <v>n/a</v>
      </c>
      <c r="GN206" s="48" t="str">
        <f t="shared" si="984"/>
        <v>n/a</v>
      </c>
      <c r="GO206" s="48" t="str">
        <f t="shared" si="984"/>
        <v>n/a</v>
      </c>
      <c r="GP206" s="48" t="str">
        <f t="shared" si="984"/>
        <v>n/a</v>
      </c>
      <c r="GQ206" s="48" t="str">
        <f t="shared" si="984"/>
        <v>n/a</v>
      </c>
      <c r="GR206" s="48" t="str">
        <f t="shared" si="984"/>
        <v>n/a</v>
      </c>
      <c r="GS206" s="48" t="str">
        <f t="shared" si="984"/>
        <v>n/a</v>
      </c>
      <c r="GT206" s="48" t="str">
        <f t="shared" si="984"/>
        <v>n/a</v>
      </c>
      <c r="GU206" s="48" t="str">
        <f t="shared" si="984"/>
        <v>n/a</v>
      </c>
      <c r="GV206" s="48" t="str">
        <f t="shared" si="984"/>
        <v>n/a</v>
      </c>
      <c r="GW206" s="48" t="str">
        <f t="shared" si="984"/>
        <v>n/a</v>
      </c>
      <c r="GX206" s="48" t="str">
        <f t="shared" si="984"/>
        <v>n/a</v>
      </c>
      <c r="GY206" s="48" t="str">
        <f t="shared" si="984"/>
        <v>n/a</v>
      </c>
      <c r="GZ206" s="48" t="str">
        <f t="shared" si="984"/>
        <v>n/a</v>
      </c>
      <c r="HA206" s="48" t="str">
        <f t="shared" si="984"/>
        <v>n/a</v>
      </c>
      <c r="HB206" s="48" t="str">
        <f t="shared" si="984"/>
        <v>n/a</v>
      </c>
      <c r="HC206" s="48" t="str">
        <f t="shared" si="984"/>
        <v>n/a</v>
      </c>
      <c r="HD206" s="48" t="str">
        <f t="shared" si="984"/>
        <v>n/a</v>
      </c>
      <c r="HE206" s="48" t="str">
        <f t="shared" si="984"/>
        <v>n/a</v>
      </c>
      <c r="HF206" s="48" t="str">
        <f t="shared" si="984"/>
        <v>n/a</v>
      </c>
      <c r="HG206" s="48" t="str">
        <f t="shared" si="984"/>
        <v>n/a</v>
      </c>
      <c r="HH206" s="48" t="str">
        <f t="shared" si="984"/>
        <v>n/a</v>
      </c>
      <c r="HI206" s="48" t="str">
        <f t="shared" si="984"/>
        <v>n/a</v>
      </c>
      <c r="HJ206" s="48" t="str">
        <f t="shared" si="984"/>
        <v>n/a</v>
      </c>
      <c r="HK206" s="48" t="str">
        <f t="shared" si="984"/>
        <v>n/a</v>
      </c>
      <c r="HL206" s="48" t="str">
        <f t="shared" si="984"/>
        <v>n/a</v>
      </c>
      <c r="HM206" s="48" t="str">
        <f t="shared" si="984"/>
        <v>n/a</v>
      </c>
    </row>
    <row r="207" spans="1:221" x14ac:dyDescent="0.25">
      <c r="A207" s="21" t="s">
        <v>984</v>
      </c>
      <c r="B207" s="20" t="s">
        <v>983</v>
      </c>
      <c r="C207" s="19">
        <v>477.79700000000003</v>
      </c>
      <c r="D207" s="19">
        <v>32.68</v>
      </c>
      <c r="E207" s="18">
        <f t="shared" si="730"/>
        <v>15614.40596</v>
      </c>
      <c r="F207" s="16">
        <f t="shared" si="736"/>
        <v>7.6561631682586593E-3</v>
      </c>
      <c r="G207" s="41">
        <v>3.6260709914320691E-2</v>
      </c>
      <c r="H207" s="17">
        <f t="shared" si="978"/>
        <v>3.7294140146878832E-2</v>
      </c>
      <c r="I207" s="45">
        <f t="shared" si="979"/>
        <v>1.2187725000000003</v>
      </c>
      <c r="J207" s="41">
        <v>5.7000000000000002E-2</v>
      </c>
      <c r="K207" s="17">
        <f t="shared" si="737"/>
        <v>5.3900000000000003E-2</v>
      </c>
      <c r="L207" s="41">
        <f t="shared" si="753"/>
        <v>5.0800000000000005E-2</v>
      </c>
      <c r="M207" s="41">
        <f t="shared" si="754"/>
        <v>4.7700000000000006E-2</v>
      </c>
      <c r="N207" s="41">
        <f t="shared" si="755"/>
        <v>4.4600000000000008E-2</v>
      </c>
      <c r="O207" s="41">
        <f t="shared" si="756"/>
        <v>4.1500000000000009E-2</v>
      </c>
      <c r="P207" s="1">
        <v>3.8399999999999997E-2</v>
      </c>
      <c r="Q207" s="1">
        <f t="shared" si="738"/>
        <v>8.1913531843176512E-2</v>
      </c>
      <c r="R207" s="16">
        <f t="shared" si="757"/>
        <v>6.2714336547971088E-4</v>
      </c>
      <c r="S207" s="16">
        <f t="shared" si="758"/>
        <v>7.6561631682586593E-3</v>
      </c>
      <c r="T207" s="8"/>
      <c r="U207" s="57">
        <f t="shared" si="739"/>
        <v>-32.68</v>
      </c>
      <c r="V207" s="48">
        <f t="shared" si="740"/>
        <v>1.2882425325000002</v>
      </c>
      <c r="W207" s="48">
        <f t="shared" ref="W207:Z207" si="985">IFERROR(V207*(1+$J207),"n/a")</f>
        <v>1.3616723568525002</v>
      </c>
      <c r="X207" s="48">
        <f t="shared" si="985"/>
        <v>1.4392876811930926</v>
      </c>
      <c r="Y207" s="48">
        <f t="shared" si="985"/>
        <v>1.5213270790210989</v>
      </c>
      <c r="Z207" s="48">
        <f t="shared" si="985"/>
        <v>1.6080427225253013</v>
      </c>
      <c r="AA207" s="48">
        <f t="shared" si="760"/>
        <v>1.6947162252694152</v>
      </c>
      <c r="AB207" s="48">
        <f t="shared" si="761"/>
        <v>1.7808078095131015</v>
      </c>
      <c r="AC207" s="48">
        <f t="shared" si="762"/>
        <v>1.8657523420268765</v>
      </c>
      <c r="AD207" s="48">
        <f t="shared" si="763"/>
        <v>1.9489648964812751</v>
      </c>
      <c r="AE207" s="48">
        <f t="shared" si="764"/>
        <v>2.0298469396852483</v>
      </c>
      <c r="AF207" s="48">
        <f t="shared" ref="AF207:CQ207" si="986">IFERROR(AE207*(1+$P207),"n/a")</f>
        <v>2.1077930621691618</v>
      </c>
      <c r="AG207" s="48">
        <f t="shared" si="986"/>
        <v>2.1887323157564578</v>
      </c>
      <c r="AH207" s="48">
        <f t="shared" si="986"/>
        <v>2.2727796366815056</v>
      </c>
      <c r="AI207" s="48">
        <f t="shared" si="986"/>
        <v>2.3600543747300753</v>
      </c>
      <c r="AJ207" s="48">
        <f t="shared" si="986"/>
        <v>2.4506804627197103</v>
      </c>
      <c r="AK207" s="48">
        <f t="shared" si="986"/>
        <v>2.5447865924881472</v>
      </c>
      <c r="AL207" s="48">
        <f t="shared" si="986"/>
        <v>2.6425063976396919</v>
      </c>
      <c r="AM207" s="48">
        <f t="shared" si="986"/>
        <v>2.7439786433090561</v>
      </c>
      <c r="AN207" s="48">
        <f t="shared" si="986"/>
        <v>2.8493474232121239</v>
      </c>
      <c r="AO207" s="48">
        <f t="shared" si="986"/>
        <v>2.9587623642634693</v>
      </c>
      <c r="AP207" s="48">
        <f t="shared" si="986"/>
        <v>3.0723788390511864</v>
      </c>
      <c r="AQ207" s="48">
        <f t="shared" si="986"/>
        <v>3.190358186470752</v>
      </c>
      <c r="AR207" s="48">
        <f t="shared" si="986"/>
        <v>3.3128679408312287</v>
      </c>
      <c r="AS207" s="48">
        <f t="shared" si="986"/>
        <v>3.4400820697591477</v>
      </c>
      <c r="AT207" s="48">
        <f t="shared" si="986"/>
        <v>3.5721812212378987</v>
      </c>
      <c r="AU207" s="48">
        <f t="shared" si="986"/>
        <v>3.709352980133434</v>
      </c>
      <c r="AV207" s="48">
        <f t="shared" si="986"/>
        <v>3.8517921345705579</v>
      </c>
      <c r="AW207" s="48">
        <f t="shared" si="986"/>
        <v>3.9997009525380673</v>
      </c>
      <c r="AX207" s="48">
        <f t="shared" si="986"/>
        <v>4.1532894691155287</v>
      </c>
      <c r="AY207" s="48">
        <f t="shared" si="986"/>
        <v>4.3127757847295651</v>
      </c>
      <c r="AZ207" s="48">
        <f t="shared" si="986"/>
        <v>4.47838637486318</v>
      </c>
      <c r="BA207" s="48">
        <f t="shared" si="986"/>
        <v>4.6503564116579259</v>
      </c>
      <c r="BB207" s="48">
        <f t="shared" si="986"/>
        <v>4.82893009786559</v>
      </c>
      <c r="BC207" s="48">
        <f t="shared" si="986"/>
        <v>5.0143610136236285</v>
      </c>
      <c r="BD207" s="48">
        <f t="shared" si="986"/>
        <v>5.2069124765467754</v>
      </c>
      <c r="BE207" s="48">
        <f t="shared" si="986"/>
        <v>5.4068579156461718</v>
      </c>
      <c r="BF207" s="48">
        <f t="shared" si="986"/>
        <v>5.6144812596069844</v>
      </c>
      <c r="BG207" s="48">
        <f t="shared" si="986"/>
        <v>5.8300773399758929</v>
      </c>
      <c r="BH207" s="48">
        <f t="shared" si="986"/>
        <v>6.0539523098309669</v>
      </c>
      <c r="BI207" s="48">
        <f t="shared" si="986"/>
        <v>6.2864240785284755</v>
      </c>
      <c r="BJ207" s="48">
        <f t="shared" si="986"/>
        <v>6.5278227631439689</v>
      </c>
      <c r="BK207" s="48">
        <f t="shared" si="986"/>
        <v>6.7784911572486974</v>
      </c>
      <c r="BL207" s="48">
        <f t="shared" si="986"/>
        <v>7.0387852176870478</v>
      </c>
      <c r="BM207" s="48">
        <f t="shared" si="986"/>
        <v>7.3090745700462305</v>
      </c>
      <c r="BN207" s="48">
        <f t="shared" si="986"/>
        <v>7.5897430335360054</v>
      </c>
      <c r="BO207" s="48">
        <f t="shared" si="986"/>
        <v>7.8811891660237876</v>
      </c>
      <c r="BP207" s="48">
        <f t="shared" si="986"/>
        <v>8.1838268299991004</v>
      </c>
      <c r="BQ207" s="48">
        <f t="shared" si="986"/>
        <v>8.4980857802710652</v>
      </c>
      <c r="BR207" s="48">
        <f t="shared" si="986"/>
        <v>8.8244122742334739</v>
      </c>
      <c r="BS207" s="48">
        <f t="shared" si="986"/>
        <v>9.1632697055640389</v>
      </c>
      <c r="BT207" s="48">
        <f t="shared" si="986"/>
        <v>9.5151392622576978</v>
      </c>
      <c r="BU207" s="48">
        <f t="shared" si="986"/>
        <v>9.8805206099283929</v>
      </c>
      <c r="BV207" s="48">
        <f t="shared" si="986"/>
        <v>10.259932601349643</v>
      </c>
      <c r="BW207" s="48">
        <f t="shared" si="986"/>
        <v>10.653914013241469</v>
      </c>
      <c r="BX207" s="48">
        <f t="shared" si="986"/>
        <v>11.063024311349942</v>
      </c>
      <c r="BY207" s="48">
        <f t="shared" si="986"/>
        <v>11.487844444905779</v>
      </c>
      <c r="BZ207" s="48">
        <f t="shared" si="986"/>
        <v>11.928977671590161</v>
      </c>
      <c r="CA207" s="48">
        <f t="shared" si="986"/>
        <v>12.387050414179223</v>
      </c>
      <c r="CB207" s="48">
        <f t="shared" si="986"/>
        <v>12.862713150083705</v>
      </c>
      <c r="CC207" s="48">
        <f t="shared" si="986"/>
        <v>13.35664133504692</v>
      </c>
      <c r="CD207" s="48">
        <f t="shared" si="986"/>
        <v>13.869536362312722</v>
      </c>
      <c r="CE207" s="48">
        <f t="shared" si="986"/>
        <v>14.402126558625531</v>
      </c>
      <c r="CF207" s="48">
        <f t="shared" si="986"/>
        <v>14.955168218476752</v>
      </c>
      <c r="CG207" s="48">
        <f t="shared" si="986"/>
        <v>15.529446678066259</v>
      </c>
      <c r="CH207" s="48">
        <f t="shared" si="986"/>
        <v>16.125777430504005</v>
      </c>
      <c r="CI207" s="48">
        <f t="shared" si="986"/>
        <v>16.74500728383536</v>
      </c>
      <c r="CJ207" s="48">
        <f t="shared" si="986"/>
        <v>17.388015563534637</v>
      </c>
      <c r="CK207" s="48">
        <f t="shared" si="986"/>
        <v>18.055715361174368</v>
      </c>
      <c r="CL207" s="48">
        <f t="shared" si="986"/>
        <v>18.749054831043463</v>
      </c>
      <c r="CM207" s="48">
        <f t="shared" si="986"/>
        <v>19.469018536555531</v>
      </c>
      <c r="CN207" s="48">
        <f t="shared" si="986"/>
        <v>20.216628848359264</v>
      </c>
      <c r="CO207" s="48">
        <f t="shared" si="986"/>
        <v>20.992947396136259</v>
      </c>
      <c r="CP207" s="48">
        <f t="shared" si="986"/>
        <v>21.79907657614789</v>
      </c>
      <c r="CQ207" s="48">
        <f t="shared" si="986"/>
        <v>22.636161116671968</v>
      </c>
      <c r="CR207" s="48">
        <f t="shared" ref="CR207:FC211" si="987">IFERROR(CQ207*(1+$P207),"n/a")</f>
        <v>23.505389703552172</v>
      </c>
      <c r="CS207" s="48">
        <f t="shared" si="987"/>
        <v>24.407996668168575</v>
      </c>
      <c r="CT207" s="48">
        <f t="shared" si="987"/>
        <v>25.345263740226248</v>
      </c>
      <c r="CU207" s="48">
        <f t="shared" si="987"/>
        <v>26.318521867850937</v>
      </c>
      <c r="CV207" s="48">
        <f t="shared" si="987"/>
        <v>27.329153107576413</v>
      </c>
      <c r="CW207" s="48">
        <f t="shared" si="987"/>
        <v>28.378592586907349</v>
      </c>
      <c r="CX207" s="48">
        <f t="shared" si="987"/>
        <v>29.46833054224459</v>
      </c>
      <c r="CY207" s="48">
        <f t="shared" si="987"/>
        <v>30.599914435066783</v>
      </c>
      <c r="CZ207" s="48">
        <f t="shared" si="987"/>
        <v>31.774951149373347</v>
      </c>
      <c r="DA207" s="48">
        <f t="shared" si="987"/>
        <v>32.995109273509286</v>
      </c>
      <c r="DB207" s="48">
        <f t="shared" si="987"/>
        <v>34.26212146961204</v>
      </c>
      <c r="DC207" s="48">
        <f t="shared" si="987"/>
        <v>35.577786934045143</v>
      </c>
      <c r="DD207" s="48">
        <f t="shared" si="987"/>
        <v>36.943973952312476</v>
      </c>
      <c r="DE207" s="48">
        <f t="shared" si="987"/>
        <v>38.362622552081277</v>
      </c>
      <c r="DF207" s="48">
        <f t="shared" si="987"/>
        <v>39.835747258081199</v>
      </c>
      <c r="DG207" s="48">
        <f t="shared" si="987"/>
        <v>41.365439952791519</v>
      </c>
      <c r="DH207" s="48">
        <f t="shared" si="987"/>
        <v>42.953872846978712</v>
      </c>
      <c r="DI207" s="48">
        <f t="shared" si="987"/>
        <v>44.603301564302697</v>
      </c>
      <c r="DJ207" s="48">
        <f t="shared" si="987"/>
        <v>46.316068344371921</v>
      </c>
      <c r="DK207" s="48">
        <f t="shared" si="987"/>
        <v>48.094605368795804</v>
      </c>
      <c r="DL207" s="48">
        <f t="shared" si="987"/>
        <v>49.941438214957564</v>
      </c>
      <c r="DM207" s="48">
        <f t="shared" si="987"/>
        <v>51.859189442411932</v>
      </c>
      <c r="DN207" s="48">
        <f t="shared" si="987"/>
        <v>53.850582317000551</v>
      </c>
      <c r="DO207" s="48">
        <f t="shared" si="987"/>
        <v>55.918444677973369</v>
      </c>
      <c r="DP207" s="48">
        <f t="shared" si="987"/>
        <v>58.065712953607544</v>
      </c>
      <c r="DQ207" s="48">
        <f t="shared" si="987"/>
        <v>60.295436331026075</v>
      </c>
      <c r="DR207" s="48">
        <f t="shared" si="987"/>
        <v>62.610781086137479</v>
      </c>
      <c r="DS207" s="48">
        <f t="shared" si="987"/>
        <v>65.015035079845163</v>
      </c>
      <c r="DT207" s="48">
        <f t="shared" si="987"/>
        <v>67.511612426911213</v>
      </c>
      <c r="DU207" s="48">
        <f t="shared" si="987"/>
        <v>70.104058344104601</v>
      </c>
      <c r="DV207" s="48">
        <f t="shared" si="987"/>
        <v>72.796054184518212</v>
      </c>
      <c r="DW207" s="48">
        <f t="shared" si="987"/>
        <v>75.591422665203709</v>
      </c>
      <c r="DX207" s="48">
        <f t="shared" si="987"/>
        <v>78.494133295547527</v>
      </c>
      <c r="DY207" s="48">
        <f t="shared" si="987"/>
        <v>81.508308014096556</v>
      </c>
      <c r="DZ207" s="48">
        <f t="shared" si="987"/>
        <v>84.638227041837865</v>
      </c>
      <c r="EA207" s="48">
        <f t="shared" si="987"/>
        <v>87.888334960244435</v>
      </c>
      <c r="EB207" s="48">
        <f t="shared" si="987"/>
        <v>91.26324702271782</v>
      </c>
      <c r="EC207" s="48">
        <f t="shared" si="987"/>
        <v>94.767755708390183</v>
      </c>
      <c r="ED207" s="48">
        <f t="shared" si="987"/>
        <v>98.406837527592359</v>
      </c>
      <c r="EE207" s="48">
        <f t="shared" si="987"/>
        <v>102.1856600886519</v>
      </c>
      <c r="EF207" s="48">
        <f t="shared" si="987"/>
        <v>106.10958943605613</v>
      </c>
      <c r="EG207" s="48">
        <f t="shared" si="987"/>
        <v>110.18419767040068</v>
      </c>
      <c r="EH207" s="48">
        <f t="shared" si="987"/>
        <v>114.41527086094406</v>
      </c>
      <c r="EI207" s="48">
        <f t="shared" si="987"/>
        <v>118.80881726200431</v>
      </c>
      <c r="EJ207" s="48">
        <f t="shared" si="987"/>
        <v>123.37107584486527</v>
      </c>
      <c r="EK207" s="48">
        <f t="shared" si="987"/>
        <v>128.10852515730809</v>
      </c>
      <c r="EL207" s="48">
        <f t="shared" si="987"/>
        <v>133.02789252334873</v>
      </c>
      <c r="EM207" s="48">
        <f t="shared" si="987"/>
        <v>138.13616359624532</v>
      </c>
      <c r="EN207" s="48">
        <f t="shared" si="987"/>
        <v>143.44059227834114</v>
      </c>
      <c r="EO207" s="48">
        <f t="shared" si="987"/>
        <v>148.94871102182944</v>
      </c>
      <c r="EP207" s="48">
        <f t="shared" si="987"/>
        <v>154.66834152506769</v>
      </c>
      <c r="EQ207" s="48">
        <f t="shared" si="987"/>
        <v>160.60760583963028</v>
      </c>
      <c r="ER207" s="48">
        <f t="shared" si="987"/>
        <v>166.77493790387209</v>
      </c>
      <c r="ES207" s="48">
        <f t="shared" si="987"/>
        <v>173.17909551938078</v>
      </c>
      <c r="ET207" s="48">
        <f t="shared" si="987"/>
        <v>179.82917278732501</v>
      </c>
      <c r="EU207" s="48">
        <f t="shared" si="987"/>
        <v>186.73461302235827</v>
      </c>
      <c r="EV207" s="48">
        <f t="shared" si="987"/>
        <v>193.90522216241683</v>
      </c>
      <c r="EW207" s="48">
        <f t="shared" si="987"/>
        <v>201.35118269345364</v>
      </c>
      <c r="EX207" s="48">
        <f t="shared" si="987"/>
        <v>209.08306810888226</v>
      </c>
      <c r="EY207" s="48">
        <f t="shared" si="987"/>
        <v>217.11185792426335</v>
      </c>
      <c r="EZ207" s="48">
        <f t="shared" si="987"/>
        <v>225.44895326855504</v>
      </c>
      <c r="FA207" s="48">
        <f t="shared" si="987"/>
        <v>234.10619307406756</v>
      </c>
      <c r="FB207" s="48">
        <f t="shared" si="987"/>
        <v>243.09587088811176</v>
      </c>
      <c r="FC207" s="48">
        <f t="shared" si="987"/>
        <v>252.43075233021526</v>
      </c>
      <c r="FD207" s="48">
        <f t="shared" ref="FD207:HM207" si="988">IFERROR(FC207*(1+$P207),"n/a")</f>
        <v>262.12409321969551</v>
      </c>
      <c r="FE207" s="48">
        <f t="shared" si="988"/>
        <v>272.18965839933179</v>
      </c>
      <c r="FF207" s="48">
        <f t="shared" si="988"/>
        <v>282.64174128186613</v>
      </c>
      <c r="FG207" s="48">
        <f t="shared" si="988"/>
        <v>293.49518414708979</v>
      </c>
      <c r="FH207" s="48">
        <f t="shared" si="988"/>
        <v>304.76539921833802</v>
      </c>
      <c r="FI207" s="48">
        <f t="shared" si="988"/>
        <v>316.46839054832219</v>
      </c>
      <c r="FJ207" s="48">
        <f t="shared" si="988"/>
        <v>328.62077674537778</v>
      </c>
      <c r="FK207" s="48">
        <f t="shared" si="988"/>
        <v>341.23981457240029</v>
      </c>
      <c r="FL207" s="48">
        <f t="shared" si="988"/>
        <v>354.34342345198047</v>
      </c>
      <c r="FM207" s="48">
        <f t="shared" si="988"/>
        <v>367.95021091253653</v>
      </c>
      <c r="FN207" s="48">
        <f t="shared" si="988"/>
        <v>382.07949901157792</v>
      </c>
      <c r="FO207" s="48">
        <f t="shared" si="988"/>
        <v>396.7513517736225</v>
      </c>
      <c r="FP207" s="48">
        <f t="shared" si="988"/>
        <v>411.9866036817296</v>
      </c>
      <c r="FQ207" s="48">
        <f t="shared" si="988"/>
        <v>427.80688926310802</v>
      </c>
      <c r="FR207" s="48">
        <f t="shared" si="988"/>
        <v>444.23467381081139</v>
      </c>
      <c r="FS207" s="48">
        <f t="shared" si="988"/>
        <v>461.29328528514657</v>
      </c>
      <c r="FT207" s="48">
        <f t="shared" si="988"/>
        <v>479.00694744009621</v>
      </c>
      <c r="FU207" s="48">
        <f t="shared" si="988"/>
        <v>497.40081422179588</v>
      </c>
      <c r="FV207" s="48">
        <f t="shared" si="988"/>
        <v>516.50100548791283</v>
      </c>
      <c r="FW207" s="48">
        <f t="shared" si="988"/>
        <v>536.33464409864871</v>
      </c>
      <c r="FX207" s="48">
        <f t="shared" si="988"/>
        <v>556.9298944320368</v>
      </c>
      <c r="FY207" s="48">
        <f t="shared" si="988"/>
        <v>578.31600237822704</v>
      </c>
      <c r="FZ207" s="48">
        <f t="shared" si="988"/>
        <v>600.52333686955092</v>
      </c>
      <c r="GA207" s="48">
        <f t="shared" si="988"/>
        <v>623.5834330053417</v>
      </c>
      <c r="GB207" s="48">
        <f t="shared" si="988"/>
        <v>647.52903683274678</v>
      </c>
      <c r="GC207" s="48">
        <f t="shared" si="988"/>
        <v>672.39415184712425</v>
      </c>
      <c r="GD207" s="48">
        <f t="shared" si="988"/>
        <v>698.21408727805385</v>
      </c>
      <c r="GE207" s="48">
        <f t="shared" si="988"/>
        <v>725.02550822953117</v>
      </c>
      <c r="GF207" s="48">
        <f t="shared" si="988"/>
        <v>752.86648774554521</v>
      </c>
      <c r="GG207" s="48">
        <f t="shared" si="988"/>
        <v>781.77656087497417</v>
      </c>
      <c r="GH207" s="48">
        <f t="shared" si="988"/>
        <v>811.79678081257316</v>
      </c>
      <c r="GI207" s="48">
        <f t="shared" si="988"/>
        <v>842.96977719577592</v>
      </c>
      <c r="GJ207" s="48">
        <f t="shared" si="988"/>
        <v>875.33981664009366</v>
      </c>
      <c r="GK207" s="48">
        <f t="shared" si="988"/>
        <v>908.95286559907322</v>
      </c>
      <c r="GL207" s="48">
        <f t="shared" si="988"/>
        <v>943.85665563807765</v>
      </c>
      <c r="GM207" s="48">
        <f t="shared" si="988"/>
        <v>980.10075121457987</v>
      </c>
      <c r="GN207" s="48">
        <f t="shared" si="988"/>
        <v>1017.7366200612197</v>
      </c>
      <c r="GO207" s="48">
        <f t="shared" si="988"/>
        <v>1056.8177062715706</v>
      </c>
      <c r="GP207" s="48">
        <f t="shared" si="988"/>
        <v>1097.3995061923988</v>
      </c>
      <c r="GQ207" s="48">
        <f t="shared" si="988"/>
        <v>1139.5396472301868</v>
      </c>
      <c r="GR207" s="48">
        <f t="shared" si="988"/>
        <v>1183.2979696838261</v>
      </c>
      <c r="GS207" s="48">
        <f t="shared" si="988"/>
        <v>1228.736611719685</v>
      </c>
      <c r="GT207" s="48">
        <f t="shared" si="988"/>
        <v>1275.9200976097209</v>
      </c>
      <c r="GU207" s="48">
        <f t="shared" si="988"/>
        <v>1324.915429357934</v>
      </c>
      <c r="GV207" s="48">
        <f t="shared" si="988"/>
        <v>1375.7921818452787</v>
      </c>
      <c r="GW207" s="48">
        <f t="shared" si="988"/>
        <v>1428.6226016281373</v>
      </c>
      <c r="GX207" s="48">
        <f t="shared" si="988"/>
        <v>1483.4817095306578</v>
      </c>
      <c r="GY207" s="48">
        <f t="shared" si="988"/>
        <v>1540.4474071766351</v>
      </c>
      <c r="GZ207" s="48">
        <f t="shared" si="988"/>
        <v>1599.6005876122179</v>
      </c>
      <c r="HA207" s="48">
        <f t="shared" si="988"/>
        <v>1661.0252501765269</v>
      </c>
      <c r="HB207" s="48">
        <f t="shared" si="988"/>
        <v>1724.8086197833056</v>
      </c>
      <c r="HC207" s="48">
        <f t="shared" si="988"/>
        <v>1791.0412707829846</v>
      </c>
      <c r="HD207" s="48">
        <f t="shared" si="988"/>
        <v>1859.8172555810513</v>
      </c>
      <c r="HE207" s="48">
        <f t="shared" si="988"/>
        <v>1931.2342381953636</v>
      </c>
      <c r="HF207" s="48">
        <f t="shared" si="988"/>
        <v>2005.3936329420656</v>
      </c>
      <c r="HG207" s="48">
        <f t="shared" si="988"/>
        <v>2082.4007484470408</v>
      </c>
      <c r="HH207" s="48">
        <f t="shared" si="988"/>
        <v>2162.3649371874071</v>
      </c>
      <c r="HI207" s="48">
        <f t="shared" si="988"/>
        <v>2245.3997507754034</v>
      </c>
      <c r="HJ207" s="48">
        <f t="shared" si="988"/>
        <v>2331.623101205179</v>
      </c>
      <c r="HK207" s="48">
        <f t="shared" si="988"/>
        <v>2421.157428291458</v>
      </c>
      <c r="HL207" s="48">
        <f t="shared" si="988"/>
        <v>2514.12987353785</v>
      </c>
      <c r="HM207" s="48">
        <f t="shared" si="988"/>
        <v>2610.6724606817033</v>
      </c>
    </row>
    <row r="208" spans="1:221" x14ac:dyDescent="0.25">
      <c r="A208" s="21" t="s">
        <v>982</v>
      </c>
      <c r="B208" s="20" t="s">
        <v>981</v>
      </c>
      <c r="C208" s="19">
        <v>175.554</v>
      </c>
      <c r="D208" s="19">
        <v>26.9</v>
      </c>
      <c r="E208" s="18">
        <f t="shared" si="730"/>
        <v>4722.4025999999994</v>
      </c>
      <c r="F208" s="16">
        <f t="shared" si="736"/>
        <v>0</v>
      </c>
      <c r="G208" s="41">
        <v>2.9739776951672862E-3</v>
      </c>
      <c r="H208" s="17" t="str">
        <f t="shared" si="978"/>
        <v>n/a</v>
      </c>
      <c r="I208" s="45" t="str">
        <f t="shared" si="979"/>
        <v>n/a</v>
      </c>
      <c r="J208" s="41" t="s">
        <v>227</v>
      </c>
      <c r="K208" s="17" t="str">
        <f t="shared" si="737"/>
        <v>n/a</v>
      </c>
      <c r="L208" s="41" t="str">
        <f t="shared" si="753"/>
        <v>n/a</v>
      </c>
      <c r="M208" s="41" t="str">
        <f t="shared" si="754"/>
        <v>n/a</v>
      </c>
      <c r="N208" s="41" t="str">
        <f t="shared" si="755"/>
        <v>n/a</v>
      </c>
      <c r="O208" s="41" t="str">
        <f t="shared" si="756"/>
        <v>n/a</v>
      </c>
      <c r="P208" s="1">
        <v>3.8399999999999997E-2</v>
      </c>
      <c r="Q208" s="1" t="str">
        <f t="shared" si="738"/>
        <v>n/a</v>
      </c>
      <c r="R208" s="16" t="str">
        <f t="shared" si="757"/>
        <v>n/a</v>
      </c>
      <c r="S208" s="16">
        <f t="shared" si="758"/>
        <v>0</v>
      </c>
      <c r="T208" s="8"/>
      <c r="U208" s="57">
        <f t="shared" si="739"/>
        <v>-26.9</v>
      </c>
      <c r="V208" s="48" t="str">
        <f t="shared" si="740"/>
        <v>n/a</v>
      </c>
      <c r="W208" s="48" t="str">
        <f t="shared" ref="W208:Z208" si="989">IFERROR(V208*(1+$J208),"n/a")</f>
        <v>n/a</v>
      </c>
      <c r="X208" s="48" t="str">
        <f t="shared" si="989"/>
        <v>n/a</v>
      </c>
      <c r="Y208" s="48" t="str">
        <f t="shared" si="989"/>
        <v>n/a</v>
      </c>
      <c r="Z208" s="48" t="str">
        <f t="shared" si="989"/>
        <v>n/a</v>
      </c>
      <c r="AA208" s="48" t="str">
        <f t="shared" si="760"/>
        <v>n/a</v>
      </c>
      <c r="AB208" s="48" t="str">
        <f t="shared" si="761"/>
        <v>n/a</v>
      </c>
      <c r="AC208" s="48" t="str">
        <f t="shared" si="762"/>
        <v>n/a</v>
      </c>
      <c r="AD208" s="48" t="str">
        <f t="shared" si="763"/>
        <v>n/a</v>
      </c>
      <c r="AE208" s="48" t="str">
        <f t="shared" si="764"/>
        <v>n/a</v>
      </c>
      <c r="AF208" s="48" t="str">
        <f t="shared" ref="AF208:CQ208" si="990">IFERROR(AE208*(1+$P208),"n/a")</f>
        <v>n/a</v>
      </c>
      <c r="AG208" s="48" t="str">
        <f t="shared" si="990"/>
        <v>n/a</v>
      </c>
      <c r="AH208" s="48" t="str">
        <f t="shared" si="990"/>
        <v>n/a</v>
      </c>
      <c r="AI208" s="48" t="str">
        <f t="shared" si="990"/>
        <v>n/a</v>
      </c>
      <c r="AJ208" s="48" t="str">
        <f t="shared" si="990"/>
        <v>n/a</v>
      </c>
      <c r="AK208" s="48" t="str">
        <f t="shared" si="990"/>
        <v>n/a</v>
      </c>
      <c r="AL208" s="48" t="str">
        <f t="shared" si="990"/>
        <v>n/a</v>
      </c>
      <c r="AM208" s="48" t="str">
        <f t="shared" si="990"/>
        <v>n/a</v>
      </c>
      <c r="AN208" s="48" t="str">
        <f t="shared" si="990"/>
        <v>n/a</v>
      </c>
      <c r="AO208" s="48" t="str">
        <f t="shared" si="990"/>
        <v>n/a</v>
      </c>
      <c r="AP208" s="48" t="str">
        <f t="shared" si="990"/>
        <v>n/a</v>
      </c>
      <c r="AQ208" s="48" t="str">
        <f t="shared" si="990"/>
        <v>n/a</v>
      </c>
      <c r="AR208" s="48" t="str">
        <f t="shared" si="990"/>
        <v>n/a</v>
      </c>
      <c r="AS208" s="48" t="str">
        <f t="shared" si="990"/>
        <v>n/a</v>
      </c>
      <c r="AT208" s="48" t="str">
        <f t="shared" si="990"/>
        <v>n/a</v>
      </c>
      <c r="AU208" s="48" t="str">
        <f t="shared" si="990"/>
        <v>n/a</v>
      </c>
      <c r="AV208" s="48" t="str">
        <f t="shared" si="990"/>
        <v>n/a</v>
      </c>
      <c r="AW208" s="48" t="str">
        <f t="shared" si="990"/>
        <v>n/a</v>
      </c>
      <c r="AX208" s="48" t="str">
        <f t="shared" si="990"/>
        <v>n/a</v>
      </c>
      <c r="AY208" s="48" t="str">
        <f t="shared" si="990"/>
        <v>n/a</v>
      </c>
      <c r="AZ208" s="48" t="str">
        <f t="shared" si="990"/>
        <v>n/a</v>
      </c>
      <c r="BA208" s="48" t="str">
        <f t="shared" si="990"/>
        <v>n/a</v>
      </c>
      <c r="BB208" s="48" t="str">
        <f t="shared" si="990"/>
        <v>n/a</v>
      </c>
      <c r="BC208" s="48" t="str">
        <f t="shared" si="990"/>
        <v>n/a</v>
      </c>
      <c r="BD208" s="48" t="str">
        <f t="shared" si="990"/>
        <v>n/a</v>
      </c>
      <c r="BE208" s="48" t="str">
        <f t="shared" si="990"/>
        <v>n/a</v>
      </c>
      <c r="BF208" s="48" t="str">
        <f t="shared" si="990"/>
        <v>n/a</v>
      </c>
      <c r="BG208" s="48" t="str">
        <f t="shared" si="990"/>
        <v>n/a</v>
      </c>
      <c r="BH208" s="48" t="str">
        <f t="shared" si="990"/>
        <v>n/a</v>
      </c>
      <c r="BI208" s="48" t="str">
        <f t="shared" si="990"/>
        <v>n/a</v>
      </c>
      <c r="BJ208" s="48" t="str">
        <f t="shared" si="990"/>
        <v>n/a</v>
      </c>
      <c r="BK208" s="48" t="str">
        <f t="shared" si="990"/>
        <v>n/a</v>
      </c>
      <c r="BL208" s="48" t="str">
        <f t="shared" si="990"/>
        <v>n/a</v>
      </c>
      <c r="BM208" s="48" t="str">
        <f t="shared" si="990"/>
        <v>n/a</v>
      </c>
      <c r="BN208" s="48" t="str">
        <f t="shared" si="990"/>
        <v>n/a</v>
      </c>
      <c r="BO208" s="48" t="str">
        <f t="shared" si="990"/>
        <v>n/a</v>
      </c>
      <c r="BP208" s="48" t="str">
        <f t="shared" si="990"/>
        <v>n/a</v>
      </c>
      <c r="BQ208" s="48" t="str">
        <f t="shared" si="990"/>
        <v>n/a</v>
      </c>
      <c r="BR208" s="48" t="str">
        <f t="shared" si="990"/>
        <v>n/a</v>
      </c>
      <c r="BS208" s="48" t="str">
        <f t="shared" si="990"/>
        <v>n/a</v>
      </c>
      <c r="BT208" s="48" t="str">
        <f t="shared" si="990"/>
        <v>n/a</v>
      </c>
      <c r="BU208" s="48" t="str">
        <f t="shared" si="990"/>
        <v>n/a</v>
      </c>
      <c r="BV208" s="48" t="str">
        <f t="shared" si="990"/>
        <v>n/a</v>
      </c>
      <c r="BW208" s="48" t="str">
        <f t="shared" si="990"/>
        <v>n/a</v>
      </c>
      <c r="BX208" s="48" t="str">
        <f t="shared" si="990"/>
        <v>n/a</v>
      </c>
      <c r="BY208" s="48" t="str">
        <f t="shared" si="990"/>
        <v>n/a</v>
      </c>
      <c r="BZ208" s="48" t="str">
        <f t="shared" si="990"/>
        <v>n/a</v>
      </c>
      <c r="CA208" s="48" t="str">
        <f t="shared" si="990"/>
        <v>n/a</v>
      </c>
      <c r="CB208" s="48" t="str">
        <f t="shared" si="990"/>
        <v>n/a</v>
      </c>
      <c r="CC208" s="48" t="str">
        <f t="shared" si="990"/>
        <v>n/a</v>
      </c>
      <c r="CD208" s="48" t="str">
        <f t="shared" si="990"/>
        <v>n/a</v>
      </c>
      <c r="CE208" s="48" t="str">
        <f t="shared" si="990"/>
        <v>n/a</v>
      </c>
      <c r="CF208" s="48" t="str">
        <f t="shared" si="990"/>
        <v>n/a</v>
      </c>
      <c r="CG208" s="48" t="str">
        <f t="shared" si="990"/>
        <v>n/a</v>
      </c>
      <c r="CH208" s="48" t="str">
        <f t="shared" si="990"/>
        <v>n/a</v>
      </c>
      <c r="CI208" s="48" t="str">
        <f t="shared" si="990"/>
        <v>n/a</v>
      </c>
      <c r="CJ208" s="48" t="str">
        <f t="shared" si="990"/>
        <v>n/a</v>
      </c>
      <c r="CK208" s="48" t="str">
        <f t="shared" si="990"/>
        <v>n/a</v>
      </c>
      <c r="CL208" s="48" t="str">
        <f t="shared" si="990"/>
        <v>n/a</v>
      </c>
      <c r="CM208" s="48" t="str">
        <f t="shared" si="990"/>
        <v>n/a</v>
      </c>
      <c r="CN208" s="48" t="str">
        <f t="shared" si="990"/>
        <v>n/a</v>
      </c>
      <c r="CO208" s="48" t="str">
        <f t="shared" si="990"/>
        <v>n/a</v>
      </c>
      <c r="CP208" s="48" t="str">
        <f t="shared" si="990"/>
        <v>n/a</v>
      </c>
      <c r="CQ208" s="48" t="str">
        <f t="shared" si="990"/>
        <v>n/a</v>
      </c>
      <c r="CR208" s="48" t="str">
        <f t="shared" ref="CR208" si="991">IFERROR(CQ208*(1+$P208),"n/a")</f>
        <v>n/a</v>
      </c>
      <c r="CS208" s="48" t="str">
        <f t="shared" si="987"/>
        <v>n/a</v>
      </c>
      <c r="CT208" s="48" t="str">
        <f t="shared" si="987"/>
        <v>n/a</v>
      </c>
      <c r="CU208" s="48" t="str">
        <f t="shared" si="987"/>
        <v>n/a</v>
      </c>
      <c r="CV208" s="48" t="str">
        <f t="shared" si="987"/>
        <v>n/a</v>
      </c>
      <c r="CW208" s="48" t="str">
        <f t="shared" si="987"/>
        <v>n/a</v>
      </c>
      <c r="CX208" s="48" t="str">
        <f t="shared" si="987"/>
        <v>n/a</v>
      </c>
      <c r="CY208" s="48" t="str">
        <f t="shared" si="987"/>
        <v>n/a</v>
      </c>
      <c r="CZ208" s="48" t="str">
        <f t="shared" si="987"/>
        <v>n/a</v>
      </c>
      <c r="DA208" s="48" t="str">
        <f t="shared" si="987"/>
        <v>n/a</v>
      </c>
      <c r="DB208" s="48" t="str">
        <f t="shared" si="987"/>
        <v>n/a</v>
      </c>
      <c r="DC208" s="48" t="str">
        <f t="shared" si="987"/>
        <v>n/a</v>
      </c>
      <c r="DD208" s="48" t="str">
        <f t="shared" si="987"/>
        <v>n/a</v>
      </c>
      <c r="DE208" s="48" t="str">
        <f t="shared" si="987"/>
        <v>n/a</v>
      </c>
      <c r="DF208" s="48" t="str">
        <f t="shared" si="987"/>
        <v>n/a</v>
      </c>
      <c r="DG208" s="48" t="str">
        <f t="shared" si="987"/>
        <v>n/a</v>
      </c>
      <c r="DH208" s="48" t="str">
        <f t="shared" si="987"/>
        <v>n/a</v>
      </c>
      <c r="DI208" s="48" t="str">
        <f t="shared" si="987"/>
        <v>n/a</v>
      </c>
      <c r="DJ208" s="48" t="str">
        <f t="shared" si="987"/>
        <v>n/a</v>
      </c>
      <c r="DK208" s="48" t="str">
        <f t="shared" si="987"/>
        <v>n/a</v>
      </c>
      <c r="DL208" s="48" t="str">
        <f t="shared" si="987"/>
        <v>n/a</v>
      </c>
      <c r="DM208" s="48" t="str">
        <f t="shared" si="987"/>
        <v>n/a</v>
      </c>
      <c r="DN208" s="48" t="str">
        <f t="shared" si="987"/>
        <v>n/a</v>
      </c>
      <c r="DO208" s="48" t="str">
        <f t="shared" si="987"/>
        <v>n/a</v>
      </c>
      <c r="DP208" s="48" t="str">
        <f t="shared" si="987"/>
        <v>n/a</v>
      </c>
      <c r="DQ208" s="48" t="str">
        <f t="shared" si="987"/>
        <v>n/a</v>
      </c>
      <c r="DR208" s="48" t="str">
        <f t="shared" si="987"/>
        <v>n/a</v>
      </c>
      <c r="DS208" s="48" t="str">
        <f t="shared" si="987"/>
        <v>n/a</v>
      </c>
      <c r="DT208" s="48" t="str">
        <f t="shared" si="987"/>
        <v>n/a</v>
      </c>
      <c r="DU208" s="48" t="str">
        <f t="shared" si="987"/>
        <v>n/a</v>
      </c>
      <c r="DV208" s="48" t="str">
        <f t="shared" si="987"/>
        <v>n/a</v>
      </c>
      <c r="DW208" s="48" t="str">
        <f t="shared" si="987"/>
        <v>n/a</v>
      </c>
      <c r="DX208" s="48" t="str">
        <f t="shared" si="987"/>
        <v>n/a</v>
      </c>
      <c r="DY208" s="48" t="str">
        <f t="shared" si="987"/>
        <v>n/a</v>
      </c>
      <c r="DZ208" s="48" t="str">
        <f t="shared" si="987"/>
        <v>n/a</v>
      </c>
      <c r="EA208" s="48" t="str">
        <f t="shared" si="987"/>
        <v>n/a</v>
      </c>
      <c r="EB208" s="48" t="str">
        <f t="shared" si="987"/>
        <v>n/a</v>
      </c>
      <c r="EC208" s="48" t="str">
        <f t="shared" si="987"/>
        <v>n/a</v>
      </c>
      <c r="ED208" s="48" t="str">
        <f t="shared" si="987"/>
        <v>n/a</v>
      </c>
      <c r="EE208" s="48" t="str">
        <f t="shared" si="987"/>
        <v>n/a</v>
      </c>
      <c r="EF208" s="48" t="str">
        <f t="shared" si="987"/>
        <v>n/a</v>
      </c>
      <c r="EG208" s="48" t="str">
        <f t="shared" si="987"/>
        <v>n/a</v>
      </c>
      <c r="EH208" s="48" t="str">
        <f t="shared" si="987"/>
        <v>n/a</v>
      </c>
      <c r="EI208" s="48" t="str">
        <f t="shared" si="987"/>
        <v>n/a</v>
      </c>
      <c r="EJ208" s="48" t="str">
        <f t="shared" si="987"/>
        <v>n/a</v>
      </c>
      <c r="EK208" s="48" t="str">
        <f t="shared" si="987"/>
        <v>n/a</v>
      </c>
      <c r="EL208" s="48" t="str">
        <f t="shared" si="987"/>
        <v>n/a</v>
      </c>
      <c r="EM208" s="48" t="str">
        <f t="shared" si="987"/>
        <v>n/a</v>
      </c>
      <c r="EN208" s="48" t="str">
        <f t="shared" si="987"/>
        <v>n/a</v>
      </c>
      <c r="EO208" s="48" t="str">
        <f t="shared" si="987"/>
        <v>n/a</v>
      </c>
      <c r="EP208" s="48" t="str">
        <f t="shared" si="987"/>
        <v>n/a</v>
      </c>
      <c r="EQ208" s="48" t="str">
        <f t="shared" si="987"/>
        <v>n/a</v>
      </c>
      <c r="ER208" s="48" t="str">
        <f t="shared" si="987"/>
        <v>n/a</v>
      </c>
      <c r="ES208" s="48" t="str">
        <f t="shared" si="987"/>
        <v>n/a</v>
      </c>
      <c r="ET208" s="48" t="str">
        <f t="shared" si="987"/>
        <v>n/a</v>
      </c>
      <c r="EU208" s="48" t="str">
        <f t="shared" si="987"/>
        <v>n/a</v>
      </c>
      <c r="EV208" s="48" t="str">
        <f t="shared" si="987"/>
        <v>n/a</v>
      </c>
      <c r="EW208" s="48" t="str">
        <f t="shared" si="987"/>
        <v>n/a</v>
      </c>
      <c r="EX208" s="48" t="str">
        <f t="shared" si="987"/>
        <v>n/a</v>
      </c>
      <c r="EY208" s="48" t="str">
        <f t="shared" si="987"/>
        <v>n/a</v>
      </c>
      <c r="EZ208" s="48" t="str">
        <f t="shared" si="987"/>
        <v>n/a</v>
      </c>
      <c r="FA208" s="48" t="str">
        <f t="shared" si="987"/>
        <v>n/a</v>
      </c>
      <c r="FB208" s="48" t="str">
        <f t="shared" si="987"/>
        <v>n/a</v>
      </c>
      <c r="FC208" s="48" t="str">
        <f t="shared" si="987"/>
        <v>n/a</v>
      </c>
      <c r="FD208" s="48" t="str">
        <f t="shared" ref="FD208:HM208" si="992">IFERROR(FC208*(1+$P208),"n/a")</f>
        <v>n/a</v>
      </c>
      <c r="FE208" s="48" t="str">
        <f t="shared" si="992"/>
        <v>n/a</v>
      </c>
      <c r="FF208" s="48" t="str">
        <f t="shared" si="992"/>
        <v>n/a</v>
      </c>
      <c r="FG208" s="48" t="str">
        <f t="shared" si="992"/>
        <v>n/a</v>
      </c>
      <c r="FH208" s="48" t="str">
        <f t="shared" si="992"/>
        <v>n/a</v>
      </c>
      <c r="FI208" s="48" t="str">
        <f t="shared" si="992"/>
        <v>n/a</v>
      </c>
      <c r="FJ208" s="48" t="str">
        <f t="shared" si="992"/>
        <v>n/a</v>
      </c>
      <c r="FK208" s="48" t="str">
        <f t="shared" si="992"/>
        <v>n/a</v>
      </c>
      <c r="FL208" s="48" t="str">
        <f t="shared" si="992"/>
        <v>n/a</v>
      </c>
      <c r="FM208" s="48" t="str">
        <f t="shared" si="992"/>
        <v>n/a</v>
      </c>
      <c r="FN208" s="48" t="str">
        <f t="shared" si="992"/>
        <v>n/a</v>
      </c>
      <c r="FO208" s="48" t="str">
        <f t="shared" si="992"/>
        <v>n/a</v>
      </c>
      <c r="FP208" s="48" t="str">
        <f t="shared" si="992"/>
        <v>n/a</v>
      </c>
      <c r="FQ208" s="48" t="str">
        <f t="shared" si="992"/>
        <v>n/a</v>
      </c>
      <c r="FR208" s="48" t="str">
        <f t="shared" si="992"/>
        <v>n/a</v>
      </c>
      <c r="FS208" s="48" t="str">
        <f t="shared" si="992"/>
        <v>n/a</v>
      </c>
      <c r="FT208" s="48" t="str">
        <f t="shared" si="992"/>
        <v>n/a</v>
      </c>
      <c r="FU208" s="48" t="str">
        <f t="shared" si="992"/>
        <v>n/a</v>
      </c>
      <c r="FV208" s="48" t="str">
        <f t="shared" si="992"/>
        <v>n/a</v>
      </c>
      <c r="FW208" s="48" t="str">
        <f t="shared" si="992"/>
        <v>n/a</v>
      </c>
      <c r="FX208" s="48" t="str">
        <f t="shared" si="992"/>
        <v>n/a</v>
      </c>
      <c r="FY208" s="48" t="str">
        <f t="shared" si="992"/>
        <v>n/a</v>
      </c>
      <c r="FZ208" s="48" t="str">
        <f t="shared" si="992"/>
        <v>n/a</v>
      </c>
      <c r="GA208" s="48" t="str">
        <f t="shared" si="992"/>
        <v>n/a</v>
      </c>
      <c r="GB208" s="48" t="str">
        <f t="shared" si="992"/>
        <v>n/a</v>
      </c>
      <c r="GC208" s="48" t="str">
        <f t="shared" si="992"/>
        <v>n/a</v>
      </c>
      <c r="GD208" s="48" t="str">
        <f t="shared" si="992"/>
        <v>n/a</v>
      </c>
      <c r="GE208" s="48" t="str">
        <f t="shared" si="992"/>
        <v>n/a</v>
      </c>
      <c r="GF208" s="48" t="str">
        <f t="shared" si="992"/>
        <v>n/a</v>
      </c>
      <c r="GG208" s="48" t="str">
        <f t="shared" si="992"/>
        <v>n/a</v>
      </c>
      <c r="GH208" s="48" t="str">
        <f t="shared" si="992"/>
        <v>n/a</v>
      </c>
      <c r="GI208" s="48" t="str">
        <f t="shared" si="992"/>
        <v>n/a</v>
      </c>
      <c r="GJ208" s="48" t="str">
        <f t="shared" si="992"/>
        <v>n/a</v>
      </c>
      <c r="GK208" s="48" t="str">
        <f t="shared" si="992"/>
        <v>n/a</v>
      </c>
      <c r="GL208" s="48" t="str">
        <f t="shared" si="992"/>
        <v>n/a</v>
      </c>
      <c r="GM208" s="48" t="str">
        <f t="shared" si="992"/>
        <v>n/a</v>
      </c>
      <c r="GN208" s="48" t="str">
        <f t="shared" si="992"/>
        <v>n/a</v>
      </c>
      <c r="GO208" s="48" t="str">
        <f t="shared" si="992"/>
        <v>n/a</v>
      </c>
      <c r="GP208" s="48" t="str">
        <f t="shared" si="992"/>
        <v>n/a</v>
      </c>
      <c r="GQ208" s="48" t="str">
        <f t="shared" si="992"/>
        <v>n/a</v>
      </c>
      <c r="GR208" s="48" t="str">
        <f t="shared" si="992"/>
        <v>n/a</v>
      </c>
      <c r="GS208" s="48" t="str">
        <f t="shared" si="992"/>
        <v>n/a</v>
      </c>
      <c r="GT208" s="48" t="str">
        <f t="shared" si="992"/>
        <v>n/a</v>
      </c>
      <c r="GU208" s="48" t="str">
        <f t="shared" si="992"/>
        <v>n/a</v>
      </c>
      <c r="GV208" s="48" t="str">
        <f t="shared" si="992"/>
        <v>n/a</v>
      </c>
      <c r="GW208" s="48" t="str">
        <f t="shared" si="992"/>
        <v>n/a</v>
      </c>
      <c r="GX208" s="48" t="str">
        <f t="shared" si="992"/>
        <v>n/a</v>
      </c>
      <c r="GY208" s="48" t="str">
        <f t="shared" si="992"/>
        <v>n/a</v>
      </c>
      <c r="GZ208" s="48" t="str">
        <f t="shared" si="992"/>
        <v>n/a</v>
      </c>
      <c r="HA208" s="48" t="str">
        <f t="shared" si="992"/>
        <v>n/a</v>
      </c>
      <c r="HB208" s="48" t="str">
        <f t="shared" si="992"/>
        <v>n/a</v>
      </c>
      <c r="HC208" s="48" t="str">
        <f t="shared" si="992"/>
        <v>n/a</v>
      </c>
      <c r="HD208" s="48" t="str">
        <f t="shared" si="992"/>
        <v>n/a</v>
      </c>
      <c r="HE208" s="48" t="str">
        <f t="shared" si="992"/>
        <v>n/a</v>
      </c>
      <c r="HF208" s="48" t="str">
        <f t="shared" si="992"/>
        <v>n/a</v>
      </c>
      <c r="HG208" s="48" t="str">
        <f t="shared" si="992"/>
        <v>n/a</v>
      </c>
      <c r="HH208" s="48" t="str">
        <f t="shared" si="992"/>
        <v>n/a</v>
      </c>
      <c r="HI208" s="48" t="str">
        <f t="shared" si="992"/>
        <v>n/a</v>
      </c>
      <c r="HJ208" s="48" t="str">
        <f t="shared" si="992"/>
        <v>n/a</v>
      </c>
      <c r="HK208" s="48" t="str">
        <f t="shared" si="992"/>
        <v>n/a</v>
      </c>
      <c r="HL208" s="48" t="str">
        <f t="shared" si="992"/>
        <v>n/a</v>
      </c>
      <c r="HM208" s="48" t="str">
        <f t="shared" si="992"/>
        <v>n/a</v>
      </c>
    </row>
    <row r="209" spans="1:221" x14ac:dyDescent="0.25">
      <c r="A209" s="21" t="s">
        <v>980</v>
      </c>
      <c r="B209" s="20" t="s">
        <v>979</v>
      </c>
      <c r="C209" s="19">
        <v>80.293999999999997</v>
      </c>
      <c r="D209" s="19">
        <v>12.27</v>
      </c>
      <c r="E209" s="18">
        <f t="shared" si="730"/>
        <v>985.20737999999994</v>
      </c>
      <c r="F209" s="16">
        <f t="shared" si="736"/>
        <v>0</v>
      </c>
      <c r="G209" s="41">
        <v>1.62999185004075E-2</v>
      </c>
      <c r="H209" s="17" t="str">
        <f t="shared" si="978"/>
        <v>n/a</v>
      </c>
      <c r="I209" s="45" t="str">
        <f t="shared" si="979"/>
        <v>n/a</v>
      </c>
      <c r="J209" s="41" t="s">
        <v>227</v>
      </c>
      <c r="K209" s="17" t="str">
        <f t="shared" si="737"/>
        <v>n/a</v>
      </c>
      <c r="L209" s="41" t="str">
        <f t="shared" si="753"/>
        <v>n/a</v>
      </c>
      <c r="M209" s="41" t="str">
        <f t="shared" si="754"/>
        <v>n/a</v>
      </c>
      <c r="N209" s="41" t="str">
        <f t="shared" si="755"/>
        <v>n/a</v>
      </c>
      <c r="O209" s="41" t="str">
        <f t="shared" si="756"/>
        <v>n/a</v>
      </c>
      <c r="P209" s="1">
        <v>3.8399999999999997E-2</v>
      </c>
      <c r="Q209" s="1" t="str">
        <f t="shared" si="738"/>
        <v>n/a</v>
      </c>
      <c r="R209" s="16" t="str">
        <f t="shared" si="757"/>
        <v>n/a</v>
      </c>
      <c r="S209" s="16">
        <f t="shared" si="758"/>
        <v>0</v>
      </c>
      <c r="T209" s="8"/>
      <c r="U209" s="57">
        <f t="shared" si="739"/>
        <v>-12.27</v>
      </c>
      <c r="V209" s="48" t="str">
        <f t="shared" si="740"/>
        <v>n/a</v>
      </c>
      <c r="W209" s="48" t="str">
        <f t="shared" ref="W209:Z209" si="993">IFERROR(V209*(1+$J209),"n/a")</f>
        <v>n/a</v>
      </c>
      <c r="X209" s="48" t="str">
        <f t="shared" si="993"/>
        <v>n/a</v>
      </c>
      <c r="Y209" s="48" t="str">
        <f t="shared" si="993"/>
        <v>n/a</v>
      </c>
      <c r="Z209" s="48" t="str">
        <f t="shared" si="993"/>
        <v>n/a</v>
      </c>
      <c r="AA209" s="48" t="str">
        <f t="shared" si="760"/>
        <v>n/a</v>
      </c>
      <c r="AB209" s="48" t="str">
        <f t="shared" si="761"/>
        <v>n/a</v>
      </c>
      <c r="AC209" s="48" t="str">
        <f t="shared" si="762"/>
        <v>n/a</v>
      </c>
      <c r="AD209" s="48" t="str">
        <f t="shared" si="763"/>
        <v>n/a</v>
      </c>
      <c r="AE209" s="48" t="str">
        <f t="shared" si="764"/>
        <v>n/a</v>
      </c>
      <c r="AF209" s="48" t="str">
        <f t="shared" ref="AF209:CQ209" si="994">IFERROR(AE209*(1+$P209),"n/a")</f>
        <v>n/a</v>
      </c>
      <c r="AG209" s="48" t="str">
        <f t="shared" si="994"/>
        <v>n/a</v>
      </c>
      <c r="AH209" s="48" t="str">
        <f t="shared" si="994"/>
        <v>n/a</v>
      </c>
      <c r="AI209" s="48" t="str">
        <f t="shared" si="994"/>
        <v>n/a</v>
      </c>
      <c r="AJ209" s="48" t="str">
        <f t="shared" si="994"/>
        <v>n/a</v>
      </c>
      <c r="AK209" s="48" t="str">
        <f t="shared" si="994"/>
        <v>n/a</v>
      </c>
      <c r="AL209" s="48" t="str">
        <f t="shared" si="994"/>
        <v>n/a</v>
      </c>
      <c r="AM209" s="48" t="str">
        <f t="shared" si="994"/>
        <v>n/a</v>
      </c>
      <c r="AN209" s="48" t="str">
        <f t="shared" si="994"/>
        <v>n/a</v>
      </c>
      <c r="AO209" s="48" t="str">
        <f t="shared" si="994"/>
        <v>n/a</v>
      </c>
      <c r="AP209" s="48" t="str">
        <f t="shared" si="994"/>
        <v>n/a</v>
      </c>
      <c r="AQ209" s="48" t="str">
        <f t="shared" si="994"/>
        <v>n/a</v>
      </c>
      <c r="AR209" s="48" t="str">
        <f t="shared" si="994"/>
        <v>n/a</v>
      </c>
      <c r="AS209" s="48" t="str">
        <f t="shared" si="994"/>
        <v>n/a</v>
      </c>
      <c r="AT209" s="48" t="str">
        <f t="shared" si="994"/>
        <v>n/a</v>
      </c>
      <c r="AU209" s="48" t="str">
        <f t="shared" si="994"/>
        <v>n/a</v>
      </c>
      <c r="AV209" s="48" t="str">
        <f t="shared" si="994"/>
        <v>n/a</v>
      </c>
      <c r="AW209" s="48" t="str">
        <f t="shared" si="994"/>
        <v>n/a</v>
      </c>
      <c r="AX209" s="48" t="str">
        <f t="shared" si="994"/>
        <v>n/a</v>
      </c>
      <c r="AY209" s="48" t="str">
        <f t="shared" si="994"/>
        <v>n/a</v>
      </c>
      <c r="AZ209" s="48" t="str">
        <f t="shared" si="994"/>
        <v>n/a</v>
      </c>
      <c r="BA209" s="48" t="str">
        <f t="shared" si="994"/>
        <v>n/a</v>
      </c>
      <c r="BB209" s="48" t="str">
        <f t="shared" si="994"/>
        <v>n/a</v>
      </c>
      <c r="BC209" s="48" t="str">
        <f t="shared" si="994"/>
        <v>n/a</v>
      </c>
      <c r="BD209" s="48" t="str">
        <f t="shared" si="994"/>
        <v>n/a</v>
      </c>
      <c r="BE209" s="48" t="str">
        <f t="shared" si="994"/>
        <v>n/a</v>
      </c>
      <c r="BF209" s="48" t="str">
        <f t="shared" si="994"/>
        <v>n/a</v>
      </c>
      <c r="BG209" s="48" t="str">
        <f t="shared" si="994"/>
        <v>n/a</v>
      </c>
      <c r="BH209" s="48" t="str">
        <f t="shared" si="994"/>
        <v>n/a</v>
      </c>
      <c r="BI209" s="48" t="str">
        <f t="shared" si="994"/>
        <v>n/a</v>
      </c>
      <c r="BJ209" s="48" t="str">
        <f t="shared" si="994"/>
        <v>n/a</v>
      </c>
      <c r="BK209" s="48" t="str">
        <f t="shared" si="994"/>
        <v>n/a</v>
      </c>
      <c r="BL209" s="48" t="str">
        <f t="shared" si="994"/>
        <v>n/a</v>
      </c>
      <c r="BM209" s="48" t="str">
        <f t="shared" si="994"/>
        <v>n/a</v>
      </c>
      <c r="BN209" s="48" t="str">
        <f t="shared" si="994"/>
        <v>n/a</v>
      </c>
      <c r="BO209" s="48" t="str">
        <f t="shared" si="994"/>
        <v>n/a</v>
      </c>
      <c r="BP209" s="48" t="str">
        <f t="shared" si="994"/>
        <v>n/a</v>
      </c>
      <c r="BQ209" s="48" t="str">
        <f t="shared" si="994"/>
        <v>n/a</v>
      </c>
      <c r="BR209" s="48" t="str">
        <f t="shared" si="994"/>
        <v>n/a</v>
      </c>
      <c r="BS209" s="48" t="str">
        <f t="shared" si="994"/>
        <v>n/a</v>
      </c>
      <c r="BT209" s="48" t="str">
        <f t="shared" si="994"/>
        <v>n/a</v>
      </c>
      <c r="BU209" s="48" t="str">
        <f t="shared" si="994"/>
        <v>n/a</v>
      </c>
      <c r="BV209" s="48" t="str">
        <f t="shared" si="994"/>
        <v>n/a</v>
      </c>
      <c r="BW209" s="48" t="str">
        <f t="shared" si="994"/>
        <v>n/a</v>
      </c>
      <c r="BX209" s="48" t="str">
        <f t="shared" si="994"/>
        <v>n/a</v>
      </c>
      <c r="BY209" s="48" t="str">
        <f t="shared" si="994"/>
        <v>n/a</v>
      </c>
      <c r="BZ209" s="48" t="str">
        <f t="shared" si="994"/>
        <v>n/a</v>
      </c>
      <c r="CA209" s="48" t="str">
        <f t="shared" si="994"/>
        <v>n/a</v>
      </c>
      <c r="CB209" s="48" t="str">
        <f t="shared" si="994"/>
        <v>n/a</v>
      </c>
      <c r="CC209" s="48" t="str">
        <f t="shared" si="994"/>
        <v>n/a</v>
      </c>
      <c r="CD209" s="48" t="str">
        <f t="shared" si="994"/>
        <v>n/a</v>
      </c>
      <c r="CE209" s="48" t="str">
        <f t="shared" si="994"/>
        <v>n/a</v>
      </c>
      <c r="CF209" s="48" t="str">
        <f t="shared" si="994"/>
        <v>n/a</v>
      </c>
      <c r="CG209" s="48" t="str">
        <f t="shared" si="994"/>
        <v>n/a</v>
      </c>
      <c r="CH209" s="48" t="str">
        <f t="shared" si="994"/>
        <v>n/a</v>
      </c>
      <c r="CI209" s="48" t="str">
        <f t="shared" si="994"/>
        <v>n/a</v>
      </c>
      <c r="CJ209" s="48" t="str">
        <f t="shared" si="994"/>
        <v>n/a</v>
      </c>
      <c r="CK209" s="48" t="str">
        <f t="shared" si="994"/>
        <v>n/a</v>
      </c>
      <c r="CL209" s="48" t="str">
        <f t="shared" si="994"/>
        <v>n/a</v>
      </c>
      <c r="CM209" s="48" t="str">
        <f t="shared" si="994"/>
        <v>n/a</v>
      </c>
      <c r="CN209" s="48" t="str">
        <f t="shared" si="994"/>
        <v>n/a</v>
      </c>
      <c r="CO209" s="48" t="str">
        <f t="shared" si="994"/>
        <v>n/a</v>
      </c>
      <c r="CP209" s="48" t="str">
        <f t="shared" si="994"/>
        <v>n/a</v>
      </c>
      <c r="CQ209" s="48" t="str">
        <f t="shared" si="994"/>
        <v>n/a</v>
      </c>
      <c r="CR209" s="48" t="str">
        <f t="shared" ref="CR209" si="995">IFERROR(CQ209*(1+$P209),"n/a")</f>
        <v>n/a</v>
      </c>
      <c r="CS209" s="48" t="str">
        <f t="shared" si="987"/>
        <v>n/a</v>
      </c>
      <c r="CT209" s="48" t="str">
        <f t="shared" si="987"/>
        <v>n/a</v>
      </c>
      <c r="CU209" s="48" t="str">
        <f t="shared" si="987"/>
        <v>n/a</v>
      </c>
      <c r="CV209" s="48" t="str">
        <f t="shared" si="987"/>
        <v>n/a</v>
      </c>
      <c r="CW209" s="48" t="str">
        <f t="shared" si="987"/>
        <v>n/a</v>
      </c>
      <c r="CX209" s="48" t="str">
        <f t="shared" si="987"/>
        <v>n/a</v>
      </c>
      <c r="CY209" s="48" t="str">
        <f t="shared" si="987"/>
        <v>n/a</v>
      </c>
      <c r="CZ209" s="48" t="str">
        <f t="shared" si="987"/>
        <v>n/a</v>
      </c>
      <c r="DA209" s="48" t="str">
        <f t="shared" si="987"/>
        <v>n/a</v>
      </c>
      <c r="DB209" s="48" t="str">
        <f t="shared" si="987"/>
        <v>n/a</v>
      </c>
      <c r="DC209" s="48" t="str">
        <f t="shared" si="987"/>
        <v>n/a</v>
      </c>
      <c r="DD209" s="48" t="str">
        <f t="shared" si="987"/>
        <v>n/a</v>
      </c>
      <c r="DE209" s="48" t="str">
        <f t="shared" si="987"/>
        <v>n/a</v>
      </c>
      <c r="DF209" s="48" t="str">
        <f t="shared" si="987"/>
        <v>n/a</v>
      </c>
      <c r="DG209" s="48" t="str">
        <f t="shared" si="987"/>
        <v>n/a</v>
      </c>
      <c r="DH209" s="48" t="str">
        <f t="shared" si="987"/>
        <v>n/a</v>
      </c>
      <c r="DI209" s="48" t="str">
        <f t="shared" si="987"/>
        <v>n/a</v>
      </c>
      <c r="DJ209" s="48" t="str">
        <f t="shared" si="987"/>
        <v>n/a</v>
      </c>
      <c r="DK209" s="48" t="str">
        <f t="shared" si="987"/>
        <v>n/a</v>
      </c>
      <c r="DL209" s="48" t="str">
        <f t="shared" si="987"/>
        <v>n/a</v>
      </c>
      <c r="DM209" s="48" t="str">
        <f t="shared" si="987"/>
        <v>n/a</v>
      </c>
      <c r="DN209" s="48" t="str">
        <f t="shared" si="987"/>
        <v>n/a</v>
      </c>
      <c r="DO209" s="48" t="str">
        <f t="shared" si="987"/>
        <v>n/a</v>
      </c>
      <c r="DP209" s="48" t="str">
        <f t="shared" si="987"/>
        <v>n/a</v>
      </c>
      <c r="DQ209" s="48" t="str">
        <f t="shared" si="987"/>
        <v>n/a</v>
      </c>
      <c r="DR209" s="48" t="str">
        <f t="shared" si="987"/>
        <v>n/a</v>
      </c>
      <c r="DS209" s="48" t="str">
        <f t="shared" si="987"/>
        <v>n/a</v>
      </c>
      <c r="DT209" s="48" t="str">
        <f t="shared" si="987"/>
        <v>n/a</v>
      </c>
      <c r="DU209" s="48" t="str">
        <f t="shared" si="987"/>
        <v>n/a</v>
      </c>
      <c r="DV209" s="48" t="str">
        <f t="shared" si="987"/>
        <v>n/a</v>
      </c>
      <c r="DW209" s="48" t="str">
        <f t="shared" si="987"/>
        <v>n/a</v>
      </c>
      <c r="DX209" s="48" t="str">
        <f t="shared" si="987"/>
        <v>n/a</v>
      </c>
      <c r="DY209" s="48" t="str">
        <f t="shared" si="987"/>
        <v>n/a</v>
      </c>
      <c r="DZ209" s="48" t="str">
        <f t="shared" si="987"/>
        <v>n/a</v>
      </c>
      <c r="EA209" s="48" t="str">
        <f t="shared" si="987"/>
        <v>n/a</v>
      </c>
      <c r="EB209" s="48" t="str">
        <f t="shared" si="987"/>
        <v>n/a</v>
      </c>
      <c r="EC209" s="48" t="str">
        <f t="shared" si="987"/>
        <v>n/a</v>
      </c>
      <c r="ED209" s="48" t="str">
        <f t="shared" si="987"/>
        <v>n/a</v>
      </c>
      <c r="EE209" s="48" t="str">
        <f t="shared" si="987"/>
        <v>n/a</v>
      </c>
      <c r="EF209" s="48" t="str">
        <f t="shared" si="987"/>
        <v>n/a</v>
      </c>
      <c r="EG209" s="48" t="str">
        <f t="shared" si="987"/>
        <v>n/a</v>
      </c>
      <c r="EH209" s="48" t="str">
        <f t="shared" si="987"/>
        <v>n/a</v>
      </c>
      <c r="EI209" s="48" t="str">
        <f t="shared" si="987"/>
        <v>n/a</v>
      </c>
      <c r="EJ209" s="48" t="str">
        <f t="shared" si="987"/>
        <v>n/a</v>
      </c>
      <c r="EK209" s="48" t="str">
        <f t="shared" si="987"/>
        <v>n/a</v>
      </c>
      <c r="EL209" s="48" t="str">
        <f t="shared" si="987"/>
        <v>n/a</v>
      </c>
      <c r="EM209" s="48" t="str">
        <f t="shared" si="987"/>
        <v>n/a</v>
      </c>
      <c r="EN209" s="48" t="str">
        <f t="shared" si="987"/>
        <v>n/a</v>
      </c>
      <c r="EO209" s="48" t="str">
        <f t="shared" si="987"/>
        <v>n/a</v>
      </c>
      <c r="EP209" s="48" t="str">
        <f t="shared" si="987"/>
        <v>n/a</v>
      </c>
      <c r="EQ209" s="48" t="str">
        <f t="shared" si="987"/>
        <v>n/a</v>
      </c>
      <c r="ER209" s="48" t="str">
        <f t="shared" si="987"/>
        <v>n/a</v>
      </c>
      <c r="ES209" s="48" t="str">
        <f t="shared" si="987"/>
        <v>n/a</v>
      </c>
      <c r="ET209" s="48" t="str">
        <f t="shared" si="987"/>
        <v>n/a</v>
      </c>
      <c r="EU209" s="48" t="str">
        <f t="shared" si="987"/>
        <v>n/a</v>
      </c>
      <c r="EV209" s="48" t="str">
        <f t="shared" si="987"/>
        <v>n/a</v>
      </c>
      <c r="EW209" s="48" t="str">
        <f t="shared" si="987"/>
        <v>n/a</v>
      </c>
      <c r="EX209" s="48" t="str">
        <f t="shared" si="987"/>
        <v>n/a</v>
      </c>
      <c r="EY209" s="48" t="str">
        <f t="shared" si="987"/>
        <v>n/a</v>
      </c>
      <c r="EZ209" s="48" t="str">
        <f t="shared" si="987"/>
        <v>n/a</v>
      </c>
      <c r="FA209" s="48" t="str">
        <f t="shared" si="987"/>
        <v>n/a</v>
      </c>
      <c r="FB209" s="48" t="str">
        <f t="shared" si="987"/>
        <v>n/a</v>
      </c>
      <c r="FC209" s="48" t="str">
        <f t="shared" si="987"/>
        <v>n/a</v>
      </c>
      <c r="FD209" s="48" t="str">
        <f t="shared" ref="FD209:HM209" si="996">IFERROR(FC209*(1+$P209),"n/a")</f>
        <v>n/a</v>
      </c>
      <c r="FE209" s="48" t="str">
        <f t="shared" si="996"/>
        <v>n/a</v>
      </c>
      <c r="FF209" s="48" t="str">
        <f t="shared" si="996"/>
        <v>n/a</v>
      </c>
      <c r="FG209" s="48" t="str">
        <f t="shared" si="996"/>
        <v>n/a</v>
      </c>
      <c r="FH209" s="48" t="str">
        <f t="shared" si="996"/>
        <v>n/a</v>
      </c>
      <c r="FI209" s="48" t="str">
        <f t="shared" si="996"/>
        <v>n/a</v>
      </c>
      <c r="FJ209" s="48" t="str">
        <f t="shared" si="996"/>
        <v>n/a</v>
      </c>
      <c r="FK209" s="48" t="str">
        <f t="shared" si="996"/>
        <v>n/a</v>
      </c>
      <c r="FL209" s="48" t="str">
        <f t="shared" si="996"/>
        <v>n/a</v>
      </c>
      <c r="FM209" s="48" t="str">
        <f t="shared" si="996"/>
        <v>n/a</v>
      </c>
      <c r="FN209" s="48" t="str">
        <f t="shared" si="996"/>
        <v>n/a</v>
      </c>
      <c r="FO209" s="48" t="str">
        <f t="shared" si="996"/>
        <v>n/a</v>
      </c>
      <c r="FP209" s="48" t="str">
        <f t="shared" si="996"/>
        <v>n/a</v>
      </c>
      <c r="FQ209" s="48" t="str">
        <f t="shared" si="996"/>
        <v>n/a</v>
      </c>
      <c r="FR209" s="48" t="str">
        <f t="shared" si="996"/>
        <v>n/a</v>
      </c>
      <c r="FS209" s="48" t="str">
        <f t="shared" si="996"/>
        <v>n/a</v>
      </c>
      <c r="FT209" s="48" t="str">
        <f t="shared" si="996"/>
        <v>n/a</v>
      </c>
      <c r="FU209" s="48" t="str">
        <f t="shared" si="996"/>
        <v>n/a</v>
      </c>
      <c r="FV209" s="48" t="str">
        <f t="shared" si="996"/>
        <v>n/a</v>
      </c>
      <c r="FW209" s="48" t="str">
        <f t="shared" si="996"/>
        <v>n/a</v>
      </c>
      <c r="FX209" s="48" t="str">
        <f t="shared" si="996"/>
        <v>n/a</v>
      </c>
      <c r="FY209" s="48" t="str">
        <f t="shared" si="996"/>
        <v>n/a</v>
      </c>
      <c r="FZ209" s="48" t="str">
        <f t="shared" si="996"/>
        <v>n/a</v>
      </c>
      <c r="GA209" s="48" t="str">
        <f t="shared" si="996"/>
        <v>n/a</v>
      </c>
      <c r="GB209" s="48" t="str">
        <f t="shared" si="996"/>
        <v>n/a</v>
      </c>
      <c r="GC209" s="48" t="str">
        <f t="shared" si="996"/>
        <v>n/a</v>
      </c>
      <c r="GD209" s="48" t="str">
        <f t="shared" si="996"/>
        <v>n/a</v>
      </c>
      <c r="GE209" s="48" t="str">
        <f t="shared" si="996"/>
        <v>n/a</v>
      </c>
      <c r="GF209" s="48" t="str">
        <f t="shared" si="996"/>
        <v>n/a</v>
      </c>
      <c r="GG209" s="48" t="str">
        <f t="shared" si="996"/>
        <v>n/a</v>
      </c>
      <c r="GH209" s="48" t="str">
        <f t="shared" si="996"/>
        <v>n/a</v>
      </c>
      <c r="GI209" s="48" t="str">
        <f t="shared" si="996"/>
        <v>n/a</v>
      </c>
      <c r="GJ209" s="48" t="str">
        <f t="shared" si="996"/>
        <v>n/a</v>
      </c>
      <c r="GK209" s="48" t="str">
        <f t="shared" si="996"/>
        <v>n/a</v>
      </c>
      <c r="GL209" s="48" t="str">
        <f t="shared" si="996"/>
        <v>n/a</v>
      </c>
      <c r="GM209" s="48" t="str">
        <f t="shared" si="996"/>
        <v>n/a</v>
      </c>
      <c r="GN209" s="48" t="str">
        <f t="shared" si="996"/>
        <v>n/a</v>
      </c>
      <c r="GO209" s="48" t="str">
        <f t="shared" si="996"/>
        <v>n/a</v>
      </c>
      <c r="GP209" s="48" t="str">
        <f t="shared" si="996"/>
        <v>n/a</v>
      </c>
      <c r="GQ209" s="48" t="str">
        <f t="shared" si="996"/>
        <v>n/a</v>
      </c>
      <c r="GR209" s="48" t="str">
        <f t="shared" si="996"/>
        <v>n/a</v>
      </c>
      <c r="GS209" s="48" t="str">
        <f t="shared" si="996"/>
        <v>n/a</v>
      </c>
      <c r="GT209" s="48" t="str">
        <f t="shared" si="996"/>
        <v>n/a</v>
      </c>
      <c r="GU209" s="48" t="str">
        <f t="shared" si="996"/>
        <v>n/a</v>
      </c>
      <c r="GV209" s="48" t="str">
        <f t="shared" si="996"/>
        <v>n/a</v>
      </c>
      <c r="GW209" s="48" t="str">
        <f t="shared" si="996"/>
        <v>n/a</v>
      </c>
      <c r="GX209" s="48" t="str">
        <f t="shared" si="996"/>
        <v>n/a</v>
      </c>
      <c r="GY209" s="48" t="str">
        <f t="shared" si="996"/>
        <v>n/a</v>
      </c>
      <c r="GZ209" s="48" t="str">
        <f t="shared" si="996"/>
        <v>n/a</v>
      </c>
      <c r="HA209" s="48" t="str">
        <f t="shared" si="996"/>
        <v>n/a</v>
      </c>
      <c r="HB209" s="48" t="str">
        <f t="shared" si="996"/>
        <v>n/a</v>
      </c>
      <c r="HC209" s="48" t="str">
        <f t="shared" si="996"/>
        <v>n/a</v>
      </c>
      <c r="HD209" s="48" t="str">
        <f t="shared" si="996"/>
        <v>n/a</v>
      </c>
      <c r="HE209" s="48" t="str">
        <f t="shared" si="996"/>
        <v>n/a</v>
      </c>
      <c r="HF209" s="48" t="str">
        <f t="shared" si="996"/>
        <v>n/a</v>
      </c>
      <c r="HG209" s="48" t="str">
        <f t="shared" si="996"/>
        <v>n/a</v>
      </c>
      <c r="HH209" s="48" t="str">
        <f t="shared" si="996"/>
        <v>n/a</v>
      </c>
      <c r="HI209" s="48" t="str">
        <f t="shared" si="996"/>
        <v>n/a</v>
      </c>
      <c r="HJ209" s="48" t="str">
        <f t="shared" si="996"/>
        <v>n/a</v>
      </c>
      <c r="HK209" s="48" t="str">
        <f t="shared" si="996"/>
        <v>n/a</v>
      </c>
      <c r="HL209" s="48" t="str">
        <f t="shared" si="996"/>
        <v>n/a</v>
      </c>
      <c r="HM209" s="48" t="str">
        <f t="shared" si="996"/>
        <v>n/a</v>
      </c>
    </row>
    <row r="210" spans="1:221" x14ac:dyDescent="0.25">
      <c r="A210" s="21" t="s">
        <v>978</v>
      </c>
      <c r="B210" s="20" t="s">
        <v>1353</v>
      </c>
      <c r="C210" s="19">
        <v>523.63199999999995</v>
      </c>
      <c r="D210" s="19">
        <v>24.07</v>
      </c>
      <c r="E210" s="18">
        <f t="shared" si="730"/>
        <v>12603.82224</v>
      </c>
      <c r="F210" s="16">
        <f t="shared" si="736"/>
        <v>6.1799930052009065E-3</v>
      </c>
      <c r="G210" s="41">
        <v>8.309098462816784E-3</v>
      </c>
      <c r="H210" s="17">
        <f t="shared" si="978"/>
        <v>8.9316576651433301E-3</v>
      </c>
      <c r="I210" s="45">
        <f t="shared" si="979"/>
        <v>0.21498499999999995</v>
      </c>
      <c r="J210" s="41">
        <v>0.14984999999999998</v>
      </c>
      <c r="K210" s="17">
        <f t="shared" si="737"/>
        <v>0.13127499999999998</v>
      </c>
      <c r="L210" s="41">
        <f t="shared" si="753"/>
        <v>0.11269999999999998</v>
      </c>
      <c r="M210" s="41">
        <f t="shared" si="754"/>
        <v>9.4124999999999986E-2</v>
      </c>
      <c r="N210" s="41">
        <f t="shared" si="755"/>
        <v>7.5549999999999992E-2</v>
      </c>
      <c r="O210" s="41">
        <f t="shared" si="756"/>
        <v>5.6974999999999998E-2</v>
      </c>
      <c r="P210" s="1">
        <v>3.8399999999999997E-2</v>
      </c>
      <c r="Q210" s="1">
        <f t="shared" si="738"/>
        <v>5.7130444760228105E-2</v>
      </c>
      <c r="R210" s="16">
        <f t="shared" si="757"/>
        <v>3.5306574900222646E-4</v>
      </c>
      <c r="S210" s="16">
        <f t="shared" si="758"/>
        <v>6.1799930052009065E-3</v>
      </c>
      <c r="T210" s="8"/>
      <c r="U210" s="57">
        <f t="shared" si="739"/>
        <v>-24.07</v>
      </c>
      <c r="V210" s="48">
        <f t="shared" si="740"/>
        <v>0.24720050224999995</v>
      </c>
      <c r="W210" s="48">
        <f t="shared" ref="W210:Z210" si="997">IFERROR(V210*(1+$J210),"n/a")</f>
        <v>0.28424349751216244</v>
      </c>
      <c r="X210" s="48">
        <f t="shared" si="997"/>
        <v>0.32683738561435999</v>
      </c>
      <c r="Y210" s="48">
        <f t="shared" si="997"/>
        <v>0.37581396784867183</v>
      </c>
      <c r="Z210" s="48">
        <f t="shared" si="997"/>
        <v>0.43212969093079534</v>
      </c>
      <c r="AA210" s="48">
        <f t="shared" si="760"/>
        <v>0.48885751610773553</v>
      </c>
      <c r="AB210" s="48">
        <f t="shared" si="761"/>
        <v>0.54395175817307739</v>
      </c>
      <c r="AC210" s="48">
        <f t="shared" si="762"/>
        <v>0.59515121741111832</v>
      </c>
      <c r="AD210" s="48">
        <f t="shared" si="763"/>
        <v>0.64011489188652826</v>
      </c>
      <c r="AE210" s="48">
        <f t="shared" si="764"/>
        <v>0.67658543785176317</v>
      </c>
      <c r="AF210" s="48">
        <f t="shared" ref="AF210:CQ210" si="998">IFERROR(AE210*(1+$P210),"n/a")</f>
        <v>0.70256631866527086</v>
      </c>
      <c r="AG210" s="48">
        <f t="shared" si="998"/>
        <v>0.72954486530201723</v>
      </c>
      <c r="AH210" s="48">
        <f t="shared" si="998"/>
        <v>0.75755938812961465</v>
      </c>
      <c r="AI210" s="48">
        <f t="shared" si="998"/>
        <v>0.78664966863379182</v>
      </c>
      <c r="AJ210" s="48">
        <f t="shared" si="998"/>
        <v>0.81685701590932946</v>
      </c>
      <c r="AK210" s="48">
        <f t="shared" si="998"/>
        <v>0.84822432532024772</v>
      </c>
      <c r="AL210" s="48">
        <f t="shared" si="998"/>
        <v>0.8807961394125452</v>
      </c>
      <c r="AM210" s="48">
        <f t="shared" si="998"/>
        <v>0.91461871116598692</v>
      </c>
      <c r="AN210" s="48">
        <f t="shared" si="998"/>
        <v>0.94974006967476077</v>
      </c>
      <c r="AO210" s="48">
        <f t="shared" si="998"/>
        <v>0.98621008835027157</v>
      </c>
      <c r="AP210" s="48">
        <f t="shared" si="998"/>
        <v>1.024080555742922</v>
      </c>
      <c r="AQ210" s="48">
        <f t="shared" si="998"/>
        <v>1.0634052490834502</v>
      </c>
      <c r="AR210" s="48">
        <f t="shared" si="998"/>
        <v>1.1042400106482548</v>
      </c>
      <c r="AS210" s="48">
        <f t="shared" si="998"/>
        <v>1.1466428270571478</v>
      </c>
      <c r="AT210" s="48">
        <f t="shared" si="998"/>
        <v>1.1906739116161422</v>
      </c>
      <c r="AU210" s="48">
        <f t="shared" si="998"/>
        <v>1.236395789822202</v>
      </c>
      <c r="AV210" s="48">
        <f t="shared" si="998"/>
        <v>1.2838733881513746</v>
      </c>
      <c r="AW210" s="48">
        <f t="shared" si="998"/>
        <v>1.3331741262563874</v>
      </c>
      <c r="AX210" s="48">
        <f t="shared" si="998"/>
        <v>1.3843680127046327</v>
      </c>
      <c r="AY210" s="48">
        <f t="shared" si="998"/>
        <v>1.4375277443924905</v>
      </c>
      <c r="AZ210" s="48">
        <f t="shared" si="998"/>
        <v>1.4927288097771623</v>
      </c>
      <c r="BA210" s="48">
        <f t="shared" si="998"/>
        <v>1.5500495960726053</v>
      </c>
      <c r="BB210" s="48">
        <f t="shared" si="998"/>
        <v>1.6095715005617932</v>
      </c>
      <c r="BC210" s="48">
        <f t="shared" si="998"/>
        <v>1.671379046183366</v>
      </c>
      <c r="BD210" s="48">
        <f t="shared" si="998"/>
        <v>1.7355600015568071</v>
      </c>
      <c r="BE210" s="48">
        <f t="shared" si="998"/>
        <v>1.8022055056165884</v>
      </c>
      <c r="BF210" s="48">
        <f t="shared" si="998"/>
        <v>1.8714101970322654</v>
      </c>
      <c r="BG210" s="48">
        <f t="shared" si="998"/>
        <v>1.9432723485983043</v>
      </c>
      <c r="BH210" s="48">
        <f t="shared" si="998"/>
        <v>2.0178940067844793</v>
      </c>
      <c r="BI210" s="48">
        <f t="shared" si="998"/>
        <v>2.0953811366450035</v>
      </c>
      <c r="BJ210" s="48">
        <f t="shared" si="998"/>
        <v>2.1758437722921715</v>
      </c>
      <c r="BK210" s="48">
        <f t="shared" si="998"/>
        <v>2.2593961731481911</v>
      </c>
      <c r="BL210" s="48">
        <f t="shared" si="998"/>
        <v>2.3461569861970815</v>
      </c>
      <c r="BM210" s="48">
        <f t="shared" si="998"/>
        <v>2.4362494144670492</v>
      </c>
      <c r="BN210" s="48">
        <f t="shared" si="998"/>
        <v>2.5298013919825837</v>
      </c>
      <c r="BO210" s="48">
        <f t="shared" si="998"/>
        <v>2.6269457654347148</v>
      </c>
      <c r="BP210" s="48">
        <f t="shared" si="998"/>
        <v>2.7278204828274077</v>
      </c>
      <c r="BQ210" s="48">
        <f t="shared" si="998"/>
        <v>2.8325687893679801</v>
      </c>
      <c r="BR210" s="48">
        <f t="shared" si="998"/>
        <v>2.9413394308797103</v>
      </c>
      <c r="BS210" s="48">
        <f t="shared" si="998"/>
        <v>3.0542868650254911</v>
      </c>
      <c r="BT210" s="48">
        <f t="shared" si="998"/>
        <v>3.17157148064247</v>
      </c>
      <c r="BU210" s="48">
        <f t="shared" si="998"/>
        <v>3.2933598254991407</v>
      </c>
      <c r="BV210" s="48">
        <f t="shared" si="998"/>
        <v>3.4198248427983078</v>
      </c>
      <c r="BW210" s="48">
        <f t="shared" si="998"/>
        <v>3.5511461167617626</v>
      </c>
      <c r="BX210" s="48">
        <f t="shared" si="998"/>
        <v>3.6875101276454143</v>
      </c>
      <c r="BY210" s="48">
        <f t="shared" si="998"/>
        <v>3.8291105165469981</v>
      </c>
      <c r="BZ210" s="48">
        <f t="shared" si="998"/>
        <v>3.9761483603824028</v>
      </c>
      <c r="CA210" s="48">
        <f t="shared" si="998"/>
        <v>4.1288324574210868</v>
      </c>
      <c r="CB210" s="48">
        <f t="shared" si="998"/>
        <v>4.2873796237860562</v>
      </c>
      <c r="CC210" s="48">
        <f t="shared" si="998"/>
        <v>4.4520150013394408</v>
      </c>
      <c r="CD210" s="48">
        <f t="shared" si="998"/>
        <v>4.6229723773908757</v>
      </c>
      <c r="CE210" s="48">
        <f t="shared" si="998"/>
        <v>4.8004945166826856</v>
      </c>
      <c r="CF210" s="48">
        <f t="shared" si="998"/>
        <v>4.9848335061233007</v>
      </c>
      <c r="CG210" s="48">
        <f t="shared" si="998"/>
        <v>5.1762511127584352</v>
      </c>
      <c r="CH210" s="48">
        <f t="shared" si="998"/>
        <v>5.3750191554883591</v>
      </c>
      <c r="CI210" s="48">
        <f t="shared" si="998"/>
        <v>5.5814198910591122</v>
      </c>
      <c r="CJ210" s="48">
        <f t="shared" si="998"/>
        <v>5.795746414875782</v>
      </c>
      <c r="CK210" s="48">
        <f t="shared" si="998"/>
        <v>6.0183030772070119</v>
      </c>
      <c r="CL210" s="48">
        <f t="shared" si="998"/>
        <v>6.2494059153717609</v>
      </c>
      <c r="CM210" s="48">
        <f t="shared" si="998"/>
        <v>6.4893831025220363</v>
      </c>
      <c r="CN210" s="48">
        <f t="shared" si="998"/>
        <v>6.7385754136588822</v>
      </c>
      <c r="CO210" s="48">
        <f t="shared" si="998"/>
        <v>6.9973367095433829</v>
      </c>
      <c r="CP210" s="48">
        <f t="shared" si="998"/>
        <v>7.2660344391898484</v>
      </c>
      <c r="CQ210" s="48">
        <f t="shared" si="998"/>
        <v>7.5450501616547383</v>
      </c>
      <c r="CR210" s="48">
        <f t="shared" ref="CR210" si="999">IFERROR(CQ210*(1+$P210),"n/a")</f>
        <v>7.8347800878622804</v>
      </c>
      <c r="CS210" s="48">
        <f t="shared" si="987"/>
        <v>8.135635643236192</v>
      </c>
      <c r="CT210" s="48">
        <f t="shared" si="987"/>
        <v>8.4480440519364617</v>
      </c>
      <c r="CU210" s="48">
        <f t="shared" si="987"/>
        <v>8.7724489435308222</v>
      </c>
      <c r="CV210" s="48">
        <f t="shared" si="987"/>
        <v>9.1093109829624055</v>
      </c>
      <c r="CW210" s="48">
        <f t="shared" si="987"/>
        <v>9.4591085247081619</v>
      </c>
      <c r="CX210" s="48">
        <f t="shared" si="987"/>
        <v>9.8223382920569549</v>
      </c>
      <c r="CY210" s="48">
        <f t="shared" si="987"/>
        <v>10.199516082471941</v>
      </c>
      <c r="CZ210" s="48">
        <f t="shared" si="987"/>
        <v>10.591177500038864</v>
      </c>
      <c r="DA210" s="48">
        <f t="shared" si="987"/>
        <v>10.997878716040356</v>
      </c>
      <c r="DB210" s="48">
        <f t="shared" si="987"/>
        <v>11.420197258736305</v>
      </c>
      <c r="DC210" s="48">
        <f t="shared" si="987"/>
        <v>11.858732833471779</v>
      </c>
      <c r="DD210" s="48">
        <f t="shared" si="987"/>
        <v>12.314108174277095</v>
      </c>
      <c r="DE210" s="48">
        <f t="shared" si="987"/>
        <v>12.786969928169336</v>
      </c>
      <c r="DF210" s="48">
        <f t="shared" si="987"/>
        <v>13.277989573411038</v>
      </c>
      <c r="DG210" s="48">
        <f t="shared" si="987"/>
        <v>13.787864373030022</v>
      </c>
      <c r="DH210" s="48">
        <f t="shared" si="987"/>
        <v>14.317318364954374</v>
      </c>
      <c r="DI210" s="48">
        <f t="shared" si="987"/>
        <v>14.867103390168623</v>
      </c>
      <c r="DJ210" s="48">
        <f t="shared" si="987"/>
        <v>15.438000160351098</v>
      </c>
      <c r="DK210" s="48">
        <f t="shared" si="987"/>
        <v>16.030819366508581</v>
      </c>
      <c r="DL210" s="48">
        <f t="shared" si="987"/>
        <v>16.64640283018251</v>
      </c>
      <c r="DM210" s="48">
        <f t="shared" si="987"/>
        <v>17.285624698861518</v>
      </c>
      <c r="DN210" s="48">
        <f t="shared" si="987"/>
        <v>17.949392687297799</v>
      </c>
      <c r="DO210" s="48">
        <f t="shared" si="987"/>
        <v>18.638649366490036</v>
      </c>
      <c r="DP210" s="48">
        <f t="shared" si="987"/>
        <v>19.354373502163252</v>
      </c>
      <c r="DQ210" s="48">
        <f t="shared" si="987"/>
        <v>20.09758144464632</v>
      </c>
      <c r="DR210" s="48">
        <f t="shared" si="987"/>
        <v>20.86932857212074</v>
      </c>
      <c r="DS210" s="48">
        <f t="shared" si="987"/>
        <v>21.670710789290176</v>
      </c>
      <c r="DT210" s="48">
        <f t="shared" si="987"/>
        <v>22.502866083598917</v>
      </c>
      <c r="DU210" s="48">
        <f t="shared" si="987"/>
        <v>23.366976141209115</v>
      </c>
      <c r="DV210" s="48">
        <f t="shared" si="987"/>
        <v>24.264268025031544</v>
      </c>
      <c r="DW210" s="48">
        <f t="shared" si="987"/>
        <v>25.196015917192756</v>
      </c>
      <c r="DX210" s="48">
        <f t="shared" si="987"/>
        <v>26.163542928412959</v>
      </c>
      <c r="DY210" s="48">
        <f t="shared" si="987"/>
        <v>27.168222976864016</v>
      </c>
      <c r="DZ210" s="48">
        <f t="shared" si="987"/>
        <v>28.211482739175594</v>
      </c>
      <c r="EA210" s="48">
        <f t="shared" si="987"/>
        <v>29.294803676359937</v>
      </c>
      <c r="EB210" s="48">
        <f t="shared" si="987"/>
        <v>30.419724137532157</v>
      </c>
      <c r="EC210" s="48">
        <f t="shared" si="987"/>
        <v>31.58784154441339</v>
      </c>
      <c r="ED210" s="48">
        <f t="shared" si="987"/>
        <v>32.800814659718867</v>
      </c>
      <c r="EE210" s="48">
        <f t="shared" si="987"/>
        <v>34.060365942652069</v>
      </c>
      <c r="EF210" s="48">
        <f t="shared" si="987"/>
        <v>35.368283994849911</v>
      </c>
      <c r="EG210" s="48">
        <f t="shared" si="987"/>
        <v>36.726426100252148</v>
      </c>
      <c r="EH210" s="48">
        <f t="shared" si="987"/>
        <v>38.136720862501832</v>
      </c>
      <c r="EI210" s="48">
        <f t="shared" si="987"/>
        <v>39.601170943621902</v>
      </c>
      <c r="EJ210" s="48">
        <f t="shared" si="987"/>
        <v>41.121855907856983</v>
      </c>
      <c r="EK210" s="48">
        <f t="shared" si="987"/>
        <v>42.700935174718687</v>
      </c>
      <c r="EL210" s="48">
        <f t="shared" si="987"/>
        <v>44.340651085427886</v>
      </c>
      <c r="EM210" s="48">
        <f t="shared" si="987"/>
        <v>46.043332087108318</v>
      </c>
      <c r="EN210" s="48">
        <f t="shared" si="987"/>
        <v>47.811396039253275</v>
      </c>
      <c r="EO210" s="48">
        <f t="shared" si="987"/>
        <v>49.6473536471606</v>
      </c>
      <c r="EP210" s="48">
        <f t="shared" si="987"/>
        <v>51.553812027211563</v>
      </c>
      <c r="EQ210" s="48">
        <f t="shared" si="987"/>
        <v>53.533478409056485</v>
      </c>
      <c r="ER210" s="48">
        <f t="shared" si="987"/>
        <v>55.589163979964255</v>
      </c>
      <c r="ES210" s="48">
        <f t="shared" si="987"/>
        <v>57.72378787679488</v>
      </c>
      <c r="ET210" s="48">
        <f t="shared" si="987"/>
        <v>59.940381331263801</v>
      </c>
      <c r="EU210" s="48">
        <f t="shared" si="987"/>
        <v>62.24209197438433</v>
      </c>
      <c r="EV210" s="48">
        <f t="shared" si="987"/>
        <v>64.632188306200689</v>
      </c>
      <c r="EW210" s="48">
        <f t="shared" si="987"/>
        <v>67.114064337158794</v>
      </c>
      <c r="EX210" s="48">
        <f t="shared" si="987"/>
        <v>69.691244407705696</v>
      </c>
      <c r="EY210" s="48">
        <f t="shared" si="987"/>
        <v>72.367388192961599</v>
      </c>
      <c r="EZ210" s="48">
        <f t="shared" si="987"/>
        <v>75.146295899571328</v>
      </c>
      <c r="FA210" s="48">
        <f t="shared" si="987"/>
        <v>78.03191366211486</v>
      </c>
      <c r="FB210" s="48">
        <f t="shared" si="987"/>
        <v>81.028339146740066</v>
      </c>
      <c r="FC210" s="48">
        <f t="shared" si="987"/>
        <v>84.139827369974881</v>
      </c>
      <c r="FD210" s="48">
        <f t="shared" ref="FD210:HM210" si="1000">IFERROR(FC210*(1+$P210),"n/a")</f>
        <v>87.370796740981916</v>
      </c>
      <c r="FE210" s="48">
        <f t="shared" si="1000"/>
        <v>90.725835335835626</v>
      </c>
      <c r="FF210" s="48">
        <f t="shared" si="1000"/>
        <v>94.209707412731717</v>
      </c>
      <c r="FG210" s="48">
        <f t="shared" si="1000"/>
        <v>97.827360177380612</v>
      </c>
      <c r="FH210" s="48">
        <f t="shared" si="1000"/>
        <v>101.58393080819202</v>
      </c>
      <c r="FI210" s="48">
        <f t="shared" si="1000"/>
        <v>105.48475375122659</v>
      </c>
      <c r="FJ210" s="48">
        <f t="shared" si="1000"/>
        <v>109.53536829527368</v>
      </c>
      <c r="FK210" s="48">
        <f t="shared" si="1000"/>
        <v>113.7415264378122</v>
      </c>
      <c r="FL210" s="48">
        <f t="shared" si="1000"/>
        <v>118.10920105302418</v>
      </c>
      <c r="FM210" s="48">
        <f t="shared" si="1000"/>
        <v>122.64459437346031</v>
      </c>
      <c r="FN210" s="48">
        <f t="shared" si="1000"/>
        <v>127.35414679740119</v>
      </c>
      <c r="FO210" s="48">
        <f t="shared" si="1000"/>
        <v>132.24454603442138</v>
      </c>
      <c r="FP210" s="48">
        <f t="shared" si="1000"/>
        <v>137.32273660214315</v>
      </c>
      <c r="FQ210" s="48">
        <f t="shared" si="1000"/>
        <v>142.59592968766546</v>
      </c>
      <c r="FR210" s="48">
        <f t="shared" si="1000"/>
        <v>148.07161338767182</v>
      </c>
      <c r="FS210" s="48">
        <f t="shared" si="1000"/>
        <v>153.75756334175841</v>
      </c>
      <c r="FT210" s="48">
        <f t="shared" si="1000"/>
        <v>159.66185377408195</v>
      </c>
      <c r="FU210" s="48">
        <f t="shared" si="1000"/>
        <v>165.79286895900668</v>
      </c>
      <c r="FV210" s="48">
        <f t="shared" si="1000"/>
        <v>172.15931512703253</v>
      </c>
      <c r="FW210" s="48">
        <f t="shared" si="1000"/>
        <v>178.77023282791058</v>
      </c>
      <c r="FX210" s="48">
        <f t="shared" si="1000"/>
        <v>185.63500976850233</v>
      </c>
      <c r="FY210" s="48">
        <f t="shared" si="1000"/>
        <v>192.76339414361283</v>
      </c>
      <c r="FZ210" s="48">
        <f t="shared" si="1000"/>
        <v>200.16550847872756</v>
      </c>
      <c r="GA210" s="48">
        <f t="shared" si="1000"/>
        <v>207.8518640043107</v>
      </c>
      <c r="GB210" s="48">
        <f t="shared" si="1000"/>
        <v>215.83337558207623</v>
      </c>
      <c r="GC210" s="48">
        <f t="shared" si="1000"/>
        <v>224.12137720442794</v>
      </c>
      <c r="GD210" s="48">
        <f t="shared" si="1000"/>
        <v>232.72763808907797</v>
      </c>
      <c r="GE210" s="48">
        <f t="shared" si="1000"/>
        <v>241.66437939169856</v>
      </c>
      <c r="GF210" s="48">
        <f t="shared" si="1000"/>
        <v>250.94429156033979</v>
      </c>
      <c r="GG210" s="48">
        <f t="shared" si="1000"/>
        <v>260.58055235625682</v>
      </c>
      <c r="GH210" s="48">
        <f t="shared" si="1000"/>
        <v>270.58684556673705</v>
      </c>
      <c r="GI210" s="48">
        <f t="shared" si="1000"/>
        <v>280.97738043649974</v>
      </c>
      <c r="GJ210" s="48">
        <f t="shared" si="1000"/>
        <v>291.76691184526135</v>
      </c>
      <c r="GK210" s="48">
        <f t="shared" si="1000"/>
        <v>302.97076126011939</v>
      </c>
      <c r="GL210" s="48">
        <f t="shared" si="1000"/>
        <v>314.60483849250795</v>
      </c>
      <c r="GM210" s="48">
        <f t="shared" si="1000"/>
        <v>326.68566429062025</v>
      </c>
      <c r="GN210" s="48">
        <f t="shared" si="1000"/>
        <v>339.23039379938007</v>
      </c>
      <c r="GO210" s="48">
        <f t="shared" si="1000"/>
        <v>352.25684092127625</v>
      </c>
      <c r="GP210" s="48">
        <f t="shared" si="1000"/>
        <v>365.78350361265325</v>
      </c>
      <c r="GQ210" s="48">
        <f t="shared" si="1000"/>
        <v>379.82959015137914</v>
      </c>
      <c r="GR210" s="48">
        <f t="shared" si="1000"/>
        <v>394.4150464131921</v>
      </c>
      <c r="GS210" s="48">
        <f t="shared" si="1000"/>
        <v>409.56058419545866</v>
      </c>
      <c r="GT210" s="48">
        <f t="shared" si="1000"/>
        <v>425.28771062856424</v>
      </c>
      <c r="GU210" s="48">
        <f t="shared" si="1000"/>
        <v>441.61875871670111</v>
      </c>
      <c r="GV210" s="48">
        <f t="shared" si="1000"/>
        <v>458.57691905142241</v>
      </c>
      <c r="GW210" s="48">
        <f t="shared" si="1000"/>
        <v>476.18627274299701</v>
      </c>
      <c r="GX210" s="48">
        <f t="shared" si="1000"/>
        <v>494.47182561632809</v>
      </c>
      <c r="GY210" s="48">
        <f t="shared" si="1000"/>
        <v>513.45954371999505</v>
      </c>
      <c r="GZ210" s="48">
        <f t="shared" si="1000"/>
        <v>533.17639019884291</v>
      </c>
      <c r="HA210" s="48">
        <f t="shared" si="1000"/>
        <v>553.65036358247846</v>
      </c>
      <c r="HB210" s="48">
        <f t="shared" si="1000"/>
        <v>574.91053754404561</v>
      </c>
      <c r="HC210" s="48">
        <f t="shared" si="1000"/>
        <v>596.98710218573694</v>
      </c>
      <c r="HD210" s="48">
        <f t="shared" si="1000"/>
        <v>619.91140690966927</v>
      </c>
      <c r="HE210" s="48">
        <f t="shared" si="1000"/>
        <v>643.71600493500057</v>
      </c>
      <c r="HF210" s="48">
        <f t="shared" si="1000"/>
        <v>668.43469952450459</v>
      </c>
      <c r="HG210" s="48">
        <f t="shared" si="1000"/>
        <v>694.10259198624556</v>
      </c>
      <c r="HH210" s="48">
        <f t="shared" si="1000"/>
        <v>720.75613151851735</v>
      </c>
      <c r="HI210" s="48">
        <f t="shared" si="1000"/>
        <v>748.43316696882846</v>
      </c>
      <c r="HJ210" s="48">
        <f t="shared" si="1000"/>
        <v>777.17300058043145</v>
      </c>
      <c r="HK210" s="48">
        <f t="shared" si="1000"/>
        <v>807.01644380272</v>
      </c>
      <c r="HL210" s="48">
        <f t="shared" si="1000"/>
        <v>838.0058752447444</v>
      </c>
      <c r="HM210" s="48">
        <f t="shared" si="1000"/>
        <v>870.18530085414261</v>
      </c>
    </row>
    <row r="211" spans="1:221" x14ac:dyDescent="0.25">
      <c r="A211" s="21" t="s">
        <v>977</v>
      </c>
      <c r="B211" s="20" t="s">
        <v>976</v>
      </c>
      <c r="C211" s="19">
        <v>46.460999999999999</v>
      </c>
      <c r="D211" s="19">
        <v>36.31</v>
      </c>
      <c r="E211" s="18">
        <f t="shared" si="730"/>
        <v>1686.99891</v>
      </c>
      <c r="F211" s="16">
        <f t="shared" si="736"/>
        <v>0</v>
      </c>
      <c r="G211" s="41">
        <v>2.7562654916001093E-2</v>
      </c>
      <c r="H211" s="17" t="str">
        <f t="shared" si="978"/>
        <v>n/a</v>
      </c>
      <c r="I211" s="45" t="str">
        <f t="shared" si="979"/>
        <v>n/a</v>
      </c>
      <c r="J211" s="41" t="s">
        <v>227</v>
      </c>
      <c r="K211" s="17" t="str">
        <f t="shared" si="737"/>
        <v>n/a</v>
      </c>
      <c r="L211" s="41" t="str">
        <f t="shared" si="753"/>
        <v>n/a</v>
      </c>
      <c r="M211" s="41" t="str">
        <f t="shared" si="754"/>
        <v>n/a</v>
      </c>
      <c r="N211" s="41" t="str">
        <f t="shared" si="755"/>
        <v>n/a</v>
      </c>
      <c r="O211" s="41" t="str">
        <f t="shared" si="756"/>
        <v>n/a</v>
      </c>
      <c r="P211" s="1">
        <v>3.8399999999999997E-2</v>
      </c>
      <c r="Q211" s="1" t="str">
        <f t="shared" si="738"/>
        <v>n/a</v>
      </c>
      <c r="R211" s="16" t="str">
        <f t="shared" si="757"/>
        <v>n/a</v>
      </c>
      <c r="S211" s="16">
        <f t="shared" si="758"/>
        <v>0</v>
      </c>
      <c r="T211" s="8"/>
      <c r="U211" s="57">
        <f t="shared" si="739"/>
        <v>-36.31</v>
      </c>
      <c r="V211" s="48" t="str">
        <f t="shared" si="740"/>
        <v>n/a</v>
      </c>
      <c r="W211" s="48" t="str">
        <f t="shared" ref="W211:Z211" si="1001">IFERROR(V211*(1+$J211),"n/a")</f>
        <v>n/a</v>
      </c>
      <c r="X211" s="48" t="str">
        <f t="shared" si="1001"/>
        <v>n/a</v>
      </c>
      <c r="Y211" s="48" t="str">
        <f t="shared" si="1001"/>
        <v>n/a</v>
      </c>
      <c r="Z211" s="48" t="str">
        <f t="shared" si="1001"/>
        <v>n/a</v>
      </c>
      <c r="AA211" s="48" t="str">
        <f t="shared" si="760"/>
        <v>n/a</v>
      </c>
      <c r="AB211" s="48" t="str">
        <f t="shared" si="761"/>
        <v>n/a</v>
      </c>
      <c r="AC211" s="48" t="str">
        <f t="shared" si="762"/>
        <v>n/a</v>
      </c>
      <c r="AD211" s="48" t="str">
        <f t="shared" si="763"/>
        <v>n/a</v>
      </c>
      <c r="AE211" s="48" t="str">
        <f t="shared" si="764"/>
        <v>n/a</v>
      </c>
      <c r="AF211" s="48" t="str">
        <f t="shared" ref="AF211:CQ211" si="1002">IFERROR(AE211*(1+$P211),"n/a")</f>
        <v>n/a</v>
      </c>
      <c r="AG211" s="48" t="str">
        <f t="shared" si="1002"/>
        <v>n/a</v>
      </c>
      <c r="AH211" s="48" t="str">
        <f t="shared" si="1002"/>
        <v>n/a</v>
      </c>
      <c r="AI211" s="48" t="str">
        <f t="shared" si="1002"/>
        <v>n/a</v>
      </c>
      <c r="AJ211" s="48" t="str">
        <f t="shared" si="1002"/>
        <v>n/a</v>
      </c>
      <c r="AK211" s="48" t="str">
        <f t="shared" si="1002"/>
        <v>n/a</v>
      </c>
      <c r="AL211" s="48" t="str">
        <f t="shared" si="1002"/>
        <v>n/a</v>
      </c>
      <c r="AM211" s="48" t="str">
        <f t="shared" si="1002"/>
        <v>n/a</v>
      </c>
      <c r="AN211" s="48" t="str">
        <f t="shared" si="1002"/>
        <v>n/a</v>
      </c>
      <c r="AO211" s="48" t="str">
        <f t="shared" si="1002"/>
        <v>n/a</v>
      </c>
      <c r="AP211" s="48" t="str">
        <f t="shared" si="1002"/>
        <v>n/a</v>
      </c>
      <c r="AQ211" s="48" t="str">
        <f t="shared" si="1002"/>
        <v>n/a</v>
      </c>
      <c r="AR211" s="48" t="str">
        <f t="shared" si="1002"/>
        <v>n/a</v>
      </c>
      <c r="AS211" s="48" t="str">
        <f t="shared" si="1002"/>
        <v>n/a</v>
      </c>
      <c r="AT211" s="48" t="str">
        <f t="shared" si="1002"/>
        <v>n/a</v>
      </c>
      <c r="AU211" s="48" t="str">
        <f t="shared" si="1002"/>
        <v>n/a</v>
      </c>
      <c r="AV211" s="48" t="str">
        <f t="shared" si="1002"/>
        <v>n/a</v>
      </c>
      <c r="AW211" s="48" t="str">
        <f t="shared" si="1002"/>
        <v>n/a</v>
      </c>
      <c r="AX211" s="48" t="str">
        <f t="shared" si="1002"/>
        <v>n/a</v>
      </c>
      <c r="AY211" s="48" t="str">
        <f t="shared" si="1002"/>
        <v>n/a</v>
      </c>
      <c r="AZ211" s="48" t="str">
        <f t="shared" si="1002"/>
        <v>n/a</v>
      </c>
      <c r="BA211" s="48" t="str">
        <f t="shared" si="1002"/>
        <v>n/a</v>
      </c>
      <c r="BB211" s="48" t="str">
        <f t="shared" si="1002"/>
        <v>n/a</v>
      </c>
      <c r="BC211" s="48" t="str">
        <f t="shared" si="1002"/>
        <v>n/a</v>
      </c>
      <c r="BD211" s="48" t="str">
        <f t="shared" si="1002"/>
        <v>n/a</v>
      </c>
      <c r="BE211" s="48" t="str">
        <f t="shared" si="1002"/>
        <v>n/a</v>
      </c>
      <c r="BF211" s="48" t="str">
        <f t="shared" si="1002"/>
        <v>n/a</v>
      </c>
      <c r="BG211" s="48" t="str">
        <f t="shared" si="1002"/>
        <v>n/a</v>
      </c>
      <c r="BH211" s="48" t="str">
        <f t="shared" si="1002"/>
        <v>n/a</v>
      </c>
      <c r="BI211" s="48" t="str">
        <f t="shared" si="1002"/>
        <v>n/a</v>
      </c>
      <c r="BJ211" s="48" t="str">
        <f t="shared" si="1002"/>
        <v>n/a</v>
      </c>
      <c r="BK211" s="48" t="str">
        <f t="shared" si="1002"/>
        <v>n/a</v>
      </c>
      <c r="BL211" s="48" t="str">
        <f t="shared" si="1002"/>
        <v>n/a</v>
      </c>
      <c r="BM211" s="48" t="str">
        <f t="shared" si="1002"/>
        <v>n/a</v>
      </c>
      <c r="BN211" s="48" t="str">
        <f t="shared" si="1002"/>
        <v>n/a</v>
      </c>
      <c r="BO211" s="48" t="str">
        <f t="shared" si="1002"/>
        <v>n/a</v>
      </c>
      <c r="BP211" s="48" t="str">
        <f t="shared" si="1002"/>
        <v>n/a</v>
      </c>
      <c r="BQ211" s="48" t="str">
        <f t="shared" si="1002"/>
        <v>n/a</v>
      </c>
      <c r="BR211" s="48" t="str">
        <f t="shared" si="1002"/>
        <v>n/a</v>
      </c>
      <c r="BS211" s="48" t="str">
        <f t="shared" si="1002"/>
        <v>n/a</v>
      </c>
      <c r="BT211" s="48" t="str">
        <f t="shared" si="1002"/>
        <v>n/a</v>
      </c>
      <c r="BU211" s="48" t="str">
        <f t="shared" si="1002"/>
        <v>n/a</v>
      </c>
      <c r="BV211" s="48" t="str">
        <f t="shared" si="1002"/>
        <v>n/a</v>
      </c>
      <c r="BW211" s="48" t="str">
        <f t="shared" si="1002"/>
        <v>n/a</v>
      </c>
      <c r="BX211" s="48" t="str">
        <f t="shared" si="1002"/>
        <v>n/a</v>
      </c>
      <c r="BY211" s="48" t="str">
        <f t="shared" si="1002"/>
        <v>n/a</v>
      </c>
      <c r="BZ211" s="48" t="str">
        <f t="shared" si="1002"/>
        <v>n/a</v>
      </c>
      <c r="CA211" s="48" t="str">
        <f t="shared" si="1002"/>
        <v>n/a</v>
      </c>
      <c r="CB211" s="48" t="str">
        <f t="shared" si="1002"/>
        <v>n/a</v>
      </c>
      <c r="CC211" s="48" t="str">
        <f t="shared" si="1002"/>
        <v>n/a</v>
      </c>
      <c r="CD211" s="48" t="str">
        <f t="shared" si="1002"/>
        <v>n/a</v>
      </c>
      <c r="CE211" s="48" t="str">
        <f t="shared" si="1002"/>
        <v>n/a</v>
      </c>
      <c r="CF211" s="48" t="str">
        <f t="shared" si="1002"/>
        <v>n/a</v>
      </c>
      <c r="CG211" s="48" t="str">
        <f t="shared" si="1002"/>
        <v>n/a</v>
      </c>
      <c r="CH211" s="48" t="str">
        <f t="shared" si="1002"/>
        <v>n/a</v>
      </c>
      <c r="CI211" s="48" t="str">
        <f t="shared" si="1002"/>
        <v>n/a</v>
      </c>
      <c r="CJ211" s="48" t="str">
        <f t="shared" si="1002"/>
        <v>n/a</v>
      </c>
      <c r="CK211" s="48" t="str">
        <f t="shared" si="1002"/>
        <v>n/a</v>
      </c>
      <c r="CL211" s="48" t="str">
        <f t="shared" si="1002"/>
        <v>n/a</v>
      </c>
      <c r="CM211" s="48" t="str">
        <f t="shared" si="1002"/>
        <v>n/a</v>
      </c>
      <c r="CN211" s="48" t="str">
        <f t="shared" si="1002"/>
        <v>n/a</v>
      </c>
      <c r="CO211" s="48" t="str">
        <f t="shared" si="1002"/>
        <v>n/a</v>
      </c>
      <c r="CP211" s="48" t="str">
        <f t="shared" si="1002"/>
        <v>n/a</v>
      </c>
      <c r="CQ211" s="48" t="str">
        <f t="shared" si="1002"/>
        <v>n/a</v>
      </c>
      <c r="CR211" s="48" t="str">
        <f t="shared" ref="CR211" si="1003">IFERROR(CQ211*(1+$P211),"n/a")</f>
        <v>n/a</v>
      </c>
      <c r="CS211" s="48" t="str">
        <f t="shared" si="987"/>
        <v>n/a</v>
      </c>
      <c r="CT211" s="48" t="str">
        <f t="shared" si="987"/>
        <v>n/a</v>
      </c>
      <c r="CU211" s="48" t="str">
        <f t="shared" ref="CU211:FF211" si="1004">IFERROR(CT211*(1+$P211),"n/a")</f>
        <v>n/a</v>
      </c>
      <c r="CV211" s="48" t="str">
        <f t="shared" si="1004"/>
        <v>n/a</v>
      </c>
      <c r="CW211" s="48" t="str">
        <f t="shared" si="1004"/>
        <v>n/a</v>
      </c>
      <c r="CX211" s="48" t="str">
        <f t="shared" si="1004"/>
        <v>n/a</v>
      </c>
      <c r="CY211" s="48" t="str">
        <f t="shared" si="1004"/>
        <v>n/a</v>
      </c>
      <c r="CZ211" s="48" t="str">
        <f t="shared" si="1004"/>
        <v>n/a</v>
      </c>
      <c r="DA211" s="48" t="str">
        <f t="shared" si="1004"/>
        <v>n/a</v>
      </c>
      <c r="DB211" s="48" t="str">
        <f t="shared" si="1004"/>
        <v>n/a</v>
      </c>
      <c r="DC211" s="48" t="str">
        <f t="shared" si="1004"/>
        <v>n/a</v>
      </c>
      <c r="DD211" s="48" t="str">
        <f t="shared" si="1004"/>
        <v>n/a</v>
      </c>
      <c r="DE211" s="48" t="str">
        <f t="shared" si="1004"/>
        <v>n/a</v>
      </c>
      <c r="DF211" s="48" t="str">
        <f t="shared" si="1004"/>
        <v>n/a</v>
      </c>
      <c r="DG211" s="48" t="str">
        <f t="shared" si="1004"/>
        <v>n/a</v>
      </c>
      <c r="DH211" s="48" t="str">
        <f t="shared" si="1004"/>
        <v>n/a</v>
      </c>
      <c r="DI211" s="48" t="str">
        <f t="shared" si="1004"/>
        <v>n/a</v>
      </c>
      <c r="DJ211" s="48" t="str">
        <f t="shared" si="1004"/>
        <v>n/a</v>
      </c>
      <c r="DK211" s="48" t="str">
        <f t="shared" si="1004"/>
        <v>n/a</v>
      </c>
      <c r="DL211" s="48" t="str">
        <f t="shared" si="1004"/>
        <v>n/a</v>
      </c>
      <c r="DM211" s="48" t="str">
        <f t="shared" si="1004"/>
        <v>n/a</v>
      </c>
      <c r="DN211" s="48" t="str">
        <f t="shared" si="1004"/>
        <v>n/a</v>
      </c>
      <c r="DO211" s="48" t="str">
        <f t="shared" si="1004"/>
        <v>n/a</v>
      </c>
      <c r="DP211" s="48" t="str">
        <f t="shared" si="1004"/>
        <v>n/a</v>
      </c>
      <c r="DQ211" s="48" t="str">
        <f t="shared" si="1004"/>
        <v>n/a</v>
      </c>
      <c r="DR211" s="48" t="str">
        <f t="shared" si="1004"/>
        <v>n/a</v>
      </c>
      <c r="DS211" s="48" t="str">
        <f t="shared" si="1004"/>
        <v>n/a</v>
      </c>
      <c r="DT211" s="48" t="str">
        <f t="shared" si="1004"/>
        <v>n/a</v>
      </c>
      <c r="DU211" s="48" t="str">
        <f t="shared" si="1004"/>
        <v>n/a</v>
      </c>
      <c r="DV211" s="48" t="str">
        <f t="shared" si="1004"/>
        <v>n/a</v>
      </c>
      <c r="DW211" s="48" t="str">
        <f t="shared" si="1004"/>
        <v>n/a</v>
      </c>
      <c r="DX211" s="48" t="str">
        <f t="shared" si="1004"/>
        <v>n/a</v>
      </c>
      <c r="DY211" s="48" t="str">
        <f t="shared" si="1004"/>
        <v>n/a</v>
      </c>
      <c r="DZ211" s="48" t="str">
        <f t="shared" si="1004"/>
        <v>n/a</v>
      </c>
      <c r="EA211" s="48" t="str">
        <f t="shared" si="1004"/>
        <v>n/a</v>
      </c>
      <c r="EB211" s="48" t="str">
        <f t="shared" si="1004"/>
        <v>n/a</v>
      </c>
      <c r="EC211" s="48" t="str">
        <f t="shared" si="1004"/>
        <v>n/a</v>
      </c>
      <c r="ED211" s="48" t="str">
        <f t="shared" si="1004"/>
        <v>n/a</v>
      </c>
      <c r="EE211" s="48" t="str">
        <f t="shared" si="1004"/>
        <v>n/a</v>
      </c>
      <c r="EF211" s="48" t="str">
        <f t="shared" si="1004"/>
        <v>n/a</v>
      </c>
      <c r="EG211" s="48" t="str">
        <f t="shared" si="1004"/>
        <v>n/a</v>
      </c>
      <c r="EH211" s="48" t="str">
        <f t="shared" si="1004"/>
        <v>n/a</v>
      </c>
      <c r="EI211" s="48" t="str">
        <f t="shared" si="1004"/>
        <v>n/a</v>
      </c>
      <c r="EJ211" s="48" t="str">
        <f t="shared" si="1004"/>
        <v>n/a</v>
      </c>
      <c r="EK211" s="48" t="str">
        <f t="shared" si="1004"/>
        <v>n/a</v>
      </c>
      <c r="EL211" s="48" t="str">
        <f t="shared" si="1004"/>
        <v>n/a</v>
      </c>
      <c r="EM211" s="48" t="str">
        <f t="shared" si="1004"/>
        <v>n/a</v>
      </c>
      <c r="EN211" s="48" t="str">
        <f t="shared" si="1004"/>
        <v>n/a</v>
      </c>
      <c r="EO211" s="48" t="str">
        <f t="shared" si="1004"/>
        <v>n/a</v>
      </c>
      <c r="EP211" s="48" t="str">
        <f t="shared" si="1004"/>
        <v>n/a</v>
      </c>
      <c r="EQ211" s="48" t="str">
        <f t="shared" si="1004"/>
        <v>n/a</v>
      </c>
      <c r="ER211" s="48" t="str">
        <f t="shared" si="1004"/>
        <v>n/a</v>
      </c>
      <c r="ES211" s="48" t="str">
        <f t="shared" si="1004"/>
        <v>n/a</v>
      </c>
      <c r="ET211" s="48" t="str">
        <f t="shared" si="1004"/>
        <v>n/a</v>
      </c>
      <c r="EU211" s="48" t="str">
        <f t="shared" si="1004"/>
        <v>n/a</v>
      </c>
      <c r="EV211" s="48" t="str">
        <f t="shared" si="1004"/>
        <v>n/a</v>
      </c>
      <c r="EW211" s="48" t="str">
        <f t="shared" si="1004"/>
        <v>n/a</v>
      </c>
      <c r="EX211" s="48" t="str">
        <f t="shared" si="1004"/>
        <v>n/a</v>
      </c>
      <c r="EY211" s="48" t="str">
        <f t="shared" si="1004"/>
        <v>n/a</v>
      </c>
      <c r="EZ211" s="48" t="str">
        <f t="shared" si="1004"/>
        <v>n/a</v>
      </c>
      <c r="FA211" s="48" t="str">
        <f t="shared" si="1004"/>
        <v>n/a</v>
      </c>
      <c r="FB211" s="48" t="str">
        <f t="shared" si="1004"/>
        <v>n/a</v>
      </c>
      <c r="FC211" s="48" t="str">
        <f t="shared" si="1004"/>
        <v>n/a</v>
      </c>
      <c r="FD211" s="48" t="str">
        <f t="shared" si="1004"/>
        <v>n/a</v>
      </c>
      <c r="FE211" s="48" t="str">
        <f t="shared" si="1004"/>
        <v>n/a</v>
      </c>
      <c r="FF211" s="48" t="str">
        <f t="shared" si="1004"/>
        <v>n/a</v>
      </c>
      <c r="FG211" s="48" t="str">
        <f t="shared" ref="FG211:HM211" si="1005">IFERROR(FF211*(1+$P211),"n/a")</f>
        <v>n/a</v>
      </c>
      <c r="FH211" s="48" t="str">
        <f t="shared" si="1005"/>
        <v>n/a</v>
      </c>
      <c r="FI211" s="48" t="str">
        <f t="shared" si="1005"/>
        <v>n/a</v>
      </c>
      <c r="FJ211" s="48" t="str">
        <f t="shared" si="1005"/>
        <v>n/a</v>
      </c>
      <c r="FK211" s="48" t="str">
        <f t="shared" si="1005"/>
        <v>n/a</v>
      </c>
      <c r="FL211" s="48" t="str">
        <f t="shared" si="1005"/>
        <v>n/a</v>
      </c>
      <c r="FM211" s="48" t="str">
        <f t="shared" si="1005"/>
        <v>n/a</v>
      </c>
      <c r="FN211" s="48" t="str">
        <f t="shared" si="1005"/>
        <v>n/a</v>
      </c>
      <c r="FO211" s="48" t="str">
        <f t="shared" si="1005"/>
        <v>n/a</v>
      </c>
      <c r="FP211" s="48" t="str">
        <f t="shared" si="1005"/>
        <v>n/a</v>
      </c>
      <c r="FQ211" s="48" t="str">
        <f t="shared" si="1005"/>
        <v>n/a</v>
      </c>
      <c r="FR211" s="48" t="str">
        <f t="shared" si="1005"/>
        <v>n/a</v>
      </c>
      <c r="FS211" s="48" t="str">
        <f t="shared" si="1005"/>
        <v>n/a</v>
      </c>
      <c r="FT211" s="48" t="str">
        <f t="shared" si="1005"/>
        <v>n/a</v>
      </c>
      <c r="FU211" s="48" t="str">
        <f t="shared" si="1005"/>
        <v>n/a</v>
      </c>
      <c r="FV211" s="48" t="str">
        <f t="shared" si="1005"/>
        <v>n/a</v>
      </c>
      <c r="FW211" s="48" t="str">
        <f t="shared" si="1005"/>
        <v>n/a</v>
      </c>
      <c r="FX211" s="48" t="str">
        <f t="shared" si="1005"/>
        <v>n/a</v>
      </c>
      <c r="FY211" s="48" t="str">
        <f t="shared" si="1005"/>
        <v>n/a</v>
      </c>
      <c r="FZ211" s="48" t="str">
        <f t="shared" si="1005"/>
        <v>n/a</v>
      </c>
      <c r="GA211" s="48" t="str">
        <f t="shared" si="1005"/>
        <v>n/a</v>
      </c>
      <c r="GB211" s="48" t="str">
        <f t="shared" si="1005"/>
        <v>n/a</v>
      </c>
      <c r="GC211" s="48" t="str">
        <f t="shared" si="1005"/>
        <v>n/a</v>
      </c>
      <c r="GD211" s="48" t="str">
        <f t="shared" si="1005"/>
        <v>n/a</v>
      </c>
      <c r="GE211" s="48" t="str">
        <f t="shared" si="1005"/>
        <v>n/a</v>
      </c>
      <c r="GF211" s="48" t="str">
        <f t="shared" si="1005"/>
        <v>n/a</v>
      </c>
      <c r="GG211" s="48" t="str">
        <f t="shared" si="1005"/>
        <v>n/a</v>
      </c>
      <c r="GH211" s="48" t="str">
        <f t="shared" si="1005"/>
        <v>n/a</v>
      </c>
      <c r="GI211" s="48" t="str">
        <f t="shared" si="1005"/>
        <v>n/a</v>
      </c>
      <c r="GJ211" s="48" t="str">
        <f t="shared" si="1005"/>
        <v>n/a</v>
      </c>
      <c r="GK211" s="48" t="str">
        <f t="shared" si="1005"/>
        <v>n/a</v>
      </c>
      <c r="GL211" s="48" t="str">
        <f t="shared" si="1005"/>
        <v>n/a</v>
      </c>
      <c r="GM211" s="48" t="str">
        <f t="shared" si="1005"/>
        <v>n/a</v>
      </c>
      <c r="GN211" s="48" t="str">
        <f t="shared" si="1005"/>
        <v>n/a</v>
      </c>
      <c r="GO211" s="48" t="str">
        <f t="shared" si="1005"/>
        <v>n/a</v>
      </c>
      <c r="GP211" s="48" t="str">
        <f t="shared" si="1005"/>
        <v>n/a</v>
      </c>
      <c r="GQ211" s="48" t="str">
        <f t="shared" si="1005"/>
        <v>n/a</v>
      </c>
      <c r="GR211" s="48" t="str">
        <f t="shared" si="1005"/>
        <v>n/a</v>
      </c>
      <c r="GS211" s="48" t="str">
        <f t="shared" si="1005"/>
        <v>n/a</v>
      </c>
      <c r="GT211" s="48" t="str">
        <f t="shared" si="1005"/>
        <v>n/a</v>
      </c>
      <c r="GU211" s="48" t="str">
        <f t="shared" si="1005"/>
        <v>n/a</v>
      </c>
      <c r="GV211" s="48" t="str">
        <f t="shared" si="1005"/>
        <v>n/a</v>
      </c>
      <c r="GW211" s="48" t="str">
        <f t="shared" si="1005"/>
        <v>n/a</v>
      </c>
      <c r="GX211" s="48" t="str">
        <f t="shared" si="1005"/>
        <v>n/a</v>
      </c>
      <c r="GY211" s="48" t="str">
        <f t="shared" si="1005"/>
        <v>n/a</v>
      </c>
      <c r="GZ211" s="48" t="str">
        <f t="shared" si="1005"/>
        <v>n/a</v>
      </c>
      <c r="HA211" s="48" t="str">
        <f t="shared" si="1005"/>
        <v>n/a</v>
      </c>
      <c r="HB211" s="48" t="str">
        <f t="shared" si="1005"/>
        <v>n/a</v>
      </c>
      <c r="HC211" s="48" t="str">
        <f t="shared" si="1005"/>
        <v>n/a</v>
      </c>
      <c r="HD211" s="48" t="str">
        <f t="shared" si="1005"/>
        <v>n/a</v>
      </c>
      <c r="HE211" s="48" t="str">
        <f t="shared" si="1005"/>
        <v>n/a</v>
      </c>
      <c r="HF211" s="48" t="str">
        <f t="shared" si="1005"/>
        <v>n/a</v>
      </c>
      <c r="HG211" s="48" t="str">
        <f t="shared" si="1005"/>
        <v>n/a</v>
      </c>
      <c r="HH211" s="48" t="str">
        <f t="shared" si="1005"/>
        <v>n/a</v>
      </c>
      <c r="HI211" s="48" t="str">
        <f t="shared" si="1005"/>
        <v>n/a</v>
      </c>
      <c r="HJ211" s="48" t="str">
        <f t="shared" si="1005"/>
        <v>n/a</v>
      </c>
      <c r="HK211" s="48" t="str">
        <f t="shared" si="1005"/>
        <v>n/a</v>
      </c>
      <c r="HL211" s="48" t="str">
        <f t="shared" si="1005"/>
        <v>n/a</v>
      </c>
      <c r="HM211" s="48" t="str">
        <f t="shared" si="1005"/>
        <v>n/a</v>
      </c>
    </row>
    <row r="212" spans="1:221" x14ac:dyDescent="0.25">
      <c r="A212" s="21" t="s">
        <v>975</v>
      </c>
      <c r="B212" s="20" t="s">
        <v>974</v>
      </c>
      <c r="C212" s="19">
        <v>494.822</v>
      </c>
      <c r="D212" s="19">
        <v>110.09</v>
      </c>
      <c r="E212" s="18">
        <f t="shared" si="730"/>
        <v>54474.953979999998</v>
      </c>
      <c r="F212" s="16">
        <f t="shared" si="736"/>
        <v>2.6710534958722273E-2</v>
      </c>
      <c r="G212" s="41">
        <v>1.8607502952130078E-2</v>
      </c>
      <c r="H212" s="17">
        <f t="shared" si="978"/>
        <v>2.0227286084113002E-2</v>
      </c>
      <c r="I212" s="45">
        <f t="shared" si="979"/>
        <v>2.2268219250000003</v>
      </c>
      <c r="J212" s="41">
        <v>0.1741</v>
      </c>
      <c r="K212" s="17">
        <f t="shared" si="737"/>
        <v>0.15148333333333333</v>
      </c>
      <c r="L212" s="41">
        <f t="shared" si="753"/>
        <v>0.12886666666666666</v>
      </c>
      <c r="M212" s="41">
        <f t="shared" si="754"/>
        <v>0.10624999999999998</v>
      </c>
      <c r="N212" s="41">
        <f t="shared" si="755"/>
        <v>8.363333333333331E-2</v>
      </c>
      <c r="O212" s="41">
        <f t="shared" si="756"/>
        <v>6.1016666666666636E-2</v>
      </c>
      <c r="P212" s="1">
        <v>3.8399999999999997E-2</v>
      </c>
      <c r="Q212" s="1">
        <f t="shared" si="738"/>
        <v>8.6263766484672155E-2</v>
      </c>
      <c r="R212" s="16">
        <f t="shared" si="757"/>
        <v>2.3041513503598903E-3</v>
      </c>
      <c r="S212" s="16">
        <f t="shared" si="758"/>
        <v>2.6710534958722273E-2</v>
      </c>
      <c r="T212" s="8"/>
      <c r="U212" s="57">
        <f t="shared" si="739"/>
        <v>-110.09</v>
      </c>
      <c r="V212" s="48">
        <f t="shared" si="740"/>
        <v>2.6145116221425</v>
      </c>
      <c r="W212" s="48">
        <f t="shared" ref="W212:Z212" si="1006">IFERROR(V212*(1+$J212),"n/a")</f>
        <v>3.0696980955575088</v>
      </c>
      <c r="X212" s="48">
        <f t="shared" si="1006"/>
        <v>3.6041325339940711</v>
      </c>
      <c r="Y212" s="48">
        <f t="shared" si="1006"/>
        <v>4.2316120081624389</v>
      </c>
      <c r="Z212" s="48">
        <f t="shared" si="1006"/>
        <v>4.968335658783519</v>
      </c>
      <c r="AA212" s="48">
        <f t="shared" si="760"/>
        <v>5.7209557054949096</v>
      </c>
      <c r="AB212" s="48">
        <f t="shared" si="761"/>
        <v>6.4581961974096869</v>
      </c>
      <c r="AC212" s="48">
        <f t="shared" si="762"/>
        <v>7.1443795433844661</v>
      </c>
      <c r="AD212" s="48">
        <f t="shared" si="763"/>
        <v>7.7418878191961866</v>
      </c>
      <c r="AE212" s="48">
        <f t="shared" si="764"/>
        <v>8.2142720076308073</v>
      </c>
      <c r="AF212" s="48">
        <f t="shared" ref="AF212:CQ212" si="1007">IFERROR(AE212*(1+$P212),"n/a")</f>
        <v>8.5297000527238307</v>
      </c>
      <c r="AG212" s="48">
        <f t="shared" si="1007"/>
        <v>8.857240534748426</v>
      </c>
      <c r="AH212" s="48">
        <f t="shared" si="1007"/>
        <v>9.1973585712827646</v>
      </c>
      <c r="AI212" s="48">
        <f t="shared" si="1007"/>
        <v>9.5505371404200226</v>
      </c>
      <c r="AJ212" s="48">
        <f t="shared" si="1007"/>
        <v>9.9172777666121519</v>
      </c>
      <c r="AK212" s="48">
        <f t="shared" si="1007"/>
        <v>10.298101232850058</v>
      </c>
      <c r="AL212" s="48">
        <f t="shared" si="1007"/>
        <v>10.6935483201915</v>
      </c>
      <c r="AM212" s="48">
        <f t="shared" si="1007"/>
        <v>11.104180575686854</v>
      </c>
      <c r="AN212" s="48">
        <f t="shared" si="1007"/>
        <v>11.530581109793228</v>
      </c>
      <c r="AO212" s="48">
        <f t="shared" si="1007"/>
        <v>11.973355424409288</v>
      </c>
      <c r="AP212" s="48">
        <f t="shared" si="1007"/>
        <v>12.433132272706604</v>
      </c>
      <c r="AQ212" s="48">
        <f t="shared" si="1007"/>
        <v>12.910564551978538</v>
      </c>
      <c r="AR212" s="48">
        <f t="shared" si="1007"/>
        <v>13.406330230774515</v>
      </c>
      <c r="AS212" s="48">
        <f t="shared" si="1007"/>
        <v>13.921133311636256</v>
      </c>
      <c r="AT212" s="48">
        <f t="shared" si="1007"/>
        <v>14.455704830803088</v>
      </c>
      <c r="AU212" s="48">
        <f t="shared" si="1007"/>
        <v>15.010803896305926</v>
      </c>
      <c r="AV212" s="48">
        <f t="shared" si="1007"/>
        <v>15.587218765924074</v>
      </c>
      <c r="AW212" s="48">
        <f t="shared" si="1007"/>
        <v>16.185767966535558</v>
      </c>
      <c r="AX212" s="48">
        <f t="shared" si="1007"/>
        <v>16.807301456450524</v>
      </c>
      <c r="AY212" s="48">
        <f t="shared" si="1007"/>
        <v>17.452701832378224</v>
      </c>
      <c r="AZ212" s="48">
        <f t="shared" si="1007"/>
        <v>18.122885582741549</v>
      </c>
      <c r="BA212" s="48">
        <f t="shared" si="1007"/>
        <v>18.818804389118824</v>
      </c>
      <c r="BB212" s="48">
        <f t="shared" si="1007"/>
        <v>19.541446477660987</v>
      </c>
      <c r="BC212" s="48">
        <f t="shared" si="1007"/>
        <v>20.291838022403169</v>
      </c>
      <c r="BD212" s="48">
        <f t="shared" si="1007"/>
        <v>21.071044602463452</v>
      </c>
      <c r="BE212" s="48">
        <f t="shared" si="1007"/>
        <v>21.88017271519805</v>
      </c>
      <c r="BF212" s="48">
        <f t="shared" si="1007"/>
        <v>22.720371347461654</v>
      </c>
      <c r="BG212" s="48">
        <f t="shared" si="1007"/>
        <v>23.592833607204181</v>
      </c>
      <c r="BH212" s="48">
        <f t="shared" si="1007"/>
        <v>24.49879841772082</v>
      </c>
      <c r="BI212" s="48">
        <f t="shared" si="1007"/>
        <v>25.439552276961301</v>
      </c>
      <c r="BJ212" s="48">
        <f t="shared" si="1007"/>
        <v>26.416431084396613</v>
      </c>
      <c r="BK212" s="48">
        <f t="shared" si="1007"/>
        <v>27.430822038037444</v>
      </c>
      <c r="BL212" s="48">
        <f t="shared" si="1007"/>
        <v>28.484165604298081</v>
      </c>
      <c r="BM212" s="48">
        <f t="shared" si="1007"/>
        <v>29.577957563503126</v>
      </c>
      <c r="BN212" s="48">
        <f t="shared" si="1007"/>
        <v>30.713751133941646</v>
      </c>
      <c r="BO212" s="48">
        <f t="shared" si="1007"/>
        <v>31.893159177485003</v>
      </c>
      <c r="BP212" s="48">
        <f t="shared" si="1007"/>
        <v>33.117856489900426</v>
      </c>
      <c r="BQ212" s="48">
        <f t="shared" si="1007"/>
        <v>34.389582179112601</v>
      </c>
      <c r="BR212" s="48">
        <f t="shared" si="1007"/>
        <v>35.710142134790523</v>
      </c>
      <c r="BS212" s="48">
        <f t="shared" si="1007"/>
        <v>37.081411592766479</v>
      </c>
      <c r="BT212" s="48">
        <f t="shared" si="1007"/>
        <v>38.505337797928711</v>
      </c>
      <c r="BU212" s="48">
        <f t="shared" si="1007"/>
        <v>39.983942769369172</v>
      </c>
      <c r="BV212" s="48">
        <f t="shared" si="1007"/>
        <v>41.519326171712947</v>
      </c>
      <c r="BW212" s="48">
        <f t="shared" si="1007"/>
        <v>43.113668296706727</v>
      </c>
      <c r="BX212" s="48">
        <f t="shared" si="1007"/>
        <v>44.769233159300263</v>
      </c>
      <c r="BY212" s="48">
        <f t="shared" si="1007"/>
        <v>46.488371712617393</v>
      </c>
      <c r="BZ212" s="48">
        <f t="shared" si="1007"/>
        <v>48.273525186381903</v>
      </c>
      <c r="CA212" s="48">
        <f t="shared" si="1007"/>
        <v>50.12722855353897</v>
      </c>
      <c r="CB212" s="48">
        <f t="shared" si="1007"/>
        <v>52.052114129994862</v>
      </c>
      <c r="CC212" s="48">
        <f t="shared" si="1007"/>
        <v>54.050915312586667</v>
      </c>
      <c r="CD212" s="48">
        <f t="shared" si="1007"/>
        <v>56.126470460589992</v>
      </c>
      <c r="CE212" s="48">
        <f t="shared" si="1007"/>
        <v>58.281726926276647</v>
      </c>
      <c r="CF212" s="48">
        <f t="shared" si="1007"/>
        <v>60.519745240245669</v>
      </c>
      <c r="CG212" s="48">
        <f t="shared" si="1007"/>
        <v>62.843703457471101</v>
      </c>
      <c r="CH212" s="48">
        <f t="shared" si="1007"/>
        <v>65.256901670237994</v>
      </c>
      <c r="CI212" s="48">
        <f t="shared" si="1007"/>
        <v>67.762766694375131</v>
      </c>
      <c r="CJ212" s="48">
        <f t="shared" si="1007"/>
        <v>70.364856935439136</v>
      </c>
      <c r="CK212" s="48">
        <f t="shared" si="1007"/>
        <v>73.066867441759996</v>
      </c>
      <c r="CL212" s="48">
        <f t="shared" si="1007"/>
        <v>75.872635151523582</v>
      </c>
      <c r="CM212" s="48">
        <f t="shared" si="1007"/>
        <v>78.78614434134208</v>
      </c>
      <c r="CN212" s="48">
        <f t="shared" si="1007"/>
        <v>81.811532284049619</v>
      </c>
      <c r="CO212" s="48">
        <f t="shared" si="1007"/>
        <v>84.953095123757123</v>
      </c>
      <c r="CP212" s="48">
        <f t="shared" si="1007"/>
        <v>88.2152939765094</v>
      </c>
      <c r="CQ212" s="48">
        <f t="shared" si="1007"/>
        <v>91.602761265207363</v>
      </c>
      <c r="CR212" s="48">
        <f t="shared" ref="CR212:FC216" si="1008">IFERROR(CQ212*(1+$P212),"n/a")</f>
        <v>95.120307297791328</v>
      </c>
      <c r="CS212" s="48">
        <f t="shared" si="1008"/>
        <v>98.772927098026514</v>
      </c>
      <c r="CT212" s="48">
        <f t="shared" si="1008"/>
        <v>102.56580749859073</v>
      </c>
      <c r="CU212" s="48">
        <f t="shared" si="1008"/>
        <v>106.50433450653661</v>
      </c>
      <c r="CV212" s="48">
        <f t="shared" si="1008"/>
        <v>110.59410095158761</v>
      </c>
      <c r="CW212" s="48">
        <f t="shared" si="1008"/>
        <v>114.84091442812857</v>
      </c>
      <c r="CX212" s="48">
        <f t="shared" si="1008"/>
        <v>119.25080554216871</v>
      </c>
      <c r="CY212" s="48">
        <f t="shared" si="1008"/>
        <v>123.83003647498798</v>
      </c>
      <c r="CZ212" s="48">
        <f t="shared" si="1008"/>
        <v>128.58510987562752</v>
      </c>
      <c r="DA212" s="48">
        <f t="shared" si="1008"/>
        <v>133.52277809485162</v>
      </c>
      <c r="DB212" s="48">
        <f t="shared" si="1008"/>
        <v>138.65005277369391</v>
      </c>
      <c r="DC212" s="48">
        <f t="shared" si="1008"/>
        <v>143.97421480020375</v>
      </c>
      <c r="DD212" s="48">
        <f t="shared" si="1008"/>
        <v>149.50282464853157</v>
      </c>
      <c r="DE212" s="48">
        <f t="shared" si="1008"/>
        <v>155.24373311503518</v>
      </c>
      <c r="DF212" s="48">
        <f t="shared" si="1008"/>
        <v>161.20509246665253</v>
      </c>
      <c r="DG212" s="48">
        <f t="shared" si="1008"/>
        <v>167.39536801737199</v>
      </c>
      <c r="DH212" s="48">
        <f t="shared" si="1008"/>
        <v>173.82335014923908</v>
      </c>
      <c r="DI212" s="48">
        <f t="shared" si="1008"/>
        <v>180.49816679496985</v>
      </c>
      <c r="DJ212" s="48">
        <f t="shared" si="1008"/>
        <v>187.42929639989669</v>
      </c>
      <c r="DK212" s="48">
        <f t="shared" si="1008"/>
        <v>194.62658138165273</v>
      </c>
      <c r="DL212" s="48">
        <f t="shared" si="1008"/>
        <v>202.10024210670818</v>
      </c>
      <c r="DM212" s="48">
        <f t="shared" si="1008"/>
        <v>209.86089140360576</v>
      </c>
      <c r="DN212" s="48">
        <f t="shared" si="1008"/>
        <v>217.91954963350423</v>
      </c>
      <c r="DO212" s="48">
        <f t="shared" si="1008"/>
        <v>226.2876603394308</v>
      </c>
      <c r="DP212" s="48">
        <f t="shared" si="1008"/>
        <v>234.97710649646493</v>
      </c>
      <c r="DQ212" s="48">
        <f t="shared" si="1008"/>
        <v>244.00022738592918</v>
      </c>
      <c r="DR212" s="48">
        <f t="shared" si="1008"/>
        <v>253.36983611754886</v>
      </c>
      <c r="DS212" s="48">
        <f t="shared" si="1008"/>
        <v>263.0992378244627</v>
      </c>
      <c r="DT212" s="48">
        <f t="shared" si="1008"/>
        <v>273.20224855692209</v>
      </c>
      <c r="DU212" s="48">
        <f t="shared" si="1008"/>
        <v>283.69321490150787</v>
      </c>
      <c r="DV212" s="48">
        <f t="shared" si="1008"/>
        <v>294.58703435372576</v>
      </c>
      <c r="DW212" s="48">
        <f t="shared" si="1008"/>
        <v>305.89917647290883</v>
      </c>
      <c r="DX212" s="48">
        <f t="shared" si="1008"/>
        <v>317.64570484946853</v>
      </c>
      <c r="DY212" s="48">
        <f t="shared" si="1008"/>
        <v>329.84329991568814</v>
      </c>
      <c r="DZ212" s="48">
        <f t="shared" si="1008"/>
        <v>342.50928263245055</v>
      </c>
      <c r="EA212" s="48">
        <f t="shared" si="1008"/>
        <v>355.66163908553665</v>
      </c>
      <c r="EB212" s="48">
        <f t="shared" si="1008"/>
        <v>369.31904602642123</v>
      </c>
      <c r="EC212" s="48">
        <f t="shared" si="1008"/>
        <v>383.50089739383583</v>
      </c>
      <c r="ED212" s="48">
        <f t="shared" si="1008"/>
        <v>398.2273318537591</v>
      </c>
      <c r="EE212" s="48">
        <f t="shared" si="1008"/>
        <v>413.51926139694342</v>
      </c>
      <c r="EF212" s="48">
        <f t="shared" si="1008"/>
        <v>429.39840103458602</v>
      </c>
      <c r="EG212" s="48">
        <f t="shared" si="1008"/>
        <v>445.8872996343141</v>
      </c>
      <c r="EH212" s="48">
        <f t="shared" si="1008"/>
        <v>463.00937194027176</v>
      </c>
      <c r="EI212" s="48">
        <f t="shared" si="1008"/>
        <v>480.78893182277818</v>
      </c>
      <c r="EJ212" s="48">
        <f t="shared" si="1008"/>
        <v>499.25122680477284</v>
      </c>
      <c r="EK212" s="48">
        <f t="shared" si="1008"/>
        <v>518.42247391407614</v>
      </c>
      <c r="EL212" s="48">
        <f t="shared" si="1008"/>
        <v>538.32989691237663</v>
      </c>
      <c r="EM212" s="48">
        <f t="shared" si="1008"/>
        <v>559.00176495381186</v>
      </c>
      <c r="EN212" s="48">
        <f t="shared" si="1008"/>
        <v>580.46743272803826</v>
      </c>
      <c r="EO212" s="48">
        <f t="shared" si="1008"/>
        <v>602.75738214479497</v>
      </c>
      <c r="EP212" s="48">
        <f t="shared" si="1008"/>
        <v>625.90326561915515</v>
      </c>
      <c r="EQ212" s="48">
        <f t="shared" si="1008"/>
        <v>649.93795101893068</v>
      </c>
      <c r="ER212" s="48">
        <f t="shared" si="1008"/>
        <v>674.89556833805761</v>
      </c>
      <c r="ES212" s="48">
        <f t="shared" si="1008"/>
        <v>700.81155816223907</v>
      </c>
      <c r="ET212" s="48">
        <f t="shared" si="1008"/>
        <v>727.72272199566908</v>
      </c>
      <c r="EU212" s="48">
        <f t="shared" si="1008"/>
        <v>755.66727452030273</v>
      </c>
      <c r="EV212" s="48">
        <f t="shared" si="1008"/>
        <v>784.68489786188229</v>
      </c>
      <c r="EW212" s="48">
        <f t="shared" si="1008"/>
        <v>814.81679793977855</v>
      </c>
      <c r="EX212" s="48">
        <f t="shared" si="1008"/>
        <v>846.10576298066599</v>
      </c>
      <c r="EY212" s="48">
        <f t="shared" si="1008"/>
        <v>878.59622427912359</v>
      </c>
      <c r="EZ212" s="48">
        <f t="shared" si="1008"/>
        <v>912.33431929144194</v>
      </c>
      <c r="FA212" s="48">
        <f t="shared" si="1008"/>
        <v>947.36795715223332</v>
      </c>
      <c r="FB212" s="48">
        <f t="shared" si="1008"/>
        <v>983.74688670687908</v>
      </c>
      <c r="FC212" s="48">
        <f t="shared" si="1008"/>
        <v>1021.5227671564232</v>
      </c>
      <c r="FD212" s="48">
        <f t="shared" ref="FD212:HM212" si="1009">IFERROR(FC212*(1+$P212),"n/a")</f>
        <v>1060.7492414152298</v>
      </c>
      <c r="FE212" s="48">
        <f t="shared" si="1009"/>
        <v>1101.4820122855747</v>
      </c>
      <c r="FF212" s="48">
        <f t="shared" si="1009"/>
        <v>1143.7789215573407</v>
      </c>
      <c r="FG212" s="48">
        <f t="shared" si="1009"/>
        <v>1187.7000321451426</v>
      </c>
      <c r="FH212" s="48">
        <f t="shared" si="1009"/>
        <v>1233.3077133795161</v>
      </c>
      <c r="FI212" s="48">
        <f t="shared" si="1009"/>
        <v>1280.6667295732896</v>
      </c>
      <c r="FJ212" s="48">
        <f t="shared" si="1009"/>
        <v>1329.8443319889038</v>
      </c>
      <c r="FK212" s="48">
        <f t="shared" si="1009"/>
        <v>1380.9103543372778</v>
      </c>
      <c r="FL212" s="48">
        <f t="shared" si="1009"/>
        <v>1433.9373119438292</v>
      </c>
      <c r="FM212" s="48">
        <f t="shared" si="1009"/>
        <v>1489.0005047224722</v>
      </c>
      <c r="FN212" s="48">
        <f t="shared" si="1009"/>
        <v>1546.1781241038152</v>
      </c>
      <c r="FO212" s="48">
        <f t="shared" si="1009"/>
        <v>1605.5513640694016</v>
      </c>
      <c r="FP212" s="48">
        <f t="shared" si="1009"/>
        <v>1667.2045364496666</v>
      </c>
      <c r="FQ212" s="48">
        <f t="shared" si="1009"/>
        <v>1731.2251906493339</v>
      </c>
      <c r="FR212" s="48">
        <f t="shared" si="1009"/>
        <v>1797.7042379702682</v>
      </c>
      <c r="FS212" s="48">
        <f t="shared" si="1009"/>
        <v>1866.7360807083264</v>
      </c>
      <c r="FT212" s="48">
        <f t="shared" si="1009"/>
        <v>1938.4187462075261</v>
      </c>
      <c r="FU212" s="48">
        <f t="shared" si="1009"/>
        <v>2012.854026061895</v>
      </c>
      <c r="FV212" s="48">
        <f t="shared" si="1009"/>
        <v>2090.1476206626717</v>
      </c>
      <c r="FW212" s="48">
        <f t="shared" si="1009"/>
        <v>2170.4092892961185</v>
      </c>
      <c r="FX212" s="48">
        <f t="shared" si="1009"/>
        <v>2253.7530060050894</v>
      </c>
      <c r="FY212" s="48">
        <f t="shared" si="1009"/>
        <v>2340.2971214356849</v>
      </c>
      <c r="FZ212" s="48">
        <f t="shared" si="1009"/>
        <v>2430.164530898815</v>
      </c>
      <c r="GA212" s="48">
        <f t="shared" si="1009"/>
        <v>2523.4828488853295</v>
      </c>
      <c r="GB212" s="48">
        <f t="shared" si="1009"/>
        <v>2620.384590282526</v>
      </c>
      <c r="GC212" s="48">
        <f t="shared" si="1009"/>
        <v>2721.0073585493751</v>
      </c>
      <c r="GD212" s="48">
        <f t="shared" si="1009"/>
        <v>2825.4940411176713</v>
      </c>
      <c r="GE212" s="48">
        <f t="shared" si="1009"/>
        <v>2933.9930122965898</v>
      </c>
      <c r="GF212" s="48">
        <f t="shared" si="1009"/>
        <v>3046.6583439687788</v>
      </c>
      <c r="GG212" s="48">
        <f t="shared" si="1009"/>
        <v>3163.6500243771798</v>
      </c>
      <c r="GH212" s="48">
        <f t="shared" si="1009"/>
        <v>3285.1341853132635</v>
      </c>
      <c r="GI212" s="48">
        <f t="shared" si="1009"/>
        <v>3411.2833380292927</v>
      </c>
      <c r="GJ212" s="48">
        <f t="shared" si="1009"/>
        <v>3542.2766182096175</v>
      </c>
      <c r="GK212" s="48">
        <f t="shared" si="1009"/>
        <v>3678.3000403488668</v>
      </c>
      <c r="GL212" s="48">
        <f t="shared" si="1009"/>
        <v>3819.5467618982634</v>
      </c>
      <c r="GM212" s="48">
        <f t="shared" si="1009"/>
        <v>3966.2173575551565</v>
      </c>
      <c r="GN212" s="48">
        <f t="shared" si="1009"/>
        <v>4118.5201040852744</v>
      </c>
      <c r="GO212" s="48">
        <f t="shared" si="1009"/>
        <v>4276.6712760821492</v>
      </c>
      <c r="GP212" s="48">
        <f t="shared" si="1009"/>
        <v>4440.8954530837036</v>
      </c>
      <c r="GQ212" s="48">
        <f t="shared" si="1009"/>
        <v>4611.4258384821178</v>
      </c>
      <c r="GR212" s="48">
        <f t="shared" si="1009"/>
        <v>4788.5045906798314</v>
      </c>
      <c r="GS212" s="48">
        <f t="shared" si="1009"/>
        <v>4972.3831669619367</v>
      </c>
      <c r="GT212" s="48">
        <f t="shared" si="1009"/>
        <v>5163.3226805732747</v>
      </c>
      <c r="GU212" s="48">
        <f t="shared" si="1009"/>
        <v>5361.5942715072888</v>
      </c>
      <c r="GV212" s="48">
        <f t="shared" si="1009"/>
        <v>5567.4794915331686</v>
      </c>
      <c r="GW212" s="48">
        <f t="shared" si="1009"/>
        <v>5781.2707040080422</v>
      </c>
      <c r="GX212" s="48">
        <f t="shared" si="1009"/>
        <v>6003.2714990419508</v>
      </c>
      <c r="GY212" s="48">
        <f t="shared" si="1009"/>
        <v>6233.797124605162</v>
      </c>
      <c r="GZ212" s="48">
        <f t="shared" si="1009"/>
        <v>6473.1749341900004</v>
      </c>
      <c r="HA212" s="48">
        <f t="shared" si="1009"/>
        <v>6721.7448516628965</v>
      </c>
      <c r="HB212" s="48">
        <f t="shared" si="1009"/>
        <v>6979.8598539667519</v>
      </c>
      <c r="HC212" s="48">
        <f t="shared" si="1009"/>
        <v>7247.886472359075</v>
      </c>
      <c r="HD212" s="48">
        <f t="shared" si="1009"/>
        <v>7526.2053128976631</v>
      </c>
      <c r="HE212" s="48">
        <f t="shared" si="1009"/>
        <v>7815.2115969129336</v>
      </c>
      <c r="HF212" s="48">
        <f t="shared" si="1009"/>
        <v>8115.3157222343898</v>
      </c>
      <c r="HG212" s="48">
        <f t="shared" si="1009"/>
        <v>8426.9438459681896</v>
      </c>
      <c r="HH212" s="48">
        <f t="shared" si="1009"/>
        <v>8750.5384896533687</v>
      </c>
      <c r="HI212" s="48">
        <f t="shared" si="1009"/>
        <v>9086.559167656058</v>
      </c>
      <c r="HJ212" s="48">
        <f t="shared" si="1009"/>
        <v>9435.4830396940506</v>
      </c>
      <c r="HK212" s="48">
        <f t="shared" si="1009"/>
        <v>9797.8055884183013</v>
      </c>
      <c r="HL212" s="48">
        <f t="shared" si="1009"/>
        <v>10174.041323013564</v>
      </c>
      <c r="HM212" s="48">
        <f t="shared" si="1009"/>
        <v>10564.724509817284</v>
      </c>
    </row>
    <row r="213" spans="1:221" x14ac:dyDescent="0.25">
      <c r="A213" s="21" t="s">
        <v>973</v>
      </c>
      <c r="B213" s="20" t="s">
        <v>972</v>
      </c>
      <c r="C213" s="19">
        <v>597.28599999999994</v>
      </c>
      <c r="D213" s="19">
        <v>5.52</v>
      </c>
      <c r="E213" s="18">
        <f t="shared" si="730"/>
        <v>3297.0187199999996</v>
      </c>
      <c r="F213" s="16">
        <f t="shared" si="736"/>
        <v>0</v>
      </c>
      <c r="G213" s="41">
        <v>3.2789855072463771E-2</v>
      </c>
      <c r="H213" s="17" t="str">
        <f t="shared" si="978"/>
        <v>n/a</v>
      </c>
      <c r="I213" s="45" t="str">
        <f t="shared" si="979"/>
        <v>n/a</v>
      </c>
      <c r="J213" s="41" t="s">
        <v>227</v>
      </c>
      <c r="K213" s="17" t="str">
        <f t="shared" si="737"/>
        <v>n/a</v>
      </c>
      <c r="L213" s="41" t="str">
        <f t="shared" si="753"/>
        <v>n/a</v>
      </c>
      <c r="M213" s="41" t="str">
        <f t="shared" si="754"/>
        <v>n/a</v>
      </c>
      <c r="N213" s="41" t="str">
        <f t="shared" si="755"/>
        <v>n/a</v>
      </c>
      <c r="O213" s="41" t="str">
        <f t="shared" si="756"/>
        <v>n/a</v>
      </c>
      <c r="P213" s="1">
        <v>3.8399999999999997E-2</v>
      </c>
      <c r="Q213" s="1" t="str">
        <f t="shared" si="738"/>
        <v>n/a</v>
      </c>
      <c r="R213" s="16" t="str">
        <f t="shared" si="757"/>
        <v>n/a</v>
      </c>
      <c r="S213" s="16">
        <f t="shared" si="758"/>
        <v>0</v>
      </c>
      <c r="T213" s="8"/>
      <c r="U213" s="57">
        <f t="shared" si="739"/>
        <v>-5.52</v>
      </c>
      <c r="V213" s="48" t="str">
        <f t="shared" si="740"/>
        <v>n/a</v>
      </c>
      <c r="W213" s="48" t="str">
        <f t="shared" ref="W213:Z213" si="1010">IFERROR(V213*(1+$J213),"n/a")</f>
        <v>n/a</v>
      </c>
      <c r="X213" s="48" t="str">
        <f t="shared" si="1010"/>
        <v>n/a</v>
      </c>
      <c r="Y213" s="48" t="str">
        <f t="shared" si="1010"/>
        <v>n/a</v>
      </c>
      <c r="Z213" s="48" t="str">
        <f t="shared" si="1010"/>
        <v>n/a</v>
      </c>
      <c r="AA213" s="48" t="str">
        <f t="shared" si="760"/>
        <v>n/a</v>
      </c>
      <c r="AB213" s="48" t="str">
        <f t="shared" si="761"/>
        <v>n/a</v>
      </c>
      <c r="AC213" s="48" t="str">
        <f t="shared" si="762"/>
        <v>n/a</v>
      </c>
      <c r="AD213" s="48" t="str">
        <f t="shared" si="763"/>
        <v>n/a</v>
      </c>
      <c r="AE213" s="48" t="str">
        <f t="shared" si="764"/>
        <v>n/a</v>
      </c>
      <c r="AF213" s="48" t="str">
        <f t="shared" ref="AF213:CQ213" si="1011">IFERROR(AE213*(1+$P213),"n/a")</f>
        <v>n/a</v>
      </c>
      <c r="AG213" s="48" t="str">
        <f t="shared" si="1011"/>
        <v>n/a</v>
      </c>
      <c r="AH213" s="48" t="str">
        <f t="shared" si="1011"/>
        <v>n/a</v>
      </c>
      <c r="AI213" s="48" t="str">
        <f t="shared" si="1011"/>
        <v>n/a</v>
      </c>
      <c r="AJ213" s="48" t="str">
        <f t="shared" si="1011"/>
        <v>n/a</v>
      </c>
      <c r="AK213" s="48" t="str">
        <f t="shared" si="1011"/>
        <v>n/a</v>
      </c>
      <c r="AL213" s="48" t="str">
        <f t="shared" si="1011"/>
        <v>n/a</v>
      </c>
      <c r="AM213" s="48" t="str">
        <f t="shared" si="1011"/>
        <v>n/a</v>
      </c>
      <c r="AN213" s="48" t="str">
        <f t="shared" si="1011"/>
        <v>n/a</v>
      </c>
      <c r="AO213" s="48" t="str">
        <f t="shared" si="1011"/>
        <v>n/a</v>
      </c>
      <c r="AP213" s="48" t="str">
        <f t="shared" si="1011"/>
        <v>n/a</v>
      </c>
      <c r="AQ213" s="48" t="str">
        <f t="shared" si="1011"/>
        <v>n/a</v>
      </c>
      <c r="AR213" s="48" t="str">
        <f t="shared" si="1011"/>
        <v>n/a</v>
      </c>
      <c r="AS213" s="48" t="str">
        <f t="shared" si="1011"/>
        <v>n/a</v>
      </c>
      <c r="AT213" s="48" t="str">
        <f t="shared" si="1011"/>
        <v>n/a</v>
      </c>
      <c r="AU213" s="48" t="str">
        <f t="shared" si="1011"/>
        <v>n/a</v>
      </c>
      <c r="AV213" s="48" t="str">
        <f t="shared" si="1011"/>
        <v>n/a</v>
      </c>
      <c r="AW213" s="48" t="str">
        <f t="shared" si="1011"/>
        <v>n/a</v>
      </c>
      <c r="AX213" s="48" t="str">
        <f t="shared" si="1011"/>
        <v>n/a</v>
      </c>
      <c r="AY213" s="48" t="str">
        <f t="shared" si="1011"/>
        <v>n/a</v>
      </c>
      <c r="AZ213" s="48" t="str">
        <f t="shared" si="1011"/>
        <v>n/a</v>
      </c>
      <c r="BA213" s="48" t="str">
        <f t="shared" si="1011"/>
        <v>n/a</v>
      </c>
      <c r="BB213" s="48" t="str">
        <f t="shared" si="1011"/>
        <v>n/a</v>
      </c>
      <c r="BC213" s="48" t="str">
        <f t="shared" si="1011"/>
        <v>n/a</v>
      </c>
      <c r="BD213" s="48" t="str">
        <f t="shared" si="1011"/>
        <v>n/a</v>
      </c>
      <c r="BE213" s="48" t="str">
        <f t="shared" si="1011"/>
        <v>n/a</v>
      </c>
      <c r="BF213" s="48" t="str">
        <f t="shared" si="1011"/>
        <v>n/a</v>
      </c>
      <c r="BG213" s="48" t="str">
        <f t="shared" si="1011"/>
        <v>n/a</v>
      </c>
      <c r="BH213" s="48" t="str">
        <f t="shared" si="1011"/>
        <v>n/a</v>
      </c>
      <c r="BI213" s="48" t="str">
        <f t="shared" si="1011"/>
        <v>n/a</v>
      </c>
      <c r="BJ213" s="48" t="str">
        <f t="shared" si="1011"/>
        <v>n/a</v>
      </c>
      <c r="BK213" s="48" t="str">
        <f t="shared" si="1011"/>
        <v>n/a</v>
      </c>
      <c r="BL213" s="48" t="str">
        <f t="shared" si="1011"/>
        <v>n/a</v>
      </c>
      <c r="BM213" s="48" t="str">
        <f t="shared" si="1011"/>
        <v>n/a</v>
      </c>
      <c r="BN213" s="48" t="str">
        <f t="shared" si="1011"/>
        <v>n/a</v>
      </c>
      <c r="BO213" s="48" t="str">
        <f t="shared" si="1011"/>
        <v>n/a</v>
      </c>
      <c r="BP213" s="48" t="str">
        <f t="shared" si="1011"/>
        <v>n/a</v>
      </c>
      <c r="BQ213" s="48" t="str">
        <f t="shared" si="1011"/>
        <v>n/a</v>
      </c>
      <c r="BR213" s="48" t="str">
        <f t="shared" si="1011"/>
        <v>n/a</v>
      </c>
      <c r="BS213" s="48" t="str">
        <f t="shared" si="1011"/>
        <v>n/a</v>
      </c>
      <c r="BT213" s="48" t="str">
        <f t="shared" si="1011"/>
        <v>n/a</v>
      </c>
      <c r="BU213" s="48" t="str">
        <f t="shared" si="1011"/>
        <v>n/a</v>
      </c>
      <c r="BV213" s="48" t="str">
        <f t="shared" si="1011"/>
        <v>n/a</v>
      </c>
      <c r="BW213" s="48" t="str">
        <f t="shared" si="1011"/>
        <v>n/a</v>
      </c>
      <c r="BX213" s="48" t="str">
        <f t="shared" si="1011"/>
        <v>n/a</v>
      </c>
      <c r="BY213" s="48" t="str">
        <f t="shared" si="1011"/>
        <v>n/a</v>
      </c>
      <c r="BZ213" s="48" t="str">
        <f t="shared" si="1011"/>
        <v>n/a</v>
      </c>
      <c r="CA213" s="48" t="str">
        <f t="shared" si="1011"/>
        <v>n/a</v>
      </c>
      <c r="CB213" s="48" t="str">
        <f t="shared" si="1011"/>
        <v>n/a</v>
      </c>
      <c r="CC213" s="48" t="str">
        <f t="shared" si="1011"/>
        <v>n/a</v>
      </c>
      <c r="CD213" s="48" t="str">
        <f t="shared" si="1011"/>
        <v>n/a</v>
      </c>
      <c r="CE213" s="48" t="str">
        <f t="shared" si="1011"/>
        <v>n/a</v>
      </c>
      <c r="CF213" s="48" t="str">
        <f t="shared" si="1011"/>
        <v>n/a</v>
      </c>
      <c r="CG213" s="48" t="str">
        <f t="shared" si="1011"/>
        <v>n/a</v>
      </c>
      <c r="CH213" s="48" t="str">
        <f t="shared" si="1011"/>
        <v>n/a</v>
      </c>
      <c r="CI213" s="48" t="str">
        <f t="shared" si="1011"/>
        <v>n/a</v>
      </c>
      <c r="CJ213" s="48" t="str">
        <f t="shared" si="1011"/>
        <v>n/a</v>
      </c>
      <c r="CK213" s="48" t="str">
        <f t="shared" si="1011"/>
        <v>n/a</v>
      </c>
      <c r="CL213" s="48" t="str">
        <f t="shared" si="1011"/>
        <v>n/a</v>
      </c>
      <c r="CM213" s="48" t="str">
        <f t="shared" si="1011"/>
        <v>n/a</v>
      </c>
      <c r="CN213" s="48" t="str">
        <f t="shared" si="1011"/>
        <v>n/a</v>
      </c>
      <c r="CO213" s="48" t="str">
        <f t="shared" si="1011"/>
        <v>n/a</v>
      </c>
      <c r="CP213" s="48" t="str">
        <f t="shared" si="1011"/>
        <v>n/a</v>
      </c>
      <c r="CQ213" s="48" t="str">
        <f t="shared" si="1011"/>
        <v>n/a</v>
      </c>
      <c r="CR213" s="48" t="str">
        <f t="shared" ref="CR213" si="1012">IFERROR(CQ213*(1+$P213),"n/a")</f>
        <v>n/a</v>
      </c>
      <c r="CS213" s="48" t="str">
        <f t="shared" si="1008"/>
        <v>n/a</v>
      </c>
      <c r="CT213" s="48" t="str">
        <f t="shared" si="1008"/>
        <v>n/a</v>
      </c>
      <c r="CU213" s="48" t="str">
        <f t="shared" si="1008"/>
        <v>n/a</v>
      </c>
      <c r="CV213" s="48" t="str">
        <f t="shared" si="1008"/>
        <v>n/a</v>
      </c>
      <c r="CW213" s="48" t="str">
        <f t="shared" si="1008"/>
        <v>n/a</v>
      </c>
      <c r="CX213" s="48" t="str">
        <f t="shared" si="1008"/>
        <v>n/a</v>
      </c>
      <c r="CY213" s="48" t="str">
        <f t="shared" si="1008"/>
        <v>n/a</v>
      </c>
      <c r="CZ213" s="48" t="str">
        <f t="shared" si="1008"/>
        <v>n/a</v>
      </c>
      <c r="DA213" s="48" t="str">
        <f t="shared" si="1008"/>
        <v>n/a</v>
      </c>
      <c r="DB213" s="48" t="str">
        <f t="shared" si="1008"/>
        <v>n/a</v>
      </c>
      <c r="DC213" s="48" t="str">
        <f t="shared" si="1008"/>
        <v>n/a</v>
      </c>
      <c r="DD213" s="48" t="str">
        <f t="shared" si="1008"/>
        <v>n/a</v>
      </c>
      <c r="DE213" s="48" t="str">
        <f t="shared" si="1008"/>
        <v>n/a</v>
      </c>
      <c r="DF213" s="48" t="str">
        <f t="shared" si="1008"/>
        <v>n/a</v>
      </c>
      <c r="DG213" s="48" t="str">
        <f t="shared" si="1008"/>
        <v>n/a</v>
      </c>
      <c r="DH213" s="48" t="str">
        <f t="shared" si="1008"/>
        <v>n/a</v>
      </c>
      <c r="DI213" s="48" t="str">
        <f t="shared" si="1008"/>
        <v>n/a</v>
      </c>
      <c r="DJ213" s="48" t="str">
        <f t="shared" si="1008"/>
        <v>n/a</v>
      </c>
      <c r="DK213" s="48" t="str">
        <f t="shared" si="1008"/>
        <v>n/a</v>
      </c>
      <c r="DL213" s="48" t="str">
        <f t="shared" si="1008"/>
        <v>n/a</v>
      </c>
      <c r="DM213" s="48" t="str">
        <f t="shared" si="1008"/>
        <v>n/a</v>
      </c>
      <c r="DN213" s="48" t="str">
        <f t="shared" si="1008"/>
        <v>n/a</v>
      </c>
      <c r="DO213" s="48" t="str">
        <f t="shared" si="1008"/>
        <v>n/a</v>
      </c>
      <c r="DP213" s="48" t="str">
        <f t="shared" si="1008"/>
        <v>n/a</v>
      </c>
      <c r="DQ213" s="48" t="str">
        <f t="shared" si="1008"/>
        <v>n/a</v>
      </c>
      <c r="DR213" s="48" t="str">
        <f t="shared" si="1008"/>
        <v>n/a</v>
      </c>
      <c r="DS213" s="48" t="str">
        <f t="shared" si="1008"/>
        <v>n/a</v>
      </c>
      <c r="DT213" s="48" t="str">
        <f t="shared" si="1008"/>
        <v>n/a</v>
      </c>
      <c r="DU213" s="48" t="str">
        <f t="shared" si="1008"/>
        <v>n/a</v>
      </c>
      <c r="DV213" s="48" t="str">
        <f t="shared" si="1008"/>
        <v>n/a</v>
      </c>
      <c r="DW213" s="48" t="str">
        <f t="shared" si="1008"/>
        <v>n/a</v>
      </c>
      <c r="DX213" s="48" t="str">
        <f t="shared" si="1008"/>
        <v>n/a</v>
      </c>
      <c r="DY213" s="48" t="str">
        <f t="shared" si="1008"/>
        <v>n/a</v>
      </c>
      <c r="DZ213" s="48" t="str">
        <f t="shared" si="1008"/>
        <v>n/a</v>
      </c>
      <c r="EA213" s="48" t="str">
        <f t="shared" si="1008"/>
        <v>n/a</v>
      </c>
      <c r="EB213" s="48" t="str">
        <f t="shared" si="1008"/>
        <v>n/a</v>
      </c>
      <c r="EC213" s="48" t="str">
        <f t="shared" si="1008"/>
        <v>n/a</v>
      </c>
      <c r="ED213" s="48" t="str">
        <f t="shared" si="1008"/>
        <v>n/a</v>
      </c>
      <c r="EE213" s="48" t="str">
        <f t="shared" si="1008"/>
        <v>n/a</v>
      </c>
      <c r="EF213" s="48" t="str">
        <f t="shared" si="1008"/>
        <v>n/a</v>
      </c>
      <c r="EG213" s="48" t="str">
        <f t="shared" si="1008"/>
        <v>n/a</v>
      </c>
      <c r="EH213" s="48" t="str">
        <f t="shared" si="1008"/>
        <v>n/a</v>
      </c>
      <c r="EI213" s="48" t="str">
        <f t="shared" si="1008"/>
        <v>n/a</v>
      </c>
      <c r="EJ213" s="48" t="str">
        <f t="shared" si="1008"/>
        <v>n/a</v>
      </c>
      <c r="EK213" s="48" t="str">
        <f t="shared" si="1008"/>
        <v>n/a</v>
      </c>
      <c r="EL213" s="48" t="str">
        <f t="shared" si="1008"/>
        <v>n/a</v>
      </c>
      <c r="EM213" s="48" t="str">
        <f t="shared" si="1008"/>
        <v>n/a</v>
      </c>
      <c r="EN213" s="48" t="str">
        <f t="shared" si="1008"/>
        <v>n/a</v>
      </c>
      <c r="EO213" s="48" t="str">
        <f t="shared" si="1008"/>
        <v>n/a</v>
      </c>
      <c r="EP213" s="48" t="str">
        <f t="shared" si="1008"/>
        <v>n/a</v>
      </c>
      <c r="EQ213" s="48" t="str">
        <f t="shared" si="1008"/>
        <v>n/a</v>
      </c>
      <c r="ER213" s="48" t="str">
        <f t="shared" si="1008"/>
        <v>n/a</v>
      </c>
      <c r="ES213" s="48" t="str">
        <f t="shared" si="1008"/>
        <v>n/a</v>
      </c>
      <c r="ET213" s="48" t="str">
        <f t="shared" si="1008"/>
        <v>n/a</v>
      </c>
      <c r="EU213" s="48" t="str">
        <f t="shared" si="1008"/>
        <v>n/a</v>
      </c>
      <c r="EV213" s="48" t="str">
        <f t="shared" si="1008"/>
        <v>n/a</v>
      </c>
      <c r="EW213" s="48" t="str">
        <f t="shared" si="1008"/>
        <v>n/a</v>
      </c>
      <c r="EX213" s="48" t="str">
        <f t="shared" si="1008"/>
        <v>n/a</v>
      </c>
      <c r="EY213" s="48" t="str">
        <f t="shared" si="1008"/>
        <v>n/a</v>
      </c>
      <c r="EZ213" s="48" t="str">
        <f t="shared" si="1008"/>
        <v>n/a</v>
      </c>
      <c r="FA213" s="48" t="str">
        <f t="shared" si="1008"/>
        <v>n/a</v>
      </c>
      <c r="FB213" s="48" t="str">
        <f t="shared" si="1008"/>
        <v>n/a</v>
      </c>
      <c r="FC213" s="48" t="str">
        <f t="shared" si="1008"/>
        <v>n/a</v>
      </c>
      <c r="FD213" s="48" t="str">
        <f t="shared" ref="FD213:HM213" si="1013">IFERROR(FC213*(1+$P213),"n/a")</f>
        <v>n/a</v>
      </c>
      <c r="FE213" s="48" t="str">
        <f t="shared" si="1013"/>
        <v>n/a</v>
      </c>
      <c r="FF213" s="48" t="str">
        <f t="shared" si="1013"/>
        <v>n/a</v>
      </c>
      <c r="FG213" s="48" t="str">
        <f t="shared" si="1013"/>
        <v>n/a</v>
      </c>
      <c r="FH213" s="48" t="str">
        <f t="shared" si="1013"/>
        <v>n/a</v>
      </c>
      <c r="FI213" s="48" t="str">
        <f t="shared" si="1013"/>
        <v>n/a</v>
      </c>
      <c r="FJ213" s="48" t="str">
        <f t="shared" si="1013"/>
        <v>n/a</v>
      </c>
      <c r="FK213" s="48" t="str">
        <f t="shared" si="1013"/>
        <v>n/a</v>
      </c>
      <c r="FL213" s="48" t="str">
        <f t="shared" si="1013"/>
        <v>n/a</v>
      </c>
      <c r="FM213" s="48" t="str">
        <f t="shared" si="1013"/>
        <v>n/a</v>
      </c>
      <c r="FN213" s="48" t="str">
        <f t="shared" si="1013"/>
        <v>n/a</v>
      </c>
      <c r="FO213" s="48" t="str">
        <f t="shared" si="1013"/>
        <v>n/a</v>
      </c>
      <c r="FP213" s="48" t="str">
        <f t="shared" si="1013"/>
        <v>n/a</v>
      </c>
      <c r="FQ213" s="48" t="str">
        <f t="shared" si="1013"/>
        <v>n/a</v>
      </c>
      <c r="FR213" s="48" t="str">
        <f t="shared" si="1013"/>
        <v>n/a</v>
      </c>
      <c r="FS213" s="48" t="str">
        <f t="shared" si="1013"/>
        <v>n/a</v>
      </c>
      <c r="FT213" s="48" t="str">
        <f t="shared" si="1013"/>
        <v>n/a</v>
      </c>
      <c r="FU213" s="48" t="str">
        <f t="shared" si="1013"/>
        <v>n/a</v>
      </c>
      <c r="FV213" s="48" t="str">
        <f t="shared" si="1013"/>
        <v>n/a</v>
      </c>
      <c r="FW213" s="48" t="str">
        <f t="shared" si="1013"/>
        <v>n/a</v>
      </c>
      <c r="FX213" s="48" t="str">
        <f t="shared" si="1013"/>
        <v>n/a</v>
      </c>
      <c r="FY213" s="48" t="str">
        <f t="shared" si="1013"/>
        <v>n/a</v>
      </c>
      <c r="FZ213" s="48" t="str">
        <f t="shared" si="1013"/>
        <v>n/a</v>
      </c>
      <c r="GA213" s="48" t="str">
        <f t="shared" si="1013"/>
        <v>n/a</v>
      </c>
      <c r="GB213" s="48" t="str">
        <f t="shared" si="1013"/>
        <v>n/a</v>
      </c>
      <c r="GC213" s="48" t="str">
        <f t="shared" si="1013"/>
        <v>n/a</v>
      </c>
      <c r="GD213" s="48" t="str">
        <f t="shared" si="1013"/>
        <v>n/a</v>
      </c>
      <c r="GE213" s="48" t="str">
        <f t="shared" si="1013"/>
        <v>n/a</v>
      </c>
      <c r="GF213" s="48" t="str">
        <f t="shared" si="1013"/>
        <v>n/a</v>
      </c>
      <c r="GG213" s="48" t="str">
        <f t="shared" si="1013"/>
        <v>n/a</v>
      </c>
      <c r="GH213" s="48" t="str">
        <f t="shared" si="1013"/>
        <v>n/a</v>
      </c>
      <c r="GI213" s="48" t="str">
        <f t="shared" si="1013"/>
        <v>n/a</v>
      </c>
      <c r="GJ213" s="48" t="str">
        <f t="shared" si="1013"/>
        <v>n/a</v>
      </c>
      <c r="GK213" s="48" t="str">
        <f t="shared" si="1013"/>
        <v>n/a</v>
      </c>
      <c r="GL213" s="48" t="str">
        <f t="shared" si="1013"/>
        <v>n/a</v>
      </c>
      <c r="GM213" s="48" t="str">
        <f t="shared" si="1013"/>
        <v>n/a</v>
      </c>
      <c r="GN213" s="48" t="str">
        <f t="shared" si="1013"/>
        <v>n/a</v>
      </c>
      <c r="GO213" s="48" t="str">
        <f t="shared" si="1013"/>
        <v>n/a</v>
      </c>
      <c r="GP213" s="48" t="str">
        <f t="shared" si="1013"/>
        <v>n/a</v>
      </c>
      <c r="GQ213" s="48" t="str">
        <f t="shared" si="1013"/>
        <v>n/a</v>
      </c>
      <c r="GR213" s="48" t="str">
        <f t="shared" si="1013"/>
        <v>n/a</v>
      </c>
      <c r="GS213" s="48" t="str">
        <f t="shared" si="1013"/>
        <v>n/a</v>
      </c>
      <c r="GT213" s="48" t="str">
        <f t="shared" si="1013"/>
        <v>n/a</v>
      </c>
      <c r="GU213" s="48" t="str">
        <f t="shared" si="1013"/>
        <v>n/a</v>
      </c>
      <c r="GV213" s="48" t="str">
        <f t="shared" si="1013"/>
        <v>n/a</v>
      </c>
      <c r="GW213" s="48" t="str">
        <f t="shared" si="1013"/>
        <v>n/a</v>
      </c>
      <c r="GX213" s="48" t="str">
        <f t="shared" si="1013"/>
        <v>n/a</v>
      </c>
      <c r="GY213" s="48" t="str">
        <f t="shared" si="1013"/>
        <v>n/a</v>
      </c>
      <c r="GZ213" s="48" t="str">
        <f t="shared" si="1013"/>
        <v>n/a</v>
      </c>
      <c r="HA213" s="48" t="str">
        <f t="shared" si="1013"/>
        <v>n/a</v>
      </c>
      <c r="HB213" s="48" t="str">
        <f t="shared" si="1013"/>
        <v>n/a</v>
      </c>
      <c r="HC213" s="48" t="str">
        <f t="shared" si="1013"/>
        <v>n/a</v>
      </c>
      <c r="HD213" s="48" t="str">
        <f t="shared" si="1013"/>
        <v>n/a</v>
      </c>
      <c r="HE213" s="48" t="str">
        <f t="shared" si="1013"/>
        <v>n/a</v>
      </c>
      <c r="HF213" s="48" t="str">
        <f t="shared" si="1013"/>
        <v>n/a</v>
      </c>
      <c r="HG213" s="48" t="str">
        <f t="shared" si="1013"/>
        <v>n/a</v>
      </c>
      <c r="HH213" s="48" t="str">
        <f t="shared" si="1013"/>
        <v>n/a</v>
      </c>
      <c r="HI213" s="48" t="str">
        <f t="shared" si="1013"/>
        <v>n/a</v>
      </c>
      <c r="HJ213" s="48" t="str">
        <f t="shared" si="1013"/>
        <v>n/a</v>
      </c>
      <c r="HK213" s="48" t="str">
        <f t="shared" si="1013"/>
        <v>n/a</v>
      </c>
      <c r="HL213" s="48" t="str">
        <f t="shared" si="1013"/>
        <v>n/a</v>
      </c>
      <c r="HM213" s="48" t="str">
        <f t="shared" si="1013"/>
        <v>n/a</v>
      </c>
    </row>
    <row r="214" spans="1:221" x14ac:dyDescent="0.25">
      <c r="A214" s="21" t="s">
        <v>971</v>
      </c>
      <c r="B214" s="20" t="s">
        <v>704</v>
      </c>
      <c r="C214" s="42">
        <v>1260.8240000000001</v>
      </c>
      <c r="D214" s="42">
        <v>8.3699999999999992</v>
      </c>
      <c r="E214" s="18">
        <f t="shared" si="730"/>
        <v>10553.096879999999</v>
      </c>
      <c r="F214" s="16">
        <f t="shared" si="736"/>
        <v>5.1744672100046615E-3</v>
      </c>
      <c r="G214" s="41">
        <v>1.80884109916368E-2</v>
      </c>
      <c r="H214" s="17">
        <f t="shared" si="978"/>
        <v>1.6831266427718043E-2</v>
      </c>
      <c r="I214" s="45">
        <f t="shared" si="979"/>
        <v>0.14087769999999999</v>
      </c>
      <c r="J214" s="41">
        <v>-0.13900000000000001</v>
      </c>
      <c r="K214" s="17">
        <f t="shared" si="737"/>
        <v>-0.10943333333333334</v>
      </c>
      <c r="L214" s="41">
        <f t="shared" si="753"/>
        <v>-7.9866666666666669E-2</v>
      </c>
      <c r="M214" s="41">
        <f t="shared" si="754"/>
        <v>-5.0299999999999997E-2</v>
      </c>
      <c r="N214" s="41">
        <f t="shared" si="755"/>
        <v>-2.0733333333333329E-2</v>
      </c>
      <c r="O214" s="41">
        <f t="shared" si="756"/>
        <v>8.8333333333333389E-3</v>
      </c>
      <c r="P214" s="1">
        <v>3.8399999999999997E-2</v>
      </c>
      <c r="Q214" s="1">
        <f t="shared" si="738"/>
        <v>3.6965274099575396E-2</v>
      </c>
      <c r="R214" s="16">
        <f t="shared" si="757"/>
        <v>1.9127559873708747E-4</v>
      </c>
      <c r="S214" s="16">
        <f t="shared" si="758"/>
        <v>5.1744672100046615E-3</v>
      </c>
      <c r="T214" s="8"/>
      <c r="U214" s="57">
        <f t="shared" si="739"/>
        <v>-8.3699999999999992</v>
      </c>
      <c r="V214" s="48">
        <f t="shared" si="740"/>
        <v>0.1212956997</v>
      </c>
      <c r="W214" s="48">
        <f t="shared" ref="W214:Z214" si="1014">IFERROR(V214*(1+$J214),"n/a")</f>
        <v>0.1044355974417</v>
      </c>
      <c r="X214" s="48">
        <f t="shared" si="1014"/>
        <v>8.9919049397303705E-2</v>
      </c>
      <c r="Y214" s="48">
        <f t="shared" si="1014"/>
        <v>7.7420301531078484E-2</v>
      </c>
      <c r="Z214" s="48">
        <f t="shared" si="1014"/>
        <v>6.6658879618258574E-2</v>
      </c>
      <c r="AA214" s="48">
        <f t="shared" si="760"/>
        <v>5.9364176225367139E-2</v>
      </c>
      <c r="AB214" s="48">
        <f t="shared" si="761"/>
        <v>5.4622957350834486E-2</v>
      </c>
      <c r="AC214" s="48">
        <f t="shared" si="762"/>
        <v>5.187542259608751E-2</v>
      </c>
      <c r="AD214" s="48">
        <f t="shared" si="763"/>
        <v>5.0799872167595295E-2</v>
      </c>
      <c r="AE214" s="48">
        <f t="shared" si="764"/>
        <v>5.1248604371742383E-2</v>
      </c>
      <c r="AF214" s="48">
        <f t="shared" ref="AF214:CQ214" si="1015">IFERROR(AE214*(1+$P214),"n/a")</f>
        <v>5.3216550779617289E-2</v>
      </c>
      <c r="AG214" s="48">
        <f t="shared" si="1015"/>
        <v>5.5260066329554595E-2</v>
      </c>
      <c r="AH214" s="48">
        <f t="shared" si="1015"/>
        <v>5.7382052876609489E-2</v>
      </c>
      <c r="AI214" s="48">
        <f t="shared" si="1015"/>
        <v>5.9585523707071292E-2</v>
      </c>
      <c r="AJ214" s="48">
        <f t="shared" si="1015"/>
        <v>6.1873607817422828E-2</v>
      </c>
      <c r="AK214" s="48">
        <f t="shared" si="1015"/>
        <v>6.4249554357611857E-2</v>
      </c>
      <c r="AL214" s="48">
        <f t="shared" si="1015"/>
        <v>6.6716737244944146E-2</v>
      </c>
      <c r="AM214" s="48">
        <f t="shared" si="1015"/>
        <v>6.9278659955150007E-2</v>
      </c>
      <c r="AN214" s="48">
        <f t="shared" si="1015"/>
        <v>7.1938960497427762E-2</v>
      </c>
      <c r="AO214" s="48">
        <f t="shared" si="1015"/>
        <v>7.4701416580528993E-2</v>
      </c>
      <c r="AP214" s="48">
        <f t="shared" si="1015"/>
        <v>7.7569950977221303E-2</v>
      </c>
      <c r="AQ214" s="48">
        <f t="shared" si="1015"/>
        <v>8.0548637094746606E-2</v>
      </c>
      <c r="AR214" s="48">
        <f t="shared" si="1015"/>
        <v>8.3641704759184879E-2</v>
      </c>
      <c r="AS214" s="48">
        <f t="shared" si="1015"/>
        <v>8.6853546221937583E-2</v>
      </c>
      <c r="AT214" s="48">
        <f t="shared" si="1015"/>
        <v>9.0188722396859988E-2</v>
      </c>
      <c r="AU214" s="48">
        <f t="shared" si="1015"/>
        <v>9.3651969336899413E-2</v>
      </c>
      <c r="AV214" s="48">
        <f t="shared" si="1015"/>
        <v>9.7248204959436355E-2</v>
      </c>
      <c r="AW214" s="48">
        <f t="shared" si="1015"/>
        <v>0.10098253602987871</v>
      </c>
      <c r="AX214" s="48">
        <f t="shared" si="1015"/>
        <v>0.10486026541342605</v>
      </c>
      <c r="AY214" s="48">
        <f t="shared" si="1015"/>
        <v>0.10888689960530161</v>
      </c>
      <c r="AZ214" s="48">
        <f t="shared" si="1015"/>
        <v>0.1130681565501452</v>
      </c>
      <c r="BA214" s="48">
        <f t="shared" si="1015"/>
        <v>0.11740997376167077</v>
      </c>
      <c r="BB214" s="48">
        <f t="shared" si="1015"/>
        <v>0.12191851675411892</v>
      </c>
      <c r="BC214" s="48">
        <f t="shared" si="1015"/>
        <v>0.12660018779747709</v>
      </c>
      <c r="BD214" s="48">
        <f t="shared" si="1015"/>
        <v>0.13146163500890021</v>
      </c>
      <c r="BE214" s="48">
        <f t="shared" si="1015"/>
        <v>0.13650976179324198</v>
      </c>
      <c r="BF214" s="48">
        <f t="shared" si="1015"/>
        <v>0.14175173664610247</v>
      </c>
      <c r="BG214" s="48">
        <f t="shared" si="1015"/>
        <v>0.14719500333331281</v>
      </c>
      <c r="BH214" s="48">
        <f t="shared" si="1015"/>
        <v>0.15284729146131201</v>
      </c>
      <c r="BI214" s="48">
        <f t="shared" si="1015"/>
        <v>0.15871662745342638</v>
      </c>
      <c r="BJ214" s="48">
        <f t="shared" si="1015"/>
        <v>0.16481134594763794</v>
      </c>
      <c r="BK214" s="48">
        <f t="shared" si="1015"/>
        <v>0.17114010163202723</v>
      </c>
      <c r="BL214" s="48">
        <f t="shared" si="1015"/>
        <v>0.17771188153469708</v>
      </c>
      <c r="BM214" s="48">
        <f t="shared" si="1015"/>
        <v>0.18453601778562945</v>
      </c>
      <c r="BN214" s="48">
        <f t="shared" si="1015"/>
        <v>0.1916222008685976</v>
      </c>
      <c r="BO214" s="48">
        <f t="shared" si="1015"/>
        <v>0.19898049338195176</v>
      </c>
      <c r="BP214" s="48">
        <f t="shared" si="1015"/>
        <v>0.2066213443278187</v>
      </c>
      <c r="BQ214" s="48">
        <f t="shared" si="1015"/>
        <v>0.21455560395000695</v>
      </c>
      <c r="BR214" s="48">
        <f t="shared" si="1015"/>
        <v>0.2227945391416872</v>
      </c>
      <c r="BS214" s="48">
        <f t="shared" si="1015"/>
        <v>0.231349849444728</v>
      </c>
      <c r="BT214" s="48">
        <f t="shared" si="1015"/>
        <v>0.24023368366340556</v>
      </c>
      <c r="BU214" s="48">
        <f t="shared" si="1015"/>
        <v>0.24945865711608034</v>
      </c>
      <c r="BV214" s="48">
        <f t="shared" si="1015"/>
        <v>0.25903786954933783</v>
      </c>
      <c r="BW214" s="48">
        <f t="shared" si="1015"/>
        <v>0.26898492374003241</v>
      </c>
      <c r="BX214" s="48">
        <f t="shared" si="1015"/>
        <v>0.27931394481164967</v>
      </c>
      <c r="BY214" s="48">
        <f t="shared" si="1015"/>
        <v>0.29003960029241704</v>
      </c>
      <c r="BZ214" s="48">
        <f t="shared" si="1015"/>
        <v>0.30117712094364585</v>
      </c>
      <c r="CA214" s="48">
        <f t="shared" si="1015"/>
        <v>0.31274232238788185</v>
      </c>
      <c r="CB214" s="48">
        <f t="shared" si="1015"/>
        <v>0.32475162756757653</v>
      </c>
      <c r="CC214" s="48">
        <f t="shared" si="1015"/>
        <v>0.33722209006617149</v>
      </c>
      <c r="CD214" s="48">
        <f t="shared" si="1015"/>
        <v>0.35017141832471249</v>
      </c>
      <c r="CE214" s="48">
        <f t="shared" si="1015"/>
        <v>0.36361800078838147</v>
      </c>
      <c r="CF214" s="48">
        <f t="shared" si="1015"/>
        <v>0.37758093201865534</v>
      </c>
      <c r="CG214" s="48">
        <f t="shared" si="1015"/>
        <v>0.39208003980817169</v>
      </c>
      <c r="CH214" s="48">
        <f t="shared" si="1015"/>
        <v>0.40713591333680549</v>
      </c>
      <c r="CI214" s="48">
        <f t="shared" si="1015"/>
        <v>0.42276993240893884</v>
      </c>
      <c r="CJ214" s="48">
        <f t="shared" si="1015"/>
        <v>0.43900429781344208</v>
      </c>
      <c r="CK214" s="48">
        <f t="shared" si="1015"/>
        <v>0.45586206284947828</v>
      </c>
      <c r="CL214" s="48">
        <f t="shared" si="1015"/>
        <v>0.47336716606289825</v>
      </c>
      <c r="CM214" s="48">
        <f t="shared" si="1015"/>
        <v>0.49154446523971351</v>
      </c>
      <c r="CN214" s="48">
        <f t="shared" si="1015"/>
        <v>0.51041977270491856</v>
      </c>
      <c r="CO214" s="48">
        <f t="shared" si="1015"/>
        <v>0.53001989197678745</v>
      </c>
      <c r="CP214" s="48">
        <f t="shared" si="1015"/>
        <v>0.5503726558286961</v>
      </c>
      <c r="CQ214" s="48">
        <f t="shared" si="1015"/>
        <v>0.57150696581251803</v>
      </c>
      <c r="CR214" s="48">
        <f t="shared" ref="CR214" si="1016">IFERROR(CQ214*(1+$P214),"n/a")</f>
        <v>0.59345283329971876</v>
      </c>
      <c r="CS214" s="48">
        <f t="shared" si="1008"/>
        <v>0.61624142209842792</v>
      </c>
      <c r="CT214" s="48">
        <f t="shared" si="1008"/>
        <v>0.63990509270700757</v>
      </c>
      <c r="CU214" s="48">
        <f t="shared" si="1008"/>
        <v>0.66447744826695665</v>
      </c>
      <c r="CV214" s="48">
        <f t="shared" si="1008"/>
        <v>0.68999338228040774</v>
      </c>
      <c r="CW214" s="48">
        <f t="shared" si="1008"/>
        <v>0.71648912815997534</v>
      </c>
      <c r="CX214" s="48">
        <f t="shared" si="1008"/>
        <v>0.74400231068131839</v>
      </c>
      <c r="CY214" s="48">
        <f t="shared" si="1008"/>
        <v>0.77257199941148103</v>
      </c>
      <c r="CZ214" s="48">
        <f t="shared" si="1008"/>
        <v>0.80223876418888185</v>
      </c>
      <c r="DA214" s="48">
        <f t="shared" si="1008"/>
        <v>0.83304473273373492</v>
      </c>
      <c r="DB214" s="48">
        <f t="shared" si="1008"/>
        <v>0.86503365047071035</v>
      </c>
      <c r="DC214" s="48">
        <f t="shared" si="1008"/>
        <v>0.89825094264878558</v>
      </c>
      <c r="DD214" s="48">
        <f t="shared" si="1008"/>
        <v>0.93274377884649895</v>
      </c>
      <c r="DE214" s="48">
        <f t="shared" si="1008"/>
        <v>0.96856113995420445</v>
      </c>
      <c r="DF214" s="48">
        <f t="shared" si="1008"/>
        <v>1.005753887728446</v>
      </c>
      <c r="DG214" s="48">
        <f t="shared" si="1008"/>
        <v>1.0443748370172183</v>
      </c>
      <c r="DH214" s="48">
        <f t="shared" si="1008"/>
        <v>1.0844788307586795</v>
      </c>
      <c r="DI214" s="48">
        <f t="shared" si="1008"/>
        <v>1.1261228178598128</v>
      </c>
      <c r="DJ214" s="48">
        <f t="shared" si="1008"/>
        <v>1.1693659340656297</v>
      </c>
      <c r="DK214" s="48">
        <f t="shared" si="1008"/>
        <v>1.2142695859337498</v>
      </c>
      <c r="DL214" s="48">
        <f t="shared" si="1008"/>
        <v>1.2608975380336058</v>
      </c>
      <c r="DM214" s="48">
        <f t="shared" si="1008"/>
        <v>1.3093160034940963</v>
      </c>
      <c r="DN214" s="48">
        <f t="shared" si="1008"/>
        <v>1.3595937380282697</v>
      </c>
      <c r="DO214" s="48">
        <f t="shared" si="1008"/>
        <v>1.4118021375685552</v>
      </c>
      <c r="DP214" s="48">
        <f t="shared" si="1008"/>
        <v>1.4660153396511877</v>
      </c>
      <c r="DQ214" s="48">
        <f t="shared" si="1008"/>
        <v>1.5223103286937933</v>
      </c>
      <c r="DR214" s="48">
        <f t="shared" si="1008"/>
        <v>1.5807670453156351</v>
      </c>
      <c r="DS214" s="48">
        <f t="shared" si="1008"/>
        <v>1.6414684998557554</v>
      </c>
      <c r="DT214" s="48">
        <f t="shared" si="1008"/>
        <v>1.7045008902502163</v>
      </c>
      <c r="DU214" s="48">
        <f t="shared" si="1008"/>
        <v>1.7699537244358245</v>
      </c>
      <c r="DV214" s="48">
        <f t="shared" si="1008"/>
        <v>1.8379199474541601</v>
      </c>
      <c r="DW214" s="48">
        <f t="shared" si="1008"/>
        <v>1.9084960734363998</v>
      </c>
      <c r="DX214" s="48">
        <f t="shared" si="1008"/>
        <v>1.9817823226563576</v>
      </c>
      <c r="DY214" s="48">
        <f t="shared" si="1008"/>
        <v>2.0578827638463615</v>
      </c>
      <c r="DZ214" s="48">
        <f t="shared" si="1008"/>
        <v>2.1369054619780616</v>
      </c>
      <c r="EA214" s="48">
        <f t="shared" si="1008"/>
        <v>2.2189626317180191</v>
      </c>
      <c r="EB214" s="48">
        <f t="shared" si="1008"/>
        <v>2.304170796775991</v>
      </c>
      <c r="EC214" s="48">
        <f t="shared" si="1008"/>
        <v>2.3926509553721891</v>
      </c>
      <c r="ED214" s="48">
        <f t="shared" si="1008"/>
        <v>2.4845287520584813</v>
      </c>
      <c r="EE214" s="48">
        <f t="shared" si="1008"/>
        <v>2.5799346561375271</v>
      </c>
      <c r="EF214" s="48">
        <f t="shared" si="1008"/>
        <v>2.6790041469332082</v>
      </c>
      <c r="EG214" s="48">
        <f t="shared" si="1008"/>
        <v>2.7818779061754433</v>
      </c>
      <c r="EH214" s="48">
        <f t="shared" si="1008"/>
        <v>2.8887020177725802</v>
      </c>
      <c r="EI214" s="48">
        <f t="shared" si="1008"/>
        <v>2.9996281752550473</v>
      </c>
      <c r="EJ214" s="48">
        <f t="shared" si="1008"/>
        <v>3.1148138971848409</v>
      </c>
      <c r="EK214" s="48">
        <f t="shared" si="1008"/>
        <v>3.2344227508367389</v>
      </c>
      <c r="EL214" s="48">
        <f t="shared" si="1008"/>
        <v>3.3586245844688696</v>
      </c>
      <c r="EM214" s="48">
        <f t="shared" si="1008"/>
        <v>3.4875957685124743</v>
      </c>
      <c r="EN214" s="48">
        <f t="shared" si="1008"/>
        <v>3.6215194460233535</v>
      </c>
      <c r="EO214" s="48">
        <f t="shared" si="1008"/>
        <v>3.7605857927506503</v>
      </c>
      <c r="EP214" s="48">
        <f t="shared" si="1008"/>
        <v>3.9049922871922753</v>
      </c>
      <c r="EQ214" s="48">
        <f t="shared" si="1008"/>
        <v>4.0549439910204583</v>
      </c>
      <c r="ER214" s="48">
        <f t="shared" si="1008"/>
        <v>4.2106538402756435</v>
      </c>
      <c r="ES214" s="48">
        <f t="shared" si="1008"/>
        <v>4.3723429477422284</v>
      </c>
      <c r="ET214" s="48">
        <f t="shared" si="1008"/>
        <v>4.54024091693553</v>
      </c>
      <c r="EU214" s="48">
        <f t="shared" si="1008"/>
        <v>4.7145861681458543</v>
      </c>
      <c r="EV214" s="48">
        <f t="shared" si="1008"/>
        <v>4.8956262770026546</v>
      </c>
      <c r="EW214" s="48">
        <f t="shared" si="1008"/>
        <v>5.0836183260395567</v>
      </c>
      <c r="EX214" s="48">
        <f t="shared" si="1008"/>
        <v>5.2788292697594752</v>
      </c>
      <c r="EY214" s="48">
        <f t="shared" si="1008"/>
        <v>5.4815363137182391</v>
      </c>
      <c r="EZ214" s="48">
        <f t="shared" si="1008"/>
        <v>5.6920273081650192</v>
      </c>
      <c r="FA214" s="48">
        <f t="shared" si="1008"/>
        <v>5.9106011567985561</v>
      </c>
      <c r="FB214" s="48">
        <f t="shared" si="1008"/>
        <v>6.1375682412196202</v>
      </c>
      <c r="FC214" s="48">
        <f t="shared" si="1008"/>
        <v>6.3732508616824539</v>
      </c>
      <c r="FD214" s="48">
        <f t="shared" ref="FD214:HM214" si="1017">IFERROR(FC214*(1+$P214),"n/a")</f>
        <v>6.61798369477106</v>
      </c>
      <c r="FE214" s="48">
        <f t="shared" si="1017"/>
        <v>6.872114268650269</v>
      </c>
      <c r="FF214" s="48">
        <f t="shared" si="1017"/>
        <v>7.1360034565664394</v>
      </c>
      <c r="FG214" s="48">
        <f t="shared" si="1017"/>
        <v>7.4100259892985907</v>
      </c>
      <c r="FH214" s="48">
        <f t="shared" si="1017"/>
        <v>7.6945709872876566</v>
      </c>
      <c r="FI214" s="48">
        <f t="shared" si="1017"/>
        <v>7.9900425131995023</v>
      </c>
      <c r="FJ214" s="48">
        <f t="shared" si="1017"/>
        <v>8.2968601457063631</v>
      </c>
      <c r="FK214" s="48">
        <f t="shared" si="1017"/>
        <v>8.6154595753014878</v>
      </c>
      <c r="FL214" s="48">
        <f t="shared" si="1017"/>
        <v>8.9462932229930647</v>
      </c>
      <c r="FM214" s="48">
        <f t="shared" si="1017"/>
        <v>9.2898308827559983</v>
      </c>
      <c r="FN214" s="48">
        <f t="shared" si="1017"/>
        <v>9.6465603886538283</v>
      </c>
      <c r="FO214" s="48">
        <f t="shared" si="1017"/>
        <v>10.016988307578135</v>
      </c>
      <c r="FP214" s="48">
        <f t="shared" si="1017"/>
        <v>10.401640658589136</v>
      </c>
      <c r="FQ214" s="48">
        <f t="shared" si="1017"/>
        <v>10.801063659878958</v>
      </c>
      <c r="FR214" s="48">
        <f t="shared" si="1017"/>
        <v>11.215824504418309</v>
      </c>
      <c r="FS214" s="48">
        <f t="shared" si="1017"/>
        <v>11.646512165387973</v>
      </c>
      <c r="FT214" s="48">
        <f t="shared" si="1017"/>
        <v>12.093738232538872</v>
      </c>
      <c r="FU214" s="48">
        <f t="shared" si="1017"/>
        <v>12.558137780668364</v>
      </c>
      <c r="FV214" s="48">
        <f t="shared" si="1017"/>
        <v>13.040370271446029</v>
      </c>
      <c r="FW214" s="48">
        <f t="shared" si="1017"/>
        <v>13.541120489869558</v>
      </c>
      <c r="FX214" s="48">
        <f t="shared" si="1017"/>
        <v>14.061099516680548</v>
      </c>
      <c r="FY214" s="48">
        <f t="shared" si="1017"/>
        <v>14.60104573812108</v>
      </c>
      <c r="FZ214" s="48">
        <f t="shared" si="1017"/>
        <v>15.161725894464929</v>
      </c>
      <c r="GA214" s="48">
        <f t="shared" si="1017"/>
        <v>15.743936168812382</v>
      </c>
      <c r="GB214" s="48">
        <f t="shared" si="1017"/>
        <v>16.348503317694778</v>
      </c>
      <c r="GC214" s="48">
        <f t="shared" si="1017"/>
        <v>16.976285845094257</v>
      </c>
      <c r="GD214" s="48">
        <f t="shared" si="1017"/>
        <v>17.628175221545877</v>
      </c>
      <c r="GE214" s="48">
        <f t="shared" si="1017"/>
        <v>18.305097150053239</v>
      </c>
      <c r="GF214" s="48">
        <f t="shared" si="1017"/>
        <v>19.008012880615283</v>
      </c>
      <c r="GG214" s="48">
        <f t="shared" si="1017"/>
        <v>19.737920575230909</v>
      </c>
      <c r="GH214" s="48">
        <f t="shared" si="1017"/>
        <v>20.495856725319776</v>
      </c>
      <c r="GI214" s="48">
        <f t="shared" si="1017"/>
        <v>21.282897623572055</v>
      </c>
      <c r="GJ214" s="48">
        <f t="shared" si="1017"/>
        <v>22.10016089231722</v>
      </c>
      <c r="GK214" s="48">
        <f t="shared" si="1017"/>
        <v>22.948807070582202</v>
      </c>
      <c r="GL214" s="48">
        <f t="shared" si="1017"/>
        <v>23.830041262092557</v>
      </c>
      <c r="GM214" s="48">
        <f t="shared" si="1017"/>
        <v>24.745114846556913</v>
      </c>
      <c r="GN214" s="48">
        <f t="shared" si="1017"/>
        <v>25.695327256664697</v>
      </c>
      <c r="GO214" s="48">
        <f t="shared" si="1017"/>
        <v>26.68202782332062</v>
      </c>
      <c r="GP214" s="48">
        <f t="shared" si="1017"/>
        <v>27.706617691736131</v>
      </c>
      <c r="GQ214" s="48">
        <f t="shared" si="1017"/>
        <v>28.770551811098798</v>
      </c>
      <c r="GR214" s="48">
        <f t="shared" si="1017"/>
        <v>29.87534100064499</v>
      </c>
      <c r="GS214" s="48">
        <f t="shared" si="1017"/>
        <v>31.022554095069758</v>
      </c>
      <c r="GT214" s="48">
        <f t="shared" si="1017"/>
        <v>32.213820172320439</v>
      </c>
      <c r="GU214" s="48">
        <f t="shared" si="1017"/>
        <v>33.450830866937544</v>
      </c>
      <c r="GV214" s="48">
        <f t="shared" si="1017"/>
        <v>34.735342772227945</v>
      </c>
      <c r="GW214" s="48">
        <f t="shared" si="1017"/>
        <v>36.0691799346815</v>
      </c>
      <c r="GX214" s="48">
        <f t="shared" si="1017"/>
        <v>37.454236444173269</v>
      </c>
      <c r="GY214" s="48">
        <f t="shared" si="1017"/>
        <v>38.892479123629521</v>
      </c>
      <c r="GZ214" s="48">
        <f t="shared" si="1017"/>
        <v>40.385950321976892</v>
      </c>
      <c r="HA214" s="48">
        <f t="shared" si="1017"/>
        <v>41.936770814340804</v>
      </c>
      <c r="HB214" s="48">
        <f t="shared" si="1017"/>
        <v>43.547142813611494</v>
      </c>
      <c r="HC214" s="48">
        <f t="shared" si="1017"/>
        <v>45.219353097654178</v>
      </c>
      <c r="HD214" s="48">
        <f t="shared" si="1017"/>
        <v>46.955776256604096</v>
      </c>
      <c r="HE214" s="48">
        <f t="shared" si="1017"/>
        <v>48.75887806485769</v>
      </c>
      <c r="HF214" s="48">
        <f t="shared" si="1017"/>
        <v>50.631218982548226</v>
      </c>
      <c r="HG214" s="48">
        <f t="shared" si="1017"/>
        <v>52.57545779147808</v>
      </c>
      <c r="HH214" s="48">
        <f t="shared" si="1017"/>
        <v>54.59435537067084</v>
      </c>
      <c r="HI214" s="48">
        <f t="shared" si="1017"/>
        <v>56.690778616904602</v>
      </c>
      <c r="HJ214" s="48">
        <f t="shared" si="1017"/>
        <v>58.86770451579374</v>
      </c>
      <c r="HK214" s="48">
        <f t="shared" si="1017"/>
        <v>61.128224369200218</v>
      </c>
      <c r="HL214" s="48">
        <f t="shared" si="1017"/>
        <v>63.475548184977505</v>
      </c>
      <c r="HM214" s="48">
        <f t="shared" si="1017"/>
        <v>65.91300923528064</v>
      </c>
    </row>
    <row r="215" spans="1:221" x14ac:dyDescent="0.25">
      <c r="A215" s="21" t="s">
        <v>970</v>
      </c>
      <c r="B215" s="20" t="s">
        <v>969</v>
      </c>
      <c r="C215" s="19">
        <v>317.233</v>
      </c>
      <c r="D215" s="19">
        <v>19.46</v>
      </c>
      <c r="E215" s="18">
        <f t="shared" ref="E215:E241" si="1018">C215*D215</f>
        <v>6173.3541800000003</v>
      </c>
      <c r="F215" s="16">
        <f t="shared" si="736"/>
        <v>0</v>
      </c>
      <c r="G215" s="41">
        <v>4.933196300102774E-2</v>
      </c>
      <c r="H215" s="17" t="str">
        <f t="shared" si="978"/>
        <v>n/a</v>
      </c>
      <c r="I215" s="45" t="str">
        <f t="shared" si="979"/>
        <v>n/a</v>
      </c>
      <c r="J215" s="41" t="s">
        <v>227</v>
      </c>
      <c r="K215" s="17" t="str">
        <f t="shared" si="737"/>
        <v>n/a</v>
      </c>
      <c r="L215" s="41" t="str">
        <f t="shared" si="753"/>
        <v>n/a</v>
      </c>
      <c r="M215" s="41" t="str">
        <f t="shared" si="754"/>
        <v>n/a</v>
      </c>
      <c r="N215" s="41" t="str">
        <f t="shared" si="755"/>
        <v>n/a</v>
      </c>
      <c r="O215" s="41" t="str">
        <f t="shared" si="756"/>
        <v>n/a</v>
      </c>
      <c r="P215" s="1">
        <v>3.8399999999999997E-2</v>
      </c>
      <c r="Q215" s="1" t="str">
        <f t="shared" si="738"/>
        <v>n/a</v>
      </c>
      <c r="R215" s="16" t="str">
        <f t="shared" si="757"/>
        <v>n/a</v>
      </c>
      <c r="S215" s="16">
        <f t="shared" si="758"/>
        <v>0</v>
      </c>
      <c r="T215" s="8"/>
      <c r="U215" s="57">
        <f t="shared" si="739"/>
        <v>-19.46</v>
      </c>
      <c r="V215" s="48" t="str">
        <f t="shared" si="740"/>
        <v>n/a</v>
      </c>
      <c r="W215" s="48" t="str">
        <f t="shared" ref="W215:Z215" si="1019">IFERROR(V215*(1+$J215),"n/a")</f>
        <v>n/a</v>
      </c>
      <c r="X215" s="48" t="str">
        <f t="shared" si="1019"/>
        <v>n/a</v>
      </c>
      <c r="Y215" s="48" t="str">
        <f t="shared" si="1019"/>
        <v>n/a</v>
      </c>
      <c r="Z215" s="48" t="str">
        <f t="shared" si="1019"/>
        <v>n/a</v>
      </c>
      <c r="AA215" s="48" t="str">
        <f t="shared" si="760"/>
        <v>n/a</v>
      </c>
      <c r="AB215" s="48" t="str">
        <f t="shared" si="761"/>
        <v>n/a</v>
      </c>
      <c r="AC215" s="48" t="str">
        <f t="shared" si="762"/>
        <v>n/a</v>
      </c>
      <c r="AD215" s="48" t="str">
        <f t="shared" si="763"/>
        <v>n/a</v>
      </c>
      <c r="AE215" s="48" t="str">
        <f t="shared" si="764"/>
        <v>n/a</v>
      </c>
      <c r="AF215" s="48" t="str">
        <f t="shared" ref="AF215:CQ215" si="1020">IFERROR(AE215*(1+$P215),"n/a")</f>
        <v>n/a</v>
      </c>
      <c r="AG215" s="48" t="str">
        <f t="shared" si="1020"/>
        <v>n/a</v>
      </c>
      <c r="AH215" s="48" t="str">
        <f t="shared" si="1020"/>
        <v>n/a</v>
      </c>
      <c r="AI215" s="48" t="str">
        <f t="shared" si="1020"/>
        <v>n/a</v>
      </c>
      <c r="AJ215" s="48" t="str">
        <f t="shared" si="1020"/>
        <v>n/a</v>
      </c>
      <c r="AK215" s="48" t="str">
        <f t="shared" si="1020"/>
        <v>n/a</v>
      </c>
      <c r="AL215" s="48" t="str">
        <f t="shared" si="1020"/>
        <v>n/a</v>
      </c>
      <c r="AM215" s="48" t="str">
        <f t="shared" si="1020"/>
        <v>n/a</v>
      </c>
      <c r="AN215" s="48" t="str">
        <f t="shared" si="1020"/>
        <v>n/a</v>
      </c>
      <c r="AO215" s="48" t="str">
        <f t="shared" si="1020"/>
        <v>n/a</v>
      </c>
      <c r="AP215" s="48" t="str">
        <f t="shared" si="1020"/>
        <v>n/a</v>
      </c>
      <c r="AQ215" s="48" t="str">
        <f t="shared" si="1020"/>
        <v>n/a</v>
      </c>
      <c r="AR215" s="48" t="str">
        <f t="shared" si="1020"/>
        <v>n/a</v>
      </c>
      <c r="AS215" s="48" t="str">
        <f t="shared" si="1020"/>
        <v>n/a</v>
      </c>
      <c r="AT215" s="48" t="str">
        <f t="shared" si="1020"/>
        <v>n/a</v>
      </c>
      <c r="AU215" s="48" t="str">
        <f t="shared" si="1020"/>
        <v>n/a</v>
      </c>
      <c r="AV215" s="48" t="str">
        <f t="shared" si="1020"/>
        <v>n/a</v>
      </c>
      <c r="AW215" s="48" t="str">
        <f t="shared" si="1020"/>
        <v>n/a</v>
      </c>
      <c r="AX215" s="48" t="str">
        <f t="shared" si="1020"/>
        <v>n/a</v>
      </c>
      <c r="AY215" s="48" t="str">
        <f t="shared" si="1020"/>
        <v>n/a</v>
      </c>
      <c r="AZ215" s="48" t="str">
        <f t="shared" si="1020"/>
        <v>n/a</v>
      </c>
      <c r="BA215" s="48" t="str">
        <f t="shared" si="1020"/>
        <v>n/a</v>
      </c>
      <c r="BB215" s="48" t="str">
        <f t="shared" si="1020"/>
        <v>n/a</v>
      </c>
      <c r="BC215" s="48" t="str">
        <f t="shared" si="1020"/>
        <v>n/a</v>
      </c>
      <c r="BD215" s="48" t="str">
        <f t="shared" si="1020"/>
        <v>n/a</v>
      </c>
      <c r="BE215" s="48" t="str">
        <f t="shared" si="1020"/>
        <v>n/a</v>
      </c>
      <c r="BF215" s="48" t="str">
        <f t="shared" si="1020"/>
        <v>n/a</v>
      </c>
      <c r="BG215" s="48" t="str">
        <f t="shared" si="1020"/>
        <v>n/a</v>
      </c>
      <c r="BH215" s="48" t="str">
        <f t="shared" si="1020"/>
        <v>n/a</v>
      </c>
      <c r="BI215" s="48" t="str">
        <f t="shared" si="1020"/>
        <v>n/a</v>
      </c>
      <c r="BJ215" s="48" t="str">
        <f t="shared" si="1020"/>
        <v>n/a</v>
      </c>
      <c r="BK215" s="48" t="str">
        <f t="shared" si="1020"/>
        <v>n/a</v>
      </c>
      <c r="BL215" s="48" t="str">
        <f t="shared" si="1020"/>
        <v>n/a</v>
      </c>
      <c r="BM215" s="48" t="str">
        <f t="shared" si="1020"/>
        <v>n/a</v>
      </c>
      <c r="BN215" s="48" t="str">
        <f t="shared" si="1020"/>
        <v>n/a</v>
      </c>
      <c r="BO215" s="48" t="str">
        <f t="shared" si="1020"/>
        <v>n/a</v>
      </c>
      <c r="BP215" s="48" t="str">
        <f t="shared" si="1020"/>
        <v>n/a</v>
      </c>
      <c r="BQ215" s="48" t="str">
        <f t="shared" si="1020"/>
        <v>n/a</v>
      </c>
      <c r="BR215" s="48" t="str">
        <f t="shared" si="1020"/>
        <v>n/a</v>
      </c>
      <c r="BS215" s="48" t="str">
        <f t="shared" si="1020"/>
        <v>n/a</v>
      </c>
      <c r="BT215" s="48" t="str">
        <f t="shared" si="1020"/>
        <v>n/a</v>
      </c>
      <c r="BU215" s="48" t="str">
        <f t="shared" si="1020"/>
        <v>n/a</v>
      </c>
      <c r="BV215" s="48" t="str">
        <f t="shared" si="1020"/>
        <v>n/a</v>
      </c>
      <c r="BW215" s="48" t="str">
        <f t="shared" si="1020"/>
        <v>n/a</v>
      </c>
      <c r="BX215" s="48" t="str">
        <f t="shared" si="1020"/>
        <v>n/a</v>
      </c>
      <c r="BY215" s="48" t="str">
        <f t="shared" si="1020"/>
        <v>n/a</v>
      </c>
      <c r="BZ215" s="48" t="str">
        <f t="shared" si="1020"/>
        <v>n/a</v>
      </c>
      <c r="CA215" s="48" t="str">
        <f t="shared" si="1020"/>
        <v>n/a</v>
      </c>
      <c r="CB215" s="48" t="str">
        <f t="shared" si="1020"/>
        <v>n/a</v>
      </c>
      <c r="CC215" s="48" t="str">
        <f t="shared" si="1020"/>
        <v>n/a</v>
      </c>
      <c r="CD215" s="48" t="str">
        <f t="shared" si="1020"/>
        <v>n/a</v>
      </c>
      <c r="CE215" s="48" t="str">
        <f t="shared" si="1020"/>
        <v>n/a</v>
      </c>
      <c r="CF215" s="48" t="str">
        <f t="shared" si="1020"/>
        <v>n/a</v>
      </c>
      <c r="CG215" s="48" t="str">
        <f t="shared" si="1020"/>
        <v>n/a</v>
      </c>
      <c r="CH215" s="48" t="str">
        <f t="shared" si="1020"/>
        <v>n/a</v>
      </c>
      <c r="CI215" s="48" t="str">
        <f t="shared" si="1020"/>
        <v>n/a</v>
      </c>
      <c r="CJ215" s="48" t="str">
        <f t="shared" si="1020"/>
        <v>n/a</v>
      </c>
      <c r="CK215" s="48" t="str">
        <f t="shared" si="1020"/>
        <v>n/a</v>
      </c>
      <c r="CL215" s="48" t="str">
        <f t="shared" si="1020"/>
        <v>n/a</v>
      </c>
      <c r="CM215" s="48" t="str">
        <f t="shared" si="1020"/>
        <v>n/a</v>
      </c>
      <c r="CN215" s="48" t="str">
        <f t="shared" si="1020"/>
        <v>n/a</v>
      </c>
      <c r="CO215" s="48" t="str">
        <f t="shared" si="1020"/>
        <v>n/a</v>
      </c>
      <c r="CP215" s="48" t="str">
        <f t="shared" si="1020"/>
        <v>n/a</v>
      </c>
      <c r="CQ215" s="48" t="str">
        <f t="shared" si="1020"/>
        <v>n/a</v>
      </c>
      <c r="CR215" s="48" t="str">
        <f t="shared" ref="CR215" si="1021">IFERROR(CQ215*(1+$P215),"n/a")</f>
        <v>n/a</v>
      </c>
      <c r="CS215" s="48" t="str">
        <f t="shared" si="1008"/>
        <v>n/a</v>
      </c>
      <c r="CT215" s="48" t="str">
        <f t="shared" si="1008"/>
        <v>n/a</v>
      </c>
      <c r="CU215" s="48" t="str">
        <f t="shared" si="1008"/>
        <v>n/a</v>
      </c>
      <c r="CV215" s="48" t="str">
        <f t="shared" si="1008"/>
        <v>n/a</v>
      </c>
      <c r="CW215" s="48" t="str">
        <f t="shared" si="1008"/>
        <v>n/a</v>
      </c>
      <c r="CX215" s="48" t="str">
        <f t="shared" si="1008"/>
        <v>n/a</v>
      </c>
      <c r="CY215" s="48" t="str">
        <f t="shared" si="1008"/>
        <v>n/a</v>
      </c>
      <c r="CZ215" s="48" t="str">
        <f t="shared" si="1008"/>
        <v>n/a</v>
      </c>
      <c r="DA215" s="48" t="str">
        <f t="shared" si="1008"/>
        <v>n/a</v>
      </c>
      <c r="DB215" s="48" t="str">
        <f t="shared" si="1008"/>
        <v>n/a</v>
      </c>
      <c r="DC215" s="48" t="str">
        <f t="shared" si="1008"/>
        <v>n/a</v>
      </c>
      <c r="DD215" s="48" t="str">
        <f t="shared" si="1008"/>
        <v>n/a</v>
      </c>
      <c r="DE215" s="48" t="str">
        <f t="shared" si="1008"/>
        <v>n/a</v>
      </c>
      <c r="DF215" s="48" t="str">
        <f t="shared" si="1008"/>
        <v>n/a</v>
      </c>
      <c r="DG215" s="48" t="str">
        <f t="shared" si="1008"/>
        <v>n/a</v>
      </c>
      <c r="DH215" s="48" t="str">
        <f t="shared" si="1008"/>
        <v>n/a</v>
      </c>
      <c r="DI215" s="48" t="str">
        <f t="shared" si="1008"/>
        <v>n/a</v>
      </c>
      <c r="DJ215" s="48" t="str">
        <f t="shared" si="1008"/>
        <v>n/a</v>
      </c>
      <c r="DK215" s="48" t="str">
        <f t="shared" si="1008"/>
        <v>n/a</v>
      </c>
      <c r="DL215" s="48" t="str">
        <f t="shared" si="1008"/>
        <v>n/a</v>
      </c>
      <c r="DM215" s="48" t="str">
        <f t="shared" si="1008"/>
        <v>n/a</v>
      </c>
      <c r="DN215" s="48" t="str">
        <f t="shared" si="1008"/>
        <v>n/a</v>
      </c>
      <c r="DO215" s="48" t="str">
        <f t="shared" si="1008"/>
        <v>n/a</v>
      </c>
      <c r="DP215" s="48" t="str">
        <f t="shared" si="1008"/>
        <v>n/a</v>
      </c>
      <c r="DQ215" s="48" t="str">
        <f t="shared" si="1008"/>
        <v>n/a</v>
      </c>
      <c r="DR215" s="48" t="str">
        <f t="shared" si="1008"/>
        <v>n/a</v>
      </c>
      <c r="DS215" s="48" t="str">
        <f t="shared" si="1008"/>
        <v>n/a</v>
      </c>
      <c r="DT215" s="48" t="str">
        <f t="shared" si="1008"/>
        <v>n/a</v>
      </c>
      <c r="DU215" s="48" t="str">
        <f t="shared" si="1008"/>
        <v>n/a</v>
      </c>
      <c r="DV215" s="48" t="str">
        <f t="shared" si="1008"/>
        <v>n/a</v>
      </c>
      <c r="DW215" s="48" t="str">
        <f t="shared" si="1008"/>
        <v>n/a</v>
      </c>
      <c r="DX215" s="48" t="str">
        <f t="shared" si="1008"/>
        <v>n/a</v>
      </c>
      <c r="DY215" s="48" t="str">
        <f t="shared" si="1008"/>
        <v>n/a</v>
      </c>
      <c r="DZ215" s="48" t="str">
        <f t="shared" si="1008"/>
        <v>n/a</v>
      </c>
      <c r="EA215" s="48" t="str">
        <f t="shared" si="1008"/>
        <v>n/a</v>
      </c>
      <c r="EB215" s="48" t="str">
        <f t="shared" si="1008"/>
        <v>n/a</v>
      </c>
      <c r="EC215" s="48" t="str">
        <f t="shared" si="1008"/>
        <v>n/a</v>
      </c>
      <c r="ED215" s="48" t="str">
        <f t="shared" si="1008"/>
        <v>n/a</v>
      </c>
      <c r="EE215" s="48" t="str">
        <f t="shared" si="1008"/>
        <v>n/a</v>
      </c>
      <c r="EF215" s="48" t="str">
        <f t="shared" si="1008"/>
        <v>n/a</v>
      </c>
      <c r="EG215" s="48" t="str">
        <f t="shared" si="1008"/>
        <v>n/a</v>
      </c>
      <c r="EH215" s="48" t="str">
        <f t="shared" si="1008"/>
        <v>n/a</v>
      </c>
      <c r="EI215" s="48" t="str">
        <f t="shared" si="1008"/>
        <v>n/a</v>
      </c>
      <c r="EJ215" s="48" t="str">
        <f t="shared" si="1008"/>
        <v>n/a</v>
      </c>
      <c r="EK215" s="48" t="str">
        <f t="shared" si="1008"/>
        <v>n/a</v>
      </c>
      <c r="EL215" s="48" t="str">
        <f t="shared" si="1008"/>
        <v>n/a</v>
      </c>
      <c r="EM215" s="48" t="str">
        <f t="shared" si="1008"/>
        <v>n/a</v>
      </c>
      <c r="EN215" s="48" t="str">
        <f t="shared" si="1008"/>
        <v>n/a</v>
      </c>
      <c r="EO215" s="48" t="str">
        <f t="shared" si="1008"/>
        <v>n/a</v>
      </c>
      <c r="EP215" s="48" t="str">
        <f t="shared" si="1008"/>
        <v>n/a</v>
      </c>
      <c r="EQ215" s="48" t="str">
        <f t="shared" si="1008"/>
        <v>n/a</v>
      </c>
      <c r="ER215" s="48" t="str">
        <f t="shared" si="1008"/>
        <v>n/a</v>
      </c>
      <c r="ES215" s="48" t="str">
        <f t="shared" si="1008"/>
        <v>n/a</v>
      </c>
      <c r="ET215" s="48" t="str">
        <f t="shared" si="1008"/>
        <v>n/a</v>
      </c>
      <c r="EU215" s="48" t="str">
        <f t="shared" si="1008"/>
        <v>n/a</v>
      </c>
      <c r="EV215" s="48" t="str">
        <f t="shared" si="1008"/>
        <v>n/a</v>
      </c>
      <c r="EW215" s="48" t="str">
        <f t="shared" si="1008"/>
        <v>n/a</v>
      </c>
      <c r="EX215" s="48" t="str">
        <f t="shared" si="1008"/>
        <v>n/a</v>
      </c>
      <c r="EY215" s="48" t="str">
        <f t="shared" si="1008"/>
        <v>n/a</v>
      </c>
      <c r="EZ215" s="48" t="str">
        <f t="shared" si="1008"/>
        <v>n/a</v>
      </c>
      <c r="FA215" s="48" t="str">
        <f t="shared" si="1008"/>
        <v>n/a</v>
      </c>
      <c r="FB215" s="48" t="str">
        <f t="shared" si="1008"/>
        <v>n/a</v>
      </c>
      <c r="FC215" s="48" t="str">
        <f t="shared" si="1008"/>
        <v>n/a</v>
      </c>
      <c r="FD215" s="48" t="str">
        <f t="shared" ref="FD215:HM215" si="1022">IFERROR(FC215*(1+$P215),"n/a")</f>
        <v>n/a</v>
      </c>
      <c r="FE215" s="48" t="str">
        <f t="shared" si="1022"/>
        <v>n/a</v>
      </c>
      <c r="FF215" s="48" t="str">
        <f t="shared" si="1022"/>
        <v>n/a</v>
      </c>
      <c r="FG215" s="48" t="str">
        <f t="shared" si="1022"/>
        <v>n/a</v>
      </c>
      <c r="FH215" s="48" t="str">
        <f t="shared" si="1022"/>
        <v>n/a</v>
      </c>
      <c r="FI215" s="48" t="str">
        <f t="shared" si="1022"/>
        <v>n/a</v>
      </c>
      <c r="FJ215" s="48" t="str">
        <f t="shared" si="1022"/>
        <v>n/a</v>
      </c>
      <c r="FK215" s="48" t="str">
        <f t="shared" si="1022"/>
        <v>n/a</v>
      </c>
      <c r="FL215" s="48" t="str">
        <f t="shared" si="1022"/>
        <v>n/a</v>
      </c>
      <c r="FM215" s="48" t="str">
        <f t="shared" si="1022"/>
        <v>n/a</v>
      </c>
      <c r="FN215" s="48" t="str">
        <f t="shared" si="1022"/>
        <v>n/a</v>
      </c>
      <c r="FO215" s="48" t="str">
        <f t="shared" si="1022"/>
        <v>n/a</v>
      </c>
      <c r="FP215" s="48" t="str">
        <f t="shared" si="1022"/>
        <v>n/a</v>
      </c>
      <c r="FQ215" s="48" t="str">
        <f t="shared" si="1022"/>
        <v>n/a</v>
      </c>
      <c r="FR215" s="48" t="str">
        <f t="shared" si="1022"/>
        <v>n/a</v>
      </c>
      <c r="FS215" s="48" t="str">
        <f t="shared" si="1022"/>
        <v>n/a</v>
      </c>
      <c r="FT215" s="48" t="str">
        <f t="shared" si="1022"/>
        <v>n/a</v>
      </c>
      <c r="FU215" s="48" t="str">
        <f t="shared" si="1022"/>
        <v>n/a</v>
      </c>
      <c r="FV215" s="48" t="str">
        <f t="shared" si="1022"/>
        <v>n/a</v>
      </c>
      <c r="FW215" s="48" t="str">
        <f t="shared" si="1022"/>
        <v>n/a</v>
      </c>
      <c r="FX215" s="48" t="str">
        <f t="shared" si="1022"/>
        <v>n/a</v>
      </c>
      <c r="FY215" s="48" t="str">
        <f t="shared" si="1022"/>
        <v>n/a</v>
      </c>
      <c r="FZ215" s="48" t="str">
        <f t="shared" si="1022"/>
        <v>n/a</v>
      </c>
      <c r="GA215" s="48" t="str">
        <f t="shared" si="1022"/>
        <v>n/a</v>
      </c>
      <c r="GB215" s="48" t="str">
        <f t="shared" si="1022"/>
        <v>n/a</v>
      </c>
      <c r="GC215" s="48" t="str">
        <f t="shared" si="1022"/>
        <v>n/a</v>
      </c>
      <c r="GD215" s="48" t="str">
        <f t="shared" si="1022"/>
        <v>n/a</v>
      </c>
      <c r="GE215" s="48" t="str">
        <f t="shared" si="1022"/>
        <v>n/a</v>
      </c>
      <c r="GF215" s="48" t="str">
        <f t="shared" si="1022"/>
        <v>n/a</v>
      </c>
      <c r="GG215" s="48" t="str">
        <f t="shared" si="1022"/>
        <v>n/a</v>
      </c>
      <c r="GH215" s="48" t="str">
        <f t="shared" si="1022"/>
        <v>n/a</v>
      </c>
      <c r="GI215" s="48" t="str">
        <f t="shared" si="1022"/>
        <v>n/a</v>
      </c>
      <c r="GJ215" s="48" t="str">
        <f t="shared" si="1022"/>
        <v>n/a</v>
      </c>
      <c r="GK215" s="48" t="str">
        <f t="shared" si="1022"/>
        <v>n/a</v>
      </c>
      <c r="GL215" s="48" t="str">
        <f t="shared" si="1022"/>
        <v>n/a</v>
      </c>
      <c r="GM215" s="48" t="str">
        <f t="shared" si="1022"/>
        <v>n/a</v>
      </c>
      <c r="GN215" s="48" t="str">
        <f t="shared" si="1022"/>
        <v>n/a</v>
      </c>
      <c r="GO215" s="48" t="str">
        <f t="shared" si="1022"/>
        <v>n/a</v>
      </c>
      <c r="GP215" s="48" t="str">
        <f t="shared" si="1022"/>
        <v>n/a</v>
      </c>
      <c r="GQ215" s="48" t="str">
        <f t="shared" si="1022"/>
        <v>n/a</v>
      </c>
      <c r="GR215" s="48" t="str">
        <f t="shared" si="1022"/>
        <v>n/a</v>
      </c>
      <c r="GS215" s="48" t="str">
        <f t="shared" si="1022"/>
        <v>n/a</v>
      </c>
      <c r="GT215" s="48" t="str">
        <f t="shared" si="1022"/>
        <v>n/a</v>
      </c>
      <c r="GU215" s="48" t="str">
        <f t="shared" si="1022"/>
        <v>n/a</v>
      </c>
      <c r="GV215" s="48" t="str">
        <f t="shared" si="1022"/>
        <v>n/a</v>
      </c>
      <c r="GW215" s="48" t="str">
        <f t="shared" si="1022"/>
        <v>n/a</v>
      </c>
      <c r="GX215" s="48" t="str">
        <f t="shared" si="1022"/>
        <v>n/a</v>
      </c>
      <c r="GY215" s="48" t="str">
        <f t="shared" si="1022"/>
        <v>n/a</v>
      </c>
      <c r="GZ215" s="48" t="str">
        <f t="shared" si="1022"/>
        <v>n/a</v>
      </c>
      <c r="HA215" s="48" t="str">
        <f t="shared" si="1022"/>
        <v>n/a</v>
      </c>
      <c r="HB215" s="48" t="str">
        <f t="shared" si="1022"/>
        <v>n/a</v>
      </c>
      <c r="HC215" s="48" t="str">
        <f t="shared" si="1022"/>
        <v>n/a</v>
      </c>
      <c r="HD215" s="48" t="str">
        <f t="shared" si="1022"/>
        <v>n/a</v>
      </c>
      <c r="HE215" s="48" t="str">
        <f t="shared" si="1022"/>
        <v>n/a</v>
      </c>
      <c r="HF215" s="48" t="str">
        <f t="shared" si="1022"/>
        <v>n/a</v>
      </c>
      <c r="HG215" s="48" t="str">
        <f t="shared" si="1022"/>
        <v>n/a</v>
      </c>
      <c r="HH215" s="48" t="str">
        <f t="shared" si="1022"/>
        <v>n/a</v>
      </c>
      <c r="HI215" s="48" t="str">
        <f t="shared" si="1022"/>
        <v>n/a</v>
      </c>
      <c r="HJ215" s="48" t="str">
        <f t="shared" si="1022"/>
        <v>n/a</v>
      </c>
      <c r="HK215" s="48" t="str">
        <f t="shared" si="1022"/>
        <v>n/a</v>
      </c>
      <c r="HL215" s="48" t="str">
        <f t="shared" si="1022"/>
        <v>n/a</v>
      </c>
      <c r="HM215" s="48" t="str">
        <f t="shared" si="1022"/>
        <v>n/a</v>
      </c>
    </row>
    <row r="216" spans="1:221" x14ac:dyDescent="0.25">
      <c r="A216" s="21" t="s">
        <v>968</v>
      </c>
      <c r="B216" s="20" t="s">
        <v>967</v>
      </c>
      <c r="C216" s="19">
        <v>269.88299999999998</v>
      </c>
      <c r="D216" s="19">
        <v>11.9</v>
      </c>
      <c r="E216" s="18">
        <f t="shared" si="1018"/>
        <v>3211.6077</v>
      </c>
      <c r="F216" s="16">
        <f t="shared" ref="F216:F279" si="1023">IF(OR(G216="n/a",J216="n/a"),0%,E216/SUMIFS(E$13:E$241,G$13:G$241,"&lt;&gt;n/a",$J$13:$J$241,"&lt;&gt;n/a"))</f>
        <v>1.5747376266907246E-3</v>
      </c>
      <c r="G216" s="41">
        <v>1.5126050420168064E-2</v>
      </c>
      <c r="H216" s="17">
        <f t="shared" si="978"/>
        <v>1.81890756302521E-2</v>
      </c>
      <c r="I216" s="45">
        <f t="shared" si="979"/>
        <v>0.21645</v>
      </c>
      <c r="J216" s="41">
        <v>0.40500000000000003</v>
      </c>
      <c r="K216" s="17">
        <f t="shared" ref="K216:K241" si="1024">IF(J216="n/a","n/a",J216-($J216-$P216)/6)</f>
        <v>0.34390000000000004</v>
      </c>
      <c r="L216" s="41">
        <f t="shared" si="753"/>
        <v>0.28280000000000005</v>
      </c>
      <c r="M216" s="41">
        <f t="shared" si="754"/>
        <v>0.22170000000000004</v>
      </c>
      <c r="N216" s="41">
        <f t="shared" si="755"/>
        <v>0.16060000000000002</v>
      </c>
      <c r="O216" s="41">
        <f t="shared" si="756"/>
        <v>9.9500000000000005E-2</v>
      </c>
      <c r="P216" s="1">
        <v>3.8399999999999997E-2</v>
      </c>
      <c r="Q216" s="1">
        <f t="shared" ref="Q216:Q241" si="1025">IFERROR(IF(OR(G216="n/a",J216="n/a"),"n/a",(IRR(U216:HM216,9%))),"n/a")</f>
        <v>0.15912611205104454</v>
      </c>
      <c r="R216" s="16">
        <f t="shared" si="757"/>
        <v>2.5058187603578422E-4</v>
      </c>
      <c r="S216" s="16">
        <f t="shared" si="758"/>
        <v>1.5747376266907246E-3</v>
      </c>
      <c r="T216" s="8"/>
      <c r="U216" s="57">
        <f t="shared" ref="U216:U241" si="1026">IFERROR(-D216,"")</f>
        <v>-11.9</v>
      </c>
      <c r="V216" s="48">
        <f t="shared" ref="V216:V241" si="1027">IFERROR($I216*(1+$J216),"n/a")</f>
        <v>0.30411225000000003</v>
      </c>
      <c r="W216" s="48">
        <f t="shared" ref="W216:Z216" si="1028">IFERROR(V216*(1+$J216),"n/a")</f>
        <v>0.42727771125000003</v>
      </c>
      <c r="X216" s="48">
        <f t="shared" si="1028"/>
        <v>0.60032518430625004</v>
      </c>
      <c r="Y216" s="48">
        <f t="shared" si="1028"/>
        <v>0.84345688395028129</v>
      </c>
      <c r="Z216" s="48">
        <f t="shared" si="1028"/>
        <v>1.1850569219501452</v>
      </c>
      <c r="AA216" s="48">
        <f t="shared" si="760"/>
        <v>1.5925979974088003</v>
      </c>
      <c r="AB216" s="48">
        <f t="shared" si="761"/>
        <v>2.0429847110760089</v>
      </c>
      <c r="AC216" s="48">
        <f t="shared" si="762"/>
        <v>2.4959144215215598</v>
      </c>
      <c r="AD216" s="48">
        <f t="shared" si="763"/>
        <v>2.8967582776179226</v>
      </c>
      <c r="AE216" s="48">
        <f t="shared" si="764"/>
        <v>3.1849857262409058</v>
      </c>
      <c r="AF216" s="48">
        <f t="shared" ref="AF216:CQ216" si="1029">IFERROR(AE216*(1+$P216),"n/a")</f>
        <v>3.3072891781285567</v>
      </c>
      <c r="AG216" s="48">
        <f t="shared" si="1029"/>
        <v>3.4342890825686934</v>
      </c>
      <c r="AH216" s="48">
        <f t="shared" si="1029"/>
        <v>3.566165783339331</v>
      </c>
      <c r="AI216" s="48">
        <f t="shared" si="1029"/>
        <v>3.7031065494195614</v>
      </c>
      <c r="AJ216" s="48">
        <f t="shared" si="1029"/>
        <v>3.8453058409172725</v>
      </c>
      <c r="AK216" s="48">
        <f t="shared" si="1029"/>
        <v>3.9929655852084958</v>
      </c>
      <c r="AL216" s="48">
        <f t="shared" si="1029"/>
        <v>4.1462954636805023</v>
      </c>
      <c r="AM216" s="48">
        <f t="shared" si="1029"/>
        <v>4.3055132094858335</v>
      </c>
      <c r="AN216" s="48">
        <f t="shared" si="1029"/>
        <v>4.4708449167300897</v>
      </c>
      <c r="AO216" s="48">
        <f t="shared" si="1029"/>
        <v>4.6425253615325248</v>
      </c>
      <c r="AP216" s="48">
        <f t="shared" si="1029"/>
        <v>4.8207983354153736</v>
      </c>
      <c r="AQ216" s="48">
        <f t="shared" si="1029"/>
        <v>5.0059169914953241</v>
      </c>
      <c r="AR216" s="48">
        <f t="shared" si="1029"/>
        <v>5.1981442039687442</v>
      </c>
      <c r="AS216" s="48">
        <f t="shared" si="1029"/>
        <v>5.3977529414011443</v>
      </c>
      <c r="AT216" s="48">
        <f t="shared" si="1029"/>
        <v>5.6050266543509482</v>
      </c>
      <c r="AU216" s="48">
        <f t="shared" si="1029"/>
        <v>5.8202596778780249</v>
      </c>
      <c r="AV216" s="48">
        <f t="shared" si="1029"/>
        <v>6.0437576495085406</v>
      </c>
      <c r="AW216" s="48">
        <f t="shared" si="1029"/>
        <v>6.2758379432496687</v>
      </c>
      <c r="AX216" s="48">
        <f t="shared" si="1029"/>
        <v>6.5168301202704555</v>
      </c>
      <c r="AY216" s="48">
        <f t="shared" si="1029"/>
        <v>6.7670763968888412</v>
      </c>
      <c r="AZ216" s="48">
        <f t="shared" si="1029"/>
        <v>7.0269321305293726</v>
      </c>
      <c r="BA216" s="48">
        <f t="shared" si="1029"/>
        <v>7.2967663243417</v>
      </c>
      <c r="BB216" s="48">
        <f t="shared" si="1029"/>
        <v>7.5769621511964216</v>
      </c>
      <c r="BC216" s="48">
        <f t="shared" si="1029"/>
        <v>7.867917497802364</v>
      </c>
      <c r="BD216" s="48">
        <f t="shared" si="1029"/>
        <v>8.1700455297179744</v>
      </c>
      <c r="BE216" s="48">
        <f t="shared" si="1029"/>
        <v>8.4837752780591451</v>
      </c>
      <c r="BF216" s="48">
        <f t="shared" si="1029"/>
        <v>8.8095522487366154</v>
      </c>
      <c r="BG216" s="48">
        <f t="shared" si="1029"/>
        <v>9.1478390550881006</v>
      </c>
      <c r="BH216" s="48">
        <f t="shared" si="1029"/>
        <v>9.4991160748034833</v>
      </c>
      <c r="BI216" s="48">
        <f t="shared" si="1029"/>
        <v>9.8638821320759362</v>
      </c>
      <c r="BJ216" s="48">
        <f t="shared" si="1029"/>
        <v>10.242655205947653</v>
      </c>
      <c r="BK216" s="48">
        <f t="shared" si="1029"/>
        <v>10.635973165856042</v>
      </c>
      <c r="BL216" s="48">
        <f t="shared" si="1029"/>
        <v>11.044394535424914</v>
      </c>
      <c r="BM216" s="48">
        <f t="shared" si="1029"/>
        <v>11.46849928558523</v>
      </c>
      <c r="BN216" s="48">
        <f t="shared" si="1029"/>
        <v>11.908889658151702</v>
      </c>
      <c r="BO216" s="48">
        <f t="shared" si="1029"/>
        <v>12.366191021024727</v>
      </c>
      <c r="BP216" s="48">
        <f t="shared" si="1029"/>
        <v>12.841052756232077</v>
      </c>
      <c r="BQ216" s="48">
        <f t="shared" si="1029"/>
        <v>13.334149182071389</v>
      </c>
      <c r="BR216" s="48">
        <f t="shared" si="1029"/>
        <v>13.846180510662931</v>
      </c>
      <c r="BS216" s="48">
        <f t="shared" si="1029"/>
        <v>14.377873842272388</v>
      </c>
      <c r="BT216" s="48">
        <f t="shared" si="1029"/>
        <v>14.929984197815648</v>
      </c>
      <c r="BU216" s="48">
        <f t="shared" si="1029"/>
        <v>15.503295591011769</v>
      </c>
      <c r="BV216" s="48">
        <f t="shared" si="1029"/>
        <v>16.09862214170662</v>
      </c>
      <c r="BW216" s="48">
        <f t="shared" si="1029"/>
        <v>16.716809231948154</v>
      </c>
      <c r="BX216" s="48">
        <f t="shared" si="1029"/>
        <v>17.358734706454964</v>
      </c>
      <c r="BY216" s="48">
        <f t="shared" si="1029"/>
        <v>18.025310119182834</v>
      </c>
      <c r="BZ216" s="48">
        <f t="shared" si="1029"/>
        <v>18.717482027759456</v>
      </c>
      <c r="CA216" s="48">
        <f t="shared" si="1029"/>
        <v>19.436233337625417</v>
      </c>
      <c r="CB216" s="48">
        <f t="shared" si="1029"/>
        <v>20.182584697790233</v>
      </c>
      <c r="CC216" s="48">
        <f t="shared" si="1029"/>
        <v>20.957595950185379</v>
      </c>
      <c r="CD216" s="48">
        <f t="shared" si="1029"/>
        <v>21.762367634672497</v>
      </c>
      <c r="CE216" s="48">
        <f t="shared" si="1029"/>
        <v>22.598042551843921</v>
      </c>
      <c r="CF216" s="48">
        <f t="shared" si="1029"/>
        <v>23.465807385834726</v>
      </c>
      <c r="CG216" s="48">
        <f t="shared" si="1029"/>
        <v>24.366894389450778</v>
      </c>
      <c r="CH216" s="48">
        <f t="shared" si="1029"/>
        <v>25.302583134005687</v>
      </c>
      <c r="CI216" s="48">
        <f t="shared" si="1029"/>
        <v>26.274202326351507</v>
      </c>
      <c r="CJ216" s="48">
        <f t="shared" si="1029"/>
        <v>27.283131695683405</v>
      </c>
      <c r="CK216" s="48">
        <f t="shared" si="1029"/>
        <v>28.330803952797648</v>
      </c>
      <c r="CL216" s="48">
        <f t="shared" si="1029"/>
        <v>29.418706824585076</v>
      </c>
      <c r="CM216" s="48">
        <f t="shared" si="1029"/>
        <v>30.548385166649144</v>
      </c>
      <c r="CN216" s="48">
        <f t="shared" si="1029"/>
        <v>31.721443157048469</v>
      </c>
      <c r="CO216" s="48">
        <f t="shared" si="1029"/>
        <v>32.939546574279127</v>
      </c>
      <c r="CP216" s="48">
        <f t="shared" si="1029"/>
        <v>34.204425162731447</v>
      </c>
      <c r="CQ216" s="48">
        <f t="shared" si="1029"/>
        <v>35.517875088980333</v>
      </c>
      <c r="CR216" s="48">
        <f t="shared" ref="CR216" si="1030">IFERROR(CQ216*(1+$P216),"n/a")</f>
        <v>36.881761492397175</v>
      </c>
      <c r="CS216" s="48">
        <f t="shared" si="1008"/>
        <v>38.298021133705227</v>
      </c>
      <c r="CT216" s="48">
        <f t="shared" si="1008"/>
        <v>39.76866514523951</v>
      </c>
      <c r="CU216" s="48">
        <f t="shared" ref="CU216:FF216" si="1031">IFERROR(CT216*(1+$P216),"n/a")</f>
        <v>41.295781886816705</v>
      </c>
      <c r="CV216" s="48">
        <f t="shared" si="1031"/>
        <v>42.881539911270465</v>
      </c>
      <c r="CW216" s="48">
        <f t="shared" si="1031"/>
        <v>44.528191043863252</v>
      </c>
      <c r="CX216" s="48">
        <f t="shared" si="1031"/>
        <v>46.238073579947603</v>
      </c>
      <c r="CY216" s="48">
        <f t="shared" si="1031"/>
        <v>48.013615605417591</v>
      </c>
      <c r="CZ216" s="48">
        <f t="shared" si="1031"/>
        <v>49.857338444665629</v>
      </c>
      <c r="DA216" s="48">
        <f t="shared" si="1031"/>
        <v>51.771860240940789</v>
      </c>
      <c r="DB216" s="48">
        <f t="shared" si="1031"/>
        <v>53.759899674192916</v>
      </c>
      <c r="DC216" s="48">
        <f t="shared" si="1031"/>
        <v>55.82427982168192</v>
      </c>
      <c r="DD216" s="48">
        <f t="shared" si="1031"/>
        <v>57.967932166834508</v>
      </c>
      <c r="DE216" s="48">
        <f t="shared" si="1031"/>
        <v>60.193900762040954</v>
      </c>
      <c r="DF216" s="48">
        <f t="shared" si="1031"/>
        <v>62.505346551303326</v>
      </c>
      <c r="DG216" s="48">
        <f t="shared" si="1031"/>
        <v>64.905551858873366</v>
      </c>
      <c r="DH216" s="48">
        <f t="shared" si="1031"/>
        <v>67.397925050254102</v>
      </c>
      <c r="DI216" s="48">
        <f t="shared" si="1031"/>
        <v>69.986005372183854</v>
      </c>
      <c r="DJ216" s="48">
        <f t="shared" si="1031"/>
        <v>72.673467978475713</v>
      </c>
      <c r="DK216" s="48">
        <f t="shared" si="1031"/>
        <v>75.464129148849182</v>
      </c>
      <c r="DL216" s="48">
        <f t="shared" si="1031"/>
        <v>78.361951708164995</v>
      </c>
      <c r="DM216" s="48">
        <f t="shared" si="1031"/>
        <v>81.37105065375853</v>
      </c>
      <c r="DN216" s="48">
        <f t="shared" si="1031"/>
        <v>84.495698998862864</v>
      </c>
      <c r="DO216" s="48">
        <f t="shared" si="1031"/>
        <v>87.740333840419197</v>
      </c>
      <c r="DP216" s="48">
        <f t="shared" si="1031"/>
        <v>91.109562659891296</v>
      </c>
      <c r="DQ216" s="48">
        <f t="shared" si="1031"/>
        <v>94.608169866031119</v>
      </c>
      <c r="DR216" s="48">
        <f t="shared" si="1031"/>
        <v>98.241123588886708</v>
      </c>
      <c r="DS216" s="48">
        <f t="shared" si="1031"/>
        <v>102.01358273469995</v>
      </c>
      <c r="DT216" s="48">
        <f t="shared" si="1031"/>
        <v>105.93090431171242</v>
      </c>
      <c r="DU216" s="48">
        <f t="shared" si="1031"/>
        <v>109.99865103728219</v>
      </c>
      <c r="DV216" s="48">
        <f t="shared" si="1031"/>
        <v>114.22259923711383</v>
      </c>
      <c r="DW216" s="48">
        <f t="shared" si="1031"/>
        <v>118.60874704781899</v>
      </c>
      <c r="DX216" s="48">
        <f t="shared" si="1031"/>
        <v>123.16332293445524</v>
      </c>
      <c r="DY216" s="48">
        <f t="shared" si="1031"/>
        <v>127.89279453513832</v>
      </c>
      <c r="DZ216" s="48">
        <f t="shared" si="1031"/>
        <v>132.80387784528764</v>
      </c>
      <c r="EA216" s="48">
        <f t="shared" si="1031"/>
        <v>137.90354675454668</v>
      </c>
      <c r="EB216" s="48">
        <f t="shared" si="1031"/>
        <v>143.19904294992128</v>
      </c>
      <c r="EC216" s="48">
        <f t="shared" si="1031"/>
        <v>148.69788619919825</v>
      </c>
      <c r="ED216" s="48">
        <f t="shared" si="1031"/>
        <v>154.40788502924747</v>
      </c>
      <c r="EE216" s="48">
        <f t="shared" si="1031"/>
        <v>160.33714781437058</v>
      </c>
      <c r="EF216" s="48">
        <f t="shared" si="1031"/>
        <v>166.4940942904424</v>
      </c>
      <c r="EG216" s="48">
        <f t="shared" si="1031"/>
        <v>172.88746751119538</v>
      </c>
      <c r="EH216" s="48">
        <f t="shared" si="1031"/>
        <v>179.52634626362527</v>
      </c>
      <c r="EI216" s="48">
        <f t="shared" si="1031"/>
        <v>186.42015796014849</v>
      </c>
      <c r="EJ216" s="48">
        <f t="shared" si="1031"/>
        <v>193.57869202581819</v>
      </c>
      <c r="EK216" s="48">
        <f t="shared" si="1031"/>
        <v>201.01211379960961</v>
      </c>
      <c r="EL216" s="48">
        <f t="shared" si="1031"/>
        <v>208.73097896951461</v>
      </c>
      <c r="EM216" s="48">
        <f t="shared" si="1031"/>
        <v>216.74624856194396</v>
      </c>
      <c r="EN216" s="48">
        <f t="shared" si="1031"/>
        <v>225.0693045067226</v>
      </c>
      <c r="EO216" s="48">
        <f t="shared" si="1031"/>
        <v>233.71196579978076</v>
      </c>
      <c r="EP216" s="48">
        <f t="shared" si="1031"/>
        <v>242.68650528649235</v>
      </c>
      <c r="EQ216" s="48">
        <f t="shared" si="1031"/>
        <v>252.00566708949364</v>
      </c>
      <c r="ER216" s="48">
        <f t="shared" si="1031"/>
        <v>261.6826847057302</v>
      </c>
      <c r="ES216" s="48">
        <f t="shared" si="1031"/>
        <v>271.73129979843026</v>
      </c>
      <c r="ET216" s="48">
        <f t="shared" si="1031"/>
        <v>282.16578171069</v>
      </c>
      <c r="EU216" s="48">
        <f t="shared" si="1031"/>
        <v>293.00094772838048</v>
      </c>
      <c r="EV216" s="48">
        <f t="shared" si="1031"/>
        <v>304.25218412115026</v>
      </c>
      <c r="EW216" s="48">
        <f t="shared" si="1031"/>
        <v>315.93546799140245</v>
      </c>
      <c r="EX216" s="48">
        <f t="shared" si="1031"/>
        <v>328.06738996227227</v>
      </c>
      <c r="EY216" s="48">
        <f t="shared" si="1031"/>
        <v>340.66517773682352</v>
      </c>
      <c r="EZ216" s="48">
        <f t="shared" si="1031"/>
        <v>353.74672056191753</v>
      </c>
      <c r="FA216" s="48">
        <f t="shared" si="1031"/>
        <v>367.33059463149516</v>
      </c>
      <c r="FB216" s="48">
        <f t="shared" si="1031"/>
        <v>381.43608946534459</v>
      </c>
      <c r="FC216" s="48">
        <f t="shared" si="1031"/>
        <v>396.08323530081384</v>
      </c>
      <c r="FD216" s="48">
        <f t="shared" si="1031"/>
        <v>411.2928315363651</v>
      </c>
      <c r="FE216" s="48">
        <f t="shared" si="1031"/>
        <v>427.08647626736149</v>
      </c>
      <c r="FF216" s="48">
        <f t="shared" si="1031"/>
        <v>443.48659695602817</v>
      </c>
      <c r="FG216" s="48">
        <f t="shared" ref="FG216:HM216" si="1032">IFERROR(FF216*(1+$P216),"n/a")</f>
        <v>460.51648227913967</v>
      </c>
      <c r="FH216" s="48">
        <f t="shared" si="1032"/>
        <v>478.20031519865864</v>
      </c>
      <c r="FI216" s="48">
        <f t="shared" si="1032"/>
        <v>496.56320730228714</v>
      </c>
      <c r="FJ216" s="48">
        <f t="shared" si="1032"/>
        <v>515.63123446269492</v>
      </c>
      <c r="FK216" s="48">
        <f t="shared" si="1032"/>
        <v>535.43147386606245</v>
      </c>
      <c r="FL216" s="48">
        <f t="shared" si="1032"/>
        <v>555.99204246251929</v>
      </c>
      <c r="FM216" s="48">
        <f t="shared" si="1032"/>
        <v>577.34213689308001</v>
      </c>
      <c r="FN216" s="48">
        <f t="shared" si="1032"/>
        <v>599.51207494977427</v>
      </c>
      <c r="FO216" s="48">
        <f t="shared" si="1032"/>
        <v>622.53333862784564</v>
      </c>
      <c r="FP216" s="48">
        <f t="shared" si="1032"/>
        <v>646.43861883115494</v>
      </c>
      <c r="FQ216" s="48">
        <f t="shared" si="1032"/>
        <v>671.26186179427134</v>
      </c>
      <c r="FR216" s="48">
        <f t="shared" si="1032"/>
        <v>697.03831728717137</v>
      </c>
      <c r="FS216" s="48">
        <f t="shared" si="1032"/>
        <v>723.80458867099878</v>
      </c>
      <c r="FT216" s="48">
        <f t="shared" si="1032"/>
        <v>751.59868487596509</v>
      </c>
      <c r="FU216" s="48">
        <f t="shared" si="1032"/>
        <v>780.46007437520211</v>
      </c>
      <c r="FV216" s="48">
        <f t="shared" si="1032"/>
        <v>810.42974123120985</v>
      </c>
      <c r="FW216" s="48">
        <f t="shared" si="1032"/>
        <v>841.55024329448827</v>
      </c>
      <c r="FX216" s="48">
        <f t="shared" si="1032"/>
        <v>873.86577263699655</v>
      </c>
      <c r="FY216" s="48">
        <f t="shared" si="1032"/>
        <v>907.42221830625726</v>
      </c>
      <c r="FZ216" s="48">
        <f t="shared" si="1032"/>
        <v>942.26723148921758</v>
      </c>
      <c r="GA216" s="48">
        <f t="shared" si="1032"/>
        <v>978.45029317840351</v>
      </c>
      <c r="GB216" s="48">
        <f t="shared" si="1032"/>
        <v>1016.0227844364542</v>
      </c>
      <c r="GC216" s="48">
        <f t="shared" si="1032"/>
        <v>1055.0380593588141</v>
      </c>
      <c r="GD216" s="48">
        <f t="shared" si="1032"/>
        <v>1095.5515208381926</v>
      </c>
      <c r="GE216" s="48">
        <f t="shared" si="1032"/>
        <v>1137.6206992383791</v>
      </c>
      <c r="GF216" s="48">
        <f t="shared" si="1032"/>
        <v>1181.3053340891329</v>
      </c>
      <c r="GG216" s="48">
        <f t="shared" si="1032"/>
        <v>1226.6674589181555</v>
      </c>
      <c r="GH216" s="48">
        <f t="shared" si="1032"/>
        <v>1273.7714893406126</v>
      </c>
      <c r="GI216" s="48">
        <f t="shared" si="1032"/>
        <v>1322.6843145312921</v>
      </c>
      <c r="GJ216" s="48">
        <f t="shared" si="1032"/>
        <v>1373.4753922092937</v>
      </c>
      <c r="GK216" s="48">
        <f t="shared" si="1032"/>
        <v>1426.2168472701305</v>
      </c>
      <c r="GL216" s="48">
        <f t="shared" si="1032"/>
        <v>1480.9835742053035</v>
      </c>
      <c r="GM216" s="48">
        <f t="shared" si="1032"/>
        <v>1537.8533434547871</v>
      </c>
      <c r="GN216" s="48">
        <f t="shared" si="1032"/>
        <v>1596.9069118434509</v>
      </c>
      <c r="GO216" s="48">
        <f t="shared" si="1032"/>
        <v>1658.2281372582393</v>
      </c>
      <c r="GP216" s="48">
        <f t="shared" si="1032"/>
        <v>1721.9040977289555</v>
      </c>
      <c r="GQ216" s="48">
        <f t="shared" si="1032"/>
        <v>1788.0252150817473</v>
      </c>
      <c r="GR216" s="48">
        <f t="shared" si="1032"/>
        <v>1856.6853833408863</v>
      </c>
      <c r="GS216" s="48">
        <f t="shared" si="1032"/>
        <v>1927.9821020611764</v>
      </c>
      <c r="GT216" s="48">
        <f t="shared" si="1032"/>
        <v>2002.0166147803257</v>
      </c>
      <c r="GU216" s="48">
        <f t="shared" si="1032"/>
        <v>2078.8940527878904</v>
      </c>
      <c r="GV216" s="48">
        <f t="shared" si="1032"/>
        <v>2158.7235844149454</v>
      </c>
      <c r="GW216" s="48">
        <f t="shared" si="1032"/>
        <v>2241.6185700564793</v>
      </c>
      <c r="GX216" s="48">
        <f t="shared" si="1032"/>
        <v>2327.6967231466479</v>
      </c>
      <c r="GY216" s="48">
        <f t="shared" si="1032"/>
        <v>2417.0802773154792</v>
      </c>
      <c r="GZ216" s="48">
        <f t="shared" si="1032"/>
        <v>2509.8961599643935</v>
      </c>
      <c r="HA216" s="48">
        <f t="shared" si="1032"/>
        <v>2606.2761725070263</v>
      </c>
      <c r="HB216" s="48">
        <f t="shared" si="1032"/>
        <v>2706.3571775312962</v>
      </c>
      <c r="HC216" s="48">
        <f t="shared" si="1032"/>
        <v>2810.2812931484978</v>
      </c>
      <c r="HD216" s="48">
        <f t="shared" si="1032"/>
        <v>2918.1960948054002</v>
      </c>
      <c r="HE216" s="48">
        <f t="shared" si="1032"/>
        <v>3030.2548248459275</v>
      </c>
      <c r="HF216" s="48">
        <f t="shared" si="1032"/>
        <v>3146.616610120011</v>
      </c>
      <c r="HG216" s="48">
        <f t="shared" si="1032"/>
        <v>3267.4466879486195</v>
      </c>
      <c r="HH216" s="48">
        <f t="shared" si="1032"/>
        <v>3392.9166407658463</v>
      </c>
      <c r="HI216" s="48">
        <f t="shared" si="1032"/>
        <v>3523.2046397712547</v>
      </c>
      <c r="HJ216" s="48">
        <f t="shared" si="1032"/>
        <v>3658.495697938471</v>
      </c>
      <c r="HK216" s="48">
        <f t="shared" si="1032"/>
        <v>3798.9819327393084</v>
      </c>
      <c r="HL216" s="48">
        <f t="shared" si="1032"/>
        <v>3944.8628389564979</v>
      </c>
      <c r="HM216" s="48">
        <f t="shared" si="1032"/>
        <v>4096.345571972427</v>
      </c>
    </row>
    <row r="217" spans="1:221" x14ac:dyDescent="0.25">
      <c r="A217" s="21" t="s">
        <v>1354</v>
      </c>
      <c r="B217" s="20" t="s">
        <v>1355</v>
      </c>
      <c r="C217" s="19">
        <v>94.84</v>
      </c>
      <c r="D217" s="19">
        <v>18.920000000000002</v>
      </c>
      <c r="E217" s="18">
        <f t="shared" si="1018"/>
        <v>1794.3728000000003</v>
      </c>
      <c r="F217" s="16">
        <f t="shared" si="1023"/>
        <v>0</v>
      </c>
      <c r="G217" s="41" t="s">
        <v>227</v>
      </c>
      <c r="H217" s="17" t="str">
        <f t="shared" si="978"/>
        <v>n/a</v>
      </c>
      <c r="I217" s="45" t="str">
        <f t="shared" si="979"/>
        <v>n/a</v>
      </c>
      <c r="J217" s="41" t="s">
        <v>227</v>
      </c>
      <c r="K217" s="17" t="str">
        <f t="shared" si="1024"/>
        <v>n/a</v>
      </c>
      <c r="L217" s="41" t="str">
        <f t="shared" si="753"/>
        <v>n/a</v>
      </c>
      <c r="M217" s="41" t="str">
        <f t="shared" si="754"/>
        <v>n/a</v>
      </c>
      <c r="N217" s="41" t="str">
        <f t="shared" si="755"/>
        <v>n/a</v>
      </c>
      <c r="O217" s="41" t="str">
        <f t="shared" si="756"/>
        <v>n/a</v>
      </c>
      <c r="P217" s="1">
        <v>3.8399999999999997E-2</v>
      </c>
      <c r="Q217" s="1" t="str">
        <f t="shared" si="1025"/>
        <v>n/a</v>
      </c>
      <c r="R217" s="16" t="str">
        <f t="shared" si="757"/>
        <v>n/a</v>
      </c>
      <c r="S217" s="16">
        <f t="shared" si="758"/>
        <v>0</v>
      </c>
      <c r="T217" s="8"/>
      <c r="U217" s="57">
        <f t="shared" si="1026"/>
        <v>-18.920000000000002</v>
      </c>
      <c r="V217" s="48" t="str">
        <f t="shared" si="1027"/>
        <v>n/a</v>
      </c>
      <c r="W217" s="48" t="str">
        <f t="shared" ref="W217:Z217" si="1033">IFERROR(V217*(1+$J217),"n/a")</f>
        <v>n/a</v>
      </c>
      <c r="X217" s="48" t="str">
        <f t="shared" si="1033"/>
        <v>n/a</v>
      </c>
      <c r="Y217" s="48" t="str">
        <f t="shared" si="1033"/>
        <v>n/a</v>
      </c>
      <c r="Z217" s="48" t="str">
        <f t="shared" si="1033"/>
        <v>n/a</v>
      </c>
      <c r="AA217" s="48" t="str">
        <f t="shared" si="760"/>
        <v>n/a</v>
      </c>
      <c r="AB217" s="48" t="str">
        <f t="shared" si="761"/>
        <v>n/a</v>
      </c>
      <c r="AC217" s="48" t="str">
        <f t="shared" si="762"/>
        <v>n/a</v>
      </c>
      <c r="AD217" s="48" t="str">
        <f t="shared" si="763"/>
        <v>n/a</v>
      </c>
      <c r="AE217" s="48" t="str">
        <f t="shared" si="764"/>
        <v>n/a</v>
      </c>
      <c r="AF217" s="48" t="str">
        <f t="shared" ref="AF217:CQ217" si="1034">IFERROR(AE217*(1+$P217),"n/a")</f>
        <v>n/a</v>
      </c>
      <c r="AG217" s="48" t="str">
        <f t="shared" si="1034"/>
        <v>n/a</v>
      </c>
      <c r="AH217" s="48" t="str">
        <f t="shared" si="1034"/>
        <v>n/a</v>
      </c>
      <c r="AI217" s="48" t="str">
        <f t="shared" si="1034"/>
        <v>n/a</v>
      </c>
      <c r="AJ217" s="48" t="str">
        <f t="shared" si="1034"/>
        <v>n/a</v>
      </c>
      <c r="AK217" s="48" t="str">
        <f t="shared" si="1034"/>
        <v>n/a</v>
      </c>
      <c r="AL217" s="48" t="str">
        <f t="shared" si="1034"/>
        <v>n/a</v>
      </c>
      <c r="AM217" s="48" t="str">
        <f t="shared" si="1034"/>
        <v>n/a</v>
      </c>
      <c r="AN217" s="48" t="str">
        <f t="shared" si="1034"/>
        <v>n/a</v>
      </c>
      <c r="AO217" s="48" t="str">
        <f t="shared" si="1034"/>
        <v>n/a</v>
      </c>
      <c r="AP217" s="48" t="str">
        <f t="shared" si="1034"/>
        <v>n/a</v>
      </c>
      <c r="AQ217" s="48" t="str">
        <f t="shared" si="1034"/>
        <v>n/a</v>
      </c>
      <c r="AR217" s="48" t="str">
        <f t="shared" si="1034"/>
        <v>n/a</v>
      </c>
      <c r="AS217" s="48" t="str">
        <f t="shared" si="1034"/>
        <v>n/a</v>
      </c>
      <c r="AT217" s="48" t="str">
        <f t="shared" si="1034"/>
        <v>n/a</v>
      </c>
      <c r="AU217" s="48" t="str">
        <f t="shared" si="1034"/>
        <v>n/a</v>
      </c>
      <c r="AV217" s="48" t="str">
        <f t="shared" si="1034"/>
        <v>n/a</v>
      </c>
      <c r="AW217" s="48" t="str">
        <f t="shared" si="1034"/>
        <v>n/a</v>
      </c>
      <c r="AX217" s="48" t="str">
        <f t="shared" si="1034"/>
        <v>n/a</v>
      </c>
      <c r="AY217" s="48" t="str">
        <f t="shared" si="1034"/>
        <v>n/a</v>
      </c>
      <c r="AZ217" s="48" t="str">
        <f t="shared" si="1034"/>
        <v>n/a</v>
      </c>
      <c r="BA217" s="48" t="str">
        <f t="shared" si="1034"/>
        <v>n/a</v>
      </c>
      <c r="BB217" s="48" t="str">
        <f t="shared" si="1034"/>
        <v>n/a</v>
      </c>
      <c r="BC217" s="48" t="str">
        <f t="shared" si="1034"/>
        <v>n/a</v>
      </c>
      <c r="BD217" s="48" t="str">
        <f t="shared" si="1034"/>
        <v>n/a</v>
      </c>
      <c r="BE217" s="48" t="str">
        <f t="shared" si="1034"/>
        <v>n/a</v>
      </c>
      <c r="BF217" s="48" t="str">
        <f t="shared" si="1034"/>
        <v>n/a</v>
      </c>
      <c r="BG217" s="48" t="str">
        <f t="shared" si="1034"/>
        <v>n/a</v>
      </c>
      <c r="BH217" s="48" t="str">
        <f t="shared" si="1034"/>
        <v>n/a</v>
      </c>
      <c r="BI217" s="48" t="str">
        <f t="shared" si="1034"/>
        <v>n/a</v>
      </c>
      <c r="BJ217" s="48" t="str">
        <f t="shared" si="1034"/>
        <v>n/a</v>
      </c>
      <c r="BK217" s="48" t="str">
        <f t="shared" si="1034"/>
        <v>n/a</v>
      </c>
      <c r="BL217" s="48" t="str">
        <f t="shared" si="1034"/>
        <v>n/a</v>
      </c>
      <c r="BM217" s="48" t="str">
        <f t="shared" si="1034"/>
        <v>n/a</v>
      </c>
      <c r="BN217" s="48" t="str">
        <f t="shared" si="1034"/>
        <v>n/a</v>
      </c>
      <c r="BO217" s="48" t="str">
        <f t="shared" si="1034"/>
        <v>n/a</v>
      </c>
      <c r="BP217" s="48" t="str">
        <f t="shared" si="1034"/>
        <v>n/a</v>
      </c>
      <c r="BQ217" s="48" t="str">
        <f t="shared" si="1034"/>
        <v>n/a</v>
      </c>
      <c r="BR217" s="48" t="str">
        <f t="shared" si="1034"/>
        <v>n/a</v>
      </c>
      <c r="BS217" s="48" t="str">
        <f t="shared" si="1034"/>
        <v>n/a</v>
      </c>
      <c r="BT217" s="48" t="str">
        <f t="shared" si="1034"/>
        <v>n/a</v>
      </c>
      <c r="BU217" s="48" t="str">
        <f t="shared" si="1034"/>
        <v>n/a</v>
      </c>
      <c r="BV217" s="48" t="str">
        <f t="shared" si="1034"/>
        <v>n/a</v>
      </c>
      <c r="BW217" s="48" t="str">
        <f t="shared" si="1034"/>
        <v>n/a</v>
      </c>
      <c r="BX217" s="48" t="str">
        <f t="shared" si="1034"/>
        <v>n/a</v>
      </c>
      <c r="BY217" s="48" t="str">
        <f t="shared" si="1034"/>
        <v>n/a</v>
      </c>
      <c r="BZ217" s="48" t="str">
        <f t="shared" si="1034"/>
        <v>n/a</v>
      </c>
      <c r="CA217" s="48" t="str">
        <f t="shared" si="1034"/>
        <v>n/a</v>
      </c>
      <c r="CB217" s="48" t="str">
        <f t="shared" si="1034"/>
        <v>n/a</v>
      </c>
      <c r="CC217" s="48" t="str">
        <f t="shared" si="1034"/>
        <v>n/a</v>
      </c>
      <c r="CD217" s="48" t="str">
        <f t="shared" si="1034"/>
        <v>n/a</v>
      </c>
      <c r="CE217" s="48" t="str">
        <f t="shared" si="1034"/>
        <v>n/a</v>
      </c>
      <c r="CF217" s="48" t="str">
        <f t="shared" si="1034"/>
        <v>n/a</v>
      </c>
      <c r="CG217" s="48" t="str">
        <f t="shared" si="1034"/>
        <v>n/a</v>
      </c>
      <c r="CH217" s="48" t="str">
        <f t="shared" si="1034"/>
        <v>n/a</v>
      </c>
      <c r="CI217" s="48" t="str">
        <f t="shared" si="1034"/>
        <v>n/a</v>
      </c>
      <c r="CJ217" s="48" t="str">
        <f t="shared" si="1034"/>
        <v>n/a</v>
      </c>
      <c r="CK217" s="48" t="str">
        <f t="shared" si="1034"/>
        <v>n/a</v>
      </c>
      <c r="CL217" s="48" t="str">
        <f t="shared" si="1034"/>
        <v>n/a</v>
      </c>
      <c r="CM217" s="48" t="str">
        <f t="shared" si="1034"/>
        <v>n/a</v>
      </c>
      <c r="CN217" s="48" t="str">
        <f t="shared" si="1034"/>
        <v>n/a</v>
      </c>
      <c r="CO217" s="48" t="str">
        <f t="shared" si="1034"/>
        <v>n/a</v>
      </c>
      <c r="CP217" s="48" t="str">
        <f t="shared" si="1034"/>
        <v>n/a</v>
      </c>
      <c r="CQ217" s="48" t="str">
        <f t="shared" si="1034"/>
        <v>n/a</v>
      </c>
      <c r="CR217" s="48" t="str">
        <f t="shared" ref="CR217:FC221" si="1035">IFERROR(CQ217*(1+$P217),"n/a")</f>
        <v>n/a</v>
      </c>
      <c r="CS217" s="48" t="str">
        <f t="shared" si="1035"/>
        <v>n/a</v>
      </c>
      <c r="CT217" s="48" t="str">
        <f t="shared" si="1035"/>
        <v>n/a</v>
      </c>
      <c r="CU217" s="48" t="str">
        <f t="shared" si="1035"/>
        <v>n/a</v>
      </c>
      <c r="CV217" s="48" t="str">
        <f t="shared" si="1035"/>
        <v>n/a</v>
      </c>
      <c r="CW217" s="48" t="str">
        <f t="shared" si="1035"/>
        <v>n/a</v>
      </c>
      <c r="CX217" s="48" t="str">
        <f t="shared" si="1035"/>
        <v>n/a</v>
      </c>
      <c r="CY217" s="48" t="str">
        <f t="shared" si="1035"/>
        <v>n/a</v>
      </c>
      <c r="CZ217" s="48" t="str">
        <f t="shared" si="1035"/>
        <v>n/a</v>
      </c>
      <c r="DA217" s="48" t="str">
        <f t="shared" si="1035"/>
        <v>n/a</v>
      </c>
      <c r="DB217" s="48" t="str">
        <f t="shared" si="1035"/>
        <v>n/a</v>
      </c>
      <c r="DC217" s="48" t="str">
        <f t="shared" si="1035"/>
        <v>n/a</v>
      </c>
      <c r="DD217" s="48" t="str">
        <f t="shared" si="1035"/>
        <v>n/a</v>
      </c>
      <c r="DE217" s="48" t="str">
        <f t="shared" si="1035"/>
        <v>n/a</v>
      </c>
      <c r="DF217" s="48" t="str">
        <f t="shared" si="1035"/>
        <v>n/a</v>
      </c>
      <c r="DG217" s="48" t="str">
        <f t="shared" si="1035"/>
        <v>n/a</v>
      </c>
      <c r="DH217" s="48" t="str">
        <f t="shared" si="1035"/>
        <v>n/a</v>
      </c>
      <c r="DI217" s="48" t="str">
        <f t="shared" si="1035"/>
        <v>n/a</v>
      </c>
      <c r="DJ217" s="48" t="str">
        <f t="shared" si="1035"/>
        <v>n/a</v>
      </c>
      <c r="DK217" s="48" t="str">
        <f t="shared" si="1035"/>
        <v>n/a</v>
      </c>
      <c r="DL217" s="48" t="str">
        <f t="shared" si="1035"/>
        <v>n/a</v>
      </c>
      <c r="DM217" s="48" t="str">
        <f t="shared" si="1035"/>
        <v>n/a</v>
      </c>
      <c r="DN217" s="48" t="str">
        <f t="shared" si="1035"/>
        <v>n/a</v>
      </c>
      <c r="DO217" s="48" t="str">
        <f t="shared" si="1035"/>
        <v>n/a</v>
      </c>
      <c r="DP217" s="48" t="str">
        <f t="shared" si="1035"/>
        <v>n/a</v>
      </c>
      <c r="DQ217" s="48" t="str">
        <f t="shared" si="1035"/>
        <v>n/a</v>
      </c>
      <c r="DR217" s="48" t="str">
        <f t="shared" si="1035"/>
        <v>n/a</v>
      </c>
      <c r="DS217" s="48" t="str">
        <f t="shared" si="1035"/>
        <v>n/a</v>
      </c>
      <c r="DT217" s="48" t="str">
        <f t="shared" si="1035"/>
        <v>n/a</v>
      </c>
      <c r="DU217" s="48" t="str">
        <f t="shared" si="1035"/>
        <v>n/a</v>
      </c>
      <c r="DV217" s="48" t="str">
        <f t="shared" si="1035"/>
        <v>n/a</v>
      </c>
      <c r="DW217" s="48" t="str">
        <f t="shared" si="1035"/>
        <v>n/a</v>
      </c>
      <c r="DX217" s="48" t="str">
        <f t="shared" si="1035"/>
        <v>n/a</v>
      </c>
      <c r="DY217" s="48" t="str">
        <f t="shared" si="1035"/>
        <v>n/a</v>
      </c>
      <c r="DZ217" s="48" t="str">
        <f t="shared" si="1035"/>
        <v>n/a</v>
      </c>
      <c r="EA217" s="48" t="str">
        <f t="shared" si="1035"/>
        <v>n/a</v>
      </c>
      <c r="EB217" s="48" t="str">
        <f t="shared" si="1035"/>
        <v>n/a</v>
      </c>
      <c r="EC217" s="48" t="str">
        <f t="shared" si="1035"/>
        <v>n/a</v>
      </c>
      <c r="ED217" s="48" t="str">
        <f t="shared" si="1035"/>
        <v>n/a</v>
      </c>
      <c r="EE217" s="48" t="str">
        <f t="shared" si="1035"/>
        <v>n/a</v>
      </c>
      <c r="EF217" s="48" t="str">
        <f t="shared" si="1035"/>
        <v>n/a</v>
      </c>
      <c r="EG217" s="48" t="str">
        <f t="shared" si="1035"/>
        <v>n/a</v>
      </c>
      <c r="EH217" s="48" t="str">
        <f t="shared" si="1035"/>
        <v>n/a</v>
      </c>
      <c r="EI217" s="48" t="str">
        <f t="shared" si="1035"/>
        <v>n/a</v>
      </c>
      <c r="EJ217" s="48" t="str">
        <f t="shared" si="1035"/>
        <v>n/a</v>
      </c>
      <c r="EK217" s="48" t="str">
        <f t="shared" si="1035"/>
        <v>n/a</v>
      </c>
      <c r="EL217" s="48" t="str">
        <f t="shared" si="1035"/>
        <v>n/a</v>
      </c>
      <c r="EM217" s="48" t="str">
        <f t="shared" si="1035"/>
        <v>n/a</v>
      </c>
      <c r="EN217" s="48" t="str">
        <f t="shared" si="1035"/>
        <v>n/a</v>
      </c>
      <c r="EO217" s="48" t="str">
        <f t="shared" si="1035"/>
        <v>n/a</v>
      </c>
      <c r="EP217" s="48" t="str">
        <f t="shared" si="1035"/>
        <v>n/a</v>
      </c>
      <c r="EQ217" s="48" t="str">
        <f t="shared" si="1035"/>
        <v>n/a</v>
      </c>
      <c r="ER217" s="48" t="str">
        <f t="shared" si="1035"/>
        <v>n/a</v>
      </c>
      <c r="ES217" s="48" t="str">
        <f t="shared" si="1035"/>
        <v>n/a</v>
      </c>
      <c r="ET217" s="48" t="str">
        <f t="shared" si="1035"/>
        <v>n/a</v>
      </c>
      <c r="EU217" s="48" t="str">
        <f t="shared" si="1035"/>
        <v>n/a</v>
      </c>
      <c r="EV217" s="48" t="str">
        <f t="shared" si="1035"/>
        <v>n/a</v>
      </c>
      <c r="EW217" s="48" t="str">
        <f t="shared" si="1035"/>
        <v>n/a</v>
      </c>
      <c r="EX217" s="48" t="str">
        <f t="shared" si="1035"/>
        <v>n/a</v>
      </c>
      <c r="EY217" s="48" t="str">
        <f t="shared" si="1035"/>
        <v>n/a</v>
      </c>
      <c r="EZ217" s="48" t="str">
        <f t="shared" si="1035"/>
        <v>n/a</v>
      </c>
      <c r="FA217" s="48" t="str">
        <f t="shared" si="1035"/>
        <v>n/a</v>
      </c>
      <c r="FB217" s="48" t="str">
        <f t="shared" si="1035"/>
        <v>n/a</v>
      </c>
      <c r="FC217" s="48" t="str">
        <f t="shared" si="1035"/>
        <v>n/a</v>
      </c>
      <c r="FD217" s="48" t="str">
        <f t="shared" ref="FD217:HM217" si="1036">IFERROR(FC217*(1+$P217),"n/a")</f>
        <v>n/a</v>
      </c>
      <c r="FE217" s="48" t="str">
        <f t="shared" si="1036"/>
        <v>n/a</v>
      </c>
      <c r="FF217" s="48" t="str">
        <f t="shared" si="1036"/>
        <v>n/a</v>
      </c>
      <c r="FG217" s="48" t="str">
        <f t="shared" si="1036"/>
        <v>n/a</v>
      </c>
      <c r="FH217" s="48" t="str">
        <f t="shared" si="1036"/>
        <v>n/a</v>
      </c>
      <c r="FI217" s="48" t="str">
        <f t="shared" si="1036"/>
        <v>n/a</v>
      </c>
      <c r="FJ217" s="48" t="str">
        <f t="shared" si="1036"/>
        <v>n/a</v>
      </c>
      <c r="FK217" s="48" t="str">
        <f t="shared" si="1036"/>
        <v>n/a</v>
      </c>
      <c r="FL217" s="48" t="str">
        <f t="shared" si="1036"/>
        <v>n/a</v>
      </c>
      <c r="FM217" s="48" t="str">
        <f t="shared" si="1036"/>
        <v>n/a</v>
      </c>
      <c r="FN217" s="48" t="str">
        <f t="shared" si="1036"/>
        <v>n/a</v>
      </c>
      <c r="FO217" s="48" t="str">
        <f t="shared" si="1036"/>
        <v>n/a</v>
      </c>
      <c r="FP217" s="48" t="str">
        <f t="shared" si="1036"/>
        <v>n/a</v>
      </c>
      <c r="FQ217" s="48" t="str">
        <f t="shared" si="1036"/>
        <v>n/a</v>
      </c>
      <c r="FR217" s="48" t="str">
        <f t="shared" si="1036"/>
        <v>n/a</v>
      </c>
      <c r="FS217" s="48" t="str">
        <f t="shared" si="1036"/>
        <v>n/a</v>
      </c>
      <c r="FT217" s="48" t="str">
        <f t="shared" si="1036"/>
        <v>n/a</v>
      </c>
      <c r="FU217" s="48" t="str">
        <f t="shared" si="1036"/>
        <v>n/a</v>
      </c>
      <c r="FV217" s="48" t="str">
        <f t="shared" si="1036"/>
        <v>n/a</v>
      </c>
      <c r="FW217" s="48" t="str">
        <f t="shared" si="1036"/>
        <v>n/a</v>
      </c>
      <c r="FX217" s="48" t="str">
        <f t="shared" si="1036"/>
        <v>n/a</v>
      </c>
      <c r="FY217" s="48" t="str">
        <f t="shared" si="1036"/>
        <v>n/a</v>
      </c>
      <c r="FZ217" s="48" t="str">
        <f t="shared" si="1036"/>
        <v>n/a</v>
      </c>
      <c r="GA217" s="48" t="str">
        <f t="shared" si="1036"/>
        <v>n/a</v>
      </c>
      <c r="GB217" s="48" t="str">
        <f t="shared" si="1036"/>
        <v>n/a</v>
      </c>
      <c r="GC217" s="48" t="str">
        <f t="shared" si="1036"/>
        <v>n/a</v>
      </c>
      <c r="GD217" s="48" t="str">
        <f t="shared" si="1036"/>
        <v>n/a</v>
      </c>
      <c r="GE217" s="48" t="str">
        <f t="shared" si="1036"/>
        <v>n/a</v>
      </c>
      <c r="GF217" s="48" t="str">
        <f t="shared" si="1036"/>
        <v>n/a</v>
      </c>
      <c r="GG217" s="48" t="str">
        <f t="shared" si="1036"/>
        <v>n/a</v>
      </c>
      <c r="GH217" s="48" t="str">
        <f t="shared" si="1036"/>
        <v>n/a</v>
      </c>
      <c r="GI217" s="48" t="str">
        <f t="shared" si="1036"/>
        <v>n/a</v>
      </c>
      <c r="GJ217" s="48" t="str">
        <f t="shared" si="1036"/>
        <v>n/a</v>
      </c>
      <c r="GK217" s="48" t="str">
        <f t="shared" si="1036"/>
        <v>n/a</v>
      </c>
      <c r="GL217" s="48" t="str">
        <f t="shared" si="1036"/>
        <v>n/a</v>
      </c>
      <c r="GM217" s="48" t="str">
        <f t="shared" si="1036"/>
        <v>n/a</v>
      </c>
      <c r="GN217" s="48" t="str">
        <f t="shared" si="1036"/>
        <v>n/a</v>
      </c>
      <c r="GO217" s="48" t="str">
        <f t="shared" si="1036"/>
        <v>n/a</v>
      </c>
      <c r="GP217" s="48" t="str">
        <f t="shared" si="1036"/>
        <v>n/a</v>
      </c>
      <c r="GQ217" s="48" t="str">
        <f t="shared" si="1036"/>
        <v>n/a</v>
      </c>
      <c r="GR217" s="48" t="str">
        <f t="shared" si="1036"/>
        <v>n/a</v>
      </c>
      <c r="GS217" s="48" t="str">
        <f t="shared" si="1036"/>
        <v>n/a</v>
      </c>
      <c r="GT217" s="48" t="str">
        <f t="shared" si="1036"/>
        <v>n/a</v>
      </c>
      <c r="GU217" s="48" t="str">
        <f t="shared" si="1036"/>
        <v>n/a</v>
      </c>
      <c r="GV217" s="48" t="str">
        <f t="shared" si="1036"/>
        <v>n/a</v>
      </c>
      <c r="GW217" s="48" t="str">
        <f t="shared" si="1036"/>
        <v>n/a</v>
      </c>
      <c r="GX217" s="48" t="str">
        <f t="shared" si="1036"/>
        <v>n/a</v>
      </c>
      <c r="GY217" s="48" t="str">
        <f t="shared" si="1036"/>
        <v>n/a</v>
      </c>
      <c r="GZ217" s="48" t="str">
        <f t="shared" si="1036"/>
        <v>n/a</v>
      </c>
      <c r="HA217" s="48" t="str">
        <f t="shared" si="1036"/>
        <v>n/a</v>
      </c>
      <c r="HB217" s="48" t="str">
        <f t="shared" si="1036"/>
        <v>n/a</v>
      </c>
      <c r="HC217" s="48" t="str">
        <f t="shared" si="1036"/>
        <v>n/a</v>
      </c>
      <c r="HD217" s="48" t="str">
        <f t="shared" si="1036"/>
        <v>n/a</v>
      </c>
      <c r="HE217" s="48" t="str">
        <f t="shared" si="1036"/>
        <v>n/a</v>
      </c>
      <c r="HF217" s="48" t="str">
        <f t="shared" si="1036"/>
        <v>n/a</v>
      </c>
      <c r="HG217" s="48" t="str">
        <f t="shared" si="1036"/>
        <v>n/a</v>
      </c>
      <c r="HH217" s="48" t="str">
        <f t="shared" si="1036"/>
        <v>n/a</v>
      </c>
      <c r="HI217" s="48" t="str">
        <f t="shared" si="1036"/>
        <v>n/a</v>
      </c>
      <c r="HJ217" s="48" t="str">
        <f t="shared" si="1036"/>
        <v>n/a</v>
      </c>
      <c r="HK217" s="48" t="str">
        <f t="shared" si="1036"/>
        <v>n/a</v>
      </c>
      <c r="HL217" s="48" t="str">
        <f t="shared" si="1036"/>
        <v>n/a</v>
      </c>
      <c r="HM217" s="48" t="str">
        <f t="shared" si="1036"/>
        <v>n/a</v>
      </c>
    </row>
    <row r="218" spans="1:221" x14ac:dyDescent="0.25">
      <c r="A218" s="21" t="s">
        <v>1356</v>
      </c>
      <c r="B218" s="20" t="s">
        <v>1357</v>
      </c>
      <c r="C218" s="19">
        <v>17.311</v>
      </c>
      <c r="D218" s="19">
        <v>162.24</v>
      </c>
      <c r="E218" s="18">
        <f t="shared" si="1018"/>
        <v>2808.5366400000003</v>
      </c>
      <c r="F218" s="16">
        <f t="shared" si="1023"/>
        <v>0</v>
      </c>
      <c r="G218" s="41">
        <v>6.41025641025641E-3</v>
      </c>
      <c r="H218" s="17" t="str">
        <f t="shared" si="978"/>
        <v>n/a</v>
      </c>
      <c r="I218" s="45" t="str">
        <f t="shared" si="979"/>
        <v>n/a</v>
      </c>
      <c r="J218" s="41" t="s">
        <v>227</v>
      </c>
      <c r="K218" s="17" t="str">
        <f t="shared" si="1024"/>
        <v>n/a</v>
      </c>
      <c r="L218" s="41" t="str">
        <f t="shared" si="753"/>
        <v>n/a</v>
      </c>
      <c r="M218" s="41" t="str">
        <f t="shared" si="754"/>
        <v>n/a</v>
      </c>
      <c r="N218" s="41" t="str">
        <f t="shared" si="755"/>
        <v>n/a</v>
      </c>
      <c r="O218" s="41" t="str">
        <f t="shared" si="756"/>
        <v>n/a</v>
      </c>
      <c r="P218" s="1">
        <v>3.8399999999999997E-2</v>
      </c>
      <c r="Q218" s="1" t="str">
        <f t="shared" si="1025"/>
        <v>n/a</v>
      </c>
      <c r="R218" s="16" t="str">
        <f t="shared" si="757"/>
        <v>n/a</v>
      </c>
      <c r="S218" s="16">
        <f t="shared" si="758"/>
        <v>0</v>
      </c>
      <c r="T218" s="8"/>
      <c r="U218" s="57">
        <f t="shared" si="1026"/>
        <v>-162.24</v>
      </c>
      <c r="V218" s="48" t="str">
        <f t="shared" si="1027"/>
        <v>n/a</v>
      </c>
      <c r="W218" s="48" t="str">
        <f t="shared" ref="W218:Z218" si="1037">IFERROR(V218*(1+$J218),"n/a")</f>
        <v>n/a</v>
      </c>
      <c r="X218" s="48" t="str">
        <f t="shared" si="1037"/>
        <v>n/a</v>
      </c>
      <c r="Y218" s="48" t="str">
        <f t="shared" si="1037"/>
        <v>n/a</v>
      </c>
      <c r="Z218" s="48" t="str">
        <f t="shared" si="1037"/>
        <v>n/a</v>
      </c>
      <c r="AA218" s="48" t="str">
        <f t="shared" si="760"/>
        <v>n/a</v>
      </c>
      <c r="AB218" s="48" t="str">
        <f t="shared" si="761"/>
        <v>n/a</v>
      </c>
      <c r="AC218" s="48" t="str">
        <f t="shared" si="762"/>
        <v>n/a</v>
      </c>
      <c r="AD218" s="48" t="str">
        <f t="shared" si="763"/>
        <v>n/a</v>
      </c>
      <c r="AE218" s="48" t="str">
        <f t="shared" si="764"/>
        <v>n/a</v>
      </c>
      <c r="AF218" s="48" t="str">
        <f t="shared" ref="AF218:CQ218" si="1038">IFERROR(AE218*(1+$P218),"n/a")</f>
        <v>n/a</v>
      </c>
      <c r="AG218" s="48" t="str">
        <f t="shared" si="1038"/>
        <v>n/a</v>
      </c>
      <c r="AH218" s="48" t="str">
        <f t="shared" si="1038"/>
        <v>n/a</v>
      </c>
      <c r="AI218" s="48" t="str">
        <f t="shared" si="1038"/>
        <v>n/a</v>
      </c>
      <c r="AJ218" s="48" t="str">
        <f t="shared" si="1038"/>
        <v>n/a</v>
      </c>
      <c r="AK218" s="48" t="str">
        <f t="shared" si="1038"/>
        <v>n/a</v>
      </c>
      <c r="AL218" s="48" t="str">
        <f t="shared" si="1038"/>
        <v>n/a</v>
      </c>
      <c r="AM218" s="48" t="str">
        <f t="shared" si="1038"/>
        <v>n/a</v>
      </c>
      <c r="AN218" s="48" t="str">
        <f t="shared" si="1038"/>
        <v>n/a</v>
      </c>
      <c r="AO218" s="48" t="str">
        <f t="shared" si="1038"/>
        <v>n/a</v>
      </c>
      <c r="AP218" s="48" t="str">
        <f t="shared" si="1038"/>
        <v>n/a</v>
      </c>
      <c r="AQ218" s="48" t="str">
        <f t="shared" si="1038"/>
        <v>n/a</v>
      </c>
      <c r="AR218" s="48" t="str">
        <f t="shared" si="1038"/>
        <v>n/a</v>
      </c>
      <c r="AS218" s="48" t="str">
        <f t="shared" si="1038"/>
        <v>n/a</v>
      </c>
      <c r="AT218" s="48" t="str">
        <f t="shared" si="1038"/>
        <v>n/a</v>
      </c>
      <c r="AU218" s="48" t="str">
        <f t="shared" si="1038"/>
        <v>n/a</v>
      </c>
      <c r="AV218" s="48" t="str">
        <f t="shared" si="1038"/>
        <v>n/a</v>
      </c>
      <c r="AW218" s="48" t="str">
        <f t="shared" si="1038"/>
        <v>n/a</v>
      </c>
      <c r="AX218" s="48" t="str">
        <f t="shared" si="1038"/>
        <v>n/a</v>
      </c>
      <c r="AY218" s="48" t="str">
        <f t="shared" si="1038"/>
        <v>n/a</v>
      </c>
      <c r="AZ218" s="48" t="str">
        <f t="shared" si="1038"/>
        <v>n/a</v>
      </c>
      <c r="BA218" s="48" t="str">
        <f t="shared" si="1038"/>
        <v>n/a</v>
      </c>
      <c r="BB218" s="48" t="str">
        <f t="shared" si="1038"/>
        <v>n/a</v>
      </c>
      <c r="BC218" s="48" t="str">
        <f t="shared" si="1038"/>
        <v>n/a</v>
      </c>
      <c r="BD218" s="48" t="str">
        <f t="shared" si="1038"/>
        <v>n/a</v>
      </c>
      <c r="BE218" s="48" t="str">
        <f t="shared" si="1038"/>
        <v>n/a</v>
      </c>
      <c r="BF218" s="48" t="str">
        <f t="shared" si="1038"/>
        <v>n/a</v>
      </c>
      <c r="BG218" s="48" t="str">
        <f t="shared" si="1038"/>
        <v>n/a</v>
      </c>
      <c r="BH218" s="48" t="str">
        <f t="shared" si="1038"/>
        <v>n/a</v>
      </c>
      <c r="BI218" s="48" t="str">
        <f t="shared" si="1038"/>
        <v>n/a</v>
      </c>
      <c r="BJ218" s="48" t="str">
        <f t="shared" si="1038"/>
        <v>n/a</v>
      </c>
      <c r="BK218" s="48" t="str">
        <f t="shared" si="1038"/>
        <v>n/a</v>
      </c>
      <c r="BL218" s="48" t="str">
        <f t="shared" si="1038"/>
        <v>n/a</v>
      </c>
      <c r="BM218" s="48" t="str">
        <f t="shared" si="1038"/>
        <v>n/a</v>
      </c>
      <c r="BN218" s="48" t="str">
        <f t="shared" si="1038"/>
        <v>n/a</v>
      </c>
      <c r="BO218" s="48" t="str">
        <f t="shared" si="1038"/>
        <v>n/a</v>
      </c>
      <c r="BP218" s="48" t="str">
        <f t="shared" si="1038"/>
        <v>n/a</v>
      </c>
      <c r="BQ218" s="48" t="str">
        <f t="shared" si="1038"/>
        <v>n/a</v>
      </c>
      <c r="BR218" s="48" t="str">
        <f t="shared" si="1038"/>
        <v>n/a</v>
      </c>
      <c r="BS218" s="48" t="str">
        <f t="shared" si="1038"/>
        <v>n/a</v>
      </c>
      <c r="BT218" s="48" t="str">
        <f t="shared" si="1038"/>
        <v>n/a</v>
      </c>
      <c r="BU218" s="48" t="str">
        <f t="shared" si="1038"/>
        <v>n/a</v>
      </c>
      <c r="BV218" s="48" t="str">
        <f t="shared" si="1038"/>
        <v>n/a</v>
      </c>
      <c r="BW218" s="48" t="str">
        <f t="shared" si="1038"/>
        <v>n/a</v>
      </c>
      <c r="BX218" s="48" t="str">
        <f t="shared" si="1038"/>
        <v>n/a</v>
      </c>
      <c r="BY218" s="48" t="str">
        <f t="shared" si="1038"/>
        <v>n/a</v>
      </c>
      <c r="BZ218" s="48" t="str">
        <f t="shared" si="1038"/>
        <v>n/a</v>
      </c>
      <c r="CA218" s="48" t="str">
        <f t="shared" si="1038"/>
        <v>n/a</v>
      </c>
      <c r="CB218" s="48" t="str">
        <f t="shared" si="1038"/>
        <v>n/a</v>
      </c>
      <c r="CC218" s="48" t="str">
        <f t="shared" si="1038"/>
        <v>n/a</v>
      </c>
      <c r="CD218" s="48" t="str">
        <f t="shared" si="1038"/>
        <v>n/a</v>
      </c>
      <c r="CE218" s="48" t="str">
        <f t="shared" si="1038"/>
        <v>n/a</v>
      </c>
      <c r="CF218" s="48" t="str">
        <f t="shared" si="1038"/>
        <v>n/a</v>
      </c>
      <c r="CG218" s="48" t="str">
        <f t="shared" si="1038"/>
        <v>n/a</v>
      </c>
      <c r="CH218" s="48" t="str">
        <f t="shared" si="1038"/>
        <v>n/a</v>
      </c>
      <c r="CI218" s="48" t="str">
        <f t="shared" si="1038"/>
        <v>n/a</v>
      </c>
      <c r="CJ218" s="48" t="str">
        <f t="shared" si="1038"/>
        <v>n/a</v>
      </c>
      <c r="CK218" s="48" t="str">
        <f t="shared" si="1038"/>
        <v>n/a</v>
      </c>
      <c r="CL218" s="48" t="str">
        <f t="shared" si="1038"/>
        <v>n/a</v>
      </c>
      <c r="CM218" s="48" t="str">
        <f t="shared" si="1038"/>
        <v>n/a</v>
      </c>
      <c r="CN218" s="48" t="str">
        <f t="shared" si="1038"/>
        <v>n/a</v>
      </c>
      <c r="CO218" s="48" t="str">
        <f t="shared" si="1038"/>
        <v>n/a</v>
      </c>
      <c r="CP218" s="48" t="str">
        <f t="shared" si="1038"/>
        <v>n/a</v>
      </c>
      <c r="CQ218" s="48" t="str">
        <f t="shared" si="1038"/>
        <v>n/a</v>
      </c>
      <c r="CR218" s="48" t="str">
        <f t="shared" ref="CR218" si="1039">IFERROR(CQ218*(1+$P218),"n/a")</f>
        <v>n/a</v>
      </c>
      <c r="CS218" s="48" t="str">
        <f t="shared" si="1035"/>
        <v>n/a</v>
      </c>
      <c r="CT218" s="48" t="str">
        <f t="shared" si="1035"/>
        <v>n/a</v>
      </c>
      <c r="CU218" s="48" t="str">
        <f t="shared" si="1035"/>
        <v>n/a</v>
      </c>
      <c r="CV218" s="48" t="str">
        <f t="shared" si="1035"/>
        <v>n/a</v>
      </c>
      <c r="CW218" s="48" t="str">
        <f t="shared" si="1035"/>
        <v>n/a</v>
      </c>
      <c r="CX218" s="48" t="str">
        <f t="shared" si="1035"/>
        <v>n/a</v>
      </c>
      <c r="CY218" s="48" t="str">
        <f t="shared" si="1035"/>
        <v>n/a</v>
      </c>
      <c r="CZ218" s="48" t="str">
        <f t="shared" si="1035"/>
        <v>n/a</v>
      </c>
      <c r="DA218" s="48" t="str">
        <f t="shared" si="1035"/>
        <v>n/a</v>
      </c>
      <c r="DB218" s="48" t="str">
        <f t="shared" si="1035"/>
        <v>n/a</v>
      </c>
      <c r="DC218" s="48" t="str">
        <f t="shared" si="1035"/>
        <v>n/a</v>
      </c>
      <c r="DD218" s="48" t="str">
        <f t="shared" si="1035"/>
        <v>n/a</v>
      </c>
      <c r="DE218" s="48" t="str">
        <f t="shared" si="1035"/>
        <v>n/a</v>
      </c>
      <c r="DF218" s="48" t="str">
        <f t="shared" si="1035"/>
        <v>n/a</v>
      </c>
      <c r="DG218" s="48" t="str">
        <f t="shared" si="1035"/>
        <v>n/a</v>
      </c>
      <c r="DH218" s="48" t="str">
        <f t="shared" si="1035"/>
        <v>n/a</v>
      </c>
      <c r="DI218" s="48" t="str">
        <f t="shared" si="1035"/>
        <v>n/a</v>
      </c>
      <c r="DJ218" s="48" t="str">
        <f t="shared" si="1035"/>
        <v>n/a</v>
      </c>
      <c r="DK218" s="48" t="str">
        <f t="shared" si="1035"/>
        <v>n/a</v>
      </c>
      <c r="DL218" s="48" t="str">
        <f t="shared" si="1035"/>
        <v>n/a</v>
      </c>
      <c r="DM218" s="48" t="str">
        <f t="shared" si="1035"/>
        <v>n/a</v>
      </c>
      <c r="DN218" s="48" t="str">
        <f t="shared" si="1035"/>
        <v>n/a</v>
      </c>
      <c r="DO218" s="48" t="str">
        <f t="shared" si="1035"/>
        <v>n/a</v>
      </c>
      <c r="DP218" s="48" t="str">
        <f t="shared" si="1035"/>
        <v>n/a</v>
      </c>
      <c r="DQ218" s="48" t="str">
        <f t="shared" si="1035"/>
        <v>n/a</v>
      </c>
      <c r="DR218" s="48" t="str">
        <f t="shared" si="1035"/>
        <v>n/a</v>
      </c>
      <c r="DS218" s="48" t="str">
        <f t="shared" si="1035"/>
        <v>n/a</v>
      </c>
      <c r="DT218" s="48" t="str">
        <f t="shared" si="1035"/>
        <v>n/a</v>
      </c>
      <c r="DU218" s="48" t="str">
        <f t="shared" si="1035"/>
        <v>n/a</v>
      </c>
      <c r="DV218" s="48" t="str">
        <f t="shared" si="1035"/>
        <v>n/a</v>
      </c>
      <c r="DW218" s="48" t="str">
        <f t="shared" si="1035"/>
        <v>n/a</v>
      </c>
      <c r="DX218" s="48" t="str">
        <f t="shared" si="1035"/>
        <v>n/a</v>
      </c>
      <c r="DY218" s="48" t="str">
        <f t="shared" si="1035"/>
        <v>n/a</v>
      </c>
      <c r="DZ218" s="48" t="str">
        <f t="shared" si="1035"/>
        <v>n/a</v>
      </c>
      <c r="EA218" s="48" t="str">
        <f t="shared" si="1035"/>
        <v>n/a</v>
      </c>
      <c r="EB218" s="48" t="str">
        <f t="shared" si="1035"/>
        <v>n/a</v>
      </c>
      <c r="EC218" s="48" t="str">
        <f t="shared" si="1035"/>
        <v>n/a</v>
      </c>
      <c r="ED218" s="48" t="str">
        <f t="shared" si="1035"/>
        <v>n/a</v>
      </c>
      <c r="EE218" s="48" t="str">
        <f t="shared" si="1035"/>
        <v>n/a</v>
      </c>
      <c r="EF218" s="48" t="str">
        <f t="shared" si="1035"/>
        <v>n/a</v>
      </c>
      <c r="EG218" s="48" t="str">
        <f t="shared" si="1035"/>
        <v>n/a</v>
      </c>
      <c r="EH218" s="48" t="str">
        <f t="shared" si="1035"/>
        <v>n/a</v>
      </c>
      <c r="EI218" s="48" t="str">
        <f t="shared" si="1035"/>
        <v>n/a</v>
      </c>
      <c r="EJ218" s="48" t="str">
        <f t="shared" si="1035"/>
        <v>n/a</v>
      </c>
      <c r="EK218" s="48" t="str">
        <f t="shared" si="1035"/>
        <v>n/a</v>
      </c>
      <c r="EL218" s="48" t="str">
        <f t="shared" si="1035"/>
        <v>n/a</v>
      </c>
      <c r="EM218" s="48" t="str">
        <f t="shared" si="1035"/>
        <v>n/a</v>
      </c>
      <c r="EN218" s="48" t="str">
        <f t="shared" si="1035"/>
        <v>n/a</v>
      </c>
      <c r="EO218" s="48" t="str">
        <f t="shared" si="1035"/>
        <v>n/a</v>
      </c>
      <c r="EP218" s="48" t="str">
        <f t="shared" si="1035"/>
        <v>n/a</v>
      </c>
      <c r="EQ218" s="48" t="str">
        <f t="shared" si="1035"/>
        <v>n/a</v>
      </c>
      <c r="ER218" s="48" t="str">
        <f t="shared" si="1035"/>
        <v>n/a</v>
      </c>
      <c r="ES218" s="48" t="str">
        <f t="shared" si="1035"/>
        <v>n/a</v>
      </c>
      <c r="ET218" s="48" t="str">
        <f t="shared" si="1035"/>
        <v>n/a</v>
      </c>
      <c r="EU218" s="48" t="str">
        <f t="shared" si="1035"/>
        <v>n/a</v>
      </c>
      <c r="EV218" s="48" t="str">
        <f t="shared" si="1035"/>
        <v>n/a</v>
      </c>
      <c r="EW218" s="48" t="str">
        <f t="shared" si="1035"/>
        <v>n/a</v>
      </c>
      <c r="EX218" s="48" t="str">
        <f t="shared" si="1035"/>
        <v>n/a</v>
      </c>
      <c r="EY218" s="48" t="str">
        <f t="shared" si="1035"/>
        <v>n/a</v>
      </c>
      <c r="EZ218" s="48" t="str">
        <f t="shared" si="1035"/>
        <v>n/a</v>
      </c>
      <c r="FA218" s="48" t="str">
        <f t="shared" si="1035"/>
        <v>n/a</v>
      </c>
      <c r="FB218" s="48" t="str">
        <f t="shared" si="1035"/>
        <v>n/a</v>
      </c>
      <c r="FC218" s="48" t="str">
        <f t="shared" si="1035"/>
        <v>n/a</v>
      </c>
      <c r="FD218" s="48" t="str">
        <f t="shared" ref="FD218:HM218" si="1040">IFERROR(FC218*(1+$P218),"n/a")</f>
        <v>n/a</v>
      </c>
      <c r="FE218" s="48" t="str">
        <f t="shared" si="1040"/>
        <v>n/a</v>
      </c>
      <c r="FF218" s="48" t="str">
        <f t="shared" si="1040"/>
        <v>n/a</v>
      </c>
      <c r="FG218" s="48" t="str">
        <f t="shared" si="1040"/>
        <v>n/a</v>
      </c>
      <c r="FH218" s="48" t="str">
        <f t="shared" si="1040"/>
        <v>n/a</v>
      </c>
      <c r="FI218" s="48" t="str">
        <f t="shared" si="1040"/>
        <v>n/a</v>
      </c>
      <c r="FJ218" s="48" t="str">
        <f t="shared" si="1040"/>
        <v>n/a</v>
      </c>
      <c r="FK218" s="48" t="str">
        <f t="shared" si="1040"/>
        <v>n/a</v>
      </c>
      <c r="FL218" s="48" t="str">
        <f t="shared" si="1040"/>
        <v>n/a</v>
      </c>
      <c r="FM218" s="48" t="str">
        <f t="shared" si="1040"/>
        <v>n/a</v>
      </c>
      <c r="FN218" s="48" t="str">
        <f t="shared" si="1040"/>
        <v>n/a</v>
      </c>
      <c r="FO218" s="48" t="str">
        <f t="shared" si="1040"/>
        <v>n/a</v>
      </c>
      <c r="FP218" s="48" t="str">
        <f t="shared" si="1040"/>
        <v>n/a</v>
      </c>
      <c r="FQ218" s="48" t="str">
        <f t="shared" si="1040"/>
        <v>n/a</v>
      </c>
      <c r="FR218" s="48" t="str">
        <f t="shared" si="1040"/>
        <v>n/a</v>
      </c>
      <c r="FS218" s="48" t="str">
        <f t="shared" si="1040"/>
        <v>n/a</v>
      </c>
      <c r="FT218" s="48" t="str">
        <f t="shared" si="1040"/>
        <v>n/a</v>
      </c>
      <c r="FU218" s="48" t="str">
        <f t="shared" si="1040"/>
        <v>n/a</v>
      </c>
      <c r="FV218" s="48" t="str">
        <f t="shared" si="1040"/>
        <v>n/a</v>
      </c>
      <c r="FW218" s="48" t="str">
        <f t="shared" si="1040"/>
        <v>n/a</v>
      </c>
      <c r="FX218" s="48" t="str">
        <f t="shared" si="1040"/>
        <v>n/a</v>
      </c>
      <c r="FY218" s="48" t="str">
        <f t="shared" si="1040"/>
        <v>n/a</v>
      </c>
      <c r="FZ218" s="48" t="str">
        <f t="shared" si="1040"/>
        <v>n/a</v>
      </c>
      <c r="GA218" s="48" t="str">
        <f t="shared" si="1040"/>
        <v>n/a</v>
      </c>
      <c r="GB218" s="48" t="str">
        <f t="shared" si="1040"/>
        <v>n/a</v>
      </c>
      <c r="GC218" s="48" t="str">
        <f t="shared" si="1040"/>
        <v>n/a</v>
      </c>
      <c r="GD218" s="48" t="str">
        <f t="shared" si="1040"/>
        <v>n/a</v>
      </c>
      <c r="GE218" s="48" t="str">
        <f t="shared" si="1040"/>
        <v>n/a</v>
      </c>
      <c r="GF218" s="48" t="str">
        <f t="shared" si="1040"/>
        <v>n/a</v>
      </c>
      <c r="GG218" s="48" t="str">
        <f t="shared" si="1040"/>
        <v>n/a</v>
      </c>
      <c r="GH218" s="48" t="str">
        <f t="shared" si="1040"/>
        <v>n/a</v>
      </c>
      <c r="GI218" s="48" t="str">
        <f t="shared" si="1040"/>
        <v>n/a</v>
      </c>
      <c r="GJ218" s="48" t="str">
        <f t="shared" si="1040"/>
        <v>n/a</v>
      </c>
      <c r="GK218" s="48" t="str">
        <f t="shared" si="1040"/>
        <v>n/a</v>
      </c>
      <c r="GL218" s="48" t="str">
        <f t="shared" si="1040"/>
        <v>n/a</v>
      </c>
      <c r="GM218" s="48" t="str">
        <f t="shared" si="1040"/>
        <v>n/a</v>
      </c>
      <c r="GN218" s="48" t="str">
        <f t="shared" si="1040"/>
        <v>n/a</v>
      </c>
      <c r="GO218" s="48" t="str">
        <f t="shared" si="1040"/>
        <v>n/a</v>
      </c>
      <c r="GP218" s="48" t="str">
        <f t="shared" si="1040"/>
        <v>n/a</v>
      </c>
      <c r="GQ218" s="48" t="str">
        <f t="shared" si="1040"/>
        <v>n/a</v>
      </c>
      <c r="GR218" s="48" t="str">
        <f t="shared" si="1040"/>
        <v>n/a</v>
      </c>
      <c r="GS218" s="48" t="str">
        <f t="shared" si="1040"/>
        <v>n/a</v>
      </c>
      <c r="GT218" s="48" t="str">
        <f t="shared" si="1040"/>
        <v>n/a</v>
      </c>
      <c r="GU218" s="48" t="str">
        <f t="shared" si="1040"/>
        <v>n/a</v>
      </c>
      <c r="GV218" s="48" t="str">
        <f t="shared" si="1040"/>
        <v>n/a</v>
      </c>
      <c r="GW218" s="48" t="str">
        <f t="shared" si="1040"/>
        <v>n/a</v>
      </c>
      <c r="GX218" s="48" t="str">
        <f t="shared" si="1040"/>
        <v>n/a</v>
      </c>
      <c r="GY218" s="48" t="str">
        <f t="shared" si="1040"/>
        <v>n/a</v>
      </c>
      <c r="GZ218" s="48" t="str">
        <f t="shared" si="1040"/>
        <v>n/a</v>
      </c>
      <c r="HA218" s="48" t="str">
        <f t="shared" si="1040"/>
        <v>n/a</v>
      </c>
      <c r="HB218" s="48" t="str">
        <f t="shared" si="1040"/>
        <v>n/a</v>
      </c>
      <c r="HC218" s="48" t="str">
        <f t="shared" si="1040"/>
        <v>n/a</v>
      </c>
      <c r="HD218" s="48" t="str">
        <f t="shared" si="1040"/>
        <v>n/a</v>
      </c>
      <c r="HE218" s="48" t="str">
        <f t="shared" si="1040"/>
        <v>n/a</v>
      </c>
      <c r="HF218" s="48" t="str">
        <f t="shared" si="1040"/>
        <v>n/a</v>
      </c>
      <c r="HG218" s="48" t="str">
        <f t="shared" si="1040"/>
        <v>n/a</v>
      </c>
      <c r="HH218" s="48" t="str">
        <f t="shared" si="1040"/>
        <v>n/a</v>
      </c>
      <c r="HI218" s="48" t="str">
        <f t="shared" si="1040"/>
        <v>n/a</v>
      </c>
      <c r="HJ218" s="48" t="str">
        <f t="shared" si="1040"/>
        <v>n/a</v>
      </c>
      <c r="HK218" s="48" t="str">
        <f t="shared" si="1040"/>
        <v>n/a</v>
      </c>
      <c r="HL218" s="48" t="str">
        <f t="shared" si="1040"/>
        <v>n/a</v>
      </c>
      <c r="HM218" s="48" t="str">
        <f t="shared" si="1040"/>
        <v>n/a</v>
      </c>
    </row>
    <row r="219" spans="1:221" x14ac:dyDescent="0.25">
      <c r="A219" s="21" t="s">
        <v>966</v>
      </c>
      <c r="B219" s="20" t="s">
        <v>965</v>
      </c>
      <c r="C219" s="19">
        <v>145.66900000000001</v>
      </c>
      <c r="D219" s="19">
        <v>22.27</v>
      </c>
      <c r="E219" s="18">
        <f t="shared" si="1018"/>
        <v>3244.0486300000002</v>
      </c>
      <c r="F219" s="16">
        <f t="shared" si="1023"/>
        <v>1.5906442871199669E-3</v>
      </c>
      <c r="G219" s="41">
        <v>6.2864840592725638E-2</v>
      </c>
      <c r="H219" s="17">
        <f t="shared" si="978"/>
        <v>6.5693758419398285E-2</v>
      </c>
      <c r="I219" s="45">
        <f t="shared" si="979"/>
        <v>1.4629999999999999</v>
      </c>
      <c r="J219" s="41">
        <v>0.09</v>
      </c>
      <c r="K219" s="17">
        <f t="shared" si="1024"/>
        <v>8.14E-2</v>
      </c>
      <c r="L219" s="41">
        <f t="shared" ref="L219:L241" si="1041">IF(J219="n/a","n/a",K219-($J219-$P219)/6)</f>
        <v>7.2800000000000004E-2</v>
      </c>
      <c r="M219" s="41">
        <f t="shared" ref="M219:M241" si="1042">IF(J219="n/a","n/a",L219-($J219-$P219)/6)</f>
        <v>6.4200000000000007E-2</v>
      </c>
      <c r="N219" s="41">
        <f t="shared" ref="N219:N241" si="1043">IF(J219="n/a","n/a",M219-($J219-$P219)/6)</f>
        <v>5.5600000000000011E-2</v>
      </c>
      <c r="O219" s="41">
        <f t="shared" ref="O219:O241" si="1044">IF(J219="n/a","n/a",N219-($J219-$P219)/6)</f>
        <v>4.7000000000000014E-2</v>
      </c>
      <c r="P219" s="1">
        <v>3.8399999999999997E-2</v>
      </c>
      <c r="Q219" s="1">
        <f t="shared" si="1025"/>
        <v>0.12910016717740902</v>
      </c>
      <c r="R219" s="16">
        <f t="shared" ref="R219:R241" si="1045">IF(OR(G219="n/a",J219="n/a"),"n/a",$F219*Q219)</f>
        <v>2.0535244338697832E-4</v>
      </c>
      <c r="S219" s="16">
        <f t="shared" ref="S219:S241" si="1046">IF(R219&lt;&gt;0,F219,0)</f>
        <v>1.5906442871199669E-3</v>
      </c>
      <c r="T219" s="8"/>
      <c r="U219" s="57">
        <f t="shared" si="1026"/>
        <v>-22.27</v>
      </c>
      <c r="V219" s="48">
        <f t="shared" si="1027"/>
        <v>1.59467</v>
      </c>
      <c r="W219" s="48">
        <f t="shared" ref="W219:Z219" si="1047">IFERROR(V219*(1+$J219),"n/a")</f>
        <v>1.7381903000000001</v>
      </c>
      <c r="X219" s="48">
        <f t="shared" si="1047"/>
        <v>1.8946274270000003</v>
      </c>
      <c r="Y219" s="48">
        <f t="shared" si="1047"/>
        <v>2.0651438954300003</v>
      </c>
      <c r="Z219" s="48">
        <f t="shared" si="1047"/>
        <v>2.2510068460187007</v>
      </c>
      <c r="AA219" s="48">
        <f t="shared" ref="AA219:AA241" si="1048">IFERROR(Z219*(1+K219),"n/a")</f>
        <v>2.4342388032846229</v>
      </c>
      <c r="AB219" s="48">
        <f t="shared" ref="AB219:AB241" si="1049">IFERROR(AA219*(1+L219),"n/a")</f>
        <v>2.6114513881637436</v>
      </c>
      <c r="AC219" s="48">
        <f t="shared" ref="AC219:AC241" si="1050">IFERROR(AB219*(1+M219),"n/a")</f>
        <v>2.779106567283856</v>
      </c>
      <c r="AD219" s="48">
        <f t="shared" ref="AD219:AD241" si="1051">IFERROR(AC219*(1+N219),"n/a")</f>
        <v>2.9336248924248385</v>
      </c>
      <c r="AE219" s="48">
        <f t="shared" ref="AE219:AE241" si="1052">IFERROR(AD219*(1+O219),"n/a")</f>
        <v>3.0715052623688055</v>
      </c>
      <c r="AF219" s="48">
        <f t="shared" ref="AF219:CQ219" si="1053">IFERROR(AE219*(1+$P219),"n/a")</f>
        <v>3.1894510644437677</v>
      </c>
      <c r="AG219" s="48">
        <f t="shared" si="1053"/>
        <v>3.3119259853184082</v>
      </c>
      <c r="AH219" s="48">
        <f t="shared" si="1053"/>
        <v>3.4391039431546351</v>
      </c>
      <c r="AI219" s="48">
        <f t="shared" si="1053"/>
        <v>3.5711655345717732</v>
      </c>
      <c r="AJ219" s="48">
        <f t="shared" si="1053"/>
        <v>3.7082982910993292</v>
      </c>
      <c r="AK219" s="48">
        <f t="shared" si="1053"/>
        <v>3.8506969454775435</v>
      </c>
      <c r="AL219" s="48">
        <f t="shared" si="1053"/>
        <v>3.9985637081838812</v>
      </c>
      <c r="AM219" s="48">
        <f t="shared" si="1053"/>
        <v>4.1521085545781418</v>
      </c>
      <c r="AN219" s="48">
        <f t="shared" si="1053"/>
        <v>4.3115495230739427</v>
      </c>
      <c r="AO219" s="48">
        <f t="shared" si="1053"/>
        <v>4.4771130247599817</v>
      </c>
      <c r="AP219" s="48">
        <f t="shared" si="1053"/>
        <v>4.6490341649107654</v>
      </c>
      <c r="AQ219" s="48">
        <f t="shared" si="1053"/>
        <v>4.8275570768433385</v>
      </c>
      <c r="AR219" s="48">
        <f t="shared" si="1053"/>
        <v>5.0129352685941226</v>
      </c>
      <c r="AS219" s="48">
        <f t="shared" si="1053"/>
        <v>5.205431982908137</v>
      </c>
      <c r="AT219" s="48">
        <f t="shared" si="1053"/>
        <v>5.4053205710518091</v>
      </c>
      <c r="AU219" s="48">
        <f t="shared" si="1053"/>
        <v>5.6128848809801983</v>
      </c>
      <c r="AV219" s="48">
        <f t="shared" si="1053"/>
        <v>5.8284196604098382</v>
      </c>
      <c r="AW219" s="48">
        <f t="shared" si="1053"/>
        <v>6.052230975369576</v>
      </c>
      <c r="AX219" s="48">
        <f t="shared" si="1053"/>
        <v>6.2846366448237676</v>
      </c>
      <c r="AY219" s="48">
        <f t="shared" si="1053"/>
        <v>6.5259666919850003</v>
      </c>
      <c r="AZ219" s="48">
        <f t="shared" si="1053"/>
        <v>6.7765638129572245</v>
      </c>
      <c r="BA219" s="48">
        <f t="shared" si="1053"/>
        <v>7.0367838633747821</v>
      </c>
      <c r="BB219" s="48">
        <f t="shared" si="1053"/>
        <v>7.3069963637283735</v>
      </c>
      <c r="BC219" s="48">
        <f t="shared" si="1053"/>
        <v>7.5875850240955431</v>
      </c>
      <c r="BD219" s="48">
        <f t="shared" si="1053"/>
        <v>7.878948289020812</v>
      </c>
      <c r="BE219" s="48">
        <f t="shared" si="1053"/>
        <v>8.181499903319212</v>
      </c>
      <c r="BF219" s="48">
        <f t="shared" si="1053"/>
        <v>8.4956694996066702</v>
      </c>
      <c r="BG219" s="48">
        <f t="shared" si="1053"/>
        <v>8.8219032083915661</v>
      </c>
      <c r="BH219" s="48">
        <f t="shared" si="1053"/>
        <v>9.1606642915938021</v>
      </c>
      <c r="BI219" s="48">
        <f t="shared" si="1053"/>
        <v>9.5124338003910047</v>
      </c>
      <c r="BJ219" s="48">
        <f t="shared" si="1053"/>
        <v>9.8777112583260198</v>
      </c>
      <c r="BK219" s="48">
        <f t="shared" si="1053"/>
        <v>10.257015370645739</v>
      </c>
      <c r="BL219" s="48">
        <f t="shared" si="1053"/>
        <v>10.650884760878535</v>
      </c>
      <c r="BM219" s="48">
        <f t="shared" si="1053"/>
        <v>11.059878735696271</v>
      </c>
      <c r="BN219" s="48">
        <f t="shared" si="1053"/>
        <v>11.484578079147008</v>
      </c>
      <c r="BO219" s="48">
        <f t="shared" si="1053"/>
        <v>11.925585877386252</v>
      </c>
      <c r="BP219" s="48">
        <f t="shared" si="1053"/>
        <v>12.383528375077884</v>
      </c>
      <c r="BQ219" s="48">
        <f t="shared" si="1053"/>
        <v>12.859055864680874</v>
      </c>
      <c r="BR219" s="48">
        <f t="shared" si="1053"/>
        <v>13.352843609884619</v>
      </c>
      <c r="BS219" s="48">
        <f t="shared" si="1053"/>
        <v>13.865592804504189</v>
      </c>
      <c r="BT219" s="48">
        <f t="shared" si="1053"/>
        <v>14.398031568197149</v>
      </c>
      <c r="BU219" s="48">
        <f t="shared" si="1053"/>
        <v>14.950915980415919</v>
      </c>
      <c r="BV219" s="48">
        <f t="shared" si="1053"/>
        <v>15.525031154063891</v>
      </c>
      <c r="BW219" s="48">
        <f t="shared" si="1053"/>
        <v>16.121192350379943</v>
      </c>
      <c r="BX219" s="48">
        <f t="shared" si="1053"/>
        <v>16.740246136634532</v>
      </c>
      <c r="BY219" s="48">
        <f t="shared" si="1053"/>
        <v>17.383071588281297</v>
      </c>
      <c r="BZ219" s="48">
        <f t="shared" si="1053"/>
        <v>18.050581537271299</v>
      </c>
      <c r="CA219" s="48">
        <f t="shared" si="1053"/>
        <v>18.743723868302517</v>
      </c>
      <c r="CB219" s="48">
        <f t="shared" si="1053"/>
        <v>19.463482864845332</v>
      </c>
      <c r="CC219" s="48">
        <f t="shared" si="1053"/>
        <v>20.210880606855394</v>
      </c>
      <c r="CD219" s="48">
        <f t="shared" si="1053"/>
        <v>20.986978422158639</v>
      </c>
      <c r="CE219" s="48">
        <f t="shared" si="1053"/>
        <v>21.792878393569531</v>
      </c>
      <c r="CF219" s="48">
        <f t="shared" si="1053"/>
        <v>22.629724923882602</v>
      </c>
      <c r="CG219" s="48">
        <f t="shared" si="1053"/>
        <v>23.498706360959694</v>
      </c>
      <c r="CH219" s="48">
        <f t="shared" si="1053"/>
        <v>24.401056685220546</v>
      </c>
      <c r="CI219" s="48">
        <f t="shared" si="1053"/>
        <v>25.338057261933013</v>
      </c>
      <c r="CJ219" s="48">
        <f t="shared" si="1053"/>
        <v>26.31103866079124</v>
      </c>
      <c r="CK219" s="48">
        <f t="shared" si="1053"/>
        <v>27.321382545365623</v>
      </c>
      <c r="CL219" s="48">
        <f t="shared" si="1053"/>
        <v>28.370523635107663</v>
      </c>
      <c r="CM219" s="48">
        <f t="shared" si="1053"/>
        <v>29.459951742695797</v>
      </c>
      <c r="CN219" s="48">
        <f t="shared" si="1053"/>
        <v>30.591213889615315</v>
      </c>
      <c r="CO219" s="48">
        <f t="shared" si="1053"/>
        <v>31.765916502976541</v>
      </c>
      <c r="CP219" s="48">
        <f t="shared" si="1053"/>
        <v>32.985727696690837</v>
      </c>
      <c r="CQ219" s="48">
        <f t="shared" si="1053"/>
        <v>34.252379640243767</v>
      </c>
      <c r="CR219" s="48">
        <f t="shared" ref="CR219" si="1054">IFERROR(CQ219*(1+$P219),"n/a")</f>
        <v>35.567671018429124</v>
      </c>
      <c r="CS219" s="48">
        <f t="shared" si="1035"/>
        <v>36.933469585536798</v>
      </c>
      <c r="CT219" s="48">
        <f t="shared" si="1035"/>
        <v>38.351714817621414</v>
      </c>
      <c r="CU219" s="48">
        <f t="shared" si="1035"/>
        <v>39.824420666618074</v>
      </c>
      <c r="CV219" s="48">
        <f t="shared" si="1035"/>
        <v>41.353678420216205</v>
      </c>
      <c r="CW219" s="48">
        <f t="shared" si="1035"/>
        <v>42.941659671552507</v>
      </c>
      <c r="CX219" s="48">
        <f t="shared" si="1035"/>
        <v>44.590619402940121</v>
      </c>
      <c r="CY219" s="48">
        <f t="shared" si="1035"/>
        <v>46.302899188013022</v>
      </c>
      <c r="CZ219" s="48">
        <f t="shared" si="1035"/>
        <v>48.080930516832723</v>
      </c>
      <c r="DA219" s="48">
        <f t="shared" si="1035"/>
        <v>49.927238248679096</v>
      </c>
      <c r="DB219" s="48">
        <f t="shared" si="1035"/>
        <v>51.844444197428373</v>
      </c>
      <c r="DC219" s="48">
        <f t="shared" si="1035"/>
        <v>53.835270854609625</v>
      </c>
      <c r="DD219" s="48">
        <f t="shared" si="1035"/>
        <v>55.902545255426631</v>
      </c>
      <c r="DE219" s="48">
        <f t="shared" si="1035"/>
        <v>58.049202993235014</v>
      </c>
      <c r="DF219" s="48">
        <f t="shared" si="1035"/>
        <v>60.278292388175238</v>
      </c>
      <c r="DG219" s="48">
        <f t="shared" si="1035"/>
        <v>62.592978815881168</v>
      </c>
      <c r="DH219" s="48">
        <f t="shared" si="1035"/>
        <v>64.996549202411003</v>
      </c>
      <c r="DI219" s="48">
        <f t="shared" si="1035"/>
        <v>67.492416691783589</v>
      </c>
      <c r="DJ219" s="48">
        <f t="shared" si="1035"/>
        <v>70.084125492748072</v>
      </c>
      <c r="DK219" s="48">
        <f t="shared" si="1035"/>
        <v>72.775355911669593</v>
      </c>
      <c r="DL219" s="48">
        <f t="shared" si="1035"/>
        <v>75.569929578677701</v>
      </c>
      <c r="DM219" s="48">
        <f t="shared" si="1035"/>
        <v>78.471814874498918</v>
      </c>
      <c r="DN219" s="48">
        <f t="shared" si="1035"/>
        <v>81.485132565679677</v>
      </c>
      <c r="DO219" s="48">
        <f t="shared" si="1035"/>
        <v>84.614161656201773</v>
      </c>
      <c r="DP219" s="48">
        <f t="shared" si="1035"/>
        <v>87.863345463799917</v>
      </c>
      <c r="DQ219" s="48">
        <f t="shared" si="1035"/>
        <v>91.237297929609838</v>
      </c>
      <c r="DR219" s="48">
        <f t="shared" si="1035"/>
        <v>94.740810170106855</v>
      </c>
      <c r="DS219" s="48">
        <f t="shared" si="1035"/>
        <v>98.378857280638954</v>
      </c>
      <c r="DT219" s="48">
        <f t="shared" si="1035"/>
        <v>102.15660540021548</v>
      </c>
      <c r="DU219" s="48">
        <f t="shared" si="1035"/>
        <v>106.07941904758376</v>
      </c>
      <c r="DV219" s="48">
        <f t="shared" si="1035"/>
        <v>110.15286873901097</v>
      </c>
      <c r="DW219" s="48">
        <f t="shared" si="1035"/>
        <v>114.38273889858898</v>
      </c>
      <c r="DX219" s="48">
        <f t="shared" si="1035"/>
        <v>118.7750360722948</v>
      </c>
      <c r="DY219" s="48">
        <f t="shared" si="1035"/>
        <v>123.33599745747091</v>
      </c>
      <c r="DZ219" s="48">
        <f t="shared" si="1035"/>
        <v>128.07209975983778</v>
      </c>
      <c r="EA219" s="48">
        <f t="shared" si="1035"/>
        <v>132.99006839061556</v>
      </c>
      <c r="EB219" s="48">
        <f t="shared" si="1035"/>
        <v>138.0968870168152</v>
      </c>
      <c r="EC219" s="48">
        <f t="shared" si="1035"/>
        <v>143.3998074782609</v>
      </c>
      <c r="ED219" s="48">
        <f t="shared" si="1035"/>
        <v>148.90636008542612</v>
      </c>
      <c r="EE219" s="48">
        <f t="shared" si="1035"/>
        <v>154.62436431270649</v>
      </c>
      <c r="EF219" s="48">
        <f t="shared" si="1035"/>
        <v>160.56193990231441</v>
      </c>
      <c r="EG219" s="48">
        <f t="shared" si="1035"/>
        <v>166.72751839456328</v>
      </c>
      <c r="EH219" s="48">
        <f t="shared" si="1035"/>
        <v>173.12985510091451</v>
      </c>
      <c r="EI219" s="48">
        <f t="shared" si="1035"/>
        <v>179.77804153678963</v>
      </c>
      <c r="EJ219" s="48">
        <f t="shared" si="1035"/>
        <v>186.68151833180235</v>
      </c>
      <c r="EK219" s="48">
        <f t="shared" si="1035"/>
        <v>193.85008863574356</v>
      </c>
      <c r="EL219" s="48">
        <f t="shared" si="1035"/>
        <v>201.29393203935612</v>
      </c>
      <c r="EM219" s="48">
        <f t="shared" si="1035"/>
        <v>209.0236190296674</v>
      </c>
      <c r="EN219" s="48">
        <f t="shared" si="1035"/>
        <v>217.05012600040664</v>
      </c>
      <c r="EO219" s="48">
        <f t="shared" si="1035"/>
        <v>225.38485083882225</v>
      </c>
      <c r="EP219" s="48">
        <f t="shared" si="1035"/>
        <v>234.03962911103301</v>
      </c>
      <c r="EQ219" s="48">
        <f t="shared" si="1035"/>
        <v>243.02675086889667</v>
      </c>
      <c r="ER219" s="48">
        <f t="shared" si="1035"/>
        <v>252.35897810226231</v>
      </c>
      <c r="ES219" s="48">
        <f t="shared" si="1035"/>
        <v>262.04956286138918</v>
      </c>
      <c r="ET219" s="48">
        <f t="shared" si="1035"/>
        <v>272.11226607526652</v>
      </c>
      <c r="EU219" s="48">
        <f t="shared" si="1035"/>
        <v>282.56137709255677</v>
      </c>
      <c r="EV219" s="48">
        <f t="shared" si="1035"/>
        <v>293.41173397291095</v>
      </c>
      <c r="EW219" s="48">
        <f t="shared" si="1035"/>
        <v>304.67874455747074</v>
      </c>
      <c r="EX219" s="48">
        <f t="shared" si="1035"/>
        <v>316.37840834847759</v>
      </c>
      <c r="EY219" s="48">
        <f t="shared" si="1035"/>
        <v>328.52733922905912</v>
      </c>
      <c r="EZ219" s="48">
        <f t="shared" si="1035"/>
        <v>341.14278905545501</v>
      </c>
      <c r="FA219" s="48">
        <f t="shared" si="1035"/>
        <v>354.24267215518449</v>
      </c>
      <c r="FB219" s="48">
        <f t="shared" si="1035"/>
        <v>367.8455907659436</v>
      </c>
      <c r="FC219" s="48">
        <f t="shared" si="1035"/>
        <v>381.9708614513558</v>
      </c>
      <c r="FD219" s="48">
        <f t="shared" ref="FD219:HM219" si="1055">IFERROR(FC219*(1+$P219),"n/a")</f>
        <v>396.63854253108786</v>
      </c>
      <c r="FE219" s="48">
        <f t="shared" si="1055"/>
        <v>411.86946256428166</v>
      </c>
      <c r="FF219" s="48">
        <f t="shared" si="1055"/>
        <v>427.68524992675009</v>
      </c>
      <c r="FG219" s="48">
        <f t="shared" si="1055"/>
        <v>444.10836352393727</v>
      </c>
      <c r="FH219" s="48">
        <f t="shared" si="1055"/>
        <v>461.16212468325648</v>
      </c>
      <c r="FI219" s="48">
        <f t="shared" si="1055"/>
        <v>478.87075027109353</v>
      </c>
      <c r="FJ219" s="48">
        <f t="shared" si="1055"/>
        <v>497.25938708150352</v>
      </c>
      <c r="FK219" s="48">
        <f t="shared" si="1055"/>
        <v>516.35414754543319</v>
      </c>
      <c r="FL219" s="48">
        <f t="shared" si="1055"/>
        <v>536.18214681117786</v>
      </c>
      <c r="FM219" s="48">
        <f t="shared" si="1055"/>
        <v>556.77154124872709</v>
      </c>
      <c r="FN219" s="48">
        <f t="shared" si="1055"/>
        <v>578.15156843267823</v>
      </c>
      <c r="FO219" s="48">
        <f t="shared" si="1055"/>
        <v>600.3525886604931</v>
      </c>
      <c r="FP219" s="48">
        <f t="shared" si="1055"/>
        <v>623.40612806505601</v>
      </c>
      <c r="FQ219" s="48">
        <f t="shared" si="1055"/>
        <v>647.34492338275413</v>
      </c>
      <c r="FR219" s="48">
        <f t="shared" si="1055"/>
        <v>672.20296844065183</v>
      </c>
      <c r="FS219" s="48">
        <f t="shared" si="1055"/>
        <v>698.01556242877291</v>
      </c>
      <c r="FT219" s="48">
        <f t="shared" si="1055"/>
        <v>724.81936002603777</v>
      </c>
      <c r="FU219" s="48">
        <f t="shared" si="1055"/>
        <v>752.65242345103763</v>
      </c>
      <c r="FV219" s="48">
        <f t="shared" si="1055"/>
        <v>781.55427651155742</v>
      </c>
      <c r="FW219" s="48">
        <f t="shared" si="1055"/>
        <v>811.56596072960122</v>
      </c>
      <c r="FX219" s="48">
        <f t="shared" si="1055"/>
        <v>842.73009362161793</v>
      </c>
      <c r="FY219" s="48">
        <f t="shared" si="1055"/>
        <v>875.0909292166881</v>
      </c>
      <c r="FZ219" s="48">
        <f t="shared" si="1055"/>
        <v>908.69442089860888</v>
      </c>
      <c r="GA219" s="48">
        <f t="shared" si="1055"/>
        <v>943.58828666111549</v>
      </c>
      <c r="GB219" s="48">
        <f t="shared" si="1055"/>
        <v>979.82207686890229</v>
      </c>
      <c r="GC219" s="48">
        <f t="shared" si="1055"/>
        <v>1017.4472446206681</v>
      </c>
      <c r="GD219" s="48">
        <f t="shared" si="1055"/>
        <v>1056.5172188141019</v>
      </c>
      <c r="GE219" s="48">
        <f t="shared" si="1055"/>
        <v>1097.0874800165634</v>
      </c>
      <c r="GF219" s="48">
        <f t="shared" si="1055"/>
        <v>1139.2156392491995</v>
      </c>
      <c r="GG219" s="48">
        <f t="shared" si="1055"/>
        <v>1182.9615197963687</v>
      </c>
      <c r="GH219" s="48">
        <f t="shared" si="1055"/>
        <v>1228.3872421565493</v>
      </c>
      <c r="GI219" s="48">
        <f t="shared" si="1055"/>
        <v>1275.5573122553608</v>
      </c>
      <c r="GJ219" s="48">
        <f t="shared" si="1055"/>
        <v>1324.5387130459667</v>
      </c>
      <c r="GK219" s="48">
        <f t="shared" si="1055"/>
        <v>1375.4009996269317</v>
      </c>
      <c r="GL219" s="48">
        <f t="shared" si="1055"/>
        <v>1428.2163980126059</v>
      </c>
      <c r="GM219" s="48">
        <f t="shared" si="1055"/>
        <v>1483.0599076962899</v>
      </c>
      <c r="GN219" s="48">
        <f t="shared" si="1055"/>
        <v>1540.0094081518273</v>
      </c>
      <c r="GO219" s="48">
        <f t="shared" si="1055"/>
        <v>1599.1457694248575</v>
      </c>
      <c r="GP219" s="48">
        <f t="shared" si="1055"/>
        <v>1660.5529669707719</v>
      </c>
      <c r="GQ219" s="48">
        <f t="shared" si="1055"/>
        <v>1724.3182009024495</v>
      </c>
      <c r="GR219" s="48">
        <f t="shared" si="1055"/>
        <v>1790.5320198171034</v>
      </c>
      <c r="GS219" s="48">
        <f t="shared" si="1055"/>
        <v>1859.2884493780803</v>
      </c>
      <c r="GT219" s="48">
        <f t="shared" si="1055"/>
        <v>1930.6851258341985</v>
      </c>
      <c r="GU219" s="48">
        <f t="shared" si="1055"/>
        <v>2004.8234346662316</v>
      </c>
      <c r="GV219" s="48">
        <f t="shared" si="1055"/>
        <v>2081.8086545574147</v>
      </c>
      <c r="GW219" s="48">
        <f t="shared" si="1055"/>
        <v>2161.7501068924194</v>
      </c>
      <c r="GX219" s="48">
        <f t="shared" si="1055"/>
        <v>2244.7613109970885</v>
      </c>
      <c r="GY219" s="48">
        <f t="shared" si="1055"/>
        <v>2330.9601453393766</v>
      </c>
      <c r="GZ219" s="48">
        <f t="shared" si="1055"/>
        <v>2420.4690149204084</v>
      </c>
      <c r="HA219" s="48">
        <f t="shared" si="1055"/>
        <v>2513.4150250933521</v>
      </c>
      <c r="HB219" s="48">
        <f t="shared" si="1055"/>
        <v>2609.9301620569368</v>
      </c>
      <c r="HC219" s="48">
        <f t="shared" si="1055"/>
        <v>2710.1514802799229</v>
      </c>
      <c r="HD219" s="48">
        <f t="shared" si="1055"/>
        <v>2814.2212971226718</v>
      </c>
      <c r="HE219" s="48">
        <f t="shared" si="1055"/>
        <v>2922.2873949321825</v>
      </c>
      <c r="HF219" s="48">
        <f t="shared" si="1055"/>
        <v>3034.5032308975783</v>
      </c>
      <c r="HG219" s="48">
        <f t="shared" si="1055"/>
        <v>3151.0281549640454</v>
      </c>
      <c r="HH219" s="48">
        <f t="shared" si="1055"/>
        <v>3272.0276361146648</v>
      </c>
      <c r="HI219" s="48">
        <f t="shared" si="1055"/>
        <v>3397.6734973414677</v>
      </c>
      <c r="HJ219" s="48">
        <f t="shared" si="1055"/>
        <v>3528.1441596393802</v>
      </c>
      <c r="HK219" s="48">
        <f t="shared" si="1055"/>
        <v>3663.6248953695322</v>
      </c>
      <c r="HL219" s="48">
        <f t="shared" si="1055"/>
        <v>3804.3080913517219</v>
      </c>
      <c r="HM219" s="48">
        <f t="shared" si="1055"/>
        <v>3950.3935220596281</v>
      </c>
    </row>
    <row r="220" spans="1:221" x14ac:dyDescent="0.25">
      <c r="A220" s="21" t="s">
        <v>964</v>
      </c>
      <c r="B220" s="20" t="s">
        <v>963</v>
      </c>
      <c r="C220" s="19">
        <v>158.85400000000001</v>
      </c>
      <c r="D220" s="19">
        <v>9.1300000000000008</v>
      </c>
      <c r="E220" s="18">
        <f t="shared" si="1018"/>
        <v>1450.3370200000002</v>
      </c>
      <c r="F220" s="16">
        <f t="shared" si="1023"/>
        <v>0</v>
      </c>
      <c r="G220" s="41" t="s">
        <v>227</v>
      </c>
      <c r="H220" s="17" t="str">
        <f t="shared" si="978"/>
        <v>n/a</v>
      </c>
      <c r="I220" s="45" t="str">
        <f t="shared" si="979"/>
        <v>n/a</v>
      </c>
      <c r="J220" s="41" t="s">
        <v>227</v>
      </c>
      <c r="K220" s="17" t="str">
        <f t="shared" si="1024"/>
        <v>n/a</v>
      </c>
      <c r="L220" s="41" t="str">
        <f t="shared" si="1041"/>
        <v>n/a</v>
      </c>
      <c r="M220" s="41" t="str">
        <f t="shared" si="1042"/>
        <v>n/a</v>
      </c>
      <c r="N220" s="41" t="str">
        <f t="shared" si="1043"/>
        <v>n/a</v>
      </c>
      <c r="O220" s="41" t="str">
        <f t="shared" si="1044"/>
        <v>n/a</v>
      </c>
      <c r="P220" s="1">
        <v>3.8399999999999997E-2</v>
      </c>
      <c r="Q220" s="1" t="str">
        <f t="shared" si="1025"/>
        <v>n/a</v>
      </c>
      <c r="R220" s="16" t="str">
        <f t="shared" si="1045"/>
        <v>n/a</v>
      </c>
      <c r="S220" s="16">
        <f t="shared" si="1046"/>
        <v>0</v>
      </c>
      <c r="T220" s="8"/>
      <c r="U220" s="57">
        <f t="shared" si="1026"/>
        <v>-9.1300000000000008</v>
      </c>
      <c r="V220" s="48" t="str">
        <f t="shared" si="1027"/>
        <v>n/a</v>
      </c>
      <c r="W220" s="48" t="str">
        <f t="shared" ref="W220:Z220" si="1056">IFERROR(V220*(1+$J220),"n/a")</f>
        <v>n/a</v>
      </c>
      <c r="X220" s="48" t="str">
        <f t="shared" si="1056"/>
        <v>n/a</v>
      </c>
      <c r="Y220" s="48" t="str">
        <f t="shared" si="1056"/>
        <v>n/a</v>
      </c>
      <c r="Z220" s="48" t="str">
        <f t="shared" si="1056"/>
        <v>n/a</v>
      </c>
      <c r="AA220" s="48" t="str">
        <f t="shared" si="1048"/>
        <v>n/a</v>
      </c>
      <c r="AB220" s="48" t="str">
        <f t="shared" si="1049"/>
        <v>n/a</v>
      </c>
      <c r="AC220" s="48" t="str">
        <f t="shared" si="1050"/>
        <v>n/a</v>
      </c>
      <c r="AD220" s="48" t="str">
        <f t="shared" si="1051"/>
        <v>n/a</v>
      </c>
      <c r="AE220" s="48" t="str">
        <f t="shared" si="1052"/>
        <v>n/a</v>
      </c>
      <c r="AF220" s="48" t="str">
        <f t="shared" ref="AF220:CQ220" si="1057">IFERROR(AE220*(1+$P220),"n/a")</f>
        <v>n/a</v>
      </c>
      <c r="AG220" s="48" t="str">
        <f t="shared" si="1057"/>
        <v>n/a</v>
      </c>
      <c r="AH220" s="48" t="str">
        <f t="shared" si="1057"/>
        <v>n/a</v>
      </c>
      <c r="AI220" s="48" t="str">
        <f t="shared" si="1057"/>
        <v>n/a</v>
      </c>
      <c r="AJ220" s="48" t="str">
        <f t="shared" si="1057"/>
        <v>n/a</v>
      </c>
      <c r="AK220" s="48" t="str">
        <f t="shared" si="1057"/>
        <v>n/a</v>
      </c>
      <c r="AL220" s="48" t="str">
        <f t="shared" si="1057"/>
        <v>n/a</v>
      </c>
      <c r="AM220" s="48" t="str">
        <f t="shared" si="1057"/>
        <v>n/a</v>
      </c>
      <c r="AN220" s="48" t="str">
        <f t="shared" si="1057"/>
        <v>n/a</v>
      </c>
      <c r="AO220" s="48" t="str">
        <f t="shared" si="1057"/>
        <v>n/a</v>
      </c>
      <c r="AP220" s="48" t="str">
        <f t="shared" si="1057"/>
        <v>n/a</v>
      </c>
      <c r="AQ220" s="48" t="str">
        <f t="shared" si="1057"/>
        <v>n/a</v>
      </c>
      <c r="AR220" s="48" t="str">
        <f t="shared" si="1057"/>
        <v>n/a</v>
      </c>
      <c r="AS220" s="48" t="str">
        <f t="shared" si="1057"/>
        <v>n/a</v>
      </c>
      <c r="AT220" s="48" t="str">
        <f t="shared" si="1057"/>
        <v>n/a</v>
      </c>
      <c r="AU220" s="48" t="str">
        <f t="shared" si="1057"/>
        <v>n/a</v>
      </c>
      <c r="AV220" s="48" t="str">
        <f t="shared" si="1057"/>
        <v>n/a</v>
      </c>
      <c r="AW220" s="48" t="str">
        <f t="shared" si="1057"/>
        <v>n/a</v>
      </c>
      <c r="AX220" s="48" t="str">
        <f t="shared" si="1057"/>
        <v>n/a</v>
      </c>
      <c r="AY220" s="48" t="str">
        <f t="shared" si="1057"/>
        <v>n/a</v>
      </c>
      <c r="AZ220" s="48" t="str">
        <f t="shared" si="1057"/>
        <v>n/a</v>
      </c>
      <c r="BA220" s="48" t="str">
        <f t="shared" si="1057"/>
        <v>n/a</v>
      </c>
      <c r="BB220" s="48" t="str">
        <f t="shared" si="1057"/>
        <v>n/a</v>
      </c>
      <c r="BC220" s="48" t="str">
        <f t="shared" si="1057"/>
        <v>n/a</v>
      </c>
      <c r="BD220" s="48" t="str">
        <f t="shared" si="1057"/>
        <v>n/a</v>
      </c>
      <c r="BE220" s="48" t="str">
        <f t="shared" si="1057"/>
        <v>n/a</v>
      </c>
      <c r="BF220" s="48" t="str">
        <f t="shared" si="1057"/>
        <v>n/a</v>
      </c>
      <c r="BG220" s="48" t="str">
        <f t="shared" si="1057"/>
        <v>n/a</v>
      </c>
      <c r="BH220" s="48" t="str">
        <f t="shared" si="1057"/>
        <v>n/a</v>
      </c>
      <c r="BI220" s="48" t="str">
        <f t="shared" si="1057"/>
        <v>n/a</v>
      </c>
      <c r="BJ220" s="48" t="str">
        <f t="shared" si="1057"/>
        <v>n/a</v>
      </c>
      <c r="BK220" s="48" t="str">
        <f t="shared" si="1057"/>
        <v>n/a</v>
      </c>
      <c r="BL220" s="48" t="str">
        <f t="shared" si="1057"/>
        <v>n/a</v>
      </c>
      <c r="BM220" s="48" t="str">
        <f t="shared" si="1057"/>
        <v>n/a</v>
      </c>
      <c r="BN220" s="48" t="str">
        <f t="shared" si="1057"/>
        <v>n/a</v>
      </c>
      <c r="BO220" s="48" t="str">
        <f t="shared" si="1057"/>
        <v>n/a</v>
      </c>
      <c r="BP220" s="48" t="str">
        <f t="shared" si="1057"/>
        <v>n/a</v>
      </c>
      <c r="BQ220" s="48" t="str">
        <f t="shared" si="1057"/>
        <v>n/a</v>
      </c>
      <c r="BR220" s="48" t="str">
        <f t="shared" si="1057"/>
        <v>n/a</v>
      </c>
      <c r="BS220" s="48" t="str">
        <f t="shared" si="1057"/>
        <v>n/a</v>
      </c>
      <c r="BT220" s="48" t="str">
        <f t="shared" si="1057"/>
        <v>n/a</v>
      </c>
      <c r="BU220" s="48" t="str">
        <f t="shared" si="1057"/>
        <v>n/a</v>
      </c>
      <c r="BV220" s="48" t="str">
        <f t="shared" si="1057"/>
        <v>n/a</v>
      </c>
      <c r="BW220" s="48" t="str">
        <f t="shared" si="1057"/>
        <v>n/a</v>
      </c>
      <c r="BX220" s="48" t="str">
        <f t="shared" si="1057"/>
        <v>n/a</v>
      </c>
      <c r="BY220" s="48" t="str">
        <f t="shared" si="1057"/>
        <v>n/a</v>
      </c>
      <c r="BZ220" s="48" t="str">
        <f t="shared" si="1057"/>
        <v>n/a</v>
      </c>
      <c r="CA220" s="48" t="str">
        <f t="shared" si="1057"/>
        <v>n/a</v>
      </c>
      <c r="CB220" s="48" t="str">
        <f t="shared" si="1057"/>
        <v>n/a</v>
      </c>
      <c r="CC220" s="48" t="str">
        <f t="shared" si="1057"/>
        <v>n/a</v>
      </c>
      <c r="CD220" s="48" t="str">
        <f t="shared" si="1057"/>
        <v>n/a</v>
      </c>
      <c r="CE220" s="48" t="str">
        <f t="shared" si="1057"/>
        <v>n/a</v>
      </c>
      <c r="CF220" s="48" t="str">
        <f t="shared" si="1057"/>
        <v>n/a</v>
      </c>
      <c r="CG220" s="48" t="str">
        <f t="shared" si="1057"/>
        <v>n/a</v>
      </c>
      <c r="CH220" s="48" t="str">
        <f t="shared" si="1057"/>
        <v>n/a</v>
      </c>
      <c r="CI220" s="48" t="str">
        <f t="shared" si="1057"/>
        <v>n/a</v>
      </c>
      <c r="CJ220" s="48" t="str">
        <f t="shared" si="1057"/>
        <v>n/a</v>
      </c>
      <c r="CK220" s="48" t="str">
        <f t="shared" si="1057"/>
        <v>n/a</v>
      </c>
      <c r="CL220" s="48" t="str">
        <f t="shared" si="1057"/>
        <v>n/a</v>
      </c>
      <c r="CM220" s="48" t="str">
        <f t="shared" si="1057"/>
        <v>n/a</v>
      </c>
      <c r="CN220" s="48" t="str">
        <f t="shared" si="1057"/>
        <v>n/a</v>
      </c>
      <c r="CO220" s="48" t="str">
        <f t="shared" si="1057"/>
        <v>n/a</v>
      </c>
      <c r="CP220" s="48" t="str">
        <f t="shared" si="1057"/>
        <v>n/a</v>
      </c>
      <c r="CQ220" s="48" t="str">
        <f t="shared" si="1057"/>
        <v>n/a</v>
      </c>
      <c r="CR220" s="48" t="str">
        <f t="shared" ref="CR220" si="1058">IFERROR(CQ220*(1+$P220),"n/a")</f>
        <v>n/a</v>
      </c>
      <c r="CS220" s="48" t="str">
        <f t="shared" si="1035"/>
        <v>n/a</v>
      </c>
      <c r="CT220" s="48" t="str">
        <f t="shared" si="1035"/>
        <v>n/a</v>
      </c>
      <c r="CU220" s="48" t="str">
        <f t="shared" si="1035"/>
        <v>n/a</v>
      </c>
      <c r="CV220" s="48" t="str">
        <f t="shared" si="1035"/>
        <v>n/a</v>
      </c>
      <c r="CW220" s="48" t="str">
        <f t="shared" si="1035"/>
        <v>n/a</v>
      </c>
      <c r="CX220" s="48" t="str">
        <f t="shared" si="1035"/>
        <v>n/a</v>
      </c>
      <c r="CY220" s="48" t="str">
        <f t="shared" si="1035"/>
        <v>n/a</v>
      </c>
      <c r="CZ220" s="48" t="str">
        <f t="shared" si="1035"/>
        <v>n/a</v>
      </c>
      <c r="DA220" s="48" t="str">
        <f t="shared" si="1035"/>
        <v>n/a</v>
      </c>
      <c r="DB220" s="48" t="str">
        <f t="shared" si="1035"/>
        <v>n/a</v>
      </c>
      <c r="DC220" s="48" t="str">
        <f t="shared" si="1035"/>
        <v>n/a</v>
      </c>
      <c r="DD220" s="48" t="str">
        <f t="shared" si="1035"/>
        <v>n/a</v>
      </c>
      <c r="DE220" s="48" t="str">
        <f t="shared" si="1035"/>
        <v>n/a</v>
      </c>
      <c r="DF220" s="48" t="str">
        <f t="shared" si="1035"/>
        <v>n/a</v>
      </c>
      <c r="DG220" s="48" t="str">
        <f t="shared" si="1035"/>
        <v>n/a</v>
      </c>
      <c r="DH220" s="48" t="str">
        <f t="shared" si="1035"/>
        <v>n/a</v>
      </c>
      <c r="DI220" s="48" t="str">
        <f t="shared" si="1035"/>
        <v>n/a</v>
      </c>
      <c r="DJ220" s="48" t="str">
        <f t="shared" si="1035"/>
        <v>n/a</v>
      </c>
      <c r="DK220" s="48" t="str">
        <f t="shared" si="1035"/>
        <v>n/a</v>
      </c>
      <c r="DL220" s="48" t="str">
        <f t="shared" si="1035"/>
        <v>n/a</v>
      </c>
      <c r="DM220" s="48" t="str">
        <f t="shared" si="1035"/>
        <v>n/a</v>
      </c>
      <c r="DN220" s="48" t="str">
        <f t="shared" si="1035"/>
        <v>n/a</v>
      </c>
      <c r="DO220" s="48" t="str">
        <f t="shared" si="1035"/>
        <v>n/a</v>
      </c>
      <c r="DP220" s="48" t="str">
        <f t="shared" si="1035"/>
        <v>n/a</v>
      </c>
      <c r="DQ220" s="48" t="str">
        <f t="shared" si="1035"/>
        <v>n/a</v>
      </c>
      <c r="DR220" s="48" t="str">
        <f t="shared" si="1035"/>
        <v>n/a</v>
      </c>
      <c r="DS220" s="48" t="str">
        <f t="shared" si="1035"/>
        <v>n/a</v>
      </c>
      <c r="DT220" s="48" t="str">
        <f t="shared" si="1035"/>
        <v>n/a</v>
      </c>
      <c r="DU220" s="48" t="str">
        <f t="shared" si="1035"/>
        <v>n/a</v>
      </c>
      <c r="DV220" s="48" t="str">
        <f t="shared" si="1035"/>
        <v>n/a</v>
      </c>
      <c r="DW220" s="48" t="str">
        <f t="shared" si="1035"/>
        <v>n/a</v>
      </c>
      <c r="DX220" s="48" t="str">
        <f t="shared" si="1035"/>
        <v>n/a</v>
      </c>
      <c r="DY220" s="48" t="str">
        <f t="shared" si="1035"/>
        <v>n/a</v>
      </c>
      <c r="DZ220" s="48" t="str">
        <f t="shared" si="1035"/>
        <v>n/a</v>
      </c>
      <c r="EA220" s="48" t="str">
        <f t="shared" si="1035"/>
        <v>n/a</v>
      </c>
      <c r="EB220" s="48" t="str">
        <f t="shared" si="1035"/>
        <v>n/a</v>
      </c>
      <c r="EC220" s="48" t="str">
        <f t="shared" si="1035"/>
        <v>n/a</v>
      </c>
      <c r="ED220" s="48" t="str">
        <f t="shared" si="1035"/>
        <v>n/a</v>
      </c>
      <c r="EE220" s="48" t="str">
        <f t="shared" si="1035"/>
        <v>n/a</v>
      </c>
      <c r="EF220" s="48" t="str">
        <f t="shared" si="1035"/>
        <v>n/a</v>
      </c>
      <c r="EG220" s="48" t="str">
        <f t="shared" si="1035"/>
        <v>n/a</v>
      </c>
      <c r="EH220" s="48" t="str">
        <f t="shared" si="1035"/>
        <v>n/a</v>
      </c>
      <c r="EI220" s="48" t="str">
        <f t="shared" si="1035"/>
        <v>n/a</v>
      </c>
      <c r="EJ220" s="48" t="str">
        <f t="shared" si="1035"/>
        <v>n/a</v>
      </c>
      <c r="EK220" s="48" t="str">
        <f t="shared" si="1035"/>
        <v>n/a</v>
      </c>
      <c r="EL220" s="48" t="str">
        <f t="shared" si="1035"/>
        <v>n/a</v>
      </c>
      <c r="EM220" s="48" t="str">
        <f t="shared" si="1035"/>
        <v>n/a</v>
      </c>
      <c r="EN220" s="48" t="str">
        <f t="shared" si="1035"/>
        <v>n/a</v>
      </c>
      <c r="EO220" s="48" t="str">
        <f t="shared" si="1035"/>
        <v>n/a</v>
      </c>
      <c r="EP220" s="48" t="str">
        <f t="shared" si="1035"/>
        <v>n/a</v>
      </c>
      <c r="EQ220" s="48" t="str">
        <f t="shared" si="1035"/>
        <v>n/a</v>
      </c>
      <c r="ER220" s="48" t="str">
        <f t="shared" si="1035"/>
        <v>n/a</v>
      </c>
      <c r="ES220" s="48" t="str">
        <f t="shared" si="1035"/>
        <v>n/a</v>
      </c>
      <c r="ET220" s="48" t="str">
        <f t="shared" si="1035"/>
        <v>n/a</v>
      </c>
      <c r="EU220" s="48" t="str">
        <f t="shared" si="1035"/>
        <v>n/a</v>
      </c>
      <c r="EV220" s="48" t="str">
        <f t="shared" si="1035"/>
        <v>n/a</v>
      </c>
      <c r="EW220" s="48" t="str">
        <f t="shared" si="1035"/>
        <v>n/a</v>
      </c>
      <c r="EX220" s="48" t="str">
        <f t="shared" si="1035"/>
        <v>n/a</v>
      </c>
      <c r="EY220" s="48" t="str">
        <f t="shared" si="1035"/>
        <v>n/a</v>
      </c>
      <c r="EZ220" s="48" t="str">
        <f t="shared" si="1035"/>
        <v>n/a</v>
      </c>
      <c r="FA220" s="48" t="str">
        <f t="shared" si="1035"/>
        <v>n/a</v>
      </c>
      <c r="FB220" s="48" t="str">
        <f t="shared" si="1035"/>
        <v>n/a</v>
      </c>
      <c r="FC220" s="48" t="str">
        <f t="shared" si="1035"/>
        <v>n/a</v>
      </c>
      <c r="FD220" s="48" t="str">
        <f t="shared" ref="FD220:HM220" si="1059">IFERROR(FC220*(1+$P220),"n/a")</f>
        <v>n/a</v>
      </c>
      <c r="FE220" s="48" t="str">
        <f t="shared" si="1059"/>
        <v>n/a</v>
      </c>
      <c r="FF220" s="48" t="str">
        <f t="shared" si="1059"/>
        <v>n/a</v>
      </c>
      <c r="FG220" s="48" t="str">
        <f t="shared" si="1059"/>
        <v>n/a</v>
      </c>
      <c r="FH220" s="48" t="str">
        <f t="shared" si="1059"/>
        <v>n/a</v>
      </c>
      <c r="FI220" s="48" t="str">
        <f t="shared" si="1059"/>
        <v>n/a</v>
      </c>
      <c r="FJ220" s="48" t="str">
        <f t="shared" si="1059"/>
        <v>n/a</v>
      </c>
      <c r="FK220" s="48" t="str">
        <f t="shared" si="1059"/>
        <v>n/a</v>
      </c>
      <c r="FL220" s="48" t="str">
        <f t="shared" si="1059"/>
        <v>n/a</v>
      </c>
      <c r="FM220" s="48" t="str">
        <f t="shared" si="1059"/>
        <v>n/a</v>
      </c>
      <c r="FN220" s="48" t="str">
        <f t="shared" si="1059"/>
        <v>n/a</v>
      </c>
      <c r="FO220" s="48" t="str">
        <f t="shared" si="1059"/>
        <v>n/a</v>
      </c>
      <c r="FP220" s="48" t="str">
        <f t="shared" si="1059"/>
        <v>n/a</v>
      </c>
      <c r="FQ220" s="48" t="str">
        <f t="shared" si="1059"/>
        <v>n/a</v>
      </c>
      <c r="FR220" s="48" t="str">
        <f t="shared" si="1059"/>
        <v>n/a</v>
      </c>
      <c r="FS220" s="48" t="str">
        <f t="shared" si="1059"/>
        <v>n/a</v>
      </c>
      <c r="FT220" s="48" t="str">
        <f t="shared" si="1059"/>
        <v>n/a</v>
      </c>
      <c r="FU220" s="48" t="str">
        <f t="shared" si="1059"/>
        <v>n/a</v>
      </c>
      <c r="FV220" s="48" t="str">
        <f t="shared" si="1059"/>
        <v>n/a</v>
      </c>
      <c r="FW220" s="48" t="str">
        <f t="shared" si="1059"/>
        <v>n/a</v>
      </c>
      <c r="FX220" s="48" t="str">
        <f t="shared" si="1059"/>
        <v>n/a</v>
      </c>
      <c r="FY220" s="48" t="str">
        <f t="shared" si="1059"/>
        <v>n/a</v>
      </c>
      <c r="FZ220" s="48" t="str">
        <f t="shared" si="1059"/>
        <v>n/a</v>
      </c>
      <c r="GA220" s="48" t="str">
        <f t="shared" si="1059"/>
        <v>n/a</v>
      </c>
      <c r="GB220" s="48" t="str">
        <f t="shared" si="1059"/>
        <v>n/a</v>
      </c>
      <c r="GC220" s="48" t="str">
        <f t="shared" si="1059"/>
        <v>n/a</v>
      </c>
      <c r="GD220" s="48" t="str">
        <f t="shared" si="1059"/>
        <v>n/a</v>
      </c>
      <c r="GE220" s="48" t="str">
        <f t="shared" si="1059"/>
        <v>n/a</v>
      </c>
      <c r="GF220" s="48" t="str">
        <f t="shared" si="1059"/>
        <v>n/a</v>
      </c>
      <c r="GG220" s="48" t="str">
        <f t="shared" si="1059"/>
        <v>n/a</v>
      </c>
      <c r="GH220" s="48" t="str">
        <f t="shared" si="1059"/>
        <v>n/a</v>
      </c>
      <c r="GI220" s="48" t="str">
        <f t="shared" si="1059"/>
        <v>n/a</v>
      </c>
      <c r="GJ220" s="48" t="str">
        <f t="shared" si="1059"/>
        <v>n/a</v>
      </c>
      <c r="GK220" s="48" t="str">
        <f t="shared" si="1059"/>
        <v>n/a</v>
      </c>
      <c r="GL220" s="48" t="str">
        <f t="shared" si="1059"/>
        <v>n/a</v>
      </c>
      <c r="GM220" s="48" t="str">
        <f t="shared" si="1059"/>
        <v>n/a</v>
      </c>
      <c r="GN220" s="48" t="str">
        <f t="shared" si="1059"/>
        <v>n/a</v>
      </c>
      <c r="GO220" s="48" t="str">
        <f t="shared" si="1059"/>
        <v>n/a</v>
      </c>
      <c r="GP220" s="48" t="str">
        <f t="shared" si="1059"/>
        <v>n/a</v>
      </c>
      <c r="GQ220" s="48" t="str">
        <f t="shared" si="1059"/>
        <v>n/a</v>
      </c>
      <c r="GR220" s="48" t="str">
        <f t="shared" si="1059"/>
        <v>n/a</v>
      </c>
      <c r="GS220" s="48" t="str">
        <f t="shared" si="1059"/>
        <v>n/a</v>
      </c>
      <c r="GT220" s="48" t="str">
        <f t="shared" si="1059"/>
        <v>n/a</v>
      </c>
      <c r="GU220" s="48" t="str">
        <f t="shared" si="1059"/>
        <v>n/a</v>
      </c>
      <c r="GV220" s="48" t="str">
        <f t="shared" si="1059"/>
        <v>n/a</v>
      </c>
      <c r="GW220" s="48" t="str">
        <f t="shared" si="1059"/>
        <v>n/a</v>
      </c>
      <c r="GX220" s="48" t="str">
        <f t="shared" si="1059"/>
        <v>n/a</v>
      </c>
      <c r="GY220" s="48" t="str">
        <f t="shared" si="1059"/>
        <v>n/a</v>
      </c>
      <c r="GZ220" s="48" t="str">
        <f t="shared" si="1059"/>
        <v>n/a</v>
      </c>
      <c r="HA220" s="48" t="str">
        <f t="shared" si="1059"/>
        <v>n/a</v>
      </c>
      <c r="HB220" s="48" t="str">
        <f t="shared" si="1059"/>
        <v>n/a</v>
      </c>
      <c r="HC220" s="48" t="str">
        <f t="shared" si="1059"/>
        <v>n/a</v>
      </c>
      <c r="HD220" s="48" t="str">
        <f t="shared" si="1059"/>
        <v>n/a</v>
      </c>
      <c r="HE220" s="48" t="str">
        <f t="shared" si="1059"/>
        <v>n/a</v>
      </c>
      <c r="HF220" s="48" t="str">
        <f t="shared" si="1059"/>
        <v>n/a</v>
      </c>
      <c r="HG220" s="48" t="str">
        <f t="shared" si="1059"/>
        <v>n/a</v>
      </c>
      <c r="HH220" s="48" t="str">
        <f t="shared" si="1059"/>
        <v>n/a</v>
      </c>
      <c r="HI220" s="48" t="str">
        <f t="shared" si="1059"/>
        <v>n/a</v>
      </c>
      <c r="HJ220" s="48" t="str">
        <f t="shared" si="1059"/>
        <v>n/a</v>
      </c>
      <c r="HK220" s="48" t="str">
        <f t="shared" si="1059"/>
        <v>n/a</v>
      </c>
      <c r="HL220" s="48" t="str">
        <f t="shared" si="1059"/>
        <v>n/a</v>
      </c>
      <c r="HM220" s="48" t="str">
        <f t="shared" si="1059"/>
        <v>n/a</v>
      </c>
    </row>
    <row r="221" spans="1:221" x14ac:dyDescent="0.25">
      <c r="A221" s="21" t="s">
        <v>1358</v>
      </c>
      <c r="B221" s="20" t="s">
        <v>1359</v>
      </c>
      <c r="C221" s="19">
        <v>103.67</v>
      </c>
      <c r="D221" s="19">
        <v>16.350000000000001</v>
      </c>
      <c r="E221" s="18">
        <f t="shared" si="1018"/>
        <v>1695.0045000000002</v>
      </c>
      <c r="F221" s="16">
        <f t="shared" si="1023"/>
        <v>0</v>
      </c>
      <c r="G221" s="41">
        <v>4.9125382262996939E-2</v>
      </c>
      <c r="H221" s="17" t="str">
        <f t="shared" si="978"/>
        <v>n/a</v>
      </c>
      <c r="I221" s="45" t="str">
        <f t="shared" si="979"/>
        <v>n/a</v>
      </c>
      <c r="J221" s="41" t="s">
        <v>227</v>
      </c>
      <c r="K221" s="17" t="str">
        <f t="shared" si="1024"/>
        <v>n/a</v>
      </c>
      <c r="L221" s="41" t="str">
        <f t="shared" si="1041"/>
        <v>n/a</v>
      </c>
      <c r="M221" s="41" t="str">
        <f t="shared" si="1042"/>
        <v>n/a</v>
      </c>
      <c r="N221" s="41" t="str">
        <f t="shared" si="1043"/>
        <v>n/a</v>
      </c>
      <c r="O221" s="41" t="str">
        <f t="shared" si="1044"/>
        <v>n/a</v>
      </c>
      <c r="P221" s="1">
        <v>3.8399999999999997E-2</v>
      </c>
      <c r="Q221" s="1" t="str">
        <f t="shared" si="1025"/>
        <v>n/a</v>
      </c>
      <c r="R221" s="16" t="str">
        <f t="shared" si="1045"/>
        <v>n/a</v>
      </c>
      <c r="S221" s="16">
        <f t="shared" si="1046"/>
        <v>0</v>
      </c>
      <c r="T221" s="8"/>
      <c r="U221" s="57">
        <f t="shared" si="1026"/>
        <v>-16.350000000000001</v>
      </c>
      <c r="V221" s="48" t="str">
        <f t="shared" si="1027"/>
        <v>n/a</v>
      </c>
      <c r="W221" s="48" t="str">
        <f t="shared" ref="W221:Z221" si="1060">IFERROR(V221*(1+$J221),"n/a")</f>
        <v>n/a</v>
      </c>
      <c r="X221" s="48" t="str">
        <f t="shared" si="1060"/>
        <v>n/a</v>
      </c>
      <c r="Y221" s="48" t="str">
        <f t="shared" si="1060"/>
        <v>n/a</v>
      </c>
      <c r="Z221" s="48" t="str">
        <f t="shared" si="1060"/>
        <v>n/a</v>
      </c>
      <c r="AA221" s="48" t="str">
        <f t="shared" si="1048"/>
        <v>n/a</v>
      </c>
      <c r="AB221" s="48" t="str">
        <f t="shared" si="1049"/>
        <v>n/a</v>
      </c>
      <c r="AC221" s="48" t="str">
        <f t="shared" si="1050"/>
        <v>n/a</v>
      </c>
      <c r="AD221" s="48" t="str">
        <f t="shared" si="1051"/>
        <v>n/a</v>
      </c>
      <c r="AE221" s="48" t="str">
        <f t="shared" si="1052"/>
        <v>n/a</v>
      </c>
      <c r="AF221" s="48" t="str">
        <f t="shared" ref="AF221:CQ221" si="1061">IFERROR(AE221*(1+$P221),"n/a")</f>
        <v>n/a</v>
      </c>
      <c r="AG221" s="48" t="str">
        <f t="shared" si="1061"/>
        <v>n/a</v>
      </c>
      <c r="AH221" s="48" t="str">
        <f t="shared" si="1061"/>
        <v>n/a</v>
      </c>
      <c r="AI221" s="48" t="str">
        <f t="shared" si="1061"/>
        <v>n/a</v>
      </c>
      <c r="AJ221" s="48" t="str">
        <f t="shared" si="1061"/>
        <v>n/a</v>
      </c>
      <c r="AK221" s="48" t="str">
        <f t="shared" si="1061"/>
        <v>n/a</v>
      </c>
      <c r="AL221" s="48" t="str">
        <f t="shared" si="1061"/>
        <v>n/a</v>
      </c>
      <c r="AM221" s="48" t="str">
        <f t="shared" si="1061"/>
        <v>n/a</v>
      </c>
      <c r="AN221" s="48" t="str">
        <f t="shared" si="1061"/>
        <v>n/a</v>
      </c>
      <c r="AO221" s="48" t="str">
        <f t="shared" si="1061"/>
        <v>n/a</v>
      </c>
      <c r="AP221" s="48" t="str">
        <f t="shared" si="1061"/>
        <v>n/a</v>
      </c>
      <c r="AQ221" s="48" t="str">
        <f t="shared" si="1061"/>
        <v>n/a</v>
      </c>
      <c r="AR221" s="48" t="str">
        <f t="shared" si="1061"/>
        <v>n/a</v>
      </c>
      <c r="AS221" s="48" t="str">
        <f t="shared" si="1061"/>
        <v>n/a</v>
      </c>
      <c r="AT221" s="48" t="str">
        <f t="shared" si="1061"/>
        <v>n/a</v>
      </c>
      <c r="AU221" s="48" t="str">
        <f t="shared" si="1061"/>
        <v>n/a</v>
      </c>
      <c r="AV221" s="48" t="str">
        <f t="shared" si="1061"/>
        <v>n/a</v>
      </c>
      <c r="AW221" s="48" t="str">
        <f t="shared" si="1061"/>
        <v>n/a</v>
      </c>
      <c r="AX221" s="48" t="str">
        <f t="shared" si="1061"/>
        <v>n/a</v>
      </c>
      <c r="AY221" s="48" t="str">
        <f t="shared" si="1061"/>
        <v>n/a</v>
      </c>
      <c r="AZ221" s="48" t="str">
        <f t="shared" si="1061"/>
        <v>n/a</v>
      </c>
      <c r="BA221" s="48" t="str">
        <f t="shared" si="1061"/>
        <v>n/a</v>
      </c>
      <c r="BB221" s="48" t="str">
        <f t="shared" si="1061"/>
        <v>n/a</v>
      </c>
      <c r="BC221" s="48" t="str">
        <f t="shared" si="1061"/>
        <v>n/a</v>
      </c>
      <c r="BD221" s="48" t="str">
        <f t="shared" si="1061"/>
        <v>n/a</v>
      </c>
      <c r="BE221" s="48" t="str">
        <f t="shared" si="1061"/>
        <v>n/a</v>
      </c>
      <c r="BF221" s="48" t="str">
        <f t="shared" si="1061"/>
        <v>n/a</v>
      </c>
      <c r="BG221" s="48" t="str">
        <f t="shared" si="1061"/>
        <v>n/a</v>
      </c>
      <c r="BH221" s="48" t="str">
        <f t="shared" si="1061"/>
        <v>n/a</v>
      </c>
      <c r="BI221" s="48" t="str">
        <f t="shared" si="1061"/>
        <v>n/a</v>
      </c>
      <c r="BJ221" s="48" t="str">
        <f t="shared" si="1061"/>
        <v>n/a</v>
      </c>
      <c r="BK221" s="48" t="str">
        <f t="shared" si="1061"/>
        <v>n/a</v>
      </c>
      <c r="BL221" s="48" t="str">
        <f t="shared" si="1061"/>
        <v>n/a</v>
      </c>
      <c r="BM221" s="48" t="str">
        <f t="shared" si="1061"/>
        <v>n/a</v>
      </c>
      <c r="BN221" s="48" t="str">
        <f t="shared" si="1061"/>
        <v>n/a</v>
      </c>
      <c r="BO221" s="48" t="str">
        <f t="shared" si="1061"/>
        <v>n/a</v>
      </c>
      <c r="BP221" s="48" t="str">
        <f t="shared" si="1061"/>
        <v>n/a</v>
      </c>
      <c r="BQ221" s="48" t="str">
        <f t="shared" si="1061"/>
        <v>n/a</v>
      </c>
      <c r="BR221" s="48" t="str">
        <f t="shared" si="1061"/>
        <v>n/a</v>
      </c>
      <c r="BS221" s="48" t="str">
        <f t="shared" si="1061"/>
        <v>n/a</v>
      </c>
      <c r="BT221" s="48" t="str">
        <f t="shared" si="1061"/>
        <v>n/a</v>
      </c>
      <c r="BU221" s="48" t="str">
        <f t="shared" si="1061"/>
        <v>n/a</v>
      </c>
      <c r="BV221" s="48" t="str">
        <f t="shared" si="1061"/>
        <v>n/a</v>
      </c>
      <c r="BW221" s="48" t="str">
        <f t="shared" si="1061"/>
        <v>n/a</v>
      </c>
      <c r="BX221" s="48" t="str">
        <f t="shared" si="1061"/>
        <v>n/a</v>
      </c>
      <c r="BY221" s="48" t="str">
        <f t="shared" si="1061"/>
        <v>n/a</v>
      </c>
      <c r="BZ221" s="48" t="str">
        <f t="shared" si="1061"/>
        <v>n/a</v>
      </c>
      <c r="CA221" s="48" t="str">
        <f t="shared" si="1061"/>
        <v>n/a</v>
      </c>
      <c r="CB221" s="48" t="str">
        <f t="shared" si="1061"/>
        <v>n/a</v>
      </c>
      <c r="CC221" s="48" t="str">
        <f t="shared" si="1061"/>
        <v>n/a</v>
      </c>
      <c r="CD221" s="48" t="str">
        <f t="shared" si="1061"/>
        <v>n/a</v>
      </c>
      <c r="CE221" s="48" t="str">
        <f t="shared" si="1061"/>
        <v>n/a</v>
      </c>
      <c r="CF221" s="48" t="str">
        <f t="shared" si="1061"/>
        <v>n/a</v>
      </c>
      <c r="CG221" s="48" t="str">
        <f t="shared" si="1061"/>
        <v>n/a</v>
      </c>
      <c r="CH221" s="48" t="str">
        <f t="shared" si="1061"/>
        <v>n/a</v>
      </c>
      <c r="CI221" s="48" t="str">
        <f t="shared" si="1061"/>
        <v>n/a</v>
      </c>
      <c r="CJ221" s="48" t="str">
        <f t="shared" si="1061"/>
        <v>n/a</v>
      </c>
      <c r="CK221" s="48" t="str">
        <f t="shared" si="1061"/>
        <v>n/a</v>
      </c>
      <c r="CL221" s="48" t="str">
        <f t="shared" si="1061"/>
        <v>n/a</v>
      </c>
      <c r="CM221" s="48" t="str">
        <f t="shared" si="1061"/>
        <v>n/a</v>
      </c>
      <c r="CN221" s="48" t="str">
        <f t="shared" si="1061"/>
        <v>n/a</v>
      </c>
      <c r="CO221" s="48" t="str">
        <f t="shared" si="1061"/>
        <v>n/a</v>
      </c>
      <c r="CP221" s="48" t="str">
        <f t="shared" si="1061"/>
        <v>n/a</v>
      </c>
      <c r="CQ221" s="48" t="str">
        <f t="shared" si="1061"/>
        <v>n/a</v>
      </c>
      <c r="CR221" s="48" t="str">
        <f t="shared" ref="CR221" si="1062">IFERROR(CQ221*(1+$P221),"n/a")</f>
        <v>n/a</v>
      </c>
      <c r="CS221" s="48" t="str">
        <f t="shared" si="1035"/>
        <v>n/a</v>
      </c>
      <c r="CT221" s="48" t="str">
        <f t="shared" si="1035"/>
        <v>n/a</v>
      </c>
      <c r="CU221" s="48" t="str">
        <f t="shared" ref="CU221:FF221" si="1063">IFERROR(CT221*(1+$P221),"n/a")</f>
        <v>n/a</v>
      </c>
      <c r="CV221" s="48" t="str">
        <f t="shared" si="1063"/>
        <v>n/a</v>
      </c>
      <c r="CW221" s="48" t="str">
        <f t="shared" si="1063"/>
        <v>n/a</v>
      </c>
      <c r="CX221" s="48" t="str">
        <f t="shared" si="1063"/>
        <v>n/a</v>
      </c>
      <c r="CY221" s="48" t="str">
        <f t="shared" si="1063"/>
        <v>n/a</v>
      </c>
      <c r="CZ221" s="48" t="str">
        <f t="shared" si="1063"/>
        <v>n/a</v>
      </c>
      <c r="DA221" s="48" t="str">
        <f t="shared" si="1063"/>
        <v>n/a</v>
      </c>
      <c r="DB221" s="48" t="str">
        <f t="shared" si="1063"/>
        <v>n/a</v>
      </c>
      <c r="DC221" s="48" t="str">
        <f t="shared" si="1063"/>
        <v>n/a</v>
      </c>
      <c r="DD221" s="48" t="str">
        <f t="shared" si="1063"/>
        <v>n/a</v>
      </c>
      <c r="DE221" s="48" t="str">
        <f t="shared" si="1063"/>
        <v>n/a</v>
      </c>
      <c r="DF221" s="48" t="str">
        <f t="shared" si="1063"/>
        <v>n/a</v>
      </c>
      <c r="DG221" s="48" t="str">
        <f t="shared" si="1063"/>
        <v>n/a</v>
      </c>
      <c r="DH221" s="48" t="str">
        <f t="shared" si="1063"/>
        <v>n/a</v>
      </c>
      <c r="DI221" s="48" t="str">
        <f t="shared" si="1063"/>
        <v>n/a</v>
      </c>
      <c r="DJ221" s="48" t="str">
        <f t="shared" si="1063"/>
        <v>n/a</v>
      </c>
      <c r="DK221" s="48" t="str">
        <f t="shared" si="1063"/>
        <v>n/a</v>
      </c>
      <c r="DL221" s="48" t="str">
        <f t="shared" si="1063"/>
        <v>n/a</v>
      </c>
      <c r="DM221" s="48" t="str">
        <f t="shared" si="1063"/>
        <v>n/a</v>
      </c>
      <c r="DN221" s="48" t="str">
        <f t="shared" si="1063"/>
        <v>n/a</v>
      </c>
      <c r="DO221" s="48" t="str">
        <f t="shared" si="1063"/>
        <v>n/a</v>
      </c>
      <c r="DP221" s="48" t="str">
        <f t="shared" si="1063"/>
        <v>n/a</v>
      </c>
      <c r="DQ221" s="48" t="str">
        <f t="shared" si="1063"/>
        <v>n/a</v>
      </c>
      <c r="DR221" s="48" t="str">
        <f t="shared" si="1063"/>
        <v>n/a</v>
      </c>
      <c r="DS221" s="48" t="str">
        <f t="shared" si="1063"/>
        <v>n/a</v>
      </c>
      <c r="DT221" s="48" t="str">
        <f t="shared" si="1063"/>
        <v>n/a</v>
      </c>
      <c r="DU221" s="48" t="str">
        <f t="shared" si="1063"/>
        <v>n/a</v>
      </c>
      <c r="DV221" s="48" t="str">
        <f t="shared" si="1063"/>
        <v>n/a</v>
      </c>
      <c r="DW221" s="48" t="str">
        <f t="shared" si="1063"/>
        <v>n/a</v>
      </c>
      <c r="DX221" s="48" t="str">
        <f t="shared" si="1063"/>
        <v>n/a</v>
      </c>
      <c r="DY221" s="48" t="str">
        <f t="shared" si="1063"/>
        <v>n/a</v>
      </c>
      <c r="DZ221" s="48" t="str">
        <f t="shared" si="1063"/>
        <v>n/a</v>
      </c>
      <c r="EA221" s="48" t="str">
        <f t="shared" si="1063"/>
        <v>n/a</v>
      </c>
      <c r="EB221" s="48" t="str">
        <f t="shared" si="1063"/>
        <v>n/a</v>
      </c>
      <c r="EC221" s="48" t="str">
        <f t="shared" si="1063"/>
        <v>n/a</v>
      </c>
      <c r="ED221" s="48" t="str">
        <f t="shared" si="1063"/>
        <v>n/a</v>
      </c>
      <c r="EE221" s="48" t="str">
        <f t="shared" si="1063"/>
        <v>n/a</v>
      </c>
      <c r="EF221" s="48" t="str">
        <f t="shared" si="1063"/>
        <v>n/a</v>
      </c>
      <c r="EG221" s="48" t="str">
        <f t="shared" si="1063"/>
        <v>n/a</v>
      </c>
      <c r="EH221" s="48" t="str">
        <f t="shared" si="1063"/>
        <v>n/a</v>
      </c>
      <c r="EI221" s="48" t="str">
        <f t="shared" si="1063"/>
        <v>n/a</v>
      </c>
      <c r="EJ221" s="48" t="str">
        <f t="shared" si="1063"/>
        <v>n/a</v>
      </c>
      <c r="EK221" s="48" t="str">
        <f t="shared" si="1063"/>
        <v>n/a</v>
      </c>
      <c r="EL221" s="48" t="str">
        <f t="shared" si="1063"/>
        <v>n/a</v>
      </c>
      <c r="EM221" s="48" t="str">
        <f t="shared" si="1063"/>
        <v>n/a</v>
      </c>
      <c r="EN221" s="48" t="str">
        <f t="shared" si="1063"/>
        <v>n/a</v>
      </c>
      <c r="EO221" s="48" t="str">
        <f t="shared" si="1063"/>
        <v>n/a</v>
      </c>
      <c r="EP221" s="48" t="str">
        <f t="shared" si="1063"/>
        <v>n/a</v>
      </c>
      <c r="EQ221" s="48" t="str">
        <f t="shared" si="1063"/>
        <v>n/a</v>
      </c>
      <c r="ER221" s="48" t="str">
        <f t="shared" si="1063"/>
        <v>n/a</v>
      </c>
      <c r="ES221" s="48" t="str">
        <f t="shared" si="1063"/>
        <v>n/a</v>
      </c>
      <c r="ET221" s="48" t="str">
        <f t="shared" si="1063"/>
        <v>n/a</v>
      </c>
      <c r="EU221" s="48" t="str">
        <f t="shared" si="1063"/>
        <v>n/a</v>
      </c>
      <c r="EV221" s="48" t="str">
        <f t="shared" si="1063"/>
        <v>n/a</v>
      </c>
      <c r="EW221" s="48" t="str">
        <f t="shared" si="1063"/>
        <v>n/a</v>
      </c>
      <c r="EX221" s="48" t="str">
        <f t="shared" si="1063"/>
        <v>n/a</v>
      </c>
      <c r="EY221" s="48" t="str">
        <f t="shared" si="1063"/>
        <v>n/a</v>
      </c>
      <c r="EZ221" s="48" t="str">
        <f t="shared" si="1063"/>
        <v>n/a</v>
      </c>
      <c r="FA221" s="48" t="str">
        <f t="shared" si="1063"/>
        <v>n/a</v>
      </c>
      <c r="FB221" s="48" t="str">
        <f t="shared" si="1063"/>
        <v>n/a</v>
      </c>
      <c r="FC221" s="48" t="str">
        <f t="shared" si="1063"/>
        <v>n/a</v>
      </c>
      <c r="FD221" s="48" t="str">
        <f t="shared" si="1063"/>
        <v>n/a</v>
      </c>
      <c r="FE221" s="48" t="str">
        <f t="shared" si="1063"/>
        <v>n/a</v>
      </c>
      <c r="FF221" s="48" t="str">
        <f t="shared" si="1063"/>
        <v>n/a</v>
      </c>
      <c r="FG221" s="48" t="str">
        <f t="shared" ref="FG221:HM221" si="1064">IFERROR(FF221*(1+$P221),"n/a")</f>
        <v>n/a</v>
      </c>
      <c r="FH221" s="48" t="str">
        <f t="shared" si="1064"/>
        <v>n/a</v>
      </c>
      <c r="FI221" s="48" t="str">
        <f t="shared" si="1064"/>
        <v>n/a</v>
      </c>
      <c r="FJ221" s="48" t="str">
        <f t="shared" si="1064"/>
        <v>n/a</v>
      </c>
      <c r="FK221" s="48" t="str">
        <f t="shared" si="1064"/>
        <v>n/a</v>
      </c>
      <c r="FL221" s="48" t="str">
        <f t="shared" si="1064"/>
        <v>n/a</v>
      </c>
      <c r="FM221" s="48" t="str">
        <f t="shared" si="1064"/>
        <v>n/a</v>
      </c>
      <c r="FN221" s="48" t="str">
        <f t="shared" si="1064"/>
        <v>n/a</v>
      </c>
      <c r="FO221" s="48" t="str">
        <f t="shared" si="1064"/>
        <v>n/a</v>
      </c>
      <c r="FP221" s="48" t="str">
        <f t="shared" si="1064"/>
        <v>n/a</v>
      </c>
      <c r="FQ221" s="48" t="str">
        <f t="shared" si="1064"/>
        <v>n/a</v>
      </c>
      <c r="FR221" s="48" t="str">
        <f t="shared" si="1064"/>
        <v>n/a</v>
      </c>
      <c r="FS221" s="48" t="str">
        <f t="shared" si="1064"/>
        <v>n/a</v>
      </c>
      <c r="FT221" s="48" t="str">
        <f t="shared" si="1064"/>
        <v>n/a</v>
      </c>
      <c r="FU221" s="48" t="str">
        <f t="shared" si="1064"/>
        <v>n/a</v>
      </c>
      <c r="FV221" s="48" t="str">
        <f t="shared" si="1064"/>
        <v>n/a</v>
      </c>
      <c r="FW221" s="48" t="str">
        <f t="shared" si="1064"/>
        <v>n/a</v>
      </c>
      <c r="FX221" s="48" t="str">
        <f t="shared" si="1064"/>
        <v>n/a</v>
      </c>
      <c r="FY221" s="48" t="str">
        <f t="shared" si="1064"/>
        <v>n/a</v>
      </c>
      <c r="FZ221" s="48" t="str">
        <f t="shared" si="1064"/>
        <v>n/a</v>
      </c>
      <c r="GA221" s="48" t="str">
        <f t="shared" si="1064"/>
        <v>n/a</v>
      </c>
      <c r="GB221" s="48" t="str">
        <f t="shared" si="1064"/>
        <v>n/a</v>
      </c>
      <c r="GC221" s="48" t="str">
        <f t="shared" si="1064"/>
        <v>n/a</v>
      </c>
      <c r="GD221" s="48" t="str">
        <f t="shared" si="1064"/>
        <v>n/a</v>
      </c>
      <c r="GE221" s="48" t="str">
        <f t="shared" si="1064"/>
        <v>n/a</v>
      </c>
      <c r="GF221" s="48" t="str">
        <f t="shared" si="1064"/>
        <v>n/a</v>
      </c>
      <c r="GG221" s="48" t="str">
        <f t="shared" si="1064"/>
        <v>n/a</v>
      </c>
      <c r="GH221" s="48" t="str">
        <f t="shared" si="1064"/>
        <v>n/a</v>
      </c>
      <c r="GI221" s="48" t="str">
        <f t="shared" si="1064"/>
        <v>n/a</v>
      </c>
      <c r="GJ221" s="48" t="str">
        <f t="shared" si="1064"/>
        <v>n/a</v>
      </c>
      <c r="GK221" s="48" t="str">
        <f t="shared" si="1064"/>
        <v>n/a</v>
      </c>
      <c r="GL221" s="48" t="str">
        <f t="shared" si="1064"/>
        <v>n/a</v>
      </c>
      <c r="GM221" s="48" t="str">
        <f t="shared" si="1064"/>
        <v>n/a</v>
      </c>
      <c r="GN221" s="48" t="str">
        <f t="shared" si="1064"/>
        <v>n/a</v>
      </c>
      <c r="GO221" s="48" t="str">
        <f t="shared" si="1064"/>
        <v>n/a</v>
      </c>
      <c r="GP221" s="48" t="str">
        <f t="shared" si="1064"/>
        <v>n/a</v>
      </c>
      <c r="GQ221" s="48" t="str">
        <f t="shared" si="1064"/>
        <v>n/a</v>
      </c>
      <c r="GR221" s="48" t="str">
        <f t="shared" si="1064"/>
        <v>n/a</v>
      </c>
      <c r="GS221" s="48" t="str">
        <f t="shared" si="1064"/>
        <v>n/a</v>
      </c>
      <c r="GT221" s="48" t="str">
        <f t="shared" si="1064"/>
        <v>n/a</v>
      </c>
      <c r="GU221" s="48" t="str">
        <f t="shared" si="1064"/>
        <v>n/a</v>
      </c>
      <c r="GV221" s="48" t="str">
        <f t="shared" si="1064"/>
        <v>n/a</v>
      </c>
      <c r="GW221" s="48" t="str">
        <f t="shared" si="1064"/>
        <v>n/a</v>
      </c>
      <c r="GX221" s="48" t="str">
        <f t="shared" si="1064"/>
        <v>n/a</v>
      </c>
      <c r="GY221" s="48" t="str">
        <f t="shared" si="1064"/>
        <v>n/a</v>
      </c>
      <c r="GZ221" s="48" t="str">
        <f t="shared" si="1064"/>
        <v>n/a</v>
      </c>
      <c r="HA221" s="48" t="str">
        <f t="shared" si="1064"/>
        <v>n/a</v>
      </c>
      <c r="HB221" s="48" t="str">
        <f t="shared" si="1064"/>
        <v>n/a</v>
      </c>
      <c r="HC221" s="48" t="str">
        <f t="shared" si="1064"/>
        <v>n/a</v>
      </c>
      <c r="HD221" s="48" t="str">
        <f t="shared" si="1064"/>
        <v>n/a</v>
      </c>
      <c r="HE221" s="48" t="str">
        <f t="shared" si="1064"/>
        <v>n/a</v>
      </c>
      <c r="HF221" s="48" t="str">
        <f t="shared" si="1064"/>
        <v>n/a</v>
      </c>
      <c r="HG221" s="48" t="str">
        <f t="shared" si="1064"/>
        <v>n/a</v>
      </c>
      <c r="HH221" s="48" t="str">
        <f t="shared" si="1064"/>
        <v>n/a</v>
      </c>
      <c r="HI221" s="48" t="str">
        <f t="shared" si="1064"/>
        <v>n/a</v>
      </c>
      <c r="HJ221" s="48" t="str">
        <f t="shared" si="1064"/>
        <v>n/a</v>
      </c>
      <c r="HK221" s="48" t="str">
        <f t="shared" si="1064"/>
        <v>n/a</v>
      </c>
      <c r="HL221" s="48" t="str">
        <f t="shared" si="1064"/>
        <v>n/a</v>
      </c>
      <c r="HM221" s="48" t="str">
        <f t="shared" si="1064"/>
        <v>n/a</v>
      </c>
    </row>
    <row r="222" spans="1:221" x14ac:dyDescent="0.25">
      <c r="A222" s="21" t="s">
        <v>962</v>
      </c>
      <c r="B222" s="20" t="s">
        <v>961</v>
      </c>
      <c r="C222" s="19">
        <v>210.297</v>
      </c>
      <c r="D222" s="19">
        <v>18.149999999999999</v>
      </c>
      <c r="E222" s="18">
        <f t="shared" si="1018"/>
        <v>3816.8905499999996</v>
      </c>
      <c r="F222" s="16">
        <f t="shared" si="1023"/>
        <v>1.8715240862217555E-3</v>
      </c>
      <c r="G222" s="41">
        <v>3.9669421487603308E-2</v>
      </c>
      <c r="H222" s="17">
        <f t="shared" si="978"/>
        <v>3.9649586776859508E-2</v>
      </c>
      <c r="I222" s="45">
        <f t="shared" si="979"/>
        <v>0.71964000000000006</v>
      </c>
      <c r="J222" s="41">
        <v>-1E-3</v>
      </c>
      <c r="K222" s="17">
        <f t="shared" si="1024"/>
        <v>5.5666666666666659E-3</v>
      </c>
      <c r="L222" s="41">
        <f t="shared" si="1041"/>
        <v>1.2133333333333333E-2</v>
      </c>
      <c r="M222" s="41">
        <f t="shared" si="1042"/>
        <v>1.8699999999999998E-2</v>
      </c>
      <c r="N222" s="41">
        <f t="shared" si="1043"/>
        <v>2.5266666666666663E-2</v>
      </c>
      <c r="O222" s="41">
        <f t="shared" si="1044"/>
        <v>3.1833333333333332E-2</v>
      </c>
      <c r="P222" s="1">
        <v>3.8399999999999997E-2</v>
      </c>
      <c r="Q222" s="1">
        <f t="shared" si="1025"/>
        <v>7.0085019030604601E-2</v>
      </c>
      <c r="R222" s="16">
        <f t="shared" si="1045"/>
        <v>1.3116580119908663E-4</v>
      </c>
      <c r="S222" s="16">
        <f t="shared" si="1046"/>
        <v>1.8715240862217555E-3</v>
      </c>
      <c r="T222" s="8"/>
      <c r="U222" s="57">
        <f t="shared" si="1026"/>
        <v>-18.149999999999999</v>
      </c>
      <c r="V222" s="48">
        <f t="shared" si="1027"/>
        <v>0.71892036000000004</v>
      </c>
      <c r="W222" s="48">
        <f t="shared" ref="W222:Z222" si="1065">IFERROR(V222*(1+$J222),"n/a")</f>
        <v>0.71820143964000005</v>
      </c>
      <c r="X222" s="48">
        <f t="shared" si="1065"/>
        <v>0.71748323820036009</v>
      </c>
      <c r="Y222" s="48">
        <f t="shared" si="1065"/>
        <v>0.71676575496215977</v>
      </c>
      <c r="Z222" s="48">
        <f t="shared" si="1065"/>
        <v>0.71604898920719762</v>
      </c>
      <c r="AA222" s="48">
        <f t="shared" si="1048"/>
        <v>0.72003499524711767</v>
      </c>
      <c r="AB222" s="48">
        <f t="shared" si="1049"/>
        <v>0.72877141985611604</v>
      </c>
      <c r="AC222" s="48">
        <f t="shared" si="1050"/>
        <v>0.74239944540742542</v>
      </c>
      <c r="AD222" s="48">
        <f t="shared" si="1051"/>
        <v>0.76115740472805316</v>
      </c>
      <c r="AE222" s="48">
        <f t="shared" si="1052"/>
        <v>0.78538758211189619</v>
      </c>
      <c r="AF222" s="48">
        <f t="shared" ref="AF222:CQ222" si="1066">IFERROR(AE222*(1+$P222),"n/a")</f>
        <v>0.81554646526499297</v>
      </c>
      <c r="AG222" s="48">
        <f t="shared" si="1066"/>
        <v>0.84686344953116865</v>
      </c>
      <c r="AH222" s="48">
        <f t="shared" si="1066"/>
        <v>0.87938300599316555</v>
      </c>
      <c r="AI222" s="48">
        <f t="shared" si="1066"/>
        <v>0.91315131342330313</v>
      </c>
      <c r="AJ222" s="48">
        <f t="shared" si="1066"/>
        <v>0.94821632385875798</v>
      </c>
      <c r="AK222" s="48">
        <f t="shared" si="1066"/>
        <v>0.98462783069493431</v>
      </c>
      <c r="AL222" s="48">
        <f t="shared" si="1066"/>
        <v>1.0224375393936198</v>
      </c>
      <c r="AM222" s="48">
        <f t="shared" si="1066"/>
        <v>1.0616991409063348</v>
      </c>
      <c r="AN222" s="48">
        <f t="shared" si="1066"/>
        <v>1.102468387917138</v>
      </c>
      <c r="AO222" s="48">
        <f t="shared" si="1066"/>
        <v>1.1448031740131561</v>
      </c>
      <c r="AP222" s="48">
        <f t="shared" si="1066"/>
        <v>1.1887636158952612</v>
      </c>
      <c r="AQ222" s="48">
        <f t="shared" si="1066"/>
        <v>1.2344121387456393</v>
      </c>
      <c r="AR222" s="48">
        <f t="shared" si="1066"/>
        <v>1.2818135648734719</v>
      </c>
      <c r="AS222" s="48">
        <f t="shared" si="1066"/>
        <v>1.3310352057646131</v>
      </c>
      <c r="AT222" s="48">
        <f t="shared" si="1066"/>
        <v>1.3821469576659742</v>
      </c>
      <c r="AU222" s="48">
        <f t="shared" si="1066"/>
        <v>1.4352214008403477</v>
      </c>
      <c r="AV222" s="48">
        <f t="shared" si="1066"/>
        <v>1.490333902632617</v>
      </c>
      <c r="AW222" s="48">
        <f t="shared" si="1066"/>
        <v>1.5475627244937096</v>
      </c>
      <c r="AX222" s="48">
        <f t="shared" si="1066"/>
        <v>1.6069891331142681</v>
      </c>
      <c r="AY222" s="48">
        <f t="shared" si="1066"/>
        <v>1.6686975158258559</v>
      </c>
      <c r="AZ222" s="48">
        <f t="shared" si="1066"/>
        <v>1.7327755004335688</v>
      </c>
      <c r="BA222" s="48">
        <f t="shared" si="1066"/>
        <v>1.7993140796502178</v>
      </c>
      <c r="BB222" s="48">
        <f t="shared" si="1066"/>
        <v>1.8684077403087862</v>
      </c>
      <c r="BC222" s="48">
        <f t="shared" si="1066"/>
        <v>1.9401545975366437</v>
      </c>
      <c r="BD222" s="48">
        <f t="shared" si="1066"/>
        <v>2.0146565340820506</v>
      </c>
      <c r="BE222" s="48">
        <f t="shared" si="1066"/>
        <v>2.0920193449908013</v>
      </c>
      <c r="BF222" s="48">
        <f t="shared" si="1066"/>
        <v>2.1723528878384482</v>
      </c>
      <c r="BG222" s="48">
        <f t="shared" si="1066"/>
        <v>2.2557712387314446</v>
      </c>
      <c r="BH222" s="48">
        <f t="shared" si="1066"/>
        <v>2.342392854298732</v>
      </c>
      <c r="BI222" s="48">
        <f t="shared" si="1066"/>
        <v>2.4323407399038035</v>
      </c>
      <c r="BJ222" s="48">
        <f t="shared" si="1066"/>
        <v>2.5257426243161096</v>
      </c>
      <c r="BK222" s="48">
        <f t="shared" si="1066"/>
        <v>2.6227311410898482</v>
      </c>
      <c r="BL222" s="48">
        <f t="shared" si="1066"/>
        <v>2.7234440169076981</v>
      </c>
      <c r="BM222" s="48">
        <f t="shared" si="1066"/>
        <v>2.8280242671569535</v>
      </c>
      <c r="BN222" s="48">
        <f t="shared" si="1066"/>
        <v>2.9366203990157804</v>
      </c>
      <c r="BO222" s="48">
        <f t="shared" si="1066"/>
        <v>3.0493866223379862</v>
      </c>
      <c r="BP222" s="48">
        <f t="shared" si="1066"/>
        <v>3.166483068635765</v>
      </c>
      <c r="BQ222" s="48">
        <f t="shared" si="1066"/>
        <v>3.2880760184713784</v>
      </c>
      <c r="BR222" s="48">
        <f t="shared" si="1066"/>
        <v>3.4143381375806792</v>
      </c>
      <c r="BS222" s="48">
        <f t="shared" si="1066"/>
        <v>3.5454487220637771</v>
      </c>
      <c r="BT222" s="48">
        <f t="shared" si="1066"/>
        <v>3.681593952991026</v>
      </c>
      <c r="BU222" s="48">
        <f t="shared" si="1066"/>
        <v>3.8229671607858813</v>
      </c>
      <c r="BV222" s="48">
        <f t="shared" si="1066"/>
        <v>3.9697690997600592</v>
      </c>
      <c r="BW222" s="48">
        <f t="shared" si="1066"/>
        <v>4.1222082331908458</v>
      </c>
      <c r="BX222" s="48">
        <f t="shared" si="1066"/>
        <v>4.2805010293453742</v>
      </c>
      <c r="BY222" s="48">
        <f t="shared" si="1066"/>
        <v>4.4448722688722366</v>
      </c>
      <c r="BZ222" s="48">
        <f t="shared" si="1066"/>
        <v>4.6155553639969309</v>
      </c>
      <c r="CA222" s="48">
        <f t="shared" si="1066"/>
        <v>4.7927926899744131</v>
      </c>
      <c r="CB222" s="48">
        <f t="shared" si="1066"/>
        <v>4.9768359292694306</v>
      </c>
      <c r="CC222" s="48">
        <f t="shared" si="1066"/>
        <v>5.1679464289533765</v>
      </c>
      <c r="CD222" s="48">
        <f t="shared" si="1066"/>
        <v>5.3663955718251861</v>
      </c>
      <c r="CE222" s="48">
        <f t="shared" si="1066"/>
        <v>5.5724651617832732</v>
      </c>
      <c r="CF222" s="48">
        <f t="shared" si="1066"/>
        <v>5.7864478239957506</v>
      </c>
      <c r="CG222" s="48">
        <f t="shared" si="1066"/>
        <v>6.0086474204371871</v>
      </c>
      <c r="CH222" s="48">
        <f t="shared" si="1066"/>
        <v>6.2393794813819747</v>
      </c>
      <c r="CI222" s="48">
        <f t="shared" si="1066"/>
        <v>6.4789716534670427</v>
      </c>
      <c r="CJ222" s="48">
        <f t="shared" si="1066"/>
        <v>6.7277641649601767</v>
      </c>
      <c r="CK222" s="48">
        <f t="shared" si="1066"/>
        <v>6.9861103088946477</v>
      </c>
      <c r="CL222" s="48">
        <f t="shared" si="1066"/>
        <v>7.2543769447562019</v>
      </c>
      <c r="CM222" s="48">
        <f t="shared" si="1066"/>
        <v>7.5329450194348402</v>
      </c>
      <c r="CN222" s="48">
        <f t="shared" si="1066"/>
        <v>7.8222101081811379</v>
      </c>
      <c r="CO222" s="48">
        <f t="shared" si="1066"/>
        <v>8.122582976335293</v>
      </c>
      <c r="CP222" s="48">
        <f t="shared" si="1066"/>
        <v>8.4344901626265685</v>
      </c>
      <c r="CQ222" s="48">
        <f t="shared" si="1066"/>
        <v>8.7583745848714294</v>
      </c>
      <c r="CR222" s="48">
        <f t="shared" ref="CR222:FC226" si="1067">IFERROR(CQ222*(1+$P222),"n/a")</f>
        <v>9.0946961689304917</v>
      </c>
      <c r="CS222" s="48">
        <f t="shared" si="1067"/>
        <v>9.4439325018174216</v>
      </c>
      <c r="CT222" s="48">
        <f t="shared" si="1067"/>
        <v>9.8065795098872108</v>
      </c>
      <c r="CU222" s="48">
        <f t="shared" si="1067"/>
        <v>10.183152163066879</v>
      </c>
      <c r="CV222" s="48">
        <f t="shared" si="1067"/>
        <v>10.574185206128647</v>
      </c>
      <c r="CW222" s="48">
        <f t="shared" si="1067"/>
        <v>10.980233918043986</v>
      </c>
      <c r="CX222" s="48">
        <f t="shared" si="1067"/>
        <v>11.401874900496875</v>
      </c>
      <c r="CY222" s="48">
        <f t="shared" si="1067"/>
        <v>11.839706896675954</v>
      </c>
      <c r="CZ222" s="48">
        <f t="shared" si="1067"/>
        <v>12.29435164150831</v>
      </c>
      <c r="DA222" s="48">
        <f t="shared" si="1067"/>
        <v>12.76645474454223</v>
      </c>
      <c r="DB222" s="48">
        <f t="shared" si="1067"/>
        <v>13.256686606732652</v>
      </c>
      <c r="DC222" s="48">
        <f t="shared" si="1067"/>
        <v>13.765743372431185</v>
      </c>
      <c r="DD222" s="48">
        <f t="shared" si="1067"/>
        <v>14.294347917932543</v>
      </c>
      <c r="DE222" s="48">
        <f t="shared" si="1067"/>
        <v>14.843250877981152</v>
      </c>
      <c r="DF222" s="48">
        <f t="shared" si="1067"/>
        <v>15.413231711695628</v>
      </c>
      <c r="DG222" s="48">
        <f t="shared" si="1067"/>
        <v>16.005099809424742</v>
      </c>
      <c r="DH222" s="48">
        <f t="shared" si="1067"/>
        <v>16.619695642106652</v>
      </c>
      <c r="DI222" s="48">
        <f t="shared" si="1067"/>
        <v>17.257891954763547</v>
      </c>
      <c r="DJ222" s="48">
        <f t="shared" si="1067"/>
        <v>17.920595005826467</v>
      </c>
      <c r="DK222" s="48">
        <f t="shared" si="1067"/>
        <v>18.608745854050202</v>
      </c>
      <c r="DL222" s="48">
        <f t="shared" si="1067"/>
        <v>19.323321694845731</v>
      </c>
      <c r="DM222" s="48">
        <f t="shared" si="1067"/>
        <v>20.065337247927808</v>
      </c>
      <c r="DN222" s="48">
        <f t="shared" si="1067"/>
        <v>20.835846198248234</v>
      </c>
      <c r="DO222" s="48">
        <f t="shared" si="1067"/>
        <v>21.635942692260965</v>
      </c>
      <c r="DP222" s="48">
        <f t="shared" si="1067"/>
        <v>22.466762891643786</v>
      </c>
      <c r="DQ222" s="48">
        <f t="shared" si="1067"/>
        <v>23.329486586682908</v>
      </c>
      <c r="DR222" s="48">
        <f t="shared" si="1067"/>
        <v>24.22533887161153</v>
      </c>
      <c r="DS222" s="48">
        <f t="shared" si="1067"/>
        <v>25.155591884281414</v>
      </c>
      <c r="DT222" s="48">
        <f t="shared" si="1067"/>
        <v>26.121566612637821</v>
      </c>
      <c r="DU222" s="48">
        <f t="shared" si="1067"/>
        <v>27.124634770563112</v>
      </c>
      <c r="DV222" s="48">
        <f t="shared" si="1067"/>
        <v>28.166220745752735</v>
      </c>
      <c r="DW222" s="48">
        <f t="shared" si="1067"/>
        <v>29.24780362238964</v>
      </c>
      <c r="DX222" s="48">
        <f t="shared" si="1067"/>
        <v>30.370919281489403</v>
      </c>
      <c r="DY222" s="48">
        <f t="shared" si="1067"/>
        <v>31.537162581898595</v>
      </c>
      <c r="DZ222" s="48">
        <f t="shared" si="1067"/>
        <v>32.748189625043501</v>
      </c>
      <c r="EA222" s="48">
        <f t="shared" si="1067"/>
        <v>34.005720106645171</v>
      </c>
      <c r="EB222" s="48">
        <f t="shared" si="1067"/>
        <v>35.311539758740345</v>
      </c>
      <c r="EC222" s="48">
        <f t="shared" si="1067"/>
        <v>36.667502885475976</v>
      </c>
      <c r="ED222" s="48">
        <f t="shared" si="1067"/>
        <v>38.07553499627825</v>
      </c>
      <c r="EE222" s="48">
        <f t="shared" si="1067"/>
        <v>39.537635540135334</v>
      </c>
      <c r="EF222" s="48">
        <f t="shared" si="1067"/>
        <v>41.055880744876532</v>
      </c>
      <c r="EG222" s="48">
        <f t="shared" si="1067"/>
        <v>42.63242656547979</v>
      </c>
      <c r="EH222" s="48">
        <f t="shared" si="1067"/>
        <v>44.269511745594215</v>
      </c>
      <c r="EI222" s="48">
        <f t="shared" si="1067"/>
        <v>45.969460996625031</v>
      </c>
      <c r="EJ222" s="48">
        <f t="shared" si="1067"/>
        <v>47.734688298895435</v>
      </c>
      <c r="EK222" s="48">
        <f t="shared" si="1067"/>
        <v>49.567700329573022</v>
      </c>
      <c r="EL222" s="48">
        <f t="shared" si="1067"/>
        <v>51.471100022228626</v>
      </c>
      <c r="EM222" s="48">
        <f t="shared" si="1067"/>
        <v>53.447590263082205</v>
      </c>
      <c r="EN222" s="48">
        <f t="shared" si="1067"/>
        <v>55.499977729184558</v>
      </c>
      <c r="EO222" s="48">
        <f t="shared" si="1067"/>
        <v>57.631176873985247</v>
      </c>
      <c r="EP222" s="48">
        <f t="shared" si="1067"/>
        <v>59.844214065946282</v>
      </c>
      <c r="EQ222" s="48">
        <f t="shared" si="1067"/>
        <v>62.142231886078619</v>
      </c>
      <c r="ER222" s="48">
        <f t="shared" si="1067"/>
        <v>64.528493590504041</v>
      </c>
      <c r="ES222" s="48">
        <f t="shared" si="1067"/>
        <v>67.006387744379396</v>
      </c>
      <c r="ET222" s="48">
        <f t="shared" si="1067"/>
        <v>69.579433033763564</v>
      </c>
      <c r="EU222" s="48">
        <f t="shared" si="1067"/>
        <v>72.251283262260088</v>
      </c>
      <c r="EV222" s="48">
        <f t="shared" si="1067"/>
        <v>75.025732539530878</v>
      </c>
      <c r="EW222" s="48">
        <f t="shared" si="1067"/>
        <v>77.906720669048866</v>
      </c>
      <c r="EX222" s="48">
        <f t="shared" si="1067"/>
        <v>80.898338742740336</v>
      </c>
      <c r="EY222" s="48">
        <f t="shared" si="1067"/>
        <v>84.004834950461557</v>
      </c>
      <c r="EZ222" s="48">
        <f t="shared" si="1067"/>
        <v>87.230620612559278</v>
      </c>
      <c r="FA222" s="48">
        <f t="shared" si="1067"/>
        <v>90.580276444081548</v>
      </c>
      <c r="FB222" s="48">
        <f t="shared" si="1067"/>
        <v>94.058559059534275</v>
      </c>
      <c r="FC222" s="48">
        <f t="shared" si="1067"/>
        <v>97.670407727420397</v>
      </c>
      <c r="FD222" s="48">
        <f t="shared" ref="FD222:HM222" si="1068">IFERROR(FC222*(1+$P222),"n/a")</f>
        <v>101.42095138415334</v>
      </c>
      <c r="FE222" s="48">
        <f t="shared" si="1068"/>
        <v>105.31551591730482</v>
      </c>
      <c r="FF222" s="48">
        <f t="shared" si="1068"/>
        <v>109.35963172852932</v>
      </c>
      <c r="FG222" s="48">
        <f t="shared" si="1068"/>
        <v>113.55904158690485</v>
      </c>
      <c r="FH222" s="48">
        <f t="shared" si="1068"/>
        <v>117.919708783842</v>
      </c>
      <c r="FI222" s="48">
        <f t="shared" si="1068"/>
        <v>122.44782560114153</v>
      </c>
      <c r="FJ222" s="48">
        <f t="shared" si="1068"/>
        <v>127.14982210422536</v>
      </c>
      <c r="FK222" s="48">
        <f t="shared" si="1068"/>
        <v>132.03237527302761</v>
      </c>
      <c r="FL222" s="48">
        <f t="shared" si="1068"/>
        <v>137.10241848351188</v>
      </c>
      <c r="FM222" s="48">
        <f t="shared" si="1068"/>
        <v>142.36715135327873</v>
      </c>
      <c r="FN222" s="48">
        <f t="shared" si="1068"/>
        <v>147.83404996524462</v>
      </c>
      <c r="FO222" s="48">
        <f t="shared" si="1068"/>
        <v>153.51087748391001</v>
      </c>
      <c r="FP222" s="48">
        <f t="shared" si="1068"/>
        <v>159.40569517929214</v>
      </c>
      <c r="FQ222" s="48">
        <f t="shared" si="1068"/>
        <v>165.52687387417694</v>
      </c>
      <c r="FR222" s="48">
        <f t="shared" si="1068"/>
        <v>171.88310583094534</v>
      </c>
      <c r="FS222" s="48">
        <f t="shared" si="1068"/>
        <v>178.48341709485365</v>
      </c>
      <c r="FT222" s="48">
        <f t="shared" si="1068"/>
        <v>185.33718031129604</v>
      </c>
      <c r="FU222" s="48">
        <f t="shared" si="1068"/>
        <v>192.45412803524979</v>
      </c>
      <c r="FV222" s="48">
        <f t="shared" si="1068"/>
        <v>199.84436655180338</v>
      </c>
      <c r="FW222" s="48">
        <f t="shared" si="1068"/>
        <v>207.51839022739262</v>
      </c>
      <c r="FX222" s="48">
        <f t="shared" si="1068"/>
        <v>215.48709641212449</v>
      </c>
      <c r="FY222" s="48">
        <f t="shared" si="1068"/>
        <v>223.76180091435006</v>
      </c>
      <c r="FZ222" s="48">
        <f t="shared" si="1068"/>
        <v>232.35425406946109</v>
      </c>
      <c r="GA222" s="48">
        <f t="shared" si="1068"/>
        <v>241.27665742572839</v>
      </c>
      <c r="GB222" s="48">
        <f t="shared" si="1068"/>
        <v>250.54168107087636</v>
      </c>
      <c r="GC222" s="48">
        <f t="shared" si="1068"/>
        <v>260.16248162399802</v>
      </c>
      <c r="GD222" s="48">
        <f t="shared" si="1068"/>
        <v>270.15272091835953</v>
      </c>
      <c r="GE222" s="48">
        <f t="shared" si="1068"/>
        <v>280.52658540162452</v>
      </c>
      <c r="GF222" s="48">
        <f t="shared" si="1068"/>
        <v>291.29880628104689</v>
      </c>
      <c r="GG222" s="48">
        <f t="shared" si="1068"/>
        <v>302.4846804422391</v>
      </c>
      <c r="GH222" s="48">
        <f t="shared" si="1068"/>
        <v>314.10009217122109</v>
      </c>
      <c r="GI222" s="48">
        <f t="shared" si="1068"/>
        <v>326.16153571059596</v>
      </c>
      <c r="GJ222" s="48">
        <f t="shared" si="1068"/>
        <v>338.68613868188282</v>
      </c>
      <c r="GK222" s="48">
        <f t="shared" si="1068"/>
        <v>351.69168640726713</v>
      </c>
      <c r="GL222" s="48">
        <f t="shared" si="1068"/>
        <v>365.19664716530616</v>
      </c>
      <c r="GM222" s="48">
        <f t="shared" si="1068"/>
        <v>379.22019841645391</v>
      </c>
      <c r="GN222" s="48">
        <f t="shared" si="1068"/>
        <v>393.78225403564574</v>
      </c>
      <c r="GO222" s="48">
        <f t="shared" si="1068"/>
        <v>408.90349259061452</v>
      </c>
      <c r="GP222" s="48">
        <f t="shared" si="1068"/>
        <v>424.60538670609412</v>
      </c>
      <c r="GQ222" s="48">
        <f t="shared" si="1068"/>
        <v>440.91023355560816</v>
      </c>
      <c r="GR222" s="48">
        <f t="shared" si="1068"/>
        <v>457.8411865241435</v>
      </c>
      <c r="GS222" s="48">
        <f t="shared" si="1068"/>
        <v>475.42228808667062</v>
      </c>
      <c r="GT222" s="48">
        <f t="shared" si="1068"/>
        <v>493.67850394919878</v>
      </c>
      <c r="GU222" s="48">
        <f t="shared" si="1068"/>
        <v>512.63575850084806</v>
      </c>
      <c r="GV222" s="48">
        <f t="shared" si="1068"/>
        <v>532.32097162728064</v>
      </c>
      <c r="GW222" s="48">
        <f t="shared" si="1068"/>
        <v>552.76209693776821</v>
      </c>
      <c r="GX222" s="48">
        <f t="shared" si="1068"/>
        <v>573.9881614601785</v>
      </c>
      <c r="GY222" s="48">
        <f t="shared" si="1068"/>
        <v>596.02930686024933</v>
      </c>
      <c r="GZ222" s="48">
        <f t="shared" si="1068"/>
        <v>618.91683224368285</v>
      </c>
      <c r="HA222" s="48">
        <f t="shared" si="1068"/>
        <v>642.68323860184023</v>
      </c>
      <c r="HB222" s="48">
        <f t="shared" si="1068"/>
        <v>667.36227496415086</v>
      </c>
      <c r="HC222" s="48">
        <f t="shared" si="1068"/>
        <v>692.98898632277428</v>
      </c>
      <c r="HD222" s="48">
        <f t="shared" si="1068"/>
        <v>719.59976339756884</v>
      </c>
      <c r="HE222" s="48">
        <f t="shared" si="1068"/>
        <v>747.23239431203547</v>
      </c>
      <c r="HF222" s="48">
        <f t="shared" si="1068"/>
        <v>775.92611825361757</v>
      </c>
      <c r="HG222" s="48">
        <f t="shared" si="1068"/>
        <v>805.72168119455648</v>
      </c>
      <c r="HH222" s="48">
        <f t="shared" si="1068"/>
        <v>836.66139375242744</v>
      </c>
      <c r="HI222" s="48">
        <f t="shared" si="1068"/>
        <v>868.78919127252061</v>
      </c>
      <c r="HJ222" s="48">
        <f t="shared" si="1068"/>
        <v>902.15069621738542</v>
      </c>
      <c r="HK222" s="48">
        <f t="shared" si="1068"/>
        <v>936.79328295213304</v>
      </c>
      <c r="HL222" s="48">
        <f t="shared" si="1068"/>
        <v>972.76614501749498</v>
      </c>
      <c r="HM222" s="48">
        <f t="shared" si="1068"/>
        <v>1010.1203649861668</v>
      </c>
    </row>
    <row r="223" spans="1:221" x14ac:dyDescent="0.25">
      <c r="A223" s="21" t="s">
        <v>960</v>
      </c>
      <c r="B223" s="20" t="s">
        <v>959</v>
      </c>
      <c r="C223" s="19">
        <v>965.49099999999999</v>
      </c>
      <c r="D223" s="19">
        <v>5.46</v>
      </c>
      <c r="E223" s="18">
        <f t="shared" si="1018"/>
        <v>5271.58086</v>
      </c>
      <c r="F223" s="16">
        <f t="shared" si="1023"/>
        <v>0</v>
      </c>
      <c r="G223" s="41">
        <v>2.4304029304029307E-2</v>
      </c>
      <c r="H223" s="17" t="str">
        <f t="shared" si="978"/>
        <v>n/a</v>
      </c>
      <c r="I223" s="45" t="str">
        <f t="shared" si="979"/>
        <v>n/a</v>
      </c>
      <c r="J223" s="41" t="s">
        <v>227</v>
      </c>
      <c r="K223" s="17" t="str">
        <f t="shared" si="1024"/>
        <v>n/a</v>
      </c>
      <c r="L223" s="41" t="str">
        <f t="shared" si="1041"/>
        <v>n/a</v>
      </c>
      <c r="M223" s="41" t="str">
        <f t="shared" si="1042"/>
        <v>n/a</v>
      </c>
      <c r="N223" s="41" t="str">
        <f t="shared" si="1043"/>
        <v>n/a</v>
      </c>
      <c r="O223" s="41" t="str">
        <f t="shared" si="1044"/>
        <v>n/a</v>
      </c>
      <c r="P223" s="1">
        <v>3.8399999999999997E-2</v>
      </c>
      <c r="Q223" s="1" t="str">
        <f t="shared" si="1025"/>
        <v>n/a</v>
      </c>
      <c r="R223" s="16" t="str">
        <f t="shared" si="1045"/>
        <v>n/a</v>
      </c>
      <c r="S223" s="16">
        <f t="shared" si="1046"/>
        <v>0</v>
      </c>
      <c r="T223" s="8"/>
      <c r="U223" s="57">
        <f t="shared" si="1026"/>
        <v>-5.46</v>
      </c>
      <c r="V223" s="48" t="str">
        <f t="shared" si="1027"/>
        <v>n/a</v>
      </c>
      <c r="W223" s="48" t="str">
        <f t="shared" ref="W223:Z223" si="1069">IFERROR(V223*(1+$J223),"n/a")</f>
        <v>n/a</v>
      </c>
      <c r="X223" s="48" t="str">
        <f t="shared" si="1069"/>
        <v>n/a</v>
      </c>
      <c r="Y223" s="48" t="str">
        <f t="shared" si="1069"/>
        <v>n/a</v>
      </c>
      <c r="Z223" s="48" t="str">
        <f t="shared" si="1069"/>
        <v>n/a</v>
      </c>
      <c r="AA223" s="48" t="str">
        <f t="shared" si="1048"/>
        <v>n/a</v>
      </c>
      <c r="AB223" s="48" t="str">
        <f t="shared" si="1049"/>
        <v>n/a</v>
      </c>
      <c r="AC223" s="48" t="str">
        <f t="shared" si="1050"/>
        <v>n/a</v>
      </c>
      <c r="AD223" s="48" t="str">
        <f t="shared" si="1051"/>
        <v>n/a</v>
      </c>
      <c r="AE223" s="48" t="str">
        <f t="shared" si="1052"/>
        <v>n/a</v>
      </c>
      <c r="AF223" s="48" t="str">
        <f t="shared" ref="AF223:CQ223" si="1070">IFERROR(AE223*(1+$P223),"n/a")</f>
        <v>n/a</v>
      </c>
      <c r="AG223" s="48" t="str">
        <f t="shared" si="1070"/>
        <v>n/a</v>
      </c>
      <c r="AH223" s="48" t="str">
        <f t="shared" si="1070"/>
        <v>n/a</v>
      </c>
      <c r="AI223" s="48" t="str">
        <f t="shared" si="1070"/>
        <v>n/a</v>
      </c>
      <c r="AJ223" s="48" t="str">
        <f t="shared" si="1070"/>
        <v>n/a</v>
      </c>
      <c r="AK223" s="48" t="str">
        <f t="shared" si="1070"/>
        <v>n/a</v>
      </c>
      <c r="AL223" s="48" t="str">
        <f t="shared" si="1070"/>
        <v>n/a</v>
      </c>
      <c r="AM223" s="48" t="str">
        <f t="shared" si="1070"/>
        <v>n/a</v>
      </c>
      <c r="AN223" s="48" t="str">
        <f t="shared" si="1070"/>
        <v>n/a</v>
      </c>
      <c r="AO223" s="48" t="str">
        <f t="shared" si="1070"/>
        <v>n/a</v>
      </c>
      <c r="AP223" s="48" t="str">
        <f t="shared" si="1070"/>
        <v>n/a</v>
      </c>
      <c r="AQ223" s="48" t="str">
        <f t="shared" si="1070"/>
        <v>n/a</v>
      </c>
      <c r="AR223" s="48" t="str">
        <f t="shared" si="1070"/>
        <v>n/a</v>
      </c>
      <c r="AS223" s="48" t="str">
        <f t="shared" si="1070"/>
        <v>n/a</v>
      </c>
      <c r="AT223" s="48" t="str">
        <f t="shared" si="1070"/>
        <v>n/a</v>
      </c>
      <c r="AU223" s="48" t="str">
        <f t="shared" si="1070"/>
        <v>n/a</v>
      </c>
      <c r="AV223" s="48" t="str">
        <f t="shared" si="1070"/>
        <v>n/a</v>
      </c>
      <c r="AW223" s="48" t="str">
        <f t="shared" si="1070"/>
        <v>n/a</v>
      </c>
      <c r="AX223" s="48" t="str">
        <f t="shared" si="1070"/>
        <v>n/a</v>
      </c>
      <c r="AY223" s="48" t="str">
        <f t="shared" si="1070"/>
        <v>n/a</v>
      </c>
      <c r="AZ223" s="48" t="str">
        <f t="shared" si="1070"/>
        <v>n/a</v>
      </c>
      <c r="BA223" s="48" t="str">
        <f t="shared" si="1070"/>
        <v>n/a</v>
      </c>
      <c r="BB223" s="48" t="str">
        <f t="shared" si="1070"/>
        <v>n/a</v>
      </c>
      <c r="BC223" s="48" t="str">
        <f t="shared" si="1070"/>
        <v>n/a</v>
      </c>
      <c r="BD223" s="48" t="str">
        <f t="shared" si="1070"/>
        <v>n/a</v>
      </c>
      <c r="BE223" s="48" t="str">
        <f t="shared" si="1070"/>
        <v>n/a</v>
      </c>
      <c r="BF223" s="48" t="str">
        <f t="shared" si="1070"/>
        <v>n/a</v>
      </c>
      <c r="BG223" s="48" t="str">
        <f t="shared" si="1070"/>
        <v>n/a</v>
      </c>
      <c r="BH223" s="48" t="str">
        <f t="shared" si="1070"/>
        <v>n/a</v>
      </c>
      <c r="BI223" s="48" t="str">
        <f t="shared" si="1070"/>
        <v>n/a</v>
      </c>
      <c r="BJ223" s="48" t="str">
        <f t="shared" si="1070"/>
        <v>n/a</v>
      </c>
      <c r="BK223" s="48" t="str">
        <f t="shared" si="1070"/>
        <v>n/a</v>
      </c>
      <c r="BL223" s="48" t="str">
        <f t="shared" si="1070"/>
        <v>n/a</v>
      </c>
      <c r="BM223" s="48" t="str">
        <f t="shared" si="1070"/>
        <v>n/a</v>
      </c>
      <c r="BN223" s="48" t="str">
        <f t="shared" si="1070"/>
        <v>n/a</v>
      </c>
      <c r="BO223" s="48" t="str">
        <f t="shared" si="1070"/>
        <v>n/a</v>
      </c>
      <c r="BP223" s="48" t="str">
        <f t="shared" si="1070"/>
        <v>n/a</v>
      </c>
      <c r="BQ223" s="48" t="str">
        <f t="shared" si="1070"/>
        <v>n/a</v>
      </c>
      <c r="BR223" s="48" t="str">
        <f t="shared" si="1070"/>
        <v>n/a</v>
      </c>
      <c r="BS223" s="48" t="str">
        <f t="shared" si="1070"/>
        <v>n/a</v>
      </c>
      <c r="BT223" s="48" t="str">
        <f t="shared" si="1070"/>
        <v>n/a</v>
      </c>
      <c r="BU223" s="48" t="str">
        <f t="shared" si="1070"/>
        <v>n/a</v>
      </c>
      <c r="BV223" s="48" t="str">
        <f t="shared" si="1070"/>
        <v>n/a</v>
      </c>
      <c r="BW223" s="48" t="str">
        <f t="shared" si="1070"/>
        <v>n/a</v>
      </c>
      <c r="BX223" s="48" t="str">
        <f t="shared" si="1070"/>
        <v>n/a</v>
      </c>
      <c r="BY223" s="48" t="str">
        <f t="shared" si="1070"/>
        <v>n/a</v>
      </c>
      <c r="BZ223" s="48" t="str">
        <f t="shared" si="1070"/>
        <v>n/a</v>
      </c>
      <c r="CA223" s="48" t="str">
        <f t="shared" si="1070"/>
        <v>n/a</v>
      </c>
      <c r="CB223" s="48" t="str">
        <f t="shared" si="1070"/>
        <v>n/a</v>
      </c>
      <c r="CC223" s="48" t="str">
        <f t="shared" si="1070"/>
        <v>n/a</v>
      </c>
      <c r="CD223" s="48" t="str">
        <f t="shared" si="1070"/>
        <v>n/a</v>
      </c>
      <c r="CE223" s="48" t="str">
        <f t="shared" si="1070"/>
        <v>n/a</v>
      </c>
      <c r="CF223" s="48" t="str">
        <f t="shared" si="1070"/>
        <v>n/a</v>
      </c>
      <c r="CG223" s="48" t="str">
        <f t="shared" si="1070"/>
        <v>n/a</v>
      </c>
      <c r="CH223" s="48" t="str">
        <f t="shared" si="1070"/>
        <v>n/a</v>
      </c>
      <c r="CI223" s="48" t="str">
        <f t="shared" si="1070"/>
        <v>n/a</v>
      </c>
      <c r="CJ223" s="48" t="str">
        <f t="shared" si="1070"/>
        <v>n/a</v>
      </c>
      <c r="CK223" s="48" t="str">
        <f t="shared" si="1070"/>
        <v>n/a</v>
      </c>
      <c r="CL223" s="48" t="str">
        <f t="shared" si="1070"/>
        <v>n/a</v>
      </c>
      <c r="CM223" s="48" t="str">
        <f t="shared" si="1070"/>
        <v>n/a</v>
      </c>
      <c r="CN223" s="48" t="str">
        <f t="shared" si="1070"/>
        <v>n/a</v>
      </c>
      <c r="CO223" s="48" t="str">
        <f t="shared" si="1070"/>
        <v>n/a</v>
      </c>
      <c r="CP223" s="48" t="str">
        <f t="shared" si="1070"/>
        <v>n/a</v>
      </c>
      <c r="CQ223" s="48" t="str">
        <f t="shared" si="1070"/>
        <v>n/a</v>
      </c>
      <c r="CR223" s="48" t="str">
        <f t="shared" ref="CR223" si="1071">IFERROR(CQ223*(1+$P223),"n/a")</f>
        <v>n/a</v>
      </c>
      <c r="CS223" s="48" t="str">
        <f t="shared" si="1067"/>
        <v>n/a</v>
      </c>
      <c r="CT223" s="48" t="str">
        <f t="shared" si="1067"/>
        <v>n/a</v>
      </c>
      <c r="CU223" s="48" t="str">
        <f t="shared" si="1067"/>
        <v>n/a</v>
      </c>
      <c r="CV223" s="48" t="str">
        <f t="shared" si="1067"/>
        <v>n/a</v>
      </c>
      <c r="CW223" s="48" t="str">
        <f t="shared" si="1067"/>
        <v>n/a</v>
      </c>
      <c r="CX223" s="48" t="str">
        <f t="shared" si="1067"/>
        <v>n/a</v>
      </c>
      <c r="CY223" s="48" t="str">
        <f t="shared" si="1067"/>
        <v>n/a</v>
      </c>
      <c r="CZ223" s="48" t="str">
        <f t="shared" si="1067"/>
        <v>n/a</v>
      </c>
      <c r="DA223" s="48" t="str">
        <f t="shared" si="1067"/>
        <v>n/a</v>
      </c>
      <c r="DB223" s="48" t="str">
        <f t="shared" si="1067"/>
        <v>n/a</v>
      </c>
      <c r="DC223" s="48" t="str">
        <f t="shared" si="1067"/>
        <v>n/a</v>
      </c>
      <c r="DD223" s="48" t="str">
        <f t="shared" si="1067"/>
        <v>n/a</v>
      </c>
      <c r="DE223" s="48" t="str">
        <f t="shared" si="1067"/>
        <v>n/a</v>
      </c>
      <c r="DF223" s="48" t="str">
        <f t="shared" si="1067"/>
        <v>n/a</v>
      </c>
      <c r="DG223" s="48" t="str">
        <f t="shared" si="1067"/>
        <v>n/a</v>
      </c>
      <c r="DH223" s="48" t="str">
        <f t="shared" si="1067"/>
        <v>n/a</v>
      </c>
      <c r="DI223" s="48" t="str">
        <f t="shared" si="1067"/>
        <v>n/a</v>
      </c>
      <c r="DJ223" s="48" t="str">
        <f t="shared" si="1067"/>
        <v>n/a</v>
      </c>
      <c r="DK223" s="48" t="str">
        <f t="shared" si="1067"/>
        <v>n/a</v>
      </c>
      <c r="DL223" s="48" t="str">
        <f t="shared" si="1067"/>
        <v>n/a</v>
      </c>
      <c r="DM223" s="48" t="str">
        <f t="shared" si="1067"/>
        <v>n/a</v>
      </c>
      <c r="DN223" s="48" t="str">
        <f t="shared" si="1067"/>
        <v>n/a</v>
      </c>
      <c r="DO223" s="48" t="str">
        <f t="shared" si="1067"/>
        <v>n/a</v>
      </c>
      <c r="DP223" s="48" t="str">
        <f t="shared" si="1067"/>
        <v>n/a</v>
      </c>
      <c r="DQ223" s="48" t="str">
        <f t="shared" si="1067"/>
        <v>n/a</v>
      </c>
      <c r="DR223" s="48" t="str">
        <f t="shared" si="1067"/>
        <v>n/a</v>
      </c>
      <c r="DS223" s="48" t="str">
        <f t="shared" si="1067"/>
        <v>n/a</v>
      </c>
      <c r="DT223" s="48" t="str">
        <f t="shared" si="1067"/>
        <v>n/a</v>
      </c>
      <c r="DU223" s="48" t="str">
        <f t="shared" si="1067"/>
        <v>n/a</v>
      </c>
      <c r="DV223" s="48" t="str">
        <f t="shared" si="1067"/>
        <v>n/a</v>
      </c>
      <c r="DW223" s="48" t="str">
        <f t="shared" si="1067"/>
        <v>n/a</v>
      </c>
      <c r="DX223" s="48" t="str">
        <f t="shared" si="1067"/>
        <v>n/a</v>
      </c>
      <c r="DY223" s="48" t="str">
        <f t="shared" si="1067"/>
        <v>n/a</v>
      </c>
      <c r="DZ223" s="48" t="str">
        <f t="shared" si="1067"/>
        <v>n/a</v>
      </c>
      <c r="EA223" s="48" t="str">
        <f t="shared" si="1067"/>
        <v>n/a</v>
      </c>
      <c r="EB223" s="48" t="str">
        <f t="shared" si="1067"/>
        <v>n/a</v>
      </c>
      <c r="EC223" s="48" t="str">
        <f t="shared" si="1067"/>
        <v>n/a</v>
      </c>
      <c r="ED223" s="48" t="str">
        <f t="shared" si="1067"/>
        <v>n/a</v>
      </c>
      <c r="EE223" s="48" t="str">
        <f t="shared" si="1067"/>
        <v>n/a</v>
      </c>
      <c r="EF223" s="48" t="str">
        <f t="shared" si="1067"/>
        <v>n/a</v>
      </c>
      <c r="EG223" s="48" t="str">
        <f t="shared" si="1067"/>
        <v>n/a</v>
      </c>
      <c r="EH223" s="48" t="str">
        <f t="shared" si="1067"/>
        <v>n/a</v>
      </c>
      <c r="EI223" s="48" t="str">
        <f t="shared" si="1067"/>
        <v>n/a</v>
      </c>
      <c r="EJ223" s="48" t="str">
        <f t="shared" si="1067"/>
        <v>n/a</v>
      </c>
      <c r="EK223" s="48" t="str">
        <f t="shared" si="1067"/>
        <v>n/a</v>
      </c>
      <c r="EL223" s="48" t="str">
        <f t="shared" si="1067"/>
        <v>n/a</v>
      </c>
      <c r="EM223" s="48" t="str">
        <f t="shared" si="1067"/>
        <v>n/a</v>
      </c>
      <c r="EN223" s="48" t="str">
        <f t="shared" si="1067"/>
        <v>n/a</v>
      </c>
      <c r="EO223" s="48" t="str">
        <f t="shared" si="1067"/>
        <v>n/a</v>
      </c>
      <c r="EP223" s="48" t="str">
        <f t="shared" si="1067"/>
        <v>n/a</v>
      </c>
      <c r="EQ223" s="48" t="str">
        <f t="shared" si="1067"/>
        <v>n/a</v>
      </c>
      <c r="ER223" s="48" t="str">
        <f t="shared" si="1067"/>
        <v>n/a</v>
      </c>
      <c r="ES223" s="48" t="str">
        <f t="shared" si="1067"/>
        <v>n/a</v>
      </c>
      <c r="ET223" s="48" t="str">
        <f t="shared" si="1067"/>
        <v>n/a</v>
      </c>
      <c r="EU223" s="48" t="str">
        <f t="shared" si="1067"/>
        <v>n/a</v>
      </c>
      <c r="EV223" s="48" t="str">
        <f t="shared" si="1067"/>
        <v>n/a</v>
      </c>
      <c r="EW223" s="48" t="str">
        <f t="shared" si="1067"/>
        <v>n/a</v>
      </c>
      <c r="EX223" s="48" t="str">
        <f t="shared" si="1067"/>
        <v>n/a</v>
      </c>
      <c r="EY223" s="48" t="str">
        <f t="shared" si="1067"/>
        <v>n/a</v>
      </c>
      <c r="EZ223" s="48" t="str">
        <f t="shared" si="1067"/>
        <v>n/a</v>
      </c>
      <c r="FA223" s="48" t="str">
        <f t="shared" si="1067"/>
        <v>n/a</v>
      </c>
      <c r="FB223" s="48" t="str">
        <f t="shared" si="1067"/>
        <v>n/a</v>
      </c>
      <c r="FC223" s="48" t="str">
        <f t="shared" si="1067"/>
        <v>n/a</v>
      </c>
      <c r="FD223" s="48" t="str">
        <f t="shared" ref="FD223:HM223" si="1072">IFERROR(FC223*(1+$P223),"n/a")</f>
        <v>n/a</v>
      </c>
      <c r="FE223" s="48" t="str">
        <f t="shared" si="1072"/>
        <v>n/a</v>
      </c>
      <c r="FF223" s="48" t="str">
        <f t="shared" si="1072"/>
        <v>n/a</v>
      </c>
      <c r="FG223" s="48" t="str">
        <f t="shared" si="1072"/>
        <v>n/a</v>
      </c>
      <c r="FH223" s="48" t="str">
        <f t="shared" si="1072"/>
        <v>n/a</v>
      </c>
      <c r="FI223" s="48" t="str">
        <f t="shared" si="1072"/>
        <v>n/a</v>
      </c>
      <c r="FJ223" s="48" t="str">
        <f t="shared" si="1072"/>
        <v>n/a</v>
      </c>
      <c r="FK223" s="48" t="str">
        <f t="shared" si="1072"/>
        <v>n/a</v>
      </c>
      <c r="FL223" s="48" t="str">
        <f t="shared" si="1072"/>
        <v>n/a</v>
      </c>
      <c r="FM223" s="48" t="str">
        <f t="shared" si="1072"/>
        <v>n/a</v>
      </c>
      <c r="FN223" s="48" t="str">
        <f t="shared" si="1072"/>
        <v>n/a</v>
      </c>
      <c r="FO223" s="48" t="str">
        <f t="shared" si="1072"/>
        <v>n/a</v>
      </c>
      <c r="FP223" s="48" t="str">
        <f t="shared" si="1072"/>
        <v>n/a</v>
      </c>
      <c r="FQ223" s="48" t="str">
        <f t="shared" si="1072"/>
        <v>n/a</v>
      </c>
      <c r="FR223" s="48" t="str">
        <f t="shared" si="1072"/>
        <v>n/a</v>
      </c>
      <c r="FS223" s="48" t="str">
        <f t="shared" si="1072"/>
        <v>n/a</v>
      </c>
      <c r="FT223" s="48" t="str">
        <f t="shared" si="1072"/>
        <v>n/a</v>
      </c>
      <c r="FU223" s="48" t="str">
        <f t="shared" si="1072"/>
        <v>n/a</v>
      </c>
      <c r="FV223" s="48" t="str">
        <f t="shared" si="1072"/>
        <v>n/a</v>
      </c>
      <c r="FW223" s="48" t="str">
        <f t="shared" si="1072"/>
        <v>n/a</v>
      </c>
      <c r="FX223" s="48" t="str">
        <f t="shared" si="1072"/>
        <v>n/a</v>
      </c>
      <c r="FY223" s="48" t="str">
        <f t="shared" si="1072"/>
        <v>n/a</v>
      </c>
      <c r="FZ223" s="48" t="str">
        <f t="shared" si="1072"/>
        <v>n/a</v>
      </c>
      <c r="GA223" s="48" t="str">
        <f t="shared" si="1072"/>
        <v>n/a</v>
      </c>
      <c r="GB223" s="48" t="str">
        <f t="shared" si="1072"/>
        <v>n/a</v>
      </c>
      <c r="GC223" s="48" t="str">
        <f t="shared" si="1072"/>
        <v>n/a</v>
      </c>
      <c r="GD223" s="48" t="str">
        <f t="shared" si="1072"/>
        <v>n/a</v>
      </c>
      <c r="GE223" s="48" t="str">
        <f t="shared" si="1072"/>
        <v>n/a</v>
      </c>
      <c r="GF223" s="48" t="str">
        <f t="shared" si="1072"/>
        <v>n/a</v>
      </c>
      <c r="GG223" s="48" t="str">
        <f t="shared" si="1072"/>
        <v>n/a</v>
      </c>
      <c r="GH223" s="48" t="str">
        <f t="shared" si="1072"/>
        <v>n/a</v>
      </c>
      <c r="GI223" s="48" t="str">
        <f t="shared" si="1072"/>
        <v>n/a</v>
      </c>
      <c r="GJ223" s="48" t="str">
        <f t="shared" si="1072"/>
        <v>n/a</v>
      </c>
      <c r="GK223" s="48" t="str">
        <f t="shared" si="1072"/>
        <v>n/a</v>
      </c>
      <c r="GL223" s="48" t="str">
        <f t="shared" si="1072"/>
        <v>n/a</v>
      </c>
      <c r="GM223" s="48" t="str">
        <f t="shared" si="1072"/>
        <v>n/a</v>
      </c>
      <c r="GN223" s="48" t="str">
        <f t="shared" si="1072"/>
        <v>n/a</v>
      </c>
      <c r="GO223" s="48" t="str">
        <f t="shared" si="1072"/>
        <v>n/a</v>
      </c>
      <c r="GP223" s="48" t="str">
        <f t="shared" si="1072"/>
        <v>n/a</v>
      </c>
      <c r="GQ223" s="48" t="str">
        <f t="shared" si="1072"/>
        <v>n/a</v>
      </c>
      <c r="GR223" s="48" t="str">
        <f t="shared" si="1072"/>
        <v>n/a</v>
      </c>
      <c r="GS223" s="48" t="str">
        <f t="shared" si="1072"/>
        <v>n/a</v>
      </c>
      <c r="GT223" s="48" t="str">
        <f t="shared" si="1072"/>
        <v>n/a</v>
      </c>
      <c r="GU223" s="48" t="str">
        <f t="shared" si="1072"/>
        <v>n/a</v>
      </c>
      <c r="GV223" s="48" t="str">
        <f t="shared" si="1072"/>
        <v>n/a</v>
      </c>
      <c r="GW223" s="48" t="str">
        <f t="shared" si="1072"/>
        <v>n/a</v>
      </c>
      <c r="GX223" s="48" t="str">
        <f t="shared" si="1072"/>
        <v>n/a</v>
      </c>
      <c r="GY223" s="48" t="str">
        <f t="shared" si="1072"/>
        <v>n/a</v>
      </c>
      <c r="GZ223" s="48" t="str">
        <f t="shared" si="1072"/>
        <v>n/a</v>
      </c>
      <c r="HA223" s="48" t="str">
        <f t="shared" si="1072"/>
        <v>n/a</v>
      </c>
      <c r="HB223" s="48" t="str">
        <f t="shared" si="1072"/>
        <v>n/a</v>
      </c>
      <c r="HC223" s="48" t="str">
        <f t="shared" si="1072"/>
        <v>n/a</v>
      </c>
      <c r="HD223" s="48" t="str">
        <f t="shared" si="1072"/>
        <v>n/a</v>
      </c>
      <c r="HE223" s="48" t="str">
        <f t="shared" si="1072"/>
        <v>n/a</v>
      </c>
      <c r="HF223" s="48" t="str">
        <f t="shared" si="1072"/>
        <v>n/a</v>
      </c>
      <c r="HG223" s="48" t="str">
        <f t="shared" si="1072"/>
        <v>n/a</v>
      </c>
      <c r="HH223" s="48" t="str">
        <f t="shared" si="1072"/>
        <v>n/a</v>
      </c>
      <c r="HI223" s="48" t="str">
        <f t="shared" si="1072"/>
        <v>n/a</v>
      </c>
      <c r="HJ223" s="48" t="str">
        <f t="shared" si="1072"/>
        <v>n/a</v>
      </c>
      <c r="HK223" s="48" t="str">
        <f t="shared" si="1072"/>
        <v>n/a</v>
      </c>
      <c r="HL223" s="48" t="str">
        <f t="shared" si="1072"/>
        <v>n/a</v>
      </c>
      <c r="HM223" s="48" t="str">
        <f t="shared" si="1072"/>
        <v>n/a</v>
      </c>
    </row>
    <row r="224" spans="1:221" x14ac:dyDescent="0.25">
      <c r="A224" s="21" t="s">
        <v>1360</v>
      </c>
      <c r="B224" s="20" t="s">
        <v>1361</v>
      </c>
      <c r="C224" s="19">
        <v>84.027000000000001</v>
      </c>
      <c r="D224" s="19">
        <v>14.3</v>
      </c>
      <c r="E224" s="18">
        <f t="shared" si="1018"/>
        <v>1201.5861</v>
      </c>
      <c r="F224" s="16">
        <f t="shared" si="1023"/>
        <v>0</v>
      </c>
      <c r="G224" s="41" t="s">
        <v>227</v>
      </c>
      <c r="H224" s="17" t="str">
        <f t="shared" si="978"/>
        <v>n/a</v>
      </c>
      <c r="I224" s="45" t="str">
        <f t="shared" si="979"/>
        <v>n/a</v>
      </c>
      <c r="J224" s="41" t="s">
        <v>227</v>
      </c>
      <c r="K224" s="17" t="str">
        <f t="shared" si="1024"/>
        <v>n/a</v>
      </c>
      <c r="L224" s="41" t="str">
        <f t="shared" si="1041"/>
        <v>n/a</v>
      </c>
      <c r="M224" s="41" t="str">
        <f t="shared" si="1042"/>
        <v>n/a</v>
      </c>
      <c r="N224" s="41" t="str">
        <f t="shared" si="1043"/>
        <v>n/a</v>
      </c>
      <c r="O224" s="41" t="str">
        <f t="shared" si="1044"/>
        <v>n/a</v>
      </c>
      <c r="P224" s="1">
        <v>3.8399999999999997E-2</v>
      </c>
      <c r="Q224" s="1" t="str">
        <f t="shared" si="1025"/>
        <v>n/a</v>
      </c>
      <c r="R224" s="16" t="str">
        <f t="shared" si="1045"/>
        <v>n/a</v>
      </c>
      <c r="S224" s="16">
        <f t="shared" si="1046"/>
        <v>0</v>
      </c>
      <c r="T224" s="8"/>
      <c r="U224" s="57">
        <f t="shared" si="1026"/>
        <v>-14.3</v>
      </c>
      <c r="V224" s="48" t="str">
        <f t="shared" si="1027"/>
        <v>n/a</v>
      </c>
      <c r="W224" s="48" t="str">
        <f t="shared" ref="W224:Z224" si="1073">IFERROR(V224*(1+$J224),"n/a")</f>
        <v>n/a</v>
      </c>
      <c r="X224" s="48" t="str">
        <f t="shared" si="1073"/>
        <v>n/a</v>
      </c>
      <c r="Y224" s="48" t="str">
        <f t="shared" si="1073"/>
        <v>n/a</v>
      </c>
      <c r="Z224" s="48" t="str">
        <f t="shared" si="1073"/>
        <v>n/a</v>
      </c>
      <c r="AA224" s="48" t="str">
        <f t="shared" si="1048"/>
        <v>n/a</v>
      </c>
      <c r="AB224" s="48" t="str">
        <f t="shared" si="1049"/>
        <v>n/a</v>
      </c>
      <c r="AC224" s="48" t="str">
        <f t="shared" si="1050"/>
        <v>n/a</v>
      </c>
      <c r="AD224" s="48" t="str">
        <f t="shared" si="1051"/>
        <v>n/a</v>
      </c>
      <c r="AE224" s="48" t="str">
        <f t="shared" si="1052"/>
        <v>n/a</v>
      </c>
      <c r="AF224" s="48" t="str">
        <f t="shared" ref="AF224:CQ224" si="1074">IFERROR(AE224*(1+$P224),"n/a")</f>
        <v>n/a</v>
      </c>
      <c r="AG224" s="48" t="str">
        <f t="shared" si="1074"/>
        <v>n/a</v>
      </c>
      <c r="AH224" s="48" t="str">
        <f t="shared" si="1074"/>
        <v>n/a</v>
      </c>
      <c r="AI224" s="48" t="str">
        <f t="shared" si="1074"/>
        <v>n/a</v>
      </c>
      <c r="AJ224" s="48" t="str">
        <f t="shared" si="1074"/>
        <v>n/a</v>
      </c>
      <c r="AK224" s="48" t="str">
        <f t="shared" si="1074"/>
        <v>n/a</v>
      </c>
      <c r="AL224" s="48" t="str">
        <f t="shared" si="1074"/>
        <v>n/a</v>
      </c>
      <c r="AM224" s="48" t="str">
        <f t="shared" si="1074"/>
        <v>n/a</v>
      </c>
      <c r="AN224" s="48" t="str">
        <f t="shared" si="1074"/>
        <v>n/a</v>
      </c>
      <c r="AO224" s="48" t="str">
        <f t="shared" si="1074"/>
        <v>n/a</v>
      </c>
      <c r="AP224" s="48" t="str">
        <f t="shared" si="1074"/>
        <v>n/a</v>
      </c>
      <c r="AQ224" s="48" t="str">
        <f t="shared" si="1074"/>
        <v>n/a</v>
      </c>
      <c r="AR224" s="48" t="str">
        <f t="shared" si="1074"/>
        <v>n/a</v>
      </c>
      <c r="AS224" s="48" t="str">
        <f t="shared" si="1074"/>
        <v>n/a</v>
      </c>
      <c r="AT224" s="48" t="str">
        <f t="shared" si="1074"/>
        <v>n/a</v>
      </c>
      <c r="AU224" s="48" t="str">
        <f t="shared" si="1074"/>
        <v>n/a</v>
      </c>
      <c r="AV224" s="48" t="str">
        <f t="shared" si="1074"/>
        <v>n/a</v>
      </c>
      <c r="AW224" s="48" t="str">
        <f t="shared" si="1074"/>
        <v>n/a</v>
      </c>
      <c r="AX224" s="48" t="str">
        <f t="shared" si="1074"/>
        <v>n/a</v>
      </c>
      <c r="AY224" s="48" t="str">
        <f t="shared" si="1074"/>
        <v>n/a</v>
      </c>
      <c r="AZ224" s="48" t="str">
        <f t="shared" si="1074"/>
        <v>n/a</v>
      </c>
      <c r="BA224" s="48" t="str">
        <f t="shared" si="1074"/>
        <v>n/a</v>
      </c>
      <c r="BB224" s="48" t="str">
        <f t="shared" si="1074"/>
        <v>n/a</v>
      </c>
      <c r="BC224" s="48" t="str">
        <f t="shared" si="1074"/>
        <v>n/a</v>
      </c>
      <c r="BD224" s="48" t="str">
        <f t="shared" si="1074"/>
        <v>n/a</v>
      </c>
      <c r="BE224" s="48" t="str">
        <f t="shared" si="1074"/>
        <v>n/a</v>
      </c>
      <c r="BF224" s="48" t="str">
        <f t="shared" si="1074"/>
        <v>n/a</v>
      </c>
      <c r="BG224" s="48" t="str">
        <f t="shared" si="1074"/>
        <v>n/a</v>
      </c>
      <c r="BH224" s="48" t="str">
        <f t="shared" si="1074"/>
        <v>n/a</v>
      </c>
      <c r="BI224" s="48" t="str">
        <f t="shared" si="1074"/>
        <v>n/a</v>
      </c>
      <c r="BJ224" s="48" t="str">
        <f t="shared" si="1074"/>
        <v>n/a</v>
      </c>
      <c r="BK224" s="48" t="str">
        <f t="shared" si="1074"/>
        <v>n/a</v>
      </c>
      <c r="BL224" s="48" t="str">
        <f t="shared" si="1074"/>
        <v>n/a</v>
      </c>
      <c r="BM224" s="48" t="str">
        <f t="shared" si="1074"/>
        <v>n/a</v>
      </c>
      <c r="BN224" s="48" t="str">
        <f t="shared" si="1074"/>
        <v>n/a</v>
      </c>
      <c r="BO224" s="48" t="str">
        <f t="shared" si="1074"/>
        <v>n/a</v>
      </c>
      <c r="BP224" s="48" t="str">
        <f t="shared" si="1074"/>
        <v>n/a</v>
      </c>
      <c r="BQ224" s="48" t="str">
        <f t="shared" si="1074"/>
        <v>n/a</v>
      </c>
      <c r="BR224" s="48" t="str">
        <f t="shared" si="1074"/>
        <v>n/a</v>
      </c>
      <c r="BS224" s="48" t="str">
        <f t="shared" si="1074"/>
        <v>n/a</v>
      </c>
      <c r="BT224" s="48" t="str">
        <f t="shared" si="1074"/>
        <v>n/a</v>
      </c>
      <c r="BU224" s="48" t="str">
        <f t="shared" si="1074"/>
        <v>n/a</v>
      </c>
      <c r="BV224" s="48" t="str">
        <f t="shared" si="1074"/>
        <v>n/a</v>
      </c>
      <c r="BW224" s="48" t="str">
        <f t="shared" si="1074"/>
        <v>n/a</v>
      </c>
      <c r="BX224" s="48" t="str">
        <f t="shared" si="1074"/>
        <v>n/a</v>
      </c>
      <c r="BY224" s="48" t="str">
        <f t="shared" si="1074"/>
        <v>n/a</v>
      </c>
      <c r="BZ224" s="48" t="str">
        <f t="shared" si="1074"/>
        <v>n/a</v>
      </c>
      <c r="CA224" s="48" t="str">
        <f t="shared" si="1074"/>
        <v>n/a</v>
      </c>
      <c r="CB224" s="48" t="str">
        <f t="shared" si="1074"/>
        <v>n/a</v>
      </c>
      <c r="CC224" s="48" t="str">
        <f t="shared" si="1074"/>
        <v>n/a</v>
      </c>
      <c r="CD224" s="48" t="str">
        <f t="shared" si="1074"/>
        <v>n/a</v>
      </c>
      <c r="CE224" s="48" t="str">
        <f t="shared" si="1074"/>
        <v>n/a</v>
      </c>
      <c r="CF224" s="48" t="str">
        <f t="shared" si="1074"/>
        <v>n/a</v>
      </c>
      <c r="CG224" s="48" t="str">
        <f t="shared" si="1074"/>
        <v>n/a</v>
      </c>
      <c r="CH224" s="48" t="str">
        <f t="shared" si="1074"/>
        <v>n/a</v>
      </c>
      <c r="CI224" s="48" t="str">
        <f t="shared" si="1074"/>
        <v>n/a</v>
      </c>
      <c r="CJ224" s="48" t="str">
        <f t="shared" si="1074"/>
        <v>n/a</v>
      </c>
      <c r="CK224" s="48" t="str">
        <f t="shared" si="1074"/>
        <v>n/a</v>
      </c>
      <c r="CL224" s="48" t="str">
        <f t="shared" si="1074"/>
        <v>n/a</v>
      </c>
      <c r="CM224" s="48" t="str">
        <f t="shared" si="1074"/>
        <v>n/a</v>
      </c>
      <c r="CN224" s="48" t="str">
        <f t="shared" si="1074"/>
        <v>n/a</v>
      </c>
      <c r="CO224" s="48" t="str">
        <f t="shared" si="1074"/>
        <v>n/a</v>
      </c>
      <c r="CP224" s="48" t="str">
        <f t="shared" si="1074"/>
        <v>n/a</v>
      </c>
      <c r="CQ224" s="48" t="str">
        <f t="shared" si="1074"/>
        <v>n/a</v>
      </c>
      <c r="CR224" s="48" t="str">
        <f t="shared" ref="CR224" si="1075">IFERROR(CQ224*(1+$P224),"n/a")</f>
        <v>n/a</v>
      </c>
      <c r="CS224" s="48" t="str">
        <f t="shared" si="1067"/>
        <v>n/a</v>
      </c>
      <c r="CT224" s="48" t="str">
        <f t="shared" si="1067"/>
        <v>n/a</v>
      </c>
      <c r="CU224" s="48" t="str">
        <f t="shared" si="1067"/>
        <v>n/a</v>
      </c>
      <c r="CV224" s="48" t="str">
        <f t="shared" si="1067"/>
        <v>n/a</v>
      </c>
      <c r="CW224" s="48" t="str">
        <f t="shared" si="1067"/>
        <v>n/a</v>
      </c>
      <c r="CX224" s="48" t="str">
        <f t="shared" si="1067"/>
        <v>n/a</v>
      </c>
      <c r="CY224" s="48" t="str">
        <f t="shared" si="1067"/>
        <v>n/a</v>
      </c>
      <c r="CZ224" s="48" t="str">
        <f t="shared" si="1067"/>
        <v>n/a</v>
      </c>
      <c r="DA224" s="48" t="str">
        <f t="shared" si="1067"/>
        <v>n/a</v>
      </c>
      <c r="DB224" s="48" t="str">
        <f t="shared" si="1067"/>
        <v>n/a</v>
      </c>
      <c r="DC224" s="48" t="str">
        <f t="shared" si="1067"/>
        <v>n/a</v>
      </c>
      <c r="DD224" s="48" t="str">
        <f t="shared" si="1067"/>
        <v>n/a</v>
      </c>
      <c r="DE224" s="48" t="str">
        <f t="shared" si="1067"/>
        <v>n/a</v>
      </c>
      <c r="DF224" s="48" t="str">
        <f t="shared" si="1067"/>
        <v>n/a</v>
      </c>
      <c r="DG224" s="48" t="str">
        <f t="shared" si="1067"/>
        <v>n/a</v>
      </c>
      <c r="DH224" s="48" t="str">
        <f t="shared" si="1067"/>
        <v>n/a</v>
      </c>
      <c r="DI224" s="48" t="str">
        <f t="shared" si="1067"/>
        <v>n/a</v>
      </c>
      <c r="DJ224" s="48" t="str">
        <f t="shared" si="1067"/>
        <v>n/a</v>
      </c>
      <c r="DK224" s="48" t="str">
        <f t="shared" si="1067"/>
        <v>n/a</v>
      </c>
      <c r="DL224" s="48" t="str">
        <f t="shared" si="1067"/>
        <v>n/a</v>
      </c>
      <c r="DM224" s="48" t="str">
        <f t="shared" si="1067"/>
        <v>n/a</v>
      </c>
      <c r="DN224" s="48" t="str">
        <f t="shared" si="1067"/>
        <v>n/a</v>
      </c>
      <c r="DO224" s="48" t="str">
        <f t="shared" si="1067"/>
        <v>n/a</v>
      </c>
      <c r="DP224" s="48" t="str">
        <f t="shared" si="1067"/>
        <v>n/a</v>
      </c>
      <c r="DQ224" s="48" t="str">
        <f t="shared" si="1067"/>
        <v>n/a</v>
      </c>
      <c r="DR224" s="48" t="str">
        <f t="shared" si="1067"/>
        <v>n/a</v>
      </c>
      <c r="DS224" s="48" t="str">
        <f t="shared" si="1067"/>
        <v>n/a</v>
      </c>
      <c r="DT224" s="48" t="str">
        <f t="shared" si="1067"/>
        <v>n/a</v>
      </c>
      <c r="DU224" s="48" t="str">
        <f t="shared" si="1067"/>
        <v>n/a</v>
      </c>
      <c r="DV224" s="48" t="str">
        <f t="shared" si="1067"/>
        <v>n/a</v>
      </c>
      <c r="DW224" s="48" t="str">
        <f t="shared" si="1067"/>
        <v>n/a</v>
      </c>
      <c r="DX224" s="48" t="str">
        <f t="shared" si="1067"/>
        <v>n/a</v>
      </c>
      <c r="DY224" s="48" t="str">
        <f t="shared" si="1067"/>
        <v>n/a</v>
      </c>
      <c r="DZ224" s="48" t="str">
        <f t="shared" si="1067"/>
        <v>n/a</v>
      </c>
      <c r="EA224" s="48" t="str">
        <f t="shared" si="1067"/>
        <v>n/a</v>
      </c>
      <c r="EB224" s="48" t="str">
        <f t="shared" si="1067"/>
        <v>n/a</v>
      </c>
      <c r="EC224" s="48" t="str">
        <f t="shared" si="1067"/>
        <v>n/a</v>
      </c>
      <c r="ED224" s="48" t="str">
        <f t="shared" si="1067"/>
        <v>n/a</v>
      </c>
      <c r="EE224" s="48" t="str">
        <f t="shared" si="1067"/>
        <v>n/a</v>
      </c>
      <c r="EF224" s="48" t="str">
        <f t="shared" si="1067"/>
        <v>n/a</v>
      </c>
      <c r="EG224" s="48" t="str">
        <f t="shared" si="1067"/>
        <v>n/a</v>
      </c>
      <c r="EH224" s="48" t="str">
        <f t="shared" si="1067"/>
        <v>n/a</v>
      </c>
      <c r="EI224" s="48" t="str">
        <f t="shared" si="1067"/>
        <v>n/a</v>
      </c>
      <c r="EJ224" s="48" t="str">
        <f t="shared" si="1067"/>
        <v>n/a</v>
      </c>
      <c r="EK224" s="48" t="str">
        <f t="shared" si="1067"/>
        <v>n/a</v>
      </c>
      <c r="EL224" s="48" t="str">
        <f t="shared" si="1067"/>
        <v>n/a</v>
      </c>
      <c r="EM224" s="48" t="str">
        <f t="shared" si="1067"/>
        <v>n/a</v>
      </c>
      <c r="EN224" s="48" t="str">
        <f t="shared" si="1067"/>
        <v>n/a</v>
      </c>
      <c r="EO224" s="48" t="str">
        <f t="shared" si="1067"/>
        <v>n/a</v>
      </c>
      <c r="EP224" s="48" t="str">
        <f t="shared" si="1067"/>
        <v>n/a</v>
      </c>
      <c r="EQ224" s="48" t="str">
        <f t="shared" si="1067"/>
        <v>n/a</v>
      </c>
      <c r="ER224" s="48" t="str">
        <f t="shared" si="1067"/>
        <v>n/a</v>
      </c>
      <c r="ES224" s="48" t="str">
        <f t="shared" si="1067"/>
        <v>n/a</v>
      </c>
      <c r="ET224" s="48" t="str">
        <f t="shared" si="1067"/>
        <v>n/a</v>
      </c>
      <c r="EU224" s="48" t="str">
        <f t="shared" si="1067"/>
        <v>n/a</v>
      </c>
      <c r="EV224" s="48" t="str">
        <f t="shared" si="1067"/>
        <v>n/a</v>
      </c>
      <c r="EW224" s="48" t="str">
        <f t="shared" si="1067"/>
        <v>n/a</v>
      </c>
      <c r="EX224" s="48" t="str">
        <f t="shared" si="1067"/>
        <v>n/a</v>
      </c>
      <c r="EY224" s="48" t="str">
        <f t="shared" si="1067"/>
        <v>n/a</v>
      </c>
      <c r="EZ224" s="48" t="str">
        <f t="shared" si="1067"/>
        <v>n/a</v>
      </c>
      <c r="FA224" s="48" t="str">
        <f t="shared" si="1067"/>
        <v>n/a</v>
      </c>
      <c r="FB224" s="48" t="str">
        <f t="shared" si="1067"/>
        <v>n/a</v>
      </c>
      <c r="FC224" s="48" t="str">
        <f t="shared" si="1067"/>
        <v>n/a</v>
      </c>
      <c r="FD224" s="48" t="str">
        <f t="shared" ref="FD224:HM224" si="1076">IFERROR(FC224*(1+$P224),"n/a")</f>
        <v>n/a</v>
      </c>
      <c r="FE224" s="48" t="str">
        <f t="shared" si="1076"/>
        <v>n/a</v>
      </c>
      <c r="FF224" s="48" t="str">
        <f t="shared" si="1076"/>
        <v>n/a</v>
      </c>
      <c r="FG224" s="48" t="str">
        <f t="shared" si="1076"/>
        <v>n/a</v>
      </c>
      <c r="FH224" s="48" t="str">
        <f t="shared" si="1076"/>
        <v>n/a</v>
      </c>
      <c r="FI224" s="48" t="str">
        <f t="shared" si="1076"/>
        <v>n/a</v>
      </c>
      <c r="FJ224" s="48" t="str">
        <f t="shared" si="1076"/>
        <v>n/a</v>
      </c>
      <c r="FK224" s="48" t="str">
        <f t="shared" si="1076"/>
        <v>n/a</v>
      </c>
      <c r="FL224" s="48" t="str">
        <f t="shared" si="1076"/>
        <v>n/a</v>
      </c>
      <c r="FM224" s="48" t="str">
        <f t="shared" si="1076"/>
        <v>n/a</v>
      </c>
      <c r="FN224" s="48" t="str">
        <f t="shared" si="1076"/>
        <v>n/a</v>
      </c>
      <c r="FO224" s="48" t="str">
        <f t="shared" si="1076"/>
        <v>n/a</v>
      </c>
      <c r="FP224" s="48" t="str">
        <f t="shared" si="1076"/>
        <v>n/a</v>
      </c>
      <c r="FQ224" s="48" t="str">
        <f t="shared" si="1076"/>
        <v>n/a</v>
      </c>
      <c r="FR224" s="48" t="str">
        <f t="shared" si="1076"/>
        <v>n/a</v>
      </c>
      <c r="FS224" s="48" t="str">
        <f t="shared" si="1076"/>
        <v>n/a</v>
      </c>
      <c r="FT224" s="48" t="str">
        <f t="shared" si="1076"/>
        <v>n/a</v>
      </c>
      <c r="FU224" s="48" t="str">
        <f t="shared" si="1076"/>
        <v>n/a</v>
      </c>
      <c r="FV224" s="48" t="str">
        <f t="shared" si="1076"/>
        <v>n/a</v>
      </c>
      <c r="FW224" s="48" t="str">
        <f t="shared" si="1076"/>
        <v>n/a</v>
      </c>
      <c r="FX224" s="48" t="str">
        <f t="shared" si="1076"/>
        <v>n/a</v>
      </c>
      <c r="FY224" s="48" t="str">
        <f t="shared" si="1076"/>
        <v>n/a</v>
      </c>
      <c r="FZ224" s="48" t="str">
        <f t="shared" si="1076"/>
        <v>n/a</v>
      </c>
      <c r="GA224" s="48" t="str">
        <f t="shared" si="1076"/>
        <v>n/a</v>
      </c>
      <c r="GB224" s="48" t="str">
        <f t="shared" si="1076"/>
        <v>n/a</v>
      </c>
      <c r="GC224" s="48" t="str">
        <f t="shared" si="1076"/>
        <v>n/a</v>
      </c>
      <c r="GD224" s="48" t="str">
        <f t="shared" si="1076"/>
        <v>n/a</v>
      </c>
      <c r="GE224" s="48" t="str">
        <f t="shared" si="1076"/>
        <v>n/a</v>
      </c>
      <c r="GF224" s="48" t="str">
        <f t="shared" si="1076"/>
        <v>n/a</v>
      </c>
      <c r="GG224" s="48" t="str">
        <f t="shared" si="1076"/>
        <v>n/a</v>
      </c>
      <c r="GH224" s="48" t="str">
        <f t="shared" si="1076"/>
        <v>n/a</v>
      </c>
      <c r="GI224" s="48" t="str">
        <f t="shared" si="1076"/>
        <v>n/a</v>
      </c>
      <c r="GJ224" s="48" t="str">
        <f t="shared" si="1076"/>
        <v>n/a</v>
      </c>
      <c r="GK224" s="48" t="str">
        <f t="shared" si="1076"/>
        <v>n/a</v>
      </c>
      <c r="GL224" s="48" t="str">
        <f t="shared" si="1076"/>
        <v>n/a</v>
      </c>
      <c r="GM224" s="48" t="str">
        <f t="shared" si="1076"/>
        <v>n/a</v>
      </c>
      <c r="GN224" s="48" t="str">
        <f t="shared" si="1076"/>
        <v>n/a</v>
      </c>
      <c r="GO224" s="48" t="str">
        <f t="shared" si="1076"/>
        <v>n/a</v>
      </c>
      <c r="GP224" s="48" t="str">
        <f t="shared" si="1076"/>
        <v>n/a</v>
      </c>
      <c r="GQ224" s="48" t="str">
        <f t="shared" si="1076"/>
        <v>n/a</v>
      </c>
      <c r="GR224" s="48" t="str">
        <f t="shared" si="1076"/>
        <v>n/a</v>
      </c>
      <c r="GS224" s="48" t="str">
        <f t="shared" si="1076"/>
        <v>n/a</v>
      </c>
      <c r="GT224" s="48" t="str">
        <f t="shared" si="1076"/>
        <v>n/a</v>
      </c>
      <c r="GU224" s="48" t="str">
        <f t="shared" si="1076"/>
        <v>n/a</v>
      </c>
      <c r="GV224" s="48" t="str">
        <f t="shared" si="1076"/>
        <v>n/a</v>
      </c>
      <c r="GW224" s="48" t="str">
        <f t="shared" si="1076"/>
        <v>n/a</v>
      </c>
      <c r="GX224" s="48" t="str">
        <f t="shared" si="1076"/>
        <v>n/a</v>
      </c>
      <c r="GY224" s="48" t="str">
        <f t="shared" si="1076"/>
        <v>n/a</v>
      </c>
      <c r="GZ224" s="48" t="str">
        <f t="shared" si="1076"/>
        <v>n/a</v>
      </c>
      <c r="HA224" s="48" t="str">
        <f t="shared" si="1076"/>
        <v>n/a</v>
      </c>
      <c r="HB224" s="48" t="str">
        <f t="shared" si="1076"/>
        <v>n/a</v>
      </c>
      <c r="HC224" s="48" t="str">
        <f t="shared" si="1076"/>
        <v>n/a</v>
      </c>
      <c r="HD224" s="48" t="str">
        <f t="shared" si="1076"/>
        <v>n/a</v>
      </c>
      <c r="HE224" s="48" t="str">
        <f t="shared" si="1076"/>
        <v>n/a</v>
      </c>
      <c r="HF224" s="48" t="str">
        <f t="shared" si="1076"/>
        <v>n/a</v>
      </c>
      <c r="HG224" s="48" t="str">
        <f t="shared" si="1076"/>
        <v>n/a</v>
      </c>
      <c r="HH224" s="48" t="str">
        <f t="shared" si="1076"/>
        <v>n/a</v>
      </c>
      <c r="HI224" s="48" t="str">
        <f t="shared" si="1076"/>
        <v>n/a</v>
      </c>
      <c r="HJ224" s="48" t="str">
        <f t="shared" si="1076"/>
        <v>n/a</v>
      </c>
      <c r="HK224" s="48" t="str">
        <f t="shared" si="1076"/>
        <v>n/a</v>
      </c>
      <c r="HL224" s="48" t="str">
        <f t="shared" si="1076"/>
        <v>n/a</v>
      </c>
      <c r="HM224" s="48" t="str">
        <f t="shared" si="1076"/>
        <v>n/a</v>
      </c>
    </row>
    <row r="225" spans="1:221" x14ac:dyDescent="0.25">
      <c r="A225" s="21" t="s">
        <v>1362</v>
      </c>
      <c r="B225" s="20" t="s">
        <v>1363</v>
      </c>
      <c r="C225" s="19">
        <v>357.29599999999999</v>
      </c>
      <c r="D225" s="19">
        <v>2.94</v>
      </c>
      <c r="E225" s="18">
        <f t="shared" si="1018"/>
        <v>1050.4502399999999</v>
      </c>
      <c r="F225" s="16">
        <f t="shared" si="1023"/>
        <v>0</v>
      </c>
      <c r="G225" s="41" t="s">
        <v>227</v>
      </c>
      <c r="H225" s="17" t="str">
        <f t="shared" si="978"/>
        <v>n/a</v>
      </c>
      <c r="I225" s="45" t="str">
        <f t="shared" si="979"/>
        <v>n/a</v>
      </c>
      <c r="J225" s="41" t="s">
        <v>227</v>
      </c>
      <c r="K225" s="17" t="str">
        <f t="shared" si="1024"/>
        <v>n/a</v>
      </c>
      <c r="L225" s="41" t="str">
        <f t="shared" si="1041"/>
        <v>n/a</v>
      </c>
      <c r="M225" s="41" t="str">
        <f t="shared" si="1042"/>
        <v>n/a</v>
      </c>
      <c r="N225" s="41" t="str">
        <f t="shared" si="1043"/>
        <v>n/a</v>
      </c>
      <c r="O225" s="41" t="str">
        <f t="shared" si="1044"/>
        <v>n/a</v>
      </c>
      <c r="P225" s="1">
        <v>3.8399999999999997E-2</v>
      </c>
      <c r="Q225" s="1" t="str">
        <f t="shared" si="1025"/>
        <v>n/a</v>
      </c>
      <c r="R225" s="16" t="str">
        <f t="shared" si="1045"/>
        <v>n/a</v>
      </c>
      <c r="S225" s="16">
        <f t="shared" si="1046"/>
        <v>0</v>
      </c>
      <c r="T225" s="8"/>
      <c r="U225" s="57">
        <f t="shared" si="1026"/>
        <v>-2.94</v>
      </c>
      <c r="V225" s="48" t="str">
        <f t="shared" si="1027"/>
        <v>n/a</v>
      </c>
      <c r="W225" s="48" t="str">
        <f t="shared" ref="W225:Z225" si="1077">IFERROR(V225*(1+$J225),"n/a")</f>
        <v>n/a</v>
      </c>
      <c r="X225" s="48" t="str">
        <f t="shared" si="1077"/>
        <v>n/a</v>
      </c>
      <c r="Y225" s="48" t="str">
        <f t="shared" si="1077"/>
        <v>n/a</v>
      </c>
      <c r="Z225" s="48" t="str">
        <f t="shared" si="1077"/>
        <v>n/a</v>
      </c>
      <c r="AA225" s="48" t="str">
        <f t="shared" si="1048"/>
        <v>n/a</v>
      </c>
      <c r="AB225" s="48" t="str">
        <f t="shared" si="1049"/>
        <v>n/a</v>
      </c>
      <c r="AC225" s="48" t="str">
        <f t="shared" si="1050"/>
        <v>n/a</v>
      </c>
      <c r="AD225" s="48" t="str">
        <f t="shared" si="1051"/>
        <v>n/a</v>
      </c>
      <c r="AE225" s="48" t="str">
        <f t="shared" si="1052"/>
        <v>n/a</v>
      </c>
      <c r="AF225" s="48" t="str">
        <f t="shared" ref="AF225:CQ225" si="1078">IFERROR(AE225*(1+$P225),"n/a")</f>
        <v>n/a</v>
      </c>
      <c r="AG225" s="48" t="str">
        <f t="shared" si="1078"/>
        <v>n/a</v>
      </c>
      <c r="AH225" s="48" t="str">
        <f t="shared" si="1078"/>
        <v>n/a</v>
      </c>
      <c r="AI225" s="48" t="str">
        <f t="shared" si="1078"/>
        <v>n/a</v>
      </c>
      <c r="AJ225" s="48" t="str">
        <f t="shared" si="1078"/>
        <v>n/a</v>
      </c>
      <c r="AK225" s="48" t="str">
        <f t="shared" si="1078"/>
        <v>n/a</v>
      </c>
      <c r="AL225" s="48" t="str">
        <f t="shared" si="1078"/>
        <v>n/a</v>
      </c>
      <c r="AM225" s="48" t="str">
        <f t="shared" si="1078"/>
        <v>n/a</v>
      </c>
      <c r="AN225" s="48" t="str">
        <f t="shared" si="1078"/>
        <v>n/a</v>
      </c>
      <c r="AO225" s="48" t="str">
        <f t="shared" si="1078"/>
        <v>n/a</v>
      </c>
      <c r="AP225" s="48" t="str">
        <f t="shared" si="1078"/>
        <v>n/a</v>
      </c>
      <c r="AQ225" s="48" t="str">
        <f t="shared" si="1078"/>
        <v>n/a</v>
      </c>
      <c r="AR225" s="48" t="str">
        <f t="shared" si="1078"/>
        <v>n/a</v>
      </c>
      <c r="AS225" s="48" t="str">
        <f t="shared" si="1078"/>
        <v>n/a</v>
      </c>
      <c r="AT225" s="48" t="str">
        <f t="shared" si="1078"/>
        <v>n/a</v>
      </c>
      <c r="AU225" s="48" t="str">
        <f t="shared" si="1078"/>
        <v>n/a</v>
      </c>
      <c r="AV225" s="48" t="str">
        <f t="shared" si="1078"/>
        <v>n/a</v>
      </c>
      <c r="AW225" s="48" t="str">
        <f t="shared" si="1078"/>
        <v>n/a</v>
      </c>
      <c r="AX225" s="48" t="str">
        <f t="shared" si="1078"/>
        <v>n/a</v>
      </c>
      <c r="AY225" s="48" t="str">
        <f t="shared" si="1078"/>
        <v>n/a</v>
      </c>
      <c r="AZ225" s="48" t="str">
        <f t="shared" si="1078"/>
        <v>n/a</v>
      </c>
      <c r="BA225" s="48" t="str">
        <f t="shared" si="1078"/>
        <v>n/a</v>
      </c>
      <c r="BB225" s="48" t="str">
        <f t="shared" si="1078"/>
        <v>n/a</v>
      </c>
      <c r="BC225" s="48" t="str">
        <f t="shared" si="1078"/>
        <v>n/a</v>
      </c>
      <c r="BD225" s="48" t="str">
        <f t="shared" si="1078"/>
        <v>n/a</v>
      </c>
      <c r="BE225" s="48" t="str">
        <f t="shared" si="1078"/>
        <v>n/a</v>
      </c>
      <c r="BF225" s="48" t="str">
        <f t="shared" si="1078"/>
        <v>n/a</v>
      </c>
      <c r="BG225" s="48" t="str">
        <f t="shared" si="1078"/>
        <v>n/a</v>
      </c>
      <c r="BH225" s="48" t="str">
        <f t="shared" si="1078"/>
        <v>n/a</v>
      </c>
      <c r="BI225" s="48" t="str">
        <f t="shared" si="1078"/>
        <v>n/a</v>
      </c>
      <c r="BJ225" s="48" t="str">
        <f t="shared" si="1078"/>
        <v>n/a</v>
      </c>
      <c r="BK225" s="48" t="str">
        <f t="shared" si="1078"/>
        <v>n/a</v>
      </c>
      <c r="BL225" s="48" t="str">
        <f t="shared" si="1078"/>
        <v>n/a</v>
      </c>
      <c r="BM225" s="48" t="str">
        <f t="shared" si="1078"/>
        <v>n/a</v>
      </c>
      <c r="BN225" s="48" t="str">
        <f t="shared" si="1078"/>
        <v>n/a</v>
      </c>
      <c r="BO225" s="48" t="str">
        <f t="shared" si="1078"/>
        <v>n/a</v>
      </c>
      <c r="BP225" s="48" t="str">
        <f t="shared" si="1078"/>
        <v>n/a</v>
      </c>
      <c r="BQ225" s="48" t="str">
        <f t="shared" si="1078"/>
        <v>n/a</v>
      </c>
      <c r="BR225" s="48" t="str">
        <f t="shared" si="1078"/>
        <v>n/a</v>
      </c>
      <c r="BS225" s="48" t="str">
        <f t="shared" si="1078"/>
        <v>n/a</v>
      </c>
      <c r="BT225" s="48" t="str">
        <f t="shared" si="1078"/>
        <v>n/a</v>
      </c>
      <c r="BU225" s="48" t="str">
        <f t="shared" si="1078"/>
        <v>n/a</v>
      </c>
      <c r="BV225" s="48" t="str">
        <f t="shared" si="1078"/>
        <v>n/a</v>
      </c>
      <c r="BW225" s="48" t="str">
        <f t="shared" si="1078"/>
        <v>n/a</v>
      </c>
      <c r="BX225" s="48" t="str">
        <f t="shared" si="1078"/>
        <v>n/a</v>
      </c>
      <c r="BY225" s="48" t="str">
        <f t="shared" si="1078"/>
        <v>n/a</v>
      </c>
      <c r="BZ225" s="48" t="str">
        <f t="shared" si="1078"/>
        <v>n/a</v>
      </c>
      <c r="CA225" s="48" t="str">
        <f t="shared" si="1078"/>
        <v>n/a</v>
      </c>
      <c r="CB225" s="48" t="str">
        <f t="shared" si="1078"/>
        <v>n/a</v>
      </c>
      <c r="CC225" s="48" t="str">
        <f t="shared" si="1078"/>
        <v>n/a</v>
      </c>
      <c r="CD225" s="48" t="str">
        <f t="shared" si="1078"/>
        <v>n/a</v>
      </c>
      <c r="CE225" s="48" t="str">
        <f t="shared" si="1078"/>
        <v>n/a</v>
      </c>
      <c r="CF225" s="48" t="str">
        <f t="shared" si="1078"/>
        <v>n/a</v>
      </c>
      <c r="CG225" s="48" t="str">
        <f t="shared" si="1078"/>
        <v>n/a</v>
      </c>
      <c r="CH225" s="48" t="str">
        <f t="shared" si="1078"/>
        <v>n/a</v>
      </c>
      <c r="CI225" s="48" t="str">
        <f t="shared" si="1078"/>
        <v>n/a</v>
      </c>
      <c r="CJ225" s="48" t="str">
        <f t="shared" si="1078"/>
        <v>n/a</v>
      </c>
      <c r="CK225" s="48" t="str">
        <f t="shared" si="1078"/>
        <v>n/a</v>
      </c>
      <c r="CL225" s="48" t="str">
        <f t="shared" si="1078"/>
        <v>n/a</v>
      </c>
      <c r="CM225" s="48" t="str">
        <f t="shared" si="1078"/>
        <v>n/a</v>
      </c>
      <c r="CN225" s="48" t="str">
        <f t="shared" si="1078"/>
        <v>n/a</v>
      </c>
      <c r="CO225" s="48" t="str">
        <f t="shared" si="1078"/>
        <v>n/a</v>
      </c>
      <c r="CP225" s="48" t="str">
        <f t="shared" si="1078"/>
        <v>n/a</v>
      </c>
      <c r="CQ225" s="48" t="str">
        <f t="shared" si="1078"/>
        <v>n/a</v>
      </c>
      <c r="CR225" s="48" t="str">
        <f t="shared" ref="CR225" si="1079">IFERROR(CQ225*(1+$P225),"n/a")</f>
        <v>n/a</v>
      </c>
      <c r="CS225" s="48" t="str">
        <f t="shared" si="1067"/>
        <v>n/a</v>
      </c>
      <c r="CT225" s="48" t="str">
        <f t="shared" si="1067"/>
        <v>n/a</v>
      </c>
      <c r="CU225" s="48" t="str">
        <f t="shared" si="1067"/>
        <v>n/a</v>
      </c>
      <c r="CV225" s="48" t="str">
        <f t="shared" si="1067"/>
        <v>n/a</v>
      </c>
      <c r="CW225" s="48" t="str">
        <f t="shared" si="1067"/>
        <v>n/a</v>
      </c>
      <c r="CX225" s="48" t="str">
        <f t="shared" si="1067"/>
        <v>n/a</v>
      </c>
      <c r="CY225" s="48" t="str">
        <f t="shared" si="1067"/>
        <v>n/a</v>
      </c>
      <c r="CZ225" s="48" t="str">
        <f t="shared" si="1067"/>
        <v>n/a</v>
      </c>
      <c r="DA225" s="48" t="str">
        <f t="shared" si="1067"/>
        <v>n/a</v>
      </c>
      <c r="DB225" s="48" t="str">
        <f t="shared" si="1067"/>
        <v>n/a</v>
      </c>
      <c r="DC225" s="48" t="str">
        <f t="shared" si="1067"/>
        <v>n/a</v>
      </c>
      <c r="DD225" s="48" t="str">
        <f t="shared" si="1067"/>
        <v>n/a</v>
      </c>
      <c r="DE225" s="48" t="str">
        <f t="shared" si="1067"/>
        <v>n/a</v>
      </c>
      <c r="DF225" s="48" t="str">
        <f t="shared" si="1067"/>
        <v>n/a</v>
      </c>
      <c r="DG225" s="48" t="str">
        <f t="shared" si="1067"/>
        <v>n/a</v>
      </c>
      <c r="DH225" s="48" t="str">
        <f t="shared" si="1067"/>
        <v>n/a</v>
      </c>
      <c r="DI225" s="48" t="str">
        <f t="shared" si="1067"/>
        <v>n/a</v>
      </c>
      <c r="DJ225" s="48" t="str">
        <f t="shared" si="1067"/>
        <v>n/a</v>
      </c>
      <c r="DK225" s="48" t="str">
        <f t="shared" si="1067"/>
        <v>n/a</v>
      </c>
      <c r="DL225" s="48" t="str">
        <f t="shared" si="1067"/>
        <v>n/a</v>
      </c>
      <c r="DM225" s="48" t="str">
        <f t="shared" si="1067"/>
        <v>n/a</v>
      </c>
      <c r="DN225" s="48" t="str">
        <f t="shared" si="1067"/>
        <v>n/a</v>
      </c>
      <c r="DO225" s="48" t="str">
        <f t="shared" si="1067"/>
        <v>n/a</v>
      </c>
      <c r="DP225" s="48" t="str">
        <f t="shared" si="1067"/>
        <v>n/a</v>
      </c>
      <c r="DQ225" s="48" t="str">
        <f t="shared" si="1067"/>
        <v>n/a</v>
      </c>
      <c r="DR225" s="48" t="str">
        <f t="shared" si="1067"/>
        <v>n/a</v>
      </c>
      <c r="DS225" s="48" t="str">
        <f t="shared" si="1067"/>
        <v>n/a</v>
      </c>
      <c r="DT225" s="48" t="str">
        <f t="shared" si="1067"/>
        <v>n/a</v>
      </c>
      <c r="DU225" s="48" t="str">
        <f t="shared" si="1067"/>
        <v>n/a</v>
      </c>
      <c r="DV225" s="48" t="str">
        <f t="shared" si="1067"/>
        <v>n/a</v>
      </c>
      <c r="DW225" s="48" t="str">
        <f t="shared" si="1067"/>
        <v>n/a</v>
      </c>
      <c r="DX225" s="48" t="str">
        <f t="shared" si="1067"/>
        <v>n/a</v>
      </c>
      <c r="DY225" s="48" t="str">
        <f t="shared" si="1067"/>
        <v>n/a</v>
      </c>
      <c r="DZ225" s="48" t="str">
        <f t="shared" si="1067"/>
        <v>n/a</v>
      </c>
      <c r="EA225" s="48" t="str">
        <f t="shared" si="1067"/>
        <v>n/a</v>
      </c>
      <c r="EB225" s="48" t="str">
        <f t="shared" si="1067"/>
        <v>n/a</v>
      </c>
      <c r="EC225" s="48" t="str">
        <f t="shared" si="1067"/>
        <v>n/a</v>
      </c>
      <c r="ED225" s="48" t="str">
        <f t="shared" si="1067"/>
        <v>n/a</v>
      </c>
      <c r="EE225" s="48" t="str">
        <f t="shared" si="1067"/>
        <v>n/a</v>
      </c>
      <c r="EF225" s="48" t="str">
        <f t="shared" si="1067"/>
        <v>n/a</v>
      </c>
      <c r="EG225" s="48" t="str">
        <f t="shared" si="1067"/>
        <v>n/a</v>
      </c>
      <c r="EH225" s="48" t="str">
        <f t="shared" si="1067"/>
        <v>n/a</v>
      </c>
      <c r="EI225" s="48" t="str">
        <f t="shared" si="1067"/>
        <v>n/a</v>
      </c>
      <c r="EJ225" s="48" t="str">
        <f t="shared" si="1067"/>
        <v>n/a</v>
      </c>
      <c r="EK225" s="48" t="str">
        <f t="shared" si="1067"/>
        <v>n/a</v>
      </c>
      <c r="EL225" s="48" t="str">
        <f t="shared" si="1067"/>
        <v>n/a</v>
      </c>
      <c r="EM225" s="48" t="str">
        <f t="shared" si="1067"/>
        <v>n/a</v>
      </c>
      <c r="EN225" s="48" t="str">
        <f t="shared" si="1067"/>
        <v>n/a</v>
      </c>
      <c r="EO225" s="48" t="str">
        <f t="shared" si="1067"/>
        <v>n/a</v>
      </c>
      <c r="EP225" s="48" t="str">
        <f t="shared" si="1067"/>
        <v>n/a</v>
      </c>
      <c r="EQ225" s="48" t="str">
        <f t="shared" si="1067"/>
        <v>n/a</v>
      </c>
      <c r="ER225" s="48" t="str">
        <f t="shared" si="1067"/>
        <v>n/a</v>
      </c>
      <c r="ES225" s="48" t="str">
        <f t="shared" si="1067"/>
        <v>n/a</v>
      </c>
      <c r="ET225" s="48" t="str">
        <f t="shared" si="1067"/>
        <v>n/a</v>
      </c>
      <c r="EU225" s="48" t="str">
        <f t="shared" si="1067"/>
        <v>n/a</v>
      </c>
      <c r="EV225" s="48" t="str">
        <f t="shared" si="1067"/>
        <v>n/a</v>
      </c>
      <c r="EW225" s="48" t="str">
        <f t="shared" si="1067"/>
        <v>n/a</v>
      </c>
      <c r="EX225" s="48" t="str">
        <f t="shared" si="1067"/>
        <v>n/a</v>
      </c>
      <c r="EY225" s="48" t="str">
        <f t="shared" si="1067"/>
        <v>n/a</v>
      </c>
      <c r="EZ225" s="48" t="str">
        <f t="shared" si="1067"/>
        <v>n/a</v>
      </c>
      <c r="FA225" s="48" t="str">
        <f t="shared" si="1067"/>
        <v>n/a</v>
      </c>
      <c r="FB225" s="48" t="str">
        <f t="shared" si="1067"/>
        <v>n/a</v>
      </c>
      <c r="FC225" s="48" t="str">
        <f t="shared" si="1067"/>
        <v>n/a</v>
      </c>
      <c r="FD225" s="48" t="str">
        <f t="shared" ref="FD225:HM225" si="1080">IFERROR(FC225*(1+$P225),"n/a")</f>
        <v>n/a</v>
      </c>
      <c r="FE225" s="48" t="str">
        <f t="shared" si="1080"/>
        <v>n/a</v>
      </c>
      <c r="FF225" s="48" t="str">
        <f t="shared" si="1080"/>
        <v>n/a</v>
      </c>
      <c r="FG225" s="48" t="str">
        <f t="shared" si="1080"/>
        <v>n/a</v>
      </c>
      <c r="FH225" s="48" t="str">
        <f t="shared" si="1080"/>
        <v>n/a</v>
      </c>
      <c r="FI225" s="48" t="str">
        <f t="shared" si="1080"/>
        <v>n/a</v>
      </c>
      <c r="FJ225" s="48" t="str">
        <f t="shared" si="1080"/>
        <v>n/a</v>
      </c>
      <c r="FK225" s="48" t="str">
        <f t="shared" si="1080"/>
        <v>n/a</v>
      </c>
      <c r="FL225" s="48" t="str">
        <f t="shared" si="1080"/>
        <v>n/a</v>
      </c>
      <c r="FM225" s="48" t="str">
        <f t="shared" si="1080"/>
        <v>n/a</v>
      </c>
      <c r="FN225" s="48" t="str">
        <f t="shared" si="1080"/>
        <v>n/a</v>
      </c>
      <c r="FO225" s="48" t="str">
        <f t="shared" si="1080"/>
        <v>n/a</v>
      </c>
      <c r="FP225" s="48" t="str">
        <f t="shared" si="1080"/>
        <v>n/a</v>
      </c>
      <c r="FQ225" s="48" t="str">
        <f t="shared" si="1080"/>
        <v>n/a</v>
      </c>
      <c r="FR225" s="48" t="str">
        <f t="shared" si="1080"/>
        <v>n/a</v>
      </c>
      <c r="FS225" s="48" t="str">
        <f t="shared" si="1080"/>
        <v>n/a</v>
      </c>
      <c r="FT225" s="48" t="str">
        <f t="shared" si="1080"/>
        <v>n/a</v>
      </c>
      <c r="FU225" s="48" t="str">
        <f t="shared" si="1080"/>
        <v>n/a</v>
      </c>
      <c r="FV225" s="48" t="str">
        <f t="shared" si="1080"/>
        <v>n/a</v>
      </c>
      <c r="FW225" s="48" t="str">
        <f t="shared" si="1080"/>
        <v>n/a</v>
      </c>
      <c r="FX225" s="48" t="str">
        <f t="shared" si="1080"/>
        <v>n/a</v>
      </c>
      <c r="FY225" s="48" t="str">
        <f t="shared" si="1080"/>
        <v>n/a</v>
      </c>
      <c r="FZ225" s="48" t="str">
        <f t="shared" si="1080"/>
        <v>n/a</v>
      </c>
      <c r="GA225" s="48" t="str">
        <f t="shared" si="1080"/>
        <v>n/a</v>
      </c>
      <c r="GB225" s="48" t="str">
        <f t="shared" si="1080"/>
        <v>n/a</v>
      </c>
      <c r="GC225" s="48" t="str">
        <f t="shared" si="1080"/>
        <v>n/a</v>
      </c>
      <c r="GD225" s="48" t="str">
        <f t="shared" si="1080"/>
        <v>n/a</v>
      </c>
      <c r="GE225" s="48" t="str">
        <f t="shared" si="1080"/>
        <v>n/a</v>
      </c>
      <c r="GF225" s="48" t="str">
        <f t="shared" si="1080"/>
        <v>n/a</v>
      </c>
      <c r="GG225" s="48" t="str">
        <f t="shared" si="1080"/>
        <v>n/a</v>
      </c>
      <c r="GH225" s="48" t="str">
        <f t="shared" si="1080"/>
        <v>n/a</v>
      </c>
      <c r="GI225" s="48" t="str">
        <f t="shared" si="1080"/>
        <v>n/a</v>
      </c>
      <c r="GJ225" s="48" t="str">
        <f t="shared" si="1080"/>
        <v>n/a</v>
      </c>
      <c r="GK225" s="48" t="str">
        <f t="shared" si="1080"/>
        <v>n/a</v>
      </c>
      <c r="GL225" s="48" t="str">
        <f t="shared" si="1080"/>
        <v>n/a</v>
      </c>
      <c r="GM225" s="48" t="str">
        <f t="shared" si="1080"/>
        <v>n/a</v>
      </c>
      <c r="GN225" s="48" t="str">
        <f t="shared" si="1080"/>
        <v>n/a</v>
      </c>
      <c r="GO225" s="48" t="str">
        <f t="shared" si="1080"/>
        <v>n/a</v>
      </c>
      <c r="GP225" s="48" t="str">
        <f t="shared" si="1080"/>
        <v>n/a</v>
      </c>
      <c r="GQ225" s="48" t="str">
        <f t="shared" si="1080"/>
        <v>n/a</v>
      </c>
      <c r="GR225" s="48" t="str">
        <f t="shared" si="1080"/>
        <v>n/a</v>
      </c>
      <c r="GS225" s="48" t="str">
        <f t="shared" si="1080"/>
        <v>n/a</v>
      </c>
      <c r="GT225" s="48" t="str">
        <f t="shared" si="1080"/>
        <v>n/a</v>
      </c>
      <c r="GU225" s="48" t="str">
        <f t="shared" si="1080"/>
        <v>n/a</v>
      </c>
      <c r="GV225" s="48" t="str">
        <f t="shared" si="1080"/>
        <v>n/a</v>
      </c>
      <c r="GW225" s="48" t="str">
        <f t="shared" si="1080"/>
        <v>n/a</v>
      </c>
      <c r="GX225" s="48" t="str">
        <f t="shared" si="1080"/>
        <v>n/a</v>
      </c>
      <c r="GY225" s="48" t="str">
        <f t="shared" si="1080"/>
        <v>n/a</v>
      </c>
      <c r="GZ225" s="48" t="str">
        <f t="shared" si="1080"/>
        <v>n/a</v>
      </c>
      <c r="HA225" s="48" t="str">
        <f t="shared" si="1080"/>
        <v>n/a</v>
      </c>
      <c r="HB225" s="48" t="str">
        <f t="shared" si="1080"/>
        <v>n/a</v>
      </c>
      <c r="HC225" s="48" t="str">
        <f t="shared" si="1080"/>
        <v>n/a</v>
      </c>
      <c r="HD225" s="48" t="str">
        <f t="shared" si="1080"/>
        <v>n/a</v>
      </c>
      <c r="HE225" s="48" t="str">
        <f t="shared" si="1080"/>
        <v>n/a</v>
      </c>
      <c r="HF225" s="48" t="str">
        <f t="shared" si="1080"/>
        <v>n/a</v>
      </c>
      <c r="HG225" s="48" t="str">
        <f t="shared" si="1080"/>
        <v>n/a</v>
      </c>
      <c r="HH225" s="48" t="str">
        <f t="shared" si="1080"/>
        <v>n/a</v>
      </c>
      <c r="HI225" s="48" t="str">
        <f t="shared" si="1080"/>
        <v>n/a</v>
      </c>
      <c r="HJ225" s="48" t="str">
        <f t="shared" si="1080"/>
        <v>n/a</v>
      </c>
      <c r="HK225" s="48" t="str">
        <f t="shared" si="1080"/>
        <v>n/a</v>
      </c>
      <c r="HL225" s="48" t="str">
        <f t="shared" si="1080"/>
        <v>n/a</v>
      </c>
      <c r="HM225" s="48" t="str">
        <f t="shared" si="1080"/>
        <v>n/a</v>
      </c>
    </row>
    <row r="226" spans="1:221" x14ac:dyDescent="0.25">
      <c r="A226" s="21" t="s">
        <v>1364</v>
      </c>
      <c r="B226" s="20" t="s">
        <v>1365</v>
      </c>
      <c r="C226" s="19">
        <v>449.46600000000001</v>
      </c>
      <c r="D226" s="19">
        <v>48</v>
      </c>
      <c r="E226" s="18">
        <f t="shared" si="1018"/>
        <v>21574.368000000002</v>
      </c>
      <c r="F226" s="16">
        <f t="shared" si="1023"/>
        <v>1.0578492840726568E-2</v>
      </c>
      <c r="G226" s="41">
        <v>1.3666666666666667E-2</v>
      </c>
      <c r="H226" s="17">
        <f t="shared" si="978"/>
        <v>1.4008333333333333E-2</v>
      </c>
      <c r="I226" s="45">
        <f t="shared" si="979"/>
        <v>0.6724</v>
      </c>
      <c r="J226" s="41">
        <v>0.05</v>
      </c>
      <c r="K226" s="17">
        <f t="shared" si="1024"/>
        <v>4.8066666666666667E-2</v>
      </c>
      <c r="L226" s="41">
        <f t="shared" si="1041"/>
        <v>4.6133333333333332E-2</v>
      </c>
      <c r="M226" s="41">
        <f t="shared" si="1042"/>
        <v>4.4199999999999996E-2</v>
      </c>
      <c r="N226" s="41">
        <f t="shared" si="1043"/>
        <v>4.2266666666666661E-2</v>
      </c>
      <c r="O226" s="41">
        <f t="shared" si="1044"/>
        <v>4.0333333333333325E-2</v>
      </c>
      <c r="P226" s="1">
        <v>3.8399999999999997E-2</v>
      </c>
      <c r="Q226" s="1">
        <f t="shared" si="1025"/>
        <v>5.3221684556156168E-2</v>
      </c>
      <c r="R226" s="16">
        <f t="shared" si="1045"/>
        <v>5.6300520904870575E-4</v>
      </c>
      <c r="S226" s="16">
        <f t="shared" si="1046"/>
        <v>1.0578492840726568E-2</v>
      </c>
      <c r="T226" s="8"/>
      <c r="U226" s="57">
        <f t="shared" si="1026"/>
        <v>-48</v>
      </c>
      <c r="V226" s="48">
        <f t="shared" si="1027"/>
        <v>0.70601999999999998</v>
      </c>
      <c r="W226" s="48">
        <f t="shared" ref="W226:Z226" si="1081">IFERROR(V226*(1+$J226),"n/a")</f>
        <v>0.74132100000000001</v>
      </c>
      <c r="X226" s="48">
        <f t="shared" si="1081"/>
        <v>0.77838705000000008</v>
      </c>
      <c r="Y226" s="48">
        <f t="shared" si="1081"/>
        <v>0.81730640250000008</v>
      </c>
      <c r="Z226" s="48">
        <f t="shared" si="1081"/>
        <v>0.85817172262500008</v>
      </c>
      <c r="AA226" s="48">
        <f t="shared" si="1048"/>
        <v>0.8994211767591751</v>
      </c>
      <c r="AB226" s="48">
        <f t="shared" si="1049"/>
        <v>0.9409144737136651</v>
      </c>
      <c r="AC226" s="48">
        <f t="shared" si="1050"/>
        <v>0.98250289345180908</v>
      </c>
      <c r="AD226" s="48">
        <f t="shared" si="1051"/>
        <v>1.0240300157483722</v>
      </c>
      <c r="AE226" s="48">
        <f t="shared" si="1052"/>
        <v>1.0653325597168899</v>
      </c>
      <c r="AF226" s="48">
        <f t="shared" ref="AF226:CQ226" si="1082">IFERROR(AE226*(1+$P226),"n/a")</f>
        <v>1.1062413300100185</v>
      </c>
      <c r="AG226" s="48">
        <f t="shared" si="1082"/>
        <v>1.1487209970824031</v>
      </c>
      <c r="AH226" s="48">
        <f t="shared" si="1082"/>
        <v>1.1928318833703673</v>
      </c>
      <c r="AI226" s="48">
        <f t="shared" si="1082"/>
        <v>1.2386366276917893</v>
      </c>
      <c r="AJ226" s="48">
        <f t="shared" si="1082"/>
        <v>1.2862002741951539</v>
      </c>
      <c r="AK226" s="48">
        <f t="shared" si="1082"/>
        <v>1.3355903647242477</v>
      </c>
      <c r="AL226" s="48">
        <f t="shared" si="1082"/>
        <v>1.3868770347296588</v>
      </c>
      <c r="AM226" s="48">
        <f t="shared" si="1082"/>
        <v>1.4401331128632777</v>
      </c>
      <c r="AN226" s="48">
        <f t="shared" si="1082"/>
        <v>1.4954342243972276</v>
      </c>
      <c r="AO226" s="48">
        <f t="shared" si="1082"/>
        <v>1.5528588986140812</v>
      </c>
      <c r="AP226" s="48">
        <f t="shared" si="1082"/>
        <v>1.612488680320862</v>
      </c>
      <c r="AQ226" s="48">
        <f t="shared" si="1082"/>
        <v>1.6744082456451832</v>
      </c>
      <c r="AR226" s="48">
        <f t="shared" si="1082"/>
        <v>1.7387055222779582</v>
      </c>
      <c r="AS226" s="48">
        <f t="shared" si="1082"/>
        <v>1.8054718143334318</v>
      </c>
      <c r="AT226" s="48">
        <f t="shared" si="1082"/>
        <v>1.8748019320038356</v>
      </c>
      <c r="AU226" s="48">
        <f t="shared" si="1082"/>
        <v>1.9467943261927829</v>
      </c>
      <c r="AV226" s="48">
        <f t="shared" si="1082"/>
        <v>2.0215512283185859</v>
      </c>
      <c r="AW226" s="48">
        <f t="shared" si="1082"/>
        <v>2.0991787954860195</v>
      </c>
      <c r="AX226" s="48">
        <f t="shared" si="1082"/>
        <v>2.1797872612326827</v>
      </c>
      <c r="AY226" s="48">
        <f t="shared" si="1082"/>
        <v>2.2634910920640179</v>
      </c>
      <c r="AZ226" s="48">
        <f t="shared" si="1082"/>
        <v>2.3504091499992761</v>
      </c>
      <c r="BA226" s="48">
        <f t="shared" si="1082"/>
        <v>2.4406648613592483</v>
      </c>
      <c r="BB226" s="48">
        <f t="shared" si="1082"/>
        <v>2.5343863920354432</v>
      </c>
      <c r="BC226" s="48">
        <f t="shared" si="1082"/>
        <v>2.6317068294896044</v>
      </c>
      <c r="BD226" s="48">
        <f t="shared" si="1082"/>
        <v>2.7327643717420051</v>
      </c>
      <c r="BE226" s="48">
        <f t="shared" si="1082"/>
        <v>2.837702523616898</v>
      </c>
      <c r="BF226" s="48">
        <f t="shared" si="1082"/>
        <v>2.9466703005237869</v>
      </c>
      <c r="BG226" s="48">
        <f t="shared" si="1082"/>
        <v>3.0598224400639005</v>
      </c>
      <c r="BH226" s="48">
        <f t="shared" si="1082"/>
        <v>3.1773196217623543</v>
      </c>
      <c r="BI226" s="48">
        <f t="shared" si="1082"/>
        <v>3.2993286952380285</v>
      </c>
      <c r="BJ226" s="48">
        <f t="shared" si="1082"/>
        <v>3.4260229171351688</v>
      </c>
      <c r="BK226" s="48">
        <f t="shared" si="1082"/>
        <v>3.5575821971531592</v>
      </c>
      <c r="BL226" s="48">
        <f t="shared" si="1082"/>
        <v>3.6941933535238403</v>
      </c>
      <c r="BM226" s="48">
        <f t="shared" si="1082"/>
        <v>3.8360503782991557</v>
      </c>
      <c r="BN226" s="48">
        <f t="shared" si="1082"/>
        <v>3.9833547128258431</v>
      </c>
      <c r="BO226" s="48">
        <f t="shared" si="1082"/>
        <v>4.1363155337983555</v>
      </c>
      <c r="BP226" s="48">
        <f t="shared" si="1082"/>
        <v>4.2951500502962121</v>
      </c>
      <c r="BQ226" s="48">
        <f t="shared" si="1082"/>
        <v>4.4600838122275865</v>
      </c>
      <c r="BR226" s="48">
        <f t="shared" si="1082"/>
        <v>4.6313510306171262</v>
      </c>
      <c r="BS226" s="48">
        <f t="shared" si="1082"/>
        <v>4.809194910192824</v>
      </c>
      <c r="BT226" s="48">
        <f t="shared" si="1082"/>
        <v>4.9938679947442282</v>
      </c>
      <c r="BU226" s="48">
        <f t="shared" si="1082"/>
        <v>5.1856325257424061</v>
      </c>
      <c r="BV226" s="48">
        <f t="shared" si="1082"/>
        <v>5.3847608147309147</v>
      </c>
      <c r="BW226" s="48">
        <f t="shared" si="1082"/>
        <v>5.5915356300165815</v>
      </c>
      <c r="BX226" s="48">
        <f t="shared" si="1082"/>
        <v>5.8062505982092185</v>
      </c>
      <c r="BY226" s="48">
        <f t="shared" si="1082"/>
        <v>6.0292106211804528</v>
      </c>
      <c r="BZ226" s="48">
        <f t="shared" si="1082"/>
        <v>6.2607323090337825</v>
      </c>
      <c r="CA226" s="48">
        <f t="shared" si="1082"/>
        <v>6.5011444297006795</v>
      </c>
      <c r="CB226" s="48">
        <f t="shared" si="1082"/>
        <v>6.7507883758011857</v>
      </c>
      <c r="CC226" s="48">
        <f t="shared" si="1082"/>
        <v>7.0100186494319514</v>
      </c>
      <c r="CD226" s="48">
        <f t="shared" si="1082"/>
        <v>7.2792033655701385</v>
      </c>
      <c r="CE226" s="48">
        <f t="shared" si="1082"/>
        <v>7.5587247748080317</v>
      </c>
      <c r="CF226" s="48">
        <f t="shared" si="1082"/>
        <v>7.8489798061606599</v>
      </c>
      <c r="CG226" s="48">
        <f t="shared" si="1082"/>
        <v>8.1503806307172297</v>
      </c>
      <c r="CH226" s="48">
        <f t="shared" si="1082"/>
        <v>8.4633552469367714</v>
      </c>
      <c r="CI226" s="48">
        <f t="shared" si="1082"/>
        <v>8.7883480884191432</v>
      </c>
      <c r="CJ226" s="48">
        <f t="shared" si="1082"/>
        <v>9.1258206550144383</v>
      </c>
      <c r="CK226" s="48">
        <f t="shared" si="1082"/>
        <v>9.476252168166992</v>
      </c>
      <c r="CL226" s="48">
        <f t="shared" si="1082"/>
        <v>9.8401402514246037</v>
      </c>
      <c r="CM226" s="48">
        <f t="shared" si="1082"/>
        <v>10.218001637079308</v>
      </c>
      <c r="CN226" s="48">
        <f t="shared" si="1082"/>
        <v>10.610372899943153</v>
      </c>
      <c r="CO226" s="48">
        <f t="shared" si="1082"/>
        <v>11.01781121930097</v>
      </c>
      <c r="CP226" s="48">
        <f t="shared" si="1082"/>
        <v>11.440895170122127</v>
      </c>
      <c r="CQ226" s="48">
        <f t="shared" si="1082"/>
        <v>11.880225544654817</v>
      </c>
      <c r="CR226" s="48">
        <f t="shared" ref="CR226" si="1083">IFERROR(CQ226*(1+$P226),"n/a")</f>
        <v>12.336426205569561</v>
      </c>
      <c r="CS226" s="48">
        <f t="shared" si="1067"/>
        <v>12.810144971863432</v>
      </c>
      <c r="CT226" s="48">
        <f t="shared" si="1067"/>
        <v>13.302054538782988</v>
      </c>
      <c r="CU226" s="48">
        <f t="shared" ref="CU226:FF226" si="1084">IFERROR(CT226*(1+$P226),"n/a")</f>
        <v>13.812853433072254</v>
      </c>
      <c r="CV226" s="48">
        <f t="shared" si="1084"/>
        <v>14.343267004902229</v>
      </c>
      <c r="CW226" s="48">
        <f t="shared" si="1084"/>
        <v>14.894048457890474</v>
      </c>
      <c r="CX226" s="48">
        <f t="shared" si="1084"/>
        <v>15.465979918673467</v>
      </c>
      <c r="CY226" s="48">
        <f t="shared" si="1084"/>
        <v>16.059873547550527</v>
      </c>
      <c r="CZ226" s="48">
        <f t="shared" si="1084"/>
        <v>16.676572691776467</v>
      </c>
      <c r="DA226" s="48">
        <f t="shared" si="1084"/>
        <v>17.316953083140685</v>
      </c>
      <c r="DB226" s="48">
        <f t="shared" si="1084"/>
        <v>17.981924081533286</v>
      </c>
      <c r="DC226" s="48">
        <f t="shared" si="1084"/>
        <v>18.672429966264165</v>
      </c>
      <c r="DD226" s="48">
        <f t="shared" si="1084"/>
        <v>19.389451276968707</v>
      </c>
      <c r="DE226" s="48">
        <f t="shared" si="1084"/>
        <v>20.134006206004305</v>
      </c>
      <c r="DF226" s="48">
        <f t="shared" si="1084"/>
        <v>20.90715204431487</v>
      </c>
      <c r="DG226" s="48">
        <f t="shared" si="1084"/>
        <v>21.70998668281656</v>
      </c>
      <c r="DH226" s="48">
        <f t="shared" si="1084"/>
        <v>22.543650171436717</v>
      </c>
      <c r="DI226" s="48">
        <f t="shared" si="1084"/>
        <v>23.409326338019888</v>
      </c>
      <c r="DJ226" s="48">
        <f t="shared" si="1084"/>
        <v>24.308244469399853</v>
      </c>
      <c r="DK226" s="48">
        <f t="shared" si="1084"/>
        <v>25.241681057024806</v>
      </c>
      <c r="DL226" s="48">
        <f t="shared" si="1084"/>
        <v>26.210961609614557</v>
      </c>
      <c r="DM226" s="48">
        <f t="shared" si="1084"/>
        <v>27.217462535423756</v>
      </c>
      <c r="DN226" s="48">
        <f t="shared" si="1084"/>
        <v>28.26261309678403</v>
      </c>
      <c r="DO226" s="48">
        <f t="shared" si="1084"/>
        <v>29.347897439700535</v>
      </c>
      <c r="DP226" s="48">
        <f t="shared" si="1084"/>
        <v>30.474856701385036</v>
      </c>
      <c r="DQ226" s="48">
        <f t="shared" si="1084"/>
        <v>31.645091198718223</v>
      </c>
      <c r="DR226" s="48">
        <f t="shared" si="1084"/>
        <v>32.860262700749004</v>
      </c>
      <c r="DS226" s="48">
        <f t="shared" si="1084"/>
        <v>34.122096788457768</v>
      </c>
      <c r="DT226" s="48">
        <f t="shared" si="1084"/>
        <v>35.432385305134545</v>
      </c>
      <c r="DU226" s="48">
        <f t="shared" si="1084"/>
        <v>36.792988900851711</v>
      </c>
      <c r="DV226" s="48">
        <f t="shared" si="1084"/>
        <v>38.205839674644416</v>
      </c>
      <c r="DW226" s="48">
        <f t="shared" si="1084"/>
        <v>39.672943918150764</v>
      </c>
      <c r="DX226" s="48">
        <f t="shared" si="1084"/>
        <v>41.196384964607752</v>
      </c>
      <c r="DY226" s="48">
        <f t="shared" si="1084"/>
        <v>42.778326147248691</v>
      </c>
      <c r="DZ226" s="48">
        <f t="shared" si="1084"/>
        <v>44.421013871303039</v>
      </c>
      <c r="EA226" s="48">
        <f t="shared" si="1084"/>
        <v>46.126780803961076</v>
      </c>
      <c r="EB226" s="48">
        <f t="shared" si="1084"/>
        <v>47.898049186833184</v>
      </c>
      <c r="EC226" s="48">
        <f t="shared" si="1084"/>
        <v>49.73733427560758</v>
      </c>
      <c r="ED226" s="48">
        <f t="shared" si="1084"/>
        <v>51.647247911790913</v>
      </c>
      <c r="EE226" s="48">
        <f t="shared" si="1084"/>
        <v>53.630502231603685</v>
      </c>
      <c r="EF226" s="48">
        <f t="shared" si="1084"/>
        <v>55.689913517297263</v>
      </c>
      <c r="EG226" s="48">
        <f t="shared" si="1084"/>
        <v>57.828406196361477</v>
      </c>
      <c r="EH226" s="48">
        <f t="shared" si="1084"/>
        <v>60.049016994301759</v>
      </c>
      <c r="EI226" s="48">
        <f t="shared" si="1084"/>
        <v>62.354899246882944</v>
      </c>
      <c r="EJ226" s="48">
        <f t="shared" si="1084"/>
        <v>64.749327377963255</v>
      </c>
      <c r="EK226" s="48">
        <f t="shared" si="1084"/>
        <v>67.235701549277039</v>
      </c>
      <c r="EL226" s="48">
        <f t="shared" si="1084"/>
        <v>69.81755248876928</v>
      </c>
      <c r="EM226" s="48">
        <f t="shared" si="1084"/>
        <v>72.498546504338023</v>
      </c>
      <c r="EN226" s="48">
        <f t="shared" si="1084"/>
        <v>75.282490690104609</v>
      </c>
      <c r="EO226" s="48">
        <f t="shared" si="1084"/>
        <v>78.173338332604629</v>
      </c>
      <c r="EP226" s="48">
        <f t="shared" si="1084"/>
        <v>81.175194524576639</v>
      </c>
      <c r="EQ226" s="48">
        <f t="shared" si="1084"/>
        <v>84.292321994320375</v>
      </c>
      <c r="ER226" s="48">
        <f t="shared" si="1084"/>
        <v>87.529147158902276</v>
      </c>
      <c r="ES226" s="48">
        <f t="shared" si="1084"/>
        <v>90.890266409804127</v>
      </c>
      <c r="ET226" s="48">
        <f t="shared" si="1084"/>
        <v>94.3804526399406</v>
      </c>
      <c r="EU226" s="48">
        <f t="shared" si="1084"/>
        <v>98.004662021314317</v>
      </c>
      <c r="EV226" s="48">
        <f t="shared" si="1084"/>
        <v>101.76804104293278</v>
      </c>
      <c r="EW226" s="48">
        <f t="shared" si="1084"/>
        <v>105.67593381898139</v>
      </c>
      <c r="EX226" s="48">
        <f t="shared" si="1084"/>
        <v>109.73388967763027</v>
      </c>
      <c r="EY226" s="48">
        <f t="shared" si="1084"/>
        <v>113.94767104125127</v>
      </c>
      <c r="EZ226" s="48">
        <f t="shared" si="1084"/>
        <v>118.32326160923532</v>
      </c>
      <c r="FA226" s="48">
        <f t="shared" si="1084"/>
        <v>122.86687485502995</v>
      </c>
      <c r="FB226" s="48">
        <f t="shared" si="1084"/>
        <v>127.5849628494631</v>
      </c>
      <c r="FC226" s="48">
        <f t="shared" si="1084"/>
        <v>132.48422542288247</v>
      </c>
      <c r="FD226" s="48">
        <f t="shared" si="1084"/>
        <v>137.57161967912117</v>
      </c>
      <c r="FE226" s="48">
        <f t="shared" si="1084"/>
        <v>142.85436987479943</v>
      </c>
      <c r="FF226" s="48">
        <f t="shared" si="1084"/>
        <v>148.33997767799173</v>
      </c>
      <c r="FG226" s="48">
        <f t="shared" ref="FG226:HM226" si="1085">IFERROR(FF226*(1+$P226),"n/a")</f>
        <v>154.0362328208266</v>
      </c>
      <c r="FH226" s="48">
        <f t="shared" si="1085"/>
        <v>159.95122416114634</v>
      </c>
      <c r="FI226" s="48">
        <f t="shared" si="1085"/>
        <v>166.09335116893436</v>
      </c>
      <c r="FJ226" s="48">
        <f t="shared" si="1085"/>
        <v>172.47133585382144</v>
      </c>
      <c r="FK226" s="48">
        <f t="shared" si="1085"/>
        <v>179.0942351506082</v>
      </c>
      <c r="FL226" s="48">
        <f t="shared" si="1085"/>
        <v>185.97145378039156</v>
      </c>
      <c r="FM226" s="48">
        <f t="shared" si="1085"/>
        <v>193.11275760555858</v>
      </c>
      <c r="FN226" s="48">
        <f t="shared" si="1085"/>
        <v>200.52828749761204</v>
      </c>
      <c r="FO226" s="48">
        <f t="shared" si="1085"/>
        <v>208.22857373752035</v>
      </c>
      <c r="FP226" s="48">
        <f t="shared" si="1085"/>
        <v>216.22455096904113</v>
      </c>
      <c r="FQ226" s="48">
        <f t="shared" si="1085"/>
        <v>224.52757372625231</v>
      </c>
      <c r="FR226" s="48">
        <f t="shared" si="1085"/>
        <v>233.14943255734039</v>
      </c>
      <c r="FS226" s="48">
        <f t="shared" si="1085"/>
        <v>242.10237076754225</v>
      </c>
      <c r="FT226" s="48">
        <f t="shared" si="1085"/>
        <v>251.39910180501587</v>
      </c>
      <c r="FU226" s="48">
        <f t="shared" si="1085"/>
        <v>261.05282731432845</v>
      </c>
      <c r="FV226" s="48">
        <f t="shared" si="1085"/>
        <v>271.07725588319869</v>
      </c>
      <c r="FW226" s="48">
        <f t="shared" si="1085"/>
        <v>281.48662250911349</v>
      </c>
      <c r="FX226" s="48">
        <f t="shared" si="1085"/>
        <v>292.29570881346342</v>
      </c>
      <c r="FY226" s="48">
        <f t="shared" si="1085"/>
        <v>303.5198640319004</v>
      </c>
      <c r="FZ226" s="48">
        <f t="shared" si="1085"/>
        <v>315.17502681072534</v>
      </c>
      <c r="GA226" s="48">
        <f t="shared" si="1085"/>
        <v>327.27774784025718</v>
      </c>
      <c r="GB226" s="48">
        <f t="shared" si="1085"/>
        <v>339.84521335732308</v>
      </c>
      <c r="GC226" s="48">
        <f t="shared" si="1085"/>
        <v>352.89526955024428</v>
      </c>
      <c r="GD226" s="48">
        <f t="shared" si="1085"/>
        <v>366.44644790097368</v>
      </c>
      <c r="GE226" s="48">
        <f t="shared" si="1085"/>
        <v>380.51799150037107</v>
      </c>
      <c r="GF226" s="48">
        <f t="shared" si="1085"/>
        <v>395.12988237398531</v>
      </c>
      <c r="GG226" s="48">
        <f t="shared" si="1085"/>
        <v>410.30286985714633</v>
      </c>
      <c r="GH226" s="48">
        <f t="shared" si="1085"/>
        <v>426.05850005966073</v>
      </c>
      <c r="GI226" s="48">
        <f t="shared" si="1085"/>
        <v>442.4191464619517</v>
      </c>
      <c r="GJ226" s="48">
        <f t="shared" si="1085"/>
        <v>459.40804168609066</v>
      </c>
      <c r="GK226" s="48">
        <f t="shared" si="1085"/>
        <v>477.04931048683653</v>
      </c>
      <c r="GL226" s="48">
        <f t="shared" si="1085"/>
        <v>495.36800400953103</v>
      </c>
      <c r="GM226" s="48">
        <f t="shared" si="1085"/>
        <v>514.39013536349705</v>
      </c>
      <c r="GN226" s="48">
        <f t="shared" si="1085"/>
        <v>534.14271656145536</v>
      </c>
      <c r="GO226" s="48">
        <f t="shared" si="1085"/>
        <v>554.65379687741529</v>
      </c>
      <c r="GP226" s="48">
        <f t="shared" si="1085"/>
        <v>575.95250267750805</v>
      </c>
      <c r="GQ226" s="48">
        <f t="shared" si="1085"/>
        <v>598.06907878032439</v>
      </c>
      <c r="GR226" s="48">
        <f t="shared" si="1085"/>
        <v>621.03493140548881</v>
      </c>
      <c r="GS226" s="48">
        <f t="shared" si="1085"/>
        <v>644.88267277145962</v>
      </c>
      <c r="GT226" s="48">
        <f t="shared" si="1085"/>
        <v>669.64616740588372</v>
      </c>
      <c r="GU226" s="48">
        <f t="shared" si="1085"/>
        <v>695.36058023426961</v>
      </c>
      <c r="GV226" s="48">
        <f t="shared" si="1085"/>
        <v>722.06242651526554</v>
      </c>
      <c r="GW226" s="48">
        <f t="shared" si="1085"/>
        <v>749.78962369345174</v>
      </c>
      <c r="GX226" s="48">
        <f t="shared" si="1085"/>
        <v>778.58154524328029</v>
      </c>
      <c r="GY226" s="48">
        <f t="shared" si="1085"/>
        <v>808.47907658062229</v>
      </c>
      <c r="GZ226" s="48">
        <f t="shared" si="1085"/>
        <v>839.52467312131819</v>
      </c>
      <c r="HA226" s="48">
        <f t="shared" si="1085"/>
        <v>871.76242056917681</v>
      </c>
      <c r="HB226" s="48">
        <f t="shared" si="1085"/>
        <v>905.2380975190332</v>
      </c>
      <c r="HC226" s="48">
        <f t="shared" si="1085"/>
        <v>939.99924046376407</v>
      </c>
      <c r="HD226" s="48">
        <f t="shared" si="1085"/>
        <v>976.09521129757263</v>
      </c>
      <c r="HE226" s="48">
        <f t="shared" si="1085"/>
        <v>1013.5772674113994</v>
      </c>
      <c r="HF226" s="48">
        <f t="shared" si="1085"/>
        <v>1052.498634479997</v>
      </c>
      <c r="HG226" s="48">
        <f t="shared" si="1085"/>
        <v>1092.914582044029</v>
      </c>
      <c r="HH226" s="48">
        <f t="shared" si="1085"/>
        <v>1134.8825019945198</v>
      </c>
      <c r="HI226" s="48">
        <f t="shared" si="1085"/>
        <v>1178.4619900711093</v>
      </c>
      <c r="HJ226" s="48">
        <f t="shared" si="1085"/>
        <v>1223.7149304898398</v>
      </c>
      <c r="HK226" s="48">
        <f t="shared" si="1085"/>
        <v>1270.7055838206497</v>
      </c>
      <c r="HL226" s="48">
        <f t="shared" si="1085"/>
        <v>1319.5006782393627</v>
      </c>
      <c r="HM226" s="48">
        <f t="shared" si="1085"/>
        <v>1370.1695042837543</v>
      </c>
    </row>
    <row r="227" spans="1:221" x14ac:dyDescent="0.25">
      <c r="A227" s="21" t="s">
        <v>1366</v>
      </c>
      <c r="B227" s="20" t="s">
        <v>1367</v>
      </c>
      <c r="C227" s="19">
        <v>172.91900000000001</v>
      </c>
      <c r="D227" s="19">
        <v>13.42</v>
      </c>
      <c r="E227" s="18">
        <f t="shared" si="1018"/>
        <v>2320.5729799999999</v>
      </c>
      <c r="F227" s="16">
        <f t="shared" si="1023"/>
        <v>0</v>
      </c>
      <c r="G227" s="41">
        <v>5.216095380029806E-2</v>
      </c>
      <c r="H227" s="17" t="str">
        <f t="shared" si="978"/>
        <v>n/a</v>
      </c>
      <c r="I227" s="45" t="str">
        <f t="shared" si="979"/>
        <v>n/a</v>
      </c>
      <c r="J227" s="41" t="s">
        <v>227</v>
      </c>
      <c r="K227" s="17" t="str">
        <f t="shared" si="1024"/>
        <v>n/a</v>
      </c>
      <c r="L227" s="41" t="str">
        <f t="shared" si="1041"/>
        <v>n/a</v>
      </c>
      <c r="M227" s="41" t="str">
        <f t="shared" si="1042"/>
        <v>n/a</v>
      </c>
      <c r="N227" s="41" t="str">
        <f t="shared" si="1043"/>
        <v>n/a</v>
      </c>
      <c r="O227" s="41" t="str">
        <f t="shared" si="1044"/>
        <v>n/a</v>
      </c>
      <c r="P227" s="1">
        <v>3.8399999999999997E-2</v>
      </c>
      <c r="Q227" s="1" t="str">
        <f t="shared" si="1025"/>
        <v>n/a</v>
      </c>
      <c r="R227" s="16" t="str">
        <f t="shared" si="1045"/>
        <v>n/a</v>
      </c>
      <c r="S227" s="16">
        <f t="shared" si="1046"/>
        <v>0</v>
      </c>
      <c r="T227" s="8"/>
      <c r="U227" s="57">
        <f t="shared" si="1026"/>
        <v>-13.42</v>
      </c>
      <c r="V227" s="48" t="str">
        <f t="shared" si="1027"/>
        <v>n/a</v>
      </c>
      <c r="W227" s="48" t="str">
        <f t="shared" ref="W227:Z227" si="1086">IFERROR(V227*(1+$J227),"n/a")</f>
        <v>n/a</v>
      </c>
      <c r="X227" s="48" t="str">
        <f t="shared" si="1086"/>
        <v>n/a</v>
      </c>
      <c r="Y227" s="48" t="str">
        <f t="shared" si="1086"/>
        <v>n/a</v>
      </c>
      <c r="Z227" s="48" t="str">
        <f t="shared" si="1086"/>
        <v>n/a</v>
      </c>
      <c r="AA227" s="48" t="str">
        <f t="shared" si="1048"/>
        <v>n/a</v>
      </c>
      <c r="AB227" s="48" t="str">
        <f t="shared" si="1049"/>
        <v>n/a</v>
      </c>
      <c r="AC227" s="48" t="str">
        <f t="shared" si="1050"/>
        <v>n/a</v>
      </c>
      <c r="AD227" s="48" t="str">
        <f t="shared" si="1051"/>
        <v>n/a</v>
      </c>
      <c r="AE227" s="48" t="str">
        <f t="shared" si="1052"/>
        <v>n/a</v>
      </c>
      <c r="AF227" s="48" t="str">
        <f t="shared" ref="AF227:CQ227" si="1087">IFERROR(AE227*(1+$P227),"n/a")</f>
        <v>n/a</v>
      </c>
      <c r="AG227" s="48" t="str">
        <f t="shared" si="1087"/>
        <v>n/a</v>
      </c>
      <c r="AH227" s="48" t="str">
        <f t="shared" si="1087"/>
        <v>n/a</v>
      </c>
      <c r="AI227" s="48" t="str">
        <f t="shared" si="1087"/>
        <v>n/a</v>
      </c>
      <c r="AJ227" s="48" t="str">
        <f t="shared" si="1087"/>
        <v>n/a</v>
      </c>
      <c r="AK227" s="48" t="str">
        <f t="shared" si="1087"/>
        <v>n/a</v>
      </c>
      <c r="AL227" s="48" t="str">
        <f t="shared" si="1087"/>
        <v>n/a</v>
      </c>
      <c r="AM227" s="48" t="str">
        <f t="shared" si="1087"/>
        <v>n/a</v>
      </c>
      <c r="AN227" s="48" t="str">
        <f t="shared" si="1087"/>
        <v>n/a</v>
      </c>
      <c r="AO227" s="48" t="str">
        <f t="shared" si="1087"/>
        <v>n/a</v>
      </c>
      <c r="AP227" s="48" t="str">
        <f t="shared" si="1087"/>
        <v>n/a</v>
      </c>
      <c r="AQ227" s="48" t="str">
        <f t="shared" si="1087"/>
        <v>n/a</v>
      </c>
      <c r="AR227" s="48" t="str">
        <f t="shared" si="1087"/>
        <v>n/a</v>
      </c>
      <c r="AS227" s="48" t="str">
        <f t="shared" si="1087"/>
        <v>n/a</v>
      </c>
      <c r="AT227" s="48" t="str">
        <f t="shared" si="1087"/>
        <v>n/a</v>
      </c>
      <c r="AU227" s="48" t="str">
        <f t="shared" si="1087"/>
        <v>n/a</v>
      </c>
      <c r="AV227" s="48" t="str">
        <f t="shared" si="1087"/>
        <v>n/a</v>
      </c>
      <c r="AW227" s="48" t="str">
        <f t="shared" si="1087"/>
        <v>n/a</v>
      </c>
      <c r="AX227" s="48" t="str">
        <f t="shared" si="1087"/>
        <v>n/a</v>
      </c>
      <c r="AY227" s="48" t="str">
        <f t="shared" si="1087"/>
        <v>n/a</v>
      </c>
      <c r="AZ227" s="48" t="str">
        <f t="shared" si="1087"/>
        <v>n/a</v>
      </c>
      <c r="BA227" s="48" t="str">
        <f t="shared" si="1087"/>
        <v>n/a</v>
      </c>
      <c r="BB227" s="48" t="str">
        <f t="shared" si="1087"/>
        <v>n/a</v>
      </c>
      <c r="BC227" s="48" t="str">
        <f t="shared" si="1087"/>
        <v>n/a</v>
      </c>
      <c r="BD227" s="48" t="str">
        <f t="shared" si="1087"/>
        <v>n/a</v>
      </c>
      <c r="BE227" s="48" t="str">
        <f t="shared" si="1087"/>
        <v>n/a</v>
      </c>
      <c r="BF227" s="48" t="str">
        <f t="shared" si="1087"/>
        <v>n/a</v>
      </c>
      <c r="BG227" s="48" t="str">
        <f t="shared" si="1087"/>
        <v>n/a</v>
      </c>
      <c r="BH227" s="48" t="str">
        <f t="shared" si="1087"/>
        <v>n/a</v>
      </c>
      <c r="BI227" s="48" t="str">
        <f t="shared" si="1087"/>
        <v>n/a</v>
      </c>
      <c r="BJ227" s="48" t="str">
        <f t="shared" si="1087"/>
        <v>n/a</v>
      </c>
      <c r="BK227" s="48" t="str">
        <f t="shared" si="1087"/>
        <v>n/a</v>
      </c>
      <c r="BL227" s="48" t="str">
        <f t="shared" si="1087"/>
        <v>n/a</v>
      </c>
      <c r="BM227" s="48" t="str">
        <f t="shared" si="1087"/>
        <v>n/a</v>
      </c>
      <c r="BN227" s="48" t="str">
        <f t="shared" si="1087"/>
        <v>n/a</v>
      </c>
      <c r="BO227" s="48" t="str">
        <f t="shared" si="1087"/>
        <v>n/a</v>
      </c>
      <c r="BP227" s="48" t="str">
        <f t="shared" si="1087"/>
        <v>n/a</v>
      </c>
      <c r="BQ227" s="48" t="str">
        <f t="shared" si="1087"/>
        <v>n/a</v>
      </c>
      <c r="BR227" s="48" t="str">
        <f t="shared" si="1087"/>
        <v>n/a</v>
      </c>
      <c r="BS227" s="48" t="str">
        <f t="shared" si="1087"/>
        <v>n/a</v>
      </c>
      <c r="BT227" s="48" t="str">
        <f t="shared" si="1087"/>
        <v>n/a</v>
      </c>
      <c r="BU227" s="48" t="str">
        <f t="shared" si="1087"/>
        <v>n/a</v>
      </c>
      <c r="BV227" s="48" t="str">
        <f t="shared" si="1087"/>
        <v>n/a</v>
      </c>
      <c r="BW227" s="48" t="str">
        <f t="shared" si="1087"/>
        <v>n/a</v>
      </c>
      <c r="BX227" s="48" t="str">
        <f t="shared" si="1087"/>
        <v>n/a</v>
      </c>
      <c r="BY227" s="48" t="str">
        <f t="shared" si="1087"/>
        <v>n/a</v>
      </c>
      <c r="BZ227" s="48" t="str">
        <f t="shared" si="1087"/>
        <v>n/a</v>
      </c>
      <c r="CA227" s="48" t="str">
        <f t="shared" si="1087"/>
        <v>n/a</v>
      </c>
      <c r="CB227" s="48" t="str">
        <f t="shared" si="1087"/>
        <v>n/a</v>
      </c>
      <c r="CC227" s="48" t="str">
        <f t="shared" si="1087"/>
        <v>n/a</v>
      </c>
      <c r="CD227" s="48" t="str">
        <f t="shared" si="1087"/>
        <v>n/a</v>
      </c>
      <c r="CE227" s="48" t="str">
        <f t="shared" si="1087"/>
        <v>n/a</v>
      </c>
      <c r="CF227" s="48" t="str">
        <f t="shared" si="1087"/>
        <v>n/a</v>
      </c>
      <c r="CG227" s="48" t="str">
        <f t="shared" si="1087"/>
        <v>n/a</v>
      </c>
      <c r="CH227" s="48" t="str">
        <f t="shared" si="1087"/>
        <v>n/a</v>
      </c>
      <c r="CI227" s="48" t="str">
        <f t="shared" si="1087"/>
        <v>n/a</v>
      </c>
      <c r="CJ227" s="48" t="str">
        <f t="shared" si="1087"/>
        <v>n/a</v>
      </c>
      <c r="CK227" s="48" t="str">
        <f t="shared" si="1087"/>
        <v>n/a</v>
      </c>
      <c r="CL227" s="48" t="str">
        <f t="shared" si="1087"/>
        <v>n/a</v>
      </c>
      <c r="CM227" s="48" t="str">
        <f t="shared" si="1087"/>
        <v>n/a</v>
      </c>
      <c r="CN227" s="48" t="str">
        <f t="shared" si="1087"/>
        <v>n/a</v>
      </c>
      <c r="CO227" s="48" t="str">
        <f t="shared" si="1087"/>
        <v>n/a</v>
      </c>
      <c r="CP227" s="48" t="str">
        <f t="shared" si="1087"/>
        <v>n/a</v>
      </c>
      <c r="CQ227" s="48" t="str">
        <f t="shared" si="1087"/>
        <v>n/a</v>
      </c>
      <c r="CR227" s="48" t="str">
        <f t="shared" ref="CR227:FC231" si="1088">IFERROR(CQ227*(1+$P227),"n/a")</f>
        <v>n/a</v>
      </c>
      <c r="CS227" s="48" t="str">
        <f t="shared" si="1088"/>
        <v>n/a</v>
      </c>
      <c r="CT227" s="48" t="str">
        <f t="shared" si="1088"/>
        <v>n/a</v>
      </c>
      <c r="CU227" s="48" t="str">
        <f t="shared" si="1088"/>
        <v>n/a</v>
      </c>
      <c r="CV227" s="48" t="str">
        <f t="shared" si="1088"/>
        <v>n/a</v>
      </c>
      <c r="CW227" s="48" t="str">
        <f t="shared" si="1088"/>
        <v>n/a</v>
      </c>
      <c r="CX227" s="48" t="str">
        <f t="shared" si="1088"/>
        <v>n/a</v>
      </c>
      <c r="CY227" s="48" t="str">
        <f t="shared" si="1088"/>
        <v>n/a</v>
      </c>
      <c r="CZ227" s="48" t="str">
        <f t="shared" si="1088"/>
        <v>n/a</v>
      </c>
      <c r="DA227" s="48" t="str">
        <f t="shared" si="1088"/>
        <v>n/a</v>
      </c>
      <c r="DB227" s="48" t="str">
        <f t="shared" si="1088"/>
        <v>n/a</v>
      </c>
      <c r="DC227" s="48" t="str">
        <f t="shared" si="1088"/>
        <v>n/a</v>
      </c>
      <c r="DD227" s="48" t="str">
        <f t="shared" si="1088"/>
        <v>n/a</v>
      </c>
      <c r="DE227" s="48" t="str">
        <f t="shared" si="1088"/>
        <v>n/a</v>
      </c>
      <c r="DF227" s="48" t="str">
        <f t="shared" si="1088"/>
        <v>n/a</v>
      </c>
      <c r="DG227" s="48" t="str">
        <f t="shared" si="1088"/>
        <v>n/a</v>
      </c>
      <c r="DH227" s="48" t="str">
        <f t="shared" si="1088"/>
        <v>n/a</v>
      </c>
      <c r="DI227" s="48" t="str">
        <f t="shared" si="1088"/>
        <v>n/a</v>
      </c>
      <c r="DJ227" s="48" t="str">
        <f t="shared" si="1088"/>
        <v>n/a</v>
      </c>
      <c r="DK227" s="48" t="str">
        <f t="shared" si="1088"/>
        <v>n/a</v>
      </c>
      <c r="DL227" s="48" t="str">
        <f t="shared" si="1088"/>
        <v>n/a</v>
      </c>
      <c r="DM227" s="48" t="str">
        <f t="shared" si="1088"/>
        <v>n/a</v>
      </c>
      <c r="DN227" s="48" t="str">
        <f t="shared" si="1088"/>
        <v>n/a</v>
      </c>
      <c r="DO227" s="48" t="str">
        <f t="shared" si="1088"/>
        <v>n/a</v>
      </c>
      <c r="DP227" s="48" t="str">
        <f t="shared" si="1088"/>
        <v>n/a</v>
      </c>
      <c r="DQ227" s="48" t="str">
        <f t="shared" si="1088"/>
        <v>n/a</v>
      </c>
      <c r="DR227" s="48" t="str">
        <f t="shared" si="1088"/>
        <v>n/a</v>
      </c>
      <c r="DS227" s="48" t="str">
        <f t="shared" si="1088"/>
        <v>n/a</v>
      </c>
      <c r="DT227" s="48" t="str">
        <f t="shared" si="1088"/>
        <v>n/a</v>
      </c>
      <c r="DU227" s="48" t="str">
        <f t="shared" si="1088"/>
        <v>n/a</v>
      </c>
      <c r="DV227" s="48" t="str">
        <f t="shared" si="1088"/>
        <v>n/a</v>
      </c>
      <c r="DW227" s="48" t="str">
        <f t="shared" si="1088"/>
        <v>n/a</v>
      </c>
      <c r="DX227" s="48" t="str">
        <f t="shared" si="1088"/>
        <v>n/a</v>
      </c>
      <c r="DY227" s="48" t="str">
        <f t="shared" si="1088"/>
        <v>n/a</v>
      </c>
      <c r="DZ227" s="48" t="str">
        <f t="shared" si="1088"/>
        <v>n/a</v>
      </c>
      <c r="EA227" s="48" t="str">
        <f t="shared" si="1088"/>
        <v>n/a</v>
      </c>
      <c r="EB227" s="48" t="str">
        <f t="shared" si="1088"/>
        <v>n/a</v>
      </c>
      <c r="EC227" s="48" t="str">
        <f t="shared" si="1088"/>
        <v>n/a</v>
      </c>
      <c r="ED227" s="48" t="str">
        <f t="shared" si="1088"/>
        <v>n/a</v>
      </c>
      <c r="EE227" s="48" t="str">
        <f t="shared" si="1088"/>
        <v>n/a</v>
      </c>
      <c r="EF227" s="48" t="str">
        <f t="shared" si="1088"/>
        <v>n/a</v>
      </c>
      <c r="EG227" s="48" t="str">
        <f t="shared" si="1088"/>
        <v>n/a</v>
      </c>
      <c r="EH227" s="48" t="str">
        <f t="shared" si="1088"/>
        <v>n/a</v>
      </c>
      <c r="EI227" s="48" t="str">
        <f t="shared" si="1088"/>
        <v>n/a</v>
      </c>
      <c r="EJ227" s="48" t="str">
        <f t="shared" si="1088"/>
        <v>n/a</v>
      </c>
      <c r="EK227" s="48" t="str">
        <f t="shared" si="1088"/>
        <v>n/a</v>
      </c>
      <c r="EL227" s="48" t="str">
        <f t="shared" si="1088"/>
        <v>n/a</v>
      </c>
      <c r="EM227" s="48" t="str">
        <f t="shared" si="1088"/>
        <v>n/a</v>
      </c>
      <c r="EN227" s="48" t="str">
        <f t="shared" si="1088"/>
        <v>n/a</v>
      </c>
      <c r="EO227" s="48" t="str">
        <f t="shared" si="1088"/>
        <v>n/a</v>
      </c>
      <c r="EP227" s="48" t="str">
        <f t="shared" si="1088"/>
        <v>n/a</v>
      </c>
      <c r="EQ227" s="48" t="str">
        <f t="shared" si="1088"/>
        <v>n/a</v>
      </c>
      <c r="ER227" s="48" t="str">
        <f t="shared" si="1088"/>
        <v>n/a</v>
      </c>
      <c r="ES227" s="48" t="str">
        <f t="shared" si="1088"/>
        <v>n/a</v>
      </c>
      <c r="ET227" s="48" t="str">
        <f t="shared" si="1088"/>
        <v>n/a</v>
      </c>
      <c r="EU227" s="48" t="str">
        <f t="shared" si="1088"/>
        <v>n/a</v>
      </c>
      <c r="EV227" s="48" t="str">
        <f t="shared" si="1088"/>
        <v>n/a</v>
      </c>
      <c r="EW227" s="48" t="str">
        <f t="shared" si="1088"/>
        <v>n/a</v>
      </c>
      <c r="EX227" s="48" t="str">
        <f t="shared" si="1088"/>
        <v>n/a</v>
      </c>
      <c r="EY227" s="48" t="str">
        <f t="shared" si="1088"/>
        <v>n/a</v>
      </c>
      <c r="EZ227" s="48" t="str">
        <f t="shared" si="1088"/>
        <v>n/a</v>
      </c>
      <c r="FA227" s="48" t="str">
        <f t="shared" si="1088"/>
        <v>n/a</v>
      </c>
      <c r="FB227" s="48" t="str">
        <f t="shared" si="1088"/>
        <v>n/a</v>
      </c>
      <c r="FC227" s="48" t="str">
        <f t="shared" si="1088"/>
        <v>n/a</v>
      </c>
      <c r="FD227" s="48" t="str">
        <f t="shared" ref="FD227:HM227" si="1089">IFERROR(FC227*(1+$P227),"n/a")</f>
        <v>n/a</v>
      </c>
      <c r="FE227" s="48" t="str">
        <f t="shared" si="1089"/>
        <v>n/a</v>
      </c>
      <c r="FF227" s="48" t="str">
        <f t="shared" si="1089"/>
        <v>n/a</v>
      </c>
      <c r="FG227" s="48" t="str">
        <f t="shared" si="1089"/>
        <v>n/a</v>
      </c>
      <c r="FH227" s="48" t="str">
        <f t="shared" si="1089"/>
        <v>n/a</v>
      </c>
      <c r="FI227" s="48" t="str">
        <f t="shared" si="1089"/>
        <v>n/a</v>
      </c>
      <c r="FJ227" s="48" t="str">
        <f t="shared" si="1089"/>
        <v>n/a</v>
      </c>
      <c r="FK227" s="48" t="str">
        <f t="shared" si="1089"/>
        <v>n/a</v>
      </c>
      <c r="FL227" s="48" t="str">
        <f t="shared" si="1089"/>
        <v>n/a</v>
      </c>
      <c r="FM227" s="48" t="str">
        <f t="shared" si="1089"/>
        <v>n/a</v>
      </c>
      <c r="FN227" s="48" t="str">
        <f t="shared" si="1089"/>
        <v>n/a</v>
      </c>
      <c r="FO227" s="48" t="str">
        <f t="shared" si="1089"/>
        <v>n/a</v>
      </c>
      <c r="FP227" s="48" t="str">
        <f t="shared" si="1089"/>
        <v>n/a</v>
      </c>
      <c r="FQ227" s="48" t="str">
        <f t="shared" si="1089"/>
        <v>n/a</v>
      </c>
      <c r="FR227" s="48" t="str">
        <f t="shared" si="1089"/>
        <v>n/a</v>
      </c>
      <c r="FS227" s="48" t="str">
        <f t="shared" si="1089"/>
        <v>n/a</v>
      </c>
      <c r="FT227" s="48" t="str">
        <f t="shared" si="1089"/>
        <v>n/a</v>
      </c>
      <c r="FU227" s="48" t="str">
        <f t="shared" si="1089"/>
        <v>n/a</v>
      </c>
      <c r="FV227" s="48" t="str">
        <f t="shared" si="1089"/>
        <v>n/a</v>
      </c>
      <c r="FW227" s="48" t="str">
        <f t="shared" si="1089"/>
        <v>n/a</v>
      </c>
      <c r="FX227" s="48" t="str">
        <f t="shared" si="1089"/>
        <v>n/a</v>
      </c>
      <c r="FY227" s="48" t="str">
        <f t="shared" si="1089"/>
        <v>n/a</v>
      </c>
      <c r="FZ227" s="48" t="str">
        <f t="shared" si="1089"/>
        <v>n/a</v>
      </c>
      <c r="GA227" s="48" t="str">
        <f t="shared" si="1089"/>
        <v>n/a</v>
      </c>
      <c r="GB227" s="48" t="str">
        <f t="shared" si="1089"/>
        <v>n/a</v>
      </c>
      <c r="GC227" s="48" t="str">
        <f t="shared" si="1089"/>
        <v>n/a</v>
      </c>
      <c r="GD227" s="48" t="str">
        <f t="shared" si="1089"/>
        <v>n/a</v>
      </c>
      <c r="GE227" s="48" t="str">
        <f t="shared" si="1089"/>
        <v>n/a</v>
      </c>
      <c r="GF227" s="48" t="str">
        <f t="shared" si="1089"/>
        <v>n/a</v>
      </c>
      <c r="GG227" s="48" t="str">
        <f t="shared" si="1089"/>
        <v>n/a</v>
      </c>
      <c r="GH227" s="48" t="str">
        <f t="shared" si="1089"/>
        <v>n/a</v>
      </c>
      <c r="GI227" s="48" t="str">
        <f t="shared" si="1089"/>
        <v>n/a</v>
      </c>
      <c r="GJ227" s="48" t="str">
        <f t="shared" si="1089"/>
        <v>n/a</v>
      </c>
      <c r="GK227" s="48" t="str">
        <f t="shared" si="1089"/>
        <v>n/a</v>
      </c>
      <c r="GL227" s="48" t="str">
        <f t="shared" si="1089"/>
        <v>n/a</v>
      </c>
      <c r="GM227" s="48" t="str">
        <f t="shared" si="1089"/>
        <v>n/a</v>
      </c>
      <c r="GN227" s="48" t="str">
        <f t="shared" si="1089"/>
        <v>n/a</v>
      </c>
      <c r="GO227" s="48" t="str">
        <f t="shared" si="1089"/>
        <v>n/a</v>
      </c>
      <c r="GP227" s="48" t="str">
        <f t="shared" si="1089"/>
        <v>n/a</v>
      </c>
      <c r="GQ227" s="48" t="str">
        <f t="shared" si="1089"/>
        <v>n/a</v>
      </c>
      <c r="GR227" s="48" t="str">
        <f t="shared" si="1089"/>
        <v>n/a</v>
      </c>
      <c r="GS227" s="48" t="str">
        <f t="shared" si="1089"/>
        <v>n/a</v>
      </c>
      <c r="GT227" s="48" t="str">
        <f t="shared" si="1089"/>
        <v>n/a</v>
      </c>
      <c r="GU227" s="48" t="str">
        <f t="shared" si="1089"/>
        <v>n/a</v>
      </c>
      <c r="GV227" s="48" t="str">
        <f t="shared" si="1089"/>
        <v>n/a</v>
      </c>
      <c r="GW227" s="48" t="str">
        <f t="shared" si="1089"/>
        <v>n/a</v>
      </c>
      <c r="GX227" s="48" t="str">
        <f t="shared" si="1089"/>
        <v>n/a</v>
      </c>
      <c r="GY227" s="48" t="str">
        <f t="shared" si="1089"/>
        <v>n/a</v>
      </c>
      <c r="GZ227" s="48" t="str">
        <f t="shared" si="1089"/>
        <v>n/a</v>
      </c>
      <c r="HA227" s="48" t="str">
        <f t="shared" si="1089"/>
        <v>n/a</v>
      </c>
      <c r="HB227" s="48" t="str">
        <f t="shared" si="1089"/>
        <v>n/a</v>
      </c>
      <c r="HC227" s="48" t="str">
        <f t="shared" si="1089"/>
        <v>n/a</v>
      </c>
      <c r="HD227" s="48" t="str">
        <f t="shared" si="1089"/>
        <v>n/a</v>
      </c>
      <c r="HE227" s="48" t="str">
        <f t="shared" si="1089"/>
        <v>n/a</v>
      </c>
      <c r="HF227" s="48" t="str">
        <f t="shared" si="1089"/>
        <v>n/a</v>
      </c>
      <c r="HG227" s="48" t="str">
        <f t="shared" si="1089"/>
        <v>n/a</v>
      </c>
      <c r="HH227" s="48" t="str">
        <f t="shared" si="1089"/>
        <v>n/a</v>
      </c>
      <c r="HI227" s="48" t="str">
        <f t="shared" si="1089"/>
        <v>n/a</v>
      </c>
      <c r="HJ227" s="48" t="str">
        <f t="shared" si="1089"/>
        <v>n/a</v>
      </c>
      <c r="HK227" s="48" t="str">
        <f t="shared" si="1089"/>
        <v>n/a</v>
      </c>
      <c r="HL227" s="48" t="str">
        <f t="shared" si="1089"/>
        <v>n/a</v>
      </c>
      <c r="HM227" s="48" t="str">
        <f t="shared" si="1089"/>
        <v>n/a</v>
      </c>
    </row>
    <row r="228" spans="1:221" x14ac:dyDescent="0.25">
      <c r="A228" s="21" t="s">
        <v>1368</v>
      </c>
      <c r="B228" s="20" t="s">
        <v>1369</v>
      </c>
      <c r="C228" s="19">
        <v>144.358</v>
      </c>
      <c r="D228" s="19">
        <v>10.18</v>
      </c>
      <c r="E228" s="18">
        <f t="shared" si="1018"/>
        <v>1469.5644400000001</v>
      </c>
      <c r="F228" s="16">
        <f t="shared" si="1023"/>
        <v>0</v>
      </c>
      <c r="G228" s="41" t="s">
        <v>227</v>
      </c>
      <c r="H228" s="17" t="str">
        <f t="shared" si="978"/>
        <v>n/a</v>
      </c>
      <c r="I228" s="45" t="str">
        <f t="shared" si="979"/>
        <v>n/a</v>
      </c>
      <c r="J228" s="41" t="s">
        <v>227</v>
      </c>
      <c r="K228" s="17" t="str">
        <f t="shared" si="1024"/>
        <v>n/a</v>
      </c>
      <c r="L228" s="41" t="str">
        <f t="shared" si="1041"/>
        <v>n/a</v>
      </c>
      <c r="M228" s="41" t="str">
        <f t="shared" si="1042"/>
        <v>n/a</v>
      </c>
      <c r="N228" s="41" t="str">
        <f t="shared" si="1043"/>
        <v>n/a</v>
      </c>
      <c r="O228" s="41" t="str">
        <f t="shared" si="1044"/>
        <v>n/a</v>
      </c>
      <c r="P228" s="1">
        <v>3.8399999999999997E-2</v>
      </c>
      <c r="Q228" s="1" t="str">
        <f t="shared" si="1025"/>
        <v>n/a</v>
      </c>
      <c r="R228" s="16" t="str">
        <f t="shared" si="1045"/>
        <v>n/a</v>
      </c>
      <c r="S228" s="16">
        <f t="shared" si="1046"/>
        <v>0</v>
      </c>
      <c r="T228" s="8"/>
      <c r="U228" s="57">
        <f t="shared" si="1026"/>
        <v>-10.18</v>
      </c>
      <c r="V228" s="48" t="str">
        <f t="shared" si="1027"/>
        <v>n/a</v>
      </c>
      <c r="W228" s="48" t="str">
        <f t="shared" ref="W228:Z228" si="1090">IFERROR(V228*(1+$J228),"n/a")</f>
        <v>n/a</v>
      </c>
      <c r="X228" s="48" t="str">
        <f t="shared" si="1090"/>
        <v>n/a</v>
      </c>
      <c r="Y228" s="48" t="str">
        <f t="shared" si="1090"/>
        <v>n/a</v>
      </c>
      <c r="Z228" s="48" t="str">
        <f t="shared" si="1090"/>
        <v>n/a</v>
      </c>
      <c r="AA228" s="48" t="str">
        <f t="shared" si="1048"/>
        <v>n/a</v>
      </c>
      <c r="AB228" s="48" t="str">
        <f t="shared" si="1049"/>
        <v>n/a</v>
      </c>
      <c r="AC228" s="48" t="str">
        <f t="shared" si="1050"/>
        <v>n/a</v>
      </c>
      <c r="AD228" s="48" t="str">
        <f t="shared" si="1051"/>
        <v>n/a</v>
      </c>
      <c r="AE228" s="48" t="str">
        <f t="shared" si="1052"/>
        <v>n/a</v>
      </c>
      <c r="AF228" s="48" t="str">
        <f t="shared" ref="AF228:CQ228" si="1091">IFERROR(AE228*(1+$P228),"n/a")</f>
        <v>n/a</v>
      </c>
      <c r="AG228" s="48" t="str">
        <f t="shared" si="1091"/>
        <v>n/a</v>
      </c>
      <c r="AH228" s="48" t="str">
        <f t="shared" si="1091"/>
        <v>n/a</v>
      </c>
      <c r="AI228" s="48" t="str">
        <f t="shared" si="1091"/>
        <v>n/a</v>
      </c>
      <c r="AJ228" s="48" t="str">
        <f t="shared" si="1091"/>
        <v>n/a</v>
      </c>
      <c r="AK228" s="48" t="str">
        <f t="shared" si="1091"/>
        <v>n/a</v>
      </c>
      <c r="AL228" s="48" t="str">
        <f t="shared" si="1091"/>
        <v>n/a</v>
      </c>
      <c r="AM228" s="48" t="str">
        <f t="shared" si="1091"/>
        <v>n/a</v>
      </c>
      <c r="AN228" s="48" t="str">
        <f t="shared" si="1091"/>
        <v>n/a</v>
      </c>
      <c r="AO228" s="48" t="str">
        <f t="shared" si="1091"/>
        <v>n/a</v>
      </c>
      <c r="AP228" s="48" t="str">
        <f t="shared" si="1091"/>
        <v>n/a</v>
      </c>
      <c r="AQ228" s="48" t="str">
        <f t="shared" si="1091"/>
        <v>n/a</v>
      </c>
      <c r="AR228" s="48" t="str">
        <f t="shared" si="1091"/>
        <v>n/a</v>
      </c>
      <c r="AS228" s="48" t="str">
        <f t="shared" si="1091"/>
        <v>n/a</v>
      </c>
      <c r="AT228" s="48" t="str">
        <f t="shared" si="1091"/>
        <v>n/a</v>
      </c>
      <c r="AU228" s="48" t="str">
        <f t="shared" si="1091"/>
        <v>n/a</v>
      </c>
      <c r="AV228" s="48" t="str">
        <f t="shared" si="1091"/>
        <v>n/a</v>
      </c>
      <c r="AW228" s="48" t="str">
        <f t="shared" si="1091"/>
        <v>n/a</v>
      </c>
      <c r="AX228" s="48" t="str">
        <f t="shared" si="1091"/>
        <v>n/a</v>
      </c>
      <c r="AY228" s="48" t="str">
        <f t="shared" si="1091"/>
        <v>n/a</v>
      </c>
      <c r="AZ228" s="48" t="str">
        <f t="shared" si="1091"/>
        <v>n/a</v>
      </c>
      <c r="BA228" s="48" t="str">
        <f t="shared" si="1091"/>
        <v>n/a</v>
      </c>
      <c r="BB228" s="48" t="str">
        <f t="shared" si="1091"/>
        <v>n/a</v>
      </c>
      <c r="BC228" s="48" t="str">
        <f t="shared" si="1091"/>
        <v>n/a</v>
      </c>
      <c r="BD228" s="48" t="str">
        <f t="shared" si="1091"/>
        <v>n/a</v>
      </c>
      <c r="BE228" s="48" t="str">
        <f t="shared" si="1091"/>
        <v>n/a</v>
      </c>
      <c r="BF228" s="48" t="str">
        <f t="shared" si="1091"/>
        <v>n/a</v>
      </c>
      <c r="BG228" s="48" t="str">
        <f t="shared" si="1091"/>
        <v>n/a</v>
      </c>
      <c r="BH228" s="48" t="str">
        <f t="shared" si="1091"/>
        <v>n/a</v>
      </c>
      <c r="BI228" s="48" t="str">
        <f t="shared" si="1091"/>
        <v>n/a</v>
      </c>
      <c r="BJ228" s="48" t="str">
        <f t="shared" si="1091"/>
        <v>n/a</v>
      </c>
      <c r="BK228" s="48" t="str">
        <f t="shared" si="1091"/>
        <v>n/a</v>
      </c>
      <c r="BL228" s="48" t="str">
        <f t="shared" si="1091"/>
        <v>n/a</v>
      </c>
      <c r="BM228" s="48" t="str">
        <f t="shared" si="1091"/>
        <v>n/a</v>
      </c>
      <c r="BN228" s="48" t="str">
        <f t="shared" si="1091"/>
        <v>n/a</v>
      </c>
      <c r="BO228" s="48" t="str">
        <f t="shared" si="1091"/>
        <v>n/a</v>
      </c>
      <c r="BP228" s="48" t="str">
        <f t="shared" si="1091"/>
        <v>n/a</v>
      </c>
      <c r="BQ228" s="48" t="str">
        <f t="shared" si="1091"/>
        <v>n/a</v>
      </c>
      <c r="BR228" s="48" t="str">
        <f t="shared" si="1091"/>
        <v>n/a</v>
      </c>
      <c r="BS228" s="48" t="str">
        <f t="shared" si="1091"/>
        <v>n/a</v>
      </c>
      <c r="BT228" s="48" t="str">
        <f t="shared" si="1091"/>
        <v>n/a</v>
      </c>
      <c r="BU228" s="48" t="str">
        <f t="shared" si="1091"/>
        <v>n/a</v>
      </c>
      <c r="BV228" s="48" t="str">
        <f t="shared" si="1091"/>
        <v>n/a</v>
      </c>
      <c r="BW228" s="48" t="str">
        <f t="shared" si="1091"/>
        <v>n/a</v>
      </c>
      <c r="BX228" s="48" t="str">
        <f t="shared" si="1091"/>
        <v>n/a</v>
      </c>
      <c r="BY228" s="48" t="str">
        <f t="shared" si="1091"/>
        <v>n/a</v>
      </c>
      <c r="BZ228" s="48" t="str">
        <f t="shared" si="1091"/>
        <v>n/a</v>
      </c>
      <c r="CA228" s="48" t="str">
        <f t="shared" si="1091"/>
        <v>n/a</v>
      </c>
      <c r="CB228" s="48" t="str">
        <f t="shared" si="1091"/>
        <v>n/a</v>
      </c>
      <c r="CC228" s="48" t="str">
        <f t="shared" si="1091"/>
        <v>n/a</v>
      </c>
      <c r="CD228" s="48" t="str">
        <f t="shared" si="1091"/>
        <v>n/a</v>
      </c>
      <c r="CE228" s="48" t="str">
        <f t="shared" si="1091"/>
        <v>n/a</v>
      </c>
      <c r="CF228" s="48" t="str">
        <f t="shared" si="1091"/>
        <v>n/a</v>
      </c>
      <c r="CG228" s="48" t="str">
        <f t="shared" si="1091"/>
        <v>n/a</v>
      </c>
      <c r="CH228" s="48" t="str">
        <f t="shared" si="1091"/>
        <v>n/a</v>
      </c>
      <c r="CI228" s="48" t="str">
        <f t="shared" si="1091"/>
        <v>n/a</v>
      </c>
      <c r="CJ228" s="48" t="str">
        <f t="shared" si="1091"/>
        <v>n/a</v>
      </c>
      <c r="CK228" s="48" t="str">
        <f t="shared" si="1091"/>
        <v>n/a</v>
      </c>
      <c r="CL228" s="48" t="str">
        <f t="shared" si="1091"/>
        <v>n/a</v>
      </c>
      <c r="CM228" s="48" t="str">
        <f t="shared" si="1091"/>
        <v>n/a</v>
      </c>
      <c r="CN228" s="48" t="str">
        <f t="shared" si="1091"/>
        <v>n/a</v>
      </c>
      <c r="CO228" s="48" t="str">
        <f t="shared" si="1091"/>
        <v>n/a</v>
      </c>
      <c r="CP228" s="48" t="str">
        <f t="shared" si="1091"/>
        <v>n/a</v>
      </c>
      <c r="CQ228" s="48" t="str">
        <f t="shared" si="1091"/>
        <v>n/a</v>
      </c>
      <c r="CR228" s="48" t="str">
        <f t="shared" ref="CR228" si="1092">IFERROR(CQ228*(1+$P228),"n/a")</f>
        <v>n/a</v>
      </c>
      <c r="CS228" s="48" t="str">
        <f t="shared" si="1088"/>
        <v>n/a</v>
      </c>
      <c r="CT228" s="48" t="str">
        <f t="shared" si="1088"/>
        <v>n/a</v>
      </c>
      <c r="CU228" s="48" t="str">
        <f t="shared" si="1088"/>
        <v>n/a</v>
      </c>
      <c r="CV228" s="48" t="str">
        <f t="shared" si="1088"/>
        <v>n/a</v>
      </c>
      <c r="CW228" s="48" t="str">
        <f t="shared" si="1088"/>
        <v>n/a</v>
      </c>
      <c r="CX228" s="48" t="str">
        <f t="shared" si="1088"/>
        <v>n/a</v>
      </c>
      <c r="CY228" s="48" t="str">
        <f t="shared" si="1088"/>
        <v>n/a</v>
      </c>
      <c r="CZ228" s="48" t="str">
        <f t="shared" si="1088"/>
        <v>n/a</v>
      </c>
      <c r="DA228" s="48" t="str">
        <f t="shared" si="1088"/>
        <v>n/a</v>
      </c>
      <c r="DB228" s="48" t="str">
        <f t="shared" si="1088"/>
        <v>n/a</v>
      </c>
      <c r="DC228" s="48" t="str">
        <f t="shared" si="1088"/>
        <v>n/a</v>
      </c>
      <c r="DD228" s="48" t="str">
        <f t="shared" si="1088"/>
        <v>n/a</v>
      </c>
      <c r="DE228" s="48" t="str">
        <f t="shared" si="1088"/>
        <v>n/a</v>
      </c>
      <c r="DF228" s="48" t="str">
        <f t="shared" si="1088"/>
        <v>n/a</v>
      </c>
      <c r="DG228" s="48" t="str">
        <f t="shared" si="1088"/>
        <v>n/a</v>
      </c>
      <c r="DH228" s="48" t="str">
        <f t="shared" si="1088"/>
        <v>n/a</v>
      </c>
      <c r="DI228" s="48" t="str">
        <f t="shared" si="1088"/>
        <v>n/a</v>
      </c>
      <c r="DJ228" s="48" t="str">
        <f t="shared" si="1088"/>
        <v>n/a</v>
      </c>
      <c r="DK228" s="48" t="str">
        <f t="shared" si="1088"/>
        <v>n/a</v>
      </c>
      <c r="DL228" s="48" t="str">
        <f t="shared" si="1088"/>
        <v>n/a</v>
      </c>
      <c r="DM228" s="48" t="str">
        <f t="shared" si="1088"/>
        <v>n/a</v>
      </c>
      <c r="DN228" s="48" t="str">
        <f t="shared" si="1088"/>
        <v>n/a</v>
      </c>
      <c r="DO228" s="48" t="str">
        <f t="shared" si="1088"/>
        <v>n/a</v>
      </c>
      <c r="DP228" s="48" t="str">
        <f t="shared" si="1088"/>
        <v>n/a</v>
      </c>
      <c r="DQ228" s="48" t="str">
        <f t="shared" si="1088"/>
        <v>n/a</v>
      </c>
      <c r="DR228" s="48" t="str">
        <f t="shared" si="1088"/>
        <v>n/a</v>
      </c>
      <c r="DS228" s="48" t="str">
        <f t="shared" si="1088"/>
        <v>n/a</v>
      </c>
      <c r="DT228" s="48" t="str">
        <f t="shared" si="1088"/>
        <v>n/a</v>
      </c>
      <c r="DU228" s="48" t="str">
        <f t="shared" si="1088"/>
        <v>n/a</v>
      </c>
      <c r="DV228" s="48" t="str">
        <f t="shared" si="1088"/>
        <v>n/a</v>
      </c>
      <c r="DW228" s="48" t="str">
        <f t="shared" si="1088"/>
        <v>n/a</v>
      </c>
      <c r="DX228" s="48" t="str">
        <f t="shared" si="1088"/>
        <v>n/a</v>
      </c>
      <c r="DY228" s="48" t="str">
        <f t="shared" si="1088"/>
        <v>n/a</v>
      </c>
      <c r="DZ228" s="48" t="str">
        <f t="shared" si="1088"/>
        <v>n/a</v>
      </c>
      <c r="EA228" s="48" t="str">
        <f t="shared" si="1088"/>
        <v>n/a</v>
      </c>
      <c r="EB228" s="48" t="str">
        <f t="shared" si="1088"/>
        <v>n/a</v>
      </c>
      <c r="EC228" s="48" t="str">
        <f t="shared" si="1088"/>
        <v>n/a</v>
      </c>
      <c r="ED228" s="48" t="str">
        <f t="shared" si="1088"/>
        <v>n/a</v>
      </c>
      <c r="EE228" s="48" t="str">
        <f t="shared" si="1088"/>
        <v>n/a</v>
      </c>
      <c r="EF228" s="48" t="str">
        <f t="shared" si="1088"/>
        <v>n/a</v>
      </c>
      <c r="EG228" s="48" t="str">
        <f t="shared" si="1088"/>
        <v>n/a</v>
      </c>
      <c r="EH228" s="48" t="str">
        <f t="shared" si="1088"/>
        <v>n/a</v>
      </c>
      <c r="EI228" s="48" t="str">
        <f t="shared" si="1088"/>
        <v>n/a</v>
      </c>
      <c r="EJ228" s="48" t="str">
        <f t="shared" si="1088"/>
        <v>n/a</v>
      </c>
      <c r="EK228" s="48" t="str">
        <f t="shared" si="1088"/>
        <v>n/a</v>
      </c>
      <c r="EL228" s="48" t="str">
        <f t="shared" si="1088"/>
        <v>n/a</v>
      </c>
      <c r="EM228" s="48" t="str">
        <f t="shared" si="1088"/>
        <v>n/a</v>
      </c>
      <c r="EN228" s="48" t="str">
        <f t="shared" si="1088"/>
        <v>n/a</v>
      </c>
      <c r="EO228" s="48" t="str">
        <f t="shared" si="1088"/>
        <v>n/a</v>
      </c>
      <c r="EP228" s="48" t="str">
        <f t="shared" si="1088"/>
        <v>n/a</v>
      </c>
      <c r="EQ228" s="48" t="str">
        <f t="shared" si="1088"/>
        <v>n/a</v>
      </c>
      <c r="ER228" s="48" t="str">
        <f t="shared" si="1088"/>
        <v>n/a</v>
      </c>
      <c r="ES228" s="48" t="str">
        <f t="shared" si="1088"/>
        <v>n/a</v>
      </c>
      <c r="ET228" s="48" t="str">
        <f t="shared" si="1088"/>
        <v>n/a</v>
      </c>
      <c r="EU228" s="48" t="str">
        <f t="shared" si="1088"/>
        <v>n/a</v>
      </c>
      <c r="EV228" s="48" t="str">
        <f t="shared" si="1088"/>
        <v>n/a</v>
      </c>
      <c r="EW228" s="48" t="str">
        <f t="shared" si="1088"/>
        <v>n/a</v>
      </c>
      <c r="EX228" s="48" t="str">
        <f t="shared" si="1088"/>
        <v>n/a</v>
      </c>
      <c r="EY228" s="48" t="str">
        <f t="shared" si="1088"/>
        <v>n/a</v>
      </c>
      <c r="EZ228" s="48" t="str">
        <f t="shared" si="1088"/>
        <v>n/a</v>
      </c>
      <c r="FA228" s="48" t="str">
        <f t="shared" si="1088"/>
        <v>n/a</v>
      </c>
      <c r="FB228" s="48" t="str">
        <f t="shared" si="1088"/>
        <v>n/a</v>
      </c>
      <c r="FC228" s="48" t="str">
        <f t="shared" si="1088"/>
        <v>n/a</v>
      </c>
      <c r="FD228" s="48" t="str">
        <f t="shared" ref="FD228:HM228" si="1093">IFERROR(FC228*(1+$P228),"n/a")</f>
        <v>n/a</v>
      </c>
      <c r="FE228" s="48" t="str">
        <f t="shared" si="1093"/>
        <v>n/a</v>
      </c>
      <c r="FF228" s="48" t="str">
        <f t="shared" si="1093"/>
        <v>n/a</v>
      </c>
      <c r="FG228" s="48" t="str">
        <f t="shared" si="1093"/>
        <v>n/a</v>
      </c>
      <c r="FH228" s="48" t="str">
        <f t="shared" si="1093"/>
        <v>n/a</v>
      </c>
      <c r="FI228" s="48" t="str">
        <f t="shared" si="1093"/>
        <v>n/a</v>
      </c>
      <c r="FJ228" s="48" t="str">
        <f t="shared" si="1093"/>
        <v>n/a</v>
      </c>
      <c r="FK228" s="48" t="str">
        <f t="shared" si="1093"/>
        <v>n/a</v>
      </c>
      <c r="FL228" s="48" t="str">
        <f t="shared" si="1093"/>
        <v>n/a</v>
      </c>
      <c r="FM228" s="48" t="str">
        <f t="shared" si="1093"/>
        <v>n/a</v>
      </c>
      <c r="FN228" s="48" t="str">
        <f t="shared" si="1093"/>
        <v>n/a</v>
      </c>
      <c r="FO228" s="48" t="str">
        <f t="shared" si="1093"/>
        <v>n/a</v>
      </c>
      <c r="FP228" s="48" t="str">
        <f t="shared" si="1093"/>
        <v>n/a</v>
      </c>
      <c r="FQ228" s="48" t="str">
        <f t="shared" si="1093"/>
        <v>n/a</v>
      </c>
      <c r="FR228" s="48" t="str">
        <f t="shared" si="1093"/>
        <v>n/a</v>
      </c>
      <c r="FS228" s="48" t="str">
        <f t="shared" si="1093"/>
        <v>n/a</v>
      </c>
      <c r="FT228" s="48" t="str">
        <f t="shared" si="1093"/>
        <v>n/a</v>
      </c>
      <c r="FU228" s="48" t="str">
        <f t="shared" si="1093"/>
        <v>n/a</v>
      </c>
      <c r="FV228" s="48" t="str">
        <f t="shared" si="1093"/>
        <v>n/a</v>
      </c>
      <c r="FW228" s="48" t="str">
        <f t="shared" si="1093"/>
        <v>n/a</v>
      </c>
      <c r="FX228" s="48" t="str">
        <f t="shared" si="1093"/>
        <v>n/a</v>
      </c>
      <c r="FY228" s="48" t="str">
        <f t="shared" si="1093"/>
        <v>n/a</v>
      </c>
      <c r="FZ228" s="48" t="str">
        <f t="shared" si="1093"/>
        <v>n/a</v>
      </c>
      <c r="GA228" s="48" t="str">
        <f t="shared" si="1093"/>
        <v>n/a</v>
      </c>
      <c r="GB228" s="48" t="str">
        <f t="shared" si="1093"/>
        <v>n/a</v>
      </c>
      <c r="GC228" s="48" t="str">
        <f t="shared" si="1093"/>
        <v>n/a</v>
      </c>
      <c r="GD228" s="48" t="str">
        <f t="shared" si="1093"/>
        <v>n/a</v>
      </c>
      <c r="GE228" s="48" t="str">
        <f t="shared" si="1093"/>
        <v>n/a</v>
      </c>
      <c r="GF228" s="48" t="str">
        <f t="shared" si="1093"/>
        <v>n/a</v>
      </c>
      <c r="GG228" s="48" t="str">
        <f t="shared" si="1093"/>
        <v>n/a</v>
      </c>
      <c r="GH228" s="48" t="str">
        <f t="shared" si="1093"/>
        <v>n/a</v>
      </c>
      <c r="GI228" s="48" t="str">
        <f t="shared" si="1093"/>
        <v>n/a</v>
      </c>
      <c r="GJ228" s="48" t="str">
        <f t="shared" si="1093"/>
        <v>n/a</v>
      </c>
      <c r="GK228" s="48" t="str">
        <f t="shared" si="1093"/>
        <v>n/a</v>
      </c>
      <c r="GL228" s="48" t="str">
        <f t="shared" si="1093"/>
        <v>n/a</v>
      </c>
      <c r="GM228" s="48" t="str">
        <f t="shared" si="1093"/>
        <v>n/a</v>
      </c>
      <c r="GN228" s="48" t="str">
        <f t="shared" si="1093"/>
        <v>n/a</v>
      </c>
      <c r="GO228" s="48" t="str">
        <f t="shared" si="1093"/>
        <v>n/a</v>
      </c>
      <c r="GP228" s="48" t="str">
        <f t="shared" si="1093"/>
        <v>n/a</v>
      </c>
      <c r="GQ228" s="48" t="str">
        <f t="shared" si="1093"/>
        <v>n/a</v>
      </c>
      <c r="GR228" s="48" t="str">
        <f t="shared" si="1093"/>
        <v>n/a</v>
      </c>
      <c r="GS228" s="48" t="str">
        <f t="shared" si="1093"/>
        <v>n/a</v>
      </c>
      <c r="GT228" s="48" t="str">
        <f t="shared" si="1093"/>
        <v>n/a</v>
      </c>
      <c r="GU228" s="48" t="str">
        <f t="shared" si="1093"/>
        <v>n/a</v>
      </c>
      <c r="GV228" s="48" t="str">
        <f t="shared" si="1093"/>
        <v>n/a</v>
      </c>
      <c r="GW228" s="48" t="str">
        <f t="shared" si="1093"/>
        <v>n/a</v>
      </c>
      <c r="GX228" s="48" t="str">
        <f t="shared" si="1093"/>
        <v>n/a</v>
      </c>
      <c r="GY228" s="48" t="str">
        <f t="shared" si="1093"/>
        <v>n/a</v>
      </c>
      <c r="GZ228" s="48" t="str">
        <f t="shared" si="1093"/>
        <v>n/a</v>
      </c>
      <c r="HA228" s="48" t="str">
        <f t="shared" si="1093"/>
        <v>n/a</v>
      </c>
      <c r="HB228" s="48" t="str">
        <f t="shared" si="1093"/>
        <v>n/a</v>
      </c>
      <c r="HC228" s="48" t="str">
        <f t="shared" si="1093"/>
        <v>n/a</v>
      </c>
      <c r="HD228" s="48" t="str">
        <f t="shared" si="1093"/>
        <v>n/a</v>
      </c>
      <c r="HE228" s="48" t="str">
        <f t="shared" si="1093"/>
        <v>n/a</v>
      </c>
      <c r="HF228" s="48" t="str">
        <f t="shared" si="1093"/>
        <v>n/a</v>
      </c>
      <c r="HG228" s="48" t="str">
        <f t="shared" si="1093"/>
        <v>n/a</v>
      </c>
      <c r="HH228" s="48" t="str">
        <f t="shared" si="1093"/>
        <v>n/a</v>
      </c>
      <c r="HI228" s="48" t="str">
        <f t="shared" si="1093"/>
        <v>n/a</v>
      </c>
      <c r="HJ228" s="48" t="str">
        <f t="shared" si="1093"/>
        <v>n/a</v>
      </c>
      <c r="HK228" s="48" t="str">
        <f t="shared" si="1093"/>
        <v>n/a</v>
      </c>
      <c r="HL228" s="48" t="str">
        <f t="shared" si="1093"/>
        <v>n/a</v>
      </c>
      <c r="HM228" s="48" t="str">
        <f t="shared" si="1093"/>
        <v>n/a</v>
      </c>
    </row>
    <row r="229" spans="1:221" x14ac:dyDescent="0.25">
      <c r="A229" s="21" t="s">
        <v>958</v>
      </c>
      <c r="B229" s="20" t="s">
        <v>957</v>
      </c>
      <c r="C229" s="19">
        <v>113.75700000000001</v>
      </c>
      <c r="D229" s="19">
        <v>119.56</v>
      </c>
      <c r="E229" s="18">
        <f t="shared" si="1018"/>
        <v>13600.78692</v>
      </c>
      <c r="F229" s="16">
        <f t="shared" si="1023"/>
        <v>0</v>
      </c>
      <c r="G229" s="41">
        <v>1.2546002007360321E-2</v>
      </c>
      <c r="H229" s="17" t="str">
        <f t="shared" si="978"/>
        <v>n/a</v>
      </c>
      <c r="I229" s="45" t="str">
        <f t="shared" si="979"/>
        <v>n/a</v>
      </c>
      <c r="J229" s="41" t="s">
        <v>227</v>
      </c>
      <c r="K229" s="17" t="str">
        <f t="shared" si="1024"/>
        <v>n/a</v>
      </c>
      <c r="L229" s="41" t="str">
        <f t="shared" si="1041"/>
        <v>n/a</v>
      </c>
      <c r="M229" s="41" t="str">
        <f t="shared" si="1042"/>
        <v>n/a</v>
      </c>
      <c r="N229" s="41" t="str">
        <f t="shared" si="1043"/>
        <v>n/a</v>
      </c>
      <c r="O229" s="41" t="str">
        <f t="shared" si="1044"/>
        <v>n/a</v>
      </c>
      <c r="P229" s="1">
        <v>3.8399999999999997E-2</v>
      </c>
      <c r="Q229" s="1" t="str">
        <f t="shared" si="1025"/>
        <v>n/a</v>
      </c>
      <c r="R229" s="16" t="str">
        <f t="shared" si="1045"/>
        <v>n/a</v>
      </c>
      <c r="S229" s="16">
        <f t="shared" si="1046"/>
        <v>0</v>
      </c>
      <c r="T229" s="8"/>
      <c r="U229" s="57">
        <f t="shared" si="1026"/>
        <v>-119.56</v>
      </c>
      <c r="V229" s="48" t="str">
        <f t="shared" si="1027"/>
        <v>n/a</v>
      </c>
      <c r="W229" s="48" t="str">
        <f t="shared" ref="W229:Z229" si="1094">IFERROR(V229*(1+$J229),"n/a")</f>
        <v>n/a</v>
      </c>
      <c r="X229" s="48" t="str">
        <f t="shared" si="1094"/>
        <v>n/a</v>
      </c>
      <c r="Y229" s="48" t="str">
        <f t="shared" si="1094"/>
        <v>n/a</v>
      </c>
      <c r="Z229" s="48" t="str">
        <f t="shared" si="1094"/>
        <v>n/a</v>
      </c>
      <c r="AA229" s="48" t="str">
        <f t="shared" si="1048"/>
        <v>n/a</v>
      </c>
      <c r="AB229" s="48" t="str">
        <f t="shared" si="1049"/>
        <v>n/a</v>
      </c>
      <c r="AC229" s="48" t="str">
        <f t="shared" si="1050"/>
        <v>n/a</v>
      </c>
      <c r="AD229" s="48" t="str">
        <f t="shared" si="1051"/>
        <v>n/a</v>
      </c>
      <c r="AE229" s="48" t="str">
        <f t="shared" si="1052"/>
        <v>n/a</v>
      </c>
      <c r="AF229" s="48" t="str">
        <f t="shared" ref="AF229:CQ229" si="1095">IFERROR(AE229*(1+$P229),"n/a")</f>
        <v>n/a</v>
      </c>
      <c r="AG229" s="48" t="str">
        <f t="shared" si="1095"/>
        <v>n/a</v>
      </c>
      <c r="AH229" s="48" t="str">
        <f t="shared" si="1095"/>
        <v>n/a</v>
      </c>
      <c r="AI229" s="48" t="str">
        <f t="shared" si="1095"/>
        <v>n/a</v>
      </c>
      <c r="AJ229" s="48" t="str">
        <f t="shared" si="1095"/>
        <v>n/a</v>
      </c>
      <c r="AK229" s="48" t="str">
        <f t="shared" si="1095"/>
        <v>n/a</v>
      </c>
      <c r="AL229" s="48" t="str">
        <f t="shared" si="1095"/>
        <v>n/a</v>
      </c>
      <c r="AM229" s="48" t="str">
        <f t="shared" si="1095"/>
        <v>n/a</v>
      </c>
      <c r="AN229" s="48" t="str">
        <f t="shared" si="1095"/>
        <v>n/a</v>
      </c>
      <c r="AO229" s="48" t="str">
        <f t="shared" si="1095"/>
        <v>n/a</v>
      </c>
      <c r="AP229" s="48" t="str">
        <f t="shared" si="1095"/>
        <v>n/a</v>
      </c>
      <c r="AQ229" s="48" t="str">
        <f t="shared" si="1095"/>
        <v>n/a</v>
      </c>
      <c r="AR229" s="48" t="str">
        <f t="shared" si="1095"/>
        <v>n/a</v>
      </c>
      <c r="AS229" s="48" t="str">
        <f t="shared" si="1095"/>
        <v>n/a</v>
      </c>
      <c r="AT229" s="48" t="str">
        <f t="shared" si="1095"/>
        <v>n/a</v>
      </c>
      <c r="AU229" s="48" t="str">
        <f t="shared" si="1095"/>
        <v>n/a</v>
      </c>
      <c r="AV229" s="48" t="str">
        <f t="shared" si="1095"/>
        <v>n/a</v>
      </c>
      <c r="AW229" s="48" t="str">
        <f t="shared" si="1095"/>
        <v>n/a</v>
      </c>
      <c r="AX229" s="48" t="str">
        <f t="shared" si="1095"/>
        <v>n/a</v>
      </c>
      <c r="AY229" s="48" t="str">
        <f t="shared" si="1095"/>
        <v>n/a</v>
      </c>
      <c r="AZ229" s="48" t="str">
        <f t="shared" si="1095"/>
        <v>n/a</v>
      </c>
      <c r="BA229" s="48" t="str">
        <f t="shared" si="1095"/>
        <v>n/a</v>
      </c>
      <c r="BB229" s="48" t="str">
        <f t="shared" si="1095"/>
        <v>n/a</v>
      </c>
      <c r="BC229" s="48" t="str">
        <f t="shared" si="1095"/>
        <v>n/a</v>
      </c>
      <c r="BD229" s="48" t="str">
        <f t="shared" si="1095"/>
        <v>n/a</v>
      </c>
      <c r="BE229" s="48" t="str">
        <f t="shared" si="1095"/>
        <v>n/a</v>
      </c>
      <c r="BF229" s="48" t="str">
        <f t="shared" si="1095"/>
        <v>n/a</v>
      </c>
      <c r="BG229" s="48" t="str">
        <f t="shared" si="1095"/>
        <v>n/a</v>
      </c>
      <c r="BH229" s="48" t="str">
        <f t="shared" si="1095"/>
        <v>n/a</v>
      </c>
      <c r="BI229" s="48" t="str">
        <f t="shared" si="1095"/>
        <v>n/a</v>
      </c>
      <c r="BJ229" s="48" t="str">
        <f t="shared" si="1095"/>
        <v>n/a</v>
      </c>
      <c r="BK229" s="48" t="str">
        <f t="shared" si="1095"/>
        <v>n/a</v>
      </c>
      <c r="BL229" s="48" t="str">
        <f t="shared" si="1095"/>
        <v>n/a</v>
      </c>
      <c r="BM229" s="48" t="str">
        <f t="shared" si="1095"/>
        <v>n/a</v>
      </c>
      <c r="BN229" s="48" t="str">
        <f t="shared" si="1095"/>
        <v>n/a</v>
      </c>
      <c r="BO229" s="48" t="str">
        <f t="shared" si="1095"/>
        <v>n/a</v>
      </c>
      <c r="BP229" s="48" t="str">
        <f t="shared" si="1095"/>
        <v>n/a</v>
      </c>
      <c r="BQ229" s="48" t="str">
        <f t="shared" si="1095"/>
        <v>n/a</v>
      </c>
      <c r="BR229" s="48" t="str">
        <f t="shared" si="1095"/>
        <v>n/a</v>
      </c>
      <c r="BS229" s="48" t="str">
        <f t="shared" si="1095"/>
        <v>n/a</v>
      </c>
      <c r="BT229" s="48" t="str">
        <f t="shared" si="1095"/>
        <v>n/a</v>
      </c>
      <c r="BU229" s="48" t="str">
        <f t="shared" si="1095"/>
        <v>n/a</v>
      </c>
      <c r="BV229" s="48" t="str">
        <f t="shared" si="1095"/>
        <v>n/a</v>
      </c>
      <c r="BW229" s="48" t="str">
        <f t="shared" si="1095"/>
        <v>n/a</v>
      </c>
      <c r="BX229" s="48" t="str">
        <f t="shared" si="1095"/>
        <v>n/a</v>
      </c>
      <c r="BY229" s="48" t="str">
        <f t="shared" si="1095"/>
        <v>n/a</v>
      </c>
      <c r="BZ229" s="48" t="str">
        <f t="shared" si="1095"/>
        <v>n/a</v>
      </c>
      <c r="CA229" s="48" t="str">
        <f t="shared" si="1095"/>
        <v>n/a</v>
      </c>
      <c r="CB229" s="48" t="str">
        <f t="shared" si="1095"/>
        <v>n/a</v>
      </c>
      <c r="CC229" s="48" t="str">
        <f t="shared" si="1095"/>
        <v>n/a</v>
      </c>
      <c r="CD229" s="48" t="str">
        <f t="shared" si="1095"/>
        <v>n/a</v>
      </c>
      <c r="CE229" s="48" t="str">
        <f t="shared" si="1095"/>
        <v>n/a</v>
      </c>
      <c r="CF229" s="48" t="str">
        <f t="shared" si="1095"/>
        <v>n/a</v>
      </c>
      <c r="CG229" s="48" t="str">
        <f t="shared" si="1095"/>
        <v>n/a</v>
      </c>
      <c r="CH229" s="48" t="str">
        <f t="shared" si="1095"/>
        <v>n/a</v>
      </c>
      <c r="CI229" s="48" t="str">
        <f t="shared" si="1095"/>
        <v>n/a</v>
      </c>
      <c r="CJ229" s="48" t="str">
        <f t="shared" si="1095"/>
        <v>n/a</v>
      </c>
      <c r="CK229" s="48" t="str">
        <f t="shared" si="1095"/>
        <v>n/a</v>
      </c>
      <c r="CL229" s="48" t="str">
        <f t="shared" si="1095"/>
        <v>n/a</v>
      </c>
      <c r="CM229" s="48" t="str">
        <f t="shared" si="1095"/>
        <v>n/a</v>
      </c>
      <c r="CN229" s="48" t="str">
        <f t="shared" si="1095"/>
        <v>n/a</v>
      </c>
      <c r="CO229" s="48" t="str">
        <f t="shared" si="1095"/>
        <v>n/a</v>
      </c>
      <c r="CP229" s="48" t="str">
        <f t="shared" si="1095"/>
        <v>n/a</v>
      </c>
      <c r="CQ229" s="48" t="str">
        <f t="shared" si="1095"/>
        <v>n/a</v>
      </c>
      <c r="CR229" s="48" t="str">
        <f t="shared" ref="CR229" si="1096">IFERROR(CQ229*(1+$P229),"n/a")</f>
        <v>n/a</v>
      </c>
      <c r="CS229" s="48" t="str">
        <f t="shared" si="1088"/>
        <v>n/a</v>
      </c>
      <c r="CT229" s="48" t="str">
        <f t="shared" si="1088"/>
        <v>n/a</v>
      </c>
      <c r="CU229" s="48" t="str">
        <f t="shared" si="1088"/>
        <v>n/a</v>
      </c>
      <c r="CV229" s="48" t="str">
        <f t="shared" si="1088"/>
        <v>n/a</v>
      </c>
      <c r="CW229" s="48" t="str">
        <f t="shared" si="1088"/>
        <v>n/a</v>
      </c>
      <c r="CX229" s="48" t="str">
        <f t="shared" si="1088"/>
        <v>n/a</v>
      </c>
      <c r="CY229" s="48" t="str">
        <f t="shared" si="1088"/>
        <v>n/a</v>
      </c>
      <c r="CZ229" s="48" t="str">
        <f t="shared" si="1088"/>
        <v>n/a</v>
      </c>
      <c r="DA229" s="48" t="str">
        <f t="shared" si="1088"/>
        <v>n/a</v>
      </c>
      <c r="DB229" s="48" t="str">
        <f t="shared" si="1088"/>
        <v>n/a</v>
      </c>
      <c r="DC229" s="48" t="str">
        <f t="shared" si="1088"/>
        <v>n/a</v>
      </c>
      <c r="DD229" s="48" t="str">
        <f t="shared" si="1088"/>
        <v>n/a</v>
      </c>
      <c r="DE229" s="48" t="str">
        <f t="shared" si="1088"/>
        <v>n/a</v>
      </c>
      <c r="DF229" s="48" t="str">
        <f t="shared" si="1088"/>
        <v>n/a</v>
      </c>
      <c r="DG229" s="48" t="str">
        <f t="shared" si="1088"/>
        <v>n/a</v>
      </c>
      <c r="DH229" s="48" t="str">
        <f t="shared" si="1088"/>
        <v>n/a</v>
      </c>
      <c r="DI229" s="48" t="str">
        <f t="shared" si="1088"/>
        <v>n/a</v>
      </c>
      <c r="DJ229" s="48" t="str">
        <f t="shared" si="1088"/>
        <v>n/a</v>
      </c>
      <c r="DK229" s="48" t="str">
        <f t="shared" si="1088"/>
        <v>n/a</v>
      </c>
      <c r="DL229" s="48" t="str">
        <f t="shared" si="1088"/>
        <v>n/a</v>
      </c>
      <c r="DM229" s="48" t="str">
        <f t="shared" si="1088"/>
        <v>n/a</v>
      </c>
      <c r="DN229" s="48" t="str">
        <f t="shared" si="1088"/>
        <v>n/a</v>
      </c>
      <c r="DO229" s="48" t="str">
        <f t="shared" si="1088"/>
        <v>n/a</v>
      </c>
      <c r="DP229" s="48" t="str">
        <f t="shared" si="1088"/>
        <v>n/a</v>
      </c>
      <c r="DQ229" s="48" t="str">
        <f t="shared" si="1088"/>
        <v>n/a</v>
      </c>
      <c r="DR229" s="48" t="str">
        <f t="shared" si="1088"/>
        <v>n/a</v>
      </c>
      <c r="DS229" s="48" t="str">
        <f t="shared" si="1088"/>
        <v>n/a</v>
      </c>
      <c r="DT229" s="48" t="str">
        <f t="shared" si="1088"/>
        <v>n/a</v>
      </c>
      <c r="DU229" s="48" t="str">
        <f t="shared" si="1088"/>
        <v>n/a</v>
      </c>
      <c r="DV229" s="48" t="str">
        <f t="shared" si="1088"/>
        <v>n/a</v>
      </c>
      <c r="DW229" s="48" t="str">
        <f t="shared" si="1088"/>
        <v>n/a</v>
      </c>
      <c r="DX229" s="48" t="str">
        <f t="shared" si="1088"/>
        <v>n/a</v>
      </c>
      <c r="DY229" s="48" t="str">
        <f t="shared" si="1088"/>
        <v>n/a</v>
      </c>
      <c r="DZ229" s="48" t="str">
        <f t="shared" si="1088"/>
        <v>n/a</v>
      </c>
      <c r="EA229" s="48" t="str">
        <f t="shared" si="1088"/>
        <v>n/a</v>
      </c>
      <c r="EB229" s="48" t="str">
        <f t="shared" si="1088"/>
        <v>n/a</v>
      </c>
      <c r="EC229" s="48" t="str">
        <f t="shared" si="1088"/>
        <v>n/a</v>
      </c>
      <c r="ED229" s="48" t="str">
        <f t="shared" si="1088"/>
        <v>n/a</v>
      </c>
      <c r="EE229" s="48" t="str">
        <f t="shared" si="1088"/>
        <v>n/a</v>
      </c>
      <c r="EF229" s="48" t="str">
        <f t="shared" si="1088"/>
        <v>n/a</v>
      </c>
      <c r="EG229" s="48" t="str">
        <f t="shared" si="1088"/>
        <v>n/a</v>
      </c>
      <c r="EH229" s="48" t="str">
        <f t="shared" si="1088"/>
        <v>n/a</v>
      </c>
      <c r="EI229" s="48" t="str">
        <f t="shared" si="1088"/>
        <v>n/a</v>
      </c>
      <c r="EJ229" s="48" t="str">
        <f t="shared" si="1088"/>
        <v>n/a</v>
      </c>
      <c r="EK229" s="48" t="str">
        <f t="shared" si="1088"/>
        <v>n/a</v>
      </c>
      <c r="EL229" s="48" t="str">
        <f t="shared" si="1088"/>
        <v>n/a</v>
      </c>
      <c r="EM229" s="48" t="str">
        <f t="shared" si="1088"/>
        <v>n/a</v>
      </c>
      <c r="EN229" s="48" t="str">
        <f t="shared" si="1088"/>
        <v>n/a</v>
      </c>
      <c r="EO229" s="48" t="str">
        <f t="shared" si="1088"/>
        <v>n/a</v>
      </c>
      <c r="EP229" s="48" t="str">
        <f t="shared" si="1088"/>
        <v>n/a</v>
      </c>
      <c r="EQ229" s="48" t="str">
        <f t="shared" si="1088"/>
        <v>n/a</v>
      </c>
      <c r="ER229" s="48" t="str">
        <f t="shared" si="1088"/>
        <v>n/a</v>
      </c>
      <c r="ES229" s="48" t="str">
        <f t="shared" si="1088"/>
        <v>n/a</v>
      </c>
      <c r="ET229" s="48" t="str">
        <f t="shared" si="1088"/>
        <v>n/a</v>
      </c>
      <c r="EU229" s="48" t="str">
        <f t="shared" si="1088"/>
        <v>n/a</v>
      </c>
      <c r="EV229" s="48" t="str">
        <f t="shared" si="1088"/>
        <v>n/a</v>
      </c>
      <c r="EW229" s="48" t="str">
        <f t="shared" si="1088"/>
        <v>n/a</v>
      </c>
      <c r="EX229" s="48" t="str">
        <f t="shared" si="1088"/>
        <v>n/a</v>
      </c>
      <c r="EY229" s="48" t="str">
        <f t="shared" si="1088"/>
        <v>n/a</v>
      </c>
      <c r="EZ229" s="48" t="str">
        <f t="shared" si="1088"/>
        <v>n/a</v>
      </c>
      <c r="FA229" s="48" t="str">
        <f t="shared" si="1088"/>
        <v>n/a</v>
      </c>
      <c r="FB229" s="48" t="str">
        <f t="shared" si="1088"/>
        <v>n/a</v>
      </c>
      <c r="FC229" s="48" t="str">
        <f t="shared" si="1088"/>
        <v>n/a</v>
      </c>
      <c r="FD229" s="48" t="str">
        <f t="shared" ref="FD229:HM229" si="1097">IFERROR(FC229*(1+$P229),"n/a")</f>
        <v>n/a</v>
      </c>
      <c r="FE229" s="48" t="str">
        <f t="shared" si="1097"/>
        <v>n/a</v>
      </c>
      <c r="FF229" s="48" t="str">
        <f t="shared" si="1097"/>
        <v>n/a</v>
      </c>
      <c r="FG229" s="48" t="str">
        <f t="shared" si="1097"/>
        <v>n/a</v>
      </c>
      <c r="FH229" s="48" t="str">
        <f t="shared" si="1097"/>
        <v>n/a</v>
      </c>
      <c r="FI229" s="48" t="str">
        <f t="shared" si="1097"/>
        <v>n/a</v>
      </c>
      <c r="FJ229" s="48" t="str">
        <f t="shared" si="1097"/>
        <v>n/a</v>
      </c>
      <c r="FK229" s="48" t="str">
        <f t="shared" si="1097"/>
        <v>n/a</v>
      </c>
      <c r="FL229" s="48" t="str">
        <f t="shared" si="1097"/>
        <v>n/a</v>
      </c>
      <c r="FM229" s="48" t="str">
        <f t="shared" si="1097"/>
        <v>n/a</v>
      </c>
      <c r="FN229" s="48" t="str">
        <f t="shared" si="1097"/>
        <v>n/a</v>
      </c>
      <c r="FO229" s="48" t="str">
        <f t="shared" si="1097"/>
        <v>n/a</v>
      </c>
      <c r="FP229" s="48" t="str">
        <f t="shared" si="1097"/>
        <v>n/a</v>
      </c>
      <c r="FQ229" s="48" t="str">
        <f t="shared" si="1097"/>
        <v>n/a</v>
      </c>
      <c r="FR229" s="48" t="str">
        <f t="shared" si="1097"/>
        <v>n/a</v>
      </c>
      <c r="FS229" s="48" t="str">
        <f t="shared" si="1097"/>
        <v>n/a</v>
      </c>
      <c r="FT229" s="48" t="str">
        <f t="shared" si="1097"/>
        <v>n/a</v>
      </c>
      <c r="FU229" s="48" t="str">
        <f t="shared" si="1097"/>
        <v>n/a</v>
      </c>
      <c r="FV229" s="48" t="str">
        <f t="shared" si="1097"/>
        <v>n/a</v>
      </c>
      <c r="FW229" s="48" t="str">
        <f t="shared" si="1097"/>
        <v>n/a</v>
      </c>
      <c r="FX229" s="48" t="str">
        <f t="shared" si="1097"/>
        <v>n/a</v>
      </c>
      <c r="FY229" s="48" t="str">
        <f t="shared" si="1097"/>
        <v>n/a</v>
      </c>
      <c r="FZ229" s="48" t="str">
        <f t="shared" si="1097"/>
        <v>n/a</v>
      </c>
      <c r="GA229" s="48" t="str">
        <f t="shared" si="1097"/>
        <v>n/a</v>
      </c>
      <c r="GB229" s="48" t="str">
        <f t="shared" si="1097"/>
        <v>n/a</v>
      </c>
      <c r="GC229" s="48" t="str">
        <f t="shared" si="1097"/>
        <v>n/a</v>
      </c>
      <c r="GD229" s="48" t="str">
        <f t="shared" si="1097"/>
        <v>n/a</v>
      </c>
      <c r="GE229" s="48" t="str">
        <f t="shared" si="1097"/>
        <v>n/a</v>
      </c>
      <c r="GF229" s="48" t="str">
        <f t="shared" si="1097"/>
        <v>n/a</v>
      </c>
      <c r="GG229" s="48" t="str">
        <f t="shared" si="1097"/>
        <v>n/a</v>
      </c>
      <c r="GH229" s="48" t="str">
        <f t="shared" si="1097"/>
        <v>n/a</v>
      </c>
      <c r="GI229" s="48" t="str">
        <f t="shared" si="1097"/>
        <v>n/a</v>
      </c>
      <c r="GJ229" s="48" t="str">
        <f t="shared" si="1097"/>
        <v>n/a</v>
      </c>
      <c r="GK229" s="48" t="str">
        <f t="shared" si="1097"/>
        <v>n/a</v>
      </c>
      <c r="GL229" s="48" t="str">
        <f t="shared" si="1097"/>
        <v>n/a</v>
      </c>
      <c r="GM229" s="48" t="str">
        <f t="shared" si="1097"/>
        <v>n/a</v>
      </c>
      <c r="GN229" s="48" t="str">
        <f t="shared" si="1097"/>
        <v>n/a</v>
      </c>
      <c r="GO229" s="48" t="str">
        <f t="shared" si="1097"/>
        <v>n/a</v>
      </c>
      <c r="GP229" s="48" t="str">
        <f t="shared" si="1097"/>
        <v>n/a</v>
      </c>
      <c r="GQ229" s="48" t="str">
        <f t="shared" si="1097"/>
        <v>n/a</v>
      </c>
      <c r="GR229" s="48" t="str">
        <f t="shared" si="1097"/>
        <v>n/a</v>
      </c>
      <c r="GS229" s="48" t="str">
        <f t="shared" si="1097"/>
        <v>n/a</v>
      </c>
      <c r="GT229" s="48" t="str">
        <f t="shared" si="1097"/>
        <v>n/a</v>
      </c>
      <c r="GU229" s="48" t="str">
        <f t="shared" si="1097"/>
        <v>n/a</v>
      </c>
      <c r="GV229" s="48" t="str">
        <f t="shared" si="1097"/>
        <v>n/a</v>
      </c>
      <c r="GW229" s="48" t="str">
        <f t="shared" si="1097"/>
        <v>n/a</v>
      </c>
      <c r="GX229" s="48" t="str">
        <f t="shared" si="1097"/>
        <v>n/a</v>
      </c>
      <c r="GY229" s="48" t="str">
        <f t="shared" si="1097"/>
        <v>n/a</v>
      </c>
      <c r="GZ229" s="48" t="str">
        <f t="shared" si="1097"/>
        <v>n/a</v>
      </c>
      <c r="HA229" s="48" t="str">
        <f t="shared" si="1097"/>
        <v>n/a</v>
      </c>
      <c r="HB229" s="48" t="str">
        <f t="shared" si="1097"/>
        <v>n/a</v>
      </c>
      <c r="HC229" s="48" t="str">
        <f t="shared" si="1097"/>
        <v>n/a</v>
      </c>
      <c r="HD229" s="48" t="str">
        <f t="shared" si="1097"/>
        <v>n/a</v>
      </c>
      <c r="HE229" s="48" t="str">
        <f t="shared" si="1097"/>
        <v>n/a</v>
      </c>
      <c r="HF229" s="48" t="str">
        <f t="shared" si="1097"/>
        <v>n/a</v>
      </c>
      <c r="HG229" s="48" t="str">
        <f t="shared" si="1097"/>
        <v>n/a</v>
      </c>
      <c r="HH229" s="48" t="str">
        <f t="shared" si="1097"/>
        <v>n/a</v>
      </c>
      <c r="HI229" s="48" t="str">
        <f t="shared" si="1097"/>
        <v>n/a</v>
      </c>
      <c r="HJ229" s="48" t="str">
        <f t="shared" si="1097"/>
        <v>n/a</v>
      </c>
      <c r="HK229" s="48" t="str">
        <f t="shared" si="1097"/>
        <v>n/a</v>
      </c>
      <c r="HL229" s="48" t="str">
        <f t="shared" si="1097"/>
        <v>n/a</v>
      </c>
      <c r="HM229" s="48" t="str">
        <f t="shared" si="1097"/>
        <v>n/a</v>
      </c>
    </row>
    <row r="230" spans="1:221" x14ac:dyDescent="0.25">
      <c r="A230" s="21" t="s">
        <v>1370</v>
      </c>
      <c r="B230" s="20" t="s">
        <v>1371</v>
      </c>
      <c r="C230" s="19">
        <v>382.16399999999999</v>
      </c>
      <c r="D230" s="19">
        <v>40.36</v>
      </c>
      <c r="E230" s="18">
        <f t="shared" si="1018"/>
        <v>15424.13904</v>
      </c>
      <c r="F230" s="16">
        <f t="shared" si="1023"/>
        <v>0</v>
      </c>
      <c r="G230" s="41" t="s">
        <v>227</v>
      </c>
      <c r="H230" s="17" t="str">
        <f t="shared" si="978"/>
        <v>n/a</v>
      </c>
      <c r="I230" s="45" t="str">
        <f t="shared" si="979"/>
        <v>n/a</v>
      </c>
      <c r="J230" s="41">
        <v>-0.67189999999999994</v>
      </c>
      <c r="K230" s="17">
        <f t="shared" si="1024"/>
        <v>-0.55351666666666666</v>
      </c>
      <c r="L230" s="41">
        <f t="shared" si="1041"/>
        <v>-0.43513333333333332</v>
      </c>
      <c r="M230" s="41">
        <f t="shared" si="1042"/>
        <v>-0.31674999999999998</v>
      </c>
      <c r="N230" s="41">
        <f t="shared" si="1043"/>
        <v>-0.19836666666666664</v>
      </c>
      <c r="O230" s="41">
        <f t="shared" si="1044"/>
        <v>-7.9983333333333309E-2</v>
      </c>
      <c r="P230" s="1">
        <v>3.8399999999999997E-2</v>
      </c>
      <c r="Q230" s="1" t="str">
        <f t="shared" si="1025"/>
        <v>n/a</v>
      </c>
      <c r="R230" s="16" t="str">
        <f t="shared" si="1045"/>
        <v>n/a</v>
      </c>
      <c r="S230" s="16">
        <f t="shared" si="1046"/>
        <v>0</v>
      </c>
      <c r="T230" s="8"/>
      <c r="U230" s="57">
        <f t="shared" si="1026"/>
        <v>-40.36</v>
      </c>
      <c r="V230" s="48" t="str">
        <f t="shared" si="1027"/>
        <v>n/a</v>
      </c>
      <c r="W230" s="48" t="str">
        <f t="shared" ref="W230:Z230" si="1098">IFERROR(V230*(1+$J230),"n/a")</f>
        <v>n/a</v>
      </c>
      <c r="X230" s="48" t="str">
        <f t="shared" si="1098"/>
        <v>n/a</v>
      </c>
      <c r="Y230" s="48" t="str">
        <f t="shared" si="1098"/>
        <v>n/a</v>
      </c>
      <c r="Z230" s="48" t="str">
        <f t="shared" si="1098"/>
        <v>n/a</v>
      </c>
      <c r="AA230" s="48" t="str">
        <f t="shared" si="1048"/>
        <v>n/a</v>
      </c>
      <c r="AB230" s="48" t="str">
        <f t="shared" si="1049"/>
        <v>n/a</v>
      </c>
      <c r="AC230" s="48" t="str">
        <f t="shared" si="1050"/>
        <v>n/a</v>
      </c>
      <c r="AD230" s="48" t="str">
        <f t="shared" si="1051"/>
        <v>n/a</v>
      </c>
      <c r="AE230" s="48" t="str">
        <f t="shared" si="1052"/>
        <v>n/a</v>
      </c>
      <c r="AF230" s="48" t="str">
        <f t="shared" ref="AF230:CQ230" si="1099">IFERROR(AE230*(1+$P230),"n/a")</f>
        <v>n/a</v>
      </c>
      <c r="AG230" s="48" t="str">
        <f t="shared" si="1099"/>
        <v>n/a</v>
      </c>
      <c r="AH230" s="48" t="str">
        <f t="shared" si="1099"/>
        <v>n/a</v>
      </c>
      <c r="AI230" s="48" t="str">
        <f t="shared" si="1099"/>
        <v>n/a</v>
      </c>
      <c r="AJ230" s="48" t="str">
        <f t="shared" si="1099"/>
        <v>n/a</v>
      </c>
      <c r="AK230" s="48" t="str">
        <f t="shared" si="1099"/>
        <v>n/a</v>
      </c>
      <c r="AL230" s="48" t="str">
        <f t="shared" si="1099"/>
        <v>n/a</v>
      </c>
      <c r="AM230" s="48" t="str">
        <f t="shared" si="1099"/>
        <v>n/a</v>
      </c>
      <c r="AN230" s="48" t="str">
        <f t="shared" si="1099"/>
        <v>n/a</v>
      </c>
      <c r="AO230" s="48" t="str">
        <f t="shared" si="1099"/>
        <v>n/a</v>
      </c>
      <c r="AP230" s="48" t="str">
        <f t="shared" si="1099"/>
        <v>n/a</v>
      </c>
      <c r="AQ230" s="48" t="str">
        <f t="shared" si="1099"/>
        <v>n/a</v>
      </c>
      <c r="AR230" s="48" t="str">
        <f t="shared" si="1099"/>
        <v>n/a</v>
      </c>
      <c r="AS230" s="48" t="str">
        <f t="shared" si="1099"/>
        <v>n/a</v>
      </c>
      <c r="AT230" s="48" t="str">
        <f t="shared" si="1099"/>
        <v>n/a</v>
      </c>
      <c r="AU230" s="48" t="str">
        <f t="shared" si="1099"/>
        <v>n/a</v>
      </c>
      <c r="AV230" s="48" t="str">
        <f t="shared" si="1099"/>
        <v>n/a</v>
      </c>
      <c r="AW230" s="48" t="str">
        <f t="shared" si="1099"/>
        <v>n/a</v>
      </c>
      <c r="AX230" s="48" t="str">
        <f t="shared" si="1099"/>
        <v>n/a</v>
      </c>
      <c r="AY230" s="48" t="str">
        <f t="shared" si="1099"/>
        <v>n/a</v>
      </c>
      <c r="AZ230" s="48" t="str">
        <f t="shared" si="1099"/>
        <v>n/a</v>
      </c>
      <c r="BA230" s="48" t="str">
        <f t="shared" si="1099"/>
        <v>n/a</v>
      </c>
      <c r="BB230" s="48" t="str">
        <f t="shared" si="1099"/>
        <v>n/a</v>
      </c>
      <c r="BC230" s="48" t="str">
        <f t="shared" si="1099"/>
        <v>n/a</v>
      </c>
      <c r="BD230" s="48" t="str">
        <f t="shared" si="1099"/>
        <v>n/a</v>
      </c>
      <c r="BE230" s="48" t="str">
        <f t="shared" si="1099"/>
        <v>n/a</v>
      </c>
      <c r="BF230" s="48" t="str">
        <f t="shared" si="1099"/>
        <v>n/a</v>
      </c>
      <c r="BG230" s="48" t="str">
        <f t="shared" si="1099"/>
        <v>n/a</v>
      </c>
      <c r="BH230" s="48" t="str">
        <f t="shared" si="1099"/>
        <v>n/a</v>
      </c>
      <c r="BI230" s="48" t="str">
        <f t="shared" si="1099"/>
        <v>n/a</v>
      </c>
      <c r="BJ230" s="48" t="str">
        <f t="shared" si="1099"/>
        <v>n/a</v>
      </c>
      <c r="BK230" s="48" t="str">
        <f t="shared" si="1099"/>
        <v>n/a</v>
      </c>
      <c r="BL230" s="48" t="str">
        <f t="shared" si="1099"/>
        <v>n/a</v>
      </c>
      <c r="BM230" s="48" t="str">
        <f t="shared" si="1099"/>
        <v>n/a</v>
      </c>
      <c r="BN230" s="48" t="str">
        <f t="shared" si="1099"/>
        <v>n/a</v>
      </c>
      <c r="BO230" s="48" t="str">
        <f t="shared" si="1099"/>
        <v>n/a</v>
      </c>
      <c r="BP230" s="48" t="str">
        <f t="shared" si="1099"/>
        <v>n/a</v>
      </c>
      <c r="BQ230" s="48" t="str">
        <f t="shared" si="1099"/>
        <v>n/a</v>
      </c>
      <c r="BR230" s="48" t="str">
        <f t="shared" si="1099"/>
        <v>n/a</v>
      </c>
      <c r="BS230" s="48" t="str">
        <f t="shared" si="1099"/>
        <v>n/a</v>
      </c>
      <c r="BT230" s="48" t="str">
        <f t="shared" si="1099"/>
        <v>n/a</v>
      </c>
      <c r="BU230" s="48" t="str">
        <f t="shared" si="1099"/>
        <v>n/a</v>
      </c>
      <c r="BV230" s="48" t="str">
        <f t="shared" si="1099"/>
        <v>n/a</v>
      </c>
      <c r="BW230" s="48" t="str">
        <f t="shared" si="1099"/>
        <v>n/a</v>
      </c>
      <c r="BX230" s="48" t="str">
        <f t="shared" si="1099"/>
        <v>n/a</v>
      </c>
      <c r="BY230" s="48" t="str">
        <f t="shared" si="1099"/>
        <v>n/a</v>
      </c>
      <c r="BZ230" s="48" t="str">
        <f t="shared" si="1099"/>
        <v>n/a</v>
      </c>
      <c r="CA230" s="48" t="str">
        <f t="shared" si="1099"/>
        <v>n/a</v>
      </c>
      <c r="CB230" s="48" t="str">
        <f t="shared" si="1099"/>
        <v>n/a</v>
      </c>
      <c r="CC230" s="48" t="str">
        <f t="shared" si="1099"/>
        <v>n/a</v>
      </c>
      <c r="CD230" s="48" t="str">
        <f t="shared" si="1099"/>
        <v>n/a</v>
      </c>
      <c r="CE230" s="48" t="str">
        <f t="shared" si="1099"/>
        <v>n/a</v>
      </c>
      <c r="CF230" s="48" t="str">
        <f t="shared" si="1099"/>
        <v>n/a</v>
      </c>
      <c r="CG230" s="48" t="str">
        <f t="shared" si="1099"/>
        <v>n/a</v>
      </c>
      <c r="CH230" s="48" t="str">
        <f t="shared" si="1099"/>
        <v>n/a</v>
      </c>
      <c r="CI230" s="48" t="str">
        <f t="shared" si="1099"/>
        <v>n/a</v>
      </c>
      <c r="CJ230" s="48" t="str">
        <f t="shared" si="1099"/>
        <v>n/a</v>
      </c>
      <c r="CK230" s="48" t="str">
        <f t="shared" si="1099"/>
        <v>n/a</v>
      </c>
      <c r="CL230" s="48" t="str">
        <f t="shared" si="1099"/>
        <v>n/a</v>
      </c>
      <c r="CM230" s="48" t="str">
        <f t="shared" si="1099"/>
        <v>n/a</v>
      </c>
      <c r="CN230" s="48" t="str">
        <f t="shared" si="1099"/>
        <v>n/a</v>
      </c>
      <c r="CO230" s="48" t="str">
        <f t="shared" si="1099"/>
        <v>n/a</v>
      </c>
      <c r="CP230" s="48" t="str">
        <f t="shared" si="1099"/>
        <v>n/a</v>
      </c>
      <c r="CQ230" s="48" t="str">
        <f t="shared" si="1099"/>
        <v>n/a</v>
      </c>
      <c r="CR230" s="48" t="str">
        <f t="shared" ref="CR230" si="1100">IFERROR(CQ230*(1+$P230),"n/a")</f>
        <v>n/a</v>
      </c>
      <c r="CS230" s="48" t="str">
        <f t="shared" si="1088"/>
        <v>n/a</v>
      </c>
      <c r="CT230" s="48" t="str">
        <f t="shared" si="1088"/>
        <v>n/a</v>
      </c>
      <c r="CU230" s="48" t="str">
        <f t="shared" si="1088"/>
        <v>n/a</v>
      </c>
      <c r="CV230" s="48" t="str">
        <f t="shared" si="1088"/>
        <v>n/a</v>
      </c>
      <c r="CW230" s="48" t="str">
        <f t="shared" si="1088"/>
        <v>n/a</v>
      </c>
      <c r="CX230" s="48" t="str">
        <f t="shared" si="1088"/>
        <v>n/a</v>
      </c>
      <c r="CY230" s="48" t="str">
        <f t="shared" si="1088"/>
        <v>n/a</v>
      </c>
      <c r="CZ230" s="48" t="str">
        <f t="shared" si="1088"/>
        <v>n/a</v>
      </c>
      <c r="DA230" s="48" t="str">
        <f t="shared" si="1088"/>
        <v>n/a</v>
      </c>
      <c r="DB230" s="48" t="str">
        <f t="shared" si="1088"/>
        <v>n/a</v>
      </c>
      <c r="DC230" s="48" t="str">
        <f t="shared" si="1088"/>
        <v>n/a</v>
      </c>
      <c r="DD230" s="48" t="str">
        <f t="shared" si="1088"/>
        <v>n/a</v>
      </c>
      <c r="DE230" s="48" t="str">
        <f t="shared" si="1088"/>
        <v>n/a</v>
      </c>
      <c r="DF230" s="48" t="str">
        <f t="shared" si="1088"/>
        <v>n/a</v>
      </c>
      <c r="DG230" s="48" t="str">
        <f t="shared" si="1088"/>
        <v>n/a</v>
      </c>
      <c r="DH230" s="48" t="str">
        <f t="shared" si="1088"/>
        <v>n/a</v>
      </c>
      <c r="DI230" s="48" t="str">
        <f t="shared" si="1088"/>
        <v>n/a</v>
      </c>
      <c r="DJ230" s="48" t="str">
        <f t="shared" si="1088"/>
        <v>n/a</v>
      </c>
      <c r="DK230" s="48" t="str">
        <f t="shared" si="1088"/>
        <v>n/a</v>
      </c>
      <c r="DL230" s="48" t="str">
        <f t="shared" si="1088"/>
        <v>n/a</v>
      </c>
      <c r="DM230" s="48" t="str">
        <f t="shared" si="1088"/>
        <v>n/a</v>
      </c>
      <c r="DN230" s="48" t="str">
        <f t="shared" si="1088"/>
        <v>n/a</v>
      </c>
      <c r="DO230" s="48" t="str">
        <f t="shared" si="1088"/>
        <v>n/a</v>
      </c>
      <c r="DP230" s="48" t="str">
        <f t="shared" si="1088"/>
        <v>n/a</v>
      </c>
      <c r="DQ230" s="48" t="str">
        <f t="shared" si="1088"/>
        <v>n/a</v>
      </c>
      <c r="DR230" s="48" t="str">
        <f t="shared" si="1088"/>
        <v>n/a</v>
      </c>
      <c r="DS230" s="48" t="str">
        <f t="shared" si="1088"/>
        <v>n/a</v>
      </c>
      <c r="DT230" s="48" t="str">
        <f t="shared" si="1088"/>
        <v>n/a</v>
      </c>
      <c r="DU230" s="48" t="str">
        <f t="shared" si="1088"/>
        <v>n/a</v>
      </c>
      <c r="DV230" s="48" t="str">
        <f t="shared" si="1088"/>
        <v>n/a</v>
      </c>
      <c r="DW230" s="48" t="str">
        <f t="shared" si="1088"/>
        <v>n/a</v>
      </c>
      <c r="DX230" s="48" t="str">
        <f t="shared" si="1088"/>
        <v>n/a</v>
      </c>
      <c r="DY230" s="48" t="str">
        <f t="shared" si="1088"/>
        <v>n/a</v>
      </c>
      <c r="DZ230" s="48" t="str">
        <f t="shared" si="1088"/>
        <v>n/a</v>
      </c>
      <c r="EA230" s="48" t="str">
        <f t="shared" si="1088"/>
        <v>n/a</v>
      </c>
      <c r="EB230" s="48" t="str">
        <f t="shared" si="1088"/>
        <v>n/a</v>
      </c>
      <c r="EC230" s="48" t="str">
        <f t="shared" si="1088"/>
        <v>n/a</v>
      </c>
      <c r="ED230" s="48" t="str">
        <f t="shared" si="1088"/>
        <v>n/a</v>
      </c>
      <c r="EE230" s="48" t="str">
        <f t="shared" si="1088"/>
        <v>n/a</v>
      </c>
      <c r="EF230" s="48" t="str">
        <f t="shared" si="1088"/>
        <v>n/a</v>
      </c>
      <c r="EG230" s="48" t="str">
        <f t="shared" si="1088"/>
        <v>n/a</v>
      </c>
      <c r="EH230" s="48" t="str">
        <f t="shared" si="1088"/>
        <v>n/a</v>
      </c>
      <c r="EI230" s="48" t="str">
        <f t="shared" si="1088"/>
        <v>n/a</v>
      </c>
      <c r="EJ230" s="48" t="str">
        <f t="shared" si="1088"/>
        <v>n/a</v>
      </c>
      <c r="EK230" s="48" t="str">
        <f t="shared" si="1088"/>
        <v>n/a</v>
      </c>
      <c r="EL230" s="48" t="str">
        <f t="shared" si="1088"/>
        <v>n/a</v>
      </c>
      <c r="EM230" s="48" t="str">
        <f t="shared" si="1088"/>
        <v>n/a</v>
      </c>
      <c r="EN230" s="48" t="str">
        <f t="shared" si="1088"/>
        <v>n/a</v>
      </c>
      <c r="EO230" s="48" t="str">
        <f t="shared" si="1088"/>
        <v>n/a</v>
      </c>
      <c r="EP230" s="48" t="str">
        <f t="shared" si="1088"/>
        <v>n/a</v>
      </c>
      <c r="EQ230" s="48" t="str">
        <f t="shared" si="1088"/>
        <v>n/a</v>
      </c>
      <c r="ER230" s="48" t="str">
        <f t="shared" si="1088"/>
        <v>n/a</v>
      </c>
      <c r="ES230" s="48" t="str">
        <f t="shared" si="1088"/>
        <v>n/a</v>
      </c>
      <c r="ET230" s="48" t="str">
        <f t="shared" si="1088"/>
        <v>n/a</v>
      </c>
      <c r="EU230" s="48" t="str">
        <f t="shared" si="1088"/>
        <v>n/a</v>
      </c>
      <c r="EV230" s="48" t="str">
        <f t="shared" si="1088"/>
        <v>n/a</v>
      </c>
      <c r="EW230" s="48" t="str">
        <f t="shared" si="1088"/>
        <v>n/a</v>
      </c>
      <c r="EX230" s="48" t="str">
        <f t="shared" si="1088"/>
        <v>n/a</v>
      </c>
      <c r="EY230" s="48" t="str">
        <f t="shared" si="1088"/>
        <v>n/a</v>
      </c>
      <c r="EZ230" s="48" t="str">
        <f t="shared" si="1088"/>
        <v>n/a</v>
      </c>
      <c r="FA230" s="48" t="str">
        <f t="shared" si="1088"/>
        <v>n/a</v>
      </c>
      <c r="FB230" s="48" t="str">
        <f t="shared" si="1088"/>
        <v>n/a</v>
      </c>
      <c r="FC230" s="48" t="str">
        <f t="shared" si="1088"/>
        <v>n/a</v>
      </c>
      <c r="FD230" s="48" t="str">
        <f t="shared" ref="FD230:HM230" si="1101">IFERROR(FC230*(1+$P230),"n/a")</f>
        <v>n/a</v>
      </c>
      <c r="FE230" s="48" t="str">
        <f t="shared" si="1101"/>
        <v>n/a</v>
      </c>
      <c r="FF230" s="48" t="str">
        <f t="shared" si="1101"/>
        <v>n/a</v>
      </c>
      <c r="FG230" s="48" t="str">
        <f t="shared" si="1101"/>
        <v>n/a</v>
      </c>
      <c r="FH230" s="48" t="str">
        <f t="shared" si="1101"/>
        <v>n/a</v>
      </c>
      <c r="FI230" s="48" t="str">
        <f t="shared" si="1101"/>
        <v>n/a</v>
      </c>
      <c r="FJ230" s="48" t="str">
        <f t="shared" si="1101"/>
        <v>n/a</v>
      </c>
      <c r="FK230" s="48" t="str">
        <f t="shared" si="1101"/>
        <v>n/a</v>
      </c>
      <c r="FL230" s="48" t="str">
        <f t="shared" si="1101"/>
        <v>n/a</v>
      </c>
      <c r="FM230" s="48" t="str">
        <f t="shared" si="1101"/>
        <v>n/a</v>
      </c>
      <c r="FN230" s="48" t="str">
        <f t="shared" si="1101"/>
        <v>n/a</v>
      </c>
      <c r="FO230" s="48" t="str">
        <f t="shared" si="1101"/>
        <v>n/a</v>
      </c>
      <c r="FP230" s="48" t="str">
        <f t="shared" si="1101"/>
        <v>n/a</v>
      </c>
      <c r="FQ230" s="48" t="str">
        <f t="shared" si="1101"/>
        <v>n/a</v>
      </c>
      <c r="FR230" s="48" t="str">
        <f t="shared" si="1101"/>
        <v>n/a</v>
      </c>
      <c r="FS230" s="48" t="str">
        <f t="shared" si="1101"/>
        <v>n/a</v>
      </c>
      <c r="FT230" s="48" t="str">
        <f t="shared" si="1101"/>
        <v>n/a</v>
      </c>
      <c r="FU230" s="48" t="str">
        <f t="shared" si="1101"/>
        <v>n/a</v>
      </c>
      <c r="FV230" s="48" t="str">
        <f t="shared" si="1101"/>
        <v>n/a</v>
      </c>
      <c r="FW230" s="48" t="str">
        <f t="shared" si="1101"/>
        <v>n/a</v>
      </c>
      <c r="FX230" s="48" t="str">
        <f t="shared" si="1101"/>
        <v>n/a</v>
      </c>
      <c r="FY230" s="48" t="str">
        <f t="shared" si="1101"/>
        <v>n/a</v>
      </c>
      <c r="FZ230" s="48" t="str">
        <f t="shared" si="1101"/>
        <v>n/a</v>
      </c>
      <c r="GA230" s="48" t="str">
        <f t="shared" si="1101"/>
        <v>n/a</v>
      </c>
      <c r="GB230" s="48" t="str">
        <f t="shared" si="1101"/>
        <v>n/a</v>
      </c>
      <c r="GC230" s="48" t="str">
        <f t="shared" si="1101"/>
        <v>n/a</v>
      </c>
      <c r="GD230" s="48" t="str">
        <f t="shared" si="1101"/>
        <v>n/a</v>
      </c>
      <c r="GE230" s="48" t="str">
        <f t="shared" si="1101"/>
        <v>n/a</v>
      </c>
      <c r="GF230" s="48" t="str">
        <f t="shared" si="1101"/>
        <v>n/a</v>
      </c>
      <c r="GG230" s="48" t="str">
        <f t="shared" si="1101"/>
        <v>n/a</v>
      </c>
      <c r="GH230" s="48" t="str">
        <f t="shared" si="1101"/>
        <v>n/a</v>
      </c>
      <c r="GI230" s="48" t="str">
        <f t="shared" si="1101"/>
        <v>n/a</v>
      </c>
      <c r="GJ230" s="48" t="str">
        <f t="shared" si="1101"/>
        <v>n/a</v>
      </c>
      <c r="GK230" s="48" t="str">
        <f t="shared" si="1101"/>
        <v>n/a</v>
      </c>
      <c r="GL230" s="48" t="str">
        <f t="shared" si="1101"/>
        <v>n/a</v>
      </c>
      <c r="GM230" s="48" t="str">
        <f t="shared" si="1101"/>
        <v>n/a</v>
      </c>
      <c r="GN230" s="48" t="str">
        <f t="shared" si="1101"/>
        <v>n/a</v>
      </c>
      <c r="GO230" s="48" t="str">
        <f t="shared" si="1101"/>
        <v>n/a</v>
      </c>
      <c r="GP230" s="48" t="str">
        <f t="shared" si="1101"/>
        <v>n/a</v>
      </c>
      <c r="GQ230" s="48" t="str">
        <f t="shared" si="1101"/>
        <v>n/a</v>
      </c>
      <c r="GR230" s="48" t="str">
        <f t="shared" si="1101"/>
        <v>n/a</v>
      </c>
      <c r="GS230" s="48" t="str">
        <f t="shared" si="1101"/>
        <v>n/a</v>
      </c>
      <c r="GT230" s="48" t="str">
        <f t="shared" si="1101"/>
        <v>n/a</v>
      </c>
      <c r="GU230" s="48" t="str">
        <f t="shared" si="1101"/>
        <v>n/a</v>
      </c>
      <c r="GV230" s="48" t="str">
        <f t="shared" si="1101"/>
        <v>n/a</v>
      </c>
      <c r="GW230" s="48" t="str">
        <f t="shared" si="1101"/>
        <v>n/a</v>
      </c>
      <c r="GX230" s="48" t="str">
        <f t="shared" si="1101"/>
        <v>n/a</v>
      </c>
      <c r="GY230" s="48" t="str">
        <f t="shared" si="1101"/>
        <v>n/a</v>
      </c>
      <c r="GZ230" s="48" t="str">
        <f t="shared" si="1101"/>
        <v>n/a</v>
      </c>
      <c r="HA230" s="48" t="str">
        <f t="shared" si="1101"/>
        <v>n/a</v>
      </c>
      <c r="HB230" s="48" t="str">
        <f t="shared" si="1101"/>
        <v>n/a</v>
      </c>
      <c r="HC230" s="48" t="str">
        <f t="shared" si="1101"/>
        <v>n/a</v>
      </c>
      <c r="HD230" s="48" t="str">
        <f t="shared" si="1101"/>
        <v>n/a</v>
      </c>
      <c r="HE230" s="48" t="str">
        <f t="shared" si="1101"/>
        <v>n/a</v>
      </c>
      <c r="HF230" s="48" t="str">
        <f t="shared" si="1101"/>
        <v>n/a</v>
      </c>
      <c r="HG230" s="48" t="str">
        <f t="shared" si="1101"/>
        <v>n/a</v>
      </c>
      <c r="HH230" s="48" t="str">
        <f t="shared" si="1101"/>
        <v>n/a</v>
      </c>
      <c r="HI230" s="48" t="str">
        <f t="shared" si="1101"/>
        <v>n/a</v>
      </c>
      <c r="HJ230" s="48" t="str">
        <f t="shared" si="1101"/>
        <v>n/a</v>
      </c>
      <c r="HK230" s="48" t="str">
        <f t="shared" si="1101"/>
        <v>n/a</v>
      </c>
      <c r="HL230" s="48" t="str">
        <f t="shared" si="1101"/>
        <v>n/a</v>
      </c>
      <c r="HM230" s="48" t="str">
        <f t="shared" si="1101"/>
        <v>n/a</v>
      </c>
    </row>
    <row r="231" spans="1:221" x14ac:dyDescent="0.25">
      <c r="A231" s="21" t="s">
        <v>956</v>
      </c>
      <c r="B231" s="20" t="s">
        <v>955</v>
      </c>
      <c r="C231" s="19">
        <v>169.28399999999999</v>
      </c>
      <c r="D231" s="19">
        <v>33.74</v>
      </c>
      <c r="E231" s="18">
        <f t="shared" si="1018"/>
        <v>5711.6421600000003</v>
      </c>
      <c r="F231" s="16">
        <f t="shared" si="1023"/>
        <v>2.8005717571125154E-3</v>
      </c>
      <c r="G231" s="41">
        <v>3.260225251926497E-2</v>
      </c>
      <c r="H231" s="17">
        <f t="shared" si="978"/>
        <v>3.3674866627148782E-2</v>
      </c>
      <c r="I231" s="45">
        <f t="shared" si="979"/>
        <v>1.13619</v>
      </c>
      <c r="J231" s="41">
        <v>6.5799999999999997E-2</v>
      </c>
      <c r="K231" s="17">
        <f t="shared" si="1024"/>
        <v>6.1233333333333334E-2</v>
      </c>
      <c r="L231" s="41">
        <f t="shared" si="1041"/>
        <v>5.6666666666666671E-2</v>
      </c>
      <c r="M231" s="41">
        <f t="shared" si="1042"/>
        <v>5.2100000000000007E-2</v>
      </c>
      <c r="N231" s="41">
        <f t="shared" si="1043"/>
        <v>4.7533333333333344E-2</v>
      </c>
      <c r="O231" s="41">
        <f t="shared" si="1044"/>
        <v>4.2966666666666681E-2</v>
      </c>
      <c r="P231" s="1">
        <v>3.8399999999999997E-2</v>
      </c>
      <c r="Q231" s="1">
        <f t="shared" si="1025"/>
        <v>7.9947048681086708E-2</v>
      </c>
      <c r="R231" s="16">
        <f t="shared" si="1045"/>
        <v>2.2389744660075082E-4</v>
      </c>
      <c r="S231" s="16">
        <f t="shared" si="1046"/>
        <v>2.8005717571125154E-3</v>
      </c>
      <c r="T231" s="8"/>
      <c r="U231" s="57">
        <f t="shared" si="1026"/>
        <v>-33.74</v>
      </c>
      <c r="V231" s="48">
        <f t="shared" si="1027"/>
        <v>1.2109513020000002</v>
      </c>
      <c r="W231" s="48">
        <f t="shared" ref="W231:Z231" si="1102">IFERROR(V231*(1+$J231),"n/a")</f>
        <v>1.2906318976716002</v>
      </c>
      <c r="X231" s="48">
        <f t="shared" si="1102"/>
        <v>1.3755554765383917</v>
      </c>
      <c r="Y231" s="48">
        <f t="shared" si="1102"/>
        <v>1.4660670268946181</v>
      </c>
      <c r="Z231" s="48">
        <f t="shared" si="1102"/>
        <v>1.5625342372642841</v>
      </c>
      <c r="AA231" s="48">
        <f t="shared" si="1048"/>
        <v>1.6582134170594336</v>
      </c>
      <c r="AB231" s="48">
        <f t="shared" si="1049"/>
        <v>1.7521788440261348</v>
      </c>
      <c r="AC231" s="48">
        <f t="shared" si="1050"/>
        <v>1.8434673617998965</v>
      </c>
      <c r="AD231" s="48">
        <f t="shared" si="1051"/>
        <v>1.9310935103974518</v>
      </c>
      <c r="AE231" s="48">
        <f t="shared" si="1052"/>
        <v>2.0140661615608622</v>
      </c>
      <c r="AF231" s="48">
        <f t="shared" ref="AF231:CQ231" si="1103">IFERROR(AE231*(1+$P231),"n/a")</f>
        <v>2.0914063021647991</v>
      </c>
      <c r="AG231" s="48">
        <f t="shared" si="1103"/>
        <v>2.1717163041679273</v>
      </c>
      <c r="AH231" s="48">
        <f t="shared" si="1103"/>
        <v>2.2551102102479756</v>
      </c>
      <c r="AI231" s="48">
        <f t="shared" si="1103"/>
        <v>2.3417064423214979</v>
      </c>
      <c r="AJ231" s="48">
        <f t="shared" si="1103"/>
        <v>2.4316279697066436</v>
      </c>
      <c r="AK231" s="48">
        <f t="shared" si="1103"/>
        <v>2.5250024837433789</v>
      </c>
      <c r="AL231" s="48">
        <f t="shared" si="1103"/>
        <v>2.6219625791191246</v>
      </c>
      <c r="AM231" s="48">
        <f t="shared" si="1103"/>
        <v>2.7226459421572988</v>
      </c>
      <c r="AN231" s="48">
        <f t="shared" si="1103"/>
        <v>2.8271955463361391</v>
      </c>
      <c r="AO231" s="48">
        <f t="shared" si="1103"/>
        <v>2.9357598553154469</v>
      </c>
      <c r="AP231" s="48">
        <f t="shared" si="1103"/>
        <v>3.0484930337595602</v>
      </c>
      <c r="AQ231" s="48">
        <f t="shared" si="1103"/>
        <v>3.1655551662559271</v>
      </c>
      <c r="AR231" s="48">
        <f t="shared" si="1103"/>
        <v>3.2871124846401547</v>
      </c>
      <c r="AS231" s="48">
        <f t="shared" si="1103"/>
        <v>3.4133376040503367</v>
      </c>
      <c r="AT231" s="48">
        <f t="shared" si="1103"/>
        <v>3.5444097680458695</v>
      </c>
      <c r="AU231" s="48">
        <f t="shared" si="1103"/>
        <v>3.680515103138831</v>
      </c>
      <c r="AV231" s="48">
        <f t="shared" si="1103"/>
        <v>3.8218468830993619</v>
      </c>
      <c r="AW231" s="48">
        <f t="shared" si="1103"/>
        <v>3.9686058034103775</v>
      </c>
      <c r="AX231" s="48">
        <f t="shared" si="1103"/>
        <v>4.1210002662613361</v>
      </c>
      <c r="AY231" s="48">
        <f t="shared" si="1103"/>
        <v>4.2792466764857711</v>
      </c>
      <c r="AZ231" s="48">
        <f t="shared" si="1103"/>
        <v>4.4435697488628243</v>
      </c>
      <c r="BA231" s="48">
        <f t="shared" si="1103"/>
        <v>4.6142028272191569</v>
      </c>
      <c r="BB231" s="48">
        <f t="shared" si="1103"/>
        <v>4.7913882157843721</v>
      </c>
      <c r="BC231" s="48">
        <f t="shared" si="1103"/>
        <v>4.9753775232704918</v>
      </c>
      <c r="BD231" s="48">
        <f t="shared" si="1103"/>
        <v>5.1664320201640788</v>
      </c>
      <c r="BE231" s="48">
        <f t="shared" si="1103"/>
        <v>5.3648230097383793</v>
      </c>
      <c r="BF231" s="48">
        <f t="shared" si="1103"/>
        <v>5.5708322133123334</v>
      </c>
      <c r="BG231" s="48">
        <f t="shared" si="1103"/>
        <v>5.784752170303527</v>
      </c>
      <c r="BH231" s="48">
        <f t="shared" si="1103"/>
        <v>6.006886653643182</v>
      </c>
      <c r="BI231" s="48">
        <f t="shared" si="1103"/>
        <v>6.2375511011430804</v>
      </c>
      <c r="BJ231" s="48">
        <f t="shared" si="1103"/>
        <v>6.4770730634269746</v>
      </c>
      <c r="BK231" s="48">
        <f t="shared" si="1103"/>
        <v>6.72579266906257</v>
      </c>
      <c r="BL231" s="48">
        <f t="shared" si="1103"/>
        <v>6.9840631075545723</v>
      </c>
      <c r="BM231" s="48">
        <f t="shared" si="1103"/>
        <v>7.2522511308846678</v>
      </c>
      <c r="BN231" s="48">
        <f t="shared" si="1103"/>
        <v>7.5307375743106393</v>
      </c>
      <c r="BO231" s="48">
        <f t="shared" si="1103"/>
        <v>7.8199178971641681</v>
      </c>
      <c r="BP231" s="48">
        <f t="shared" si="1103"/>
        <v>8.1202027444152716</v>
      </c>
      <c r="BQ231" s="48">
        <f t="shared" si="1103"/>
        <v>8.4320185298008177</v>
      </c>
      <c r="BR231" s="48">
        <f t="shared" si="1103"/>
        <v>8.7558080413451691</v>
      </c>
      <c r="BS231" s="48">
        <f t="shared" si="1103"/>
        <v>9.0920310701328226</v>
      </c>
      <c r="BT231" s="48">
        <f t="shared" si="1103"/>
        <v>9.4411650632259221</v>
      </c>
      <c r="BU231" s="48">
        <f t="shared" si="1103"/>
        <v>9.8037058016537966</v>
      </c>
      <c r="BV231" s="48">
        <f t="shared" si="1103"/>
        <v>10.180168104437302</v>
      </c>
      <c r="BW231" s="48">
        <f t="shared" si="1103"/>
        <v>10.571086559647695</v>
      </c>
      <c r="BX231" s="48">
        <f t="shared" si="1103"/>
        <v>10.977016283538166</v>
      </c>
      <c r="BY231" s="48">
        <f t="shared" si="1103"/>
        <v>11.398533708826031</v>
      </c>
      <c r="BZ231" s="48">
        <f t="shared" si="1103"/>
        <v>11.836237403244951</v>
      </c>
      <c r="CA231" s="48">
        <f t="shared" si="1103"/>
        <v>12.290748919529557</v>
      </c>
      <c r="CB231" s="48">
        <f t="shared" si="1103"/>
        <v>12.762713678039493</v>
      </c>
      <c r="CC231" s="48">
        <f t="shared" si="1103"/>
        <v>13.252801883276209</v>
      </c>
      <c r="CD231" s="48">
        <f t="shared" si="1103"/>
        <v>13.761709475594015</v>
      </c>
      <c r="CE231" s="48">
        <f t="shared" si="1103"/>
        <v>14.290159119456826</v>
      </c>
      <c r="CF231" s="48">
        <f t="shared" si="1103"/>
        <v>14.838901229643968</v>
      </c>
      <c r="CG231" s="48">
        <f t="shared" si="1103"/>
        <v>15.408715036862295</v>
      </c>
      <c r="CH231" s="48">
        <f t="shared" si="1103"/>
        <v>16.000409694277806</v>
      </c>
      <c r="CI231" s="48">
        <f t="shared" si="1103"/>
        <v>16.614825426538072</v>
      </c>
      <c r="CJ231" s="48">
        <f t="shared" si="1103"/>
        <v>17.252834722917132</v>
      </c>
      <c r="CK231" s="48">
        <f t="shared" si="1103"/>
        <v>17.915343576277149</v>
      </c>
      <c r="CL231" s="48">
        <f t="shared" si="1103"/>
        <v>18.603292769606192</v>
      </c>
      <c r="CM231" s="48">
        <f t="shared" si="1103"/>
        <v>19.317659211959068</v>
      </c>
      <c r="CN231" s="48">
        <f t="shared" si="1103"/>
        <v>20.059457325698297</v>
      </c>
      <c r="CO231" s="48">
        <f t="shared" si="1103"/>
        <v>20.829740487005111</v>
      </c>
      <c r="CP231" s="48">
        <f t="shared" si="1103"/>
        <v>21.629602521706108</v>
      </c>
      <c r="CQ231" s="48">
        <f t="shared" si="1103"/>
        <v>22.460179258539622</v>
      </c>
      <c r="CR231" s="48">
        <f t="shared" ref="CR231" si="1104">IFERROR(CQ231*(1+$P231),"n/a")</f>
        <v>23.322650142067545</v>
      </c>
      <c r="CS231" s="48">
        <f t="shared" si="1088"/>
        <v>24.218239907522939</v>
      </c>
      <c r="CT231" s="48">
        <f t="shared" si="1088"/>
        <v>25.14822031997182</v>
      </c>
      <c r="CU231" s="48">
        <f t="shared" ref="CU231:FF231" si="1105">IFERROR(CT231*(1+$P231),"n/a")</f>
        <v>26.113911980258738</v>
      </c>
      <c r="CV231" s="48">
        <f t="shared" si="1105"/>
        <v>27.116686200300673</v>
      </c>
      <c r="CW231" s="48">
        <f t="shared" si="1105"/>
        <v>28.157966950392218</v>
      </c>
      <c r="CX231" s="48">
        <f t="shared" si="1105"/>
        <v>29.239232881287279</v>
      </c>
      <c r="CY231" s="48">
        <f t="shared" si="1105"/>
        <v>30.362019423928711</v>
      </c>
      <c r="CZ231" s="48">
        <f t="shared" si="1105"/>
        <v>31.527920969807575</v>
      </c>
      <c r="DA231" s="48">
        <f t="shared" si="1105"/>
        <v>32.738593135048184</v>
      </c>
      <c r="DB231" s="48">
        <f t="shared" si="1105"/>
        <v>33.995755111434036</v>
      </c>
      <c r="DC231" s="48">
        <f t="shared" si="1105"/>
        <v>35.301192107713106</v>
      </c>
      <c r="DD231" s="48">
        <f t="shared" si="1105"/>
        <v>36.656757884649288</v>
      </c>
      <c r="DE231" s="48">
        <f t="shared" si="1105"/>
        <v>38.064377387419817</v>
      </c>
      <c r="DF231" s="48">
        <f t="shared" si="1105"/>
        <v>39.526049479096741</v>
      </c>
      <c r="DG231" s="48">
        <f t="shared" si="1105"/>
        <v>41.043849779094053</v>
      </c>
      <c r="DH231" s="48">
        <f t="shared" si="1105"/>
        <v>42.619933610611263</v>
      </c>
      <c r="DI231" s="48">
        <f t="shared" si="1105"/>
        <v>44.256539061258735</v>
      </c>
      <c r="DJ231" s="48">
        <f t="shared" si="1105"/>
        <v>45.955990161211069</v>
      </c>
      <c r="DK231" s="48">
        <f t="shared" si="1105"/>
        <v>47.720700183401576</v>
      </c>
      <c r="DL231" s="48">
        <f t="shared" si="1105"/>
        <v>49.553175070444198</v>
      </c>
      <c r="DM231" s="48">
        <f t="shared" si="1105"/>
        <v>51.456016993149255</v>
      </c>
      <c r="DN231" s="48">
        <f t="shared" si="1105"/>
        <v>53.431928045686185</v>
      </c>
      <c r="DO231" s="48">
        <f t="shared" si="1105"/>
        <v>55.483714082640532</v>
      </c>
      <c r="DP231" s="48">
        <f t="shared" si="1105"/>
        <v>57.614288703413926</v>
      </c>
      <c r="DQ231" s="48">
        <f t="shared" si="1105"/>
        <v>59.826677389625019</v>
      </c>
      <c r="DR231" s="48">
        <f t="shared" si="1105"/>
        <v>62.124021801386618</v>
      </c>
      <c r="DS231" s="48">
        <f t="shared" si="1105"/>
        <v>64.509584238559867</v>
      </c>
      <c r="DT231" s="48">
        <f t="shared" si="1105"/>
        <v>66.986752273320562</v>
      </c>
      <c r="DU231" s="48">
        <f t="shared" si="1105"/>
        <v>69.559043560616075</v>
      </c>
      <c r="DV231" s="48">
        <f t="shared" si="1105"/>
        <v>72.23011083334373</v>
      </c>
      <c r="DW231" s="48">
        <f t="shared" si="1105"/>
        <v>75.003747089344131</v>
      </c>
      <c r="DX231" s="48">
        <f t="shared" si="1105"/>
        <v>77.88389097757495</v>
      </c>
      <c r="DY231" s="48">
        <f t="shared" si="1105"/>
        <v>80.874632391113821</v>
      </c>
      <c r="DZ231" s="48">
        <f t="shared" si="1105"/>
        <v>83.980218274932597</v>
      </c>
      <c r="EA231" s="48">
        <f t="shared" si="1105"/>
        <v>87.205058656690014</v>
      </c>
      <c r="EB231" s="48">
        <f t="shared" si="1105"/>
        <v>90.553732909106913</v>
      </c>
      <c r="EC231" s="48">
        <f t="shared" si="1105"/>
        <v>94.030996252816621</v>
      </c>
      <c r="ED231" s="48">
        <f t="shared" si="1105"/>
        <v>97.641786508924781</v>
      </c>
      <c r="EE231" s="48">
        <f t="shared" si="1105"/>
        <v>101.39123111086749</v>
      </c>
      <c r="EF231" s="48">
        <f t="shared" si="1105"/>
        <v>105.2846543855248</v>
      </c>
      <c r="EG231" s="48">
        <f t="shared" si="1105"/>
        <v>109.32758511392895</v>
      </c>
      <c r="EH231" s="48">
        <f t="shared" si="1105"/>
        <v>113.52576438230382</v>
      </c>
      <c r="EI231" s="48">
        <f t="shared" si="1105"/>
        <v>117.88515373458428</v>
      </c>
      <c r="EJ231" s="48">
        <f t="shared" si="1105"/>
        <v>122.41194363799231</v>
      </c>
      <c r="EK231" s="48">
        <f t="shared" si="1105"/>
        <v>127.11256227369121</v>
      </c>
      <c r="EL231" s="48">
        <f t="shared" si="1105"/>
        <v>131.99368466500096</v>
      </c>
      <c r="EM231" s="48">
        <f t="shared" si="1105"/>
        <v>137.06224215613699</v>
      </c>
      <c r="EN231" s="48">
        <f t="shared" si="1105"/>
        <v>142.32543225493265</v>
      </c>
      <c r="EO231" s="48">
        <f t="shared" si="1105"/>
        <v>147.79072885352207</v>
      </c>
      <c r="EP231" s="48">
        <f t="shared" si="1105"/>
        <v>153.46589284149732</v>
      </c>
      <c r="EQ231" s="48">
        <f t="shared" si="1105"/>
        <v>159.35898312661081</v>
      </c>
      <c r="ER231" s="48">
        <f t="shared" si="1105"/>
        <v>165.47836807867267</v>
      </c>
      <c r="ES231" s="48">
        <f t="shared" si="1105"/>
        <v>171.83273741289369</v>
      </c>
      <c r="ET231" s="48">
        <f t="shared" si="1105"/>
        <v>178.43111452954881</v>
      </c>
      <c r="EU231" s="48">
        <f t="shared" si="1105"/>
        <v>185.28286932748347</v>
      </c>
      <c r="EV231" s="48">
        <f t="shared" si="1105"/>
        <v>192.39773150965883</v>
      </c>
      <c r="EW231" s="48">
        <f t="shared" si="1105"/>
        <v>199.78580439962971</v>
      </c>
      <c r="EX231" s="48">
        <f t="shared" si="1105"/>
        <v>207.45757928857549</v>
      </c>
      <c r="EY231" s="48">
        <f t="shared" si="1105"/>
        <v>215.42395033325678</v>
      </c>
      <c r="EZ231" s="48">
        <f t="shared" si="1105"/>
        <v>223.69623002605385</v>
      </c>
      <c r="FA231" s="48">
        <f t="shared" si="1105"/>
        <v>232.28616525905431</v>
      </c>
      <c r="FB231" s="48">
        <f t="shared" si="1105"/>
        <v>241.20595400500198</v>
      </c>
      <c r="FC231" s="48">
        <f t="shared" si="1105"/>
        <v>250.46826263879404</v>
      </c>
      <c r="FD231" s="48">
        <f t="shared" si="1105"/>
        <v>260.08624392412372</v>
      </c>
      <c r="FE231" s="48">
        <f t="shared" si="1105"/>
        <v>270.07355569081005</v>
      </c>
      <c r="FF231" s="48">
        <f t="shared" si="1105"/>
        <v>280.44438022933718</v>
      </c>
      <c r="FG231" s="48">
        <f t="shared" ref="FG231:HM231" si="1106">IFERROR(FF231*(1+$P231),"n/a")</f>
        <v>291.21344443014374</v>
      </c>
      <c r="FH231" s="48">
        <f t="shared" si="1106"/>
        <v>302.39604069626125</v>
      </c>
      <c r="FI231" s="48">
        <f t="shared" si="1106"/>
        <v>314.00804865899767</v>
      </c>
      <c r="FJ231" s="48">
        <f t="shared" si="1106"/>
        <v>326.06595772750319</v>
      </c>
      <c r="FK231" s="48">
        <f t="shared" si="1106"/>
        <v>338.58689050423931</v>
      </c>
      <c r="FL231" s="48">
        <f t="shared" si="1106"/>
        <v>351.58862709960209</v>
      </c>
      <c r="FM231" s="48">
        <f t="shared" si="1106"/>
        <v>365.08963038022682</v>
      </c>
      <c r="FN231" s="48">
        <f t="shared" si="1106"/>
        <v>379.10907218682752</v>
      </c>
      <c r="FO231" s="48">
        <f t="shared" si="1106"/>
        <v>393.66686055880172</v>
      </c>
      <c r="FP231" s="48">
        <f t="shared" si="1106"/>
        <v>408.78366800425971</v>
      </c>
      <c r="FQ231" s="48">
        <f t="shared" si="1106"/>
        <v>424.48096085562327</v>
      </c>
      <c r="FR231" s="48">
        <f t="shared" si="1106"/>
        <v>440.78102975247918</v>
      </c>
      <c r="FS231" s="48">
        <f t="shared" si="1106"/>
        <v>457.70702129497437</v>
      </c>
      <c r="FT231" s="48">
        <f t="shared" si="1106"/>
        <v>475.28297091270139</v>
      </c>
      <c r="FU231" s="48">
        <f t="shared" si="1106"/>
        <v>493.53383699574914</v>
      </c>
      <c r="FV231" s="48">
        <f t="shared" si="1106"/>
        <v>512.48553633638585</v>
      </c>
      <c r="FW231" s="48">
        <f t="shared" si="1106"/>
        <v>532.1649809317031</v>
      </c>
      <c r="FX231" s="48">
        <f t="shared" si="1106"/>
        <v>552.60011619948045</v>
      </c>
      <c r="FY231" s="48">
        <f t="shared" si="1106"/>
        <v>573.81996066154045</v>
      </c>
      <c r="FZ231" s="48">
        <f t="shared" si="1106"/>
        <v>595.85464715094361</v>
      </c>
      <c r="GA231" s="48">
        <f t="shared" si="1106"/>
        <v>618.73546560153989</v>
      </c>
      <c r="GB231" s="48">
        <f t="shared" si="1106"/>
        <v>642.49490748063897</v>
      </c>
      <c r="GC231" s="48">
        <f t="shared" si="1106"/>
        <v>667.16671192789545</v>
      </c>
      <c r="GD231" s="48">
        <f t="shared" si="1106"/>
        <v>692.78591366592661</v>
      </c>
      <c r="GE231" s="48">
        <f t="shared" si="1106"/>
        <v>719.38889275069823</v>
      </c>
      <c r="GF231" s="48">
        <f t="shared" si="1106"/>
        <v>747.01342623232506</v>
      </c>
      <c r="GG231" s="48">
        <f t="shared" si="1106"/>
        <v>775.69874179964631</v>
      </c>
      <c r="GH231" s="48">
        <f t="shared" si="1106"/>
        <v>805.48557348475276</v>
      </c>
      <c r="GI231" s="48">
        <f t="shared" si="1106"/>
        <v>836.41621950656724</v>
      </c>
      <c r="GJ231" s="48">
        <f t="shared" si="1106"/>
        <v>868.53460233561941</v>
      </c>
      <c r="GK231" s="48">
        <f t="shared" si="1106"/>
        <v>901.88633106530722</v>
      </c>
      <c r="GL231" s="48">
        <f t="shared" si="1106"/>
        <v>936.51876617821506</v>
      </c>
      <c r="GM231" s="48">
        <f t="shared" si="1106"/>
        <v>972.48108679945847</v>
      </c>
      <c r="GN231" s="48">
        <f t="shared" si="1106"/>
        <v>1009.8243605325576</v>
      </c>
      <c r="GO231" s="48">
        <f t="shared" si="1106"/>
        <v>1048.6016159770079</v>
      </c>
      <c r="GP231" s="48">
        <f t="shared" si="1106"/>
        <v>1088.8679180305251</v>
      </c>
      <c r="GQ231" s="48">
        <f t="shared" si="1106"/>
        <v>1130.6804460828971</v>
      </c>
      <c r="GR231" s="48">
        <f t="shared" si="1106"/>
        <v>1174.0985752124805</v>
      </c>
      <c r="GS231" s="48">
        <f t="shared" si="1106"/>
        <v>1219.1839605006396</v>
      </c>
      <c r="GT231" s="48">
        <f t="shared" si="1106"/>
        <v>1266.0006245838642</v>
      </c>
      <c r="GU231" s="48">
        <f t="shared" si="1106"/>
        <v>1314.6150485678845</v>
      </c>
      <c r="GV231" s="48">
        <f t="shared" si="1106"/>
        <v>1365.0962664328913</v>
      </c>
      <c r="GW231" s="48">
        <f t="shared" si="1106"/>
        <v>1417.5159630639143</v>
      </c>
      <c r="GX231" s="48">
        <f t="shared" si="1106"/>
        <v>1471.9485760455686</v>
      </c>
      <c r="GY231" s="48">
        <f t="shared" si="1106"/>
        <v>1528.4714013657185</v>
      </c>
      <c r="GZ231" s="48">
        <f t="shared" si="1106"/>
        <v>1587.1647031781622</v>
      </c>
      <c r="HA231" s="48">
        <f t="shared" si="1106"/>
        <v>1648.1118277802036</v>
      </c>
      <c r="HB231" s="48">
        <f t="shared" si="1106"/>
        <v>1711.3993219669635</v>
      </c>
      <c r="HC231" s="48">
        <f t="shared" si="1106"/>
        <v>1777.1170559304949</v>
      </c>
      <c r="HD231" s="48">
        <f t="shared" si="1106"/>
        <v>1845.3583508782258</v>
      </c>
      <c r="HE231" s="48">
        <f t="shared" si="1106"/>
        <v>1916.2201115519497</v>
      </c>
      <c r="HF231" s="48">
        <f t="shared" si="1106"/>
        <v>1989.8029638355445</v>
      </c>
      <c r="HG231" s="48">
        <f t="shared" si="1106"/>
        <v>2066.2113976468295</v>
      </c>
      <c r="HH231" s="48">
        <f t="shared" si="1106"/>
        <v>2145.5539153164677</v>
      </c>
      <c r="HI231" s="48">
        <f t="shared" si="1106"/>
        <v>2227.9431856646202</v>
      </c>
      <c r="HJ231" s="48">
        <f t="shared" si="1106"/>
        <v>2313.4962039941415</v>
      </c>
      <c r="HK231" s="48">
        <f t="shared" si="1106"/>
        <v>2402.3344582275167</v>
      </c>
      <c r="HL231" s="48">
        <f t="shared" si="1106"/>
        <v>2494.5841014234534</v>
      </c>
      <c r="HM231" s="48">
        <f t="shared" si="1106"/>
        <v>2590.3761309181141</v>
      </c>
    </row>
    <row r="232" spans="1:221" x14ac:dyDescent="0.25">
      <c r="A232" s="21" t="s">
        <v>954</v>
      </c>
      <c r="B232" s="20" t="s">
        <v>953</v>
      </c>
      <c r="C232" s="19">
        <v>59.027000000000001</v>
      </c>
      <c r="D232" s="19">
        <v>28</v>
      </c>
      <c r="E232" s="18">
        <f t="shared" si="1018"/>
        <v>1652.7560000000001</v>
      </c>
      <c r="F232" s="16">
        <f t="shared" si="1023"/>
        <v>0</v>
      </c>
      <c r="G232" s="41">
        <v>2.8114285714285713E-2</v>
      </c>
      <c r="H232" s="17" t="str">
        <f t="shared" si="978"/>
        <v>n/a</v>
      </c>
      <c r="I232" s="45" t="str">
        <f t="shared" si="979"/>
        <v>n/a</v>
      </c>
      <c r="J232" s="41" t="s">
        <v>227</v>
      </c>
      <c r="K232" s="17" t="str">
        <f t="shared" si="1024"/>
        <v>n/a</v>
      </c>
      <c r="L232" s="41" t="str">
        <f t="shared" si="1041"/>
        <v>n/a</v>
      </c>
      <c r="M232" s="41" t="str">
        <f t="shared" si="1042"/>
        <v>n/a</v>
      </c>
      <c r="N232" s="41" t="str">
        <f t="shared" si="1043"/>
        <v>n/a</v>
      </c>
      <c r="O232" s="41" t="str">
        <f t="shared" si="1044"/>
        <v>n/a</v>
      </c>
      <c r="P232" s="1">
        <v>3.8399999999999997E-2</v>
      </c>
      <c r="Q232" s="1" t="str">
        <f t="shared" si="1025"/>
        <v>n/a</v>
      </c>
      <c r="R232" s="16" t="str">
        <f t="shared" si="1045"/>
        <v>n/a</v>
      </c>
      <c r="S232" s="16">
        <f t="shared" si="1046"/>
        <v>0</v>
      </c>
      <c r="T232" s="8"/>
      <c r="U232" s="57">
        <f t="shared" si="1026"/>
        <v>-28</v>
      </c>
      <c r="V232" s="48" t="str">
        <f t="shared" si="1027"/>
        <v>n/a</v>
      </c>
      <c r="W232" s="48" t="str">
        <f t="shared" ref="W232:Z232" si="1107">IFERROR(V232*(1+$J232),"n/a")</f>
        <v>n/a</v>
      </c>
      <c r="X232" s="48" t="str">
        <f t="shared" si="1107"/>
        <v>n/a</v>
      </c>
      <c r="Y232" s="48" t="str">
        <f t="shared" si="1107"/>
        <v>n/a</v>
      </c>
      <c r="Z232" s="48" t="str">
        <f t="shared" si="1107"/>
        <v>n/a</v>
      </c>
      <c r="AA232" s="48" t="str">
        <f t="shared" si="1048"/>
        <v>n/a</v>
      </c>
      <c r="AB232" s="48" t="str">
        <f t="shared" si="1049"/>
        <v>n/a</v>
      </c>
      <c r="AC232" s="48" t="str">
        <f t="shared" si="1050"/>
        <v>n/a</v>
      </c>
      <c r="AD232" s="48" t="str">
        <f t="shared" si="1051"/>
        <v>n/a</v>
      </c>
      <c r="AE232" s="48" t="str">
        <f t="shared" si="1052"/>
        <v>n/a</v>
      </c>
      <c r="AF232" s="48" t="str">
        <f t="shared" ref="AF232:CQ232" si="1108">IFERROR(AE232*(1+$P232),"n/a")</f>
        <v>n/a</v>
      </c>
      <c r="AG232" s="48" t="str">
        <f t="shared" si="1108"/>
        <v>n/a</v>
      </c>
      <c r="AH232" s="48" t="str">
        <f t="shared" si="1108"/>
        <v>n/a</v>
      </c>
      <c r="AI232" s="48" t="str">
        <f t="shared" si="1108"/>
        <v>n/a</v>
      </c>
      <c r="AJ232" s="48" t="str">
        <f t="shared" si="1108"/>
        <v>n/a</v>
      </c>
      <c r="AK232" s="48" t="str">
        <f t="shared" si="1108"/>
        <v>n/a</v>
      </c>
      <c r="AL232" s="48" t="str">
        <f t="shared" si="1108"/>
        <v>n/a</v>
      </c>
      <c r="AM232" s="48" t="str">
        <f t="shared" si="1108"/>
        <v>n/a</v>
      </c>
      <c r="AN232" s="48" t="str">
        <f t="shared" si="1108"/>
        <v>n/a</v>
      </c>
      <c r="AO232" s="48" t="str">
        <f t="shared" si="1108"/>
        <v>n/a</v>
      </c>
      <c r="AP232" s="48" t="str">
        <f t="shared" si="1108"/>
        <v>n/a</v>
      </c>
      <c r="AQ232" s="48" t="str">
        <f t="shared" si="1108"/>
        <v>n/a</v>
      </c>
      <c r="AR232" s="48" t="str">
        <f t="shared" si="1108"/>
        <v>n/a</v>
      </c>
      <c r="AS232" s="48" t="str">
        <f t="shared" si="1108"/>
        <v>n/a</v>
      </c>
      <c r="AT232" s="48" t="str">
        <f t="shared" si="1108"/>
        <v>n/a</v>
      </c>
      <c r="AU232" s="48" t="str">
        <f t="shared" si="1108"/>
        <v>n/a</v>
      </c>
      <c r="AV232" s="48" t="str">
        <f t="shared" si="1108"/>
        <v>n/a</v>
      </c>
      <c r="AW232" s="48" t="str">
        <f t="shared" si="1108"/>
        <v>n/a</v>
      </c>
      <c r="AX232" s="48" t="str">
        <f t="shared" si="1108"/>
        <v>n/a</v>
      </c>
      <c r="AY232" s="48" t="str">
        <f t="shared" si="1108"/>
        <v>n/a</v>
      </c>
      <c r="AZ232" s="48" t="str">
        <f t="shared" si="1108"/>
        <v>n/a</v>
      </c>
      <c r="BA232" s="48" t="str">
        <f t="shared" si="1108"/>
        <v>n/a</v>
      </c>
      <c r="BB232" s="48" t="str">
        <f t="shared" si="1108"/>
        <v>n/a</v>
      </c>
      <c r="BC232" s="48" t="str">
        <f t="shared" si="1108"/>
        <v>n/a</v>
      </c>
      <c r="BD232" s="48" t="str">
        <f t="shared" si="1108"/>
        <v>n/a</v>
      </c>
      <c r="BE232" s="48" t="str">
        <f t="shared" si="1108"/>
        <v>n/a</v>
      </c>
      <c r="BF232" s="48" t="str">
        <f t="shared" si="1108"/>
        <v>n/a</v>
      </c>
      <c r="BG232" s="48" t="str">
        <f t="shared" si="1108"/>
        <v>n/a</v>
      </c>
      <c r="BH232" s="48" t="str">
        <f t="shared" si="1108"/>
        <v>n/a</v>
      </c>
      <c r="BI232" s="48" t="str">
        <f t="shared" si="1108"/>
        <v>n/a</v>
      </c>
      <c r="BJ232" s="48" t="str">
        <f t="shared" si="1108"/>
        <v>n/a</v>
      </c>
      <c r="BK232" s="48" t="str">
        <f t="shared" si="1108"/>
        <v>n/a</v>
      </c>
      <c r="BL232" s="48" t="str">
        <f t="shared" si="1108"/>
        <v>n/a</v>
      </c>
      <c r="BM232" s="48" t="str">
        <f t="shared" si="1108"/>
        <v>n/a</v>
      </c>
      <c r="BN232" s="48" t="str">
        <f t="shared" si="1108"/>
        <v>n/a</v>
      </c>
      <c r="BO232" s="48" t="str">
        <f t="shared" si="1108"/>
        <v>n/a</v>
      </c>
      <c r="BP232" s="48" t="str">
        <f t="shared" si="1108"/>
        <v>n/a</v>
      </c>
      <c r="BQ232" s="48" t="str">
        <f t="shared" si="1108"/>
        <v>n/a</v>
      </c>
      <c r="BR232" s="48" t="str">
        <f t="shared" si="1108"/>
        <v>n/a</v>
      </c>
      <c r="BS232" s="48" t="str">
        <f t="shared" si="1108"/>
        <v>n/a</v>
      </c>
      <c r="BT232" s="48" t="str">
        <f t="shared" si="1108"/>
        <v>n/a</v>
      </c>
      <c r="BU232" s="48" t="str">
        <f t="shared" si="1108"/>
        <v>n/a</v>
      </c>
      <c r="BV232" s="48" t="str">
        <f t="shared" si="1108"/>
        <v>n/a</v>
      </c>
      <c r="BW232" s="48" t="str">
        <f t="shared" si="1108"/>
        <v>n/a</v>
      </c>
      <c r="BX232" s="48" t="str">
        <f t="shared" si="1108"/>
        <v>n/a</v>
      </c>
      <c r="BY232" s="48" t="str">
        <f t="shared" si="1108"/>
        <v>n/a</v>
      </c>
      <c r="BZ232" s="48" t="str">
        <f t="shared" si="1108"/>
        <v>n/a</v>
      </c>
      <c r="CA232" s="48" t="str">
        <f t="shared" si="1108"/>
        <v>n/a</v>
      </c>
      <c r="CB232" s="48" t="str">
        <f t="shared" si="1108"/>
        <v>n/a</v>
      </c>
      <c r="CC232" s="48" t="str">
        <f t="shared" si="1108"/>
        <v>n/a</v>
      </c>
      <c r="CD232" s="48" t="str">
        <f t="shared" si="1108"/>
        <v>n/a</v>
      </c>
      <c r="CE232" s="48" t="str">
        <f t="shared" si="1108"/>
        <v>n/a</v>
      </c>
      <c r="CF232" s="48" t="str">
        <f t="shared" si="1108"/>
        <v>n/a</v>
      </c>
      <c r="CG232" s="48" t="str">
        <f t="shared" si="1108"/>
        <v>n/a</v>
      </c>
      <c r="CH232" s="48" t="str">
        <f t="shared" si="1108"/>
        <v>n/a</v>
      </c>
      <c r="CI232" s="48" t="str">
        <f t="shared" si="1108"/>
        <v>n/a</v>
      </c>
      <c r="CJ232" s="48" t="str">
        <f t="shared" si="1108"/>
        <v>n/a</v>
      </c>
      <c r="CK232" s="48" t="str">
        <f t="shared" si="1108"/>
        <v>n/a</v>
      </c>
      <c r="CL232" s="48" t="str">
        <f t="shared" si="1108"/>
        <v>n/a</v>
      </c>
      <c r="CM232" s="48" t="str">
        <f t="shared" si="1108"/>
        <v>n/a</v>
      </c>
      <c r="CN232" s="48" t="str">
        <f t="shared" si="1108"/>
        <v>n/a</v>
      </c>
      <c r="CO232" s="48" t="str">
        <f t="shared" si="1108"/>
        <v>n/a</v>
      </c>
      <c r="CP232" s="48" t="str">
        <f t="shared" si="1108"/>
        <v>n/a</v>
      </c>
      <c r="CQ232" s="48" t="str">
        <f t="shared" si="1108"/>
        <v>n/a</v>
      </c>
      <c r="CR232" s="48" t="str">
        <f t="shared" ref="CR232:FC236" si="1109">IFERROR(CQ232*(1+$P232),"n/a")</f>
        <v>n/a</v>
      </c>
      <c r="CS232" s="48" t="str">
        <f t="shared" si="1109"/>
        <v>n/a</v>
      </c>
      <c r="CT232" s="48" t="str">
        <f t="shared" si="1109"/>
        <v>n/a</v>
      </c>
      <c r="CU232" s="48" t="str">
        <f t="shared" si="1109"/>
        <v>n/a</v>
      </c>
      <c r="CV232" s="48" t="str">
        <f t="shared" si="1109"/>
        <v>n/a</v>
      </c>
      <c r="CW232" s="48" t="str">
        <f t="shared" si="1109"/>
        <v>n/a</v>
      </c>
      <c r="CX232" s="48" t="str">
        <f t="shared" si="1109"/>
        <v>n/a</v>
      </c>
      <c r="CY232" s="48" t="str">
        <f t="shared" si="1109"/>
        <v>n/a</v>
      </c>
      <c r="CZ232" s="48" t="str">
        <f t="shared" si="1109"/>
        <v>n/a</v>
      </c>
      <c r="DA232" s="48" t="str">
        <f t="shared" si="1109"/>
        <v>n/a</v>
      </c>
      <c r="DB232" s="48" t="str">
        <f t="shared" si="1109"/>
        <v>n/a</v>
      </c>
      <c r="DC232" s="48" t="str">
        <f t="shared" si="1109"/>
        <v>n/a</v>
      </c>
      <c r="DD232" s="48" t="str">
        <f t="shared" si="1109"/>
        <v>n/a</v>
      </c>
      <c r="DE232" s="48" t="str">
        <f t="shared" si="1109"/>
        <v>n/a</v>
      </c>
      <c r="DF232" s="48" t="str">
        <f t="shared" si="1109"/>
        <v>n/a</v>
      </c>
      <c r="DG232" s="48" t="str">
        <f t="shared" si="1109"/>
        <v>n/a</v>
      </c>
      <c r="DH232" s="48" t="str">
        <f t="shared" si="1109"/>
        <v>n/a</v>
      </c>
      <c r="DI232" s="48" t="str">
        <f t="shared" si="1109"/>
        <v>n/a</v>
      </c>
      <c r="DJ232" s="48" t="str">
        <f t="shared" si="1109"/>
        <v>n/a</v>
      </c>
      <c r="DK232" s="48" t="str">
        <f t="shared" si="1109"/>
        <v>n/a</v>
      </c>
      <c r="DL232" s="48" t="str">
        <f t="shared" si="1109"/>
        <v>n/a</v>
      </c>
      <c r="DM232" s="48" t="str">
        <f t="shared" si="1109"/>
        <v>n/a</v>
      </c>
      <c r="DN232" s="48" t="str">
        <f t="shared" si="1109"/>
        <v>n/a</v>
      </c>
      <c r="DO232" s="48" t="str">
        <f t="shared" si="1109"/>
        <v>n/a</v>
      </c>
      <c r="DP232" s="48" t="str">
        <f t="shared" si="1109"/>
        <v>n/a</v>
      </c>
      <c r="DQ232" s="48" t="str">
        <f t="shared" si="1109"/>
        <v>n/a</v>
      </c>
      <c r="DR232" s="48" t="str">
        <f t="shared" si="1109"/>
        <v>n/a</v>
      </c>
      <c r="DS232" s="48" t="str">
        <f t="shared" si="1109"/>
        <v>n/a</v>
      </c>
      <c r="DT232" s="48" t="str">
        <f t="shared" si="1109"/>
        <v>n/a</v>
      </c>
      <c r="DU232" s="48" t="str">
        <f t="shared" si="1109"/>
        <v>n/a</v>
      </c>
      <c r="DV232" s="48" t="str">
        <f t="shared" si="1109"/>
        <v>n/a</v>
      </c>
      <c r="DW232" s="48" t="str">
        <f t="shared" si="1109"/>
        <v>n/a</v>
      </c>
      <c r="DX232" s="48" t="str">
        <f t="shared" si="1109"/>
        <v>n/a</v>
      </c>
      <c r="DY232" s="48" t="str">
        <f t="shared" si="1109"/>
        <v>n/a</v>
      </c>
      <c r="DZ232" s="48" t="str">
        <f t="shared" si="1109"/>
        <v>n/a</v>
      </c>
      <c r="EA232" s="48" t="str">
        <f t="shared" si="1109"/>
        <v>n/a</v>
      </c>
      <c r="EB232" s="48" t="str">
        <f t="shared" si="1109"/>
        <v>n/a</v>
      </c>
      <c r="EC232" s="48" t="str">
        <f t="shared" si="1109"/>
        <v>n/a</v>
      </c>
      <c r="ED232" s="48" t="str">
        <f t="shared" si="1109"/>
        <v>n/a</v>
      </c>
      <c r="EE232" s="48" t="str">
        <f t="shared" si="1109"/>
        <v>n/a</v>
      </c>
      <c r="EF232" s="48" t="str">
        <f t="shared" si="1109"/>
        <v>n/a</v>
      </c>
      <c r="EG232" s="48" t="str">
        <f t="shared" si="1109"/>
        <v>n/a</v>
      </c>
      <c r="EH232" s="48" t="str">
        <f t="shared" si="1109"/>
        <v>n/a</v>
      </c>
      <c r="EI232" s="48" t="str">
        <f t="shared" si="1109"/>
        <v>n/a</v>
      </c>
      <c r="EJ232" s="48" t="str">
        <f t="shared" si="1109"/>
        <v>n/a</v>
      </c>
      <c r="EK232" s="48" t="str">
        <f t="shared" si="1109"/>
        <v>n/a</v>
      </c>
      <c r="EL232" s="48" t="str">
        <f t="shared" si="1109"/>
        <v>n/a</v>
      </c>
      <c r="EM232" s="48" t="str">
        <f t="shared" si="1109"/>
        <v>n/a</v>
      </c>
      <c r="EN232" s="48" t="str">
        <f t="shared" si="1109"/>
        <v>n/a</v>
      </c>
      <c r="EO232" s="48" t="str">
        <f t="shared" si="1109"/>
        <v>n/a</v>
      </c>
      <c r="EP232" s="48" t="str">
        <f t="shared" si="1109"/>
        <v>n/a</v>
      </c>
      <c r="EQ232" s="48" t="str">
        <f t="shared" si="1109"/>
        <v>n/a</v>
      </c>
      <c r="ER232" s="48" t="str">
        <f t="shared" si="1109"/>
        <v>n/a</v>
      </c>
      <c r="ES232" s="48" t="str">
        <f t="shared" si="1109"/>
        <v>n/a</v>
      </c>
      <c r="ET232" s="48" t="str">
        <f t="shared" si="1109"/>
        <v>n/a</v>
      </c>
      <c r="EU232" s="48" t="str">
        <f t="shared" si="1109"/>
        <v>n/a</v>
      </c>
      <c r="EV232" s="48" t="str">
        <f t="shared" si="1109"/>
        <v>n/a</v>
      </c>
      <c r="EW232" s="48" t="str">
        <f t="shared" si="1109"/>
        <v>n/a</v>
      </c>
      <c r="EX232" s="48" t="str">
        <f t="shared" si="1109"/>
        <v>n/a</v>
      </c>
      <c r="EY232" s="48" t="str">
        <f t="shared" si="1109"/>
        <v>n/a</v>
      </c>
      <c r="EZ232" s="48" t="str">
        <f t="shared" si="1109"/>
        <v>n/a</v>
      </c>
      <c r="FA232" s="48" t="str">
        <f t="shared" si="1109"/>
        <v>n/a</v>
      </c>
      <c r="FB232" s="48" t="str">
        <f t="shared" si="1109"/>
        <v>n/a</v>
      </c>
      <c r="FC232" s="48" t="str">
        <f t="shared" si="1109"/>
        <v>n/a</v>
      </c>
      <c r="FD232" s="48" t="str">
        <f t="shared" ref="FD232:HM232" si="1110">IFERROR(FC232*(1+$P232),"n/a")</f>
        <v>n/a</v>
      </c>
      <c r="FE232" s="48" t="str">
        <f t="shared" si="1110"/>
        <v>n/a</v>
      </c>
      <c r="FF232" s="48" t="str">
        <f t="shared" si="1110"/>
        <v>n/a</v>
      </c>
      <c r="FG232" s="48" t="str">
        <f t="shared" si="1110"/>
        <v>n/a</v>
      </c>
      <c r="FH232" s="48" t="str">
        <f t="shared" si="1110"/>
        <v>n/a</v>
      </c>
      <c r="FI232" s="48" t="str">
        <f t="shared" si="1110"/>
        <v>n/a</v>
      </c>
      <c r="FJ232" s="48" t="str">
        <f t="shared" si="1110"/>
        <v>n/a</v>
      </c>
      <c r="FK232" s="48" t="str">
        <f t="shared" si="1110"/>
        <v>n/a</v>
      </c>
      <c r="FL232" s="48" t="str">
        <f t="shared" si="1110"/>
        <v>n/a</v>
      </c>
      <c r="FM232" s="48" t="str">
        <f t="shared" si="1110"/>
        <v>n/a</v>
      </c>
      <c r="FN232" s="48" t="str">
        <f t="shared" si="1110"/>
        <v>n/a</v>
      </c>
      <c r="FO232" s="48" t="str">
        <f t="shared" si="1110"/>
        <v>n/a</v>
      </c>
      <c r="FP232" s="48" t="str">
        <f t="shared" si="1110"/>
        <v>n/a</v>
      </c>
      <c r="FQ232" s="48" t="str">
        <f t="shared" si="1110"/>
        <v>n/a</v>
      </c>
      <c r="FR232" s="48" t="str">
        <f t="shared" si="1110"/>
        <v>n/a</v>
      </c>
      <c r="FS232" s="48" t="str">
        <f t="shared" si="1110"/>
        <v>n/a</v>
      </c>
      <c r="FT232" s="48" t="str">
        <f t="shared" si="1110"/>
        <v>n/a</v>
      </c>
      <c r="FU232" s="48" t="str">
        <f t="shared" si="1110"/>
        <v>n/a</v>
      </c>
      <c r="FV232" s="48" t="str">
        <f t="shared" si="1110"/>
        <v>n/a</v>
      </c>
      <c r="FW232" s="48" t="str">
        <f t="shared" si="1110"/>
        <v>n/a</v>
      </c>
      <c r="FX232" s="48" t="str">
        <f t="shared" si="1110"/>
        <v>n/a</v>
      </c>
      <c r="FY232" s="48" t="str">
        <f t="shared" si="1110"/>
        <v>n/a</v>
      </c>
      <c r="FZ232" s="48" t="str">
        <f t="shared" si="1110"/>
        <v>n/a</v>
      </c>
      <c r="GA232" s="48" t="str">
        <f t="shared" si="1110"/>
        <v>n/a</v>
      </c>
      <c r="GB232" s="48" t="str">
        <f t="shared" si="1110"/>
        <v>n/a</v>
      </c>
      <c r="GC232" s="48" t="str">
        <f t="shared" si="1110"/>
        <v>n/a</v>
      </c>
      <c r="GD232" s="48" t="str">
        <f t="shared" si="1110"/>
        <v>n/a</v>
      </c>
      <c r="GE232" s="48" t="str">
        <f t="shared" si="1110"/>
        <v>n/a</v>
      </c>
      <c r="GF232" s="48" t="str">
        <f t="shared" si="1110"/>
        <v>n/a</v>
      </c>
      <c r="GG232" s="48" t="str">
        <f t="shared" si="1110"/>
        <v>n/a</v>
      </c>
      <c r="GH232" s="48" t="str">
        <f t="shared" si="1110"/>
        <v>n/a</v>
      </c>
      <c r="GI232" s="48" t="str">
        <f t="shared" si="1110"/>
        <v>n/a</v>
      </c>
      <c r="GJ232" s="48" t="str">
        <f t="shared" si="1110"/>
        <v>n/a</v>
      </c>
      <c r="GK232" s="48" t="str">
        <f t="shared" si="1110"/>
        <v>n/a</v>
      </c>
      <c r="GL232" s="48" t="str">
        <f t="shared" si="1110"/>
        <v>n/a</v>
      </c>
      <c r="GM232" s="48" t="str">
        <f t="shared" si="1110"/>
        <v>n/a</v>
      </c>
      <c r="GN232" s="48" t="str">
        <f t="shared" si="1110"/>
        <v>n/a</v>
      </c>
      <c r="GO232" s="48" t="str">
        <f t="shared" si="1110"/>
        <v>n/a</v>
      </c>
      <c r="GP232" s="48" t="str">
        <f t="shared" si="1110"/>
        <v>n/a</v>
      </c>
      <c r="GQ232" s="48" t="str">
        <f t="shared" si="1110"/>
        <v>n/a</v>
      </c>
      <c r="GR232" s="48" t="str">
        <f t="shared" si="1110"/>
        <v>n/a</v>
      </c>
      <c r="GS232" s="48" t="str">
        <f t="shared" si="1110"/>
        <v>n/a</v>
      </c>
      <c r="GT232" s="48" t="str">
        <f t="shared" si="1110"/>
        <v>n/a</v>
      </c>
      <c r="GU232" s="48" t="str">
        <f t="shared" si="1110"/>
        <v>n/a</v>
      </c>
      <c r="GV232" s="48" t="str">
        <f t="shared" si="1110"/>
        <v>n/a</v>
      </c>
      <c r="GW232" s="48" t="str">
        <f t="shared" si="1110"/>
        <v>n/a</v>
      </c>
      <c r="GX232" s="48" t="str">
        <f t="shared" si="1110"/>
        <v>n/a</v>
      </c>
      <c r="GY232" s="48" t="str">
        <f t="shared" si="1110"/>
        <v>n/a</v>
      </c>
      <c r="GZ232" s="48" t="str">
        <f t="shared" si="1110"/>
        <v>n/a</v>
      </c>
      <c r="HA232" s="48" t="str">
        <f t="shared" si="1110"/>
        <v>n/a</v>
      </c>
      <c r="HB232" s="48" t="str">
        <f t="shared" si="1110"/>
        <v>n/a</v>
      </c>
      <c r="HC232" s="48" t="str">
        <f t="shared" si="1110"/>
        <v>n/a</v>
      </c>
      <c r="HD232" s="48" t="str">
        <f t="shared" si="1110"/>
        <v>n/a</v>
      </c>
      <c r="HE232" s="48" t="str">
        <f t="shared" si="1110"/>
        <v>n/a</v>
      </c>
      <c r="HF232" s="48" t="str">
        <f t="shared" si="1110"/>
        <v>n/a</v>
      </c>
      <c r="HG232" s="48" t="str">
        <f t="shared" si="1110"/>
        <v>n/a</v>
      </c>
      <c r="HH232" s="48" t="str">
        <f t="shared" si="1110"/>
        <v>n/a</v>
      </c>
      <c r="HI232" s="48" t="str">
        <f t="shared" si="1110"/>
        <v>n/a</v>
      </c>
      <c r="HJ232" s="48" t="str">
        <f t="shared" si="1110"/>
        <v>n/a</v>
      </c>
      <c r="HK232" s="48" t="str">
        <f t="shared" si="1110"/>
        <v>n/a</v>
      </c>
      <c r="HL232" s="48" t="str">
        <f t="shared" si="1110"/>
        <v>n/a</v>
      </c>
      <c r="HM232" s="48" t="str">
        <f t="shared" si="1110"/>
        <v>n/a</v>
      </c>
    </row>
    <row r="233" spans="1:221" x14ac:dyDescent="0.25">
      <c r="A233" s="21" t="s">
        <v>952</v>
      </c>
      <c r="B233" s="20" t="s">
        <v>951</v>
      </c>
      <c r="C233" s="19">
        <v>622.73099999999999</v>
      </c>
      <c r="D233" s="19">
        <v>33.03</v>
      </c>
      <c r="E233" s="18">
        <f t="shared" si="1018"/>
        <v>20568.804930000002</v>
      </c>
      <c r="F233" s="16">
        <f t="shared" si="1023"/>
        <v>1.0085438224392312E-2</v>
      </c>
      <c r="G233" s="41">
        <v>5.4193157735392058E-2</v>
      </c>
      <c r="H233" s="17">
        <f t="shared" si="978"/>
        <v>5.7336360884044799E-2</v>
      </c>
      <c r="I233" s="45">
        <f t="shared" si="979"/>
        <v>1.8938199999999998</v>
      </c>
      <c r="J233" s="41">
        <v>0.11599999999999999</v>
      </c>
      <c r="K233" s="17">
        <f t="shared" si="1024"/>
        <v>0.10306666666666665</v>
      </c>
      <c r="L233" s="41">
        <f t="shared" si="1041"/>
        <v>9.0133333333333315E-2</v>
      </c>
      <c r="M233" s="41">
        <f t="shared" si="1042"/>
        <v>7.7199999999999977E-2</v>
      </c>
      <c r="N233" s="41">
        <f t="shared" si="1043"/>
        <v>6.4266666666666639E-2</v>
      </c>
      <c r="O233" s="41">
        <f t="shared" si="1044"/>
        <v>5.1333333333333307E-2</v>
      </c>
      <c r="P233" s="1">
        <v>3.8399999999999997E-2</v>
      </c>
      <c r="Q233" s="1">
        <f t="shared" si="1025"/>
        <v>0.12968251677867659</v>
      </c>
      <c r="R233" s="16">
        <f t="shared" si="1045"/>
        <v>1.3079050117550622E-3</v>
      </c>
      <c r="S233" s="16">
        <f t="shared" si="1046"/>
        <v>1.0085438224392312E-2</v>
      </c>
      <c r="T233" s="8"/>
      <c r="U233" s="57">
        <f t="shared" si="1026"/>
        <v>-33.03</v>
      </c>
      <c r="V233" s="48">
        <f t="shared" si="1027"/>
        <v>2.1135031199999998</v>
      </c>
      <c r="W233" s="48">
        <f t="shared" ref="W233:Z233" si="1111">IFERROR(V233*(1+$J233),"n/a")</f>
        <v>2.3586694819200003</v>
      </c>
      <c r="X233" s="48">
        <f t="shared" si="1111"/>
        <v>2.6322751418227206</v>
      </c>
      <c r="Y233" s="48">
        <f t="shared" si="1111"/>
        <v>2.9376190582741564</v>
      </c>
      <c r="Z233" s="48">
        <f t="shared" si="1111"/>
        <v>3.2783828690339587</v>
      </c>
      <c r="AA233" s="48">
        <f t="shared" si="1048"/>
        <v>3.616274863402392</v>
      </c>
      <c r="AB233" s="48">
        <f t="shared" si="1049"/>
        <v>3.9422217710903946</v>
      </c>
      <c r="AC233" s="48">
        <f t="shared" si="1050"/>
        <v>4.2465612918185727</v>
      </c>
      <c r="AD233" s="48">
        <f t="shared" si="1051"/>
        <v>4.5194736308394461</v>
      </c>
      <c r="AE233" s="48">
        <f t="shared" si="1052"/>
        <v>4.7514732772225372</v>
      </c>
      <c r="AF233" s="48">
        <f t="shared" ref="AF233:CQ233" si="1112">IFERROR(AE233*(1+$P233),"n/a")</f>
        <v>4.9339298510678828</v>
      </c>
      <c r="AG233" s="48">
        <f t="shared" si="1112"/>
        <v>5.1233927573488893</v>
      </c>
      <c r="AH233" s="48">
        <f t="shared" si="1112"/>
        <v>5.3201310392310868</v>
      </c>
      <c r="AI233" s="48">
        <f t="shared" si="1112"/>
        <v>5.5244240711375605</v>
      </c>
      <c r="AJ233" s="48">
        <f t="shared" si="1112"/>
        <v>5.7365619554692424</v>
      </c>
      <c r="AK233" s="48">
        <f t="shared" si="1112"/>
        <v>5.9568459345592615</v>
      </c>
      <c r="AL233" s="48">
        <f t="shared" si="1112"/>
        <v>6.1855888184463375</v>
      </c>
      <c r="AM233" s="48">
        <f t="shared" si="1112"/>
        <v>6.4231154290746764</v>
      </c>
      <c r="AN233" s="48">
        <f t="shared" si="1112"/>
        <v>6.6697630615511443</v>
      </c>
      <c r="AO233" s="48">
        <f t="shared" si="1112"/>
        <v>6.9258819631147084</v>
      </c>
      <c r="AP233" s="48">
        <f t="shared" si="1112"/>
        <v>7.191835830498313</v>
      </c>
      <c r="AQ233" s="48">
        <f t="shared" si="1112"/>
        <v>7.4680023263894482</v>
      </c>
      <c r="AR233" s="48">
        <f t="shared" si="1112"/>
        <v>7.7547736157228027</v>
      </c>
      <c r="AS233" s="48">
        <f t="shared" si="1112"/>
        <v>8.0525569225665574</v>
      </c>
      <c r="AT233" s="48">
        <f t="shared" si="1112"/>
        <v>8.3617751083931129</v>
      </c>
      <c r="AU233" s="48">
        <f t="shared" si="1112"/>
        <v>8.6828672725554075</v>
      </c>
      <c r="AV233" s="48">
        <f t="shared" si="1112"/>
        <v>9.0162893758215343</v>
      </c>
      <c r="AW233" s="48">
        <f t="shared" si="1112"/>
        <v>9.3625148878530808</v>
      </c>
      <c r="AX233" s="48">
        <f t="shared" si="1112"/>
        <v>9.7220354595466389</v>
      </c>
      <c r="AY233" s="48">
        <f t="shared" si="1112"/>
        <v>10.095361621193231</v>
      </c>
      <c r="AZ233" s="48">
        <f t="shared" si="1112"/>
        <v>10.483023507447051</v>
      </c>
      <c r="BA233" s="48">
        <f t="shared" si="1112"/>
        <v>10.885571610133017</v>
      </c>
      <c r="BB233" s="48">
        <f t="shared" si="1112"/>
        <v>11.303577559962124</v>
      </c>
      <c r="BC233" s="48">
        <f t="shared" si="1112"/>
        <v>11.737634938264669</v>
      </c>
      <c r="BD233" s="48">
        <f t="shared" si="1112"/>
        <v>12.188360119894032</v>
      </c>
      <c r="BE233" s="48">
        <f t="shared" si="1112"/>
        <v>12.656393148497962</v>
      </c>
      <c r="BF233" s="48">
        <f t="shared" si="1112"/>
        <v>13.142398645400284</v>
      </c>
      <c r="BG233" s="48">
        <f t="shared" si="1112"/>
        <v>13.647066753383655</v>
      </c>
      <c r="BH233" s="48">
        <f t="shared" si="1112"/>
        <v>14.171114116713587</v>
      </c>
      <c r="BI233" s="48">
        <f t="shared" si="1112"/>
        <v>14.715284898795389</v>
      </c>
      <c r="BJ233" s="48">
        <f t="shared" si="1112"/>
        <v>15.280351838909132</v>
      </c>
      <c r="BK233" s="48">
        <f t="shared" si="1112"/>
        <v>15.867117349523243</v>
      </c>
      <c r="BL233" s="48">
        <f t="shared" si="1112"/>
        <v>16.476414655744936</v>
      </c>
      <c r="BM233" s="48">
        <f t="shared" si="1112"/>
        <v>17.109108978525541</v>
      </c>
      <c r="BN233" s="48">
        <f t="shared" si="1112"/>
        <v>17.766098763300921</v>
      </c>
      <c r="BO233" s="48">
        <f t="shared" si="1112"/>
        <v>18.448316955811677</v>
      </c>
      <c r="BP233" s="48">
        <f t="shared" si="1112"/>
        <v>19.156732326914845</v>
      </c>
      <c r="BQ233" s="48">
        <f t="shared" si="1112"/>
        <v>19.892350848268375</v>
      </c>
      <c r="BR233" s="48">
        <f t="shared" si="1112"/>
        <v>20.65621712084188</v>
      </c>
      <c r="BS233" s="48">
        <f t="shared" si="1112"/>
        <v>21.449415858282208</v>
      </c>
      <c r="BT233" s="48">
        <f t="shared" si="1112"/>
        <v>22.273073427240245</v>
      </c>
      <c r="BU233" s="48">
        <f t="shared" si="1112"/>
        <v>23.128359446846272</v>
      </c>
      <c r="BV233" s="48">
        <f t="shared" si="1112"/>
        <v>24.01648844960517</v>
      </c>
      <c r="BW233" s="48">
        <f t="shared" si="1112"/>
        <v>24.938721606070008</v>
      </c>
      <c r="BX233" s="48">
        <f t="shared" si="1112"/>
        <v>25.896368515743095</v>
      </c>
      <c r="BY233" s="48">
        <f t="shared" si="1112"/>
        <v>26.890789066747629</v>
      </c>
      <c r="BZ233" s="48">
        <f t="shared" si="1112"/>
        <v>27.923395366910739</v>
      </c>
      <c r="CA233" s="48">
        <f t="shared" si="1112"/>
        <v>28.995653749000112</v>
      </c>
      <c r="CB233" s="48">
        <f t="shared" si="1112"/>
        <v>30.109086852961717</v>
      </c>
      <c r="CC233" s="48">
        <f t="shared" si="1112"/>
        <v>31.265275788115446</v>
      </c>
      <c r="CD233" s="48">
        <f t="shared" si="1112"/>
        <v>32.465862378379079</v>
      </c>
      <c r="CE233" s="48">
        <f t="shared" si="1112"/>
        <v>33.712551493708837</v>
      </c>
      <c r="CF233" s="48">
        <f t="shared" si="1112"/>
        <v>35.007113471067257</v>
      </c>
      <c r="CG233" s="48">
        <f t="shared" si="1112"/>
        <v>36.351386628356238</v>
      </c>
      <c r="CH233" s="48">
        <f t="shared" si="1112"/>
        <v>37.747279874885116</v>
      </c>
      <c r="CI233" s="48">
        <f t="shared" si="1112"/>
        <v>39.196775422080705</v>
      </c>
      <c r="CJ233" s="48">
        <f t="shared" si="1112"/>
        <v>40.701931598288603</v>
      </c>
      <c r="CK233" s="48">
        <f t="shared" si="1112"/>
        <v>42.264885771662883</v>
      </c>
      <c r="CL233" s="48">
        <f t="shared" si="1112"/>
        <v>43.887857385294737</v>
      </c>
      <c r="CM233" s="48">
        <f t="shared" si="1112"/>
        <v>45.573151108890052</v>
      </c>
      <c r="CN233" s="48">
        <f t="shared" si="1112"/>
        <v>47.323160111471431</v>
      </c>
      <c r="CO233" s="48">
        <f t="shared" si="1112"/>
        <v>49.14036945975193</v>
      </c>
      <c r="CP233" s="48">
        <f t="shared" si="1112"/>
        <v>51.027359647006406</v>
      </c>
      <c r="CQ233" s="48">
        <f t="shared" si="1112"/>
        <v>52.986810257451452</v>
      </c>
      <c r="CR233" s="48">
        <f t="shared" ref="CR233" si="1113">IFERROR(CQ233*(1+$P233),"n/a")</f>
        <v>55.021503771337585</v>
      </c>
      <c r="CS233" s="48">
        <f t="shared" si="1109"/>
        <v>57.134329516156946</v>
      </c>
      <c r="CT233" s="48">
        <f t="shared" si="1109"/>
        <v>59.328287769577372</v>
      </c>
      <c r="CU233" s="48">
        <f t="shared" si="1109"/>
        <v>61.606494019929144</v>
      </c>
      <c r="CV233" s="48">
        <f t="shared" si="1109"/>
        <v>63.972183390294425</v>
      </c>
      <c r="CW233" s="48">
        <f t="shared" si="1109"/>
        <v>66.428715232481736</v>
      </c>
      <c r="CX233" s="48">
        <f t="shared" si="1109"/>
        <v>68.97957789740903</v>
      </c>
      <c r="CY233" s="48">
        <f t="shared" si="1109"/>
        <v>71.628393688669533</v>
      </c>
      <c r="CZ233" s="48">
        <f t="shared" si="1109"/>
        <v>74.378924006314449</v>
      </c>
      <c r="DA233" s="48">
        <f t="shared" si="1109"/>
        <v>77.235074688156928</v>
      </c>
      <c r="DB233" s="48">
        <f t="shared" si="1109"/>
        <v>80.20090155618216</v>
      </c>
      <c r="DC233" s="48">
        <f t="shared" si="1109"/>
        <v>83.280616175939556</v>
      </c>
      <c r="DD233" s="48">
        <f t="shared" si="1109"/>
        <v>86.478591837095635</v>
      </c>
      <c r="DE233" s="48">
        <f t="shared" si="1109"/>
        <v>89.799369763640101</v>
      </c>
      <c r="DF233" s="48">
        <f t="shared" si="1109"/>
        <v>93.247665562563881</v>
      </c>
      <c r="DG233" s="48">
        <f t="shared" si="1109"/>
        <v>96.828375920166337</v>
      </c>
      <c r="DH233" s="48">
        <f t="shared" si="1109"/>
        <v>100.54658555550073</v>
      </c>
      <c r="DI233" s="48">
        <f t="shared" si="1109"/>
        <v>104.40757444083195</v>
      </c>
      <c r="DJ233" s="48">
        <f t="shared" si="1109"/>
        <v>108.4168252993599</v>
      </c>
      <c r="DK233" s="48">
        <f t="shared" si="1109"/>
        <v>112.58003139085532</v>
      </c>
      <c r="DL233" s="48">
        <f t="shared" si="1109"/>
        <v>116.90310459626417</v>
      </c>
      <c r="DM233" s="48">
        <f t="shared" si="1109"/>
        <v>121.39218381276072</v>
      </c>
      <c r="DN233" s="48">
        <f t="shared" si="1109"/>
        <v>126.05364367117073</v>
      </c>
      <c r="DO233" s="48">
        <f t="shared" si="1109"/>
        <v>130.89410358814368</v>
      </c>
      <c r="DP233" s="48">
        <f t="shared" si="1109"/>
        <v>135.9204371659284</v>
      </c>
      <c r="DQ233" s="48">
        <f t="shared" si="1109"/>
        <v>141.13978195310006</v>
      </c>
      <c r="DR233" s="48">
        <f t="shared" si="1109"/>
        <v>146.55954958009909</v>
      </c>
      <c r="DS233" s="48">
        <f t="shared" si="1109"/>
        <v>152.1874362839749</v>
      </c>
      <c r="DT233" s="48">
        <f t="shared" si="1109"/>
        <v>158.03143383727954</v>
      </c>
      <c r="DU233" s="48">
        <f t="shared" si="1109"/>
        <v>164.09984089663106</v>
      </c>
      <c r="DV233" s="48">
        <f t="shared" si="1109"/>
        <v>170.40127478706171</v>
      </c>
      <c r="DW233" s="48">
        <f t="shared" si="1109"/>
        <v>176.94468373888489</v>
      </c>
      <c r="DX233" s="48">
        <f t="shared" si="1109"/>
        <v>183.73935959445808</v>
      </c>
      <c r="DY233" s="48">
        <f t="shared" si="1109"/>
        <v>190.79495100288526</v>
      </c>
      <c r="DZ233" s="48">
        <f t="shared" si="1109"/>
        <v>198.12147712139605</v>
      </c>
      <c r="EA233" s="48">
        <f t="shared" si="1109"/>
        <v>205.72934184285765</v>
      </c>
      <c r="EB233" s="48">
        <f t="shared" si="1109"/>
        <v>213.62934856962337</v>
      </c>
      <c r="EC233" s="48">
        <f t="shared" si="1109"/>
        <v>221.8327155546969</v>
      </c>
      <c r="ED233" s="48">
        <f t="shared" si="1109"/>
        <v>230.35109183199725</v>
      </c>
      <c r="EE233" s="48">
        <f t="shared" si="1109"/>
        <v>239.19657375834595</v>
      </c>
      <c r="EF233" s="48">
        <f t="shared" si="1109"/>
        <v>248.38172219066644</v>
      </c>
      <c r="EG233" s="48">
        <f t="shared" si="1109"/>
        <v>257.91958032278802</v>
      </c>
      <c r="EH233" s="48">
        <f t="shared" si="1109"/>
        <v>267.82369220718306</v>
      </c>
      <c r="EI233" s="48">
        <f t="shared" si="1109"/>
        <v>278.10812198793889</v>
      </c>
      <c r="EJ233" s="48">
        <f t="shared" si="1109"/>
        <v>288.78747387227571</v>
      </c>
      <c r="EK233" s="48">
        <f t="shared" si="1109"/>
        <v>299.87691286897109</v>
      </c>
      <c r="EL233" s="48">
        <f t="shared" si="1109"/>
        <v>311.39218632313958</v>
      </c>
      <c r="EM233" s="48">
        <f t="shared" si="1109"/>
        <v>323.34964627794812</v>
      </c>
      <c r="EN233" s="48">
        <f t="shared" si="1109"/>
        <v>335.76627269502131</v>
      </c>
      <c r="EO233" s="48">
        <f t="shared" si="1109"/>
        <v>348.65969756651015</v>
      </c>
      <c r="EP233" s="48">
        <f t="shared" si="1109"/>
        <v>362.04822995306415</v>
      </c>
      <c r="EQ233" s="48">
        <f t="shared" si="1109"/>
        <v>375.95088198326181</v>
      </c>
      <c r="ER233" s="48">
        <f t="shared" si="1109"/>
        <v>390.38739585141906</v>
      </c>
      <c r="ES233" s="48">
        <f t="shared" si="1109"/>
        <v>405.37827185211353</v>
      </c>
      <c r="ET233" s="48">
        <f t="shared" si="1109"/>
        <v>420.94479749123468</v>
      </c>
      <c r="EU233" s="48">
        <f t="shared" si="1109"/>
        <v>437.10907771489809</v>
      </c>
      <c r="EV233" s="48">
        <f t="shared" si="1109"/>
        <v>453.89406629915015</v>
      </c>
      <c r="EW233" s="48">
        <f t="shared" si="1109"/>
        <v>471.32359844503753</v>
      </c>
      <c r="EX233" s="48">
        <f t="shared" si="1109"/>
        <v>489.42242462532698</v>
      </c>
      <c r="EY233" s="48">
        <f t="shared" si="1109"/>
        <v>508.21624573093953</v>
      </c>
      <c r="EZ233" s="48">
        <f t="shared" si="1109"/>
        <v>527.73174956700757</v>
      </c>
      <c r="FA233" s="48">
        <f t="shared" si="1109"/>
        <v>547.9966487503807</v>
      </c>
      <c r="FB233" s="48">
        <f t="shared" si="1109"/>
        <v>569.0397200623953</v>
      </c>
      <c r="FC233" s="48">
        <f t="shared" si="1109"/>
        <v>590.89084531279127</v>
      </c>
      <c r="FD233" s="48">
        <f t="shared" ref="FD233:HM233" si="1114">IFERROR(FC233*(1+$P233),"n/a")</f>
        <v>613.58105377280242</v>
      </c>
      <c r="FE233" s="48">
        <f t="shared" si="1114"/>
        <v>637.14256623767801</v>
      </c>
      <c r="FF233" s="48">
        <f t="shared" si="1114"/>
        <v>661.60884078120489</v>
      </c>
      <c r="FG233" s="48">
        <f t="shared" si="1114"/>
        <v>687.0146202672031</v>
      </c>
      <c r="FH233" s="48">
        <f t="shared" si="1114"/>
        <v>713.39598168546365</v>
      </c>
      <c r="FI233" s="48">
        <f t="shared" si="1114"/>
        <v>740.79038738218549</v>
      </c>
      <c r="FJ233" s="48">
        <f t="shared" si="1114"/>
        <v>769.23673825766139</v>
      </c>
      <c r="FK233" s="48">
        <f t="shared" si="1114"/>
        <v>798.77542900675553</v>
      </c>
      <c r="FL233" s="48">
        <f t="shared" si="1114"/>
        <v>829.44840548061495</v>
      </c>
      <c r="FM233" s="48">
        <f t="shared" si="1114"/>
        <v>861.29922425107054</v>
      </c>
      <c r="FN233" s="48">
        <f t="shared" si="1114"/>
        <v>894.37311446231161</v>
      </c>
      <c r="FO233" s="48">
        <f t="shared" si="1114"/>
        <v>928.71704205766434</v>
      </c>
      <c r="FP233" s="48">
        <f t="shared" si="1114"/>
        <v>964.3797764726786</v>
      </c>
      <c r="FQ233" s="48">
        <f t="shared" si="1114"/>
        <v>1001.4119598892295</v>
      </c>
      <c r="FR233" s="48">
        <f t="shared" si="1114"/>
        <v>1039.8661791489758</v>
      </c>
      <c r="FS233" s="48">
        <f t="shared" si="1114"/>
        <v>1079.7970404282964</v>
      </c>
      <c r="FT233" s="48">
        <f t="shared" si="1114"/>
        <v>1121.261246780743</v>
      </c>
      <c r="FU233" s="48">
        <f t="shared" si="1114"/>
        <v>1164.3176786571235</v>
      </c>
      <c r="FV233" s="48">
        <f t="shared" si="1114"/>
        <v>1209.0274775175569</v>
      </c>
      <c r="FW233" s="48">
        <f t="shared" si="1114"/>
        <v>1255.454132654231</v>
      </c>
      <c r="FX233" s="48">
        <f t="shared" si="1114"/>
        <v>1303.6635713481535</v>
      </c>
      <c r="FY233" s="48">
        <f t="shared" si="1114"/>
        <v>1353.7242524879225</v>
      </c>
      <c r="FZ233" s="48">
        <f t="shared" si="1114"/>
        <v>1405.7072637834588</v>
      </c>
      <c r="GA233" s="48">
        <f t="shared" si="1114"/>
        <v>1459.6864227127435</v>
      </c>
      <c r="GB233" s="48">
        <f t="shared" si="1114"/>
        <v>1515.7383813449128</v>
      </c>
      <c r="GC233" s="48">
        <f t="shared" si="1114"/>
        <v>1573.9427351885574</v>
      </c>
      <c r="GD233" s="48">
        <f t="shared" si="1114"/>
        <v>1634.382136219798</v>
      </c>
      <c r="GE233" s="48">
        <f t="shared" si="1114"/>
        <v>1697.1424102506382</v>
      </c>
      <c r="GF233" s="48">
        <f t="shared" si="1114"/>
        <v>1762.3126788042628</v>
      </c>
      <c r="GG233" s="48">
        <f t="shared" si="1114"/>
        <v>1829.9854856703464</v>
      </c>
      <c r="GH233" s="48">
        <f t="shared" si="1114"/>
        <v>1900.2569283200876</v>
      </c>
      <c r="GI233" s="48">
        <f t="shared" si="1114"/>
        <v>1973.226794367579</v>
      </c>
      <c r="GJ233" s="48">
        <f t="shared" si="1114"/>
        <v>2048.9987032712938</v>
      </c>
      <c r="GK233" s="48">
        <f t="shared" si="1114"/>
        <v>2127.6802534769113</v>
      </c>
      <c r="GL233" s="48">
        <f t="shared" si="1114"/>
        <v>2209.3831752104247</v>
      </c>
      <c r="GM233" s="48">
        <f t="shared" si="1114"/>
        <v>2294.2234891385051</v>
      </c>
      <c r="GN233" s="48">
        <f t="shared" si="1114"/>
        <v>2382.3216711214236</v>
      </c>
      <c r="GO233" s="48">
        <f t="shared" si="1114"/>
        <v>2473.8028232924862</v>
      </c>
      <c r="GP233" s="48">
        <f t="shared" si="1114"/>
        <v>2568.7968517069176</v>
      </c>
      <c r="GQ233" s="48">
        <f t="shared" si="1114"/>
        <v>2667.438650812463</v>
      </c>
      <c r="GR233" s="48">
        <f t="shared" si="1114"/>
        <v>2769.8682950036614</v>
      </c>
      <c r="GS233" s="48">
        <f t="shared" si="1114"/>
        <v>2876.231237531802</v>
      </c>
      <c r="GT233" s="48">
        <f t="shared" si="1114"/>
        <v>2986.6785170530234</v>
      </c>
      <c r="GU233" s="48">
        <f t="shared" si="1114"/>
        <v>3101.3669721078595</v>
      </c>
      <c r="GV233" s="48">
        <f t="shared" si="1114"/>
        <v>3220.4594638368012</v>
      </c>
      <c r="GW233" s="48">
        <f t="shared" si="1114"/>
        <v>3344.1251072481346</v>
      </c>
      <c r="GX233" s="48">
        <f t="shared" si="1114"/>
        <v>3472.5395113664631</v>
      </c>
      <c r="GY233" s="48">
        <f t="shared" si="1114"/>
        <v>3605.8850286029351</v>
      </c>
      <c r="GZ233" s="48">
        <f t="shared" si="1114"/>
        <v>3744.3510137012877</v>
      </c>
      <c r="HA233" s="48">
        <f t="shared" si="1114"/>
        <v>3888.134092627417</v>
      </c>
      <c r="HB233" s="48">
        <f t="shared" si="1114"/>
        <v>4037.4384417843098</v>
      </c>
      <c r="HC233" s="48">
        <f t="shared" si="1114"/>
        <v>4192.476077948827</v>
      </c>
      <c r="HD233" s="48">
        <f t="shared" si="1114"/>
        <v>4353.4671593420617</v>
      </c>
      <c r="HE233" s="48">
        <f t="shared" si="1114"/>
        <v>4520.640298260797</v>
      </c>
      <c r="HF233" s="48">
        <f t="shared" si="1114"/>
        <v>4694.2328857140119</v>
      </c>
      <c r="HG233" s="48">
        <f t="shared" si="1114"/>
        <v>4874.4914285254299</v>
      </c>
      <c r="HH233" s="48">
        <f t="shared" si="1114"/>
        <v>5061.6718993808063</v>
      </c>
      <c r="HI233" s="48">
        <f t="shared" si="1114"/>
        <v>5256.0401003170291</v>
      </c>
      <c r="HJ233" s="48">
        <f t="shared" si="1114"/>
        <v>5457.8720401692026</v>
      </c>
      <c r="HK233" s="48">
        <f t="shared" si="1114"/>
        <v>5667.4543265116999</v>
      </c>
      <c r="HL233" s="48">
        <f t="shared" si="1114"/>
        <v>5885.0845726497491</v>
      </c>
      <c r="HM233" s="48">
        <f t="shared" si="1114"/>
        <v>6111.0718202394992</v>
      </c>
    </row>
    <row r="234" spans="1:221" x14ac:dyDescent="0.25">
      <c r="A234" s="21" t="s">
        <v>948</v>
      </c>
      <c r="B234" s="20" t="s">
        <v>1372</v>
      </c>
      <c r="C234" s="19">
        <v>272.88900000000001</v>
      </c>
      <c r="D234" s="19">
        <v>59.92</v>
      </c>
      <c r="E234" s="18">
        <f t="shared" si="1018"/>
        <v>16351.508880000001</v>
      </c>
      <c r="F234" s="16">
        <f t="shared" si="1023"/>
        <v>0</v>
      </c>
      <c r="G234" s="41">
        <v>1.6949265687583447E-2</v>
      </c>
      <c r="H234" s="17" t="str">
        <f t="shared" si="978"/>
        <v>n/a</v>
      </c>
      <c r="I234" s="45" t="str">
        <f t="shared" si="979"/>
        <v>n/a</v>
      </c>
      <c r="J234" s="41" t="s">
        <v>227</v>
      </c>
      <c r="K234" s="17" t="str">
        <f t="shared" si="1024"/>
        <v>n/a</v>
      </c>
      <c r="L234" s="41" t="str">
        <f t="shared" si="1041"/>
        <v>n/a</v>
      </c>
      <c r="M234" s="41" t="str">
        <f t="shared" si="1042"/>
        <v>n/a</v>
      </c>
      <c r="N234" s="41" t="str">
        <f t="shared" si="1043"/>
        <v>n/a</v>
      </c>
      <c r="O234" s="41" t="str">
        <f t="shared" si="1044"/>
        <v>n/a</v>
      </c>
      <c r="P234" s="1">
        <v>3.8399999999999997E-2</v>
      </c>
      <c r="Q234" s="1" t="str">
        <f t="shared" si="1025"/>
        <v>n/a</v>
      </c>
      <c r="R234" s="16" t="str">
        <f t="shared" si="1045"/>
        <v>n/a</v>
      </c>
      <c r="S234" s="16">
        <f t="shared" si="1046"/>
        <v>0</v>
      </c>
      <c r="T234" s="8"/>
      <c r="U234" s="57">
        <f t="shared" si="1026"/>
        <v>-59.92</v>
      </c>
      <c r="V234" s="48" t="str">
        <f t="shared" si="1027"/>
        <v>n/a</v>
      </c>
      <c r="W234" s="48" t="str">
        <f t="shared" ref="W234:Z234" si="1115">IFERROR(V234*(1+$J234),"n/a")</f>
        <v>n/a</v>
      </c>
      <c r="X234" s="48" t="str">
        <f t="shared" si="1115"/>
        <v>n/a</v>
      </c>
      <c r="Y234" s="48" t="str">
        <f t="shared" si="1115"/>
        <v>n/a</v>
      </c>
      <c r="Z234" s="48" t="str">
        <f t="shared" si="1115"/>
        <v>n/a</v>
      </c>
      <c r="AA234" s="48" t="str">
        <f t="shared" si="1048"/>
        <v>n/a</v>
      </c>
      <c r="AB234" s="48" t="str">
        <f t="shared" si="1049"/>
        <v>n/a</v>
      </c>
      <c r="AC234" s="48" t="str">
        <f t="shared" si="1050"/>
        <v>n/a</v>
      </c>
      <c r="AD234" s="48" t="str">
        <f t="shared" si="1051"/>
        <v>n/a</v>
      </c>
      <c r="AE234" s="48" t="str">
        <f t="shared" si="1052"/>
        <v>n/a</v>
      </c>
      <c r="AF234" s="48" t="str">
        <f t="shared" ref="AF234:CQ234" si="1116">IFERROR(AE234*(1+$P234),"n/a")</f>
        <v>n/a</v>
      </c>
      <c r="AG234" s="48" t="str">
        <f t="shared" si="1116"/>
        <v>n/a</v>
      </c>
      <c r="AH234" s="48" t="str">
        <f t="shared" si="1116"/>
        <v>n/a</v>
      </c>
      <c r="AI234" s="48" t="str">
        <f t="shared" si="1116"/>
        <v>n/a</v>
      </c>
      <c r="AJ234" s="48" t="str">
        <f t="shared" si="1116"/>
        <v>n/a</v>
      </c>
      <c r="AK234" s="48" t="str">
        <f t="shared" si="1116"/>
        <v>n/a</v>
      </c>
      <c r="AL234" s="48" t="str">
        <f t="shared" si="1116"/>
        <v>n/a</v>
      </c>
      <c r="AM234" s="48" t="str">
        <f t="shared" si="1116"/>
        <v>n/a</v>
      </c>
      <c r="AN234" s="48" t="str">
        <f t="shared" si="1116"/>
        <v>n/a</v>
      </c>
      <c r="AO234" s="48" t="str">
        <f t="shared" si="1116"/>
        <v>n/a</v>
      </c>
      <c r="AP234" s="48" t="str">
        <f t="shared" si="1116"/>
        <v>n/a</v>
      </c>
      <c r="AQ234" s="48" t="str">
        <f t="shared" si="1116"/>
        <v>n/a</v>
      </c>
      <c r="AR234" s="48" t="str">
        <f t="shared" si="1116"/>
        <v>n/a</v>
      </c>
      <c r="AS234" s="48" t="str">
        <f t="shared" si="1116"/>
        <v>n/a</v>
      </c>
      <c r="AT234" s="48" t="str">
        <f t="shared" si="1116"/>
        <v>n/a</v>
      </c>
      <c r="AU234" s="48" t="str">
        <f t="shared" si="1116"/>
        <v>n/a</v>
      </c>
      <c r="AV234" s="48" t="str">
        <f t="shared" si="1116"/>
        <v>n/a</v>
      </c>
      <c r="AW234" s="48" t="str">
        <f t="shared" si="1116"/>
        <v>n/a</v>
      </c>
      <c r="AX234" s="48" t="str">
        <f t="shared" si="1116"/>
        <v>n/a</v>
      </c>
      <c r="AY234" s="48" t="str">
        <f t="shared" si="1116"/>
        <v>n/a</v>
      </c>
      <c r="AZ234" s="48" t="str">
        <f t="shared" si="1116"/>
        <v>n/a</v>
      </c>
      <c r="BA234" s="48" t="str">
        <f t="shared" si="1116"/>
        <v>n/a</v>
      </c>
      <c r="BB234" s="48" t="str">
        <f t="shared" si="1116"/>
        <v>n/a</v>
      </c>
      <c r="BC234" s="48" t="str">
        <f t="shared" si="1116"/>
        <v>n/a</v>
      </c>
      <c r="BD234" s="48" t="str">
        <f t="shared" si="1116"/>
        <v>n/a</v>
      </c>
      <c r="BE234" s="48" t="str">
        <f t="shared" si="1116"/>
        <v>n/a</v>
      </c>
      <c r="BF234" s="48" t="str">
        <f t="shared" si="1116"/>
        <v>n/a</v>
      </c>
      <c r="BG234" s="48" t="str">
        <f t="shared" si="1116"/>
        <v>n/a</v>
      </c>
      <c r="BH234" s="48" t="str">
        <f t="shared" si="1116"/>
        <v>n/a</v>
      </c>
      <c r="BI234" s="48" t="str">
        <f t="shared" si="1116"/>
        <v>n/a</v>
      </c>
      <c r="BJ234" s="48" t="str">
        <f t="shared" si="1116"/>
        <v>n/a</v>
      </c>
      <c r="BK234" s="48" t="str">
        <f t="shared" si="1116"/>
        <v>n/a</v>
      </c>
      <c r="BL234" s="48" t="str">
        <f t="shared" si="1116"/>
        <v>n/a</v>
      </c>
      <c r="BM234" s="48" t="str">
        <f t="shared" si="1116"/>
        <v>n/a</v>
      </c>
      <c r="BN234" s="48" t="str">
        <f t="shared" si="1116"/>
        <v>n/a</v>
      </c>
      <c r="BO234" s="48" t="str">
        <f t="shared" si="1116"/>
        <v>n/a</v>
      </c>
      <c r="BP234" s="48" t="str">
        <f t="shared" si="1116"/>
        <v>n/a</v>
      </c>
      <c r="BQ234" s="48" t="str">
        <f t="shared" si="1116"/>
        <v>n/a</v>
      </c>
      <c r="BR234" s="48" t="str">
        <f t="shared" si="1116"/>
        <v>n/a</v>
      </c>
      <c r="BS234" s="48" t="str">
        <f t="shared" si="1116"/>
        <v>n/a</v>
      </c>
      <c r="BT234" s="48" t="str">
        <f t="shared" si="1116"/>
        <v>n/a</v>
      </c>
      <c r="BU234" s="48" t="str">
        <f t="shared" si="1116"/>
        <v>n/a</v>
      </c>
      <c r="BV234" s="48" t="str">
        <f t="shared" si="1116"/>
        <v>n/a</v>
      </c>
      <c r="BW234" s="48" t="str">
        <f t="shared" si="1116"/>
        <v>n/a</v>
      </c>
      <c r="BX234" s="48" t="str">
        <f t="shared" si="1116"/>
        <v>n/a</v>
      </c>
      <c r="BY234" s="48" t="str">
        <f t="shared" si="1116"/>
        <v>n/a</v>
      </c>
      <c r="BZ234" s="48" t="str">
        <f t="shared" si="1116"/>
        <v>n/a</v>
      </c>
      <c r="CA234" s="48" t="str">
        <f t="shared" si="1116"/>
        <v>n/a</v>
      </c>
      <c r="CB234" s="48" t="str">
        <f t="shared" si="1116"/>
        <v>n/a</v>
      </c>
      <c r="CC234" s="48" t="str">
        <f t="shared" si="1116"/>
        <v>n/a</v>
      </c>
      <c r="CD234" s="48" t="str">
        <f t="shared" si="1116"/>
        <v>n/a</v>
      </c>
      <c r="CE234" s="48" t="str">
        <f t="shared" si="1116"/>
        <v>n/a</v>
      </c>
      <c r="CF234" s="48" t="str">
        <f t="shared" si="1116"/>
        <v>n/a</v>
      </c>
      <c r="CG234" s="48" t="str">
        <f t="shared" si="1116"/>
        <v>n/a</v>
      </c>
      <c r="CH234" s="48" t="str">
        <f t="shared" si="1116"/>
        <v>n/a</v>
      </c>
      <c r="CI234" s="48" t="str">
        <f t="shared" si="1116"/>
        <v>n/a</v>
      </c>
      <c r="CJ234" s="48" t="str">
        <f t="shared" si="1116"/>
        <v>n/a</v>
      </c>
      <c r="CK234" s="48" t="str">
        <f t="shared" si="1116"/>
        <v>n/a</v>
      </c>
      <c r="CL234" s="48" t="str">
        <f t="shared" si="1116"/>
        <v>n/a</v>
      </c>
      <c r="CM234" s="48" t="str">
        <f t="shared" si="1116"/>
        <v>n/a</v>
      </c>
      <c r="CN234" s="48" t="str">
        <f t="shared" si="1116"/>
        <v>n/a</v>
      </c>
      <c r="CO234" s="48" t="str">
        <f t="shared" si="1116"/>
        <v>n/a</v>
      </c>
      <c r="CP234" s="48" t="str">
        <f t="shared" si="1116"/>
        <v>n/a</v>
      </c>
      <c r="CQ234" s="48" t="str">
        <f t="shared" si="1116"/>
        <v>n/a</v>
      </c>
      <c r="CR234" s="48" t="str">
        <f t="shared" ref="CR234" si="1117">IFERROR(CQ234*(1+$P234),"n/a")</f>
        <v>n/a</v>
      </c>
      <c r="CS234" s="48" t="str">
        <f t="shared" si="1109"/>
        <v>n/a</v>
      </c>
      <c r="CT234" s="48" t="str">
        <f t="shared" si="1109"/>
        <v>n/a</v>
      </c>
      <c r="CU234" s="48" t="str">
        <f t="shared" si="1109"/>
        <v>n/a</v>
      </c>
      <c r="CV234" s="48" t="str">
        <f t="shared" si="1109"/>
        <v>n/a</v>
      </c>
      <c r="CW234" s="48" t="str">
        <f t="shared" si="1109"/>
        <v>n/a</v>
      </c>
      <c r="CX234" s="48" t="str">
        <f t="shared" si="1109"/>
        <v>n/a</v>
      </c>
      <c r="CY234" s="48" t="str">
        <f t="shared" si="1109"/>
        <v>n/a</v>
      </c>
      <c r="CZ234" s="48" t="str">
        <f t="shared" si="1109"/>
        <v>n/a</v>
      </c>
      <c r="DA234" s="48" t="str">
        <f t="shared" si="1109"/>
        <v>n/a</v>
      </c>
      <c r="DB234" s="48" t="str">
        <f t="shared" si="1109"/>
        <v>n/a</v>
      </c>
      <c r="DC234" s="48" t="str">
        <f t="shared" si="1109"/>
        <v>n/a</v>
      </c>
      <c r="DD234" s="48" t="str">
        <f t="shared" si="1109"/>
        <v>n/a</v>
      </c>
      <c r="DE234" s="48" t="str">
        <f t="shared" si="1109"/>
        <v>n/a</v>
      </c>
      <c r="DF234" s="48" t="str">
        <f t="shared" si="1109"/>
        <v>n/a</v>
      </c>
      <c r="DG234" s="48" t="str">
        <f t="shared" si="1109"/>
        <v>n/a</v>
      </c>
      <c r="DH234" s="48" t="str">
        <f t="shared" si="1109"/>
        <v>n/a</v>
      </c>
      <c r="DI234" s="48" t="str">
        <f t="shared" si="1109"/>
        <v>n/a</v>
      </c>
      <c r="DJ234" s="48" t="str">
        <f t="shared" si="1109"/>
        <v>n/a</v>
      </c>
      <c r="DK234" s="48" t="str">
        <f t="shared" si="1109"/>
        <v>n/a</v>
      </c>
      <c r="DL234" s="48" t="str">
        <f t="shared" si="1109"/>
        <v>n/a</v>
      </c>
      <c r="DM234" s="48" t="str">
        <f t="shared" si="1109"/>
        <v>n/a</v>
      </c>
      <c r="DN234" s="48" t="str">
        <f t="shared" si="1109"/>
        <v>n/a</v>
      </c>
      <c r="DO234" s="48" t="str">
        <f t="shared" si="1109"/>
        <v>n/a</v>
      </c>
      <c r="DP234" s="48" t="str">
        <f t="shared" si="1109"/>
        <v>n/a</v>
      </c>
      <c r="DQ234" s="48" t="str">
        <f t="shared" si="1109"/>
        <v>n/a</v>
      </c>
      <c r="DR234" s="48" t="str">
        <f t="shared" si="1109"/>
        <v>n/a</v>
      </c>
      <c r="DS234" s="48" t="str">
        <f t="shared" si="1109"/>
        <v>n/a</v>
      </c>
      <c r="DT234" s="48" t="str">
        <f t="shared" si="1109"/>
        <v>n/a</v>
      </c>
      <c r="DU234" s="48" t="str">
        <f t="shared" si="1109"/>
        <v>n/a</v>
      </c>
      <c r="DV234" s="48" t="str">
        <f t="shared" si="1109"/>
        <v>n/a</v>
      </c>
      <c r="DW234" s="48" t="str">
        <f t="shared" si="1109"/>
        <v>n/a</v>
      </c>
      <c r="DX234" s="48" t="str">
        <f t="shared" si="1109"/>
        <v>n/a</v>
      </c>
      <c r="DY234" s="48" t="str">
        <f t="shared" si="1109"/>
        <v>n/a</v>
      </c>
      <c r="DZ234" s="48" t="str">
        <f t="shared" si="1109"/>
        <v>n/a</v>
      </c>
      <c r="EA234" s="48" t="str">
        <f t="shared" si="1109"/>
        <v>n/a</v>
      </c>
      <c r="EB234" s="48" t="str">
        <f t="shared" si="1109"/>
        <v>n/a</v>
      </c>
      <c r="EC234" s="48" t="str">
        <f t="shared" si="1109"/>
        <v>n/a</v>
      </c>
      <c r="ED234" s="48" t="str">
        <f t="shared" si="1109"/>
        <v>n/a</v>
      </c>
      <c r="EE234" s="48" t="str">
        <f t="shared" si="1109"/>
        <v>n/a</v>
      </c>
      <c r="EF234" s="48" t="str">
        <f t="shared" si="1109"/>
        <v>n/a</v>
      </c>
      <c r="EG234" s="48" t="str">
        <f t="shared" si="1109"/>
        <v>n/a</v>
      </c>
      <c r="EH234" s="48" t="str">
        <f t="shared" si="1109"/>
        <v>n/a</v>
      </c>
      <c r="EI234" s="48" t="str">
        <f t="shared" si="1109"/>
        <v>n/a</v>
      </c>
      <c r="EJ234" s="48" t="str">
        <f t="shared" si="1109"/>
        <v>n/a</v>
      </c>
      <c r="EK234" s="48" t="str">
        <f t="shared" si="1109"/>
        <v>n/a</v>
      </c>
      <c r="EL234" s="48" t="str">
        <f t="shared" si="1109"/>
        <v>n/a</v>
      </c>
      <c r="EM234" s="48" t="str">
        <f t="shared" si="1109"/>
        <v>n/a</v>
      </c>
      <c r="EN234" s="48" t="str">
        <f t="shared" si="1109"/>
        <v>n/a</v>
      </c>
      <c r="EO234" s="48" t="str">
        <f t="shared" si="1109"/>
        <v>n/a</v>
      </c>
      <c r="EP234" s="48" t="str">
        <f t="shared" si="1109"/>
        <v>n/a</v>
      </c>
      <c r="EQ234" s="48" t="str">
        <f t="shared" si="1109"/>
        <v>n/a</v>
      </c>
      <c r="ER234" s="48" t="str">
        <f t="shared" si="1109"/>
        <v>n/a</v>
      </c>
      <c r="ES234" s="48" t="str">
        <f t="shared" si="1109"/>
        <v>n/a</v>
      </c>
      <c r="ET234" s="48" t="str">
        <f t="shared" si="1109"/>
        <v>n/a</v>
      </c>
      <c r="EU234" s="48" t="str">
        <f t="shared" si="1109"/>
        <v>n/a</v>
      </c>
      <c r="EV234" s="48" t="str">
        <f t="shared" si="1109"/>
        <v>n/a</v>
      </c>
      <c r="EW234" s="48" t="str">
        <f t="shared" si="1109"/>
        <v>n/a</v>
      </c>
      <c r="EX234" s="48" t="str">
        <f t="shared" si="1109"/>
        <v>n/a</v>
      </c>
      <c r="EY234" s="48" t="str">
        <f t="shared" si="1109"/>
        <v>n/a</v>
      </c>
      <c r="EZ234" s="48" t="str">
        <f t="shared" si="1109"/>
        <v>n/a</v>
      </c>
      <c r="FA234" s="48" t="str">
        <f t="shared" si="1109"/>
        <v>n/a</v>
      </c>
      <c r="FB234" s="48" t="str">
        <f t="shared" si="1109"/>
        <v>n/a</v>
      </c>
      <c r="FC234" s="48" t="str">
        <f t="shared" si="1109"/>
        <v>n/a</v>
      </c>
      <c r="FD234" s="48" t="str">
        <f t="shared" ref="FD234:HM234" si="1118">IFERROR(FC234*(1+$P234),"n/a")</f>
        <v>n/a</v>
      </c>
      <c r="FE234" s="48" t="str">
        <f t="shared" si="1118"/>
        <v>n/a</v>
      </c>
      <c r="FF234" s="48" t="str">
        <f t="shared" si="1118"/>
        <v>n/a</v>
      </c>
      <c r="FG234" s="48" t="str">
        <f t="shared" si="1118"/>
        <v>n/a</v>
      </c>
      <c r="FH234" s="48" t="str">
        <f t="shared" si="1118"/>
        <v>n/a</v>
      </c>
      <c r="FI234" s="48" t="str">
        <f t="shared" si="1118"/>
        <v>n/a</v>
      </c>
      <c r="FJ234" s="48" t="str">
        <f t="shared" si="1118"/>
        <v>n/a</v>
      </c>
      <c r="FK234" s="48" t="str">
        <f t="shared" si="1118"/>
        <v>n/a</v>
      </c>
      <c r="FL234" s="48" t="str">
        <f t="shared" si="1118"/>
        <v>n/a</v>
      </c>
      <c r="FM234" s="48" t="str">
        <f t="shared" si="1118"/>
        <v>n/a</v>
      </c>
      <c r="FN234" s="48" t="str">
        <f t="shared" si="1118"/>
        <v>n/a</v>
      </c>
      <c r="FO234" s="48" t="str">
        <f t="shared" si="1118"/>
        <v>n/a</v>
      </c>
      <c r="FP234" s="48" t="str">
        <f t="shared" si="1118"/>
        <v>n/a</v>
      </c>
      <c r="FQ234" s="48" t="str">
        <f t="shared" si="1118"/>
        <v>n/a</v>
      </c>
      <c r="FR234" s="48" t="str">
        <f t="shared" si="1118"/>
        <v>n/a</v>
      </c>
      <c r="FS234" s="48" t="str">
        <f t="shared" si="1118"/>
        <v>n/a</v>
      </c>
      <c r="FT234" s="48" t="str">
        <f t="shared" si="1118"/>
        <v>n/a</v>
      </c>
      <c r="FU234" s="48" t="str">
        <f t="shared" si="1118"/>
        <v>n/a</v>
      </c>
      <c r="FV234" s="48" t="str">
        <f t="shared" si="1118"/>
        <v>n/a</v>
      </c>
      <c r="FW234" s="48" t="str">
        <f t="shared" si="1118"/>
        <v>n/a</v>
      </c>
      <c r="FX234" s="48" t="str">
        <f t="shared" si="1118"/>
        <v>n/a</v>
      </c>
      <c r="FY234" s="48" t="str">
        <f t="shared" si="1118"/>
        <v>n/a</v>
      </c>
      <c r="FZ234" s="48" t="str">
        <f t="shared" si="1118"/>
        <v>n/a</v>
      </c>
      <c r="GA234" s="48" t="str">
        <f t="shared" si="1118"/>
        <v>n/a</v>
      </c>
      <c r="GB234" s="48" t="str">
        <f t="shared" si="1118"/>
        <v>n/a</v>
      </c>
      <c r="GC234" s="48" t="str">
        <f t="shared" si="1118"/>
        <v>n/a</v>
      </c>
      <c r="GD234" s="48" t="str">
        <f t="shared" si="1118"/>
        <v>n/a</v>
      </c>
      <c r="GE234" s="48" t="str">
        <f t="shared" si="1118"/>
        <v>n/a</v>
      </c>
      <c r="GF234" s="48" t="str">
        <f t="shared" si="1118"/>
        <v>n/a</v>
      </c>
      <c r="GG234" s="48" t="str">
        <f t="shared" si="1118"/>
        <v>n/a</v>
      </c>
      <c r="GH234" s="48" t="str">
        <f t="shared" si="1118"/>
        <v>n/a</v>
      </c>
      <c r="GI234" s="48" t="str">
        <f t="shared" si="1118"/>
        <v>n/a</v>
      </c>
      <c r="GJ234" s="48" t="str">
        <f t="shared" si="1118"/>
        <v>n/a</v>
      </c>
      <c r="GK234" s="48" t="str">
        <f t="shared" si="1118"/>
        <v>n/a</v>
      </c>
      <c r="GL234" s="48" t="str">
        <f t="shared" si="1118"/>
        <v>n/a</v>
      </c>
      <c r="GM234" s="48" t="str">
        <f t="shared" si="1118"/>
        <v>n/a</v>
      </c>
      <c r="GN234" s="48" t="str">
        <f t="shared" si="1118"/>
        <v>n/a</v>
      </c>
      <c r="GO234" s="48" t="str">
        <f t="shared" si="1118"/>
        <v>n/a</v>
      </c>
      <c r="GP234" s="48" t="str">
        <f t="shared" si="1118"/>
        <v>n/a</v>
      </c>
      <c r="GQ234" s="48" t="str">
        <f t="shared" si="1118"/>
        <v>n/a</v>
      </c>
      <c r="GR234" s="48" t="str">
        <f t="shared" si="1118"/>
        <v>n/a</v>
      </c>
      <c r="GS234" s="48" t="str">
        <f t="shared" si="1118"/>
        <v>n/a</v>
      </c>
      <c r="GT234" s="48" t="str">
        <f t="shared" si="1118"/>
        <v>n/a</v>
      </c>
      <c r="GU234" s="48" t="str">
        <f t="shared" si="1118"/>
        <v>n/a</v>
      </c>
      <c r="GV234" s="48" t="str">
        <f t="shared" si="1118"/>
        <v>n/a</v>
      </c>
      <c r="GW234" s="48" t="str">
        <f t="shared" si="1118"/>
        <v>n/a</v>
      </c>
      <c r="GX234" s="48" t="str">
        <f t="shared" si="1118"/>
        <v>n/a</v>
      </c>
      <c r="GY234" s="48" t="str">
        <f t="shared" si="1118"/>
        <v>n/a</v>
      </c>
      <c r="GZ234" s="48" t="str">
        <f t="shared" si="1118"/>
        <v>n/a</v>
      </c>
      <c r="HA234" s="48" t="str">
        <f t="shared" si="1118"/>
        <v>n/a</v>
      </c>
      <c r="HB234" s="48" t="str">
        <f t="shared" si="1118"/>
        <v>n/a</v>
      </c>
      <c r="HC234" s="48" t="str">
        <f t="shared" si="1118"/>
        <v>n/a</v>
      </c>
      <c r="HD234" s="48" t="str">
        <f t="shared" si="1118"/>
        <v>n/a</v>
      </c>
      <c r="HE234" s="48" t="str">
        <f t="shared" si="1118"/>
        <v>n/a</v>
      </c>
      <c r="HF234" s="48" t="str">
        <f t="shared" si="1118"/>
        <v>n/a</v>
      </c>
      <c r="HG234" s="48" t="str">
        <f t="shared" si="1118"/>
        <v>n/a</v>
      </c>
      <c r="HH234" s="48" t="str">
        <f t="shared" si="1118"/>
        <v>n/a</v>
      </c>
      <c r="HI234" s="48" t="str">
        <f t="shared" si="1118"/>
        <v>n/a</v>
      </c>
      <c r="HJ234" s="48" t="str">
        <f t="shared" si="1118"/>
        <v>n/a</v>
      </c>
      <c r="HK234" s="48" t="str">
        <f t="shared" si="1118"/>
        <v>n/a</v>
      </c>
      <c r="HL234" s="48" t="str">
        <f t="shared" si="1118"/>
        <v>n/a</v>
      </c>
      <c r="HM234" s="48" t="str">
        <f t="shared" si="1118"/>
        <v>n/a</v>
      </c>
    </row>
    <row r="235" spans="1:221" x14ac:dyDescent="0.25">
      <c r="A235" s="21" t="s">
        <v>950</v>
      </c>
      <c r="B235" s="20" t="s">
        <v>949</v>
      </c>
      <c r="C235" s="19">
        <v>392.77699999999999</v>
      </c>
      <c r="D235" s="19">
        <v>9.82</v>
      </c>
      <c r="E235" s="18">
        <f t="shared" si="1018"/>
        <v>3857.0701399999998</v>
      </c>
      <c r="F235" s="16">
        <f t="shared" si="1023"/>
        <v>1.8912252197686723E-3</v>
      </c>
      <c r="G235" s="41">
        <v>1.2668024439918532E-2</v>
      </c>
      <c r="H235" s="17">
        <f t="shared" si="978"/>
        <v>1.3440773930753562E-2</v>
      </c>
      <c r="I235" s="45">
        <f t="shared" si="979"/>
        <v>0.13198839999999998</v>
      </c>
      <c r="J235" s="41">
        <v>0.122</v>
      </c>
      <c r="K235" s="17">
        <f t="shared" si="1024"/>
        <v>0.10806666666666666</v>
      </c>
      <c r="L235" s="41">
        <f t="shared" si="1041"/>
        <v>9.4133333333333319E-2</v>
      </c>
      <c r="M235" s="41">
        <f t="shared" si="1042"/>
        <v>8.019999999999998E-2</v>
      </c>
      <c r="N235" s="41">
        <f t="shared" si="1043"/>
        <v>6.626666666666664E-2</v>
      </c>
      <c r="O235" s="41">
        <f t="shared" si="1044"/>
        <v>5.2333333333333308E-2</v>
      </c>
      <c r="P235" s="1">
        <v>3.8399999999999997E-2</v>
      </c>
      <c r="Q235" s="1">
        <f t="shared" si="1025"/>
        <v>6.2237017444070952E-2</v>
      </c>
      <c r="R235" s="16">
        <f t="shared" si="1045"/>
        <v>1.1770421699340978E-4</v>
      </c>
      <c r="S235" s="16">
        <f t="shared" si="1046"/>
        <v>1.8912252197686723E-3</v>
      </c>
      <c r="T235" s="8"/>
      <c r="U235" s="57">
        <f t="shared" si="1026"/>
        <v>-9.82</v>
      </c>
      <c r="V235" s="48">
        <f t="shared" si="1027"/>
        <v>0.14809098479999996</v>
      </c>
      <c r="W235" s="48">
        <f t="shared" ref="W235:Z235" si="1119">IFERROR(V235*(1+$J235),"n/a")</f>
        <v>0.16615808494559994</v>
      </c>
      <c r="X235" s="48">
        <f t="shared" si="1119"/>
        <v>0.18642937130896312</v>
      </c>
      <c r="Y235" s="48">
        <f t="shared" si="1119"/>
        <v>0.20917375460865659</v>
      </c>
      <c r="Z235" s="48">
        <f t="shared" si="1119"/>
        <v>0.23469295267091267</v>
      </c>
      <c r="AA235" s="48">
        <f t="shared" si="1048"/>
        <v>0.26005543775621598</v>
      </c>
      <c r="AB235" s="48">
        <f t="shared" si="1049"/>
        <v>0.28453532296366779</v>
      </c>
      <c r="AC235" s="48">
        <f t="shared" si="1050"/>
        <v>0.30735505586535394</v>
      </c>
      <c r="AD235" s="48">
        <f t="shared" si="1051"/>
        <v>0.32772245090069807</v>
      </c>
      <c r="AE235" s="48">
        <f t="shared" si="1052"/>
        <v>0.34487325916450129</v>
      </c>
      <c r="AF235" s="48">
        <f t="shared" ref="AF235:CQ235" si="1120">IFERROR(AE235*(1+$P235),"n/a")</f>
        <v>0.35811639231641812</v>
      </c>
      <c r="AG235" s="48">
        <f t="shared" si="1120"/>
        <v>0.37186806178136855</v>
      </c>
      <c r="AH235" s="48">
        <f t="shared" si="1120"/>
        <v>0.38614779535377308</v>
      </c>
      <c r="AI235" s="48">
        <f t="shared" si="1120"/>
        <v>0.40097587069535795</v>
      </c>
      <c r="AJ235" s="48">
        <f t="shared" si="1120"/>
        <v>0.41637334413005966</v>
      </c>
      <c r="AK235" s="48">
        <f t="shared" si="1120"/>
        <v>0.43236208054465397</v>
      </c>
      <c r="AL235" s="48">
        <f t="shared" si="1120"/>
        <v>0.44896478443756865</v>
      </c>
      <c r="AM235" s="48">
        <f t="shared" si="1120"/>
        <v>0.46620503215997128</v>
      </c>
      <c r="AN235" s="48">
        <f t="shared" si="1120"/>
        <v>0.48410730539491414</v>
      </c>
      <c r="AO235" s="48">
        <f t="shared" si="1120"/>
        <v>0.50269702592207888</v>
      </c>
      <c r="AP235" s="48">
        <f t="shared" si="1120"/>
        <v>0.52200059171748669</v>
      </c>
      <c r="AQ235" s="48">
        <f t="shared" si="1120"/>
        <v>0.54204541443943821</v>
      </c>
      <c r="AR235" s="48">
        <f t="shared" si="1120"/>
        <v>0.56285995835391267</v>
      </c>
      <c r="AS235" s="48">
        <f t="shared" si="1120"/>
        <v>0.58447378075470291</v>
      </c>
      <c r="AT235" s="48">
        <f t="shared" si="1120"/>
        <v>0.60691757393568346</v>
      </c>
      <c r="AU235" s="48">
        <f t="shared" si="1120"/>
        <v>0.63022320877481375</v>
      </c>
      <c r="AV235" s="48">
        <f t="shared" si="1120"/>
        <v>0.6544237799917666</v>
      </c>
      <c r="AW235" s="48">
        <f t="shared" si="1120"/>
        <v>0.6795536531434504</v>
      </c>
      <c r="AX235" s="48">
        <f t="shared" si="1120"/>
        <v>0.70564851342415891</v>
      </c>
      <c r="AY235" s="48">
        <f t="shared" si="1120"/>
        <v>0.73274541633964663</v>
      </c>
      <c r="AZ235" s="48">
        <f t="shared" si="1120"/>
        <v>0.76088284032708908</v>
      </c>
      <c r="BA235" s="48">
        <f t="shared" si="1120"/>
        <v>0.79010074139564934</v>
      </c>
      <c r="BB235" s="48">
        <f t="shared" si="1120"/>
        <v>0.82044060986524225</v>
      </c>
      <c r="BC235" s="48">
        <f t="shared" si="1120"/>
        <v>0.85194552928406753</v>
      </c>
      <c r="BD235" s="48">
        <f t="shared" si="1120"/>
        <v>0.88466023760857571</v>
      </c>
      <c r="BE235" s="48">
        <f t="shared" si="1120"/>
        <v>0.91863119073274502</v>
      </c>
      <c r="BF235" s="48">
        <f t="shared" si="1120"/>
        <v>0.95390662845688245</v>
      </c>
      <c r="BG235" s="48">
        <f t="shared" si="1120"/>
        <v>0.99053664298962674</v>
      </c>
      <c r="BH235" s="48">
        <f t="shared" si="1120"/>
        <v>1.0285732500804283</v>
      </c>
      <c r="BI235" s="48">
        <f t="shared" si="1120"/>
        <v>1.0680704628835167</v>
      </c>
      <c r="BJ235" s="48">
        <f t="shared" si="1120"/>
        <v>1.1090843686582437</v>
      </c>
      <c r="BK235" s="48">
        <f t="shared" si="1120"/>
        <v>1.1516732084147203</v>
      </c>
      <c r="BL235" s="48">
        <f t="shared" si="1120"/>
        <v>1.1958974596178455</v>
      </c>
      <c r="BM235" s="48">
        <f t="shared" si="1120"/>
        <v>1.2418199220671708</v>
      </c>
      <c r="BN235" s="48">
        <f t="shared" si="1120"/>
        <v>1.2895058070745502</v>
      </c>
      <c r="BO235" s="48">
        <f t="shared" si="1120"/>
        <v>1.3390228300662128</v>
      </c>
      <c r="BP235" s="48">
        <f t="shared" si="1120"/>
        <v>1.3904413067407553</v>
      </c>
      <c r="BQ235" s="48">
        <f t="shared" si="1120"/>
        <v>1.4438342529196002</v>
      </c>
      <c r="BR235" s="48">
        <f t="shared" si="1120"/>
        <v>1.4992774882317128</v>
      </c>
      <c r="BS235" s="48">
        <f t="shared" si="1120"/>
        <v>1.5568497437798106</v>
      </c>
      <c r="BT235" s="48">
        <f t="shared" si="1120"/>
        <v>1.6166327739409552</v>
      </c>
      <c r="BU235" s="48">
        <f t="shared" si="1120"/>
        <v>1.6787114724602878</v>
      </c>
      <c r="BV235" s="48">
        <f t="shared" si="1120"/>
        <v>1.743173993002763</v>
      </c>
      <c r="BW235" s="48">
        <f t="shared" si="1120"/>
        <v>1.8101118743340692</v>
      </c>
      <c r="BX235" s="48">
        <f t="shared" si="1120"/>
        <v>1.8796201703084974</v>
      </c>
      <c r="BY235" s="48">
        <f t="shared" si="1120"/>
        <v>1.9517975848483438</v>
      </c>
      <c r="BZ235" s="48">
        <f t="shared" si="1120"/>
        <v>2.0267466121065203</v>
      </c>
      <c r="CA235" s="48">
        <f t="shared" si="1120"/>
        <v>2.1045736820114107</v>
      </c>
      <c r="CB235" s="48">
        <f t="shared" si="1120"/>
        <v>2.1853893114006491</v>
      </c>
      <c r="CC235" s="48">
        <f t="shared" si="1120"/>
        <v>2.2693082609584341</v>
      </c>
      <c r="CD235" s="48">
        <f t="shared" si="1120"/>
        <v>2.356449698179238</v>
      </c>
      <c r="CE235" s="48">
        <f t="shared" si="1120"/>
        <v>2.4469373665893208</v>
      </c>
      <c r="CF235" s="48">
        <f t="shared" si="1120"/>
        <v>2.5408997614663509</v>
      </c>
      <c r="CG235" s="48">
        <f t="shared" si="1120"/>
        <v>2.6384703123066586</v>
      </c>
      <c r="CH235" s="48">
        <f t="shared" si="1120"/>
        <v>2.7397875722992344</v>
      </c>
      <c r="CI235" s="48">
        <f t="shared" si="1120"/>
        <v>2.844995415075525</v>
      </c>
      <c r="CJ235" s="48">
        <f t="shared" si="1120"/>
        <v>2.9542432390144251</v>
      </c>
      <c r="CK235" s="48">
        <f t="shared" si="1120"/>
        <v>3.0676861793925791</v>
      </c>
      <c r="CL235" s="48">
        <f t="shared" si="1120"/>
        <v>3.1854853286812541</v>
      </c>
      <c r="CM235" s="48">
        <f t="shared" si="1120"/>
        <v>3.3078079653026142</v>
      </c>
      <c r="CN235" s="48">
        <f t="shared" si="1120"/>
        <v>3.4348277911702345</v>
      </c>
      <c r="CO235" s="48">
        <f t="shared" si="1120"/>
        <v>3.5667251783511715</v>
      </c>
      <c r="CP235" s="48">
        <f t="shared" si="1120"/>
        <v>3.7036874251998566</v>
      </c>
      <c r="CQ235" s="48">
        <f t="shared" si="1120"/>
        <v>3.8459090223275312</v>
      </c>
      <c r="CR235" s="48">
        <f t="shared" ref="CR235" si="1121">IFERROR(CQ235*(1+$P235),"n/a")</f>
        <v>3.9935919287849084</v>
      </c>
      <c r="CS235" s="48">
        <f t="shared" si="1109"/>
        <v>4.1469458588502492</v>
      </c>
      <c r="CT235" s="48">
        <f t="shared" si="1109"/>
        <v>4.3061885798300992</v>
      </c>
      <c r="CU235" s="48">
        <f t="shared" si="1109"/>
        <v>4.4715462212955748</v>
      </c>
      <c r="CV235" s="48">
        <f t="shared" si="1109"/>
        <v>4.6432535961933246</v>
      </c>
      <c r="CW235" s="48">
        <f t="shared" si="1109"/>
        <v>4.8215545342871478</v>
      </c>
      <c r="CX235" s="48">
        <f t="shared" si="1109"/>
        <v>5.0067022284037739</v>
      </c>
      <c r="CY235" s="48">
        <f t="shared" si="1109"/>
        <v>5.1989595939744788</v>
      </c>
      <c r="CZ235" s="48">
        <f t="shared" si="1109"/>
        <v>5.3985996423830986</v>
      </c>
      <c r="DA235" s="48">
        <f t="shared" si="1109"/>
        <v>5.6059058686506091</v>
      </c>
      <c r="DB235" s="48">
        <f t="shared" si="1109"/>
        <v>5.8211726540067925</v>
      </c>
      <c r="DC235" s="48">
        <f t="shared" si="1109"/>
        <v>6.044705683920653</v>
      </c>
      <c r="DD235" s="48">
        <f t="shared" si="1109"/>
        <v>6.2768223821832061</v>
      </c>
      <c r="DE235" s="48">
        <f t="shared" si="1109"/>
        <v>6.5178523616590409</v>
      </c>
      <c r="DF235" s="48">
        <f t="shared" si="1109"/>
        <v>6.7681378923467479</v>
      </c>
      <c r="DG235" s="48">
        <f t="shared" si="1109"/>
        <v>7.0280343874128626</v>
      </c>
      <c r="DH235" s="48">
        <f t="shared" si="1109"/>
        <v>7.2979109078895164</v>
      </c>
      <c r="DI235" s="48">
        <f t="shared" si="1109"/>
        <v>7.5781506867524735</v>
      </c>
      <c r="DJ235" s="48">
        <f t="shared" si="1109"/>
        <v>7.8691516731237687</v>
      </c>
      <c r="DK235" s="48">
        <f t="shared" si="1109"/>
        <v>8.1713270973717211</v>
      </c>
      <c r="DL235" s="48">
        <f t="shared" si="1109"/>
        <v>8.4851060579107944</v>
      </c>
      <c r="DM235" s="48">
        <f t="shared" si="1109"/>
        <v>8.8109341305345694</v>
      </c>
      <c r="DN235" s="48">
        <f t="shared" si="1109"/>
        <v>9.1492740011470968</v>
      </c>
      <c r="DO235" s="48">
        <f t="shared" si="1109"/>
        <v>9.5006061227911456</v>
      </c>
      <c r="DP235" s="48">
        <f t="shared" si="1109"/>
        <v>9.8654293979063254</v>
      </c>
      <c r="DQ235" s="48">
        <f t="shared" si="1109"/>
        <v>10.244261886785928</v>
      </c>
      <c r="DR235" s="48">
        <f t="shared" si="1109"/>
        <v>10.637641543238507</v>
      </c>
      <c r="DS235" s="48">
        <f t="shared" si="1109"/>
        <v>11.046126978498865</v>
      </c>
      <c r="DT235" s="48">
        <f t="shared" si="1109"/>
        <v>11.470298254473221</v>
      </c>
      <c r="DU235" s="48">
        <f t="shared" si="1109"/>
        <v>11.910757707444992</v>
      </c>
      <c r="DV235" s="48">
        <f t="shared" si="1109"/>
        <v>12.36813080341088</v>
      </c>
      <c r="DW235" s="48">
        <f t="shared" si="1109"/>
        <v>12.843067026261858</v>
      </c>
      <c r="DX235" s="48">
        <f t="shared" si="1109"/>
        <v>13.336240800070314</v>
      </c>
      <c r="DY235" s="48">
        <f t="shared" si="1109"/>
        <v>13.848352446793013</v>
      </c>
      <c r="DZ235" s="48">
        <f t="shared" si="1109"/>
        <v>14.380129180749865</v>
      </c>
      <c r="EA235" s="48">
        <f t="shared" si="1109"/>
        <v>14.932326141290659</v>
      </c>
      <c r="EB235" s="48">
        <f t="shared" si="1109"/>
        <v>15.50572746511622</v>
      </c>
      <c r="EC235" s="48">
        <f t="shared" si="1109"/>
        <v>16.101147399776682</v>
      </c>
      <c r="ED235" s="48">
        <f t="shared" si="1109"/>
        <v>16.719431459928106</v>
      </c>
      <c r="EE235" s="48">
        <f t="shared" si="1109"/>
        <v>17.361457627989346</v>
      </c>
      <c r="EF235" s="48">
        <f t="shared" si="1109"/>
        <v>18.028137600904135</v>
      </c>
      <c r="EG235" s="48">
        <f t="shared" si="1109"/>
        <v>18.720418084778853</v>
      </c>
      <c r="EH235" s="48">
        <f t="shared" si="1109"/>
        <v>19.439282139234361</v>
      </c>
      <c r="EI235" s="48">
        <f t="shared" si="1109"/>
        <v>20.185750573380961</v>
      </c>
      <c r="EJ235" s="48">
        <f t="shared" si="1109"/>
        <v>20.960883395398788</v>
      </c>
      <c r="EK235" s="48">
        <f t="shared" si="1109"/>
        <v>21.7657813177821</v>
      </c>
      <c r="EL235" s="48">
        <f t="shared" si="1109"/>
        <v>22.601587320384933</v>
      </c>
      <c r="EM235" s="48">
        <f t="shared" si="1109"/>
        <v>23.469488273487713</v>
      </c>
      <c r="EN235" s="48">
        <f t="shared" si="1109"/>
        <v>24.37071662318964</v>
      </c>
      <c r="EO235" s="48">
        <f t="shared" si="1109"/>
        <v>25.306552141520122</v>
      </c>
      <c r="EP235" s="48">
        <f t="shared" si="1109"/>
        <v>26.278323743754495</v>
      </c>
      <c r="EQ235" s="48">
        <f t="shared" si="1109"/>
        <v>27.287411375514669</v>
      </c>
      <c r="ER235" s="48">
        <f t="shared" si="1109"/>
        <v>28.335247972334432</v>
      </c>
      <c r="ES235" s="48">
        <f t="shared" si="1109"/>
        <v>29.423321494472074</v>
      </c>
      <c r="ET235" s="48">
        <f t="shared" si="1109"/>
        <v>30.553177039859801</v>
      </c>
      <c r="EU235" s="48">
        <f t="shared" si="1109"/>
        <v>31.726419038190418</v>
      </c>
      <c r="EV235" s="48">
        <f t="shared" si="1109"/>
        <v>32.94471352925693</v>
      </c>
      <c r="EW235" s="48">
        <f t="shared" si="1109"/>
        <v>34.209790528780395</v>
      </c>
      <c r="EX235" s="48">
        <f t="shared" si="1109"/>
        <v>35.523446485085564</v>
      </c>
      <c r="EY235" s="48">
        <f t="shared" si="1109"/>
        <v>36.887546830112846</v>
      </c>
      <c r="EZ235" s="48">
        <f t="shared" si="1109"/>
        <v>38.304028628389176</v>
      </c>
      <c r="FA235" s="48">
        <f t="shared" si="1109"/>
        <v>39.774903327719322</v>
      </c>
      <c r="FB235" s="48">
        <f t="shared" si="1109"/>
        <v>41.302259615503743</v>
      </c>
      <c r="FC235" s="48">
        <f t="shared" si="1109"/>
        <v>42.88826638473909</v>
      </c>
      <c r="FD235" s="48">
        <f t="shared" ref="FD235:HM235" si="1122">IFERROR(FC235*(1+$P235),"n/a")</f>
        <v>44.535175813913071</v>
      </c>
      <c r="FE235" s="48">
        <f t="shared" si="1122"/>
        <v>46.245326565167332</v>
      </c>
      <c r="FF235" s="48">
        <f t="shared" si="1122"/>
        <v>48.021147105269755</v>
      </c>
      <c r="FG235" s="48">
        <f t="shared" si="1122"/>
        <v>49.865159154112114</v>
      </c>
      <c r="FH235" s="48">
        <f t="shared" si="1122"/>
        <v>51.77998126563002</v>
      </c>
      <c r="FI235" s="48">
        <f t="shared" si="1122"/>
        <v>53.768332546230212</v>
      </c>
      <c r="FJ235" s="48">
        <f t="shared" si="1122"/>
        <v>55.83303651600545</v>
      </c>
      <c r="FK235" s="48">
        <f t="shared" si="1122"/>
        <v>57.977025118220055</v>
      </c>
      <c r="FL235" s="48">
        <f t="shared" si="1122"/>
        <v>60.203342882759706</v>
      </c>
      <c r="FM235" s="48">
        <f t="shared" si="1122"/>
        <v>62.515151249457681</v>
      </c>
      <c r="FN235" s="48">
        <f t="shared" si="1122"/>
        <v>64.915733057436853</v>
      </c>
      <c r="FO235" s="48">
        <f t="shared" si="1122"/>
        <v>67.408497206842426</v>
      </c>
      <c r="FP235" s="48">
        <f t="shared" si="1122"/>
        <v>69.99698349958517</v>
      </c>
      <c r="FQ235" s="48">
        <f t="shared" si="1122"/>
        <v>72.684867665969236</v>
      </c>
      <c r="FR235" s="48">
        <f t="shared" si="1122"/>
        <v>75.475966584342459</v>
      </c>
      <c r="FS235" s="48">
        <f t="shared" si="1122"/>
        <v>78.374243701181214</v>
      </c>
      <c r="FT235" s="48">
        <f t="shared" si="1122"/>
        <v>81.383814659306566</v>
      </c>
      <c r="FU235" s="48">
        <f t="shared" si="1122"/>
        <v>84.50895314222393</v>
      </c>
      <c r="FV235" s="48">
        <f t="shared" si="1122"/>
        <v>87.754096942885326</v>
      </c>
      <c r="FW235" s="48">
        <f t="shared" si="1122"/>
        <v>91.123854265492128</v>
      </c>
      <c r="FX235" s="48">
        <f t="shared" si="1122"/>
        <v>94.623010269287022</v>
      </c>
      <c r="FY235" s="48">
        <f t="shared" si="1122"/>
        <v>98.256533863627638</v>
      </c>
      <c r="FZ235" s="48">
        <f t="shared" si="1122"/>
        <v>102.02958476399094</v>
      </c>
      <c r="GA235" s="48">
        <f t="shared" si="1122"/>
        <v>105.9475208189282</v>
      </c>
      <c r="GB235" s="48">
        <f t="shared" si="1122"/>
        <v>110.01590561837504</v>
      </c>
      <c r="GC235" s="48">
        <f t="shared" si="1122"/>
        <v>114.24051639412065</v>
      </c>
      <c r="GD235" s="48">
        <f t="shared" si="1122"/>
        <v>118.62735222365488</v>
      </c>
      <c r="GE235" s="48">
        <f t="shared" si="1122"/>
        <v>123.18264254904322</v>
      </c>
      <c r="GF235" s="48">
        <f t="shared" si="1122"/>
        <v>127.91285602292648</v>
      </c>
      <c r="GG235" s="48">
        <f t="shared" si="1122"/>
        <v>132.82470969420686</v>
      </c>
      <c r="GH235" s="48">
        <f t="shared" si="1122"/>
        <v>137.92517854646439</v>
      </c>
      <c r="GI235" s="48">
        <f t="shared" si="1122"/>
        <v>143.22150540264863</v>
      </c>
      <c r="GJ235" s="48">
        <f t="shared" si="1122"/>
        <v>148.72121121011034</v>
      </c>
      <c r="GK235" s="48">
        <f t="shared" si="1122"/>
        <v>154.43210572057856</v>
      </c>
      <c r="GL235" s="48">
        <f t="shared" si="1122"/>
        <v>160.36229858024879</v>
      </c>
      <c r="GM235" s="48">
        <f t="shared" si="1122"/>
        <v>166.52021084573033</v>
      </c>
      <c r="GN235" s="48">
        <f t="shared" si="1122"/>
        <v>172.91458694220637</v>
      </c>
      <c r="GO235" s="48">
        <f t="shared" si="1122"/>
        <v>179.55450708078709</v>
      </c>
      <c r="GP235" s="48">
        <f t="shared" si="1122"/>
        <v>186.44940015268932</v>
      </c>
      <c r="GQ235" s="48">
        <f t="shared" si="1122"/>
        <v>193.60905711855258</v>
      </c>
      <c r="GR235" s="48">
        <f t="shared" si="1122"/>
        <v>201.04364491190501</v>
      </c>
      <c r="GS235" s="48">
        <f t="shared" si="1122"/>
        <v>208.76372087652214</v>
      </c>
      <c r="GT235" s="48">
        <f t="shared" si="1122"/>
        <v>216.78024775818059</v>
      </c>
      <c r="GU235" s="48">
        <f t="shared" si="1122"/>
        <v>225.10460927209473</v>
      </c>
      <c r="GV235" s="48">
        <f t="shared" si="1122"/>
        <v>233.74862626814317</v>
      </c>
      <c r="GW235" s="48">
        <f t="shared" si="1122"/>
        <v>242.72457351683985</v>
      </c>
      <c r="GX235" s="48">
        <f t="shared" si="1122"/>
        <v>252.04519713988651</v>
      </c>
      <c r="GY235" s="48">
        <f t="shared" si="1122"/>
        <v>261.72373271005813</v>
      </c>
      <c r="GZ235" s="48">
        <f t="shared" si="1122"/>
        <v>271.77392404612436</v>
      </c>
      <c r="HA235" s="48">
        <f t="shared" si="1122"/>
        <v>282.21004272949551</v>
      </c>
      <c r="HB235" s="48">
        <f t="shared" si="1122"/>
        <v>293.04690837030813</v>
      </c>
      <c r="HC235" s="48">
        <f t="shared" si="1122"/>
        <v>304.29990965172794</v>
      </c>
      <c r="HD235" s="48">
        <f t="shared" si="1122"/>
        <v>315.98502618235432</v>
      </c>
      <c r="HE235" s="48">
        <f t="shared" si="1122"/>
        <v>328.11885118775672</v>
      </c>
      <c r="HF235" s="48">
        <f t="shared" si="1122"/>
        <v>340.71861507336655</v>
      </c>
      <c r="HG235" s="48">
        <f t="shared" si="1122"/>
        <v>353.80220989218384</v>
      </c>
      <c r="HH235" s="48">
        <f t="shared" si="1122"/>
        <v>367.38821475204372</v>
      </c>
      <c r="HI235" s="48">
        <f t="shared" si="1122"/>
        <v>381.49592219852218</v>
      </c>
      <c r="HJ235" s="48">
        <f t="shared" si="1122"/>
        <v>396.14536561094542</v>
      </c>
      <c r="HK235" s="48">
        <f t="shared" si="1122"/>
        <v>411.3573476504057</v>
      </c>
      <c r="HL235" s="48">
        <f t="shared" si="1122"/>
        <v>427.15346980018126</v>
      </c>
      <c r="HM235" s="48">
        <f t="shared" si="1122"/>
        <v>443.55616304050824</v>
      </c>
    </row>
    <row r="236" spans="1:221" x14ac:dyDescent="0.25">
      <c r="A236" s="21" t="s">
        <v>947</v>
      </c>
      <c r="B236" s="20" t="s">
        <v>946</v>
      </c>
      <c r="C236" s="19">
        <v>710.87099999999998</v>
      </c>
      <c r="D236" s="19">
        <v>145.84</v>
      </c>
      <c r="E236" s="18">
        <f t="shared" si="1018"/>
        <v>103673.42664000001</v>
      </c>
      <c r="F236" s="16">
        <f t="shared" si="1023"/>
        <v>5.0833869223183316E-2</v>
      </c>
      <c r="G236" s="41">
        <v>1.6867800329127811E-2</v>
      </c>
      <c r="H236" s="17">
        <f t="shared" si="978"/>
        <v>1.768293678003291E-2</v>
      </c>
      <c r="I236" s="45">
        <f t="shared" si="979"/>
        <v>2.5788794999999998</v>
      </c>
      <c r="J236" s="41">
        <v>9.6649999999999986E-2</v>
      </c>
      <c r="K236" s="17">
        <f t="shared" si="1024"/>
        <v>8.6941666666666653E-2</v>
      </c>
      <c r="L236" s="41">
        <f t="shared" si="1041"/>
        <v>7.7233333333333321E-2</v>
      </c>
      <c r="M236" s="41">
        <f t="shared" si="1042"/>
        <v>6.7524999999999988E-2</v>
      </c>
      <c r="N236" s="41">
        <f t="shared" si="1043"/>
        <v>5.7816666666666655E-2</v>
      </c>
      <c r="O236" s="41">
        <f t="shared" si="1044"/>
        <v>4.8108333333333322E-2</v>
      </c>
      <c r="P236" s="1">
        <v>3.8399999999999997E-2</v>
      </c>
      <c r="Q236" s="1">
        <f t="shared" si="1025"/>
        <v>6.5088029226259003E-2</v>
      </c>
      <c r="R236" s="16">
        <f t="shared" si="1045"/>
        <v>3.3086763656823837E-3</v>
      </c>
      <c r="S236" s="16">
        <f t="shared" si="1046"/>
        <v>5.0833869223183316E-2</v>
      </c>
      <c r="T236" s="8"/>
      <c r="U236" s="57">
        <f t="shared" si="1026"/>
        <v>-145.84</v>
      </c>
      <c r="V236" s="48">
        <f t="shared" si="1027"/>
        <v>2.8281282036749995</v>
      </c>
      <c r="W236" s="48">
        <f t="shared" ref="W236:Z236" si="1123">IFERROR(V236*(1+$J236),"n/a")</f>
        <v>3.1014667945601881</v>
      </c>
      <c r="X236" s="48">
        <f t="shared" si="1123"/>
        <v>3.4012235602544298</v>
      </c>
      <c r="Y236" s="48">
        <f t="shared" si="1123"/>
        <v>3.7299518173530202</v>
      </c>
      <c r="Z236" s="48">
        <f t="shared" si="1123"/>
        <v>4.0904516605001895</v>
      </c>
      <c r="AA236" s="48">
        <f t="shared" si="1048"/>
        <v>4.4460823452835099</v>
      </c>
      <c r="AB236" s="48">
        <f t="shared" si="1049"/>
        <v>4.7894681050842394</v>
      </c>
      <c r="AC236" s="48">
        <f t="shared" si="1050"/>
        <v>5.1128769388800528</v>
      </c>
      <c r="AD236" s="48">
        <f t="shared" si="1051"/>
        <v>5.4084864405629673</v>
      </c>
      <c r="AE236" s="48">
        <f t="shared" si="1052"/>
        <v>5.668679709074385</v>
      </c>
      <c r="AF236" s="48">
        <f t="shared" ref="AF236:CQ236" si="1124">IFERROR(AE236*(1+$P236),"n/a")</f>
        <v>5.8863570099028415</v>
      </c>
      <c r="AG236" s="48">
        <f t="shared" si="1124"/>
        <v>6.1123931190831104</v>
      </c>
      <c r="AH236" s="48">
        <f t="shared" si="1124"/>
        <v>6.347109014855902</v>
      </c>
      <c r="AI236" s="48">
        <f t="shared" si="1124"/>
        <v>6.590838001026369</v>
      </c>
      <c r="AJ236" s="48">
        <f t="shared" si="1124"/>
        <v>6.8439261802657816</v>
      </c>
      <c r="AK236" s="48">
        <f t="shared" si="1124"/>
        <v>7.1067329455879875</v>
      </c>
      <c r="AL236" s="48">
        <f t="shared" si="1124"/>
        <v>7.3796314906985661</v>
      </c>
      <c r="AM236" s="48">
        <f t="shared" si="1124"/>
        <v>7.6630093399413912</v>
      </c>
      <c r="AN236" s="48">
        <f t="shared" si="1124"/>
        <v>7.9572688985951405</v>
      </c>
      <c r="AO236" s="48">
        <f t="shared" si="1124"/>
        <v>8.2628280243011947</v>
      </c>
      <c r="AP236" s="48">
        <f t="shared" si="1124"/>
        <v>8.5801206204343607</v>
      </c>
      <c r="AQ236" s="48">
        <f t="shared" si="1124"/>
        <v>8.9095972522590401</v>
      </c>
      <c r="AR236" s="48">
        <f t="shared" si="1124"/>
        <v>9.2517257867457872</v>
      </c>
      <c r="AS236" s="48">
        <f t="shared" si="1124"/>
        <v>9.606992056956825</v>
      </c>
      <c r="AT236" s="48">
        <f t="shared" si="1124"/>
        <v>9.9759005519439672</v>
      </c>
      <c r="AU236" s="48">
        <f t="shared" si="1124"/>
        <v>10.358975133138616</v>
      </c>
      <c r="AV236" s="48">
        <f t="shared" si="1124"/>
        <v>10.756759778251139</v>
      </c>
      <c r="AW236" s="48">
        <f t="shared" si="1124"/>
        <v>11.169819353735983</v>
      </c>
      <c r="AX236" s="48">
        <f t="shared" si="1124"/>
        <v>11.598740416919444</v>
      </c>
      <c r="AY236" s="48">
        <f t="shared" si="1124"/>
        <v>12.04413204892915</v>
      </c>
      <c r="AZ236" s="48">
        <f t="shared" si="1124"/>
        <v>12.506626719608029</v>
      </c>
      <c r="BA236" s="48">
        <f t="shared" si="1124"/>
        <v>12.986881185640977</v>
      </c>
      <c r="BB236" s="48">
        <f t="shared" si="1124"/>
        <v>13.485577423169589</v>
      </c>
      <c r="BC236" s="48">
        <f t="shared" si="1124"/>
        <v>14.003423596219301</v>
      </c>
      <c r="BD236" s="48">
        <f t="shared" si="1124"/>
        <v>14.541155062314122</v>
      </c>
      <c r="BE236" s="48">
        <f t="shared" si="1124"/>
        <v>15.099535416706983</v>
      </c>
      <c r="BF236" s="48">
        <f t="shared" si="1124"/>
        <v>15.679357576708531</v>
      </c>
      <c r="BG236" s="48">
        <f t="shared" si="1124"/>
        <v>16.281444907654137</v>
      </c>
      <c r="BH236" s="48">
        <f t="shared" si="1124"/>
        <v>16.906652392108057</v>
      </c>
      <c r="BI236" s="48">
        <f t="shared" si="1124"/>
        <v>17.555867843965007</v>
      </c>
      <c r="BJ236" s="48">
        <f t="shared" si="1124"/>
        <v>18.230013169173265</v>
      </c>
      <c r="BK236" s="48">
        <f t="shared" si="1124"/>
        <v>18.930045674869518</v>
      </c>
      <c r="BL236" s="48">
        <f t="shared" si="1124"/>
        <v>19.656959428784507</v>
      </c>
      <c r="BM236" s="48">
        <f t="shared" si="1124"/>
        <v>20.411786670849832</v>
      </c>
      <c r="BN236" s="48">
        <f t="shared" si="1124"/>
        <v>21.195599279010466</v>
      </c>
      <c r="BO236" s="48">
        <f t="shared" si="1124"/>
        <v>22.009510291324467</v>
      </c>
      <c r="BP236" s="48">
        <f t="shared" si="1124"/>
        <v>22.854675486511326</v>
      </c>
      <c r="BQ236" s="48">
        <f t="shared" si="1124"/>
        <v>23.732295025193359</v>
      </c>
      <c r="BR236" s="48">
        <f t="shared" si="1124"/>
        <v>24.643615154160784</v>
      </c>
      <c r="BS236" s="48">
        <f t="shared" si="1124"/>
        <v>25.589929976080558</v>
      </c>
      <c r="BT236" s="48">
        <f t="shared" si="1124"/>
        <v>26.57258328716205</v>
      </c>
      <c r="BU236" s="48">
        <f t="shared" si="1124"/>
        <v>27.592970485389074</v>
      </c>
      <c r="BV236" s="48">
        <f t="shared" si="1124"/>
        <v>28.652540552028015</v>
      </c>
      <c r="BW236" s="48">
        <f t="shared" si="1124"/>
        <v>29.752798109225889</v>
      </c>
      <c r="BX236" s="48">
        <f t="shared" si="1124"/>
        <v>30.895305556620162</v>
      </c>
      <c r="BY236" s="48">
        <f t="shared" si="1124"/>
        <v>32.081685289994375</v>
      </c>
      <c r="BZ236" s="48">
        <f t="shared" si="1124"/>
        <v>33.313622005130156</v>
      </c>
      <c r="CA236" s="48">
        <f t="shared" si="1124"/>
        <v>34.592865090127155</v>
      </c>
      <c r="CB236" s="48">
        <f t="shared" si="1124"/>
        <v>35.921231109588035</v>
      </c>
      <c r="CC236" s="48">
        <f t="shared" si="1124"/>
        <v>37.300606384196215</v>
      </c>
      <c r="CD236" s="48">
        <f t="shared" si="1124"/>
        <v>38.732949669349345</v>
      </c>
      <c r="CE236" s="48">
        <f t="shared" si="1124"/>
        <v>40.220294936652358</v>
      </c>
      <c r="CF236" s="48">
        <f t="shared" si="1124"/>
        <v>41.76475426221981</v>
      </c>
      <c r="CG236" s="48">
        <f t="shared" si="1124"/>
        <v>43.36852082588905</v>
      </c>
      <c r="CH236" s="48">
        <f t="shared" si="1124"/>
        <v>45.033872025603188</v>
      </c>
      <c r="CI236" s="48">
        <f t="shared" si="1124"/>
        <v>46.763172711386346</v>
      </c>
      <c r="CJ236" s="48">
        <f t="shared" si="1124"/>
        <v>48.558878543503582</v>
      </c>
      <c r="CK236" s="48">
        <f t="shared" si="1124"/>
        <v>50.423539479574117</v>
      </c>
      <c r="CL236" s="48">
        <f t="shared" si="1124"/>
        <v>52.359803395589765</v>
      </c>
      <c r="CM236" s="48">
        <f t="shared" si="1124"/>
        <v>54.370419845980415</v>
      </c>
      <c r="CN236" s="48">
        <f t="shared" si="1124"/>
        <v>56.458243968066064</v>
      </c>
      <c r="CO236" s="48">
        <f t="shared" si="1124"/>
        <v>58.626240536439802</v>
      </c>
      <c r="CP236" s="48">
        <f t="shared" si="1124"/>
        <v>60.87748817303909</v>
      </c>
      <c r="CQ236" s="48">
        <f t="shared" si="1124"/>
        <v>63.215183718883793</v>
      </c>
      <c r="CR236" s="48">
        <f t="shared" ref="CR236" si="1125">IFERROR(CQ236*(1+$P236),"n/a")</f>
        <v>65.642646773688924</v>
      </c>
      <c r="CS236" s="48">
        <f t="shared" si="1109"/>
        <v>68.163324409798577</v>
      </c>
      <c r="CT236" s="48">
        <f t="shared" si="1109"/>
        <v>70.780796067134844</v>
      </c>
      <c r="CU236" s="48">
        <f t="shared" ref="CU236:FF236" si="1126">IFERROR(CT236*(1+$P236),"n/a")</f>
        <v>73.498778636112817</v>
      </c>
      <c r="CV236" s="48">
        <f t="shared" si="1126"/>
        <v>76.321131735739556</v>
      </c>
      <c r="CW236" s="48">
        <f t="shared" si="1126"/>
        <v>79.251863194391959</v>
      </c>
      <c r="CX236" s="48">
        <f t="shared" si="1126"/>
        <v>82.295134741056614</v>
      </c>
      <c r="CY236" s="48">
        <f t="shared" si="1126"/>
        <v>85.455267915113183</v>
      </c>
      <c r="CZ236" s="48">
        <f t="shared" si="1126"/>
        <v>88.736750203053532</v>
      </c>
      <c r="DA236" s="48">
        <f t="shared" si="1126"/>
        <v>92.144241410850782</v>
      </c>
      <c r="DB236" s="48">
        <f t="shared" si="1126"/>
        <v>95.682580281027455</v>
      </c>
      <c r="DC236" s="48">
        <f t="shared" si="1126"/>
        <v>99.356791363818914</v>
      </c>
      <c r="DD236" s="48">
        <f t="shared" si="1126"/>
        <v>103.17209215218956</v>
      </c>
      <c r="DE236" s="48">
        <f t="shared" si="1126"/>
        <v>107.13390049083364</v>
      </c>
      <c r="DF236" s="48">
        <f t="shared" si="1126"/>
        <v>111.24784226968166</v>
      </c>
      <c r="DG236" s="48">
        <f t="shared" si="1126"/>
        <v>115.51975941283743</v>
      </c>
      <c r="DH236" s="48">
        <f t="shared" si="1126"/>
        <v>119.95571817429038</v>
      </c>
      <c r="DI236" s="48">
        <f t="shared" si="1126"/>
        <v>124.56201775218314</v>
      </c>
      <c r="DJ236" s="48">
        <f t="shared" si="1126"/>
        <v>129.34519923386696</v>
      </c>
      <c r="DK236" s="48">
        <f t="shared" si="1126"/>
        <v>134.31205488444746</v>
      </c>
      <c r="DL236" s="48">
        <f t="shared" si="1126"/>
        <v>139.46963779201025</v>
      </c>
      <c r="DM236" s="48">
        <f t="shared" si="1126"/>
        <v>144.82527188322345</v>
      </c>
      <c r="DN236" s="48">
        <f t="shared" si="1126"/>
        <v>150.38656232353924</v>
      </c>
      <c r="DO236" s="48">
        <f t="shared" si="1126"/>
        <v>156.16140631676313</v>
      </c>
      <c r="DP236" s="48">
        <f t="shared" si="1126"/>
        <v>162.15800431932684</v>
      </c>
      <c r="DQ236" s="48">
        <f t="shared" si="1126"/>
        <v>168.38487168518898</v>
      </c>
      <c r="DR236" s="48">
        <f t="shared" si="1126"/>
        <v>174.85085075790025</v>
      </c>
      <c r="DS236" s="48">
        <f t="shared" si="1126"/>
        <v>181.56512342700361</v>
      </c>
      <c r="DT236" s="48">
        <f t="shared" si="1126"/>
        <v>188.53722416660054</v>
      </c>
      <c r="DU236" s="48">
        <f t="shared" si="1126"/>
        <v>195.777053574598</v>
      </c>
      <c r="DV236" s="48">
        <f t="shared" si="1126"/>
        <v>203.29489243186256</v>
      </c>
      <c r="DW236" s="48">
        <f t="shared" si="1126"/>
        <v>211.10141630124608</v>
      </c>
      <c r="DX236" s="48">
        <f t="shared" si="1126"/>
        <v>219.20771068721393</v>
      </c>
      <c r="DY236" s="48">
        <f t="shared" si="1126"/>
        <v>227.62528677760295</v>
      </c>
      <c r="DZ236" s="48">
        <f t="shared" si="1126"/>
        <v>236.36609778986289</v>
      </c>
      <c r="EA236" s="48">
        <f t="shared" si="1126"/>
        <v>245.44255594499361</v>
      </c>
      <c r="EB236" s="48">
        <f t="shared" si="1126"/>
        <v>254.86755009328138</v>
      </c>
      <c r="EC236" s="48">
        <f t="shared" si="1126"/>
        <v>264.65446401686336</v>
      </c>
      <c r="ED236" s="48">
        <f t="shared" si="1126"/>
        <v>274.81719543511093</v>
      </c>
      <c r="EE236" s="48">
        <f t="shared" si="1126"/>
        <v>285.37017573981922</v>
      </c>
      <c r="EF236" s="48">
        <f t="shared" si="1126"/>
        <v>296.32839048822825</v>
      </c>
      <c r="EG236" s="48">
        <f t="shared" si="1126"/>
        <v>307.70740068297619</v>
      </c>
      <c r="EH236" s="48">
        <f t="shared" si="1126"/>
        <v>319.52336486920245</v>
      </c>
      <c r="EI236" s="48">
        <f t="shared" si="1126"/>
        <v>331.79306208017982</v>
      </c>
      <c r="EJ236" s="48">
        <f t="shared" si="1126"/>
        <v>344.53391566405872</v>
      </c>
      <c r="EK236" s="48">
        <f t="shared" si="1126"/>
        <v>357.76401802555858</v>
      </c>
      <c r="EL236" s="48">
        <f t="shared" si="1126"/>
        <v>371.50215631774</v>
      </c>
      <c r="EM236" s="48">
        <f t="shared" si="1126"/>
        <v>385.76783912034119</v>
      </c>
      <c r="EN236" s="48">
        <f t="shared" si="1126"/>
        <v>400.58132414256227</v>
      </c>
      <c r="EO236" s="48">
        <f t="shared" si="1126"/>
        <v>415.96364698963663</v>
      </c>
      <c r="EP236" s="48">
        <f t="shared" si="1126"/>
        <v>431.93665103403868</v>
      </c>
      <c r="EQ236" s="48">
        <f t="shared" si="1126"/>
        <v>448.52301843374573</v>
      </c>
      <c r="ER236" s="48">
        <f t="shared" si="1126"/>
        <v>465.74630234160156</v>
      </c>
      <c r="ES236" s="48">
        <f t="shared" si="1126"/>
        <v>483.63096035151904</v>
      </c>
      <c r="ET236" s="48">
        <f t="shared" si="1126"/>
        <v>502.20238922901734</v>
      </c>
      <c r="EU236" s="48">
        <f t="shared" si="1126"/>
        <v>521.48696097541165</v>
      </c>
      <c r="EV236" s="48">
        <f t="shared" si="1126"/>
        <v>541.51206027686749</v>
      </c>
      <c r="EW236" s="48">
        <f t="shared" si="1126"/>
        <v>562.30612339149923</v>
      </c>
      <c r="EX236" s="48">
        <f t="shared" si="1126"/>
        <v>583.89867852973282</v>
      </c>
      <c r="EY236" s="48">
        <f t="shared" si="1126"/>
        <v>606.32038778527453</v>
      </c>
      <c r="EZ236" s="48">
        <f t="shared" si="1126"/>
        <v>629.60309067622904</v>
      </c>
      <c r="FA236" s="48">
        <f t="shared" si="1126"/>
        <v>653.7798493581962</v>
      </c>
      <c r="FB236" s="48">
        <f t="shared" si="1126"/>
        <v>678.8849955735509</v>
      </c>
      <c r="FC236" s="48">
        <f t="shared" si="1126"/>
        <v>704.95417940357527</v>
      </c>
      <c r="FD236" s="48">
        <f t="shared" si="1126"/>
        <v>732.02441989267254</v>
      </c>
      <c r="FE236" s="48">
        <f t="shared" si="1126"/>
        <v>760.13415761655119</v>
      </c>
      <c r="FF236" s="48">
        <f t="shared" si="1126"/>
        <v>789.32330926902671</v>
      </c>
      <c r="FG236" s="48">
        <f t="shared" ref="FG236:HM236" si="1127">IFERROR(FF236*(1+$P236),"n/a")</f>
        <v>819.63332434495737</v>
      </c>
      <c r="FH236" s="48">
        <f t="shared" si="1127"/>
        <v>851.1072439998037</v>
      </c>
      <c r="FI236" s="48">
        <f t="shared" si="1127"/>
        <v>883.78976216939611</v>
      </c>
      <c r="FJ236" s="48">
        <f t="shared" si="1127"/>
        <v>917.72728903670088</v>
      </c>
      <c r="FK236" s="48">
        <f t="shared" si="1127"/>
        <v>952.96801693571024</v>
      </c>
      <c r="FL236" s="48">
        <f t="shared" si="1127"/>
        <v>989.56198878604152</v>
      </c>
      <c r="FM236" s="48">
        <f t="shared" si="1127"/>
        <v>1027.5611691554254</v>
      </c>
      <c r="FN236" s="48">
        <f t="shared" si="1127"/>
        <v>1067.0195180509938</v>
      </c>
      <c r="FO236" s="48">
        <f t="shared" si="1127"/>
        <v>1107.9930675441519</v>
      </c>
      <c r="FP236" s="48">
        <f t="shared" si="1127"/>
        <v>1150.5400013378473</v>
      </c>
      <c r="FQ236" s="48">
        <f t="shared" si="1127"/>
        <v>1194.7207373892206</v>
      </c>
      <c r="FR236" s="48">
        <f t="shared" si="1127"/>
        <v>1240.5980137049667</v>
      </c>
      <c r="FS236" s="48">
        <f t="shared" si="1127"/>
        <v>1288.2369774312374</v>
      </c>
      <c r="FT236" s="48">
        <f t="shared" si="1127"/>
        <v>1337.7052773645969</v>
      </c>
      <c r="FU236" s="48">
        <f t="shared" si="1127"/>
        <v>1389.0731600153974</v>
      </c>
      <c r="FV236" s="48">
        <f t="shared" si="1127"/>
        <v>1442.4135693599887</v>
      </c>
      <c r="FW236" s="48">
        <f t="shared" si="1127"/>
        <v>1497.8022504234123</v>
      </c>
      <c r="FX236" s="48">
        <f t="shared" si="1127"/>
        <v>1555.3178568396713</v>
      </c>
      <c r="FY236" s="48">
        <f t="shared" si="1127"/>
        <v>1615.0420625423146</v>
      </c>
      <c r="FZ236" s="48">
        <f t="shared" si="1127"/>
        <v>1677.0596777439396</v>
      </c>
      <c r="GA236" s="48">
        <f t="shared" si="1127"/>
        <v>1741.4587693693068</v>
      </c>
      <c r="GB236" s="48">
        <f t="shared" si="1127"/>
        <v>1808.3307861130882</v>
      </c>
      <c r="GC236" s="48">
        <f t="shared" si="1127"/>
        <v>1877.7706882998307</v>
      </c>
      <c r="GD236" s="48">
        <f t="shared" si="1127"/>
        <v>1949.8770827305441</v>
      </c>
      <c r="GE236" s="48">
        <f t="shared" si="1127"/>
        <v>2024.752362707397</v>
      </c>
      <c r="GF236" s="48">
        <f t="shared" si="1127"/>
        <v>2102.502853435361</v>
      </c>
      <c r="GG236" s="48">
        <f t="shared" si="1127"/>
        <v>2183.2389630072789</v>
      </c>
      <c r="GH236" s="48">
        <f t="shared" si="1127"/>
        <v>2267.0753391867584</v>
      </c>
      <c r="GI236" s="48">
        <f t="shared" si="1127"/>
        <v>2354.1310322115301</v>
      </c>
      <c r="GJ236" s="48">
        <f t="shared" si="1127"/>
        <v>2444.5296638484529</v>
      </c>
      <c r="GK236" s="48">
        <f t="shared" si="1127"/>
        <v>2538.3996029402333</v>
      </c>
      <c r="GL236" s="48">
        <f t="shared" si="1127"/>
        <v>2635.8741476931382</v>
      </c>
      <c r="GM236" s="48">
        <f t="shared" si="1127"/>
        <v>2737.0917149645547</v>
      </c>
      <c r="GN236" s="48">
        <f t="shared" si="1127"/>
        <v>2842.1960368191935</v>
      </c>
      <c r="GO236" s="48">
        <f t="shared" si="1127"/>
        <v>2951.3363646330504</v>
      </c>
      <c r="GP236" s="48">
        <f t="shared" si="1127"/>
        <v>3064.6676810349595</v>
      </c>
      <c r="GQ236" s="48">
        <f t="shared" si="1127"/>
        <v>3182.3509199867021</v>
      </c>
      <c r="GR236" s="48">
        <f t="shared" si="1127"/>
        <v>3304.5531953141913</v>
      </c>
      <c r="GS236" s="48">
        <f t="shared" si="1127"/>
        <v>3431.4480380142563</v>
      </c>
      <c r="GT236" s="48">
        <f t="shared" si="1127"/>
        <v>3563.2156426740039</v>
      </c>
      <c r="GU236" s="48">
        <f t="shared" si="1127"/>
        <v>3700.0431233526856</v>
      </c>
      <c r="GV236" s="48">
        <f t="shared" si="1127"/>
        <v>3842.1247792894287</v>
      </c>
      <c r="GW236" s="48">
        <f t="shared" si="1127"/>
        <v>3989.6623708141428</v>
      </c>
      <c r="GX236" s="48">
        <f t="shared" si="1127"/>
        <v>4142.8654058534057</v>
      </c>
      <c r="GY236" s="48">
        <f t="shared" si="1127"/>
        <v>4301.9514374381761</v>
      </c>
      <c r="GZ236" s="48">
        <f t="shared" si="1127"/>
        <v>4467.1463726358024</v>
      </c>
      <c r="HA236" s="48">
        <f t="shared" si="1127"/>
        <v>4638.6847933450172</v>
      </c>
      <c r="HB236" s="48">
        <f t="shared" si="1127"/>
        <v>4816.8102894094654</v>
      </c>
      <c r="HC236" s="48">
        <f t="shared" si="1127"/>
        <v>5001.7758045227893</v>
      </c>
      <c r="HD236" s="48">
        <f t="shared" si="1127"/>
        <v>5193.8439954164642</v>
      </c>
      <c r="HE236" s="48">
        <f t="shared" si="1127"/>
        <v>5393.287604840456</v>
      </c>
      <c r="HF236" s="48">
        <f t="shared" si="1127"/>
        <v>5600.389848866329</v>
      </c>
      <c r="HG236" s="48">
        <f t="shared" si="1127"/>
        <v>5815.4448190627963</v>
      </c>
      <c r="HH236" s="48">
        <f t="shared" si="1127"/>
        <v>6038.7579001148079</v>
      </c>
      <c r="HI236" s="48">
        <f t="shared" si="1127"/>
        <v>6270.6462034792166</v>
      </c>
      <c r="HJ236" s="48">
        <f t="shared" si="1127"/>
        <v>6511.4390176928182</v>
      </c>
      <c r="HK236" s="48">
        <f t="shared" si="1127"/>
        <v>6761.478275972222</v>
      </c>
      <c r="HL236" s="48">
        <f t="shared" si="1127"/>
        <v>7021.1190417695552</v>
      </c>
      <c r="HM236" s="48">
        <f t="shared" si="1127"/>
        <v>7290.7300129735058</v>
      </c>
    </row>
    <row r="237" spans="1:221" x14ac:dyDescent="0.25">
      <c r="A237" s="21" t="s">
        <v>1705</v>
      </c>
      <c r="B237" s="20" t="s">
        <v>1706</v>
      </c>
      <c r="C237" s="19">
        <v>14.881</v>
      </c>
      <c r="D237" s="19">
        <v>125.11</v>
      </c>
      <c r="E237" s="18">
        <f t="shared" si="1018"/>
        <v>1861.7619099999999</v>
      </c>
      <c r="F237" s="16">
        <f t="shared" si="1023"/>
        <v>9.1287193377216972E-4</v>
      </c>
      <c r="G237" s="41">
        <v>2.1101430740947967E-2</v>
      </c>
      <c r="H237" s="17">
        <f t="shared" si="978"/>
        <v>2.3211573815042765E-2</v>
      </c>
      <c r="I237" s="45">
        <f t="shared" si="979"/>
        <v>2.9040000000000004</v>
      </c>
      <c r="J237" s="41">
        <v>0.2</v>
      </c>
      <c r="K237" s="17">
        <f t="shared" si="1024"/>
        <v>0.17306666666666667</v>
      </c>
      <c r="L237" s="41">
        <f t="shared" si="1041"/>
        <v>0.14613333333333334</v>
      </c>
      <c r="M237" s="41">
        <f t="shared" si="1042"/>
        <v>0.1192</v>
      </c>
      <c r="N237" s="41">
        <f t="shared" si="1043"/>
        <v>9.2266666666666663E-2</v>
      </c>
      <c r="O237" s="41">
        <f t="shared" si="1044"/>
        <v>6.5333333333333327E-2</v>
      </c>
      <c r="P237" s="1">
        <v>3.8399999999999997E-2</v>
      </c>
      <c r="Q237" s="1">
        <f t="shared" si="1025"/>
        <v>0.10037878604924821</v>
      </c>
      <c r="R237" s="16">
        <f t="shared" si="1045"/>
        <v>9.1632976530480115E-5</v>
      </c>
      <c r="S237" s="16">
        <f t="shared" si="1046"/>
        <v>9.1287193377216972E-4</v>
      </c>
      <c r="T237" s="8"/>
      <c r="U237" s="57">
        <f t="shared" si="1026"/>
        <v>-125.11</v>
      </c>
      <c r="V237" s="48">
        <f t="shared" si="1027"/>
        <v>3.4848000000000003</v>
      </c>
      <c r="W237" s="48">
        <f t="shared" ref="W237:Z237" si="1128">IFERROR(V237*(1+$J237),"n/a")</f>
        <v>4.1817600000000006</v>
      </c>
      <c r="X237" s="48">
        <f t="shared" si="1128"/>
        <v>5.0181120000000004</v>
      </c>
      <c r="Y237" s="48">
        <f t="shared" si="1128"/>
        <v>6.0217344000000006</v>
      </c>
      <c r="Z237" s="48">
        <f t="shared" si="1128"/>
        <v>7.2260812800000007</v>
      </c>
      <c r="AA237" s="48">
        <f t="shared" si="1048"/>
        <v>8.4766750801920008</v>
      </c>
      <c r="AB237" s="48">
        <f t="shared" si="1049"/>
        <v>9.7153998652440574</v>
      </c>
      <c r="AC237" s="48">
        <f t="shared" si="1050"/>
        <v>10.87347552918115</v>
      </c>
      <c r="AD237" s="48">
        <f t="shared" si="1051"/>
        <v>11.876734871340265</v>
      </c>
      <c r="AE237" s="48">
        <f t="shared" si="1052"/>
        <v>12.65268154960116</v>
      </c>
      <c r="AF237" s="48">
        <f t="shared" ref="AF237:CQ237" si="1129">IFERROR(AE237*(1+$P237),"n/a")</f>
        <v>13.138544521105844</v>
      </c>
      <c r="AG237" s="48">
        <f t="shared" si="1129"/>
        <v>13.643064630716308</v>
      </c>
      <c r="AH237" s="48">
        <f t="shared" si="1129"/>
        <v>14.166958312535815</v>
      </c>
      <c r="AI237" s="48">
        <f t="shared" si="1129"/>
        <v>14.71096951173719</v>
      </c>
      <c r="AJ237" s="48">
        <f t="shared" si="1129"/>
        <v>15.275870740987898</v>
      </c>
      <c r="AK237" s="48">
        <f t="shared" si="1129"/>
        <v>15.862464177441833</v>
      </c>
      <c r="AL237" s="48">
        <f t="shared" si="1129"/>
        <v>16.4715828018556</v>
      </c>
      <c r="AM237" s="48">
        <f t="shared" si="1129"/>
        <v>17.104091581446855</v>
      </c>
      <c r="AN237" s="48">
        <f t="shared" si="1129"/>
        <v>17.760888698174416</v>
      </c>
      <c r="AO237" s="48">
        <f t="shared" si="1129"/>
        <v>18.442906824184313</v>
      </c>
      <c r="AP237" s="48">
        <f t="shared" si="1129"/>
        <v>19.151114446232992</v>
      </c>
      <c r="AQ237" s="48">
        <f t="shared" si="1129"/>
        <v>19.886517240968338</v>
      </c>
      <c r="AR237" s="48">
        <f t="shared" si="1129"/>
        <v>20.650159503021523</v>
      </c>
      <c r="AS237" s="48">
        <f t="shared" si="1129"/>
        <v>21.443125627937551</v>
      </c>
      <c r="AT237" s="48">
        <f t="shared" si="1129"/>
        <v>22.266541652050353</v>
      </c>
      <c r="AU237" s="48">
        <f t="shared" si="1129"/>
        <v>23.121576851489088</v>
      </c>
      <c r="AV237" s="48">
        <f t="shared" si="1129"/>
        <v>24.00944540258627</v>
      </c>
      <c r="AW237" s="48">
        <f t="shared" si="1129"/>
        <v>24.931408106045581</v>
      </c>
      <c r="AX237" s="48">
        <f t="shared" si="1129"/>
        <v>25.888774177317732</v>
      </c>
      <c r="AY237" s="48">
        <f t="shared" si="1129"/>
        <v>26.882903105726733</v>
      </c>
      <c r="AZ237" s="48">
        <f t="shared" si="1129"/>
        <v>27.915206584986638</v>
      </c>
      <c r="BA237" s="48">
        <f t="shared" si="1129"/>
        <v>28.987150517850125</v>
      </c>
      <c r="BB237" s="48">
        <f t="shared" si="1129"/>
        <v>30.100257097735568</v>
      </c>
      <c r="BC237" s="48">
        <f t="shared" si="1129"/>
        <v>31.256106970288613</v>
      </c>
      <c r="BD237" s="48">
        <f t="shared" si="1129"/>
        <v>32.456341477947696</v>
      </c>
      <c r="BE237" s="48">
        <f t="shared" si="1129"/>
        <v>33.702664990700889</v>
      </c>
      <c r="BF237" s="48">
        <f t="shared" si="1129"/>
        <v>34.996847326343804</v>
      </c>
      <c r="BG237" s="48">
        <f t="shared" si="1129"/>
        <v>36.340726263675407</v>
      </c>
      <c r="BH237" s="48">
        <f t="shared" si="1129"/>
        <v>37.736210152200542</v>
      </c>
      <c r="BI237" s="48">
        <f t="shared" si="1129"/>
        <v>39.185280622045042</v>
      </c>
      <c r="BJ237" s="48">
        <f t="shared" si="1129"/>
        <v>40.689995397931568</v>
      </c>
      <c r="BK237" s="48">
        <f t="shared" si="1129"/>
        <v>42.252491221212139</v>
      </c>
      <c r="BL237" s="48">
        <f t="shared" si="1129"/>
        <v>43.874986884106683</v>
      </c>
      <c r="BM237" s="48">
        <f t="shared" si="1129"/>
        <v>45.55978638045638</v>
      </c>
      <c r="BN237" s="48">
        <f t="shared" si="1129"/>
        <v>47.309282177465903</v>
      </c>
      <c r="BO237" s="48">
        <f t="shared" si="1129"/>
        <v>49.125958613080591</v>
      </c>
      <c r="BP237" s="48">
        <f t="shared" si="1129"/>
        <v>51.012395423822888</v>
      </c>
      <c r="BQ237" s="48">
        <f t="shared" si="1129"/>
        <v>52.971271408097685</v>
      </c>
      <c r="BR237" s="48">
        <f t="shared" si="1129"/>
        <v>55.005368230168635</v>
      </c>
      <c r="BS237" s="48">
        <f t="shared" si="1129"/>
        <v>57.117574370207109</v>
      </c>
      <c r="BT237" s="48">
        <f t="shared" si="1129"/>
        <v>59.310889226023065</v>
      </c>
      <c r="BU237" s="48">
        <f t="shared" si="1129"/>
        <v>61.588427372302348</v>
      </c>
      <c r="BV237" s="48">
        <f t="shared" si="1129"/>
        <v>63.95342298339876</v>
      </c>
      <c r="BW237" s="48">
        <f t="shared" si="1129"/>
        <v>66.409234425961273</v>
      </c>
      <c r="BX237" s="48">
        <f t="shared" si="1129"/>
        <v>68.959349027918179</v>
      </c>
      <c r="BY237" s="48">
        <f t="shared" si="1129"/>
        <v>71.607388030590243</v>
      </c>
      <c r="BZ237" s="48">
        <f t="shared" si="1129"/>
        <v>74.357111730964903</v>
      </c>
      <c r="CA237" s="48">
        <f t="shared" si="1129"/>
        <v>77.212424821433956</v>
      </c>
      <c r="CB237" s="48">
        <f t="shared" si="1129"/>
        <v>80.177381934577014</v>
      </c>
      <c r="CC237" s="48">
        <f t="shared" si="1129"/>
        <v>83.256193400864774</v>
      </c>
      <c r="CD237" s="48">
        <f t="shared" si="1129"/>
        <v>86.453231227457977</v>
      </c>
      <c r="CE237" s="48">
        <f t="shared" si="1129"/>
        <v>89.773035306592362</v>
      </c>
      <c r="CF237" s="48">
        <f t="shared" si="1129"/>
        <v>93.220319862365514</v>
      </c>
      <c r="CG237" s="48">
        <f t="shared" si="1129"/>
        <v>96.799980145080355</v>
      </c>
      <c r="CH237" s="48">
        <f t="shared" si="1129"/>
        <v>100.51709938265144</v>
      </c>
      <c r="CI237" s="48">
        <f t="shared" si="1129"/>
        <v>104.37695599894525</v>
      </c>
      <c r="CJ237" s="48">
        <f t="shared" si="1129"/>
        <v>108.38503110930475</v>
      </c>
      <c r="CK237" s="48">
        <f t="shared" si="1129"/>
        <v>112.54701630390205</v>
      </c>
      <c r="CL237" s="48">
        <f t="shared" si="1129"/>
        <v>116.8688217299719</v>
      </c>
      <c r="CM237" s="48">
        <f t="shared" si="1129"/>
        <v>121.35658448440282</v>
      </c>
      <c r="CN237" s="48">
        <f t="shared" si="1129"/>
        <v>126.01667732860388</v>
      </c>
      <c r="CO237" s="48">
        <f t="shared" si="1129"/>
        <v>130.85571773802226</v>
      </c>
      <c r="CP237" s="48">
        <f t="shared" si="1129"/>
        <v>135.88057729916233</v>
      </c>
      <c r="CQ237" s="48">
        <f t="shared" si="1129"/>
        <v>141.09839146745017</v>
      </c>
      <c r="CR237" s="48">
        <f t="shared" ref="CR237:FC241" si="1130">IFERROR(CQ237*(1+$P237),"n/a")</f>
        <v>146.51656969980024</v>
      </c>
      <c r="CS237" s="48">
        <f t="shared" si="1130"/>
        <v>152.14280597627257</v>
      </c>
      <c r="CT237" s="48">
        <f t="shared" si="1130"/>
        <v>157.98508972576144</v>
      </c>
      <c r="CU237" s="48">
        <f t="shared" si="1130"/>
        <v>164.05171717123068</v>
      </c>
      <c r="CV237" s="48">
        <f t="shared" si="1130"/>
        <v>170.35130311060593</v>
      </c>
      <c r="CW237" s="48">
        <f t="shared" si="1130"/>
        <v>176.89279315005319</v>
      </c>
      <c r="CX237" s="48">
        <f t="shared" si="1130"/>
        <v>183.68547640701524</v>
      </c>
      <c r="CY237" s="48">
        <f t="shared" si="1130"/>
        <v>190.73899870104464</v>
      </c>
      <c r="CZ237" s="48">
        <f t="shared" si="1130"/>
        <v>198.06337625116475</v>
      </c>
      <c r="DA237" s="48">
        <f t="shared" si="1130"/>
        <v>205.66900989920947</v>
      </c>
      <c r="DB237" s="48">
        <f t="shared" si="1130"/>
        <v>213.56669987933913</v>
      </c>
      <c r="DC237" s="48">
        <f t="shared" si="1130"/>
        <v>221.76766115470573</v>
      </c>
      <c r="DD237" s="48">
        <f t="shared" si="1130"/>
        <v>230.28353934304644</v>
      </c>
      <c r="DE237" s="48">
        <f t="shared" si="1130"/>
        <v>239.12642725381943</v>
      </c>
      <c r="DF237" s="48">
        <f t="shared" si="1130"/>
        <v>248.3088820603661</v>
      </c>
      <c r="DG237" s="48">
        <f t="shared" si="1130"/>
        <v>257.84394313148414</v>
      </c>
      <c r="DH237" s="48">
        <f t="shared" si="1130"/>
        <v>267.74515054773315</v>
      </c>
      <c r="DI237" s="48">
        <f t="shared" si="1130"/>
        <v>278.02656432876609</v>
      </c>
      <c r="DJ237" s="48">
        <f t="shared" si="1130"/>
        <v>288.70278439899067</v>
      </c>
      <c r="DK237" s="48">
        <f t="shared" si="1130"/>
        <v>299.78897131991192</v>
      </c>
      <c r="DL237" s="48">
        <f t="shared" si="1130"/>
        <v>311.30086781859654</v>
      </c>
      <c r="DM237" s="48">
        <f t="shared" si="1130"/>
        <v>323.25482114283062</v>
      </c>
      <c r="DN237" s="48">
        <f t="shared" si="1130"/>
        <v>335.6678062747153</v>
      </c>
      <c r="DO237" s="48">
        <f t="shared" si="1130"/>
        <v>348.55745003566437</v>
      </c>
      <c r="DP237" s="48">
        <f t="shared" si="1130"/>
        <v>361.94205611703387</v>
      </c>
      <c r="DQ237" s="48">
        <f t="shared" si="1130"/>
        <v>375.84063107192799</v>
      </c>
      <c r="DR237" s="48">
        <f t="shared" si="1130"/>
        <v>390.27291130509002</v>
      </c>
      <c r="DS237" s="48">
        <f t="shared" si="1130"/>
        <v>405.25939109920546</v>
      </c>
      <c r="DT237" s="48">
        <f t="shared" si="1130"/>
        <v>420.82135171741493</v>
      </c>
      <c r="DU237" s="48">
        <f t="shared" si="1130"/>
        <v>436.98089162336368</v>
      </c>
      <c r="DV237" s="48">
        <f t="shared" si="1130"/>
        <v>453.76095786170083</v>
      </c>
      <c r="DW237" s="48">
        <f t="shared" si="1130"/>
        <v>471.18537864359013</v>
      </c>
      <c r="DX237" s="48">
        <f t="shared" si="1130"/>
        <v>489.278897183504</v>
      </c>
      <c r="DY237" s="48">
        <f t="shared" si="1130"/>
        <v>508.06720683535053</v>
      </c>
      <c r="DZ237" s="48">
        <f t="shared" si="1130"/>
        <v>527.57698757782794</v>
      </c>
      <c r="EA237" s="48">
        <f t="shared" si="1130"/>
        <v>547.83594390081657</v>
      </c>
      <c r="EB237" s="48">
        <f t="shared" si="1130"/>
        <v>568.87284414660792</v>
      </c>
      <c r="EC237" s="48">
        <f t="shared" si="1130"/>
        <v>590.71756136183762</v>
      </c>
      <c r="ED237" s="48">
        <f t="shared" si="1130"/>
        <v>613.40111571813213</v>
      </c>
      <c r="EE237" s="48">
        <f t="shared" si="1130"/>
        <v>636.95571856170841</v>
      </c>
      <c r="EF237" s="48">
        <f t="shared" si="1130"/>
        <v>661.41481815447798</v>
      </c>
      <c r="EG237" s="48">
        <f t="shared" si="1130"/>
        <v>686.8131471716099</v>
      </c>
      <c r="EH237" s="48">
        <f t="shared" si="1130"/>
        <v>713.18677202299966</v>
      </c>
      <c r="EI237" s="48">
        <f t="shared" si="1130"/>
        <v>740.57314406868284</v>
      </c>
      <c r="EJ237" s="48">
        <f t="shared" si="1130"/>
        <v>769.01115280092029</v>
      </c>
      <c r="EK237" s="48">
        <f t="shared" si="1130"/>
        <v>798.54118106847557</v>
      </c>
      <c r="EL237" s="48">
        <f t="shared" si="1130"/>
        <v>829.20516242150507</v>
      </c>
      <c r="EM237" s="48">
        <f t="shared" si="1130"/>
        <v>861.0466406584909</v>
      </c>
      <c r="EN237" s="48">
        <f t="shared" si="1130"/>
        <v>894.11083165977698</v>
      </c>
      <c r="EO237" s="48">
        <f t="shared" si="1130"/>
        <v>928.44468759551239</v>
      </c>
      <c r="EP237" s="48">
        <f t="shared" si="1130"/>
        <v>964.09696359918007</v>
      </c>
      <c r="EQ237" s="48">
        <f t="shared" si="1130"/>
        <v>1001.1182870013886</v>
      </c>
      <c r="ER237" s="48">
        <f t="shared" si="1130"/>
        <v>1039.561229222242</v>
      </c>
      <c r="ES237" s="48">
        <f t="shared" si="1130"/>
        <v>1079.4803804243761</v>
      </c>
      <c r="ET237" s="48">
        <f t="shared" si="1130"/>
        <v>1120.9324270326722</v>
      </c>
      <c r="EU237" s="48">
        <f t="shared" si="1130"/>
        <v>1163.9762322307267</v>
      </c>
      <c r="EV237" s="48">
        <f t="shared" si="1130"/>
        <v>1208.6729195483867</v>
      </c>
      <c r="EW237" s="48">
        <f t="shared" si="1130"/>
        <v>1255.0859596590449</v>
      </c>
      <c r="EX237" s="48">
        <f t="shared" si="1130"/>
        <v>1303.2812605099523</v>
      </c>
      <c r="EY237" s="48">
        <f t="shared" si="1130"/>
        <v>1353.3272609135345</v>
      </c>
      <c r="EZ237" s="48">
        <f t="shared" si="1130"/>
        <v>1405.2950277326142</v>
      </c>
      <c r="FA237" s="48">
        <f t="shared" si="1130"/>
        <v>1459.2583567975466</v>
      </c>
      <c r="FB237" s="48">
        <f t="shared" si="1130"/>
        <v>1515.2938776985725</v>
      </c>
      <c r="FC237" s="48">
        <f t="shared" si="1130"/>
        <v>1573.4811626021976</v>
      </c>
      <c r="FD237" s="48">
        <f t="shared" ref="FD237:HM237" si="1131">IFERROR(FC237*(1+$P237),"n/a")</f>
        <v>1633.9028392461221</v>
      </c>
      <c r="FE237" s="48">
        <f t="shared" si="1131"/>
        <v>1696.6447082731731</v>
      </c>
      <c r="FF237" s="48">
        <f t="shared" si="1131"/>
        <v>1761.7958650708629</v>
      </c>
      <c r="FG237" s="48">
        <f t="shared" si="1131"/>
        <v>1829.4488262895841</v>
      </c>
      <c r="FH237" s="48">
        <f t="shared" si="1131"/>
        <v>1899.699661219104</v>
      </c>
      <c r="FI237" s="48">
        <f t="shared" si="1131"/>
        <v>1972.6481282099176</v>
      </c>
      <c r="FJ237" s="48">
        <f t="shared" si="1131"/>
        <v>2048.3978163331785</v>
      </c>
      <c r="FK237" s="48">
        <f t="shared" si="1131"/>
        <v>2127.0562924803726</v>
      </c>
      <c r="FL237" s="48">
        <f t="shared" si="1131"/>
        <v>2208.7352541116188</v>
      </c>
      <c r="FM237" s="48">
        <f t="shared" si="1131"/>
        <v>2293.5506878695051</v>
      </c>
      <c r="FN237" s="48">
        <f t="shared" si="1131"/>
        <v>2381.6230342836939</v>
      </c>
      <c r="FO237" s="48">
        <f t="shared" si="1131"/>
        <v>2473.0773588001875</v>
      </c>
      <c r="FP237" s="48">
        <f t="shared" si="1131"/>
        <v>2568.0435293781147</v>
      </c>
      <c r="FQ237" s="48">
        <f t="shared" si="1131"/>
        <v>2666.6564009062345</v>
      </c>
      <c r="FR237" s="48">
        <f t="shared" si="1131"/>
        <v>2769.0560067010338</v>
      </c>
      <c r="FS237" s="48">
        <f t="shared" si="1131"/>
        <v>2875.3877573583536</v>
      </c>
      <c r="FT237" s="48">
        <f t="shared" si="1131"/>
        <v>2985.8026472409142</v>
      </c>
      <c r="FU237" s="48">
        <f t="shared" si="1131"/>
        <v>3100.4574688949651</v>
      </c>
      <c r="FV237" s="48">
        <f t="shared" si="1131"/>
        <v>3219.5150357005318</v>
      </c>
      <c r="FW237" s="48">
        <f t="shared" si="1131"/>
        <v>3343.1444130714322</v>
      </c>
      <c r="FX237" s="48">
        <f t="shared" si="1131"/>
        <v>3471.521158533375</v>
      </c>
      <c r="FY237" s="48">
        <f t="shared" si="1131"/>
        <v>3604.8275710210564</v>
      </c>
      <c r="FZ237" s="48">
        <f t="shared" si="1131"/>
        <v>3743.2529497482651</v>
      </c>
      <c r="GA237" s="48">
        <f t="shared" si="1131"/>
        <v>3886.9938630185984</v>
      </c>
      <c r="GB237" s="48">
        <f t="shared" si="1131"/>
        <v>4036.2544273585127</v>
      </c>
      <c r="GC237" s="48">
        <f t="shared" si="1131"/>
        <v>4191.2465973690796</v>
      </c>
      <c r="GD237" s="48">
        <f t="shared" si="1131"/>
        <v>4352.1904667080526</v>
      </c>
      <c r="GE237" s="48">
        <f t="shared" si="1131"/>
        <v>4519.3145806296416</v>
      </c>
      <c r="GF237" s="48">
        <f t="shared" si="1131"/>
        <v>4692.8562605258194</v>
      </c>
      <c r="GG237" s="48">
        <f t="shared" si="1131"/>
        <v>4873.0619409300107</v>
      </c>
      <c r="GH237" s="48">
        <f t="shared" si="1131"/>
        <v>5060.1875194617232</v>
      </c>
      <c r="GI237" s="48">
        <f t="shared" si="1131"/>
        <v>5254.4987202090533</v>
      </c>
      <c r="GJ237" s="48">
        <f t="shared" si="1131"/>
        <v>5456.2714710650807</v>
      </c>
      <c r="GK237" s="48">
        <f t="shared" si="1131"/>
        <v>5665.7922955539798</v>
      </c>
      <c r="GL237" s="48">
        <f t="shared" si="1131"/>
        <v>5883.358719703253</v>
      </c>
      <c r="GM237" s="48">
        <f t="shared" si="1131"/>
        <v>6109.2796945398577</v>
      </c>
      <c r="GN237" s="48">
        <f t="shared" si="1131"/>
        <v>6343.8760348101878</v>
      </c>
      <c r="GO237" s="48">
        <f t="shared" si="1131"/>
        <v>6587.480874546899</v>
      </c>
      <c r="GP237" s="48">
        <f t="shared" si="1131"/>
        <v>6840.4401401294999</v>
      </c>
      <c r="GQ237" s="48">
        <f t="shared" si="1131"/>
        <v>7103.1130415104726</v>
      </c>
      <c r="GR237" s="48">
        <f t="shared" si="1131"/>
        <v>7375.8725823044742</v>
      </c>
      <c r="GS237" s="48">
        <f t="shared" si="1131"/>
        <v>7659.1060894649663</v>
      </c>
      <c r="GT237" s="48">
        <f t="shared" si="1131"/>
        <v>7953.2157633004208</v>
      </c>
      <c r="GU237" s="48">
        <f t="shared" si="1131"/>
        <v>8258.6192486111577</v>
      </c>
      <c r="GV237" s="48">
        <f t="shared" si="1131"/>
        <v>8575.750227757826</v>
      </c>
      <c r="GW237" s="48">
        <f t="shared" si="1131"/>
        <v>8905.059036503726</v>
      </c>
      <c r="GX237" s="48">
        <f t="shared" si="1131"/>
        <v>9247.0133035054696</v>
      </c>
      <c r="GY237" s="48">
        <f t="shared" si="1131"/>
        <v>9602.0986143600803</v>
      </c>
      <c r="GZ237" s="48">
        <f t="shared" si="1131"/>
        <v>9970.8192011515075</v>
      </c>
      <c r="HA237" s="48">
        <f t="shared" si="1131"/>
        <v>10353.698658475725</v>
      </c>
      <c r="HB237" s="48">
        <f t="shared" si="1131"/>
        <v>10751.280686961192</v>
      </c>
      <c r="HC237" s="48">
        <f t="shared" si="1131"/>
        <v>11164.129865340501</v>
      </c>
      <c r="HD237" s="48">
        <f t="shared" si="1131"/>
        <v>11592.832452169576</v>
      </c>
      <c r="HE237" s="48">
        <f t="shared" si="1131"/>
        <v>12037.997218332888</v>
      </c>
      <c r="HF237" s="48">
        <f t="shared" si="1131"/>
        <v>12500.25631151687</v>
      </c>
      <c r="HG237" s="48">
        <f t="shared" si="1131"/>
        <v>12980.266153879118</v>
      </c>
      <c r="HH237" s="48">
        <f t="shared" si="1131"/>
        <v>13478.708374188076</v>
      </c>
      <c r="HI237" s="48">
        <f t="shared" si="1131"/>
        <v>13996.290775756897</v>
      </c>
      <c r="HJ237" s="48">
        <f t="shared" si="1131"/>
        <v>14533.748341545963</v>
      </c>
      <c r="HK237" s="48">
        <f t="shared" si="1131"/>
        <v>15091.844277861328</v>
      </c>
      <c r="HL237" s="48">
        <f t="shared" si="1131"/>
        <v>15671.371098131203</v>
      </c>
      <c r="HM237" s="48">
        <f t="shared" si="1131"/>
        <v>16273.151748299442</v>
      </c>
    </row>
    <row r="238" spans="1:221" x14ac:dyDescent="0.25">
      <c r="A238" s="21" t="s">
        <v>945</v>
      </c>
      <c r="B238" s="20" t="s">
        <v>944</v>
      </c>
      <c r="C238" s="19">
        <v>475.34199999999998</v>
      </c>
      <c r="D238" s="19">
        <v>3.74</v>
      </c>
      <c r="E238" s="18">
        <f t="shared" si="1018"/>
        <v>1777.77908</v>
      </c>
      <c r="F238" s="16">
        <f t="shared" si="1023"/>
        <v>0</v>
      </c>
      <c r="G238" s="41" t="s">
        <v>227</v>
      </c>
      <c r="H238" s="17" t="str">
        <f t="shared" si="978"/>
        <v>n/a</v>
      </c>
      <c r="I238" s="45" t="str">
        <f t="shared" si="979"/>
        <v>n/a</v>
      </c>
      <c r="J238" s="41">
        <v>0.03</v>
      </c>
      <c r="K238" s="17">
        <f t="shared" si="1024"/>
        <v>3.1399999999999997E-2</v>
      </c>
      <c r="L238" s="41">
        <f t="shared" si="1041"/>
        <v>3.2799999999999996E-2</v>
      </c>
      <c r="M238" s="41">
        <f t="shared" si="1042"/>
        <v>3.4199999999999994E-2</v>
      </c>
      <c r="N238" s="41">
        <f t="shared" si="1043"/>
        <v>3.5599999999999993E-2</v>
      </c>
      <c r="O238" s="41">
        <f t="shared" si="1044"/>
        <v>3.6999999999999991E-2</v>
      </c>
      <c r="P238" s="1">
        <v>3.8399999999999997E-2</v>
      </c>
      <c r="Q238" s="1" t="str">
        <f t="shared" si="1025"/>
        <v>n/a</v>
      </c>
      <c r="R238" s="16" t="str">
        <f t="shared" si="1045"/>
        <v>n/a</v>
      </c>
      <c r="S238" s="16">
        <f t="shared" si="1046"/>
        <v>0</v>
      </c>
      <c r="T238" s="8"/>
      <c r="U238" s="57">
        <f t="shared" si="1026"/>
        <v>-3.74</v>
      </c>
      <c r="V238" s="48" t="str">
        <f t="shared" si="1027"/>
        <v>n/a</v>
      </c>
      <c r="W238" s="48" t="str">
        <f t="shared" ref="W238:Z238" si="1132">IFERROR(V238*(1+$J238),"n/a")</f>
        <v>n/a</v>
      </c>
      <c r="X238" s="48" t="str">
        <f t="shared" si="1132"/>
        <v>n/a</v>
      </c>
      <c r="Y238" s="48" t="str">
        <f t="shared" si="1132"/>
        <v>n/a</v>
      </c>
      <c r="Z238" s="48" t="str">
        <f t="shared" si="1132"/>
        <v>n/a</v>
      </c>
      <c r="AA238" s="48" t="str">
        <f t="shared" si="1048"/>
        <v>n/a</v>
      </c>
      <c r="AB238" s="48" t="str">
        <f t="shared" si="1049"/>
        <v>n/a</v>
      </c>
      <c r="AC238" s="48" t="str">
        <f t="shared" si="1050"/>
        <v>n/a</v>
      </c>
      <c r="AD238" s="48" t="str">
        <f t="shared" si="1051"/>
        <v>n/a</v>
      </c>
      <c r="AE238" s="48" t="str">
        <f t="shared" si="1052"/>
        <v>n/a</v>
      </c>
      <c r="AF238" s="48" t="str">
        <f t="shared" ref="AF238:CQ238" si="1133">IFERROR(AE238*(1+$P238),"n/a")</f>
        <v>n/a</v>
      </c>
      <c r="AG238" s="48" t="str">
        <f t="shared" si="1133"/>
        <v>n/a</v>
      </c>
      <c r="AH238" s="48" t="str">
        <f t="shared" si="1133"/>
        <v>n/a</v>
      </c>
      <c r="AI238" s="48" t="str">
        <f t="shared" si="1133"/>
        <v>n/a</v>
      </c>
      <c r="AJ238" s="48" t="str">
        <f t="shared" si="1133"/>
        <v>n/a</v>
      </c>
      <c r="AK238" s="48" t="str">
        <f t="shared" si="1133"/>
        <v>n/a</v>
      </c>
      <c r="AL238" s="48" t="str">
        <f t="shared" si="1133"/>
        <v>n/a</v>
      </c>
      <c r="AM238" s="48" t="str">
        <f t="shared" si="1133"/>
        <v>n/a</v>
      </c>
      <c r="AN238" s="48" t="str">
        <f t="shared" si="1133"/>
        <v>n/a</v>
      </c>
      <c r="AO238" s="48" t="str">
        <f t="shared" si="1133"/>
        <v>n/a</v>
      </c>
      <c r="AP238" s="48" t="str">
        <f t="shared" si="1133"/>
        <v>n/a</v>
      </c>
      <c r="AQ238" s="48" t="str">
        <f t="shared" si="1133"/>
        <v>n/a</v>
      </c>
      <c r="AR238" s="48" t="str">
        <f t="shared" si="1133"/>
        <v>n/a</v>
      </c>
      <c r="AS238" s="48" t="str">
        <f t="shared" si="1133"/>
        <v>n/a</v>
      </c>
      <c r="AT238" s="48" t="str">
        <f t="shared" si="1133"/>
        <v>n/a</v>
      </c>
      <c r="AU238" s="48" t="str">
        <f t="shared" si="1133"/>
        <v>n/a</v>
      </c>
      <c r="AV238" s="48" t="str">
        <f t="shared" si="1133"/>
        <v>n/a</v>
      </c>
      <c r="AW238" s="48" t="str">
        <f t="shared" si="1133"/>
        <v>n/a</v>
      </c>
      <c r="AX238" s="48" t="str">
        <f t="shared" si="1133"/>
        <v>n/a</v>
      </c>
      <c r="AY238" s="48" t="str">
        <f t="shared" si="1133"/>
        <v>n/a</v>
      </c>
      <c r="AZ238" s="48" t="str">
        <f t="shared" si="1133"/>
        <v>n/a</v>
      </c>
      <c r="BA238" s="48" t="str">
        <f t="shared" si="1133"/>
        <v>n/a</v>
      </c>
      <c r="BB238" s="48" t="str">
        <f t="shared" si="1133"/>
        <v>n/a</v>
      </c>
      <c r="BC238" s="48" t="str">
        <f t="shared" si="1133"/>
        <v>n/a</v>
      </c>
      <c r="BD238" s="48" t="str">
        <f t="shared" si="1133"/>
        <v>n/a</v>
      </c>
      <c r="BE238" s="48" t="str">
        <f t="shared" si="1133"/>
        <v>n/a</v>
      </c>
      <c r="BF238" s="48" t="str">
        <f t="shared" si="1133"/>
        <v>n/a</v>
      </c>
      <c r="BG238" s="48" t="str">
        <f t="shared" si="1133"/>
        <v>n/a</v>
      </c>
      <c r="BH238" s="48" t="str">
        <f t="shared" si="1133"/>
        <v>n/a</v>
      </c>
      <c r="BI238" s="48" t="str">
        <f t="shared" si="1133"/>
        <v>n/a</v>
      </c>
      <c r="BJ238" s="48" t="str">
        <f t="shared" si="1133"/>
        <v>n/a</v>
      </c>
      <c r="BK238" s="48" t="str">
        <f t="shared" si="1133"/>
        <v>n/a</v>
      </c>
      <c r="BL238" s="48" t="str">
        <f t="shared" si="1133"/>
        <v>n/a</v>
      </c>
      <c r="BM238" s="48" t="str">
        <f t="shared" si="1133"/>
        <v>n/a</v>
      </c>
      <c r="BN238" s="48" t="str">
        <f t="shared" si="1133"/>
        <v>n/a</v>
      </c>
      <c r="BO238" s="48" t="str">
        <f t="shared" si="1133"/>
        <v>n/a</v>
      </c>
      <c r="BP238" s="48" t="str">
        <f t="shared" si="1133"/>
        <v>n/a</v>
      </c>
      <c r="BQ238" s="48" t="str">
        <f t="shared" si="1133"/>
        <v>n/a</v>
      </c>
      <c r="BR238" s="48" t="str">
        <f t="shared" si="1133"/>
        <v>n/a</v>
      </c>
      <c r="BS238" s="48" t="str">
        <f t="shared" si="1133"/>
        <v>n/a</v>
      </c>
      <c r="BT238" s="48" t="str">
        <f t="shared" si="1133"/>
        <v>n/a</v>
      </c>
      <c r="BU238" s="48" t="str">
        <f t="shared" si="1133"/>
        <v>n/a</v>
      </c>
      <c r="BV238" s="48" t="str">
        <f t="shared" si="1133"/>
        <v>n/a</v>
      </c>
      <c r="BW238" s="48" t="str">
        <f t="shared" si="1133"/>
        <v>n/a</v>
      </c>
      <c r="BX238" s="48" t="str">
        <f t="shared" si="1133"/>
        <v>n/a</v>
      </c>
      <c r="BY238" s="48" t="str">
        <f t="shared" si="1133"/>
        <v>n/a</v>
      </c>
      <c r="BZ238" s="48" t="str">
        <f t="shared" si="1133"/>
        <v>n/a</v>
      </c>
      <c r="CA238" s="48" t="str">
        <f t="shared" si="1133"/>
        <v>n/a</v>
      </c>
      <c r="CB238" s="48" t="str">
        <f t="shared" si="1133"/>
        <v>n/a</v>
      </c>
      <c r="CC238" s="48" t="str">
        <f t="shared" si="1133"/>
        <v>n/a</v>
      </c>
      <c r="CD238" s="48" t="str">
        <f t="shared" si="1133"/>
        <v>n/a</v>
      </c>
      <c r="CE238" s="48" t="str">
        <f t="shared" si="1133"/>
        <v>n/a</v>
      </c>
      <c r="CF238" s="48" t="str">
        <f t="shared" si="1133"/>
        <v>n/a</v>
      </c>
      <c r="CG238" s="48" t="str">
        <f t="shared" si="1133"/>
        <v>n/a</v>
      </c>
      <c r="CH238" s="48" t="str">
        <f t="shared" si="1133"/>
        <v>n/a</v>
      </c>
      <c r="CI238" s="48" t="str">
        <f t="shared" si="1133"/>
        <v>n/a</v>
      </c>
      <c r="CJ238" s="48" t="str">
        <f t="shared" si="1133"/>
        <v>n/a</v>
      </c>
      <c r="CK238" s="48" t="str">
        <f t="shared" si="1133"/>
        <v>n/a</v>
      </c>
      <c r="CL238" s="48" t="str">
        <f t="shared" si="1133"/>
        <v>n/a</v>
      </c>
      <c r="CM238" s="48" t="str">
        <f t="shared" si="1133"/>
        <v>n/a</v>
      </c>
      <c r="CN238" s="48" t="str">
        <f t="shared" si="1133"/>
        <v>n/a</v>
      </c>
      <c r="CO238" s="48" t="str">
        <f t="shared" si="1133"/>
        <v>n/a</v>
      </c>
      <c r="CP238" s="48" t="str">
        <f t="shared" si="1133"/>
        <v>n/a</v>
      </c>
      <c r="CQ238" s="48" t="str">
        <f t="shared" si="1133"/>
        <v>n/a</v>
      </c>
      <c r="CR238" s="48" t="str">
        <f t="shared" ref="CR238" si="1134">IFERROR(CQ238*(1+$P238),"n/a")</f>
        <v>n/a</v>
      </c>
      <c r="CS238" s="48" t="str">
        <f t="shared" si="1130"/>
        <v>n/a</v>
      </c>
      <c r="CT238" s="48" t="str">
        <f t="shared" si="1130"/>
        <v>n/a</v>
      </c>
      <c r="CU238" s="48" t="str">
        <f t="shared" si="1130"/>
        <v>n/a</v>
      </c>
      <c r="CV238" s="48" t="str">
        <f t="shared" si="1130"/>
        <v>n/a</v>
      </c>
      <c r="CW238" s="48" t="str">
        <f t="shared" si="1130"/>
        <v>n/a</v>
      </c>
      <c r="CX238" s="48" t="str">
        <f t="shared" si="1130"/>
        <v>n/a</v>
      </c>
      <c r="CY238" s="48" t="str">
        <f t="shared" si="1130"/>
        <v>n/a</v>
      </c>
      <c r="CZ238" s="48" t="str">
        <f t="shared" si="1130"/>
        <v>n/a</v>
      </c>
      <c r="DA238" s="48" t="str">
        <f t="shared" si="1130"/>
        <v>n/a</v>
      </c>
      <c r="DB238" s="48" t="str">
        <f t="shared" si="1130"/>
        <v>n/a</v>
      </c>
      <c r="DC238" s="48" t="str">
        <f t="shared" si="1130"/>
        <v>n/a</v>
      </c>
      <c r="DD238" s="48" t="str">
        <f t="shared" si="1130"/>
        <v>n/a</v>
      </c>
      <c r="DE238" s="48" t="str">
        <f t="shared" si="1130"/>
        <v>n/a</v>
      </c>
      <c r="DF238" s="48" t="str">
        <f t="shared" si="1130"/>
        <v>n/a</v>
      </c>
      <c r="DG238" s="48" t="str">
        <f t="shared" si="1130"/>
        <v>n/a</v>
      </c>
      <c r="DH238" s="48" t="str">
        <f t="shared" si="1130"/>
        <v>n/a</v>
      </c>
      <c r="DI238" s="48" t="str">
        <f t="shared" si="1130"/>
        <v>n/a</v>
      </c>
      <c r="DJ238" s="48" t="str">
        <f t="shared" si="1130"/>
        <v>n/a</v>
      </c>
      <c r="DK238" s="48" t="str">
        <f t="shared" si="1130"/>
        <v>n/a</v>
      </c>
      <c r="DL238" s="48" t="str">
        <f t="shared" si="1130"/>
        <v>n/a</v>
      </c>
      <c r="DM238" s="48" t="str">
        <f t="shared" si="1130"/>
        <v>n/a</v>
      </c>
      <c r="DN238" s="48" t="str">
        <f t="shared" si="1130"/>
        <v>n/a</v>
      </c>
      <c r="DO238" s="48" t="str">
        <f t="shared" si="1130"/>
        <v>n/a</v>
      </c>
      <c r="DP238" s="48" t="str">
        <f t="shared" si="1130"/>
        <v>n/a</v>
      </c>
      <c r="DQ238" s="48" t="str">
        <f t="shared" si="1130"/>
        <v>n/a</v>
      </c>
      <c r="DR238" s="48" t="str">
        <f t="shared" si="1130"/>
        <v>n/a</v>
      </c>
      <c r="DS238" s="48" t="str">
        <f t="shared" si="1130"/>
        <v>n/a</v>
      </c>
      <c r="DT238" s="48" t="str">
        <f t="shared" si="1130"/>
        <v>n/a</v>
      </c>
      <c r="DU238" s="48" t="str">
        <f t="shared" si="1130"/>
        <v>n/a</v>
      </c>
      <c r="DV238" s="48" t="str">
        <f t="shared" si="1130"/>
        <v>n/a</v>
      </c>
      <c r="DW238" s="48" t="str">
        <f t="shared" si="1130"/>
        <v>n/a</v>
      </c>
      <c r="DX238" s="48" t="str">
        <f t="shared" si="1130"/>
        <v>n/a</v>
      </c>
      <c r="DY238" s="48" t="str">
        <f t="shared" si="1130"/>
        <v>n/a</v>
      </c>
      <c r="DZ238" s="48" t="str">
        <f t="shared" si="1130"/>
        <v>n/a</v>
      </c>
      <c r="EA238" s="48" t="str">
        <f t="shared" si="1130"/>
        <v>n/a</v>
      </c>
      <c r="EB238" s="48" t="str">
        <f t="shared" si="1130"/>
        <v>n/a</v>
      </c>
      <c r="EC238" s="48" t="str">
        <f t="shared" si="1130"/>
        <v>n/a</v>
      </c>
      <c r="ED238" s="48" t="str">
        <f t="shared" si="1130"/>
        <v>n/a</v>
      </c>
      <c r="EE238" s="48" t="str">
        <f t="shared" si="1130"/>
        <v>n/a</v>
      </c>
      <c r="EF238" s="48" t="str">
        <f t="shared" si="1130"/>
        <v>n/a</v>
      </c>
      <c r="EG238" s="48" t="str">
        <f t="shared" si="1130"/>
        <v>n/a</v>
      </c>
      <c r="EH238" s="48" t="str">
        <f t="shared" si="1130"/>
        <v>n/a</v>
      </c>
      <c r="EI238" s="48" t="str">
        <f t="shared" si="1130"/>
        <v>n/a</v>
      </c>
      <c r="EJ238" s="48" t="str">
        <f t="shared" si="1130"/>
        <v>n/a</v>
      </c>
      <c r="EK238" s="48" t="str">
        <f t="shared" si="1130"/>
        <v>n/a</v>
      </c>
      <c r="EL238" s="48" t="str">
        <f t="shared" si="1130"/>
        <v>n/a</v>
      </c>
      <c r="EM238" s="48" t="str">
        <f t="shared" si="1130"/>
        <v>n/a</v>
      </c>
      <c r="EN238" s="48" t="str">
        <f t="shared" si="1130"/>
        <v>n/a</v>
      </c>
      <c r="EO238" s="48" t="str">
        <f t="shared" si="1130"/>
        <v>n/a</v>
      </c>
      <c r="EP238" s="48" t="str">
        <f t="shared" si="1130"/>
        <v>n/a</v>
      </c>
      <c r="EQ238" s="48" t="str">
        <f t="shared" si="1130"/>
        <v>n/a</v>
      </c>
      <c r="ER238" s="48" t="str">
        <f t="shared" si="1130"/>
        <v>n/a</v>
      </c>
      <c r="ES238" s="48" t="str">
        <f t="shared" si="1130"/>
        <v>n/a</v>
      </c>
      <c r="ET238" s="48" t="str">
        <f t="shared" si="1130"/>
        <v>n/a</v>
      </c>
      <c r="EU238" s="48" t="str">
        <f t="shared" si="1130"/>
        <v>n/a</v>
      </c>
      <c r="EV238" s="48" t="str">
        <f t="shared" si="1130"/>
        <v>n/a</v>
      </c>
      <c r="EW238" s="48" t="str">
        <f t="shared" si="1130"/>
        <v>n/a</v>
      </c>
      <c r="EX238" s="48" t="str">
        <f t="shared" si="1130"/>
        <v>n/a</v>
      </c>
      <c r="EY238" s="48" t="str">
        <f t="shared" si="1130"/>
        <v>n/a</v>
      </c>
      <c r="EZ238" s="48" t="str">
        <f t="shared" si="1130"/>
        <v>n/a</v>
      </c>
      <c r="FA238" s="48" t="str">
        <f t="shared" si="1130"/>
        <v>n/a</v>
      </c>
      <c r="FB238" s="48" t="str">
        <f t="shared" si="1130"/>
        <v>n/a</v>
      </c>
      <c r="FC238" s="48" t="str">
        <f t="shared" si="1130"/>
        <v>n/a</v>
      </c>
      <c r="FD238" s="48" t="str">
        <f t="shared" ref="FD238:HM238" si="1135">IFERROR(FC238*(1+$P238),"n/a")</f>
        <v>n/a</v>
      </c>
      <c r="FE238" s="48" t="str">
        <f t="shared" si="1135"/>
        <v>n/a</v>
      </c>
      <c r="FF238" s="48" t="str">
        <f t="shared" si="1135"/>
        <v>n/a</v>
      </c>
      <c r="FG238" s="48" t="str">
        <f t="shared" si="1135"/>
        <v>n/a</v>
      </c>
      <c r="FH238" s="48" t="str">
        <f t="shared" si="1135"/>
        <v>n/a</v>
      </c>
      <c r="FI238" s="48" t="str">
        <f t="shared" si="1135"/>
        <v>n/a</v>
      </c>
      <c r="FJ238" s="48" t="str">
        <f t="shared" si="1135"/>
        <v>n/a</v>
      </c>
      <c r="FK238" s="48" t="str">
        <f t="shared" si="1135"/>
        <v>n/a</v>
      </c>
      <c r="FL238" s="48" t="str">
        <f t="shared" si="1135"/>
        <v>n/a</v>
      </c>
      <c r="FM238" s="48" t="str">
        <f t="shared" si="1135"/>
        <v>n/a</v>
      </c>
      <c r="FN238" s="48" t="str">
        <f t="shared" si="1135"/>
        <v>n/a</v>
      </c>
      <c r="FO238" s="48" t="str">
        <f t="shared" si="1135"/>
        <v>n/a</v>
      </c>
      <c r="FP238" s="48" t="str">
        <f t="shared" si="1135"/>
        <v>n/a</v>
      </c>
      <c r="FQ238" s="48" t="str">
        <f t="shared" si="1135"/>
        <v>n/a</v>
      </c>
      <c r="FR238" s="48" t="str">
        <f t="shared" si="1135"/>
        <v>n/a</v>
      </c>
      <c r="FS238" s="48" t="str">
        <f t="shared" si="1135"/>
        <v>n/a</v>
      </c>
      <c r="FT238" s="48" t="str">
        <f t="shared" si="1135"/>
        <v>n/a</v>
      </c>
      <c r="FU238" s="48" t="str">
        <f t="shared" si="1135"/>
        <v>n/a</v>
      </c>
      <c r="FV238" s="48" t="str">
        <f t="shared" si="1135"/>
        <v>n/a</v>
      </c>
      <c r="FW238" s="48" t="str">
        <f t="shared" si="1135"/>
        <v>n/a</v>
      </c>
      <c r="FX238" s="48" t="str">
        <f t="shared" si="1135"/>
        <v>n/a</v>
      </c>
      <c r="FY238" s="48" t="str">
        <f t="shared" si="1135"/>
        <v>n/a</v>
      </c>
      <c r="FZ238" s="48" t="str">
        <f t="shared" si="1135"/>
        <v>n/a</v>
      </c>
      <c r="GA238" s="48" t="str">
        <f t="shared" si="1135"/>
        <v>n/a</v>
      </c>
      <c r="GB238" s="48" t="str">
        <f t="shared" si="1135"/>
        <v>n/a</v>
      </c>
      <c r="GC238" s="48" t="str">
        <f t="shared" si="1135"/>
        <v>n/a</v>
      </c>
      <c r="GD238" s="48" t="str">
        <f t="shared" si="1135"/>
        <v>n/a</v>
      </c>
      <c r="GE238" s="48" t="str">
        <f t="shared" si="1135"/>
        <v>n/a</v>
      </c>
      <c r="GF238" s="48" t="str">
        <f t="shared" si="1135"/>
        <v>n/a</v>
      </c>
      <c r="GG238" s="48" t="str">
        <f t="shared" si="1135"/>
        <v>n/a</v>
      </c>
      <c r="GH238" s="48" t="str">
        <f t="shared" si="1135"/>
        <v>n/a</v>
      </c>
      <c r="GI238" s="48" t="str">
        <f t="shared" si="1135"/>
        <v>n/a</v>
      </c>
      <c r="GJ238" s="48" t="str">
        <f t="shared" si="1135"/>
        <v>n/a</v>
      </c>
      <c r="GK238" s="48" t="str">
        <f t="shared" si="1135"/>
        <v>n/a</v>
      </c>
      <c r="GL238" s="48" t="str">
        <f t="shared" si="1135"/>
        <v>n/a</v>
      </c>
      <c r="GM238" s="48" t="str">
        <f t="shared" si="1135"/>
        <v>n/a</v>
      </c>
      <c r="GN238" s="48" t="str">
        <f t="shared" si="1135"/>
        <v>n/a</v>
      </c>
      <c r="GO238" s="48" t="str">
        <f t="shared" si="1135"/>
        <v>n/a</v>
      </c>
      <c r="GP238" s="48" t="str">
        <f t="shared" si="1135"/>
        <v>n/a</v>
      </c>
      <c r="GQ238" s="48" t="str">
        <f t="shared" si="1135"/>
        <v>n/a</v>
      </c>
      <c r="GR238" s="48" t="str">
        <f t="shared" si="1135"/>
        <v>n/a</v>
      </c>
      <c r="GS238" s="48" t="str">
        <f t="shared" si="1135"/>
        <v>n/a</v>
      </c>
      <c r="GT238" s="48" t="str">
        <f t="shared" si="1135"/>
        <v>n/a</v>
      </c>
      <c r="GU238" s="48" t="str">
        <f t="shared" si="1135"/>
        <v>n/a</v>
      </c>
      <c r="GV238" s="48" t="str">
        <f t="shared" si="1135"/>
        <v>n/a</v>
      </c>
      <c r="GW238" s="48" t="str">
        <f t="shared" si="1135"/>
        <v>n/a</v>
      </c>
      <c r="GX238" s="48" t="str">
        <f t="shared" si="1135"/>
        <v>n/a</v>
      </c>
      <c r="GY238" s="48" t="str">
        <f t="shared" si="1135"/>
        <v>n/a</v>
      </c>
      <c r="GZ238" s="48" t="str">
        <f t="shared" si="1135"/>
        <v>n/a</v>
      </c>
      <c r="HA238" s="48" t="str">
        <f t="shared" si="1135"/>
        <v>n/a</v>
      </c>
      <c r="HB238" s="48" t="str">
        <f t="shared" si="1135"/>
        <v>n/a</v>
      </c>
      <c r="HC238" s="48" t="str">
        <f t="shared" si="1135"/>
        <v>n/a</v>
      </c>
      <c r="HD238" s="48" t="str">
        <f t="shared" si="1135"/>
        <v>n/a</v>
      </c>
      <c r="HE238" s="48" t="str">
        <f t="shared" si="1135"/>
        <v>n/a</v>
      </c>
      <c r="HF238" s="48" t="str">
        <f t="shared" si="1135"/>
        <v>n/a</v>
      </c>
      <c r="HG238" s="48" t="str">
        <f t="shared" si="1135"/>
        <v>n/a</v>
      </c>
      <c r="HH238" s="48" t="str">
        <f t="shared" si="1135"/>
        <v>n/a</v>
      </c>
      <c r="HI238" s="48" t="str">
        <f t="shared" si="1135"/>
        <v>n/a</v>
      </c>
      <c r="HJ238" s="48" t="str">
        <f t="shared" si="1135"/>
        <v>n/a</v>
      </c>
      <c r="HK238" s="48" t="str">
        <f t="shared" si="1135"/>
        <v>n/a</v>
      </c>
      <c r="HL238" s="48" t="str">
        <f t="shared" si="1135"/>
        <v>n/a</v>
      </c>
      <c r="HM238" s="48" t="str">
        <f t="shared" si="1135"/>
        <v>n/a</v>
      </c>
    </row>
    <row r="239" spans="1:221" x14ac:dyDescent="0.25">
      <c r="A239" s="21" t="s">
        <v>943</v>
      </c>
      <c r="B239" s="20" t="s">
        <v>942</v>
      </c>
      <c r="C239" s="19">
        <v>354.37099999999998</v>
      </c>
      <c r="D239" s="19">
        <v>7.72</v>
      </c>
      <c r="E239" s="18">
        <f t="shared" si="1018"/>
        <v>2735.7441199999998</v>
      </c>
      <c r="F239" s="16">
        <f t="shared" si="1023"/>
        <v>0</v>
      </c>
      <c r="G239" s="41">
        <v>3.1088082901554404E-2</v>
      </c>
      <c r="H239" s="17" t="str">
        <f t="shared" si="978"/>
        <v>n/a</v>
      </c>
      <c r="I239" s="45" t="str">
        <f t="shared" si="979"/>
        <v>n/a</v>
      </c>
      <c r="J239" s="41" t="s">
        <v>227</v>
      </c>
      <c r="K239" s="17" t="str">
        <f t="shared" si="1024"/>
        <v>n/a</v>
      </c>
      <c r="L239" s="41" t="str">
        <f t="shared" si="1041"/>
        <v>n/a</v>
      </c>
      <c r="M239" s="41" t="str">
        <f t="shared" si="1042"/>
        <v>n/a</v>
      </c>
      <c r="N239" s="41" t="str">
        <f t="shared" si="1043"/>
        <v>n/a</v>
      </c>
      <c r="O239" s="41" t="str">
        <f t="shared" si="1044"/>
        <v>n/a</v>
      </c>
      <c r="P239" s="1">
        <v>3.8399999999999997E-2</v>
      </c>
      <c r="Q239" s="1" t="str">
        <f t="shared" si="1025"/>
        <v>n/a</v>
      </c>
      <c r="R239" s="16" t="str">
        <f t="shared" si="1045"/>
        <v>n/a</v>
      </c>
      <c r="S239" s="16">
        <f t="shared" si="1046"/>
        <v>0</v>
      </c>
      <c r="T239" s="8"/>
      <c r="U239" s="57">
        <f t="shared" si="1026"/>
        <v>-7.72</v>
      </c>
      <c r="V239" s="48" t="str">
        <f t="shared" si="1027"/>
        <v>n/a</v>
      </c>
      <c r="W239" s="48" t="str">
        <f t="shared" ref="W239:Z239" si="1136">IFERROR(V239*(1+$J239),"n/a")</f>
        <v>n/a</v>
      </c>
      <c r="X239" s="48" t="str">
        <f t="shared" si="1136"/>
        <v>n/a</v>
      </c>
      <c r="Y239" s="48" t="str">
        <f t="shared" si="1136"/>
        <v>n/a</v>
      </c>
      <c r="Z239" s="48" t="str">
        <f t="shared" si="1136"/>
        <v>n/a</v>
      </c>
      <c r="AA239" s="48" t="str">
        <f t="shared" si="1048"/>
        <v>n/a</v>
      </c>
      <c r="AB239" s="48" t="str">
        <f t="shared" si="1049"/>
        <v>n/a</v>
      </c>
      <c r="AC239" s="48" t="str">
        <f t="shared" si="1050"/>
        <v>n/a</v>
      </c>
      <c r="AD239" s="48" t="str">
        <f t="shared" si="1051"/>
        <v>n/a</v>
      </c>
      <c r="AE239" s="48" t="str">
        <f t="shared" si="1052"/>
        <v>n/a</v>
      </c>
      <c r="AF239" s="48" t="str">
        <f t="shared" ref="AF239:CQ239" si="1137">IFERROR(AE239*(1+$P239),"n/a")</f>
        <v>n/a</v>
      </c>
      <c r="AG239" s="48" t="str">
        <f t="shared" si="1137"/>
        <v>n/a</v>
      </c>
      <c r="AH239" s="48" t="str">
        <f t="shared" si="1137"/>
        <v>n/a</v>
      </c>
      <c r="AI239" s="48" t="str">
        <f t="shared" si="1137"/>
        <v>n/a</v>
      </c>
      <c r="AJ239" s="48" t="str">
        <f t="shared" si="1137"/>
        <v>n/a</v>
      </c>
      <c r="AK239" s="48" t="str">
        <f t="shared" si="1137"/>
        <v>n/a</v>
      </c>
      <c r="AL239" s="48" t="str">
        <f t="shared" si="1137"/>
        <v>n/a</v>
      </c>
      <c r="AM239" s="48" t="str">
        <f t="shared" si="1137"/>
        <v>n/a</v>
      </c>
      <c r="AN239" s="48" t="str">
        <f t="shared" si="1137"/>
        <v>n/a</v>
      </c>
      <c r="AO239" s="48" t="str">
        <f t="shared" si="1137"/>
        <v>n/a</v>
      </c>
      <c r="AP239" s="48" t="str">
        <f t="shared" si="1137"/>
        <v>n/a</v>
      </c>
      <c r="AQ239" s="48" t="str">
        <f t="shared" si="1137"/>
        <v>n/a</v>
      </c>
      <c r="AR239" s="48" t="str">
        <f t="shared" si="1137"/>
        <v>n/a</v>
      </c>
      <c r="AS239" s="48" t="str">
        <f t="shared" si="1137"/>
        <v>n/a</v>
      </c>
      <c r="AT239" s="48" t="str">
        <f t="shared" si="1137"/>
        <v>n/a</v>
      </c>
      <c r="AU239" s="48" t="str">
        <f t="shared" si="1137"/>
        <v>n/a</v>
      </c>
      <c r="AV239" s="48" t="str">
        <f t="shared" si="1137"/>
        <v>n/a</v>
      </c>
      <c r="AW239" s="48" t="str">
        <f t="shared" si="1137"/>
        <v>n/a</v>
      </c>
      <c r="AX239" s="48" t="str">
        <f t="shared" si="1137"/>
        <v>n/a</v>
      </c>
      <c r="AY239" s="48" t="str">
        <f t="shared" si="1137"/>
        <v>n/a</v>
      </c>
      <c r="AZ239" s="48" t="str">
        <f t="shared" si="1137"/>
        <v>n/a</v>
      </c>
      <c r="BA239" s="48" t="str">
        <f t="shared" si="1137"/>
        <v>n/a</v>
      </c>
      <c r="BB239" s="48" t="str">
        <f t="shared" si="1137"/>
        <v>n/a</v>
      </c>
      <c r="BC239" s="48" t="str">
        <f t="shared" si="1137"/>
        <v>n/a</v>
      </c>
      <c r="BD239" s="48" t="str">
        <f t="shared" si="1137"/>
        <v>n/a</v>
      </c>
      <c r="BE239" s="48" t="str">
        <f t="shared" si="1137"/>
        <v>n/a</v>
      </c>
      <c r="BF239" s="48" t="str">
        <f t="shared" si="1137"/>
        <v>n/a</v>
      </c>
      <c r="BG239" s="48" t="str">
        <f t="shared" si="1137"/>
        <v>n/a</v>
      </c>
      <c r="BH239" s="48" t="str">
        <f t="shared" si="1137"/>
        <v>n/a</v>
      </c>
      <c r="BI239" s="48" t="str">
        <f t="shared" si="1137"/>
        <v>n/a</v>
      </c>
      <c r="BJ239" s="48" t="str">
        <f t="shared" si="1137"/>
        <v>n/a</v>
      </c>
      <c r="BK239" s="48" t="str">
        <f t="shared" si="1137"/>
        <v>n/a</v>
      </c>
      <c r="BL239" s="48" t="str">
        <f t="shared" si="1137"/>
        <v>n/a</v>
      </c>
      <c r="BM239" s="48" t="str">
        <f t="shared" si="1137"/>
        <v>n/a</v>
      </c>
      <c r="BN239" s="48" t="str">
        <f t="shared" si="1137"/>
        <v>n/a</v>
      </c>
      <c r="BO239" s="48" t="str">
        <f t="shared" si="1137"/>
        <v>n/a</v>
      </c>
      <c r="BP239" s="48" t="str">
        <f t="shared" si="1137"/>
        <v>n/a</v>
      </c>
      <c r="BQ239" s="48" t="str">
        <f t="shared" si="1137"/>
        <v>n/a</v>
      </c>
      <c r="BR239" s="48" t="str">
        <f t="shared" si="1137"/>
        <v>n/a</v>
      </c>
      <c r="BS239" s="48" t="str">
        <f t="shared" si="1137"/>
        <v>n/a</v>
      </c>
      <c r="BT239" s="48" t="str">
        <f t="shared" si="1137"/>
        <v>n/a</v>
      </c>
      <c r="BU239" s="48" t="str">
        <f t="shared" si="1137"/>
        <v>n/a</v>
      </c>
      <c r="BV239" s="48" t="str">
        <f t="shared" si="1137"/>
        <v>n/a</v>
      </c>
      <c r="BW239" s="48" t="str">
        <f t="shared" si="1137"/>
        <v>n/a</v>
      </c>
      <c r="BX239" s="48" t="str">
        <f t="shared" si="1137"/>
        <v>n/a</v>
      </c>
      <c r="BY239" s="48" t="str">
        <f t="shared" si="1137"/>
        <v>n/a</v>
      </c>
      <c r="BZ239" s="48" t="str">
        <f t="shared" si="1137"/>
        <v>n/a</v>
      </c>
      <c r="CA239" s="48" t="str">
        <f t="shared" si="1137"/>
        <v>n/a</v>
      </c>
      <c r="CB239" s="48" t="str">
        <f t="shared" si="1137"/>
        <v>n/a</v>
      </c>
      <c r="CC239" s="48" t="str">
        <f t="shared" si="1137"/>
        <v>n/a</v>
      </c>
      <c r="CD239" s="48" t="str">
        <f t="shared" si="1137"/>
        <v>n/a</v>
      </c>
      <c r="CE239" s="48" t="str">
        <f t="shared" si="1137"/>
        <v>n/a</v>
      </c>
      <c r="CF239" s="48" t="str">
        <f t="shared" si="1137"/>
        <v>n/a</v>
      </c>
      <c r="CG239" s="48" t="str">
        <f t="shared" si="1137"/>
        <v>n/a</v>
      </c>
      <c r="CH239" s="48" t="str">
        <f t="shared" si="1137"/>
        <v>n/a</v>
      </c>
      <c r="CI239" s="48" t="str">
        <f t="shared" si="1137"/>
        <v>n/a</v>
      </c>
      <c r="CJ239" s="48" t="str">
        <f t="shared" si="1137"/>
        <v>n/a</v>
      </c>
      <c r="CK239" s="48" t="str">
        <f t="shared" si="1137"/>
        <v>n/a</v>
      </c>
      <c r="CL239" s="48" t="str">
        <f t="shared" si="1137"/>
        <v>n/a</v>
      </c>
      <c r="CM239" s="48" t="str">
        <f t="shared" si="1137"/>
        <v>n/a</v>
      </c>
      <c r="CN239" s="48" t="str">
        <f t="shared" si="1137"/>
        <v>n/a</v>
      </c>
      <c r="CO239" s="48" t="str">
        <f t="shared" si="1137"/>
        <v>n/a</v>
      </c>
      <c r="CP239" s="48" t="str">
        <f t="shared" si="1137"/>
        <v>n/a</v>
      </c>
      <c r="CQ239" s="48" t="str">
        <f t="shared" si="1137"/>
        <v>n/a</v>
      </c>
      <c r="CR239" s="48" t="str">
        <f t="shared" ref="CR239" si="1138">IFERROR(CQ239*(1+$P239),"n/a")</f>
        <v>n/a</v>
      </c>
      <c r="CS239" s="48" t="str">
        <f t="shared" si="1130"/>
        <v>n/a</v>
      </c>
      <c r="CT239" s="48" t="str">
        <f t="shared" si="1130"/>
        <v>n/a</v>
      </c>
      <c r="CU239" s="48" t="str">
        <f t="shared" si="1130"/>
        <v>n/a</v>
      </c>
      <c r="CV239" s="48" t="str">
        <f t="shared" si="1130"/>
        <v>n/a</v>
      </c>
      <c r="CW239" s="48" t="str">
        <f t="shared" si="1130"/>
        <v>n/a</v>
      </c>
      <c r="CX239" s="48" t="str">
        <f t="shared" si="1130"/>
        <v>n/a</v>
      </c>
      <c r="CY239" s="48" t="str">
        <f t="shared" si="1130"/>
        <v>n/a</v>
      </c>
      <c r="CZ239" s="48" t="str">
        <f t="shared" si="1130"/>
        <v>n/a</v>
      </c>
      <c r="DA239" s="48" t="str">
        <f t="shared" si="1130"/>
        <v>n/a</v>
      </c>
      <c r="DB239" s="48" t="str">
        <f t="shared" si="1130"/>
        <v>n/a</v>
      </c>
      <c r="DC239" s="48" t="str">
        <f t="shared" si="1130"/>
        <v>n/a</v>
      </c>
      <c r="DD239" s="48" t="str">
        <f t="shared" si="1130"/>
        <v>n/a</v>
      </c>
      <c r="DE239" s="48" t="str">
        <f t="shared" si="1130"/>
        <v>n/a</v>
      </c>
      <c r="DF239" s="48" t="str">
        <f t="shared" si="1130"/>
        <v>n/a</v>
      </c>
      <c r="DG239" s="48" t="str">
        <f t="shared" si="1130"/>
        <v>n/a</v>
      </c>
      <c r="DH239" s="48" t="str">
        <f t="shared" si="1130"/>
        <v>n/a</v>
      </c>
      <c r="DI239" s="48" t="str">
        <f t="shared" si="1130"/>
        <v>n/a</v>
      </c>
      <c r="DJ239" s="48" t="str">
        <f t="shared" si="1130"/>
        <v>n/a</v>
      </c>
      <c r="DK239" s="48" t="str">
        <f t="shared" si="1130"/>
        <v>n/a</v>
      </c>
      <c r="DL239" s="48" t="str">
        <f t="shared" si="1130"/>
        <v>n/a</v>
      </c>
      <c r="DM239" s="48" t="str">
        <f t="shared" si="1130"/>
        <v>n/a</v>
      </c>
      <c r="DN239" s="48" t="str">
        <f t="shared" si="1130"/>
        <v>n/a</v>
      </c>
      <c r="DO239" s="48" t="str">
        <f t="shared" si="1130"/>
        <v>n/a</v>
      </c>
      <c r="DP239" s="48" t="str">
        <f t="shared" si="1130"/>
        <v>n/a</v>
      </c>
      <c r="DQ239" s="48" t="str">
        <f t="shared" si="1130"/>
        <v>n/a</v>
      </c>
      <c r="DR239" s="48" t="str">
        <f t="shared" si="1130"/>
        <v>n/a</v>
      </c>
      <c r="DS239" s="48" t="str">
        <f t="shared" si="1130"/>
        <v>n/a</v>
      </c>
      <c r="DT239" s="48" t="str">
        <f t="shared" si="1130"/>
        <v>n/a</v>
      </c>
      <c r="DU239" s="48" t="str">
        <f t="shared" si="1130"/>
        <v>n/a</v>
      </c>
      <c r="DV239" s="48" t="str">
        <f t="shared" si="1130"/>
        <v>n/a</v>
      </c>
      <c r="DW239" s="48" t="str">
        <f t="shared" si="1130"/>
        <v>n/a</v>
      </c>
      <c r="DX239" s="48" t="str">
        <f t="shared" si="1130"/>
        <v>n/a</v>
      </c>
      <c r="DY239" s="48" t="str">
        <f t="shared" si="1130"/>
        <v>n/a</v>
      </c>
      <c r="DZ239" s="48" t="str">
        <f t="shared" si="1130"/>
        <v>n/a</v>
      </c>
      <c r="EA239" s="48" t="str">
        <f t="shared" si="1130"/>
        <v>n/a</v>
      </c>
      <c r="EB239" s="48" t="str">
        <f t="shared" si="1130"/>
        <v>n/a</v>
      </c>
      <c r="EC239" s="48" t="str">
        <f t="shared" si="1130"/>
        <v>n/a</v>
      </c>
      <c r="ED239" s="48" t="str">
        <f t="shared" si="1130"/>
        <v>n/a</v>
      </c>
      <c r="EE239" s="48" t="str">
        <f t="shared" si="1130"/>
        <v>n/a</v>
      </c>
      <c r="EF239" s="48" t="str">
        <f t="shared" si="1130"/>
        <v>n/a</v>
      </c>
      <c r="EG239" s="48" t="str">
        <f t="shared" si="1130"/>
        <v>n/a</v>
      </c>
      <c r="EH239" s="48" t="str">
        <f t="shared" si="1130"/>
        <v>n/a</v>
      </c>
      <c r="EI239" s="48" t="str">
        <f t="shared" si="1130"/>
        <v>n/a</v>
      </c>
      <c r="EJ239" s="48" t="str">
        <f t="shared" si="1130"/>
        <v>n/a</v>
      </c>
      <c r="EK239" s="48" t="str">
        <f t="shared" si="1130"/>
        <v>n/a</v>
      </c>
      <c r="EL239" s="48" t="str">
        <f t="shared" si="1130"/>
        <v>n/a</v>
      </c>
      <c r="EM239" s="48" t="str">
        <f t="shared" si="1130"/>
        <v>n/a</v>
      </c>
      <c r="EN239" s="48" t="str">
        <f t="shared" si="1130"/>
        <v>n/a</v>
      </c>
      <c r="EO239" s="48" t="str">
        <f t="shared" si="1130"/>
        <v>n/a</v>
      </c>
      <c r="EP239" s="48" t="str">
        <f t="shared" si="1130"/>
        <v>n/a</v>
      </c>
      <c r="EQ239" s="48" t="str">
        <f t="shared" si="1130"/>
        <v>n/a</v>
      </c>
      <c r="ER239" s="48" t="str">
        <f t="shared" si="1130"/>
        <v>n/a</v>
      </c>
      <c r="ES239" s="48" t="str">
        <f t="shared" si="1130"/>
        <v>n/a</v>
      </c>
      <c r="ET239" s="48" t="str">
        <f t="shared" si="1130"/>
        <v>n/a</v>
      </c>
      <c r="EU239" s="48" t="str">
        <f t="shared" si="1130"/>
        <v>n/a</v>
      </c>
      <c r="EV239" s="48" t="str">
        <f t="shared" si="1130"/>
        <v>n/a</v>
      </c>
      <c r="EW239" s="48" t="str">
        <f t="shared" si="1130"/>
        <v>n/a</v>
      </c>
      <c r="EX239" s="48" t="str">
        <f t="shared" si="1130"/>
        <v>n/a</v>
      </c>
      <c r="EY239" s="48" t="str">
        <f t="shared" si="1130"/>
        <v>n/a</v>
      </c>
      <c r="EZ239" s="48" t="str">
        <f t="shared" si="1130"/>
        <v>n/a</v>
      </c>
      <c r="FA239" s="48" t="str">
        <f t="shared" si="1130"/>
        <v>n/a</v>
      </c>
      <c r="FB239" s="48" t="str">
        <f t="shared" si="1130"/>
        <v>n/a</v>
      </c>
      <c r="FC239" s="48" t="str">
        <f t="shared" si="1130"/>
        <v>n/a</v>
      </c>
      <c r="FD239" s="48" t="str">
        <f t="shared" ref="FD239:HM239" si="1139">IFERROR(FC239*(1+$P239),"n/a")</f>
        <v>n/a</v>
      </c>
      <c r="FE239" s="48" t="str">
        <f t="shared" si="1139"/>
        <v>n/a</v>
      </c>
      <c r="FF239" s="48" t="str">
        <f t="shared" si="1139"/>
        <v>n/a</v>
      </c>
      <c r="FG239" s="48" t="str">
        <f t="shared" si="1139"/>
        <v>n/a</v>
      </c>
      <c r="FH239" s="48" t="str">
        <f t="shared" si="1139"/>
        <v>n/a</v>
      </c>
      <c r="FI239" s="48" t="str">
        <f t="shared" si="1139"/>
        <v>n/a</v>
      </c>
      <c r="FJ239" s="48" t="str">
        <f t="shared" si="1139"/>
        <v>n/a</v>
      </c>
      <c r="FK239" s="48" t="str">
        <f t="shared" si="1139"/>
        <v>n/a</v>
      </c>
      <c r="FL239" s="48" t="str">
        <f t="shared" si="1139"/>
        <v>n/a</v>
      </c>
      <c r="FM239" s="48" t="str">
        <f t="shared" si="1139"/>
        <v>n/a</v>
      </c>
      <c r="FN239" s="48" t="str">
        <f t="shared" si="1139"/>
        <v>n/a</v>
      </c>
      <c r="FO239" s="48" t="str">
        <f t="shared" si="1139"/>
        <v>n/a</v>
      </c>
      <c r="FP239" s="48" t="str">
        <f t="shared" si="1139"/>
        <v>n/a</v>
      </c>
      <c r="FQ239" s="48" t="str">
        <f t="shared" si="1139"/>
        <v>n/a</v>
      </c>
      <c r="FR239" s="48" t="str">
        <f t="shared" si="1139"/>
        <v>n/a</v>
      </c>
      <c r="FS239" s="48" t="str">
        <f t="shared" si="1139"/>
        <v>n/a</v>
      </c>
      <c r="FT239" s="48" t="str">
        <f t="shared" si="1139"/>
        <v>n/a</v>
      </c>
      <c r="FU239" s="48" t="str">
        <f t="shared" si="1139"/>
        <v>n/a</v>
      </c>
      <c r="FV239" s="48" t="str">
        <f t="shared" si="1139"/>
        <v>n/a</v>
      </c>
      <c r="FW239" s="48" t="str">
        <f t="shared" si="1139"/>
        <v>n/a</v>
      </c>
      <c r="FX239" s="48" t="str">
        <f t="shared" si="1139"/>
        <v>n/a</v>
      </c>
      <c r="FY239" s="48" t="str">
        <f t="shared" si="1139"/>
        <v>n/a</v>
      </c>
      <c r="FZ239" s="48" t="str">
        <f t="shared" si="1139"/>
        <v>n/a</v>
      </c>
      <c r="GA239" s="48" t="str">
        <f t="shared" si="1139"/>
        <v>n/a</v>
      </c>
      <c r="GB239" s="48" t="str">
        <f t="shared" si="1139"/>
        <v>n/a</v>
      </c>
      <c r="GC239" s="48" t="str">
        <f t="shared" si="1139"/>
        <v>n/a</v>
      </c>
      <c r="GD239" s="48" t="str">
        <f t="shared" si="1139"/>
        <v>n/a</v>
      </c>
      <c r="GE239" s="48" t="str">
        <f t="shared" si="1139"/>
        <v>n/a</v>
      </c>
      <c r="GF239" s="48" t="str">
        <f t="shared" si="1139"/>
        <v>n/a</v>
      </c>
      <c r="GG239" s="48" t="str">
        <f t="shared" si="1139"/>
        <v>n/a</v>
      </c>
      <c r="GH239" s="48" t="str">
        <f t="shared" si="1139"/>
        <v>n/a</v>
      </c>
      <c r="GI239" s="48" t="str">
        <f t="shared" si="1139"/>
        <v>n/a</v>
      </c>
      <c r="GJ239" s="48" t="str">
        <f t="shared" si="1139"/>
        <v>n/a</v>
      </c>
      <c r="GK239" s="48" t="str">
        <f t="shared" si="1139"/>
        <v>n/a</v>
      </c>
      <c r="GL239" s="48" t="str">
        <f t="shared" si="1139"/>
        <v>n/a</v>
      </c>
      <c r="GM239" s="48" t="str">
        <f t="shared" si="1139"/>
        <v>n/a</v>
      </c>
      <c r="GN239" s="48" t="str">
        <f t="shared" si="1139"/>
        <v>n/a</v>
      </c>
      <c r="GO239" s="48" t="str">
        <f t="shared" si="1139"/>
        <v>n/a</v>
      </c>
      <c r="GP239" s="48" t="str">
        <f t="shared" si="1139"/>
        <v>n/a</v>
      </c>
      <c r="GQ239" s="48" t="str">
        <f t="shared" si="1139"/>
        <v>n/a</v>
      </c>
      <c r="GR239" s="48" t="str">
        <f t="shared" si="1139"/>
        <v>n/a</v>
      </c>
      <c r="GS239" s="48" t="str">
        <f t="shared" si="1139"/>
        <v>n/a</v>
      </c>
      <c r="GT239" s="48" t="str">
        <f t="shared" si="1139"/>
        <v>n/a</v>
      </c>
      <c r="GU239" s="48" t="str">
        <f t="shared" si="1139"/>
        <v>n/a</v>
      </c>
      <c r="GV239" s="48" t="str">
        <f t="shared" si="1139"/>
        <v>n/a</v>
      </c>
      <c r="GW239" s="48" t="str">
        <f t="shared" si="1139"/>
        <v>n/a</v>
      </c>
      <c r="GX239" s="48" t="str">
        <f t="shared" si="1139"/>
        <v>n/a</v>
      </c>
      <c r="GY239" s="48" t="str">
        <f t="shared" si="1139"/>
        <v>n/a</v>
      </c>
      <c r="GZ239" s="48" t="str">
        <f t="shared" si="1139"/>
        <v>n/a</v>
      </c>
      <c r="HA239" s="48" t="str">
        <f t="shared" si="1139"/>
        <v>n/a</v>
      </c>
      <c r="HB239" s="48" t="str">
        <f t="shared" si="1139"/>
        <v>n/a</v>
      </c>
      <c r="HC239" s="48" t="str">
        <f t="shared" si="1139"/>
        <v>n/a</v>
      </c>
      <c r="HD239" s="48" t="str">
        <f t="shared" si="1139"/>
        <v>n/a</v>
      </c>
      <c r="HE239" s="48" t="str">
        <f t="shared" si="1139"/>
        <v>n/a</v>
      </c>
      <c r="HF239" s="48" t="str">
        <f t="shared" si="1139"/>
        <v>n/a</v>
      </c>
      <c r="HG239" s="48" t="str">
        <f t="shared" si="1139"/>
        <v>n/a</v>
      </c>
      <c r="HH239" s="48" t="str">
        <f t="shared" si="1139"/>
        <v>n/a</v>
      </c>
      <c r="HI239" s="48" t="str">
        <f t="shared" si="1139"/>
        <v>n/a</v>
      </c>
      <c r="HJ239" s="48" t="str">
        <f t="shared" si="1139"/>
        <v>n/a</v>
      </c>
      <c r="HK239" s="48" t="str">
        <f t="shared" si="1139"/>
        <v>n/a</v>
      </c>
      <c r="HL239" s="48" t="str">
        <f t="shared" si="1139"/>
        <v>n/a</v>
      </c>
      <c r="HM239" s="48" t="str">
        <f t="shared" si="1139"/>
        <v>n/a</v>
      </c>
    </row>
    <row r="240" spans="1:221" x14ac:dyDescent="0.25">
      <c r="A240" s="21" t="s">
        <v>1373</v>
      </c>
      <c r="B240" s="20" t="s">
        <v>1374</v>
      </c>
      <c r="C240" s="19">
        <v>197.98</v>
      </c>
      <c r="D240" s="19">
        <v>11.69</v>
      </c>
      <c r="E240" s="18">
        <f t="shared" si="1018"/>
        <v>2314.3861999999999</v>
      </c>
      <c r="F240" s="16">
        <f t="shared" si="1023"/>
        <v>0</v>
      </c>
      <c r="G240" s="41" t="s">
        <v>227</v>
      </c>
      <c r="H240" s="17" t="str">
        <f t="shared" si="978"/>
        <v>n/a</v>
      </c>
      <c r="I240" s="45" t="str">
        <f t="shared" si="979"/>
        <v>n/a</v>
      </c>
      <c r="J240" s="41" t="s">
        <v>227</v>
      </c>
      <c r="K240" s="17" t="str">
        <f t="shared" si="1024"/>
        <v>n/a</v>
      </c>
      <c r="L240" s="41" t="str">
        <f t="shared" si="1041"/>
        <v>n/a</v>
      </c>
      <c r="M240" s="41" t="str">
        <f t="shared" si="1042"/>
        <v>n/a</v>
      </c>
      <c r="N240" s="41" t="str">
        <f t="shared" si="1043"/>
        <v>n/a</v>
      </c>
      <c r="O240" s="41" t="str">
        <f t="shared" si="1044"/>
        <v>n/a</v>
      </c>
      <c r="P240" s="1">
        <v>3.8399999999999997E-2</v>
      </c>
      <c r="Q240" s="1" t="str">
        <f t="shared" si="1025"/>
        <v>n/a</v>
      </c>
      <c r="R240" s="16" t="str">
        <f t="shared" si="1045"/>
        <v>n/a</v>
      </c>
      <c r="S240" s="16">
        <f t="shared" si="1046"/>
        <v>0</v>
      </c>
      <c r="T240" s="8"/>
      <c r="U240" s="57">
        <f t="shared" si="1026"/>
        <v>-11.69</v>
      </c>
      <c r="V240" s="48" t="str">
        <f t="shared" si="1027"/>
        <v>n/a</v>
      </c>
      <c r="W240" s="48" t="str">
        <f t="shared" ref="W240:Z240" si="1140">IFERROR(V240*(1+$J240),"n/a")</f>
        <v>n/a</v>
      </c>
      <c r="X240" s="48" t="str">
        <f t="shared" si="1140"/>
        <v>n/a</v>
      </c>
      <c r="Y240" s="48" t="str">
        <f t="shared" si="1140"/>
        <v>n/a</v>
      </c>
      <c r="Z240" s="48" t="str">
        <f t="shared" si="1140"/>
        <v>n/a</v>
      </c>
      <c r="AA240" s="48" t="str">
        <f t="shared" si="1048"/>
        <v>n/a</v>
      </c>
      <c r="AB240" s="48" t="str">
        <f t="shared" si="1049"/>
        <v>n/a</v>
      </c>
      <c r="AC240" s="48" t="str">
        <f t="shared" si="1050"/>
        <v>n/a</v>
      </c>
      <c r="AD240" s="48" t="str">
        <f t="shared" si="1051"/>
        <v>n/a</v>
      </c>
      <c r="AE240" s="48" t="str">
        <f t="shared" si="1052"/>
        <v>n/a</v>
      </c>
      <c r="AF240" s="48" t="str">
        <f t="shared" ref="AF240:CQ240" si="1141">IFERROR(AE240*(1+$P240),"n/a")</f>
        <v>n/a</v>
      </c>
      <c r="AG240" s="48" t="str">
        <f t="shared" si="1141"/>
        <v>n/a</v>
      </c>
      <c r="AH240" s="48" t="str">
        <f t="shared" si="1141"/>
        <v>n/a</v>
      </c>
      <c r="AI240" s="48" t="str">
        <f t="shared" si="1141"/>
        <v>n/a</v>
      </c>
      <c r="AJ240" s="48" t="str">
        <f t="shared" si="1141"/>
        <v>n/a</v>
      </c>
      <c r="AK240" s="48" t="str">
        <f t="shared" si="1141"/>
        <v>n/a</v>
      </c>
      <c r="AL240" s="48" t="str">
        <f t="shared" si="1141"/>
        <v>n/a</v>
      </c>
      <c r="AM240" s="48" t="str">
        <f t="shared" si="1141"/>
        <v>n/a</v>
      </c>
      <c r="AN240" s="48" t="str">
        <f t="shared" si="1141"/>
        <v>n/a</v>
      </c>
      <c r="AO240" s="48" t="str">
        <f t="shared" si="1141"/>
        <v>n/a</v>
      </c>
      <c r="AP240" s="48" t="str">
        <f t="shared" si="1141"/>
        <v>n/a</v>
      </c>
      <c r="AQ240" s="48" t="str">
        <f t="shared" si="1141"/>
        <v>n/a</v>
      </c>
      <c r="AR240" s="48" t="str">
        <f t="shared" si="1141"/>
        <v>n/a</v>
      </c>
      <c r="AS240" s="48" t="str">
        <f t="shared" si="1141"/>
        <v>n/a</v>
      </c>
      <c r="AT240" s="48" t="str">
        <f t="shared" si="1141"/>
        <v>n/a</v>
      </c>
      <c r="AU240" s="48" t="str">
        <f t="shared" si="1141"/>
        <v>n/a</v>
      </c>
      <c r="AV240" s="48" t="str">
        <f t="shared" si="1141"/>
        <v>n/a</v>
      </c>
      <c r="AW240" s="48" t="str">
        <f t="shared" si="1141"/>
        <v>n/a</v>
      </c>
      <c r="AX240" s="48" t="str">
        <f t="shared" si="1141"/>
        <v>n/a</v>
      </c>
      <c r="AY240" s="48" t="str">
        <f t="shared" si="1141"/>
        <v>n/a</v>
      </c>
      <c r="AZ240" s="48" t="str">
        <f t="shared" si="1141"/>
        <v>n/a</v>
      </c>
      <c r="BA240" s="48" t="str">
        <f t="shared" si="1141"/>
        <v>n/a</v>
      </c>
      <c r="BB240" s="48" t="str">
        <f t="shared" si="1141"/>
        <v>n/a</v>
      </c>
      <c r="BC240" s="48" t="str">
        <f t="shared" si="1141"/>
        <v>n/a</v>
      </c>
      <c r="BD240" s="48" t="str">
        <f t="shared" si="1141"/>
        <v>n/a</v>
      </c>
      <c r="BE240" s="48" t="str">
        <f t="shared" si="1141"/>
        <v>n/a</v>
      </c>
      <c r="BF240" s="48" t="str">
        <f t="shared" si="1141"/>
        <v>n/a</v>
      </c>
      <c r="BG240" s="48" t="str">
        <f t="shared" si="1141"/>
        <v>n/a</v>
      </c>
      <c r="BH240" s="48" t="str">
        <f t="shared" si="1141"/>
        <v>n/a</v>
      </c>
      <c r="BI240" s="48" t="str">
        <f t="shared" si="1141"/>
        <v>n/a</v>
      </c>
      <c r="BJ240" s="48" t="str">
        <f t="shared" si="1141"/>
        <v>n/a</v>
      </c>
      <c r="BK240" s="48" t="str">
        <f t="shared" si="1141"/>
        <v>n/a</v>
      </c>
      <c r="BL240" s="48" t="str">
        <f t="shared" si="1141"/>
        <v>n/a</v>
      </c>
      <c r="BM240" s="48" t="str">
        <f t="shared" si="1141"/>
        <v>n/a</v>
      </c>
      <c r="BN240" s="48" t="str">
        <f t="shared" si="1141"/>
        <v>n/a</v>
      </c>
      <c r="BO240" s="48" t="str">
        <f t="shared" si="1141"/>
        <v>n/a</v>
      </c>
      <c r="BP240" s="48" t="str">
        <f t="shared" si="1141"/>
        <v>n/a</v>
      </c>
      <c r="BQ240" s="48" t="str">
        <f t="shared" si="1141"/>
        <v>n/a</v>
      </c>
      <c r="BR240" s="48" t="str">
        <f t="shared" si="1141"/>
        <v>n/a</v>
      </c>
      <c r="BS240" s="48" t="str">
        <f t="shared" si="1141"/>
        <v>n/a</v>
      </c>
      <c r="BT240" s="48" t="str">
        <f t="shared" si="1141"/>
        <v>n/a</v>
      </c>
      <c r="BU240" s="48" t="str">
        <f t="shared" si="1141"/>
        <v>n/a</v>
      </c>
      <c r="BV240" s="48" t="str">
        <f t="shared" si="1141"/>
        <v>n/a</v>
      </c>
      <c r="BW240" s="48" t="str">
        <f t="shared" si="1141"/>
        <v>n/a</v>
      </c>
      <c r="BX240" s="48" t="str">
        <f t="shared" si="1141"/>
        <v>n/a</v>
      </c>
      <c r="BY240" s="48" t="str">
        <f t="shared" si="1141"/>
        <v>n/a</v>
      </c>
      <c r="BZ240" s="48" t="str">
        <f t="shared" si="1141"/>
        <v>n/a</v>
      </c>
      <c r="CA240" s="48" t="str">
        <f t="shared" si="1141"/>
        <v>n/a</v>
      </c>
      <c r="CB240" s="48" t="str">
        <f t="shared" si="1141"/>
        <v>n/a</v>
      </c>
      <c r="CC240" s="48" t="str">
        <f t="shared" si="1141"/>
        <v>n/a</v>
      </c>
      <c r="CD240" s="48" t="str">
        <f t="shared" si="1141"/>
        <v>n/a</v>
      </c>
      <c r="CE240" s="48" t="str">
        <f t="shared" si="1141"/>
        <v>n/a</v>
      </c>
      <c r="CF240" s="48" t="str">
        <f t="shared" si="1141"/>
        <v>n/a</v>
      </c>
      <c r="CG240" s="48" t="str">
        <f t="shared" si="1141"/>
        <v>n/a</v>
      </c>
      <c r="CH240" s="48" t="str">
        <f t="shared" si="1141"/>
        <v>n/a</v>
      </c>
      <c r="CI240" s="48" t="str">
        <f t="shared" si="1141"/>
        <v>n/a</v>
      </c>
      <c r="CJ240" s="48" t="str">
        <f t="shared" si="1141"/>
        <v>n/a</v>
      </c>
      <c r="CK240" s="48" t="str">
        <f t="shared" si="1141"/>
        <v>n/a</v>
      </c>
      <c r="CL240" s="48" t="str">
        <f t="shared" si="1141"/>
        <v>n/a</v>
      </c>
      <c r="CM240" s="48" t="str">
        <f t="shared" si="1141"/>
        <v>n/a</v>
      </c>
      <c r="CN240" s="48" t="str">
        <f t="shared" si="1141"/>
        <v>n/a</v>
      </c>
      <c r="CO240" s="48" t="str">
        <f t="shared" si="1141"/>
        <v>n/a</v>
      </c>
      <c r="CP240" s="48" t="str">
        <f t="shared" si="1141"/>
        <v>n/a</v>
      </c>
      <c r="CQ240" s="48" t="str">
        <f t="shared" si="1141"/>
        <v>n/a</v>
      </c>
      <c r="CR240" s="48" t="str">
        <f t="shared" ref="CR240" si="1142">IFERROR(CQ240*(1+$P240),"n/a")</f>
        <v>n/a</v>
      </c>
      <c r="CS240" s="48" t="str">
        <f t="shared" si="1130"/>
        <v>n/a</v>
      </c>
      <c r="CT240" s="48" t="str">
        <f t="shared" si="1130"/>
        <v>n/a</v>
      </c>
      <c r="CU240" s="48" t="str">
        <f t="shared" si="1130"/>
        <v>n/a</v>
      </c>
      <c r="CV240" s="48" t="str">
        <f t="shared" si="1130"/>
        <v>n/a</v>
      </c>
      <c r="CW240" s="48" t="str">
        <f t="shared" si="1130"/>
        <v>n/a</v>
      </c>
      <c r="CX240" s="48" t="str">
        <f t="shared" si="1130"/>
        <v>n/a</v>
      </c>
      <c r="CY240" s="48" t="str">
        <f t="shared" si="1130"/>
        <v>n/a</v>
      </c>
      <c r="CZ240" s="48" t="str">
        <f t="shared" si="1130"/>
        <v>n/a</v>
      </c>
      <c r="DA240" s="48" t="str">
        <f t="shared" si="1130"/>
        <v>n/a</v>
      </c>
      <c r="DB240" s="48" t="str">
        <f t="shared" si="1130"/>
        <v>n/a</v>
      </c>
      <c r="DC240" s="48" t="str">
        <f t="shared" si="1130"/>
        <v>n/a</v>
      </c>
      <c r="DD240" s="48" t="str">
        <f t="shared" si="1130"/>
        <v>n/a</v>
      </c>
      <c r="DE240" s="48" t="str">
        <f t="shared" si="1130"/>
        <v>n/a</v>
      </c>
      <c r="DF240" s="48" t="str">
        <f t="shared" si="1130"/>
        <v>n/a</v>
      </c>
      <c r="DG240" s="48" t="str">
        <f t="shared" si="1130"/>
        <v>n/a</v>
      </c>
      <c r="DH240" s="48" t="str">
        <f t="shared" si="1130"/>
        <v>n/a</v>
      </c>
      <c r="DI240" s="48" t="str">
        <f t="shared" si="1130"/>
        <v>n/a</v>
      </c>
      <c r="DJ240" s="48" t="str">
        <f t="shared" si="1130"/>
        <v>n/a</v>
      </c>
      <c r="DK240" s="48" t="str">
        <f t="shared" si="1130"/>
        <v>n/a</v>
      </c>
      <c r="DL240" s="48" t="str">
        <f t="shared" si="1130"/>
        <v>n/a</v>
      </c>
      <c r="DM240" s="48" t="str">
        <f t="shared" si="1130"/>
        <v>n/a</v>
      </c>
      <c r="DN240" s="48" t="str">
        <f t="shared" si="1130"/>
        <v>n/a</v>
      </c>
      <c r="DO240" s="48" t="str">
        <f t="shared" si="1130"/>
        <v>n/a</v>
      </c>
      <c r="DP240" s="48" t="str">
        <f t="shared" si="1130"/>
        <v>n/a</v>
      </c>
      <c r="DQ240" s="48" t="str">
        <f t="shared" si="1130"/>
        <v>n/a</v>
      </c>
      <c r="DR240" s="48" t="str">
        <f t="shared" si="1130"/>
        <v>n/a</v>
      </c>
      <c r="DS240" s="48" t="str">
        <f t="shared" si="1130"/>
        <v>n/a</v>
      </c>
      <c r="DT240" s="48" t="str">
        <f t="shared" si="1130"/>
        <v>n/a</v>
      </c>
      <c r="DU240" s="48" t="str">
        <f t="shared" si="1130"/>
        <v>n/a</v>
      </c>
      <c r="DV240" s="48" t="str">
        <f t="shared" si="1130"/>
        <v>n/a</v>
      </c>
      <c r="DW240" s="48" t="str">
        <f t="shared" si="1130"/>
        <v>n/a</v>
      </c>
      <c r="DX240" s="48" t="str">
        <f t="shared" si="1130"/>
        <v>n/a</v>
      </c>
      <c r="DY240" s="48" t="str">
        <f t="shared" si="1130"/>
        <v>n/a</v>
      </c>
      <c r="DZ240" s="48" t="str">
        <f t="shared" si="1130"/>
        <v>n/a</v>
      </c>
      <c r="EA240" s="48" t="str">
        <f t="shared" si="1130"/>
        <v>n/a</v>
      </c>
      <c r="EB240" s="48" t="str">
        <f t="shared" si="1130"/>
        <v>n/a</v>
      </c>
      <c r="EC240" s="48" t="str">
        <f t="shared" si="1130"/>
        <v>n/a</v>
      </c>
      <c r="ED240" s="48" t="str">
        <f t="shared" si="1130"/>
        <v>n/a</v>
      </c>
      <c r="EE240" s="48" t="str">
        <f t="shared" si="1130"/>
        <v>n/a</v>
      </c>
      <c r="EF240" s="48" t="str">
        <f t="shared" si="1130"/>
        <v>n/a</v>
      </c>
      <c r="EG240" s="48" t="str">
        <f t="shared" si="1130"/>
        <v>n/a</v>
      </c>
      <c r="EH240" s="48" t="str">
        <f t="shared" si="1130"/>
        <v>n/a</v>
      </c>
      <c r="EI240" s="48" t="str">
        <f t="shared" si="1130"/>
        <v>n/a</v>
      </c>
      <c r="EJ240" s="48" t="str">
        <f t="shared" si="1130"/>
        <v>n/a</v>
      </c>
      <c r="EK240" s="48" t="str">
        <f t="shared" si="1130"/>
        <v>n/a</v>
      </c>
      <c r="EL240" s="48" t="str">
        <f t="shared" si="1130"/>
        <v>n/a</v>
      </c>
      <c r="EM240" s="48" t="str">
        <f t="shared" si="1130"/>
        <v>n/a</v>
      </c>
      <c r="EN240" s="48" t="str">
        <f t="shared" si="1130"/>
        <v>n/a</v>
      </c>
      <c r="EO240" s="48" t="str">
        <f t="shared" si="1130"/>
        <v>n/a</v>
      </c>
      <c r="EP240" s="48" t="str">
        <f t="shared" si="1130"/>
        <v>n/a</v>
      </c>
      <c r="EQ240" s="48" t="str">
        <f t="shared" si="1130"/>
        <v>n/a</v>
      </c>
      <c r="ER240" s="48" t="str">
        <f t="shared" si="1130"/>
        <v>n/a</v>
      </c>
      <c r="ES240" s="48" t="str">
        <f t="shared" si="1130"/>
        <v>n/a</v>
      </c>
      <c r="ET240" s="48" t="str">
        <f t="shared" si="1130"/>
        <v>n/a</v>
      </c>
      <c r="EU240" s="48" t="str">
        <f t="shared" si="1130"/>
        <v>n/a</v>
      </c>
      <c r="EV240" s="48" t="str">
        <f t="shared" si="1130"/>
        <v>n/a</v>
      </c>
      <c r="EW240" s="48" t="str">
        <f t="shared" si="1130"/>
        <v>n/a</v>
      </c>
      <c r="EX240" s="48" t="str">
        <f t="shared" si="1130"/>
        <v>n/a</v>
      </c>
      <c r="EY240" s="48" t="str">
        <f t="shared" si="1130"/>
        <v>n/a</v>
      </c>
      <c r="EZ240" s="48" t="str">
        <f t="shared" si="1130"/>
        <v>n/a</v>
      </c>
      <c r="FA240" s="48" t="str">
        <f t="shared" si="1130"/>
        <v>n/a</v>
      </c>
      <c r="FB240" s="48" t="str">
        <f t="shared" si="1130"/>
        <v>n/a</v>
      </c>
      <c r="FC240" s="48" t="str">
        <f t="shared" si="1130"/>
        <v>n/a</v>
      </c>
      <c r="FD240" s="48" t="str">
        <f t="shared" ref="FD240:HM240" si="1143">IFERROR(FC240*(1+$P240),"n/a")</f>
        <v>n/a</v>
      </c>
      <c r="FE240" s="48" t="str">
        <f t="shared" si="1143"/>
        <v>n/a</v>
      </c>
      <c r="FF240" s="48" t="str">
        <f t="shared" si="1143"/>
        <v>n/a</v>
      </c>
      <c r="FG240" s="48" t="str">
        <f t="shared" si="1143"/>
        <v>n/a</v>
      </c>
      <c r="FH240" s="48" t="str">
        <f t="shared" si="1143"/>
        <v>n/a</v>
      </c>
      <c r="FI240" s="48" t="str">
        <f t="shared" si="1143"/>
        <v>n/a</v>
      </c>
      <c r="FJ240" s="48" t="str">
        <f t="shared" si="1143"/>
        <v>n/a</v>
      </c>
      <c r="FK240" s="48" t="str">
        <f t="shared" si="1143"/>
        <v>n/a</v>
      </c>
      <c r="FL240" s="48" t="str">
        <f t="shared" si="1143"/>
        <v>n/a</v>
      </c>
      <c r="FM240" s="48" t="str">
        <f t="shared" si="1143"/>
        <v>n/a</v>
      </c>
      <c r="FN240" s="48" t="str">
        <f t="shared" si="1143"/>
        <v>n/a</v>
      </c>
      <c r="FO240" s="48" t="str">
        <f t="shared" si="1143"/>
        <v>n/a</v>
      </c>
      <c r="FP240" s="48" t="str">
        <f t="shared" si="1143"/>
        <v>n/a</v>
      </c>
      <c r="FQ240" s="48" t="str">
        <f t="shared" si="1143"/>
        <v>n/a</v>
      </c>
      <c r="FR240" s="48" t="str">
        <f t="shared" si="1143"/>
        <v>n/a</v>
      </c>
      <c r="FS240" s="48" t="str">
        <f t="shared" si="1143"/>
        <v>n/a</v>
      </c>
      <c r="FT240" s="48" t="str">
        <f t="shared" si="1143"/>
        <v>n/a</v>
      </c>
      <c r="FU240" s="48" t="str">
        <f t="shared" si="1143"/>
        <v>n/a</v>
      </c>
      <c r="FV240" s="48" t="str">
        <f t="shared" si="1143"/>
        <v>n/a</v>
      </c>
      <c r="FW240" s="48" t="str">
        <f t="shared" si="1143"/>
        <v>n/a</v>
      </c>
      <c r="FX240" s="48" t="str">
        <f t="shared" si="1143"/>
        <v>n/a</v>
      </c>
      <c r="FY240" s="48" t="str">
        <f t="shared" si="1143"/>
        <v>n/a</v>
      </c>
      <c r="FZ240" s="48" t="str">
        <f t="shared" si="1143"/>
        <v>n/a</v>
      </c>
      <c r="GA240" s="48" t="str">
        <f t="shared" si="1143"/>
        <v>n/a</v>
      </c>
      <c r="GB240" s="48" t="str">
        <f t="shared" si="1143"/>
        <v>n/a</v>
      </c>
      <c r="GC240" s="48" t="str">
        <f t="shared" si="1143"/>
        <v>n/a</v>
      </c>
      <c r="GD240" s="48" t="str">
        <f t="shared" si="1143"/>
        <v>n/a</v>
      </c>
      <c r="GE240" s="48" t="str">
        <f t="shared" si="1143"/>
        <v>n/a</v>
      </c>
      <c r="GF240" s="48" t="str">
        <f t="shared" si="1143"/>
        <v>n/a</v>
      </c>
      <c r="GG240" s="48" t="str">
        <f t="shared" si="1143"/>
        <v>n/a</v>
      </c>
      <c r="GH240" s="48" t="str">
        <f t="shared" si="1143"/>
        <v>n/a</v>
      </c>
      <c r="GI240" s="48" t="str">
        <f t="shared" si="1143"/>
        <v>n/a</v>
      </c>
      <c r="GJ240" s="48" t="str">
        <f t="shared" si="1143"/>
        <v>n/a</v>
      </c>
      <c r="GK240" s="48" t="str">
        <f t="shared" si="1143"/>
        <v>n/a</v>
      </c>
      <c r="GL240" s="48" t="str">
        <f t="shared" si="1143"/>
        <v>n/a</v>
      </c>
      <c r="GM240" s="48" t="str">
        <f t="shared" si="1143"/>
        <v>n/a</v>
      </c>
      <c r="GN240" s="48" t="str">
        <f t="shared" si="1143"/>
        <v>n/a</v>
      </c>
      <c r="GO240" s="48" t="str">
        <f t="shared" si="1143"/>
        <v>n/a</v>
      </c>
      <c r="GP240" s="48" t="str">
        <f t="shared" si="1143"/>
        <v>n/a</v>
      </c>
      <c r="GQ240" s="48" t="str">
        <f t="shared" si="1143"/>
        <v>n/a</v>
      </c>
      <c r="GR240" s="48" t="str">
        <f t="shared" si="1143"/>
        <v>n/a</v>
      </c>
      <c r="GS240" s="48" t="str">
        <f t="shared" si="1143"/>
        <v>n/a</v>
      </c>
      <c r="GT240" s="48" t="str">
        <f t="shared" si="1143"/>
        <v>n/a</v>
      </c>
      <c r="GU240" s="48" t="str">
        <f t="shared" si="1143"/>
        <v>n/a</v>
      </c>
      <c r="GV240" s="48" t="str">
        <f t="shared" si="1143"/>
        <v>n/a</v>
      </c>
      <c r="GW240" s="48" t="str">
        <f t="shared" si="1143"/>
        <v>n/a</v>
      </c>
      <c r="GX240" s="48" t="str">
        <f t="shared" si="1143"/>
        <v>n/a</v>
      </c>
      <c r="GY240" s="48" t="str">
        <f t="shared" si="1143"/>
        <v>n/a</v>
      </c>
      <c r="GZ240" s="48" t="str">
        <f t="shared" si="1143"/>
        <v>n/a</v>
      </c>
      <c r="HA240" s="48" t="str">
        <f t="shared" si="1143"/>
        <v>n/a</v>
      </c>
      <c r="HB240" s="48" t="str">
        <f t="shared" si="1143"/>
        <v>n/a</v>
      </c>
      <c r="HC240" s="48" t="str">
        <f t="shared" si="1143"/>
        <v>n/a</v>
      </c>
      <c r="HD240" s="48" t="str">
        <f t="shared" si="1143"/>
        <v>n/a</v>
      </c>
      <c r="HE240" s="48" t="str">
        <f t="shared" si="1143"/>
        <v>n/a</v>
      </c>
      <c r="HF240" s="48" t="str">
        <f t="shared" si="1143"/>
        <v>n/a</v>
      </c>
      <c r="HG240" s="48" t="str">
        <f t="shared" si="1143"/>
        <v>n/a</v>
      </c>
      <c r="HH240" s="48" t="str">
        <f t="shared" si="1143"/>
        <v>n/a</v>
      </c>
      <c r="HI240" s="48" t="str">
        <f t="shared" si="1143"/>
        <v>n/a</v>
      </c>
      <c r="HJ240" s="48" t="str">
        <f t="shared" si="1143"/>
        <v>n/a</v>
      </c>
      <c r="HK240" s="48" t="str">
        <f t="shared" si="1143"/>
        <v>n/a</v>
      </c>
      <c r="HL240" s="48" t="str">
        <f t="shared" si="1143"/>
        <v>n/a</v>
      </c>
      <c r="HM240" s="48" t="str">
        <f t="shared" si="1143"/>
        <v>n/a</v>
      </c>
    </row>
    <row r="241" spans="1:221" x14ac:dyDescent="0.25">
      <c r="A241" s="21" t="s">
        <v>964</v>
      </c>
      <c r="B241" s="20" t="s">
        <v>941</v>
      </c>
      <c r="C241" s="19">
        <v>256.23500000000001</v>
      </c>
      <c r="D241" s="19">
        <v>6.31</v>
      </c>
      <c r="E241" s="18">
        <f t="shared" si="1018"/>
        <v>1616.84285</v>
      </c>
      <c r="F241" s="16">
        <f t="shared" si="1023"/>
        <v>0</v>
      </c>
      <c r="G241" s="41">
        <v>1.9017432646592711E-2</v>
      </c>
      <c r="H241" s="17" t="str">
        <f t="shared" si="978"/>
        <v>n/a</v>
      </c>
      <c r="I241" s="45" t="str">
        <f t="shared" si="979"/>
        <v>n/a</v>
      </c>
      <c r="J241" s="41" t="s">
        <v>227</v>
      </c>
      <c r="K241" s="17" t="str">
        <f t="shared" si="1024"/>
        <v>n/a</v>
      </c>
      <c r="L241" s="41" t="str">
        <f t="shared" si="1041"/>
        <v>n/a</v>
      </c>
      <c r="M241" s="41" t="str">
        <f t="shared" si="1042"/>
        <v>n/a</v>
      </c>
      <c r="N241" s="41" t="str">
        <f t="shared" si="1043"/>
        <v>n/a</v>
      </c>
      <c r="O241" s="41" t="str">
        <f t="shared" si="1044"/>
        <v>n/a</v>
      </c>
      <c r="P241" s="1">
        <v>3.8399999999999997E-2</v>
      </c>
      <c r="Q241" s="1" t="str">
        <f t="shared" si="1025"/>
        <v>n/a</v>
      </c>
      <c r="R241" s="16" t="str">
        <f t="shared" si="1045"/>
        <v>n/a</v>
      </c>
      <c r="S241" s="16">
        <f t="shared" si="1046"/>
        <v>0</v>
      </c>
      <c r="T241" s="8"/>
      <c r="U241" s="57">
        <f t="shared" si="1026"/>
        <v>-6.31</v>
      </c>
      <c r="V241" s="48" t="str">
        <f t="shared" si="1027"/>
        <v>n/a</v>
      </c>
      <c r="W241" s="48" t="str">
        <f t="shared" ref="W241:Z241" si="1144">IFERROR(V241*(1+$J241),"n/a")</f>
        <v>n/a</v>
      </c>
      <c r="X241" s="48" t="str">
        <f t="shared" si="1144"/>
        <v>n/a</v>
      </c>
      <c r="Y241" s="48" t="str">
        <f t="shared" si="1144"/>
        <v>n/a</v>
      </c>
      <c r="Z241" s="48" t="str">
        <f t="shared" si="1144"/>
        <v>n/a</v>
      </c>
      <c r="AA241" s="48" t="str">
        <f t="shared" si="1048"/>
        <v>n/a</v>
      </c>
      <c r="AB241" s="48" t="str">
        <f t="shared" si="1049"/>
        <v>n/a</v>
      </c>
      <c r="AC241" s="48" t="str">
        <f t="shared" si="1050"/>
        <v>n/a</v>
      </c>
      <c r="AD241" s="48" t="str">
        <f t="shared" si="1051"/>
        <v>n/a</v>
      </c>
      <c r="AE241" s="48" t="str">
        <f t="shared" si="1052"/>
        <v>n/a</v>
      </c>
      <c r="AF241" s="48" t="str">
        <f t="shared" ref="AF241:CQ241" si="1145">IFERROR(AE241*(1+$P241),"n/a")</f>
        <v>n/a</v>
      </c>
      <c r="AG241" s="48" t="str">
        <f t="shared" si="1145"/>
        <v>n/a</v>
      </c>
      <c r="AH241" s="48" t="str">
        <f t="shared" si="1145"/>
        <v>n/a</v>
      </c>
      <c r="AI241" s="48" t="str">
        <f t="shared" si="1145"/>
        <v>n/a</v>
      </c>
      <c r="AJ241" s="48" t="str">
        <f t="shared" si="1145"/>
        <v>n/a</v>
      </c>
      <c r="AK241" s="48" t="str">
        <f t="shared" si="1145"/>
        <v>n/a</v>
      </c>
      <c r="AL241" s="48" t="str">
        <f t="shared" si="1145"/>
        <v>n/a</v>
      </c>
      <c r="AM241" s="48" t="str">
        <f t="shared" si="1145"/>
        <v>n/a</v>
      </c>
      <c r="AN241" s="48" t="str">
        <f t="shared" si="1145"/>
        <v>n/a</v>
      </c>
      <c r="AO241" s="48" t="str">
        <f t="shared" si="1145"/>
        <v>n/a</v>
      </c>
      <c r="AP241" s="48" t="str">
        <f t="shared" si="1145"/>
        <v>n/a</v>
      </c>
      <c r="AQ241" s="48" t="str">
        <f t="shared" si="1145"/>
        <v>n/a</v>
      </c>
      <c r="AR241" s="48" t="str">
        <f t="shared" si="1145"/>
        <v>n/a</v>
      </c>
      <c r="AS241" s="48" t="str">
        <f t="shared" si="1145"/>
        <v>n/a</v>
      </c>
      <c r="AT241" s="48" t="str">
        <f t="shared" si="1145"/>
        <v>n/a</v>
      </c>
      <c r="AU241" s="48" t="str">
        <f t="shared" si="1145"/>
        <v>n/a</v>
      </c>
      <c r="AV241" s="48" t="str">
        <f t="shared" si="1145"/>
        <v>n/a</v>
      </c>
      <c r="AW241" s="48" t="str">
        <f t="shared" si="1145"/>
        <v>n/a</v>
      </c>
      <c r="AX241" s="48" t="str">
        <f t="shared" si="1145"/>
        <v>n/a</v>
      </c>
      <c r="AY241" s="48" t="str">
        <f t="shared" si="1145"/>
        <v>n/a</v>
      </c>
      <c r="AZ241" s="48" t="str">
        <f t="shared" si="1145"/>
        <v>n/a</v>
      </c>
      <c r="BA241" s="48" t="str">
        <f t="shared" si="1145"/>
        <v>n/a</v>
      </c>
      <c r="BB241" s="48" t="str">
        <f t="shared" si="1145"/>
        <v>n/a</v>
      </c>
      <c r="BC241" s="48" t="str">
        <f t="shared" si="1145"/>
        <v>n/a</v>
      </c>
      <c r="BD241" s="48" t="str">
        <f t="shared" si="1145"/>
        <v>n/a</v>
      </c>
      <c r="BE241" s="48" t="str">
        <f t="shared" si="1145"/>
        <v>n/a</v>
      </c>
      <c r="BF241" s="48" t="str">
        <f t="shared" si="1145"/>
        <v>n/a</v>
      </c>
      <c r="BG241" s="48" t="str">
        <f t="shared" si="1145"/>
        <v>n/a</v>
      </c>
      <c r="BH241" s="48" t="str">
        <f t="shared" si="1145"/>
        <v>n/a</v>
      </c>
      <c r="BI241" s="48" t="str">
        <f t="shared" si="1145"/>
        <v>n/a</v>
      </c>
      <c r="BJ241" s="48" t="str">
        <f t="shared" si="1145"/>
        <v>n/a</v>
      </c>
      <c r="BK241" s="48" t="str">
        <f t="shared" si="1145"/>
        <v>n/a</v>
      </c>
      <c r="BL241" s="48" t="str">
        <f t="shared" si="1145"/>
        <v>n/a</v>
      </c>
      <c r="BM241" s="48" t="str">
        <f t="shared" si="1145"/>
        <v>n/a</v>
      </c>
      <c r="BN241" s="48" t="str">
        <f t="shared" si="1145"/>
        <v>n/a</v>
      </c>
      <c r="BO241" s="48" t="str">
        <f t="shared" si="1145"/>
        <v>n/a</v>
      </c>
      <c r="BP241" s="48" t="str">
        <f t="shared" si="1145"/>
        <v>n/a</v>
      </c>
      <c r="BQ241" s="48" t="str">
        <f t="shared" si="1145"/>
        <v>n/a</v>
      </c>
      <c r="BR241" s="48" t="str">
        <f t="shared" si="1145"/>
        <v>n/a</v>
      </c>
      <c r="BS241" s="48" t="str">
        <f t="shared" si="1145"/>
        <v>n/a</v>
      </c>
      <c r="BT241" s="48" t="str">
        <f t="shared" si="1145"/>
        <v>n/a</v>
      </c>
      <c r="BU241" s="48" t="str">
        <f t="shared" si="1145"/>
        <v>n/a</v>
      </c>
      <c r="BV241" s="48" t="str">
        <f t="shared" si="1145"/>
        <v>n/a</v>
      </c>
      <c r="BW241" s="48" t="str">
        <f t="shared" si="1145"/>
        <v>n/a</v>
      </c>
      <c r="BX241" s="48" t="str">
        <f t="shared" si="1145"/>
        <v>n/a</v>
      </c>
      <c r="BY241" s="48" t="str">
        <f t="shared" si="1145"/>
        <v>n/a</v>
      </c>
      <c r="BZ241" s="48" t="str">
        <f t="shared" si="1145"/>
        <v>n/a</v>
      </c>
      <c r="CA241" s="48" t="str">
        <f t="shared" si="1145"/>
        <v>n/a</v>
      </c>
      <c r="CB241" s="48" t="str">
        <f t="shared" si="1145"/>
        <v>n/a</v>
      </c>
      <c r="CC241" s="48" t="str">
        <f t="shared" si="1145"/>
        <v>n/a</v>
      </c>
      <c r="CD241" s="48" t="str">
        <f t="shared" si="1145"/>
        <v>n/a</v>
      </c>
      <c r="CE241" s="48" t="str">
        <f t="shared" si="1145"/>
        <v>n/a</v>
      </c>
      <c r="CF241" s="48" t="str">
        <f t="shared" si="1145"/>
        <v>n/a</v>
      </c>
      <c r="CG241" s="48" t="str">
        <f t="shared" si="1145"/>
        <v>n/a</v>
      </c>
      <c r="CH241" s="48" t="str">
        <f t="shared" si="1145"/>
        <v>n/a</v>
      </c>
      <c r="CI241" s="48" t="str">
        <f t="shared" si="1145"/>
        <v>n/a</v>
      </c>
      <c r="CJ241" s="48" t="str">
        <f t="shared" si="1145"/>
        <v>n/a</v>
      </c>
      <c r="CK241" s="48" t="str">
        <f t="shared" si="1145"/>
        <v>n/a</v>
      </c>
      <c r="CL241" s="48" t="str">
        <f t="shared" si="1145"/>
        <v>n/a</v>
      </c>
      <c r="CM241" s="48" t="str">
        <f t="shared" si="1145"/>
        <v>n/a</v>
      </c>
      <c r="CN241" s="48" t="str">
        <f t="shared" si="1145"/>
        <v>n/a</v>
      </c>
      <c r="CO241" s="48" t="str">
        <f t="shared" si="1145"/>
        <v>n/a</v>
      </c>
      <c r="CP241" s="48" t="str">
        <f t="shared" si="1145"/>
        <v>n/a</v>
      </c>
      <c r="CQ241" s="48" t="str">
        <f t="shared" si="1145"/>
        <v>n/a</v>
      </c>
      <c r="CR241" s="48" t="str">
        <f t="shared" ref="CR241" si="1146">IFERROR(CQ241*(1+$P241),"n/a")</f>
        <v>n/a</v>
      </c>
      <c r="CS241" s="48" t="str">
        <f t="shared" si="1130"/>
        <v>n/a</v>
      </c>
      <c r="CT241" s="48" t="str">
        <f t="shared" si="1130"/>
        <v>n/a</v>
      </c>
      <c r="CU241" s="48" t="str">
        <f t="shared" ref="CU241:FF241" si="1147">IFERROR(CT241*(1+$P241),"n/a")</f>
        <v>n/a</v>
      </c>
      <c r="CV241" s="48" t="str">
        <f t="shared" si="1147"/>
        <v>n/a</v>
      </c>
      <c r="CW241" s="48" t="str">
        <f t="shared" si="1147"/>
        <v>n/a</v>
      </c>
      <c r="CX241" s="48" t="str">
        <f t="shared" si="1147"/>
        <v>n/a</v>
      </c>
      <c r="CY241" s="48" t="str">
        <f t="shared" si="1147"/>
        <v>n/a</v>
      </c>
      <c r="CZ241" s="48" t="str">
        <f t="shared" si="1147"/>
        <v>n/a</v>
      </c>
      <c r="DA241" s="48" t="str">
        <f t="shared" si="1147"/>
        <v>n/a</v>
      </c>
      <c r="DB241" s="48" t="str">
        <f t="shared" si="1147"/>
        <v>n/a</v>
      </c>
      <c r="DC241" s="48" t="str">
        <f t="shared" si="1147"/>
        <v>n/a</v>
      </c>
      <c r="DD241" s="48" t="str">
        <f t="shared" si="1147"/>
        <v>n/a</v>
      </c>
      <c r="DE241" s="48" t="str">
        <f t="shared" si="1147"/>
        <v>n/a</v>
      </c>
      <c r="DF241" s="48" t="str">
        <f t="shared" si="1147"/>
        <v>n/a</v>
      </c>
      <c r="DG241" s="48" t="str">
        <f t="shared" si="1147"/>
        <v>n/a</v>
      </c>
      <c r="DH241" s="48" t="str">
        <f t="shared" si="1147"/>
        <v>n/a</v>
      </c>
      <c r="DI241" s="48" t="str">
        <f t="shared" si="1147"/>
        <v>n/a</v>
      </c>
      <c r="DJ241" s="48" t="str">
        <f t="shared" si="1147"/>
        <v>n/a</v>
      </c>
      <c r="DK241" s="48" t="str">
        <f t="shared" si="1147"/>
        <v>n/a</v>
      </c>
      <c r="DL241" s="48" t="str">
        <f t="shared" si="1147"/>
        <v>n/a</v>
      </c>
      <c r="DM241" s="48" t="str">
        <f t="shared" si="1147"/>
        <v>n/a</v>
      </c>
      <c r="DN241" s="48" t="str">
        <f t="shared" si="1147"/>
        <v>n/a</v>
      </c>
      <c r="DO241" s="48" t="str">
        <f t="shared" si="1147"/>
        <v>n/a</v>
      </c>
      <c r="DP241" s="48" t="str">
        <f t="shared" si="1147"/>
        <v>n/a</v>
      </c>
      <c r="DQ241" s="48" t="str">
        <f t="shared" si="1147"/>
        <v>n/a</v>
      </c>
      <c r="DR241" s="48" t="str">
        <f t="shared" si="1147"/>
        <v>n/a</v>
      </c>
      <c r="DS241" s="48" t="str">
        <f t="shared" si="1147"/>
        <v>n/a</v>
      </c>
      <c r="DT241" s="48" t="str">
        <f t="shared" si="1147"/>
        <v>n/a</v>
      </c>
      <c r="DU241" s="48" t="str">
        <f t="shared" si="1147"/>
        <v>n/a</v>
      </c>
      <c r="DV241" s="48" t="str">
        <f t="shared" si="1147"/>
        <v>n/a</v>
      </c>
      <c r="DW241" s="48" t="str">
        <f t="shared" si="1147"/>
        <v>n/a</v>
      </c>
      <c r="DX241" s="48" t="str">
        <f t="shared" si="1147"/>
        <v>n/a</v>
      </c>
      <c r="DY241" s="48" t="str">
        <f t="shared" si="1147"/>
        <v>n/a</v>
      </c>
      <c r="DZ241" s="48" t="str">
        <f t="shared" si="1147"/>
        <v>n/a</v>
      </c>
      <c r="EA241" s="48" t="str">
        <f t="shared" si="1147"/>
        <v>n/a</v>
      </c>
      <c r="EB241" s="48" t="str">
        <f t="shared" si="1147"/>
        <v>n/a</v>
      </c>
      <c r="EC241" s="48" t="str">
        <f t="shared" si="1147"/>
        <v>n/a</v>
      </c>
      <c r="ED241" s="48" t="str">
        <f t="shared" si="1147"/>
        <v>n/a</v>
      </c>
      <c r="EE241" s="48" t="str">
        <f t="shared" si="1147"/>
        <v>n/a</v>
      </c>
      <c r="EF241" s="48" t="str">
        <f t="shared" si="1147"/>
        <v>n/a</v>
      </c>
      <c r="EG241" s="48" t="str">
        <f t="shared" si="1147"/>
        <v>n/a</v>
      </c>
      <c r="EH241" s="48" t="str">
        <f t="shared" si="1147"/>
        <v>n/a</v>
      </c>
      <c r="EI241" s="48" t="str">
        <f t="shared" si="1147"/>
        <v>n/a</v>
      </c>
      <c r="EJ241" s="48" t="str">
        <f t="shared" si="1147"/>
        <v>n/a</v>
      </c>
      <c r="EK241" s="48" t="str">
        <f t="shared" si="1147"/>
        <v>n/a</v>
      </c>
      <c r="EL241" s="48" t="str">
        <f t="shared" si="1147"/>
        <v>n/a</v>
      </c>
      <c r="EM241" s="48" t="str">
        <f t="shared" si="1147"/>
        <v>n/a</v>
      </c>
      <c r="EN241" s="48" t="str">
        <f t="shared" si="1147"/>
        <v>n/a</v>
      </c>
      <c r="EO241" s="48" t="str">
        <f t="shared" si="1147"/>
        <v>n/a</v>
      </c>
      <c r="EP241" s="48" t="str">
        <f t="shared" si="1147"/>
        <v>n/a</v>
      </c>
      <c r="EQ241" s="48" t="str">
        <f t="shared" si="1147"/>
        <v>n/a</v>
      </c>
      <c r="ER241" s="48" t="str">
        <f t="shared" si="1147"/>
        <v>n/a</v>
      </c>
      <c r="ES241" s="48" t="str">
        <f t="shared" si="1147"/>
        <v>n/a</v>
      </c>
      <c r="ET241" s="48" t="str">
        <f t="shared" si="1147"/>
        <v>n/a</v>
      </c>
      <c r="EU241" s="48" t="str">
        <f t="shared" si="1147"/>
        <v>n/a</v>
      </c>
      <c r="EV241" s="48" t="str">
        <f t="shared" si="1147"/>
        <v>n/a</v>
      </c>
      <c r="EW241" s="48" t="str">
        <f t="shared" si="1147"/>
        <v>n/a</v>
      </c>
      <c r="EX241" s="48" t="str">
        <f t="shared" si="1147"/>
        <v>n/a</v>
      </c>
      <c r="EY241" s="48" t="str">
        <f t="shared" si="1147"/>
        <v>n/a</v>
      </c>
      <c r="EZ241" s="48" t="str">
        <f t="shared" si="1147"/>
        <v>n/a</v>
      </c>
      <c r="FA241" s="48" t="str">
        <f t="shared" si="1147"/>
        <v>n/a</v>
      </c>
      <c r="FB241" s="48" t="str">
        <f t="shared" si="1147"/>
        <v>n/a</v>
      </c>
      <c r="FC241" s="48" t="str">
        <f t="shared" si="1147"/>
        <v>n/a</v>
      </c>
      <c r="FD241" s="48" t="str">
        <f t="shared" si="1147"/>
        <v>n/a</v>
      </c>
      <c r="FE241" s="48" t="str">
        <f t="shared" si="1147"/>
        <v>n/a</v>
      </c>
      <c r="FF241" s="48" t="str">
        <f t="shared" si="1147"/>
        <v>n/a</v>
      </c>
      <c r="FG241" s="48" t="str">
        <f t="shared" ref="FG241:HM241" si="1148">IFERROR(FF241*(1+$P241),"n/a")</f>
        <v>n/a</v>
      </c>
      <c r="FH241" s="48" t="str">
        <f t="shared" si="1148"/>
        <v>n/a</v>
      </c>
      <c r="FI241" s="48" t="str">
        <f t="shared" si="1148"/>
        <v>n/a</v>
      </c>
      <c r="FJ241" s="48" t="str">
        <f t="shared" si="1148"/>
        <v>n/a</v>
      </c>
      <c r="FK241" s="48" t="str">
        <f t="shared" si="1148"/>
        <v>n/a</v>
      </c>
      <c r="FL241" s="48" t="str">
        <f t="shared" si="1148"/>
        <v>n/a</v>
      </c>
      <c r="FM241" s="48" t="str">
        <f t="shared" si="1148"/>
        <v>n/a</v>
      </c>
      <c r="FN241" s="48" t="str">
        <f t="shared" si="1148"/>
        <v>n/a</v>
      </c>
      <c r="FO241" s="48" t="str">
        <f t="shared" si="1148"/>
        <v>n/a</v>
      </c>
      <c r="FP241" s="48" t="str">
        <f t="shared" si="1148"/>
        <v>n/a</v>
      </c>
      <c r="FQ241" s="48" t="str">
        <f t="shared" si="1148"/>
        <v>n/a</v>
      </c>
      <c r="FR241" s="48" t="str">
        <f t="shared" si="1148"/>
        <v>n/a</v>
      </c>
      <c r="FS241" s="48" t="str">
        <f t="shared" si="1148"/>
        <v>n/a</v>
      </c>
      <c r="FT241" s="48" t="str">
        <f t="shared" si="1148"/>
        <v>n/a</v>
      </c>
      <c r="FU241" s="48" t="str">
        <f t="shared" si="1148"/>
        <v>n/a</v>
      </c>
      <c r="FV241" s="48" t="str">
        <f t="shared" si="1148"/>
        <v>n/a</v>
      </c>
      <c r="FW241" s="48" t="str">
        <f t="shared" si="1148"/>
        <v>n/a</v>
      </c>
      <c r="FX241" s="48" t="str">
        <f t="shared" si="1148"/>
        <v>n/a</v>
      </c>
      <c r="FY241" s="48" t="str">
        <f t="shared" si="1148"/>
        <v>n/a</v>
      </c>
      <c r="FZ241" s="48" t="str">
        <f t="shared" si="1148"/>
        <v>n/a</v>
      </c>
      <c r="GA241" s="48" t="str">
        <f t="shared" si="1148"/>
        <v>n/a</v>
      </c>
      <c r="GB241" s="48" t="str">
        <f t="shared" si="1148"/>
        <v>n/a</v>
      </c>
      <c r="GC241" s="48" t="str">
        <f t="shared" si="1148"/>
        <v>n/a</v>
      </c>
      <c r="GD241" s="48" t="str">
        <f t="shared" si="1148"/>
        <v>n/a</v>
      </c>
      <c r="GE241" s="48" t="str">
        <f t="shared" si="1148"/>
        <v>n/a</v>
      </c>
      <c r="GF241" s="48" t="str">
        <f t="shared" si="1148"/>
        <v>n/a</v>
      </c>
      <c r="GG241" s="48" t="str">
        <f t="shared" si="1148"/>
        <v>n/a</v>
      </c>
      <c r="GH241" s="48" t="str">
        <f t="shared" si="1148"/>
        <v>n/a</v>
      </c>
      <c r="GI241" s="48" t="str">
        <f t="shared" si="1148"/>
        <v>n/a</v>
      </c>
      <c r="GJ241" s="48" t="str">
        <f t="shared" si="1148"/>
        <v>n/a</v>
      </c>
      <c r="GK241" s="48" t="str">
        <f t="shared" si="1148"/>
        <v>n/a</v>
      </c>
      <c r="GL241" s="48" t="str">
        <f t="shared" si="1148"/>
        <v>n/a</v>
      </c>
      <c r="GM241" s="48" t="str">
        <f t="shared" si="1148"/>
        <v>n/a</v>
      </c>
      <c r="GN241" s="48" t="str">
        <f t="shared" si="1148"/>
        <v>n/a</v>
      </c>
      <c r="GO241" s="48" t="str">
        <f t="shared" si="1148"/>
        <v>n/a</v>
      </c>
      <c r="GP241" s="48" t="str">
        <f t="shared" si="1148"/>
        <v>n/a</v>
      </c>
      <c r="GQ241" s="48" t="str">
        <f t="shared" si="1148"/>
        <v>n/a</v>
      </c>
      <c r="GR241" s="48" t="str">
        <f t="shared" si="1148"/>
        <v>n/a</v>
      </c>
      <c r="GS241" s="48" t="str">
        <f t="shared" si="1148"/>
        <v>n/a</v>
      </c>
      <c r="GT241" s="48" t="str">
        <f t="shared" si="1148"/>
        <v>n/a</v>
      </c>
      <c r="GU241" s="48" t="str">
        <f t="shared" si="1148"/>
        <v>n/a</v>
      </c>
      <c r="GV241" s="48" t="str">
        <f t="shared" si="1148"/>
        <v>n/a</v>
      </c>
      <c r="GW241" s="48" t="str">
        <f t="shared" si="1148"/>
        <v>n/a</v>
      </c>
      <c r="GX241" s="48" t="str">
        <f t="shared" si="1148"/>
        <v>n/a</v>
      </c>
      <c r="GY241" s="48" t="str">
        <f t="shared" si="1148"/>
        <v>n/a</v>
      </c>
      <c r="GZ241" s="48" t="str">
        <f t="shared" si="1148"/>
        <v>n/a</v>
      </c>
      <c r="HA241" s="48" t="str">
        <f t="shared" si="1148"/>
        <v>n/a</v>
      </c>
      <c r="HB241" s="48" t="str">
        <f t="shared" si="1148"/>
        <v>n/a</v>
      </c>
      <c r="HC241" s="48" t="str">
        <f t="shared" si="1148"/>
        <v>n/a</v>
      </c>
      <c r="HD241" s="48" t="str">
        <f t="shared" si="1148"/>
        <v>n/a</v>
      </c>
      <c r="HE241" s="48" t="str">
        <f t="shared" si="1148"/>
        <v>n/a</v>
      </c>
      <c r="HF241" s="48" t="str">
        <f t="shared" si="1148"/>
        <v>n/a</v>
      </c>
      <c r="HG241" s="48" t="str">
        <f t="shared" si="1148"/>
        <v>n/a</v>
      </c>
      <c r="HH241" s="48" t="str">
        <f t="shared" si="1148"/>
        <v>n/a</v>
      </c>
      <c r="HI241" s="48" t="str">
        <f t="shared" si="1148"/>
        <v>n/a</v>
      </c>
      <c r="HJ241" s="48" t="str">
        <f t="shared" si="1148"/>
        <v>n/a</v>
      </c>
      <c r="HK241" s="48" t="str">
        <f t="shared" si="1148"/>
        <v>n/a</v>
      </c>
      <c r="HL241" s="48" t="str">
        <f t="shared" si="1148"/>
        <v>n/a</v>
      </c>
      <c r="HM241" s="48" t="str">
        <f t="shared" si="1148"/>
        <v>n/a</v>
      </c>
    </row>
    <row r="242" spans="1:221" x14ac:dyDescent="0.25">
      <c r="A242" s="8"/>
      <c r="B242" s="24"/>
      <c r="C242" s="40"/>
      <c r="D242" s="40"/>
      <c r="E242" s="39"/>
      <c r="F242" s="37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7"/>
      <c r="S242" s="37"/>
      <c r="T242" s="8"/>
      <c r="U242" s="57"/>
    </row>
    <row r="243" spans="1:22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57"/>
    </row>
    <row r="244" spans="1:221" x14ac:dyDescent="0.25">
      <c r="A244" s="15" t="s">
        <v>226</v>
      </c>
      <c r="B244" s="8"/>
      <c r="C244" s="8"/>
      <c r="D244" s="47">
        <f>AVERAGEIFS(D$13:D$241,$G$13:$G$241,"&lt;&gt;n/a",$J$13:$J$241,"&lt;&gt;n/a")</f>
        <v>67.007179487179442</v>
      </c>
      <c r="E244" s="8"/>
      <c r="F244" s="8"/>
      <c r="G244" s="14">
        <f t="shared" ref="G244:P244" si="1149">AVERAGEIFS(G$13:G$241,$G$13:$G$241,"&lt;&gt;n/a",$J$13:$J$241,"&lt;&gt;n/a")</f>
        <v>2.8592858984061574E-2</v>
      </c>
      <c r="H244" s="14">
        <f t="shared" si="1149"/>
        <v>2.9618062393975943E-2</v>
      </c>
      <c r="I244" s="47">
        <f t="shared" si="1149"/>
        <v>1.7947982891089753</v>
      </c>
      <c r="J244" s="14">
        <f t="shared" si="1149"/>
        <v>9.5857820512820477E-2</v>
      </c>
      <c r="K244" s="14">
        <f t="shared" si="1149"/>
        <v>8.6281517094017046E-2</v>
      </c>
      <c r="L244" s="14">
        <f t="shared" si="1149"/>
        <v>7.6705213675213657E-2</v>
      </c>
      <c r="M244" s="14">
        <f t="shared" si="1149"/>
        <v>6.712891025641024E-2</v>
      </c>
      <c r="N244" s="14">
        <f t="shared" si="1149"/>
        <v>5.755260683760683E-2</v>
      </c>
      <c r="O244" s="14">
        <f t="shared" si="1149"/>
        <v>4.797630341880342E-2</v>
      </c>
      <c r="P244" s="14">
        <f t="shared" si="1149"/>
        <v>3.8400000000000066E-2</v>
      </c>
      <c r="Q244" s="14">
        <f>AVERAGE(Q13:Q241)</f>
        <v>8.3973222932988908E-2</v>
      </c>
      <c r="R244" s="14">
        <f>SUM(R13:R241)</f>
        <v>8.824129583558836E-2</v>
      </c>
      <c r="S244" s="14">
        <f>SUM(S13:S241)</f>
        <v>1.0000000000000002</v>
      </c>
      <c r="T244" s="8"/>
      <c r="U244" s="57"/>
    </row>
    <row r="245" spans="1:22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57"/>
    </row>
    <row r="246" spans="1:221" x14ac:dyDescent="0.25">
      <c r="A246" s="13" t="s">
        <v>0</v>
      </c>
      <c r="B246" s="8"/>
      <c r="C246" s="8"/>
      <c r="D246" s="8"/>
      <c r="E246" s="8"/>
      <c r="F246" s="8"/>
      <c r="G246" s="8"/>
      <c r="H246" s="8"/>
      <c r="I246" s="69">
        <f>I244/D244</f>
        <v>2.678516396071224E-2</v>
      </c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57"/>
    </row>
    <row r="247" spans="1:221" x14ac:dyDescent="0.25">
      <c r="A247" s="9" t="s">
        <v>225</v>
      </c>
      <c r="B247" s="8"/>
      <c r="C247" s="8"/>
      <c r="D247" s="8"/>
      <c r="E247" s="8"/>
      <c r="F247" s="8"/>
      <c r="G247" s="8"/>
      <c r="H247" s="8"/>
      <c r="I247" s="69">
        <f>SUMPRODUCT($F$13:$F$241,H13:H241)</f>
        <v>3.5332813199906901E-2</v>
      </c>
      <c r="J247" s="69">
        <f t="shared" ref="J247:P247" si="1150">SUMPRODUCT($F$13:$F$241,J13:J241)</f>
        <v>8.4014470809901404E-2</v>
      </c>
      <c r="K247" s="69">
        <f t="shared" si="1150"/>
        <v>7.6412059008251154E-2</v>
      </c>
      <c r="L247" s="69">
        <f t="shared" si="1150"/>
        <v>6.8809647206600891E-2</v>
      </c>
      <c r="M247" s="69">
        <f t="shared" si="1150"/>
        <v>6.1207235404950683E-2</v>
      </c>
      <c r="N247" s="69">
        <f t="shared" si="1150"/>
        <v>5.3604823603300468E-2</v>
      </c>
      <c r="O247" s="69">
        <f t="shared" si="1150"/>
        <v>4.6002411801650253E-2</v>
      </c>
      <c r="P247" s="69">
        <f t="shared" si="1150"/>
        <v>3.8400000000000011E-2</v>
      </c>
      <c r="Q247" s="8"/>
      <c r="R247" s="8"/>
      <c r="S247" s="8"/>
      <c r="T247" s="8"/>
      <c r="U247" s="57"/>
    </row>
    <row r="248" spans="1:221" x14ac:dyDescent="0.25">
      <c r="A248" s="10" t="s">
        <v>1731</v>
      </c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57"/>
    </row>
    <row r="249" spans="1:221" x14ac:dyDescent="0.25">
      <c r="A249" s="9" t="s">
        <v>1678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57"/>
    </row>
    <row r="250" spans="1:221" x14ac:dyDescent="0.25">
      <c r="A250" s="10" t="s">
        <v>1732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57"/>
    </row>
    <row r="251" spans="1:221" x14ac:dyDescent="0.25">
      <c r="A251" s="10" t="s">
        <v>1708</v>
      </c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57"/>
    </row>
    <row r="252" spans="1:221" ht="18" customHeight="1" x14ac:dyDescent="0.25">
      <c r="A252" s="9" t="s">
        <v>1679</v>
      </c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57"/>
    </row>
    <row r="253" spans="1:221" s="34" customFormat="1" ht="54" customHeight="1" x14ac:dyDescent="0.25">
      <c r="A253" s="36" t="s">
        <v>1680</v>
      </c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58"/>
    </row>
    <row r="254" spans="1:221" x14ac:dyDescent="0.25">
      <c r="A254" s="10" t="s">
        <v>1733</v>
      </c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57"/>
    </row>
    <row r="255" spans="1:221" x14ac:dyDescent="0.25">
      <c r="A255" s="10" t="s">
        <v>1712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57"/>
    </row>
    <row r="256" spans="1:221" x14ac:dyDescent="0.25">
      <c r="A256" s="9" t="s">
        <v>1681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57"/>
    </row>
    <row r="257" spans="1:21" x14ac:dyDescent="0.25">
      <c r="A257" s="9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57"/>
    </row>
  </sheetData>
  <printOptions horizontalCentered="1"/>
  <pageMargins left="0.7" right="0.2" top="1" bottom="0.5" header="0.3" footer="0.3"/>
  <pageSetup scale="52" fitToHeight="10" orientation="portrait" useFirstPageNumber="1" r:id="rId1"/>
  <headerFooter>
    <oddHeader>&amp;RExhibit JMC-4
Schedule 1</oddHeader>
  </headerFooter>
  <rowBreaks count="1" manualBreakCount="1">
    <brk id="223" max="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M531"/>
  <sheetViews>
    <sheetView tabSelected="1" zoomScale="80" zoomScaleNormal="80" workbookViewId="0">
      <selection activeCell="D18" sqref="D18"/>
    </sheetView>
  </sheetViews>
  <sheetFormatPr defaultColWidth="40.42578125" defaultRowHeight="15.75" x14ac:dyDescent="0.25"/>
  <cols>
    <col min="1" max="1" width="45.42578125" style="6" customWidth="1"/>
    <col min="2" max="2" width="9.140625" style="6" bestFit="1" customWidth="1"/>
    <col min="3" max="4" width="12.7109375" style="6" customWidth="1"/>
    <col min="5" max="10" width="12.7109375" style="7" customWidth="1"/>
    <col min="11" max="11" width="12.7109375" style="64" bestFit="1" customWidth="1"/>
    <col min="12" max="13" width="8.140625" style="7" bestFit="1" customWidth="1"/>
    <col min="14" max="14" width="7.85546875" style="7" bestFit="1" customWidth="1"/>
    <col min="15" max="15" width="8" style="7" bestFit="1" customWidth="1"/>
    <col min="16" max="16" width="13.140625" style="7" customWidth="1"/>
    <col min="17" max="17" width="10.7109375" style="7" customWidth="1"/>
    <col min="18" max="18" width="15.140625" style="7" customWidth="1"/>
    <col min="19" max="19" width="10.140625" style="7" bestFit="1" customWidth="1"/>
    <col min="20" max="20" width="40.42578125" style="6"/>
    <col min="21" max="21" width="14.140625" style="48" bestFit="1" customWidth="1"/>
    <col min="22" max="22" width="7.42578125" style="6" bestFit="1" customWidth="1"/>
    <col min="23" max="23" width="7.140625" style="6" bestFit="1" customWidth="1"/>
    <col min="24" max="24" width="7.42578125" style="6" bestFit="1" customWidth="1"/>
    <col min="25" max="32" width="7.7109375" style="6" bestFit="1" customWidth="1"/>
    <col min="33" max="35" width="8.42578125" style="6" bestFit="1" customWidth="1"/>
    <col min="36" max="37" width="8.140625" style="6" bestFit="1" customWidth="1"/>
    <col min="38" max="42" width="8.42578125" style="6" bestFit="1" customWidth="1"/>
    <col min="43" max="43" width="8.140625" style="6" bestFit="1" customWidth="1"/>
    <col min="44" max="49" width="8.42578125" style="6" bestFit="1" customWidth="1"/>
    <col min="50" max="50" width="8.140625" style="6" bestFit="1" customWidth="1"/>
    <col min="51" max="56" width="8.85546875" style="6" bestFit="1" customWidth="1"/>
    <col min="57" max="57" width="8.140625" style="6" bestFit="1" customWidth="1"/>
    <col min="58" max="58" width="8.85546875" style="6" bestFit="1" customWidth="1"/>
    <col min="59" max="59" width="8.140625" style="6" bestFit="1" customWidth="1"/>
    <col min="60" max="62" width="8.85546875" style="6" bestFit="1" customWidth="1"/>
    <col min="63" max="66" width="8.42578125" style="6" bestFit="1" customWidth="1"/>
    <col min="67" max="69" width="8.85546875" style="6" bestFit="1" customWidth="1"/>
    <col min="70" max="70" width="8.42578125" style="6" bestFit="1" customWidth="1"/>
    <col min="71" max="72" width="8.85546875" style="6" bestFit="1" customWidth="1"/>
    <col min="73" max="74" width="8.42578125" style="6" bestFit="1" customWidth="1"/>
    <col min="75" max="76" width="8.85546875" style="6" bestFit="1" customWidth="1"/>
    <col min="77" max="77" width="8.42578125" style="6" bestFit="1" customWidth="1"/>
    <col min="78" max="79" width="8.85546875" style="6" bestFit="1" customWidth="1"/>
    <col min="80" max="80" width="8.42578125" style="6" bestFit="1" customWidth="1"/>
    <col min="81" max="84" width="8.85546875" style="6" bestFit="1" customWidth="1"/>
    <col min="85" max="88" width="9.7109375" style="6" bestFit="1" customWidth="1"/>
    <col min="89" max="90" width="10.140625" style="6" bestFit="1" customWidth="1"/>
    <col min="91" max="92" width="9.7109375" style="6" bestFit="1" customWidth="1"/>
    <col min="93" max="93" width="10.140625" style="6" bestFit="1" customWidth="1"/>
    <col min="94" max="95" width="9.7109375" style="6" bestFit="1" customWidth="1"/>
    <col min="96" max="96" width="9.42578125" style="6" bestFit="1" customWidth="1"/>
    <col min="97" max="98" width="10.140625" style="6" bestFit="1" customWidth="1"/>
    <col min="99" max="99" width="9.7109375" style="6" bestFit="1" customWidth="1"/>
    <col min="100" max="100" width="10.140625" style="6" bestFit="1" customWidth="1"/>
    <col min="101" max="101" width="10.42578125" style="6" bestFit="1" customWidth="1"/>
    <col min="102" max="102" width="10.140625" style="6" bestFit="1" customWidth="1"/>
    <col min="103" max="107" width="10.42578125" style="6" bestFit="1" customWidth="1"/>
    <col min="108" max="108" width="10.140625" style="6" bestFit="1" customWidth="1"/>
    <col min="109" max="110" width="10.42578125" style="6" bestFit="1" customWidth="1"/>
    <col min="111" max="111" width="10.140625" style="6" bestFit="1" customWidth="1"/>
    <col min="112" max="112" width="10.42578125" style="6" bestFit="1" customWidth="1"/>
    <col min="113" max="114" width="10.140625" style="6" bestFit="1" customWidth="1"/>
    <col min="115" max="115" width="10.42578125" style="6" bestFit="1" customWidth="1"/>
    <col min="116" max="116" width="10.140625" style="6" bestFit="1" customWidth="1"/>
    <col min="117" max="117" width="10.42578125" style="6" bestFit="1" customWidth="1"/>
    <col min="118" max="118" width="10.140625" style="6" bestFit="1" customWidth="1"/>
    <col min="119" max="119" width="10.42578125" style="6" bestFit="1" customWidth="1"/>
    <col min="120" max="120" width="10.140625" style="6" bestFit="1" customWidth="1"/>
    <col min="121" max="121" width="10.42578125" style="6" bestFit="1" customWidth="1"/>
    <col min="122" max="122" width="10.140625" style="6" bestFit="1" customWidth="1"/>
    <col min="123" max="124" width="10.42578125" style="6" bestFit="1" customWidth="1"/>
    <col min="125" max="125" width="10.140625" style="6" bestFit="1" customWidth="1"/>
    <col min="126" max="126" width="10.42578125" style="6" bestFit="1" customWidth="1"/>
    <col min="127" max="127" width="10.140625" style="6" bestFit="1" customWidth="1"/>
    <col min="128" max="128" width="10.42578125" style="6" bestFit="1" customWidth="1"/>
    <col min="129" max="129" width="10.140625" style="6" bestFit="1" customWidth="1"/>
    <col min="130" max="130" width="10.42578125" style="6" bestFit="1" customWidth="1"/>
    <col min="131" max="131" width="10.140625" style="6" bestFit="1" customWidth="1"/>
    <col min="132" max="136" width="10.42578125" style="6" bestFit="1" customWidth="1"/>
    <col min="137" max="137" width="10.85546875" style="6" bestFit="1" customWidth="1"/>
    <col min="138" max="138" width="11.140625" style="6" bestFit="1" customWidth="1"/>
    <col min="139" max="139" width="10.42578125" style="6" bestFit="1" customWidth="1"/>
    <col min="140" max="141" width="10.85546875" style="6" bestFit="1" customWidth="1"/>
    <col min="142" max="144" width="11.140625" style="6" bestFit="1" customWidth="1"/>
    <col min="145" max="145" width="10.85546875" style="6" bestFit="1" customWidth="1"/>
    <col min="146" max="147" width="11.140625" style="6" bestFit="1" customWidth="1"/>
    <col min="148" max="148" width="10.85546875" style="6" bestFit="1" customWidth="1"/>
    <col min="149" max="153" width="11.140625" style="6" bestFit="1" customWidth="1"/>
    <col min="154" max="154" width="10.85546875" style="6" bestFit="1" customWidth="1"/>
    <col min="155" max="161" width="11.42578125" style="6" bestFit="1" customWidth="1"/>
    <col min="162" max="162" width="10.42578125" style="6" bestFit="1" customWidth="1"/>
    <col min="163" max="164" width="11.42578125" style="6" bestFit="1" customWidth="1"/>
    <col min="165" max="165" width="11.140625" style="6" bestFit="1" customWidth="1"/>
    <col min="166" max="170" width="11.42578125" style="6" bestFit="1" customWidth="1"/>
    <col min="171" max="171" width="11.140625" style="6" bestFit="1" customWidth="1"/>
    <col min="172" max="173" width="11.42578125" style="6" bestFit="1" customWidth="1"/>
    <col min="174" max="174" width="11.140625" style="6" bestFit="1" customWidth="1"/>
    <col min="175" max="177" width="11.42578125" style="6" bestFit="1" customWidth="1"/>
    <col min="178" max="178" width="11.140625" style="6" bestFit="1" customWidth="1"/>
    <col min="179" max="181" width="11.42578125" style="6" bestFit="1" customWidth="1"/>
    <col min="182" max="182" width="11.140625" style="6" bestFit="1" customWidth="1"/>
    <col min="183" max="188" width="11.42578125" style="6" bestFit="1" customWidth="1"/>
    <col min="189" max="190" width="12.140625" style="6" bestFit="1" customWidth="1"/>
    <col min="191" max="191" width="11.42578125" style="6" bestFit="1" customWidth="1"/>
    <col min="192" max="192" width="11.85546875" style="6" bestFit="1" customWidth="1"/>
    <col min="193" max="193" width="12.140625" style="6" bestFit="1" customWidth="1"/>
    <col min="194" max="194" width="11.85546875" style="6" bestFit="1" customWidth="1"/>
    <col min="195" max="195" width="12.140625" style="6" bestFit="1" customWidth="1"/>
    <col min="196" max="196" width="11.42578125" style="6" bestFit="1" customWidth="1"/>
    <col min="197" max="197" width="12.140625" style="6" bestFit="1" customWidth="1"/>
    <col min="198" max="199" width="11.85546875" style="6" bestFit="1" customWidth="1"/>
    <col min="200" max="200" width="12.140625" style="6" bestFit="1" customWidth="1"/>
    <col min="201" max="202" width="11.85546875" style="6" bestFit="1" customWidth="1"/>
    <col min="203" max="203" width="12.140625" style="6" bestFit="1" customWidth="1"/>
    <col min="204" max="205" width="11.42578125" style="6" bestFit="1" customWidth="1"/>
    <col min="206" max="206" width="12.140625" style="6" bestFit="1" customWidth="1"/>
    <col min="207" max="207" width="12.5703125" style="6" bestFit="1" customWidth="1"/>
    <col min="208" max="208" width="11.85546875" style="6" bestFit="1" customWidth="1"/>
    <col min="209" max="209" width="12.140625" style="6" bestFit="1" customWidth="1"/>
    <col min="210" max="210" width="12.5703125" style="6" bestFit="1" customWidth="1"/>
    <col min="211" max="212" width="12.140625" style="6" bestFit="1" customWidth="1"/>
    <col min="213" max="214" width="11.85546875" style="6" bestFit="1" customWidth="1"/>
    <col min="215" max="216" width="12.5703125" style="6" bestFit="1" customWidth="1"/>
    <col min="217" max="217" width="12.140625" style="6" bestFit="1" customWidth="1"/>
    <col min="218" max="218" width="12.5703125" style="6" bestFit="1" customWidth="1"/>
    <col min="219" max="219" width="11.85546875" style="6" bestFit="1" customWidth="1"/>
    <col min="220" max="221" width="12.140625" style="6" bestFit="1" customWidth="1"/>
    <col min="222" max="16384" width="40.42578125" style="6"/>
  </cols>
  <sheetData>
    <row r="1" spans="1:221" ht="20.25" x14ac:dyDescent="0.3">
      <c r="A1" s="33"/>
      <c r="B1" s="32"/>
      <c r="C1" s="32"/>
      <c r="D1" s="32"/>
      <c r="E1" s="31"/>
      <c r="F1" s="31"/>
      <c r="G1" s="31"/>
      <c r="H1" s="31"/>
      <c r="I1" s="31"/>
      <c r="J1" s="31"/>
      <c r="K1" s="63"/>
      <c r="L1" s="31"/>
      <c r="M1" s="31"/>
      <c r="N1" s="31"/>
      <c r="O1" s="31"/>
      <c r="P1" s="31"/>
      <c r="Q1" s="31"/>
      <c r="R1" s="31"/>
      <c r="S1" s="31"/>
    </row>
    <row r="3" spans="1:221" ht="18.75" x14ac:dyDescent="0.3">
      <c r="A3" s="4" t="s">
        <v>1729</v>
      </c>
      <c r="B3" s="32"/>
      <c r="C3" s="32"/>
      <c r="D3" s="32"/>
      <c r="E3" s="31"/>
      <c r="F3" s="31"/>
      <c r="G3" s="31"/>
      <c r="H3" s="31"/>
      <c r="I3" s="31"/>
      <c r="J3" s="31"/>
      <c r="K3" s="63"/>
      <c r="L3" s="31"/>
      <c r="M3" s="31"/>
      <c r="N3" s="31"/>
      <c r="O3" s="31"/>
      <c r="P3" s="31"/>
      <c r="Q3" s="31"/>
      <c r="R3" s="31"/>
      <c r="S3" s="31"/>
    </row>
    <row r="4" spans="1:221" x14ac:dyDescent="0.25">
      <c r="R4" s="52"/>
      <c r="S4" s="52"/>
    </row>
    <row r="5" spans="1:221" ht="16.5" thickBot="1" x14ac:dyDescent="0.3">
      <c r="A5" s="8"/>
      <c r="B5" s="8"/>
      <c r="C5" s="24" t="s">
        <v>221</v>
      </c>
      <c r="D5" s="24" t="s">
        <v>220</v>
      </c>
      <c r="E5" s="24" t="s">
        <v>219</v>
      </c>
      <c r="F5" s="24"/>
      <c r="G5" s="8"/>
      <c r="H5" s="8"/>
      <c r="I5" s="8"/>
      <c r="J5" s="8"/>
      <c r="K5" s="65"/>
      <c r="L5" s="8"/>
      <c r="M5" s="8"/>
      <c r="N5" s="8"/>
      <c r="O5" s="8"/>
      <c r="P5" s="8"/>
      <c r="Q5" s="8"/>
      <c r="R5" s="53"/>
      <c r="S5" s="53"/>
    </row>
    <row r="6" spans="1:221" ht="45" x14ac:dyDescent="0.25">
      <c r="A6" s="30"/>
      <c r="B6" s="30"/>
      <c r="C6" s="29" t="s">
        <v>1214</v>
      </c>
      <c r="D6" s="29" t="s">
        <v>934</v>
      </c>
      <c r="E6" s="29" t="s">
        <v>933</v>
      </c>
      <c r="G6" s="8"/>
      <c r="H6" s="8"/>
      <c r="I6" s="8"/>
      <c r="J6" s="8"/>
      <c r="K6" s="65"/>
      <c r="L6" s="8"/>
      <c r="M6" s="8"/>
      <c r="N6" s="8"/>
      <c r="O6" s="8"/>
      <c r="P6" s="8"/>
      <c r="Q6" s="8"/>
      <c r="R6" s="54"/>
      <c r="S6" s="54"/>
    </row>
    <row r="7" spans="1:221" x14ac:dyDescent="0.25">
      <c r="A7" s="28" t="s">
        <v>932</v>
      </c>
      <c r="B7" s="8"/>
      <c r="C7" s="8"/>
      <c r="D7" s="8"/>
      <c r="E7" s="8"/>
      <c r="F7" s="8"/>
      <c r="G7" s="8"/>
      <c r="H7" s="8"/>
      <c r="I7" s="8"/>
      <c r="J7" s="8"/>
      <c r="K7" s="65"/>
      <c r="L7" s="8"/>
      <c r="M7" s="8"/>
      <c r="N7" s="8"/>
      <c r="O7" s="8"/>
      <c r="P7" s="8"/>
      <c r="Q7" s="8"/>
      <c r="R7" s="55"/>
      <c r="S7" s="55"/>
    </row>
    <row r="8" spans="1:221" x14ac:dyDescent="0.25">
      <c r="A8" s="6" t="s">
        <v>1220</v>
      </c>
      <c r="B8" s="8"/>
      <c r="C8" s="27">
        <f>SUM(R13:R517)</f>
        <v>7.7067232725251081E-2</v>
      </c>
      <c r="D8" s="51">
        <v>3.0000000000000002E-2</v>
      </c>
      <c r="E8" s="26">
        <f>C8-D8</f>
        <v>4.7067232725251082E-2</v>
      </c>
      <c r="F8" s="14"/>
      <c r="G8" s="8"/>
      <c r="H8" s="8"/>
      <c r="I8" s="8"/>
      <c r="J8" s="8"/>
      <c r="K8" s="65"/>
      <c r="L8" s="8"/>
      <c r="M8" s="8"/>
      <c r="N8" s="8"/>
      <c r="O8" s="8"/>
      <c r="P8" s="8"/>
      <c r="Q8" s="8"/>
      <c r="R8" s="9"/>
      <c r="S8" s="26"/>
      <c r="V8" s="25"/>
      <c r="W8" s="25"/>
      <c r="X8" s="25"/>
      <c r="Y8" s="25"/>
    </row>
    <row r="9" spans="1:221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65"/>
      <c r="L9" s="8"/>
      <c r="M9" s="8"/>
      <c r="N9" s="8"/>
      <c r="O9" s="8"/>
      <c r="P9" s="8"/>
      <c r="Q9" s="8"/>
      <c r="R9" s="8"/>
      <c r="S9" s="8"/>
    </row>
    <row r="10" spans="1:221" ht="16.5" thickBot="1" x14ac:dyDescent="0.3">
      <c r="A10" s="8"/>
      <c r="B10" s="8"/>
      <c r="C10" s="24" t="s">
        <v>218</v>
      </c>
      <c r="D10" s="24" t="s">
        <v>217</v>
      </c>
      <c r="E10" s="24" t="s">
        <v>216</v>
      </c>
      <c r="F10" s="24" t="s">
        <v>215</v>
      </c>
      <c r="G10" s="24" t="s">
        <v>214</v>
      </c>
      <c r="H10" s="24"/>
      <c r="I10" s="24"/>
      <c r="J10" s="24" t="s">
        <v>213</v>
      </c>
      <c r="K10" s="24"/>
      <c r="L10" s="24"/>
      <c r="M10" s="24"/>
      <c r="N10" s="24"/>
      <c r="O10" s="24"/>
      <c r="P10" s="24"/>
      <c r="Q10" s="24"/>
      <c r="R10" s="24" t="s">
        <v>212</v>
      </c>
      <c r="S10" s="24"/>
    </row>
    <row r="11" spans="1:221" s="34" customFormat="1" ht="75" x14ac:dyDescent="0.25">
      <c r="A11" s="22" t="s">
        <v>209</v>
      </c>
      <c r="B11" s="22" t="s">
        <v>208</v>
      </c>
      <c r="C11" s="22" t="s">
        <v>931</v>
      </c>
      <c r="D11" s="22" t="s">
        <v>930</v>
      </c>
      <c r="E11" s="22" t="s">
        <v>929</v>
      </c>
      <c r="F11" s="22" t="s">
        <v>928</v>
      </c>
      <c r="G11" s="22" t="s">
        <v>927</v>
      </c>
      <c r="H11" s="29" t="s">
        <v>1217</v>
      </c>
      <c r="I11" s="29" t="s">
        <v>1211</v>
      </c>
      <c r="J11" s="29" t="s">
        <v>1212</v>
      </c>
      <c r="K11" s="2" t="s">
        <v>199</v>
      </c>
      <c r="L11" s="3" t="s">
        <v>198</v>
      </c>
      <c r="M11" s="3" t="s">
        <v>197</v>
      </c>
      <c r="N11" s="3" t="s">
        <v>196</v>
      </c>
      <c r="O11" s="3" t="s">
        <v>195</v>
      </c>
      <c r="P11" s="3" t="s">
        <v>207</v>
      </c>
      <c r="Q11" s="44" t="s">
        <v>206</v>
      </c>
      <c r="R11" s="29" t="s">
        <v>1213</v>
      </c>
      <c r="S11" s="29" t="s">
        <v>1215</v>
      </c>
      <c r="U11" s="49" t="s">
        <v>205</v>
      </c>
      <c r="V11" s="62" t="s">
        <v>204</v>
      </c>
      <c r="W11" s="62" t="s">
        <v>203</v>
      </c>
      <c r="X11" s="62" t="s">
        <v>202</v>
      </c>
      <c r="Y11" s="62" t="s">
        <v>201</v>
      </c>
      <c r="Z11" s="62" t="s">
        <v>200</v>
      </c>
      <c r="AA11" s="62" t="s">
        <v>199</v>
      </c>
      <c r="AB11" s="62" t="s">
        <v>198</v>
      </c>
      <c r="AC11" s="62" t="s">
        <v>197</v>
      </c>
      <c r="AD11" s="62" t="s">
        <v>196</v>
      </c>
      <c r="AE11" s="62" t="s">
        <v>195</v>
      </c>
      <c r="AF11" s="62" t="s">
        <v>194</v>
      </c>
      <c r="AG11" s="62" t="s">
        <v>193</v>
      </c>
      <c r="AH11" s="62" t="s">
        <v>192</v>
      </c>
      <c r="AI11" s="62" t="s">
        <v>191</v>
      </c>
      <c r="AJ11" s="62" t="s">
        <v>190</v>
      </c>
      <c r="AK11" s="62" t="s">
        <v>189</v>
      </c>
      <c r="AL11" s="62" t="s">
        <v>188</v>
      </c>
      <c r="AM11" s="62" t="s">
        <v>187</v>
      </c>
      <c r="AN11" s="62" t="s">
        <v>186</v>
      </c>
      <c r="AO11" s="62" t="s">
        <v>185</v>
      </c>
      <c r="AP11" s="62" t="s">
        <v>184</v>
      </c>
      <c r="AQ11" s="62" t="s">
        <v>183</v>
      </c>
      <c r="AR11" s="62" t="s">
        <v>182</v>
      </c>
      <c r="AS11" s="62" t="s">
        <v>181</v>
      </c>
      <c r="AT11" s="62" t="s">
        <v>180</v>
      </c>
      <c r="AU11" s="62" t="s">
        <v>179</v>
      </c>
      <c r="AV11" s="62" t="s">
        <v>178</v>
      </c>
      <c r="AW11" s="62" t="s">
        <v>177</v>
      </c>
      <c r="AX11" s="62" t="s">
        <v>176</v>
      </c>
      <c r="AY11" s="62" t="s">
        <v>175</v>
      </c>
      <c r="AZ11" s="62" t="s">
        <v>174</v>
      </c>
      <c r="BA11" s="62" t="s">
        <v>173</v>
      </c>
      <c r="BB11" s="62" t="s">
        <v>172</v>
      </c>
      <c r="BC11" s="62" t="s">
        <v>171</v>
      </c>
      <c r="BD11" s="62" t="s">
        <v>170</v>
      </c>
      <c r="BE11" s="62" t="s">
        <v>169</v>
      </c>
      <c r="BF11" s="62" t="s">
        <v>168</v>
      </c>
      <c r="BG11" s="62" t="s">
        <v>167</v>
      </c>
      <c r="BH11" s="62" t="s">
        <v>166</v>
      </c>
      <c r="BI11" s="62" t="s">
        <v>165</v>
      </c>
      <c r="BJ11" s="62" t="s">
        <v>164</v>
      </c>
      <c r="BK11" s="62" t="s">
        <v>163</v>
      </c>
      <c r="BL11" s="62" t="s">
        <v>162</v>
      </c>
      <c r="BM11" s="62" t="s">
        <v>161</v>
      </c>
      <c r="BN11" s="62" t="s">
        <v>160</v>
      </c>
      <c r="BO11" s="62" t="s">
        <v>159</v>
      </c>
      <c r="BP11" s="62" t="s">
        <v>158</v>
      </c>
      <c r="BQ11" s="62" t="s">
        <v>157</v>
      </c>
      <c r="BR11" s="62" t="s">
        <v>156</v>
      </c>
      <c r="BS11" s="62" t="s">
        <v>155</v>
      </c>
      <c r="BT11" s="62" t="s">
        <v>154</v>
      </c>
      <c r="BU11" s="62" t="s">
        <v>153</v>
      </c>
      <c r="BV11" s="62" t="s">
        <v>152</v>
      </c>
      <c r="BW11" s="62" t="s">
        <v>151</v>
      </c>
      <c r="BX11" s="62" t="s">
        <v>150</v>
      </c>
      <c r="BY11" s="62" t="s">
        <v>149</v>
      </c>
      <c r="BZ11" s="62" t="s">
        <v>148</v>
      </c>
      <c r="CA11" s="62" t="s">
        <v>147</v>
      </c>
      <c r="CB11" s="62" t="s">
        <v>146</v>
      </c>
      <c r="CC11" s="62" t="s">
        <v>145</v>
      </c>
      <c r="CD11" s="62" t="s">
        <v>144</v>
      </c>
      <c r="CE11" s="62" t="s">
        <v>143</v>
      </c>
      <c r="CF11" s="62" t="s">
        <v>142</v>
      </c>
      <c r="CG11" s="62" t="s">
        <v>141</v>
      </c>
      <c r="CH11" s="62" t="s">
        <v>140</v>
      </c>
      <c r="CI11" s="62" t="s">
        <v>139</v>
      </c>
      <c r="CJ11" s="62" t="s">
        <v>138</v>
      </c>
      <c r="CK11" s="62" t="s">
        <v>137</v>
      </c>
      <c r="CL11" s="62" t="s">
        <v>136</v>
      </c>
      <c r="CM11" s="62" t="s">
        <v>135</v>
      </c>
      <c r="CN11" s="62" t="s">
        <v>134</v>
      </c>
      <c r="CO11" s="62" t="s">
        <v>133</v>
      </c>
      <c r="CP11" s="62" t="s">
        <v>132</v>
      </c>
      <c r="CQ11" s="62" t="s">
        <v>131</v>
      </c>
      <c r="CR11" s="62" t="s">
        <v>130</v>
      </c>
      <c r="CS11" s="62" t="s">
        <v>129</v>
      </c>
      <c r="CT11" s="62" t="s">
        <v>128</v>
      </c>
      <c r="CU11" s="62" t="s">
        <v>127</v>
      </c>
      <c r="CV11" s="62" t="s">
        <v>126</v>
      </c>
      <c r="CW11" s="62" t="s">
        <v>125</v>
      </c>
      <c r="CX11" s="62" t="s">
        <v>124</v>
      </c>
      <c r="CY11" s="62" t="s">
        <v>123</v>
      </c>
      <c r="CZ11" s="62" t="s">
        <v>122</v>
      </c>
      <c r="DA11" s="62" t="s">
        <v>121</v>
      </c>
      <c r="DB11" s="62" t="s">
        <v>120</v>
      </c>
      <c r="DC11" s="62" t="s">
        <v>119</v>
      </c>
      <c r="DD11" s="62" t="s">
        <v>118</v>
      </c>
      <c r="DE11" s="62" t="s">
        <v>117</v>
      </c>
      <c r="DF11" s="62" t="s">
        <v>116</v>
      </c>
      <c r="DG11" s="62" t="s">
        <v>115</v>
      </c>
      <c r="DH11" s="62" t="s">
        <v>114</v>
      </c>
      <c r="DI11" s="62" t="s">
        <v>113</v>
      </c>
      <c r="DJ11" s="62" t="s">
        <v>112</v>
      </c>
      <c r="DK11" s="62" t="s">
        <v>111</v>
      </c>
      <c r="DL11" s="62" t="s">
        <v>110</v>
      </c>
      <c r="DM11" s="62" t="s">
        <v>109</v>
      </c>
      <c r="DN11" s="62" t="s">
        <v>108</v>
      </c>
      <c r="DO11" s="62" t="s">
        <v>107</v>
      </c>
      <c r="DP11" s="62" t="s">
        <v>106</v>
      </c>
      <c r="DQ11" s="62" t="s">
        <v>105</v>
      </c>
      <c r="DR11" s="62" t="s">
        <v>104</v>
      </c>
      <c r="DS11" s="62" t="s">
        <v>103</v>
      </c>
      <c r="DT11" s="62" t="s">
        <v>102</v>
      </c>
      <c r="DU11" s="62" t="s">
        <v>101</v>
      </c>
      <c r="DV11" s="62" t="s">
        <v>100</v>
      </c>
      <c r="DW11" s="62" t="s">
        <v>99</v>
      </c>
      <c r="DX11" s="62" t="s">
        <v>98</v>
      </c>
      <c r="DY11" s="62" t="s">
        <v>97</v>
      </c>
      <c r="DZ11" s="62" t="s">
        <v>96</v>
      </c>
      <c r="EA11" s="62" t="s">
        <v>95</v>
      </c>
      <c r="EB11" s="62" t="s">
        <v>94</v>
      </c>
      <c r="EC11" s="62" t="s">
        <v>93</v>
      </c>
      <c r="ED11" s="62" t="s">
        <v>92</v>
      </c>
      <c r="EE11" s="62" t="s">
        <v>91</v>
      </c>
      <c r="EF11" s="62" t="s">
        <v>90</v>
      </c>
      <c r="EG11" s="62" t="s">
        <v>89</v>
      </c>
      <c r="EH11" s="62" t="s">
        <v>88</v>
      </c>
      <c r="EI11" s="62" t="s">
        <v>87</v>
      </c>
      <c r="EJ11" s="62" t="s">
        <v>86</v>
      </c>
      <c r="EK11" s="62" t="s">
        <v>85</v>
      </c>
      <c r="EL11" s="62" t="s">
        <v>84</v>
      </c>
      <c r="EM11" s="62" t="s">
        <v>83</v>
      </c>
      <c r="EN11" s="62" t="s">
        <v>82</v>
      </c>
      <c r="EO11" s="62" t="s">
        <v>81</v>
      </c>
      <c r="EP11" s="62" t="s">
        <v>80</v>
      </c>
      <c r="EQ11" s="62" t="s">
        <v>79</v>
      </c>
      <c r="ER11" s="62" t="s">
        <v>78</v>
      </c>
      <c r="ES11" s="62" t="s">
        <v>77</v>
      </c>
      <c r="ET11" s="62" t="s">
        <v>76</v>
      </c>
      <c r="EU11" s="62" t="s">
        <v>75</v>
      </c>
      <c r="EV11" s="62" t="s">
        <v>74</v>
      </c>
      <c r="EW11" s="62" t="s">
        <v>73</v>
      </c>
      <c r="EX11" s="62" t="s">
        <v>72</v>
      </c>
      <c r="EY11" s="62" t="s">
        <v>71</v>
      </c>
      <c r="EZ11" s="62" t="s">
        <v>70</v>
      </c>
      <c r="FA11" s="62" t="s">
        <v>69</v>
      </c>
      <c r="FB11" s="62" t="s">
        <v>68</v>
      </c>
      <c r="FC11" s="62" t="s">
        <v>67</v>
      </c>
      <c r="FD11" s="62" t="s">
        <v>66</v>
      </c>
      <c r="FE11" s="62" t="s">
        <v>65</v>
      </c>
      <c r="FF11" s="62" t="s">
        <v>64</v>
      </c>
      <c r="FG11" s="62" t="s">
        <v>63</v>
      </c>
      <c r="FH11" s="62" t="s">
        <v>62</v>
      </c>
      <c r="FI11" s="62" t="s">
        <v>61</v>
      </c>
      <c r="FJ11" s="62" t="s">
        <v>60</v>
      </c>
      <c r="FK11" s="62" t="s">
        <v>59</v>
      </c>
      <c r="FL11" s="62" t="s">
        <v>58</v>
      </c>
      <c r="FM11" s="62" t="s">
        <v>57</v>
      </c>
      <c r="FN11" s="62" t="s">
        <v>56</v>
      </c>
      <c r="FO11" s="62" t="s">
        <v>55</v>
      </c>
      <c r="FP11" s="62" t="s">
        <v>54</v>
      </c>
      <c r="FQ11" s="62" t="s">
        <v>53</v>
      </c>
      <c r="FR11" s="62" t="s">
        <v>52</v>
      </c>
      <c r="FS11" s="62" t="s">
        <v>51</v>
      </c>
      <c r="FT11" s="62" t="s">
        <v>50</v>
      </c>
      <c r="FU11" s="62" t="s">
        <v>49</v>
      </c>
      <c r="FV11" s="62" t="s">
        <v>48</v>
      </c>
      <c r="FW11" s="62" t="s">
        <v>47</v>
      </c>
      <c r="FX11" s="62" t="s">
        <v>46</v>
      </c>
      <c r="FY11" s="62" t="s">
        <v>45</v>
      </c>
      <c r="FZ11" s="62" t="s">
        <v>44</v>
      </c>
      <c r="GA11" s="62" t="s">
        <v>43</v>
      </c>
      <c r="GB11" s="62" t="s">
        <v>42</v>
      </c>
      <c r="GC11" s="62" t="s">
        <v>41</v>
      </c>
      <c r="GD11" s="62" t="s">
        <v>40</v>
      </c>
      <c r="GE11" s="62" t="s">
        <v>39</v>
      </c>
      <c r="GF11" s="62" t="s">
        <v>38</v>
      </c>
      <c r="GG11" s="62" t="s">
        <v>37</v>
      </c>
      <c r="GH11" s="62" t="s">
        <v>36</v>
      </c>
      <c r="GI11" s="62" t="s">
        <v>35</v>
      </c>
      <c r="GJ11" s="62" t="s">
        <v>34</v>
      </c>
      <c r="GK11" s="62" t="s">
        <v>33</v>
      </c>
      <c r="GL11" s="62" t="s">
        <v>32</v>
      </c>
      <c r="GM11" s="62" t="s">
        <v>31</v>
      </c>
      <c r="GN11" s="62" t="s">
        <v>30</v>
      </c>
      <c r="GO11" s="62" t="s">
        <v>29</v>
      </c>
      <c r="GP11" s="62" t="s">
        <v>28</v>
      </c>
      <c r="GQ11" s="62" t="s">
        <v>27</v>
      </c>
      <c r="GR11" s="62" t="s">
        <v>26</v>
      </c>
      <c r="GS11" s="62" t="s">
        <v>25</v>
      </c>
      <c r="GT11" s="62" t="s">
        <v>24</v>
      </c>
      <c r="GU11" s="62" t="s">
        <v>23</v>
      </c>
      <c r="GV11" s="62" t="s">
        <v>22</v>
      </c>
      <c r="GW11" s="62" t="s">
        <v>21</v>
      </c>
      <c r="GX11" s="62" t="s">
        <v>20</v>
      </c>
      <c r="GY11" s="62" t="s">
        <v>19</v>
      </c>
      <c r="GZ11" s="62" t="s">
        <v>18</v>
      </c>
      <c r="HA11" s="62" t="s">
        <v>17</v>
      </c>
      <c r="HB11" s="62" t="s">
        <v>16</v>
      </c>
      <c r="HC11" s="62" t="s">
        <v>15</v>
      </c>
      <c r="HD11" s="62" t="s">
        <v>14</v>
      </c>
      <c r="HE11" s="62" t="s">
        <v>13</v>
      </c>
      <c r="HF11" s="62" t="s">
        <v>12</v>
      </c>
      <c r="HG11" s="62" t="s">
        <v>11</v>
      </c>
      <c r="HH11" s="62" t="s">
        <v>10</v>
      </c>
      <c r="HI11" s="62" t="s">
        <v>9</v>
      </c>
      <c r="HJ11" s="62" t="s">
        <v>8</v>
      </c>
      <c r="HK11" s="62" t="s">
        <v>7</v>
      </c>
      <c r="HL11" s="62" t="s">
        <v>6</v>
      </c>
      <c r="HM11" s="62" t="s">
        <v>5</v>
      </c>
    </row>
    <row r="12" spans="1:221" x14ac:dyDescent="0.25">
      <c r="A12" s="8"/>
      <c r="B12" s="8"/>
      <c r="C12" s="21"/>
      <c r="D12" s="21"/>
      <c r="E12" s="21"/>
      <c r="F12" s="21"/>
      <c r="G12" s="21"/>
      <c r="H12" s="21"/>
      <c r="I12" s="21"/>
      <c r="J12" s="21"/>
      <c r="K12" s="66"/>
      <c r="L12" s="21"/>
      <c r="M12" s="21"/>
      <c r="N12" s="21"/>
      <c r="O12" s="21"/>
      <c r="P12" s="21"/>
      <c r="Q12" s="21"/>
      <c r="R12" s="21"/>
      <c r="S12" s="21"/>
    </row>
    <row r="13" spans="1:221" x14ac:dyDescent="0.25">
      <c r="A13" s="21" t="s">
        <v>923</v>
      </c>
      <c r="B13" s="20" t="s">
        <v>922</v>
      </c>
      <c r="C13" s="19">
        <v>334.13299999999998</v>
      </c>
      <c r="D13" s="19">
        <v>104.05</v>
      </c>
      <c r="E13" s="18">
        <f t="shared" ref="E13:E76" si="0">C13*D13</f>
        <v>34766.538649999995</v>
      </c>
      <c r="F13" s="16">
        <f t="shared" ref="F13:F76" si="1">IF(OR(G13="n/a",J13="n/a"),0%,E13/SUMIFS(E$13:E$517,G$13:G$517,"&lt;&gt;n/a",$J$13:$J$517,"&lt;&gt;n/a"))</f>
        <v>1.3818981231719534E-3</v>
      </c>
      <c r="G13" s="17">
        <v>4.0365209034118214E-2</v>
      </c>
      <c r="H13" s="17">
        <f>IFERROR(G13*(1+(0.5*J13)),"n/a")</f>
        <v>4.1475252282556468E-2</v>
      </c>
      <c r="I13" s="45">
        <f>IFERROR(H13*D13,"n/a")</f>
        <v>4.3155000000000001</v>
      </c>
      <c r="J13" s="17">
        <v>5.5E-2</v>
      </c>
      <c r="K13" s="67">
        <f t="shared" ref="K13:K76" si="2">IF(J13="n/a","n/a",J13-($J13-$P13)/6)</f>
        <v>5.3249999999999999E-2</v>
      </c>
      <c r="L13" s="1">
        <f t="shared" ref="L13:L76" si="3">IF(J13="n/a","n/a",K13-($J13-$P13)/6)</f>
        <v>5.1499999999999997E-2</v>
      </c>
      <c r="M13" s="1">
        <f t="shared" ref="M13:M76" si="4">IF(J13="n/a","n/a",L13-($J13-$P13)/6)</f>
        <v>4.9749999999999996E-2</v>
      </c>
      <c r="N13" s="1">
        <f t="shared" ref="N13:N76" si="5">IF(J13="n/a","n/a",M13-($J13-$P13)/6)</f>
        <v>4.7999999999999994E-2</v>
      </c>
      <c r="O13" s="1">
        <f t="shared" ref="O13:O76" si="6">IF(J13="n/a","n/a",N13-($J13-$P13)/6)</f>
        <v>4.6249999999999993E-2</v>
      </c>
      <c r="P13" s="5">
        <v>4.4499999999999998E-2</v>
      </c>
      <c r="Q13" s="1">
        <f t="shared" ref="Q13:Q76" si="7">IFERROR(IF(OR(G13="n/a",J13="n/a"),"n/a",(IRR(U13:HM13,9%))),"n/a")</f>
        <v>9.0731385799794007E-2</v>
      </c>
      <c r="R13" s="16">
        <f t="shared" ref="R13:R76" si="8">IF(OR(G13="n/a",J13="n/a"),"n/a",$F13*Q13)</f>
        <v>1.2538153174952577E-4</v>
      </c>
      <c r="S13" s="16">
        <f t="shared" ref="S13:S76" si="9">IF(R13&lt;&gt;0,F13,0)</f>
        <v>1.3818981231719534E-3</v>
      </c>
      <c r="T13" s="46"/>
      <c r="U13" s="57">
        <f t="shared" ref="U13:U76" si="10">IFERROR(-D13,"")</f>
        <v>-104.05</v>
      </c>
      <c r="V13" s="48">
        <f t="shared" ref="V13:V76" si="11">IFERROR($I13*(1+$J13),"n/a")</f>
        <v>4.5528525000000002</v>
      </c>
      <c r="W13" s="48">
        <f t="shared" ref="W13:W76" si="12">IFERROR(V13*(1+$J13),"n/a")</f>
        <v>4.8032593874999998</v>
      </c>
      <c r="X13" s="48">
        <f t="shared" ref="X13" si="13">IFERROR(W13*(1+$J13),"n/a")</f>
        <v>5.0674386538124994</v>
      </c>
      <c r="Y13" s="48">
        <f t="shared" ref="Y13" si="14">IFERROR(X13*(1+$J13),"n/a")</f>
        <v>5.3461477797721866</v>
      </c>
      <c r="Z13" s="48">
        <f t="shared" ref="Z13" si="15">IFERROR(Y13*(1+$J13),"n/a")</f>
        <v>5.6401859076596566</v>
      </c>
      <c r="AA13" s="48">
        <f t="shared" ref="AA13:AA76" si="16">IFERROR(Z13*(1+K13),"n/a")</f>
        <v>5.9405258072425333</v>
      </c>
      <c r="AB13" s="48">
        <f t="shared" ref="AB13" si="17">IFERROR(AA13*(1+L13),"n/a")</f>
        <v>6.2464628863155243</v>
      </c>
      <c r="AC13" s="48">
        <f t="shared" ref="AC13" si="18">IFERROR(AB13*(1+M13),"n/a")</f>
        <v>6.5572244149097214</v>
      </c>
      <c r="AD13" s="48">
        <f t="shared" ref="AD13" si="19">IFERROR(AC13*(1+N13),"n/a")</f>
        <v>6.8719711868253883</v>
      </c>
      <c r="AE13" s="48">
        <f t="shared" ref="AE13" si="20">IFERROR(AD13*(1+O13),"n/a")</f>
        <v>7.1897998542160622</v>
      </c>
      <c r="AF13" s="48">
        <f t="shared" ref="AF13:AF76" si="21">IFERROR(AE13*(1+$P13),"n/a")</f>
        <v>7.5097459477286765</v>
      </c>
      <c r="AG13" s="48">
        <f t="shared" ref="AG13:CR13" si="22">IFERROR(AF13*(1+$P13),"n/a")</f>
        <v>7.8439296424026024</v>
      </c>
      <c r="AH13" s="48">
        <f t="shared" si="22"/>
        <v>8.1929845114895183</v>
      </c>
      <c r="AI13" s="48">
        <f t="shared" si="22"/>
        <v>8.5575723222508024</v>
      </c>
      <c r="AJ13" s="48">
        <f t="shared" si="22"/>
        <v>8.9383842905909638</v>
      </c>
      <c r="AK13" s="48">
        <f t="shared" si="22"/>
        <v>9.3361423915222623</v>
      </c>
      <c r="AL13" s="48">
        <f t="shared" si="22"/>
        <v>9.7516007279450037</v>
      </c>
      <c r="AM13" s="48">
        <f t="shared" si="22"/>
        <v>10.185546960338556</v>
      </c>
      <c r="AN13" s="48">
        <f t="shared" si="22"/>
        <v>10.638803800073621</v>
      </c>
      <c r="AO13" s="48">
        <f t="shared" si="22"/>
        <v>11.112230569176896</v>
      </c>
      <c r="AP13" s="48">
        <f t="shared" si="22"/>
        <v>11.606724829505268</v>
      </c>
      <c r="AQ13" s="48">
        <f t="shared" si="22"/>
        <v>12.123224084418252</v>
      </c>
      <c r="AR13" s="48">
        <f t="shared" si="22"/>
        <v>12.662707556174864</v>
      </c>
      <c r="AS13" s="48">
        <f t="shared" si="22"/>
        <v>13.226198042424645</v>
      </c>
      <c r="AT13" s="48">
        <f t="shared" si="22"/>
        <v>13.814763855312542</v>
      </c>
      <c r="AU13" s="48">
        <f t="shared" si="22"/>
        <v>14.429520846873949</v>
      </c>
      <c r="AV13" s="48">
        <f t="shared" si="22"/>
        <v>15.071634524559839</v>
      </c>
      <c r="AW13" s="48">
        <f t="shared" si="22"/>
        <v>15.742322260902752</v>
      </c>
      <c r="AX13" s="48">
        <f t="shared" si="22"/>
        <v>16.442855601512925</v>
      </c>
      <c r="AY13" s="48">
        <f t="shared" si="22"/>
        <v>17.174562675780251</v>
      </c>
      <c r="AZ13" s="48">
        <f t="shared" si="22"/>
        <v>17.938830714852472</v>
      </c>
      <c r="BA13" s="48">
        <f t="shared" si="22"/>
        <v>18.737108681663408</v>
      </c>
      <c r="BB13" s="48">
        <f t="shared" si="22"/>
        <v>19.570910017997431</v>
      </c>
      <c r="BC13" s="48">
        <f t="shared" si="22"/>
        <v>20.441815513798318</v>
      </c>
      <c r="BD13" s="48">
        <f t="shared" si="22"/>
        <v>21.351476304162343</v>
      </c>
      <c r="BE13" s="48">
        <f t="shared" si="22"/>
        <v>22.301616999697568</v>
      </c>
      <c r="BF13" s="48">
        <f t="shared" si="22"/>
        <v>23.29403895618411</v>
      </c>
      <c r="BG13" s="48">
        <f t="shared" si="22"/>
        <v>24.330623689734303</v>
      </c>
      <c r="BH13" s="48">
        <f t="shared" si="22"/>
        <v>25.413336443927477</v>
      </c>
      <c r="BI13" s="48">
        <f t="shared" si="22"/>
        <v>26.544229915682248</v>
      </c>
      <c r="BJ13" s="48">
        <f t="shared" si="22"/>
        <v>27.725448146930109</v>
      </c>
      <c r="BK13" s="48">
        <f t="shared" si="22"/>
        <v>28.959230589468497</v>
      </c>
      <c r="BL13" s="48">
        <f t="shared" si="22"/>
        <v>30.247916350699846</v>
      </c>
      <c r="BM13" s="48">
        <f t="shared" si="22"/>
        <v>31.593948628305988</v>
      </c>
      <c r="BN13" s="48">
        <f t="shared" si="22"/>
        <v>32.999879342265601</v>
      </c>
      <c r="BO13" s="48">
        <f t="shared" si="22"/>
        <v>34.468373972996417</v>
      </c>
      <c r="BP13" s="48">
        <f t="shared" si="22"/>
        <v>36.002216614794754</v>
      </c>
      <c r="BQ13" s="48">
        <f t="shared" si="22"/>
        <v>37.604315254153121</v>
      </c>
      <c r="BR13" s="48">
        <f t="shared" si="22"/>
        <v>39.277707282962936</v>
      </c>
      <c r="BS13" s="48">
        <f t="shared" si="22"/>
        <v>41.025565257054787</v>
      </c>
      <c r="BT13" s="48">
        <f t="shared" si="22"/>
        <v>42.851202910993727</v>
      </c>
      <c r="BU13" s="48">
        <f t="shared" si="22"/>
        <v>44.758081440532948</v>
      </c>
      <c r="BV13" s="48">
        <f t="shared" si="22"/>
        <v>46.749816064636661</v>
      </c>
      <c r="BW13" s="48">
        <f t="shared" si="22"/>
        <v>48.830182879512989</v>
      </c>
      <c r="BX13" s="48">
        <f t="shared" si="22"/>
        <v>51.003126017651319</v>
      </c>
      <c r="BY13" s="48">
        <f t="shared" si="22"/>
        <v>53.272765125436798</v>
      </c>
      <c r="BZ13" s="48">
        <f t="shared" si="22"/>
        <v>55.643403173518735</v>
      </c>
      <c r="CA13" s="48">
        <f t="shared" si="22"/>
        <v>58.119534614740317</v>
      </c>
      <c r="CB13" s="48">
        <f t="shared" si="22"/>
        <v>60.705853905096262</v>
      </c>
      <c r="CC13" s="48">
        <f t="shared" si="22"/>
        <v>63.407264403873043</v>
      </c>
      <c r="CD13" s="48">
        <f t="shared" si="22"/>
        <v>66.228887669845392</v>
      </c>
      <c r="CE13" s="48">
        <f t="shared" si="22"/>
        <v>69.176073171153504</v>
      </c>
      <c r="CF13" s="48">
        <f t="shared" si="22"/>
        <v>72.254408427269837</v>
      </c>
      <c r="CG13" s="48">
        <f t="shared" si="22"/>
        <v>75.469729602283337</v>
      </c>
      <c r="CH13" s="48">
        <f t="shared" si="22"/>
        <v>78.828132569584938</v>
      </c>
      <c r="CI13" s="48">
        <f t="shared" si="22"/>
        <v>82.335984468931471</v>
      </c>
      <c r="CJ13" s="48">
        <f t="shared" si="22"/>
        <v>85.999935777798925</v>
      </c>
      <c r="CK13" s="48">
        <f t="shared" si="22"/>
        <v>89.826932919910973</v>
      </c>
      <c r="CL13" s="48">
        <f t="shared" si="22"/>
        <v>93.824231434847007</v>
      </c>
      <c r="CM13" s="48">
        <f t="shared" si="22"/>
        <v>97.999409733697703</v>
      </c>
      <c r="CN13" s="48">
        <f t="shared" si="22"/>
        <v>102.36038346684725</v>
      </c>
      <c r="CO13" s="48">
        <f t="shared" si="22"/>
        <v>106.91542053112195</v>
      </c>
      <c r="CP13" s="48">
        <f t="shared" si="22"/>
        <v>111.67315674475688</v>
      </c>
      <c r="CQ13" s="48">
        <f t="shared" si="22"/>
        <v>116.64261221989857</v>
      </c>
      <c r="CR13" s="48">
        <f t="shared" si="22"/>
        <v>121.83320846368404</v>
      </c>
      <c r="CS13" s="48">
        <f t="shared" ref="CS13:FD13" si="23">IFERROR(CR13*(1+$P13),"n/a")</f>
        <v>127.25478624031798</v>
      </c>
      <c r="CT13" s="48">
        <f t="shared" si="23"/>
        <v>132.91762422801213</v>
      </c>
      <c r="CU13" s="48">
        <f t="shared" si="23"/>
        <v>138.83245850615867</v>
      </c>
      <c r="CV13" s="48">
        <f t="shared" si="23"/>
        <v>145.01050290968274</v>
      </c>
      <c r="CW13" s="48">
        <f t="shared" si="23"/>
        <v>151.46347028916361</v>
      </c>
      <c r="CX13" s="48">
        <f t="shared" si="23"/>
        <v>158.20359471703139</v>
      </c>
      <c r="CY13" s="48">
        <f t="shared" si="23"/>
        <v>165.24365468193929</v>
      </c>
      <c r="CZ13" s="48">
        <f t="shared" si="23"/>
        <v>172.59699731528559</v>
      </c>
      <c r="DA13" s="48">
        <f t="shared" si="23"/>
        <v>180.27756369581579</v>
      </c>
      <c r="DB13" s="48">
        <f t="shared" si="23"/>
        <v>188.29991528027958</v>
      </c>
      <c r="DC13" s="48">
        <f t="shared" si="23"/>
        <v>196.67926151025202</v>
      </c>
      <c r="DD13" s="48">
        <f t="shared" si="23"/>
        <v>205.43148864745822</v>
      </c>
      <c r="DE13" s="48">
        <f t="shared" si="23"/>
        <v>214.57318989227011</v>
      </c>
      <c r="DF13" s="48">
        <f t="shared" si="23"/>
        <v>224.12169684247613</v>
      </c>
      <c r="DG13" s="48">
        <f t="shared" si="23"/>
        <v>234.09511235196632</v>
      </c>
      <c r="DH13" s="48">
        <f t="shared" si="23"/>
        <v>244.51234485162882</v>
      </c>
      <c r="DI13" s="48">
        <f t="shared" si="23"/>
        <v>255.39314419752631</v>
      </c>
      <c r="DJ13" s="48">
        <f t="shared" si="23"/>
        <v>266.75813911431624</v>
      </c>
      <c r="DK13" s="48">
        <f t="shared" si="23"/>
        <v>278.62887630490332</v>
      </c>
      <c r="DL13" s="48">
        <f t="shared" si="23"/>
        <v>291.0278613004715</v>
      </c>
      <c r="DM13" s="48">
        <f t="shared" si="23"/>
        <v>303.97860112834246</v>
      </c>
      <c r="DN13" s="48">
        <f t="shared" si="23"/>
        <v>317.5056488785537</v>
      </c>
      <c r="DO13" s="48">
        <f t="shared" si="23"/>
        <v>331.63465025364934</v>
      </c>
      <c r="DP13" s="48">
        <f t="shared" si="23"/>
        <v>346.39239218993674</v>
      </c>
      <c r="DQ13" s="48">
        <f t="shared" si="23"/>
        <v>361.80685364238894</v>
      </c>
      <c r="DR13" s="48">
        <f t="shared" si="23"/>
        <v>377.90725862947522</v>
      </c>
      <c r="DS13" s="48">
        <f t="shared" si="23"/>
        <v>394.72413163848688</v>
      </c>
      <c r="DT13" s="48">
        <f t="shared" si="23"/>
        <v>412.28935549639954</v>
      </c>
      <c r="DU13" s="48">
        <f t="shared" si="23"/>
        <v>430.63623181598933</v>
      </c>
      <c r="DV13" s="48">
        <f t="shared" si="23"/>
        <v>449.79954413180087</v>
      </c>
      <c r="DW13" s="48">
        <f t="shared" si="23"/>
        <v>469.81562384566598</v>
      </c>
      <c r="DX13" s="48">
        <f t="shared" si="23"/>
        <v>490.7224191067981</v>
      </c>
      <c r="DY13" s="48">
        <f t="shared" si="23"/>
        <v>512.55956675705056</v>
      </c>
      <c r="DZ13" s="48">
        <f t="shared" si="23"/>
        <v>535.36846747773927</v>
      </c>
      <c r="EA13" s="48">
        <f t="shared" si="23"/>
        <v>559.19236428049862</v>
      </c>
      <c r="EB13" s="48">
        <f t="shared" si="23"/>
        <v>584.0764244909808</v>
      </c>
      <c r="EC13" s="48">
        <f t="shared" si="23"/>
        <v>610.06782538082939</v>
      </c>
      <c r="ED13" s="48">
        <f t="shared" si="23"/>
        <v>637.21584361027624</v>
      </c>
      <c r="EE13" s="48">
        <f t="shared" si="23"/>
        <v>665.57194865093356</v>
      </c>
      <c r="EF13" s="48">
        <f t="shared" si="23"/>
        <v>695.18990036590014</v>
      </c>
      <c r="EG13" s="48">
        <f t="shared" si="23"/>
        <v>726.12585093218274</v>
      </c>
      <c r="EH13" s="48">
        <f t="shared" si="23"/>
        <v>758.43845129866486</v>
      </c>
      <c r="EI13" s="48">
        <f t="shared" si="23"/>
        <v>792.18896238145544</v>
      </c>
      <c r="EJ13" s="48">
        <f t="shared" si="23"/>
        <v>827.44137120743017</v>
      </c>
      <c r="EK13" s="48">
        <f t="shared" si="23"/>
        <v>864.26251222616077</v>
      </c>
      <c r="EL13" s="48">
        <f t="shared" si="23"/>
        <v>902.72219402022495</v>
      </c>
      <c r="EM13" s="48">
        <f t="shared" si="23"/>
        <v>942.89333165412495</v>
      </c>
      <c r="EN13" s="48">
        <f t="shared" si="23"/>
        <v>984.85208491273352</v>
      </c>
      <c r="EO13" s="48">
        <f t="shared" si="23"/>
        <v>1028.6780026913502</v>
      </c>
      <c r="EP13" s="48">
        <f t="shared" si="23"/>
        <v>1074.4541738111152</v>
      </c>
      <c r="EQ13" s="48">
        <f t="shared" si="23"/>
        <v>1122.2673845457098</v>
      </c>
      <c r="ER13" s="48">
        <f t="shared" si="23"/>
        <v>1172.2082831579939</v>
      </c>
      <c r="ES13" s="48">
        <f t="shared" si="23"/>
        <v>1224.3715517585247</v>
      </c>
      <c r="ET13" s="48">
        <f t="shared" si="23"/>
        <v>1278.8560858117789</v>
      </c>
      <c r="EU13" s="48">
        <f t="shared" si="23"/>
        <v>1335.765181630403</v>
      </c>
      <c r="EV13" s="48">
        <f t="shared" si="23"/>
        <v>1395.206732212956</v>
      </c>
      <c r="EW13" s="48">
        <f t="shared" si="23"/>
        <v>1457.2934317964325</v>
      </c>
      <c r="EX13" s="48">
        <f t="shared" si="23"/>
        <v>1522.1429895113738</v>
      </c>
      <c r="EY13" s="48">
        <f t="shared" si="23"/>
        <v>1589.8783525446299</v>
      </c>
      <c r="EZ13" s="48">
        <f t="shared" si="23"/>
        <v>1660.6279392328659</v>
      </c>
      <c r="FA13" s="48">
        <f t="shared" si="23"/>
        <v>1734.5258825287283</v>
      </c>
      <c r="FB13" s="48">
        <f t="shared" si="23"/>
        <v>1811.7122843012567</v>
      </c>
      <c r="FC13" s="48">
        <f t="shared" si="23"/>
        <v>1892.3334809526625</v>
      </c>
      <c r="FD13" s="48">
        <f t="shared" si="23"/>
        <v>1976.542320855056</v>
      </c>
      <c r="FE13" s="48">
        <f t="shared" ref="FE13:HM13" si="24">IFERROR(FD13*(1+$P13),"n/a")</f>
        <v>2064.498454133106</v>
      </c>
      <c r="FF13" s="48">
        <f t="shared" si="24"/>
        <v>2156.3686353420289</v>
      </c>
      <c r="FG13" s="48">
        <f t="shared" si="24"/>
        <v>2252.3270396147491</v>
      </c>
      <c r="FH13" s="48">
        <f t="shared" si="24"/>
        <v>2352.5555928776052</v>
      </c>
      <c r="FI13" s="48">
        <f t="shared" si="24"/>
        <v>2457.2443167606584</v>
      </c>
      <c r="FJ13" s="48">
        <f t="shared" si="24"/>
        <v>2566.5916888565075</v>
      </c>
      <c r="FK13" s="48">
        <f t="shared" si="24"/>
        <v>2680.8050190106219</v>
      </c>
      <c r="FL13" s="48">
        <f t="shared" si="24"/>
        <v>2800.1008423565945</v>
      </c>
      <c r="FM13" s="48">
        <f t="shared" si="24"/>
        <v>2924.705329841463</v>
      </c>
      <c r="FN13" s="48">
        <f t="shared" si="24"/>
        <v>3054.8547170194079</v>
      </c>
      <c r="FO13" s="48">
        <f t="shared" si="24"/>
        <v>3190.7957519267716</v>
      </c>
      <c r="FP13" s="48">
        <f t="shared" si="24"/>
        <v>3332.786162887513</v>
      </c>
      <c r="FQ13" s="48">
        <f t="shared" si="24"/>
        <v>3481.0951471360072</v>
      </c>
      <c r="FR13" s="48">
        <f t="shared" si="24"/>
        <v>3636.0038811835593</v>
      </c>
      <c r="FS13" s="48">
        <f t="shared" si="24"/>
        <v>3797.8060538962277</v>
      </c>
      <c r="FT13" s="48">
        <f t="shared" si="24"/>
        <v>3966.8084232946098</v>
      </c>
      <c r="FU13" s="48">
        <f t="shared" si="24"/>
        <v>4143.3313981312203</v>
      </c>
      <c r="FV13" s="48">
        <f t="shared" si="24"/>
        <v>4327.7096453480599</v>
      </c>
      <c r="FW13" s="48">
        <f t="shared" si="24"/>
        <v>4520.2927245660485</v>
      </c>
      <c r="FX13" s="48">
        <f t="shared" si="24"/>
        <v>4721.4457508092373</v>
      </c>
      <c r="FY13" s="48">
        <f t="shared" si="24"/>
        <v>4931.5500867202481</v>
      </c>
      <c r="FZ13" s="48">
        <f t="shared" si="24"/>
        <v>5151.0040655792991</v>
      </c>
      <c r="GA13" s="48">
        <f t="shared" si="24"/>
        <v>5380.2237464975778</v>
      </c>
      <c r="GB13" s="48">
        <f t="shared" si="24"/>
        <v>5619.6437032167196</v>
      </c>
      <c r="GC13" s="48">
        <f t="shared" si="24"/>
        <v>5869.7178480098637</v>
      </c>
      <c r="GD13" s="48">
        <f t="shared" si="24"/>
        <v>6130.9202922463028</v>
      </c>
      <c r="GE13" s="48">
        <f t="shared" si="24"/>
        <v>6403.7462452512627</v>
      </c>
      <c r="GF13" s="48">
        <f t="shared" si="24"/>
        <v>6688.7129531649434</v>
      </c>
      <c r="GG13" s="48">
        <f t="shared" si="24"/>
        <v>6986.3606795807837</v>
      </c>
      <c r="GH13" s="48">
        <f t="shared" si="24"/>
        <v>7297.2537298221287</v>
      </c>
      <c r="GI13" s="48">
        <f t="shared" si="24"/>
        <v>7621.9815207992133</v>
      </c>
      <c r="GJ13" s="48">
        <f t="shared" si="24"/>
        <v>7961.1596984747785</v>
      </c>
      <c r="GK13" s="48">
        <f t="shared" si="24"/>
        <v>8315.4313050569053</v>
      </c>
      <c r="GL13" s="48">
        <f t="shared" si="24"/>
        <v>8685.4679981319368</v>
      </c>
      <c r="GM13" s="48">
        <f t="shared" si="24"/>
        <v>9071.9713240488072</v>
      </c>
      <c r="GN13" s="48">
        <f t="shared" si="24"/>
        <v>9475.6740479689797</v>
      </c>
      <c r="GO13" s="48">
        <f t="shared" si="24"/>
        <v>9897.3415431035992</v>
      </c>
      <c r="GP13" s="48">
        <f t="shared" si="24"/>
        <v>10337.773241771709</v>
      </c>
      <c r="GQ13" s="48">
        <f t="shared" si="24"/>
        <v>10797.80415103055</v>
      </c>
      <c r="GR13" s="48">
        <f t="shared" si="24"/>
        <v>11278.30643575141</v>
      </c>
      <c r="GS13" s="48">
        <f t="shared" si="24"/>
        <v>11780.191072142348</v>
      </c>
      <c r="GT13" s="48">
        <f t="shared" si="24"/>
        <v>12304.409574852683</v>
      </c>
      <c r="GU13" s="48">
        <f t="shared" si="24"/>
        <v>12851.955800933627</v>
      </c>
      <c r="GV13" s="48">
        <f t="shared" si="24"/>
        <v>13423.867834075174</v>
      </c>
      <c r="GW13" s="48">
        <f t="shared" si="24"/>
        <v>14021.229952691519</v>
      </c>
      <c r="GX13" s="48">
        <f t="shared" si="24"/>
        <v>14645.174685586291</v>
      </c>
      <c r="GY13" s="48">
        <f t="shared" si="24"/>
        <v>15296.884959094881</v>
      </c>
      <c r="GZ13" s="48">
        <f t="shared" si="24"/>
        <v>15977.596339774604</v>
      </c>
      <c r="HA13" s="48">
        <f t="shared" si="24"/>
        <v>16688.599376894574</v>
      </c>
      <c r="HB13" s="48">
        <f t="shared" si="24"/>
        <v>17431.242049166383</v>
      </c>
      <c r="HC13" s="48">
        <f t="shared" si="24"/>
        <v>18206.932320354288</v>
      </c>
      <c r="HD13" s="48">
        <f t="shared" si="24"/>
        <v>19017.140808610053</v>
      </c>
      <c r="HE13" s="48">
        <f t="shared" si="24"/>
        <v>19863.403574593201</v>
      </c>
      <c r="HF13" s="48">
        <f t="shared" si="24"/>
        <v>20747.325033662597</v>
      </c>
      <c r="HG13" s="48">
        <f t="shared" si="24"/>
        <v>21670.580997660581</v>
      </c>
      <c r="HH13" s="48">
        <f t="shared" si="24"/>
        <v>22634.921852056475</v>
      </c>
      <c r="HI13" s="48">
        <f t="shared" si="24"/>
        <v>23642.175874472989</v>
      </c>
      <c r="HJ13" s="48">
        <f t="shared" si="24"/>
        <v>24694.252700887035</v>
      </c>
      <c r="HK13" s="48">
        <f t="shared" si="24"/>
        <v>25793.146946076507</v>
      </c>
      <c r="HL13" s="48">
        <f t="shared" si="24"/>
        <v>26940.941985176913</v>
      </c>
      <c r="HM13" s="48">
        <f t="shared" si="24"/>
        <v>28139.813903517286</v>
      </c>
    </row>
    <row r="14" spans="1:221" x14ac:dyDescent="0.25">
      <c r="A14" s="21" t="s">
        <v>921</v>
      </c>
      <c r="B14" s="20" t="s">
        <v>920</v>
      </c>
      <c r="C14" s="19">
        <v>803.42100000000005</v>
      </c>
      <c r="D14" s="19">
        <v>141.44</v>
      </c>
      <c r="E14" s="18">
        <f t="shared" si="0"/>
        <v>113635.86624</v>
      </c>
      <c r="F14" s="16">
        <f t="shared" si="1"/>
        <v>4.5167910404585289E-3</v>
      </c>
      <c r="G14" s="17">
        <v>1.2160633484162898E-2</v>
      </c>
      <c r="H14" s="17">
        <f t="shared" ref="H14:H77" si="25">IFERROR(G14*(1+(0.5*J14)),"n/a")</f>
        <v>1.4394116233031676E-2</v>
      </c>
      <c r="I14" s="45">
        <f t="shared" ref="I14:I77" si="26">IFERROR(H14*D14,"n/a")</f>
        <v>2.0359038000000003</v>
      </c>
      <c r="J14" s="17">
        <v>0.36732999999999999</v>
      </c>
      <c r="K14" s="56">
        <f t="shared" si="2"/>
        <v>0.313525</v>
      </c>
      <c r="L14" s="1">
        <f t="shared" si="3"/>
        <v>0.25972000000000001</v>
      </c>
      <c r="M14" s="1">
        <f t="shared" si="4"/>
        <v>0.20591500000000001</v>
      </c>
      <c r="N14" s="1">
        <f t="shared" si="5"/>
        <v>0.15211000000000002</v>
      </c>
      <c r="O14" s="1">
        <f t="shared" si="6"/>
        <v>9.8305000000000031E-2</v>
      </c>
      <c r="P14" s="5">
        <v>4.4499999999999998E-2</v>
      </c>
      <c r="Q14" s="1">
        <f t="shared" si="7"/>
        <v>0.13030368774817136</v>
      </c>
      <c r="R14" s="16">
        <f t="shared" si="8"/>
        <v>5.8855452935964621E-4</v>
      </c>
      <c r="S14" s="16">
        <f t="shared" si="9"/>
        <v>4.5167910404585289E-3</v>
      </c>
      <c r="T14" s="8"/>
      <c r="U14" s="57">
        <f t="shared" si="10"/>
        <v>-141.44</v>
      </c>
      <c r="V14" s="48">
        <f t="shared" si="11"/>
        <v>2.7837523428540001</v>
      </c>
      <c r="W14" s="48">
        <f t="shared" si="12"/>
        <v>3.8063080909545599</v>
      </c>
      <c r="X14" s="48">
        <f t="shared" ref="X14:Z28" si="27">IFERROR(W14*(1+$J14),"n/a")</f>
        <v>5.204479242004898</v>
      </c>
      <c r="Y14" s="48">
        <f t="shared" si="27"/>
        <v>7.1162406019705564</v>
      </c>
      <c r="Z14" s="48">
        <f t="shared" si="27"/>
        <v>9.7302492622923999</v>
      </c>
      <c r="AA14" s="48">
        <f t="shared" si="16"/>
        <v>12.780925662252626</v>
      </c>
      <c r="AB14" s="48">
        <f t="shared" ref="AB14:AE28" si="28">IFERROR(AA14*(1+L14),"n/a")</f>
        <v>16.100387675252879</v>
      </c>
      <c r="AC14" s="48">
        <f t="shared" si="28"/>
        <v>19.415699003402576</v>
      </c>
      <c r="AD14" s="48">
        <f t="shared" si="28"/>
        <v>22.369020978810141</v>
      </c>
      <c r="AE14" s="48">
        <f t="shared" si="28"/>
        <v>24.568007586132076</v>
      </c>
      <c r="AF14" s="48">
        <f t="shared" si="21"/>
        <v>25.661283923714954</v>
      </c>
      <c r="AG14" s="48">
        <f t="shared" ref="AG14:CR16" si="29">IFERROR(AF14*(1+$P14),"n/a")</f>
        <v>26.803211058320269</v>
      </c>
      <c r="AH14" s="48">
        <f t="shared" si="29"/>
        <v>27.995953950415519</v>
      </c>
      <c r="AI14" s="48">
        <f t="shared" si="29"/>
        <v>29.241773901209008</v>
      </c>
      <c r="AJ14" s="48">
        <f t="shared" si="29"/>
        <v>30.54303283981281</v>
      </c>
      <c r="AK14" s="48">
        <f t="shared" si="29"/>
        <v>31.902197801184478</v>
      </c>
      <c r="AL14" s="48">
        <f t="shared" si="29"/>
        <v>33.321845603337188</v>
      </c>
      <c r="AM14" s="48">
        <f t="shared" si="29"/>
        <v>34.804667732685694</v>
      </c>
      <c r="AN14" s="48">
        <f t="shared" si="29"/>
        <v>36.353475446790206</v>
      </c>
      <c r="AO14" s="48">
        <f t="shared" si="29"/>
        <v>37.97120510417237</v>
      </c>
      <c r="AP14" s="48">
        <f t="shared" si="29"/>
        <v>39.660923731308038</v>
      </c>
      <c r="AQ14" s="48">
        <f t="shared" si="29"/>
        <v>41.425834837351246</v>
      </c>
      <c r="AR14" s="48">
        <f t="shared" si="29"/>
        <v>43.269284487613376</v>
      </c>
      <c r="AS14" s="48">
        <f t="shared" si="29"/>
        <v>45.194767647312169</v>
      </c>
      <c r="AT14" s="48">
        <f t="shared" si="29"/>
        <v>47.20593480761756</v>
      </c>
      <c r="AU14" s="48">
        <f t="shared" si="29"/>
        <v>49.306598906556538</v>
      </c>
      <c r="AV14" s="48">
        <f t="shared" si="29"/>
        <v>51.500742557898306</v>
      </c>
      <c r="AW14" s="48">
        <f t="shared" si="29"/>
        <v>53.792525601724783</v>
      </c>
      <c r="AX14" s="48">
        <f t="shared" si="29"/>
        <v>56.186292991001537</v>
      </c>
      <c r="AY14" s="48">
        <f t="shared" si="29"/>
        <v>58.686583029101101</v>
      </c>
      <c r="AZ14" s="48">
        <f t="shared" si="29"/>
        <v>61.298135973896102</v>
      </c>
      <c r="BA14" s="48">
        <f t="shared" si="29"/>
        <v>64.025903024734475</v>
      </c>
      <c r="BB14" s="48">
        <f t="shared" si="29"/>
        <v>66.875055709335157</v>
      </c>
      <c r="BC14" s="48">
        <f t="shared" si="29"/>
        <v>69.850995688400573</v>
      </c>
      <c r="BD14" s="48">
        <f t="shared" si="29"/>
        <v>72.959364996534404</v>
      </c>
      <c r="BE14" s="48">
        <f t="shared" si="29"/>
        <v>76.206056738880179</v>
      </c>
      <c r="BF14" s="48">
        <f t="shared" si="29"/>
        <v>79.597226263760348</v>
      </c>
      <c r="BG14" s="48">
        <f t="shared" si="29"/>
        <v>83.139302832497677</v>
      </c>
      <c r="BH14" s="48">
        <f t="shared" si="29"/>
        <v>86.839001808543827</v>
      </c>
      <c r="BI14" s="48">
        <f t="shared" si="29"/>
        <v>90.703337389024028</v>
      </c>
      <c r="BJ14" s="48">
        <f t="shared" si="29"/>
        <v>94.739635902835602</v>
      </c>
      <c r="BK14" s="48">
        <f t="shared" si="29"/>
        <v>98.955549700511781</v>
      </c>
      <c r="BL14" s="48">
        <f t="shared" si="29"/>
        <v>103.35907166218455</v>
      </c>
      <c r="BM14" s="48">
        <f t="shared" si="29"/>
        <v>107.95855035115176</v>
      </c>
      <c r="BN14" s="48">
        <f t="shared" si="29"/>
        <v>112.76270584177801</v>
      </c>
      <c r="BO14" s="48">
        <f t="shared" si="29"/>
        <v>117.78064625173714</v>
      </c>
      <c r="BP14" s="48">
        <f t="shared" si="29"/>
        <v>123.02188500993944</v>
      </c>
      <c r="BQ14" s="48">
        <f t="shared" si="29"/>
        <v>128.49635889288174</v>
      </c>
      <c r="BR14" s="48">
        <f t="shared" si="29"/>
        <v>134.21444686361497</v>
      </c>
      <c r="BS14" s="48">
        <f t="shared" si="29"/>
        <v>140.18698974904584</v>
      </c>
      <c r="BT14" s="48">
        <f t="shared" si="29"/>
        <v>146.42531079287838</v>
      </c>
      <c r="BU14" s="48">
        <f t="shared" si="29"/>
        <v>152.94123712316147</v>
      </c>
      <c r="BV14" s="48">
        <f t="shared" si="29"/>
        <v>159.74712217514215</v>
      </c>
      <c r="BW14" s="48">
        <f t="shared" si="29"/>
        <v>166.85586911193599</v>
      </c>
      <c r="BX14" s="48">
        <f t="shared" si="29"/>
        <v>174.28095528741713</v>
      </c>
      <c r="BY14" s="48">
        <f t="shared" si="29"/>
        <v>182.03645779770719</v>
      </c>
      <c r="BZ14" s="48">
        <f t="shared" si="29"/>
        <v>190.13708016970514</v>
      </c>
      <c r="CA14" s="48">
        <f t="shared" si="29"/>
        <v>198.59818023725703</v>
      </c>
      <c r="CB14" s="48">
        <f t="shared" si="29"/>
        <v>207.43579925781495</v>
      </c>
      <c r="CC14" s="48">
        <f t="shared" si="29"/>
        <v>216.6666923247877</v>
      </c>
      <c r="CD14" s="48">
        <f t="shared" si="29"/>
        <v>226.30836013324074</v>
      </c>
      <c r="CE14" s="48">
        <f t="shared" si="29"/>
        <v>236.37908215916994</v>
      </c>
      <c r="CF14" s="48">
        <f t="shared" si="29"/>
        <v>246.89795131525301</v>
      </c>
      <c r="CG14" s="48">
        <f t="shared" si="29"/>
        <v>257.88491014878178</v>
      </c>
      <c r="CH14" s="48">
        <f t="shared" si="29"/>
        <v>269.36078865040258</v>
      </c>
      <c r="CI14" s="48">
        <f t="shared" si="29"/>
        <v>281.34734374534548</v>
      </c>
      <c r="CJ14" s="48">
        <f t="shared" si="29"/>
        <v>293.86730054201337</v>
      </c>
      <c r="CK14" s="48">
        <f t="shared" si="29"/>
        <v>306.94439541613298</v>
      </c>
      <c r="CL14" s="48">
        <f t="shared" si="29"/>
        <v>320.60342101215087</v>
      </c>
      <c r="CM14" s="48">
        <f t="shared" si="29"/>
        <v>334.87027324719156</v>
      </c>
      <c r="CN14" s="48">
        <f t="shared" si="29"/>
        <v>349.77200040669157</v>
      </c>
      <c r="CO14" s="48">
        <f t="shared" si="29"/>
        <v>365.33685442478935</v>
      </c>
      <c r="CP14" s="48">
        <f t="shared" si="29"/>
        <v>381.59434444669245</v>
      </c>
      <c r="CQ14" s="48">
        <f t="shared" si="29"/>
        <v>398.57529277457024</v>
      </c>
      <c r="CR14" s="48">
        <f t="shared" si="29"/>
        <v>416.31189330303863</v>
      </c>
      <c r="CS14" s="48">
        <f t="shared" ref="CS14:FD16" si="30">IFERROR(CR14*(1+$P14),"n/a")</f>
        <v>434.83777255502383</v>
      </c>
      <c r="CT14" s="48">
        <f t="shared" si="30"/>
        <v>454.18805343372236</v>
      </c>
      <c r="CU14" s="48">
        <f t="shared" si="30"/>
        <v>474.39942181152298</v>
      </c>
      <c r="CV14" s="48">
        <f t="shared" si="30"/>
        <v>495.51019608213574</v>
      </c>
      <c r="CW14" s="48">
        <f t="shared" si="30"/>
        <v>517.56039980779076</v>
      </c>
      <c r="CX14" s="48">
        <f t="shared" si="30"/>
        <v>540.59183759923746</v>
      </c>
      <c r="CY14" s="48">
        <f t="shared" si="30"/>
        <v>564.64817437240356</v>
      </c>
      <c r="CZ14" s="48">
        <f t="shared" si="30"/>
        <v>589.77501813197546</v>
      </c>
      <c r="DA14" s="48">
        <f t="shared" si="30"/>
        <v>616.02000643884833</v>
      </c>
      <c r="DB14" s="48">
        <f t="shared" si="30"/>
        <v>643.43289672537708</v>
      </c>
      <c r="DC14" s="48">
        <f t="shared" si="30"/>
        <v>672.06566062965635</v>
      </c>
      <c r="DD14" s="48">
        <f t="shared" si="30"/>
        <v>701.97258252767608</v>
      </c>
      <c r="DE14" s="48">
        <f t="shared" si="30"/>
        <v>733.21036245015762</v>
      </c>
      <c r="DF14" s="48">
        <f t="shared" si="30"/>
        <v>765.83822357918962</v>
      </c>
      <c r="DG14" s="48">
        <f t="shared" si="30"/>
        <v>799.91802452846355</v>
      </c>
      <c r="DH14" s="48">
        <f t="shared" si="30"/>
        <v>835.51437661998011</v>
      </c>
      <c r="DI14" s="48">
        <f t="shared" si="30"/>
        <v>872.69476637956916</v>
      </c>
      <c r="DJ14" s="48">
        <f t="shared" si="30"/>
        <v>911.52968348345996</v>
      </c>
      <c r="DK14" s="48">
        <f t="shared" si="30"/>
        <v>952.09275439847397</v>
      </c>
      <c r="DL14" s="48">
        <f t="shared" si="30"/>
        <v>994.46088196920607</v>
      </c>
      <c r="DM14" s="48">
        <f t="shared" si="30"/>
        <v>1038.7143912168358</v>
      </c>
      <c r="DN14" s="48">
        <f t="shared" si="30"/>
        <v>1084.937181625985</v>
      </c>
      <c r="DO14" s="48">
        <f t="shared" si="30"/>
        <v>1133.2168862083413</v>
      </c>
      <c r="DP14" s="48">
        <f t="shared" si="30"/>
        <v>1183.6450376446126</v>
      </c>
      <c r="DQ14" s="48">
        <f t="shared" si="30"/>
        <v>1236.3172418197978</v>
      </c>
      <c r="DR14" s="48">
        <f t="shared" si="30"/>
        <v>1291.3333590807788</v>
      </c>
      <c r="DS14" s="48">
        <f t="shared" si="30"/>
        <v>1348.7976935598733</v>
      </c>
      <c r="DT14" s="48">
        <f t="shared" si="30"/>
        <v>1408.8191909232876</v>
      </c>
      <c r="DU14" s="48">
        <f t="shared" si="30"/>
        <v>1471.5116449193738</v>
      </c>
      <c r="DV14" s="48">
        <f t="shared" si="30"/>
        <v>1536.9939131182859</v>
      </c>
      <c r="DW14" s="48">
        <f t="shared" si="30"/>
        <v>1605.3901422520496</v>
      </c>
      <c r="DX14" s="48">
        <f t="shared" si="30"/>
        <v>1676.8300035822658</v>
      </c>
      <c r="DY14" s="48">
        <f t="shared" si="30"/>
        <v>1751.4489387416766</v>
      </c>
      <c r="DZ14" s="48">
        <f t="shared" si="30"/>
        <v>1829.3884165156812</v>
      </c>
      <c r="EA14" s="48">
        <f t="shared" si="30"/>
        <v>1910.796201050629</v>
      </c>
      <c r="EB14" s="48">
        <f t="shared" si="30"/>
        <v>1995.8266319973818</v>
      </c>
      <c r="EC14" s="48">
        <f t="shared" si="30"/>
        <v>2084.6409171212654</v>
      </c>
      <c r="ED14" s="48">
        <f t="shared" si="30"/>
        <v>2177.4074379331619</v>
      </c>
      <c r="EE14" s="48">
        <f t="shared" si="30"/>
        <v>2274.3020689211876</v>
      </c>
      <c r="EF14" s="48">
        <f t="shared" si="30"/>
        <v>2375.5085109881802</v>
      </c>
      <c r="EG14" s="48">
        <f t="shared" si="30"/>
        <v>2481.2186397271544</v>
      </c>
      <c r="EH14" s="48">
        <f t="shared" si="30"/>
        <v>2591.6328691950125</v>
      </c>
      <c r="EI14" s="48">
        <f t="shared" si="30"/>
        <v>2706.9605318741906</v>
      </c>
      <c r="EJ14" s="48">
        <f t="shared" si="30"/>
        <v>2827.4202755425922</v>
      </c>
      <c r="EK14" s="48">
        <f t="shared" si="30"/>
        <v>2953.2404778042373</v>
      </c>
      <c r="EL14" s="48">
        <f t="shared" si="30"/>
        <v>3084.6596790665258</v>
      </c>
      <c r="EM14" s="48">
        <f t="shared" si="30"/>
        <v>3221.9270347849861</v>
      </c>
      <c r="EN14" s="48">
        <f t="shared" si="30"/>
        <v>3365.3027878329181</v>
      </c>
      <c r="EO14" s="48">
        <f t="shared" si="30"/>
        <v>3515.0587618914828</v>
      </c>
      <c r="EP14" s="48">
        <f t="shared" si="30"/>
        <v>3671.4788767956538</v>
      </c>
      <c r="EQ14" s="48">
        <f t="shared" si="30"/>
        <v>3834.8596868130603</v>
      </c>
      <c r="ER14" s="48">
        <f t="shared" si="30"/>
        <v>4005.5109428762416</v>
      </c>
      <c r="ES14" s="48">
        <f t="shared" si="30"/>
        <v>4183.756179834234</v>
      </c>
      <c r="ET14" s="48">
        <f t="shared" si="30"/>
        <v>4369.9333298368574</v>
      </c>
      <c r="EU14" s="48">
        <f t="shared" si="30"/>
        <v>4564.3953630145979</v>
      </c>
      <c r="EV14" s="48">
        <f t="shared" si="30"/>
        <v>4767.5109566687479</v>
      </c>
      <c r="EW14" s="48">
        <f t="shared" si="30"/>
        <v>4979.6651942405069</v>
      </c>
      <c r="EX14" s="48">
        <f t="shared" si="30"/>
        <v>5201.2602953842097</v>
      </c>
      <c r="EY14" s="48">
        <f t="shared" si="30"/>
        <v>5432.7163785288067</v>
      </c>
      <c r="EZ14" s="48">
        <f t="shared" si="30"/>
        <v>5674.4722573733388</v>
      </c>
      <c r="FA14" s="48">
        <f t="shared" si="30"/>
        <v>5926.9862728264525</v>
      </c>
      <c r="FB14" s="48">
        <f t="shared" si="30"/>
        <v>6190.7371619672294</v>
      </c>
      <c r="FC14" s="48">
        <f t="shared" si="30"/>
        <v>6466.2249656747708</v>
      </c>
      <c r="FD14" s="48">
        <f t="shared" si="30"/>
        <v>6753.9719766472981</v>
      </c>
      <c r="FE14" s="48">
        <f t="shared" ref="FE14:HM17" si="31">IFERROR(FD14*(1+$P14),"n/a")</f>
        <v>7054.5237296081032</v>
      </c>
      <c r="FF14" s="48">
        <f t="shared" si="31"/>
        <v>7368.4500355756636</v>
      </c>
      <c r="FG14" s="48">
        <f t="shared" si="31"/>
        <v>7696.3460621587801</v>
      </c>
      <c r="FH14" s="48">
        <f t="shared" si="31"/>
        <v>8038.8334619248453</v>
      </c>
      <c r="FI14" s="48">
        <f t="shared" si="31"/>
        <v>8396.5615509805011</v>
      </c>
      <c r="FJ14" s="48">
        <f t="shared" si="31"/>
        <v>8770.2085399991338</v>
      </c>
      <c r="FK14" s="48">
        <f t="shared" si="31"/>
        <v>9160.4828200290958</v>
      </c>
      <c r="FL14" s="48">
        <f t="shared" si="31"/>
        <v>9568.1243055203904</v>
      </c>
      <c r="FM14" s="48">
        <f t="shared" si="31"/>
        <v>9993.9058371160481</v>
      </c>
      <c r="FN14" s="48">
        <f t="shared" si="31"/>
        <v>10438.634646867713</v>
      </c>
      <c r="FO14" s="48">
        <f t="shared" si="31"/>
        <v>10903.153888653325</v>
      </c>
      <c r="FP14" s="48">
        <f t="shared" si="31"/>
        <v>11388.344236698398</v>
      </c>
      <c r="FQ14" s="48">
        <f t="shared" si="31"/>
        <v>11895.125555231476</v>
      </c>
      <c r="FR14" s="48">
        <f t="shared" si="31"/>
        <v>12424.458642439276</v>
      </c>
      <c r="FS14" s="48">
        <f t="shared" si="31"/>
        <v>12977.347052027824</v>
      </c>
      <c r="FT14" s="48">
        <f t="shared" si="31"/>
        <v>13554.838995843062</v>
      </c>
      <c r="FU14" s="48">
        <f t="shared" si="31"/>
        <v>14158.029331158077</v>
      </c>
      <c r="FV14" s="48">
        <f t="shared" si="31"/>
        <v>14788.061636394612</v>
      </c>
      <c r="FW14" s="48">
        <f t="shared" si="31"/>
        <v>15446.130379214172</v>
      </c>
      <c r="FX14" s="48">
        <f t="shared" si="31"/>
        <v>16133.483181089203</v>
      </c>
      <c r="FY14" s="48">
        <f t="shared" si="31"/>
        <v>16851.423182647672</v>
      </c>
      <c r="FZ14" s="48">
        <f t="shared" si="31"/>
        <v>17601.311514275494</v>
      </c>
      <c r="GA14" s="48">
        <f t="shared" si="31"/>
        <v>18384.569876660753</v>
      </c>
      <c r="GB14" s="48">
        <f t="shared" si="31"/>
        <v>19202.683236172157</v>
      </c>
      <c r="GC14" s="48">
        <f t="shared" si="31"/>
        <v>20057.202640181818</v>
      </c>
      <c r="GD14" s="48">
        <f t="shared" si="31"/>
        <v>20949.74815766991</v>
      </c>
      <c r="GE14" s="48">
        <f t="shared" si="31"/>
        <v>21882.011950686221</v>
      </c>
      <c r="GF14" s="48">
        <f t="shared" si="31"/>
        <v>22855.761482491758</v>
      </c>
      <c r="GG14" s="48">
        <f t="shared" si="31"/>
        <v>23872.842868462641</v>
      </c>
      <c r="GH14" s="48">
        <f t="shared" si="31"/>
        <v>24935.184376109228</v>
      </c>
      <c r="GI14" s="48">
        <f t="shared" si="31"/>
        <v>26044.800080846089</v>
      </c>
      <c r="GJ14" s="48">
        <f t="shared" si="31"/>
        <v>27203.793684443739</v>
      </c>
      <c r="GK14" s="48">
        <f t="shared" si="31"/>
        <v>28414.362503401484</v>
      </c>
      <c r="GL14" s="48">
        <f t="shared" si="31"/>
        <v>29678.80163480285</v>
      </c>
      <c r="GM14" s="48">
        <f t="shared" si="31"/>
        <v>30999.508307551576</v>
      </c>
      <c r="GN14" s="48">
        <f t="shared" si="31"/>
        <v>32378.986427237622</v>
      </c>
      <c r="GO14" s="48">
        <f t="shared" si="31"/>
        <v>33819.851323249699</v>
      </c>
      <c r="GP14" s="48">
        <f t="shared" si="31"/>
        <v>35324.834707134309</v>
      </c>
      <c r="GQ14" s="48">
        <f t="shared" si="31"/>
        <v>36896.789851601781</v>
      </c>
      <c r="GR14" s="48">
        <f t="shared" si="31"/>
        <v>38538.696999998057</v>
      </c>
      <c r="GS14" s="48">
        <f t="shared" si="31"/>
        <v>40253.669016497974</v>
      </c>
      <c r="GT14" s="48">
        <f t="shared" si="31"/>
        <v>42044.957287732133</v>
      </c>
      <c r="GU14" s="48">
        <f t="shared" si="31"/>
        <v>43915.957887036209</v>
      </c>
      <c r="GV14" s="48">
        <f t="shared" si="31"/>
        <v>45870.218013009318</v>
      </c>
      <c r="GW14" s="48">
        <f t="shared" si="31"/>
        <v>47911.442714588229</v>
      </c>
      <c r="GX14" s="48">
        <f t="shared" si="31"/>
        <v>50043.501915387402</v>
      </c>
      <c r="GY14" s="48">
        <f t="shared" si="31"/>
        <v>52270.437750622143</v>
      </c>
      <c r="GZ14" s="48">
        <f t="shared" si="31"/>
        <v>54596.472230524829</v>
      </c>
      <c r="HA14" s="48">
        <f t="shared" si="31"/>
        <v>57026.015244783186</v>
      </c>
      <c r="HB14" s="48">
        <f t="shared" si="31"/>
        <v>59563.67292317604</v>
      </c>
      <c r="HC14" s="48">
        <f t="shared" si="31"/>
        <v>62214.256368257375</v>
      </c>
      <c r="HD14" s="48">
        <f t="shared" si="31"/>
        <v>64982.790776644826</v>
      </c>
      <c r="HE14" s="48">
        <f t="shared" si="31"/>
        <v>67874.524966205514</v>
      </c>
      <c r="HF14" s="48">
        <f t="shared" si="31"/>
        <v>70894.941327201654</v>
      </c>
      <c r="HG14" s="48">
        <f t="shared" si="31"/>
        <v>74049.766216262127</v>
      </c>
      <c r="HH14" s="48">
        <f t="shared" si="31"/>
        <v>77344.980812885784</v>
      </c>
      <c r="HI14" s="48">
        <f t="shared" si="31"/>
        <v>80786.832459059195</v>
      </c>
      <c r="HJ14" s="48">
        <f t="shared" si="31"/>
        <v>84381.846503487322</v>
      </c>
      <c r="HK14" s="48">
        <f t="shared" si="31"/>
        <v>88136.838672892511</v>
      </c>
      <c r="HL14" s="48">
        <f t="shared" si="31"/>
        <v>92058.927993836231</v>
      </c>
      <c r="HM14" s="48">
        <f t="shared" si="31"/>
        <v>96155.550289561943</v>
      </c>
    </row>
    <row r="15" spans="1:221" x14ac:dyDescent="0.25">
      <c r="A15" s="21" t="s">
        <v>919</v>
      </c>
      <c r="B15" s="20" t="s">
        <v>918</v>
      </c>
      <c r="C15" s="19">
        <v>4140</v>
      </c>
      <c r="D15" s="19">
        <v>58.15</v>
      </c>
      <c r="E15" s="18">
        <f t="shared" si="0"/>
        <v>240741</v>
      </c>
      <c r="F15" s="16">
        <f t="shared" si="1"/>
        <v>9.5689576526347495E-3</v>
      </c>
      <c r="G15" s="17">
        <v>4.3164230438521065E-2</v>
      </c>
      <c r="H15" s="17">
        <f t="shared" si="25"/>
        <v>4.3670978503869307E-2</v>
      </c>
      <c r="I15" s="45">
        <f t="shared" si="26"/>
        <v>2.5394673999999999</v>
      </c>
      <c r="J15" s="17">
        <v>2.3479999999999997E-2</v>
      </c>
      <c r="K15" s="56">
        <f t="shared" si="2"/>
        <v>2.6983333333333331E-2</v>
      </c>
      <c r="L15" s="1">
        <f t="shared" si="3"/>
        <v>3.0486666666666665E-2</v>
      </c>
      <c r="M15" s="1">
        <f t="shared" si="4"/>
        <v>3.3989999999999999E-2</v>
      </c>
      <c r="N15" s="1">
        <f t="shared" si="5"/>
        <v>3.749333333333333E-2</v>
      </c>
      <c r="O15" s="1">
        <f t="shared" si="6"/>
        <v>4.099666666666666E-2</v>
      </c>
      <c r="P15" s="5">
        <v>4.4499999999999998E-2</v>
      </c>
      <c r="Q15" s="1">
        <f t="shared" si="7"/>
        <v>8.438290202524823E-2</v>
      </c>
      <c r="R15" s="16">
        <f t="shared" si="8"/>
        <v>8.074564160860273E-4</v>
      </c>
      <c r="S15" s="16">
        <f t="shared" si="9"/>
        <v>9.5689576526347495E-3</v>
      </c>
      <c r="T15" s="8"/>
      <c r="U15" s="57">
        <f t="shared" si="10"/>
        <v>-58.15</v>
      </c>
      <c r="V15" s="48">
        <f t="shared" si="11"/>
        <v>2.5990940945519996</v>
      </c>
      <c r="W15" s="48">
        <f t="shared" si="12"/>
        <v>2.6601208238920804</v>
      </c>
      <c r="X15" s="48">
        <f t="shared" si="27"/>
        <v>2.7225804608370661</v>
      </c>
      <c r="Y15" s="48">
        <f t="shared" si="27"/>
        <v>2.7865066500575204</v>
      </c>
      <c r="Z15" s="48">
        <f t="shared" si="27"/>
        <v>2.8519338262008707</v>
      </c>
      <c r="AA15" s="48">
        <f t="shared" si="16"/>
        <v>2.9288885072778577</v>
      </c>
      <c r="AB15" s="48">
        <f t="shared" si="28"/>
        <v>3.0181805549030689</v>
      </c>
      <c r="AC15" s="48">
        <f t="shared" si="28"/>
        <v>3.1207685119642243</v>
      </c>
      <c r="AD15" s="48">
        <f t="shared" si="28"/>
        <v>3.23777652603947</v>
      </c>
      <c r="AE15" s="48">
        <f t="shared" si="28"/>
        <v>3.3705145710186679</v>
      </c>
      <c r="AF15" s="48">
        <f t="shared" si="21"/>
        <v>3.5205024694289988</v>
      </c>
      <c r="AG15" s="48">
        <f t="shared" si="29"/>
        <v>3.6771648293185892</v>
      </c>
      <c r="AH15" s="48">
        <f t="shared" si="29"/>
        <v>3.8407986642232665</v>
      </c>
      <c r="AI15" s="48">
        <f t="shared" si="29"/>
        <v>4.0117142047812022</v>
      </c>
      <c r="AJ15" s="48">
        <f t="shared" si="29"/>
        <v>4.1902354868939655</v>
      </c>
      <c r="AK15" s="48">
        <f t="shared" si="29"/>
        <v>4.3767009660607465</v>
      </c>
      <c r="AL15" s="48">
        <f t="shared" si="29"/>
        <v>4.5714641590504499</v>
      </c>
      <c r="AM15" s="48">
        <f t="shared" si="29"/>
        <v>4.7748943141281952</v>
      </c>
      <c r="AN15" s="48">
        <f t="shared" si="29"/>
        <v>4.9873771111069001</v>
      </c>
      <c r="AO15" s="48">
        <f t="shared" si="29"/>
        <v>5.2093153925511571</v>
      </c>
      <c r="AP15" s="48">
        <f t="shared" si="29"/>
        <v>5.4411299275196834</v>
      </c>
      <c r="AQ15" s="48">
        <f t="shared" si="29"/>
        <v>5.6832602092943096</v>
      </c>
      <c r="AR15" s="48">
        <f t="shared" si="29"/>
        <v>5.9361652886079064</v>
      </c>
      <c r="AS15" s="48">
        <f t="shared" si="29"/>
        <v>6.2003246439509585</v>
      </c>
      <c r="AT15" s="48">
        <f t="shared" si="29"/>
        <v>6.4762390906067759</v>
      </c>
      <c r="AU15" s="48">
        <f t="shared" si="29"/>
        <v>6.7644317301387771</v>
      </c>
      <c r="AV15" s="48">
        <f t="shared" si="29"/>
        <v>7.0654489421299527</v>
      </c>
      <c r="AW15" s="48">
        <f t="shared" si="29"/>
        <v>7.3798614200547359</v>
      </c>
      <c r="AX15" s="48">
        <f t="shared" si="29"/>
        <v>7.7082652532471716</v>
      </c>
      <c r="AY15" s="48">
        <f t="shared" si="29"/>
        <v>8.0512830570166702</v>
      </c>
      <c r="AZ15" s="48">
        <f t="shared" si="29"/>
        <v>8.4095651530539115</v>
      </c>
      <c r="BA15" s="48">
        <f t="shared" si="29"/>
        <v>8.7837908023648108</v>
      </c>
      <c r="BB15" s="48">
        <f t="shared" si="29"/>
        <v>9.174669493070045</v>
      </c>
      <c r="BC15" s="48">
        <f t="shared" si="29"/>
        <v>9.5829422855116615</v>
      </c>
      <c r="BD15" s="48">
        <f t="shared" si="29"/>
        <v>10.00938321721693</v>
      </c>
      <c r="BE15" s="48">
        <f t="shared" si="29"/>
        <v>10.454800770383084</v>
      </c>
      <c r="BF15" s="48">
        <f t="shared" si="29"/>
        <v>10.920039404665131</v>
      </c>
      <c r="BG15" s="48">
        <f t="shared" si="29"/>
        <v>11.405981158172729</v>
      </c>
      <c r="BH15" s="48">
        <f t="shared" si="29"/>
        <v>11.913547319711416</v>
      </c>
      <c r="BI15" s="48">
        <f t="shared" si="29"/>
        <v>12.443700175438574</v>
      </c>
      <c r="BJ15" s="48">
        <f t="shared" si="29"/>
        <v>12.99744483324559</v>
      </c>
      <c r="BK15" s="48">
        <f t="shared" si="29"/>
        <v>13.575831128325019</v>
      </c>
      <c r="BL15" s="48">
        <f t="shared" si="29"/>
        <v>14.179955613535482</v>
      </c>
      <c r="BM15" s="48">
        <f t="shared" si="29"/>
        <v>14.81096363833781</v>
      </c>
      <c r="BN15" s="48">
        <f t="shared" si="29"/>
        <v>15.470051520243842</v>
      </c>
      <c r="BO15" s="48">
        <f t="shared" si="29"/>
        <v>16.158468812894693</v>
      </c>
      <c r="BP15" s="48">
        <f t="shared" si="29"/>
        <v>16.877520675068507</v>
      </c>
      <c r="BQ15" s="48">
        <f t="shared" si="29"/>
        <v>17.628570345109054</v>
      </c>
      <c r="BR15" s="48">
        <f t="shared" si="29"/>
        <v>18.413041725466407</v>
      </c>
      <c r="BS15" s="48">
        <f t="shared" si="29"/>
        <v>19.232422082249663</v>
      </c>
      <c r="BT15" s="48">
        <f t="shared" si="29"/>
        <v>20.088264864909771</v>
      </c>
      <c r="BU15" s="48">
        <f t="shared" si="29"/>
        <v>20.982192651398254</v>
      </c>
      <c r="BV15" s="48">
        <f t="shared" si="29"/>
        <v>21.915900224385474</v>
      </c>
      <c r="BW15" s="48">
        <f t="shared" si="29"/>
        <v>22.891157784370627</v>
      </c>
      <c r="BX15" s="48">
        <f t="shared" si="29"/>
        <v>23.909814305775118</v>
      </c>
      <c r="BY15" s="48">
        <f t="shared" si="29"/>
        <v>24.97380104238211</v>
      </c>
      <c r="BZ15" s="48">
        <f t="shared" si="29"/>
        <v>26.085135188768113</v>
      </c>
      <c r="CA15" s="48">
        <f t="shared" si="29"/>
        <v>27.245923704668293</v>
      </c>
      <c r="CB15" s="48">
        <f t="shared" si="29"/>
        <v>28.458367309526032</v>
      </c>
      <c r="CC15" s="48">
        <f t="shared" si="29"/>
        <v>29.724764654799941</v>
      </c>
      <c r="CD15" s="48">
        <f t="shared" si="29"/>
        <v>31.047516681938539</v>
      </c>
      <c r="CE15" s="48">
        <f t="shared" si="29"/>
        <v>32.429131174284805</v>
      </c>
      <c r="CF15" s="48">
        <f t="shared" si="29"/>
        <v>33.87222751154048</v>
      </c>
      <c r="CG15" s="48">
        <f t="shared" si="29"/>
        <v>35.379541635804031</v>
      </c>
      <c r="CH15" s="48">
        <f t="shared" si="29"/>
        <v>36.953931238597313</v>
      </c>
      <c r="CI15" s="48">
        <f t="shared" si="29"/>
        <v>38.598381178714895</v>
      </c>
      <c r="CJ15" s="48">
        <f t="shared" si="29"/>
        <v>40.316009141167704</v>
      </c>
      <c r="CK15" s="48">
        <f t="shared" si="29"/>
        <v>42.110071547949666</v>
      </c>
      <c r="CL15" s="48">
        <f t="shared" si="29"/>
        <v>43.983969731833426</v>
      </c>
      <c r="CM15" s="48">
        <f t="shared" si="29"/>
        <v>45.941256384900015</v>
      </c>
      <c r="CN15" s="48">
        <f t="shared" si="29"/>
        <v>47.985642294028068</v>
      </c>
      <c r="CO15" s="48">
        <f t="shared" si="29"/>
        <v>50.121003376112313</v>
      </c>
      <c r="CP15" s="48">
        <f t="shared" si="29"/>
        <v>52.351388026349312</v>
      </c>
      <c r="CQ15" s="48">
        <f t="shared" si="29"/>
        <v>54.681024793521857</v>
      </c>
      <c r="CR15" s="48">
        <f t="shared" si="29"/>
        <v>57.11433039683358</v>
      </c>
      <c r="CS15" s="48">
        <f t="shared" si="30"/>
        <v>59.655918099492673</v>
      </c>
      <c r="CT15" s="48">
        <f t="shared" si="30"/>
        <v>62.310606454920098</v>
      </c>
      <c r="CU15" s="48">
        <f t="shared" si="30"/>
        <v>65.083428442164035</v>
      </c>
      <c r="CV15" s="48">
        <f t="shared" si="30"/>
        <v>67.979641007840328</v>
      </c>
      <c r="CW15" s="48">
        <f t="shared" si="30"/>
        <v>71.004735032689226</v>
      </c>
      <c r="CX15" s="48">
        <f t="shared" si="30"/>
        <v>74.164445741643888</v>
      </c>
      <c r="CY15" s="48">
        <f t="shared" si="30"/>
        <v>77.464763577147039</v>
      </c>
      <c r="CZ15" s="48">
        <f t="shared" si="30"/>
        <v>80.911945556330082</v>
      </c>
      <c r="DA15" s="48">
        <f t="shared" si="30"/>
        <v>84.512527133586772</v>
      </c>
      <c r="DB15" s="48">
        <f t="shared" si="30"/>
        <v>88.273334591031386</v>
      </c>
      <c r="DC15" s="48">
        <f t="shared" si="30"/>
        <v>92.201497980332277</v>
      </c>
      <c r="DD15" s="48">
        <f t="shared" si="30"/>
        <v>96.304464640457056</v>
      </c>
      <c r="DE15" s="48">
        <f t="shared" si="30"/>
        <v>100.5900133169574</v>
      </c>
      <c r="DF15" s="48">
        <f t="shared" si="30"/>
        <v>105.066268909562</v>
      </c>
      <c r="DG15" s="48">
        <f t="shared" si="30"/>
        <v>109.74171787603751</v>
      </c>
      <c r="DH15" s="48">
        <f t="shared" si="30"/>
        <v>114.62522432152117</v>
      </c>
      <c r="DI15" s="48">
        <f t="shared" si="30"/>
        <v>119.72604680382886</v>
      </c>
      <c r="DJ15" s="48">
        <f t="shared" si="30"/>
        <v>125.05385588659925</v>
      </c>
      <c r="DK15" s="48">
        <f t="shared" si="30"/>
        <v>130.61875247355292</v>
      </c>
      <c r="DL15" s="48">
        <f t="shared" si="30"/>
        <v>136.43128695862603</v>
      </c>
      <c r="DM15" s="48">
        <f t="shared" si="30"/>
        <v>142.5024792282849</v>
      </c>
      <c r="DN15" s="48">
        <f t="shared" si="30"/>
        <v>148.84383955394358</v>
      </c>
      <c r="DO15" s="48">
        <f t="shared" si="30"/>
        <v>155.46739041409407</v>
      </c>
      <c r="DP15" s="48">
        <f t="shared" si="30"/>
        <v>162.38568928752125</v>
      </c>
      <c r="DQ15" s="48">
        <f t="shared" si="30"/>
        <v>169.61185246081592</v>
      </c>
      <c r="DR15" s="48">
        <f t="shared" si="30"/>
        <v>177.15957989532222</v>
      </c>
      <c r="DS15" s="48">
        <f t="shared" si="30"/>
        <v>185.04318120066407</v>
      </c>
      <c r="DT15" s="48">
        <f t="shared" si="30"/>
        <v>193.27760276409361</v>
      </c>
      <c r="DU15" s="48">
        <f t="shared" si="30"/>
        <v>201.87845608709577</v>
      </c>
      <c r="DV15" s="48">
        <f t="shared" si="30"/>
        <v>210.86204738297153</v>
      </c>
      <c r="DW15" s="48">
        <f t="shared" si="30"/>
        <v>220.24540849151376</v>
      </c>
      <c r="DX15" s="48">
        <f t="shared" si="30"/>
        <v>230.04632916938613</v>
      </c>
      <c r="DY15" s="48">
        <f t="shared" si="30"/>
        <v>240.28339081742379</v>
      </c>
      <c r="DZ15" s="48">
        <f t="shared" si="30"/>
        <v>250.97600170879915</v>
      </c>
      <c r="EA15" s="48">
        <f t="shared" si="30"/>
        <v>262.14443378484071</v>
      </c>
      <c r="EB15" s="48">
        <f t="shared" si="30"/>
        <v>273.80986108826613</v>
      </c>
      <c r="EC15" s="48">
        <f t="shared" si="30"/>
        <v>285.99439990669396</v>
      </c>
      <c r="ED15" s="48">
        <f t="shared" si="30"/>
        <v>298.72115070254182</v>
      </c>
      <c r="EE15" s="48">
        <f t="shared" si="30"/>
        <v>312.01424190880493</v>
      </c>
      <c r="EF15" s="48">
        <f t="shared" si="30"/>
        <v>325.89887567374677</v>
      </c>
      <c r="EG15" s="48">
        <f t="shared" si="30"/>
        <v>340.40137564122853</v>
      </c>
      <c r="EH15" s="48">
        <f t="shared" si="30"/>
        <v>355.54923685726317</v>
      </c>
      <c r="EI15" s="48">
        <f t="shared" si="30"/>
        <v>371.37117789741137</v>
      </c>
      <c r="EJ15" s="48">
        <f t="shared" si="30"/>
        <v>387.89719531384617</v>
      </c>
      <c r="EK15" s="48">
        <f t="shared" si="30"/>
        <v>405.15862050531234</v>
      </c>
      <c r="EL15" s="48">
        <f t="shared" si="30"/>
        <v>423.18817911779871</v>
      </c>
      <c r="EM15" s="48">
        <f t="shared" si="30"/>
        <v>442.02005308854075</v>
      </c>
      <c r="EN15" s="48">
        <f t="shared" si="30"/>
        <v>461.68994545098082</v>
      </c>
      <c r="EO15" s="48">
        <f t="shared" si="30"/>
        <v>482.23514802354947</v>
      </c>
      <c r="EP15" s="48">
        <f t="shared" si="30"/>
        <v>503.6946121105974</v>
      </c>
      <c r="EQ15" s="48">
        <f t="shared" si="30"/>
        <v>526.10902234951902</v>
      </c>
      <c r="ER15" s="48">
        <f t="shared" si="30"/>
        <v>549.52087384407264</v>
      </c>
      <c r="ES15" s="48">
        <f t="shared" si="30"/>
        <v>573.97455273013384</v>
      </c>
      <c r="ET15" s="48">
        <f t="shared" si="30"/>
        <v>599.51642032662483</v>
      </c>
      <c r="EU15" s="48">
        <f t="shared" si="30"/>
        <v>626.19490103115959</v>
      </c>
      <c r="EV15" s="48">
        <f t="shared" si="30"/>
        <v>654.06057412704615</v>
      </c>
      <c r="EW15" s="48">
        <f t="shared" si="30"/>
        <v>683.16626967569971</v>
      </c>
      <c r="EX15" s="48">
        <f t="shared" si="30"/>
        <v>713.56716867626835</v>
      </c>
      <c r="EY15" s="48">
        <f t="shared" si="30"/>
        <v>745.3209076823623</v>
      </c>
      <c r="EZ15" s="48">
        <f t="shared" si="30"/>
        <v>778.48768807422744</v>
      </c>
      <c r="FA15" s="48">
        <f t="shared" si="30"/>
        <v>813.1303901935305</v>
      </c>
      <c r="FB15" s="48">
        <f t="shared" si="30"/>
        <v>849.31469255714262</v>
      </c>
      <c r="FC15" s="48">
        <f t="shared" si="30"/>
        <v>887.10919637593543</v>
      </c>
      <c r="FD15" s="48">
        <f t="shared" si="30"/>
        <v>926.58555561466449</v>
      </c>
      <c r="FE15" s="48">
        <f t="shared" si="31"/>
        <v>967.81861283951707</v>
      </c>
      <c r="FF15" s="48">
        <f t="shared" si="31"/>
        <v>1010.8865411108756</v>
      </c>
      <c r="FG15" s="48">
        <f t="shared" si="31"/>
        <v>1055.8709921903096</v>
      </c>
      <c r="FH15" s="48">
        <f t="shared" si="31"/>
        <v>1102.8572513427785</v>
      </c>
      <c r="FI15" s="48">
        <f t="shared" si="31"/>
        <v>1151.934399027532</v>
      </c>
      <c r="FJ15" s="48">
        <f t="shared" si="31"/>
        <v>1203.195479784257</v>
      </c>
      <c r="FK15" s="48">
        <f t="shared" si="31"/>
        <v>1256.7376786346565</v>
      </c>
      <c r="FL15" s="48">
        <f t="shared" si="31"/>
        <v>1312.6625053338987</v>
      </c>
      <c r="FM15" s="48">
        <f t="shared" si="31"/>
        <v>1371.0759868212572</v>
      </c>
      <c r="FN15" s="48">
        <f t="shared" si="31"/>
        <v>1432.0888682348032</v>
      </c>
      <c r="FO15" s="48">
        <f t="shared" si="31"/>
        <v>1495.8168228712518</v>
      </c>
      <c r="FP15" s="48">
        <f t="shared" si="31"/>
        <v>1562.3806714890225</v>
      </c>
      <c r="FQ15" s="48">
        <f t="shared" si="31"/>
        <v>1631.9066113702838</v>
      </c>
      <c r="FR15" s="48">
        <f t="shared" si="31"/>
        <v>1704.5264555762615</v>
      </c>
      <c r="FS15" s="48">
        <f t="shared" si="31"/>
        <v>1780.3778828494051</v>
      </c>
      <c r="FT15" s="48">
        <f t="shared" si="31"/>
        <v>1859.6046986362035</v>
      </c>
      <c r="FU15" s="48">
        <f t="shared" si="31"/>
        <v>1942.3571077255144</v>
      </c>
      <c r="FV15" s="48">
        <f t="shared" si="31"/>
        <v>2028.7919990192997</v>
      </c>
      <c r="FW15" s="48">
        <f t="shared" si="31"/>
        <v>2119.0732429756586</v>
      </c>
      <c r="FX15" s="48">
        <f t="shared" si="31"/>
        <v>2213.3720022880752</v>
      </c>
      <c r="FY15" s="48">
        <f t="shared" si="31"/>
        <v>2311.8670563898945</v>
      </c>
      <c r="FZ15" s="48">
        <f t="shared" si="31"/>
        <v>2414.745140399245</v>
      </c>
      <c r="GA15" s="48">
        <f t="shared" si="31"/>
        <v>2522.2012991470115</v>
      </c>
      <c r="GB15" s="48">
        <f t="shared" si="31"/>
        <v>2634.4392569590536</v>
      </c>
      <c r="GC15" s="48">
        <f t="shared" si="31"/>
        <v>2751.6718038937315</v>
      </c>
      <c r="GD15" s="48">
        <f t="shared" si="31"/>
        <v>2874.1211991670025</v>
      </c>
      <c r="GE15" s="48">
        <f t="shared" si="31"/>
        <v>3002.019592529934</v>
      </c>
      <c r="GF15" s="48">
        <f t="shared" si="31"/>
        <v>3135.6094643975161</v>
      </c>
      <c r="GG15" s="48">
        <f t="shared" si="31"/>
        <v>3275.1440855632054</v>
      </c>
      <c r="GH15" s="48">
        <f t="shared" si="31"/>
        <v>3420.8879973707681</v>
      </c>
      <c r="GI15" s="48">
        <f t="shared" si="31"/>
        <v>3573.1175132537674</v>
      </c>
      <c r="GJ15" s="48">
        <f t="shared" si="31"/>
        <v>3732.1212425935601</v>
      </c>
      <c r="GK15" s="48">
        <f t="shared" si="31"/>
        <v>3898.2006378889732</v>
      </c>
      <c r="GL15" s="48">
        <f t="shared" si="31"/>
        <v>4071.6705662750323</v>
      </c>
      <c r="GM15" s="48">
        <f t="shared" si="31"/>
        <v>4252.8599064742712</v>
      </c>
      <c r="GN15" s="48">
        <f t="shared" si="31"/>
        <v>4442.1121723123761</v>
      </c>
      <c r="GO15" s="48">
        <f t="shared" si="31"/>
        <v>4639.7861639802768</v>
      </c>
      <c r="GP15" s="48">
        <f t="shared" si="31"/>
        <v>4846.2566482773991</v>
      </c>
      <c r="GQ15" s="48">
        <f t="shared" si="31"/>
        <v>5061.9150691257437</v>
      </c>
      <c r="GR15" s="48">
        <f t="shared" si="31"/>
        <v>5287.1702897018395</v>
      </c>
      <c r="GS15" s="48">
        <f t="shared" si="31"/>
        <v>5522.449367593571</v>
      </c>
      <c r="GT15" s="48">
        <f t="shared" si="31"/>
        <v>5768.1983644514848</v>
      </c>
      <c r="GU15" s="48">
        <f t="shared" si="31"/>
        <v>6024.8831916695763</v>
      </c>
      <c r="GV15" s="48">
        <f t="shared" si="31"/>
        <v>6292.9904936988723</v>
      </c>
      <c r="GW15" s="48">
        <f t="shared" si="31"/>
        <v>6573.0285706684717</v>
      </c>
      <c r="GX15" s="48">
        <f t="shared" si="31"/>
        <v>6865.5283420632186</v>
      </c>
      <c r="GY15" s="48">
        <f t="shared" si="31"/>
        <v>7171.0443532850313</v>
      </c>
      <c r="GZ15" s="48">
        <f t="shared" si="31"/>
        <v>7490.1558270062151</v>
      </c>
      <c r="HA15" s="48">
        <f t="shared" si="31"/>
        <v>7823.4677613079912</v>
      </c>
      <c r="HB15" s="48">
        <f t="shared" si="31"/>
        <v>8171.6120766861968</v>
      </c>
      <c r="HC15" s="48">
        <f t="shared" si="31"/>
        <v>8535.2488140987316</v>
      </c>
      <c r="HD15" s="48">
        <f t="shared" si="31"/>
        <v>8915.0673863261254</v>
      </c>
      <c r="HE15" s="48">
        <f t="shared" si="31"/>
        <v>9311.7878850176385</v>
      </c>
      <c r="HF15" s="48">
        <f t="shared" si="31"/>
        <v>9726.1624459009236</v>
      </c>
      <c r="HG15" s="48">
        <f t="shared" si="31"/>
        <v>10158.976674743515</v>
      </c>
      <c r="HH15" s="48">
        <f t="shared" si="31"/>
        <v>10611.051136769602</v>
      </c>
      <c r="HI15" s="48">
        <f t="shared" si="31"/>
        <v>11083.242912355849</v>
      </c>
      <c r="HJ15" s="48">
        <f t="shared" si="31"/>
        <v>11576.447221955683</v>
      </c>
      <c r="HK15" s="48">
        <f t="shared" si="31"/>
        <v>12091.599123332711</v>
      </c>
      <c r="HL15" s="48">
        <f t="shared" si="31"/>
        <v>12629.675284321016</v>
      </c>
      <c r="HM15" s="48">
        <f t="shared" si="31"/>
        <v>13191.695834473301</v>
      </c>
    </row>
    <row r="16" spans="1:221" x14ac:dyDescent="0.25">
      <c r="A16" s="21" t="s">
        <v>1379</v>
      </c>
      <c r="B16" s="20" t="s">
        <v>917</v>
      </c>
      <c r="C16" s="19">
        <v>408.30200000000002</v>
      </c>
      <c r="D16" s="19">
        <v>463.66</v>
      </c>
      <c r="E16" s="18">
        <f t="shared" si="0"/>
        <v>189313.30532000001</v>
      </c>
      <c r="F16" s="16">
        <f t="shared" si="1"/>
        <v>7.5248129802874993E-3</v>
      </c>
      <c r="G16" s="17">
        <v>3.1057240219126082E-2</v>
      </c>
      <c r="H16" s="17">
        <f t="shared" si="25"/>
        <v>3.3702540654790149E-2</v>
      </c>
      <c r="I16" s="45">
        <f t="shared" si="26"/>
        <v>15.626520000000001</v>
      </c>
      <c r="J16" s="17">
        <v>0.17035</v>
      </c>
      <c r="K16" s="56">
        <f t="shared" si="2"/>
        <v>0.14937500000000001</v>
      </c>
      <c r="L16" s="1">
        <f t="shared" si="3"/>
        <v>0.12840000000000001</v>
      </c>
      <c r="M16" s="1">
        <f t="shared" si="4"/>
        <v>0.10742500000000001</v>
      </c>
      <c r="N16" s="1">
        <f t="shared" si="5"/>
        <v>8.6449999999999999E-2</v>
      </c>
      <c r="O16" s="1">
        <f t="shared" si="6"/>
        <v>6.5474999999999992E-2</v>
      </c>
      <c r="P16" s="5">
        <v>4.4499999999999998E-2</v>
      </c>
      <c r="Q16" s="1">
        <f t="shared" si="7"/>
        <v>0.11672352618340032</v>
      </c>
      <c r="R16" s="16">
        <f t="shared" si="8"/>
        <v>8.7832270492977846E-4</v>
      </c>
      <c r="S16" s="16">
        <f t="shared" si="9"/>
        <v>7.5248129802874993E-3</v>
      </c>
      <c r="T16" s="8"/>
      <c r="U16" s="57">
        <f t="shared" si="10"/>
        <v>-463.66</v>
      </c>
      <c r="V16" s="48">
        <f t="shared" si="11"/>
        <v>18.288497682000003</v>
      </c>
      <c r="W16" s="48">
        <f t="shared" si="12"/>
        <v>21.403943262128703</v>
      </c>
      <c r="X16" s="48">
        <f t="shared" si="27"/>
        <v>25.050104996832328</v>
      </c>
      <c r="Y16" s="48">
        <f t="shared" si="27"/>
        <v>29.317390383042714</v>
      </c>
      <c r="Z16" s="48">
        <f t="shared" si="27"/>
        <v>34.311607834794039</v>
      </c>
      <c r="AA16" s="48">
        <f t="shared" si="16"/>
        <v>39.436904255116403</v>
      </c>
      <c r="AB16" s="48">
        <f t="shared" si="28"/>
        <v>44.500602761473353</v>
      </c>
      <c r="AC16" s="48">
        <f t="shared" si="28"/>
        <v>49.28108001312463</v>
      </c>
      <c r="AD16" s="48">
        <f t="shared" si="28"/>
        <v>53.541429380259252</v>
      </c>
      <c r="AE16" s="48">
        <f t="shared" si="28"/>
        <v>57.047054468931726</v>
      </c>
      <c r="AF16" s="48">
        <f t="shared" si="21"/>
        <v>59.585648392799186</v>
      </c>
      <c r="AG16" s="48">
        <f t="shared" si="29"/>
        <v>62.237209746278751</v>
      </c>
      <c r="AH16" s="48">
        <f t="shared" si="29"/>
        <v>65.006765579988155</v>
      </c>
      <c r="AI16" s="48">
        <f t="shared" si="29"/>
        <v>67.899566648297622</v>
      </c>
      <c r="AJ16" s="48">
        <f t="shared" si="29"/>
        <v>70.92109736414686</v>
      </c>
      <c r="AK16" s="48">
        <f t="shared" si="29"/>
        <v>74.077086196851397</v>
      </c>
      <c r="AL16" s="48">
        <f t="shared" si="29"/>
        <v>77.373516532611276</v>
      </c>
      <c r="AM16" s="48">
        <f t="shared" si="29"/>
        <v>80.816638018312474</v>
      </c>
      <c r="AN16" s="48">
        <f t="shared" si="29"/>
        <v>84.41297841012738</v>
      </c>
      <c r="AO16" s="48">
        <f t="shared" si="29"/>
        <v>88.169355949378044</v>
      </c>
      <c r="AP16" s="48">
        <f t="shared" si="29"/>
        <v>92.092892289125359</v>
      </c>
      <c r="AQ16" s="48">
        <f t="shared" si="29"/>
        <v>96.191025995991438</v>
      </c>
      <c r="AR16" s="48">
        <f t="shared" si="29"/>
        <v>100.47152665281305</v>
      </c>
      <c r="AS16" s="48">
        <f t="shared" si="29"/>
        <v>104.94250958886323</v>
      </c>
      <c r="AT16" s="48">
        <f t="shared" si="29"/>
        <v>109.61245126556764</v>
      </c>
      <c r="AU16" s="48">
        <f t="shared" si="29"/>
        <v>114.4902053468854</v>
      </c>
      <c r="AV16" s="48">
        <f t="shared" si="29"/>
        <v>119.5850194848218</v>
      </c>
      <c r="AW16" s="48">
        <f t="shared" si="29"/>
        <v>124.90655285189636</v>
      </c>
      <c r="AX16" s="48">
        <f t="shared" si="29"/>
        <v>130.46489445380575</v>
      </c>
      <c r="AY16" s="48">
        <f t="shared" si="29"/>
        <v>136.27058225700011</v>
      </c>
      <c r="AZ16" s="48">
        <f t="shared" si="29"/>
        <v>142.3346231674366</v>
      </c>
      <c r="BA16" s="48">
        <f t="shared" si="29"/>
        <v>148.66851389838752</v>
      </c>
      <c r="BB16" s="48">
        <f t="shared" si="29"/>
        <v>155.28426276686577</v>
      </c>
      <c r="BC16" s="48">
        <f t="shared" si="29"/>
        <v>162.1944124599913</v>
      </c>
      <c r="BD16" s="48">
        <f t="shared" si="29"/>
        <v>169.41206381446091</v>
      </c>
      <c r="BE16" s="48">
        <f t="shared" si="29"/>
        <v>176.95090065420442</v>
      </c>
      <c r="BF16" s="48">
        <f t="shared" si="29"/>
        <v>184.8252157333165</v>
      </c>
      <c r="BG16" s="48">
        <f t="shared" si="29"/>
        <v>193.04993783344906</v>
      </c>
      <c r="BH16" s="48">
        <f t="shared" si="29"/>
        <v>201.64066006703754</v>
      </c>
      <c r="BI16" s="48">
        <f t="shared" si="29"/>
        <v>210.61366944002071</v>
      </c>
      <c r="BJ16" s="48">
        <f t="shared" si="29"/>
        <v>219.98597773010164</v>
      </c>
      <c r="BK16" s="48">
        <f t="shared" si="29"/>
        <v>229.77535373909114</v>
      </c>
      <c r="BL16" s="48">
        <f t="shared" si="29"/>
        <v>240.00035698048069</v>
      </c>
      <c r="BM16" s="48">
        <f t="shared" si="29"/>
        <v>250.68037286611207</v>
      </c>
      <c r="BN16" s="48">
        <f t="shared" si="29"/>
        <v>261.83564945865407</v>
      </c>
      <c r="BO16" s="48">
        <f t="shared" si="29"/>
        <v>273.48733585956415</v>
      </c>
      <c r="BP16" s="48">
        <f t="shared" si="29"/>
        <v>285.65752230531473</v>
      </c>
      <c r="BQ16" s="48">
        <f t="shared" si="29"/>
        <v>298.36928204790121</v>
      </c>
      <c r="BR16" s="48">
        <f t="shared" si="29"/>
        <v>311.6467150990328</v>
      </c>
      <c r="BS16" s="48">
        <f t="shared" si="29"/>
        <v>325.51499392093973</v>
      </c>
      <c r="BT16" s="48">
        <f t="shared" si="29"/>
        <v>340.00041115042154</v>
      </c>
      <c r="BU16" s="48">
        <f t="shared" si="29"/>
        <v>355.13042944661527</v>
      </c>
      <c r="BV16" s="48">
        <f t="shared" si="29"/>
        <v>370.93373355698964</v>
      </c>
      <c r="BW16" s="48">
        <f t="shared" si="29"/>
        <v>387.4402847002757</v>
      </c>
      <c r="BX16" s="48">
        <f t="shared" si="29"/>
        <v>404.68137736943794</v>
      </c>
      <c r="BY16" s="48">
        <f t="shared" si="29"/>
        <v>422.68969866237791</v>
      </c>
      <c r="BZ16" s="48">
        <f t="shared" si="29"/>
        <v>441.49939025285374</v>
      </c>
      <c r="CA16" s="48">
        <f t="shared" si="29"/>
        <v>461.14611311910573</v>
      </c>
      <c r="CB16" s="48">
        <f t="shared" si="29"/>
        <v>481.66711515290592</v>
      </c>
      <c r="CC16" s="48">
        <f t="shared" si="29"/>
        <v>503.10130177721021</v>
      </c>
      <c r="CD16" s="48">
        <f t="shared" si="29"/>
        <v>525.48930970629601</v>
      </c>
      <c r="CE16" s="48">
        <f t="shared" si="29"/>
        <v>548.87358398822619</v>
      </c>
      <c r="CF16" s="48">
        <f t="shared" si="29"/>
        <v>573.2984584757022</v>
      </c>
      <c r="CG16" s="48">
        <f t="shared" si="29"/>
        <v>598.81023987787091</v>
      </c>
      <c r="CH16" s="48">
        <f t="shared" si="29"/>
        <v>625.45729555243611</v>
      </c>
      <c r="CI16" s="48">
        <f t="shared" si="29"/>
        <v>653.29014520451949</v>
      </c>
      <c r="CJ16" s="48">
        <f t="shared" si="29"/>
        <v>682.36155666612058</v>
      </c>
      <c r="CK16" s="48">
        <f t="shared" si="29"/>
        <v>712.7266459377629</v>
      </c>
      <c r="CL16" s="48">
        <f t="shared" si="29"/>
        <v>744.44298168199339</v>
      </c>
      <c r="CM16" s="48">
        <f t="shared" si="29"/>
        <v>777.57069436684208</v>
      </c>
      <c r="CN16" s="48">
        <f t="shared" si="29"/>
        <v>812.17259026616648</v>
      </c>
      <c r="CO16" s="48">
        <f t="shared" si="29"/>
        <v>848.31427053301093</v>
      </c>
      <c r="CP16" s="48">
        <f t="shared" si="29"/>
        <v>886.06425557172986</v>
      </c>
      <c r="CQ16" s="48">
        <f t="shared" si="29"/>
        <v>925.49411494467188</v>
      </c>
      <c r="CR16" s="48">
        <f t="shared" ref="AG16:CR20" si="32">IFERROR(CQ16*(1+$P16),"n/a")</f>
        <v>966.67860305970976</v>
      </c>
      <c r="CS16" s="48">
        <f t="shared" si="30"/>
        <v>1009.6958008958668</v>
      </c>
      <c r="CT16" s="48">
        <f t="shared" si="30"/>
        <v>1054.6272640357329</v>
      </c>
      <c r="CU16" s="48">
        <f t="shared" si="30"/>
        <v>1101.5581772853229</v>
      </c>
      <c r="CV16" s="48">
        <f t="shared" si="30"/>
        <v>1150.5775161745198</v>
      </c>
      <c r="CW16" s="48">
        <f t="shared" si="30"/>
        <v>1201.7782156442859</v>
      </c>
      <c r="CX16" s="48">
        <f t="shared" si="30"/>
        <v>1255.2573462404566</v>
      </c>
      <c r="CY16" s="48">
        <f t="shared" si="30"/>
        <v>1311.1162981481568</v>
      </c>
      <c r="CZ16" s="48">
        <f t="shared" si="30"/>
        <v>1369.4609734157498</v>
      </c>
      <c r="DA16" s="48">
        <f t="shared" si="30"/>
        <v>1430.4019867327506</v>
      </c>
      <c r="DB16" s="48">
        <f t="shared" si="30"/>
        <v>1494.054875142358</v>
      </c>
      <c r="DC16" s="48">
        <f t="shared" si="30"/>
        <v>1560.540317086193</v>
      </c>
      <c r="DD16" s="48">
        <f t="shared" si="30"/>
        <v>1629.9843611965287</v>
      </c>
      <c r="DE16" s="48">
        <f t="shared" si="30"/>
        <v>1702.5186652697741</v>
      </c>
      <c r="DF16" s="48">
        <f t="shared" si="30"/>
        <v>1778.2807458742791</v>
      </c>
      <c r="DG16" s="48">
        <f t="shared" si="30"/>
        <v>1857.4142390656846</v>
      </c>
      <c r="DH16" s="48">
        <f t="shared" si="30"/>
        <v>1940.0691727041076</v>
      </c>
      <c r="DI16" s="48">
        <f t="shared" si="30"/>
        <v>2026.4022508894404</v>
      </c>
      <c r="DJ16" s="48">
        <f t="shared" si="30"/>
        <v>2116.5771510540203</v>
      </c>
      <c r="DK16" s="48">
        <f t="shared" si="30"/>
        <v>2210.7648342759244</v>
      </c>
      <c r="DL16" s="48">
        <f t="shared" si="30"/>
        <v>2309.1438694012031</v>
      </c>
      <c r="DM16" s="48">
        <f t="shared" si="30"/>
        <v>2411.9007715895568</v>
      </c>
      <c r="DN16" s="48">
        <f t="shared" si="30"/>
        <v>2519.2303559252919</v>
      </c>
      <c r="DO16" s="48">
        <f t="shared" si="30"/>
        <v>2631.3361067639671</v>
      </c>
      <c r="DP16" s="48">
        <f t="shared" si="30"/>
        <v>2748.4305635149635</v>
      </c>
      <c r="DQ16" s="48">
        <f t="shared" si="30"/>
        <v>2870.7357235913792</v>
      </c>
      <c r="DR16" s="48">
        <f t="shared" si="30"/>
        <v>2998.4834632911957</v>
      </c>
      <c r="DS16" s="48">
        <f t="shared" si="30"/>
        <v>3131.9159774076538</v>
      </c>
      <c r="DT16" s="48">
        <f t="shared" si="30"/>
        <v>3271.2862384022942</v>
      </c>
      <c r="DU16" s="48">
        <f t="shared" si="30"/>
        <v>3416.8584760111962</v>
      </c>
      <c r="DV16" s="48">
        <f t="shared" si="30"/>
        <v>3568.9086781936944</v>
      </c>
      <c r="DW16" s="48">
        <f t="shared" si="30"/>
        <v>3727.7251143733138</v>
      </c>
      <c r="DX16" s="48">
        <f t="shared" si="30"/>
        <v>3893.6088819629263</v>
      </c>
      <c r="DY16" s="48">
        <f t="shared" si="30"/>
        <v>4066.8744772102764</v>
      </c>
      <c r="DZ16" s="48">
        <f t="shared" si="30"/>
        <v>4247.8503914461335</v>
      </c>
      <c r="EA16" s="48">
        <f t="shared" si="30"/>
        <v>4436.8797338654867</v>
      </c>
      <c r="EB16" s="48">
        <f t="shared" si="30"/>
        <v>4634.3208820225009</v>
      </c>
      <c r="EC16" s="48">
        <f t="shared" si="30"/>
        <v>4840.5481612725025</v>
      </c>
      <c r="ED16" s="48">
        <f t="shared" si="30"/>
        <v>5055.9525544491289</v>
      </c>
      <c r="EE16" s="48">
        <f t="shared" si="30"/>
        <v>5280.942443122115</v>
      </c>
      <c r="EF16" s="48">
        <f t="shared" si="30"/>
        <v>5515.9443818410491</v>
      </c>
      <c r="EG16" s="48">
        <f t="shared" si="30"/>
        <v>5761.4039068329757</v>
      </c>
      <c r="EH16" s="48">
        <f t="shared" si="30"/>
        <v>6017.7863806870428</v>
      </c>
      <c r="EI16" s="48">
        <f t="shared" si="30"/>
        <v>6285.5778746276164</v>
      </c>
      <c r="EJ16" s="48">
        <f t="shared" si="30"/>
        <v>6565.2860900485457</v>
      </c>
      <c r="EK16" s="48">
        <f t="shared" si="30"/>
        <v>6857.4413210557059</v>
      </c>
      <c r="EL16" s="48">
        <f t="shared" si="30"/>
        <v>7162.5974598426847</v>
      </c>
      <c r="EM16" s="48">
        <f t="shared" si="30"/>
        <v>7481.3330468056838</v>
      </c>
      <c r="EN16" s="48">
        <f t="shared" si="30"/>
        <v>7814.2523673885362</v>
      </c>
      <c r="EO16" s="48">
        <f t="shared" si="30"/>
        <v>8161.9865977373256</v>
      </c>
      <c r="EP16" s="48">
        <f t="shared" si="30"/>
        <v>8525.1950013366368</v>
      </c>
      <c r="EQ16" s="48">
        <f t="shared" si="30"/>
        <v>8904.566178896117</v>
      </c>
      <c r="ER16" s="48">
        <f t="shared" si="30"/>
        <v>9300.8193738569935</v>
      </c>
      <c r="ES16" s="48">
        <f t="shared" si="30"/>
        <v>9714.7058359936291</v>
      </c>
      <c r="ET16" s="48">
        <f t="shared" si="30"/>
        <v>10147.010245695345</v>
      </c>
      <c r="EU16" s="48">
        <f t="shared" si="30"/>
        <v>10598.552201628787</v>
      </c>
      <c r="EV16" s="48">
        <f t="shared" si="30"/>
        <v>11070.187774601267</v>
      </c>
      <c r="EW16" s="48">
        <f t="shared" si="30"/>
        <v>11562.811130571023</v>
      </c>
      <c r="EX16" s="48">
        <f t="shared" si="30"/>
        <v>12077.356225881433</v>
      </c>
      <c r="EY16" s="48">
        <f t="shared" si="30"/>
        <v>12614.798577933156</v>
      </c>
      <c r="EZ16" s="48">
        <f t="shared" si="30"/>
        <v>13176.157114651181</v>
      </c>
      <c r="FA16" s="48">
        <f t="shared" si="30"/>
        <v>13762.496106253158</v>
      </c>
      <c r="FB16" s="48">
        <f t="shared" si="30"/>
        <v>14374.927182981424</v>
      </c>
      <c r="FC16" s="48">
        <f t="shared" si="30"/>
        <v>15014.611442624097</v>
      </c>
      <c r="FD16" s="48">
        <f t="shared" ref="CS16:FD20" si="33">IFERROR(FC16*(1+$P16),"n/a")</f>
        <v>15682.761651820869</v>
      </c>
      <c r="FE16" s="48">
        <f t="shared" si="31"/>
        <v>16380.644545326897</v>
      </c>
      <c r="FF16" s="48">
        <f t="shared" si="31"/>
        <v>17109.583227593943</v>
      </c>
      <c r="FG16" s="48">
        <f t="shared" si="31"/>
        <v>17870.959681221873</v>
      </c>
      <c r="FH16" s="48">
        <f t="shared" si="31"/>
        <v>18666.217387036246</v>
      </c>
      <c r="FI16" s="48">
        <f t="shared" si="31"/>
        <v>19496.864060759359</v>
      </c>
      <c r="FJ16" s="48">
        <f t="shared" si="31"/>
        <v>20364.474511463151</v>
      </c>
      <c r="FK16" s="48">
        <f t="shared" si="31"/>
        <v>21270.69362722326</v>
      </c>
      <c r="FL16" s="48">
        <f t="shared" si="31"/>
        <v>22217.239493634694</v>
      </c>
      <c r="FM16" s="48">
        <f t="shared" si="31"/>
        <v>23205.906651101439</v>
      </c>
      <c r="FN16" s="48">
        <f t="shared" si="31"/>
        <v>24238.569497075452</v>
      </c>
      <c r="FO16" s="48">
        <f t="shared" si="31"/>
        <v>25317.18583969531</v>
      </c>
      <c r="FP16" s="48">
        <f t="shared" si="31"/>
        <v>26443.800609561753</v>
      </c>
      <c r="FQ16" s="48">
        <f t="shared" si="31"/>
        <v>27620.549736687251</v>
      </c>
      <c r="FR16" s="48">
        <f t="shared" si="31"/>
        <v>28849.664199969833</v>
      </c>
      <c r="FS16" s="48">
        <f t="shared" si="31"/>
        <v>30133.474256868489</v>
      </c>
      <c r="FT16" s="48">
        <f t="shared" si="31"/>
        <v>31474.413861299137</v>
      </c>
      <c r="FU16" s="48">
        <f t="shared" si="31"/>
        <v>32875.025278126952</v>
      </c>
      <c r="FV16" s="48">
        <f t="shared" si="31"/>
        <v>34337.963903003598</v>
      </c>
      <c r="FW16" s="48">
        <f t="shared" si="31"/>
        <v>35866.00329668726</v>
      </c>
      <c r="FX16" s="48">
        <f t="shared" si="31"/>
        <v>37462.040443389844</v>
      </c>
      <c r="FY16" s="48">
        <f t="shared" si="31"/>
        <v>39129.101243120691</v>
      </c>
      <c r="FZ16" s="48">
        <f t="shared" si="31"/>
        <v>40870.346248439564</v>
      </c>
      <c r="GA16" s="48">
        <f t="shared" si="31"/>
        <v>42689.076656495126</v>
      </c>
      <c r="GB16" s="48">
        <f t="shared" si="31"/>
        <v>44588.740567709159</v>
      </c>
      <c r="GC16" s="48">
        <f t="shared" si="31"/>
        <v>46572.939522972214</v>
      </c>
      <c r="GD16" s="48">
        <f t="shared" si="31"/>
        <v>48645.435331744477</v>
      </c>
      <c r="GE16" s="48">
        <f t="shared" si="31"/>
        <v>50810.157204007104</v>
      </c>
      <c r="GF16" s="48">
        <f t="shared" si="31"/>
        <v>53071.209199585421</v>
      </c>
      <c r="GG16" s="48">
        <f t="shared" si="31"/>
        <v>55432.878008966974</v>
      </c>
      <c r="GH16" s="48">
        <f t="shared" si="31"/>
        <v>57899.641080366004</v>
      </c>
      <c r="GI16" s="48">
        <f t="shared" si="31"/>
        <v>60476.175108442287</v>
      </c>
      <c r="GJ16" s="48">
        <f t="shared" si="31"/>
        <v>63167.364900767971</v>
      </c>
      <c r="GK16" s="48">
        <f t="shared" si="31"/>
        <v>65978.312638852149</v>
      </c>
      <c r="GL16" s="48">
        <f t="shared" si="31"/>
        <v>68914.347551281069</v>
      </c>
      <c r="GM16" s="48">
        <f t="shared" si="31"/>
        <v>71981.036017313076</v>
      </c>
      <c r="GN16" s="48">
        <f t="shared" si="31"/>
        <v>75184.192120083506</v>
      </c>
      <c r="GO16" s="48">
        <f t="shared" si="31"/>
        <v>78529.888669427222</v>
      </c>
      <c r="GP16" s="48">
        <f t="shared" si="31"/>
        <v>82024.468715216732</v>
      </c>
      <c r="GQ16" s="48">
        <f t="shared" si="31"/>
        <v>85674.557573043872</v>
      </c>
      <c r="GR16" s="48">
        <f t="shared" si="31"/>
        <v>89487.075385044329</v>
      </c>
      <c r="GS16" s="48">
        <f t="shared" si="31"/>
        <v>93469.250239678804</v>
      </c>
      <c r="GT16" s="48">
        <f t="shared" si="31"/>
        <v>97628.631875344508</v>
      </c>
      <c r="GU16" s="48">
        <f t="shared" si="31"/>
        <v>101973.10599379733</v>
      </c>
      <c r="GV16" s="48">
        <f t="shared" si="31"/>
        <v>106510.90921052131</v>
      </c>
      <c r="GW16" s="48">
        <f t="shared" si="31"/>
        <v>111250.64467038951</v>
      </c>
      <c r="GX16" s="48">
        <f t="shared" si="31"/>
        <v>116201.29835822183</v>
      </c>
      <c r="GY16" s="48">
        <f t="shared" si="31"/>
        <v>121372.25613516269</v>
      </c>
      <c r="GZ16" s="48">
        <f t="shared" si="31"/>
        <v>126773.32153317743</v>
      </c>
      <c r="HA16" s="48">
        <f t="shared" si="31"/>
        <v>132414.73434140382</v>
      </c>
      <c r="HB16" s="48">
        <f t="shared" si="31"/>
        <v>138307.19001959628</v>
      </c>
      <c r="HC16" s="48">
        <f t="shared" si="31"/>
        <v>144461.85997546831</v>
      </c>
      <c r="HD16" s="48">
        <f t="shared" si="31"/>
        <v>150890.41274437663</v>
      </c>
      <c r="HE16" s="48">
        <f t="shared" si="31"/>
        <v>157605.03611150139</v>
      </c>
      <c r="HF16" s="48">
        <f t="shared" si="31"/>
        <v>164618.46021846321</v>
      </c>
      <c r="HG16" s="48">
        <f t="shared" si="31"/>
        <v>171943.98169818483</v>
      </c>
      <c r="HH16" s="48">
        <f t="shared" si="31"/>
        <v>179595.48888375403</v>
      </c>
      <c r="HI16" s="48">
        <f t="shared" si="31"/>
        <v>187587.48813908108</v>
      </c>
      <c r="HJ16" s="48">
        <f t="shared" si="31"/>
        <v>195935.13136127018</v>
      </c>
      <c r="HK16" s="48">
        <f t="shared" si="31"/>
        <v>204654.24470684669</v>
      </c>
      <c r="HL16" s="48">
        <f t="shared" si="31"/>
        <v>213761.35859630135</v>
      </c>
      <c r="HM16" s="48">
        <f t="shared" si="31"/>
        <v>223273.73905383676</v>
      </c>
    </row>
    <row r="17" spans="1:221" x14ac:dyDescent="0.25">
      <c r="A17" s="21" t="s">
        <v>916</v>
      </c>
      <c r="B17" s="20" t="s">
        <v>915</v>
      </c>
      <c r="C17" s="19">
        <v>583.64</v>
      </c>
      <c r="D17" s="19">
        <v>254.72</v>
      </c>
      <c r="E17" s="18">
        <f t="shared" si="0"/>
        <v>148664.78080000001</v>
      </c>
      <c r="F17" s="16">
        <f t="shared" si="1"/>
        <v>0</v>
      </c>
      <c r="G17" s="17" t="s">
        <v>227</v>
      </c>
      <c r="H17" s="17" t="str">
        <f t="shared" si="25"/>
        <v>n/a</v>
      </c>
      <c r="I17" s="45" t="str">
        <f t="shared" si="26"/>
        <v>n/a</v>
      </c>
      <c r="J17" s="17" t="s">
        <v>227</v>
      </c>
      <c r="K17" s="56" t="str">
        <f t="shared" si="2"/>
        <v>n/a</v>
      </c>
      <c r="L17" s="1" t="str">
        <f t="shared" si="3"/>
        <v>n/a</v>
      </c>
      <c r="M17" s="1" t="str">
        <f t="shared" si="4"/>
        <v>n/a</v>
      </c>
      <c r="N17" s="1" t="str">
        <f t="shared" si="5"/>
        <v>n/a</v>
      </c>
      <c r="O17" s="1" t="str">
        <f t="shared" si="6"/>
        <v>n/a</v>
      </c>
      <c r="P17" s="5">
        <v>4.4499999999999998E-2</v>
      </c>
      <c r="Q17" s="1" t="str">
        <f t="shared" si="7"/>
        <v>n/a</v>
      </c>
      <c r="R17" s="16" t="str">
        <f t="shared" si="8"/>
        <v>n/a</v>
      </c>
      <c r="S17" s="16">
        <f t="shared" si="9"/>
        <v>0</v>
      </c>
      <c r="T17" s="8"/>
      <c r="U17" s="57">
        <f t="shared" si="10"/>
        <v>-254.72</v>
      </c>
      <c r="V17" s="48" t="str">
        <f t="shared" si="11"/>
        <v>n/a</v>
      </c>
      <c r="W17" s="48" t="str">
        <f t="shared" si="12"/>
        <v>n/a</v>
      </c>
      <c r="X17" s="48" t="str">
        <f t="shared" si="27"/>
        <v>n/a</v>
      </c>
      <c r="Y17" s="48" t="str">
        <f t="shared" si="27"/>
        <v>n/a</v>
      </c>
      <c r="Z17" s="48" t="str">
        <f t="shared" si="27"/>
        <v>n/a</v>
      </c>
      <c r="AA17" s="48" t="str">
        <f t="shared" si="16"/>
        <v>n/a</v>
      </c>
      <c r="AB17" s="48" t="str">
        <f t="shared" si="28"/>
        <v>n/a</v>
      </c>
      <c r="AC17" s="48" t="str">
        <f t="shared" si="28"/>
        <v>n/a</v>
      </c>
      <c r="AD17" s="48" t="str">
        <f t="shared" si="28"/>
        <v>n/a</v>
      </c>
      <c r="AE17" s="48" t="str">
        <f t="shared" si="28"/>
        <v>n/a</v>
      </c>
      <c r="AF17" s="48" t="str">
        <f t="shared" si="21"/>
        <v>n/a</v>
      </c>
      <c r="AG17" s="48" t="str">
        <f t="shared" si="32"/>
        <v>n/a</v>
      </c>
      <c r="AH17" s="48" t="str">
        <f t="shared" si="32"/>
        <v>n/a</v>
      </c>
      <c r="AI17" s="48" t="str">
        <f t="shared" si="32"/>
        <v>n/a</v>
      </c>
      <c r="AJ17" s="48" t="str">
        <f t="shared" si="32"/>
        <v>n/a</v>
      </c>
      <c r="AK17" s="48" t="str">
        <f t="shared" si="32"/>
        <v>n/a</v>
      </c>
      <c r="AL17" s="48" t="str">
        <f t="shared" si="32"/>
        <v>n/a</v>
      </c>
      <c r="AM17" s="48" t="str">
        <f t="shared" si="32"/>
        <v>n/a</v>
      </c>
      <c r="AN17" s="48" t="str">
        <f t="shared" si="32"/>
        <v>n/a</v>
      </c>
      <c r="AO17" s="48" t="str">
        <f t="shared" si="32"/>
        <v>n/a</v>
      </c>
      <c r="AP17" s="48" t="str">
        <f t="shared" si="32"/>
        <v>n/a</v>
      </c>
      <c r="AQ17" s="48" t="str">
        <f t="shared" si="32"/>
        <v>n/a</v>
      </c>
      <c r="AR17" s="48" t="str">
        <f t="shared" si="32"/>
        <v>n/a</v>
      </c>
      <c r="AS17" s="48" t="str">
        <f t="shared" si="32"/>
        <v>n/a</v>
      </c>
      <c r="AT17" s="48" t="str">
        <f t="shared" si="32"/>
        <v>n/a</v>
      </c>
      <c r="AU17" s="48" t="str">
        <f t="shared" si="32"/>
        <v>n/a</v>
      </c>
      <c r="AV17" s="48" t="str">
        <f t="shared" si="32"/>
        <v>n/a</v>
      </c>
      <c r="AW17" s="48" t="str">
        <f t="shared" si="32"/>
        <v>n/a</v>
      </c>
      <c r="AX17" s="48" t="str">
        <f t="shared" si="32"/>
        <v>n/a</v>
      </c>
      <c r="AY17" s="48" t="str">
        <f t="shared" si="32"/>
        <v>n/a</v>
      </c>
      <c r="AZ17" s="48" t="str">
        <f t="shared" si="32"/>
        <v>n/a</v>
      </c>
      <c r="BA17" s="48" t="str">
        <f t="shared" si="32"/>
        <v>n/a</v>
      </c>
      <c r="BB17" s="48" t="str">
        <f t="shared" si="32"/>
        <v>n/a</v>
      </c>
      <c r="BC17" s="48" t="str">
        <f t="shared" si="32"/>
        <v>n/a</v>
      </c>
      <c r="BD17" s="48" t="str">
        <f t="shared" si="32"/>
        <v>n/a</v>
      </c>
      <c r="BE17" s="48" t="str">
        <f t="shared" si="32"/>
        <v>n/a</v>
      </c>
      <c r="BF17" s="48" t="str">
        <f t="shared" si="32"/>
        <v>n/a</v>
      </c>
      <c r="BG17" s="48" t="str">
        <f t="shared" si="32"/>
        <v>n/a</v>
      </c>
      <c r="BH17" s="48" t="str">
        <f t="shared" si="32"/>
        <v>n/a</v>
      </c>
      <c r="BI17" s="48" t="str">
        <f t="shared" si="32"/>
        <v>n/a</v>
      </c>
      <c r="BJ17" s="48" t="str">
        <f t="shared" si="32"/>
        <v>n/a</v>
      </c>
      <c r="BK17" s="48" t="str">
        <f t="shared" si="32"/>
        <v>n/a</v>
      </c>
      <c r="BL17" s="48" t="str">
        <f t="shared" si="32"/>
        <v>n/a</v>
      </c>
      <c r="BM17" s="48" t="str">
        <f t="shared" si="32"/>
        <v>n/a</v>
      </c>
      <c r="BN17" s="48" t="str">
        <f t="shared" si="32"/>
        <v>n/a</v>
      </c>
      <c r="BO17" s="48" t="str">
        <f t="shared" si="32"/>
        <v>n/a</v>
      </c>
      <c r="BP17" s="48" t="str">
        <f t="shared" si="32"/>
        <v>n/a</v>
      </c>
      <c r="BQ17" s="48" t="str">
        <f t="shared" si="32"/>
        <v>n/a</v>
      </c>
      <c r="BR17" s="48" t="str">
        <f t="shared" si="32"/>
        <v>n/a</v>
      </c>
      <c r="BS17" s="48" t="str">
        <f t="shared" si="32"/>
        <v>n/a</v>
      </c>
      <c r="BT17" s="48" t="str">
        <f t="shared" si="32"/>
        <v>n/a</v>
      </c>
      <c r="BU17" s="48" t="str">
        <f t="shared" si="32"/>
        <v>n/a</v>
      </c>
      <c r="BV17" s="48" t="str">
        <f t="shared" si="32"/>
        <v>n/a</v>
      </c>
      <c r="BW17" s="48" t="str">
        <f t="shared" si="32"/>
        <v>n/a</v>
      </c>
      <c r="BX17" s="48" t="str">
        <f t="shared" si="32"/>
        <v>n/a</v>
      </c>
      <c r="BY17" s="48" t="str">
        <f t="shared" si="32"/>
        <v>n/a</v>
      </c>
      <c r="BZ17" s="48" t="str">
        <f t="shared" si="32"/>
        <v>n/a</v>
      </c>
      <c r="CA17" s="48" t="str">
        <f t="shared" si="32"/>
        <v>n/a</v>
      </c>
      <c r="CB17" s="48" t="str">
        <f t="shared" si="32"/>
        <v>n/a</v>
      </c>
      <c r="CC17" s="48" t="str">
        <f t="shared" si="32"/>
        <v>n/a</v>
      </c>
      <c r="CD17" s="48" t="str">
        <f t="shared" si="32"/>
        <v>n/a</v>
      </c>
      <c r="CE17" s="48" t="str">
        <f t="shared" si="32"/>
        <v>n/a</v>
      </c>
      <c r="CF17" s="48" t="str">
        <f t="shared" si="32"/>
        <v>n/a</v>
      </c>
      <c r="CG17" s="48" t="str">
        <f t="shared" si="32"/>
        <v>n/a</v>
      </c>
      <c r="CH17" s="48" t="str">
        <f t="shared" si="32"/>
        <v>n/a</v>
      </c>
      <c r="CI17" s="48" t="str">
        <f t="shared" si="32"/>
        <v>n/a</v>
      </c>
      <c r="CJ17" s="48" t="str">
        <f t="shared" si="32"/>
        <v>n/a</v>
      </c>
      <c r="CK17" s="48" t="str">
        <f t="shared" si="32"/>
        <v>n/a</v>
      </c>
      <c r="CL17" s="48" t="str">
        <f t="shared" si="32"/>
        <v>n/a</v>
      </c>
      <c r="CM17" s="48" t="str">
        <f t="shared" si="32"/>
        <v>n/a</v>
      </c>
      <c r="CN17" s="48" t="str">
        <f t="shared" si="32"/>
        <v>n/a</v>
      </c>
      <c r="CO17" s="48" t="str">
        <f t="shared" si="32"/>
        <v>n/a</v>
      </c>
      <c r="CP17" s="48" t="str">
        <f t="shared" si="32"/>
        <v>n/a</v>
      </c>
      <c r="CQ17" s="48" t="str">
        <f t="shared" si="32"/>
        <v>n/a</v>
      </c>
      <c r="CR17" s="48" t="str">
        <f t="shared" si="32"/>
        <v>n/a</v>
      </c>
      <c r="CS17" s="48" t="str">
        <f t="shared" si="33"/>
        <v>n/a</v>
      </c>
      <c r="CT17" s="48" t="str">
        <f t="shared" si="33"/>
        <v>n/a</v>
      </c>
      <c r="CU17" s="48" t="str">
        <f t="shared" si="33"/>
        <v>n/a</v>
      </c>
      <c r="CV17" s="48" t="str">
        <f t="shared" si="33"/>
        <v>n/a</v>
      </c>
      <c r="CW17" s="48" t="str">
        <f t="shared" si="33"/>
        <v>n/a</v>
      </c>
      <c r="CX17" s="48" t="str">
        <f t="shared" si="33"/>
        <v>n/a</v>
      </c>
      <c r="CY17" s="48" t="str">
        <f t="shared" si="33"/>
        <v>n/a</v>
      </c>
      <c r="CZ17" s="48" t="str">
        <f t="shared" si="33"/>
        <v>n/a</v>
      </c>
      <c r="DA17" s="48" t="str">
        <f t="shared" si="33"/>
        <v>n/a</v>
      </c>
      <c r="DB17" s="48" t="str">
        <f t="shared" si="33"/>
        <v>n/a</v>
      </c>
      <c r="DC17" s="48" t="str">
        <f t="shared" si="33"/>
        <v>n/a</v>
      </c>
      <c r="DD17" s="48" t="str">
        <f t="shared" si="33"/>
        <v>n/a</v>
      </c>
      <c r="DE17" s="48" t="str">
        <f t="shared" si="33"/>
        <v>n/a</v>
      </c>
      <c r="DF17" s="48" t="str">
        <f t="shared" si="33"/>
        <v>n/a</v>
      </c>
      <c r="DG17" s="48" t="str">
        <f t="shared" si="33"/>
        <v>n/a</v>
      </c>
      <c r="DH17" s="48" t="str">
        <f t="shared" si="33"/>
        <v>n/a</v>
      </c>
      <c r="DI17" s="48" t="str">
        <f t="shared" si="33"/>
        <v>n/a</v>
      </c>
      <c r="DJ17" s="48" t="str">
        <f t="shared" si="33"/>
        <v>n/a</v>
      </c>
      <c r="DK17" s="48" t="str">
        <f t="shared" si="33"/>
        <v>n/a</v>
      </c>
      <c r="DL17" s="48" t="str">
        <f t="shared" si="33"/>
        <v>n/a</v>
      </c>
      <c r="DM17" s="48" t="str">
        <f t="shared" si="33"/>
        <v>n/a</v>
      </c>
      <c r="DN17" s="48" t="str">
        <f t="shared" si="33"/>
        <v>n/a</v>
      </c>
      <c r="DO17" s="48" t="str">
        <f t="shared" si="33"/>
        <v>n/a</v>
      </c>
      <c r="DP17" s="48" t="str">
        <f t="shared" si="33"/>
        <v>n/a</v>
      </c>
      <c r="DQ17" s="48" t="str">
        <f t="shared" si="33"/>
        <v>n/a</v>
      </c>
      <c r="DR17" s="48" t="str">
        <f t="shared" si="33"/>
        <v>n/a</v>
      </c>
      <c r="DS17" s="48" t="str">
        <f t="shared" si="33"/>
        <v>n/a</v>
      </c>
      <c r="DT17" s="48" t="str">
        <f t="shared" si="33"/>
        <v>n/a</v>
      </c>
      <c r="DU17" s="48" t="str">
        <f t="shared" si="33"/>
        <v>n/a</v>
      </c>
      <c r="DV17" s="48" t="str">
        <f t="shared" si="33"/>
        <v>n/a</v>
      </c>
      <c r="DW17" s="48" t="str">
        <f t="shared" si="33"/>
        <v>n/a</v>
      </c>
      <c r="DX17" s="48" t="str">
        <f t="shared" si="33"/>
        <v>n/a</v>
      </c>
      <c r="DY17" s="48" t="str">
        <f t="shared" si="33"/>
        <v>n/a</v>
      </c>
      <c r="DZ17" s="48" t="str">
        <f t="shared" si="33"/>
        <v>n/a</v>
      </c>
      <c r="EA17" s="48" t="str">
        <f t="shared" si="33"/>
        <v>n/a</v>
      </c>
      <c r="EB17" s="48" t="str">
        <f t="shared" si="33"/>
        <v>n/a</v>
      </c>
      <c r="EC17" s="48" t="str">
        <f t="shared" si="33"/>
        <v>n/a</v>
      </c>
      <c r="ED17" s="48" t="str">
        <f t="shared" si="33"/>
        <v>n/a</v>
      </c>
      <c r="EE17" s="48" t="str">
        <f t="shared" si="33"/>
        <v>n/a</v>
      </c>
      <c r="EF17" s="48" t="str">
        <f t="shared" si="33"/>
        <v>n/a</v>
      </c>
      <c r="EG17" s="48" t="str">
        <f t="shared" si="33"/>
        <v>n/a</v>
      </c>
      <c r="EH17" s="48" t="str">
        <f t="shared" si="33"/>
        <v>n/a</v>
      </c>
      <c r="EI17" s="48" t="str">
        <f t="shared" si="33"/>
        <v>n/a</v>
      </c>
      <c r="EJ17" s="48" t="str">
        <f t="shared" si="33"/>
        <v>n/a</v>
      </c>
      <c r="EK17" s="48" t="str">
        <f t="shared" si="33"/>
        <v>n/a</v>
      </c>
      <c r="EL17" s="48" t="str">
        <f t="shared" si="33"/>
        <v>n/a</v>
      </c>
      <c r="EM17" s="48" t="str">
        <f t="shared" si="33"/>
        <v>n/a</v>
      </c>
      <c r="EN17" s="48" t="str">
        <f t="shared" si="33"/>
        <v>n/a</v>
      </c>
      <c r="EO17" s="48" t="str">
        <f t="shared" si="33"/>
        <v>n/a</v>
      </c>
      <c r="EP17" s="48" t="str">
        <f t="shared" si="33"/>
        <v>n/a</v>
      </c>
      <c r="EQ17" s="48" t="str">
        <f t="shared" si="33"/>
        <v>n/a</v>
      </c>
      <c r="ER17" s="48" t="str">
        <f t="shared" si="33"/>
        <v>n/a</v>
      </c>
      <c r="ES17" s="48" t="str">
        <f t="shared" si="33"/>
        <v>n/a</v>
      </c>
      <c r="ET17" s="48" t="str">
        <f t="shared" si="33"/>
        <v>n/a</v>
      </c>
      <c r="EU17" s="48" t="str">
        <f t="shared" si="33"/>
        <v>n/a</v>
      </c>
      <c r="EV17" s="48" t="str">
        <f t="shared" si="33"/>
        <v>n/a</v>
      </c>
      <c r="EW17" s="48" t="str">
        <f t="shared" si="33"/>
        <v>n/a</v>
      </c>
      <c r="EX17" s="48" t="str">
        <f t="shared" si="33"/>
        <v>n/a</v>
      </c>
      <c r="EY17" s="48" t="str">
        <f t="shared" si="33"/>
        <v>n/a</v>
      </c>
      <c r="EZ17" s="48" t="str">
        <f t="shared" si="33"/>
        <v>n/a</v>
      </c>
      <c r="FA17" s="48" t="str">
        <f t="shared" si="33"/>
        <v>n/a</v>
      </c>
      <c r="FB17" s="48" t="str">
        <f t="shared" si="33"/>
        <v>n/a</v>
      </c>
      <c r="FC17" s="48" t="str">
        <f t="shared" si="33"/>
        <v>n/a</v>
      </c>
      <c r="FD17" s="48" t="str">
        <f t="shared" si="33"/>
        <v>n/a</v>
      </c>
      <c r="FE17" s="48" t="str">
        <f t="shared" si="31"/>
        <v>n/a</v>
      </c>
      <c r="FF17" s="48" t="str">
        <f t="shared" si="31"/>
        <v>n/a</v>
      </c>
      <c r="FG17" s="48" t="str">
        <f t="shared" si="31"/>
        <v>n/a</v>
      </c>
      <c r="FH17" s="48" t="str">
        <f t="shared" si="31"/>
        <v>n/a</v>
      </c>
      <c r="FI17" s="48" t="str">
        <f t="shared" si="31"/>
        <v>n/a</v>
      </c>
      <c r="FJ17" s="48" t="str">
        <f t="shared" si="31"/>
        <v>n/a</v>
      </c>
      <c r="FK17" s="48" t="str">
        <f t="shared" si="31"/>
        <v>n/a</v>
      </c>
      <c r="FL17" s="48" t="str">
        <f t="shared" si="31"/>
        <v>n/a</v>
      </c>
      <c r="FM17" s="48" t="str">
        <f t="shared" si="31"/>
        <v>n/a</v>
      </c>
      <c r="FN17" s="48" t="str">
        <f t="shared" si="31"/>
        <v>n/a</v>
      </c>
      <c r="FO17" s="48" t="str">
        <f t="shared" si="31"/>
        <v>n/a</v>
      </c>
      <c r="FP17" s="48" t="str">
        <f t="shared" ref="FP17:GE32" si="34">IFERROR(FO17*(1+$P17),"n/a")</f>
        <v>n/a</v>
      </c>
      <c r="FQ17" s="48" t="str">
        <f t="shared" si="34"/>
        <v>n/a</v>
      </c>
      <c r="FR17" s="48" t="str">
        <f t="shared" si="34"/>
        <v>n/a</v>
      </c>
      <c r="FS17" s="48" t="str">
        <f t="shared" si="34"/>
        <v>n/a</v>
      </c>
      <c r="FT17" s="48" t="str">
        <f t="shared" si="34"/>
        <v>n/a</v>
      </c>
      <c r="FU17" s="48" t="str">
        <f t="shared" si="34"/>
        <v>n/a</v>
      </c>
      <c r="FV17" s="48" t="str">
        <f t="shared" si="34"/>
        <v>n/a</v>
      </c>
      <c r="FW17" s="48" t="str">
        <f t="shared" si="34"/>
        <v>n/a</v>
      </c>
      <c r="FX17" s="48" t="str">
        <f t="shared" si="34"/>
        <v>n/a</v>
      </c>
      <c r="FY17" s="48" t="str">
        <f t="shared" si="34"/>
        <v>n/a</v>
      </c>
      <c r="FZ17" s="48" t="str">
        <f t="shared" si="34"/>
        <v>n/a</v>
      </c>
      <c r="GA17" s="48" t="str">
        <f t="shared" si="34"/>
        <v>n/a</v>
      </c>
      <c r="GB17" s="48" t="str">
        <f t="shared" si="34"/>
        <v>n/a</v>
      </c>
      <c r="GC17" s="48" t="str">
        <f t="shared" si="34"/>
        <v>n/a</v>
      </c>
      <c r="GD17" s="48" t="str">
        <f t="shared" si="34"/>
        <v>n/a</v>
      </c>
      <c r="GE17" s="48" t="str">
        <f t="shared" si="34"/>
        <v>n/a</v>
      </c>
      <c r="GF17" s="48" t="str">
        <f t="shared" ref="GF17:GU32" si="35">IFERROR(GE17*(1+$P17),"n/a")</f>
        <v>n/a</v>
      </c>
      <c r="GG17" s="48" t="str">
        <f t="shared" si="35"/>
        <v>n/a</v>
      </c>
      <c r="GH17" s="48" t="str">
        <f t="shared" si="35"/>
        <v>n/a</v>
      </c>
      <c r="GI17" s="48" t="str">
        <f t="shared" si="35"/>
        <v>n/a</v>
      </c>
      <c r="GJ17" s="48" t="str">
        <f t="shared" si="35"/>
        <v>n/a</v>
      </c>
      <c r="GK17" s="48" t="str">
        <f t="shared" si="35"/>
        <v>n/a</v>
      </c>
      <c r="GL17" s="48" t="str">
        <f t="shared" si="35"/>
        <v>n/a</v>
      </c>
      <c r="GM17" s="48" t="str">
        <f t="shared" si="35"/>
        <v>n/a</v>
      </c>
      <c r="GN17" s="48" t="str">
        <f t="shared" si="35"/>
        <v>n/a</v>
      </c>
      <c r="GO17" s="48" t="str">
        <f t="shared" si="35"/>
        <v>n/a</v>
      </c>
      <c r="GP17" s="48" t="str">
        <f t="shared" si="35"/>
        <v>n/a</v>
      </c>
      <c r="GQ17" s="48" t="str">
        <f t="shared" si="35"/>
        <v>n/a</v>
      </c>
      <c r="GR17" s="48" t="str">
        <f t="shared" si="35"/>
        <v>n/a</v>
      </c>
      <c r="GS17" s="48" t="str">
        <f t="shared" si="35"/>
        <v>n/a</v>
      </c>
      <c r="GT17" s="48" t="str">
        <f t="shared" si="35"/>
        <v>n/a</v>
      </c>
      <c r="GU17" s="48" t="str">
        <f t="shared" si="35"/>
        <v>n/a</v>
      </c>
      <c r="GV17" s="48" t="str">
        <f t="shared" ref="GV17:HK46" si="36">IFERROR(GU17*(1+$P17),"n/a")</f>
        <v>n/a</v>
      </c>
      <c r="GW17" s="48" t="str">
        <f t="shared" si="36"/>
        <v>n/a</v>
      </c>
      <c r="GX17" s="48" t="str">
        <f t="shared" si="36"/>
        <v>n/a</v>
      </c>
      <c r="GY17" s="48" t="str">
        <f t="shared" si="36"/>
        <v>n/a</v>
      </c>
      <c r="GZ17" s="48" t="str">
        <f t="shared" si="36"/>
        <v>n/a</v>
      </c>
      <c r="HA17" s="48" t="str">
        <f t="shared" si="36"/>
        <v>n/a</v>
      </c>
      <c r="HB17" s="48" t="str">
        <f t="shared" si="36"/>
        <v>n/a</v>
      </c>
      <c r="HC17" s="48" t="str">
        <f t="shared" si="36"/>
        <v>n/a</v>
      </c>
      <c r="HD17" s="48" t="str">
        <f t="shared" si="36"/>
        <v>n/a</v>
      </c>
      <c r="HE17" s="48" t="str">
        <f t="shared" si="36"/>
        <v>n/a</v>
      </c>
      <c r="HF17" s="48" t="str">
        <f t="shared" si="36"/>
        <v>n/a</v>
      </c>
      <c r="HG17" s="48" t="str">
        <f t="shared" si="36"/>
        <v>n/a</v>
      </c>
      <c r="HH17" s="48" t="str">
        <f t="shared" si="36"/>
        <v>n/a</v>
      </c>
      <c r="HI17" s="48" t="str">
        <f t="shared" si="36"/>
        <v>n/a</v>
      </c>
      <c r="HJ17" s="48" t="str">
        <f t="shared" si="36"/>
        <v>n/a</v>
      </c>
      <c r="HK17" s="48" t="str">
        <f t="shared" si="36"/>
        <v>n/a</v>
      </c>
      <c r="HL17" s="48" t="str">
        <f t="shared" ref="HL17:HM46" si="37">IFERROR(HK17*(1+$P17),"n/a")</f>
        <v>n/a</v>
      </c>
      <c r="HM17" s="48" t="str">
        <f t="shared" si="37"/>
        <v>n/a</v>
      </c>
    </row>
    <row r="18" spans="1:221" x14ac:dyDescent="0.25">
      <c r="A18" s="21" t="s">
        <v>914</v>
      </c>
      <c r="B18" s="20" t="s">
        <v>913</v>
      </c>
      <c r="C18" s="19">
        <v>545.30399999999997</v>
      </c>
      <c r="D18" s="19">
        <v>231.87</v>
      </c>
      <c r="E18" s="18">
        <f t="shared" si="0"/>
        <v>126439.63847999999</v>
      </c>
      <c r="F18" s="16">
        <f t="shared" si="1"/>
        <v>5.0257145489533027E-3</v>
      </c>
      <c r="G18" s="17">
        <v>1.7768577219993961E-2</v>
      </c>
      <c r="H18" s="17">
        <f t="shared" si="25"/>
        <v>1.9079009789968515E-2</v>
      </c>
      <c r="I18" s="45">
        <f t="shared" si="26"/>
        <v>4.4238499999999998</v>
      </c>
      <c r="J18" s="17">
        <v>0.14749999999999999</v>
      </c>
      <c r="K18" s="56">
        <f t="shared" si="2"/>
        <v>0.13033333333333333</v>
      </c>
      <c r="L18" s="1">
        <f t="shared" si="3"/>
        <v>0.11316666666666667</v>
      </c>
      <c r="M18" s="1">
        <f t="shared" si="4"/>
        <v>9.6000000000000002E-2</v>
      </c>
      <c r="N18" s="1">
        <f t="shared" si="5"/>
        <v>7.8833333333333339E-2</v>
      </c>
      <c r="O18" s="1">
        <f t="shared" si="6"/>
        <v>6.1666666666666675E-2</v>
      </c>
      <c r="P18" s="5">
        <v>4.4499999999999998E-2</v>
      </c>
      <c r="Q18" s="1">
        <f t="shared" si="7"/>
        <v>8.2346859121095184E-2</v>
      </c>
      <c r="R18" s="16">
        <f t="shared" si="8"/>
        <v>4.1385180794549606E-4</v>
      </c>
      <c r="S18" s="16">
        <f t="shared" si="9"/>
        <v>5.0257145489533027E-3</v>
      </c>
      <c r="T18" s="8"/>
      <c r="U18" s="57">
        <f t="shared" si="10"/>
        <v>-231.87</v>
      </c>
      <c r="V18" s="48">
        <f t="shared" si="11"/>
        <v>5.0763678749999999</v>
      </c>
      <c r="W18" s="48">
        <f t="shared" si="12"/>
        <v>5.8251321365625</v>
      </c>
      <c r="X18" s="48">
        <f t="shared" si="27"/>
        <v>6.6843391267054688</v>
      </c>
      <c r="Y18" s="48">
        <f t="shared" si="27"/>
        <v>7.6702791478945249</v>
      </c>
      <c r="Z18" s="48">
        <f t="shared" si="27"/>
        <v>8.8016453222089677</v>
      </c>
      <c r="AA18" s="48">
        <f t="shared" si="16"/>
        <v>9.9487930958702044</v>
      </c>
      <c r="AB18" s="48">
        <f t="shared" si="28"/>
        <v>11.074664847886183</v>
      </c>
      <c r="AC18" s="48">
        <f t="shared" si="28"/>
        <v>12.137832673283258</v>
      </c>
      <c r="AD18" s="48">
        <f t="shared" si="28"/>
        <v>13.094698482360421</v>
      </c>
      <c r="AE18" s="48">
        <f t="shared" si="28"/>
        <v>13.902204888772648</v>
      </c>
      <c r="AF18" s="48">
        <f t="shared" si="21"/>
        <v>14.52085300632303</v>
      </c>
      <c r="AG18" s="48">
        <f t="shared" si="32"/>
        <v>15.167030965104404</v>
      </c>
      <c r="AH18" s="48">
        <f t="shared" si="32"/>
        <v>15.84196384305155</v>
      </c>
      <c r="AI18" s="48">
        <f t="shared" si="32"/>
        <v>16.546931234067344</v>
      </c>
      <c r="AJ18" s="48">
        <f t="shared" si="32"/>
        <v>17.283269673983341</v>
      </c>
      <c r="AK18" s="48">
        <f t="shared" si="32"/>
        <v>18.0523751744756</v>
      </c>
      <c r="AL18" s="48">
        <f t="shared" si="32"/>
        <v>18.855705869739765</v>
      </c>
      <c r="AM18" s="48">
        <f t="shared" si="32"/>
        <v>19.694784780943184</v>
      </c>
      <c r="AN18" s="48">
        <f t="shared" si="32"/>
        <v>20.571202703695157</v>
      </c>
      <c r="AO18" s="48">
        <f t="shared" si="32"/>
        <v>21.486621224009593</v>
      </c>
      <c r="AP18" s="48">
        <f t="shared" si="32"/>
        <v>22.442775868478019</v>
      </c>
      <c r="AQ18" s="48">
        <f t="shared" si="32"/>
        <v>23.44147939462529</v>
      </c>
      <c r="AR18" s="48">
        <f t="shared" si="32"/>
        <v>24.484625227686116</v>
      </c>
      <c r="AS18" s="48">
        <f t="shared" si="32"/>
        <v>25.574191050318149</v>
      </c>
      <c r="AT18" s="48">
        <f t="shared" si="32"/>
        <v>26.712242552057305</v>
      </c>
      <c r="AU18" s="48">
        <f t="shared" si="32"/>
        <v>27.900937345623856</v>
      </c>
      <c r="AV18" s="48">
        <f t="shared" si="32"/>
        <v>29.142529057504117</v>
      </c>
      <c r="AW18" s="48">
        <f t="shared" si="32"/>
        <v>30.439371600563049</v>
      </c>
      <c r="AX18" s="48">
        <f t="shared" si="32"/>
        <v>31.793923636788104</v>
      </c>
      <c r="AY18" s="48">
        <f t="shared" si="32"/>
        <v>33.208753238625178</v>
      </c>
      <c r="AZ18" s="48">
        <f t="shared" si="32"/>
        <v>34.686542757744</v>
      </c>
      <c r="BA18" s="48">
        <f t="shared" si="32"/>
        <v>36.230093910463609</v>
      </c>
      <c r="BB18" s="48">
        <f t="shared" si="32"/>
        <v>37.84233308947924</v>
      </c>
      <c r="BC18" s="48">
        <f t="shared" si="32"/>
        <v>39.526316911961068</v>
      </c>
      <c r="BD18" s="48">
        <f t="shared" si="32"/>
        <v>41.285238014543332</v>
      </c>
      <c r="BE18" s="48">
        <f t="shared" si="32"/>
        <v>43.122431106190511</v>
      </c>
      <c r="BF18" s="48">
        <f t="shared" si="32"/>
        <v>45.041379290415989</v>
      </c>
      <c r="BG18" s="48">
        <f t="shared" si="32"/>
        <v>47.0457206688395</v>
      </c>
      <c r="BH18" s="48">
        <f t="shared" si="32"/>
        <v>49.139255238602857</v>
      </c>
      <c r="BI18" s="48">
        <f t="shared" si="32"/>
        <v>51.325952096720684</v>
      </c>
      <c r="BJ18" s="48">
        <f t="shared" si="32"/>
        <v>53.60995696502475</v>
      </c>
      <c r="BK18" s="48">
        <f t="shared" si="32"/>
        <v>55.995600049968353</v>
      </c>
      <c r="BL18" s="48">
        <f t="shared" si="32"/>
        <v>58.487404252191943</v>
      </c>
      <c r="BM18" s="48">
        <f t="shared" si="32"/>
        <v>61.090093741414485</v>
      </c>
      <c r="BN18" s="48">
        <f t="shared" si="32"/>
        <v>63.808602912907432</v>
      </c>
      <c r="BO18" s="48">
        <f t="shared" si="32"/>
        <v>66.648085742531805</v>
      </c>
      <c r="BP18" s="48">
        <f t="shared" si="32"/>
        <v>69.61392555807447</v>
      </c>
      <c r="BQ18" s="48">
        <f t="shared" si="32"/>
        <v>72.711745245408778</v>
      </c>
      <c r="BR18" s="48">
        <f t="shared" si="32"/>
        <v>75.947417908829465</v>
      </c>
      <c r="BS18" s="48">
        <f t="shared" si="32"/>
        <v>79.327078005772378</v>
      </c>
      <c r="BT18" s="48">
        <f t="shared" si="32"/>
        <v>82.857132977029252</v>
      </c>
      <c r="BU18" s="48">
        <f t="shared" si="32"/>
        <v>86.544275394507054</v>
      </c>
      <c r="BV18" s="48">
        <f t="shared" si="32"/>
        <v>90.395495649562619</v>
      </c>
      <c r="BW18" s="48">
        <f t="shared" si="32"/>
        <v>94.418095205968157</v>
      </c>
      <c r="BX18" s="48">
        <f t="shared" si="32"/>
        <v>98.619700442633743</v>
      </c>
      <c r="BY18" s="48">
        <f t="shared" si="32"/>
        <v>103.00827711233094</v>
      </c>
      <c r="BZ18" s="48">
        <f t="shared" si="32"/>
        <v>107.59214544382966</v>
      </c>
      <c r="CA18" s="48">
        <f t="shared" si="32"/>
        <v>112.37999591608008</v>
      </c>
      <c r="CB18" s="48">
        <f t="shared" si="32"/>
        <v>117.38090573434563</v>
      </c>
      <c r="CC18" s="48">
        <f t="shared" si="32"/>
        <v>122.60435603952401</v>
      </c>
      <c r="CD18" s="48">
        <f t="shared" si="32"/>
        <v>128.06024988328284</v>
      </c>
      <c r="CE18" s="48">
        <f t="shared" si="32"/>
        <v>133.75893100308892</v>
      </c>
      <c r="CF18" s="48">
        <f t="shared" si="32"/>
        <v>139.71120343272636</v>
      </c>
      <c r="CG18" s="48">
        <f t="shared" si="32"/>
        <v>145.92835198548269</v>
      </c>
      <c r="CH18" s="48">
        <f t="shared" si="32"/>
        <v>152.42216364883666</v>
      </c>
      <c r="CI18" s="48">
        <f t="shared" si="32"/>
        <v>159.20494993120988</v>
      </c>
      <c r="CJ18" s="48">
        <f t="shared" si="32"/>
        <v>166.28957020314871</v>
      </c>
      <c r="CK18" s="48">
        <f t="shared" si="32"/>
        <v>173.68945607718882</v>
      </c>
      <c r="CL18" s="48">
        <f t="shared" si="32"/>
        <v>181.41863687262372</v>
      </c>
      <c r="CM18" s="48">
        <f t="shared" si="32"/>
        <v>189.49176621345546</v>
      </c>
      <c r="CN18" s="48">
        <f t="shared" si="32"/>
        <v>197.92414980995423</v>
      </c>
      <c r="CO18" s="48">
        <f t="shared" si="32"/>
        <v>206.73177447649718</v>
      </c>
      <c r="CP18" s="48">
        <f t="shared" si="32"/>
        <v>215.9313384407013</v>
      </c>
      <c r="CQ18" s="48">
        <f t="shared" si="32"/>
        <v>225.5402830013125</v>
      </c>
      <c r="CR18" s="48">
        <f t="shared" si="32"/>
        <v>235.57682559487091</v>
      </c>
      <c r="CS18" s="48">
        <f t="shared" si="33"/>
        <v>246.05999433384267</v>
      </c>
      <c r="CT18" s="48">
        <f t="shared" si="33"/>
        <v>257.00966408169865</v>
      </c>
      <c r="CU18" s="48">
        <f t="shared" si="33"/>
        <v>268.44659413333426</v>
      </c>
      <c r="CV18" s="48">
        <f t="shared" si="33"/>
        <v>280.39246757226761</v>
      </c>
      <c r="CW18" s="48">
        <f t="shared" si="33"/>
        <v>292.86993237923349</v>
      </c>
      <c r="CX18" s="48">
        <f t="shared" si="33"/>
        <v>305.90264437010939</v>
      </c>
      <c r="CY18" s="48">
        <f t="shared" si="33"/>
        <v>319.51531204457928</v>
      </c>
      <c r="CZ18" s="48">
        <f t="shared" si="33"/>
        <v>333.73374343056304</v>
      </c>
      <c r="DA18" s="48">
        <f t="shared" si="33"/>
        <v>348.5848950132231</v>
      </c>
      <c r="DB18" s="48">
        <f t="shared" si="33"/>
        <v>364.09692284131154</v>
      </c>
      <c r="DC18" s="48">
        <f t="shared" si="33"/>
        <v>380.2992359077499</v>
      </c>
      <c r="DD18" s="48">
        <f t="shared" si="33"/>
        <v>397.22255190564476</v>
      </c>
      <c r="DE18" s="48">
        <f t="shared" si="33"/>
        <v>414.89895546544597</v>
      </c>
      <c r="DF18" s="48">
        <f t="shared" si="33"/>
        <v>433.36195898365833</v>
      </c>
      <c r="DG18" s="48">
        <f t="shared" si="33"/>
        <v>452.64656615843114</v>
      </c>
      <c r="DH18" s="48">
        <f t="shared" si="33"/>
        <v>472.78933835248131</v>
      </c>
      <c r="DI18" s="48">
        <f t="shared" si="33"/>
        <v>493.82846390916671</v>
      </c>
      <c r="DJ18" s="48">
        <f t="shared" si="33"/>
        <v>515.80383055312461</v>
      </c>
      <c r="DK18" s="48">
        <f t="shared" si="33"/>
        <v>538.75710101273864</v>
      </c>
      <c r="DL18" s="48">
        <f t="shared" si="33"/>
        <v>562.73179200780555</v>
      </c>
      <c r="DM18" s="48">
        <f t="shared" si="33"/>
        <v>587.77335675215284</v>
      </c>
      <c r="DN18" s="48">
        <f t="shared" si="33"/>
        <v>613.92927112762368</v>
      </c>
      <c r="DO18" s="48">
        <f t="shared" si="33"/>
        <v>641.24912369280287</v>
      </c>
      <c r="DP18" s="48">
        <f t="shared" si="33"/>
        <v>669.7847096971326</v>
      </c>
      <c r="DQ18" s="48">
        <f t="shared" si="33"/>
        <v>699.59012927865501</v>
      </c>
      <c r="DR18" s="48">
        <f t="shared" si="33"/>
        <v>730.72189003155518</v>
      </c>
      <c r="DS18" s="48">
        <f t="shared" si="33"/>
        <v>763.23901413795932</v>
      </c>
      <c r="DT18" s="48">
        <f t="shared" si="33"/>
        <v>797.20315026709852</v>
      </c>
      <c r="DU18" s="48">
        <f t="shared" si="33"/>
        <v>832.67869045398436</v>
      </c>
      <c r="DV18" s="48">
        <f t="shared" si="33"/>
        <v>869.73289217918671</v>
      </c>
      <c r="DW18" s="48">
        <f t="shared" si="33"/>
        <v>908.43600588116055</v>
      </c>
      <c r="DX18" s="48">
        <f t="shared" si="33"/>
        <v>948.86140814287216</v>
      </c>
      <c r="DY18" s="48">
        <f t="shared" si="33"/>
        <v>991.08574080522999</v>
      </c>
      <c r="DZ18" s="48">
        <f t="shared" si="33"/>
        <v>1035.1890562710628</v>
      </c>
      <c r="EA18" s="48">
        <f t="shared" si="33"/>
        <v>1081.2549692751249</v>
      </c>
      <c r="EB18" s="48">
        <f t="shared" si="33"/>
        <v>1129.3708154078679</v>
      </c>
      <c r="EC18" s="48">
        <f t="shared" si="33"/>
        <v>1179.6278166935181</v>
      </c>
      <c r="ED18" s="48">
        <f t="shared" si="33"/>
        <v>1232.1212545363796</v>
      </c>
      <c r="EE18" s="48">
        <f t="shared" si="33"/>
        <v>1286.9506503632485</v>
      </c>
      <c r="EF18" s="48">
        <f t="shared" si="33"/>
        <v>1344.219954304413</v>
      </c>
      <c r="EG18" s="48">
        <f t="shared" si="33"/>
        <v>1404.0377422709594</v>
      </c>
      <c r="EH18" s="48">
        <f t="shared" si="33"/>
        <v>1466.517421802017</v>
      </c>
      <c r="EI18" s="48">
        <f t="shared" si="33"/>
        <v>1531.7774470722068</v>
      </c>
      <c r="EJ18" s="48">
        <f t="shared" si="33"/>
        <v>1599.9415434669199</v>
      </c>
      <c r="EK18" s="48">
        <f t="shared" si="33"/>
        <v>1671.1389421511979</v>
      </c>
      <c r="EL18" s="48">
        <f t="shared" si="33"/>
        <v>1745.5046250769262</v>
      </c>
      <c r="EM18" s="48">
        <f t="shared" si="33"/>
        <v>1823.1795808928493</v>
      </c>
      <c r="EN18" s="48">
        <f t="shared" si="33"/>
        <v>1904.3110722425811</v>
      </c>
      <c r="EO18" s="48">
        <f t="shared" si="33"/>
        <v>1989.0529149573758</v>
      </c>
      <c r="EP18" s="48">
        <f t="shared" si="33"/>
        <v>2077.5657696729791</v>
      </c>
      <c r="EQ18" s="48">
        <f t="shared" si="33"/>
        <v>2170.0174464234265</v>
      </c>
      <c r="ER18" s="48">
        <f t="shared" si="33"/>
        <v>2266.5832227892688</v>
      </c>
      <c r="ES18" s="48">
        <f t="shared" si="33"/>
        <v>2367.4461762033911</v>
      </c>
      <c r="ET18" s="48">
        <f t="shared" si="33"/>
        <v>2472.7975310444422</v>
      </c>
      <c r="EU18" s="48">
        <f t="shared" si="33"/>
        <v>2582.8370211759197</v>
      </c>
      <c r="EV18" s="48">
        <f t="shared" si="33"/>
        <v>2697.773268618248</v>
      </c>
      <c r="EW18" s="48">
        <f t="shared" si="33"/>
        <v>2817.8241790717602</v>
      </c>
      <c r="EX18" s="48">
        <f t="shared" si="33"/>
        <v>2943.2173550404536</v>
      </c>
      <c r="EY18" s="48">
        <f t="shared" si="33"/>
        <v>3074.1905273397538</v>
      </c>
      <c r="EZ18" s="48">
        <f t="shared" si="33"/>
        <v>3210.9920058063726</v>
      </c>
      <c r="FA18" s="48">
        <f t="shared" si="33"/>
        <v>3353.8811500647562</v>
      </c>
      <c r="FB18" s="48">
        <f t="shared" si="33"/>
        <v>3503.1288612426379</v>
      </c>
      <c r="FC18" s="48">
        <f t="shared" si="33"/>
        <v>3659.0180955679352</v>
      </c>
      <c r="FD18" s="48">
        <f t="shared" si="33"/>
        <v>3821.8444008207084</v>
      </c>
      <c r="FE18" s="48">
        <f t="shared" ref="FE18:FT33" si="38">IFERROR(FD18*(1+$P18),"n/a")</f>
        <v>3991.9164766572299</v>
      </c>
      <c r="FF18" s="48">
        <f t="shared" si="38"/>
        <v>4169.5567598684765</v>
      </c>
      <c r="FG18" s="48">
        <f t="shared" si="38"/>
        <v>4355.1020356826239</v>
      </c>
      <c r="FH18" s="48">
        <f t="shared" si="38"/>
        <v>4548.9040762705008</v>
      </c>
      <c r="FI18" s="48">
        <f t="shared" si="38"/>
        <v>4751.3303076645379</v>
      </c>
      <c r="FJ18" s="48">
        <f t="shared" si="38"/>
        <v>4962.7645063556101</v>
      </c>
      <c r="FK18" s="48">
        <f t="shared" si="38"/>
        <v>5183.6075268884351</v>
      </c>
      <c r="FL18" s="48">
        <f t="shared" si="38"/>
        <v>5414.2780618349707</v>
      </c>
      <c r="FM18" s="48">
        <f t="shared" si="38"/>
        <v>5655.2134355866265</v>
      </c>
      <c r="FN18" s="48">
        <f t="shared" si="38"/>
        <v>5906.8704334702315</v>
      </c>
      <c r="FO18" s="48">
        <f t="shared" si="38"/>
        <v>6169.7261677596571</v>
      </c>
      <c r="FP18" s="48">
        <f t="shared" si="38"/>
        <v>6444.2789822249615</v>
      </c>
      <c r="FQ18" s="48">
        <f t="shared" si="38"/>
        <v>6731.0493969339723</v>
      </c>
      <c r="FR18" s="48">
        <f t="shared" si="38"/>
        <v>7030.5810950975338</v>
      </c>
      <c r="FS18" s="48">
        <f t="shared" si="38"/>
        <v>7343.4419538293741</v>
      </c>
      <c r="FT18" s="48">
        <f t="shared" si="38"/>
        <v>7670.2251207747813</v>
      </c>
      <c r="FU18" s="48">
        <f t="shared" si="34"/>
        <v>8011.5501386492588</v>
      </c>
      <c r="FV18" s="48">
        <f t="shared" si="34"/>
        <v>8368.0641198191515</v>
      </c>
      <c r="FW18" s="48">
        <f t="shared" si="34"/>
        <v>8740.4429731511045</v>
      </c>
      <c r="FX18" s="48">
        <f t="shared" si="34"/>
        <v>9129.3926854563288</v>
      </c>
      <c r="FY18" s="48">
        <f t="shared" si="34"/>
        <v>9535.6506599591357</v>
      </c>
      <c r="FZ18" s="48">
        <f t="shared" si="34"/>
        <v>9959.9871143273176</v>
      </c>
      <c r="GA18" s="48">
        <f t="shared" si="34"/>
        <v>10403.206540914884</v>
      </c>
      <c r="GB18" s="48">
        <f t="shared" si="34"/>
        <v>10866.149231985595</v>
      </c>
      <c r="GC18" s="48">
        <f t="shared" si="34"/>
        <v>11349.692872808953</v>
      </c>
      <c r="GD18" s="48">
        <f t="shared" si="34"/>
        <v>11854.754205648951</v>
      </c>
      <c r="GE18" s="48">
        <f t="shared" si="34"/>
        <v>12382.290767800328</v>
      </c>
      <c r="GF18" s="48">
        <f t="shared" si="35"/>
        <v>12933.302706967443</v>
      </c>
      <c r="GG18" s="48">
        <f t="shared" si="35"/>
        <v>13508.834677427494</v>
      </c>
      <c r="GH18" s="48">
        <f t="shared" si="35"/>
        <v>14109.977820573018</v>
      </c>
      <c r="GI18" s="48">
        <f t="shared" si="35"/>
        <v>14737.871833588517</v>
      </c>
      <c r="GJ18" s="48">
        <f t="shared" si="35"/>
        <v>15393.707130183206</v>
      </c>
      <c r="GK18" s="48">
        <f t="shared" si="35"/>
        <v>16078.727097476358</v>
      </c>
      <c r="GL18" s="48">
        <f t="shared" si="35"/>
        <v>16794.230453314056</v>
      </c>
      <c r="GM18" s="48">
        <f t="shared" si="35"/>
        <v>17541.573708486532</v>
      </c>
      <c r="GN18" s="48">
        <f t="shared" si="35"/>
        <v>18322.173738514182</v>
      </c>
      <c r="GO18" s="48">
        <f t="shared" si="35"/>
        <v>19137.510469878063</v>
      </c>
      <c r="GP18" s="48">
        <f t="shared" si="35"/>
        <v>19989.129685787637</v>
      </c>
      <c r="GQ18" s="48">
        <f t="shared" si="35"/>
        <v>20878.645956805187</v>
      </c>
      <c r="GR18" s="48">
        <f t="shared" si="35"/>
        <v>21807.745701883017</v>
      </c>
      <c r="GS18" s="48">
        <f t="shared" si="35"/>
        <v>22778.19038561681</v>
      </c>
      <c r="GT18" s="48">
        <f t="shared" si="35"/>
        <v>23791.819857776758</v>
      </c>
      <c r="GU18" s="48">
        <f t="shared" si="35"/>
        <v>24850.555841447822</v>
      </c>
      <c r="GV18" s="48">
        <f t="shared" si="36"/>
        <v>25956.405576392248</v>
      </c>
      <c r="GW18" s="48">
        <f t="shared" si="36"/>
        <v>27111.465624541703</v>
      </c>
      <c r="GX18" s="48">
        <f t="shared" si="36"/>
        <v>28317.925844833808</v>
      </c>
      <c r="GY18" s="48">
        <f t="shared" si="36"/>
        <v>29578.073544928913</v>
      </c>
      <c r="GZ18" s="48">
        <f t="shared" si="36"/>
        <v>30894.297817678249</v>
      </c>
      <c r="HA18" s="48">
        <f t="shared" si="36"/>
        <v>32269.09407056493</v>
      </c>
      <c r="HB18" s="48">
        <f t="shared" si="36"/>
        <v>33705.06875670507</v>
      </c>
      <c r="HC18" s="48">
        <f t="shared" si="36"/>
        <v>35204.944316378445</v>
      </c>
      <c r="HD18" s="48">
        <f t="shared" si="36"/>
        <v>36771.564338457283</v>
      </c>
      <c r="HE18" s="48">
        <f t="shared" si="36"/>
        <v>38407.898951518633</v>
      </c>
      <c r="HF18" s="48">
        <f t="shared" si="36"/>
        <v>40117.050454861215</v>
      </c>
      <c r="HG18" s="48">
        <f t="shared" si="36"/>
        <v>41902.25920010254</v>
      </c>
      <c r="HH18" s="48">
        <f t="shared" si="36"/>
        <v>43766.909734507106</v>
      </c>
      <c r="HI18" s="48">
        <f t="shared" si="36"/>
        <v>45714.537217692668</v>
      </c>
      <c r="HJ18" s="48">
        <f t="shared" si="36"/>
        <v>47748.834123879991</v>
      </c>
      <c r="HK18" s="48">
        <f t="shared" si="36"/>
        <v>49873.657242392648</v>
      </c>
      <c r="HL18" s="48">
        <f t="shared" si="37"/>
        <v>52093.034989679123</v>
      </c>
      <c r="HM18" s="48">
        <f t="shared" si="37"/>
        <v>54411.175046719844</v>
      </c>
    </row>
    <row r="19" spans="1:221" x14ac:dyDescent="0.25">
      <c r="A19" s="21" t="s">
        <v>912</v>
      </c>
      <c r="B19" s="20" t="s">
        <v>911</v>
      </c>
      <c r="C19" s="19">
        <v>3051.5059999999999</v>
      </c>
      <c r="D19" s="19">
        <v>152.22999999999999</v>
      </c>
      <c r="E19" s="18">
        <f t="shared" si="0"/>
        <v>464530.75837999996</v>
      </c>
      <c r="F19" s="16">
        <f t="shared" si="1"/>
        <v>1.846413845287892E-2</v>
      </c>
      <c r="G19" s="17">
        <v>2.3648426722722202E-2</v>
      </c>
      <c r="H19" s="17">
        <f t="shared" si="25"/>
        <v>2.4511594298101562E-2</v>
      </c>
      <c r="I19" s="45">
        <f t="shared" si="26"/>
        <v>3.7314000000000007</v>
      </c>
      <c r="J19" s="17">
        <v>7.2999999999999995E-2</v>
      </c>
      <c r="K19" s="56">
        <f t="shared" si="2"/>
        <v>6.8249999999999991E-2</v>
      </c>
      <c r="L19" s="1">
        <f t="shared" si="3"/>
        <v>6.3499999999999987E-2</v>
      </c>
      <c r="M19" s="1">
        <f t="shared" si="4"/>
        <v>5.874999999999999E-2</v>
      </c>
      <c r="N19" s="1">
        <f t="shared" si="5"/>
        <v>5.3999999999999992E-2</v>
      </c>
      <c r="O19" s="1">
        <f t="shared" si="6"/>
        <v>4.9249999999999995E-2</v>
      </c>
      <c r="P19" s="5">
        <v>4.4499999999999998E-2</v>
      </c>
      <c r="Q19" s="1">
        <f t="shared" si="7"/>
        <v>7.519183257346973E-2</v>
      </c>
      <c r="R19" s="16">
        <f t="shared" si="8"/>
        <v>1.3883524071622363E-3</v>
      </c>
      <c r="S19" s="16">
        <f t="shared" si="9"/>
        <v>1.846413845287892E-2</v>
      </c>
      <c r="T19" s="8"/>
      <c r="U19" s="57">
        <f t="shared" si="10"/>
        <v>-152.22999999999999</v>
      </c>
      <c r="V19" s="48">
        <f t="shared" si="11"/>
        <v>4.0037922000000004</v>
      </c>
      <c r="W19" s="48">
        <f t="shared" si="12"/>
        <v>4.2960690306</v>
      </c>
      <c r="X19" s="48">
        <f t="shared" si="27"/>
        <v>4.6096820698337995</v>
      </c>
      <c r="Y19" s="48">
        <f t="shared" si="27"/>
        <v>4.9461888609316667</v>
      </c>
      <c r="Z19" s="48">
        <f t="shared" si="27"/>
        <v>5.3072606477796782</v>
      </c>
      <c r="AA19" s="48">
        <f t="shared" si="16"/>
        <v>5.669481186990641</v>
      </c>
      <c r="AB19" s="48">
        <f t="shared" si="28"/>
        <v>6.0294932423645458</v>
      </c>
      <c r="AC19" s="48">
        <f t="shared" si="28"/>
        <v>6.3837259703534635</v>
      </c>
      <c r="AD19" s="48">
        <f t="shared" si="28"/>
        <v>6.728447172752551</v>
      </c>
      <c r="AE19" s="48">
        <f t="shared" si="28"/>
        <v>7.0598231960106146</v>
      </c>
      <c r="AF19" s="48">
        <f t="shared" si="21"/>
        <v>7.3739853282330872</v>
      </c>
      <c r="AG19" s="48">
        <f t="shared" si="32"/>
        <v>7.7021276753394599</v>
      </c>
      <c r="AH19" s="48">
        <f t="shared" si="32"/>
        <v>8.0448723568920659</v>
      </c>
      <c r="AI19" s="48">
        <f t="shared" si="32"/>
        <v>8.4028691767737627</v>
      </c>
      <c r="AJ19" s="48">
        <f t="shared" si="32"/>
        <v>8.7767968551401943</v>
      </c>
      <c r="AK19" s="48">
        <f t="shared" si="32"/>
        <v>9.1673643151939324</v>
      </c>
      <c r="AL19" s="48">
        <f t="shared" si="32"/>
        <v>9.5753120272200629</v>
      </c>
      <c r="AM19" s="48">
        <f t="shared" si="32"/>
        <v>10.001413412431356</v>
      </c>
      <c r="AN19" s="48">
        <f t="shared" si="32"/>
        <v>10.446476309284551</v>
      </c>
      <c r="AO19" s="48">
        <f t="shared" si="32"/>
        <v>10.911344505047714</v>
      </c>
      <c r="AP19" s="48">
        <f t="shared" si="32"/>
        <v>11.396899335522336</v>
      </c>
      <c r="AQ19" s="48">
        <f t="shared" si="32"/>
        <v>11.904061355953081</v>
      </c>
      <c r="AR19" s="48">
        <f t="shared" si="32"/>
        <v>12.433792086292993</v>
      </c>
      <c r="AS19" s="48">
        <f t="shared" si="32"/>
        <v>12.987095834133031</v>
      </c>
      <c r="AT19" s="48">
        <f t="shared" si="32"/>
        <v>13.565021598751951</v>
      </c>
      <c r="AU19" s="48">
        <f t="shared" si="32"/>
        <v>14.168665059896412</v>
      </c>
      <c r="AV19" s="48">
        <f t="shared" si="32"/>
        <v>14.799170655061802</v>
      </c>
      <c r="AW19" s="48">
        <f t="shared" si="32"/>
        <v>15.457733749212052</v>
      </c>
      <c r="AX19" s="48">
        <f t="shared" si="32"/>
        <v>16.145602901051987</v>
      </c>
      <c r="AY19" s="48">
        <f t="shared" si="32"/>
        <v>16.864082230148799</v>
      </c>
      <c r="AZ19" s="48">
        <f t="shared" si="32"/>
        <v>17.614533889390422</v>
      </c>
      <c r="BA19" s="48">
        <f t="shared" si="32"/>
        <v>18.398380647468297</v>
      </c>
      <c r="BB19" s="48">
        <f t="shared" si="32"/>
        <v>19.217108586280634</v>
      </c>
      <c r="BC19" s="48">
        <f t="shared" si="32"/>
        <v>20.072269918370122</v>
      </c>
      <c r="BD19" s="48">
        <f t="shared" si="32"/>
        <v>20.965485929737593</v>
      </c>
      <c r="BE19" s="48">
        <f t="shared" si="32"/>
        <v>21.898450053610915</v>
      </c>
      <c r="BF19" s="48">
        <f t="shared" si="32"/>
        <v>22.872931080996601</v>
      </c>
      <c r="BG19" s="48">
        <f t="shared" si="32"/>
        <v>23.890776514100949</v>
      </c>
      <c r="BH19" s="48">
        <f t="shared" si="32"/>
        <v>24.95391606897844</v>
      </c>
      <c r="BI19" s="48">
        <f t="shared" si="32"/>
        <v>26.064365334047981</v>
      </c>
      <c r="BJ19" s="48">
        <f t="shared" si="32"/>
        <v>27.224229591413117</v>
      </c>
      <c r="BK19" s="48">
        <f t="shared" si="32"/>
        <v>28.435707808231001</v>
      </c>
      <c r="BL19" s="48">
        <f t="shared" si="32"/>
        <v>29.701096805697279</v>
      </c>
      <c r="BM19" s="48">
        <f t="shared" si="32"/>
        <v>31.022795613550809</v>
      </c>
      <c r="BN19" s="48">
        <f t="shared" si="32"/>
        <v>32.403310018353821</v>
      </c>
      <c r="BO19" s="48">
        <f t="shared" si="32"/>
        <v>33.845257314170567</v>
      </c>
      <c r="BP19" s="48">
        <f t="shared" si="32"/>
        <v>35.351371264651156</v>
      </c>
      <c r="BQ19" s="48">
        <f t="shared" si="32"/>
        <v>36.924507285928129</v>
      </c>
      <c r="BR19" s="48">
        <f t="shared" si="32"/>
        <v>38.567647860151929</v>
      </c>
      <c r="BS19" s="48">
        <f t="shared" si="32"/>
        <v>40.283908189928688</v>
      </c>
      <c r="BT19" s="48">
        <f t="shared" si="32"/>
        <v>42.076542104380515</v>
      </c>
      <c r="BU19" s="48">
        <f t="shared" si="32"/>
        <v>43.948948228025444</v>
      </c>
      <c r="BV19" s="48">
        <f t="shared" si="32"/>
        <v>45.904676424172578</v>
      </c>
      <c r="BW19" s="48">
        <f t="shared" si="32"/>
        <v>47.947434525048259</v>
      </c>
      <c r="BX19" s="48">
        <f t="shared" si="32"/>
        <v>50.081095361412906</v>
      </c>
      <c r="BY19" s="48">
        <f t="shared" si="32"/>
        <v>52.309704104995781</v>
      </c>
      <c r="BZ19" s="48">
        <f t="shared" si="32"/>
        <v>54.637485937668089</v>
      </c>
      <c r="CA19" s="48">
        <f t="shared" si="32"/>
        <v>57.068854061894321</v>
      </c>
      <c r="CB19" s="48">
        <f t="shared" si="32"/>
        <v>59.608418067648614</v>
      </c>
      <c r="CC19" s="48">
        <f t="shared" si="32"/>
        <v>62.260992671658975</v>
      </c>
      <c r="CD19" s="48">
        <f t="shared" si="32"/>
        <v>65.031606845547799</v>
      </c>
      <c r="CE19" s="48">
        <f t="shared" si="32"/>
        <v>67.925513350174668</v>
      </c>
      <c r="CF19" s="48">
        <f t="shared" si="32"/>
        <v>70.948198694257442</v>
      </c>
      <c r="CG19" s="48">
        <f t="shared" si="32"/>
        <v>74.105393536151894</v>
      </c>
      <c r="CH19" s="48">
        <f t="shared" si="32"/>
        <v>77.403083548510651</v>
      </c>
      <c r="CI19" s="48">
        <f t="shared" si="32"/>
        <v>80.847520766419379</v>
      </c>
      <c r="CJ19" s="48">
        <f t="shared" si="32"/>
        <v>84.445235440525039</v>
      </c>
      <c r="CK19" s="48">
        <f t="shared" si="32"/>
        <v>88.203048417628395</v>
      </c>
      <c r="CL19" s="48">
        <f t="shared" si="32"/>
        <v>92.128084072212857</v>
      </c>
      <c r="CM19" s="48">
        <f t="shared" si="32"/>
        <v>96.227783813426328</v>
      </c>
      <c r="CN19" s="48">
        <f t="shared" si="32"/>
        <v>100.5099201931238</v>
      </c>
      <c r="CO19" s="48">
        <f t="shared" si="32"/>
        <v>104.98261164171781</v>
      </c>
      <c r="CP19" s="48">
        <f t="shared" si="32"/>
        <v>109.65433785977424</v>
      </c>
      <c r="CQ19" s="48">
        <f t="shared" si="32"/>
        <v>114.5339558945342</v>
      </c>
      <c r="CR19" s="48">
        <f t="shared" si="32"/>
        <v>119.63071693184098</v>
      </c>
      <c r="CS19" s="48">
        <f t="shared" si="33"/>
        <v>124.9542838353079</v>
      </c>
      <c r="CT19" s="48">
        <f t="shared" si="33"/>
        <v>130.51474946597909</v>
      </c>
      <c r="CU19" s="48">
        <f t="shared" si="33"/>
        <v>136.32265581721515</v>
      </c>
      <c r="CV19" s="48">
        <f t="shared" si="33"/>
        <v>142.38901400108122</v>
      </c>
      <c r="CW19" s="48">
        <f t="shared" si="33"/>
        <v>148.72532512412934</v>
      </c>
      <c r="CX19" s="48">
        <f t="shared" si="33"/>
        <v>155.34360209215311</v>
      </c>
      <c r="CY19" s="48">
        <f t="shared" si="33"/>
        <v>162.25639238525392</v>
      </c>
      <c r="CZ19" s="48">
        <f t="shared" si="33"/>
        <v>169.47680184639771</v>
      </c>
      <c r="DA19" s="48">
        <f t="shared" si="33"/>
        <v>177.01851952856239</v>
      </c>
      <c r="DB19" s="48">
        <f t="shared" si="33"/>
        <v>184.8958436475834</v>
      </c>
      <c r="DC19" s="48">
        <f t="shared" si="33"/>
        <v>193.12370868990087</v>
      </c>
      <c r="DD19" s="48">
        <f t="shared" si="33"/>
        <v>201.71771372660146</v>
      </c>
      <c r="DE19" s="48">
        <f t="shared" si="33"/>
        <v>210.69415198743522</v>
      </c>
      <c r="DF19" s="48">
        <f t="shared" si="33"/>
        <v>220.07004175087607</v>
      </c>
      <c r="DG19" s="48">
        <f t="shared" si="33"/>
        <v>229.86315860879006</v>
      </c>
      <c r="DH19" s="48">
        <f t="shared" si="33"/>
        <v>240.0920691668812</v>
      </c>
      <c r="DI19" s="48">
        <f t="shared" si="33"/>
        <v>250.7761662448074</v>
      </c>
      <c r="DJ19" s="48">
        <f t="shared" si="33"/>
        <v>261.93570564270135</v>
      </c>
      <c r="DK19" s="48">
        <f t="shared" si="33"/>
        <v>273.59184454380153</v>
      </c>
      <c r="DL19" s="48">
        <f t="shared" si="33"/>
        <v>285.76668162600072</v>
      </c>
      <c r="DM19" s="48">
        <f t="shared" si="33"/>
        <v>298.48329895835775</v>
      </c>
      <c r="DN19" s="48">
        <f t="shared" si="33"/>
        <v>311.76580576200467</v>
      </c>
      <c r="DO19" s="48">
        <f t="shared" si="33"/>
        <v>325.63938411841389</v>
      </c>
      <c r="DP19" s="48">
        <f t="shared" si="33"/>
        <v>340.1303367116833</v>
      </c>
      <c r="DQ19" s="48">
        <f t="shared" si="33"/>
        <v>355.26613669535323</v>
      </c>
      <c r="DR19" s="48">
        <f t="shared" si="33"/>
        <v>371.07547977829643</v>
      </c>
      <c r="DS19" s="48">
        <f t="shared" si="33"/>
        <v>387.58833862843062</v>
      </c>
      <c r="DT19" s="48">
        <f t="shared" si="33"/>
        <v>404.83601969739578</v>
      </c>
      <c r="DU19" s="48">
        <f t="shared" si="33"/>
        <v>422.85122257392987</v>
      </c>
      <c r="DV19" s="48">
        <f t="shared" si="33"/>
        <v>441.66810197846974</v>
      </c>
      <c r="DW19" s="48">
        <f t="shared" si="33"/>
        <v>461.32233251651161</v>
      </c>
      <c r="DX19" s="48">
        <f t="shared" si="33"/>
        <v>481.85117631349635</v>
      </c>
      <c r="DY19" s="48">
        <f t="shared" si="33"/>
        <v>503.29355365944696</v>
      </c>
      <c r="DZ19" s="48">
        <f t="shared" si="33"/>
        <v>525.69011679729238</v>
      </c>
      <c r="EA19" s="48">
        <f t="shared" si="33"/>
        <v>549.08332699477182</v>
      </c>
      <c r="EB19" s="48">
        <f t="shared" si="33"/>
        <v>573.51753504603914</v>
      </c>
      <c r="EC19" s="48">
        <f t="shared" si="33"/>
        <v>599.03906535558792</v>
      </c>
      <c r="ED19" s="48">
        <f t="shared" si="33"/>
        <v>625.6963037639116</v>
      </c>
      <c r="EE19" s="48">
        <f t="shared" si="33"/>
        <v>653.53978928140566</v>
      </c>
      <c r="EF19" s="48">
        <f t="shared" si="33"/>
        <v>682.62230990442822</v>
      </c>
      <c r="EG19" s="48">
        <f t="shared" si="33"/>
        <v>712.99900269517525</v>
      </c>
      <c r="EH19" s="48">
        <f t="shared" si="33"/>
        <v>744.72745831511054</v>
      </c>
      <c r="EI19" s="48">
        <f t="shared" si="33"/>
        <v>777.86783021013298</v>
      </c>
      <c r="EJ19" s="48">
        <f t="shared" si="33"/>
        <v>812.48294865448383</v>
      </c>
      <c r="EK19" s="48">
        <f t="shared" si="33"/>
        <v>848.63843986960831</v>
      </c>
      <c r="EL19" s="48">
        <f t="shared" si="33"/>
        <v>886.40285044380585</v>
      </c>
      <c r="EM19" s="48">
        <f t="shared" si="33"/>
        <v>925.84777728855522</v>
      </c>
      <c r="EN19" s="48">
        <f t="shared" si="33"/>
        <v>967.04800337789595</v>
      </c>
      <c r="EO19" s="48">
        <f t="shared" si="33"/>
        <v>1010.0816395282123</v>
      </c>
      <c r="EP19" s="48">
        <f t="shared" si="33"/>
        <v>1055.0302724872179</v>
      </c>
      <c r="EQ19" s="48">
        <f t="shared" si="33"/>
        <v>1101.979119612899</v>
      </c>
      <c r="ER19" s="48">
        <f t="shared" si="33"/>
        <v>1151.017190435673</v>
      </c>
      <c r="ES19" s="48">
        <f t="shared" si="33"/>
        <v>1202.2374554100604</v>
      </c>
      <c r="ET19" s="48">
        <f t="shared" si="33"/>
        <v>1255.7370221758081</v>
      </c>
      <c r="EU19" s="48">
        <f t="shared" si="33"/>
        <v>1311.6173196626314</v>
      </c>
      <c r="EV19" s="48">
        <f t="shared" si="33"/>
        <v>1369.9842903876186</v>
      </c>
      <c r="EW19" s="48">
        <f t="shared" si="33"/>
        <v>1430.9485913098677</v>
      </c>
      <c r="EX19" s="48">
        <f t="shared" si="33"/>
        <v>1494.6258036231568</v>
      </c>
      <c r="EY19" s="48">
        <f t="shared" si="33"/>
        <v>1561.1366518843872</v>
      </c>
      <c r="EZ19" s="48">
        <f t="shared" si="33"/>
        <v>1630.6072328932423</v>
      </c>
      <c r="FA19" s="48">
        <f t="shared" si="33"/>
        <v>1703.1692547569917</v>
      </c>
      <c r="FB19" s="48">
        <f t="shared" si="33"/>
        <v>1778.9602865936779</v>
      </c>
      <c r="FC19" s="48">
        <f t="shared" si="33"/>
        <v>1858.1240193470965</v>
      </c>
      <c r="FD19" s="48">
        <f t="shared" si="33"/>
        <v>1940.8105382080423</v>
      </c>
      <c r="FE19" s="48">
        <f t="shared" si="38"/>
        <v>2027.1766071583002</v>
      </c>
      <c r="FF19" s="48">
        <f t="shared" si="38"/>
        <v>2117.3859661768447</v>
      </c>
      <c r="FG19" s="48">
        <f t="shared" si="38"/>
        <v>2211.6096416717141</v>
      </c>
      <c r="FH19" s="48">
        <f t="shared" si="38"/>
        <v>2310.0262707261054</v>
      </c>
      <c r="FI19" s="48">
        <f t="shared" si="38"/>
        <v>2412.822439773417</v>
      </c>
      <c r="FJ19" s="48">
        <f t="shared" si="38"/>
        <v>2520.1930383433341</v>
      </c>
      <c r="FK19" s="48">
        <f t="shared" si="38"/>
        <v>2632.3416285496123</v>
      </c>
      <c r="FL19" s="48">
        <f t="shared" si="38"/>
        <v>2749.4808310200701</v>
      </c>
      <c r="FM19" s="48">
        <f t="shared" si="38"/>
        <v>2871.8327280004632</v>
      </c>
      <c r="FN19" s="48">
        <f t="shared" si="38"/>
        <v>2999.6292843964839</v>
      </c>
      <c r="FO19" s="48">
        <f t="shared" si="38"/>
        <v>3133.1127875521274</v>
      </c>
      <c r="FP19" s="48">
        <f t="shared" si="38"/>
        <v>3272.5363065981969</v>
      </c>
      <c r="FQ19" s="48">
        <f t="shared" si="38"/>
        <v>3418.1641722418167</v>
      </c>
      <c r="FR19" s="48">
        <f t="shared" si="38"/>
        <v>3570.2724779065775</v>
      </c>
      <c r="FS19" s="48">
        <f t="shared" si="38"/>
        <v>3729.14960317342</v>
      </c>
      <c r="FT19" s="48">
        <f t="shared" si="38"/>
        <v>3895.096760514637</v>
      </c>
      <c r="FU19" s="48">
        <f t="shared" si="34"/>
        <v>4068.4285663575383</v>
      </c>
      <c r="FV19" s="48">
        <f t="shared" si="34"/>
        <v>4249.4736375604489</v>
      </c>
      <c r="FW19" s="48">
        <f t="shared" si="34"/>
        <v>4438.5752144318885</v>
      </c>
      <c r="FX19" s="48">
        <f t="shared" si="34"/>
        <v>4636.0918114741071</v>
      </c>
      <c r="FY19" s="48">
        <f t="shared" si="34"/>
        <v>4842.3978970847047</v>
      </c>
      <c r="FZ19" s="48">
        <f t="shared" si="34"/>
        <v>5057.8846035049737</v>
      </c>
      <c r="GA19" s="48">
        <f t="shared" si="34"/>
        <v>5282.960468360945</v>
      </c>
      <c r="GB19" s="48">
        <f t="shared" si="34"/>
        <v>5518.0522092030069</v>
      </c>
      <c r="GC19" s="48">
        <f t="shared" si="34"/>
        <v>5763.6055325125408</v>
      </c>
      <c r="GD19" s="48">
        <f t="shared" si="34"/>
        <v>6020.0859787093486</v>
      </c>
      <c r="GE19" s="48">
        <f t="shared" si="34"/>
        <v>6287.9798047619142</v>
      </c>
      <c r="GF19" s="48">
        <f t="shared" si="35"/>
        <v>6567.7949060738192</v>
      </c>
      <c r="GG19" s="48">
        <f t="shared" si="35"/>
        <v>6860.0617793941037</v>
      </c>
      <c r="GH19" s="48">
        <f t="shared" si="35"/>
        <v>7165.3345285771411</v>
      </c>
      <c r="GI19" s="48">
        <f t="shared" si="35"/>
        <v>7484.1919150988242</v>
      </c>
      <c r="GJ19" s="48">
        <f t="shared" si="35"/>
        <v>7817.2384553207221</v>
      </c>
      <c r="GK19" s="48">
        <f t="shared" si="35"/>
        <v>8165.1055665824942</v>
      </c>
      <c r="GL19" s="48">
        <f t="shared" si="35"/>
        <v>8528.4527642954145</v>
      </c>
      <c r="GM19" s="48">
        <f t="shared" si="35"/>
        <v>8907.96891230656</v>
      </c>
      <c r="GN19" s="48">
        <f t="shared" si="35"/>
        <v>9304.3735289042015</v>
      </c>
      <c r="GO19" s="48">
        <f t="shared" si="35"/>
        <v>9718.4181509404389</v>
      </c>
      <c r="GP19" s="48">
        <f t="shared" si="35"/>
        <v>10150.887758657289</v>
      </c>
      <c r="GQ19" s="48">
        <f t="shared" si="35"/>
        <v>10602.602263917539</v>
      </c>
      <c r="GR19" s="48">
        <f t="shared" si="35"/>
        <v>11074.41806466187</v>
      </c>
      <c r="GS19" s="48">
        <f t="shared" si="35"/>
        <v>11567.229668539323</v>
      </c>
      <c r="GT19" s="48">
        <f t="shared" si="35"/>
        <v>12081.971388789323</v>
      </c>
      <c r="GU19" s="48">
        <f t="shared" si="35"/>
        <v>12619.619115590447</v>
      </c>
      <c r="GV19" s="48">
        <f t="shared" si="36"/>
        <v>13181.192166234221</v>
      </c>
      <c r="GW19" s="48">
        <f t="shared" si="36"/>
        <v>13767.755217631644</v>
      </c>
      <c r="GX19" s="48">
        <f t="shared" si="36"/>
        <v>14380.420324816252</v>
      </c>
      <c r="GY19" s="48">
        <f t="shared" si="36"/>
        <v>15020.349029270576</v>
      </c>
      <c r="GZ19" s="48">
        <f t="shared" si="36"/>
        <v>15688.754561073116</v>
      </c>
      <c r="HA19" s="48">
        <f t="shared" si="36"/>
        <v>16386.904139040867</v>
      </c>
      <c r="HB19" s="48">
        <f t="shared" si="36"/>
        <v>17116.121373228187</v>
      </c>
      <c r="HC19" s="48">
        <f t="shared" si="36"/>
        <v>17877.788774336841</v>
      </c>
      <c r="HD19" s="48">
        <f t="shared" si="36"/>
        <v>18673.350374794831</v>
      </c>
      <c r="HE19" s="48">
        <f t="shared" si="36"/>
        <v>19504.314466473199</v>
      </c>
      <c r="HF19" s="48">
        <f t="shared" si="36"/>
        <v>20372.256460231256</v>
      </c>
      <c r="HG19" s="48">
        <f t="shared" si="36"/>
        <v>21278.821872711545</v>
      </c>
      <c r="HH19" s="48">
        <f t="shared" si="36"/>
        <v>22225.729446047208</v>
      </c>
      <c r="HI19" s="48">
        <f t="shared" si="36"/>
        <v>23214.774406396307</v>
      </c>
      <c r="HJ19" s="48">
        <f t="shared" si="36"/>
        <v>24247.831867480942</v>
      </c>
      <c r="HK19" s="48">
        <f t="shared" si="36"/>
        <v>25326.860385583845</v>
      </c>
      <c r="HL19" s="48">
        <f t="shared" si="37"/>
        <v>26453.905672742327</v>
      </c>
      <c r="HM19" s="48">
        <f t="shared" si="37"/>
        <v>27631.10447517936</v>
      </c>
    </row>
    <row r="20" spans="1:221" x14ac:dyDescent="0.25">
      <c r="A20" s="21" t="s">
        <v>910</v>
      </c>
      <c r="B20" s="20" t="s">
        <v>909</v>
      </c>
      <c r="C20" s="19">
        <v>1926.377</v>
      </c>
      <c r="D20" s="19">
        <v>104.79</v>
      </c>
      <c r="E20" s="18">
        <f t="shared" si="0"/>
        <v>201865.04583000002</v>
      </c>
      <c r="F20" s="16">
        <f t="shared" si="1"/>
        <v>8.0237187479259581E-3</v>
      </c>
      <c r="G20" s="17">
        <v>4.9241339822502145E-2</v>
      </c>
      <c r="H20" s="17">
        <f t="shared" si="25"/>
        <v>5.4685708559977099E-2</v>
      </c>
      <c r="I20" s="45">
        <f t="shared" si="26"/>
        <v>5.7305154000000007</v>
      </c>
      <c r="J20" s="17">
        <v>0.22112999999999999</v>
      </c>
      <c r="K20" s="56">
        <f t="shared" si="2"/>
        <v>0.19169166666666665</v>
      </c>
      <c r="L20" s="1">
        <f t="shared" si="3"/>
        <v>0.1622533333333333</v>
      </c>
      <c r="M20" s="1">
        <f t="shared" si="4"/>
        <v>0.13281499999999996</v>
      </c>
      <c r="N20" s="1">
        <f t="shared" si="5"/>
        <v>0.10337666666666663</v>
      </c>
      <c r="O20" s="1">
        <f t="shared" si="6"/>
        <v>7.39383333333333E-2</v>
      </c>
      <c r="P20" s="5">
        <v>4.4499999999999998E-2</v>
      </c>
      <c r="Q20" s="1">
        <f t="shared" si="7"/>
        <v>0.18139376167504606</v>
      </c>
      <c r="R20" s="16">
        <f t="shared" si="8"/>
        <v>1.4554525263088802E-3</v>
      </c>
      <c r="S20" s="16">
        <f t="shared" si="9"/>
        <v>8.0237187479259581E-3</v>
      </c>
      <c r="T20" s="8"/>
      <c r="U20" s="57">
        <f t="shared" si="10"/>
        <v>-104.79</v>
      </c>
      <c r="V20" s="48">
        <f t="shared" si="11"/>
        <v>6.9977042704020009</v>
      </c>
      <c r="W20" s="48">
        <f t="shared" si="12"/>
        <v>8.5451066157159961</v>
      </c>
      <c r="X20" s="48">
        <f t="shared" si="27"/>
        <v>10.434686041649275</v>
      </c>
      <c r="Y20" s="48">
        <f t="shared" si="27"/>
        <v>12.742108166039181</v>
      </c>
      <c r="Z20" s="48">
        <f t="shared" si="27"/>
        <v>15.559770544795425</v>
      </c>
      <c r="AA20" s="48">
        <f t="shared" si="16"/>
        <v>18.542448893478166</v>
      </c>
      <c r="AB20" s="48">
        <f t="shared" si="28"/>
        <v>21.551023034607979</v>
      </c>
      <c r="AC20" s="48">
        <f t="shared" si="28"/>
        <v>24.413322158949438</v>
      </c>
      <c r="AD20" s="48">
        <f t="shared" si="28"/>
        <v>26.937090026001101</v>
      </c>
      <c r="AE20" s="48">
        <f t="shared" si="28"/>
        <v>28.928773567373575</v>
      </c>
      <c r="AF20" s="48">
        <f t="shared" si="21"/>
        <v>30.216103991121699</v>
      </c>
      <c r="AG20" s="48">
        <f t="shared" si="32"/>
        <v>31.560720618726613</v>
      </c>
      <c r="AH20" s="48">
        <f t="shared" si="32"/>
        <v>32.965172686259947</v>
      </c>
      <c r="AI20" s="48">
        <f t="shared" si="32"/>
        <v>34.432122870798516</v>
      </c>
      <c r="AJ20" s="48">
        <f t="shared" si="32"/>
        <v>35.964352338549048</v>
      </c>
      <c r="AK20" s="48">
        <f t="shared" si="32"/>
        <v>37.564766017614481</v>
      </c>
      <c r="AL20" s="48">
        <f t="shared" si="32"/>
        <v>39.236398105398322</v>
      </c>
      <c r="AM20" s="48">
        <f t="shared" si="32"/>
        <v>40.982417821088546</v>
      </c>
      <c r="AN20" s="48">
        <f t="shared" si="32"/>
        <v>42.806135414126985</v>
      </c>
      <c r="AO20" s="48">
        <f t="shared" si="32"/>
        <v>44.711008440055636</v>
      </c>
      <c r="AP20" s="48">
        <f t="shared" si="32"/>
        <v>46.700648315638112</v>
      </c>
      <c r="AQ20" s="48">
        <f t="shared" si="32"/>
        <v>48.778827165684007</v>
      </c>
      <c r="AR20" s="48">
        <f t="shared" si="32"/>
        <v>50.949484974556945</v>
      </c>
      <c r="AS20" s="48">
        <f t="shared" si="32"/>
        <v>53.216737055924732</v>
      </c>
      <c r="AT20" s="48">
        <f t="shared" si="32"/>
        <v>55.584881854913384</v>
      </c>
      <c r="AU20" s="48">
        <f t="shared" si="32"/>
        <v>58.05840909745703</v>
      </c>
      <c r="AV20" s="48">
        <f t="shared" si="32"/>
        <v>60.642008302293867</v>
      </c>
      <c r="AW20" s="48">
        <f t="shared" si="32"/>
        <v>63.34057767174594</v>
      </c>
      <c r="AX20" s="48">
        <f t="shared" si="32"/>
        <v>66.159233378138637</v>
      </c>
      <c r="AY20" s="48">
        <f t="shared" si="32"/>
        <v>69.103319263465806</v>
      </c>
      <c r="AZ20" s="48">
        <f t="shared" si="32"/>
        <v>72.178416970690037</v>
      </c>
      <c r="BA20" s="48">
        <f t="shared" si="32"/>
        <v>75.390356525885736</v>
      </c>
      <c r="BB20" s="48">
        <f t="shared" si="32"/>
        <v>78.745227391287656</v>
      </c>
      <c r="BC20" s="48">
        <f t="shared" si="32"/>
        <v>82.24939001019996</v>
      </c>
      <c r="BD20" s="48">
        <f t="shared" si="32"/>
        <v>85.909487865653858</v>
      </c>
      <c r="BE20" s="48">
        <f t="shared" si="32"/>
        <v>89.732460075675448</v>
      </c>
      <c r="BF20" s="48">
        <f t="shared" si="32"/>
        <v>93.725554549043011</v>
      </c>
      <c r="BG20" s="48">
        <f t="shared" si="32"/>
        <v>97.896341726475427</v>
      </c>
      <c r="BH20" s="48">
        <f t="shared" si="32"/>
        <v>102.25272893330359</v>
      </c>
      <c r="BI20" s="48">
        <f t="shared" si="32"/>
        <v>106.8029753708356</v>
      </c>
      <c r="BJ20" s="48">
        <f t="shared" si="32"/>
        <v>111.55570777483778</v>
      </c>
      <c r="BK20" s="48">
        <f t="shared" si="32"/>
        <v>116.51993677081806</v>
      </c>
      <c r="BL20" s="48">
        <f t="shared" si="32"/>
        <v>121.70507395711947</v>
      </c>
      <c r="BM20" s="48">
        <f t="shared" si="32"/>
        <v>127.12094974821129</v>
      </c>
      <c r="BN20" s="48">
        <f t="shared" si="32"/>
        <v>132.77783201200668</v>
      </c>
      <c r="BO20" s="48">
        <f t="shared" si="32"/>
        <v>138.68644553654099</v>
      </c>
      <c r="BP20" s="48">
        <f t="shared" si="32"/>
        <v>144.85799236291706</v>
      </c>
      <c r="BQ20" s="48">
        <f t="shared" si="32"/>
        <v>151.30417302306685</v>
      </c>
      <c r="BR20" s="48">
        <f t="shared" si="32"/>
        <v>158.03720872259333</v>
      </c>
      <c r="BS20" s="48">
        <f t="shared" si="32"/>
        <v>165.06986451074874</v>
      </c>
      <c r="BT20" s="48">
        <f t="shared" si="32"/>
        <v>172.41547348147705</v>
      </c>
      <c r="BU20" s="48">
        <f t="shared" si="32"/>
        <v>180.08796205140277</v>
      </c>
      <c r="BV20" s="48">
        <f t="shared" si="32"/>
        <v>188.10187636269018</v>
      </c>
      <c r="BW20" s="48">
        <f t="shared" si="32"/>
        <v>196.47240986082988</v>
      </c>
      <c r="BX20" s="48">
        <f t="shared" si="32"/>
        <v>205.21543209963681</v>
      </c>
      <c r="BY20" s="48">
        <f t="shared" si="32"/>
        <v>214.34751882807066</v>
      </c>
      <c r="BZ20" s="48">
        <f t="shared" si="32"/>
        <v>223.88598341591981</v>
      </c>
      <c r="CA20" s="48">
        <f t="shared" si="32"/>
        <v>233.84890967792825</v>
      </c>
      <c r="CB20" s="48">
        <f t="shared" si="32"/>
        <v>244.25518615859605</v>
      </c>
      <c r="CC20" s="48">
        <f t="shared" si="32"/>
        <v>255.12454194265356</v>
      </c>
      <c r="CD20" s="48">
        <f t="shared" si="32"/>
        <v>266.47758405910162</v>
      </c>
      <c r="CE20" s="48">
        <f t="shared" si="32"/>
        <v>278.33583654973165</v>
      </c>
      <c r="CF20" s="48">
        <f t="shared" si="32"/>
        <v>290.72178127619469</v>
      </c>
      <c r="CG20" s="48">
        <f t="shared" si="32"/>
        <v>303.65890054298535</v>
      </c>
      <c r="CH20" s="48">
        <f t="shared" si="32"/>
        <v>317.17172161714819</v>
      </c>
      <c r="CI20" s="48">
        <f t="shared" si="32"/>
        <v>331.28586322911127</v>
      </c>
      <c r="CJ20" s="48">
        <f t="shared" si="32"/>
        <v>346.02808414280673</v>
      </c>
      <c r="CK20" s="48">
        <f t="shared" si="32"/>
        <v>361.4263338871616</v>
      </c>
      <c r="CL20" s="48">
        <f t="shared" si="32"/>
        <v>377.50980574514028</v>
      </c>
      <c r="CM20" s="48">
        <f t="shared" si="32"/>
        <v>394.308992100799</v>
      </c>
      <c r="CN20" s="48">
        <f t="shared" si="32"/>
        <v>411.85574224928456</v>
      </c>
      <c r="CO20" s="48">
        <f t="shared" si="32"/>
        <v>430.1833227793777</v>
      </c>
      <c r="CP20" s="48">
        <f t="shared" si="32"/>
        <v>449.32648064305999</v>
      </c>
      <c r="CQ20" s="48">
        <f t="shared" ref="CQ20:CR20" si="39">IFERROR(CP20*(1+$P20),"n/a")</f>
        <v>469.32150903167616</v>
      </c>
      <c r="CR20" s="48">
        <f t="shared" si="39"/>
        <v>490.20631618358573</v>
      </c>
      <c r="CS20" s="48">
        <f t="shared" si="33"/>
        <v>512.02049725375525</v>
      </c>
      <c r="CT20" s="48">
        <f t="shared" si="33"/>
        <v>534.80540938154741</v>
      </c>
      <c r="CU20" s="48">
        <f t="shared" si="33"/>
        <v>558.60425009902622</v>
      </c>
      <c r="CV20" s="48">
        <f t="shared" si="33"/>
        <v>583.46213922843287</v>
      </c>
      <c r="CW20" s="48">
        <f t="shared" si="33"/>
        <v>609.42620442409816</v>
      </c>
      <c r="CX20" s="48">
        <f t="shared" si="33"/>
        <v>636.54567052097048</v>
      </c>
      <c r="CY20" s="48">
        <f t="shared" si="33"/>
        <v>664.87195285915368</v>
      </c>
      <c r="CZ20" s="48">
        <f t="shared" si="33"/>
        <v>694.45875476138599</v>
      </c>
      <c r="DA20" s="48">
        <f t="shared" si="33"/>
        <v>725.36216934826768</v>
      </c>
      <c r="DB20" s="48">
        <f t="shared" si="33"/>
        <v>757.6407858842656</v>
      </c>
      <c r="DC20" s="48">
        <f t="shared" si="33"/>
        <v>791.35580085611537</v>
      </c>
      <c r="DD20" s="48">
        <f t="shared" si="33"/>
        <v>826.57113399421246</v>
      </c>
      <c r="DE20" s="48">
        <f t="shared" si="33"/>
        <v>863.35354945695485</v>
      </c>
      <c r="DF20" s="48">
        <f t="shared" si="33"/>
        <v>901.77278240778935</v>
      </c>
      <c r="DG20" s="48">
        <f t="shared" si="33"/>
        <v>941.90167122493597</v>
      </c>
      <c r="DH20" s="48">
        <f t="shared" si="33"/>
        <v>983.81629559444559</v>
      </c>
      <c r="DI20" s="48">
        <f t="shared" si="33"/>
        <v>1027.5961207483983</v>
      </c>
      <c r="DJ20" s="48">
        <f t="shared" si="33"/>
        <v>1073.3241481217021</v>
      </c>
      <c r="DK20" s="48">
        <f t="shared" si="33"/>
        <v>1121.0870727131178</v>
      </c>
      <c r="DL20" s="48">
        <f t="shared" si="33"/>
        <v>1170.9754474488516</v>
      </c>
      <c r="DM20" s="48">
        <f t="shared" si="33"/>
        <v>1223.0838548603253</v>
      </c>
      <c r="DN20" s="48">
        <f t="shared" si="33"/>
        <v>1277.5110864016099</v>
      </c>
      <c r="DO20" s="48">
        <f t="shared" si="33"/>
        <v>1334.3603297464815</v>
      </c>
      <c r="DP20" s="48">
        <f t="shared" si="33"/>
        <v>1393.7393644202</v>
      </c>
      <c r="DQ20" s="48">
        <f t="shared" si="33"/>
        <v>1455.7607661368988</v>
      </c>
      <c r="DR20" s="48">
        <f t="shared" si="33"/>
        <v>1520.5421202299908</v>
      </c>
      <c r="DS20" s="48">
        <f t="shared" si="33"/>
        <v>1588.2062445802253</v>
      </c>
      <c r="DT20" s="48">
        <f t="shared" si="33"/>
        <v>1658.8814224640453</v>
      </c>
      <c r="DU20" s="48">
        <f t="shared" si="33"/>
        <v>1732.7016457636953</v>
      </c>
      <c r="DV20" s="48">
        <f t="shared" si="33"/>
        <v>1809.8068690001796</v>
      </c>
      <c r="DW20" s="48">
        <f t="shared" si="33"/>
        <v>1890.3432746706876</v>
      </c>
      <c r="DX20" s="48">
        <f t="shared" si="33"/>
        <v>1974.4635503935331</v>
      </c>
      <c r="DY20" s="48">
        <f t="shared" si="33"/>
        <v>2062.327178386045</v>
      </c>
      <c r="DZ20" s="48">
        <f t="shared" si="33"/>
        <v>2154.1007378242239</v>
      </c>
      <c r="EA20" s="48">
        <f t="shared" si="33"/>
        <v>2249.9582206574019</v>
      </c>
      <c r="EB20" s="48">
        <f t="shared" si="33"/>
        <v>2350.0813614766562</v>
      </c>
      <c r="EC20" s="48">
        <f t="shared" si="33"/>
        <v>2454.6599820623674</v>
      </c>
      <c r="ED20" s="48">
        <f t="shared" si="33"/>
        <v>2563.8923512641427</v>
      </c>
      <c r="EE20" s="48">
        <f t="shared" si="33"/>
        <v>2677.9855608953972</v>
      </c>
      <c r="EF20" s="48">
        <f t="shared" si="33"/>
        <v>2797.1559183552422</v>
      </c>
      <c r="EG20" s="48">
        <f t="shared" si="33"/>
        <v>2921.6293567220505</v>
      </c>
      <c r="EH20" s="48">
        <f t="shared" si="33"/>
        <v>3051.6418630961816</v>
      </c>
      <c r="EI20" s="48">
        <f t="shared" si="33"/>
        <v>3187.4399260039618</v>
      </c>
      <c r="EJ20" s="48">
        <f t="shared" si="33"/>
        <v>3329.2810027111382</v>
      </c>
      <c r="EK20" s="48">
        <f t="shared" si="33"/>
        <v>3477.434007331784</v>
      </c>
      <c r="EL20" s="48">
        <f t="shared" si="33"/>
        <v>3632.1798206580484</v>
      </c>
      <c r="EM20" s="48">
        <f t="shared" si="33"/>
        <v>3793.8118226773313</v>
      </c>
      <c r="EN20" s="48">
        <f t="shared" si="33"/>
        <v>3962.6364487864726</v>
      </c>
      <c r="EO20" s="48">
        <f t="shared" si="33"/>
        <v>4138.9737707574704</v>
      </c>
      <c r="EP20" s="48">
        <f t="shared" si="33"/>
        <v>4323.1581035561776</v>
      </c>
      <c r="EQ20" s="48">
        <f t="shared" si="33"/>
        <v>4515.5386391644279</v>
      </c>
      <c r="ER20" s="48">
        <f t="shared" si="33"/>
        <v>4716.4801086072448</v>
      </c>
      <c r="ES20" s="48">
        <f t="shared" si="33"/>
        <v>4926.3634734402667</v>
      </c>
      <c r="ET20" s="48">
        <f t="shared" si="33"/>
        <v>5145.5866480083587</v>
      </c>
      <c r="EU20" s="48">
        <f t="shared" si="33"/>
        <v>5374.5652538447303</v>
      </c>
      <c r="EV20" s="48">
        <f t="shared" si="33"/>
        <v>5613.7334076408206</v>
      </c>
      <c r="EW20" s="48">
        <f t="shared" si="33"/>
        <v>5863.5445442808368</v>
      </c>
      <c r="EX20" s="48">
        <f t="shared" si="33"/>
        <v>6124.4722765013339</v>
      </c>
      <c r="EY20" s="48">
        <f t="shared" si="33"/>
        <v>6397.0112928056433</v>
      </c>
      <c r="EZ20" s="48">
        <f t="shared" si="33"/>
        <v>6681.6782953354941</v>
      </c>
      <c r="FA20" s="48">
        <f t="shared" si="33"/>
        <v>6979.0129794779232</v>
      </c>
      <c r="FB20" s="48">
        <f t="shared" si="33"/>
        <v>7289.5790570646905</v>
      </c>
      <c r="FC20" s="48">
        <f t="shared" ref="FC20:FD20" si="40">IFERROR(FB20*(1+$P20),"n/a")</f>
        <v>7613.9653251040691</v>
      </c>
      <c r="FD20" s="48">
        <f t="shared" si="40"/>
        <v>7952.7867820711999</v>
      </c>
      <c r="FE20" s="48">
        <f t="shared" si="38"/>
        <v>8306.6857938733683</v>
      </c>
      <c r="FF20" s="48">
        <f t="shared" si="38"/>
        <v>8676.3333117007332</v>
      </c>
      <c r="FG20" s="48">
        <f t="shared" si="38"/>
        <v>9062.4301440714153</v>
      </c>
      <c r="FH20" s="48">
        <f t="shared" si="38"/>
        <v>9465.7082854825931</v>
      </c>
      <c r="FI20" s="48">
        <f t="shared" si="38"/>
        <v>9886.9323041865682</v>
      </c>
      <c r="FJ20" s="48">
        <f t="shared" si="38"/>
        <v>10326.90079172287</v>
      </c>
      <c r="FK20" s="48">
        <f t="shared" si="38"/>
        <v>10786.447876954539</v>
      </c>
      <c r="FL20" s="48">
        <f t="shared" si="38"/>
        <v>11266.444807479016</v>
      </c>
      <c r="FM20" s="48">
        <f t="shared" si="38"/>
        <v>11767.801601411833</v>
      </c>
      <c r="FN20" s="48">
        <f t="shared" si="38"/>
        <v>12291.46877267466</v>
      </c>
      <c r="FO20" s="48">
        <f t="shared" si="38"/>
        <v>12838.439133058682</v>
      </c>
      <c r="FP20" s="48">
        <f t="shared" si="38"/>
        <v>13409.749674479794</v>
      </c>
      <c r="FQ20" s="48">
        <f t="shared" si="38"/>
        <v>14006.483534994144</v>
      </c>
      <c r="FR20" s="48">
        <f t="shared" si="38"/>
        <v>14629.772052301383</v>
      </c>
      <c r="FS20" s="48">
        <f t="shared" si="38"/>
        <v>15280.796908628794</v>
      </c>
      <c r="FT20" s="48">
        <f t="shared" si="38"/>
        <v>15960.792371062775</v>
      </c>
      <c r="FU20" s="48">
        <f t="shared" si="34"/>
        <v>16671.047631575067</v>
      </c>
      <c r="FV20" s="48">
        <f t="shared" si="34"/>
        <v>17412.909251180157</v>
      </c>
      <c r="FW20" s="48">
        <f t="shared" si="34"/>
        <v>18187.783712857676</v>
      </c>
      <c r="FX20" s="48">
        <f t="shared" si="34"/>
        <v>18997.140088079843</v>
      </c>
      <c r="FY20" s="48">
        <f t="shared" si="34"/>
        <v>19842.512821999397</v>
      </c>
      <c r="FZ20" s="48">
        <f t="shared" si="34"/>
        <v>20725.504642578369</v>
      </c>
      <c r="GA20" s="48">
        <f t="shared" si="34"/>
        <v>21647.789599173106</v>
      </c>
      <c r="GB20" s="48">
        <f t="shared" si="34"/>
        <v>22611.116236336307</v>
      </c>
      <c r="GC20" s="48">
        <f t="shared" si="34"/>
        <v>23617.310908853273</v>
      </c>
      <c r="GD20" s="48">
        <f t="shared" si="34"/>
        <v>24668.281244297243</v>
      </c>
      <c r="GE20" s="48">
        <f t="shared" si="34"/>
        <v>25766.01975966847</v>
      </c>
      <c r="GF20" s="48">
        <f t="shared" si="35"/>
        <v>26912.607638973717</v>
      </c>
      <c r="GG20" s="48">
        <f t="shared" si="35"/>
        <v>28110.218678908048</v>
      </c>
      <c r="GH20" s="48">
        <f t="shared" si="35"/>
        <v>29361.123410119457</v>
      </c>
      <c r="GI20" s="48">
        <f t="shared" si="35"/>
        <v>30667.693401869772</v>
      </c>
      <c r="GJ20" s="48">
        <f t="shared" si="35"/>
        <v>32032.405758252975</v>
      </c>
      <c r="GK20" s="48">
        <f t="shared" si="35"/>
        <v>33457.847814495231</v>
      </c>
      <c r="GL20" s="48">
        <f t="shared" si="35"/>
        <v>34946.722042240268</v>
      </c>
      <c r="GM20" s="48">
        <f t="shared" si="35"/>
        <v>36501.851173119961</v>
      </c>
      <c r="GN20" s="48">
        <f t="shared" si="35"/>
        <v>38126.183550323796</v>
      </c>
      <c r="GO20" s="48">
        <f t="shared" si="35"/>
        <v>39822.798718313206</v>
      </c>
      <c r="GP20" s="48">
        <f t="shared" si="35"/>
        <v>41594.913261278147</v>
      </c>
      <c r="GQ20" s="48">
        <f t="shared" si="35"/>
        <v>43445.886901405021</v>
      </c>
      <c r="GR20" s="48">
        <f t="shared" si="35"/>
        <v>45379.228868517544</v>
      </c>
      <c r="GS20" s="48">
        <f t="shared" si="35"/>
        <v>47398.604553166573</v>
      </c>
      <c r="GT20" s="48">
        <f t="shared" si="35"/>
        <v>49507.842455782484</v>
      </c>
      <c r="GU20" s="48">
        <f t="shared" si="35"/>
        <v>51710.941445064804</v>
      </c>
      <c r="GV20" s="48">
        <f t="shared" si="36"/>
        <v>54012.078339370186</v>
      </c>
      <c r="GW20" s="48">
        <f t="shared" si="36"/>
        <v>56415.615825472159</v>
      </c>
      <c r="GX20" s="48">
        <f t="shared" si="36"/>
        <v>58926.110729705673</v>
      </c>
      <c r="GY20" s="48">
        <f t="shared" si="36"/>
        <v>61548.322657177574</v>
      </c>
      <c r="GZ20" s="48">
        <f t="shared" si="36"/>
        <v>64287.223015421972</v>
      </c>
      <c r="HA20" s="48">
        <f t="shared" si="36"/>
        <v>67148.004439608252</v>
      </c>
      <c r="HB20" s="48">
        <f t="shared" si="36"/>
        <v>70136.090637170812</v>
      </c>
      <c r="HC20" s="48">
        <f t="shared" si="36"/>
        <v>73257.146670524919</v>
      </c>
      <c r="HD20" s="48">
        <f t="shared" si="36"/>
        <v>76517.089697363277</v>
      </c>
      <c r="HE20" s="48">
        <f t="shared" si="36"/>
        <v>79922.100188895944</v>
      </c>
      <c r="HF20" s="48">
        <f t="shared" si="36"/>
        <v>83478.633647301816</v>
      </c>
      <c r="HG20" s="48">
        <f t="shared" si="36"/>
        <v>87193.432844606752</v>
      </c>
      <c r="HH20" s="48">
        <f t="shared" si="36"/>
        <v>91073.540606191746</v>
      </c>
      <c r="HI20" s="48">
        <f t="shared" si="36"/>
        <v>95126.313163167273</v>
      </c>
      <c r="HJ20" s="48">
        <f t="shared" si="36"/>
        <v>99359.434098928221</v>
      </c>
      <c r="HK20" s="48">
        <f t="shared" si="36"/>
        <v>103780.92891633052</v>
      </c>
      <c r="HL20" s="48">
        <f t="shared" si="37"/>
        <v>108399.18025310723</v>
      </c>
      <c r="HM20" s="48">
        <f t="shared" si="37"/>
        <v>113222.94377437051</v>
      </c>
    </row>
    <row r="21" spans="1:221" x14ac:dyDescent="0.25">
      <c r="A21" s="21" t="s">
        <v>908</v>
      </c>
      <c r="B21" s="20" t="s">
        <v>907</v>
      </c>
      <c r="C21" s="19">
        <v>4309.3119999999999</v>
      </c>
      <c r="D21" s="19">
        <v>52.71</v>
      </c>
      <c r="E21" s="18">
        <f t="shared" si="0"/>
        <v>227143.83551999999</v>
      </c>
      <c r="F21" s="16">
        <f t="shared" si="1"/>
        <v>9.0284984408468549E-3</v>
      </c>
      <c r="G21" s="17">
        <v>3.1872509960159362E-2</v>
      </c>
      <c r="H21" s="17">
        <f t="shared" si="25"/>
        <v>3.2861354581673309E-2</v>
      </c>
      <c r="I21" s="45">
        <f t="shared" si="26"/>
        <v>1.7321220000000002</v>
      </c>
      <c r="J21" s="17">
        <v>6.2050000000000001E-2</v>
      </c>
      <c r="K21" s="56">
        <f t="shared" si="2"/>
        <v>5.9124999999999997E-2</v>
      </c>
      <c r="L21" s="1">
        <f t="shared" si="3"/>
        <v>5.62E-2</v>
      </c>
      <c r="M21" s="1">
        <f t="shared" si="4"/>
        <v>5.3275000000000003E-2</v>
      </c>
      <c r="N21" s="1">
        <f t="shared" si="5"/>
        <v>5.0350000000000006E-2</v>
      </c>
      <c r="O21" s="1">
        <f t="shared" si="6"/>
        <v>4.7425000000000009E-2</v>
      </c>
      <c r="P21" s="5">
        <v>4.4499999999999998E-2</v>
      </c>
      <c r="Q21" s="1">
        <f t="shared" si="7"/>
        <v>8.2837555845390431E-2</v>
      </c>
      <c r="R21" s="16">
        <f t="shared" si="8"/>
        <v>7.4789874379367182E-4</v>
      </c>
      <c r="S21" s="16">
        <f t="shared" si="9"/>
        <v>9.0284984408468549E-3</v>
      </c>
      <c r="T21" s="8"/>
      <c r="U21" s="57">
        <f t="shared" si="10"/>
        <v>-52.71</v>
      </c>
      <c r="V21" s="48">
        <f t="shared" si="11"/>
        <v>1.8396001701</v>
      </c>
      <c r="W21" s="48">
        <f t="shared" si="12"/>
        <v>1.9537473606547049</v>
      </c>
      <c r="X21" s="48">
        <f t="shared" si="27"/>
        <v>2.0749773843833292</v>
      </c>
      <c r="Y21" s="48">
        <f t="shared" si="27"/>
        <v>2.2037297310843145</v>
      </c>
      <c r="Z21" s="48">
        <f t="shared" si="27"/>
        <v>2.3404711608980961</v>
      </c>
      <c r="AA21" s="48">
        <f t="shared" si="16"/>
        <v>2.4788515182861963</v>
      </c>
      <c r="AB21" s="48">
        <f t="shared" si="28"/>
        <v>2.6181629736138805</v>
      </c>
      <c r="AC21" s="48">
        <f t="shared" si="28"/>
        <v>2.7576456060331598</v>
      </c>
      <c r="AD21" s="48">
        <f t="shared" si="28"/>
        <v>2.8964930622969289</v>
      </c>
      <c r="AE21" s="48">
        <f t="shared" si="28"/>
        <v>3.0338592457763611</v>
      </c>
      <c r="AF21" s="48">
        <f t="shared" si="21"/>
        <v>3.1688659822134091</v>
      </c>
      <c r="AG21" s="48">
        <f t="shared" ref="AG21:AV36" si="41">IFERROR(AF21*(1+$P21),"n/a")</f>
        <v>3.3098805184219056</v>
      </c>
      <c r="AH21" s="48">
        <f t="shared" si="41"/>
        <v>3.4571702014916803</v>
      </c>
      <c r="AI21" s="48">
        <f t="shared" si="41"/>
        <v>3.6110142754580599</v>
      </c>
      <c r="AJ21" s="48">
        <f t="shared" si="41"/>
        <v>3.7717044107159436</v>
      </c>
      <c r="AK21" s="48">
        <f t="shared" si="41"/>
        <v>3.9395452569928029</v>
      </c>
      <c r="AL21" s="48">
        <f t="shared" si="41"/>
        <v>4.1148550209289825</v>
      </c>
      <c r="AM21" s="48">
        <f t="shared" si="41"/>
        <v>4.2979660693603225</v>
      </c>
      <c r="AN21" s="48">
        <f t="shared" si="41"/>
        <v>4.4892255594468571</v>
      </c>
      <c r="AO21" s="48">
        <f t="shared" si="41"/>
        <v>4.6889960968422422</v>
      </c>
      <c r="AP21" s="48">
        <f t="shared" si="41"/>
        <v>4.8976564231517221</v>
      </c>
      <c r="AQ21" s="48">
        <f t="shared" si="41"/>
        <v>5.1156021339819739</v>
      </c>
      <c r="AR21" s="48">
        <f t="shared" si="41"/>
        <v>5.3432464289441715</v>
      </c>
      <c r="AS21" s="48">
        <f t="shared" si="41"/>
        <v>5.5810208950321867</v>
      </c>
      <c r="AT21" s="48">
        <f t="shared" si="41"/>
        <v>5.8293763248611192</v>
      </c>
      <c r="AU21" s="48">
        <f t="shared" si="41"/>
        <v>6.088783571317439</v>
      </c>
      <c r="AV21" s="48">
        <f t="shared" si="41"/>
        <v>6.3597344402410645</v>
      </c>
      <c r="AW21" s="48">
        <f t="shared" ref="AW21:BL50" si="42">IFERROR(AV21*(1+$P21),"n/a")</f>
        <v>6.6427426228317916</v>
      </c>
      <c r="AX21" s="48">
        <f t="shared" si="42"/>
        <v>6.9383446695478064</v>
      </c>
      <c r="AY21" s="48">
        <f t="shared" si="42"/>
        <v>7.2471010073426836</v>
      </c>
      <c r="AZ21" s="48">
        <f t="shared" si="42"/>
        <v>7.5695970021694325</v>
      </c>
      <c r="BA21" s="48">
        <f t="shared" si="42"/>
        <v>7.9064440687659721</v>
      </c>
      <c r="BB21" s="48">
        <f t="shared" si="42"/>
        <v>8.2582808298260577</v>
      </c>
      <c r="BC21" s="48">
        <f t="shared" si="42"/>
        <v>8.6257743267533176</v>
      </c>
      <c r="BD21" s="48">
        <f t="shared" si="42"/>
        <v>9.0096212842938392</v>
      </c>
      <c r="BE21" s="48">
        <f t="shared" si="42"/>
        <v>9.410549431444915</v>
      </c>
      <c r="BF21" s="48">
        <f t="shared" si="42"/>
        <v>9.8293188811442143</v>
      </c>
      <c r="BG21" s="48">
        <f t="shared" si="42"/>
        <v>10.266723571355131</v>
      </c>
      <c r="BH21" s="48">
        <f t="shared" si="42"/>
        <v>10.723592770280435</v>
      </c>
      <c r="BI21" s="48">
        <f t="shared" si="42"/>
        <v>11.200792648557915</v>
      </c>
      <c r="BJ21" s="48">
        <f t="shared" si="42"/>
        <v>11.699227921418743</v>
      </c>
      <c r="BK21" s="48">
        <f t="shared" si="42"/>
        <v>12.219843563921877</v>
      </c>
      <c r="BL21" s="48">
        <f t="shared" si="42"/>
        <v>12.7636266025164</v>
      </c>
      <c r="BM21" s="48">
        <f t="shared" ref="BM21:CB36" si="43">IFERROR(BL21*(1+$P21),"n/a")</f>
        <v>13.331607986328379</v>
      </c>
      <c r="BN21" s="48">
        <f t="shared" si="43"/>
        <v>13.924864541719991</v>
      </c>
      <c r="BO21" s="48">
        <f t="shared" si="43"/>
        <v>14.544521013826531</v>
      </c>
      <c r="BP21" s="48">
        <f t="shared" si="43"/>
        <v>15.191752198941812</v>
      </c>
      <c r="BQ21" s="48">
        <f t="shared" si="43"/>
        <v>15.867785171794722</v>
      </c>
      <c r="BR21" s="48">
        <f t="shared" si="43"/>
        <v>16.573901611939586</v>
      </c>
      <c r="BS21" s="48">
        <f t="shared" si="43"/>
        <v>17.311440233670897</v>
      </c>
      <c r="BT21" s="48">
        <f t="shared" si="43"/>
        <v>18.081799324069252</v>
      </c>
      <c r="BU21" s="48">
        <f t="shared" si="43"/>
        <v>18.886439393990333</v>
      </c>
      <c r="BV21" s="48">
        <f t="shared" si="43"/>
        <v>19.726885947022904</v>
      </c>
      <c r="BW21" s="48">
        <f t="shared" si="43"/>
        <v>20.604732371665424</v>
      </c>
      <c r="BX21" s="48">
        <f t="shared" si="43"/>
        <v>21.521642962204535</v>
      </c>
      <c r="BY21" s="48">
        <f t="shared" si="43"/>
        <v>22.479356074022636</v>
      </c>
      <c r="BZ21" s="48">
        <f t="shared" si="43"/>
        <v>23.479687419316644</v>
      </c>
      <c r="CA21" s="48">
        <f t="shared" si="43"/>
        <v>24.524533509476235</v>
      </c>
      <c r="CB21" s="48">
        <f t="shared" si="43"/>
        <v>25.615875250647928</v>
      </c>
      <c r="CC21" s="48">
        <f t="shared" ref="CC21:CR50" si="44">IFERROR(CB21*(1+$P21),"n/a")</f>
        <v>26.75578169930176</v>
      </c>
      <c r="CD21" s="48">
        <f t="shared" si="44"/>
        <v>27.946413984920689</v>
      </c>
      <c r="CE21" s="48">
        <f t="shared" si="44"/>
        <v>29.190029407249661</v>
      </c>
      <c r="CF21" s="48">
        <f t="shared" si="44"/>
        <v>30.488985715872271</v>
      </c>
      <c r="CG21" s="48">
        <f t="shared" si="44"/>
        <v>31.845745580228588</v>
      </c>
      <c r="CH21" s="48">
        <f t="shared" si="44"/>
        <v>33.262881258548759</v>
      </c>
      <c r="CI21" s="48">
        <f t="shared" si="44"/>
        <v>34.743079474554179</v>
      </c>
      <c r="CJ21" s="48">
        <f t="shared" si="44"/>
        <v>36.289146511171836</v>
      </c>
      <c r="CK21" s="48">
        <f t="shared" si="44"/>
        <v>37.904013530918981</v>
      </c>
      <c r="CL21" s="48">
        <f t="shared" si="44"/>
        <v>39.590742133044877</v>
      </c>
      <c r="CM21" s="48">
        <f t="shared" si="44"/>
        <v>41.352530157965376</v>
      </c>
      <c r="CN21" s="48">
        <f t="shared" si="44"/>
        <v>43.192717749994834</v>
      </c>
      <c r="CO21" s="48">
        <f t="shared" si="44"/>
        <v>45.1147936898696</v>
      </c>
      <c r="CP21" s="48">
        <f t="shared" si="44"/>
        <v>47.1224020090688</v>
      </c>
      <c r="CQ21" s="48">
        <f t="shared" si="44"/>
        <v>49.219348898472361</v>
      </c>
      <c r="CR21" s="48">
        <f t="shared" si="44"/>
        <v>51.409609924454379</v>
      </c>
      <c r="CS21" s="48">
        <f t="shared" ref="CS21:DH36" si="45">IFERROR(CR21*(1+$P21),"n/a")</f>
        <v>53.6973375660926</v>
      </c>
      <c r="CT21" s="48">
        <f t="shared" si="45"/>
        <v>56.086869087783718</v>
      </c>
      <c r="CU21" s="48">
        <f t="shared" si="45"/>
        <v>58.582734762190093</v>
      </c>
      <c r="CV21" s="48">
        <f t="shared" si="45"/>
        <v>61.189666459107549</v>
      </c>
      <c r="CW21" s="48">
        <f t="shared" si="45"/>
        <v>63.912606616537836</v>
      </c>
      <c r="CX21" s="48">
        <f t="shared" si="45"/>
        <v>66.756717610973766</v>
      </c>
      <c r="CY21" s="48">
        <f t="shared" si="45"/>
        <v>69.727391544662098</v>
      </c>
      <c r="CZ21" s="48">
        <f t="shared" si="45"/>
        <v>72.830260468399558</v>
      </c>
      <c r="DA21" s="48">
        <f t="shared" si="45"/>
        <v>76.071207059243335</v>
      </c>
      <c r="DB21" s="48">
        <f t="shared" si="45"/>
        <v>79.456375773379662</v>
      </c>
      <c r="DC21" s="48">
        <f t="shared" si="45"/>
        <v>82.992184495295049</v>
      </c>
      <c r="DD21" s="48">
        <f t="shared" si="45"/>
        <v>86.685336705335672</v>
      </c>
      <c r="DE21" s="48">
        <f t="shared" si="45"/>
        <v>90.542834188723106</v>
      </c>
      <c r="DF21" s="48">
        <f t="shared" si="45"/>
        <v>94.571990310121279</v>
      </c>
      <c r="DG21" s="48">
        <f t="shared" si="45"/>
        <v>98.780443878921673</v>
      </c>
      <c r="DH21" s="48">
        <f t="shared" si="45"/>
        <v>103.17617363153369</v>
      </c>
      <c r="DI21" s="48">
        <f t="shared" ref="DI21:DX50" si="46">IFERROR(DH21*(1+$P21),"n/a")</f>
        <v>107.76751335813694</v>
      </c>
      <c r="DJ21" s="48">
        <f t="shared" si="46"/>
        <v>112.56316770257403</v>
      </c>
      <c r="DK21" s="48">
        <f t="shared" si="46"/>
        <v>117.57222866533857</v>
      </c>
      <c r="DL21" s="48">
        <f t="shared" si="46"/>
        <v>122.80419284094613</v>
      </c>
      <c r="DM21" s="48">
        <f t="shared" si="46"/>
        <v>128.26897942236823</v>
      </c>
      <c r="DN21" s="48">
        <f t="shared" si="46"/>
        <v>133.97694900666363</v>
      </c>
      <c r="DO21" s="48">
        <f t="shared" si="46"/>
        <v>139.93892323746016</v>
      </c>
      <c r="DP21" s="48">
        <f t="shared" si="46"/>
        <v>146.16620532152714</v>
      </c>
      <c r="DQ21" s="48">
        <f t="shared" si="46"/>
        <v>152.67060145833511</v>
      </c>
      <c r="DR21" s="48">
        <f t="shared" si="46"/>
        <v>159.46444322323103</v>
      </c>
      <c r="DS21" s="48">
        <f t="shared" si="46"/>
        <v>166.56061094666481</v>
      </c>
      <c r="DT21" s="48">
        <f t="shared" si="46"/>
        <v>173.97255813379138</v>
      </c>
      <c r="DU21" s="48">
        <f t="shared" si="46"/>
        <v>181.71433697074511</v>
      </c>
      <c r="DV21" s="48">
        <f t="shared" si="46"/>
        <v>189.80062496594326</v>
      </c>
      <c r="DW21" s="48">
        <f t="shared" si="46"/>
        <v>198.24675277692774</v>
      </c>
      <c r="DX21" s="48">
        <f t="shared" si="46"/>
        <v>207.06873327550102</v>
      </c>
      <c r="DY21" s="48">
        <f t="shared" ref="DY21:EN36" si="47">IFERROR(DX21*(1+$P21),"n/a")</f>
        <v>216.28329190626081</v>
      </c>
      <c r="DZ21" s="48">
        <f t="shared" si="47"/>
        <v>225.90789839608942</v>
      </c>
      <c r="EA21" s="48">
        <f t="shared" si="47"/>
        <v>235.96079987471541</v>
      </c>
      <c r="EB21" s="48">
        <f t="shared" si="47"/>
        <v>246.46105546914023</v>
      </c>
      <c r="EC21" s="48">
        <f t="shared" si="47"/>
        <v>257.42857243751695</v>
      </c>
      <c r="ED21" s="48">
        <f t="shared" si="47"/>
        <v>268.88414391098644</v>
      </c>
      <c r="EE21" s="48">
        <f t="shared" si="47"/>
        <v>280.84948831502533</v>
      </c>
      <c r="EF21" s="48">
        <f t="shared" si="47"/>
        <v>293.34729054504396</v>
      </c>
      <c r="EG21" s="48">
        <f t="shared" si="47"/>
        <v>306.40124497429844</v>
      </c>
      <c r="EH21" s="48">
        <f t="shared" si="47"/>
        <v>320.03610037565471</v>
      </c>
      <c r="EI21" s="48">
        <f t="shared" si="47"/>
        <v>334.27770684237134</v>
      </c>
      <c r="EJ21" s="48">
        <f t="shared" si="47"/>
        <v>349.15306479685688</v>
      </c>
      <c r="EK21" s="48">
        <f t="shared" si="47"/>
        <v>364.690376180317</v>
      </c>
      <c r="EL21" s="48">
        <f t="shared" si="47"/>
        <v>380.91909792034113</v>
      </c>
      <c r="EM21" s="48">
        <f t="shared" si="47"/>
        <v>397.8699977777963</v>
      </c>
      <c r="EN21" s="48">
        <f t="shared" si="47"/>
        <v>415.5752126789082</v>
      </c>
      <c r="EO21" s="48">
        <f t="shared" ref="EO21:FD50" si="48">IFERROR(EN21*(1+$P21),"n/a")</f>
        <v>434.06830964311962</v>
      </c>
      <c r="EP21" s="48">
        <f t="shared" si="48"/>
        <v>453.38434942223842</v>
      </c>
      <c r="EQ21" s="48">
        <f t="shared" si="48"/>
        <v>473.55995297152799</v>
      </c>
      <c r="ER21" s="48">
        <f t="shared" si="48"/>
        <v>494.63337087876096</v>
      </c>
      <c r="ES21" s="48">
        <f t="shared" si="48"/>
        <v>516.6445558828658</v>
      </c>
      <c r="ET21" s="48">
        <f t="shared" si="48"/>
        <v>539.63523861965336</v>
      </c>
      <c r="EU21" s="48">
        <f t="shared" si="48"/>
        <v>563.64900673822797</v>
      </c>
      <c r="EV21" s="48">
        <f t="shared" si="48"/>
        <v>588.73138753807905</v>
      </c>
      <c r="EW21" s="48">
        <f t="shared" si="48"/>
        <v>614.92993428352361</v>
      </c>
      <c r="EX21" s="48">
        <f t="shared" si="48"/>
        <v>642.29431635914045</v>
      </c>
      <c r="EY21" s="48">
        <f t="shared" si="48"/>
        <v>670.87641343712221</v>
      </c>
      <c r="EZ21" s="48">
        <f t="shared" si="48"/>
        <v>700.73041383507416</v>
      </c>
      <c r="FA21" s="48">
        <f t="shared" si="48"/>
        <v>731.91291725073495</v>
      </c>
      <c r="FB21" s="48">
        <f t="shared" si="48"/>
        <v>764.48304206839259</v>
      </c>
      <c r="FC21" s="48">
        <f t="shared" si="48"/>
        <v>798.50253744043607</v>
      </c>
      <c r="FD21" s="48">
        <f t="shared" si="48"/>
        <v>834.03590035653542</v>
      </c>
      <c r="FE21" s="48">
        <f t="shared" si="38"/>
        <v>871.1504979224012</v>
      </c>
      <c r="FF21" s="48">
        <f t="shared" si="38"/>
        <v>909.916695079948</v>
      </c>
      <c r="FG21" s="48">
        <f t="shared" si="38"/>
        <v>950.40798801100561</v>
      </c>
      <c r="FH21" s="48">
        <f t="shared" si="38"/>
        <v>992.70114347749529</v>
      </c>
      <c r="FI21" s="48">
        <f t="shared" si="38"/>
        <v>1036.8763443622438</v>
      </c>
      <c r="FJ21" s="48">
        <f t="shared" si="38"/>
        <v>1083.0173416863636</v>
      </c>
      <c r="FK21" s="48">
        <f t="shared" si="38"/>
        <v>1131.2116133914067</v>
      </c>
      <c r="FL21" s="48">
        <f t="shared" si="38"/>
        <v>1181.5505301873243</v>
      </c>
      <c r="FM21" s="48">
        <f t="shared" si="38"/>
        <v>1234.1295287806602</v>
      </c>
      <c r="FN21" s="48">
        <f t="shared" si="38"/>
        <v>1289.0482928113995</v>
      </c>
      <c r="FO21" s="48">
        <f t="shared" si="38"/>
        <v>1346.4109418415067</v>
      </c>
      <c r="FP21" s="48">
        <f t="shared" si="38"/>
        <v>1406.3262287534537</v>
      </c>
      <c r="FQ21" s="48">
        <f t="shared" si="38"/>
        <v>1468.9077459329824</v>
      </c>
      <c r="FR21" s="48">
        <f t="shared" si="38"/>
        <v>1534.2741406270002</v>
      </c>
      <c r="FS21" s="48">
        <f t="shared" si="38"/>
        <v>1602.5493398849017</v>
      </c>
      <c r="FT21" s="48">
        <f t="shared" si="38"/>
        <v>1673.8627855097798</v>
      </c>
      <c r="FU21" s="48">
        <f t="shared" si="34"/>
        <v>1748.349679464965</v>
      </c>
      <c r="FV21" s="48">
        <f t="shared" si="34"/>
        <v>1826.1512402011558</v>
      </c>
      <c r="FW21" s="48">
        <f t="shared" si="34"/>
        <v>1907.4149703901073</v>
      </c>
      <c r="FX21" s="48">
        <f t="shared" si="34"/>
        <v>1992.2949365724671</v>
      </c>
      <c r="FY21" s="48">
        <f t="shared" si="34"/>
        <v>2080.9520612499418</v>
      </c>
      <c r="FZ21" s="48">
        <f t="shared" si="34"/>
        <v>2173.5544279755641</v>
      </c>
      <c r="GA21" s="48">
        <f t="shared" si="34"/>
        <v>2270.2776000204767</v>
      </c>
      <c r="GB21" s="48">
        <f t="shared" si="34"/>
        <v>2371.3049532213877</v>
      </c>
      <c r="GC21" s="48">
        <f t="shared" si="34"/>
        <v>2476.8280236397395</v>
      </c>
      <c r="GD21" s="48">
        <f t="shared" si="34"/>
        <v>2587.0468706917077</v>
      </c>
      <c r="GE21" s="48">
        <f t="shared" si="34"/>
        <v>2702.1704564374886</v>
      </c>
      <c r="GF21" s="48">
        <f t="shared" si="35"/>
        <v>2822.4170417489568</v>
      </c>
      <c r="GG21" s="48">
        <f t="shared" si="35"/>
        <v>2948.0146001067851</v>
      </c>
      <c r="GH21" s="48">
        <f t="shared" si="35"/>
        <v>3079.2012498115369</v>
      </c>
      <c r="GI21" s="48">
        <f t="shared" si="35"/>
        <v>3216.2257054281504</v>
      </c>
      <c r="GJ21" s="48">
        <f t="shared" si="35"/>
        <v>3359.3477493197029</v>
      </c>
      <c r="GK21" s="48">
        <f t="shared" si="35"/>
        <v>3508.8387241644296</v>
      </c>
      <c r="GL21" s="48">
        <f t="shared" si="35"/>
        <v>3664.9820473897466</v>
      </c>
      <c r="GM21" s="48">
        <f t="shared" si="35"/>
        <v>3828.0737484985902</v>
      </c>
      <c r="GN21" s="48">
        <f t="shared" si="35"/>
        <v>3998.4230303067775</v>
      </c>
      <c r="GO21" s="48">
        <f t="shared" si="35"/>
        <v>4176.3528551554291</v>
      </c>
      <c r="GP21" s="48">
        <f t="shared" si="35"/>
        <v>4362.200557209846</v>
      </c>
      <c r="GQ21" s="48">
        <f t="shared" si="35"/>
        <v>4556.318482005684</v>
      </c>
      <c r="GR21" s="48">
        <f t="shared" si="35"/>
        <v>4759.0746544549365</v>
      </c>
      <c r="GS21" s="48">
        <f t="shared" si="35"/>
        <v>4970.8534765781815</v>
      </c>
      <c r="GT21" s="48">
        <f t="shared" si="35"/>
        <v>5192.0564562859108</v>
      </c>
      <c r="GU21" s="48">
        <f t="shared" si="35"/>
        <v>5423.1029685906342</v>
      </c>
      <c r="GV21" s="48">
        <f t="shared" si="36"/>
        <v>5664.4310506929178</v>
      </c>
      <c r="GW21" s="48">
        <f t="shared" si="36"/>
        <v>5916.4982324487528</v>
      </c>
      <c r="GX21" s="48">
        <f t="shared" si="36"/>
        <v>6179.7824037927221</v>
      </c>
      <c r="GY21" s="48">
        <f t="shared" si="36"/>
        <v>6454.7827207614982</v>
      </c>
      <c r="GZ21" s="48">
        <f t="shared" si="36"/>
        <v>6742.020551835385</v>
      </c>
      <c r="HA21" s="48">
        <f t="shared" si="36"/>
        <v>7042.0404663920599</v>
      </c>
      <c r="HB21" s="48">
        <f t="shared" si="36"/>
        <v>7355.4112671465064</v>
      </c>
      <c r="HC21" s="48">
        <f t="shared" si="36"/>
        <v>7682.7270685345256</v>
      </c>
      <c r="HD21" s="48">
        <f t="shared" si="36"/>
        <v>8024.6084230843117</v>
      </c>
      <c r="HE21" s="48">
        <f t="shared" si="36"/>
        <v>8381.7034979115633</v>
      </c>
      <c r="HF21" s="48">
        <f t="shared" si="36"/>
        <v>8754.689303568628</v>
      </c>
      <c r="HG21" s="48">
        <f t="shared" si="36"/>
        <v>9144.2729775774314</v>
      </c>
      <c r="HH21" s="48">
        <f t="shared" si="36"/>
        <v>9551.1931250796279</v>
      </c>
      <c r="HI21" s="48">
        <f t="shared" si="36"/>
        <v>9976.2212191456711</v>
      </c>
      <c r="HJ21" s="48">
        <f t="shared" si="36"/>
        <v>10420.163063397653</v>
      </c>
      <c r="HK21" s="48">
        <f t="shared" si="36"/>
        <v>10883.860319718848</v>
      </c>
      <c r="HL21" s="48">
        <f t="shared" si="37"/>
        <v>11368.192103946336</v>
      </c>
      <c r="HM21" s="48">
        <f t="shared" si="37"/>
        <v>11874.076652571948</v>
      </c>
    </row>
    <row r="22" spans="1:221" x14ac:dyDescent="0.25">
      <c r="A22" s="21" t="s">
        <v>906</v>
      </c>
      <c r="B22" s="20" t="s">
        <v>905</v>
      </c>
      <c r="C22" s="19">
        <v>1765.8820000000001</v>
      </c>
      <c r="D22" s="19">
        <v>108.22</v>
      </c>
      <c r="E22" s="18">
        <f t="shared" si="0"/>
        <v>191103.75004000001</v>
      </c>
      <c r="F22" s="16">
        <f t="shared" si="1"/>
        <v>7.5959794608830913E-3</v>
      </c>
      <c r="G22" s="17">
        <v>4.805026797264831E-2</v>
      </c>
      <c r="H22" s="17">
        <f t="shared" si="25"/>
        <v>4.8292201071890591E-2</v>
      </c>
      <c r="I22" s="45">
        <f t="shared" si="26"/>
        <v>5.2261819999999997</v>
      </c>
      <c r="J22" s="17">
        <v>1.0069999999999999E-2</v>
      </c>
      <c r="K22" s="56">
        <f t="shared" si="2"/>
        <v>1.5808333333333334E-2</v>
      </c>
      <c r="L22" s="1">
        <f t="shared" si="3"/>
        <v>2.1546666666666669E-2</v>
      </c>
      <c r="M22" s="1">
        <f t="shared" si="4"/>
        <v>2.7285000000000004E-2</v>
      </c>
      <c r="N22" s="1">
        <f t="shared" si="5"/>
        <v>3.3023333333333335E-2</v>
      </c>
      <c r="O22" s="1">
        <f t="shared" si="6"/>
        <v>3.8761666666666666E-2</v>
      </c>
      <c r="P22" s="5">
        <v>4.4499999999999998E-2</v>
      </c>
      <c r="Q22" s="1">
        <f t="shared" si="7"/>
        <v>8.499551520795201E-2</v>
      </c>
      <c r="R22" s="16">
        <f t="shared" si="8"/>
        <v>6.4562418778677986E-4</v>
      </c>
      <c r="S22" s="16">
        <f t="shared" si="9"/>
        <v>7.5959794608830913E-3</v>
      </c>
      <c r="T22" s="8"/>
      <c r="U22" s="57">
        <f t="shared" si="10"/>
        <v>-108.22</v>
      </c>
      <c r="V22" s="48">
        <f t="shared" si="11"/>
        <v>5.2788096527399997</v>
      </c>
      <c r="W22" s="48">
        <f t="shared" si="12"/>
        <v>5.3319672659430912</v>
      </c>
      <c r="X22" s="48">
        <f t="shared" si="27"/>
        <v>5.3856601763111387</v>
      </c>
      <c r="Y22" s="48">
        <f t="shared" si="27"/>
        <v>5.4398937742865918</v>
      </c>
      <c r="Z22" s="48">
        <f t="shared" si="27"/>
        <v>5.4946735045936581</v>
      </c>
      <c r="AA22" s="48">
        <f t="shared" si="16"/>
        <v>5.5815351349121096</v>
      </c>
      <c r="AB22" s="48">
        <f t="shared" si="28"/>
        <v>5.7017986119523485</v>
      </c>
      <c r="AC22" s="48">
        <f t="shared" si="28"/>
        <v>5.8573721870794682</v>
      </c>
      <c r="AD22" s="48">
        <f t="shared" si="28"/>
        <v>6.0508021412707897</v>
      </c>
      <c r="AE22" s="48">
        <f t="shared" si="28"/>
        <v>6.2853413169366803</v>
      </c>
      <c r="AF22" s="48">
        <f t="shared" si="21"/>
        <v>6.5650390055403625</v>
      </c>
      <c r="AG22" s="48">
        <f t="shared" si="41"/>
        <v>6.8571832412869087</v>
      </c>
      <c r="AH22" s="48">
        <f t="shared" si="41"/>
        <v>7.162327895524176</v>
      </c>
      <c r="AI22" s="48">
        <f t="shared" si="41"/>
        <v>7.4810514868750015</v>
      </c>
      <c r="AJ22" s="48">
        <f t="shared" si="41"/>
        <v>7.8139582780409391</v>
      </c>
      <c r="AK22" s="48">
        <f t="shared" si="41"/>
        <v>8.1616794214137602</v>
      </c>
      <c r="AL22" s="48">
        <f t="shared" si="41"/>
        <v>8.5248741556666729</v>
      </c>
      <c r="AM22" s="48">
        <f t="shared" si="41"/>
        <v>8.90423105559384</v>
      </c>
      <c r="AN22" s="48">
        <f t="shared" si="41"/>
        <v>9.3004693375677654</v>
      </c>
      <c r="AO22" s="48">
        <f t="shared" si="41"/>
        <v>9.7143402230895308</v>
      </c>
      <c r="AP22" s="48">
        <f t="shared" si="41"/>
        <v>10.146628363017015</v>
      </c>
      <c r="AQ22" s="48">
        <f t="shared" si="41"/>
        <v>10.598153325171273</v>
      </c>
      <c r="AR22" s="48">
        <f t="shared" si="41"/>
        <v>11.069771148141394</v>
      </c>
      <c r="AS22" s="48">
        <f t="shared" si="41"/>
        <v>11.562375964233686</v>
      </c>
      <c r="AT22" s="48">
        <f t="shared" si="41"/>
        <v>12.076901694642086</v>
      </c>
      <c r="AU22" s="48">
        <f t="shared" si="41"/>
        <v>12.614323820053658</v>
      </c>
      <c r="AV22" s="48">
        <f t="shared" si="41"/>
        <v>13.175661230046044</v>
      </c>
      <c r="AW22" s="48">
        <f t="shared" si="42"/>
        <v>13.761978154783092</v>
      </c>
      <c r="AX22" s="48">
        <f t="shared" si="42"/>
        <v>14.374386182670939</v>
      </c>
      <c r="AY22" s="48">
        <f t="shared" si="42"/>
        <v>15.014046367799796</v>
      </c>
      <c r="AZ22" s="48">
        <f t="shared" si="42"/>
        <v>15.682171431166887</v>
      </c>
      <c r="BA22" s="48">
        <f t="shared" si="42"/>
        <v>16.380028059853814</v>
      </c>
      <c r="BB22" s="48">
        <f t="shared" si="42"/>
        <v>17.108939308517307</v>
      </c>
      <c r="BC22" s="48">
        <f t="shared" si="42"/>
        <v>17.870287107746329</v>
      </c>
      <c r="BD22" s="48">
        <f t="shared" si="42"/>
        <v>18.665514884041041</v>
      </c>
      <c r="BE22" s="48">
        <f t="shared" si="42"/>
        <v>19.496130296380866</v>
      </c>
      <c r="BF22" s="48">
        <f t="shared" si="42"/>
        <v>20.363708094569812</v>
      </c>
      <c r="BG22" s="48">
        <f t="shared" si="42"/>
        <v>21.26989310477817</v>
      </c>
      <c r="BH22" s="48">
        <f t="shared" si="42"/>
        <v>22.216403347940798</v>
      </c>
      <c r="BI22" s="48">
        <f t="shared" si="42"/>
        <v>23.205033296924164</v>
      </c>
      <c r="BJ22" s="48">
        <f t="shared" si="42"/>
        <v>24.23765727863729</v>
      </c>
      <c r="BK22" s="48">
        <f t="shared" si="42"/>
        <v>25.316233027536647</v>
      </c>
      <c r="BL22" s="48">
        <f t="shared" si="42"/>
        <v>26.442805397262028</v>
      </c>
      <c r="BM22" s="48">
        <f t="shared" si="43"/>
        <v>27.619510237440188</v>
      </c>
      <c r="BN22" s="48">
        <f t="shared" si="43"/>
        <v>28.848578443006275</v>
      </c>
      <c r="BO22" s="48">
        <f t="shared" si="43"/>
        <v>30.132340183720054</v>
      </c>
      <c r="BP22" s="48">
        <f t="shared" si="43"/>
        <v>31.473229321895595</v>
      </c>
      <c r="BQ22" s="48">
        <f t="shared" si="43"/>
        <v>32.87378802671995</v>
      </c>
      <c r="BR22" s="48">
        <f t="shared" si="43"/>
        <v>34.336671593908989</v>
      </c>
      <c r="BS22" s="48">
        <f t="shared" si="43"/>
        <v>35.864653479837941</v>
      </c>
      <c r="BT22" s="48">
        <f t="shared" si="43"/>
        <v>37.460630559690728</v>
      </c>
      <c r="BU22" s="48">
        <f t="shared" si="43"/>
        <v>39.127628619596962</v>
      </c>
      <c r="BV22" s="48">
        <f t="shared" si="43"/>
        <v>40.868808093169029</v>
      </c>
      <c r="BW22" s="48">
        <f t="shared" si="43"/>
        <v>42.687470053315053</v>
      </c>
      <c r="BX22" s="48">
        <f t="shared" si="43"/>
        <v>44.58706247068757</v>
      </c>
      <c r="BY22" s="48">
        <f t="shared" si="43"/>
        <v>46.571186750633167</v>
      </c>
      <c r="BZ22" s="48">
        <f t="shared" si="43"/>
        <v>48.643604561036341</v>
      </c>
      <c r="CA22" s="48">
        <f t="shared" si="43"/>
        <v>50.808244964002455</v>
      </c>
      <c r="CB22" s="48">
        <f t="shared" si="43"/>
        <v>53.069211864900566</v>
      </c>
      <c r="CC22" s="48">
        <f t="shared" si="44"/>
        <v>55.430791792888641</v>
      </c>
      <c r="CD22" s="48">
        <f t="shared" si="44"/>
        <v>57.897462027672184</v>
      </c>
      <c r="CE22" s="48">
        <f t="shared" si="44"/>
        <v>60.473899087903597</v>
      </c>
      <c r="CF22" s="48">
        <f t="shared" si="44"/>
        <v>63.164987597315303</v>
      </c>
      <c r="CG22" s="48">
        <f t="shared" si="44"/>
        <v>65.97582954539584</v>
      </c>
      <c r="CH22" s="48">
        <f t="shared" si="44"/>
        <v>68.911753960165953</v>
      </c>
      <c r="CI22" s="48">
        <f t="shared" si="44"/>
        <v>71.978327011393333</v>
      </c>
      <c r="CJ22" s="48">
        <f t="shared" si="44"/>
        <v>75.181362563400342</v>
      </c>
      <c r="CK22" s="48">
        <f t="shared" si="44"/>
        <v>78.526933197471649</v>
      </c>
      <c r="CL22" s="48">
        <f t="shared" si="44"/>
        <v>82.021381724759138</v>
      </c>
      <c r="CM22" s="48">
        <f t="shared" si="44"/>
        <v>85.671333211510913</v>
      </c>
      <c r="CN22" s="48">
        <f t="shared" si="44"/>
        <v>89.48370753942315</v>
      </c>
      <c r="CO22" s="48">
        <f t="shared" si="44"/>
        <v>93.465732524927475</v>
      </c>
      <c r="CP22" s="48">
        <f t="shared" si="44"/>
        <v>97.624957622286743</v>
      </c>
      <c r="CQ22" s="48">
        <f t="shared" si="44"/>
        <v>101.9692682364785</v>
      </c>
      <c r="CR22" s="48">
        <f t="shared" si="44"/>
        <v>106.50690067300179</v>
      </c>
      <c r="CS22" s="48">
        <f t="shared" si="45"/>
        <v>111.24645775295038</v>
      </c>
      <c r="CT22" s="48">
        <f t="shared" si="45"/>
        <v>116.19692512295667</v>
      </c>
      <c r="CU22" s="48">
        <f t="shared" si="45"/>
        <v>121.36768829092824</v>
      </c>
      <c r="CV22" s="48">
        <f t="shared" si="45"/>
        <v>126.76855041987454</v>
      </c>
      <c r="CW22" s="48">
        <f t="shared" si="45"/>
        <v>132.40975091355895</v>
      </c>
      <c r="CX22" s="48">
        <f t="shared" si="45"/>
        <v>138.30198482921233</v>
      </c>
      <c r="CY22" s="48">
        <f t="shared" si="45"/>
        <v>144.45642315411229</v>
      </c>
      <c r="CZ22" s="48">
        <f t="shared" si="45"/>
        <v>150.88473398447027</v>
      </c>
      <c r="DA22" s="48">
        <f t="shared" si="45"/>
        <v>157.59910464677921</v>
      </c>
      <c r="DB22" s="48">
        <f t="shared" si="45"/>
        <v>164.61226480356089</v>
      </c>
      <c r="DC22" s="48">
        <f t="shared" si="45"/>
        <v>171.93751058731934</v>
      </c>
      <c r="DD22" s="48">
        <f t="shared" si="45"/>
        <v>179.58872980845504</v>
      </c>
      <c r="DE22" s="48">
        <f t="shared" si="45"/>
        <v>187.58042828493129</v>
      </c>
      <c r="DF22" s="48">
        <f t="shared" si="45"/>
        <v>195.92775734361072</v>
      </c>
      <c r="DG22" s="48">
        <f t="shared" si="45"/>
        <v>204.64654254540139</v>
      </c>
      <c r="DH22" s="48">
        <f t="shared" si="45"/>
        <v>213.75331368867174</v>
      </c>
      <c r="DI22" s="48">
        <f t="shared" si="46"/>
        <v>223.26533614781764</v>
      </c>
      <c r="DJ22" s="48">
        <f t="shared" si="46"/>
        <v>233.20064360639552</v>
      </c>
      <c r="DK22" s="48">
        <f t="shared" si="46"/>
        <v>243.57807224688011</v>
      </c>
      <c r="DL22" s="48">
        <f t="shared" si="46"/>
        <v>254.41729646186627</v>
      </c>
      <c r="DM22" s="48">
        <f t="shared" si="46"/>
        <v>265.73886615441933</v>
      </c>
      <c r="DN22" s="48">
        <f t="shared" si="46"/>
        <v>277.56424569829096</v>
      </c>
      <c r="DO22" s="48">
        <f t="shared" si="46"/>
        <v>289.91585463186493</v>
      </c>
      <c r="DP22" s="48">
        <f t="shared" si="46"/>
        <v>302.81711016298294</v>
      </c>
      <c r="DQ22" s="48">
        <f t="shared" si="46"/>
        <v>316.2924715652357</v>
      </c>
      <c r="DR22" s="48">
        <f t="shared" si="46"/>
        <v>330.36748654988867</v>
      </c>
      <c r="DS22" s="48">
        <f t="shared" si="46"/>
        <v>345.06883970135868</v>
      </c>
      <c r="DT22" s="48">
        <f t="shared" si="46"/>
        <v>360.42440306806913</v>
      </c>
      <c r="DU22" s="48">
        <f t="shared" si="46"/>
        <v>376.46328900459821</v>
      </c>
      <c r="DV22" s="48">
        <f t="shared" si="46"/>
        <v>393.21590536530283</v>
      </c>
      <c r="DW22" s="48">
        <f t="shared" si="46"/>
        <v>410.71401315405882</v>
      </c>
      <c r="DX22" s="48">
        <f t="shared" si="46"/>
        <v>428.99078673941443</v>
      </c>
      <c r="DY22" s="48">
        <f t="shared" si="47"/>
        <v>448.08087674931835</v>
      </c>
      <c r="DZ22" s="48">
        <f t="shared" si="47"/>
        <v>468.02047576466299</v>
      </c>
      <c r="EA22" s="48">
        <f t="shared" si="47"/>
        <v>488.8473869361905</v>
      </c>
      <c r="EB22" s="48">
        <f t="shared" si="47"/>
        <v>510.60109565485095</v>
      </c>
      <c r="EC22" s="48">
        <f t="shared" si="47"/>
        <v>533.32284441149181</v>
      </c>
      <c r="ED22" s="48">
        <f t="shared" si="47"/>
        <v>557.0557109878032</v>
      </c>
      <c r="EE22" s="48">
        <f t="shared" si="47"/>
        <v>581.84469012676038</v>
      </c>
      <c r="EF22" s="48">
        <f t="shared" si="47"/>
        <v>607.73677883740118</v>
      </c>
      <c r="EG22" s="48">
        <f t="shared" si="47"/>
        <v>634.78106549566553</v>
      </c>
      <c r="EH22" s="48">
        <f t="shared" si="47"/>
        <v>663.02882291022263</v>
      </c>
      <c r="EI22" s="48">
        <f t="shared" si="47"/>
        <v>692.53360552972754</v>
      </c>
      <c r="EJ22" s="48">
        <f t="shared" si="47"/>
        <v>723.35135097580041</v>
      </c>
      <c r="EK22" s="48">
        <f t="shared" si="47"/>
        <v>755.54048609422352</v>
      </c>
      <c r="EL22" s="48">
        <f t="shared" si="47"/>
        <v>789.16203772541644</v>
      </c>
      <c r="EM22" s="48">
        <f t="shared" si="47"/>
        <v>824.27974840419745</v>
      </c>
      <c r="EN22" s="48">
        <f t="shared" si="47"/>
        <v>860.96019720818424</v>
      </c>
      <c r="EO22" s="48">
        <f t="shared" si="48"/>
        <v>899.27292598394843</v>
      </c>
      <c r="EP22" s="48">
        <f t="shared" si="48"/>
        <v>939.29057119023412</v>
      </c>
      <c r="EQ22" s="48">
        <f t="shared" si="48"/>
        <v>981.08900160819951</v>
      </c>
      <c r="ER22" s="48">
        <f t="shared" si="48"/>
        <v>1024.7474621797644</v>
      </c>
      <c r="ES22" s="48">
        <f t="shared" si="48"/>
        <v>1070.3487242467638</v>
      </c>
      <c r="ET22" s="48">
        <f t="shared" si="48"/>
        <v>1117.9792424757447</v>
      </c>
      <c r="EU22" s="48">
        <f t="shared" si="48"/>
        <v>1167.7293187659154</v>
      </c>
      <c r="EV22" s="48">
        <f t="shared" si="48"/>
        <v>1219.6932734509987</v>
      </c>
      <c r="EW22" s="48">
        <f t="shared" si="48"/>
        <v>1273.9696241195682</v>
      </c>
      <c r="EX22" s="48">
        <f t="shared" si="48"/>
        <v>1330.6612723928888</v>
      </c>
      <c r="EY22" s="48">
        <f t="shared" si="48"/>
        <v>1389.8756990143722</v>
      </c>
      <c r="EZ22" s="48">
        <f t="shared" si="48"/>
        <v>1451.7251676205117</v>
      </c>
      <c r="FA22" s="48">
        <f t="shared" si="48"/>
        <v>1516.3269375796244</v>
      </c>
      <c r="FB22" s="48">
        <f t="shared" si="48"/>
        <v>1583.8034863019177</v>
      </c>
      <c r="FC22" s="48">
        <f t="shared" si="48"/>
        <v>1654.282741442353</v>
      </c>
      <c r="FD22" s="48">
        <f t="shared" si="48"/>
        <v>1727.8983234365376</v>
      </c>
      <c r="FE22" s="48">
        <f t="shared" si="38"/>
        <v>1804.7897988294635</v>
      </c>
      <c r="FF22" s="48">
        <f t="shared" si="38"/>
        <v>1885.1029448773745</v>
      </c>
      <c r="FG22" s="48">
        <f t="shared" si="38"/>
        <v>1968.9900259244178</v>
      </c>
      <c r="FH22" s="48">
        <f t="shared" si="38"/>
        <v>2056.6100820780543</v>
      </c>
      <c r="FI22" s="48">
        <f t="shared" si="38"/>
        <v>2148.1292307305275</v>
      </c>
      <c r="FJ22" s="48">
        <f t="shared" si="38"/>
        <v>2243.7209814980361</v>
      </c>
      <c r="FK22" s="48">
        <f t="shared" si="38"/>
        <v>2343.5665651746986</v>
      </c>
      <c r="FL22" s="48">
        <f t="shared" si="38"/>
        <v>2447.8552773249726</v>
      </c>
      <c r="FM22" s="48">
        <f t="shared" si="38"/>
        <v>2556.7848371659338</v>
      </c>
      <c r="FN22" s="48">
        <f t="shared" si="38"/>
        <v>2670.561762419818</v>
      </c>
      <c r="FO22" s="48">
        <f t="shared" si="38"/>
        <v>2789.4017608475001</v>
      </c>
      <c r="FP22" s="48">
        <f t="shared" si="38"/>
        <v>2913.5301392052138</v>
      </c>
      <c r="FQ22" s="48">
        <f t="shared" si="38"/>
        <v>3043.1822303998456</v>
      </c>
      <c r="FR22" s="48">
        <f t="shared" si="38"/>
        <v>3178.6038396526387</v>
      </c>
      <c r="FS22" s="48">
        <f t="shared" si="38"/>
        <v>3320.0517105171812</v>
      </c>
      <c r="FT22" s="48">
        <f t="shared" si="38"/>
        <v>3467.7940116351956</v>
      </c>
      <c r="FU22" s="48">
        <f t="shared" si="34"/>
        <v>3622.1108451529617</v>
      </c>
      <c r="FV22" s="48">
        <f t="shared" si="34"/>
        <v>3783.2947777622685</v>
      </c>
      <c r="FW22" s="48">
        <f t="shared" si="34"/>
        <v>3951.6513953726894</v>
      </c>
      <c r="FX22" s="48">
        <f t="shared" si="34"/>
        <v>4127.4998824667737</v>
      </c>
      <c r="FY22" s="48">
        <f t="shared" si="34"/>
        <v>4311.1736272365451</v>
      </c>
      <c r="FZ22" s="48">
        <f t="shared" si="34"/>
        <v>4503.0208536485716</v>
      </c>
      <c r="GA22" s="48">
        <f t="shared" si="34"/>
        <v>4703.4052816359326</v>
      </c>
      <c r="GB22" s="48">
        <f t="shared" si="34"/>
        <v>4912.7068166687313</v>
      </c>
      <c r="GC22" s="48">
        <f t="shared" si="34"/>
        <v>5131.3222700104898</v>
      </c>
      <c r="GD22" s="48">
        <f t="shared" si="34"/>
        <v>5359.6661110259565</v>
      </c>
      <c r="GE22" s="48">
        <f t="shared" si="34"/>
        <v>5598.1712529666111</v>
      </c>
      <c r="GF22" s="48">
        <f t="shared" si="35"/>
        <v>5847.2898737236255</v>
      </c>
      <c r="GG22" s="48">
        <f t="shared" si="35"/>
        <v>6107.4942731043266</v>
      </c>
      <c r="GH22" s="48">
        <f t="shared" si="35"/>
        <v>6379.2777682574688</v>
      </c>
      <c r="GI22" s="48">
        <f t="shared" si="35"/>
        <v>6663.1556289449263</v>
      </c>
      <c r="GJ22" s="48">
        <f t="shared" si="35"/>
        <v>6959.6660544329752</v>
      </c>
      <c r="GK22" s="48">
        <f t="shared" si="35"/>
        <v>7269.3711938552424</v>
      </c>
      <c r="GL22" s="48">
        <f t="shared" si="35"/>
        <v>7592.8582119818002</v>
      </c>
      <c r="GM22" s="48">
        <f t="shared" si="35"/>
        <v>7930.7404024149901</v>
      </c>
      <c r="GN22" s="48">
        <f t="shared" si="35"/>
        <v>8283.6583503224574</v>
      </c>
      <c r="GO22" s="48">
        <f t="shared" si="35"/>
        <v>8652.281146911806</v>
      </c>
      <c r="GP22" s="48">
        <f t="shared" si="35"/>
        <v>9037.3076579493809</v>
      </c>
      <c r="GQ22" s="48">
        <f t="shared" si="35"/>
        <v>9439.467848728129</v>
      </c>
      <c r="GR22" s="48">
        <f t="shared" si="35"/>
        <v>9859.5241679965311</v>
      </c>
      <c r="GS22" s="48">
        <f t="shared" si="35"/>
        <v>10298.272993472376</v>
      </c>
      <c r="GT22" s="48">
        <f t="shared" si="35"/>
        <v>10756.546141681896</v>
      </c>
      <c r="GU22" s="48">
        <f t="shared" si="35"/>
        <v>11235.212444986741</v>
      </c>
      <c r="GV22" s="48">
        <f t="shared" si="36"/>
        <v>11735.17939878865</v>
      </c>
      <c r="GW22" s="48">
        <f t="shared" si="36"/>
        <v>12257.394882034745</v>
      </c>
      <c r="GX22" s="48">
        <f t="shared" si="36"/>
        <v>12802.848954285291</v>
      </c>
      <c r="GY22" s="48">
        <f t="shared" si="36"/>
        <v>13372.575732750987</v>
      </c>
      <c r="GZ22" s="48">
        <f t="shared" si="36"/>
        <v>13967.655352858406</v>
      </c>
      <c r="HA22" s="48">
        <f t="shared" si="36"/>
        <v>14589.216016060605</v>
      </c>
      <c r="HB22" s="48">
        <f t="shared" si="36"/>
        <v>15238.436128775302</v>
      </c>
      <c r="HC22" s="48">
        <f t="shared" si="36"/>
        <v>15916.546536505803</v>
      </c>
      <c r="HD22" s="48">
        <f t="shared" si="36"/>
        <v>16624.832857380312</v>
      </c>
      <c r="HE22" s="48">
        <f t="shared" si="36"/>
        <v>17364.637919533736</v>
      </c>
      <c r="HF22" s="48">
        <f t="shared" si="36"/>
        <v>18137.364306952986</v>
      </c>
      <c r="HG22" s="48">
        <f t="shared" si="36"/>
        <v>18944.477018612393</v>
      </c>
      <c r="HH22" s="48">
        <f t="shared" si="36"/>
        <v>19787.506245940644</v>
      </c>
      <c r="HI22" s="48">
        <f t="shared" si="36"/>
        <v>20668.050273885001</v>
      </c>
      <c r="HJ22" s="48">
        <f t="shared" si="36"/>
        <v>21587.778511072884</v>
      </c>
      <c r="HK22" s="48">
        <f t="shared" si="36"/>
        <v>22548.434654815628</v>
      </c>
      <c r="HL22" s="48">
        <f t="shared" si="37"/>
        <v>23551.839996954925</v>
      </c>
      <c r="HM22" s="48">
        <f t="shared" si="37"/>
        <v>24599.896876819417</v>
      </c>
    </row>
    <row r="23" spans="1:221" x14ac:dyDescent="0.25">
      <c r="A23" s="21" t="s">
        <v>904</v>
      </c>
      <c r="B23" s="20" t="s">
        <v>903</v>
      </c>
      <c r="C23" s="19">
        <v>1815.2639999999999</v>
      </c>
      <c r="D23" s="19">
        <v>184.52</v>
      </c>
      <c r="E23" s="18">
        <f t="shared" si="0"/>
        <v>334952.51328000001</v>
      </c>
      <c r="F23" s="16">
        <f t="shared" si="1"/>
        <v>0</v>
      </c>
      <c r="G23" s="17" t="s">
        <v>227</v>
      </c>
      <c r="H23" s="17" t="str">
        <f t="shared" si="25"/>
        <v>n/a</v>
      </c>
      <c r="I23" s="45" t="str">
        <f t="shared" si="26"/>
        <v>n/a</v>
      </c>
      <c r="J23" s="17">
        <v>0.26890000000000003</v>
      </c>
      <c r="K23" s="56">
        <f t="shared" si="2"/>
        <v>0.23150000000000001</v>
      </c>
      <c r="L23" s="1">
        <f t="shared" si="3"/>
        <v>0.19409999999999999</v>
      </c>
      <c r="M23" s="1">
        <f t="shared" si="4"/>
        <v>0.15669999999999998</v>
      </c>
      <c r="N23" s="1">
        <f t="shared" si="5"/>
        <v>0.11929999999999996</v>
      </c>
      <c r="O23" s="1">
        <f t="shared" si="6"/>
        <v>8.1899999999999945E-2</v>
      </c>
      <c r="P23" s="5">
        <v>4.4499999999999998E-2</v>
      </c>
      <c r="Q23" s="1" t="str">
        <f t="shared" si="7"/>
        <v>n/a</v>
      </c>
      <c r="R23" s="16" t="str">
        <f t="shared" si="8"/>
        <v>n/a</v>
      </c>
      <c r="S23" s="16">
        <f t="shared" si="9"/>
        <v>0</v>
      </c>
      <c r="T23" s="8"/>
      <c r="U23" s="57">
        <f t="shared" si="10"/>
        <v>-184.52</v>
      </c>
      <c r="V23" s="48" t="str">
        <f t="shared" si="11"/>
        <v>n/a</v>
      </c>
      <c r="W23" s="48" t="str">
        <f t="shared" si="12"/>
        <v>n/a</v>
      </c>
      <c r="X23" s="48" t="str">
        <f t="shared" si="27"/>
        <v>n/a</v>
      </c>
      <c r="Y23" s="48" t="str">
        <f t="shared" si="27"/>
        <v>n/a</v>
      </c>
      <c r="Z23" s="48" t="str">
        <f t="shared" si="27"/>
        <v>n/a</v>
      </c>
      <c r="AA23" s="48" t="str">
        <f t="shared" si="16"/>
        <v>n/a</v>
      </c>
      <c r="AB23" s="48" t="str">
        <f t="shared" si="28"/>
        <v>n/a</v>
      </c>
      <c r="AC23" s="48" t="str">
        <f t="shared" si="28"/>
        <v>n/a</v>
      </c>
      <c r="AD23" s="48" t="str">
        <f t="shared" si="28"/>
        <v>n/a</v>
      </c>
      <c r="AE23" s="48" t="str">
        <f t="shared" si="28"/>
        <v>n/a</v>
      </c>
      <c r="AF23" s="48" t="str">
        <f t="shared" si="21"/>
        <v>n/a</v>
      </c>
      <c r="AG23" s="48" t="str">
        <f t="shared" si="41"/>
        <v>n/a</v>
      </c>
      <c r="AH23" s="48" t="str">
        <f t="shared" si="41"/>
        <v>n/a</v>
      </c>
      <c r="AI23" s="48" t="str">
        <f t="shared" si="41"/>
        <v>n/a</v>
      </c>
      <c r="AJ23" s="48" t="str">
        <f t="shared" si="41"/>
        <v>n/a</v>
      </c>
      <c r="AK23" s="48" t="str">
        <f t="shared" si="41"/>
        <v>n/a</v>
      </c>
      <c r="AL23" s="48" t="str">
        <f t="shared" si="41"/>
        <v>n/a</v>
      </c>
      <c r="AM23" s="48" t="str">
        <f t="shared" si="41"/>
        <v>n/a</v>
      </c>
      <c r="AN23" s="48" t="str">
        <f t="shared" si="41"/>
        <v>n/a</v>
      </c>
      <c r="AO23" s="48" t="str">
        <f t="shared" si="41"/>
        <v>n/a</v>
      </c>
      <c r="AP23" s="48" t="str">
        <f t="shared" si="41"/>
        <v>n/a</v>
      </c>
      <c r="AQ23" s="48" t="str">
        <f t="shared" si="41"/>
        <v>n/a</v>
      </c>
      <c r="AR23" s="48" t="str">
        <f t="shared" si="41"/>
        <v>n/a</v>
      </c>
      <c r="AS23" s="48" t="str">
        <f t="shared" si="41"/>
        <v>n/a</v>
      </c>
      <c r="AT23" s="48" t="str">
        <f t="shared" si="41"/>
        <v>n/a</v>
      </c>
      <c r="AU23" s="48" t="str">
        <f t="shared" si="41"/>
        <v>n/a</v>
      </c>
      <c r="AV23" s="48" t="str">
        <f t="shared" si="41"/>
        <v>n/a</v>
      </c>
      <c r="AW23" s="48" t="str">
        <f t="shared" si="42"/>
        <v>n/a</v>
      </c>
      <c r="AX23" s="48" t="str">
        <f t="shared" si="42"/>
        <v>n/a</v>
      </c>
      <c r="AY23" s="48" t="str">
        <f t="shared" si="42"/>
        <v>n/a</v>
      </c>
      <c r="AZ23" s="48" t="str">
        <f t="shared" si="42"/>
        <v>n/a</v>
      </c>
      <c r="BA23" s="48" t="str">
        <f t="shared" si="42"/>
        <v>n/a</v>
      </c>
      <c r="BB23" s="48" t="str">
        <f t="shared" si="42"/>
        <v>n/a</v>
      </c>
      <c r="BC23" s="48" t="str">
        <f t="shared" si="42"/>
        <v>n/a</v>
      </c>
      <c r="BD23" s="48" t="str">
        <f t="shared" si="42"/>
        <v>n/a</v>
      </c>
      <c r="BE23" s="48" t="str">
        <f t="shared" si="42"/>
        <v>n/a</v>
      </c>
      <c r="BF23" s="48" t="str">
        <f t="shared" si="42"/>
        <v>n/a</v>
      </c>
      <c r="BG23" s="48" t="str">
        <f t="shared" si="42"/>
        <v>n/a</v>
      </c>
      <c r="BH23" s="48" t="str">
        <f t="shared" si="42"/>
        <v>n/a</v>
      </c>
      <c r="BI23" s="48" t="str">
        <f t="shared" si="42"/>
        <v>n/a</v>
      </c>
      <c r="BJ23" s="48" t="str">
        <f t="shared" si="42"/>
        <v>n/a</v>
      </c>
      <c r="BK23" s="48" t="str">
        <f t="shared" si="42"/>
        <v>n/a</v>
      </c>
      <c r="BL23" s="48" t="str">
        <f t="shared" si="42"/>
        <v>n/a</v>
      </c>
      <c r="BM23" s="48" t="str">
        <f t="shared" si="43"/>
        <v>n/a</v>
      </c>
      <c r="BN23" s="48" t="str">
        <f t="shared" si="43"/>
        <v>n/a</v>
      </c>
      <c r="BO23" s="48" t="str">
        <f t="shared" si="43"/>
        <v>n/a</v>
      </c>
      <c r="BP23" s="48" t="str">
        <f t="shared" si="43"/>
        <v>n/a</v>
      </c>
      <c r="BQ23" s="48" t="str">
        <f t="shared" si="43"/>
        <v>n/a</v>
      </c>
      <c r="BR23" s="48" t="str">
        <f t="shared" si="43"/>
        <v>n/a</v>
      </c>
      <c r="BS23" s="48" t="str">
        <f t="shared" si="43"/>
        <v>n/a</v>
      </c>
      <c r="BT23" s="48" t="str">
        <f t="shared" si="43"/>
        <v>n/a</v>
      </c>
      <c r="BU23" s="48" t="str">
        <f t="shared" si="43"/>
        <v>n/a</v>
      </c>
      <c r="BV23" s="48" t="str">
        <f t="shared" si="43"/>
        <v>n/a</v>
      </c>
      <c r="BW23" s="48" t="str">
        <f t="shared" si="43"/>
        <v>n/a</v>
      </c>
      <c r="BX23" s="48" t="str">
        <f t="shared" si="43"/>
        <v>n/a</v>
      </c>
      <c r="BY23" s="48" t="str">
        <f t="shared" si="43"/>
        <v>n/a</v>
      </c>
      <c r="BZ23" s="48" t="str">
        <f t="shared" si="43"/>
        <v>n/a</v>
      </c>
      <c r="CA23" s="48" t="str">
        <f t="shared" si="43"/>
        <v>n/a</v>
      </c>
      <c r="CB23" s="48" t="str">
        <f t="shared" si="43"/>
        <v>n/a</v>
      </c>
      <c r="CC23" s="48" t="str">
        <f t="shared" si="44"/>
        <v>n/a</v>
      </c>
      <c r="CD23" s="48" t="str">
        <f t="shared" si="44"/>
        <v>n/a</v>
      </c>
      <c r="CE23" s="48" t="str">
        <f t="shared" si="44"/>
        <v>n/a</v>
      </c>
      <c r="CF23" s="48" t="str">
        <f t="shared" si="44"/>
        <v>n/a</v>
      </c>
      <c r="CG23" s="48" t="str">
        <f t="shared" si="44"/>
        <v>n/a</v>
      </c>
      <c r="CH23" s="48" t="str">
        <f t="shared" si="44"/>
        <v>n/a</v>
      </c>
      <c r="CI23" s="48" t="str">
        <f t="shared" si="44"/>
        <v>n/a</v>
      </c>
      <c r="CJ23" s="48" t="str">
        <f t="shared" si="44"/>
        <v>n/a</v>
      </c>
      <c r="CK23" s="48" t="str">
        <f t="shared" si="44"/>
        <v>n/a</v>
      </c>
      <c r="CL23" s="48" t="str">
        <f t="shared" si="44"/>
        <v>n/a</v>
      </c>
      <c r="CM23" s="48" t="str">
        <f t="shared" si="44"/>
        <v>n/a</v>
      </c>
      <c r="CN23" s="48" t="str">
        <f t="shared" si="44"/>
        <v>n/a</v>
      </c>
      <c r="CO23" s="48" t="str">
        <f t="shared" si="44"/>
        <v>n/a</v>
      </c>
      <c r="CP23" s="48" t="str">
        <f t="shared" si="44"/>
        <v>n/a</v>
      </c>
      <c r="CQ23" s="48" t="str">
        <f t="shared" si="44"/>
        <v>n/a</v>
      </c>
      <c r="CR23" s="48" t="str">
        <f t="shared" si="44"/>
        <v>n/a</v>
      </c>
      <c r="CS23" s="48" t="str">
        <f t="shared" si="45"/>
        <v>n/a</v>
      </c>
      <c r="CT23" s="48" t="str">
        <f t="shared" si="45"/>
        <v>n/a</v>
      </c>
      <c r="CU23" s="48" t="str">
        <f t="shared" si="45"/>
        <v>n/a</v>
      </c>
      <c r="CV23" s="48" t="str">
        <f t="shared" si="45"/>
        <v>n/a</v>
      </c>
      <c r="CW23" s="48" t="str">
        <f t="shared" si="45"/>
        <v>n/a</v>
      </c>
      <c r="CX23" s="48" t="str">
        <f t="shared" si="45"/>
        <v>n/a</v>
      </c>
      <c r="CY23" s="48" t="str">
        <f t="shared" si="45"/>
        <v>n/a</v>
      </c>
      <c r="CZ23" s="48" t="str">
        <f t="shared" si="45"/>
        <v>n/a</v>
      </c>
      <c r="DA23" s="48" t="str">
        <f t="shared" si="45"/>
        <v>n/a</v>
      </c>
      <c r="DB23" s="48" t="str">
        <f t="shared" si="45"/>
        <v>n/a</v>
      </c>
      <c r="DC23" s="48" t="str">
        <f t="shared" si="45"/>
        <v>n/a</v>
      </c>
      <c r="DD23" s="48" t="str">
        <f t="shared" si="45"/>
        <v>n/a</v>
      </c>
      <c r="DE23" s="48" t="str">
        <f t="shared" si="45"/>
        <v>n/a</v>
      </c>
      <c r="DF23" s="48" t="str">
        <f t="shared" si="45"/>
        <v>n/a</v>
      </c>
      <c r="DG23" s="48" t="str">
        <f t="shared" si="45"/>
        <v>n/a</v>
      </c>
      <c r="DH23" s="48" t="str">
        <f t="shared" si="45"/>
        <v>n/a</v>
      </c>
      <c r="DI23" s="48" t="str">
        <f t="shared" si="46"/>
        <v>n/a</v>
      </c>
      <c r="DJ23" s="48" t="str">
        <f t="shared" si="46"/>
        <v>n/a</v>
      </c>
      <c r="DK23" s="48" t="str">
        <f t="shared" si="46"/>
        <v>n/a</v>
      </c>
      <c r="DL23" s="48" t="str">
        <f t="shared" si="46"/>
        <v>n/a</v>
      </c>
      <c r="DM23" s="48" t="str">
        <f t="shared" si="46"/>
        <v>n/a</v>
      </c>
      <c r="DN23" s="48" t="str">
        <f t="shared" si="46"/>
        <v>n/a</v>
      </c>
      <c r="DO23" s="48" t="str">
        <f t="shared" si="46"/>
        <v>n/a</v>
      </c>
      <c r="DP23" s="48" t="str">
        <f t="shared" si="46"/>
        <v>n/a</v>
      </c>
      <c r="DQ23" s="48" t="str">
        <f t="shared" si="46"/>
        <v>n/a</v>
      </c>
      <c r="DR23" s="48" t="str">
        <f t="shared" si="46"/>
        <v>n/a</v>
      </c>
      <c r="DS23" s="48" t="str">
        <f t="shared" si="46"/>
        <v>n/a</v>
      </c>
      <c r="DT23" s="48" t="str">
        <f t="shared" si="46"/>
        <v>n/a</v>
      </c>
      <c r="DU23" s="48" t="str">
        <f t="shared" si="46"/>
        <v>n/a</v>
      </c>
      <c r="DV23" s="48" t="str">
        <f t="shared" si="46"/>
        <v>n/a</v>
      </c>
      <c r="DW23" s="48" t="str">
        <f t="shared" si="46"/>
        <v>n/a</v>
      </c>
      <c r="DX23" s="48" t="str">
        <f t="shared" si="46"/>
        <v>n/a</v>
      </c>
      <c r="DY23" s="48" t="str">
        <f t="shared" si="47"/>
        <v>n/a</v>
      </c>
      <c r="DZ23" s="48" t="str">
        <f t="shared" si="47"/>
        <v>n/a</v>
      </c>
      <c r="EA23" s="48" t="str">
        <f t="shared" si="47"/>
        <v>n/a</v>
      </c>
      <c r="EB23" s="48" t="str">
        <f t="shared" si="47"/>
        <v>n/a</v>
      </c>
      <c r="EC23" s="48" t="str">
        <f t="shared" si="47"/>
        <v>n/a</v>
      </c>
      <c r="ED23" s="48" t="str">
        <f t="shared" si="47"/>
        <v>n/a</v>
      </c>
      <c r="EE23" s="48" t="str">
        <f t="shared" si="47"/>
        <v>n/a</v>
      </c>
      <c r="EF23" s="48" t="str">
        <f t="shared" si="47"/>
        <v>n/a</v>
      </c>
      <c r="EG23" s="48" t="str">
        <f t="shared" si="47"/>
        <v>n/a</v>
      </c>
      <c r="EH23" s="48" t="str">
        <f t="shared" si="47"/>
        <v>n/a</v>
      </c>
      <c r="EI23" s="48" t="str">
        <f t="shared" si="47"/>
        <v>n/a</v>
      </c>
      <c r="EJ23" s="48" t="str">
        <f t="shared" si="47"/>
        <v>n/a</v>
      </c>
      <c r="EK23" s="48" t="str">
        <f t="shared" si="47"/>
        <v>n/a</v>
      </c>
      <c r="EL23" s="48" t="str">
        <f t="shared" si="47"/>
        <v>n/a</v>
      </c>
      <c r="EM23" s="48" t="str">
        <f t="shared" si="47"/>
        <v>n/a</v>
      </c>
      <c r="EN23" s="48" t="str">
        <f t="shared" si="47"/>
        <v>n/a</v>
      </c>
      <c r="EO23" s="48" t="str">
        <f t="shared" si="48"/>
        <v>n/a</v>
      </c>
      <c r="EP23" s="48" t="str">
        <f t="shared" si="48"/>
        <v>n/a</v>
      </c>
      <c r="EQ23" s="48" t="str">
        <f t="shared" si="48"/>
        <v>n/a</v>
      </c>
      <c r="ER23" s="48" t="str">
        <f t="shared" si="48"/>
        <v>n/a</v>
      </c>
      <c r="ES23" s="48" t="str">
        <f t="shared" si="48"/>
        <v>n/a</v>
      </c>
      <c r="ET23" s="48" t="str">
        <f t="shared" si="48"/>
        <v>n/a</v>
      </c>
      <c r="EU23" s="48" t="str">
        <f t="shared" si="48"/>
        <v>n/a</v>
      </c>
      <c r="EV23" s="48" t="str">
        <f t="shared" si="48"/>
        <v>n/a</v>
      </c>
      <c r="EW23" s="48" t="str">
        <f t="shared" si="48"/>
        <v>n/a</v>
      </c>
      <c r="EX23" s="48" t="str">
        <f t="shared" si="48"/>
        <v>n/a</v>
      </c>
      <c r="EY23" s="48" t="str">
        <f t="shared" si="48"/>
        <v>n/a</v>
      </c>
      <c r="EZ23" s="48" t="str">
        <f t="shared" si="48"/>
        <v>n/a</v>
      </c>
      <c r="FA23" s="48" t="str">
        <f t="shared" si="48"/>
        <v>n/a</v>
      </c>
      <c r="FB23" s="48" t="str">
        <f t="shared" si="48"/>
        <v>n/a</v>
      </c>
      <c r="FC23" s="48" t="str">
        <f t="shared" si="48"/>
        <v>n/a</v>
      </c>
      <c r="FD23" s="48" t="str">
        <f t="shared" si="48"/>
        <v>n/a</v>
      </c>
      <c r="FE23" s="48" t="str">
        <f t="shared" si="38"/>
        <v>n/a</v>
      </c>
      <c r="FF23" s="48" t="str">
        <f t="shared" si="38"/>
        <v>n/a</v>
      </c>
      <c r="FG23" s="48" t="str">
        <f t="shared" si="38"/>
        <v>n/a</v>
      </c>
      <c r="FH23" s="48" t="str">
        <f t="shared" si="38"/>
        <v>n/a</v>
      </c>
      <c r="FI23" s="48" t="str">
        <f t="shared" si="38"/>
        <v>n/a</v>
      </c>
      <c r="FJ23" s="48" t="str">
        <f t="shared" si="38"/>
        <v>n/a</v>
      </c>
      <c r="FK23" s="48" t="str">
        <f t="shared" si="38"/>
        <v>n/a</v>
      </c>
      <c r="FL23" s="48" t="str">
        <f t="shared" si="38"/>
        <v>n/a</v>
      </c>
      <c r="FM23" s="48" t="str">
        <f t="shared" si="38"/>
        <v>n/a</v>
      </c>
      <c r="FN23" s="48" t="str">
        <f t="shared" si="38"/>
        <v>n/a</v>
      </c>
      <c r="FO23" s="48" t="str">
        <f t="shared" si="38"/>
        <v>n/a</v>
      </c>
      <c r="FP23" s="48" t="str">
        <f t="shared" si="38"/>
        <v>n/a</v>
      </c>
      <c r="FQ23" s="48" t="str">
        <f t="shared" si="38"/>
        <v>n/a</v>
      </c>
      <c r="FR23" s="48" t="str">
        <f t="shared" si="38"/>
        <v>n/a</v>
      </c>
      <c r="FS23" s="48" t="str">
        <f t="shared" si="38"/>
        <v>n/a</v>
      </c>
      <c r="FT23" s="48" t="str">
        <f t="shared" si="38"/>
        <v>n/a</v>
      </c>
      <c r="FU23" s="48" t="str">
        <f t="shared" si="34"/>
        <v>n/a</v>
      </c>
      <c r="FV23" s="48" t="str">
        <f t="shared" si="34"/>
        <v>n/a</v>
      </c>
      <c r="FW23" s="48" t="str">
        <f t="shared" si="34"/>
        <v>n/a</v>
      </c>
      <c r="FX23" s="48" t="str">
        <f t="shared" si="34"/>
        <v>n/a</v>
      </c>
      <c r="FY23" s="48" t="str">
        <f t="shared" si="34"/>
        <v>n/a</v>
      </c>
      <c r="FZ23" s="48" t="str">
        <f t="shared" si="34"/>
        <v>n/a</v>
      </c>
      <c r="GA23" s="48" t="str">
        <f t="shared" si="34"/>
        <v>n/a</v>
      </c>
      <c r="GB23" s="48" t="str">
        <f t="shared" si="34"/>
        <v>n/a</v>
      </c>
      <c r="GC23" s="48" t="str">
        <f t="shared" si="34"/>
        <v>n/a</v>
      </c>
      <c r="GD23" s="48" t="str">
        <f t="shared" si="34"/>
        <v>n/a</v>
      </c>
      <c r="GE23" s="48" t="str">
        <f t="shared" si="34"/>
        <v>n/a</v>
      </c>
      <c r="GF23" s="48" t="str">
        <f t="shared" si="35"/>
        <v>n/a</v>
      </c>
      <c r="GG23" s="48" t="str">
        <f t="shared" si="35"/>
        <v>n/a</v>
      </c>
      <c r="GH23" s="48" t="str">
        <f t="shared" si="35"/>
        <v>n/a</v>
      </c>
      <c r="GI23" s="48" t="str">
        <f t="shared" si="35"/>
        <v>n/a</v>
      </c>
      <c r="GJ23" s="48" t="str">
        <f t="shared" si="35"/>
        <v>n/a</v>
      </c>
      <c r="GK23" s="48" t="str">
        <f t="shared" si="35"/>
        <v>n/a</v>
      </c>
      <c r="GL23" s="48" t="str">
        <f t="shared" si="35"/>
        <v>n/a</v>
      </c>
      <c r="GM23" s="48" t="str">
        <f t="shared" si="35"/>
        <v>n/a</v>
      </c>
      <c r="GN23" s="48" t="str">
        <f t="shared" si="35"/>
        <v>n/a</v>
      </c>
      <c r="GO23" s="48" t="str">
        <f t="shared" si="35"/>
        <v>n/a</v>
      </c>
      <c r="GP23" s="48" t="str">
        <f t="shared" si="35"/>
        <v>n/a</v>
      </c>
      <c r="GQ23" s="48" t="str">
        <f t="shared" si="35"/>
        <v>n/a</v>
      </c>
      <c r="GR23" s="48" t="str">
        <f t="shared" si="35"/>
        <v>n/a</v>
      </c>
      <c r="GS23" s="48" t="str">
        <f t="shared" si="35"/>
        <v>n/a</v>
      </c>
      <c r="GT23" s="48" t="str">
        <f t="shared" si="35"/>
        <v>n/a</v>
      </c>
      <c r="GU23" s="48" t="str">
        <f t="shared" si="35"/>
        <v>n/a</v>
      </c>
      <c r="GV23" s="48" t="str">
        <f t="shared" si="36"/>
        <v>n/a</v>
      </c>
      <c r="GW23" s="48" t="str">
        <f t="shared" si="36"/>
        <v>n/a</v>
      </c>
      <c r="GX23" s="48" t="str">
        <f t="shared" si="36"/>
        <v>n/a</v>
      </c>
      <c r="GY23" s="48" t="str">
        <f t="shared" si="36"/>
        <v>n/a</v>
      </c>
      <c r="GZ23" s="48" t="str">
        <f t="shared" si="36"/>
        <v>n/a</v>
      </c>
      <c r="HA23" s="48" t="str">
        <f t="shared" si="36"/>
        <v>n/a</v>
      </c>
      <c r="HB23" s="48" t="str">
        <f t="shared" si="36"/>
        <v>n/a</v>
      </c>
      <c r="HC23" s="48" t="str">
        <f t="shared" si="36"/>
        <v>n/a</v>
      </c>
      <c r="HD23" s="48" t="str">
        <f t="shared" si="36"/>
        <v>n/a</v>
      </c>
      <c r="HE23" s="48" t="str">
        <f t="shared" si="36"/>
        <v>n/a</v>
      </c>
      <c r="HF23" s="48" t="str">
        <f t="shared" si="36"/>
        <v>n/a</v>
      </c>
      <c r="HG23" s="48" t="str">
        <f t="shared" si="36"/>
        <v>n/a</v>
      </c>
      <c r="HH23" s="48" t="str">
        <f t="shared" si="36"/>
        <v>n/a</v>
      </c>
      <c r="HI23" s="48" t="str">
        <f t="shared" si="36"/>
        <v>n/a</v>
      </c>
      <c r="HJ23" s="48" t="str">
        <f t="shared" si="36"/>
        <v>n/a</v>
      </c>
      <c r="HK23" s="48" t="str">
        <f t="shared" si="36"/>
        <v>n/a</v>
      </c>
      <c r="HL23" s="48" t="str">
        <f t="shared" si="37"/>
        <v>n/a</v>
      </c>
      <c r="HM23" s="48" t="str">
        <f t="shared" si="37"/>
        <v>n/a</v>
      </c>
    </row>
    <row r="24" spans="1:221" x14ac:dyDescent="0.25">
      <c r="A24" s="21" t="s">
        <v>1380</v>
      </c>
      <c r="B24" s="20" t="s">
        <v>1381</v>
      </c>
      <c r="C24" s="19">
        <v>83.415999999999997</v>
      </c>
      <c r="D24" s="19">
        <v>268.63</v>
      </c>
      <c r="E24" s="18">
        <f t="shared" si="0"/>
        <v>22408.040079999999</v>
      </c>
      <c r="F24" s="16">
        <f t="shared" si="1"/>
        <v>0</v>
      </c>
      <c r="G24" s="17" t="s">
        <v>227</v>
      </c>
      <c r="H24" s="17" t="str">
        <f t="shared" si="25"/>
        <v>n/a</v>
      </c>
      <c r="I24" s="45" t="str">
        <f t="shared" si="26"/>
        <v>n/a</v>
      </c>
      <c r="J24" s="17">
        <v>0.14505000000000001</v>
      </c>
      <c r="K24" s="56">
        <f t="shared" si="2"/>
        <v>0.12829166666666666</v>
      </c>
      <c r="L24" s="1">
        <f t="shared" si="3"/>
        <v>0.11153333333333333</v>
      </c>
      <c r="M24" s="1">
        <f t="shared" si="4"/>
        <v>9.4774999999999998E-2</v>
      </c>
      <c r="N24" s="1">
        <f t="shared" si="5"/>
        <v>7.8016666666666665E-2</v>
      </c>
      <c r="O24" s="1">
        <f t="shared" si="6"/>
        <v>6.1258333333333331E-2</v>
      </c>
      <c r="P24" s="5">
        <v>4.4499999999999998E-2</v>
      </c>
      <c r="Q24" s="1" t="str">
        <f t="shared" si="7"/>
        <v>n/a</v>
      </c>
      <c r="R24" s="16" t="str">
        <f t="shared" si="8"/>
        <v>n/a</v>
      </c>
      <c r="S24" s="16">
        <f t="shared" si="9"/>
        <v>0</v>
      </c>
      <c r="T24" s="8"/>
      <c r="U24" s="57">
        <f t="shared" si="10"/>
        <v>-268.63</v>
      </c>
      <c r="V24" s="48" t="str">
        <f t="shared" si="11"/>
        <v>n/a</v>
      </c>
      <c r="W24" s="48" t="str">
        <f t="shared" si="12"/>
        <v>n/a</v>
      </c>
      <c r="X24" s="48" t="str">
        <f t="shared" si="27"/>
        <v>n/a</v>
      </c>
      <c r="Y24" s="48" t="str">
        <f t="shared" si="27"/>
        <v>n/a</v>
      </c>
      <c r="Z24" s="48" t="str">
        <f t="shared" si="27"/>
        <v>n/a</v>
      </c>
      <c r="AA24" s="48" t="str">
        <f t="shared" si="16"/>
        <v>n/a</v>
      </c>
      <c r="AB24" s="48" t="str">
        <f t="shared" si="28"/>
        <v>n/a</v>
      </c>
      <c r="AC24" s="48" t="str">
        <f t="shared" si="28"/>
        <v>n/a</v>
      </c>
      <c r="AD24" s="48" t="str">
        <f t="shared" si="28"/>
        <v>n/a</v>
      </c>
      <c r="AE24" s="48" t="str">
        <f t="shared" si="28"/>
        <v>n/a</v>
      </c>
      <c r="AF24" s="48" t="str">
        <f t="shared" si="21"/>
        <v>n/a</v>
      </c>
      <c r="AG24" s="48" t="str">
        <f t="shared" si="41"/>
        <v>n/a</v>
      </c>
      <c r="AH24" s="48" t="str">
        <f t="shared" si="41"/>
        <v>n/a</v>
      </c>
      <c r="AI24" s="48" t="str">
        <f t="shared" si="41"/>
        <v>n/a</v>
      </c>
      <c r="AJ24" s="48" t="str">
        <f t="shared" si="41"/>
        <v>n/a</v>
      </c>
      <c r="AK24" s="48" t="str">
        <f t="shared" si="41"/>
        <v>n/a</v>
      </c>
      <c r="AL24" s="48" t="str">
        <f t="shared" si="41"/>
        <v>n/a</v>
      </c>
      <c r="AM24" s="48" t="str">
        <f t="shared" si="41"/>
        <v>n/a</v>
      </c>
      <c r="AN24" s="48" t="str">
        <f t="shared" si="41"/>
        <v>n/a</v>
      </c>
      <c r="AO24" s="48" t="str">
        <f t="shared" si="41"/>
        <v>n/a</v>
      </c>
      <c r="AP24" s="48" t="str">
        <f t="shared" si="41"/>
        <v>n/a</v>
      </c>
      <c r="AQ24" s="48" t="str">
        <f t="shared" si="41"/>
        <v>n/a</v>
      </c>
      <c r="AR24" s="48" t="str">
        <f t="shared" si="41"/>
        <v>n/a</v>
      </c>
      <c r="AS24" s="48" t="str">
        <f t="shared" si="41"/>
        <v>n/a</v>
      </c>
      <c r="AT24" s="48" t="str">
        <f t="shared" si="41"/>
        <v>n/a</v>
      </c>
      <c r="AU24" s="48" t="str">
        <f t="shared" si="41"/>
        <v>n/a</v>
      </c>
      <c r="AV24" s="48" t="str">
        <f t="shared" si="41"/>
        <v>n/a</v>
      </c>
      <c r="AW24" s="48" t="str">
        <f t="shared" si="42"/>
        <v>n/a</v>
      </c>
      <c r="AX24" s="48" t="str">
        <f t="shared" si="42"/>
        <v>n/a</v>
      </c>
      <c r="AY24" s="48" t="str">
        <f t="shared" si="42"/>
        <v>n/a</v>
      </c>
      <c r="AZ24" s="48" t="str">
        <f t="shared" si="42"/>
        <v>n/a</v>
      </c>
      <c r="BA24" s="48" t="str">
        <f t="shared" si="42"/>
        <v>n/a</v>
      </c>
      <c r="BB24" s="48" t="str">
        <f t="shared" si="42"/>
        <v>n/a</v>
      </c>
      <c r="BC24" s="48" t="str">
        <f t="shared" si="42"/>
        <v>n/a</v>
      </c>
      <c r="BD24" s="48" t="str">
        <f t="shared" si="42"/>
        <v>n/a</v>
      </c>
      <c r="BE24" s="48" t="str">
        <f t="shared" si="42"/>
        <v>n/a</v>
      </c>
      <c r="BF24" s="48" t="str">
        <f t="shared" si="42"/>
        <v>n/a</v>
      </c>
      <c r="BG24" s="48" t="str">
        <f t="shared" si="42"/>
        <v>n/a</v>
      </c>
      <c r="BH24" s="48" t="str">
        <f t="shared" si="42"/>
        <v>n/a</v>
      </c>
      <c r="BI24" s="48" t="str">
        <f t="shared" si="42"/>
        <v>n/a</v>
      </c>
      <c r="BJ24" s="48" t="str">
        <f t="shared" si="42"/>
        <v>n/a</v>
      </c>
      <c r="BK24" s="48" t="str">
        <f t="shared" si="42"/>
        <v>n/a</v>
      </c>
      <c r="BL24" s="48" t="str">
        <f t="shared" si="42"/>
        <v>n/a</v>
      </c>
      <c r="BM24" s="48" t="str">
        <f t="shared" si="43"/>
        <v>n/a</v>
      </c>
      <c r="BN24" s="48" t="str">
        <f t="shared" si="43"/>
        <v>n/a</v>
      </c>
      <c r="BO24" s="48" t="str">
        <f t="shared" si="43"/>
        <v>n/a</v>
      </c>
      <c r="BP24" s="48" t="str">
        <f t="shared" si="43"/>
        <v>n/a</v>
      </c>
      <c r="BQ24" s="48" t="str">
        <f t="shared" si="43"/>
        <v>n/a</v>
      </c>
      <c r="BR24" s="48" t="str">
        <f t="shared" si="43"/>
        <v>n/a</v>
      </c>
      <c r="BS24" s="48" t="str">
        <f t="shared" si="43"/>
        <v>n/a</v>
      </c>
      <c r="BT24" s="48" t="str">
        <f t="shared" si="43"/>
        <v>n/a</v>
      </c>
      <c r="BU24" s="48" t="str">
        <f t="shared" si="43"/>
        <v>n/a</v>
      </c>
      <c r="BV24" s="48" t="str">
        <f t="shared" si="43"/>
        <v>n/a</v>
      </c>
      <c r="BW24" s="48" t="str">
        <f t="shared" si="43"/>
        <v>n/a</v>
      </c>
      <c r="BX24" s="48" t="str">
        <f t="shared" si="43"/>
        <v>n/a</v>
      </c>
      <c r="BY24" s="48" t="str">
        <f t="shared" si="43"/>
        <v>n/a</v>
      </c>
      <c r="BZ24" s="48" t="str">
        <f t="shared" si="43"/>
        <v>n/a</v>
      </c>
      <c r="CA24" s="48" t="str">
        <f t="shared" si="43"/>
        <v>n/a</v>
      </c>
      <c r="CB24" s="48" t="str">
        <f t="shared" si="43"/>
        <v>n/a</v>
      </c>
      <c r="CC24" s="48" t="str">
        <f t="shared" si="44"/>
        <v>n/a</v>
      </c>
      <c r="CD24" s="48" t="str">
        <f t="shared" si="44"/>
        <v>n/a</v>
      </c>
      <c r="CE24" s="48" t="str">
        <f t="shared" si="44"/>
        <v>n/a</v>
      </c>
      <c r="CF24" s="48" t="str">
        <f t="shared" si="44"/>
        <v>n/a</v>
      </c>
      <c r="CG24" s="48" t="str">
        <f t="shared" si="44"/>
        <v>n/a</v>
      </c>
      <c r="CH24" s="48" t="str">
        <f t="shared" si="44"/>
        <v>n/a</v>
      </c>
      <c r="CI24" s="48" t="str">
        <f t="shared" si="44"/>
        <v>n/a</v>
      </c>
      <c r="CJ24" s="48" t="str">
        <f t="shared" si="44"/>
        <v>n/a</v>
      </c>
      <c r="CK24" s="48" t="str">
        <f t="shared" si="44"/>
        <v>n/a</v>
      </c>
      <c r="CL24" s="48" t="str">
        <f t="shared" si="44"/>
        <v>n/a</v>
      </c>
      <c r="CM24" s="48" t="str">
        <f t="shared" si="44"/>
        <v>n/a</v>
      </c>
      <c r="CN24" s="48" t="str">
        <f t="shared" si="44"/>
        <v>n/a</v>
      </c>
      <c r="CO24" s="48" t="str">
        <f t="shared" si="44"/>
        <v>n/a</v>
      </c>
      <c r="CP24" s="48" t="str">
        <f t="shared" si="44"/>
        <v>n/a</v>
      </c>
      <c r="CQ24" s="48" t="str">
        <f t="shared" si="44"/>
        <v>n/a</v>
      </c>
      <c r="CR24" s="48" t="str">
        <f t="shared" si="44"/>
        <v>n/a</v>
      </c>
      <c r="CS24" s="48" t="str">
        <f t="shared" si="45"/>
        <v>n/a</v>
      </c>
      <c r="CT24" s="48" t="str">
        <f t="shared" si="45"/>
        <v>n/a</v>
      </c>
      <c r="CU24" s="48" t="str">
        <f t="shared" si="45"/>
        <v>n/a</v>
      </c>
      <c r="CV24" s="48" t="str">
        <f t="shared" si="45"/>
        <v>n/a</v>
      </c>
      <c r="CW24" s="48" t="str">
        <f t="shared" si="45"/>
        <v>n/a</v>
      </c>
      <c r="CX24" s="48" t="str">
        <f t="shared" si="45"/>
        <v>n/a</v>
      </c>
      <c r="CY24" s="48" t="str">
        <f t="shared" si="45"/>
        <v>n/a</v>
      </c>
      <c r="CZ24" s="48" t="str">
        <f t="shared" si="45"/>
        <v>n/a</v>
      </c>
      <c r="DA24" s="48" t="str">
        <f t="shared" si="45"/>
        <v>n/a</v>
      </c>
      <c r="DB24" s="48" t="str">
        <f t="shared" si="45"/>
        <v>n/a</v>
      </c>
      <c r="DC24" s="48" t="str">
        <f t="shared" si="45"/>
        <v>n/a</v>
      </c>
      <c r="DD24" s="48" t="str">
        <f t="shared" si="45"/>
        <v>n/a</v>
      </c>
      <c r="DE24" s="48" t="str">
        <f t="shared" si="45"/>
        <v>n/a</v>
      </c>
      <c r="DF24" s="48" t="str">
        <f t="shared" si="45"/>
        <v>n/a</v>
      </c>
      <c r="DG24" s="48" t="str">
        <f t="shared" si="45"/>
        <v>n/a</v>
      </c>
      <c r="DH24" s="48" t="str">
        <f t="shared" si="45"/>
        <v>n/a</v>
      </c>
      <c r="DI24" s="48" t="str">
        <f t="shared" si="46"/>
        <v>n/a</v>
      </c>
      <c r="DJ24" s="48" t="str">
        <f t="shared" si="46"/>
        <v>n/a</v>
      </c>
      <c r="DK24" s="48" t="str">
        <f t="shared" si="46"/>
        <v>n/a</v>
      </c>
      <c r="DL24" s="48" t="str">
        <f t="shared" si="46"/>
        <v>n/a</v>
      </c>
      <c r="DM24" s="48" t="str">
        <f t="shared" si="46"/>
        <v>n/a</v>
      </c>
      <c r="DN24" s="48" t="str">
        <f t="shared" si="46"/>
        <v>n/a</v>
      </c>
      <c r="DO24" s="48" t="str">
        <f t="shared" si="46"/>
        <v>n/a</v>
      </c>
      <c r="DP24" s="48" t="str">
        <f t="shared" si="46"/>
        <v>n/a</v>
      </c>
      <c r="DQ24" s="48" t="str">
        <f t="shared" si="46"/>
        <v>n/a</v>
      </c>
      <c r="DR24" s="48" t="str">
        <f t="shared" si="46"/>
        <v>n/a</v>
      </c>
      <c r="DS24" s="48" t="str">
        <f t="shared" si="46"/>
        <v>n/a</v>
      </c>
      <c r="DT24" s="48" t="str">
        <f t="shared" si="46"/>
        <v>n/a</v>
      </c>
      <c r="DU24" s="48" t="str">
        <f t="shared" si="46"/>
        <v>n/a</v>
      </c>
      <c r="DV24" s="48" t="str">
        <f t="shared" si="46"/>
        <v>n/a</v>
      </c>
      <c r="DW24" s="48" t="str">
        <f t="shared" si="46"/>
        <v>n/a</v>
      </c>
      <c r="DX24" s="48" t="str">
        <f t="shared" si="46"/>
        <v>n/a</v>
      </c>
      <c r="DY24" s="48" t="str">
        <f t="shared" si="47"/>
        <v>n/a</v>
      </c>
      <c r="DZ24" s="48" t="str">
        <f t="shared" si="47"/>
        <v>n/a</v>
      </c>
      <c r="EA24" s="48" t="str">
        <f t="shared" si="47"/>
        <v>n/a</v>
      </c>
      <c r="EB24" s="48" t="str">
        <f t="shared" si="47"/>
        <v>n/a</v>
      </c>
      <c r="EC24" s="48" t="str">
        <f t="shared" si="47"/>
        <v>n/a</v>
      </c>
      <c r="ED24" s="48" t="str">
        <f t="shared" si="47"/>
        <v>n/a</v>
      </c>
      <c r="EE24" s="48" t="str">
        <f t="shared" si="47"/>
        <v>n/a</v>
      </c>
      <c r="EF24" s="48" t="str">
        <f t="shared" si="47"/>
        <v>n/a</v>
      </c>
      <c r="EG24" s="48" t="str">
        <f t="shared" si="47"/>
        <v>n/a</v>
      </c>
      <c r="EH24" s="48" t="str">
        <f t="shared" si="47"/>
        <v>n/a</v>
      </c>
      <c r="EI24" s="48" t="str">
        <f t="shared" si="47"/>
        <v>n/a</v>
      </c>
      <c r="EJ24" s="48" t="str">
        <f t="shared" si="47"/>
        <v>n/a</v>
      </c>
      <c r="EK24" s="48" t="str">
        <f t="shared" si="47"/>
        <v>n/a</v>
      </c>
      <c r="EL24" s="48" t="str">
        <f t="shared" si="47"/>
        <v>n/a</v>
      </c>
      <c r="EM24" s="48" t="str">
        <f t="shared" si="47"/>
        <v>n/a</v>
      </c>
      <c r="EN24" s="48" t="str">
        <f t="shared" si="47"/>
        <v>n/a</v>
      </c>
      <c r="EO24" s="48" t="str">
        <f t="shared" si="48"/>
        <v>n/a</v>
      </c>
      <c r="EP24" s="48" t="str">
        <f t="shared" si="48"/>
        <v>n/a</v>
      </c>
      <c r="EQ24" s="48" t="str">
        <f t="shared" si="48"/>
        <v>n/a</v>
      </c>
      <c r="ER24" s="48" t="str">
        <f t="shared" si="48"/>
        <v>n/a</v>
      </c>
      <c r="ES24" s="48" t="str">
        <f t="shared" si="48"/>
        <v>n/a</v>
      </c>
      <c r="ET24" s="48" t="str">
        <f t="shared" si="48"/>
        <v>n/a</v>
      </c>
      <c r="EU24" s="48" t="str">
        <f t="shared" si="48"/>
        <v>n/a</v>
      </c>
      <c r="EV24" s="48" t="str">
        <f t="shared" si="48"/>
        <v>n/a</v>
      </c>
      <c r="EW24" s="48" t="str">
        <f t="shared" si="48"/>
        <v>n/a</v>
      </c>
      <c r="EX24" s="48" t="str">
        <f t="shared" si="48"/>
        <v>n/a</v>
      </c>
      <c r="EY24" s="48" t="str">
        <f t="shared" si="48"/>
        <v>n/a</v>
      </c>
      <c r="EZ24" s="48" t="str">
        <f t="shared" si="48"/>
        <v>n/a</v>
      </c>
      <c r="FA24" s="48" t="str">
        <f t="shared" si="48"/>
        <v>n/a</v>
      </c>
      <c r="FB24" s="48" t="str">
        <f t="shared" si="48"/>
        <v>n/a</v>
      </c>
      <c r="FC24" s="48" t="str">
        <f t="shared" si="48"/>
        <v>n/a</v>
      </c>
      <c r="FD24" s="48" t="str">
        <f t="shared" si="48"/>
        <v>n/a</v>
      </c>
      <c r="FE24" s="48" t="str">
        <f t="shared" si="38"/>
        <v>n/a</v>
      </c>
      <c r="FF24" s="48" t="str">
        <f t="shared" si="38"/>
        <v>n/a</v>
      </c>
      <c r="FG24" s="48" t="str">
        <f t="shared" si="38"/>
        <v>n/a</v>
      </c>
      <c r="FH24" s="48" t="str">
        <f t="shared" si="38"/>
        <v>n/a</v>
      </c>
      <c r="FI24" s="48" t="str">
        <f t="shared" si="38"/>
        <v>n/a</v>
      </c>
      <c r="FJ24" s="48" t="str">
        <f t="shared" si="38"/>
        <v>n/a</v>
      </c>
      <c r="FK24" s="48" t="str">
        <f t="shared" si="38"/>
        <v>n/a</v>
      </c>
      <c r="FL24" s="48" t="str">
        <f t="shared" si="38"/>
        <v>n/a</v>
      </c>
      <c r="FM24" s="48" t="str">
        <f t="shared" si="38"/>
        <v>n/a</v>
      </c>
      <c r="FN24" s="48" t="str">
        <f t="shared" si="38"/>
        <v>n/a</v>
      </c>
      <c r="FO24" s="48" t="str">
        <f t="shared" si="38"/>
        <v>n/a</v>
      </c>
      <c r="FP24" s="48" t="str">
        <f t="shared" si="38"/>
        <v>n/a</v>
      </c>
      <c r="FQ24" s="48" t="str">
        <f t="shared" si="38"/>
        <v>n/a</v>
      </c>
      <c r="FR24" s="48" t="str">
        <f t="shared" si="38"/>
        <v>n/a</v>
      </c>
      <c r="FS24" s="48" t="str">
        <f t="shared" si="38"/>
        <v>n/a</v>
      </c>
      <c r="FT24" s="48" t="str">
        <f t="shared" si="38"/>
        <v>n/a</v>
      </c>
      <c r="FU24" s="48" t="str">
        <f t="shared" si="34"/>
        <v>n/a</v>
      </c>
      <c r="FV24" s="48" t="str">
        <f t="shared" si="34"/>
        <v>n/a</v>
      </c>
      <c r="FW24" s="48" t="str">
        <f t="shared" si="34"/>
        <v>n/a</v>
      </c>
      <c r="FX24" s="48" t="str">
        <f t="shared" si="34"/>
        <v>n/a</v>
      </c>
      <c r="FY24" s="48" t="str">
        <f t="shared" si="34"/>
        <v>n/a</v>
      </c>
      <c r="FZ24" s="48" t="str">
        <f t="shared" si="34"/>
        <v>n/a</v>
      </c>
      <c r="GA24" s="48" t="str">
        <f t="shared" si="34"/>
        <v>n/a</v>
      </c>
      <c r="GB24" s="48" t="str">
        <f t="shared" si="34"/>
        <v>n/a</v>
      </c>
      <c r="GC24" s="48" t="str">
        <f t="shared" si="34"/>
        <v>n/a</v>
      </c>
      <c r="GD24" s="48" t="str">
        <f t="shared" si="34"/>
        <v>n/a</v>
      </c>
      <c r="GE24" s="48" t="str">
        <f t="shared" si="34"/>
        <v>n/a</v>
      </c>
      <c r="GF24" s="48" t="str">
        <f t="shared" si="35"/>
        <v>n/a</v>
      </c>
      <c r="GG24" s="48" t="str">
        <f t="shared" si="35"/>
        <v>n/a</v>
      </c>
      <c r="GH24" s="48" t="str">
        <f t="shared" si="35"/>
        <v>n/a</v>
      </c>
      <c r="GI24" s="48" t="str">
        <f t="shared" si="35"/>
        <v>n/a</v>
      </c>
      <c r="GJ24" s="48" t="str">
        <f t="shared" si="35"/>
        <v>n/a</v>
      </c>
      <c r="GK24" s="48" t="str">
        <f t="shared" si="35"/>
        <v>n/a</v>
      </c>
      <c r="GL24" s="48" t="str">
        <f t="shared" si="35"/>
        <v>n/a</v>
      </c>
      <c r="GM24" s="48" t="str">
        <f t="shared" si="35"/>
        <v>n/a</v>
      </c>
      <c r="GN24" s="48" t="str">
        <f t="shared" si="35"/>
        <v>n/a</v>
      </c>
      <c r="GO24" s="48" t="str">
        <f t="shared" si="35"/>
        <v>n/a</v>
      </c>
      <c r="GP24" s="48" t="str">
        <f t="shared" si="35"/>
        <v>n/a</v>
      </c>
      <c r="GQ24" s="48" t="str">
        <f t="shared" si="35"/>
        <v>n/a</v>
      </c>
      <c r="GR24" s="48" t="str">
        <f t="shared" si="35"/>
        <v>n/a</v>
      </c>
      <c r="GS24" s="48" t="str">
        <f t="shared" si="35"/>
        <v>n/a</v>
      </c>
      <c r="GT24" s="48" t="str">
        <f t="shared" si="35"/>
        <v>n/a</v>
      </c>
      <c r="GU24" s="48" t="str">
        <f t="shared" si="35"/>
        <v>n/a</v>
      </c>
      <c r="GV24" s="48" t="str">
        <f t="shared" si="36"/>
        <v>n/a</v>
      </c>
      <c r="GW24" s="48" t="str">
        <f t="shared" si="36"/>
        <v>n/a</v>
      </c>
      <c r="GX24" s="48" t="str">
        <f t="shared" si="36"/>
        <v>n/a</v>
      </c>
      <c r="GY24" s="48" t="str">
        <f t="shared" si="36"/>
        <v>n/a</v>
      </c>
      <c r="GZ24" s="48" t="str">
        <f t="shared" si="36"/>
        <v>n/a</v>
      </c>
      <c r="HA24" s="48" t="str">
        <f t="shared" si="36"/>
        <v>n/a</v>
      </c>
      <c r="HB24" s="48" t="str">
        <f t="shared" si="36"/>
        <v>n/a</v>
      </c>
      <c r="HC24" s="48" t="str">
        <f t="shared" si="36"/>
        <v>n/a</v>
      </c>
      <c r="HD24" s="48" t="str">
        <f t="shared" si="36"/>
        <v>n/a</v>
      </c>
      <c r="HE24" s="48" t="str">
        <f t="shared" si="36"/>
        <v>n/a</v>
      </c>
      <c r="HF24" s="48" t="str">
        <f t="shared" si="36"/>
        <v>n/a</v>
      </c>
      <c r="HG24" s="48" t="str">
        <f t="shared" si="36"/>
        <v>n/a</v>
      </c>
      <c r="HH24" s="48" t="str">
        <f t="shared" si="36"/>
        <v>n/a</v>
      </c>
      <c r="HI24" s="48" t="str">
        <f t="shared" si="36"/>
        <v>n/a</v>
      </c>
      <c r="HJ24" s="48" t="str">
        <f t="shared" si="36"/>
        <v>n/a</v>
      </c>
      <c r="HK24" s="48" t="str">
        <f t="shared" si="36"/>
        <v>n/a</v>
      </c>
      <c r="HL24" s="48" t="str">
        <f t="shared" si="37"/>
        <v>n/a</v>
      </c>
      <c r="HM24" s="48" t="str">
        <f t="shared" si="37"/>
        <v>n/a</v>
      </c>
    </row>
    <row r="25" spans="1:221" x14ac:dyDescent="0.25">
      <c r="A25" s="21" t="s">
        <v>1382</v>
      </c>
      <c r="B25" s="20" t="s">
        <v>1383</v>
      </c>
      <c r="C25" s="19">
        <v>132.958</v>
      </c>
      <c r="D25" s="19">
        <v>132.55000000000001</v>
      </c>
      <c r="E25" s="18">
        <f t="shared" si="0"/>
        <v>17623.582900000001</v>
      </c>
      <c r="F25" s="16">
        <f t="shared" si="1"/>
        <v>7.0050102997743597E-4</v>
      </c>
      <c r="G25" s="17">
        <v>3.0177291588079972E-2</v>
      </c>
      <c r="H25" s="17">
        <f t="shared" si="25"/>
        <v>3.092795171633346E-2</v>
      </c>
      <c r="I25" s="45">
        <f t="shared" si="26"/>
        <v>4.0995000000000008</v>
      </c>
      <c r="J25" s="17">
        <v>4.9749999999999996E-2</v>
      </c>
      <c r="K25" s="56">
        <f t="shared" si="2"/>
        <v>4.8874999999999995E-2</v>
      </c>
      <c r="L25" s="1">
        <f t="shared" si="3"/>
        <v>4.7999999999999994E-2</v>
      </c>
      <c r="M25" s="1">
        <f t="shared" si="4"/>
        <v>4.7124999999999993E-2</v>
      </c>
      <c r="N25" s="1">
        <f t="shared" si="5"/>
        <v>4.6249999999999993E-2</v>
      </c>
      <c r="O25" s="1">
        <f t="shared" si="6"/>
        <v>4.5374999999999992E-2</v>
      </c>
      <c r="P25" s="5">
        <v>4.4499999999999998E-2</v>
      </c>
      <c r="Q25" s="1">
        <f t="shared" si="7"/>
        <v>7.7855380810544883E-2</v>
      </c>
      <c r="R25" s="16">
        <f t="shared" si="8"/>
        <v>5.4537774447072196E-5</v>
      </c>
      <c r="S25" s="16">
        <f t="shared" si="9"/>
        <v>7.0050102997743597E-4</v>
      </c>
      <c r="T25" s="8"/>
      <c r="U25" s="57">
        <f t="shared" si="10"/>
        <v>-132.55000000000001</v>
      </c>
      <c r="V25" s="48">
        <f t="shared" si="11"/>
        <v>4.3034501250000003</v>
      </c>
      <c r="W25" s="48">
        <f t="shared" si="12"/>
        <v>4.5175467687187503</v>
      </c>
      <c r="X25" s="48">
        <f t="shared" si="27"/>
        <v>4.7422947204625077</v>
      </c>
      <c r="Y25" s="48">
        <f t="shared" si="27"/>
        <v>4.9782238828055174</v>
      </c>
      <c r="Z25" s="48">
        <f t="shared" si="27"/>
        <v>5.2258905209750921</v>
      </c>
      <c r="AA25" s="48">
        <f t="shared" si="16"/>
        <v>5.4813059201877499</v>
      </c>
      <c r="AB25" s="48">
        <f t="shared" si="28"/>
        <v>5.7444086043567619</v>
      </c>
      <c r="AC25" s="48">
        <f t="shared" si="28"/>
        <v>6.0151138598370748</v>
      </c>
      <c r="AD25" s="48">
        <f t="shared" si="28"/>
        <v>6.2933128758545394</v>
      </c>
      <c r="AE25" s="48">
        <f t="shared" si="28"/>
        <v>6.578871947596439</v>
      </c>
      <c r="AF25" s="48">
        <f t="shared" si="21"/>
        <v>6.8716317492644805</v>
      </c>
      <c r="AG25" s="48">
        <f t="shared" si="41"/>
        <v>7.1774193621067495</v>
      </c>
      <c r="AH25" s="48">
        <f t="shared" si="41"/>
        <v>7.4968145237204995</v>
      </c>
      <c r="AI25" s="48">
        <f t="shared" si="41"/>
        <v>7.830422770026062</v>
      </c>
      <c r="AJ25" s="48">
        <f t="shared" si="41"/>
        <v>8.1788765832922223</v>
      </c>
      <c r="AK25" s="48">
        <f t="shared" si="41"/>
        <v>8.5428365912487259</v>
      </c>
      <c r="AL25" s="48">
        <f t="shared" si="41"/>
        <v>8.922992819559294</v>
      </c>
      <c r="AM25" s="48">
        <f t="shared" si="41"/>
        <v>9.3200660000296818</v>
      </c>
      <c r="AN25" s="48">
        <f t="shared" si="41"/>
        <v>9.7348089370310031</v>
      </c>
      <c r="AO25" s="48">
        <f t="shared" si="41"/>
        <v>10.168007934728882</v>
      </c>
      <c r="AP25" s="48">
        <f t="shared" si="41"/>
        <v>10.620484287824317</v>
      </c>
      <c r="AQ25" s="48">
        <f t="shared" si="41"/>
        <v>11.093095838632498</v>
      </c>
      <c r="AR25" s="48">
        <f t="shared" si="41"/>
        <v>11.586738603451645</v>
      </c>
      <c r="AS25" s="48">
        <f t="shared" si="41"/>
        <v>12.102348471305243</v>
      </c>
      <c r="AT25" s="48">
        <f t="shared" si="41"/>
        <v>12.640902978278326</v>
      </c>
      <c r="AU25" s="48">
        <f t="shared" si="41"/>
        <v>13.203423160811711</v>
      </c>
      <c r="AV25" s="48">
        <f t="shared" si="41"/>
        <v>13.790975491467833</v>
      </c>
      <c r="AW25" s="48">
        <f t="shared" si="42"/>
        <v>14.404673900838151</v>
      </c>
      <c r="AX25" s="48">
        <f t="shared" si="42"/>
        <v>15.045681889425449</v>
      </c>
      <c r="AY25" s="48">
        <f t="shared" si="42"/>
        <v>15.715214733504881</v>
      </c>
      <c r="AZ25" s="48">
        <f t="shared" si="42"/>
        <v>16.414541789145847</v>
      </c>
      <c r="BA25" s="48">
        <f t="shared" si="42"/>
        <v>17.144988898762836</v>
      </c>
      <c r="BB25" s="48">
        <f t="shared" si="42"/>
        <v>17.907940904757783</v>
      </c>
      <c r="BC25" s="48">
        <f t="shared" si="42"/>
        <v>18.704844275019504</v>
      </c>
      <c r="BD25" s="48">
        <f t="shared" si="42"/>
        <v>19.53720984525787</v>
      </c>
      <c r="BE25" s="48">
        <f t="shared" si="42"/>
        <v>20.406615683371843</v>
      </c>
      <c r="BF25" s="48">
        <f t="shared" si="42"/>
        <v>21.314710081281891</v>
      </c>
      <c r="BG25" s="48">
        <f t="shared" si="42"/>
        <v>22.263214679898937</v>
      </c>
      <c r="BH25" s="48">
        <f t="shared" si="42"/>
        <v>23.253927733154438</v>
      </c>
      <c r="BI25" s="48">
        <f t="shared" si="42"/>
        <v>24.28872751727981</v>
      </c>
      <c r="BJ25" s="48">
        <f t="shared" si="42"/>
        <v>25.36957589179876</v>
      </c>
      <c r="BK25" s="48">
        <f t="shared" si="42"/>
        <v>26.498522018983806</v>
      </c>
      <c r="BL25" s="48">
        <f t="shared" si="42"/>
        <v>27.677706248828585</v>
      </c>
      <c r="BM25" s="48">
        <f t="shared" si="43"/>
        <v>28.909364176901455</v>
      </c>
      <c r="BN25" s="48">
        <f t="shared" si="43"/>
        <v>30.195830882773571</v>
      </c>
      <c r="BO25" s="48">
        <f t="shared" si="43"/>
        <v>31.539545357056994</v>
      </c>
      <c r="BP25" s="48">
        <f t="shared" si="43"/>
        <v>32.94305512544603</v>
      </c>
      <c r="BQ25" s="48">
        <f t="shared" si="43"/>
        <v>34.409021078528376</v>
      </c>
      <c r="BR25" s="48">
        <f t="shared" si="43"/>
        <v>35.940222516522887</v>
      </c>
      <c r="BS25" s="48">
        <f t="shared" si="43"/>
        <v>37.539562418508154</v>
      </c>
      <c r="BT25" s="48">
        <f t="shared" si="43"/>
        <v>39.210072946131767</v>
      </c>
      <c r="BU25" s="48">
        <f t="shared" si="43"/>
        <v>40.954921192234629</v>
      </c>
      <c r="BV25" s="48">
        <f t="shared" si="43"/>
        <v>42.777415185289072</v>
      </c>
      <c r="BW25" s="48">
        <f t="shared" si="43"/>
        <v>44.681010161034436</v>
      </c>
      <c r="BX25" s="48">
        <f t="shared" si="43"/>
        <v>46.669315113200469</v>
      </c>
      <c r="BY25" s="48">
        <f t="shared" si="43"/>
        <v>48.746099635737892</v>
      </c>
      <c r="BZ25" s="48">
        <f t="shared" si="43"/>
        <v>50.915301069528226</v>
      </c>
      <c r="CA25" s="48">
        <f t="shared" si="43"/>
        <v>53.18103196712223</v>
      </c>
      <c r="CB25" s="48">
        <f t="shared" si="43"/>
        <v>55.547587889659169</v>
      </c>
      <c r="CC25" s="48">
        <f t="shared" si="44"/>
        <v>58.019455550749001</v>
      </c>
      <c r="CD25" s="48">
        <f t="shared" si="44"/>
        <v>60.601321322757329</v>
      </c>
      <c r="CE25" s="48">
        <f t="shared" si="44"/>
        <v>63.298080121620032</v>
      </c>
      <c r="CF25" s="48">
        <f t="shared" si="44"/>
        <v>66.114844687032118</v>
      </c>
      <c r="CG25" s="48">
        <f t="shared" si="44"/>
        <v>69.056955275605048</v>
      </c>
      <c r="CH25" s="48">
        <f t="shared" si="44"/>
        <v>72.129989785369474</v>
      </c>
      <c r="CI25" s="48">
        <f t="shared" si="44"/>
        <v>75.339774330818415</v>
      </c>
      <c r="CJ25" s="48">
        <f t="shared" si="44"/>
        <v>78.69239428853983</v>
      </c>
      <c r="CK25" s="48">
        <f t="shared" si="44"/>
        <v>82.194205834379858</v>
      </c>
      <c r="CL25" s="48">
        <f t="shared" si="44"/>
        <v>85.851847994009759</v>
      </c>
      <c r="CM25" s="48">
        <f t="shared" si="44"/>
        <v>89.672255229743186</v>
      </c>
      <c r="CN25" s="48">
        <f t="shared" si="44"/>
        <v>93.662670587466749</v>
      </c>
      <c r="CO25" s="48">
        <f t="shared" si="44"/>
        <v>97.830659428609025</v>
      </c>
      <c r="CP25" s="48">
        <f t="shared" si="44"/>
        <v>102.18412377318212</v>
      </c>
      <c r="CQ25" s="48">
        <f t="shared" si="44"/>
        <v>106.73131728108872</v>
      </c>
      <c r="CR25" s="48">
        <f t="shared" si="44"/>
        <v>111.48086090009717</v>
      </c>
      <c r="CS25" s="48">
        <f t="shared" si="45"/>
        <v>116.44175921015149</v>
      </c>
      <c r="CT25" s="48">
        <f t="shared" si="45"/>
        <v>121.62341749500322</v>
      </c>
      <c r="CU25" s="48">
        <f t="shared" si="45"/>
        <v>127.03565957353086</v>
      </c>
      <c r="CV25" s="48">
        <f t="shared" si="45"/>
        <v>132.68874642455299</v>
      </c>
      <c r="CW25" s="48">
        <f t="shared" si="45"/>
        <v>138.59339564044561</v>
      </c>
      <c r="CX25" s="48">
        <f t="shared" si="45"/>
        <v>144.76080174644542</v>
      </c>
      <c r="CY25" s="48">
        <f t="shared" si="45"/>
        <v>151.20265742416225</v>
      </c>
      <c r="CZ25" s="48">
        <f t="shared" si="45"/>
        <v>157.93117567953746</v>
      </c>
      <c r="DA25" s="48">
        <f t="shared" si="45"/>
        <v>164.95911299727686</v>
      </c>
      <c r="DB25" s="48">
        <f t="shared" si="45"/>
        <v>172.29979352565567</v>
      </c>
      <c r="DC25" s="48">
        <f t="shared" si="45"/>
        <v>179.96713433754735</v>
      </c>
      <c r="DD25" s="48">
        <f t="shared" si="45"/>
        <v>187.97567181556821</v>
      </c>
      <c r="DE25" s="48">
        <f t="shared" si="45"/>
        <v>196.34058921136099</v>
      </c>
      <c r="DF25" s="48">
        <f t="shared" si="45"/>
        <v>205.07774543126655</v>
      </c>
      <c r="DG25" s="48">
        <f t="shared" si="45"/>
        <v>214.20370510295791</v>
      </c>
      <c r="DH25" s="48">
        <f t="shared" si="45"/>
        <v>223.73576998003955</v>
      </c>
      <c r="DI25" s="48">
        <f t="shared" si="46"/>
        <v>233.6920117441513</v>
      </c>
      <c r="DJ25" s="48">
        <f t="shared" si="46"/>
        <v>244.09130626676603</v>
      </c>
      <c r="DK25" s="48">
        <f t="shared" si="46"/>
        <v>254.95336939563711</v>
      </c>
      <c r="DL25" s="48">
        <f t="shared" si="46"/>
        <v>266.29879433374293</v>
      </c>
      <c r="DM25" s="48">
        <f t="shared" si="46"/>
        <v>278.14909068159449</v>
      </c>
      <c r="DN25" s="48">
        <f t="shared" si="46"/>
        <v>290.52672521692546</v>
      </c>
      <c r="DO25" s="48">
        <f t="shared" si="46"/>
        <v>303.45516448907864</v>
      </c>
      <c r="DP25" s="48">
        <f t="shared" si="46"/>
        <v>316.95891930884261</v>
      </c>
      <c r="DQ25" s="48">
        <f t="shared" si="46"/>
        <v>331.06359121808612</v>
      </c>
      <c r="DR25" s="48">
        <f t="shared" si="46"/>
        <v>345.79592102729094</v>
      </c>
      <c r="DS25" s="48">
        <f t="shared" si="46"/>
        <v>361.18383951300541</v>
      </c>
      <c r="DT25" s="48">
        <f t="shared" si="46"/>
        <v>377.25652037133415</v>
      </c>
      <c r="DU25" s="48">
        <f t="shared" si="46"/>
        <v>394.04443552785852</v>
      </c>
      <c r="DV25" s="48">
        <f t="shared" si="46"/>
        <v>411.57941290884821</v>
      </c>
      <c r="DW25" s="48">
        <f t="shared" si="46"/>
        <v>429.89469678329198</v>
      </c>
      <c r="DX25" s="48">
        <f t="shared" si="46"/>
        <v>449.02501079014849</v>
      </c>
      <c r="DY25" s="48">
        <f t="shared" si="47"/>
        <v>469.00662377031011</v>
      </c>
      <c r="DZ25" s="48">
        <f t="shared" si="47"/>
        <v>489.87741852808892</v>
      </c>
      <c r="EA25" s="48">
        <f t="shared" si="47"/>
        <v>511.67696365258888</v>
      </c>
      <c r="EB25" s="48">
        <f t="shared" si="47"/>
        <v>534.44658853512908</v>
      </c>
      <c r="EC25" s="48">
        <f t="shared" si="47"/>
        <v>558.22946172494233</v>
      </c>
      <c r="ED25" s="48">
        <f t="shared" si="47"/>
        <v>583.07067277170222</v>
      </c>
      <c r="EE25" s="48">
        <f t="shared" si="47"/>
        <v>609.01731771004302</v>
      </c>
      <c r="EF25" s="48">
        <f t="shared" si="47"/>
        <v>636.11858834813995</v>
      </c>
      <c r="EG25" s="48">
        <f t="shared" si="47"/>
        <v>664.42586552963212</v>
      </c>
      <c r="EH25" s="48">
        <f t="shared" si="47"/>
        <v>693.99281654570075</v>
      </c>
      <c r="EI25" s="48">
        <f t="shared" si="47"/>
        <v>724.87549688198442</v>
      </c>
      <c r="EJ25" s="48">
        <f t="shared" si="47"/>
        <v>757.13245649323267</v>
      </c>
      <c r="EK25" s="48">
        <f t="shared" si="47"/>
        <v>790.82485080718152</v>
      </c>
      <c r="EL25" s="48">
        <f t="shared" si="47"/>
        <v>826.01655666810109</v>
      </c>
      <c r="EM25" s="48">
        <f t="shared" si="47"/>
        <v>862.77429343983158</v>
      </c>
      <c r="EN25" s="48">
        <f t="shared" si="47"/>
        <v>901.16774949790408</v>
      </c>
      <c r="EO25" s="48">
        <f t="shared" si="48"/>
        <v>941.26971435056078</v>
      </c>
      <c r="EP25" s="48">
        <f t="shared" si="48"/>
        <v>983.15621663916068</v>
      </c>
      <c r="EQ25" s="48">
        <f t="shared" si="48"/>
        <v>1026.9066682796033</v>
      </c>
      <c r="ER25" s="48">
        <f t="shared" si="48"/>
        <v>1072.6040150180456</v>
      </c>
      <c r="ES25" s="48">
        <f t="shared" si="48"/>
        <v>1120.3348936863486</v>
      </c>
      <c r="ET25" s="48">
        <f t="shared" si="48"/>
        <v>1170.1897964553909</v>
      </c>
      <c r="EU25" s="48">
        <f t="shared" si="48"/>
        <v>1222.2632423976559</v>
      </c>
      <c r="EV25" s="48">
        <f t="shared" si="48"/>
        <v>1276.6539566843514</v>
      </c>
      <c r="EW25" s="48">
        <f t="shared" si="48"/>
        <v>1333.465057756805</v>
      </c>
      <c r="EX25" s="48">
        <f t="shared" si="48"/>
        <v>1392.8042528269827</v>
      </c>
      <c r="EY25" s="48">
        <f t="shared" si="48"/>
        <v>1454.7840420777834</v>
      </c>
      <c r="EZ25" s="48">
        <f t="shared" si="48"/>
        <v>1519.5219319502448</v>
      </c>
      <c r="FA25" s="48">
        <f t="shared" si="48"/>
        <v>1587.1406579220306</v>
      </c>
      <c r="FB25" s="48">
        <f t="shared" si="48"/>
        <v>1657.7684171995609</v>
      </c>
      <c r="FC25" s="48">
        <f t="shared" si="48"/>
        <v>1731.5391117649413</v>
      </c>
      <c r="FD25" s="48">
        <f t="shared" si="48"/>
        <v>1808.592602238481</v>
      </c>
      <c r="FE25" s="48">
        <f t="shared" si="38"/>
        <v>1889.0749730380935</v>
      </c>
      <c r="FF25" s="48">
        <f t="shared" si="38"/>
        <v>1973.1388093382886</v>
      </c>
      <c r="FG25" s="48">
        <f t="shared" si="38"/>
        <v>2060.9434863538427</v>
      </c>
      <c r="FH25" s="48">
        <f t="shared" si="38"/>
        <v>2152.6554714965887</v>
      </c>
      <c r="FI25" s="48">
        <f t="shared" si="38"/>
        <v>2248.4486399781867</v>
      </c>
      <c r="FJ25" s="48">
        <f t="shared" si="38"/>
        <v>2348.5046044572159</v>
      </c>
      <c r="FK25" s="48">
        <f t="shared" si="38"/>
        <v>2453.0130593555618</v>
      </c>
      <c r="FL25" s="48">
        <f t="shared" si="38"/>
        <v>2562.1721404968844</v>
      </c>
      <c r="FM25" s="48">
        <f t="shared" si="38"/>
        <v>2676.1888007489956</v>
      </c>
      <c r="FN25" s="48">
        <f t="shared" si="38"/>
        <v>2795.2792023823258</v>
      </c>
      <c r="FO25" s="48">
        <f t="shared" si="38"/>
        <v>2919.6691268883392</v>
      </c>
      <c r="FP25" s="48">
        <f t="shared" si="38"/>
        <v>3049.5944030348701</v>
      </c>
      <c r="FQ25" s="48">
        <f t="shared" si="38"/>
        <v>3185.3013539699218</v>
      </c>
      <c r="FR25" s="48">
        <f t="shared" si="38"/>
        <v>3327.0472642215832</v>
      </c>
      <c r="FS25" s="48">
        <f t="shared" si="38"/>
        <v>3475.1008674794434</v>
      </c>
      <c r="FT25" s="48">
        <f t="shared" si="38"/>
        <v>3629.7428560822786</v>
      </c>
      <c r="FU25" s="48">
        <f t="shared" si="34"/>
        <v>3791.2664131779402</v>
      </c>
      <c r="FV25" s="48">
        <f t="shared" si="34"/>
        <v>3959.9777685643585</v>
      </c>
      <c r="FW25" s="48">
        <f t="shared" si="34"/>
        <v>4136.1967792654723</v>
      </c>
      <c r="FX25" s="48">
        <f t="shared" si="34"/>
        <v>4320.2575359427856</v>
      </c>
      <c r="FY25" s="48">
        <f t="shared" si="34"/>
        <v>4512.5089962922393</v>
      </c>
      <c r="FZ25" s="48">
        <f t="shared" si="34"/>
        <v>4713.315646627244</v>
      </c>
      <c r="GA25" s="48">
        <f t="shared" si="34"/>
        <v>4923.0581929021564</v>
      </c>
      <c r="GB25" s="48">
        <f t="shared" si="34"/>
        <v>5142.1342824863023</v>
      </c>
      <c r="GC25" s="48">
        <f t="shared" si="34"/>
        <v>5370.9592580569424</v>
      </c>
      <c r="GD25" s="48">
        <f t="shared" si="34"/>
        <v>5609.9669450404763</v>
      </c>
      <c r="GE25" s="48">
        <f t="shared" si="34"/>
        <v>5859.6104740947776</v>
      </c>
      <c r="GF25" s="48">
        <f t="shared" si="35"/>
        <v>6120.3631401919947</v>
      </c>
      <c r="GG25" s="48">
        <f t="shared" si="35"/>
        <v>6392.719299930538</v>
      </c>
      <c r="GH25" s="48">
        <f t="shared" si="35"/>
        <v>6677.1953087774473</v>
      </c>
      <c r="GI25" s="48">
        <f t="shared" si="35"/>
        <v>6974.3305000180435</v>
      </c>
      <c r="GJ25" s="48">
        <f t="shared" si="35"/>
        <v>7284.6882072688459</v>
      </c>
      <c r="GK25" s="48">
        <f t="shared" si="35"/>
        <v>7608.856832492309</v>
      </c>
      <c r="GL25" s="48">
        <f t="shared" si="35"/>
        <v>7947.4509615382167</v>
      </c>
      <c r="GM25" s="48">
        <f t="shared" si="35"/>
        <v>8301.1125293266668</v>
      </c>
      <c r="GN25" s="48">
        <f t="shared" si="35"/>
        <v>8670.5120368817043</v>
      </c>
      <c r="GO25" s="48">
        <f t="shared" si="35"/>
        <v>9056.3498225229396</v>
      </c>
      <c r="GP25" s="48">
        <f t="shared" si="35"/>
        <v>9459.357389625211</v>
      </c>
      <c r="GQ25" s="48">
        <f t="shared" si="35"/>
        <v>9880.298793463533</v>
      </c>
      <c r="GR25" s="48">
        <f t="shared" si="35"/>
        <v>10319.97208977266</v>
      </c>
      <c r="GS25" s="48">
        <f t="shared" si="35"/>
        <v>10779.210847767543</v>
      </c>
      <c r="GT25" s="48">
        <f t="shared" si="35"/>
        <v>11258.885730493199</v>
      </c>
      <c r="GU25" s="48">
        <f t="shared" si="35"/>
        <v>11759.906145500147</v>
      </c>
      <c r="GV25" s="48">
        <f t="shared" si="36"/>
        <v>12283.221968974904</v>
      </c>
      <c r="GW25" s="48">
        <f t="shared" si="36"/>
        <v>12829.825346594287</v>
      </c>
      <c r="GX25" s="48">
        <f t="shared" si="36"/>
        <v>13400.752574517734</v>
      </c>
      <c r="GY25" s="48">
        <f t="shared" si="36"/>
        <v>13997.086064083773</v>
      </c>
      <c r="GZ25" s="48">
        <f t="shared" si="36"/>
        <v>14619.956393935501</v>
      </c>
      <c r="HA25" s="48">
        <f t="shared" si="36"/>
        <v>15270.544453465631</v>
      </c>
      <c r="HB25" s="48">
        <f t="shared" si="36"/>
        <v>15950.083681644852</v>
      </c>
      <c r="HC25" s="48">
        <f t="shared" si="36"/>
        <v>16659.862405478048</v>
      </c>
      <c r="HD25" s="48">
        <f t="shared" si="36"/>
        <v>17401.22628252182</v>
      </c>
      <c r="HE25" s="48">
        <f t="shared" si="36"/>
        <v>18175.580852094041</v>
      </c>
      <c r="HF25" s="48">
        <f t="shared" si="36"/>
        <v>18984.394200012226</v>
      </c>
      <c r="HG25" s="48">
        <f t="shared" si="36"/>
        <v>19829.199741912769</v>
      </c>
      <c r="HH25" s="48">
        <f t="shared" si="36"/>
        <v>20711.599130427887</v>
      </c>
      <c r="HI25" s="48">
        <f t="shared" si="36"/>
        <v>21633.265291731928</v>
      </c>
      <c r="HJ25" s="48">
        <f t="shared" si="36"/>
        <v>22595.945597213999</v>
      </c>
      <c r="HK25" s="48">
        <f t="shared" si="36"/>
        <v>23601.465176290021</v>
      </c>
      <c r="HL25" s="48">
        <f t="shared" si="37"/>
        <v>24651.730376634925</v>
      </c>
      <c r="HM25" s="48">
        <f t="shared" si="37"/>
        <v>25748.73237839518</v>
      </c>
    </row>
    <row r="26" spans="1:221" x14ac:dyDescent="0.25">
      <c r="A26" s="21" t="s">
        <v>901</v>
      </c>
      <c r="B26" s="20" t="s">
        <v>900</v>
      </c>
      <c r="C26" s="19">
        <v>4233.5230000000001</v>
      </c>
      <c r="D26" s="19">
        <v>55.83</v>
      </c>
      <c r="E26" s="18">
        <f t="shared" si="0"/>
        <v>236357.58908999999</v>
      </c>
      <c r="F26" s="16">
        <f t="shared" si="1"/>
        <v>9.3947261201085593E-3</v>
      </c>
      <c r="G26" s="17">
        <v>6.2332079527135952E-2</v>
      </c>
      <c r="H26" s="17">
        <f t="shared" si="25"/>
        <v>6.5964481461579808E-2</v>
      </c>
      <c r="I26" s="45">
        <f t="shared" si="26"/>
        <v>3.6827970000000003</v>
      </c>
      <c r="J26" s="17">
        <v>0.11654999999999999</v>
      </c>
      <c r="K26" s="56">
        <f t="shared" si="2"/>
        <v>0.10454166666666666</v>
      </c>
      <c r="L26" s="1">
        <f t="shared" si="3"/>
        <v>9.2533333333333329E-2</v>
      </c>
      <c r="M26" s="1">
        <f t="shared" si="4"/>
        <v>8.0524999999999999E-2</v>
      </c>
      <c r="N26" s="1">
        <f t="shared" si="5"/>
        <v>6.851666666666667E-2</v>
      </c>
      <c r="O26" s="1">
        <f t="shared" si="6"/>
        <v>5.6508333333333341E-2</v>
      </c>
      <c r="P26" s="5">
        <v>4.4499999999999998E-2</v>
      </c>
      <c r="Q26" s="1">
        <f t="shared" si="7"/>
        <v>0.14583094712922229</v>
      </c>
      <c r="R26" s="16">
        <f t="shared" si="8"/>
        <v>1.3700418081150749E-3</v>
      </c>
      <c r="S26" s="16">
        <f t="shared" si="9"/>
        <v>9.3947261201085593E-3</v>
      </c>
      <c r="T26" s="8"/>
      <c r="U26" s="57">
        <f t="shared" si="10"/>
        <v>-55.83</v>
      </c>
      <c r="V26" s="48">
        <f t="shared" si="11"/>
        <v>4.1120269903500004</v>
      </c>
      <c r="W26" s="48">
        <f t="shared" si="12"/>
        <v>4.5912837360752929</v>
      </c>
      <c r="X26" s="48">
        <f t="shared" si="27"/>
        <v>5.1263978555148677</v>
      </c>
      <c r="Y26" s="48">
        <f t="shared" si="27"/>
        <v>5.7238795255751249</v>
      </c>
      <c r="Z26" s="48">
        <f t="shared" si="27"/>
        <v>6.3909976842809053</v>
      </c>
      <c r="AA26" s="48">
        <f t="shared" si="16"/>
        <v>7.0591232338584389</v>
      </c>
      <c r="AB26" s="48">
        <f t="shared" si="28"/>
        <v>7.7123274370981401</v>
      </c>
      <c r="AC26" s="48">
        <f t="shared" si="28"/>
        <v>8.3333626039704676</v>
      </c>
      <c r="AD26" s="48">
        <f t="shared" si="28"/>
        <v>8.904336831719176</v>
      </c>
      <c r="AE26" s="48">
        <f t="shared" si="28"/>
        <v>9.4075060655182412</v>
      </c>
      <c r="AF26" s="48">
        <f t="shared" si="21"/>
        <v>9.8261400854338028</v>
      </c>
      <c r="AG26" s="48">
        <f t="shared" si="41"/>
        <v>10.263403319235607</v>
      </c>
      <c r="AH26" s="48">
        <f t="shared" si="41"/>
        <v>10.720124766941591</v>
      </c>
      <c r="AI26" s="48">
        <f t="shared" si="41"/>
        <v>11.197170319070493</v>
      </c>
      <c r="AJ26" s="48">
        <f t="shared" si="41"/>
        <v>11.69544439826913</v>
      </c>
      <c r="AK26" s="48">
        <f t="shared" si="41"/>
        <v>12.215891673992106</v>
      </c>
      <c r="AL26" s="48">
        <f t="shared" si="41"/>
        <v>12.759498853484754</v>
      </c>
      <c r="AM26" s="48">
        <f t="shared" si="41"/>
        <v>13.327296552464825</v>
      </c>
      <c r="AN26" s="48">
        <f t="shared" si="41"/>
        <v>13.92036124904951</v>
      </c>
      <c r="AO26" s="48">
        <f t="shared" si="41"/>
        <v>14.539817324632212</v>
      </c>
      <c r="AP26" s="48">
        <f t="shared" si="41"/>
        <v>15.186839195578345</v>
      </c>
      <c r="AQ26" s="48">
        <f t="shared" si="41"/>
        <v>15.862653539781581</v>
      </c>
      <c r="AR26" s="48">
        <f t="shared" si="41"/>
        <v>16.568541622301861</v>
      </c>
      <c r="AS26" s="48">
        <f t="shared" si="41"/>
        <v>17.305841724494293</v>
      </c>
      <c r="AT26" s="48">
        <f t="shared" si="41"/>
        <v>18.07595168123429</v>
      </c>
      <c r="AU26" s="48">
        <f t="shared" si="41"/>
        <v>18.880331531049215</v>
      </c>
      <c r="AV26" s="48">
        <f t="shared" si="41"/>
        <v>19.720506284180907</v>
      </c>
      <c r="AW26" s="48">
        <f t="shared" si="42"/>
        <v>20.598068813826956</v>
      </c>
      <c r="AX26" s="48">
        <f t="shared" si="42"/>
        <v>21.514682876042254</v>
      </c>
      <c r="AY26" s="48">
        <f t="shared" si="42"/>
        <v>22.472086264026135</v>
      </c>
      <c r="AZ26" s="48">
        <f t="shared" si="42"/>
        <v>23.472094102775298</v>
      </c>
      <c r="BA26" s="48">
        <f t="shared" si="42"/>
        <v>24.5166022903488</v>
      </c>
      <c r="BB26" s="48">
        <f t="shared" si="42"/>
        <v>25.60759109226932</v>
      </c>
      <c r="BC26" s="48">
        <f t="shared" si="42"/>
        <v>26.747128895875306</v>
      </c>
      <c r="BD26" s="48">
        <f t="shared" si="42"/>
        <v>27.937376131741757</v>
      </c>
      <c r="BE26" s="48">
        <f t="shared" si="42"/>
        <v>29.180589369604267</v>
      </c>
      <c r="BF26" s="48">
        <f t="shared" si="42"/>
        <v>30.479125596551658</v>
      </c>
      <c r="BG26" s="48">
        <f t="shared" si="42"/>
        <v>31.835446685598207</v>
      </c>
      <c r="BH26" s="48">
        <f t="shared" si="42"/>
        <v>33.252124063107324</v>
      </c>
      <c r="BI26" s="48">
        <f t="shared" si="42"/>
        <v>34.731843583915598</v>
      </c>
      <c r="BJ26" s="48">
        <f t="shared" si="42"/>
        <v>36.277410623399838</v>
      </c>
      <c r="BK26" s="48">
        <f t="shared" si="42"/>
        <v>37.891755396141129</v>
      </c>
      <c r="BL26" s="48">
        <f t="shared" si="42"/>
        <v>39.577938511269409</v>
      </c>
      <c r="BM26" s="48">
        <f t="shared" si="43"/>
        <v>41.339156775020896</v>
      </c>
      <c r="BN26" s="48">
        <f t="shared" si="43"/>
        <v>43.178749251509323</v>
      </c>
      <c r="BO26" s="48">
        <f t="shared" si="43"/>
        <v>45.100203593201485</v>
      </c>
      <c r="BP26" s="48">
        <f t="shared" si="43"/>
        <v>47.107162653098953</v>
      </c>
      <c r="BQ26" s="48">
        <f t="shared" si="43"/>
        <v>49.203431391161857</v>
      </c>
      <c r="BR26" s="48">
        <f t="shared" si="43"/>
        <v>51.392984088068559</v>
      </c>
      <c r="BS26" s="48">
        <f t="shared" si="43"/>
        <v>53.679971879987612</v>
      </c>
      <c r="BT26" s="48">
        <f t="shared" si="43"/>
        <v>56.06873062864706</v>
      </c>
      <c r="BU26" s="48">
        <f t="shared" si="43"/>
        <v>58.563789141621854</v>
      </c>
      <c r="BV26" s="48">
        <f t="shared" si="43"/>
        <v>61.169877758424022</v>
      </c>
      <c r="BW26" s="48">
        <f t="shared" si="43"/>
        <v>63.891937318673889</v>
      </c>
      <c r="BX26" s="48">
        <f t="shared" si="43"/>
        <v>66.735128529354881</v>
      </c>
      <c r="BY26" s="48">
        <f t="shared" si="43"/>
        <v>69.704841748911178</v>
      </c>
      <c r="BZ26" s="48">
        <f t="shared" si="43"/>
        <v>72.806707206737727</v>
      </c>
      <c r="CA26" s="48">
        <f t="shared" si="43"/>
        <v>76.046605677437555</v>
      </c>
      <c r="CB26" s="48">
        <f t="shared" si="43"/>
        <v>79.430679630083517</v>
      </c>
      <c r="CC26" s="48">
        <f t="shared" si="44"/>
        <v>82.965344873622229</v>
      </c>
      <c r="CD26" s="48">
        <f t="shared" si="44"/>
        <v>86.657302720498421</v>
      </c>
      <c r="CE26" s="48">
        <f t="shared" si="44"/>
        <v>90.513552691560605</v>
      </c>
      <c r="CF26" s="48">
        <f t="shared" si="44"/>
        <v>94.541405786335048</v>
      </c>
      <c r="CG26" s="48">
        <f t="shared" si="44"/>
        <v>98.748498343826952</v>
      </c>
      <c r="CH26" s="48">
        <f t="shared" si="44"/>
        <v>103.14280652012725</v>
      </c>
      <c r="CI26" s="48">
        <f t="shared" si="44"/>
        <v>107.73266141027291</v>
      </c>
      <c r="CJ26" s="48">
        <f t="shared" si="44"/>
        <v>112.52676484303005</v>
      </c>
      <c r="CK26" s="48">
        <f t="shared" si="44"/>
        <v>117.53420587854488</v>
      </c>
      <c r="CL26" s="48">
        <f t="shared" si="44"/>
        <v>122.76447804014013</v>
      </c>
      <c r="CM26" s="48">
        <f t="shared" si="44"/>
        <v>128.22749731292637</v>
      </c>
      <c r="CN26" s="48">
        <f t="shared" si="44"/>
        <v>133.9336209433516</v>
      </c>
      <c r="CO26" s="48">
        <f t="shared" si="44"/>
        <v>139.89366707533074</v>
      </c>
      <c r="CP26" s="48">
        <f t="shared" si="44"/>
        <v>146.11893526018295</v>
      </c>
      <c r="CQ26" s="48">
        <f t="shared" si="44"/>
        <v>152.62122787926108</v>
      </c>
      <c r="CR26" s="48">
        <f t="shared" si="44"/>
        <v>159.4128725198882</v>
      </c>
      <c r="CS26" s="48">
        <f t="shared" si="45"/>
        <v>166.50674534702321</v>
      </c>
      <c r="CT26" s="48">
        <f t="shared" si="45"/>
        <v>173.91629551496575</v>
      </c>
      <c r="CU26" s="48">
        <f t="shared" si="45"/>
        <v>181.65557066538173</v>
      </c>
      <c r="CV26" s="48">
        <f t="shared" si="45"/>
        <v>189.73924355999122</v>
      </c>
      <c r="CW26" s="48">
        <f t="shared" si="45"/>
        <v>198.18263989841083</v>
      </c>
      <c r="CX26" s="48">
        <f t="shared" si="45"/>
        <v>207.00176737389012</v>
      </c>
      <c r="CY26" s="48">
        <f t="shared" si="45"/>
        <v>216.21334602202822</v>
      </c>
      <c r="CZ26" s="48">
        <f t="shared" si="45"/>
        <v>225.83483992000848</v>
      </c>
      <c r="DA26" s="48">
        <f t="shared" si="45"/>
        <v>235.88449029644886</v>
      </c>
      <c r="DB26" s="48">
        <f t="shared" si="45"/>
        <v>246.38135011464084</v>
      </c>
      <c r="DC26" s="48">
        <f t="shared" si="45"/>
        <v>257.34532019474233</v>
      </c>
      <c r="DD26" s="48">
        <f t="shared" si="45"/>
        <v>268.79718694340835</v>
      </c>
      <c r="DE26" s="48">
        <f t="shared" si="45"/>
        <v>280.75866176239003</v>
      </c>
      <c r="DF26" s="48">
        <f t="shared" si="45"/>
        <v>293.25242221081641</v>
      </c>
      <c r="DG26" s="48">
        <f t="shared" si="45"/>
        <v>306.30215499919774</v>
      </c>
      <c r="DH26" s="48">
        <f t="shared" si="45"/>
        <v>319.93260089666205</v>
      </c>
      <c r="DI26" s="48">
        <f t="shared" si="46"/>
        <v>334.16960163656353</v>
      </c>
      <c r="DJ26" s="48">
        <f t="shared" si="46"/>
        <v>349.04014890939061</v>
      </c>
      <c r="DK26" s="48">
        <f t="shared" si="46"/>
        <v>364.57243553585846</v>
      </c>
      <c r="DL26" s="48">
        <f t="shared" si="46"/>
        <v>380.79590891720414</v>
      </c>
      <c r="DM26" s="48">
        <f t="shared" si="46"/>
        <v>397.7413268640197</v>
      </c>
      <c r="DN26" s="48">
        <f t="shared" si="46"/>
        <v>415.44081590946854</v>
      </c>
      <c r="DO26" s="48">
        <f t="shared" si="46"/>
        <v>433.92793221743989</v>
      </c>
      <c r="DP26" s="48">
        <f t="shared" si="46"/>
        <v>453.23772520111595</v>
      </c>
      <c r="DQ26" s="48">
        <f t="shared" si="46"/>
        <v>473.40680397256563</v>
      </c>
      <c r="DR26" s="48">
        <f t="shared" si="46"/>
        <v>494.4734067493448</v>
      </c>
      <c r="DS26" s="48">
        <f t="shared" si="46"/>
        <v>516.47747334969063</v>
      </c>
      <c r="DT26" s="48">
        <f t="shared" si="46"/>
        <v>539.46072091375186</v>
      </c>
      <c r="DU26" s="48">
        <f t="shared" si="46"/>
        <v>563.46672299441377</v>
      </c>
      <c r="DV26" s="48">
        <f t="shared" si="46"/>
        <v>588.54099216766519</v>
      </c>
      <c r="DW26" s="48">
        <f t="shared" si="46"/>
        <v>614.73106631912628</v>
      </c>
      <c r="DX26" s="48">
        <f t="shared" si="46"/>
        <v>642.08659877032744</v>
      </c>
      <c r="DY26" s="48">
        <f t="shared" si="47"/>
        <v>670.65945241560701</v>
      </c>
      <c r="DZ26" s="48">
        <f t="shared" si="47"/>
        <v>700.50379804810154</v>
      </c>
      <c r="EA26" s="48">
        <f t="shared" si="47"/>
        <v>731.67621706124203</v>
      </c>
      <c r="EB26" s="48">
        <f t="shared" si="47"/>
        <v>764.23580872046728</v>
      </c>
      <c r="EC26" s="48">
        <f t="shared" si="47"/>
        <v>798.2443022085281</v>
      </c>
      <c r="ED26" s="48">
        <f t="shared" si="47"/>
        <v>833.76617365680761</v>
      </c>
      <c r="EE26" s="48">
        <f t="shared" si="47"/>
        <v>870.86876838453554</v>
      </c>
      <c r="EF26" s="48">
        <f t="shared" si="47"/>
        <v>909.62242857764738</v>
      </c>
      <c r="EG26" s="48">
        <f t="shared" si="47"/>
        <v>950.10062664935265</v>
      </c>
      <c r="EH26" s="48">
        <f t="shared" si="47"/>
        <v>992.38010453524885</v>
      </c>
      <c r="EI26" s="48">
        <f t="shared" si="47"/>
        <v>1036.5410191870674</v>
      </c>
      <c r="EJ26" s="48">
        <f t="shared" si="47"/>
        <v>1082.6670945408919</v>
      </c>
      <c r="EK26" s="48">
        <f t="shared" si="47"/>
        <v>1130.8457802479616</v>
      </c>
      <c r="EL26" s="48">
        <f t="shared" si="47"/>
        <v>1181.1684174689958</v>
      </c>
      <c r="EM26" s="48">
        <f t="shared" si="47"/>
        <v>1233.7304120463662</v>
      </c>
      <c r="EN26" s="48">
        <f t="shared" si="47"/>
        <v>1288.6314153824294</v>
      </c>
      <c r="EO26" s="48">
        <f t="shared" si="48"/>
        <v>1345.9755133669476</v>
      </c>
      <c r="EP26" s="48">
        <f t="shared" si="48"/>
        <v>1405.8714237117767</v>
      </c>
      <c r="EQ26" s="48">
        <f t="shared" si="48"/>
        <v>1468.4327020669507</v>
      </c>
      <c r="ER26" s="48">
        <f t="shared" si="48"/>
        <v>1533.7779573089299</v>
      </c>
      <c r="ES26" s="48">
        <f t="shared" si="48"/>
        <v>1602.0310764091773</v>
      </c>
      <c r="ET26" s="48">
        <f t="shared" si="48"/>
        <v>1673.3214593093858</v>
      </c>
      <c r="EU26" s="48">
        <f t="shared" si="48"/>
        <v>1747.7842642486535</v>
      </c>
      <c r="EV26" s="48">
        <f t="shared" si="48"/>
        <v>1825.5606640077185</v>
      </c>
      <c r="EW26" s="48">
        <f t="shared" si="48"/>
        <v>1906.7981135560619</v>
      </c>
      <c r="EX26" s="48">
        <f t="shared" si="48"/>
        <v>1991.6506296093066</v>
      </c>
      <c r="EY26" s="48">
        <f t="shared" si="48"/>
        <v>2080.2790826269206</v>
      </c>
      <c r="EZ26" s="48">
        <f t="shared" si="48"/>
        <v>2172.8515018038183</v>
      </c>
      <c r="FA26" s="48">
        <f t="shared" si="48"/>
        <v>2269.5433936340883</v>
      </c>
      <c r="FB26" s="48">
        <f t="shared" si="48"/>
        <v>2370.5380746508054</v>
      </c>
      <c r="FC26" s="48">
        <f t="shared" si="48"/>
        <v>2476.0270189727662</v>
      </c>
      <c r="FD26" s="48">
        <f t="shared" si="48"/>
        <v>2586.2102213170542</v>
      </c>
      <c r="FE26" s="48">
        <f t="shared" si="38"/>
        <v>2701.2965761656633</v>
      </c>
      <c r="FF26" s="48">
        <f t="shared" si="38"/>
        <v>2821.5042738050352</v>
      </c>
      <c r="FG26" s="48">
        <f t="shared" si="38"/>
        <v>2947.0612139893592</v>
      </c>
      <c r="FH26" s="48">
        <f t="shared" si="38"/>
        <v>3078.2054380118857</v>
      </c>
      <c r="FI26" s="48">
        <f t="shared" si="38"/>
        <v>3215.1855800034145</v>
      </c>
      <c r="FJ26" s="48">
        <f t="shared" si="38"/>
        <v>3358.2613383135663</v>
      </c>
      <c r="FK26" s="48">
        <f t="shared" si="38"/>
        <v>3507.7039678685201</v>
      </c>
      <c r="FL26" s="48">
        <f t="shared" si="38"/>
        <v>3663.7967944386692</v>
      </c>
      <c r="FM26" s="48">
        <f t="shared" si="38"/>
        <v>3826.83575179119</v>
      </c>
      <c r="FN26" s="48">
        <f t="shared" si="38"/>
        <v>3997.129942745898</v>
      </c>
      <c r="FO26" s="48">
        <f t="shared" si="38"/>
        <v>4175.0022251980909</v>
      </c>
      <c r="FP26" s="48">
        <f t="shared" si="38"/>
        <v>4360.789824219406</v>
      </c>
      <c r="FQ26" s="48">
        <f t="shared" si="38"/>
        <v>4554.8449713971695</v>
      </c>
      <c r="FR26" s="48">
        <f t="shared" si="38"/>
        <v>4757.5355726243433</v>
      </c>
      <c r="FS26" s="48">
        <f t="shared" si="38"/>
        <v>4969.2459056061261</v>
      </c>
      <c r="FT26" s="48">
        <f t="shared" si="38"/>
        <v>5190.3773484055982</v>
      </c>
      <c r="FU26" s="48">
        <f t="shared" si="34"/>
        <v>5421.3491404096476</v>
      </c>
      <c r="FV26" s="48">
        <f t="shared" si="34"/>
        <v>5662.5991771578765</v>
      </c>
      <c r="FW26" s="48">
        <f t="shared" si="34"/>
        <v>5914.5848405414017</v>
      </c>
      <c r="FX26" s="48">
        <f t="shared" si="34"/>
        <v>6177.7838659454937</v>
      </c>
      <c r="FY26" s="48">
        <f t="shared" si="34"/>
        <v>6452.6952479800684</v>
      </c>
      <c r="FZ26" s="48">
        <f t="shared" si="34"/>
        <v>6739.8401865151809</v>
      </c>
      <c r="GA26" s="48">
        <f t="shared" si="34"/>
        <v>7039.7630748151059</v>
      </c>
      <c r="GB26" s="48">
        <f t="shared" si="34"/>
        <v>7353.0325316443777</v>
      </c>
      <c r="GC26" s="48">
        <f t="shared" si="34"/>
        <v>7680.2424793025521</v>
      </c>
      <c r="GD26" s="48">
        <f t="shared" si="34"/>
        <v>8022.0132696315159</v>
      </c>
      <c r="GE26" s="48">
        <f t="shared" si="34"/>
        <v>8378.9928601301181</v>
      </c>
      <c r="GF26" s="48">
        <f t="shared" si="35"/>
        <v>8751.8580424059073</v>
      </c>
      <c r="GG26" s="48">
        <f t="shared" si="35"/>
        <v>9141.3157252929705</v>
      </c>
      <c r="GH26" s="48">
        <f t="shared" si="35"/>
        <v>9548.1042750685083</v>
      </c>
      <c r="GI26" s="48">
        <f t="shared" si="35"/>
        <v>9972.9949153090565</v>
      </c>
      <c r="GJ26" s="48">
        <f t="shared" si="35"/>
        <v>10416.793189040309</v>
      </c>
      <c r="GK26" s="48">
        <f t="shared" si="35"/>
        <v>10880.340485952602</v>
      </c>
      <c r="GL26" s="48">
        <f t="shared" si="35"/>
        <v>11364.515637577493</v>
      </c>
      <c r="GM26" s="48">
        <f t="shared" si="35"/>
        <v>11870.236583449692</v>
      </c>
      <c r="GN26" s="48">
        <f t="shared" si="35"/>
        <v>12398.462111413204</v>
      </c>
      <c r="GO26" s="48">
        <f t="shared" si="35"/>
        <v>12950.193675371092</v>
      </c>
      <c r="GP26" s="48">
        <f t="shared" si="35"/>
        <v>13526.477293925105</v>
      </c>
      <c r="GQ26" s="48">
        <f t="shared" si="35"/>
        <v>14128.405533504772</v>
      </c>
      <c r="GR26" s="48">
        <f t="shared" si="35"/>
        <v>14757.119579745735</v>
      </c>
      <c r="GS26" s="48">
        <f t="shared" si="35"/>
        <v>15413.811401044421</v>
      </c>
      <c r="GT26" s="48">
        <f t="shared" si="35"/>
        <v>16099.726008390897</v>
      </c>
      <c r="GU26" s="48">
        <f t="shared" si="35"/>
        <v>16816.163815764292</v>
      </c>
      <c r="GV26" s="48">
        <f t="shared" si="36"/>
        <v>17564.483105565803</v>
      </c>
      <c r="GW26" s="48">
        <f t="shared" si="36"/>
        <v>18346.10260376348</v>
      </c>
      <c r="GX26" s="48">
        <f t="shared" si="36"/>
        <v>19162.504169630956</v>
      </c>
      <c r="GY26" s="48">
        <f t="shared" si="36"/>
        <v>20015.235605179532</v>
      </c>
      <c r="GZ26" s="48">
        <f t="shared" si="36"/>
        <v>20905.91358961002</v>
      </c>
      <c r="HA26" s="48">
        <f t="shared" si="36"/>
        <v>21836.226744347667</v>
      </c>
      <c r="HB26" s="48">
        <f t="shared" si="36"/>
        <v>22807.938834471137</v>
      </c>
      <c r="HC26" s="48">
        <f t="shared" si="36"/>
        <v>23822.892112605103</v>
      </c>
      <c r="HD26" s="48">
        <f t="shared" si="36"/>
        <v>24883.01081161603</v>
      </c>
      <c r="HE26" s="48">
        <f t="shared" si="36"/>
        <v>25990.304792732943</v>
      </c>
      <c r="HF26" s="48">
        <f t="shared" si="36"/>
        <v>27146.873356009557</v>
      </c>
      <c r="HG26" s="48">
        <f t="shared" si="36"/>
        <v>28354.909220351983</v>
      </c>
      <c r="HH26" s="48">
        <f t="shared" si="36"/>
        <v>29616.702680657647</v>
      </c>
      <c r="HI26" s="48">
        <f t="shared" si="36"/>
        <v>30934.645949946913</v>
      </c>
      <c r="HJ26" s="48">
        <f t="shared" si="36"/>
        <v>32311.237694719552</v>
      </c>
      <c r="HK26" s="48">
        <f t="shared" si="36"/>
        <v>33749.087772134568</v>
      </c>
      <c r="HL26" s="48">
        <f t="shared" si="37"/>
        <v>35250.922177994558</v>
      </c>
      <c r="HM26" s="48">
        <f t="shared" si="37"/>
        <v>36819.588214915319</v>
      </c>
    </row>
    <row r="27" spans="1:221" x14ac:dyDescent="0.25">
      <c r="A27" s="21" t="s">
        <v>899</v>
      </c>
      <c r="B27" s="20" t="s">
        <v>898</v>
      </c>
      <c r="C27" s="19">
        <v>436.92599999999999</v>
      </c>
      <c r="D27" s="19">
        <v>81.540000000000006</v>
      </c>
      <c r="E27" s="18">
        <f t="shared" si="0"/>
        <v>35626.946040000003</v>
      </c>
      <c r="F27" s="16">
        <f t="shared" si="1"/>
        <v>1.4160975403004195E-3</v>
      </c>
      <c r="G27" s="17">
        <v>4.4150110375275935E-2</v>
      </c>
      <c r="H27" s="17">
        <f t="shared" si="25"/>
        <v>4.4448123620309046E-2</v>
      </c>
      <c r="I27" s="45">
        <f t="shared" si="26"/>
        <v>3.6242999999999999</v>
      </c>
      <c r="J27" s="17">
        <v>1.3500000000000002E-2</v>
      </c>
      <c r="K27" s="56">
        <f t="shared" si="2"/>
        <v>1.8666666666666668E-2</v>
      </c>
      <c r="L27" s="1">
        <f t="shared" si="3"/>
        <v>2.3833333333333335E-2</v>
      </c>
      <c r="M27" s="1">
        <f t="shared" si="4"/>
        <v>2.9000000000000001E-2</v>
      </c>
      <c r="N27" s="1">
        <f t="shared" si="5"/>
        <v>3.4166666666666665E-2</v>
      </c>
      <c r="O27" s="1">
        <f t="shared" si="6"/>
        <v>3.9333333333333331E-2</v>
      </c>
      <c r="P27" s="5">
        <v>4.4499999999999998E-2</v>
      </c>
      <c r="Q27" s="1">
        <f t="shared" si="7"/>
        <v>8.2530214242937161E-2</v>
      </c>
      <c r="R27" s="16">
        <f t="shared" si="8"/>
        <v>1.1687083338988996E-4</v>
      </c>
      <c r="S27" s="16">
        <f t="shared" si="9"/>
        <v>1.4160975403004195E-3</v>
      </c>
      <c r="T27" s="8"/>
      <c r="U27" s="57">
        <f t="shared" si="10"/>
        <v>-81.540000000000006</v>
      </c>
      <c r="V27" s="48">
        <f t="shared" si="11"/>
        <v>3.6732280500000001</v>
      </c>
      <c r="W27" s="48">
        <f t="shared" si="12"/>
        <v>3.7228166286750004</v>
      </c>
      <c r="X27" s="48">
        <f t="shared" si="27"/>
        <v>3.7730746531621131</v>
      </c>
      <c r="Y27" s="48">
        <f t="shared" si="27"/>
        <v>3.824011160979802</v>
      </c>
      <c r="Z27" s="48">
        <f t="shared" si="27"/>
        <v>3.8756353116530295</v>
      </c>
      <c r="AA27" s="48">
        <f t="shared" si="16"/>
        <v>3.9479805041372193</v>
      </c>
      <c r="AB27" s="48">
        <f t="shared" si="28"/>
        <v>4.042074039485823</v>
      </c>
      <c r="AC27" s="48">
        <f t="shared" si="28"/>
        <v>4.1592941866309117</v>
      </c>
      <c r="AD27" s="48">
        <f t="shared" si="28"/>
        <v>4.3014034046741347</v>
      </c>
      <c r="AE27" s="48">
        <f t="shared" si="28"/>
        <v>4.4705919385913182</v>
      </c>
      <c r="AF27" s="48">
        <f t="shared" si="21"/>
        <v>4.6695332798586318</v>
      </c>
      <c r="AG27" s="48">
        <f t="shared" si="41"/>
        <v>4.8773275108123411</v>
      </c>
      <c r="AH27" s="48">
        <f t="shared" si="41"/>
        <v>5.0943685850434903</v>
      </c>
      <c r="AI27" s="48">
        <f t="shared" si="41"/>
        <v>5.3210679870779254</v>
      </c>
      <c r="AJ27" s="48">
        <f t="shared" si="41"/>
        <v>5.5578555125028926</v>
      </c>
      <c r="AK27" s="48">
        <f t="shared" si="41"/>
        <v>5.8051800828092714</v>
      </c>
      <c r="AL27" s="48">
        <f t="shared" si="41"/>
        <v>6.0635105964942841</v>
      </c>
      <c r="AM27" s="48">
        <f t="shared" si="41"/>
        <v>6.3333368180382799</v>
      </c>
      <c r="AN27" s="48">
        <f t="shared" si="41"/>
        <v>6.6151703064409828</v>
      </c>
      <c r="AO27" s="48">
        <f t="shared" si="41"/>
        <v>6.9095453850776067</v>
      </c>
      <c r="AP27" s="48">
        <f t="shared" si="41"/>
        <v>7.21702015471356</v>
      </c>
      <c r="AQ27" s="48">
        <f t="shared" si="41"/>
        <v>7.5381775515983129</v>
      </c>
      <c r="AR27" s="48">
        <f t="shared" si="41"/>
        <v>7.8736264526444382</v>
      </c>
      <c r="AS27" s="48">
        <f t="shared" si="41"/>
        <v>8.2240028297871159</v>
      </c>
      <c r="AT27" s="48">
        <f t="shared" si="41"/>
        <v>8.5899709557126425</v>
      </c>
      <c r="AU27" s="48">
        <f t="shared" si="41"/>
        <v>8.972224663241855</v>
      </c>
      <c r="AV27" s="48">
        <f t="shared" si="41"/>
        <v>9.3714886607561176</v>
      </c>
      <c r="AW27" s="48">
        <f t="shared" si="42"/>
        <v>9.788519906159765</v>
      </c>
      <c r="AX27" s="48">
        <f t="shared" si="42"/>
        <v>10.224109041983874</v>
      </c>
      <c r="AY27" s="48">
        <f t="shared" si="42"/>
        <v>10.679081894352157</v>
      </c>
      <c r="AZ27" s="48">
        <f t="shared" si="42"/>
        <v>11.154301038650827</v>
      </c>
      <c r="BA27" s="48">
        <f t="shared" si="42"/>
        <v>11.650667434870789</v>
      </c>
      <c r="BB27" s="48">
        <f t="shared" si="42"/>
        <v>12.169122135722539</v>
      </c>
      <c r="BC27" s="48">
        <f t="shared" si="42"/>
        <v>12.710648070762192</v>
      </c>
      <c r="BD27" s="48">
        <f t="shared" si="42"/>
        <v>13.27627190991111</v>
      </c>
      <c r="BE27" s="48">
        <f t="shared" si="42"/>
        <v>13.867066009902153</v>
      </c>
      <c r="BF27" s="48">
        <f t="shared" si="42"/>
        <v>14.484150447342799</v>
      </c>
      <c r="BG27" s="48">
        <f t="shared" si="42"/>
        <v>15.128695142249553</v>
      </c>
      <c r="BH27" s="48">
        <f t="shared" si="42"/>
        <v>15.801922076079657</v>
      </c>
      <c r="BI27" s="48">
        <f t="shared" si="42"/>
        <v>16.505107608465202</v>
      </c>
      <c r="BJ27" s="48">
        <f t="shared" si="42"/>
        <v>17.239584897041905</v>
      </c>
      <c r="BK27" s="48">
        <f t="shared" si="42"/>
        <v>18.006746424960269</v>
      </c>
      <c r="BL27" s="48">
        <f t="shared" si="42"/>
        <v>18.808046640871002</v>
      </c>
      <c r="BM27" s="48">
        <f t="shared" si="43"/>
        <v>19.64500471638976</v>
      </c>
      <c r="BN27" s="48">
        <f t="shared" si="43"/>
        <v>20.519207426269105</v>
      </c>
      <c r="BO27" s="48">
        <f t="shared" si="43"/>
        <v>21.432312156738082</v>
      </c>
      <c r="BP27" s="48">
        <f t="shared" si="43"/>
        <v>22.386050047712924</v>
      </c>
      <c r="BQ27" s="48">
        <f t="shared" si="43"/>
        <v>23.382229274836149</v>
      </c>
      <c r="BR27" s="48">
        <f t="shared" si="43"/>
        <v>24.422738477566359</v>
      </c>
      <c r="BS27" s="48">
        <f t="shared" si="43"/>
        <v>25.509550339818063</v>
      </c>
      <c r="BT27" s="48">
        <f t="shared" si="43"/>
        <v>26.644725329939966</v>
      </c>
      <c r="BU27" s="48">
        <f t="shared" si="43"/>
        <v>27.830415607122294</v>
      </c>
      <c r="BV27" s="48">
        <f t="shared" si="43"/>
        <v>29.068869101639237</v>
      </c>
      <c r="BW27" s="48">
        <f t="shared" si="43"/>
        <v>30.362433776662183</v>
      </c>
      <c r="BX27" s="48">
        <f t="shared" si="43"/>
        <v>31.713562079723648</v>
      </c>
      <c r="BY27" s="48">
        <f t="shared" si="43"/>
        <v>33.124815592271347</v>
      </c>
      <c r="BZ27" s="48">
        <f t="shared" si="43"/>
        <v>34.598869886127424</v>
      </c>
      <c r="CA27" s="48">
        <f t="shared" si="43"/>
        <v>36.138519596060092</v>
      </c>
      <c r="CB27" s="48">
        <f t="shared" si="43"/>
        <v>37.746683718084768</v>
      </c>
      <c r="CC27" s="48">
        <f t="shared" si="44"/>
        <v>39.426411143539539</v>
      </c>
      <c r="CD27" s="48">
        <f t="shared" si="44"/>
        <v>41.180886439427049</v>
      </c>
      <c r="CE27" s="48">
        <f t="shared" si="44"/>
        <v>43.013435885981551</v>
      </c>
      <c r="CF27" s="48">
        <f t="shared" si="44"/>
        <v>44.92753378290773</v>
      </c>
      <c r="CG27" s="48">
        <f t="shared" si="44"/>
        <v>46.926809036247121</v>
      </c>
      <c r="CH27" s="48">
        <f t="shared" si="44"/>
        <v>49.015052038360118</v>
      </c>
      <c r="CI27" s="48">
        <f t="shared" si="44"/>
        <v>51.19622185406714</v>
      </c>
      <c r="CJ27" s="48">
        <f t="shared" si="44"/>
        <v>53.474453726573124</v>
      </c>
      <c r="CK27" s="48">
        <f t="shared" si="44"/>
        <v>55.854066917405625</v>
      </c>
      <c r="CL27" s="48">
        <f t="shared" si="44"/>
        <v>58.339572895230177</v>
      </c>
      <c r="CM27" s="48">
        <f t="shared" si="44"/>
        <v>60.935683889067917</v>
      </c>
      <c r="CN27" s="48">
        <f t="shared" si="44"/>
        <v>63.647321822131438</v>
      </c>
      <c r="CO27" s="48">
        <f t="shared" si="44"/>
        <v>66.47962764321629</v>
      </c>
      <c r="CP27" s="48">
        <f t="shared" si="44"/>
        <v>69.437971073339412</v>
      </c>
      <c r="CQ27" s="48">
        <f t="shared" si="44"/>
        <v>72.527960786103009</v>
      </c>
      <c r="CR27" s="48">
        <f t="shared" si="44"/>
        <v>75.755455041084588</v>
      </c>
      <c r="CS27" s="48">
        <f t="shared" si="45"/>
        <v>79.126572790412851</v>
      </c>
      <c r="CT27" s="48">
        <f t="shared" si="45"/>
        <v>82.647705279586219</v>
      </c>
      <c r="CU27" s="48">
        <f t="shared" si="45"/>
        <v>86.32552816452781</v>
      </c>
      <c r="CV27" s="48">
        <f t="shared" si="45"/>
        <v>90.167014167849302</v>
      </c>
      <c r="CW27" s="48">
        <f t="shared" si="45"/>
        <v>94.179446298318595</v>
      </c>
      <c r="CX27" s="48">
        <f t="shared" si="45"/>
        <v>98.370431658593773</v>
      </c>
      <c r="CY27" s="48">
        <f t="shared" si="45"/>
        <v>102.74791586740119</v>
      </c>
      <c r="CZ27" s="48">
        <f t="shared" si="45"/>
        <v>107.32019812350055</v>
      </c>
      <c r="DA27" s="48">
        <f t="shared" si="45"/>
        <v>112.09594693999632</v>
      </c>
      <c r="DB27" s="48">
        <f t="shared" si="45"/>
        <v>117.08421657882616</v>
      </c>
      <c r="DC27" s="48">
        <f t="shared" si="45"/>
        <v>122.29446421658392</v>
      </c>
      <c r="DD27" s="48">
        <f t="shared" si="45"/>
        <v>127.7365678742219</v>
      </c>
      <c r="DE27" s="48">
        <f t="shared" si="45"/>
        <v>133.42084514462476</v>
      </c>
      <c r="DF27" s="48">
        <f t="shared" si="45"/>
        <v>139.35807275356058</v>
      </c>
      <c r="DG27" s="48">
        <f t="shared" si="45"/>
        <v>145.55950699109403</v>
      </c>
      <c r="DH27" s="48">
        <f t="shared" si="45"/>
        <v>152.03690505219771</v>
      </c>
      <c r="DI27" s="48">
        <f t="shared" si="46"/>
        <v>158.80254732702051</v>
      </c>
      <c r="DJ27" s="48">
        <f t="shared" si="46"/>
        <v>165.86926068307292</v>
      </c>
      <c r="DK27" s="48">
        <f t="shared" si="46"/>
        <v>173.25044278346968</v>
      </c>
      <c r="DL27" s="48">
        <f t="shared" si="46"/>
        <v>180.96008748733408</v>
      </c>
      <c r="DM27" s="48">
        <f t="shared" si="46"/>
        <v>189.01281138052045</v>
      </c>
      <c r="DN27" s="48">
        <f t="shared" si="46"/>
        <v>197.4238814869536</v>
      </c>
      <c r="DO27" s="48">
        <f t="shared" si="46"/>
        <v>206.20924421312304</v>
      </c>
      <c r="DP27" s="48">
        <f t="shared" si="46"/>
        <v>215.38555558060702</v>
      </c>
      <c r="DQ27" s="48">
        <f t="shared" si="46"/>
        <v>224.97021280394404</v>
      </c>
      <c r="DR27" s="48">
        <f t="shared" si="46"/>
        <v>234.98138727371955</v>
      </c>
      <c r="DS27" s="48">
        <f t="shared" si="46"/>
        <v>245.43805900740006</v>
      </c>
      <c r="DT27" s="48">
        <f t="shared" si="46"/>
        <v>256.36005263322937</v>
      </c>
      <c r="DU27" s="48">
        <f t="shared" si="46"/>
        <v>267.76807497540807</v>
      </c>
      <c r="DV27" s="48">
        <f t="shared" si="46"/>
        <v>279.68375431181374</v>
      </c>
      <c r="DW27" s="48">
        <f t="shared" si="46"/>
        <v>292.12968137868944</v>
      </c>
      <c r="DX27" s="48">
        <f t="shared" si="46"/>
        <v>305.1294522000411</v>
      </c>
      <c r="DY27" s="48">
        <f t="shared" si="47"/>
        <v>318.70771282294294</v>
      </c>
      <c r="DZ27" s="48">
        <f t="shared" si="47"/>
        <v>332.89020604356392</v>
      </c>
      <c r="EA27" s="48">
        <f t="shared" si="47"/>
        <v>347.70382021250254</v>
      </c>
      <c r="EB27" s="48">
        <f t="shared" si="47"/>
        <v>363.1766402119589</v>
      </c>
      <c r="EC27" s="48">
        <f t="shared" si="47"/>
        <v>379.33800070139108</v>
      </c>
      <c r="ED27" s="48">
        <f t="shared" si="47"/>
        <v>396.218541732603</v>
      </c>
      <c r="EE27" s="48">
        <f t="shared" si="47"/>
        <v>413.85026683970381</v>
      </c>
      <c r="EF27" s="48">
        <f t="shared" si="47"/>
        <v>432.26660371407064</v>
      </c>
      <c r="EG27" s="48">
        <f t="shared" si="47"/>
        <v>451.50246757934678</v>
      </c>
      <c r="EH27" s="48">
        <f t="shared" si="47"/>
        <v>471.5943273866277</v>
      </c>
      <c r="EI27" s="48">
        <f t="shared" si="47"/>
        <v>492.58027495533264</v>
      </c>
      <c r="EJ27" s="48">
        <f t="shared" si="47"/>
        <v>514.50009719084494</v>
      </c>
      <c r="EK27" s="48">
        <f t="shared" si="47"/>
        <v>537.39535151583755</v>
      </c>
      <c r="EL27" s="48">
        <f t="shared" si="47"/>
        <v>561.30944465829236</v>
      </c>
      <c r="EM27" s="48">
        <f t="shared" si="47"/>
        <v>586.28771494558634</v>
      </c>
      <c r="EN27" s="48">
        <f t="shared" si="47"/>
        <v>612.37751826066494</v>
      </c>
      <c r="EO27" s="48">
        <f t="shared" si="48"/>
        <v>639.62831782326452</v>
      </c>
      <c r="EP27" s="48">
        <f t="shared" si="48"/>
        <v>668.09177796639983</v>
      </c>
      <c r="EQ27" s="48">
        <f t="shared" si="48"/>
        <v>697.82186208590463</v>
      </c>
      <c r="ER27" s="48">
        <f t="shared" si="48"/>
        <v>728.8749349487274</v>
      </c>
      <c r="ES27" s="48">
        <f t="shared" si="48"/>
        <v>761.30986955394576</v>
      </c>
      <c r="ET27" s="48">
        <f t="shared" si="48"/>
        <v>795.18815874909637</v>
      </c>
      <c r="EU27" s="48">
        <f t="shared" si="48"/>
        <v>830.57403181343113</v>
      </c>
      <c r="EV27" s="48">
        <f t="shared" si="48"/>
        <v>867.53457622912879</v>
      </c>
      <c r="EW27" s="48">
        <f t="shared" si="48"/>
        <v>906.13986487132502</v>
      </c>
      <c r="EX27" s="48">
        <f t="shared" si="48"/>
        <v>946.46308885809901</v>
      </c>
      <c r="EY27" s="48">
        <f t="shared" si="48"/>
        <v>988.58069631228443</v>
      </c>
      <c r="EZ27" s="48">
        <f t="shared" si="48"/>
        <v>1032.572537298181</v>
      </c>
      <c r="FA27" s="48">
        <f t="shared" si="48"/>
        <v>1078.5220152079501</v>
      </c>
      <c r="FB27" s="48">
        <f t="shared" si="48"/>
        <v>1126.5162448847038</v>
      </c>
      <c r="FC27" s="48">
        <f t="shared" si="48"/>
        <v>1176.6462177820731</v>
      </c>
      <c r="FD27" s="48">
        <f t="shared" si="48"/>
        <v>1229.0069744733753</v>
      </c>
      <c r="FE27" s="48">
        <f t="shared" si="38"/>
        <v>1283.6977848374404</v>
      </c>
      <c r="FF27" s="48">
        <f t="shared" si="38"/>
        <v>1340.8223362627066</v>
      </c>
      <c r="FG27" s="48">
        <f t="shared" si="38"/>
        <v>1400.4889302263971</v>
      </c>
      <c r="FH27" s="48">
        <f t="shared" si="38"/>
        <v>1462.8106876214717</v>
      </c>
      <c r="FI27" s="48">
        <f t="shared" si="38"/>
        <v>1527.9057632206273</v>
      </c>
      <c r="FJ27" s="48">
        <f t="shared" si="38"/>
        <v>1595.8975696839452</v>
      </c>
      <c r="FK27" s="48">
        <f t="shared" si="38"/>
        <v>1666.9150115348807</v>
      </c>
      <c r="FL27" s="48">
        <f t="shared" si="38"/>
        <v>1741.0927295481829</v>
      </c>
      <c r="FM27" s="48">
        <f t="shared" si="38"/>
        <v>1818.5713560130771</v>
      </c>
      <c r="FN27" s="48">
        <f t="shared" si="38"/>
        <v>1899.4977813556591</v>
      </c>
      <c r="FO27" s="48">
        <f t="shared" si="38"/>
        <v>1984.0254326259858</v>
      </c>
      <c r="FP27" s="48">
        <f t="shared" si="38"/>
        <v>2072.3145643778421</v>
      </c>
      <c r="FQ27" s="48">
        <f t="shared" si="38"/>
        <v>2164.5325624926559</v>
      </c>
      <c r="FR27" s="48">
        <f t="shared" si="38"/>
        <v>2260.8542615235792</v>
      </c>
      <c r="FS27" s="48">
        <f t="shared" si="38"/>
        <v>2361.4622761613787</v>
      </c>
      <c r="FT27" s="48">
        <f t="shared" si="38"/>
        <v>2466.5473474505598</v>
      </c>
      <c r="FU27" s="48">
        <f t="shared" si="34"/>
        <v>2576.3087044121098</v>
      </c>
      <c r="FV27" s="48">
        <f t="shared" si="34"/>
        <v>2690.9544417584489</v>
      </c>
      <c r="FW27" s="48">
        <f t="shared" si="34"/>
        <v>2810.7019144166998</v>
      </c>
      <c r="FX27" s="48">
        <f t="shared" si="34"/>
        <v>2935.778149608243</v>
      </c>
      <c r="FY27" s="48">
        <f t="shared" si="34"/>
        <v>3066.4202772658095</v>
      </c>
      <c r="FZ27" s="48">
        <f t="shared" si="34"/>
        <v>3202.8759796041381</v>
      </c>
      <c r="GA27" s="48">
        <f t="shared" si="34"/>
        <v>3345.4039606965221</v>
      </c>
      <c r="GB27" s="48">
        <f t="shared" si="34"/>
        <v>3494.2744369475172</v>
      </c>
      <c r="GC27" s="48">
        <f t="shared" si="34"/>
        <v>3649.7696493916815</v>
      </c>
      <c r="GD27" s="48">
        <f t="shared" si="34"/>
        <v>3812.1843987896114</v>
      </c>
      <c r="GE27" s="48">
        <f t="shared" si="34"/>
        <v>3981.8266045357491</v>
      </c>
      <c r="GF27" s="48">
        <f t="shared" si="35"/>
        <v>4159.01788843759</v>
      </c>
      <c r="GG27" s="48">
        <f t="shared" si="35"/>
        <v>4344.0941844730623</v>
      </c>
      <c r="GH27" s="48">
        <f t="shared" si="35"/>
        <v>4537.4063756821133</v>
      </c>
      <c r="GI27" s="48">
        <f t="shared" si="35"/>
        <v>4739.3209593999673</v>
      </c>
      <c r="GJ27" s="48">
        <f t="shared" si="35"/>
        <v>4950.2207420932655</v>
      </c>
      <c r="GK27" s="48">
        <f t="shared" si="35"/>
        <v>5170.5055651164157</v>
      </c>
      <c r="GL27" s="48">
        <f t="shared" si="35"/>
        <v>5400.5930627640964</v>
      </c>
      <c r="GM27" s="48">
        <f t="shared" si="35"/>
        <v>5640.9194540570988</v>
      </c>
      <c r="GN27" s="48">
        <f t="shared" si="35"/>
        <v>5891.9403697626394</v>
      </c>
      <c r="GO27" s="48">
        <f t="shared" si="35"/>
        <v>6154.1317162170772</v>
      </c>
      <c r="GP27" s="48">
        <f t="shared" si="35"/>
        <v>6427.9905775887373</v>
      </c>
      <c r="GQ27" s="48">
        <f t="shared" si="35"/>
        <v>6714.0361582914356</v>
      </c>
      <c r="GR27" s="48">
        <f t="shared" si="35"/>
        <v>7012.8107673354043</v>
      </c>
      <c r="GS27" s="48">
        <f t="shared" si="35"/>
        <v>7324.8808464818294</v>
      </c>
      <c r="GT27" s="48">
        <f t="shared" si="35"/>
        <v>7650.8380441502704</v>
      </c>
      <c r="GU27" s="48">
        <f t="shared" si="35"/>
        <v>7991.3003371149571</v>
      </c>
      <c r="GV27" s="48">
        <f t="shared" si="36"/>
        <v>8346.9132021165733</v>
      </c>
      <c r="GW27" s="48">
        <f t="shared" si="36"/>
        <v>8718.3508396107609</v>
      </c>
      <c r="GX27" s="48">
        <f t="shared" si="36"/>
        <v>9106.3174519734403</v>
      </c>
      <c r="GY27" s="48">
        <f t="shared" si="36"/>
        <v>9511.5485785862584</v>
      </c>
      <c r="GZ27" s="48">
        <f t="shared" si="36"/>
        <v>9934.8124903333464</v>
      </c>
      <c r="HA27" s="48">
        <f t="shared" si="36"/>
        <v>10376.911646153179</v>
      </c>
      <c r="HB27" s="48">
        <f t="shared" si="36"/>
        <v>10838.684214406996</v>
      </c>
      <c r="HC27" s="48">
        <f t="shared" si="36"/>
        <v>11321.005661948107</v>
      </c>
      <c r="HD27" s="48">
        <f t="shared" si="36"/>
        <v>11824.790413904799</v>
      </c>
      <c r="HE27" s="48">
        <f t="shared" si="36"/>
        <v>12350.993587323563</v>
      </c>
      <c r="HF27" s="48">
        <f t="shared" si="36"/>
        <v>12900.612801959462</v>
      </c>
      <c r="HG27" s="48">
        <f t="shared" si="36"/>
        <v>13474.690071646657</v>
      </c>
      <c r="HH27" s="48">
        <f t="shared" si="36"/>
        <v>14074.313779834933</v>
      </c>
      <c r="HI27" s="48">
        <f t="shared" si="36"/>
        <v>14700.620743037587</v>
      </c>
      <c r="HJ27" s="48">
        <f t="shared" si="36"/>
        <v>15354.798366102759</v>
      </c>
      <c r="HK27" s="48">
        <f t="shared" si="36"/>
        <v>16038.086893394331</v>
      </c>
      <c r="HL27" s="48">
        <f t="shared" si="37"/>
        <v>16751.781760150378</v>
      </c>
      <c r="HM27" s="48">
        <f t="shared" si="37"/>
        <v>17497.236048477069</v>
      </c>
    </row>
    <row r="28" spans="1:221" x14ac:dyDescent="0.25">
      <c r="A28" s="21" t="s">
        <v>897</v>
      </c>
      <c r="B28" s="20" t="s">
        <v>896</v>
      </c>
      <c r="C28" s="19">
        <v>8784.6509999999998</v>
      </c>
      <c r="D28" s="19">
        <v>13.13</v>
      </c>
      <c r="E28" s="18">
        <f t="shared" si="0"/>
        <v>115342.46763</v>
      </c>
      <c r="F28" s="16">
        <f t="shared" si="1"/>
        <v>4.5846249218116746E-3</v>
      </c>
      <c r="G28" s="17">
        <v>3.0464584920030461E-3</v>
      </c>
      <c r="H28" s="17">
        <f t="shared" si="25"/>
        <v>3.8431073876618429E-3</v>
      </c>
      <c r="I28" s="45">
        <f t="shared" si="26"/>
        <v>5.0459999999999998E-2</v>
      </c>
      <c r="J28" s="17">
        <v>0.52300000000000002</v>
      </c>
      <c r="K28" s="56">
        <f t="shared" si="2"/>
        <v>0.44325000000000003</v>
      </c>
      <c r="L28" s="1">
        <f t="shared" si="3"/>
        <v>0.36350000000000005</v>
      </c>
      <c r="M28" s="1">
        <f t="shared" si="4"/>
        <v>0.28375000000000006</v>
      </c>
      <c r="N28" s="1">
        <f t="shared" si="5"/>
        <v>0.20400000000000007</v>
      </c>
      <c r="O28" s="1">
        <f t="shared" si="6"/>
        <v>0.12425000000000007</v>
      </c>
      <c r="P28" s="5">
        <v>4.4499999999999998E-2</v>
      </c>
      <c r="Q28" s="1">
        <f t="shared" si="7"/>
        <v>0.10064980080317754</v>
      </c>
      <c r="R28" s="16">
        <f t="shared" si="8"/>
        <v>4.6144158513762844E-4</v>
      </c>
      <c r="S28" s="16">
        <f t="shared" si="9"/>
        <v>4.5846249218116746E-3</v>
      </c>
      <c r="T28" s="8"/>
      <c r="U28" s="57">
        <f t="shared" si="10"/>
        <v>-13.13</v>
      </c>
      <c r="V28" s="48">
        <f t="shared" si="11"/>
        <v>7.6850580000000002E-2</v>
      </c>
      <c r="W28" s="48">
        <f t="shared" si="12"/>
        <v>0.11704343334000002</v>
      </c>
      <c r="X28" s="48">
        <f t="shared" si="27"/>
        <v>0.17825714897682005</v>
      </c>
      <c r="Y28" s="48">
        <f t="shared" si="27"/>
        <v>0.27148563789169694</v>
      </c>
      <c r="Z28" s="48">
        <f t="shared" si="27"/>
        <v>0.41347262650905448</v>
      </c>
      <c r="AA28" s="48">
        <f t="shared" si="16"/>
        <v>0.59674436820919285</v>
      </c>
      <c r="AB28" s="48">
        <f t="shared" si="28"/>
        <v>0.81366094605323458</v>
      </c>
      <c r="AC28" s="48">
        <f t="shared" si="28"/>
        <v>1.0445372394958399</v>
      </c>
      <c r="AD28" s="48">
        <f t="shared" si="28"/>
        <v>1.2576228363529913</v>
      </c>
      <c r="AE28" s="48">
        <f t="shared" si="28"/>
        <v>1.4138824737698505</v>
      </c>
      <c r="AF28" s="48">
        <f t="shared" si="21"/>
        <v>1.4768002438526089</v>
      </c>
      <c r="AG28" s="48">
        <f t="shared" si="41"/>
        <v>1.5425178547040499</v>
      </c>
      <c r="AH28" s="48">
        <f t="shared" si="41"/>
        <v>1.61115989923838</v>
      </c>
      <c r="AI28" s="48">
        <f t="shared" si="41"/>
        <v>1.6828565147544878</v>
      </c>
      <c r="AJ28" s="48">
        <f t="shared" si="41"/>
        <v>1.7577436296610625</v>
      </c>
      <c r="AK28" s="48">
        <f t="shared" si="41"/>
        <v>1.8359632211809798</v>
      </c>
      <c r="AL28" s="48">
        <f t="shared" si="41"/>
        <v>1.9176635845235332</v>
      </c>
      <c r="AM28" s="48">
        <f t="shared" si="41"/>
        <v>2.0029996140348305</v>
      </c>
      <c r="AN28" s="48">
        <f t="shared" si="41"/>
        <v>2.0921330968593805</v>
      </c>
      <c r="AO28" s="48">
        <f t="shared" si="41"/>
        <v>2.185233019669623</v>
      </c>
      <c r="AP28" s="48">
        <f t="shared" si="41"/>
        <v>2.282475889044921</v>
      </c>
      <c r="AQ28" s="48">
        <f t="shared" si="41"/>
        <v>2.3840460661074201</v>
      </c>
      <c r="AR28" s="48">
        <f t="shared" si="41"/>
        <v>2.4901361160492002</v>
      </c>
      <c r="AS28" s="48">
        <f t="shared" si="41"/>
        <v>2.6009471732133895</v>
      </c>
      <c r="AT28" s="48">
        <f t="shared" si="41"/>
        <v>2.7166893224213853</v>
      </c>
      <c r="AU28" s="48">
        <f t="shared" si="41"/>
        <v>2.8375819972691367</v>
      </c>
      <c r="AV28" s="48">
        <f t="shared" si="41"/>
        <v>2.9638543961476134</v>
      </c>
      <c r="AW28" s="48">
        <f t="shared" si="42"/>
        <v>3.095745916776182</v>
      </c>
      <c r="AX28" s="48">
        <f t="shared" si="42"/>
        <v>3.2335066100727219</v>
      </c>
      <c r="AY28" s="48">
        <f t="shared" si="42"/>
        <v>3.3773976542209581</v>
      </c>
      <c r="AZ28" s="48">
        <f t="shared" si="42"/>
        <v>3.5276918498337908</v>
      </c>
      <c r="BA28" s="48">
        <f t="shared" si="42"/>
        <v>3.6846741371513945</v>
      </c>
      <c r="BB28" s="48">
        <f t="shared" si="42"/>
        <v>3.8486421362546315</v>
      </c>
      <c r="BC28" s="48">
        <f t="shared" si="42"/>
        <v>4.0199067113179625</v>
      </c>
      <c r="BD28" s="48">
        <f t="shared" si="42"/>
        <v>4.1987925599716114</v>
      </c>
      <c r="BE28" s="48">
        <f t="shared" si="42"/>
        <v>4.3856388288903476</v>
      </c>
      <c r="BF28" s="48">
        <f t="shared" si="42"/>
        <v>4.580799756775968</v>
      </c>
      <c r="BG28" s="48">
        <f t="shared" si="42"/>
        <v>4.784645345952498</v>
      </c>
      <c r="BH28" s="48">
        <f t="shared" si="42"/>
        <v>4.9975620638473837</v>
      </c>
      <c r="BI28" s="48">
        <f t="shared" si="42"/>
        <v>5.2199535756885922</v>
      </c>
      <c r="BJ28" s="48">
        <f t="shared" si="42"/>
        <v>5.4522415098067345</v>
      </c>
      <c r="BK28" s="48">
        <f t="shared" si="42"/>
        <v>5.6948662569931345</v>
      </c>
      <c r="BL28" s="48">
        <f t="shared" si="42"/>
        <v>5.9482878054293291</v>
      </c>
      <c r="BM28" s="48">
        <f t="shared" si="43"/>
        <v>6.2129866127709343</v>
      </c>
      <c r="BN28" s="48">
        <f t="shared" si="43"/>
        <v>6.4894645170392407</v>
      </c>
      <c r="BO28" s="48">
        <f t="shared" si="43"/>
        <v>6.7782456880474866</v>
      </c>
      <c r="BP28" s="48">
        <f t="shared" si="43"/>
        <v>7.0798776211655996</v>
      </c>
      <c r="BQ28" s="48">
        <f t="shared" si="43"/>
        <v>7.3949321753074688</v>
      </c>
      <c r="BR28" s="48">
        <f t="shared" si="43"/>
        <v>7.7240066571086512</v>
      </c>
      <c r="BS28" s="48">
        <f t="shared" si="43"/>
        <v>8.0677249533499857</v>
      </c>
      <c r="BT28" s="48">
        <f t="shared" si="43"/>
        <v>8.4267387137740606</v>
      </c>
      <c r="BU28" s="48">
        <f t="shared" si="43"/>
        <v>8.8017285865370063</v>
      </c>
      <c r="BV28" s="48">
        <f t="shared" si="43"/>
        <v>9.1934055086379036</v>
      </c>
      <c r="BW28" s="48">
        <f t="shared" si="43"/>
        <v>9.6025120537722906</v>
      </c>
      <c r="BX28" s="48">
        <f t="shared" si="43"/>
        <v>10.029823840165157</v>
      </c>
      <c r="BY28" s="48">
        <f t="shared" si="43"/>
        <v>10.476151001052507</v>
      </c>
      <c r="BZ28" s="48">
        <f t="shared" si="43"/>
        <v>10.942339720599344</v>
      </c>
      <c r="CA28" s="48">
        <f t="shared" si="43"/>
        <v>11.429273838166015</v>
      </c>
      <c r="CB28" s="48">
        <f t="shared" si="43"/>
        <v>11.937876523964402</v>
      </c>
      <c r="CC28" s="48">
        <f t="shared" si="44"/>
        <v>12.469112029280817</v>
      </c>
      <c r="CD28" s="48">
        <f t="shared" si="44"/>
        <v>13.023987514583814</v>
      </c>
      <c r="CE28" s="48">
        <f t="shared" si="44"/>
        <v>13.603554958982793</v>
      </c>
      <c r="CF28" s="48">
        <f t="shared" si="44"/>
        <v>14.208913154657527</v>
      </c>
      <c r="CG28" s="48">
        <f t="shared" si="44"/>
        <v>14.841209790039786</v>
      </c>
      <c r="CH28" s="48">
        <f t="shared" si="44"/>
        <v>15.501643625696556</v>
      </c>
      <c r="CI28" s="48">
        <f t="shared" si="44"/>
        <v>16.191466767040051</v>
      </c>
      <c r="CJ28" s="48">
        <f t="shared" si="44"/>
        <v>16.911987038173333</v>
      </c>
      <c r="CK28" s="48">
        <f t="shared" si="44"/>
        <v>17.664570461372048</v>
      </c>
      <c r="CL28" s="48">
        <f t="shared" si="44"/>
        <v>18.450643846903102</v>
      </c>
      <c r="CM28" s="48">
        <f t="shared" si="44"/>
        <v>19.27169749809029</v>
      </c>
      <c r="CN28" s="48">
        <f t="shared" si="44"/>
        <v>20.129288036755309</v>
      </c>
      <c r="CO28" s="48">
        <f t="shared" si="44"/>
        <v>21.025041354390918</v>
      </c>
      <c r="CP28" s="48">
        <f t="shared" si="44"/>
        <v>21.960655694661313</v>
      </c>
      <c r="CQ28" s="48">
        <f t="shared" si="44"/>
        <v>22.937904873073741</v>
      </c>
      <c r="CR28" s="48">
        <f t="shared" si="44"/>
        <v>23.958641639925521</v>
      </c>
      <c r="CS28" s="48">
        <f t="shared" si="45"/>
        <v>25.024801192902206</v>
      </c>
      <c r="CT28" s="48">
        <f t="shared" si="45"/>
        <v>26.138404845986354</v>
      </c>
      <c r="CU28" s="48">
        <f t="shared" si="45"/>
        <v>27.301563861632747</v>
      </c>
      <c r="CV28" s="48">
        <f t="shared" si="45"/>
        <v>28.516483453475406</v>
      </c>
      <c r="CW28" s="48">
        <f t="shared" si="45"/>
        <v>29.78546696715506</v>
      </c>
      <c r="CX28" s="48">
        <f t="shared" si="45"/>
        <v>31.110920247193459</v>
      </c>
      <c r="CY28" s="48">
        <f t="shared" si="45"/>
        <v>32.495356198193569</v>
      </c>
      <c r="CZ28" s="48">
        <f t="shared" si="45"/>
        <v>33.941399549013184</v>
      </c>
      <c r="DA28" s="48">
        <f t="shared" si="45"/>
        <v>35.451791828944273</v>
      </c>
      <c r="DB28" s="48">
        <f t="shared" si="45"/>
        <v>37.029396565332291</v>
      </c>
      <c r="DC28" s="48">
        <f t="shared" si="45"/>
        <v>38.677204712489576</v>
      </c>
      <c r="DD28" s="48">
        <f t="shared" si="45"/>
        <v>40.398340322195359</v>
      </c>
      <c r="DE28" s="48">
        <f t="shared" si="45"/>
        <v>42.196066466533054</v>
      </c>
      <c r="DF28" s="48">
        <f t="shared" si="45"/>
        <v>44.073791424293773</v>
      </c>
      <c r="DG28" s="48">
        <f t="shared" si="45"/>
        <v>46.035075142674849</v>
      </c>
      <c r="DH28" s="48">
        <f t="shared" si="45"/>
        <v>48.08363598652388</v>
      </c>
      <c r="DI28" s="48">
        <f t="shared" si="46"/>
        <v>50.223357787924193</v>
      </c>
      <c r="DJ28" s="48">
        <f t="shared" si="46"/>
        <v>52.458297209486823</v>
      </c>
      <c r="DK28" s="48">
        <f t="shared" si="46"/>
        <v>54.792691435308988</v>
      </c>
      <c r="DL28" s="48">
        <f t="shared" si="46"/>
        <v>57.230966204180234</v>
      </c>
      <c r="DM28" s="48">
        <f t="shared" si="46"/>
        <v>59.777744200266255</v>
      </c>
      <c r="DN28" s="48">
        <f t="shared" si="46"/>
        <v>62.437853817178102</v>
      </c>
      <c r="DO28" s="48">
        <f t="shared" si="46"/>
        <v>65.216338312042524</v>
      </c>
      <c r="DP28" s="48">
        <f t="shared" si="46"/>
        <v>68.118465366928419</v>
      </c>
      <c r="DQ28" s="48">
        <f t="shared" si="46"/>
        <v>71.149737075756732</v>
      </c>
      <c r="DR28" s="48">
        <f t="shared" si="46"/>
        <v>74.315900375627905</v>
      </c>
      <c r="DS28" s="48">
        <f t="shared" si="46"/>
        <v>77.622957942343348</v>
      </c>
      <c r="DT28" s="48">
        <f t="shared" si="46"/>
        <v>81.077179570777631</v>
      </c>
      <c r="DU28" s="48">
        <f t="shared" si="46"/>
        <v>84.68511406167724</v>
      </c>
      <c r="DV28" s="48">
        <f t="shared" si="46"/>
        <v>88.453601637421869</v>
      </c>
      <c r="DW28" s="48">
        <f t="shared" si="46"/>
        <v>92.389786910287143</v>
      </c>
      <c r="DX28" s="48">
        <f t="shared" si="46"/>
        <v>96.501132427794914</v>
      </c>
      <c r="DY28" s="48">
        <f t="shared" si="47"/>
        <v>100.79543282083179</v>
      </c>
      <c r="DZ28" s="48">
        <f t="shared" si="47"/>
        <v>105.2808295813588</v>
      </c>
      <c r="EA28" s="48">
        <f t="shared" si="47"/>
        <v>109.96582649772927</v>
      </c>
      <c r="EB28" s="48">
        <f t="shared" si="47"/>
        <v>114.85930577687822</v>
      </c>
      <c r="EC28" s="48">
        <f t="shared" si="47"/>
        <v>119.9705448839493</v>
      </c>
      <c r="ED28" s="48">
        <f t="shared" si="47"/>
        <v>125.30923413128504</v>
      </c>
      <c r="EE28" s="48">
        <f t="shared" si="47"/>
        <v>130.88549505012722</v>
      </c>
      <c r="EF28" s="48">
        <f t="shared" si="47"/>
        <v>136.70989957985788</v>
      </c>
      <c r="EG28" s="48">
        <f t="shared" si="47"/>
        <v>142.79349011116156</v>
      </c>
      <c r="EH28" s="48">
        <f t="shared" si="47"/>
        <v>149.14780042110826</v>
      </c>
      <c r="EI28" s="48">
        <f t="shared" si="47"/>
        <v>155.78487753984757</v>
      </c>
      <c r="EJ28" s="48">
        <f t="shared" si="47"/>
        <v>162.71730459037079</v>
      </c>
      <c r="EK28" s="48">
        <f t="shared" si="47"/>
        <v>169.95822464464229</v>
      </c>
      <c r="EL28" s="48">
        <f t="shared" si="47"/>
        <v>177.52136564132886</v>
      </c>
      <c r="EM28" s="48">
        <f t="shared" si="47"/>
        <v>185.42106641236799</v>
      </c>
      <c r="EN28" s="48">
        <f t="shared" si="47"/>
        <v>193.67230386771837</v>
      </c>
      <c r="EO28" s="48">
        <f t="shared" si="48"/>
        <v>202.29072138983184</v>
      </c>
      <c r="EP28" s="48">
        <f t="shared" si="48"/>
        <v>211.29265849167936</v>
      </c>
      <c r="EQ28" s="48">
        <f t="shared" si="48"/>
        <v>220.69518179455909</v>
      </c>
      <c r="ER28" s="48">
        <f t="shared" si="48"/>
        <v>230.51611738441696</v>
      </c>
      <c r="ES28" s="48">
        <f t="shared" si="48"/>
        <v>240.77408460802351</v>
      </c>
      <c r="ET28" s="48">
        <f t="shared" si="48"/>
        <v>251.48853137308055</v>
      </c>
      <c r="EU28" s="48">
        <f t="shared" si="48"/>
        <v>262.67977101918262</v>
      </c>
      <c r="EV28" s="48">
        <f t="shared" si="48"/>
        <v>274.36902082953623</v>
      </c>
      <c r="EW28" s="48">
        <f t="shared" si="48"/>
        <v>286.57844225645056</v>
      </c>
      <c r="EX28" s="48">
        <f t="shared" si="48"/>
        <v>299.3311829368626</v>
      </c>
      <c r="EY28" s="48">
        <f t="shared" si="48"/>
        <v>312.65142057755298</v>
      </c>
      <c r="EZ28" s="48">
        <f t="shared" si="48"/>
        <v>326.56440879325407</v>
      </c>
      <c r="FA28" s="48">
        <f t="shared" si="48"/>
        <v>341.09652498455387</v>
      </c>
      <c r="FB28" s="48">
        <f t="shared" si="48"/>
        <v>356.27532034636653</v>
      </c>
      <c r="FC28" s="48">
        <f t="shared" si="48"/>
        <v>372.12957210177984</v>
      </c>
      <c r="FD28" s="48">
        <f t="shared" si="48"/>
        <v>388.68933806030901</v>
      </c>
      <c r="FE28" s="48">
        <f t="shared" si="38"/>
        <v>405.98601360399277</v>
      </c>
      <c r="FF28" s="48">
        <f t="shared" si="38"/>
        <v>424.05239120937046</v>
      </c>
      <c r="FG28" s="48">
        <f t="shared" si="38"/>
        <v>442.92272261818744</v>
      </c>
      <c r="FH28" s="48">
        <f t="shared" si="38"/>
        <v>462.63278377469675</v>
      </c>
      <c r="FI28" s="48">
        <f t="shared" si="38"/>
        <v>483.21994265267074</v>
      </c>
      <c r="FJ28" s="48">
        <f t="shared" si="38"/>
        <v>504.7232301007146</v>
      </c>
      <c r="FK28" s="48">
        <f t="shared" si="38"/>
        <v>527.18341384019641</v>
      </c>
      <c r="FL28" s="48">
        <f t="shared" si="38"/>
        <v>550.64307575608518</v>
      </c>
      <c r="FM28" s="48">
        <f t="shared" si="38"/>
        <v>575.146692627231</v>
      </c>
      <c r="FN28" s="48">
        <f t="shared" si="38"/>
        <v>600.74072044914283</v>
      </c>
      <c r="FO28" s="48">
        <f t="shared" si="38"/>
        <v>627.47368250912962</v>
      </c>
      <c r="FP28" s="48">
        <f t="shared" si="38"/>
        <v>655.39626138078586</v>
      </c>
      <c r="FQ28" s="48">
        <f t="shared" si="38"/>
        <v>684.56139501223083</v>
      </c>
      <c r="FR28" s="48">
        <f t="shared" si="38"/>
        <v>715.02437709027504</v>
      </c>
      <c r="FS28" s="48">
        <f t="shared" si="38"/>
        <v>746.84296187079224</v>
      </c>
      <c r="FT28" s="48">
        <f t="shared" si="38"/>
        <v>780.07747367404249</v>
      </c>
      <c r="FU28" s="48">
        <f t="shared" si="34"/>
        <v>814.79092125253737</v>
      </c>
      <c r="FV28" s="48">
        <f t="shared" si="34"/>
        <v>851.04911724827525</v>
      </c>
      <c r="FW28" s="48">
        <f t="shared" si="34"/>
        <v>888.92080296582344</v>
      </c>
      <c r="FX28" s="48">
        <f t="shared" si="34"/>
        <v>928.47777869780259</v>
      </c>
      <c r="FY28" s="48">
        <f t="shared" si="34"/>
        <v>969.79503984985479</v>
      </c>
      <c r="FZ28" s="48">
        <f t="shared" si="34"/>
        <v>1012.9509191231733</v>
      </c>
      <c r="GA28" s="48">
        <f t="shared" si="34"/>
        <v>1058.0272350241546</v>
      </c>
      <c r="GB28" s="48">
        <f t="shared" si="34"/>
        <v>1105.1094469827294</v>
      </c>
      <c r="GC28" s="48">
        <f t="shared" si="34"/>
        <v>1154.286817373461</v>
      </c>
      <c r="GD28" s="48">
        <f t="shared" si="34"/>
        <v>1205.65258074658</v>
      </c>
      <c r="GE28" s="48">
        <f t="shared" si="34"/>
        <v>1259.3041205898028</v>
      </c>
      <c r="GF28" s="48">
        <f t="shared" si="35"/>
        <v>1315.343153956049</v>
      </c>
      <c r="GG28" s="48">
        <f t="shared" si="35"/>
        <v>1373.8759243070931</v>
      </c>
      <c r="GH28" s="48">
        <f t="shared" si="35"/>
        <v>1435.0134029387586</v>
      </c>
      <c r="GI28" s="48">
        <f t="shared" si="35"/>
        <v>1498.8714993695335</v>
      </c>
      <c r="GJ28" s="48">
        <f t="shared" si="35"/>
        <v>1565.5712810914777</v>
      </c>
      <c r="GK28" s="48">
        <f t="shared" si="35"/>
        <v>1635.2392031000484</v>
      </c>
      <c r="GL28" s="48">
        <f t="shared" si="35"/>
        <v>1708.0073476380005</v>
      </c>
      <c r="GM28" s="48">
        <f t="shared" si="35"/>
        <v>1784.0136746078915</v>
      </c>
      <c r="GN28" s="48">
        <f t="shared" si="35"/>
        <v>1863.4022831279426</v>
      </c>
      <c r="GO28" s="48">
        <f t="shared" si="35"/>
        <v>1946.323684727136</v>
      </c>
      <c r="GP28" s="48">
        <f t="shared" si="35"/>
        <v>2032.9350886974935</v>
      </c>
      <c r="GQ28" s="48">
        <f t="shared" si="35"/>
        <v>2123.400700144532</v>
      </c>
      <c r="GR28" s="48">
        <f t="shared" si="35"/>
        <v>2217.8920313009635</v>
      </c>
      <c r="GS28" s="48">
        <f t="shared" si="35"/>
        <v>2316.5882266938565</v>
      </c>
      <c r="GT28" s="48">
        <f t="shared" si="35"/>
        <v>2419.676402781733</v>
      </c>
      <c r="GU28" s="48">
        <f t="shared" si="35"/>
        <v>2527.3520027055201</v>
      </c>
      <c r="GV28" s="48">
        <f t="shared" si="36"/>
        <v>2639.8191668259155</v>
      </c>
      <c r="GW28" s="48">
        <f t="shared" si="36"/>
        <v>2757.2911197496687</v>
      </c>
      <c r="GX28" s="48">
        <f t="shared" si="36"/>
        <v>2879.990574578529</v>
      </c>
      <c r="GY28" s="48">
        <f t="shared" si="36"/>
        <v>3008.1501551472734</v>
      </c>
      <c r="GZ28" s="48">
        <f t="shared" si="36"/>
        <v>3142.0128370513271</v>
      </c>
      <c r="HA28" s="48">
        <f t="shared" si="36"/>
        <v>3281.8324083001112</v>
      </c>
      <c r="HB28" s="48">
        <f t="shared" si="36"/>
        <v>3427.8739504694659</v>
      </c>
      <c r="HC28" s="48">
        <f t="shared" si="36"/>
        <v>3580.4143412653571</v>
      </c>
      <c r="HD28" s="48">
        <f t="shared" si="36"/>
        <v>3739.7427794516652</v>
      </c>
      <c r="HE28" s="48">
        <f t="shared" si="36"/>
        <v>3906.1613331372641</v>
      </c>
      <c r="HF28" s="48">
        <f t="shared" si="36"/>
        <v>4079.9855124618725</v>
      </c>
      <c r="HG28" s="48">
        <f t="shared" si="36"/>
        <v>4261.5448677664253</v>
      </c>
      <c r="HH28" s="48">
        <f t="shared" si="36"/>
        <v>4451.183614382031</v>
      </c>
      <c r="HI28" s="48">
        <f t="shared" si="36"/>
        <v>4649.2612852220309</v>
      </c>
      <c r="HJ28" s="48">
        <f t="shared" si="36"/>
        <v>4856.1534124144109</v>
      </c>
      <c r="HK28" s="48">
        <f t="shared" si="36"/>
        <v>5072.2522392668525</v>
      </c>
      <c r="HL28" s="48">
        <f t="shared" si="37"/>
        <v>5297.9674639142277</v>
      </c>
      <c r="HM28" s="48">
        <f t="shared" si="37"/>
        <v>5533.7270160584103</v>
      </c>
    </row>
    <row r="29" spans="1:221" x14ac:dyDescent="0.25">
      <c r="A29" s="21" t="s">
        <v>1384</v>
      </c>
      <c r="B29" s="20" t="s">
        <v>895</v>
      </c>
      <c r="C29" s="19">
        <v>1246.598</v>
      </c>
      <c r="D29" s="19">
        <v>31.75</v>
      </c>
      <c r="E29" s="18">
        <f t="shared" si="0"/>
        <v>39579.486499999999</v>
      </c>
      <c r="F29" s="16">
        <f t="shared" si="1"/>
        <v>1.5732028621278831E-3</v>
      </c>
      <c r="G29" s="17">
        <v>2.4415748031496064E-2</v>
      </c>
      <c r="H29" s="17">
        <f t="shared" si="25"/>
        <v>2.5734808818897639E-2</v>
      </c>
      <c r="I29" s="45">
        <f t="shared" si="26"/>
        <v>0.81708018000000004</v>
      </c>
      <c r="J29" s="17">
        <v>0.10804999999999999</v>
      </c>
      <c r="K29" s="56">
        <f t="shared" si="2"/>
        <v>9.7458333333333327E-2</v>
      </c>
      <c r="L29" s="1">
        <f t="shared" si="3"/>
        <v>8.6866666666666661E-2</v>
      </c>
      <c r="M29" s="1">
        <f t="shared" si="4"/>
        <v>7.6274999999999996E-2</v>
      </c>
      <c r="N29" s="1">
        <f t="shared" si="5"/>
        <v>6.568333333333333E-2</v>
      </c>
      <c r="O29" s="1">
        <f t="shared" si="6"/>
        <v>5.5091666666666664E-2</v>
      </c>
      <c r="P29" s="5">
        <v>4.4499999999999998E-2</v>
      </c>
      <c r="Q29" s="1">
        <f t="shared" si="7"/>
        <v>8.4478415816473307E-2</v>
      </c>
      <c r="R29" s="16">
        <f t="shared" si="8"/>
        <v>1.3290168555050525E-4</v>
      </c>
      <c r="S29" s="16">
        <f t="shared" si="9"/>
        <v>1.5732028621278831E-3</v>
      </c>
      <c r="T29" s="8"/>
      <c r="U29" s="57">
        <f t="shared" si="10"/>
        <v>-31.75</v>
      </c>
      <c r="V29" s="48">
        <f t="shared" si="11"/>
        <v>0.90536569344900009</v>
      </c>
      <c r="W29" s="48">
        <f t="shared" si="12"/>
        <v>1.0031904566261645</v>
      </c>
      <c r="X29" s="48">
        <f t="shared" ref="X29:Z92" si="49">IFERROR(W29*(1+$J29),"n/a")</f>
        <v>1.1115851854646215</v>
      </c>
      <c r="Y29" s="48">
        <f t="shared" si="49"/>
        <v>1.2316919647540738</v>
      </c>
      <c r="Z29" s="48">
        <f t="shared" si="49"/>
        <v>1.3647762815457516</v>
      </c>
      <c r="AA29" s="48">
        <f t="shared" si="16"/>
        <v>1.4977851033180647</v>
      </c>
      <c r="AB29" s="48">
        <f t="shared" ref="AB29:AE92" si="50">IFERROR(AA29*(1+L29),"n/a")</f>
        <v>1.6278927026262939</v>
      </c>
      <c r="AC29" s="48">
        <f t="shared" si="50"/>
        <v>1.7520602185191148</v>
      </c>
      <c r="AD29" s="48">
        <f t="shared" si="50"/>
        <v>1.8671413738721785</v>
      </c>
      <c r="AE29" s="48">
        <f t="shared" si="50"/>
        <v>1.9700053040610868</v>
      </c>
      <c r="AF29" s="48">
        <f t="shared" si="21"/>
        <v>2.0576705400918049</v>
      </c>
      <c r="AG29" s="48">
        <f t="shared" si="41"/>
        <v>2.1492368791258905</v>
      </c>
      <c r="AH29" s="48">
        <f t="shared" si="41"/>
        <v>2.2448779202469926</v>
      </c>
      <c r="AI29" s="48">
        <f t="shared" si="41"/>
        <v>2.3447749876979835</v>
      </c>
      <c r="AJ29" s="48">
        <f t="shared" si="41"/>
        <v>2.449117474650544</v>
      </c>
      <c r="AK29" s="48">
        <f t="shared" si="41"/>
        <v>2.558103202272493</v>
      </c>
      <c r="AL29" s="48">
        <f t="shared" si="41"/>
        <v>2.6719387947736188</v>
      </c>
      <c r="AM29" s="48">
        <f t="shared" si="41"/>
        <v>2.7908400711410448</v>
      </c>
      <c r="AN29" s="48">
        <f t="shared" si="41"/>
        <v>2.9150324543068211</v>
      </c>
      <c r="AO29" s="48">
        <f t="shared" si="41"/>
        <v>3.0447513985234744</v>
      </c>
      <c r="AP29" s="48">
        <f t="shared" si="41"/>
        <v>3.180242835757769</v>
      </c>
      <c r="AQ29" s="48">
        <f t="shared" si="41"/>
        <v>3.3217636419489898</v>
      </c>
      <c r="AR29" s="48">
        <f t="shared" si="41"/>
        <v>3.4695821240157199</v>
      </c>
      <c r="AS29" s="48">
        <f t="shared" si="41"/>
        <v>3.6239785285344195</v>
      </c>
      <c r="AT29" s="48">
        <f t="shared" si="41"/>
        <v>3.7852455730542012</v>
      </c>
      <c r="AU29" s="48">
        <f t="shared" si="41"/>
        <v>3.9536890010551131</v>
      </c>
      <c r="AV29" s="48">
        <f t="shared" si="41"/>
        <v>4.1296281616020654</v>
      </c>
      <c r="AW29" s="48">
        <f t="shared" si="42"/>
        <v>4.3133966147933576</v>
      </c>
      <c r="AX29" s="48">
        <f t="shared" si="42"/>
        <v>4.5053427641516617</v>
      </c>
      <c r="AY29" s="48">
        <f t="shared" si="42"/>
        <v>4.7058305171564108</v>
      </c>
      <c r="AZ29" s="48">
        <f t="shared" si="42"/>
        <v>4.9152399751698708</v>
      </c>
      <c r="BA29" s="48">
        <f t="shared" si="42"/>
        <v>5.13396815406493</v>
      </c>
      <c r="BB29" s="48">
        <f t="shared" si="42"/>
        <v>5.3624297369208191</v>
      </c>
      <c r="BC29" s="48">
        <f t="shared" si="42"/>
        <v>5.6010578602137953</v>
      </c>
      <c r="BD29" s="48">
        <f t="shared" si="42"/>
        <v>5.8503049349933089</v>
      </c>
      <c r="BE29" s="48">
        <f t="shared" si="42"/>
        <v>6.1106435046005112</v>
      </c>
      <c r="BF29" s="48">
        <f t="shared" si="42"/>
        <v>6.382567140555234</v>
      </c>
      <c r="BG29" s="48">
        <f t="shared" si="42"/>
        <v>6.666591378309942</v>
      </c>
      <c r="BH29" s="48">
        <f t="shared" si="42"/>
        <v>6.9632546946447347</v>
      </c>
      <c r="BI29" s="48">
        <f t="shared" si="42"/>
        <v>7.2731195285564256</v>
      </c>
      <c r="BJ29" s="48">
        <f t="shared" si="42"/>
        <v>7.5967733475771864</v>
      </c>
      <c r="BK29" s="48">
        <f t="shared" si="42"/>
        <v>7.9348297615443713</v>
      </c>
      <c r="BL29" s="48">
        <f t="shared" si="42"/>
        <v>8.2879296859330953</v>
      </c>
      <c r="BM29" s="48">
        <f t="shared" si="43"/>
        <v>8.6567425569571181</v>
      </c>
      <c r="BN29" s="48">
        <f t="shared" si="43"/>
        <v>9.0419676007417102</v>
      </c>
      <c r="BO29" s="48">
        <f t="shared" si="43"/>
        <v>9.4443351589747166</v>
      </c>
      <c r="BP29" s="48">
        <f t="shared" si="43"/>
        <v>9.8646080735490909</v>
      </c>
      <c r="BQ29" s="48">
        <f t="shared" si="43"/>
        <v>10.303583132822025</v>
      </c>
      <c r="BR29" s="48">
        <f t="shared" si="43"/>
        <v>10.762092582232604</v>
      </c>
      <c r="BS29" s="48">
        <f t="shared" si="43"/>
        <v>11.241005702141955</v>
      </c>
      <c r="BT29" s="48">
        <f t="shared" si="43"/>
        <v>11.741230455887271</v>
      </c>
      <c r="BU29" s="48">
        <f t="shared" si="43"/>
        <v>12.263715211174254</v>
      </c>
      <c r="BV29" s="48">
        <f t="shared" si="43"/>
        <v>12.809450538071509</v>
      </c>
      <c r="BW29" s="48">
        <f t="shared" si="43"/>
        <v>13.379471087015691</v>
      </c>
      <c r="BX29" s="48">
        <f t="shared" si="43"/>
        <v>13.97485755038789</v>
      </c>
      <c r="BY29" s="48">
        <f t="shared" si="43"/>
        <v>14.596738711380151</v>
      </c>
      <c r="BZ29" s="48">
        <f t="shared" si="43"/>
        <v>15.246293584036568</v>
      </c>
      <c r="CA29" s="48">
        <f t="shared" si="43"/>
        <v>15.924753648526195</v>
      </c>
      <c r="CB29" s="48">
        <f t="shared" si="43"/>
        <v>16.633405185885611</v>
      </c>
      <c r="CC29" s="48">
        <f t="shared" si="44"/>
        <v>17.373591716657518</v>
      </c>
      <c r="CD29" s="48">
        <f t="shared" si="44"/>
        <v>18.146716548048779</v>
      </c>
      <c r="CE29" s="48">
        <f t="shared" si="44"/>
        <v>18.954245434436949</v>
      </c>
      <c r="CF29" s="48">
        <f t="shared" si="44"/>
        <v>19.797709356269394</v>
      </c>
      <c r="CG29" s="48">
        <f t="shared" si="44"/>
        <v>20.678707422623383</v>
      </c>
      <c r="CH29" s="48">
        <f t="shared" si="44"/>
        <v>21.598909902930124</v>
      </c>
      <c r="CI29" s="48">
        <f t="shared" si="44"/>
        <v>22.560061393610514</v>
      </c>
      <c r="CJ29" s="48">
        <f t="shared" si="44"/>
        <v>23.563984125626181</v>
      </c>
      <c r="CK29" s="48">
        <f t="shared" si="44"/>
        <v>24.612581419216546</v>
      </c>
      <c r="CL29" s="48">
        <f t="shared" si="44"/>
        <v>25.707841292371683</v>
      </c>
      <c r="CM29" s="48">
        <f t="shared" si="44"/>
        <v>26.851840229882221</v>
      </c>
      <c r="CN29" s="48">
        <f t="shared" si="44"/>
        <v>28.046747120111981</v>
      </c>
      <c r="CO29" s="48">
        <f t="shared" si="44"/>
        <v>29.294827366956962</v>
      </c>
      <c r="CP29" s="48">
        <f t="shared" si="44"/>
        <v>30.598447184786547</v>
      </c>
      <c r="CQ29" s="48">
        <f t="shared" si="44"/>
        <v>31.960078084509547</v>
      </c>
      <c r="CR29" s="48">
        <f t="shared" si="44"/>
        <v>33.382301559270225</v>
      </c>
      <c r="CS29" s="48">
        <f t="shared" si="45"/>
        <v>34.86781397865775</v>
      </c>
      <c r="CT29" s="48">
        <f t="shared" si="45"/>
        <v>36.419431700708017</v>
      </c>
      <c r="CU29" s="48">
        <f t="shared" si="45"/>
        <v>38.04009641138952</v>
      </c>
      <c r="CV29" s="48">
        <f t="shared" si="45"/>
        <v>39.732880701696352</v>
      </c>
      <c r="CW29" s="48">
        <f t="shared" si="45"/>
        <v>41.500993892921841</v>
      </c>
      <c r="CX29" s="48">
        <f t="shared" si="45"/>
        <v>43.34778812115686</v>
      </c>
      <c r="CY29" s="48">
        <f t="shared" si="45"/>
        <v>45.27676469254834</v>
      </c>
      <c r="CZ29" s="48">
        <f t="shared" si="45"/>
        <v>47.291580721366742</v>
      </c>
      <c r="DA29" s="48">
        <f t="shared" si="45"/>
        <v>49.396056063467562</v>
      </c>
      <c r="DB29" s="48">
        <f t="shared" si="45"/>
        <v>51.594180558291868</v>
      </c>
      <c r="DC29" s="48">
        <f t="shared" si="45"/>
        <v>53.890121593135852</v>
      </c>
      <c r="DD29" s="48">
        <f t="shared" si="45"/>
        <v>56.288232004030398</v>
      </c>
      <c r="DE29" s="48">
        <f t="shared" si="45"/>
        <v>58.793058328209753</v>
      </c>
      <c r="DF29" s="48">
        <f t="shared" si="45"/>
        <v>61.409349423815087</v>
      </c>
      <c r="DG29" s="48">
        <f t="shared" si="45"/>
        <v>64.142065473174853</v>
      </c>
      <c r="DH29" s="48">
        <f t="shared" si="45"/>
        <v>66.996387386731129</v>
      </c>
      <c r="DI29" s="48">
        <f t="shared" si="46"/>
        <v>69.977726625440667</v>
      </c>
      <c r="DJ29" s="48">
        <f t="shared" si="46"/>
        <v>73.091735460272773</v>
      </c>
      <c r="DK29" s="48">
        <f t="shared" si="46"/>
        <v>76.344317688254904</v>
      </c>
      <c r="DL29" s="48">
        <f t="shared" si="46"/>
        <v>79.741639825382251</v>
      </c>
      <c r="DM29" s="48">
        <f t="shared" si="46"/>
        <v>83.290142797611765</v>
      </c>
      <c r="DN29" s="48">
        <f t="shared" si="46"/>
        <v>86.996554152105489</v>
      </c>
      <c r="DO29" s="48">
        <f t="shared" si="46"/>
        <v>90.867900811874179</v>
      </c>
      <c r="DP29" s="48">
        <f t="shared" si="46"/>
        <v>94.911522398002575</v>
      </c>
      <c r="DQ29" s="48">
        <f t="shared" si="46"/>
        <v>99.135085144713685</v>
      </c>
      <c r="DR29" s="48">
        <f t="shared" si="46"/>
        <v>103.54659643365345</v>
      </c>
      <c r="DS29" s="48">
        <f t="shared" si="46"/>
        <v>108.15441997495103</v>
      </c>
      <c r="DT29" s="48">
        <f t="shared" si="46"/>
        <v>112.96729166383635</v>
      </c>
      <c r="DU29" s="48">
        <f t="shared" si="46"/>
        <v>117.99433614287706</v>
      </c>
      <c r="DV29" s="48">
        <f t="shared" si="46"/>
        <v>123.24508410123509</v>
      </c>
      <c r="DW29" s="48">
        <f t="shared" si="46"/>
        <v>128.72949034374005</v>
      </c>
      <c r="DX29" s="48">
        <f t="shared" si="46"/>
        <v>134.4579526640365</v>
      </c>
      <c r="DY29" s="48">
        <f t="shared" si="47"/>
        <v>140.44133155758612</v>
      </c>
      <c r="DZ29" s="48">
        <f t="shared" si="47"/>
        <v>146.69097081189869</v>
      </c>
      <c r="EA29" s="48">
        <f t="shared" si="47"/>
        <v>153.21871901302819</v>
      </c>
      <c r="EB29" s="48">
        <f t="shared" si="47"/>
        <v>160.03695200910795</v>
      </c>
      <c r="EC29" s="48">
        <f t="shared" si="47"/>
        <v>167.15859637351326</v>
      </c>
      <c r="ED29" s="48">
        <f t="shared" si="47"/>
        <v>174.59715391213459</v>
      </c>
      <c r="EE29" s="48">
        <f t="shared" si="47"/>
        <v>182.36672726122458</v>
      </c>
      <c r="EF29" s="48">
        <f t="shared" si="47"/>
        <v>190.48204662434907</v>
      </c>
      <c r="EG29" s="48">
        <f t="shared" si="47"/>
        <v>198.95849769913261</v>
      </c>
      <c r="EH29" s="48">
        <f t="shared" si="47"/>
        <v>207.812150846744</v>
      </c>
      <c r="EI29" s="48">
        <f t="shared" si="47"/>
        <v>217.0597915594241</v>
      </c>
      <c r="EJ29" s="48">
        <f t="shared" si="47"/>
        <v>226.71895228381848</v>
      </c>
      <c r="EK29" s="48">
        <f t="shared" si="47"/>
        <v>236.80794566044841</v>
      </c>
      <c r="EL29" s="48">
        <f t="shared" si="47"/>
        <v>247.34589924233836</v>
      </c>
      <c r="EM29" s="48">
        <f t="shared" si="47"/>
        <v>258.3527917586224</v>
      </c>
      <c r="EN29" s="48">
        <f t="shared" si="47"/>
        <v>269.84949099188111</v>
      </c>
      <c r="EO29" s="48">
        <f t="shared" si="48"/>
        <v>281.85779334101983</v>
      </c>
      <c r="EP29" s="48">
        <f t="shared" si="48"/>
        <v>294.4004651446952</v>
      </c>
      <c r="EQ29" s="48">
        <f t="shared" si="48"/>
        <v>307.50128584363415</v>
      </c>
      <c r="ER29" s="48">
        <f t="shared" si="48"/>
        <v>321.18509306367588</v>
      </c>
      <c r="ES29" s="48">
        <f t="shared" si="48"/>
        <v>335.47782970500947</v>
      </c>
      <c r="ET29" s="48">
        <f t="shared" si="48"/>
        <v>350.4065931268824</v>
      </c>
      <c r="EU29" s="48">
        <f t="shared" si="48"/>
        <v>365.99968652102865</v>
      </c>
      <c r="EV29" s="48">
        <f t="shared" si="48"/>
        <v>382.28667257121441</v>
      </c>
      <c r="EW29" s="48">
        <f t="shared" si="48"/>
        <v>399.29842950063346</v>
      </c>
      <c r="EX29" s="48">
        <f t="shared" si="48"/>
        <v>417.06720961341165</v>
      </c>
      <c r="EY29" s="48">
        <f t="shared" si="48"/>
        <v>435.62670044120847</v>
      </c>
      <c r="EZ29" s="48">
        <f t="shared" si="48"/>
        <v>455.01208861084223</v>
      </c>
      <c r="FA29" s="48">
        <f t="shared" si="48"/>
        <v>475.26012655402468</v>
      </c>
      <c r="FB29" s="48">
        <f t="shared" si="48"/>
        <v>496.40920218567879</v>
      </c>
      <c r="FC29" s="48">
        <f t="shared" si="48"/>
        <v>518.49941168294151</v>
      </c>
      <c r="FD29" s="48">
        <f t="shared" si="48"/>
        <v>541.57263550283244</v>
      </c>
      <c r="FE29" s="48">
        <f t="shared" si="38"/>
        <v>565.67261778270847</v>
      </c>
      <c r="FF29" s="48">
        <f t="shared" si="38"/>
        <v>590.84504927403896</v>
      </c>
      <c r="FG29" s="48">
        <f t="shared" si="38"/>
        <v>617.13765396673364</v>
      </c>
      <c r="FH29" s="48">
        <f t="shared" si="38"/>
        <v>644.60027956825331</v>
      </c>
      <c r="FI29" s="48">
        <f t="shared" si="38"/>
        <v>673.28499200904059</v>
      </c>
      <c r="FJ29" s="48">
        <f t="shared" si="38"/>
        <v>703.24617415344289</v>
      </c>
      <c r="FK29" s="48">
        <f t="shared" si="38"/>
        <v>734.54062890327111</v>
      </c>
      <c r="FL29" s="48">
        <f t="shared" si="38"/>
        <v>767.22768688946667</v>
      </c>
      <c r="FM29" s="48">
        <f t="shared" si="38"/>
        <v>801.36931895604789</v>
      </c>
      <c r="FN29" s="48">
        <f t="shared" si="38"/>
        <v>837.03025364959205</v>
      </c>
      <c r="FO29" s="48">
        <f t="shared" si="38"/>
        <v>874.27809993699884</v>
      </c>
      <c r="FP29" s="48">
        <f t="shared" si="38"/>
        <v>913.18347538419528</v>
      </c>
      <c r="FQ29" s="48">
        <f t="shared" si="38"/>
        <v>953.82014003879192</v>
      </c>
      <c r="FR29" s="48">
        <f t="shared" si="38"/>
        <v>996.26513627051816</v>
      </c>
      <c r="FS29" s="48">
        <f t="shared" si="38"/>
        <v>1040.5989348345563</v>
      </c>
      <c r="FT29" s="48">
        <f t="shared" si="38"/>
        <v>1086.9055874346941</v>
      </c>
      <c r="FU29" s="48">
        <f t="shared" si="34"/>
        <v>1135.2728860755381</v>
      </c>
      <c r="FV29" s="48">
        <f t="shared" si="34"/>
        <v>1185.7925295058994</v>
      </c>
      <c r="FW29" s="48">
        <f t="shared" si="34"/>
        <v>1238.560297068912</v>
      </c>
      <c r="FX29" s="48">
        <f t="shared" si="34"/>
        <v>1293.6762302884786</v>
      </c>
      <c r="FY29" s="48">
        <f t="shared" si="34"/>
        <v>1351.244822536316</v>
      </c>
      <c r="FZ29" s="48">
        <f t="shared" si="34"/>
        <v>1411.375217139182</v>
      </c>
      <c r="GA29" s="48">
        <f t="shared" si="34"/>
        <v>1474.1814143018755</v>
      </c>
      <c r="GB29" s="48">
        <f t="shared" si="34"/>
        <v>1539.7824872383089</v>
      </c>
      <c r="GC29" s="48">
        <f t="shared" si="34"/>
        <v>1608.3028079204137</v>
      </c>
      <c r="GD29" s="48">
        <f t="shared" si="34"/>
        <v>1679.8722828728721</v>
      </c>
      <c r="GE29" s="48">
        <f t="shared" si="34"/>
        <v>1754.6265994607149</v>
      </c>
      <c r="GF29" s="48">
        <f t="shared" si="35"/>
        <v>1832.7074831367167</v>
      </c>
      <c r="GG29" s="48">
        <f t="shared" si="35"/>
        <v>1914.2629661363005</v>
      </c>
      <c r="GH29" s="48">
        <f t="shared" si="35"/>
        <v>1999.4476681293659</v>
      </c>
      <c r="GI29" s="48">
        <f t="shared" si="35"/>
        <v>2088.4230893611225</v>
      </c>
      <c r="GJ29" s="48">
        <f t="shared" si="35"/>
        <v>2181.3579168376923</v>
      </c>
      <c r="GK29" s="48">
        <f t="shared" si="35"/>
        <v>2278.4283441369694</v>
      </c>
      <c r="GL29" s="48">
        <f t="shared" si="35"/>
        <v>2379.8184054510643</v>
      </c>
      <c r="GM29" s="48">
        <f t="shared" si="35"/>
        <v>2485.7203244936368</v>
      </c>
      <c r="GN29" s="48">
        <f t="shared" si="35"/>
        <v>2596.3348789336037</v>
      </c>
      <c r="GO29" s="48">
        <f t="shared" si="35"/>
        <v>2711.871781046149</v>
      </c>
      <c r="GP29" s="48">
        <f t="shared" si="35"/>
        <v>2832.5500753027027</v>
      </c>
      <c r="GQ29" s="48">
        <f t="shared" si="35"/>
        <v>2958.5985536536728</v>
      </c>
      <c r="GR29" s="48">
        <f t="shared" si="35"/>
        <v>3090.2561892912613</v>
      </c>
      <c r="GS29" s="48">
        <f t="shared" si="35"/>
        <v>3227.7725897147225</v>
      </c>
      <c r="GT29" s="48">
        <f t="shared" si="35"/>
        <v>3371.4084699570276</v>
      </c>
      <c r="GU29" s="48">
        <f t="shared" si="35"/>
        <v>3521.4361468701154</v>
      </c>
      <c r="GV29" s="48">
        <f t="shared" si="36"/>
        <v>3678.1400554058355</v>
      </c>
      <c r="GW29" s="48">
        <f t="shared" si="36"/>
        <v>3841.8172878713949</v>
      </c>
      <c r="GX29" s="48">
        <f t="shared" si="36"/>
        <v>4012.7781571816718</v>
      </c>
      <c r="GY29" s="48">
        <f t="shared" si="36"/>
        <v>4191.3467851762562</v>
      </c>
      <c r="GZ29" s="48">
        <f t="shared" si="36"/>
        <v>4377.8617171165997</v>
      </c>
      <c r="HA29" s="48">
        <f t="shared" si="36"/>
        <v>4572.6765635282882</v>
      </c>
      <c r="HB29" s="48">
        <f t="shared" si="36"/>
        <v>4776.1606706052971</v>
      </c>
      <c r="HC29" s="48">
        <f t="shared" si="36"/>
        <v>4988.6998204472329</v>
      </c>
      <c r="HD29" s="48">
        <f t="shared" si="36"/>
        <v>5210.6969624571348</v>
      </c>
      <c r="HE29" s="48">
        <f t="shared" si="36"/>
        <v>5442.572977286477</v>
      </c>
      <c r="HF29" s="48">
        <f t="shared" si="36"/>
        <v>5684.7674747757255</v>
      </c>
      <c r="HG29" s="48">
        <f t="shared" si="36"/>
        <v>5937.7396274032453</v>
      </c>
      <c r="HH29" s="48">
        <f t="shared" si="36"/>
        <v>6201.9690408226897</v>
      </c>
      <c r="HI29" s="48">
        <f t="shared" si="36"/>
        <v>6477.9566631392991</v>
      </c>
      <c r="HJ29" s="48">
        <f t="shared" si="36"/>
        <v>6766.2257346489978</v>
      </c>
      <c r="HK29" s="48">
        <f t="shared" si="36"/>
        <v>7067.322779840878</v>
      </c>
      <c r="HL29" s="48">
        <f t="shared" si="37"/>
        <v>7381.8186435437965</v>
      </c>
      <c r="HM29" s="48">
        <f t="shared" si="37"/>
        <v>7710.3095731814956</v>
      </c>
    </row>
    <row r="30" spans="1:221" x14ac:dyDescent="0.25">
      <c r="A30" s="21" t="s">
        <v>894</v>
      </c>
      <c r="B30" s="20" t="s">
        <v>893</v>
      </c>
      <c r="C30" s="19">
        <v>1077.069</v>
      </c>
      <c r="D30" s="19">
        <v>305.25</v>
      </c>
      <c r="E30" s="18">
        <f t="shared" si="0"/>
        <v>328775.31224999996</v>
      </c>
      <c r="F30" s="16">
        <f t="shared" si="1"/>
        <v>1.3068139785711683E-2</v>
      </c>
      <c r="G30" s="17">
        <v>2.1621621621621619E-2</v>
      </c>
      <c r="H30" s="17">
        <f t="shared" si="25"/>
        <v>2.2543783783783782E-2</v>
      </c>
      <c r="I30" s="45">
        <f t="shared" si="26"/>
        <v>6.8814899999999994</v>
      </c>
      <c r="J30" s="17">
        <v>8.5299999999999987E-2</v>
      </c>
      <c r="K30" s="56">
        <f t="shared" si="2"/>
        <v>7.8499999999999986E-2</v>
      </c>
      <c r="L30" s="1">
        <f t="shared" si="3"/>
        <v>7.1699999999999986E-2</v>
      </c>
      <c r="M30" s="1">
        <f t="shared" si="4"/>
        <v>6.4899999999999985E-2</v>
      </c>
      <c r="N30" s="1">
        <f t="shared" si="5"/>
        <v>5.8099999999999985E-2</v>
      </c>
      <c r="O30" s="1">
        <f t="shared" si="6"/>
        <v>5.1299999999999985E-2</v>
      </c>
      <c r="P30" s="5">
        <v>4.4499999999999998E-2</v>
      </c>
      <c r="Q30" s="1">
        <f t="shared" si="7"/>
        <v>7.5042358725493141E-2</v>
      </c>
      <c r="R30" s="16">
        <f t="shared" si="8"/>
        <v>9.8066403367426521E-4</v>
      </c>
      <c r="S30" s="16">
        <f t="shared" si="9"/>
        <v>1.3068139785711683E-2</v>
      </c>
      <c r="T30" s="8"/>
      <c r="U30" s="57">
        <f t="shared" si="10"/>
        <v>-305.25</v>
      </c>
      <c r="V30" s="48">
        <f t="shared" si="11"/>
        <v>7.4684810969999988</v>
      </c>
      <c r="W30" s="48">
        <f t="shared" si="12"/>
        <v>8.1055425345740986</v>
      </c>
      <c r="X30" s="48">
        <f t="shared" si="49"/>
        <v>8.7969453127732677</v>
      </c>
      <c r="Y30" s="48">
        <f t="shared" si="49"/>
        <v>9.5473247479528265</v>
      </c>
      <c r="Z30" s="48">
        <f t="shared" si="49"/>
        <v>10.361711548953203</v>
      </c>
      <c r="AA30" s="48">
        <f t="shared" si="16"/>
        <v>11.17510590554603</v>
      </c>
      <c r="AB30" s="48">
        <f t="shared" si="50"/>
        <v>11.976360998973679</v>
      </c>
      <c r="AC30" s="48">
        <f t="shared" si="50"/>
        <v>12.75362682780707</v>
      </c>
      <c r="AD30" s="48">
        <f t="shared" si="50"/>
        <v>13.49461254650266</v>
      </c>
      <c r="AE30" s="48">
        <f t="shared" si="50"/>
        <v>14.186886170138246</v>
      </c>
      <c r="AF30" s="48">
        <f t="shared" si="21"/>
        <v>14.818202604709398</v>
      </c>
      <c r="AG30" s="48">
        <f t="shared" si="41"/>
        <v>15.477612620618967</v>
      </c>
      <c r="AH30" s="48">
        <f t="shared" si="41"/>
        <v>16.166366382236511</v>
      </c>
      <c r="AI30" s="48">
        <f t="shared" si="41"/>
        <v>16.885769686246036</v>
      </c>
      <c r="AJ30" s="48">
        <f t="shared" si="41"/>
        <v>17.637186437283983</v>
      </c>
      <c r="AK30" s="48">
        <f t="shared" si="41"/>
        <v>18.422041233743119</v>
      </c>
      <c r="AL30" s="48">
        <f t="shared" si="41"/>
        <v>19.241822068644687</v>
      </c>
      <c r="AM30" s="48">
        <f t="shared" si="41"/>
        <v>20.098083150699374</v>
      </c>
      <c r="AN30" s="48">
        <f t="shared" si="41"/>
        <v>20.992447850905496</v>
      </c>
      <c r="AO30" s="48">
        <f t="shared" si="41"/>
        <v>21.92661178027079</v>
      </c>
      <c r="AP30" s="48">
        <f t="shared" si="41"/>
        <v>22.902346004492838</v>
      </c>
      <c r="AQ30" s="48">
        <f t="shared" si="41"/>
        <v>23.921500401692768</v>
      </c>
      <c r="AR30" s="48">
        <f t="shared" si="41"/>
        <v>24.986007169568097</v>
      </c>
      <c r="AS30" s="48">
        <f t="shared" si="41"/>
        <v>26.097884488613879</v>
      </c>
      <c r="AT30" s="48">
        <f t="shared" si="41"/>
        <v>27.259240348357196</v>
      </c>
      <c r="AU30" s="48">
        <f t="shared" si="41"/>
        <v>28.472276543859092</v>
      </c>
      <c r="AV30" s="48">
        <f t="shared" si="41"/>
        <v>29.739292850060821</v>
      </c>
      <c r="AW30" s="48">
        <f t="shared" si="42"/>
        <v>31.062691381888527</v>
      </c>
      <c r="AX30" s="48">
        <f t="shared" si="42"/>
        <v>32.444981148382567</v>
      </c>
      <c r="AY30" s="48">
        <f t="shared" si="42"/>
        <v>33.888782809485591</v>
      </c>
      <c r="AZ30" s="48">
        <f t="shared" si="42"/>
        <v>35.396833644507701</v>
      </c>
      <c r="BA30" s="48">
        <f t="shared" si="42"/>
        <v>36.971992741688297</v>
      </c>
      <c r="BB30" s="48">
        <f t="shared" si="42"/>
        <v>38.617246418693426</v>
      </c>
      <c r="BC30" s="48">
        <f t="shared" si="42"/>
        <v>40.33571388432528</v>
      </c>
      <c r="BD30" s="48">
        <f t="shared" si="42"/>
        <v>42.130653152177757</v>
      </c>
      <c r="BE30" s="48">
        <f t="shared" si="42"/>
        <v>44.00546721744967</v>
      </c>
      <c r="BF30" s="48">
        <f t="shared" si="42"/>
        <v>45.963710508626178</v>
      </c>
      <c r="BG30" s="48">
        <f t="shared" si="42"/>
        <v>48.009095626260041</v>
      </c>
      <c r="BH30" s="48">
        <f t="shared" si="42"/>
        <v>50.145500381628615</v>
      </c>
      <c r="BI30" s="48">
        <f t="shared" si="42"/>
        <v>52.376975148611088</v>
      </c>
      <c r="BJ30" s="48">
        <f t="shared" si="42"/>
        <v>54.707750542724277</v>
      </c>
      <c r="BK30" s="48">
        <f t="shared" si="42"/>
        <v>57.142245441875509</v>
      </c>
      <c r="BL30" s="48">
        <f t="shared" si="42"/>
        <v>59.685075364038966</v>
      </c>
      <c r="BM30" s="48">
        <f t="shared" si="43"/>
        <v>62.341061217738698</v>
      </c>
      <c r="BN30" s="48">
        <f t="shared" si="43"/>
        <v>65.115238441928071</v>
      </c>
      <c r="BO30" s="48">
        <f t="shared" si="43"/>
        <v>68.012866552593863</v>
      </c>
      <c r="BP30" s="48">
        <f t="shared" si="43"/>
        <v>71.03943911418429</v>
      </c>
      <c r="BQ30" s="48">
        <f t="shared" si="43"/>
        <v>74.200694154765486</v>
      </c>
      <c r="BR30" s="48">
        <f t="shared" si="43"/>
        <v>77.502625044652547</v>
      </c>
      <c r="BS30" s="48">
        <f t="shared" si="43"/>
        <v>80.95149185913958</v>
      </c>
      <c r="BT30" s="48">
        <f t="shared" si="43"/>
        <v>84.553833246871292</v>
      </c>
      <c r="BU30" s="48">
        <f t="shared" si="43"/>
        <v>88.31647882635707</v>
      </c>
      <c r="BV30" s="48">
        <f t="shared" si="43"/>
        <v>92.24656213412996</v>
      </c>
      <c r="BW30" s="48">
        <f t="shared" si="43"/>
        <v>96.35153414909874</v>
      </c>
      <c r="BX30" s="48">
        <f t="shared" si="43"/>
        <v>100.63917741873364</v>
      </c>
      <c r="BY30" s="48">
        <f t="shared" si="43"/>
        <v>105.11762081386728</v>
      </c>
      <c r="BZ30" s="48">
        <f t="shared" si="43"/>
        <v>109.79535494008437</v>
      </c>
      <c r="CA30" s="48">
        <f t="shared" si="43"/>
        <v>114.68124823491812</v>
      </c>
      <c r="CB30" s="48">
        <f t="shared" si="43"/>
        <v>119.78456378137197</v>
      </c>
      <c r="CC30" s="48">
        <f t="shared" si="44"/>
        <v>125.11497686964302</v>
      </c>
      <c r="CD30" s="48">
        <f t="shared" si="44"/>
        <v>130.68259334034212</v>
      </c>
      <c r="CE30" s="48">
        <f t="shared" si="44"/>
        <v>136.49796874398734</v>
      </c>
      <c r="CF30" s="48">
        <f t="shared" si="44"/>
        <v>142.57212835309477</v>
      </c>
      <c r="CG30" s="48">
        <f t="shared" si="44"/>
        <v>148.91658806480748</v>
      </c>
      <c r="CH30" s="48">
        <f t="shared" si="44"/>
        <v>155.54337623369142</v>
      </c>
      <c r="CI30" s="48">
        <f t="shared" si="44"/>
        <v>162.46505647609069</v>
      </c>
      <c r="CJ30" s="48">
        <f t="shared" si="44"/>
        <v>169.69475148927674</v>
      </c>
      <c r="CK30" s="48">
        <f t="shared" si="44"/>
        <v>177.24616793054955</v>
      </c>
      <c r="CL30" s="48">
        <f t="shared" si="44"/>
        <v>185.13362240345899</v>
      </c>
      <c r="CM30" s="48">
        <f t="shared" si="44"/>
        <v>193.37206860041292</v>
      </c>
      <c r="CN30" s="48">
        <f t="shared" si="44"/>
        <v>201.97712565313128</v>
      </c>
      <c r="CO30" s="48">
        <f t="shared" si="44"/>
        <v>210.96510774469562</v>
      </c>
      <c r="CP30" s="48">
        <f t="shared" si="44"/>
        <v>220.35305503933458</v>
      </c>
      <c r="CQ30" s="48">
        <f t="shared" si="44"/>
        <v>230.15876598858497</v>
      </c>
      <c r="CR30" s="48">
        <f t="shared" si="44"/>
        <v>240.40083107507701</v>
      </c>
      <c r="CS30" s="48">
        <f t="shared" si="45"/>
        <v>251.09866805791793</v>
      </c>
      <c r="CT30" s="48">
        <f t="shared" si="45"/>
        <v>262.27255878649527</v>
      </c>
      <c r="CU30" s="48">
        <f t="shared" si="45"/>
        <v>273.9436876524943</v>
      </c>
      <c r="CV30" s="48">
        <f t="shared" si="45"/>
        <v>286.1341817530303</v>
      </c>
      <c r="CW30" s="48">
        <f t="shared" si="45"/>
        <v>298.86715284104014</v>
      </c>
      <c r="CX30" s="48">
        <f t="shared" si="45"/>
        <v>312.16674114246644</v>
      </c>
      <c r="CY30" s="48">
        <f t="shared" si="45"/>
        <v>326.05816112330621</v>
      </c>
      <c r="CZ30" s="48">
        <f t="shared" si="45"/>
        <v>340.56774929329333</v>
      </c>
      <c r="DA30" s="48">
        <f t="shared" si="45"/>
        <v>355.72301413684488</v>
      </c>
      <c r="DB30" s="48">
        <f t="shared" si="45"/>
        <v>371.55268826593448</v>
      </c>
      <c r="DC30" s="48">
        <f t="shared" si="45"/>
        <v>388.08678289376854</v>
      </c>
      <c r="DD30" s="48">
        <f t="shared" si="45"/>
        <v>405.35664473254121</v>
      </c>
      <c r="DE30" s="48">
        <f t="shared" si="45"/>
        <v>423.39501542313928</v>
      </c>
      <c r="DF30" s="48">
        <f t="shared" si="45"/>
        <v>442.23609360946898</v>
      </c>
      <c r="DG30" s="48">
        <f t="shared" si="45"/>
        <v>461.91559977509036</v>
      </c>
      <c r="DH30" s="48">
        <f t="shared" si="45"/>
        <v>482.47084396508188</v>
      </c>
      <c r="DI30" s="48">
        <f t="shared" si="46"/>
        <v>503.940796521528</v>
      </c>
      <c r="DJ30" s="48">
        <f t="shared" si="46"/>
        <v>526.36616196673594</v>
      </c>
      <c r="DK30" s="48">
        <f t="shared" si="46"/>
        <v>549.78945617425563</v>
      </c>
      <c r="DL30" s="48">
        <f t="shared" si="46"/>
        <v>574.25508697401006</v>
      </c>
      <c r="DM30" s="48">
        <f t="shared" si="46"/>
        <v>599.80943834435345</v>
      </c>
      <c r="DN30" s="48">
        <f t="shared" si="46"/>
        <v>626.50095835067714</v>
      </c>
      <c r="DO30" s="48">
        <f t="shared" si="46"/>
        <v>654.38025099728225</v>
      </c>
      <c r="DP30" s="48">
        <f t="shared" si="46"/>
        <v>683.50017216666129</v>
      </c>
      <c r="DQ30" s="48">
        <f t="shared" si="46"/>
        <v>713.91592982807765</v>
      </c>
      <c r="DR30" s="48">
        <f t="shared" si="46"/>
        <v>745.68518870542709</v>
      </c>
      <c r="DS30" s="48">
        <f t="shared" si="46"/>
        <v>778.8681796028186</v>
      </c>
      <c r="DT30" s="48">
        <f t="shared" si="46"/>
        <v>813.52781359514404</v>
      </c>
      <c r="DU30" s="48">
        <f t="shared" si="46"/>
        <v>849.72980130012797</v>
      </c>
      <c r="DV30" s="48">
        <f t="shared" si="46"/>
        <v>887.54277745798368</v>
      </c>
      <c r="DW30" s="48">
        <f t="shared" si="46"/>
        <v>927.03843105486396</v>
      </c>
      <c r="DX30" s="48">
        <f t="shared" si="46"/>
        <v>968.29164123680539</v>
      </c>
      <c r="DY30" s="48">
        <f t="shared" si="47"/>
        <v>1011.3806192718432</v>
      </c>
      <c r="DZ30" s="48">
        <f t="shared" si="47"/>
        <v>1056.3870568294403</v>
      </c>
      <c r="EA30" s="48">
        <f t="shared" si="47"/>
        <v>1103.3962808583503</v>
      </c>
      <c r="EB30" s="48">
        <f t="shared" si="47"/>
        <v>1152.497415356547</v>
      </c>
      <c r="EC30" s="48">
        <f t="shared" si="47"/>
        <v>1203.7835503399133</v>
      </c>
      <c r="ED30" s="48">
        <f t="shared" si="47"/>
        <v>1257.3519183300393</v>
      </c>
      <c r="EE30" s="48">
        <f t="shared" si="47"/>
        <v>1313.304078695726</v>
      </c>
      <c r="EF30" s="48">
        <f t="shared" si="47"/>
        <v>1371.7461101976858</v>
      </c>
      <c r="EG30" s="48">
        <f t="shared" si="47"/>
        <v>1432.7888121014828</v>
      </c>
      <c r="EH30" s="48">
        <f t="shared" si="47"/>
        <v>1496.5479142399988</v>
      </c>
      <c r="EI30" s="48">
        <f t="shared" si="47"/>
        <v>1563.1442964236787</v>
      </c>
      <c r="EJ30" s="48">
        <f t="shared" si="47"/>
        <v>1632.7042176145324</v>
      </c>
      <c r="EK30" s="48">
        <f t="shared" si="47"/>
        <v>1705.3595552983791</v>
      </c>
      <c r="EL30" s="48">
        <f t="shared" si="47"/>
        <v>1781.248055509157</v>
      </c>
      <c r="EM30" s="48">
        <f t="shared" si="47"/>
        <v>1860.5135939793145</v>
      </c>
      <c r="EN30" s="48">
        <f t="shared" si="47"/>
        <v>1943.306448911394</v>
      </c>
      <c r="EO30" s="48">
        <f t="shared" si="48"/>
        <v>2029.7835858879509</v>
      </c>
      <c r="EP30" s="48">
        <f t="shared" si="48"/>
        <v>2120.1089554599648</v>
      </c>
      <c r="EQ30" s="48">
        <f t="shared" si="48"/>
        <v>2214.4538039779331</v>
      </c>
      <c r="ER30" s="48">
        <f t="shared" si="48"/>
        <v>2312.996998254951</v>
      </c>
      <c r="ES30" s="48">
        <f t="shared" si="48"/>
        <v>2415.9253646772963</v>
      </c>
      <c r="ET30" s="48">
        <f t="shared" si="48"/>
        <v>2523.4340434054361</v>
      </c>
      <c r="EU30" s="48">
        <f t="shared" si="48"/>
        <v>2635.7268583369778</v>
      </c>
      <c r="EV30" s="48">
        <f t="shared" si="48"/>
        <v>2753.0167035329732</v>
      </c>
      <c r="EW30" s="48">
        <f t="shared" si="48"/>
        <v>2875.5259468401905</v>
      </c>
      <c r="EX30" s="48">
        <f t="shared" si="48"/>
        <v>3003.486851474579</v>
      </c>
      <c r="EY30" s="48">
        <f t="shared" si="48"/>
        <v>3137.1420163651978</v>
      </c>
      <c r="EZ30" s="48">
        <f t="shared" si="48"/>
        <v>3276.7448360934491</v>
      </c>
      <c r="FA30" s="48">
        <f t="shared" si="48"/>
        <v>3422.5599812996074</v>
      </c>
      <c r="FB30" s="48">
        <f t="shared" si="48"/>
        <v>3574.8639004674401</v>
      </c>
      <c r="FC30" s="48">
        <f t="shared" si="48"/>
        <v>3733.9453440382413</v>
      </c>
      <c r="FD30" s="48">
        <f t="shared" si="48"/>
        <v>3900.1059118479429</v>
      </c>
      <c r="FE30" s="48">
        <f t="shared" si="38"/>
        <v>4073.6606249251763</v>
      </c>
      <c r="FF30" s="48">
        <f t="shared" si="38"/>
        <v>4254.9385227343464</v>
      </c>
      <c r="FG30" s="48">
        <f t="shared" si="38"/>
        <v>4444.2832869960248</v>
      </c>
      <c r="FH30" s="48">
        <f t="shared" si="38"/>
        <v>4642.053893267348</v>
      </c>
      <c r="FI30" s="48">
        <f t="shared" si="38"/>
        <v>4848.6252915177447</v>
      </c>
      <c r="FJ30" s="48">
        <f t="shared" si="38"/>
        <v>5064.3891169902845</v>
      </c>
      <c r="FK30" s="48">
        <f t="shared" si="38"/>
        <v>5289.7544326963525</v>
      </c>
      <c r="FL30" s="48">
        <f t="shared" si="38"/>
        <v>5525.1485049513403</v>
      </c>
      <c r="FM30" s="48">
        <f t="shared" si="38"/>
        <v>5771.0176134216745</v>
      </c>
      <c r="FN30" s="48">
        <f t="shared" si="38"/>
        <v>6027.8278972189391</v>
      </c>
      <c r="FO30" s="48">
        <f t="shared" si="38"/>
        <v>6296.0662386451822</v>
      </c>
      <c r="FP30" s="48">
        <f t="shared" si="38"/>
        <v>6576.2411862648923</v>
      </c>
      <c r="FQ30" s="48">
        <f t="shared" si="38"/>
        <v>6868.8839190536801</v>
      </c>
      <c r="FR30" s="48">
        <f t="shared" si="38"/>
        <v>7174.5492534515688</v>
      </c>
      <c r="FS30" s="48">
        <f t="shared" si="38"/>
        <v>7493.8166952301635</v>
      </c>
      <c r="FT30" s="48">
        <f t="shared" si="38"/>
        <v>7827.2915381679059</v>
      </c>
      <c r="FU30" s="48">
        <f t="shared" si="34"/>
        <v>8175.6060116163771</v>
      </c>
      <c r="FV30" s="48">
        <f t="shared" si="34"/>
        <v>8539.420479133305</v>
      </c>
      <c r="FW30" s="48">
        <f t="shared" si="34"/>
        <v>8919.4246904547363</v>
      </c>
      <c r="FX30" s="48">
        <f t="shared" si="34"/>
        <v>9316.3390891799718</v>
      </c>
      <c r="FY30" s="48">
        <f t="shared" si="34"/>
        <v>9730.9161786484801</v>
      </c>
      <c r="FZ30" s="48">
        <f t="shared" si="34"/>
        <v>10163.941948598338</v>
      </c>
      <c r="GA30" s="48">
        <f t="shared" si="34"/>
        <v>10616.237365310964</v>
      </c>
      <c r="GB30" s="48">
        <f t="shared" si="34"/>
        <v>11088.659928067302</v>
      </c>
      <c r="GC30" s="48">
        <f t="shared" si="34"/>
        <v>11582.105294866296</v>
      </c>
      <c r="GD30" s="48">
        <f t="shared" si="34"/>
        <v>12097.508980487846</v>
      </c>
      <c r="GE30" s="48">
        <f t="shared" si="34"/>
        <v>12635.848130119555</v>
      </c>
      <c r="GF30" s="48">
        <f t="shared" si="35"/>
        <v>13198.143371909875</v>
      </c>
      <c r="GG30" s="48">
        <f t="shared" si="35"/>
        <v>13785.460751959865</v>
      </c>
      <c r="GH30" s="48">
        <f t="shared" si="35"/>
        <v>14398.913755422078</v>
      </c>
      <c r="GI30" s="48">
        <f t="shared" si="35"/>
        <v>15039.665417538361</v>
      </c>
      <c r="GJ30" s="48">
        <f t="shared" si="35"/>
        <v>15708.930528618817</v>
      </c>
      <c r="GK30" s="48">
        <f t="shared" si="35"/>
        <v>16407.977937142354</v>
      </c>
      <c r="GL30" s="48">
        <f t="shared" si="35"/>
        <v>17138.132955345187</v>
      </c>
      <c r="GM30" s="48">
        <f t="shared" si="35"/>
        <v>17900.779871858049</v>
      </c>
      <c r="GN30" s="48">
        <f t="shared" si="35"/>
        <v>18697.364576155731</v>
      </c>
      <c r="GO30" s="48">
        <f t="shared" si="35"/>
        <v>19529.397299794662</v>
      </c>
      <c r="GP30" s="48">
        <f t="shared" si="35"/>
        <v>20398.455479635526</v>
      </c>
      <c r="GQ30" s="48">
        <f t="shared" si="35"/>
        <v>21306.186748479307</v>
      </c>
      <c r="GR30" s="48">
        <f t="shared" si="35"/>
        <v>22254.312058786636</v>
      </c>
      <c r="GS30" s="48">
        <f t="shared" si="35"/>
        <v>23244.628945402641</v>
      </c>
      <c r="GT30" s="48">
        <f t="shared" si="35"/>
        <v>24279.01493347306</v>
      </c>
      <c r="GU30" s="48">
        <f t="shared" si="35"/>
        <v>25359.43109801261</v>
      </c>
      <c r="GV30" s="48">
        <f t="shared" si="36"/>
        <v>26487.925781874172</v>
      </c>
      <c r="GW30" s="48">
        <f t="shared" si="36"/>
        <v>27666.638479167574</v>
      </c>
      <c r="GX30" s="48">
        <f t="shared" si="36"/>
        <v>28897.80389149053</v>
      </c>
      <c r="GY30" s="48">
        <f t="shared" si="36"/>
        <v>30183.75616466186</v>
      </c>
      <c r="GZ30" s="48">
        <f t="shared" si="36"/>
        <v>31526.933313989313</v>
      </c>
      <c r="HA30" s="48">
        <f t="shared" si="36"/>
        <v>32929.881846461838</v>
      </c>
      <c r="HB30" s="48">
        <f t="shared" si="36"/>
        <v>34395.261588629386</v>
      </c>
      <c r="HC30" s="48">
        <f t="shared" si="36"/>
        <v>35925.850729323392</v>
      </c>
      <c r="HD30" s="48">
        <f t="shared" si="36"/>
        <v>37524.55108677828</v>
      </c>
      <c r="HE30" s="48">
        <f t="shared" si="36"/>
        <v>39194.393610139916</v>
      </c>
      <c r="HF30" s="48">
        <f t="shared" si="36"/>
        <v>40938.544125791144</v>
      </c>
      <c r="HG30" s="48">
        <f t="shared" si="36"/>
        <v>42760.309339388848</v>
      </c>
      <c r="HH30" s="48">
        <f t="shared" si="36"/>
        <v>44663.14310499165</v>
      </c>
      <c r="HI30" s="48">
        <f t="shared" si="36"/>
        <v>46650.652973163778</v>
      </c>
      <c r="HJ30" s="48">
        <f t="shared" si="36"/>
        <v>48726.607030469568</v>
      </c>
      <c r="HK30" s="48">
        <f t="shared" si="36"/>
        <v>50894.94104332546</v>
      </c>
      <c r="HL30" s="48">
        <f t="shared" si="37"/>
        <v>53159.765919753445</v>
      </c>
      <c r="HM30" s="48">
        <f t="shared" si="37"/>
        <v>55525.375503182469</v>
      </c>
    </row>
    <row r="31" spans="1:221" x14ac:dyDescent="0.25">
      <c r="A31" s="21" t="s">
        <v>1385</v>
      </c>
      <c r="B31" s="20" t="s">
        <v>1386</v>
      </c>
      <c r="C31" s="19">
        <v>45.621000000000002</v>
      </c>
      <c r="D31" s="19">
        <v>353.21</v>
      </c>
      <c r="E31" s="18">
        <f t="shared" si="0"/>
        <v>16113.79341</v>
      </c>
      <c r="F31" s="16">
        <f t="shared" si="1"/>
        <v>6.4049001525953156E-4</v>
      </c>
      <c r="G31" s="17">
        <v>6.7948246085897911E-3</v>
      </c>
      <c r="H31" s="17">
        <f t="shared" si="25"/>
        <v>7.4250445910364954E-3</v>
      </c>
      <c r="I31" s="45">
        <f t="shared" si="26"/>
        <v>2.6226000000000003</v>
      </c>
      <c r="J31" s="17">
        <v>0.1855</v>
      </c>
      <c r="K31" s="56">
        <f t="shared" si="2"/>
        <v>0.16200000000000001</v>
      </c>
      <c r="L31" s="1">
        <f t="shared" si="3"/>
        <v>0.13850000000000001</v>
      </c>
      <c r="M31" s="1">
        <f t="shared" si="4"/>
        <v>0.115</v>
      </c>
      <c r="N31" s="1">
        <f t="shared" si="5"/>
        <v>9.1499999999999998E-2</v>
      </c>
      <c r="O31" s="1">
        <f t="shared" si="6"/>
        <v>6.7999999999999991E-2</v>
      </c>
      <c r="P31" s="5">
        <v>4.4499999999999998E-2</v>
      </c>
      <c r="Q31" s="1">
        <f t="shared" si="7"/>
        <v>6.3255332069938719E-2</v>
      </c>
      <c r="R31" s="16">
        <f t="shared" si="8"/>
        <v>4.0514408602721786E-5</v>
      </c>
      <c r="S31" s="16">
        <f t="shared" si="9"/>
        <v>6.4049001525953156E-4</v>
      </c>
      <c r="T31" s="8"/>
      <c r="U31" s="57">
        <f t="shared" si="10"/>
        <v>-353.21</v>
      </c>
      <c r="V31" s="48">
        <f t="shared" si="11"/>
        <v>3.1090923000000004</v>
      </c>
      <c r="W31" s="48">
        <f t="shared" si="12"/>
        <v>3.6858289216500006</v>
      </c>
      <c r="X31" s="48">
        <f t="shared" si="49"/>
        <v>4.3695501866160757</v>
      </c>
      <c r="Y31" s="48">
        <f t="shared" si="49"/>
        <v>5.1801017462333574</v>
      </c>
      <c r="Z31" s="48">
        <f t="shared" si="49"/>
        <v>6.1410106201596451</v>
      </c>
      <c r="AA31" s="48">
        <f t="shared" si="16"/>
        <v>7.1358543406255075</v>
      </c>
      <c r="AB31" s="48">
        <f t="shared" si="50"/>
        <v>8.1241701668021413</v>
      </c>
      <c r="AC31" s="48">
        <f t="shared" si="50"/>
        <v>9.0584497359843876</v>
      </c>
      <c r="AD31" s="48">
        <f t="shared" si="50"/>
        <v>9.8872978868269588</v>
      </c>
      <c r="AE31" s="48">
        <f t="shared" si="50"/>
        <v>10.559634143131193</v>
      </c>
      <c r="AF31" s="48">
        <f t="shared" si="21"/>
        <v>11.029537862500531</v>
      </c>
      <c r="AG31" s="48">
        <f t="shared" si="41"/>
        <v>11.520352297381804</v>
      </c>
      <c r="AH31" s="48">
        <f t="shared" si="41"/>
        <v>12.033007974615293</v>
      </c>
      <c r="AI31" s="48">
        <f t="shared" si="41"/>
        <v>12.568476829485673</v>
      </c>
      <c r="AJ31" s="48">
        <f t="shared" si="41"/>
        <v>13.127774048397786</v>
      </c>
      <c r="AK31" s="48">
        <f t="shared" si="41"/>
        <v>13.711959993551487</v>
      </c>
      <c r="AL31" s="48">
        <f t="shared" si="41"/>
        <v>14.322142213264527</v>
      </c>
      <c r="AM31" s="48">
        <f t="shared" si="41"/>
        <v>14.959477541754799</v>
      </c>
      <c r="AN31" s="48">
        <f t="shared" si="41"/>
        <v>15.625174292362887</v>
      </c>
      <c r="AO31" s="48">
        <f t="shared" si="41"/>
        <v>16.320494548373034</v>
      </c>
      <c r="AP31" s="48">
        <f t="shared" si="41"/>
        <v>17.046756555775634</v>
      </c>
      <c r="AQ31" s="48">
        <f t="shared" si="41"/>
        <v>17.805337222507649</v>
      </c>
      <c r="AR31" s="48">
        <f t="shared" si="41"/>
        <v>18.59767472890924</v>
      </c>
      <c r="AS31" s="48">
        <f t="shared" si="41"/>
        <v>19.425271254345702</v>
      </c>
      <c r="AT31" s="48">
        <f t="shared" si="41"/>
        <v>20.289695825164085</v>
      </c>
      <c r="AU31" s="48">
        <f t="shared" si="41"/>
        <v>21.192587289383887</v>
      </c>
      <c r="AV31" s="48">
        <f t="shared" si="41"/>
        <v>22.135657423761469</v>
      </c>
      <c r="AW31" s="48">
        <f t="shared" si="42"/>
        <v>23.120694179118853</v>
      </c>
      <c r="AX31" s="48">
        <f t="shared" si="42"/>
        <v>24.149565070089643</v>
      </c>
      <c r="AY31" s="48">
        <f t="shared" si="42"/>
        <v>25.224220715708633</v>
      </c>
      <c r="AZ31" s="48">
        <f t="shared" si="42"/>
        <v>26.346698537557668</v>
      </c>
      <c r="BA31" s="48">
        <f t="shared" si="42"/>
        <v>27.519126622478982</v>
      </c>
      <c r="BB31" s="48">
        <f t="shared" si="42"/>
        <v>28.743727757179297</v>
      </c>
      <c r="BC31" s="48">
        <f t="shared" si="42"/>
        <v>30.022823642373776</v>
      </c>
      <c r="BD31" s="48">
        <f t="shared" si="42"/>
        <v>31.358839294459408</v>
      </c>
      <c r="BE31" s="48">
        <f t="shared" si="42"/>
        <v>32.754307643062852</v>
      </c>
      <c r="BF31" s="48">
        <f t="shared" si="42"/>
        <v>34.211874333179146</v>
      </c>
      <c r="BG31" s="48">
        <f t="shared" si="42"/>
        <v>35.734302741005621</v>
      </c>
      <c r="BH31" s="48">
        <f t="shared" si="42"/>
        <v>37.324479212980371</v>
      </c>
      <c r="BI31" s="48">
        <f t="shared" si="42"/>
        <v>38.985418537957997</v>
      </c>
      <c r="BJ31" s="48">
        <f t="shared" si="42"/>
        <v>40.720269662897131</v>
      </c>
      <c r="BK31" s="48">
        <f t="shared" si="42"/>
        <v>42.532321662896052</v>
      </c>
      <c r="BL31" s="48">
        <f t="shared" si="42"/>
        <v>44.425009976894927</v>
      </c>
      <c r="BM31" s="48">
        <f t="shared" si="43"/>
        <v>46.401922920866753</v>
      </c>
      <c r="BN31" s="48">
        <f t="shared" si="43"/>
        <v>48.466808490845324</v>
      </c>
      <c r="BO31" s="48">
        <f t="shared" si="43"/>
        <v>50.623581468687938</v>
      </c>
      <c r="BP31" s="48">
        <f t="shared" si="43"/>
        <v>52.876330844044553</v>
      </c>
      <c r="BQ31" s="48">
        <f t="shared" si="43"/>
        <v>55.229327566604532</v>
      </c>
      <c r="BR31" s="48">
        <f t="shared" si="43"/>
        <v>57.687032643318432</v>
      </c>
      <c r="BS31" s="48">
        <f t="shared" si="43"/>
        <v>60.2541055959461</v>
      </c>
      <c r="BT31" s="48">
        <f t="shared" si="43"/>
        <v>62.935413294965699</v>
      </c>
      <c r="BU31" s="48">
        <f t="shared" si="43"/>
        <v>65.736039186591668</v>
      </c>
      <c r="BV31" s="48">
        <f t="shared" si="43"/>
        <v>68.661292930394993</v>
      </c>
      <c r="BW31" s="48">
        <f t="shared" si="43"/>
        <v>71.716720465797565</v>
      </c>
      <c r="BX31" s="48">
        <f t="shared" si="43"/>
        <v>74.908114526525551</v>
      </c>
      <c r="BY31" s="48">
        <f t="shared" si="43"/>
        <v>78.241525622955933</v>
      </c>
      <c r="BZ31" s="48">
        <f t="shared" si="43"/>
        <v>81.723273513177475</v>
      </c>
      <c r="CA31" s="48">
        <f t="shared" si="43"/>
        <v>85.359959184513869</v>
      </c>
      <c r="CB31" s="48">
        <f t="shared" si="43"/>
        <v>89.158477368224737</v>
      </c>
      <c r="CC31" s="48">
        <f t="shared" si="44"/>
        <v>93.126029611110738</v>
      </c>
      <c r="CD31" s="48">
        <f t="shared" si="44"/>
        <v>97.27013792880517</v>
      </c>
      <c r="CE31" s="48">
        <f t="shared" si="44"/>
        <v>101.598659066637</v>
      </c>
      <c r="CF31" s="48">
        <f t="shared" si="44"/>
        <v>106.11979939510235</v>
      </c>
      <c r="CG31" s="48">
        <f t="shared" si="44"/>
        <v>110.84213046818439</v>
      </c>
      <c r="CH31" s="48">
        <f t="shared" si="44"/>
        <v>115.7746052740186</v>
      </c>
      <c r="CI31" s="48">
        <f t="shared" si="44"/>
        <v>120.92657520871242</v>
      </c>
      <c r="CJ31" s="48">
        <f t="shared" si="44"/>
        <v>126.30780780550012</v>
      </c>
      <c r="CK31" s="48">
        <f t="shared" si="44"/>
        <v>131.92850525284487</v>
      </c>
      <c r="CL31" s="48">
        <f t="shared" si="44"/>
        <v>137.79932373659648</v>
      </c>
      <c r="CM31" s="48">
        <f t="shared" si="44"/>
        <v>143.93139364287501</v>
      </c>
      <c r="CN31" s="48">
        <f t="shared" si="44"/>
        <v>150.33634065998294</v>
      </c>
      <c r="CO31" s="48">
        <f t="shared" si="44"/>
        <v>157.02630781935218</v>
      </c>
      <c r="CP31" s="48">
        <f t="shared" si="44"/>
        <v>164.01397851731335</v>
      </c>
      <c r="CQ31" s="48">
        <f t="shared" si="44"/>
        <v>171.3126005613338</v>
      </c>
      <c r="CR31" s="48">
        <f t="shared" si="44"/>
        <v>178.93601128631315</v>
      </c>
      <c r="CS31" s="48">
        <f t="shared" si="45"/>
        <v>186.89866378855407</v>
      </c>
      <c r="CT31" s="48">
        <f t="shared" si="45"/>
        <v>195.21565432714473</v>
      </c>
      <c r="CU31" s="48">
        <f t="shared" si="45"/>
        <v>203.90275094470266</v>
      </c>
      <c r="CV31" s="48">
        <f t="shared" si="45"/>
        <v>212.97642336174192</v>
      </c>
      <c r="CW31" s="48">
        <f t="shared" si="45"/>
        <v>222.45387420133943</v>
      </c>
      <c r="CX31" s="48">
        <f t="shared" si="45"/>
        <v>232.35307160329904</v>
      </c>
      <c r="CY31" s="48">
        <f t="shared" si="45"/>
        <v>242.69278328964586</v>
      </c>
      <c r="CZ31" s="48">
        <f t="shared" si="45"/>
        <v>253.4926121460351</v>
      </c>
      <c r="DA31" s="48">
        <f t="shared" si="45"/>
        <v>264.77303338653365</v>
      </c>
      <c r="DB31" s="48">
        <f t="shared" si="45"/>
        <v>276.5554333722344</v>
      </c>
      <c r="DC31" s="48">
        <f t="shared" si="45"/>
        <v>288.86215015729886</v>
      </c>
      <c r="DD31" s="48">
        <f t="shared" si="45"/>
        <v>301.71651583929867</v>
      </c>
      <c r="DE31" s="48">
        <f t="shared" si="45"/>
        <v>315.14290079414747</v>
      </c>
      <c r="DF31" s="48">
        <f t="shared" si="45"/>
        <v>329.16675987948702</v>
      </c>
      <c r="DG31" s="48">
        <f t="shared" si="45"/>
        <v>343.81468069412421</v>
      </c>
      <c r="DH31" s="48">
        <f t="shared" si="45"/>
        <v>359.11443398501274</v>
      </c>
      <c r="DI31" s="48">
        <f t="shared" si="46"/>
        <v>375.09502629734578</v>
      </c>
      <c r="DJ31" s="48">
        <f t="shared" si="46"/>
        <v>391.78675496757768</v>
      </c>
      <c r="DK31" s="48">
        <f t="shared" si="46"/>
        <v>409.22126556363486</v>
      </c>
      <c r="DL31" s="48">
        <f t="shared" si="46"/>
        <v>427.43161188121661</v>
      </c>
      <c r="DM31" s="48">
        <f t="shared" si="46"/>
        <v>446.45231860993073</v>
      </c>
      <c r="DN31" s="48">
        <f t="shared" si="46"/>
        <v>466.31944678807264</v>
      </c>
      <c r="DO31" s="48">
        <f t="shared" si="46"/>
        <v>487.07066217014187</v>
      </c>
      <c r="DP31" s="48">
        <f t="shared" si="46"/>
        <v>508.74530663671317</v>
      </c>
      <c r="DQ31" s="48">
        <f t="shared" si="46"/>
        <v>531.38447278204694</v>
      </c>
      <c r="DR31" s="48">
        <f t="shared" si="46"/>
        <v>555.03108182084804</v>
      </c>
      <c r="DS31" s="48">
        <f t="shared" si="46"/>
        <v>579.72996496187579</v>
      </c>
      <c r="DT31" s="48">
        <f t="shared" si="46"/>
        <v>605.52794840267927</v>
      </c>
      <c r="DU31" s="48">
        <f t="shared" si="46"/>
        <v>632.47394210659854</v>
      </c>
      <c r="DV31" s="48">
        <f t="shared" si="46"/>
        <v>660.61903253034222</v>
      </c>
      <c r="DW31" s="48">
        <f t="shared" si="46"/>
        <v>690.0165794779424</v>
      </c>
      <c r="DX31" s="48">
        <f t="shared" si="46"/>
        <v>720.7223172647108</v>
      </c>
      <c r="DY31" s="48">
        <f t="shared" si="47"/>
        <v>752.79446038299045</v>
      </c>
      <c r="DZ31" s="48">
        <f t="shared" si="47"/>
        <v>786.29381387003355</v>
      </c>
      <c r="EA31" s="48">
        <f t="shared" si="47"/>
        <v>821.28388858724998</v>
      </c>
      <c r="EB31" s="48">
        <f t="shared" si="47"/>
        <v>857.83102162938258</v>
      </c>
      <c r="EC31" s="48">
        <f t="shared" si="47"/>
        <v>896.00450209189012</v>
      </c>
      <c r="ED31" s="48">
        <f t="shared" si="47"/>
        <v>935.87670243497917</v>
      </c>
      <c r="EE31" s="48">
        <f t="shared" si="47"/>
        <v>977.52321569333571</v>
      </c>
      <c r="EF31" s="48">
        <f t="shared" si="47"/>
        <v>1021.0229987916891</v>
      </c>
      <c r="EG31" s="48">
        <f t="shared" si="47"/>
        <v>1066.4585222379194</v>
      </c>
      <c r="EH31" s="48">
        <f t="shared" si="47"/>
        <v>1113.9159264775069</v>
      </c>
      <c r="EI31" s="48">
        <f t="shared" si="47"/>
        <v>1163.4851852057559</v>
      </c>
      <c r="EJ31" s="48">
        <f t="shared" si="47"/>
        <v>1215.2602759474121</v>
      </c>
      <c r="EK31" s="48">
        <f t="shared" si="47"/>
        <v>1269.3393582270719</v>
      </c>
      <c r="EL31" s="48">
        <f t="shared" si="47"/>
        <v>1325.8249596681767</v>
      </c>
      <c r="EM31" s="48">
        <f t="shared" si="47"/>
        <v>1384.8241703734104</v>
      </c>
      <c r="EN31" s="48">
        <f t="shared" si="47"/>
        <v>1446.4488459550271</v>
      </c>
      <c r="EO31" s="48">
        <f t="shared" si="48"/>
        <v>1510.8158196000259</v>
      </c>
      <c r="EP31" s="48">
        <f t="shared" si="48"/>
        <v>1578.0471235722271</v>
      </c>
      <c r="EQ31" s="48">
        <f t="shared" si="48"/>
        <v>1648.2702205711912</v>
      </c>
      <c r="ER31" s="48">
        <f t="shared" si="48"/>
        <v>1721.6182453866093</v>
      </c>
      <c r="ES31" s="48">
        <f t="shared" si="48"/>
        <v>1798.2302573063134</v>
      </c>
      <c r="ET31" s="48">
        <f t="shared" si="48"/>
        <v>1878.2515037564444</v>
      </c>
      <c r="EU31" s="48">
        <f t="shared" si="48"/>
        <v>1961.8336956736061</v>
      </c>
      <c r="EV31" s="48">
        <f t="shared" si="48"/>
        <v>2049.1352951310814</v>
      </c>
      <c r="EW31" s="48">
        <f t="shared" si="48"/>
        <v>2140.3218157644146</v>
      </c>
      <c r="EX31" s="48">
        <f t="shared" si="48"/>
        <v>2235.5661365659312</v>
      </c>
      <c r="EY31" s="48">
        <f t="shared" si="48"/>
        <v>2335.0488296431149</v>
      </c>
      <c r="EZ31" s="48">
        <f t="shared" si="48"/>
        <v>2438.9585025622337</v>
      </c>
      <c r="FA31" s="48">
        <f t="shared" si="48"/>
        <v>2547.492155926253</v>
      </c>
      <c r="FB31" s="48">
        <f t="shared" si="48"/>
        <v>2660.8555568649713</v>
      </c>
      <c r="FC31" s="48">
        <f t="shared" si="48"/>
        <v>2779.2636291454623</v>
      </c>
      <c r="FD31" s="48">
        <f t="shared" si="48"/>
        <v>2902.9408606424354</v>
      </c>
      <c r="FE31" s="48">
        <f t="shared" si="38"/>
        <v>3032.1217289410238</v>
      </c>
      <c r="FF31" s="48">
        <f t="shared" si="38"/>
        <v>3167.0511458788992</v>
      </c>
      <c r="FG31" s="48">
        <f t="shared" si="38"/>
        <v>3307.9849218705103</v>
      </c>
      <c r="FH31" s="48">
        <f t="shared" si="38"/>
        <v>3455.1902508937478</v>
      </c>
      <c r="FI31" s="48">
        <f t="shared" si="38"/>
        <v>3608.9462170585193</v>
      </c>
      <c r="FJ31" s="48">
        <f t="shared" si="38"/>
        <v>3769.5443237176232</v>
      </c>
      <c r="FK31" s="48">
        <f t="shared" si="38"/>
        <v>3937.2890461230572</v>
      </c>
      <c r="FL31" s="48">
        <f t="shared" si="38"/>
        <v>4112.498408675533</v>
      </c>
      <c r="FM31" s="48">
        <f t="shared" si="38"/>
        <v>4295.5045878615938</v>
      </c>
      <c r="FN31" s="48">
        <f t="shared" si="38"/>
        <v>4486.6545420214343</v>
      </c>
      <c r="FO31" s="48">
        <f t="shared" si="38"/>
        <v>4686.3106691413877</v>
      </c>
      <c r="FP31" s="48">
        <f t="shared" si="38"/>
        <v>4894.8514939181796</v>
      </c>
      <c r="FQ31" s="48">
        <f t="shared" si="38"/>
        <v>5112.6723853975382</v>
      </c>
      <c r="FR31" s="48">
        <f t="shared" si="38"/>
        <v>5340.1863065477282</v>
      </c>
      <c r="FS31" s="48">
        <f t="shared" si="38"/>
        <v>5577.824597189102</v>
      </c>
      <c r="FT31" s="48">
        <f t="shared" si="38"/>
        <v>5826.0377917640171</v>
      </c>
      <c r="FU31" s="48">
        <f t="shared" si="34"/>
        <v>6085.2964734975158</v>
      </c>
      <c r="FV31" s="48">
        <f t="shared" si="34"/>
        <v>6356.0921665681553</v>
      </c>
      <c r="FW31" s="48">
        <f t="shared" si="34"/>
        <v>6638.9382679804385</v>
      </c>
      <c r="FX31" s="48">
        <f t="shared" si="34"/>
        <v>6934.371020905568</v>
      </c>
      <c r="FY31" s="48">
        <f t="shared" si="34"/>
        <v>7242.9505313358659</v>
      </c>
      <c r="FZ31" s="48">
        <f t="shared" si="34"/>
        <v>7565.2618299803116</v>
      </c>
      <c r="GA31" s="48">
        <f t="shared" si="34"/>
        <v>7901.915981414435</v>
      </c>
      <c r="GB31" s="48">
        <f t="shared" si="34"/>
        <v>8253.5512425873767</v>
      </c>
      <c r="GC31" s="48">
        <f t="shared" si="34"/>
        <v>8620.8342728825155</v>
      </c>
      <c r="GD31" s="48">
        <f t="shared" si="34"/>
        <v>9004.4613980257873</v>
      </c>
      <c r="GE31" s="48">
        <f t="shared" si="34"/>
        <v>9405.1599302379345</v>
      </c>
      <c r="GF31" s="48">
        <f t="shared" si="35"/>
        <v>9823.6895471335229</v>
      </c>
      <c r="GG31" s="48">
        <f t="shared" si="35"/>
        <v>10260.843731980964</v>
      </c>
      <c r="GH31" s="48">
        <f t="shared" si="35"/>
        <v>10717.451278054117</v>
      </c>
      <c r="GI31" s="48">
        <f t="shared" si="35"/>
        <v>11194.377859927525</v>
      </c>
      <c r="GJ31" s="48">
        <f t="shared" si="35"/>
        <v>11692.5276746943</v>
      </c>
      <c r="GK31" s="48">
        <f t="shared" si="35"/>
        <v>12212.845156218196</v>
      </c>
      <c r="GL31" s="48">
        <f t="shared" si="35"/>
        <v>12756.316765669906</v>
      </c>
      <c r="GM31" s="48">
        <f t="shared" si="35"/>
        <v>13323.972861742217</v>
      </c>
      <c r="GN31" s="48">
        <f t="shared" si="35"/>
        <v>13916.889654089746</v>
      </c>
      <c r="GO31" s="48">
        <f t="shared" si="35"/>
        <v>14536.19124369674</v>
      </c>
      <c r="GP31" s="48">
        <f t="shared" si="35"/>
        <v>15183.051754041244</v>
      </c>
      <c r="GQ31" s="48">
        <f t="shared" si="35"/>
        <v>15858.697557096079</v>
      </c>
      <c r="GR31" s="48">
        <f t="shared" si="35"/>
        <v>16564.409598386854</v>
      </c>
      <c r="GS31" s="48">
        <f t="shared" si="35"/>
        <v>17301.525825515069</v>
      </c>
      <c r="GT31" s="48">
        <f t="shared" si="35"/>
        <v>18071.44372475049</v>
      </c>
      <c r="GU31" s="48">
        <f t="shared" si="35"/>
        <v>18875.622970501885</v>
      </c>
      <c r="GV31" s="48">
        <f t="shared" si="36"/>
        <v>19715.588192689218</v>
      </c>
      <c r="GW31" s="48">
        <f t="shared" si="36"/>
        <v>20592.931867263887</v>
      </c>
      <c r="GX31" s="48">
        <f t="shared" si="36"/>
        <v>21509.317335357129</v>
      </c>
      <c r="GY31" s="48">
        <f t="shared" si="36"/>
        <v>22466.481956780521</v>
      </c>
      <c r="GZ31" s="48">
        <f t="shared" si="36"/>
        <v>23466.240403857253</v>
      </c>
      <c r="HA31" s="48">
        <f t="shared" si="36"/>
        <v>24510.488101828902</v>
      </c>
      <c r="HB31" s="48">
        <f t="shared" si="36"/>
        <v>25601.204822360287</v>
      </c>
      <c r="HC31" s="48">
        <f t="shared" si="36"/>
        <v>26740.458436955319</v>
      </c>
      <c r="HD31" s="48">
        <f t="shared" si="36"/>
        <v>27930.408837399831</v>
      </c>
      <c r="HE31" s="48">
        <f t="shared" si="36"/>
        <v>29173.312030664125</v>
      </c>
      <c r="HF31" s="48">
        <f t="shared" si="36"/>
        <v>30471.524416028678</v>
      </c>
      <c r="HG31" s="48">
        <f t="shared" si="36"/>
        <v>31827.507252541953</v>
      </c>
      <c r="HH31" s="48">
        <f t="shared" si="36"/>
        <v>33243.831325280073</v>
      </c>
      <c r="HI31" s="48">
        <f t="shared" si="36"/>
        <v>34723.181819255034</v>
      </c>
      <c r="HJ31" s="48">
        <f t="shared" si="36"/>
        <v>36268.363410211881</v>
      </c>
      <c r="HK31" s="48">
        <f t="shared" si="36"/>
        <v>37882.305581966306</v>
      </c>
      <c r="HL31" s="48">
        <f t="shared" si="37"/>
        <v>39568.068180363807</v>
      </c>
      <c r="HM31" s="48">
        <f t="shared" si="37"/>
        <v>41328.847214389993</v>
      </c>
    </row>
    <row r="32" spans="1:221" x14ac:dyDescent="0.25">
      <c r="A32" s="21" t="s">
        <v>892</v>
      </c>
      <c r="B32" s="20" t="s">
        <v>891</v>
      </c>
      <c r="C32" s="19">
        <v>893.59400000000005</v>
      </c>
      <c r="D32" s="19">
        <v>133.26</v>
      </c>
      <c r="E32" s="18">
        <f t="shared" si="0"/>
        <v>119080.33644</v>
      </c>
      <c r="F32" s="16">
        <f t="shared" si="1"/>
        <v>4.7331974888193476E-3</v>
      </c>
      <c r="G32" s="17">
        <v>4.8926909800390217E-2</v>
      </c>
      <c r="H32" s="17">
        <f t="shared" si="25"/>
        <v>5.1304757616689178E-2</v>
      </c>
      <c r="I32" s="45">
        <f t="shared" si="26"/>
        <v>6.8368719999999996</v>
      </c>
      <c r="J32" s="17">
        <v>9.7200000000000009E-2</v>
      </c>
      <c r="K32" s="56">
        <f t="shared" si="2"/>
        <v>8.8416666666666671E-2</v>
      </c>
      <c r="L32" s="1">
        <f t="shared" si="3"/>
        <v>7.9633333333333334E-2</v>
      </c>
      <c r="M32" s="1">
        <f t="shared" si="4"/>
        <v>7.0849999999999996E-2</v>
      </c>
      <c r="N32" s="1">
        <f t="shared" si="5"/>
        <v>6.2066666666666659E-2</v>
      </c>
      <c r="O32" s="1">
        <f t="shared" si="6"/>
        <v>5.3283333333333321E-2</v>
      </c>
      <c r="P32" s="5">
        <v>4.4499999999999998E-2</v>
      </c>
      <c r="Q32" s="1">
        <f t="shared" si="7"/>
        <v>0.11706096456088488</v>
      </c>
      <c r="R32" s="16">
        <f t="shared" si="8"/>
        <v>5.5407266349835095E-4</v>
      </c>
      <c r="S32" s="16">
        <f t="shared" si="9"/>
        <v>4.7331974888193476E-3</v>
      </c>
      <c r="T32" s="8"/>
      <c r="U32" s="57">
        <f t="shared" si="10"/>
        <v>-133.26</v>
      </c>
      <c r="V32" s="48">
        <f t="shared" si="11"/>
        <v>7.5014159583999991</v>
      </c>
      <c r="W32" s="48">
        <f t="shared" si="12"/>
        <v>8.2305535895564788</v>
      </c>
      <c r="X32" s="48">
        <f t="shared" si="49"/>
        <v>9.0305633984613678</v>
      </c>
      <c r="Y32" s="48">
        <f t="shared" si="49"/>
        <v>9.9083341607918118</v>
      </c>
      <c r="Z32" s="48">
        <f t="shared" si="49"/>
        <v>10.871424241220776</v>
      </c>
      <c r="AA32" s="48">
        <f t="shared" si="16"/>
        <v>11.832639334548713</v>
      </c>
      <c r="AB32" s="48">
        <f t="shared" si="50"/>
        <v>12.774911846889941</v>
      </c>
      <c r="AC32" s="48">
        <f t="shared" si="50"/>
        <v>13.680014351242095</v>
      </c>
      <c r="AD32" s="48">
        <f t="shared" si="50"/>
        <v>14.529087241975855</v>
      </c>
      <c r="AE32" s="48">
        <f t="shared" si="50"/>
        <v>15.303245440519134</v>
      </c>
      <c r="AF32" s="48">
        <f t="shared" si="21"/>
        <v>15.984239862622236</v>
      </c>
      <c r="AG32" s="48">
        <f t="shared" si="41"/>
        <v>16.695538536508923</v>
      </c>
      <c r="AH32" s="48">
        <f t="shared" si="41"/>
        <v>17.43849000138357</v>
      </c>
      <c r="AI32" s="48">
        <f t="shared" si="41"/>
        <v>18.21450280644514</v>
      </c>
      <c r="AJ32" s="48">
        <f t="shared" si="41"/>
        <v>19.025048181331947</v>
      </c>
      <c r="AK32" s="48">
        <f t="shared" si="41"/>
        <v>19.871662825401216</v>
      </c>
      <c r="AL32" s="48">
        <f t="shared" si="41"/>
        <v>20.755951821131571</v>
      </c>
      <c r="AM32" s="48">
        <f t="shared" si="41"/>
        <v>21.679591677171924</v>
      </c>
      <c r="AN32" s="48">
        <f t="shared" si="41"/>
        <v>22.644333506806074</v>
      </c>
      <c r="AO32" s="48">
        <f t="shared" si="41"/>
        <v>23.652006347858944</v>
      </c>
      <c r="AP32" s="48">
        <f t="shared" si="41"/>
        <v>24.704520630338667</v>
      </c>
      <c r="AQ32" s="48">
        <f t="shared" si="41"/>
        <v>25.803871798388737</v>
      </c>
      <c r="AR32" s="48">
        <f t="shared" si="41"/>
        <v>26.952144093417036</v>
      </c>
      <c r="AS32" s="48">
        <f t="shared" si="41"/>
        <v>28.151514505574095</v>
      </c>
      <c r="AT32" s="48">
        <f t="shared" si="41"/>
        <v>29.404256901072142</v>
      </c>
      <c r="AU32" s="48">
        <f t="shared" si="41"/>
        <v>30.71274633316985</v>
      </c>
      <c r="AV32" s="48">
        <f t="shared" si="41"/>
        <v>32.07946354499591</v>
      </c>
      <c r="AW32" s="48">
        <f t="shared" si="42"/>
        <v>33.506999672748229</v>
      </c>
      <c r="AX32" s="48">
        <f t="shared" si="42"/>
        <v>34.998061158185521</v>
      </c>
      <c r="AY32" s="48">
        <f t="shared" si="42"/>
        <v>36.555474879724777</v>
      </c>
      <c r="AZ32" s="48">
        <f t="shared" si="42"/>
        <v>38.182193511872526</v>
      </c>
      <c r="BA32" s="48">
        <f t="shared" si="42"/>
        <v>39.881301123150855</v>
      </c>
      <c r="BB32" s="48">
        <f t="shared" si="42"/>
        <v>41.656019023131066</v>
      </c>
      <c r="BC32" s="48">
        <f t="shared" si="42"/>
        <v>43.5097118696604</v>
      </c>
      <c r="BD32" s="48">
        <f t="shared" si="42"/>
        <v>45.445894047860286</v>
      </c>
      <c r="BE32" s="48">
        <f t="shared" si="42"/>
        <v>47.468236332990067</v>
      </c>
      <c r="BF32" s="48">
        <f t="shared" si="42"/>
        <v>49.580572849808121</v>
      </c>
      <c r="BG32" s="48">
        <f t="shared" si="42"/>
        <v>51.786908341624581</v>
      </c>
      <c r="BH32" s="48">
        <f t="shared" si="42"/>
        <v>54.091425762826873</v>
      </c>
      <c r="BI32" s="48">
        <f t="shared" si="42"/>
        <v>56.498494209272671</v>
      </c>
      <c r="BJ32" s="48">
        <f t="shared" si="42"/>
        <v>59.012677201585305</v>
      </c>
      <c r="BK32" s="48">
        <f t="shared" si="42"/>
        <v>61.638741337055848</v>
      </c>
      <c r="BL32" s="48">
        <f t="shared" si="42"/>
        <v>64.381665326554838</v>
      </c>
      <c r="BM32" s="48">
        <f t="shared" si="43"/>
        <v>67.246649433586526</v>
      </c>
      <c r="BN32" s="48">
        <f t="shared" si="43"/>
        <v>70.239125333381125</v>
      </c>
      <c r="BO32" s="48">
        <f t="shared" si="43"/>
        <v>73.364766410716584</v>
      </c>
      <c r="BP32" s="48">
        <f t="shared" si="43"/>
        <v>76.629498515993475</v>
      </c>
      <c r="BQ32" s="48">
        <f t="shared" si="43"/>
        <v>80.039511199955186</v>
      </c>
      <c r="BR32" s="48">
        <f t="shared" si="43"/>
        <v>83.601269448353193</v>
      </c>
      <c r="BS32" s="48">
        <f t="shared" si="43"/>
        <v>87.321525938804911</v>
      </c>
      <c r="BT32" s="48">
        <f t="shared" si="43"/>
        <v>91.207333843081727</v>
      </c>
      <c r="BU32" s="48">
        <f t="shared" si="43"/>
        <v>95.26606019909886</v>
      </c>
      <c r="BV32" s="48">
        <f t="shared" si="43"/>
        <v>99.505399877958752</v>
      </c>
      <c r="BW32" s="48">
        <f t="shared" si="43"/>
        <v>103.93339017252791</v>
      </c>
      <c r="BX32" s="48">
        <f t="shared" si="43"/>
        <v>108.5584260352054</v>
      </c>
      <c r="BY32" s="48">
        <f t="shared" si="43"/>
        <v>113.38927599377205</v>
      </c>
      <c r="BZ32" s="48">
        <f t="shared" si="43"/>
        <v>118.43509877549489</v>
      </c>
      <c r="CA32" s="48">
        <f t="shared" si="43"/>
        <v>123.70546067100442</v>
      </c>
      <c r="CB32" s="48">
        <f t="shared" si="43"/>
        <v>129.21035367086412</v>
      </c>
      <c r="CC32" s="48">
        <f t="shared" si="44"/>
        <v>134.96021440921757</v>
      </c>
      <c r="CD32" s="48">
        <f t="shared" si="44"/>
        <v>140.96594395042774</v>
      </c>
      <c r="CE32" s="48">
        <f t="shared" si="44"/>
        <v>147.23892845622177</v>
      </c>
      <c r="CF32" s="48">
        <f t="shared" si="44"/>
        <v>153.79106077252365</v>
      </c>
      <c r="CG32" s="48">
        <f t="shared" si="44"/>
        <v>160.63476297690096</v>
      </c>
      <c r="CH32" s="48">
        <f t="shared" si="44"/>
        <v>167.78300992937304</v>
      </c>
      <c r="CI32" s="48">
        <f t="shared" si="44"/>
        <v>175.24935387123014</v>
      </c>
      <c r="CJ32" s="48">
        <f t="shared" si="44"/>
        <v>183.04795011849987</v>
      </c>
      <c r="CK32" s="48">
        <f t="shared" si="44"/>
        <v>191.19358389877311</v>
      </c>
      <c r="CL32" s="48">
        <f t="shared" si="44"/>
        <v>199.70169838226852</v>
      </c>
      <c r="CM32" s="48">
        <f t="shared" si="44"/>
        <v>208.58842396027947</v>
      </c>
      <c r="CN32" s="48">
        <f t="shared" si="44"/>
        <v>217.8706088265119</v>
      </c>
      <c r="CO32" s="48">
        <f t="shared" si="44"/>
        <v>227.56585091929168</v>
      </c>
      <c r="CP32" s="48">
        <f t="shared" si="44"/>
        <v>237.69253128520015</v>
      </c>
      <c r="CQ32" s="48">
        <f t="shared" si="44"/>
        <v>248.26984892739154</v>
      </c>
      <c r="CR32" s="48">
        <f t="shared" si="44"/>
        <v>259.31785720466047</v>
      </c>
      <c r="CS32" s="48">
        <f t="shared" si="45"/>
        <v>270.85750185026785</v>
      </c>
      <c r="CT32" s="48">
        <f t="shared" si="45"/>
        <v>282.91066068260477</v>
      </c>
      <c r="CU32" s="48">
        <f t="shared" si="45"/>
        <v>295.50018508298069</v>
      </c>
      <c r="CV32" s="48">
        <f t="shared" si="45"/>
        <v>308.6499433191733</v>
      </c>
      <c r="CW32" s="48">
        <f t="shared" si="45"/>
        <v>322.38486579687651</v>
      </c>
      <c r="CX32" s="48">
        <f t="shared" si="45"/>
        <v>336.73099232483753</v>
      </c>
      <c r="CY32" s="48">
        <f t="shared" si="45"/>
        <v>351.71552148329278</v>
      </c>
      <c r="CZ32" s="48">
        <f t="shared" si="45"/>
        <v>367.3668621892993</v>
      </c>
      <c r="DA32" s="48">
        <f t="shared" si="45"/>
        <v>383.71468755672311</v>
      </c>
      <c r="DB32" s="48">
        <f t="shared" si="45"/>
        <v>400.78999115299729</v>
      </c>
      <c r="DC32" s="48">
        <f t="shared" si="45"/>
        <v>418.62514575930567</v>
      </c>
      <c r="DD32" s="48">
        <f t="shared" si="45"/>
        <v>437.25396474559477</v>
      </c>
      <c r="DE32" s="48">
        <f t="shared" si="45"/>
        <v>456.71176617677372</v>
      </c>
      <c r="DF32" s="48">
        <f t="shared" si="45"/>
        <v>477.03543977164014</v>
      </c>
      <c r="DG32" s="48">
        <f t="shared" si="45"/>
        <v>498.26351684147812</v>
      </c>
      <c r="DH32" s="48">
        <f t="shared" si="45"/>
        <v>520.43624334092385</v>
      </c>
      <c r="DI32" s="48">
        <f t="shared" si="46"/>
        <v>543.59565616959492</v>
      </c>
      <c r="DJ32" s="48">
        <f t="shared" si="46"/>
        <v>567.7856628691419</v>
      </c>
      <c r="DK32" s="48">
        <f t="shared" si="46"/>
        <v>593.05212486681876</v>
      </c>
      <c r="DL32" s="48">
        <f t="shared" si="46"/>
        <v>619.44294442339219</v>
      </c>
      <c r="DM32" s="48">
        <f t="shared" si="46"/>
        <v>647.00815545023318</v>
      </c>
      <c r="DN32" s="48">
        <f t="shared" si="46"/>
        <v>675.80001836776853</v>
      </c>
      <c r="DO32" s="48">
        <f t="shared" si="46"/>
        <v>705.87311918513421</v>
      </c>
      <c r="DP32" s="48">
        <f t="shared" si="46"/>
        <v>737.28447298887272</v>
      </c>
      <c r="DQ32" s="48">
        <f t="shared" si="46"/>
        <v>770.09363203687758</v>
      </c>
      <c r="DR32" s="48">
        <f t="shared" si="46"/>
        <v>804.36279866251857</v>
      </c>
      <c r="DS32" s="48">
        <f t="shared" si="46"/>
        <v>840.15694320300065</v>
      </c>
      <c r="DT32" s="48">
        <f t="shared" si="46"/>
        <v>877.54392717553412</v>
      </c>
      <c r="DU32" s="48">
        <f t="shared" si="46"/>
        <v>916.59463193484532</v>
      </c>
      <c r="DV32" s="48">
        <f t="shared" si="46"/>
        <v>957.38309305594589</v>
      </c>
      <c r="DW32" s="48">
        <f t="shared" si="46"/>
        <v>999.98664069693552</v>
      </c>
      <c r="DX32" s="48">
        <f t="shared" si="46"/>
        <v>1044.4860462079491</v>
      </c>
      <c r="DY32" s="48">
        <f t="shared" si="47"/>
        <v>1090.9656752642029</v>
      </c>
      <c r="DZ32" s="48">
        <f t="shared" si="47"/>
        <v>1139.51364781346</v>
      </c>
      <c r="EA32" s="48">
        <f t="shared" si="47"/>
        <v>1190.2220051411589</v>
      </c>
      <c r="EB32" s="48">
        <f t="shared" si="47"/>
        <v>1243.1868843699403</v>
      </c>
      <c r="EC32" s="48">
        <f t="shared" si="47"/>
        <v>1298.5087007244026</v>
      </c>
      <c r="ED32" s="48">
        <f t="shared" si="47"/>
        <v>1356.2923379066385</v>
      </c>
      <c r="EE32" s="48">
        <f t="shared" si="47"/>
        <v>1416.6473469434839</v>
      </c>
      <c r="EF32" s="48">
        <f t="shared" si="47"/>
        <v>1479.6881538824689</v>
      </c>
      <c r="EG32" s="48">
        <f t="shared" si="47"/>
        <v>1545.5342767302388</v>
      </c>
      <c r="EH32" s="48">
        <f t="shared" si="47"/>
        <v>1614.3105520447345</v>
      </c>
      <c r="EI32" s="48">
        <f t="shared" si="47"/>
        <v>1686.1473716107253</v>
      </c>
      <c r="EJ32" s="48">
        <f t="shared" si="47"/>
        <v>1761.1809296474025</v>
      </c>
      <c r="EK32" s="48">
        <f t="shared" si="47"/>
        <v>1839.5534810167119</v>
      </c>
      <c r="EL32" s="48">
        <f t="shared" si="47"/>
        <v>1921.4136109219555</v>
      </c>
      <c r="EM32" s="48">
        <f t="shared" si="47"/>
        <v>2006.9165166079824</v>
      </c>
      <c r="EN32" s="48">
        <f t="shared" si="47"/>
        <v>2096.2243015970375</v>
      </c>
      <c r="EO32" s="48">
        <f t="shared" si="48"/>
        <v>2189.5062830181055</v>
      </c>
      <c r="EP32" s="48">
        <f t="shared" si="48"/>
        <v>2286.939312612411</v>
      </c>
      <c r="EQ32" s="48">
        <f t="shared" si="48"/>
        <v>2388.708112023663</v>
      </c>
      <c r="ER32" s="48">
        <f t="shared" si="48"/>
        <v>2495.0056230087162</v>
      </c>
      <c r="ES32" s="48">
        <f t="shared" si="48"/>
        <v>2606.0333732326039</v>
      </c>
      <c r="ET32" s="48">
        <f t="shared" si="48"/>
        <v>2722.0018583414549</v>
      </c>
      <c r="EU32" s="48">
        <f t="shared" si="48"/>
        <v>2843.1309410376493</v>
      </c>
      <c r="EV32" s="48">
        <f t="shared" si="48"/>
        <v>2969.6502679138248</v>
      </c>
      <c r="EW32" s="48">
        <f t="shared" si="48"/>
        <v>3101.7997048359898</v>
      </c>
      <c r="EX32" s="48">
        <f t="shared" si="48"/>
        <v>3239.8297917011914</v>
      </c>
      <c r="EY32" s="48">
        <f t="shared" si="48"/>
        <v>3384.0022174318942</v>
      </c>
      <c r="EZ32" s="48">
        <f t="shared" si="48"/>
        <v>3534.5903161076135</v>
      </c>
      <c r="FA32" s="48">
        <f t="shared" si="48"/>
        <v>3691.8795851744021</v>
      </c>
      <c r="FB32" s="48">
        <f t="shared" si="48"/>
        <v>3856.168226714663</v>
      </c>
      <c r="FC32" s="48">
        <f t="shared" si="48"/>
        <v>4027.7677128034652</v>
      </c>
      <c r="FD32" s="48">
        <f t="shared" si="48"/>
        <v>4207.0033760232191</v>
      </c>
      <c r="FE32" s="48">
        <f t="shared" si="38"/>
        <v>4394.2150262562518</v>
      </c>
      <c r="FF32" s="48">
        <f t="shared" si="38"/>
        <v>4589.7575949246548</v>
      </c>
      <c r="FG32" s="48">
        <f t="shared" si="38"/>
        <v>4794.0018078988014</v>
      </c>
      <c r="FH32" s="48">
        <f t="shared" si="38"/>
        <v>5007.3348883502977</v>
      </c>
      <c r="FI32" s="48">
        <f t="shared" si="38"/>
        <v>5230.1612908818861</v>
      </c>
      <c r="FJ32" s="48">
        <f t="shared" si="38"/>
        <v>5462.9034683261298</v>
      </c>
      <c r="FK32" s="48">
        <f t="shared" si="38"/>
        <v>5706.0026726666429</v>
      </c>
      <c r="FL32" s="48">
        <f t="shared" si="38"/>
        <v>5959.9197916003086</v>
      </c>
      <c r="FM32" s="48">
        <f t="shared" si="38"/>
        <v>6225.1362223265223</v>
      </c>
      <c r="FN32" s="48">
        <f t="shared" si="38"/>
        <v>6502.1547842200525</v>
      </c>
      <c r="FO32" s="48">
        <f t="shared" si="38"/>
        <v>6791.5006721178452</v>
      </c>
      <c r="FP32" s="48">
        <f t="shared" si="38"/>
        <v>7093.7224520270893</v>
      </c>
      <c r="FQ32" s="48">
        <f t="shared" si="38"/>
        <v>7409.3931011422947</v>
      </c>
      <c r="FR32" s="48">
        <f t="shared" si="38"/>
        <v>7739.111094143127</v>
      </c>
      <c r="FS32" s="48">
        <f t="shared" si="38"/>
        <v>8083.5015378324961</v>
      </c>
      <c r="FT32" s="48">
        <f t="shared" si="38"/>
        <v>8443.2173562660428</v>
      </c>
      <c r="FU32" s="48">
        <f t="shared" si="34"/>
        <v>8818.9405286198817</v>
      </c>
      <c r="FV32" s="48">
        <f t="shared" si="34"/>
        <v>9211.3833821434655</v>
      </c>
      <c r="FW32" s="48">
        <f t="shared" si="34"/>
        <v>9621.2899426488493</v>
      </c>
      <c r="FX32" s="48">
        <f t="shared" si="34"/>
        <v>10049.437345096723</v>
      </c>
      <c r="FY32" s="48">
        <f t="shared" si="34"/>
        <v>10496.637306953528</v>
      </c>
      <c r="FZ32" s="48">
        <f t="shared" si="34"/>
        <v>10963.737667112959</v>
      </c>
      <c r="GA32" s="48">
        <f t="shared" si="34"/>
        <v>11451.623993299485</v>
      </c>
      <c r="GB32" s="48">
        <f t="shared" si="34"/>
        <v>11961.221261001312</v>
      </c>
      <c r="GC32" s="48">
        <f t="shared" si="34"/>
        <v>12493.49560711587</v>
      </c>
      <c r="GD32" s="48">
        <f t="shared" si="34"/>
        <v>13049.456161632526</v>
      </c>
      <c r="GE32" s="48">
        <f t="shared" si="34"/>
        <v>13630.156960825174</v>
      </c>
      <c r="GF32" s="48">
        <f t="shared" si="35"/>
        <v>14236.698945581895</v>
      </c>
      <c r="GG32" s="48">
        <f t="shared" si="35"/>
        <v>14870.232048660289</v>
      </c>
      <c r="GH32" s="48">
        <f t="shared" si="35"/>
        <v>15531.957374825672</v>
      </c>
      <c r="GI32" s="48">
        <f t="shared" si="35"/>
        <v>16223.129478005414</v>
      </c>
      <c r="GJ32" s="48">
        <f t="shared" si="35"/>
        <v>16945.058739776654</v>
      </c>
      <c r="GK32" s="48">
        <f t="shared" si="35"/>
        <v>17699.113853696716</v>
      </c>
      <c r="GL32" s="48">
        <f t="shared" si="35"/>
        <v>18486.72442018622</v>
      </c>
      <c r="GM32" s="48">
        <f t="shared" si="35"/>
        <v>19309.383656884507</v>
      </c>
      <c r="GN32" s="48">
        <f t="shared" si="35"/>
        <v>20168.651229615869</v>
      </c>
      <c r="GO32" s="48">
        <f t="shared" si="35"/>
        <v>21066.156209333774</v>
      </c>
      <c r="GP32" s="48">
        <f t="shared" si="35"/>
        <v>22003.600160649126</v>
      </c>
      <c r="GQ32" s="48">
        <f t="shared" si="35"/>
        <v>22982.760367798011</v>
      </c>
      <c r="GR32" s="48">
        <f t="shared" si="35"/>
        <v>24005.493204165021</v>
      </c>
      <c r="GS32" s="48">
        <f t="shared" si="35"/>
        <v>25073.737651750365</v>
      </c>
      <c r="GT32" s="48">
        <f t="shared" si="35"/>
        <v>26189.518977253258</v>
      </c>
      <c r="GU32" s="48">
        <f t="shared" ref="GU32:HJ47" si="51">IFERROR(GT32*(1+$P32),"n/a")</f>
        <v>27354.952571741029</v>
      </c>
      <c r="GV32" s="48">
        <f t="shared" si="51"/>
        <v>28572.247961183504</v>
      </c>
      <c r="GW32" s="48">
        <f t="shared" si="51"/>
        <v>29843.712995456171</v>
      </c>
      <c r="GX32" s="48">
        <f t="shared" si="51"/>
        <v>31171.758223753972</v>
      </c>
      <c r="GY32" s="48">
        <f t="shared" si="51"/>
        <v>32558.901464711023</v>
      </c>
      <c r="GZ32" s="48">
        <f t="shared" si="51"/>
        <v>34007.772579890661</v>
      </c>
      <c r="HA32" s="48">
        <f t="shared" si="51"/>
        <v>35521.118459695797</v>
      </c>
      <c r="HB32" s="48">
        <f t="shared" si="51"/>
        <v>37101.808231152259</v>
      </c>
      <c r="HC32" s="48">
        <f t="shared" si="51"/>
        <v>38752.838697438536</v>
      </c>
      <c r="HD32" s="48">
        <f t="shared" si="51"/>
        <v>40477.340019474548</v>
      </c>
      <c r="HE32" s="48">
        <f t="shared" si="51"/>
        <v>42278.581650341162</v>
      </c>
      <c r="HF32" s="48">
        <f t="shared" si="51"/>
        <v>44159.978533781345</v>
      </c>
      <c r="HG32" s="48">
        <f t="shared" si="51"/>
        <v>46125.097578534616</v>
      </c>
      <c r="HH32" s="48">
        <f t="shared" si="51"/>
        <v>48177.664420779409</v>
      </c>
      <c r="HI32" s="48">
        <f t="shared" si="51"/>
        <v>50321.57048750409</v>
      </c>
      <c r="HJ32" s="48">
        <f t="shared" si="51"/>
        <v>52560.880374198023</v>
      </c>
      <c r="HK32" s="48">
        <f t="shared" si="36"/>
        <v>54899.839550849836</v>
      </c>
      <c r="HL32" s="48">
        <f t="shared" si="37"/>
        <v>57342.88241086265</v>
      </c>
      <c r="HM32" s="48">
        <f t="shared" si="37"/>
        <v>59894.640678146039</v>
      </c>
    </row>
    <row r="33" spans="1:221" x14ac:dyDescent="0.25">
      <c r="A33" s="21" t="s">
        <v>890</v>
      </c>
      <c r="B33" s="20" t="s">
        <v>889</v>
      </c>
      <c r="C33" s="19">
        <v>2632.7069999999999</v>
      </c>
      <c r="D33" s="19">
        <v>164.35</v>
      </c>
      <c r="E33" s="18">
        <f t="shared" si="0"/>
        <v>432685.39544999995</v>
      </c>
      <c r="F33" s="16">
        <f t="shared" si="1"/>
        <v>1.7198351032747101E-2</v>
      </c>
      <c r="G33" s="17">
        <v>2.4581685427441435E-2</v>
      </c>
      <c r="H33" s="17">
        <f t="shared" si="25"/>
        <v>2.5657502890173409E-2</v>
      </c>
      <c r="I33" s="45">
        <f t="shared" si="26"/>
        <v>4.2168105999999996</v>
      </c>
      <c r="J33" s="17">
        <v>8.7529999999999997E-2</v>
      </c>
      <c r="K33" s="56">
        <f t="shared" si="2"/>
        <v>8.0358333333333337E-2</v>
      </c>
      <c r="L33" s="1">
        <f t="shared" si="3"/>
        <v>7.3186666666666678E-2</v>
      </c>
      <c r="M33" s="1">
        <f t="shared" si="4"/>
        <v>6.6015000000000018E-2</v>
      </c>
      <c r="N33" s="1">
        <f t="shared" si="5"/>
        <v>5.8843333333333352E-2</v>
      </c>
      <c r="O33" s="1">
        <f t="shared" si="6"/>
        <v>5.1671666666666685E-2</v>
      </c>
      <c r="P33" s="5">
        <v>4.4499999999999998E-2</v>
      </c>
      <c r="Q33" s="1">
        <f t="shared" si="7"/>
        <v>7.9697264460010242E-2</v>
      </c>
      <c r="R33" s="16">
        <f t="shared" si="8"/>
        <v>1.370661530532936E-3</v>
      </c>
      <c r="S33" s="16">
        <f t="shared" si="9"/>
        <v>1.7198351032747101E-2</v>
      </c>
      <c r="T33" s="8"/>
      <c r="U33" s="57">
        <f t="shared" si="10"/>
        <v>-164.35</v>
      </c>
      <c r="V33" s="48">
        <f t="shared" si="11"/>
        <v>4.5859080318179997</v>
      </c>
      <c r="W33" s="48">
        <f t="shared" si="12"/>
        <v>4.9873125618430301</v>
      </c>
      <c r="X33" s="48">
        <f t="shared" si="49"/>
        <v>5.423852030381151</v>
      </c>
      <c r="Y33" s="48">
        <f t="shared" si="49"/>
        <v>5.8986017986004136</v>
      </c>
      <c r="Z33" s="48">
        <f t="shared" si="49"/>
        <v>6.4149064140319085</v>
      </c>
      <c r="AA33" s="48">
        <f t="shared" si="16"/>
        <v>6.9303976019528228</v>
      </c>
      <c r="AB33" s="48">
        <f t="shared" si="50"/>
        <v>7.4376103011144101</v>
      </c>
      <c r="AC33" s="48">
        <f t="shared" si="50"/>
        <v>7.9286041451424776</v>
      </c>
      <c r="AD33" s="48">
        <f t="shared" si="50"/>
        <v>8.3951496417231457</v>
      </c>
      <c r="AE33" s="48">
        <f t="shared" si="50"/>
        <v>8.828941015627052</v>
      </c>
      <c r="AF33" s="48">
        <f t="shared" si="21"/>
        <v>9.2218288908224562</v>
      </c>
      <c r="AG33" s="48">
        <f t="shared" si="41"/>
        <v>9.6322002764640562</v>
      </c>
      <c r="AH33" s="48">
        <f t="shared" si="41"/>
        <v>10.060833188766706</v>
      </c>
      <c r="AI33" s="48">
        <f t="shared" si="41"/>
        <v>10.508540265666824</v>
      </c>
      <c r="AJ33" s="48">
        <f t="shared" si="41"/>
        <v>10.976170307488998</v>
      </c>
      <c r="AK33" s="48">
        <f t="shared" si="41"/>
        <v>11.464609886172259</v>
      </c>
      <c r="AL33" s="48">
        <f t="shared" si="41"/>
        <v>11.974785026106924</v>
      </c>
      <c r="AM33" s="48">
        <f t="shared" si="41"/>
        <v>12.507662959768682</v>
      </c>
      <c r="AN33" s="48">
        <f t="shared" si="41"/>
        <v>13.064253961478387</v>
      </c>
      <c r="AO33" s="48">
        <f t="shared" si="41"/>
        <v>13.645613262764176</v>
      </c>
      <c r="AP33" s="48">
        <f t="shared" si="41"/>
        <v>14.252843052957182</v>
      </c>
      <c r="AQ33" s="48">
        <f t="shared" si="41"/>
        <v>14.887094568813776</v>
      </c>
      <c r="AR33" s="48">
        <f t="shared" si="41"/>
        <v>15.549570277125989</v>
      </c>
      <c r="AS33" s="48">
        <f t="shared" si="41"/>
        <v>16.241526154458096</v>
      </c>
      <c r="AT33" s="48">
        <f t="shared" si="41"/>
        <v>16.964274068331481</v>
      </c>
      <c r="AU33" s="48">
        <f t="shared" si="41"/>
        <v>17.719184264372231</v>
      </c>
      <c r="AV33" s="48">
        <f t="shared" si="41"/>
        <v>18.507687964136796</v>
      </c>
      <c r="AW33" s="48">
        <f t="shared" si="42"/>
        <v>19.331280078540882</v>
      </c>
      <c r="AX33" s="48">
        <f t="shared" si="42"/>
        <v>20.191522042035952</v>
      </c>
      <c r="AY33" s="48">
        <f t="shared" si="42"/>
        <v>21.090044772906552</v>
      </c>
      <c r="AZ33" s="48">
        <f t="shared" si="42"/>
        <v>22.028551765300893</v>
      </c>
      <c r="BA33" s="48">
        <f t="shared" si="42"/>
        <v>23.008822318856783</v>
      </c>
      <c r="BB33" s="48">
        <f t="shared" si="42"/>
        <v>24.032714912045911</v>
      </c>
      <c r="BC33" s="48">
        <f t="shared" si="42"/>
        <v>25.102170725631954</v>
      </c>
      <c r="BD33" s="48">
        <f t="shared" si="42"/>
        <v>26.219217322922574</v>
      </c>
      <c r="BE33" s="48">
        <f t="shared" si="42"/>
        <v>27.385972493792629</v>
      </c>
      <c r="BF33" s="48">
        <f t="shared" si="42"/>
        <v>28.6046482697664</v>
      </c>
      <c r="BG33" s="48">
        <f t="shared" si="42"/>
        <v>29.877555117771006</v>
      </c>
      <c r="BH33" s="48">
        <f t="shared" si="42"/>
        <v>31.207106320511816</v>
      </c>
      <c r="BI33" s="48">
        <f t="shared" si="42"/>
        <v>32.595822551774589</v>
      </c>
      <c r="BJ33" s="48">
        <f t="shared" si="42"/>
        <v>34.04633665532856</v>
      </c>
      <c r="BK33" s="48">
        <f t="shared" si="42"/>
        <v>35.561398636490679</v>
      </c>
      <c r="BL33" s="48">
        <f t="shared" si="42"/>
        <v>37.143880875814517</v>
      </c>
      <c r="BM33" s="48">
        <f t="shared" si="43"/>
        <v>38.796783574788265</v>
      </c>
      <c r="BN33" s="48">
        <f t="shared" si="43"/>
        <v>40.523240443866342</v>
      </c>
      <c r="BO33" s="48">
        <f t="shared" si="43"/>
        <v>42.326524643618392</v>
      </c>
      <c r="BP33" s="48">
        <f t="shared" si="43"/>
        <v>44.210054990259408</v>
      </c>
      <c r="BQ33" s="48">
        <f t="shared" si="43"/>
        <v>46.177402437325952</v>
      </c>
      <c r="BR33" s="48">
        <f t="shared" si="43"/>
        <v>48.232296845786955</v>
      </c>
      <c r="BS33" s="48">
        <f t="shared" si="43"/>
        <v>50.37863405542447</v>
      </c>
      <c r="BT33" s="48">
        <f t="shared" si="43"/>
        <v>52.620483270890858</v>
      </c>
      <c r="BU33" s="48">
        <f t="shared" si="43"/>
        <v>54.962094776445504</v>
      </c>
      <c r="BV33" s="48">
        <f t="shared" si="43"/>
        <v>57.407907993997327</v>
      </c>
      <c r="BW33" s="48">
        <f t="shared" si="43"/>
        <v>59.962559899730209</v>
      </c>
      <c r="BX33" s="48">
        <f t="shared" si="43"/>
        <v>62.630893815268202</v>
      </c>
      <c r="BY33" s="48">
        <f t="shared" si="43"/>
        <v>65.417968590047636</v>
      </c>
      <c r="BZ33" s="48">
        <f t="shared" si="43"/>
        <v>68.32906819230476</v>
      </c>
      <c r="CA33" s="48">
        <f t="shared" si="43"/>
        <v>71.36971172686232</v>
      </c>
      <c r="CB33" s="48">
        <f t="shared" si="43"/>
        <v>74.545663898707687</v>
      </c>
      <c r="CC33" s="48">
        <f t="shared" si="44"/>
        <v>77.862945942200184</v>
      </c>
      <c r="CD33" s="48">
        <f t="shared" si="44"/>
        <v>81.327847036628086</v>
      </c>
      <c r="CE33" s="48">
        <f t="shared" si="44"/>
        <v>84.946936229758037</v>
      </c>
      <c r="CF33" s="48">
        <f t="shared" si="44"/>
        <v>88.727074891982269</v>
      </c>
      <c r="CG33" s="48">
        <f t="shared" si="44"/>
        <v>92.675429724675482</v>
      </c>
      <c r="CH33" s="48">
        <f t="shared" si="44"/>
        <v>96.799486347423539</v>
      </c>
      <c r="CI33" s="48">
        <f t="shared" si="44"/>
        <v>101.10706348988388</v>
      </c>
      <c r="CJ33" s="48">
        <f t="shared" si="44"/>
        <v>105.60632781518372</v>
      </c>
      <c r="CK33" s="48">
        <f t="shared" si="44"/>
        <v>110.3058094029594</v>
      </c>
      <c r="CL33" s="48">
        <f t="shared" si="44"/>
        <v>115.21441792139109</v>
      </c>
      <c r="CM33" s="48">
        <f t="shared" si="44"/>
        <v>120.34145951889299</v>
      </c>
      <c r="CN33" s="48">
        <f t="shared" si="44"/>
        <v>125.69665446748373</v>
      </c>
      <c r="CO33" s="48">
        <f t="shared" si="44"/>
        <v>131.29015559128675</v>
      </c>
      <c r="CP33" s="48">
        <f t="shared" si="44"/>
        <v>137.132567515099</v>
      </c>
      <c r="CQ33" s="48">
        <f t="shared" si="44"/>
        <v>143.2349667695209</v>
      </c>
      <c r="CR33" s="48">
        <f t="shared" si="44"/>
        <v>149.60892279076458</v>
      </c>
      <c r="CS33" s="48">
        <f t="shared" si="45"/>
        <v>156.2665198549536</v>
      </c>
      <c r="CT33" s="48">
        <f t="shared" si="45"/>
        <v>163.22037998849902</v>
      </c>
      <c r="CU33" s="48">
        <f t="shared" si="45"/>
        <v>170.48368689798721</v>
      </c>
      <c r="CV33" s="48">
        <f t="shared" si="45"/>
        <v>178.07021096494765</v>
      </c>
      <c r="CW33" s="48">
        <f t="shared" si="45"/>
        <v>185.99433535288782</v>
      </c>
      <c r="CX33" s="48">
        <f t="shared" si="45"/>
        <v>194.27108327609133</v>
      </c>
      <c r="CY33" s="48">
        <f t="shared" si="45"/>
        <v>202.9161464818774</v>
      </c>
      <c r="CZ33" s="48">
        <f t="shared" si="45"/>
        <v>211.94591500032095</v>
      </c>
      <c r="DA33" s="48">
        <f t="shared" si="45"/>
        <v>221.37750821783524</v>
      </c>
      <c r="DB33" s="48">
        <f t="shared" si="45"/>
        <v>231.22880733352892</v>
      </c>
      <c r="DC33" s="48">
        <f t="shared" si="45"/>
        <v>241.51848925987096</v>
      </c>
      <c r="DD33" s="48">
        <f t="shared" si="45"/>
        <v>252.26606203193521</v>
      </c>
      <c r="DE33" s="48">
        <f t="shared" si="45"/>
        <v>263.49190179235632</v>
      </c>
      <c r="DF33" s="48">
        <f t="shared" si="45"/>
        <v>275.21729142211615</v>
      </c>
      <c r="DG33" s="48">
        <f t="shared" si="45"/>
        <v>287.46446089040029</v>
      </c>
      <c r="DH33" s="48">
        <f t="shared" si="45"/>
        <v>300.25662940002309</v>
      </c>
      <c r="DI33" s="48">
        <f t="shared" si="46"/>
        <v>313.61804940832411</v>
      </c>
      <c r="DJ33" s="48">
        <f t="shared" si="46"/>
        <v>327.57405260699454</v>
      </c>
      <c r="DK33" s="48">
        <f t="shared" si="46"/>
        <v>342.15109794800577</v>
      </c>
      <c r="DL33" s="48">
        <f t="shared" si="46"/>
        <v>357.37682180669202</v>
      </c>
      <c r="DM33" s="48">
        <f t="shared" si="46"/>
        <v>373.28009037708983</v>
      </c>
      <c r="DN33" s="48">
        <f t="shared" si="46"/>
        <v>389.89105439887032</v>
      </c>
      <c r="DO33" s="48">
        <f t="shared" si="46"/>
        <v>407.24120631962006</v>
      </c>
      <c r="DP33" s="48">
        <f t="shared" si="46"/>
        <v>425.36344000084313</v>
      </c>
      <c r="DQ33" s="48">
        <f t="shared" si="46"/>
        <v>444.29211308088065</v>
      </c>
      <c r="DR33" s="48">
        <f t="shared" si="46"/>
        <v>464.06311211297981</v>
      </c>
      <c r="DS33" s="48">
        <f t="shared" si="46"/>
        <v>484.71392060200742</v>
      </c>
      <c r="DT33" s="48">
        <f t="shared" si="46"/>
        <v>506.28369006879672</v>
      </c>
      <c r="DU33" s="48">
        <f t="shared" si="46"/>
        <v>528.81331427685814</v>
      </c>
      <c r="DV33" s="48">
        <f t="shared" si="46"/>
        <v>552.34550676217827</v>
      </c>
      <c r="DW33" s="48">
        <f t="shared" si="46"/>
        <v>576.92488181309523</v>
      </c>
      <c r="DX33" s="48">
        <f t="shared" si="46"/>
        <v>602.59803905377794</v>
      </c>
      <c r="DY33" s="48">
        <f t="shared" si="47"/>
        <v>629.4136517916711</v>
      </c>
      <c r="DZ33" s="48">
        <f t="shared" si="47"/>
        <v>657.42255929640044</v>
      </c>
      <c r="EA33" s="48">
        <f t="shared" si="47"/>
        <v>686.67786318509025</v>
      </c>
      <c r="EB33" s="48">
        <f t="shared" si="47"/>
        <v>717.2350280968268</v>
      </c>
      <c r="EC33" s="48">
        <f t="shared" si="47"/>
        <v>749.15198684713562</v>
      </c>
      <c r="ED33" s="48">
        <f t="shared" si="47"/>
        <v>782.48925026183315</v>
      </c>
      <c r="EE33" s="48">
        <f t="shared" si="47"/>
        <v>817.31002189848471</v>
      </c>
      <c r="EF33" s="48">
        <f t="shared" si="47"/>
        <v>853.68031787296729</v>
      </c>
      <c r="EG33" s="48">
        <f t="shared" si="47"/>
        <v>891.66909201831436</v>
      </c>
      <c r="EH33" s="48">
        <f t="shared" si="47"/>
        <v>931.34836661312931</v>
      </c>
      <c r="EI33" s="48">
        <f t="shared" si="47"/>
        <v>972.79336892741355</v>
      </c>
      <c r="EJ33" s="48">
        <f t="shared" si="47"/>
        <v>1016.0826738446834</v>
      </c>
      <c r="EK33" s="48">
        <f t="shared" si="47"/>
        <v>1061.2983528307718</v>
      </c>
      <c r="EL33" s="48">
        <f t="shared" si="47"/>
        <v>1108.5261295317412</v>
      </c>
      <c r="EM33" s="48">
        <f t="shared" si="47"/>
        <v>1157.8555422959037</v>
      </c>
      <c r="EN33" s="48">
        <f t="shared" si="47"/>
        <v>1209.3801139280713</v>
      </c>
      <c r="EO33" s="48">
        <f t="shared" si="48"/>
        <v>1263.1975289978704</v>
      </c>
      <c r="EP33" s="48">
        <f t="shared" si="48"/>
        <v>1319.4098190382756</v>
      </c>
      <c r="EQ33" s="48">
        <f t="shared" si="48"/>
        <v>1378.1235559854788</v>
      </c>
      <c r="ER33" s="48">
        <f t="shared" si="48"/>
        <v>1439.4500542268327</v>
      </c>
      <c r="ES33" s="48">
        <f t="shared" si="48"/>
        <v>1503.5055816399267</v>
      </c>
      <c r="ET33" s="48">
        <f t="shared" si="48"/>
        <v>1570.4115800229035</v>
      </c>
      <c r="EU33" s="48">
        <f t="shared" si="48"/>
        <v>1640.2948953339228</v>
      </c>
      <c r="EV33" s="48">
        <f t="shared" si="48"/>
        <v>1713.2880181762823</v>
      </c>
      <c r="EW33" s="48">
        <f t="shared" si="48"/>
        <v>1789.5293349851268</v>
      </c>
      <c r="EX33" s="48">
        <f t="shared" si="48"/>
        <v>1869.1633903919649</v>
      </c>
      <c r="EY33" s="48">
        <f t="shared" si="48"/>
        <v>1952.3411612644072</v>
      </c>
      <c r="EZ33" s="48">
        <f t="shared" si="48"/>
        <v>2039.2203429406734</v>
      </c>
      <c r="FA33" s="48">
        <f t="shared" si="48"/>
        <v>2129.9656482015334</v>
      </c>
      <c r="FB33" s="48">
        <f t="shared" si="48"/>
        <v>2224.7491195465018</v>
      </c>
      <c r="FC33" s="48">
        <f t="shared" si="48"/>
        <v>2323.7504553663211</v>
      </c>
      <c r="FD33" s="48">
        <f t="shared" si="48"/>
        <v>2427.1573506301224</v>
      </c>
      <c r="FE33" s="48">
        <f t="shared" si="38"/>
        <v>2535.1658527331629</v>
      </c>
      <c r="FF33" s="48">
        <f t="shared" si="38"/>
        <v>2647.9807331797888</v>
      </c>
      <c r="FG33" s="48">
        <f t="shared" si="38"/>
        <v>2765.8158758062896</v>
      </c>
      <c r="FH33" s="48">
        <f t="shared" si="38"/>
        <v>2888.8946822796693</v>
      </c>
      <c r="FI33" s="48">
        <f t="shared" si="38"/>
        <v>3017.4504956411147</v>
      </c>
      <c r="FJ33" s="48">
        <f t="shared" si="38"/>
        <v>3151.727042697144</v>
      </c>
      <c r="FK33" s="48">
        <f t="shared" si="38"/>
        <v>3291.9788960971669</v>
      </c>
      <c r="FL33" s="48">
        <f t="shared" si="38"/>
        <v>3438.4719569734907</v>
      </c>
      <c r="FM33" s="48">
        <f t="shared" si="38"/>
        <v>3591.4839590588108</v>
      </c>
      <c r="FN33" s="48">
        <f t="shared" si="38"/>
        <v>3751.3049952369279</v>
      </c>
      <c r="FO33" s="48">
        <f t="shared" si="38"/>
        <v>3918.238067524971</v>
      </c>
      <c r="FP33" s="48">
        <f t="shared" si="38"/>
        <v>4092.5996615298322</v>
      </c>
      <c r="FQ33" s="48">
        <f t="shared" si="38"/>
        <v>4274.7203464679096</v>
      </c>
      <c r="FR33" s="48">
        <f t="shared" si="38"/>
        <v>4464.9454018857314</v>
      </c>
      <c r="FS33" s="48">
        <f t="shared" si="38"/>
        <v>4663.635472269646</v>
      </c>
      <c r="FT33" s="48">
        <f t="shared" ref="FT33:GI48" si="52">IFERROR(FS33*(1+$P33),"n/a")</f>
        <v>4871.1672507856456</v>
      </c>
      <c r="FU33" s="48">
        <f t="shared" si="52"/>
        <v>5087.934193445607</v>
      </c>
      <c r="FV33" s="48">
        <f t="shared" si="52"/>
        <v>5314.3472650539361</v>
      </c>
      <c r="FW33" s="48">
        <f t="shared" si="52"/>
        <v>5550.8357183488361</v>
      </c>
      <c r="FX33" s="48">
        <f t="shared" si="52"/>
        <v>5797.8479078153596</v>
      </c>
      <c r="FY33" s="48">
        <f t="shared" si="52"/>
        <v>6055.8521397131426</v>
      </c>
      <c r="FZ33" s="48">
        <f t="shared" si="52"/>
        <v>6325.3375599303772</v>
      </c>
      <c r="GA33" s="48">
        <f t="shared" si="52"/>
        <v>6606.8150813472785</v>
      </c>
      <c r="GB33" s="48">
        <f t="shared" si="52"/>
        <v>6900.8183524672322</v>
      </c>
      <c r="GC33" s="48">
        <f t="shared" si="52"/>
        <v>7207.9047691520236</v>
      </c>
      <c r="GD33" s="48">
        <f t="shared" si="52"/>
        <v>7528.6565313792889</v>
      </c>
      <c r="GE33" s="48">
        <f t="shared" si="52"/>
        <v>7863.6817470256674</v>
      </c>
      <c r="GF33" s="48">
        <f t="shared" si="52"/>
        <v>8213.6155847683094</v>
      </c>
      <c r="GG33" s="48">
        <f t="shared" si="52"/>
        <v>8579.121478290499</v>
      </c>
      <c r="GH33" s="48">
        <f t="shared" si="52"/>
        <v>8960.8923840744264</v>
      </c>
      <c r="GI33" s="48">
        <f t="shared" si="52"/>
        <v>9359.6520951657385</v>
      </c>
      <c r="GJ33" s="48">
        <f t="shared" ref="GJ33:GY48" si="53">IFERROR(GI33*(1+$P33),"n/a")</f>
        <v>9776.1566134006134</v>
      </c>
      <c r="GK33" s="48">
        <f t="shared" si="53"/>
        <v>10211.195582696941</v>
      </c>
      <c r="GL33" s="48">
        <f t="shared" si="53"/>
        <v>10665.593786126954</v>
      </c>
      <c r="GM33" s="48">
        <f t="shared" si="53"/>
        <v>11140.212709609603</v>
      </c>
      <c r="GN33" s="48">
        <f t="shared" si="53"/>
        <v>11635.952175187231</v>
      </c>
      <c r="GO33" s="48">
        <f t="shared" si="53"/>
        <v>12153.752046983062</v>
      </c>
      <c r="GP33" s="48">
        <f t="shared" si="53"/>
        <v>12694.594013073807</v>
      </c>
      <c r="GQ33" s="48">
        <f t="shared" si="53"/>
        <v>13259.503446655592</v>
      </c>
      <c r="GR33" s="48">
        <f t="shared" si="53"/>
        <v>13849.551350031765</v>
      </c>
      <c r="GS33" s="48">
        <f t="shared" si="53"/>
        <v>14465.856385108178</v>
      </c>
      <c r="GT33" s="48">
        <f t="shared" si="53"/>
        <v>15109.586994245492</v>
      </c>
      <c r="GU33" s="48">
        <f t="shared" si="53"/>
        <v>15781.963615489416</v>
      </c>
      <c r="GV33" s="48">
        <f t="shared" si="53"/>
        <v>16484.260996378696</v>
      </c>
      <c r="GW33" s="48">
        <f t="shared" si="53"/>
        <v>17217.810610717548</v>
      </c>
      <c r="GX33" s="48">
        <f t="shared" si="53"/>
        <v>17984.003182894478</v>
      </c>
      <c r="GY33" s="48">
        <f t="shared" si="53"/>
        <v>18784.291324533282</v>
      </c>
      <c r="GZ33" s="48">
        <f t="shared" si="51"/>
        <v>19620.192288475013</v>
      </c>
      <c r="HA33" s="48">
        <f t="shared" si="51"/>
        <v>20493.290845312149</v>
      </c>
      <c r="HB33" s="48">
        <f t="shared" si="51"/>
        <v>21405.24228792854</v>
      </c>
      <c r="HC33" s="48">
        <f t="shared" si="51"/>
        <v>22357.77556974136</v>
      </c>
      <c r="HD33" s="48">
        <f t="shared" si="51"/>
        <v>23352.69658259485</v>
      </c>
      <c r="HE33" s="48">
        <f t="shared" si="51"/>
        <v>24391.891580520321</v>
      </c>
      <c r="HF33" s="48">
        <f t="shared" si="51"/>
        <v>25477.330755853476</v>
      </c>
      <c r="HG33" s="48">
        <f t="shared" si="51"/>
        <v>26611.071974488954</v>
      </c>
      <c r="HH33" s="48">
        <f t="shared" si="51"/>
        <v>27795.264677353713</v>
      </c>
      <c r="HI33" s="48">
        <f t="shared" si="51"/>
        <v>29032.153955495953</v>
      </c>
      <c r="HJ33" s="48">
        <f t="shared" si="51"/>
        <v>30324.084806515522</v>
      </c>
      <c r="HK33" s="48">
        <f t="shared" si="36"/>
        <v>31673.506580405461</v>
      </c>
      <c r="HL33" s="48">
        <f t="shared" si="37"/>
        <v>33082.977623233506</v>
      </c>
      <c r="HM33" s="48">
        <f t="shared" si="37"/>
        <v>34555.170127467398</v>
      </c>
    </row>
    <row r="34" spans="1:221" x14ac:dyDescent="0.25">
      <c r="A34" s="21" t="s">
        <v>888</v>
      </c>
      <c r="B34" s="20" t="s">
        <v>887</v>
      </c>
      <c r="C34" s="19">
        <v>745.572</v>
      </c>
      <c r="D34" s="19">
        <v>224.14</v>
      </c>
      <c r="E34" s="18">
        <f t="shared" si="0"/>
        <v>167112.50808</v>
      </c>
      <c r="F34" s="16">
        <f t="shared" si="1"/>
        <v>0</v>
      </c>
      <c r="G34" s="17">
        <v>2.3021325956991169E-2</v>
      </c>
      <c r="H34" s="17" t="str">
        <f t="shared" si="25"/>
        <v>n/a</v>
      </c>
      <c r="I34" s="45" t="str">
        <f t="shared" si="26"/>
        <v>n/a</v>
      </c>
      <c r="J34" s="17" t="s">
        <v>227</v>
      </c>
      <c r="K34" s="56" t="str">
        <f t="shared" si="2"/>
        <v>n/a</v>
      </c>
      <c r="L34" s="1" t="str">
        <f t="shared" si="3"/>
        <v>n/a</v>
      </c>
      <c r="M34" s="1" t="str">
        <f t="shared" si="4"/>
        <v>n/a</v>
      </c>
      <c r="N34" s="1" t="str">
        <f t="shared" si="5"/>
        <v>n/a</v>
      </c>
      <c r="O34" s="1" t="str">
        <f t="shared" si="6"/>
        <v>n/a</v>
      </c>
      <c r="P34" s="5">
        <v>4.4499999999999998E-2</v>
      </c>
      <c r="Q34" s="1" t="str">
        <f t="shared" si="7"/>
        <v>n/a</v>
      </c>
      <c r="R34" s="16" t="str">
        <f t="shared" si="8"/>
        <v>n/a</v>
      </c>
      <c r="S34" s="16">
        <f t="shared" si="9"/>
        <v>0</v>
      </c>
      <c r="T34" s="8"/>
      <c r="U34" s="57">
        <f t="shared" si="10"/>
        <v>-224.14</v>
      </c>
      <c r="V34" s="48" t="str">
        <f t="shared" si="11"/>
        <v>n/a</v>
      </c>
      <c r="W34" s="48" t="str">
        <f t="shared" si="12"/>
        <v>n/a</v>
      </c>
      <c r="X34" s="48" t="str">
        <f t="shared" si="49"/>
        <v>n/a</v>
      </c>
      <c r="Y34" s="48" t="str">
        <f t="shared" si="49"/>
        <v>n/a</v>
      </c>
      <c r="Z34" s="48" t="str">
        <f t="shared" si="49"/>
        <v>n/a</v>
      </c>
      <c r="AA34" s="48" t="str">
        <f t="shared" si="16"/>
        <v>n/a</v>
      </c>
      <c r="AB34" s="48" t="str">
        <f t="shared" si="50"/>
        <v>n/a</v>
      </c>
      <c r="AC34" s="48" t="str">
        <f t="shared" si="50"/>
        <v>n/a</v>
      </c>
      <c r="AD34" s="48" t="str">
        <f t="shared" si="50"/>
        <v>n/a</v>
      </c>
      <c r="AE34" s="48" t="str">
        <f t="shared" si="50"/>
        <v>n/a</v>
      </c>
      <c r="AF34" s="48" t="str">
        <f t="shared" si="21"/>
        <v>n/a</v>
      </c>
      <c r="AG34" s="48" t="str">
        <f t="shared" si="41"/>
        <v>n/a</v>
      </c>
      <c r="AH34" s="48" t="str">
        <f t="shared" si="41"/>
        <v>n/a</v>
      </c>
      <c r="AI34" s="48" t="str">
        <f t="shared" si="41"/>
        <v>n/a</v>
      </c>
      <c r="AJ34" s="48" t="str">
        <f t="shared" si="41"/>
        <v>n/a</v>
      </c>
      <c r="AK34" s="48" t="str">
        <f t="shared" si="41"/>
        <v>n/a</v>
      </c>
      <c r="AL34" s="48" t="str">
        <f t="shared" si="41"/>
        <v>n/a</v>
      </c>
      <c r="AM34" s="48" t="str">
        <f t="shared" si="41"/>
        <v>n/a</v>
      </c>
      <c r="AN34" s="48" t="str">
        <f t="shared" si="41"/>
        <v>n/a</v>
      </c>
      <c r="AO34" s="48" t="str">
        <f t="shared" si="41"/>
        <v>n/a</v>
      </c>
      <c r="AP34" s="48" t="str">
        <f t="shared" si="41"/>
        <v>n/a</v>
      </c>
      <c r="AQ34" s="48" t="str">
        <f t="shared" si="41"/>
        <v>n/a</v>
      </c>
      <c r="AR34" s="48" t="str">
        <f t="shared" si="41"/>
        <v>n/a</v>
      </c>
      <c r="AS34" s="48" t="str">
        <f t="shared" si="41"/>
        <v>n/a</v>
      </c>
      <c r="AT34" s="48" t="str">
        <f t="shared" si="41"/>
        <v>n/a</v>
      </c>
      <c r="AU34" s="48" t="str">
        <f t="shared" si="41"/>
        <v>n/a</v>
      </c>
      <c r="AV34" s="48" t="str">
        <f t="shared" si="41"/>
        <v>n/a</v>
      </c>
      <c r="AW34" s="48" t="str">
        <f t="shared" si="42"/>
        <v>n/a</v>
      </c>
      <c r="AX34" s="48" t="str">
        <f t="shared" si="42"/>
        <v>n/a</v>
      </c>
      <c r="AY34" s="48" t="str">
        <f t="shared" si="42"/>
        <v>n/a</v>
      </c>
      <c r="AZ34" s="48" t="str">
        <f t="shared" si="42"/>
        <v>n/a</v>
      </c>
      <c r="BA34" s="48" t="str">
        <f t="shared" si="42"/>
        <v>n/a</v>
      </c>
      <c r="BB34" s="48" t="str">
        <f t="shared" si="42"/>
        <v>n/a</v>
      </c>
      <c r="BC34" s="48" t="str">
        <f t="shared" si="42"/>
        <v>n/a</v>
      </c>
      <c r="BD34" s="48" t="str">
        <f t="shared" si="42"/>
        <v>n/a</v>
      </c>
      <c r="BE34" s="48" t="str">
        <f t="shared" si="42"/>
        <v>n/a</v>
      </c>
      <c r="BF34" s="48" t="str">
        <f t="shared" si="42"/>
        <v>n/a</v>
      </c>
      <c r="BG34" s="48" t="str">
        <f t="shared" si="42"/>
        <v>n/a</v>
      </c>
      <c r="BH34" s="48" t="str">
        <f t="shared" si="42"/>
        <v>n/a</v>
      </c>
      <c r="BI34" s="48" t="str">
        <f t="shared" si="42"/>
        <v>n/a</v>
      </c>
      <c r="BJ34" s="48" t="str">
        <f t="shared" si="42"/>
        <v>n/a</v>
      </c>
      <c r="BK34" s="48" t="str">
        <f t="shared" si="42"/>
        <v>n/a</v>
      </c>
      <c r="BL34" s="48" t="str">
        <f t="shared" si="42"/>
        <v>n/a</v>
      </c>
      <c r="BM34" s="48" t="str">
        <f t="shared" si="43"/>
        <v>n/a</v>
      </c>
      <c r="BN34" s="48" t="str">
        <f t="shared" si="43"/>
        <v>n/a</v>
      </c>
      <c r="BO34" s="48" t="str">
        <f t="shared" si="43"/>
        <v>n/a</v>
      </c>
      <c r="BP34" s="48" t="str">
        <f t="shared" si="43"/>
        <v>n/a</v>
      </c>
      <c r="BQ34" s="48" t="str">
        <f t="shared" si="43"/>
        <v>n/a</v>
      </c>
      <c r="BR34" s="48" t="str">
        <f t="shared" si="43"/>
        <v>n/a</v>
      </c>
      <c r="BS34" s="48" t="str">
        <f t="shared" si="43"/>
        <v>n/a</v>
      </c>
      <c r="BT34" s="48" t="str">
        <f t="shared" si="43"/>
        <v>n/a</v>
      </c>
      <c r="BU34" s="48" t="str">
        <f t="shared" si="43"/>
        <v>n/a</v>
      </c>
      <c r="BV34" s="48" t="str">
        <f t="shared" si="43"/>
        <v>n/a</v>
      </c>
      <c r="BW34" s="48" t="str">
        <f t="shared" si="43"/>
        <v>n/a</v>
      </c>
      <c r="BX34" s="48" t="str">
        <f t="shared" si="43"/>
        <v>n/a</v>
      </c>
      <c r="BY34" s="48" t="str">
        <f t="shared" si="43"/>
        <v>n/a</v>
      </c>
      <c r="BZ34" s="48" t="str">
        <f t="shared" si="43"/>
        <v>n/a</v>
      </c>
      <c r="CA34" s="48" t="str">
        <f t="shared" si="43"/>
        <v>n/a</v>
      </c>
      <c r="CB34" s="48" t="str">
        <f t="shared" si="43"/>
        <v>n/a</v>
      </c>
      <c r="CC34" s="48" t="str">
        <f t="shared" si="44"/>
        <v>n/a</v>
      </c>
      <c r="CD34" s="48" t="str">
        <f t="shared" si="44"/>
        <v>n/a</v>
      </c>
      <c r="CE34" s="48" t="str">
        <f t="shared" si="44"/>
        <v>n/a</v>
      </c>
      <c r="CF34" s="48" t="str">
        <f t="shared" si="44"/>
        <v>n/a</v>
      </c>
      <c r="CG34" s="48" t="str">
        <f t="shared" si="44"/>
        <v>n/a</v>
      </c>
      <c r="CH34" s="48" t="str">
        <f t="shared" si="44"/>
        <v>n/a</v>
      </c>
      <c r="CI34" s="48" t="str">
        <f t="shared" si="44"/>
        <v>n/a</v>
      </c>
      <c r="CJ34" s="48" t="str">
        <f t="shared" si="44"/>
        <v>n/a</v>
      </c>
      <c r="CK34" s="48" t="str">
        <f t="shared" si="44"/>
        <v>n/a</v>
      </c>
      <c r="CL34" s="48" t="str">
        <f t="shared" si="44"/>
        <v>n/a</v>
      </c>
      <c r="CM34" s="48" t="str">
        <f t="shared" si="44"/>
        <v>n/a</v>
      </c>
      <c r="CN34" s="48" t="str">
        <f t="shared" si="44"/>
        <v>n/a</v>
      </c>
      <c r="CO34" s="48" t="str">
        <f t="shared" si="44"/>
        <v>n/a</v>
      </c>
      <c r="CP34" s="48" t="str">
        <f t="shared" si="44"/>
        <v>n/a</v>
      </c>
      <c r="CQ34" s="48" t="str">
        <f t="shared" si="44"/>
        <v>n/a</v>
      </c>
      <c r="CR34" s="48" t="str">
        <f t="shared" si="44"/>
        <v>n/a</v>
      </c>
      <c r="CS34" s="48" t="str">
        <f t="shared" si="45"/>
        <v>n/a</v>
      </c>
      <c r="CT34" s="48" t="str">
        <f t="shared" si="45"/>
        <v>n/a</v>
      </c>
      <c r="CU34" s="48" t="str">
        <f t="shared" si="45"/>
        <v>n/a</v>
      </c>
      <c r="CV34" s="48" t="str">
        <f t="shared" si="45"/>
        <v>n/a</v>
      </c>
      <c r="CW34" s="48" t="str">
        <f t="shared" si="45"/>
        <v>n/a</v>
      </c>
      <c r="CX34" s="48" t="str">
        <f t="shared" si="45"/>
        <v>n/a</v>
      </c>
      <c r="CY34" s="48" t="str">
        <f t="shared" si="45"/>
        <v>n/a</v>
      </c>
      <c r="CZ34" s="48" t="str">
        <f t="shared" si="45"/>
        <v>n/a</v>
      </c>
      <c r="DA34" s="48" t="str">
        <f t="shared" si="45"/>
        <v>n/a</v>
      </c>
      <c r="DB34" s="48" t="str">
        <f t="shared" si="45"/>
        <v>n/a</v>
      </c>
      <c r="DC34" s="48" t="str">
        <f t="shared" si="45"/>
        <v>n/a</v>
      </c>
      <c r="DD34" s="48" t="str">
        <f t="shared" si="45"/>
        <v>n/a</v>
      </c>
      <c r="DE34" s="48" t="str">
        <f t="shared" si="45"/>
        <v>n/a</v>
      </c>
      <c r="DF34" s="48" t="str">
        <f t="shared" si="45"/>
        <v>n/a</v>
      </c>
      <c r="DG34" s="48" t="str">
        <f t="shared" si="45"/>
        <v>n/a</v>
      </c>
      <c r="DH34" s="48" t="str">
        <f t="shared" si="45"/>
        <v>n/a</v>
      </c>
      <c r="DI34" s="48" t="str">
        <f t="shared" si="46"/>
        <v>n/a</v>
      </c>
      <c r="DJ34" s="48" t="str">
        <f t="shared" si="46"/>
        <v>n/a</v>
      </c>
      <c r="DK34" s="48" t="str">
        <f t="shared" si="46"/>
        <v>n/a</v>
      </c>
      <c r="DL34" s="48" t="str">
        <f t="shared" si="46"/>
        <v>n/a</v>
      </c>
      <c r="DM34" s="48" t="str">
        <f t="shared" si="46"/>
        <v>n/a</v>
      </c>
      <c r="DN34" s="48" t="str">
        <f t="shared" si="46"/>
        <v>n/a</v>
      </c>
      <c r="DO34" s="48" t="str">
        <f t="shared" si="46"/>
        <v>n/a</v>
      </c>
      <c r="DP34" s="48" t="str">
        <f t="shared" si="46"/>
        <v>n/a</v>
      </c>
      <c r="DQ34" s="48" t="str">
        <f t="shared" si="46"/>
        <v>n/a</v>
      </c>
      <c r="DR34" s="48" t="str">
        <f t="shared" si="46"/>
        <v>n/a</v>
      </c>
      <c r="DS34" s="48" t="str">
        <f t="shared" si="46"/>
        <v>n/a</v>
      </c>
      <c r="DT34" s="48" t="str">
        <f t="shared" si="46"/>
        <v>n/a</v>
      </c>
      <c r="DU34" s="48" t="str">
        <f t="shared" si="46"/>
        <v>n/a</v>
      </c>
      <c r="DV34" s="48" t="str">
        <f t="shared" si="46"/>
        <v>n/a</v>
      </c>
      <c r="DW34" s="48" t="str">
        <f t="shared" si="46"/>
        <v>n/a</v>
      </c>
      <c r="DX34" s="48" t="str">
        <f t="shared" si="46"/>
        <v>n/a</v>
      </c>
      <c r="DY34" s="48" t="str">
        <f t="shared" si="47"/>
        <v>n/a</v>
      </c>
      <c r="DZ34" s="48" t="str">
        <f t="shared" si="47"/>
        <v>n/a</v>
      </c>
      <c r="EA34" s="48" t="str">
        <f t="shared" si="47"/>
        <v>n/a</v>
      </c>
      <c r="EB34" s="48" t="str">
        <f t="shared" si="47"/>
        <v>n/a</v>
      </c>
      <c r="EC34" s="48" t="str">
        <f t="shared" si="47"/>
        <v>n/a</v>
      </c>
      <c r="ED34" s="48" t="str">
        <f t="shared" si="47"/>
        <v>n/a</v>
      </c>
      <c r="EE34" s="48" t="str">
        <f t="shared" si="47"/>
        <v>n/a</v>
      </c>
      <c r="EF34" s="48" t="str">
        <f t="shared" si="47"/>
        <v>n/a</v>
      </c>
      <c r="EG34" s="48" t="str">
        <f t="shared" si="47"/>
        <v>n/a</v>
      </c>
      <c r="EH34" s="48" t="str">
        <f t="shared" si="47"/>
        <v>n/a</v>
      </c>
      <c r="EI34" s="48" t="str">
        <f t="shared" si="47"/>
        <v>n/a</v>
      </c>
      <c r="EJ34" s="48" t="str">
        <f t="shared" si="47"/>
        <v>n/a</v>
      </c>
      <c r="EK34" s="48" t="str">
        <f t="shared" si="47"/>
        <v>n/a</v>
      </c>
      <c r="EL34" s="48" t="str">
        <f t="shared" si="47"/>
        <v>n/a</v>
      </c>
      <c r="EM34" s="48" t="str">
        <f t="shared" si="47"/>
        <v>n/a</v>
      </c>
      <c r="EN34" s="48" t="str">
        <f t="shared" si="47"/>
        <v>n/a</v>
      </c>
      <c r="EO34" s="48" t="str">
        <f t="shared" si="48"/>
        <v>n/a</v>
      </c>
      <c r="EP34" s="48" t="str">
        <f t="shared" si="48"/>
        <v>n/a</v>
      </c>
      <c r="EQ34" s="48" t="str">
        <f t="shared" si="48"/>
        <v>n/a</v>
      </c>
      <c r="ER34" s="48" t="str">
        <f t="shared" si="48"/>
        <v>n/a</v>
      </c>
      <c r="ES34" s="48" t="str">
        <f t="shared" si="48"/>
        <v>n/a</v>
      </c>
      <c r="ET34" s="48" t="str">
        <f t="shared" si="48"/>
        <v>n/a</v>
      </c>
      <c r="EU34" s="48" t="str">
        <f t="shared" si="48"/>
        <v>n/a</v>
      </c>
      <c r="EV34" s="48" t="str">
        <f t="shared" si="48"/>
        <v>n/a</v>
      </c>
      <c r="EW34" s="48" t="str">
        <f t="shared" si="48"/>
        <v>n/a</v>
      </c>
      <c r="EX34" s="48" t="str">
        <f t="shared" si="48"/>
        <v>n/a</v>
      </c>
      <c r="EY34" s="48" t="str">
        <f t="shared" si="48"/>
        <v>n/a</v>
      </c>
      <c r="EZ34" s="48" t="str">
        <f t="shared" si="48"/>
        <v>n/a</v>
      </c>
      <c r="FA34" s="48" t="str">
        <f t="shared" si="48"/>
        <v>n/a</v>
      </c>
      <c r="FB34" s="48" t="str">
        <f t="shared" si="48"/>
        <v>n/a</v>
      </c>
      <c r="FC34" s="48" t="str">
        <f t="shared" si="48"/>
        <v>n/a</v>
      </c>
      <c r="FD34" s="48" t="str">
        <f t="shared" si="48"/>
        <v>n/a</v>
      </c>
      <c r="FE34" s="48" t="str">
        <f t="shared" ref="FE34:FT49" si="54">IFERROR(FD34*(1+$P34),"n/a")</f>
        <v>n/a</v>
      </c>
      <c r="FF34" s="48" t="str">
        <f t="shared" si="54"/>
        <v>n/a</v>
      </c>
      <c r="FG34" s="48" t="str">
        <f t="shared" si="54"/>
        <v>n/a</v>
      </c>
      <c r="FH34" s="48" t="str">
        <f t="shared" si="54"/>
        <v>n/a</v>
      </c>
      <c r="FI34" s="48" t="str">
        <f t="shared" si="54"/>
        <v>n/a</v>
      </c>
      <c r="FJ34" s="48" t="str">
        <f t="shared" si="54"/>
        <v>n/a</v>
      </c>
      <c r="FK34" s="48" t="str">
        <f t="shared" si="54"/>
        <v>n/a</v>
      </c>
      <c r="FL34" s="48" t="str">
        <f t="shared" si="54"/>
        <v>n/a</v>
      </c>
      <c r="FM34" s="48" t="str">
        <f t="shared" si="54"/>
        <v>n/a</v>
      </c>
      <c r="FN34" s="48" t="str">
        <f t="shared" si="54"/>
        <v>n/a</v>
      </c>
      <c r="FO34" s="48" t="str">
        <f t="shared" si="54"/>
        <v>n/a</v>
      </c>
      <c r="FP34" s="48" t="str">
        <f t="shared" si="54"/>
        <v>n/a</v>
      </c>
      <c r="FQ34" s="48" t="str">
        <f t="shared" si="54"/>
        <v>n/a</v>
      </c>
      <c r="FR34" s="48" t="str">
        <f t="shared" si="54"/>
        <v>n/a</v>
      </c>
      <c r="FS34" s="48" t="str">
        <f t="shared" si="54"/>
        <v>n/a</v>
      </c>
      <c r="FT34" s="48" t="str">
        <f t="shared" si="54"/>
        <v>n/a</v>
      </c>
      <c r="FU34" s="48" t="str">
        <f t="shared" si="52"/>
        <v>n/a</v>
      </c>
      <c r="FV34" s="48" t="str">
        <f t="shared" si="52"/>
        <v>n/a</v>
      </c>
      <c r="FW34" s="48" t="str">
        <f t="shared" si="52"/>
        <v>n/a</v>
      </c>
      <c r="FX34" s="48" t="str">
        <f t="shared" si="52"/>
        <v>n/a</v>
      </c>
      <c r="FY34" s="48" t="str">
        <f t="shared" si="52"/>
        <v>n/a</v>
      </c>
      <c r="FZ34" s="48" t="str">
        <f t="shared" si="52"/>
        <v>n/a</v>
      </c>
      <c r="GA34" s="48" t="str">
        <f t="shared" si="52"/>
        <v>n/a</v>
      </c>
      <c r="GB34" s="48" t="str">
        <f t="shared" si="52"/>
        <v>n/a</v>
      </c>
      <c r="GC34" s="48" t="str">
        <f t="shared" si="52"/>
        <v>n/a</v>
      </c>
      <c r="GD34" s="48" t="str">
        <f t="shared" si="52"/>
        <v>n/a</v>
      </c>
      <c r="GE34" s="48" t="str">
        <f t="shared" si="52"/>
        <v>n/a</v>
      </c>
      <c r="GF34" s="48" t="str">
        <f t="shared" si="52"/>
        <v>n/a</v>
      </c>
      <c r="GG34" s="48" t="str">
        <f t="shared" si="52"/>
        <v>n/a</v>
      </c>
      <c r="GH34" s="48" t="str">
        <f t="shared" si="52"/>
        <v>n/a</v>
      </c>
      <c r="GI34" s="48" t="str">
        <f t="shared" si="52"/>
        <v>n/a</v>
      </c>
      <c r="GJ34" s="48" t="str">
        <f t="shared" si="53"/>
        <v>n/a</v>
      </c>
      <c r="GK34" s="48" t="str">
        <f t="shared" si="53"/>
        <v>n/a</v>
      </c>
      <c r="GL34" s="48" t="str">
        <f t="shared" si="53"/>
        <v>n/a</v>
      </c>
      <c r="GM34" s="48" t="str">
        <f t="shared" si="53"/>
        <v>n/a</v>
      </c>
      <c r="GN34" s="48" t="str">
        <f t="shared" si="53"/>
        <v>n/a</v>
      </c>
      <c r="GO34" s="48" t="str">
        <f t="shared" si="53"/>
        <v>n/a</v>
      </c>
      <c r="GP34" s="48" t="str">
        <f t="shared" si="53"/>
        <v>n/a</v>
      </c>
      <c r="GQ34" s="48" t="str">
        <f t="shared" si="53"/>
        <v>n/a</v>
      </c>
      <c r="GR34" s="48" t="str">
        <f t="shared" si="53"/>
        <v>n/a</v>
      </c>
      <c r="GS34" s="48" t="str">
        <f t="shared" si="53"/>
        <v>n/a</v>
      </c>
      <c r="GT34" s="48" t="str">
        <f t="shared" si="53"/>
        <v>n/a</v>
      </c>
      <c r="GU34" s="48" t="str">
        <f t="shared" si="53"/>
        <v>n/a</v>
      </c>
      <c r="GV34" s="48" t="str">
        <f t="shared" si="53"/>
        <v>n/a</v>
      </c>
      <c r="GW34" s="48" t="str">
        <f t="shared" si="53"/>
        <v>n/a</v>
      </c>
      <c r="GX34" s="48" t="str">
        <f t="shared" si="53"/>
        <v>n/a</v>
      </c>
      <c r="GY34" s="48" t="str">
        <f t="shared" si="53"/>
        <v>n/a</v>
      </c>
      <c r="GZ34" s="48" t="str">
        <f t="shared" si="51"/>
        <v>n/a</v>
      </c>
      <c r="HA34" s="48" t="str">
        <f t="shared" si="51"/>
        <v>n/a</v>
      </c>
      <c r="HB34" s="48" t="str">
        <f t="shared" si="51"/>
        <v>n/a</v>
      </c>
      <c r="HC34" s="48" t="str">
        <f t="shared" si="51"/>
        <v>n/a</v>
      </c>
      <c r="HD34" s="48" t="str">
        <f t="shared" si="51"/>
        <v>n/a</v>
      </c>
      <c r="HE34" s="48" t="str">
        <f t="shared" si="51"/>
        <v>n/a</v>
      </c>
      <c r="HF34" s="48" t="str">
        <f t="shared" si="51"/>
        <v>n/a</v>
      </c>
      <c r="HG34" s="48" t="str">
        <f t="shared" si="51"/>
        <v>n/a</v>
      </c>
      <c r="HH34" s="48" t="str">
        <f t="shared" si="51"/>
        <v>n/a</v>
      </c>
      <c r="HI34" s="48" t="str">
        <f t="shared" si="51"/>
        <v>n/a</v>
      </c>
      <c r="HJ34" s="48" t="str">
        <f t="shared" si="51"/>
        <v>n/a</v>
      </c>
      <c r="HK34" s="48" t="str">
        <f t="shared" si="36"/>
        <v>n/a</v>
      </c>
      <c r="HL34" s="48" t="str">
        <f t="shared" si="37"/>
        <v>n/a</v>
      </c>
      <c r="HM34" s="48" t="str">
        <f t="shared" si="37"/>
        <v>n/a</v>
      </c>
    </row>
    <row r="35" spans="1:221" x14ac:dyDescent="0.25">
      <c r="A35" s="21" t="s">
        <v>886</v>
      </c>
      <c r="B35" s="20" t="s">
        <v>885</v>
      </c>
      <c r="C35" s="19">
        <v>2530.3159999999998</v>
      </c>
      <c r="D35" s="19">
        <v>77.09</v>
      </c>
      <c r="E35" s="18">
        <f t="shared" si="0"/>
        <v>195062.06044</v>
      </c>
      <c r="F35" s="16">
        <f t="shared" si="1"/>
        <v>7.7533141259114148E-3</v>
      </c>
      <c r="G35" s="17">
        <v>3.3726812816188868E-2</v>
      </c>
      <c r="H35" s="17">
        <f t="shared" si="25"/>
        <v>3.4976391231028664E-2</v>
      </c>
      <c r="I35" s="45">
        <f t="shared" si="26"/>
        <v>2.6963299999999997</v>
      </c>
      <c r="J35" s="17">
        <v>7.4099999999999999E-2</v>
      </c>
      <c r="K35" s="56">
        <f t="shared" si="2"/>
        <v>6.9166666666666668E-2</v>
      </c>
      <c r="L35" s="1">
        <f t="shared" si="3"/>
        <v>6.4233333333333337E-2</v>
      </c>
      <c r="M35" s="1">
        <f t="shared" si="4"/>
        <v>5.9300000000000005E-2</v>
      </c>
      <c r="N35" s="1">
        <f t="shared" si="5"/>
        <v>5.4366666666666674E-2</v>
      </c>
      <c r="O35" s="1">
        <f t="shared" si="6"/>
        <v>4.9433333333333343E-2</v>
      </c>
      <c r="P35" s="5">
        <v>4.4499999999999998E-2</v>
      </c>
      <c r="Q35" s="1">
        <f t="shared" si="7"/>
        <v>8.8418545226620182E-2</v>
      </c>
      <c r="R35" s="16">
        <f t="shared" si="8"/>
        <v>6.855367556980916E-4</v>
      </c>
      <c r="S35" s="16">
        <f t="shared" si="9"/>
        <v>7.7533141259114148E-3</v>
      </c>
      <c r="T35" s="8"/>
      <c r="U35" s="57">
        <f t="shared" si="10"/>
        <v>-77.09</v>
      </c>
      <c r="V35" s="48">
        <f t="shared" si="11"/>
        <v>2.896128053</v>
      </c>
      <c r="W35" s="48">
        <f t="shared" si="12"/>
        <v>3.1107311417273</v>
      </c>
      <c r="X35" s="48">
        <f t="shared" si="49"/>
        <v>3.3412363193292931</v>
      </c>
      <c r="Y35" s="48">
        <f t="shared" si="49"/>
        <v>3.5888219305915938</v>
      </c>
      <c r="Z35" s="48">
        <f t="shared" si="49"/>
        <v>3.8547536356484313</v>
      </c>
      <c r="AA35" s="48">
        <f t="shared" si="16"/>
        <v>4.1213740954474476</v>
      </c>
      <c r="AB35" s="48">
        <f t="shared" si="50"/>
        <v>4.3861036915116891</v>
      </c>
      <c r="AC35" s="48">
        <f t="shared" si="50"/>
        <v>4.6461996404183319</v>
      </c>
      <c r="AD35" s="48">
        <f t="shared" si="50"/>
        <v>4.8987980275357419</v>
      </c>
      <c r="AE35" s="48">
        <f t="shared" si="50"/>
        <v>5.1409619433635925</v>
      </c>
      <c r="AF35" s="48">
        <f t="shared" si="21"/>
        <v>5.3697347498432721</v>
      </c>
      <c r="AG35" s="48">
        <f t="shared" si="41"/>
        <v>5.6086879462112975</v>
      </c>
      <c r="AH35" s="48">
        <f t="shared" si="41"/>
        <v>5.8582745598177004</v>
      </c>
      <c r="AI35" s="48">
        <f t="shared" si="41"/>
        <v>6.1189677777295879</v>
      </c>
      <c r="AJ35" s="48">
        <f t="shared" si="41"/>
        <v>6.3912618438385547</v>
      </c>
      <c r="AK35" s="48">
        <f t="shared" si="41"/>
        <v>6.6756729958893706</v>
      </c>
      <c r="AL35" s="48">
        <f t="shared" si="41"/>
        <v>6.9727404442064476</v>
      </c>
      <c r="AM35" s="48">
        <f t="shared" si="41"/>
        <v>7.2830273939736347</v>
      </c>
      <c r="AN35" s="48">
        <f t="shared" si="41"/>
        <v>7.6071221130054614</v>
      </c>
      <c r="AO35" s="48">
        <f t="shared" si="41"/>
        <v>7.945639047034204</v>
      </c>
      <c r="AP35" s="48">
        <f t="shared" si="41"/>
        <v>8.2992199846272268</v>
      </c>
      <c r="AQ35" s="48">
        <f t="shared" si="41"/>
        <v>8.6685352739431387</v>
      </c>
      <c r="AR35" s="48">
        <f t="shared" si="41"/>
        <v>9.0542850936336077</v>
      </c>
      <c r="AS35" s="48">
        <f t="shared" si="41"/>
        <v>9.4572007803003029</v>
      </c>
      <c r="AT35" s="48">
        <f t="shared" si="41"/>
        <v>9.8780462150236659</v>
      </c>
      <c r="AU35" s="48">
        <f t="shared" si="41"/>
        <v>10.317619271592219</v>
      </c>
      <c r="AV35" s="48">
        <f t="shared" si="41"/>
        <v>10.776753329178073</v>
      </c>
      <c r="AW35" s="48">
        <f t="shared" si="42"/>
        <v>11.256318852326496</v>
      </c>
      <c r="AX35" s="48">
        <f t="shared" si="42"/>
        <v>11.757225041255024</v>
      </c>
      <c r="AY35" s="48">
        <f t="shared" si="42"/>
        <v>12.280421555590873</v>
      </c>
      <c r="AZ35" s="48">
        <f t="shared" si="42"/>
        <v>12.826900314814667</v>
      </c>
      <c r="BA35" s="48">
        <f t="shared" si="42"/>
        <v>13.397697378823919</v>
      </c>
      <c r="BB35" s="48">
        <f t="shared" si="42"/>
        <v>13.993894912181583</v>
      </c>
      <c r="BC35" s="48">
        <f t="shared" si="42"/>
        <v>14.616623235773663</v>
      </c>
      <c r="BD35" s="48">
        <f t="shared" si="42"/>
        <v>15.26706296976559</v>
      </c>
      <c r="BE35" s="48">
        <f t="shared" si="42"/>
        <v>15.946447271920158</v>
      </c>
      <c r="BF35" s="48">
        <f t="shared" si="42"/>
        <v>16.656064175520605</v>
      </c>
      <c r="BG35" s="48">
        <f t="shared" si="42"/>
        <v>17.39725903133127</v>
      </c>
      <c r="BH35" s="48">
        <f t="shared" si="42"/>
        <v>18.171437058225511</v>
      </c>
      <c r="BI35" s="48">
        <f t="shared" si="42"/>
        <v>18.980066007316545</v>
      </c>
      <c r="BJ35" s="48">
        <f t="shared" si="42"/>
        <v>19.82467894464213</v>
      </c>
      <c r="BK35" s="48">
        <f t="shared" si="42"/>
        <v>20.706877157678704</v>
      </c>
      <c r="BL35" s="48">
        <f t="shared" si="42"/>
        <v>21.628333191195406</v>
      </c>
      <c r="BM35" s="48">
        <f t="shared" si="43"/>
        <v>22.590794018203599</v>
      </c>
      <c r="BN35" s="48">
        <f t="shared" si="43"/>
        <v>23.596084352013659</v>
      </c>
      <c r="BO35" s="48">
        <f t="shared" si="43"/>
        <v>24.646110105678265</v>
      </c>
      <c r="BP35" s="48">
        <f t="shared" si="43"/>
        <v>25.742862005380946</v>
      </c>
      <c r="BQ35" s="48">
        <f t="shared" si="43"/>
        <v>26.888419364620397</v>
      </c>
      <c r="BR35" s="48">
        <f t="shared" si="43"/>
        <v>28.084954026346004</v>
      </c>
      <c r="BS35" s="48">
        <f t="shared" si="43"/>
        <v>29.334734480518399</v>
      </c>
      <c r="BT35" s="48">
        <f t="shared" si="43"/>
        <v>30.640130164901468</v>
      </c>
      <c r="BU35" s="48">
        <f t="shared" si="43"/>
        <v>32.003615957239582</v>
      </c>
      <c r="BV35" s="48">
        <f t="shared" si="43"/>
        <v>33.427776867336746</v>
      </c>
      <c r="BW35" s="48">
        <f t="shared" si="43"/>
        <v>34.91531293793323</v>
      </c>
      <c r="BX35" s="48">
        <f t="shared" si="43"/>
        <v>36.469044363671259</v>
      </c>
      <c r="BY35" s="48">
        <f t="shared" si="43"/>
        <v>38.091916837854626</v>
      </c>
      <c r="BZ35" s="48">
        <f t="shared" si="43"/>
        <v>39.787007137139156</v>
      </c>
      <c r="CA35" s="48">
        <f t="shared" si="43"/>
        <v>41.557528954741848</v>
      </c>
      <c r="CB35" s="48">
        <f t="shared" si="43"/>
        <v>43.406838993227858</v>
      </c>
      <c r="CC35" s="48">
        <f t="shared" si="44"/>
        <v>45.3384433284265</v>
      </c>
      <c r="CD35" s="48">
        <f t="shared" si="44"/>
        <v>47.356004056541479</v>
      </c>
      <c r="CE35" s="48">
        <f t="shared" si="44"/>
        <v>49.463346237057571</v>
      </c>
      <c r="CF35" s="48">
        <f t="shared" si="44"/>
        <v>51.664465144606631</v>
      </c>
      <c r="CG35" s="48">
        <f t="shared" si="44"/>
        <v>53.963533843541626</v>
      </c>
      <c r="CH35" s="48">
        <f t="shared" si="44"/>
        <v>56.364911099579224</v>
      </c>
      <c r="CI35" s="48">
        <f t="shared" si="44"/>
        <v>58.873149643510502</v>
      </c>
      <c r="CJ35" s="48">
        <f t="shared" si="44"/>
        <v>61.493004802646716</v>
      </c>
      <c r="CK35" s="48">
        <f t="shared" si="44"/>
        <v>64.229443516364498</v>
      </c>
      <c r="CL35" s="48">
        <f t="shared" si="44"/>
        <v>67.087653752842712</v>
      </c>
      <c r="CM35" s="48">
        <f t="shared" si="44"/>
        <v>70.073054344844209</v>
      </c>
      <c r="CN35" s="48">
        <f t="shared" si="44"/>
        <v>73.191305263189776</v>
      </c>
      <c r="CO35" s="48">
        <f t="shared" si="44"/>
        <v>76.448318347401724</v>
      </c>
      <c r="CP35" s="48">
        <f t="shared" si="44"/>
        <v>79.850268513861096</v>
      </c>
      <c r="CQ35" s="48">
        <f t="shared" si="44"/>
        <v>83.40360546272791</v>
      </c>
      <c r="CR35" s="48">
        <f t="shared" si="44"/>
        <v>87.115065905819307</v>
      </c>
      <c r="CS35" s="48">
        <f t="shared" si="45"/>
        <v>90.99168633862827</v>
      </c>
      <c r="CT35" s="48">
        <f t="shared" si="45"/>
        <v>95.040816380697223</v>
      </c>
      <c r="CU35" s="48">
        <f t="shared" si="45"/>
        <v>99.270132709638247</v>
      </c>
      <c r="CV35" s="48">
        <f t="shared" si="45"/>
        <v>103.68765361521714</v>
      </c>
      <c r="CW35" s="48">
        <f t="shared" si="45"/>
        <v>108.30175420109431</v>
      </c>
      <c r="CX35" s="48">
        <f t="shared" si="45"/>
        <v>113.12118226304301</v>
      </c>
      <c r="CY35" s="48">
        <f t="shared" si="45"/>
        <v>118.15507487374842</v>
      </c>
      <c r="CZ35" s="48">
        <f t="shared" si="45"/>
        <v>123.41297570563022</v>
      </c>
      <c r="DA35" s="48">
        <f t="shared" si="45"/>
        <v>128.90485312453075</v>
      </c>
      <c r="DB35" s="48">
        <f t="shared" si="45"/>
        <v>134.64111908857237</v>
      </c>
      <c r="DC35" s="48">
        <f t="shared" si="45"/>
        <v>140.63264888801385</v>
      </c>
      <c r="DD35" s="48">
        <f t="shared" si="45"/>
        <v>146.89080176353045</v>
      </c>
      <c r="DE35" s="48">
        <f t="shared" si="45"/>
        <v>153.42744244200756</v>
      </c>
      <c r="DF35" s="48">
        <f t="shared" si="45"/>
        <v>160.25496363067688</v>
      </c>
      <c r="DG35" s="48">
        <f t="shared" si="45"/>
        <v>167.38630951224201</v>
      </c>
      <c r="DH35" s="48">
        <f t="shared" si="45"/>
        <v>174.83500028553678</v>
      </c>
      <c r="DI35" s="48">
        <f t="shared" si="46"/>
        <v>182.61515779824316</v>
      </c>
      <c r="DJ35" s="48">
        <f t="shared" si="46"/>
        <v>190.74153232026498</v>
      </c>
      <c r="DK35" s="48">
        <f t="shared" si="46"/>
        <v>199.22953050851677</v>
      </c>
      <c r="DL35" s="48">
        <f t="shared" si="46"/>
        <v>208.09524461614578</v>
      </c>
      <c r="DM35" s="48">
        <f t="shared" si="46"/>
        <v>217.35548300156427</v>
      </c>
      <c r="DN35" s="48">
        <f t="shared" si="46"/>
        <v>227.02780199513387</v>
      </c>
      <c r="DO35" s="48">
        <f t="shared" si="46"/>
        <v>237.13053918391734</v>
      </c>
      <c r="DP35" s="48">
        <f t="shared" si="46"/>
        <v>247.68284817760164</v>
      </c>
      <c r="DQ35" s="48">
        <f t="shared" si="46"/>
        <v>258.70473492150489</v>
      </c>
      <c r="DR35" s="48">
        <f t="shared" si="46"/>
        <v>270.21709562551183</v>
      </c>
      <c r="DS35" s="48">
        <f t="shared" si="46"/>
        <v>282.24175638084711</v>
      </c>
      <c r="DT35" s="48">
        <f t="shared" si="46"/>
        <v>294.80151453979482</v>
      </c>
      <c r="DU35" s="48">
        <f t="shared" si="46"/>
        <v>307.92018193681571</v>
      </c>
      <c r="DV35" s="48">
        <f t="shared" si="46"/>
        <v>321.62263003300399</v>
      </c>
      <c r="DW35" s="48">
        <f t="shared" si="46"/>
        <v>335.93483706947268</v>
      </c>
      <c r="DX35" s="48">
        <f t="shared" si="46"/>
        <v>350.88393731906422</v>
      </c>
      <c r="DY35" s="48">
        <f t="shared" si="47"/>
        <v>366.49827252976257</v>
      </c>
      <c r="DZ35" s="48">
        <f t="shared" si="47"/>
        <v>382.80744565733698</v>
      </c>
      <c r="EA35" s="48">
        <f t="shared" si="47"/>
        <v>399.84237698908845</v>
      </c>
      <c r="EB35" s="48">
        <f t="shared" si="47"/>
        <v>417.63536276510285</v>
      </c>
      <c r="EC35" s="48">
        <f t="shared" si="47"/>
        <v>436.22013640814993</v>
      </c>
      <c r="ED35" s="48">
        <f t="shared" si="47"/>
        <v>455.63193247831259</v>
      </c>
      <c r="EE35" s="48">
        <f t="shared" si="47"/>
        <v>475.90755347359749</v>
      </c>
      <c r="EF35" s="48">
        <f t="shared" si="47"/>
        <v>497.08543960317257</v>
      </c>
      <c r="EG35" s="48">
        <f t="shared" si="47"/>
        <v>519.20574166551376</v>
      </c>
      <c r="EH35" s="48">
        <f t="shared" si="47"/>
        <v>542.31039716962914</v>
      </c>
      <c r="EI35" s="48">
        <f t="shared" si="47"/>
        <v>566.44320984367766</v>
      </c>
      <c r="EJ35" s="48">
        <f t="shared" si="47"/>
        <v>591.64993268172134</v>
      </c>
      <c r="EK35" s="48">
        <f t="shared" si="47"/>
        <v>617.97835468605797</v>
      </c>
      <c r="EL35" s="48">
        <f t="shared" si="47"/>
        <v>645.47839146958756</v>
      </c>
      <c r="EM35" s="48">
        <f t="shared" si="47"/>
        <v>674.20217988998422</v>
      </c>
      <c r="EN35" s="48">
        <f t="shared" si="47"/>
        <v>704.20417689508849</v>
      </c>
      <c r="EO35" s="48">
        <f t="shared" si="48"/>
        <v>735.54126276691989</v>
      </c>
      <c r="EP35" s="48">
        <f t="shared" si="48"/>
        <v>768.27284896004778</v>
      </c>
      <c r="EQ35" s="48">
        <f t="shared" si="48"/>
        <v>802.46099073876985</v>
      </c>
      <c r="ER35" s="48">
        <f t="shared" si="48"/>
        <v>838.17050482664513</v>
      </c>
      <c r="ES35" s="48">
        <f t="shared" si="48"/>
        <v>875.4690922914308</v>
      </c>
      <c r="ET35" s="48">
        <f t="shared" si="48"/>
        <v>914.42746689839942</v>
      </c>
      <c r="EU35" s="48">
        <f t="shared" si="48"/>
        <v>955.11948917537813</v>
      </c>
      <c r="EV35" s="48">
        <f t="shared" si="48"/>
        <v>997.62230644368242</v>
      </c>
      <c r="EW35" s="48">
        <f t="shared" si="48"/>
        <v>1042.0164990804262</v>
      </c>
      <c r="EX35" s="48">
        <f t="shared" si="48"/>
        <v>1088.3862332895051</v>
      </c>
      <c r="EY35" s="48">
        <f t="shared" si="48"/>
        <v>1136.8194206708881</v>
      </c>
      <c r="EZ35" s="48">
        <f t="shared" si="48"/>
        <v>1187.4078848907427</v>
      </c>
      <c r="FA35" s="48">
        <f t="shared" si="48"/>
        <v>1240.2475357683807</v>
      </c>
      <c r="FB35" s="48">
        <f t="shared" si="48"/>
        <v>1295.4385511100736</v>
      </c>
      <c r="FC35" s="48">
        <f t="shared" si="48"/>
        <v>1353.0855666344719</v>
      </c>
      <c r="FD35" s="48">
        <f t="shared" si="48"/>
        <v>1413.2978743497058</v>
      </c>
      <c r="FE35" s="48">
        <f t="shared" si="54"/>
        <v>1476.1896297582678</v>
      </c>
      <c r="FF35" s="48">
        <f t="shared" si="54"/>
        <v>1541.8800682825106</v>
      </c>
      <c r="FG35" s="48">
        <f t="shared" si="54"/>
        <v>1610.4937313210824</v>
      </c>
      <c r="FH35" s="48">
        <f t="shared" si="54"/>
        <v>1682.1607023648705</v>
      </c>
      <c r="FI35" s="48">
        <f t="shared" si="54"/>
        <v>1757.0168536201072</v>
      </c>
      <c r="FJ35" s="48">
        <f t="shared" si="54"/>
        <v>1835.2041036062019</v>
      </c>
      <c r="FK35" s="48">
        <f t="shared" si="54"/>
        <v>1916.8706862166778</v>
      </c>
      <c r="FL35" s="48">
        <f t="shared" si="54"/>
        <v>2002.1714317533199</v>
      </c>
      <c r="FM35" s="48">
        <f t="shared" si="54"/>
        <v>2091.2680604663424</v>
      </c>
      <c r="FN35" s="48">
        <f t="shared" si="54"/>
        <v>2184.3294891570945</v>
      </c>
      <c r="FO35" s="48">
        <f t="shared" si="54"/>
        <v>2281.5321514245852</v>
      </c>
      <c r="FP35" s="48">
        <f t="shared" si="54"/>
        <v>2383.0603321629792</v>
      </c>
      <c r="FQ35" s="48">
        <f t="shared" si="54"/>
        <v>2489.1065169442318</v>
      </c>
      <c r="FR35" s="48">
        <f t="shared" si="54"/>
        <v>2599.8717569482501</v>
      </c>
      <c r="FS35" s="48">
        <f t="shared" si="54"/>
        <v>2715.5660501324473</v>
      </c>
      <c r="FT35" s="48">
        <f t="shared" si="54"/>
        <v>2836.4087393633413</v>
      </c>
      <c r="FU35" s="48">
        <f t="shared" si="52"/>
        <v>2962.62892826501</v>
      </c>
      <c r="FV35" s="48">
        <f t="shared" si="52"/>
        <v>3094.4659155728027</v>
      </c>
      <c r="FW35" s="48">
        <f t="shared" si="52"/>
        <v>3232.1696488157922</v>
      </c>
      <c r="FX35" s="48">
        <f t="shared" si="52"/>
        <v>3376.0011981880948</v>
      </c>
      <c r="FY35" s="48">
        <f t="shared" si="52"/>
        <v>3526.233251507465</v>
      </c>
      <c r="FZ35" s="48">
        <f t="shared" si="52"/>
        <v>3683.1506311995472</v>
      </c>
      <c r="GA35" s="48">
        <f t="shared" si="52"/>
        <v>3847.050834287927</v>
      </c>
      <c r="GB35" s="48">
        <f t="shared" si="52"/>
        <v>4018.2445964137396</v>
      </c>
      <c r="GC35" s="48">
        <f t="shared" si="52"/>
        <v>4197.0564809541511</v>
      </c>
      <c r="GD35" s="48">
        <f t="shared" si="52"/>
        <v>4383.8254943566108</v>
      </c>
      <c r="GE35" s="48">
        <f t="shared" si="52"/>
        <v>4578.9057288554795</v>
      </c>
      <c r="GF35" s="48">
        <f t="shared" si="52"/>
        <v>4782.6670337895484</v>
      </c>
      <c r="GG35" s="48">
        <f t="shared" si="52"/>
        <v>4995.4957167931834</v>
      </c>
      <c r="GH35" s="48">
        <f t="shared" si="52"/>
        <v>5217.7952761904799</v>
      </c>
      <c r="GI35" s="48">
        <f t="shared" si="52"/>
        <v>5449.987165980956</v>
      </c>
      <c r="GJ35" s="48">
        <f t="shared" si="53"/>
        <v>5692.5115948671082</v>
      </c>
      <c r="GK35" s="48">
        <f t="shared" si="53"/>
        <v>5945.8283608386946</v>
      </c>
      <c r="GL35" s="48">
        <f t="shared" si="53"/>
        <v>6210.4177228960161</v>
      </c>
      <c r="GM35" s="48">
        <f t="shared" si="53"/>
        <v>6486.7813115648887</v>
      </c>
      <c r="GN35" s="48">
        <f t="shared" si="53"/>
        <v>6775.443079929526</v>
      </c>
      <c r="GO35" s="48">
        <f t="shared" si="53"/>
        <v>7076.9502969863897</v>
      </c>
      <c r="GP35" s="48">
        <f t="shared" si="53"/>
        <v>7391.8745852022839</v>
      </c>
      <c r="GQ35" s="48">
        <f t="shared" si="53"/>
        <v>7720.8130042437851</v>
      </c>
      <c r="GR35" s="48">
        <f t="shared" si="53"/>
        <v>8064.389182932633</v>
      </c>
      <c r="GS35" s="48">
        <f t="shared" si="53"/>
        <v>8423.2545015731357</v>
      </c>
      <c r="GT35" s="48">
        <f t="shared" si="53"/>
        <v>8798.0893268931395</v>
      </c>
      <c r="GU35" s="48">
        <f t="shared" si="53"/>
        <v>9189.604301939884</v>
      </c>
      <c r="GV35" s="48">
        <f t="shared" si="53"/>
        <v>9598.5416933762081</v>
      </c>
      <c r="GW35" s="48">
        <f t="shared" si="53"/>
        <v>10025.676798731449</v>
      </c>
      <c r="GX35" s="48">
        <f t="shared" si="53"/>
        <v>10471.819416274999</v>
      </c>
      <c r="GY35" s="48">
        <f t="shared" si="53"/>
        <v>10937.815380299236</v>
      </c>
      <c r="GZ35" s="48">
        <f t="shared" si="51"/>
        <v>11424.548164722552</v>
      </c>
      <c r="HA35" s="48">
        <f t="shared" si="51"/>
        <v>11932.940558052705</v>
      </c>
      <c r="HB35" s="48">
        <f t="shared" si="51"/>
        <v>12463.956412886051</v>
      </c>
      <c r="HC35" s="48">
        <f t="shared" si="51"/>
        <v>13018.60247325948</v>
      </c>
      <c r="HD35" s="48">
        <f t="shared" si="51"/>
        <v>13597.930283319527</v>
      </c>
      <c r="HE35" s="48">
        <f t="shared" si="51"/>
        <v>14203.038180927246</v>
      </c>
      <c r="HF35" s="48">
        <f t="shared" si="51"/>
        <v>14835.073379978508</v>
      </c>
      <c r="HG35" s="48">
        <f t="shared" si="51"/>
        <v>15495.234145387552</v>
      </c>
      <c r="HH35" s="48">
        <f t="shared" si="51"/>
        <v>16184.772064857298</v>
      </c>
      <c r="HI35" s="48">
        <f t="shared" si="51"/>
        <v>16904.994421743446</v>
      </c>
      <c r="HJ35" s="48">
        <f t="shared" si="51"/>
        <v>17657.266673511029</v>
      </c>
      <c r="HK35" s="48">
        <f t="shared" si="36"/>
        <v>18443.015040482271</v>
      </c>
      <c r="HL35" s="48">
        <f t="shared" si="37"/>
        <v>19263.729209783731</v>
      </c>
      <c r="HM35" s="48">
        <f t="shared" si="37"/>
        <v>20120.965159619107</v>
      </c>
    </row>
    <row r="36" spans="1:221" x14ac:dyDescent="0.25">
      <c r="A36" s="21" t="s">
        <v>884</v>
      </c>
      <c r="B36" s="20" t="s">
        <v>883</v>
      </c>
      <c r="C36" s="19">
        <v>579.41700000000003</v>
      </c>
      <c r="D36" s="19">
        <v>192.68</v>
      </c>
      <c r="E36" s="18">
        <f t="shared" si="0"/>
        <v>111642.06756000001</v>
      </c>
      <c r="F36" s="16">
        <f t="shared" si="1"/>
        <v>4.4375416598511587E-3</v>
      </c>
      <c r="G36" s="17">
        <v>3.0724517334440524E-2</v>
      </c>
      <c r="H36" s="17">
        <f t="shared" si="25"/>
        <v>3.2230018683828104E-2</v>
      </c>
      <c r="I36" s="45">
        <f t="shared" si="26"/>
        <v>6.2100799999999996</v>
      </c>
      <c r="J36" s="17">
        <v>9.8000000000000004E-2</v>
      </c>
      <c r="K36" s="56">
        <f t="shared" si="2"/>
        <v>8.9083333333333334E-2</v>
      </c>
      <c r="L36" s="1">
        <f t="shared" si="3"/>
        <v>8.0166666666666664E-2</v>
      </c>
      <c r="M36" s="1">
        <f t="shared" si="4"/>
        <v>7.1249999999999994E-2</v>
      </c>
      <c r="N36" s="1">
        <f t="shared" si="5"/>
        <v>6.2333333333333324E-2</v>
      </c>
      <c r="O36" s="1">
        <f t="shared" si="6"/>
        <v>5.3416666666666654E-2</v>
      </c>
      <c r="P36" s="5">
        <v>4.4499999999999998E-2</v>
      </c>
      <c r="Q36" s="1">
        <f t="shared" si="7"/>
        <v>9.1282220220128885E-2</v>
      </c>
      <c r="R36" s="16">
        <f t="shared" si="8"/>
        <v>4.0506865503052973E-4</v>
      </c>
      <c r="S36" s="16">
        <f t="shared" si="9"/>
        <v>4.4375416598511587E-3</v>
      </c>
      <c r="T36" s="8"/>
      <c r="U36" s="57">
        <f t="shared" si="10"/>
        <v>-192.68</v>
      </c>
      <c r="V36" s="48">
        <f t="shared" si="11"/>
        <v>6.8186678399999998</v>
      </c>
      <c r="W36" s="48">
        <f t="shared" si="12"/>
        <v>7.4868972883200007</v>
      </c>
      <c r="X36" s="48">
        <f t="shared" si="49"/>
        <v>8.220613222575361</v>
      </c>
      <c r="Y36" s="48">
        <f t="shared" si="49"/>
        <v>9.0262333183877477</v>
      </c>
      <c r="Z36" s="48">
        <f t="shared" si="49"/>
        <v>9.9108041835897485</v>
      </c>
      <c r="AA36" s="48">
        <f t="shared" si="16"/>
        <v>10.793691656277868</v>
      </c>
      <c r="AB36" s="48">
        <f t="shared" si="50"/>
        <v>11.658985937389478</v>
      </c>
      <c r="AC36" s="48">
        <f t="shared" si="50"/>
        <v>12.489688685428478</v>
      </c>
      <c r="AD36" s="48">
        <f t="shared" si="50"/>
        <v>13.268212613486853</v>
      </c>
      <c r="AE36" s="48">
        <f t="shared" si="50"/>
        <v>13.976956303923942</v>
      </c>
      <c r="AF36" s="48">
        <f t="shared" si="21"/>
        <v>14.598930859448556</v>
      </c>
      <c r="AG36" s="48">
        <f t="shared" si="41"/>
        <v>15.248583282694016</v>
      </c>
      <c r="AH36" s="48">
        <f t="shared" si="41"/>
        <v>15.9271452387739</v>
      </c>
      <c r="AI36" s="48">
        <f t="shared" si="41"/>
        <v>16.635903201899339</v>
      </c>
      <c r="AJ36" s="48">
        <f t="shared" si="41"/>
        <v>17.37620089438386</v>
      </c>
      <c r="AK36" s="48">
        <f t="shared" si="41"/>
        <v>18.149441834183943</v>
      </c>
      <c r="AL36" s="48">
        <f t="shared" si="41"/>
        <v>18.957091995805129</v>
      </c>
      <c r="AM36" s="48">
        <f t="shared" si="41"/>
        <v>19.800682589618457</v>
      </c>
      <c r="AN36" s="48">
        <f t="shared" si="41"/>
        <v>20.68181296485648</v>
      </c>
      <c r="AO36" s="48">
        <f t="shared" si="41"/>
        <v>21.602153641792594</v>
      </c>
      <c r="AP36" s="48">
        <f t="shared" si="41"/>
        <v>22.563449478852363</v>
      </c>
      <c r="AQ36" s="48">
        <f t="shared" si="41"/>
        <v>23.567522980661291</v>
      </c>
      <c r="AR36" s="48">
        <f t="shared" si="41"/>
        <v>24.616277753300718</v>
      </c>
      <c r="AS36" s="48">
        <f t="shared" si="41"/>
        <v>25.711702113322598</v>
      </c>
      <c r="AT36" s="48">
        <f t="shared" si="41"/>
        <v>26.855872857365455</v>
      </c>
      <c r="AU36" s="48">
        <f t="shared" si="41"/>
        <v>28.050959199518218</v>
      </c>
      <c r="AV36" s="48">
        <f t="shared" ref="AV36:BK51" si="55">IFERROR(AU36*(1+$P36),"n/a")</f>
        <v>29.299226883896779</v>
      </c>
      <c r="AW36" s="48">
        <f t="shared" si="55"/>
        <v>30.603042480230187</v>
      </c>
      <c r="AX36" s="48">
        <f t="shared" si="55"/>
        <v>31.964877870600429</v>
      </c>
      <c r="AY36" s="48">
        <f t="shared" si="55"/>
        <v>33.387314935842149</v>
      </c>
      <c r="AZ36" s="48">
        <f t="shared" si="55"/>
        <v>34.873050450487121</v>
      </c>
      <c r="BA36" s="48">
        <f t="shared" si="55"/>
        <v>36.424901195533799</v>
      </c>
      <c r="BB36" s="48">
        <f t="shared" si="55"/>
        <v>38.045809298735051</v>
      </c>
      <c r="BC36" s="48">
        <f t="shared" si="55"/>
        <v>39.738847812528761</v>
      </c>
      <c r="BD36" s="48">
        <f t="shared" si="55"/>
        <v>41.507226540186288</v>
      </c>
      <c r="BE36" s="48">
        <f t="shared" si="55"/>
        <v>43.354298121224573</v>
      </c>
      <c r="BF36" s="48">
        <f t="shared" si="55"/>
        <v>45.283564387619066</v>
      </c>
      <c r="BG36" s="48">
        <f t="shared" si="55"/>
        <v>47.298683002868117</v>
      </c>
      <c r="BH36" s="48">
        <f t="shared" si="55"/>
        <v>49.403474396495746</v>
      </c>
      <c r="BI36" s="48">
        <f t="shared" si="55"/>
        <v>51.601929007139809</v>
      </c>
      <c r="BJ36" s="48">
        <f t="shared" si="55"/>
        <v>53.898214847957533</v>
      </c>
      <c r="BK36" s="48">
        <f t="shared" si="55"/>
        <v>56.296685408691644</v>
      </c>
      <c r="BL36" s="48">
        <f t="shared" si="42"/>
        <v>58.801887909378422</v>
      </c>
      <c r="BM36" s="48">
        <f t="shared" si="43"/>
        <v>61.418571921345759</v>
      </c>
      <c r="BN36" s="48">
        <f t="shared" si="43"/>
        <v>64.15169837184564</v>
      </c>
      <c r="BO36" s="48">
        <f t="shared" si="43"/>
        <v>67.006448949392777</v>
      </c>
      <c r="BP36" s="48">
        <f t="shared" si="43"/>
        <v>69.988235927640758</v>
      </c>
      <c r="BQ36" s="48">
        <f t="shared" si="43"/>
        <v>73.102712426420766</v>
      </c>
      <c r="BR36" s="48">
        <f t="shared" si="43"/>
        <v>76.355783129396485</v>
      </c>
      <c r="BS36" s="48">
        <f t="shared" si="43"/>
        <v>79.753615478654623</v>
      </c>
      <c r="BT36" s="48">
        <f t="shared" si="43"/>
        <v>83.302651367454757</v>
      </c>
      <c r="BU36" s="48">
        <f t="shared" si="43"/>
        <v>87.009619353306491</v>
      </c>
      <c r="BV36" s="48">
        <f t="shared" si="43"/>
        <v>90.881547414528626</v>
      </c>
      <c r="BW36" s="48">
        <f t="shared" si="43"/>
        <v>94.925776274475155</v>
      </c>
      <c r="BX36" s="48">
        <f t="shared" si="43"/>
        <v>99.149973318689291</v>
      </c>
      <c r="BY36" s="48">
        <f t="shared" si="43"/>
        <v>103.56214713137096</v>
      </c>
      <c r="BZ36" s="48">
        <f t="shared" si="43"/>
        <v>108.17066267871697</v>
      </c>
      <c r="CA36" s="48">
        <f t="shared" si="43"/>
        <v>112.98425716791986</v>
      </c>
      <c r="CB36" s="48">
        <f t="shared" ref="CB36:CQ51" si="56">IFERROR(CA36*(1+$P36),"n/a")</f>
        <v>118.01205661189229</v>
      </c>
      <c r="CC36" s="48">
        <f t="shared" si="56"/>
        <v>123.2635931311215</v>
      </c>
      <c r="CD36" s="48">
        <f t="shared" si="56"/>
        <v>128.7488230254564</v>
      </c>
      <c r="CE36" s="48">
        <f t="shared" si="56"/>
        <v>134.4781456500892</v>
      </c>
      <c r="CF36" s="48">
        <f t="shared" si="56"/>
        <v>140.46242313151816</v>
      </c>
      <c r="CG36" s="48">
        <f t="shared" si="56"/>
        <v>146.71300096087072</v>
      </c>
      <c r="CH36" s="48">
        <f t="shared" si="56"/>
        <v>153.24172950362947</v>
      </c>
      <c r="CI36" s="48">
        <f t="shared" si="56"/>
        <v>160.06098646654098</v>
      </c>
      <c r="CJ36" s="48">
        <f t="shared" si="56"/>
        <v>167.18370036430204</v>
      </c>
      <c r="CK36" s="48">
        <f t="shared" si="56"/>
        <v>174.62337503051347</v>
      </c>
      <c r="CL36" s="48">
        <f t="shared" si="56"/>
        <v>182.39411521937132</v>
      </c>
      <c r="CM36" s="48">
        <f t="shared" si="56"/>
        <v>190.51065334663335</v>
      </c>
      <c r="CN36" s="48">
        <f t="shared" si="56"/>
        <v>198.98837742055852</v>
      </c>
      <c r="CO36" s="48">
        <f t="shared" si="56"/>
        <v>207.84336021577337</v>
      </c>
      <c r="CP36" s="48">
        <f t="shared" si="56"/>
        <v>217.09238974537527</v>
      </c>
      <c r="CQ36" s="48">
        <f t="shared" si="56"/>
        <v>226.75300108904446</v>
      </c>
      <c r="CR36" s="48">
        <f t="shared" si="44"/>
        <v>236.84350963750694</v>
      </c>
      <c r="CS36" s="48">
        <f t="shared" si="45"/>
        <v>247.38304581637598</v>
      </c>
      <c r="CT36" s="48">
        <f t="shared" si="45"/>
        <v>258.3915913552047</v>
      </c>
      <c r="CU36" s="48">
        <f t="shared" si="45"/>
        <v>269.89001717051133</v>
      </c>
      <c r="CV36" s="48">
        <f t="shared" si="45"/>
        <v>281.9001229345991</v>
      </c>
      <c r="CW36" s="48">
        <f t="shared" si="45"/>
        <v>294.44467840518877</v>
      </c>
      <c r="CX36" s="48">
        <f t="shared" si="45"/>
        <v>307.54746659421966</v>
      </c>
      <c r="CY36" s="48">
        <f t="shared" si="45"/>
        <v>321.2333288576624</v>
      </c>
      <c r="CZ36" s="48">
        <f t="shared" si="45"/>
        <v>335.52821199182836</v>
      </c>
      <c r="DA36" s="48">
        <f t="shared" si="45"/>
        <v>350.45921742546471</v>
      </c>
      <c r="DB36" s="48">
        <f t="shared" si="45"/>
        <v>366.0546526008979</v>
      </c>
      <c r="DC36" s="48">
        <f t="shared" si="45"/>
        <v>382.34408464163783</v>
      </c>
      <c r="DD36" s="48">
        <f t="shared" si="45"/>
        <v>399.35839640819069</v>
      </c>
      <c r="DE36" s="48">
        <f t="shared" si="45"/>
        <v>417.12984504835515</v>
      </c>
      <c r="DF36" s="48">
        <f t="shared" si="45"/>
        <v>435.69212315300695</v>
      </c>
      <c r="DG36" s="48">
        <f t="shared" si="45"/>
        <v>455.08042263331572</v>
      </c>
      <c r="DH36" s="48">
        <f t="shared" ref="DH36:DW51" si="57">IFERROR(DG36*(1+$P36),"n/a")</f>
        <v>475.33150144049824</v>
      </c>
      <c r="DI36" s="48">
        <f t="shared" si="57"/>
        <v>496.4837532546004</v>
      </c>
      <c r="DJ36" s="48">
        <f t="shared" si="57"/>
        <v>518.57728027443011</v>
      </c>
      <c r="DK36" s="48">
        <f t="shared" si="57"/>
        <v>541.65396924664219</v>
      </c>
      <c r="DL36" s="48">
        <f t="shared" si="57"/>
        <v>565.7575708781178</v>
      </c>
      <c r="DM36" s="48">
        <f t="shared" si="57"/>
        <v>590.93378278219404</v>
      </c>
      <c r="DN36" s="48">
        <f t="shared" si="57"/>
        <v>617.23033611600169</v>
      </c>
      <c r="DO36" s="48">
        <f t="shared" si="57"/>
        <v>644.69708607316375</v>
      </c>
      <c r="DP36" s="48">
        <f t="shared" si="57"/>
        <v>673.38610640341949</v>
      </c>
      <c r="DQ36" s="48">
        <f t="shared" si="57"/>
        <v>703.3517881383716</v>
      </c>
      <c r="DR36" s="48">
        <f t="shared" si="57"/>
        <v>734.65094271052908</v>
      </c>
      <c r="DS36" s="48">
        <f t="shared" si="57"/>
        <v>767.34290966114759</v>
      </c>
      <c r="DT36" s="48">
        <f t="shared" si="57"/>
        <v>801.48966914106859</v>
      </c>
      <c r="DU36" s="48">
        <f t="shared" si="57"/>
        <v>837.15595941784613</v>
      </c>
      <c r="DV36" s="48">
        <f t="shared" si="57"/>
        <v>874.40939961194033</v>
      </c>
      <c r="DW36" s="48">
        <f t="shared" si="57"/>
        <v>913.32061789467161</v>
      </c>
      <c r="DX36" s="48">
        <f t="shared" si="46"/>
        <v>953.96338539098451</v>
      </c>
      <c r="DY36" s="48">
        <f t="shared" si="47"/>
        <v>996.41475604088328</v>
      </c>
      <c r="DZ36" s="48">
        <f t="shared" si="47"/>
        <v>1040.7552126847027</v>
      </c>
      <c r="EA36" s="48">
        <f t="shared" si="47"/>
        <v>1087.0688196491719</v>
      </c>
      <c r="EB36" s="48">
        <f t="shared" si="47"/>
        <v>1135.44338212356</v>
      </c>
      <c r="EC36" s="48">
        <f t="shared" si="47"/>
        <v>1185.9706126280585</v>
      </c>
      <c r="ED36" s="48">
        <f t="shared" si="47"/>
        <v>1238.746304890007</v>
      </c>
      <c r="EE36" s="48">
        <f t="shared" si="47"/>
        <v>1293.8705154576123</v>
      </c>
      <c r="EF36" s="48">
        <f t="shared" si="47"/>
        <v>1351.447753395476</v>
      </c>
      <c r="EG36" s="48">
        <f t="shared" si="47"/>
        <v>1411.5871784215747</v>
      </c>
      <c r="EH36" s="48">
        <f t="shared" si="47"/>
        <v>1474.4028078613346</v>
      </c>
      <c r="EI36" s="48">
        <f t="shared" si="47"/>
        <v>1540.0137328111639</v>
      </c>
      <c r="EJ36" s="48">
        <f t="shared" si="47"/>
        <v>1608.5443439212606</v>
      </c>
      <c r="EK36" s="48">
        <f t="shared" si="47"/>
        <v>1680.1245672257567</v>
      </c>
      <c r="EL36" s="48">
        <f t="shared" si="47"/>
        <v>1754.8901104673027</v>
      </c>
      <c r="EM36" s="48">
        <f t="shared" si="47"/>
        <v>1832.9827203830978</v>
      </c>
      <c r="EN36" s="48">
        <f t="shared" ref="EN36:FC51" si="58">IFERROR(EM36*(1+$P36),"n/a")</f>
        <v>1914.5504514401457</v>
      </c>
      <c r="EO36" s="48">
        <f t="shared" si="58"/>
        <v>1999.7479465292322</v>
      </c>
      <c r="EP36" s="48">
        <f t="shared" si="58"/>
        <v>2088.7367301497829</v>
      </c>
      <c r="EQ36" s="48">
        <f t="shared" si="58"/>
        <v>2181.6855146414482</v>
      </c>
      <c r="ER36" s="48">
        <f t="shared" si="58"/>
        <v>2278.7705200429928</v>
      </c>
      <c r="ES36" s="48">
        <f t="shared" si="58"/>
        <v>2380.1758081849057</v>
      </c>
      <c r="ET36" s="48">
        <f t="shared" si="58"/>
        <v>2486.0936316491338</v>
      </c>
      <c r="EU36" s="48">
        <f t="shared" si="58"/>
        <v>2596.7247982575204</v>
      </c>
      <c r="EV36" s="48">
        <f t="shared" si="58"/>
        <v>2712.2790517799799</v>
      </c>
      <c r="EW36" s="48">
        <f t="shared" si="58"/>
        <v>2832.9754695841889</v>
      </c>
      <c r="EX36" s="48">
        <f t="shared" si="58"/>
        <v>2959.0428779806853</v>
      </c>
      <c r="EY36" s="48">
        <f t="shared" si="58"/>
        <v>3090.7202860508255</v>
      </c>
      <c r="EZ36" s="48">
        <f t="shared" si="58"/>
        <v>3228.2573387800871</v>
      </c>
      <c r="FA36" s="48">
        <f t="shared" si="58"/>
        <v>3371.914790355801</v>
      </c>
      <c r="FB36" s="48">
        <f t="shared" si="58"/>
        <v>3521.9649985266342</v>
      </c>
      <c r="FC36" s="48">
        <f t="shared" si="58"/>
        <v>3678.6924409610692</v>
      </c>
      <c r="FD36" s="48">
        <f t="shared" si="48"/>
        <v>3842.3942545838368</v>
      </c>
      <c r="FE36" s="48">
        <f t="shared" si="54"/>
        <v>4013.3807989128172</v>
      </c>
      <c r="FF36" s="48">
        <f t="shared" si="54"/>
        <v>4191.9762444644375</v>
      </c>
      <c r="FG36" s="48">
        <f t="shared" si="54"/>
        <v>4378.5191873431049</v>
      </c>
      <c r="FH36" s="48">
        <f t="shared" si="54"/>
        <v>4573.3632911798732</v>
      </c>
      <c r="FI36" s="48">
        <f t="shared" si="54"/>
        <v>4776.8779576373772</v>
      </c>
      <c r="FJ36" s="48">
        <f t="shared" si="54"/>
        <v>4989.4490267522406</v>
      </c>
      <c r="FK36" s="48">
        <f t="shared" si="54"/>
        <v>5211.4795084427151</v>
      </c>
      <c r="FL36" s="48">
        <f t="shared" si="54"/>
        <v>5443.3903465684161</v>
      </c>
      <c r="FM36" s="48">
        <f t="shared" si="54"/>
        <v>5685.6212169907103</v>
      </c>
      <c r="FN36" s="48">
        <f t="shared" si="54"/>
        <v>5938.6313611467967</v>
      </c>
      <c r="FO36" s="48">
        <f t="shared" si="54"/>
        <v>6202.900456717829</v>
      </c>
      <c r="FP36" s="48">
        <f t="shared" si="54"/>
        <v>6478.9295270417724</v>
      </c>
      <c r="FQ36" s="48">
        <f t="shared" si="54"/>
        <v>6767.2418909951311</v>
      </c>
      <c r="FR36" s="48">
        <f t="shared" si="54"/>
        <v>7068.3841551444148</v>
      </c>
      <c r="FS36" s="48">
        <f t="shared" si="54"/>
        <v>7382.9272500483412</v>
      </c>
      <c r="FT36" s="48">
        <f t="shared" si="54"/>
        <v>7711.4675126754919</v>
      </c>
      <c r="FU36" s="48">
        <f t="shared" si="52"/>
        <v>8054.6278169895513</v>
      </c>
      <c r="FV36" s="48">
        <f t="shared" si="52"/>
        <v>8413.058754845586</v>
      </c>
      <c r="FW36" s="48">
        <f t="shared" si="52"/>
        <v>8787.4398694362153</v>
      </c>
      <c r="FX36" s="48">
        <f t="shared" si="52"/>
        <v>9178.4809436261276</v>
      </c>
      <c r="FY36" s="48">
        <f t="shared" si="52"/>
        <v>9586.9233456174898</v>
      </c>
      <c r="FZ36" s="48">
        <f t="shared" si="52"/>
        <v>10013.541434497469</v>
      </c>
      <c r="GA36" s="48">
        <f t="shared" si="52"/>
        <v>10459.144028332606</v>
      </c>
      <c r="GB36" s="48">
        <f t="shared" si="52"/>
        <v>10924.575937593407</v>
      </c>
      <c r="GC36" s="48">
        <f t="shared" si="52"/>
        <v>11410.719566816313</v>
      </c>
      <c r="GD36" s="48">
        <f t="shared" si="52"/>
        <v>11918.496587539639</v>
      </c>
      <c r="GE36" s="48">
        <f t="shared" si="52"/>
        <v>12448.869685685153</v>
      </c>
      <c r="GF36" s="48">
        <f t="shared" si="52"/>
        <v>13002.844386698142</v>
      </c>
      <c r="GG36" s="48">
        <f t="shared" si="52"/>
        <v>13581.470961906209</v>
      </c>
      <c r="GH36" s="48">
        <f t="shared" si="52"/>
        <v>14185.846419711035</v>
      </c>
      <c r="GI36" s="48">
        <f t="shared" si="52"/>
        <v>14817.116585388176</v>
      </c>
      <c r="GJ36" s="48">
        <f t="shared" si="53"/>
        <v>15476.47827343795</v>
      </c>
      <c r="GK36" s="48">
        <f t="shared" si="53"/>
        <v>16165.181556605938</v>
      </c>
      <c r="GL36" s="48">
        <f t="shared" si="53"/>
        <v>16884.532135874902</v>
      </c>
      <c r="GM36" s="48">
        <f t="shared" si="53"/>
        <v>17635.893815921336</v>
      </c>
      <c r="GN36" s="48">
        <f t="shared" si="53"/>
        <v>18420.691090729833</v>
      </c>
      <c r="GO36" s="48">
        <f t="shared" si="53"/>
        <v>19240.41184426731</v>
      </c>
      <c r="GP36" s="48">
        <f t="shared" si="53"/>
        <v>20096.610171337205</v>
      </c>
      <c r="GQ36" s="48">
        <f t="shared" si="53"/>
        <v>20990.90932396171</v>
      </c>
      <c r="GR36" s="48">
        <f t="shared" si="53"/>
        <v>21925.004788878006</v>
      </c>
      <c r="GS36" s="48">
        <f t="shared" si="53"/>
        <v>22900.667501983076</v>
      </c>
      <c r="GT36" s="48">
        <f t="shared" si="53"/>
        <v>23919.747205821324</v>
      </c>
      <c r="GU36" s="48">
        <f t="shared" si="53"/>
        <v>24984.175956480372</v>
      </c>
      <c r="GV36" s="48">
        <f t="shared" si="53"/>
        <v>26095.971786543749</v>
      </c>
      <c r="GW36" s="48">
        <f t="shared" si="53"/>
        <v>27257.242531044943</v>
      </c>
      <c r="GX36" s="48">
        <f t="shared" si="53"/>
        <v>28470.189823676443</v>
      </c>
      <c r="GY36" s="48">
        <f t="shared" si="53"/>
        <v>29737.113270830043</v>
      </c>
      <c r="GZ36" s="48">
        <f t="shared" si="51"/>
        <v>31060.414811381979</v>
      </c>
      <c r="HA36" s="48">
        <f t="shared" si="51"/>
        <v>32442.603270488478</v>
      </c>
      <c r="HB36" s="48">
        <f t="shared" si="51"/>
        <v>33886.299116025213</v>
      </c>
      <c r="HC36" s="48">
        <f t="shared" si="51"/>
        <v>35394.239426688335</v>
      </c>
      <c r="HD36" s="48">
        <f t="shared" si="51"/>
        <v>36969.283081175963</v>
      </c>
      <c r="HE36" s="48">
        <f t="shared" si="51"/>
        <v>38614.416178288295</v>
      </c>
      <c r="HF36" s="48">
        <f t="shared" si="51"/>
        <v>40332.757698222122</v>
      </c>
      <c r="HG36" s="48">
        <f t="shared" si="51"/>
        <v>42127.565415793004</v>
      </c>
      <c r="HH36" s="48">
        <f t="shared" si="51"/>
        <v>44002.242076795788</v>
      </c>
      <c r="HI36" s="48">
        <f t="shared" si="51"/>
        <v>45960.341849213197</v>
      </c>
      <c r="HJ36" s="48">
        <f t="shared" si="51"/>
        <v>48005.577061503187</v>
      </c>
      <c r="HK36" s="48">
        <f t="shared" si="36"/>
        <v>50141.82524074008</v>
      </c>
      <c r="HL36" s="48">
        <f t="shared" si="37"/>
        <v>52373.136463953015</v>
      </c>
      <c r="HM36" s="48">
        <f t="shared" si="37"/>
        <v>54703.74103659892</v>
      </c>
    </row>
    <row r="37" spans="1:221" x14ac:dyDescent="0.25">
      <c r="A37" s="21" t="s">
        <v>1387</v>
      </c>
      <c r="B37" s="20" t="s">
        <v>1388</v>
      </c>
      <c r="C37" s="19">
        <v>181.46700000000001</v>
      </c>
      <c r="D37" s="19">
        <v>149.91999999999999</v>
      </c>
      <c r="E37" s="18">
        <f t="shared" si="0"/>
        <v>27205.532640000001</v>
      </c>
      <c r="F37" s="16">
        <f t="shared" si="1"/>
        <v>1.0813637467217152E-3</v>
      </c>
      <c r="G37" s="17">
        <v>1.4674493062966918E-2</v>
      </c>
      <c r="H37" s="17">
        <f t="shared" si="25"/>
        <v>1.5301093916755605E-2</v>
      </c>
      <c r="I37" s="45">
        <f t="shared" si="26"/>
        <v>2.2939400000000001</v>
      </c>
      <c r="J37" s="17">
        <v>8.539999999999999E-2</v>
      </c>
      <c r="K37" s="56">
        <f t="shared" si="2"/>
        <v>7.8583333333333324E-2</v>
      </c>
      <c r="L37" s="1">
        <f t="shared" si="3"/>
        <v>7.1766666666666659E-2</v>
      </c>
      <c r="M37" s="1">
        <f t="shared" si="4"/>
        <v>6.4949999999999994E-2</v>
      </c>
      <c r="N37" s="1">
        <f t="shared" si="5"/>
        <v>5.8133333333333329E-2</v>
      </c>
      <c r="O37" s="1">
        <f t="shared" si="6"/>
        <v>5.1316666666666663E-2</v>
      </c>
      <c r="P37" s="5">
        <v>4.4499999999999998E-2</v>
      </c>
      <c r="Q37" s="1">
        <f t="shared" si="7"/>
        <v>6.5036838585230905E-2</v>
      </c>
      <c r="R37" s="16">
        <f t="shared" si="8"/>
        <v>7.0328479447460704E-5</v>
      </c>
      <c r="S37" s="16">
        <f t="shared" si="9"/>
        <v>1.0813637467217152E-3</v>
      </c>
      <c r="T37" s="8"/>
      <c r="U37" s="57">
        <f t="shared" si="10"/>
        <v>-149.91999999999999</v>
      </c>
      <c r="V37" s="48">
        <f t="shared" si="11"/>
        <v>2.4898424759999997</v>
      </c>
      <c r="W37" s="48">
        <f t="shared" si="12"/>
        <v>2.7024750234503996</v>
      </c>
      <c r="X37" s="48">
        <f t="shared" si="49"/>
        <v>2.9332663904530634</v>
      </c>
      <c r="Y37" s="48">
        <f t="shared" si="49"/>
        <v>3.1837673401977549</v>
      </c>
      <c r="Z37" s="48">
        <f t="shared" si="49"/>
        <v>3.4556610710506428</v>
      </c>
      <c r="AA37" s="48">
        <f t="shared" si="16"/>
        <v>3.7272184368840389</v>
      </c>
      <c r="AB37" s="48">
        <f t="shared" si="50"/>
        <v>3.9947084800377506</v>
      </c>
      <c r="AC37" s="48">
        <f t="shared" si="50"/>
        <v>4.2541647958162025</v>
      </c>
      <c r="AD37" s="48">
        <f t="shared" si="50"/>
        <v>4.501473575946318</v>
      </c>
      <c r="AE37" s="48">
        <f t="shared" si="50"/>
        <v>4.7324741949519629</v>
      </c>
      <c r="AF37" s="48">
        <f t="shared" si="21"/>
        <v>4.9430692966273249</v>
      </c>
      <c r="AG37" s="48">
        <f t="shared" ref="AG37:AV51" si="59">IFERROR(AF37*(1+$P37),"n/a")</f>
        <v>5.1630358803272411</v>
      </c>
      <c r="AH37" s="48">
        <f t="shared" si="59"/>
        <v>5.3927909770018037</v>
      </c>
      <c r="AI37" s="48">
        <f t="shared" si="59"/>
        <v>5.6327701754783837</v>
      </c>
      <c r="AJ37" s="48">
        <f t="shared" si="59"/>
        <v>5.8834284482871713</v>
      </c>
      <c r="AK37" s="48">
        <f t="shared" si="59"/>
        <v>6.1452410142359506</v>
      </c>
      <c r="AL37" s="48">
        <f t="shared" si="59"/>
        <v>6.4187042393694504</v>
      </c>
      <c r="AM37" s="48">
        <f t="shared" si="59"/>
        <v>6.7043365780213913</v>
      </c>
      <c r="AN37" s="48">
        <f t="shared" si="59"/>
        <v>7.0026795557433434</v>
      </c>
      <c r="AO37" s="48">
        <f t="shared" si="59"/>
        <v>7.3142987959739223</v>
      </c>
      <c r="AP37" s="48">
        <f t="shared" si="59"/>
        <v>7.6397850923947619</v>
      </c>
      <c r="AQ37" s="48">
        <f t="shared" si="59"/>
        <v>7.9797555290063285</v>
      </c>
      <c r="AR37" s="48">
        <f t="shared" si="59"/>
        <v>8.3348546500471095</v>
      </c>
      <c r="AS37" s="48">
        <f t="shared" si="59"/>
        <v>8.705755681974205</v>
      </c>
      <c r="AT37" s="48">
        <f t="shared" si="59"/>
        <v>9.0931618098220568</v>
      </c>
      <c r="AU37" s="48">
        <f t="shared" si="59"/>
        <v>9.497807510359138</v>
      </c>
      <c r="AV37" s="48">
        <f t="shared" si="59"/>
        <v>9.9204599445701191</v>
      </c>
      <c r="AW37" s="48">
        <f t="shared" si="55"/>
        <v>10.361920412103489</v>
      </c>
      <c r="AX37" s="48">
        <f t="shared" si="55"/>
        <v>10.823025870442093</v>
      </c>
      <c r="AY37" s="48">
        <f t="shared" si="55"/>
        <v>11.304650521676766</v>
      </c>
      <c r="AZ37" s="48">
        <f t="shared" si="55"/>
        <v>11.807707469891382</v>
      </c>
      <c r="BA37" s="48">
        <f t="shared" si="55"/>
        <v>12.333150452301547</v>
      </c>
      <c r="BB37" s="48">
        <f t="shared" si="55"/>
        <v>12.881975647428966</v>
      </c>
      <c r="BC37" s="48">
        <f t="shared" si="55"/>
        <v>13.455223563739555</v>
      </c>
      <c r="BD37" s="48">
        <f t="shared" si="55"/>
        <v>14.053981012325965</v>
      </c>
      <c r="BE37" s="48">
        <f t="shared" si="55"/>
        <v>14.679383167374469</v>
      </c>
      <c r="BF37" s="48">
        <f t="shared" si="55"/>
        <v>15.332615718322634</v>
      </c>
      <c r="BG37" s="48">
        <f t="shared" si="55"/>
        <v>16.014917117787991</v>
      </c>
      <c r="BH37" s="48">
        <f t="shared" si="55"/>
        <v>16.727580929529555</v>
      </c>
      <c r="BI37" s="48">
        <f t="shared" si="55"/>
        <v>17.47195828089362</v>
      </c>
      <c r="BJ37" s="48">
        <f t="shared" si="55"/>
        <v>18.249460424393387</v>
      </c>
      <c r="BK37" s="48">
        <f t="shared" si="55"/>
        <v>19.061561413278891</v>
      </c>
      <c r="BL37" s="48">
        <f t="shared" si="42"/>
        <v>19.909800896169802</v>
      </c>
      <c r="BM37" s="48">
        <f t="shared" ref="BM37:CB51" si="60">IFERROR(BL37*(1+$P37),"n/a")</f>
        <v>20.795787036049358</v>
      </c>
      <c r="BN37" s="48">
        <f t="shared" si="60"/>
        <v>21.721199559153554</v>
      </c>
      <c r="BO37" s="48">
        <f t="shared" si="60"/>
        <v>22.687792939535885</v>
      </c>
      <c r="BP37" s="48">
        <f t="shared" si="60"/>
        <v>23.697399725345232</v>
      </c>
      <c r="BQ37" s="48">
        <f t="shared" si="60"/>
        <v>24.751934013123094</v>
      </c>
      <c r="BR37" s="48">
        <f t="shared" si="60"/>
        <v>25.85339507670707</v>
      </c>
      <c r="BS37" s="48">
        <f t="shared" si="60"/>
        <v>27.003871157620534</v>
      </c>
      <c r="BT37" s="48">
        <f t="shared" si="60"/>
        <v>28.205543424134646</v>
      </c>
      <c r="BU37" s="48">
        <f t="shared" si="60"/>
        <v>29.460690106508636</v>
      </c>
      <c r="BV37" s="48">
        <f t="shared" si="60"/>
        <v>30.77169081624827</v>
      </c>
      <c r="BW37" s="48">
        <f t="shared" si="60"/>
        <v>32.141031057571318</v>
      </c>
      <c r="BX37" s="48">
        <f t="shared" si="60"/>
        <v>33.571306939633239</v>
      </c>
      <c r="BY37" s="48">
        <f t="shared" si="60"/>
        <v>35.065230098446918</v>
      </c>
      <c r="BZ37" s="48">
        <f t="shared" si="60"/>
        <v>36.625632837827808</v>
      </c>
      <c r="CA37" s="48">
        <f t="shared" si="60"/>
        <v>38.255473499111147</v>
      </c>
      <c r="CB37" s="48">
        <f t="shared" si="60"/>
        <v>39.957842069821595</v>
      </c>
      <c r="CC37" s="48">
        <f t="shared" si="56"/>
        <v>41.735966041928656</v>
      </c>
      <c r="CD37" s="48">
        <f t="shared" si="56"/>
        <v>43.593216530794479</v>
      </c>
      <c r="CE37" s="48">
        <f t="shared" si="56"/>
        <v>45.533114666414832</v>
      </c>
      <c r="CF37" s="48">
        <f t="shared" si="56"/>
        <v>47.559338269070288</v>
      </c>
      <c r="CG37" s="48">
        <f t="shared" si="56"/>
        <v>49.675728822043915</v>
      </c>
      <c r="CH37" s="48">
        <f t="shared" si="56"/>
        <v>51.886298754624868</v>
      </c>
      <c r="CI37" s="48">
        <f t="shared" si="56"/>
        <v>54.195239049205675</v>
      </c>
      <c r="CJ37" s="48">
        <f t="shared" si="56"/>
        <v>56.606927186895327</v>
      </c>
      <c r="CK37" s="48">
        <f t="shared" si="56"/>
        <v>59.12593544671217</v>
      </c>
      <c r="CL37" s="48">
        <f t="shared" si="56"/>
        <v>61.757039574090861</v>
      </c>
      <c r="CM37" s="48">
        <f t="shared" si="56"/>
        <v>64.505227835137902</v>
      </c>
      <c r="CN37" s="48">
        <f t="shared" si="56"/>
        <v>67.375710473801533</v>
      </c>
      <c r="CO37" s="48">
        <f t="shared" si="56"/>
        <v>70.373929589885705</v>
      </c>
      <c r="CP37" s="48">
        <f t="shared" si="56"/>
        <v>73.505569456635612</v>
      </c>
      <c r="CQ37" s="48">
        <f t="shared" si="56"/>
        <v>76.776567297455898</v>
      </c>
      <c r="CR37" s="48">
        <f t="shared" si="44"/>
        <v>80.193124542192677</v>
      </c>
      <c r="CS37" s="48">
        <f t="shared" ref="CS37:DH51" si="61">IFERROR(CR37*(1+$P37),"n/a")</f>
        <v>83.761718584320249</v>
      </c>
      <c r="CT37" s="48">
        <f t="shared" si="61"/>
        <v>87.489115061322494</v>
      </c>
      <c r="CU37" s="48">
        <f t="shared" si="61"/>
        <v>91.382380681551339</v>
      </c>
      <c r="CV37" s="48">
        <f t="shared" si="61"/>
        <v>95.448896621880365</v>
      </c>
      <c r="CW37" s="48">
        <f t="shared" si="61"/>
        <v>99.696372521554039</v>
      </c>
      <c r="CX37" s="48">
        <f t="shared" si="61"/>
        <v>104.13286109876319</v>
      </c>
      <c r="CY37" s="48">
        <f t="shared" si="61"/>
        <v>108.76677341765814</v>
      </c>
      <c r="CZ37" s="48">
        <f t="shared" si="61"/>
        <v>113.60689483474393</v>
      </c>
      <c r="DA37" s="48">
        <f t="shared" si="61"/>
        <v>118.66240165489003</v>
      </c>
      <c r="DB37" s="48">
        <f t="shared" si="61"/>
        <v>123.94287852853263</v>
      </c>
      <c r="DC37" s="48">
        <f t="shared" si="61"/>
        <v>129.45833662305233</v>
      </c>
      <c r="DD37" s="48">
        <f t="shared" si="61"/>
        <v>135.21923260277816</v>
      </c>
      <c r="DE37" s="48">
        <f t="shared" si="61"/>
        <v>141.23648845360179</v>
      </c>
      <c r="DF37" s="48">
        <f t="shared" si="61"/>
        <v>147.52151218978707</v>
      </c>
      <c r="DG37" s="48">
        <f t="shared" si="61"/>
        <v>154.08621948223259</v>
      </c>
      <c r="DH37" s="48">
        <f t="shared" si="61"/>
        <v>160.94305624919195</v>
      </c>
      <c r="DI37" s="48">
        <f t="shared" si="57"/>
        <v>168.105022252281</v>
      </c>
      <c r="DJ37" s="48">
        <f t="shared" si="57"/>
        <v>175.58569574250751</v>
      </c>
      <c r="DK37" s="48">
        <f t="shared" si="57"/>
        <v>183.3992592030491</v>
      </c>
      <c r="DL37" s="48">
        <f t="shared" si="57"/>
        <v>191.56052623758478</v>
      </c>
      <c r="DM37" s="48">
        <f t="shared" si="57"/>
        <v>200.08496965515729</v>
      </c>
      <c r="DN37" s="48">
        <f t="shared" si="57"/>
        <v>208.98875080481179</v>
      </c>
      <c r="DO37" s="48">
        <f t="shared" si="57"/>
        <v>218.2887502156259</v>
      </c>
      <c r="DP37" s="48">
        <f t="shared" si="57"/>
        <v>228.00259960022123</v>
      </c>
      <c r="DQ37" s="48">
        <f t="shared" si="57"/>
        <v>238.14871528243108</v>
      </c>
      <c r="DR37" s="48">
        <f t="shared" si="57"/>
        <v>248.74633311249926</v>
      </c>
      <c r="DS37" s="48">
        <f t="shared" si="57"/>
        <v>259.81554493600549</v>
      </c>
      <c r="DT37" s="48">
        <f t="shared" si="57"/>
        <v>271.37733668565772</v>
      </c>
      <c r="DU37" s="48">
        <f t="shared" si="57"/>
        <v>283.45362816816947</v>
      </c>
      <c r="DV37" s="48">
        <f t="shared" si="57"/>
        <v>296.067314621653</v>
      </c>
      <c r="DW37" s="48">
        <f t="shared" si="57"/>
        <v>309.24231012231655</v>
      </c>
      <c r="DX37" s="48">
        <f t="shared" si="46"/>
        <v>323.00359292275965</v>
      </c>
      <c r="DY37" s="48">
        <f t="shared" ref="DY37:EN51" si="62">IFERROR(DX37*(1+$P37),"n/a")</f>
        <v>337.37725280782246</v>
      </c>
      <c r="DZ37" s="48">
        <f t="shared" si="62"/>
        <v>352.39054055777058</v>
      </c>
      <c r="EA37" s="48">
        <f t="shared" si="62"/>
        <v>368.07191961259139</v>
      </c>
      <c r="EB37" s="48">
        <f t="shared" si="62"/>
        <v>384.45112003535172</v>
      </c>
      <c r="EC37" s="48">
        <f t="shared" si="62"/>
        <v>401.55919487692489</v>
      </c>
      <c r="ED37" s="48">
        <f t="shared" si="62"/>
        <v>419.42857904894805</v>
      </c>
      <c r="EE37" s="48">
        <f t="shared" si="62"/>
        <v>438.09315081662623</v>
      </c>
      <c r="EF37" s="48">
        <f t="shared" si="62"/>
        <v>457.58829602796612</v>
      </c>
      <c r="EG37" s="48">
        <f t="shared" si="62"/>
        <v>477.95097520121061</v>
      </c>
      <c r="EH37" s="48">
        <f t="shared" si="62"/>
        <v>499.21979359766448</v>
      </c>
      <c r="EI37" s="48">
        <f t="shared" si="62"/>
        <v>521.43507441276051</v>
      </c>
      <c r="EJ37" s="48">
        <f t="shared" si="62"/>
        <v>544.63893522412832</v>
      </c>
      <c r="EK37" s="48">
        <f t="shared" si="62"/>
        <v>568.87536784160204</v>
      </c>
      <c r="EL37" s="48">
        <f t="shared" si="62"/>
        <v>594.19032171055335</v>
      </c>
      <c r="EM37" s="48">
        <f t="shared" si="62"/>
        <v>620.631791026673</v>
      </c>
      <c r="EN37" s="48">
        <f t="shared" si="62"/>
        <v>648.24990572735999</v>
      </c>
      <c r="EO37" s="48">
        <f t="shared" si="58"/>
        <v>677.09702653222746</v>
      </c>
      <c r="EP37" s="48">
        <f t="shared" si="58"/>
        <v>707.22784421291158</v>
      </c>
      <c r="EQ37" s="48">
        <f t="shared" si="58"/>
        <v>738.69948328038618</v>
      </c>
      <c r="ER37" s="48">
        <f t="shared" si="58"/>
        <v>771.57161028636335</v>
      </c>
      <c r="ES37" s="48">
        <f t="shared" si="58"/>
        <v>805.90654694410648</v>
      </c>
      <c r="ET37" s="48">
        <f t="shared" si="58"/>
        <v>841.76938828311916</v>
      </c>
      <c r="EU37" s="48">
        <f t="shared" si="58"/>
        <v>879.22812606171794</v>
      </c>
      <c r="EV37" s="48">
        <f t="shared" si="58"/>
        <v>918.3537776714644</v>
      </c>
      <c r="EW37" s="48">
        <f t="shared" si="58"/>
        <v>959.22052077784451</v>
      </c>
      <c r="EX37" s="48">
        <f t="shared" si="58"/>
        <v>1001.9058339524586</v>
      </c>
      <c r="EY37" s="48">
        <f t="shared" si="58"/>
        <v>1046.4906435633429</v>
      </c>
      <c r="EZ37" s="48">
        <f t="shared" si="58"/>
        <v>1093.0594772019117</v>
      </c>
      <c r="FA37" s="48">
        <f t="shared" si="58"/>
        <v>1141.7006239373968</v>
      </c>
      <c r="FB37" s="48">
        <f t="shared" si="58"/>
        <v>1192.5063017026109</v>
      </c>
      <c r="FC37" s="48">
        <f t="shared" si="58"/>
        <v>1245.5728321283771</v>
      </c>
      <c r="FD37" s="48">
        <f t="shared" si="48"/>
        <v>1301.0008231580898</v>
      </c>
      <c r="FE37" s="48">
        <f t="shared" si="54"/>
        <v>1358.8953597886248</v>
      </c>
      <c r="FF37" s="48">
        <f t="shared" si="54"/>
        <v>1419.3662032992186</v>
      </c>
      <c r="FG37" s="48">
        <f t="shared" si="54"/>
        <v>1482.5279993460338</v>
      </c>
      <c r="FH37" s="48">
        <f t="shared" si="54"/>
        <v>1548.5004953169323</v>
      </c>
      <c r="FI37" s="48">
        <f t="shared" si="54"/>
        <v>1617.4087673585357</v>
      </c>
      <c r="FJ37" s="48">
        <f t="shared" si="54"/>
        <v>1689.3834575059905</v>
      </c>
      <c r="FK37" s="48">
        <f t="shared" si="54"/>
        <v>1764.561021365007</v>
      </c>
      <c r="FL37" s="48">
        <f t="shared" si="54"/>
        <v>1843.0839868157498</v>
      </c>
      <c r="FM37" s="48">
        <f t="shared" si="54"/>
        <v>1925.1012242290506</v>
      </c>
      <c r="FN37" s="48">
        <f t="shared" si="54"/>
        <v>2010.7682287072432</v>
      </c>
      <c r="FO37" s="48">
        <f t="shared" si="54"/>
        <v>2100.2474148847155</v>
      </c>
      <c r="FP37" s="48">
        <f t="shared" si="54"/>
        <v>2193.7084248470851</v>
      </c>
      <c r="FQ37" s="48">
        <f t="shared" si="54"/>
        <v>2291.3284497527802</v>
      </c>
      <c r="FR37" s="48">
        <f t="shared" si="54"/>
        <v>2393.2925657667788</v>
      </c>
      <c r="FS37" s="48">
        <f t="shared" si="54"/>
        <v>2499.7940849434003</v>
      </c>
      <c r="FT37" s="48">
        <f t="shared" si="54"/>
        <v>2611.0349217233816</v>
      </c>
      <c r="FU37" s="48">
        <f t="shared" si="52"/>
        <v>2727.225975740072</v>
      </c>
      <c r="FV37" s="48">
        <f t="shared" si="52"/>
        <v>2848.5875316605052</v>
      </c>
      <c r="FW37" s="48">
        <f t="shared" si="52"/>
        <v>2975.3496768193977</v>
      </c>
      <c r="FX37" s="48">
        <f t="shared" si="52"/>
        <v>3107.752737437861</v>
      </c>
      <c r="FY37" s="48">
        <f t="shared" si="52"/>
        <v>3246.0477342538456</v>
      </c>
      <c r="FZ37" s="48">
        <f t="shared" si="52"/>
        <v>3390.4968584281419</v>
      </c>
      <c r="GA37" s="48">
        <f t="shared" si="52"/>
        <v>3541.3739686281942</v>
      </c>
      <c r="GB37" s="48">
        <f t="shared" si="52"/>
        <v>3698.9651102321486</v>
      </c>
      <c r="GC37" s="48">
        <f t="shared" si="52"/>
        <v>3863.5690576374791</v>
      </c>
      <c r="GD37" s="48">
        <f t="shared" si="52"/>
        <v>4035.4978807023467</v>
      </c>
      <c r="GE37" s="48">
        <f t="shared" si="52"/>
        <v>4215.0775363936009</v>
      </c>
      <c r="GF37" s="48">
        <f t="shared" si="52"/>
        <v>4402.6484867631161</v>
      </c>
      <c r="GG37" s="48">
        <f t="shared" si="52"/>
        <v>4598.5663444240745</v>
      </c>
      <c r="GH37" s="48">
        <f t="shared" si="52"/>
        <v>4803.2025467509457</v>
      </c>
      <c r="GI37" s="48">
        <f t="shared" si="52"/>
        <v>5016.9450600813625</v>
      </c>
      <c r="GJ37" s="48">
        <f t="shared" si="53"/>
        <v>5240.1991152549826</v>
      </c>
      <c r="GK37" s="48">
        <f t="shared" si="53"/>
        <v>5473.3879758838293</v>
      </c>
      <c r="GL37" s="48">
        <f t="shared" si="53"/>
        <v>5716.9537408106598</v>
      </c>
      <c r="GM37" s="48">
        <f t="shared" si="53"/>
        <v>5971.3581822767337</v>
      </c>
      <c r="GN37" s="48">
        <f t="shared" si="53"/>
        <v>6237.0836213880484</v>
      </c>
      <c r="GO37" s="48">
        <f t="shared" si="53"/>
        <v>6514.6338425398162</v>
      </c>
      <c r="GP37" s="48">
        <f t="shared" si="53"/>
        <v>6804.5350485328381</v>
      </c>
      <c r="GQ37" s="48">
        <f t="shared" si="53"/>
        <v>7107.3368581925497</v>
      </c>
      <c r="GR37" s="48">
        <f t="shared" si="53"/>
        <v>7423.6133483821177</v>
      </c>
      <c r="GS37" s="48">
        <f t="shared" si="53"/>
        <v>7753.9641423851217</v>
      </c>
      <c r="GT37" s="48">
        <f t="shared" si="53"/>
        <v>8099.0155467212599</v>
      </c>
      <c r="GU37" s="48">
        <f t="shared" si="53"/>
        <v>8459.4217385503562</v>
      </c>
      <c r="GV37" s="48">
        <f t="shared" si="53"/>
        <v>8835.8660059158465</v>
      </c>
      <c r="GW37" s="48">
        <f t="shared" si="53"/>
        <v>9229.0620431791012</v>
      </c>
      <c r="GX37" s="48">
        <f t="shared" si="53"/>
        <v>9639.7553041005704</v>
      </c>
      <c r="GY37" s="48">
        <f t="shared" si="53"/>
        <v>10068.724415133045</v>
      </c>
      <c r="GZ37" s="48">
        <f t="shared" si="51"/>
        <v>10516.782651606465</v>
      </c>
      <c r="HA37" s="48">
        <f t="shared" si="51"/>
        <v>10984.779479602952</v>
      </c>
      <c r="HB37" s="48">
        <f t="shared" si="51"/>
        <v>11473.602166445284</v>
      </c>
      <c r="HC37" s="48">
        <f t="shared" si="51"/>
        <v>11984.177462852098</v>
      </c>
      <c r="HD37" s="48">
        <f t="shared" si="51"/>
        <v>12517.473359949016</v>
      </c>
      <c r="HE37" s="48">
        <f t="shared" si="51"/>
        <v>13074.500924466747</v>
      </c>
      <c r="HF37" s="48">
        <f t="shared" si="51"/>
        <v>13656.316215605517</v>
      </c>
      <c r="HG37" s="48">
        <f t="shared" si="51"/>
        <v>14264.022287199961</v>
      </c>
      <c r="HH37" s="48">
        <f t="shared" si="51"/>
        <v>14898.771278980359</v>
      </c>
      <c r="HI37" s="48">
        <f t="shared" si="51"/>
        <v>15561.766600894985</v>
      </c>
      <c r="HJ37" s="48">
        <f t="shared" si="51"/>
        <v>16254.265214634812</v>
      </c>
      <c r="HK37" s="48">
        <f t="shared" si="36"/>
        <v>16977.580016686061</v>
      </c>
      <c r="HL37" s="48">
        <f t="shared" si="37"/>
        <v>17733.08232742859</v>
      </c>
      <c r="HM37" s="48">
        <f t="shared" si="37"/>
        <v>18522.204490999164</v>
      </c>
    </row>
    <row r="38" spans="1:221" x14ac:dyDescent="0.25">
      <c r="A38" s="21" t="s">
        <v>882</v>
      </c>
      <c r="B38" s="20" t="s">
        <v>881</v>
      </c>
      <c r="C38" s="19">
        <v>8627.2530000000006</v>
      </c>
      <c r="D38" s="19">
        <v>38.69</v>
      </c>
      <c r="E38" s="18">
        <f t="shared" si="0"/>
        <v>333788.41856999998</v>
      </c>
      <c r="F38" s="16">
        <f t="shared" si="1"/>
        <v>1.3267400410550143E-2</v>
      </c>
      <c r="G38" s="17">
        <v>1.8609459808736108E-2</v>
      </c>
      <c r="H38" s="17">
        <f t="shared" si="25"/>
        <v>1.9814422331351771E-2</v>
      </c>
      <c r="I38" s="45">
        <f t="shared" si="26"/>
        <v>0.76661999999999997</v>
      </c>
      <c r="J38" s="17">
        <v>0.1295</v>
      </c>
      <c r="K38" s="56">
        <f t="shared" si="2"/>
        <v>0.11533333333333334</v>
      </c>
      <c r="L38" s="1">
        <f t="shared" si="3"/>
        <v>0.10116666666666668</v>
      </c>
      <c r="M38" s="1">
        <f t="shared" si="4"/>
        <v>8.7000000000000022E-2</v>
      </c>
      <c r="N38" s="1">
        <f t="shared" si="5"/>
        <v>7.2833333333333361E-2</v>
      </c>
      <c r="O38" s="1">
        <f t="shared" si="6"/>
        <v>5.8666666666666693E-2</v>
      </c>
      <c r="P38" s="5">
        <v>4.4499999999999998E-2</v>
      </c>
      <c r="Q38" s="1">
        <f t="shared" si="7"/>
        <v>7.9816654446521973E-2</v>
      </c>
      <c r="R38" s="16">
        <f t="shared" si="8"/>
        <v>1.0589595139725244E-3</v>
      </c>
      <c r="S38" s="16">
        <f t="shared" si="9"/>
        <v>1.3267400410550143E-2</v>
      </c>
      <c r="T38" s="8"/>
      <c r="U38" s="57">
        <f t="shared" si="10"/>
        <v>-38.69</v>
      </c>
      <c r="V38" s="48">
        <f t="shared" si="11"/>
        <v>0.86589728999999993</v>
      </c>
      <c r="W38" s="48">
        <f t="shared" si="12"/>
        <v>0.97803098905499986</v>
      </c>
      <c r="X38" s="48">
        <f t="shared" si="49"/>
        <v>1.1046860021376224</v>
      </c>
      <c r="Y38" s="48">
        <f t="shared" si="49"/>
        <v>1.2477428394144443</v>
      </c>
      <c r="Z38" s="48">
        <f t="shared" si="49"/>
        <v>1.4093255371186149</v>
      </c>
      <c r="AA38" s="48">
        <f t="shared" si="16"/>
        <v>1.5718677490662951</v>
      </c>
      <c r="AB38" s="48">
        <f t="shared" si="50"/>
        <v>1.7308883696801687</v>
      </c>
      <c r="AC38" s="48">
        <f t="shared" si="50"/>
        <v>1.8814756578423433</v>
      </c>
      <c r="AD38" s="48">
        <f t="shared" si="50"/>
        <v>2.0185098015885274</v>
      </c>
      <c r="AE38" s="48">
        <f t="shared" si="50"/>
        <v>2.1369290432817212</v>
      </c>
      <c r="AF38" s="48">
        <f t="shared" si="21"/>
        <v>2.2320223857077579</v>
      </c>
      <c r="AG38" s="48">
        <f t="shared" si="59"/>
        <v>2.3313473818717529</v>
      </c>
      <c r="AH38" s="48">
        <f t="shared" si="59"/>
        <v>2.435092340365046</v>
      </c>
      <c r="AI38" s="48">
        <f t="shared" si="59"/>
        <v>2.5434539495112904</v>
      </c>
      <c r="AJ38" s="48">
        <f t="shared" si="59"/>
        <v>2.656637650264543</v>
      </c>
      <c r="AK38" s="48">
        <f t="shared" si="59"/>
        <v>2.7748580257013153</v>
      </c>
      <c r="AL38" s="48">
        <f t="shared" si="59"/>
        <v>2.8983392078450239</v>
      </c>
      <c r="AM38" s="48">
        <f t="shared" si="59"/>
        <v>3.0273153025941273</v>
      </c>
      <c r="AN38" s="48">
        <f t="shared" si="59"/>
        <v>3.1620308335595659</v>
      </c>
      <c r="AO38" s="48">
        <f t="shared" si="59"/>
        <v>3.3027412056529664</v>
      </c>
      <c r="AP38" s="48">
        <f t="shared" si="59"/>
        <v>3.4497131893045232</v>
      </c>
      <c r="AQ38" s="48">
        <f t="shared" si="59"/>
        <v>3.6032254262285743</v>
      </c>
      <c r="AR38" s="48">
        <f t="shared" si="59"/>
        <v>3.7635689576957456</v>
      </c>
      <c r="AS38" s="48">
        <f t="shared" si="59"/>
        <v>3.9310477763132061</v>
      </c>
      <c r="AT38" s="48">
        <f t="shared" si="59"/>
        <v>4.1059794023591438</v>
      </c>
      <c r="AU38" s="48">
        <f t="shared" si="59"/>
        <v>4.2886954857641255</v>
      </c>
      <c r="AV38" s="48">
        <f t="shared" si="59"/>
        <v>4.4795424348806288</v>
      </c>
      <c r="AW38" s="48">
        <f t="shared" si="55"/>
        <v>4.6788820732328169</v>
      </c>
      <c r="AX38" s="48">
        <f t="shared" si="55"/>
        <v>4.8870923254916772</v>
      </c>
      <c r="AY38" s="48">
        <f t="shared" si="55"/>
        <v>5.1045679339760568</v>
      </c>
      <c r="AZ38" s="48">
        <f t="shared" si="55"/>
        <v>5.3317212070379911</v>
      </c>
      <c r="BA38" s="48">
        <f t="shared" si="55"/>
        <v>5.5689828007511819</v>
      </c>
      <c r="BB38" s="48">
        <f t="shared" si="55"/>
        <v>5.8168025353846096</v>
      </c>
      <c r="BC38" s="48">
        <f t="shared" si="55"/>
        <v>6.0756502482092243</v>
      </c>
      <c r="BD38" s="48">
        <f t="shared" si="55"/>
        <v>6.3460166842545345</v>
      </c>
      <c r="BE38" s="48">
        <f t="shared" si="55"/>
        <v>6.6284144267038609</v>
      </c>
      <c r="BF38" s="48">
        <f t="shared" si="55"/>
        <v>6.9233788686921827</v>
      </c>
      <c r="BG38" s="48">
        <f t="shared" si="55"/>
        <v>7.2314692283489848</v>
      </c>
      <c r="BH38" s="48">
        <f t="shared" si="55"/>
        <v>7.5532696090105143</v>
      </c>
      <c r="BI38" s="48">
        <f t="shared" si="55"/>
        <v>7.889390106611482</v>
      </c>
      <c r="BJ38" s="48">
        <f t="shared" si="55"/>
        <v>8.240467966355693</v>
      </c>
      <c r="BK38" s="48">
        <f t="shared" si="55"/>
        <v>8.6071687908585215</v>
      </c>
      <c r="BL38" s="48">
        <f t="shared" si="42"/>
        <v>8.9901878020517252</v>
      </c>
      <c r="BM38" s="48">
        <f t="shared" si="60"/>
        <v>9.3902511592430269</v>
      </c>
      <c r="BN38" s="48">
        <f t="shared" si="60"/>
        <v>9.8081173358293423</v>
      </c>
      <c r="BO38" s="48">
        <f t="shared" si="60"/>
        <v>10.244578557273748</v>
      </c>
      <c r="BP38" s="48">
        <f t="shared" si="60"/>
        <v>10.700462303072429</v>
      </c>
      <c r="BQ38" s="48">
        <f t="shared" si="60"/>
        <v>11.176632875559152</v>
      </c>
      <c r="BR38" s="48">
        <f t="shared" si="60"/>
        <v>11.673993038521534</v>
      </c>
      <c r="BS38" s="48">
        <f t="shared" si="60"/>
        <v>12.193485728735741</v>
      </c>
      <c r="BT38" s="48">
        <f t="shared" si="60"/>
        <v>12.736095843664481</v>
      </c>
      <c r="BU38" s="48">
        <f t="shared" si="60"/>
        <v>13.302852108707551</v>
      </c>
      <c r="BV38" s="48">
        <f t="shared" si="60"/>
        <v>13.894829027545036</v>
      </c>
      <c r="BW38" s="48">
        <f t="shared" si="60"/>
        <v>14.51314891927079</v>
      </c>
      <c r="BX38" s="48">
        <f t="shared" si="60"/>
        <v>15.15898404617834</v>
      </c>
      <c r="BY38" s="48">
        <f t="shared" si="60"/>
        <v>15.833558836233275</v>
      </c>
      <c r="BZ38" s="48">
        <f t="shared" si="60"/>
        <v>16.538152204445655</v>
      </c>
      <c r="CA38" s="48">
        <f t="shared" si="60"/>
        <v>17.274099977543486</v>
      </c>
      <c r="CB38" s="48">
        <f t="shared" si="60"/>
        <v>18.042797426544169</v>
      </c>
      <c r="CC38" s="48">
        <f t="shared" si="56"/>
        <v>18.845701912025383</v>
      </c>
      <c r="CD38" s="48">
        <f t="shared" si="56"/>
        <v>19.684335647110512</v>
      </c>
      <c r="CE38" s="48">
        <f t="shared" si="56"/>
        <v>20.56028858340693</v>
      </c>
      <c r="CF38" s="48">
        <f t="shared" si="56"/>
        <v>21.475221425368538</v>
      </c>
      <c r="CG38" s="48">
        <f t="shared" si="56"/>
        <v>22.430868778797439</v>
      </c>
      <c r="CH38" s="48">
        <f t="shared" si="56"/>
        <v>23.429042439453927</v>
      </c>
      <c r="CI38" s="48">
        <f t="shared" si="56"/>
        <v>24.471634828009627</v>
      </c>
      <c r="CJ38" s="48">
        <f t="shared" si="56"/>
        <v>25.560622577856055</v>
      </c>
      <c r="CK38" s="48">
        <f t="shared" si="56"/>
        <v>26.698070282570647</v>
      </c>
      <c r="CL38" s="48">
        <f t="shared" si="56"/>
        <v>27.88613441014504</v>
      </c>
      <c r="CM38" s="48">
        <f t="shared" si="56"/>
        <v>29.127067391396494</v>
      </c>
      <c r="CN38" s="48">
        <f t="shared" si="56"/>
        <v>30.423221890313638</v>
      </c>
      <c r="CO38" s="48">
        <f t="shared" si="56"/>
        <v>31.777055264432594</v>
      </c>
      <c r="CP38" s="48">
        <f t="shared" si="56"/>
        <v>33.191134223699841</v>
      </c>
      <c r="CQ38" s="48">
        <f t="shared" si="56"/>
        <v>34.668139696654485</v>
      </c>
      <c r="CR38" s="48">
        <f t="shared" si="44"/>
        <v>36.210871913155607</v>
      </c>
      <c r="CS38" s="48">
        <f t="shared" si="61"/>
        <v>37.822255713291028</v>
      </c>
      <c r="CT38" s="48">
        <f t="shared" si="61"/>
        <v>39.505346092532477</v>
      </c>
      <c r="CU38" s="48">
        <f t="shared" si="61"/>
        <v>41.263333993650171</v>
      </c>
      <c r="CV38" s="48">
        <f t="shared" si="61"/>
        <v>43.099552356367603</v>
      </c>
      <c r="CW38" s="48">
        <f t="shared" si="61"/>
        <v>45.017482436225961</v>
      </c>
      <c r="CX38" s="48">
        <f t="shared" si="61"/>
        <v>47.020760404638018</v>
      </c>
      <c r="CY38" s="48">
        <f t="shared" si="61"/>
        <v>49.113184242644408</v>
      </c>
      <c r="CZ38" s="48">
        <f t="shared" si="61"/>
        <v>51.298720941442085</v>
      </c>
      <c r="DA38" s="48">
        <f t="shared" si="61"/>
        <v>53.581514023336254</v>
      </c>
      <c r="DB38" s="48">
        <f t="shared" si="61"/>
        <v>55.965891397374719</v>
      </c>
      <c r="DC38" s="48">
        <f t="shared" si="61"/>
        <v>58.456373564557893</v>
      </c>
      <c r="DD38" s="48">
        <f t="shared" si="61"/>
        <v>61.057682188180721</v>
      </c>
      <c r="DE38" s="48">
        <f t="shared" si="61"/>
        <v>63.774749045554763</v>
      </c>
      <c r="DF38" s="48">
        <f t="shared" si="61"/>
        <v>66.612725378081947</v>
      </c>
      <c r="DG38" s="48">
        <f t="shared" si="61"/>
        <v>69.576991657406595</v>
      </c>
      <c r="DH38" s="48">
        <f t="shared" si="61"/>
        <v>72.673167786161187</v>
      </c>
      <c r="DI38" s="48">
        <f t="shared" si="57"/>
        <v>75.907123752645361</v>
      </c>
      <c r="DJ38" s="48">
        <f t="shared" si="57"/>
        <v>79.284990759638077</v>
      </c>
      <c r="DK38" s="48">
        <f t="shared" si="57"/>
        <v>82.813172848441965</v>
      </c>
      <c r="DL38" s="48">
        <f t="shared" si="57"/>
        <v>86.498359040197627</v>
      </c>
      <c r="DM38" s="48">
        <f t="shared" si="57"/>
        <v>90.347536017486419</v>
      </c>
      <c r="DN38" s="48">
        <f t="shared" si="57"/>
        <v>94.368001370264565</v>
      </c>
      <c r="DO38" s="48">
        <f t="shared" si="57"/>
        <v>98.56737743124134</v>
      </c>
      <c r="DP38" s="48">
        <f t="shared" si="57"/>
        <v>102.95362572693158</v>
      </c>
      <c r="DQ38" s="48">
        <f t="shared" si="57"/>
        <v>107.53506207178003</v>
      </c>
      <c r="DR38" s="48">
        <f t="shared" si="57"/>
        <v>112.32037233397425</v>
      </c>
      <c r="DS38" s="48">
        <f t="shared" si="57"/>
        <v>117.3186289028361</v>
      </c>
      <c r="DT38" s="48">
        <f t="shared" si="57"/>
        <v>122.53930788901231</v>
      </c>
      <c r="DU38" s="48">
        <f t="shared" si="57"/>
        <v>127.99230709007335</v>
      </c>
      <c r="DV38" s="48">
        <f t="shared" si="57"/>
        <v>133.68796475558162</v>
      </c>
      <c r="DW38" s="48">
        <f t="shared" si="57"/>
        <v>139.63707918720499</v>
      </c>
      <c r="DX38" s="48">
        <f t="shared" si="46"/>
        <v>145.85092921103561</v>
      </c>
      <c r="DY38" s="48">
        <f t="shared" si="62"/>
        <v>152.34129556092668</v>
      </c>
      <c r="DZ38" s="48">
        <f t="shared" si="62"/>
        <v>159.12048321338793</v>
      </c>
      <c r="EA38" s="48">
        <f t="shared" si="62"/>
        <v>166.20134471638369</v>
      </c>
      <c r="EB38" s="48">
        <f t="shared" si="62"/>
        <v>173.59730455626277</v>
      </c>
      <c r="EC38" s="48">
        <f t="shared" si="62"/>
        <v>181.32238460901647</v>
      </c>
      <c r="ED38" s="48">
        <f t="shared" si="62"/>
        <v>189.39123072411769</v>
      </c>
      <c r="EE38" s="48">
        <f t="shared" si="62"/>
        <v>197.81914049134093</v>
      </c>
      <c r="EF38" s="48">
        <f t="shared" si="62"/>
        <v>206.6220922432056</v>
      </c>
      <c r="EG38" s="48">
        <f t="shared" si="62"/>
        <v>215.81677534802824</v>
      </c>
      <c r="EH38" s="48">
        <f t="shared" si="62"/>
        <v>225.42062185101551</v>
      </c>
      <c r="EI38" s="48">
        <f t="shared" si="62"/>
        <v>235.4518395233857</v>
      </c>
      <c r="EJ38" s="48">
        <f t="shared" si="62"/>
        <v>245.92944638217637</v>
      </c>
      <c r="EK38" s="48">
        <f t="shared" si="62"/>
        <v>256.87330674618323</v>
      </c>
      <c r="EL38" s="48">
        <f t="shared" si="62"/>
        <v>268.30416889638838</v>
      </c>
      <c r="EM38" s="48">
        <f t="shared" si="62"/>
        <v>280.24370441227768</v>
      </c>
      <c r="EN38" s="48">
        <f t="shared" si="62"/>
        <v>292.714549258624</v>
      </c>
      <c r="EO38" s="48">
        <f t="shared" si="58"/>
        <v>305.74034670063276</v>
      </c>
      <c r="EP38" s="48">
        <f t="shared" si="58"/>
        <v>319.3457921288109</v>
      </c>
      <c r="EQ38" s="48">
        <f t="shared" si="58"/>
        <v>333.55667987854298</v>
      </c>
      <c r="ER38" s="48">
        <f t="shared" si="58"/>
        <v>348.39995213313813</v>
      </c>
      <c r="ES38" s="48">
        <f t="shared" si="58"/>
        <v>363.90375000306278</v>
      </c>
      <c r="ET38" s="48">
        <f t="shared" si="58"/>
        <v>380.09746687819904</v>
      </c>
      <c r="EU38" s="48">
        <f t="shared" si="58"/>
        <v>397.01180415427888</v>
      </c>
      <c r="EV38" s="48">
        <f t="shared" si="58"/>
        <v>414.67882943914429</v>
      </c>
      <c r="EW38" s="48">
        <f t="shared" si="58"/>
        <v>433.13203734918619</v>
      </c>
      <c r="EX38" s="48">
        <f t="shared" si="58"/>
        <v>452.40641301122497</v>
      </c>
      <c r="EY38" s="48">
        <f t="shared" si="58"/>
        <v>472.53849839022445</v>
      </c>
      <c r="EZ38" s="48">
        <f t="shared" si="58"/>
        <v>493.56646156858943</v>
      </c>
      <c r="FA38" s="48">
        <f t="shared" si="58"/>
        <v>515.53016910839165</v>
      </c>
      <c r="FB38" s="48">
        <f t="shared" si="58"/>
        <v>538.47126163371502</v>
      </c>
      <c r="FC38" s="48">
        <f t="shared" si="58"/>
        <v>562.43323277641537</v>
      </c>
      <c r="FD38" s="48">
        <f t="shared" si="48"/>
        <v>587.46151163496586</v>
      </c>
      <c r="FE38" s="48">
        <f t="shared" si="54"/>
        <v>613.60354890272185</v>
      </c>
      <c r="FF38" s="48">
        <f t="shared" si="54"/>
        <v>640.90890682889301</v>
      </c>
      <c r="FG38" s="48">
        <f t="shared" si="54"/>
        <v>669.42935318277875</v>
      </c>
      <c r="FH38" s="48">
        <f t="shared" si="54"/>
        <v>699.21895939941237</v>
      </c>
      <c r="FI38" s="48">
        <f t="shared" si="54"/>
        <v>730.33420309268615</v>
      </c>
      <c r="FJ38" s="48">
        <f t="shared" si="54"/>
        <v>762.83407513031068</v>
      </c>
      <c r="FK38" s="48">
        <f t="shared" si="54"/>
        <v>796.78019147360953</v>
      </c>
      <c r="FL38" s="48">
        <f t="shared" si="54"/>
        <v>832.23690999418511</v>
      </c>
      <c r="FM38" s="48">
        <f t="shared" si="54"/>
        <v>869.27145248892634</v>
      </c>
      <c r="FN38" s="48">
        <f t="shared" si="54"/>
        <v>907.95403212468352</v>
      </c>
      <c r="FO38" s="48">
        <f t="shared" si="54"/>
        <v>948.35798655423196</v>
      </c>
      <c r="FP38" s="48">
        <f t="shared" si="54"/>
        <v>990.55991695589523</v>
      </c>
      <c r="FQ38" s="48">
        <f t="shared" si="54"/>
        <v>1034.6398332604326</v>
      </c>
      <c r="FR38" s="48">
        <f t="shared" si="54"/>
        <v>1080.6813058405219</v>
      </c>
      <c r="FS38" s="48">
        <f t="shared" si="54"/>
        <v>1128.771623950425</v>
      </c>
      <c r="FT38" s="48">
        <f t="shared" si="54"/>
        <v>1179.0019612162189</v>
      </c>
      <c r="FU38" s="48">
        <f t="shared" si="52"/>
        <v>1231.4675484903405</v>
      </c>
      <c r="FV38" s="48">
        <f t="shared" si="52"/>
        <v>1286.2678543981606</v>
      </c>
      <c r="FW38" s="48">
        <f t="shared" si="52"/>
        <v>1343.5067739188787</v>
      </c>
      <c r="FX38" s="48">
        <f t="shared" si="52"/>
        <v>1403.2928253582688</v>
      </c>
      <c r="FY38" s="48">
        <f t="shared" si="52"/>
        <v>1465.7393560867117</v>
      </c>
      <c r="FZ38" s="48">
        <f t="shared" si="52"/>
        <v>1530.9647574325704</v>
      </c>
      <c r="GA38" s="48">
        <f t="shared" si="52"/>
        <v>1599.0926891383199</v>
      </c>
      <c r="GB38" s="48">
        <f t="shared" si="52"/>
        <v>1670.2523138049751</v>
      </c>
      <c r="GC38" s="48">
        <f t="shared" si="52"/>
        <v>1744.5785417692964</v>
      </c>
      <c r="GD38" s="48">
        <f t="shared" si="52"/>
        <v>1822.21228687803</v>
      </c>
      <c r="GE38" s="48">
        <f t="shared" si="52"/>
        <v>1903.3007336441024</v>
      </c>
      <c r="GF38" s="48">
        <f t="shared" si="52"/>
        <v>1987.9976162912649</v>
      </c>
      <c r="GG38" s="48">
        <f t="shared" si="52"/>
        <v>2076.463510216226</v>
      </c>
      <c r="GH38" s="48">
        <f t="shared" si="52"/>
        <v>2168.8661364208479</v>
      </c>
      <c r="GI38" s="48">
        <f t="shared" si="52"/>
        <v>2265.3806794915754</v>
      </c>
      <c r="GJ38" s="48">
        <f t="shared" si="53"/>
        <v>2366.1901197289503</v>
      </c>
      <c r="GK38" s="48">
        <f t="shared" si="53"/>
        <v>2471.4855800568885</v>
      </c>
      <c r="GL38" s="48">
        <f t="shared" si="53"/>
        <v>2581.4666883694199</v>
      </c>
      <c r="GM38" s="48">
        <f t="shared" si="53"/>
        <v>2696.3419560018592</v>
      </c>
      <c r="GN38" s="48">
        <f t="shared" si="53"/>
        <v>2816.3291730439419</v>
      </c>
      <c r="GO38" s="48">
        <f t="shared" si="53"/>
        <v>2941.6558212443974</v>
      </c>
      <c r="GP38" s="48">
        <f t="shared" si="53"/>
        <v>3072.5595052897729</v>
      </c>
      <c r="GQ38" s="48">
        <f t="shared" si="53"/>
        <v>3209.2884032751676</v>
      </c>
      <c r="GR38" s="48">
        <f t="shared" si="53"/>
        <v>3352.1017372209126</v>
      </c>
      <c r="GS38" s="48">
        <f t="shared" si="53"/>
        <v>3501.2702645272429</v>
      </c>
      <c r="GT38" s="48">
        <f t="shared" si="53"/>
        <v>3657.0767912987053</v>
      </c>
      <c r="GU38" s="48">
        <f t="shared" si="53"/>
        <v>3819.8167085114978</v>
      </c>
      <c r="GV38" s="48">
        <f t="shared" si="53"/>
        <v>3989.7985520402594</v>
      </c>
      <c r="GW38" s="48">
        <f t="shared" si="53"/>
        <v>4167.3445876060505</v>
      </c>
      <c r="GX38" s="48">
        <f t="shared" si="53"/>
        <v>4352.7914217545194</v>
      </c>
      <c r="GY38" s="48">
        <f t="shared" si="53"/>
        <v>4546.4906400225955</v>
      </c>
      <c r="GZ38" s="48">
        <f t="shared" si="51"/>
        <v>4748.8094735036011</v>
      </c>
      <c r="HA38" s="48">
        <f t="shared" si="51"/>
        <v>4960.1314950745109</v>
      </c>
      <c r="HB38" s="48">
        <f t="shared" si="51"/>
        <v>5180.8573466053267</v>
      </c>
      <c r="HC38" s="48">
        <f t="shared" si="51"/>
        <v>5411.4054985292632</v>
      </c>
      <c r="HD38" s="48">
        <f t="shared" si="51"/>
        <v>5652.2130432138156</v>
      </c>
      <c r="HE38" s="48">
        <f t="shared" si="51"/>
        <v>5903.7365236368305</v>
      </c>
      <c r="HF38" s="48">
        <f t="shared" si="51"/>
        <v>6166.4527989386697</v>
      </c>
      <c r="HG38" s="48">
        <f t="shared" si="51"/>
        <v>6440.8599484914403</v>
      </c>
      <c r="HH38" s="48">
        <f t="shared" si="51"/>
        <v>6727.4782161993089</v>
      </c>
      <c r="HI38" s="48">
        <f t="shared" si="51"/>
        <v>7026.8509968201779</v>
      </c>
      <c r="HJ38" s="48">
        <f t="shared" si="51"/>
        <v>7339.5458661786761</v>
      </c>
      <c r="HK38" s="48">
        <f t="shared" si="36"/>
        <v>7666.1556572236268</v>
      </c>
      <c r="HL38" s="48">
        <f t="shared" si="37"/>
        <v>8007.2995839700779</v>
      </c>
      <c r="HM38" s="48">
        <f t="shared" si="37"/>
        <v>8363.6244154567466</v>
      </c>
    </row>
    <row r="39" spans="1:221" x14ac:dyDescent="0.25">
      <c r="A39" s="21" t="s">
        <v>1389</v>
      </c>
      <c r="B39" s="20" t="s">
        <v>1390</v>
      </c>
      <c r="C39" s="19">
        <v>766.33799999999997</v>
      </c>
      <c r="D39" s="19">
        <v>21.61</v>
      </c>
      <c r="E39" s="18">
        <f t="shared" si="0"/>
        <v>16560.564179999998</v>
      </c>
      <c r="F39" s="16">
        <f t="shared" si="1"/>
        <v>6.5824823084626165E-4</v>
      </c>
      <c r="G39" s="17">
        <v>3.3317908375751965E-2</v>
      </c>
      <c r="H39" s="17">
        <f t="shared" si="25"/>
        <v>5.3058269319759363E-2</v>
      </c>
      <c r="I39" s="45">
        <f t="shared" si="26"/>
        <v>1.1465891999999998</v>
      </c>
      <c r="J39" s="17">
        <v>1.1849700000000001</v>
      </c>
      <c r="K39" s="56">
        <f t="shared" si="2"/>
        <v>0.99489166666666673</v>
      </c>
      <c r="L39" s="1">
        <f t="shared" si="3"/>
        <v>0.80481333333333338</v>
      </c>
      <c r="M39" s="1">
        <f t="shared" si="4"/>
        <v>0.61473500000000003</v>
      </c>
      <c r="N39" s="1">
        <f t="shared" si="5"/>
        <v>0.42465666666666668</v>
      </c>
      <c r="O39" s="1">
        <f t="shared" si="6"/>
        <v>0.23457833333333333</v>
      </c>
      <c r="P39" s="5">
        <v>4.4499999999999998E-2</v>
      </c>
      <c r="Q39" s="1">
        <f t="shared" si="7"/>
        <v>0.86178265621105021</v>
      </c>
      <c r="R39" s="16">
        <f t="shared" si="8"/>
        <v>5.672669088249159E-4</v>
      </c>
      <c r="S39" s="16">
        <f t="shared" si="9"/>
        <v>6.5824823084626165E-4</v>
      </c>
      <c r="T39" s="8"/>
      <c r="U39" s="57">
        <f t="shared" si="10"/>
        <v>-21.61</v>
      </c>
      <c r="V39" s="48">
        <f t="shared" si="11"/>
        <v>2.5052630043239992</v>
      </c>
      <c r="W39" s="48">
        <f t="shared" si="12"/>
        <v>5.4739245065578084</v>
      </c>
      <c r="X39" s="48">
        <f t="shared" si="49"/>
        <v>11.960360829093613</v>
      </c>
      <c r="Y39" s="48">
        <f t="shared" si="49"/>
        <v>26.133029600744671</v>
      </c>
      <c r="Z39" s="48">
        <f t="shared" si="49"/>
        <v>57.099885686739078</v>
      </c>
      <c r="AA39" s="48">
        <f t="shared" si="16"/>
        <v>113.90808612409506</v>
      </c>
      <c r="AB39" s="48">
        <f t="shared" si="50"/>
        <v>205.58283261124842</v>
      </c>
      <c r="AC39" s="48">
        <f t="shared" si="50"/>
        <v>331.96179521652425</v>
      </c>
      <c r="AD39" s="48">
        <f t="shared" si="50"/>
        <v>472.93158463385606</v>
      </c>
      <c r="AE39" s="48">
        <f t="shared" si="50"/>
        <v>583.87108753795826</v>
      </c>
      <c r="AF39" s="48">
        <f t="shared" si="21"/>
        <v>609.85335093339734</v>
      </c>
      <c r="AG39" s="48">
        <f t="shared" si="59"/>
        <v>636.99182504993348</v>
      </c>
      <c r="AH39" s="48">
        <f t="shared" si="59"/>
        <v>665.33796126465552</v>
      </c>
      <c r="AI39" s="48">
        <f t="shared" si="59"/>
        <v>694.9455005409327</v>
      </c>
      <c r="AJ39" s="48">
        <f t="shared" si="59"/>
        <v>725.8705753150042</v>
      </c>
      <c r="AK39" s="48">
        <f t="shared" si="59"/>
        <v>758.17181591652184</v>
      </c>
      <c r="AL39" s="48">
        <f t="shared" si="59"/>
        <v>791.91046172480708</v>
      </c>
      <c r="AM39" s="48">
        <f t="shared" si="59"/>
        <v>827.15047727156093</v>
      </c>
      <c r="AN39" s="48">
        <f t="shared" si="59"/>
        <v>863.95867351014533</v>
      </c>
      <c r="AO39" s="48">
        <f t="shared" si="59"/>
        <v>902.40483448134682</v>
      </c>
      <c r="AP39" s="48">
        <f t="shared" si="59"/>
        <v>942.56184961576673</v>
      </c>
      <c r="AQ39" s="48">
        <f t="shared" si="59"/>
        <v>984.50585192366839</v>
      </c>
      <c r="AR39" s="48">
        <f t="shared" si="59"/>
        <v>1028.3163623342716</v>
      </c>
      <c r="AS39" s="48">
        <f t="shared" si="59"/>
        <v>1074.0764404581466</v>
      </c>
      <c r="AT39" s="48">
        <f t="shared" si="59"/>
        <v>1121.8728420585342</v>
      </c>
      <c r="AU39" s="48">
        <f t="shared" si="59"/>
        <v>1171.7961835301389</v>
      </c>
      <c r="AV39" s="48">
        <f t="shared" si="59"/>
        <v>1223.9411136972301</v>
      </c>
      <c r="AW39" s="48">
        <f t="shared" si="55"/>
        <v>1278.4064932567569</v>
      </c>
      <c r="AX39" s="48">
        <f t="shared" si="55"/>
        <v>1335.2955822066826</v>
      </c>
      <c r="AY39" s="48">
        <f t="shared" si="55"/>
        <v>1394.7162356148799</v>
      </c>
      <c r="AZ39" s="48">
        <f t="shared" si="55"/>
        <v>1456.7811080997421</v>
      </c>
      <c r="BA39" s="48">
        <f t="shared" si="55"/>
        <v>1521.6078674101807</v>
      </c>
      <c r="BB39" s="48">
        <f t="shared" si="55"/>
        <v>1589.3194175099336</v>
      </c>
      <c r="BC39" s="48">
        <f t="shared" si="55"/>
        <v>1660.0441315891255</v>
      </c>
      <c r="BD39" s="48">
        <f t="shared" si="55"/>
        <v>1733.9160954448416</v>
      </c>
      <c r="BE39" s="48">
        <f t="shared" si="55"/>
        <v>1811.075361692137</v>
      </c>
      <c r="BF39" s="48">
        <f t="shared" si="55"/>
        <v>1891.6682152874371</v>
      </c>
      <c r="BG39" s="48">
        <f t="shared" si="55"/>
        <v>1975.847450867728</v>
      </c>
      <c r="BH39" s="48">
        <f t="shared" si="55"/>
        <v>2063.7726624313418</v>
      </c>
      <c r="BI39" s="48">
        <f t="shared" si="55"/>
        <v>2155.6105459095365</v>
      </c>
      <c r="BJ39" s="48">
        <f t="shared" si="55"/>
        <v>2251.5352152025107</v>
      </c>
      <c r="BK39" s="48">
        <f t="shared" si="55"/>
        <v>2351.7285322790226</v>
      </c>
      <c r="BL39" s="48">
        <f t="shared" si="42"/>
        <v>2456.3804519654391</v>
      </c>
      <c r="BM39" s="48">
        <f t="shared" si="60"/>
        <v>2565.689382077901</v>
      </c>
      <c r="BN39" s="48">
        <f t="shared" si="60"/>
        <v>2679.8625595803674</v>
      </c>
      <c r="BO39" s="48">
        <f t="shared" si="60"/>
        <v>2799.1164434816938</v>
      </c>
      <c r="BP39" s="48">
        <f t="shared" si="60"/>
        <v>2923.6771252166291</v>
      </c>
      <c r="BQ39" s="48">
        <f t="shared" si="60"/>
        <v>3053.7807572887691</v>
      </c>
      <c r="BR39" s="48">
        <f t="shared" si="60"/>
        <v>3189.6740009881191</v>
      </c>
      <c r="BS39" s="48">
        <f t="shared" si="60"/>
        <v>3331.6144940320905</v>
      </c>
      <c r="BT39" s="48">
        <f t="shared" si="60"/>
        <v>3479.8713390165185</v>
      </c>
      <c r="BU39" s="48">
        <f t="shared" si="60"/>
        <v>3634.7256136027536</v>
      </c>
      <c r="BV39" s="48">
        <f t="shared" si="60"/>
        <v>3796.4709034080761</v>
      </c>
      <c r="BW39" s="48">
        <f t="shared" si="60"/>
        <v>3965.4138586097356</v>
      </c>
      <c r="BX39" s="48">
        <f t="shared" si="60"/>
        <v>4141.8747753178686</v>
      </c>
      <c r="BY39" s="48">
        <f t="shared" si="60"/>
        <v>4326.1882028195141</v>
      </c>
      <c r="BZ39" s="48">
        <f t="shared" si="60"/>
        <v>4518.7035778449826</v>
      </c>
      <c r="CA39" s="48">
        <f t="shared" si="60"/>
        <v>4719.7858870590844</v>
      </c>
      <c r="CB39" s="48">
        <f t="shared" si="60"/>
        <v>4929.8163590332133</v>
      </c>
      <c r="CC39" s="48">
        <f t="shared" si="56"/>
        <v>5149.1931870101917</v>
      </c>
      <c r="CD39" s="48">
        <f t="shared" si="56"/>
        <v>5378.3322838321455</v>
      </c>
      <c r="CE39" s="48">
        <f t="shared" si="56"/>
        <v>5617.668070462676</v>
      </c>
      <c r="CF39" s="48">
        <f t="shared" si="56"/>
        <v>5867.6542995982654</v>
      </c>
      <c r="CG39" s="48">
        <f t="shared" si="56"/>
        <v>6128.7649159303883</v>
      </c>
      <c r="CH39" s="48">
        <f t="shared" si="56"/>
        <v>6401.4949546892904</v>
      </c>
      <c r="CI39" s="48">
        <f t="shared" si="56"/>
        <v>6686.3614801729636</v>
      </c>
      <c r="CJ39" s="48">
        <f t="shared" si="56"/>
        <v>6983.90456604066</v>
      </c>
      <c r="CK39" s="48">
        <f t="shared" si="56"/>
        <v>7294.688319229469</v>
      </c>
      <c r="CL39" s="48">
        <f t="shared" si="56"/>
        <v>7619.3019494351802</v>
      </c>
      <c r="CM39" s="48">
        <f t="shared" si="56"/>
        <v>7958.3608861850453</v>
      </c>
      <c r="CN39" s="48">
        <f t="shared" si="56"/>
        <v>8312.5079456202802</v>
      </c>
      <c r="CO39" s="48">
        <f t="shared" si="56"/>
        <v>8682.4145492003827</v>
      </c>
      <c r="CP39" s="48">
        <f t="shared" si="56"/>
        <v>9068.7819966398001</v>
      </c>
      <c r="CQ39" s="48">
        <f t="shared" si="56"/>
        <v>9472.3427954902709</v>
      </c>
      <c r="CR39" s="48">
        <f t="shared" si="44"/>
        <v>9893.8620498895871</v>
      </c>
      <c r="CS39" s="48">
        <f t="shared" si="61"/>
        <v>10334.138911109674</v>
      </c>
      <c r="CT39" s="48">
        <f t="shared" si="61"/>
        <v>10794.008092654054</v>
      </c>
      <c r="CU39" s="48">
        <f t="shared" si="61"/>
        <v>11274.34145277716</v>
      </c>
      <c r="CV39" s="48">
        <f t="shared" si="61"/>
        <v>11776.049647425743</v>
      </c>
      <c r="CW39" s="48">
        <f t="shared" si="61"/>
        <v>12300.083856736188</v>
      </c>
      <c r="CX39" s="48">
        <f t="shared" si="61"/>
        <v>12847.437588360948</v>
      </c>
      <c r="CY39" s="48">
        <f t="shared" si="61"/>
        <v>13419.14856104301</v>
      </c>
      <c r="CZ39" s="48">
        <f t="shared" si="61"/>
        <v>14016.300672009424</v>
      </c>
      <c r="DA39" s="48">
        <f t="shared" si="61"/>
        <v>14640.026051913843</v>
      </c>
      <c r="DB39" s="48">
        <f t="shared" si="61"/>
        <v>15291.507211224009</v>
      </c>
      <c r="DC39" s="48">
        <f t="shared" si="61"/>
        <v>15971.979282123477</v>
      </c>
      <c r="DD39" s="48">
        <f t="shared" si="61"/>
        <v>16682.732360177972</v>
      </c>
      <c r="DE39" s="48">
        <f t="shared" si="61"/>
        <v>17425.11395020589</v>
      </c>
      <c r="DF39" s="48">
        <f t="shared" si="61"/>
        <v>18200.531520990051</v>
      </c>
      <c r="DG39" s="48">
        <f t="shared" si="61"/>
        <v>19010.455173674109</v>
      </c>
      <c r="DH39" s="48">
        <f t="shared" si="61"/>
        <v>19856.420428902606</v>
      </c>
      <c r="DI39" s="48">
        <f t="shared" si="57"/>
        <v>20740.031137988772</v>
      </c>
      <c r="DJ39" s="48">
        <f t="shared" si="57"/>
        <v>21662.96252362927</v>
      </c>
      <c r="DK39" s="48">
        <f t="shared" si="57"/>
        <v>22626.964355930773</v>
      </c>
      <c r="DL39" s="48">
        <f t="shared" si="57"/>
        <v>23633.864269769692</v>
      </c>
      <c r="DM39" s="48">
        <f t="shared" si="57"/>
        <v>24685.571229774443</v>
      </c>
      <c r="DN39" s="48">
        <f t="shared" si="57"/>
        <v>25784.079149499405</v>
      </c>
      <c r="DO39" s="48">
        <f t="shared" si="57"/>
        <v>26931.470671652129</v>
      </c>
      <c r="DP39" s="48">
        <f t="shared" si="57"/>
        <v>28129.921116540649</v>
      </c>
      <c r="DQ39" s="48">
        <f t="shared" si="57"/>
        <v>29381.702606226707</v>
      </c>
      <c r="DR39" s="48">
        <f t="shared" si="57"/>
        <v>30689.188372203796</v>
      </c>
      <c r="DS39" s="48">
        <f t="shared" si="57"/>
        <v>32054.857254766866</v>
      </c>
      <c r="DT39" s="48">
        <f t="shared" si="57"/>
        <v>33481.298402603992</v>
      </c>
      <c r="DU39" s="48">
        <f t="shared" si="57"/>
        <v>34971.216181519871</v>
      </c>
      <c r="DV39" s="48">
        <f t="shared" si="57"/>
        <v>36527.435301597507</v>
      </c>
      <c r="DW39" s="48">
        <f t="shared" si="57"/>
        <v>38152.906172518597</v>
      </c>
      <c r="DX39" s="48">
        <f t="shared" si="46"/>
        <v>39850.710497195672</v>
      </c>
      <c r="DY39" s="48">
        <f t="shared" si="62"/>
        <v>41624.067114320882</v>
      </c>
      <c r="DZ39" s="48">
        <f t="shared" si="62"/>
        <v>43476.338100908164</v>
      </c>
      <c r="EA39" s="48">
        <f t="shared" si="62"/>
        <v>45411.035146398579</v>
      </c>
      <c r="EB39" s="48">
        <f t="shared" si="62"/>
        <v>47431.826210413317</v>
      </c>
      <c r="EC39" s="48">
        <f t="shared" si="62"/>
        <v>49542.542476776711</v>
      </c>
      <c r="ED39" s="48">
        <f t="shared" si="62"/>
        <v>51747.185616993273</v>
      </c>
      <c r="EE39" s="48">
        <f t="shared" si="62"/>
        <v>54049.93537694947</v>
      </c>
      <c r="EF39" s="48">
        <f t="shared" si="62"/>
        <v>56455.157501223723</v>
      </c>
      <c r="EG39" s="48">
        <f t="shared" si="62"/>
        <v>58967.41201002818</v>
      </c>
      <c r="EH39" s="48">
        <f t="shared" si="62"/>
        <v>61591.461844474434</v>
      </c>
      <c r="EI39" s="48">
        <f t="shared" si="62"/>
        <v>64332.281896553548</v>
      </c>
      <c r="EJ39" s="48">
        <f t="shared" si="62"/>
        <v>67195.068440950185</v>
      </c>
      <c r="EK39" s="48">
        <f t="shared" si="62"/>
        <v>70185.248986572464</v>
      </c>
      <c r="EL39" s="48">
        <f t="shared" si="62"/>
        <v>73308.492566474932</v>
      </c>
      <c r="EM39" s="48">
        <f t="shared" si="62"/>
        <v>76570.720485683065</v>
      </c>
      <c r="EN39" s="48">
        <f t="shared" si="62"/>
        <v>79978.117547295959</v>
      </c>
      <c r="EO39" s="48">
        <f t="shared" si="58"/>
        <v>83537.143778150625</v>
      </c>
      <c r="EP39" s="48">
        <f t="shared" si="58"/>
        <v>87254.546676278333</v>
      </c>
      <c r="EQ39" s="48">
        <f t="shared" si="58"/>
        <v>91137.374003372723</v>
      </c>
      <c r="ER39" s="48">
        <f t="shared" si="58"/>
        <v>95192.987146522806</v>
      </c>
      <c r="ES39" s="48">
        <f t="shared" si="58"/>
        <v>99429.075074543071</v>
      </c>
      <c r="ET39" s="48">
        <f t="shared" si="58"/>
        <v>103853.66891536023</v>
      </c>
      <c r="EU39" s="48">
        <f t="shared" si="58"/>
        <v>108475.15718209377</v>
      </c>
      <c r="EV39" s="48">
        <f t="shared" si="58"/>
        <v>113302.30167669694</v>
      </c>
      <c r="EW39" s="48">
        <f t="shared" si="58"/>
        <v>118344.25410130995</v>
      </c>
      <c r="EX39" s="48">
        <f t="shared" si="58"/>
        <v>123610.57340881825</v>
      </c>
      <c r="EY39" s="48">
        <f t="shared" si="58"/>
        <v>129111.24392551066</v>
      </c>
      <c r="EZ39" s="48">
        <f t="shared" si="58"/>
        <v>134856.69428019589</v>
      </c>
      <c r="FA39" s="48">
        <f t="shared" si="58"/>
        <v>140857.81717566462</v>
      </c>
      <c r="FB39" s="48">
        <f t="shared" si="58"/>
        <v>147125.9900399817</v>
      </c>
      <c r="FC39" s="48">
        <f t="shared" si="58"/>
        <v>153673.09659676088</v>
      </c>
      <c r="FD39" s="48">
        <f t="shared" si="48"/>
        <v>160511.54939531675</v>
      </c>
      <c r="FE39" s="48">
        <f t="shared" si="54"/>
        <v>167654.31334340834</v>
      </c>
      <c r="FF39" s="48">
        <f t="shared" si="54"/>
        <v>175114.93028719001</v>
      </c>
      <c r="FG39" s="48">
        <f t="shared" si="54"/>
        <v>182907.54468496997</v>
      </c>
      <c r="FH39" s="48">
        <f t="shared" si="54"/>
        <v>191046.93042345112</v>
      </c>
      <c r="FI39" s="48">
        <f t="shared" si="54"/>
        <v>199548.5188272947</v>
      </c>
      <c r="FJ39" s="48">
        <f t="shared" si="54"/>
        <v>208428.42791510932</v>
      </c>
      <c r="FK39" s="48">
        <f t="shared" si="54"/>
        <v>217703.49295733168</v>
      </c>
      <c r="FL39" s="48">
        <f t="shared" si="54"/>
        <v>227391.29839393293</v>
      </c>
      <c r="FM39" s="48">
        <f t="shared" si="54"/>
        <v>237510.21117246294</v>
      </c>
      <c r="FN39" s="48">
        <f t="shared" si="54"/>
        <v>248079.41556963752</v>
      </c>
      <c r="FO39" s="48">
        <f t="shared" si="54"/>
        <v>259118.94956248638</v>
      </c>
      <c r="FP39" s="48">
        <f t="shared" si="54"/>
        <v>270649.74281801702</v>
      </c>
      <c r="FQ39" s="48">
        <f t="shared" si="54"/>
        <v>282693.65637341875</v>
      </c>
      <c r="FR39" s="48">
        <f t="shared" si="54"/>
        <v>295273.52408203587</v>
      </c>
      <c r="FS39" s="48">
        <f t="shared" si="54"/>
        <v>308413.19590368646</v>
      </c>
      <c r="FT39" s="48">
        <f t="shared" si="54"/>
        <v>322137.5831214005</v>
      </c>
      <c r="FU39" s="48">
        <f t="shared" si="52"/>
        <v>336472.70557030285</v>
      </c>
      <c r="FV39" s="48">
        <f t="shared" si="52"/>
        <v>351445.74096818134</v>
      </c>
      <c r="FW39" s="48">
        <f t="shared" si="52"/>
        <v>367085.07644126541</v>
      </c>
      <c r="FX39" s="48">
        <f t="shared" si="52"/>
        <v>383420.3623429017</v>
      </c>
      <c r="FY39" s="48">
        <f t="shared" si="52"/>
        <v>400482.5684671608</v>
      </c>
      <c r="FZ39" s="48">
        <f t="shared" si="52"/>
        <v>418304.04276394943</v>
      </c>
      <c r="GA39" s="48">
        <f t="shared" si="52"/>
        <v>436918.57266694517</v>
      </c>
      <c r="GB39" s="48">
        <f t="shared" si="52"/>
        <v>456361.44915062422</v>
      </c>
      <c r="GC39" s="48">
        <f t="shared" si="52"/>
        <v>476669.53363782697</v>
      </c>
      <c r="GD39" s="48">
        <f t="shared" si="52"/>
        <v>497881.32788471028</v>
      </c>
      <c r="GE39" s="48">
        <f t="shared" si="52"/>
        <v>520037.04697557987</v>
      </c>
      <c r="GF39" s="48">
        <f t="shared" si="52"/>
        <v>543178.6955659932</v>
      </c>
      <c r="GG39" s="48">
        <f t="shared" si="52"/>
        <v>567350.14751867985</v>
      </c>
      <c r="GH39" s="48">
        <f t="shared" si="52"/>
        <v>592597.2290832611</v>
      </c>
      <c r="GI39" s="48">
        <f t="shared" si="52"/>
        <v>618967.80577746616</v>
      </c>
      <c r="GJ39" s="48">
        <f t="shared" si="53"/>
        <v>646511.87313456344</v>
      </c>
      <c r="GK39" s="48">
        <f t="shared" si="53"/>
        <v>675281.65148905152</v>
      </c>
      <c r="GL39" s="48">
        <f t="shared" si="53"/>
        <v>705331.68498031434</v>
      </c>
      <c r="GM39" s="48">
        <f t="shared" si="53"/>
        <v>736718.94496193831</v>
      </c>
      <c r="GN39" s="48">
        <f t="shared" si="53"/>
        <v>769502.93801274453</v>
      </c>
      <c r="GO39" s="48">
        <f t="shared" si="53"/>
        <v>803745.81875431165</v>
      </c>
      <c r="GP39" s="48">
        <f t="shared" si="53"/>
        <v>839512.50768887845</v>
      </c>
      <c r="GQ39" s="48">
        <f t="shared" si="53"/>
        <v>876870.81428103358</v>
      </c>
      <c r="GR39" s="48">
        <f t="shared" si="53"/>
        <v>915891.56551653962</v>
      </c>
      <c r="GS39" s="48">
        <f t="shared" si="53"/>
        <v>956648.74018202559</v>
      </c>
      <c r="GT39" s="48">
        <f t="shared" si="53"/>
        <v>999219.60912012577</v>
      </c>
      <c r="GU39" s="48">
        <f t="shared" si="53"/>
        <v>1043684.8817259714</v>
      </c>
      <c r="GV39" s="48">
        <f t="shared" si="53"/>
        <v>1090128.8589627771</v>
      </c>
      <c r="GW39" s="48">
        <f t="shared" si="53"/>
        <v>1138639.5931866206</v>
      </c>
      <c r="GX39" s="48">
        <f t="shared" si="53"/>
        <v>1189309.0550834252</v>
      </c>
      <c r="GY39" s="48">
        <f t="shared" si="53"/>
        <v>1242233.3080346377</v>
      </c>
      <c r="GZ39" s="48">
        <f t="shared" si="51"/>
        <v>1297512.690242179</v>
      </c>
      <c r="HA39" s="48">
        <f t="shared" si="51"/>
        <v>1355252.004957956</v>
      </c>
      <c r="HB39" s="48">
        <f t="shared" si="51"/>
        <v>1415560.7191785851</v>
      </c>
      <c r="HC39" s="48">
        <f t="shared" si="51"/>
        <v>1478553.1711820322</v>
      </c>
      <c r="HD39" s="48">
        <f t="shared" si="51"/>
        <v>1544348.7872996326</v>
      </c>
      <c r="HE39" s="48">
        <f t="shared" si="51"/>
        <v>1613072.3083344661</v>
      </c>
      <c r="HF39" s="48">
        <f t="shared" si="51"/>
        <v>1684854.0260553497</v>
      </c>
      <c r="HG39" s="48">
        <f t="shared" si="51"/>
        <v>1759830.0302148128</v>
      </c>
      <c r="HH39" s="48">
        <f t="shared" si="51"/>
        <v>1838142.4665593719</v>
      </c>
      <c r="HI39" s="48">
        <f t="shared" si="51"/>
        <v>1919939.806321264</v>
      </c>
      <c r="HJ39" s="48">
        <f t="shared" si="51"/>
        <v>2005377.1277025603</v>
      </c>
      <c r="HK39" s="48">
        <f t="shared" si="36"/>
        <v>2094616.4098853241</v>
      </c>
      <c r="HL39" s="48">
        <f t="shared" si="37"/>
        <v>2187826.8401252208</v>
      </c>
      <c r="HM39" s="48">
        <f t="shared" si="37"/>
        <v>2285185.1345107933</v>
      </c>
    </row>
    <row r="40" spans="1:221" x14ac:dyDescent="0.25">
      <c r="A40" s="21" t="s">
        <v>880</v>
      </c>
      <c r="B40" s="20" t="s">
        <v>879</v>
      </c>
      <c r="C40" s="19">
        <v>5578.1639999999998</v>
      </c>
      <c r="D40" s="19">
        <v>36.229999999999997</v>
      </c>
      <c r="E40" s="18">
        <f t="shared" si="0"/>
        <v>202096.88171999998</v>
      </c>
      <c r="F40" s="16">
        <f t="shared" si="1"/>
        <v>8.0329337458439291E-3</v>
      </c>
      <c r="G40" s="17">
        <v>4.3058239028429493E-2</v>
      </c>
      <c r="H40" s="17">
        <f t="shared" si="25"/>
        <v>4.4428998067899551E-2</v>
      </c>
      <c r="I40" s="45">
        <f t="shared" si="26"/>
        <v>1.6096626000000005</v>
      </c>
      <c r="J40" s="17">
        <v>6.3670000000000004E-2</v>
      </c>
      <c r="K40" s="56">
        <f t="shared" si="2"/>
        <v>6.0475000000000001E-2</v>
      </c>
      <c r="L40" s="1">
        <f t="shared" si="3"/>
        <v>5.7279999999999998E-2</v>
      </c>
      <c r="M40" s="1">
        <f t="shared" si="4"/>
        <v>5.4084999999999994E-2</v>
      </c>
      <c r="N40" s="1">
        <f t="shared" si="5"/>
        <v>5.0889999999999991E-2</v>
      </c>
      <c r="O40" s="1">
        <f t="shared" si="6"/>
        <v>4.7694999999999987E-2</v>
      </c>
      <c r="P40" s="5">
        <v>4.4499999999999998E-2</v>
      </c>
      <c r="Q40" s="1">
        <f t="shared" si="7"/>
        <v>9.6657236832403015E-2</v>
      </c>
      <c r="R40" s="16">
        <f t="shared" si="8"/>
        <v>7.7644117953103891E-4</v>
      </c>
      <c r="S40" s="16">
        <f t="shared" si="9"/>
        <v>8.0329337458439291E-3</v>
      </c>
      <c r="T40" s="8"/>
      <c r="U40" s="57">
        <f t="shared" si="10"/>
        <v>-36.229999999999997</v>
      </c>
      <c r="V40" s="48">
        <f t="shared" si="11"/>
        <v>1.7121498177420007</v>
      </c>
      <c r="W40" s="48">
        <f t="shared" si="12"/>
        <v>1.821162396637634</v>
      </c>
      <c r="X40" s="48">
        <f t="shared" si="49"/>
        <v>1.9371158064315523</v>
      </c>
      <c r="Y40" s="48">
        <f t="shared" si="49"/>
        <v>2.0604519698270494</v>
      </c>
      <c r="Z40" s="48">
        <f t="shared" si="49"/>
        <v>2.1916409467459377</v>
      </c>
      <c r="AA40" s="48">
        <f t="shared" si="16"/>
        <v>2.3241804330003983</v>
      </c>
      <c r="AB40" s="48">
        <f t="shared" si="50"/>
        <v>2.4573094882026609</v>
      </c>
      <c r="AC40" s="48">
        <f t="shared" si="50"/>
        <v>2.5902130718721015</v>
      </c>
      <c r="AD40" s="48">
        <f t="shared" si="50"/>
        <v>2.7220290150996722</v>
      </c>
      <c r="AE40" s="48">
        <f t="shared" si="50"/>
        <v>2.851856188974851</v>
      </c>
      <c r="AF40" s="48">
        <f t="shared" si="21"/>
        <v>2.978763789384232</v>
      </c>
      <c r="AG40" s="48">
        <f t="shared" si="59"/>
        <v>3.1113187780118303</v>
      </c>
      <c r="AH40" s="48">
        <f t="shared" si="59"/>
        <v>3.2497724636333567</v>
      </c>
      <c r="AI40" s="48">
        <f t="shared" si="59"/>
        <v>3.3943873382650409</v>
      </c>
      <c r="AJ40" s="48">
        <f t="shared" si="59"/>
        <v>3.5454375748178353</v>
      </c>
      <c r="AK40" s="48">
        <f t="shared" si="59"/>
        <v>3.703209546897229</v>
      </c>
      <c r="AL40" s="48">
        <f t="shared" si="59"/>
        <v>3.8680023717341556</v>
      </c>
      <c r="AM40" s="48">
        <f t="shared" si="59"/>
        <v>4.0401284772763253</v>
      </c>
      <c r="AN40" s="48">
        <f t="shared" si="59"/>
        <v>4.2199141945151215</v>
      </c>
      <c r="AO40" s="48">
        <f t="shared" si="59"/>
        <v>4.4077003761710447</v>
      </c>
      <c r="AP40" s="48">
        <f t="shared" si="59"/>
        <v>4.6038430429106558</v>
      </c>
      <c r="AQ40" s="48">
        <f t="shared" si="59"/>
        <v>4.80871405832018</v>
      </c>
      <c r="AR40" s="48">
        <f t="shared" si="59"/>
        <v>5.0227018339154279</v>
      </c>
      <c r="AS40" s="48">
        <f t="shared" si="59"/>
        <v>5.2462120655246647</v>
      </c>
      <c r="AT40" s="48">
        <f t="shared" si="59"/>
        <v>5.4796685024405125</v>
      </c>
      <c r="AU40" s="48">
        <f t="shared" si="59"/>
        <v>5.723513750799115</v>
      </c>
      <c r="AV40" s="48">
        <f t="shared" si="59"/>
        <v>5.9782101127096752</v>
      </c>
      <c r="AW40" s="48">
        <f t="shared" si="55"/>
        <v>6.2442404627252559</v>
      </c>
      <c r="AX40" s="48">
        <f t="shared" si="55"/>
        <v>6.5221091633165296</v>
      </c>
      <c r="AY40" s="48">
        <f t="shared" si="55"/>
        <v>6.8123430210841152</v>
      </c>
      <c r="AZ40" s="48">
        <f t="shared" si="55"/>
        <v>7.1154922855223584</v>
      </c>
      <c r="BA40" s="48">
        <f t="shared" si="55"/>
        <v>7.4321316922281033</v>
      </c>
      <c r="BB40" s="48">
        <f t="shared" si="55"/>
        <v>7.7628615525322537</v>
      </c>
      <c r="BC40" s="48">
        <f t="shared" si="55"/>
        <v>8.1083088916199397</v>
      </c>
      <c r="BD40" s="48">
        <f t="shared" si="55"/>
        <v>8.4691286372970271</v>
      </c>
      <c r="BE40" s="48">
        <f t="shared" si="55"/>
        <v>8.8460048616567448</v>
      </c>
      <c r="BF40" s="48">
        <f t="shared" si="55"/>
        <v>9.2396520780004696</v>
      </c>
      <c r="BG40" s="48">
        <f t="shared" si="55"/>
        <v>9.6508165954714897</v>
      </c>
      <c r="BH40" s="48">
        <f t="shared" si="55"/>
        <v>10.08027793396997</v>
      </c>
      <c r="BI40" s="48">
        <f t="shared" si="55"/>
        <v>10.528850302031634</v>
      </c>
      <c r="BJ40" s="48">
        <f t="shared" si="55"/>
        <v>10.997384140472041</v>
      </c>
      <c r="BK40" s="48">
        <f t="shared" si="55"/>
        <v>11.486767734723047</v>
      </c>
      <c r="BL40" s="48">
        <f t="shared" si="42"/>
        <v>11.997928898918223</v>
      </c>
      <c r="BM40" s="48">
        <f t="shared" si="60"/>
        <v>12.531836734920084</v>
      </c>
      <c r="BN40" s="48">
        <f t="shared" si="60"/>
        <v>13.089503469624027</v>
      </c>
      <c r="BO40" s="48">
        <f t="shared" si="60"/>
        <v>13.671986374022296</v>
      </c>
      <c r="BP40" s="48">
        <f t="shared" si="60"/>
        <v>14.280389767666287</v>
      </c>
      <c r="BQ40" s="48">
        <f t="shared" si="60"/>
        <v>14.915867112327437</v>
      </c>
      <c r="BR40" s="48">
        <f t="shared" si="60"/>
        <v>15.579623198826008</v>
      </c>
      <c r="BS40" s="48">
        <f t="shared" si="60"/>
        <v>16.272916431173766</v>
      </c>
      <c r="BT40" s="48">
        <f t="shared" si="60"/>
        <v>16.997061212360997</v>
      </c>
      <c r="BU40" s="48">
        <f t="shared" si="60"/>
        <v>17.75343043631106</v>
      </c>
      <c r="BV40" s="48">
        <f t="shared" si="60"/>
        <v>18.543458090726901</v>
      </c>
      <c r="BW40" s="48">
        <f t="shared" si="60"/>
        <v>19.368641975764248</v>
      </c>
      <c r="BX40" s="48">
        <f t="shared" si="60"/>
        <v>20.230546543685758</v>
      </c>
      <c r="BY40" s="48">
        <f t="shared" si="60"/>
        <v>21.130805864879775</v>
      </c>
      <c r="BZ40" s="48">
        <f t="shared" si="60"/>
        <v>22.071126725866925</v>
      </c>
      <c r="CA40" s="48">
        <f t="shared" si="60"/>
        <v>23.053291865168003</v>
      </c>
      <c r="CB40" s="48">
        <f t="shared" si="60"/>
        <v>24.079163353167978</v>
      </c>
      <c r="CC40" s="48">
        <f t="shared" si="56"/>
        <v>25.150686122383952</v>
      </c>
      <c r="CD40" s="48">
        <f t="shared" si="56"/>
        <v>26.269891654830037</v>
      </c>
      <c r="CE40" s="48">
        <f t="shared" si="56"/>
        <v>27.438901833469973</v>
      </c>
      <c r="CF40" s="48">
        <f t="shared" si="56"/>
        <v>28.659932965059387</v>
      </c>
      <c r="CG40" s="48">
        <f t="shared" si="56"/>
        <v>29.93529998200453</v>
      </c>
      <c r="CH40" s="48">
        <f t="shared" si="56"/>
        <v>31.267420831203729</v>
      </c>
      <c r="CI40" s="48">
        <f t="shared" si="56"/>
        <v>32.658821058192295</v>
      </c>
      <c r="CJ40" s="48">
        <f t="shared" si="56"/>
        <v>34.112138595281849</v>
      </c>
      <c r="CK40" s="48">
        <f t="shared" si="56"/>
        <v>35.630128762771889</v>
      </c>
      <c r="CL40" s="48">
        <f t="shared" si="56"/>
        <v>37.215669492715236</v>
      </c>
      <c r="CM40" s="48">
        <f t="shared" si="56"/>
        <v>38.871766785141062</v>
      </c>
      <c r="CN40" s="48">
        <f t="shared" si="56"/>
        <v>40.601560407079837</v>
      </c>
      <c r="CO40" s="48">
        <f t="shared" si="56"/>
        <v>42.408329845194892</v>
      </c>
      <c r="CP40" s="48">
        <f t="shared" si="56"/>
        <v>44.295500523306067</v>
      </c>
      <c r="CQ40" s="48">
        <f t="shared" si="56"/>
        <v>46.266650296593184</v>
      </c>
      <c r="CR40" s="48">
        <f t="shared" si="44"/>
        <v>48.325516234791579</v>
      </c>
      <c r="CS40" s="48">
        <f t="shared" si="61"/>
        <v>50.476001707239803</v>
      </c>
      <c r="CT40" s="48">
        <f t="shared" si="61"/>
        <v>52.722183783211975</v>
      </c>
      <c r="CU40" s="48">
        <f t="shared" si="61"/>
        <v>55.068320961564908</v>
      </c>
      <c r="CV40" s="48">
        <f t="shared" si="61"/>
        <v>57.518861244354547</v>
      </c>
      <c r="CW40" s="48">
        <f t="shared" si="61"/>
        <v>60.078450569728325</v>
      </c>
      <c r="CX40" s="48">
        <f t="shared" si="61"/>
        <v>62.751941620081233</v>
      </c>
      <c r="CY40" s="48">
        <f t="shared" si="61"/>
        <v>65.544403022174848</v>
      </c>
      <c r="CZ40" s="48">
        <f t="shared" si="61"/>
        <v>68.461128956661625</v>
      </c>
      <c r="DA40" s="48">
        <f t="shared" si="61"/>
        <v>71.507649195233071</v>
      </c>
      <c r="DB40" s="48">
        <f t="shared" si="61"/>
        <v>74.689739584420948</v>
      </c>
      <c r="DC40" s="48">
        <f t="shared" si="61"/>
        <v>78.013432995927673</v>
      </c>
      <c r="DD40" s="48">
        <f t="shared" si="61"/>
        <v>81.485030764246446</v>
      </c>
      <c r="DE40" s="48">
        <f t="shared" si="61"/>
        <v>85.111114633255411</v>
      </c>
      <c r="DF40" s="48">
        <f t="shared" si="61"/>
        <v>88.898559234435282</v>
      </c>
      <c r="DG40" s="48">
        <f t="shared" si="61"/>
        <v>92.854545120367646</v>
      </c>
      <c r="DH40" s="48">
        <f t="shared" si="61"/>
        <v>96.986572378224011</v>
      </c>
      <c r="DI40" s="48">
        <f t="shared" si="57"/>
        <v>101.30247484905497</v>
      </c>
      <c r="DJ40" s="48">
        <f t="shared" si="57"/>
        <v>105.81043497983792</v>
      </c>
      <c r="DK40" s="48">
        <f t="shared" si="57"/>
        <v>110.51899933644071</v>
      </c>
      <c r="DL40" s="48">
        <f t="shared" si="57"/>
        <v>115.43709480691233</v>
      </c>
      <c r="DM40" s="48">
        <f t="shared" si="57"/>
        <v>120.57404552581993</v>
      </c>
      <c r="DN40" s="48">
        <f t="shared" si="57"/>
        <v>125.93959055171891</v>
      </c>
      <c r="DO40" s="48">
        <f t="shared" si="57"/>
        <v>131.5439023312704</v>
      </c>
      <c r="DP40" s="48">
        <f t="shared" si="57"/>
        <v>137.39760598501192</v>
      </c>
      <c r="DQ40" s="48">
        <f t="shared" si="57"/>
        <v>143.51179945134496</v>
      </c>
      <c r="DR40" s="48">
        <f t="shared" si="57"/>
        <v>149.8980745269298</v>
      </c>
      <c r="DS40" s="48">
        <f t="shared" si="57"/>
        <v>156.56853884337818</v>
      </c>
      <c r="DT40" s="48">
        <f t="shared" si="57"/>
        <v>163.5358388219085</v>
      </c>
      <c r="DU40" s="48">
        <f t="shared" si="57"/>
        <v>170.81318364948342</v>
      </c>
      <c r="DV40" s="48">
        <f t="shared" si="57"/>
        <v>178.41437032188543</v>
      </c>
      <c r="DW40" s="48">
        <f t="shared" si="57"/>
        <v>186.35380980120934</v>
      </c>
      <c r="DX40" s="48">
        <f t="shared" si="46"/>
        <v>194.64655433736314</v>
      </c>
      <c r="DY40" s="48">
        <f t="shared" si="62"/>
        <v>203.30832600537579</v>
      </c>
      <c r="DZ40" s="48">
        <f t="shared" si="62"/>
        <v>212.35554651261501</v>
      </c>
      <c r="EA40" s="48">
        <f t="shared" si="62"/>
        <v>221.80536833242638</v>
      </c>
      <c r="EB40" s="48">
        <f t="shared" si="62"/>
        <v>231.67570722321935</v>
      </c>
      <c r="EC40" s="48">
        <f t="shared" si="62"/>
        <v>241.98527619465261</v>
      </c>
      <c r="ED40" s="48">
        <f t="shared" si="62"/>
        <v>252.75362098531465</v>
      </c>
      <c r="EE40" s="48">
        <f t="shared" si="62"/>
        <v>264.00115711916118</v>
      </c>
      <c r="EF40" s="48">
        <f t="shared" si="62"/>
        <v>275.74920861096382</v>
      </c>
      <c r="EG40" s="48">
        <f t="shared" si="62"/>
        <v>288.02004839415173</v>
      </c>
      <c r="EH40" s="48">
        <f t="shared" si="62"/>
        <v>300.83694054769148</v>
      </c>
      <c r="EI40" s="48">
        <f t="shared" si="62"/>
        <v>314.22418440206377</v>
      </c>
      <c r="EJ40" s="48">
        <f t="shared" si="62"/>
        <v>328.20716060795559</v>
      </c>
      <c r="EK40" s="48">
        <f t="shared" si="62"/>
        <v>342.8123792550096</v>
      </c>
      <c r="EL40" s="48">
        <f t="shared" si="62"/>
        <v>358.06753013185755</v>
      </c>
      <c r="EM40" s="48">
        <f t="shared" si="62"/>
        <v>374.00153522272518</v>
      </c>
      <c r="EN40" s="48">
        <f t="shared" si="62"/>
        <v>390.64460354013647</v>
      </c>
      <c r="EO40" s="48">
        <f t="shared" si="58"/>
        <v>408.02828839767255</v>
      </c>
      <c r="EP40" s="48">
        <f t="shared" si="58"/>
        <v>426.18554723136896</v>
      </c>
      <c r="EQ40" s="48">
        <f t="shared" si="58"/>
        <v>445.15080408316487</v>
      </c>
      <c r="ER40" s="48">
        <f t="shared" si="58"/>
        <v>464.96001486486568</v>
      </c>
      <c r="ES40" s="48">
        <f t="shared" si="58"/>
        <v>485.65073552635221</v>
      </c>
      <c r="ET40" s="48">
        <f t="shared" si="58"/>
        <v>507.26219325727487</v>
      </c>
      <c r="EU40" s="48">
        <f t="shared" si="58"/>
        <v>529.83536085722358</v>
      </c>
      <c r="EV40" s="48">
        <f t="shared" si="58"/>
        <v>553.41303441537002</v>
      </c>
      <c r="EW40" s="48">
        <f t="shared" si="58"/>
        <v>578.03991444685403</v>
      </c>
      <c r="EX40" s="48">
        <f t="shared" si="58"/>
        <v>603.76269063973905</v>
      </c>
      <c r="EY40" s="48">
        <f t="shared" si="58"/>
        <v>630.63013037320741</v>
      </c>
      <c r="EZ40" s="48">
        <f t="shared" si="58"/>
        <v>658.69317117481512</v>
      </c>
      <c r="FA40" s="48">
        <f t="shared" si="58"/>
        <v>688.00501729209441</v>
      </c>
      <c r="FB40" s="48">
        <f t="shared" si="58"/>
        <v>718.62124056159257</v>
      </c>
      <c r="FC40" s="48">
        <f t="shared" si="58"/>
        <v>750.59988576658338</v>
      </c>
      <c r="FD40" s="48">
        <f t="shared" si="48"/>
        <v>784.00158068319638</v>
      </c>
      <c r="FE40" s="48">
        <f t="shared" si="54"/>
        <v>818.88965102359862</v>
      </c>
      <c r="FF40" s="48">
        <f t="shared" si="54"/>
        <v>855.33024049414871</v>
      </c>
      <c r="FG40" s="48">
        <f t="shared" si="54"/>
        <v>893.39243619613831</v>
      </c>
      <c r="FH40" s="48">
        <f t="shared" si="54"/>
        <v>933.14839960686641</v>
      </c>
      <c r="FI40" s="48">
        <f t="shared" si="54"/>
        <v>974.67350338937194</v>
      </c>
      <c r="FJ40" s="48">
        <f t="shared" si="54"/>
        <v>1018.0464742901989</v>
      </c>
      <c r="FK40" s="48">
        <f t="shared" si="54"/>
        <v>1063.3495423961128</v>
      </c>
      <c r="FL40" s="48">
        <f t="shared" si="54"/>
        <v>1110.6685970327399</v>
      </c>
      <c r="FM40" s="48">
        <f t="shared" si="54"/>
        <v>1160.0933496006967</v>
      </c>
      <c r="FN40" s="48">
        <f t="shared" si="54"/>
        <v>1211.7175036579276</v>
      </c>
      <c r="FO40" s="48">
        <f t="shared" si="54"/>
        <v>1265.6389325707055</v>
      </c>
      <c r="FP40" s="48">
        <f t="shared" si="54"/>
        <v>1321.9598650701018</v>
      </c>
      <c r="FQ40" s="48">
        <f t="shared" si="54"/>
        <v>1380.7870790657214</v>
      </c>
      <c r="FR40" s="48">
        <f t="shared" si="54"/>
        <v>1442.2321040841459</v>
      </c>
      <c r="FS40" s="48">
        <f t="shared" si="54"/>
        <v>1506.4114327158904</v>
      </c>
      <c r="FT40" s="48">
        <f t="shared" si="54"/>
        <v>1573.4467414717476</v>
      </c>
      <c r="FU40" s="48">
        <f t="shared" si="52"/>
        <v>1643.4651214672404</v>
      </c>
      <c r="FV40" s="48">
        <f t="shared" si="52"/>
        <v>1716.5993193725326</v>
      </c>
      <c r="FW40" s="48">
        <f t="shared" si="52"/>
        <v>1792.9879890846103</v>
      </c>
      <c r="FX40" s="48">
        <f t="shared" si="52"/>
        <v>1872.7759545988754</v>
      </c>
      <c r="FY40" s="48">
        <f t="shared" si="52"/>
        <v>1956.1144845785252</v>
      </c>
      <c r="FZ40" s="48">
        <f t="shared" si="52"/>
        <v>2043.1615791422696</v>
      </c>
      <c r="GA40" s="48">
        <f t="shared" si="52"/>
        <v>2134.0822694141007</v>
      </c>
      <c r="GB40" s="48">
        <f t="shared" si="52"/>
        <v>2229.048930403028</v>
      </c>
      <c r="GC40" s="48">
        <f t="shared" si="52"/>
        <v>2328.2416078059628</v>
      </c>
      <c r="GD40" s="48">
        <f t="shared" si="52"/>
        <v>2431.8483593533279</v>
      </c>
      <c r="GE40" s="48">
        <f t="shared" si="52"/>
        <v>2540.0656113445507</v>
      </c>
      <c r="GF40" s="48">
        <f t="shared" si="52"/>
        <v>2653.0985310493829</v>
      </c>
      <c r="GG40" s="48">
        <f t="shared" si="52"/>
        <v>2771.1614156810806</v>
      </c>
      <c r="GH40" s="48">
        <f t="shared" si="52"/>
        <v>2894.4780986788887</v>
      </c>
      <c r="GI40" s="48">
        <f t="shared" si="52"/>
        <v>3023.2823740700992</v>
      </c>
      <c r="GJ40" s="48">
        <f t="shared" si="53"/>
        <v>3157.8184397162186</v>
      </c>
      <c r="GK40" s="48">
        <f t="shared" si="53"/>
        <v>3298.3413602835903</v>
      </c>
      <c r="GL40" s="48">
        <f t="shared" si="53"/>
        <v>3445.11755081621</v>
      </c>
      <c r="GM40" s="48">
        <f t="shared" si="53"/>
        <v>3598.4252818275313</v>
      </c>
      <c r="GN40" s="48">
        <f t="shared" si="53"/>
        <v>3758.5552068688562</v>
      </c>
      <c r="GO40" s="48">
        <f t="shared" si="53"/>
        <v>3925.8109135745203</v>
      </c>
      <c r="GP40" s="48">
        <f t="shared" si="53"/>
        <v>4100.5094992285867</v>
      </c>
      <c r="GQ40" s="48">
        <f t="shared" si="53"/>
        <v>4282.9821719442589</v>
      </c>
      <c r="GR40" s="48">
        <f t="shared" si="53"/>
        <v>4473.5748785957785</v>
      </c>
      <c r="GS40" s="48">
        <f t="shared" si="53"/>
        <v>4672.648960693291</v>
      </c>
      <c r="GT40" s="48">
        <f t="shared" si="53"/>
        <v>4880.5818394441421</v>
      </c>
      <c r="GU40" s="48">
        <f t="shared" si="53"/>
        <v>5097.7677312994065</v>
      </c>
      <c r="GV40" s="48">
        <f t="shared" si="53"/>
        <v>5324.6183953422296</v>
      </c>
      <c r="GW40" s="48">
        <f t="shared" si="53"/>
        <v>5561.5639139349587</v>
      </c>
      <c r="GX40" s="48">
        <f t="shared" si="53"/>
        <v>5809.0535081050639</v>
      </c>
      <c r="GY40" s="48">
        <f t="shared" si="53"/>
        <v>6067.5563892157388</v>
      </c>
      <c r="GZ40" s="48">
        <f t="shared" si="51"/>
        <v>6337.5626485358389</v>
      </c>
      <c r="HA40" s="48">
        <f t="shared" si="51"/>
        <v>6619.5841863956839</v>
      </c>
      <c r="HB40" s="48">
        <f t="shared" si="51"/>
        <v>6914.1556826902915</v>
      </c>
      <c r="HC40" s="48">
        <f t="shared" si="51"/>
        <v>7221.8356105700095</v>
      </c>
      <c r="HD40" s="48">
        <f t="shared" si="51"/>
        <v>7543.2072952403751</v>
      </c>
      <c r="HE40" s="48">
        <f t="shared" si="51"/>
        <v>7878.8800198785721</v>
      </c>
      <c r="HF40" s="48">
        <f t="shared" si="51"/>
        <v>8229.4901807631686</v>
      </c>
      <c r="HG40" s="48">
        <f t="shared" si="51"/>
        <v>8595.7024938071299</v>
      </c>
      <c r="HH40" s="48">
        <f t="shared" si="51"/>
        <v>8978.2112547815468</v>
      </c>
      <c r="HI40" s="48">
        <f t="shared" si="51"/>
        <v>9377.7416556193257</v>
      </c>
      <c r="HJ40" s="48">
        <f t="shared" si="51"/>
        <v>9795.0511592943858</v>
      </c>
      <c r="HK40" s="48">
        <f t="shared" si="36"/>
        <v>10230.930935882985</v>
      </c>
      <c r="HL40" s="48">
        <f t="shared" si="37"/>
        <v>10686.207362529778</v>
      </c>
      <c r="HM40" s="48">
        <f t="shared" si="37"/>
        <v>11161.743590162352</v>
      </c>
    </row>
    <row r="41" spans="1:221" x14ac:dyDescent="0.25">
      <c r="A41" s="21" t="s">
        <v>878</v>
      </c>
      <c r="B41" s="20" t="s">
        <v>877</v>
      </c>
      <c r="C41" s="19">
        <v>2462.4760000000001</v>
      </c>
      <c r="D41" s="19">
        <v>135.43</v>
      </c>
      <c r="E41" s="18">
        <f t="shared" si="0"/>
        <v>333493.12468000001</v>
      </c>
      <c r="F41" s="16">
        <f t="shared" si="1"/>
        <v>1.3255663088164294E-2</v>
      </c>
      <c r="G41" s="17">
        <v>2.335376209111718E-2</v>
      </c>
      <c r="H41" s="17">
        <f t="shared" si="25"/>
        <v>2.4188659085874618E-2</v>
      </c>
      <c r="I41" s="45">
        <f t="shared" si="26"/>
        <v>3.2758700999999997</v>
      </c>
      <c r="J41" s="17">
        <v>7.1500000000000008E-2</v>
      </c>
      <c r="K41" s="56">
        <f t="shared" si="2"/>
        <v>6.7000000000000004E-2</v>
      </c>
      <c r="L41" s="1">
        <f t="shared" si="3"/>
        <v>6.25E-2</v>
      </c>
      <c r="M41" s="1">
        <f t="shared" si="4"/>
        <v>5.7999999999999996E-2</v>
      </c>
      <c r="N41" s="1">
        <f t="shared" si="5"/>
        <v>5.3499999999999992E-2</v>
      </c>
      <c r="O41" s="1">
        <f t="shared" si="6"/>
        <v>4.8999999999999988E-2</v>
      </c>
      <c r="P41" s="5">
        <v>4.4499999999999998E-2</v>
      </c>
      <c r="Q41" s="1">
        <f t="shared" si="7"/>
        <v>7.4494650333086776E-2</v>
      </c>
      <c r="R41" s="16">
        <f t="shared" si="8"/>
        <v>9.8747598668600441E-4</v>
      </c>
      <c r="S41" s="16">
        <f t="shared" si="9"/>
        <v>1.3255663088164294E-2</v>
      </c>
      <c r="T41" s="8"/>
      <c r="U41" s="57">
        <f t="shared" si="10"/>
        <v>-135.43</v>
      </c>
      <c r="V41" s="48">
        <f t="shared" si="11"/>
        <v>3.5100948121499993</v>
      </c>
      <c r="W41" s="48">
        <f t="shared" si="12"/>
        <v>3.7610665912187238</v>
      </c>
      <c r="X41" s="48">
        <f t="shared" si="49"/>
        <v>4.0299828524908623</v>
      </c>
      <c r="Y41" s="48">
        <f t="shared" si="49"/>
        <v>4.3181266264439584</v>
      </c>
      <c r="Z41" s="48">
        <f t="shared" si="49"/>
        <v>4.6268726802347011</v>
      </c>
      <c r="AA41" s="48">
        <f t="shared" si="16"/>
        <v>4.9368731498104257</v>
      </c>
      <c r="AB41" s="48">
        <f t="shared" si="50"/>
        <v>5.2454277216735772</v>
      </c>
      <c r="AC41" s="48">
        <f t="shared" si="50"/>
        <v>5.5496625295306448</v>
      </c>
      <c r="AD41" s="48">
        <f t="shared" si="50"/>
        <v>5.8465694748605346</v>
      </c>
      <c r="AE41" s="48">
        <f t="shared" si="50"/>
        <v>6.1330513791287</v>
      </c>
      <c r="AF41" s="48">
        <f t="shared" si="21"/>
        <v>6.4059721654999269</v>
      </c>
      <c r="AG41" s="48">
        <f t="shared" si="59"/>
        <v>6.6910379268646736</v>
      </c>
      <c r="AH41" s="48">
        <f t="shared" si="59"/>
        <v>6.9887891146101513</v>
      </c>
      <c r="AI41" s="48">
        <f t="shared" si="59"/>
        <v>7.299790230210303</v>
      </c>
      <c r="AJ41" s="48">
        <f t="shared" si="59"/>
        <v>7.6246308954546613</v>
      </c>
      <c r="AK41" s="48">
        <f t="shared" si="59"/>
        <v>7.9639269703023938</v>
      </c>
      <c r="AL41" s="48">
        <f t="shared" si="59"/>
        <v>8.3183217204808511</v>
      </c>
      <c r="AM41" s="48">
        <f t="shared" si="59"/>
        <v>8.6884870370422487</v>
      </c>
      <c r="AN41" s="48">
        <f t="shared" si="59"/>
        <v>9.0751247101906287</v>
      </c>
      <c r="AO41" s="48">
        <f t="shared" si="59"/>
        <v>9.4789677597941111</v>
      </c>
      <c r="AP41" s="48">
        <f t="shared" si="59"/>
        <v>9.9007818251049482</v>
      </c>
      <c r="AQ41" s="48">
        <f t="shared" si="59"/>
        <v>10.341366616322118</v>
      </c>
      <c r="AR41" s="48">
        <f t="shared" si="59"/>
        <v>10.801557430748451</v>
      </c>
      <c r="AS41" s="48">
        <f t="shared" si="59"/>
        <v>11.282226736416757</v>
      </c>
      <c r="AT41" s="48">
        <f t="shared" si="59"/>
        <v>11.784285826187302</v>
      </c>
      <c r="AU41" s="48">
        <f t="shared" si="59"/>
        <v>12.308686545452638</v>
      </c>
      <c r="AV41" s="48">
        <f t="shared" si="59"/>
        <v>12.85642309672528</v>
      </c>
      <c r="AW41" s="48">
        <f t="shared" si="55"/>
        <v>13.428533924529555</v>
      </c>
      <c r="AX41" s="48">
        <f t="shared" si="55"/>
        <v>14.026103684171121</v>
      </c>
      <c r="AY41" s="48">
        <f t="shared" si="55"/>
        <v>14.650265298116736</v>
      </c>
      <c r="AZ41" s="48">
        <f t="shared" si="55"/>
        <v>15.30220210388293</v>
      </c>
      <c r="BA41" s="48">
        <f t="shared" si="55"/>
        <v>15.983150097505721</v>
      </c>
      <c r="BB41" s="48">
        <f t="shared" si="55"/>
        <v>16.694400276844725</v>
      </c>
      <c r="BC41" s="48">
        <f t="shared" si="55"/>
        <v>17.437301089164315</v>
      </c>
      <c r="BD41" s="48">
        <f t="shared" si="55"/>
        <v>18.213260987632125</v>
      </c>
      <c r="BE41" s="48">
        <f t="shared" si="55"/>
        <v>19.023751101581755</v>
      </c>
      <c r="BF41" s="48">
        <f t="shared" si="55"/>
        <v>19.870308025602142</v>
      </c>
      <c r="BG41" s="48">
        <f t="shared" si="55"/>
        <v>20.754536732741439</v>
      </c>
      <c r="BH41" s="48">
        <f t="shared" si="55"/>
        <v>21.678113617348433</v>
      </c>
      <c r="BI41" s="48">
        <f t="shared" si="55"/>
        <v>22.64278967332044</v>
      </c>
      <c r="BJ41" s="48">
        <f t="shared" si="55"/>
        <v>23.6503938137832</v>
      </c>
      <c r="BK41" s="48">
        <f t="shared" si="55"/>
        <v>24.702836338496553</v>
      </c>
      <c r="BL41" s="48">
        <f t="shared" si="42"/>
        <v>25.802112555559649</v>
      </c>
      <c r="BM41" s="48">
        <f t="shared" si="60"/>
        <v>26.950306564282052</v>
      </c>
      <c r="BN41" s="48">
        <f t="shared" si="60"/>
        <v>28.149595206392604</v>
      </c>
      <c r="BO41" s="48">
        <f t="shared" si="60"/>
        <v>29.402252193077075</v>
      </c>
      <c r="BP41" s="48">
        <f t="shared" si="60"/>
        <v>30.710652415669003</v>
      </c>
      <c r="BQ41" s="48">
        <f t="shared" si="60"/>
        <v>32.077276448166273</v>
      </c>
      <c r="BR41" s="48">
        <f t="shared" si="60"/>
        <v>33.504715250109669</v>
      </c>
      <c r="BS41" s="48">
        <f t="shared" si="60"/>
        <v>34.995675078739552</v>
      </c>
      <c r="BT41" s="48">
        <f t="shared" si="60"/>
        <v>36.55298261974346</v>
      </c>
      <c r="BU41" s="48">
        <f t="shared" si="60"/>
        <v>38.179590346322044</v>
      </c>
      <c r="BV41" s="48">
        <f t="shared" si="60"/>
        <v>39.878582116733376</v>
      </c>
      <c r="BW41" s="48">
        <f t="shared" si="60"/>
        <v>41.653179020928015</v>
      </c>
      <c r="BX41" s="48">
        <f t="shared" si="60"/>
        <v>43.506745487359311</v>
      </c>
      <c r="BY41" s="48">
        <f t="shared" si="60"/>
        <v>45.442795661546796</v>
      </c>
      <c r="BZ41" s="48">
        <f t="shared" si="60"/>
        <v>47.465000068485629</v>
      </c>
      <c r="CA41" s="48">
        <f t="shared" si="60"/>
        <v>49.577192571533239</v>
      </c>
      <c r="CB41" s="48">
        <f t="shared" si="60"/>
        <v>51.783377640966464</v>
      </c>
      <c r="CC41" s="48">
        <f t="shared" si="56"/>
        <v>54.087737945989467</v>
      </c>
      <c r="CD41" s="48">
        <f t="shared" si="56"/>
        <v>56.494642284586</v>
      </c>
      <c r="CE41" s="48">
        <f t="shared" si="56"/>
        <v>59.008653866250079</v>
      </c>
      <c r="CF41" s="48">
        <f t="shared" si="56"/>
        <v>61.634538963298205</v>
      </c>
      <c r="CG41" s="48">
        <f t="shared" si="56"/>
        <v>64.377275947164975</v>
      </c>
      <c r="CH41" s="48">
        <f t="shared" si="56"/>
        <v>67.242064726813808</v>
      </c>
      <c r="CI41" s="48">
        <f t="shared" si="56"/>
        <v>70.234336607157019</v>
      </c>
      <c r="CJ41" s="48">
        <f t="shared" si="56"/>
        <v>73.359764586175501</v>
      </c>
      <c r="CK41" s="48">
        <f t="shared" si="56"/>
        <v>76.624274110260316</v>
      </c>
      <c r="CL41" s="48">
        <f t="shared" si="56"/>
        <v>80.034054308166901</v>
      </c>
      <c r="CM41" s="48">
        <f t="shared" si="56"/>
        <v>83.59556972488032</v>
      </c>
      <c r="CN41" s="48">
        <f t="shared" si="56"/>
        <v>87.315572577637496</v>
      </c>
      <c r="CO41" s="48">
        <f t="shared" si="56"/>
        <v>91.201115557342362</v>
      </c>
      <c r="CP41" s="48">
        <f t="shared" si="56"/>
        <v>95.259565199644101</v>
      </c>
      <c r="CQ41" s="48">
        <f t="shared" si="56"/>
        <v>99.498615851028262</v>
      </c>
      <c r="CR41" s="48">
        <f t="shared" si="44"/>
        <v>103.92630425639902</v>
      </c>
      <c r="CS41" s="48">
        <f t="shared" si="61"/>
        <v>108.55102479580877</v>
      </c>
      <c r="CT41" s="48">
        <f t="shared" si="61"/>
        <v>113.38154539922226</v>
      </c>
      <c r="CU41" s="48">
        <f t="shared" si="61"/>
        <v>118.42702416948765</v>
      </c>
      <c r="CV41" s="48">
        <f t="shared" si="61"/>
        <v>123.69702674502985</v>
      </c>
      <c r="CW41" s="48">
        <f t="shared" si="61"/>
        <v>129.20154443518368</v>
      </c>
      <c r="CX41" s="48">
        <f t="shared" si="61"/>
        <v>134.95101316254934</v>
      </c>
      <c r="CY41" s="48">
        <f t="shared" si="61"/>
        <v>140.95633324828279</v>
      </c>
      <c r="CZ41" s="48">
        <f t="shared" si="61"/>
        <v>147.22889007783138</v>
      </c>
      <c r="DA41" s="48">
        <f t="shared" si="61"/>
        <v>153.78057568629487</v>
      </c>
      <c r="DB41" s="48">
        <f t="shared" si="61"/>
        <v>160.62381130433499</v>
      </c>
      <c r="DC41" s="48">
        <f t="shared" si="61"/>
        <v>167.77157090737791</v>
      </c>
      <c r="DD41" s="48">
        <f t="shared" si="61"/>
        <v>175.23740581275621</v>
      </c>
      <c r="DE41" s="48">
        <f t="shared" si="61"/>
        <v>183.03547037142386</v>
      </c>
      <c r="DF41" s="48">
        <f t="shared" si="61"/>
        <v>191.18054880295222</v>
      </c>
      <c r="DG41" s="48">
        <f t="shared" si="61"/>
        <v>199.6880832246836</v>
      </c>
      <c r="DH41" s="48">
        <f t="shared" si="61"/>
        <v>208.57420292818202</v>
      </c>
      <c r="DI41" s="48">
        <f t="shared" si="57"/>
        <v>217.8557549584861</v>
      </c>
      <c r="DJ41" s="48">
        <f t="shared" si="57"/>
        <v>227.55033605413874</v>
      </c>
      <c r="DK41" s="48">
        <f t="shared" si="57"/>
        <v>237.6763260085479</v>
      </c>
      <c r="DL41" s="48">
        <f t="shared" si="57"/>
        <v>248.25292251592828</v>
      </c>
      <c r="DM41" s="48">
        <f t="shared" si="57"/>
        <v>259.30017756788709</v>
      </c>
      <c r="DN41" s="48">
        <f t="shared" si="57"/>
        <v>270.83903546965809</v>
      </c>
      <c r="DO41" s="48">
        <f t="shared" si="57"/>
        <v>282.89137254805786</v>
      </c>
      <c r="DP41" s="48">
        <f t="shared" si="57"/>
        <v>295.48003862644646</v>
      </c>
      <c r="DQ41" s="48">
        <f t="shared" si="57"/>
        <v>308.6289003453233</v>
      </c>
      <c r="DR41" s="48">
        <f t="shared" si="57"/>
        <v>322.36288641069018</v>
      </c>
      <c r="DS41" s="48">
        <f t="shared" si="57"/>
        <v>336.70803485596588</v>
      </c>
      <c r="DT41" s="48">
        <f t="shared" si="57"/>
        <v>351.69154240705637</v>
      </c>
      <c r="DU41" s="48">
        <f t="shared" si="57"/>
        <v>367.3418160441704</v>
      </c>
      <c r="DV41" s="48">
        <f t="shared" si="57"/>
        <v>383.68852685813596</v>
      </c>
      <c r="DW41" s="48">
        <f t="shared" si="57"/>
        <v>400.76266630332299</v>
      </c>
      <c r="DX41" s="48">
        <f t="shared" si="46"/>
        <v>418.59660495382087</v>
      </c>
      <c r="DY41" s="48">
        <f t="shared" si="62"/>
        <v>437.22415387426588</v>
      </c>
      <c r="DZ41" s="48">
        <f t="shared" si="62"/>
        <v>456.6806287216707</v>
      </c>
      <c r="EA41" s="48">
        <f t="shared" si="62"/>
        <v>477.00291669978503</v>
      </c>
      <c r="EB41" s="48">
        <f t="shared" si="62"/>
        <v>498.22954649292546</v>
      </c>
      <c r="EC41" s="48">
        <f t="shared" si="62"/>
        <v>520.40076131186061</v>
      </c>
      <c r="ED41" s="48">
        <f t="shared" si="62"/>
        <v>543.55859519023841</v>
      </c>
      <c r="EE41" s="48">
        <f t="shared" si="62"/>
        <v>567.74695267620405</v>
      </c>
      <c r="EF41" s="48">
        <f t="shared" si="62"/>
        <v>593.01169207029511</v>
      </c>
      <c r="EG41" s="48">
        <f t="shared" si="62"/>
        <v>619.40071236742324</v>
      </c>
      <c r="EH41" s="48">
        <f t="shared" si="62"/>
        <v>646.96404406777356</v>
      </c>
      <c r="EI41" s="48">
        <f t="shared" si="62"/>
        <v>675.75394402878942</v>
      </c>
      <c r="EJ41" s="48">
        <f t="shared" si="62"/>
        <v>705.82499453807054</v>
      </c>
      <c r="EK41" s="48">
        <f t="shared" si="62"/>
        <v>737.23420679501464</v>
      </c>
      <c r="EL41" s="48">
        <f t="shared" si="62"/>
        <v>770.04112899739278</v>
      </c>
      <c r="EM41" s="48">
        <f t="shared" si="62"/>
        <v>804.30795923777669</v>
      </c>
      <c r="EN41" s="48">
        <f t="shared" si="62"/>
        <v>840.09966342385769</v>
      </c>
      <c r="EO41" s="48">
        <f t="shared" si="58"/>
        <v>877.48409844621938</v>
      </c>
      <c r="EP41" s="48">
        <f t="shared" si="58"/>
        <v>916.53214082707609</v>
      </c>
      <c r="EQ41" s="48">
        <f t="shared" si="58"/>
        <v>957.31782109388098</v>
      </c>
      <c r="ER41" s="48">
        <f t="shared" si="58"/>
        <v>999.91846413255871</v>
      </c>
      <c r="ES41" s="48">
        <f t="shared" si="58"/>
        <v>1044.4148357864576</v>
      </c>
      <c r="ET41" s="48">
        <f t="shared" si="58"/>
        <v>1090.891295978955</v>
      </c>
      <c r="EU41" s="48">
        <f t="shared" si="58"/>
        <v>1139.4359586500184</v>
      </c>
      <c r="EV41" s="48">
        <f t="shared" si="58"/>
        <v>1190.1408588099441</v>
      </c>
      <c r="EW41" s="48">
        <f t="shared" si="58"/>
        <v>1243.1021270269866</v>
      </c>
      <c r="EX41" s="48">
        <f t="shared" si="58"/>
        <v>1298.4201716796874</v>
      </c>
      <c r="EY41" s="48">
        <f t="shared" si="58"/>
        <v>1356.1998693194334</v>
      </c>
      <c r="EZ41" s="48">
        <f t="shared" si="58"/>
        <v>1416.5507635041481</v>
      </c>
      <c r="FA41" s="48">
        <f t="shared" si="58"/>
        <v>1479.5872724800827</v>
      </c>
      <c r="FB41" s="48">
        <f t="shared" si="58"/>
        <v>1545.4289061054462</v>
      </c>
      <c r="FC41" s="48">
        <f t="shared" si="58"/>
        <v>1614.2004924271387</v>
      </c>
      <c r="FD41" s="48">
        <f t="shared" si="48"/>
        <v>1686.0324143401463</v>
      </c>
      <c r="FE41" s="48">
        <f t="shared" si="54"/>
        <v>1761.0608567782826</v>
      </c>
      <c r="FF41" s="48">
        <f t="shared" si="54"/>
        <v>1839.4280649049163</v>
      </c>
      <c r="FG41" s="48">
        <f t="shared" si="54"/>
        <v>1921.282613793185</v>
      </c>
      <c r="FH41" s="48">
        <f t="shared" si="54"/>
        <v>2006.7796901069817</v>
      </c>
      <c r="FI41" s="48">
        <f t="shared" si="54"/>
        <v>2096.0813863167423</v>
      </c>
      <c r="FJ41" s="48">
        <f t="shared" si="54"/>
        <v>2189.3570080078371</v>
      </c>
      <c r="FK41" s="48">
        <f t="shared" si="54"/>
        <v>2286.783394864186</v>
      </c>
      <c r="FL41" s="48">
        <f t="shared" si="54"/>
        <v>2388.5452559356422</v>
      </c>
      <c r="FM41" s="48">
        <f t="shared" si="54"/>
        <v>2494.8355198247782</v>
      </c>
      <c r="FN41" s="48">
        <f t="shared" si="54"/>
        <v>2605.8557004569807</v>
      </c>
      <c r="FO41" s="48">
        <f t="shared" si="54"/>
        <v>2721.8162791273162</v>
      </c>
      <c r="FP41" s="48">
        <f t="shared" si="54"/>
        <v>2842.9371035484819</v>
      </c>
      <c r="FQ41" s="48">
        <f t="shared" si="54"/>
        <v>2969.4478046563895</v>
      </c>
      <c r="FR41" s="48">
        <f t="shared" si="54"/>
        <v>3101.5882319635989</v>
      </c>
      <c r="FS41" s="48">
        <f t="shared" si="54"/>
        <v>3239.6089082859789</v>
      </c>
      <c r="FT41" s="48">
        <f t="shared" si="54"/>
        <v>3383.771504704705</v>
      </c>
      <c r="FU41" s="48">
        <f t="shared" si="52"/>
        <v>3534.3493366640641</v>
      </c>
      <c r="FV41" s="48">
        <f t="shared" si="52"/>
        <v>3691.6278821456149</v>
      </c>
      <c r="FW41" s="48">
        <f t="shared" si="52"/>
        <v>3855.9053229010947</v>
      </c>
      <c r="FX41" s="48">
        <f t="shared" si="52"/>
        <v>4027.4931097701933</v>
      </c>
      <c r="FY41" s="48">
        <f t="shared" si="52"/>
        <v>4206.7165531549672</v>
      </c>
      <c r="FZ41" s="48">
        <f t="shared" si="52"/>
        <v>4393.9154397703633</v>
      </c>
      <c r="GA41" s="48">
        <f t="shared" si="52"/>
        <v>4589.444676840144</v>
      </c>
      <c r="GB41" s="48">
        <f t="shared" si="52"/>
        <v>4793.6749649595304</v>
      </c>
      <c r="GC41" s="48">
        <f t="shared" si="52"/>
        <v>5006.9935009002293</v>
      </c>
      <c r="GD41" s="48">
        <f t="shared" si="52"/>
        <v>5229.804711690289</v>
      </c>
      <c r="GE41" s="48">
        <f t="shared" si="52"/>
        <v>5462.5310213605071</v>
      </c>
      <c r="GF41" s="48">
        <f t="shared" si="52"/>
        <v>5705.6136518110497</v>
      </c>
      <c r="GG41" s="48">
        <f t="shared" si="52"/>
        <v>5959.5134593166413</v>
      </c>
      <c r="GH41" s="48">
        <f t="shared" si="52"/>
        <v>6224.711808256232</v>
      </c>
      <c r="GI41" s="48">
        <f t="shared" si="52"/>
        <v>6501.711483723634</v>
      </c>
      <c r="GJ41" s="48">
        <f t="shared" si="53"/>
        <v>6791.0376447493354</v>
      </c>
      <c r="GK41" s="48">
        <f t="shared" si="53"/>
        <v>7093.2388199406805</v>
      </c>
      <c r="GL41" s="48">
        <f t="shared" si="53"/>
        <v>7408.8879474280411</v>
      </c>
      <c r="GM41" s="48">
        <f t="shared" si="53"/>
        <v>7738.5834610885886</v>
      </c>
      <c r="GN41" s="48">
        <f t="shared" si="53"/>
        <v>8082.9504251070302</v>
      </c>
      <c r="GO41" s="48">
        <f t="shared" si="53"/>
        <v>8442.6417190242937</v>
      </c>
      <c r="GP41" s="48">
        <f t="shared" si="53"/>
        <v>8818.3392755208752</v>
      </c>
      <c r="GQ41" s="48">
        <f t="shared" si="53"/>
        <v>9210.7553732815541</v>
      </c>
      <c r="GR41" s="48">
        <f t="shared" si="53"/>
        <v>9620.6339873925826</v>
      </c>
      <c r="GS41" s="48">
        <f t="shared" si="53"/>
        <v>10048.752199831553</v>
      </c>
      <c r="GT41" s="48">
        <f t="shared" si="53"/>
        <v>10495.921672724056</v>
      </c>
      <c r="GU41" s="48">
        <f t="shared" si="53"/>
        <v>10962.990187160276</v>
      </c>
      <c r="GV41" s="48">
        <f t="shared" si="53"/>
        <v>11450.843250488908</v>
      </c>
      <c r="GW41" s="48">
        <f t="shared" si="53"/>
        <v>11960.405775135665</v>
      </c>
      <c r="GX41" s="48">
        <f t="shared" si="53"/>
        <v>12492.643832129203</v>
      </c>
      <c r="GY41" s="48">
        <f t="shared" si="53"/>
        <v>13048.566482658953</v>
      </c>
      <c r="GZ41" s="48">
        <f t="shared" si="51"/>
        <v>13629.227691137276</v>
      </c>
      <c r="HA41" s="48">
        <f t="shared" si="51"/>
        <v>14235.728323392885</v>
      </c>
      <c r="HB41" s="48">
        <f t="shared" si="51"/>
        <v>14869.218233783868</v>
      </c>
      <c r="HC41" s="48">
        <f t="shared" si="51"/>
        <v>15530.898445187249</v>
      </c>
      <c r="HD41" s="48">
        <f t="shared" si="51"/>
        <v>16222.023425998083</v>
      </c>
      <c r="HE41" s="48">
        <f t="shared" si="51"/>
        <v>16943.903468454995</v>
      </c>
      <c r="HF41" s="48">
        <f t="shared" si="51"/>
        <v>17697.907172801242</v>
      </c>
      <c r="HG41" s="48">
        <f t="shared" si="51"/>
        <v>18485.464041990897</v>
      </c>
      <c r="HH41" s="48">
        <f t="shared" si="51"/>
        <v>19308.067191859493</v>
      </c>
      <c r="HI41" s="48">
        <f t="shared" si="51"/>
        <v>20167.276181897239</v>
      </c>
      <c r="HJ41" s="48">
        <f t="shared" si="51"/>
        <v>21064.719971991668</v>
      </c>
      <c r="HK41" s="48">
        <f t="shared" si="36"/>
        <v>22002.100010745296</v>
      </c>
      <c r="HL41" s="48">
        <f t="shared" si="37"/>
        <v>22981.193461223462</v>
      </c>
      <c r="HM41" s="48">
        <f t="shared" si="37"/>
        <v>24003.856570247906</v>
      </c>
    </row>
    <row r="42" spans="1:221" x14ac:dyDescent="0.25">
      <c r="A42" s="21" t="s">
        <v>876</v>
      </c>
      <c r="B42" s="20" t="s">
        <v>875</v>
      </c>
      <c r="C42" s="19">
        <v>7131.7629999999999</v>
      </c>
      <c r="D42" s="19">
        <v>30.27</v>
      </c>
      <c r="E42" s="18">
        <f t="shared" si="0"/>
        <v>215878.46601</v>
      </c>
      <c r="F42" s="16">
        <f t="shared" si="1"/>
        <v>8.5807232642775427E-3</v>
      </c>
      <c r="G42" s="17">
        <v>6.8714899240171795E-2</v>
      </c>
      <c r="H42" s="17">
        <f t="shared" si="25"/>
        <v>6.9025834159233565E-2</v>
      </c>
      <c r="I42" s="45">
        <f t="shared" si="26"/>
        <v>2.0894119999999998</v>
      </c>
      <c r="J42" s="17">
        <v>9.0500000000000008E-3</v>
      </c>
      <c r="K42" s="56">
        <f t="shared" si="2"/>
        <v>1.4958333333333334E-2</v>
      </c>
      <c r="L42" s="1">
        <f t="shared" si="3"/>
        <v>2.0866666666666665E-2</v>
      </c>
      <c r="M42" s="1">
        <f t="shared" si="4"/>
        <v>2.6774999999999997E-2</v>
      </c>
      <c r="N42" s="1">
        <f t="shared" si="5"/>
        <v>3.2683333333333328E-2</v>
      </c>
      <c r="O42" s="1">
        <f t="shared" si="6"/>
        <v>3.8591666666666663E-2</v>
      </c>
      <c r="P42" s="5">
        <v>4.4499999999999998E-2</v>
      </c>
      <c r="Q42" s="1">
        <f t="shared" si="7"/>
        <v>0.1027210337477964</v>
      </c>
      <c r="R42" s="16">
        <f t="shared" si="8"/>
        <v>8.8142076401035514E-4</v>
      </c>
      <c r="S42" s="16">
        <f t="shared" si="9"/>
        <v>8.5807232642775427E-3</v>
      </c>
      <c r="T42" s="8"/>
      <c r="U42" s="57">
        <f t="shared" si="10"/>
        <v>-30.27</v>
      </c>
      <c r="V42" s="48">
        <f t="shared" si="11"/>
        <v>2.1083211785999998</v>
      </c>
      <c r="W42" s="48">
        <f t="shared" si="12"/>
        <v>2.1274014852663297</v>
      </c>
      <c r="X42" s="48">
        <f t="shared" si="49"/>
        <v>2.14665446870799</v>
      </c>
      <c r="Y42" s="48">
        <f t="shared" si="49"/>
        <v>2.1660816916497971</v>
      </c>
      <c r="Z42" s="48">
        <f t="shared" si="49"/>
        <v>2.185684730959228</v>
      </c>
      <c r="AA42" s="48">
        <f t="shared" si="16"/>
        <v>2.2183789317264933</v>
      </c>
      <c r="AB42" s="48">
        <f t="shared" si="50"/>
        <v>2.264669105435186</v>
      </c>
      <c r="AC42" s="48">
        <f t="shared" si="50"/>
        <v>2.325305620733213</v>
      </c>
      <c r="AD42" s="48">
        <f t="shared" si="50"/>
        <v>2.4013043594375105</v>
      </c>
      <c r="AE42" s="48">
        <f t="shared" si="50"/>
        <v>2.4939746968421361</v>
      </c>
      <c r="AF42" s="48">
        <f t="shared" si="21"/>
        <v>2.6049565708516114</v>
      </c>
      <c r="AG42" s="48">
        <f t="shared" si="59"/>
        <v>2.7208771382545081</v>
      </c>
      <c r="AH42" s="48">
        <f t="shared" si="59"/>
        <v>2.8419561709068337</v>
      </c>
      <c r="AI42" s="48">
        <f t="shared" si="59"/>
        <v>2.9684232205121877</v>
      </c>
      <c r="AJ42" s="48">
        <f t="shared" si="59"/>
        <v>3.1005180538249801</v>
      </c>
      <c r="AK42" s="48">
        <f t="shared" si="59"/>
        <v>3.2384911072201916</v>
      </c>
      <c r="AL42" s="48">
        <f t="shared" si="59"/>
        <v>3.38260396149149</v>
      </c>
      <c r="AM42" s="48">
        <f t="shared" si="59"/>
        <v>3.533129837777861</v>
      </c>
      <c r="AN42" s="48">
        <f t="shared" si="59"/>
        <v>3.6903541155589759</v>
      </c>
      <c r="AO42" s="48">
        <f t="shared" si="59"/>
        <v>3.8545748737013503</v>
      </c>
      <c r="AP42" s="48">
        <f t="shared" si="59"/>
        <v>4.02610345558106</v>
      </c>
      <c r="AQ42" s="48">
        <f t="shared" si="59"/>
        <v>4.2052650593544172</v>
      </c>
      <c r="AR42" s="48">
        <f t="shared" si="59"/>
        <v>4.392399354495689</v>
      </c>
      <c r="AS42" s="48">
        <f t="shared" si="59"/>
        <v>4.5878611257707469</v>
      </c>
      <c r="AT42" s="48">
        <f t="shared" si="59"/>
        <v>4.7920209458675451</v>
      </c>
      <c r="AU42" s="48">
        <f t="shared" si="59"/>
        <v>5.0052658779586512</v>
      </c>
      <c r="AV42" s="48">
        <f t="shared" si="59"/>
        <v>5.2280002095278109</v>
      </c>
      <c r="AW42" s="48">
        <f t="shared" si="55"/>
        <v>5.4606462188517986</v>
      </c>
      <c r="AX42" s="48">
        <f t="shared" si="55"/>
        <v>5.7036449755907039</v>
      </c>
      <c r="AY42" s="48">
        <f t="shared" si="55"/>
        <v>5.95745717700449</v>
      </c>
      <c r="AZ42" s="48">
        <f t="shared" si="55"/>
        <v>6.2225640213811895</v>
      </c>
      <c r="BA42" s="48">
        <f t="shared" si="55"/>
        <v>6.4994681203326525</v>
      </c>
      <c r="BB42" s="48">
        <f t="shared" si="55"/>
        <v>6.7886944516874559</v>
      </c>
      <c r="BC42" s="48">
        <f t="shared" si="55"/>
        <v>7.0907913547875472</v>
      </c>
      <c r="BD42" s="48">
        <f t="shared" si="55"/>
        <v>7.4063315700755927</v>
      </c>
      <c r="BE42" s="48">
        <f t="shared" si="55"/>
        <v>7.7359133249439562</v>
      </c>
      <c r="BF42" s="48">
        <f t="shared" si="55"/>
        <v>8.0801614679039613</v>
      </c>
      <c r="BG42" s="48">
        <f t="shared" si="55"/>
        <v>8.4397286532256874</v>
      </c>
      <c r="BH42" s="48">
        <f t="shared" si="55"/>
        <v>8.8152965782942303</v>
      </c>
      <c r="BI42" s="48">
        <f t="shared" si="55"/>
        <v>9.2075772760283225</v>
      </c>
      <c r="BJ42" s="48">
        <f t="shared" si="55"/>
        <v>9.6173144648115834</v>
      </c>
      <c r="BK42" s="48">
        <f t="shared" si="55"/>
        <v>10.045284958495699</v>
      </c>
      <c r="BL42" s="48">
        <f t="shared" si="42"/>
        <v>10.492300139148758</v>
      </c>
      <c r="BM42" s="48">
        <f t="shared" si="60"/>
        <v>10.959207495340879</v>
      </c>
      <c r="BN42" s="48">
        <f t="shared" si="60"/>
        <v>11.446892228883547</v>
      </c>
      <c r="BO42" s="48">
        <f t="shared" si="60"/>
        <v>11.956278933068864</v>
      </c>
      <c r="BP42" s="48">
        <f t="shared" si="60"/>
        <v>12.488333345590428</v>
      </c>
      <c r="BQ42" s="48">
        <f t="shared" si="60"/>
        <v>13.044064179469203</v>
      </c>
      <c r="BR42" s="48">
        <f t="shared" si="60"/>
        <v>13.624525035455582</v>
      </c>
      <c r="BS42" s="48">
        <f t="shared" si="60"/>
        <v>14.230816399533355</v>
      </c>
      <c r="BT42" s="48">
        <f t="shared" si="60"/>
        <v>14.864087729312589</v>
      </c>
      <c r="BU42" s="48">
        <f t="shared" si="60"/>
        <v>15.525539633266998</v>
      </c>
      <c r="BV42" s="48">
        <f t="shared" si="60"/>
        <v>16.216426146947381</v>
      </c>
      <c r="BW42" s="48">
        <f t="shared" si="60"/>
        <v>16.93805711048654</v>
      </c>
      <c r="BX42" s="48">
        <f t="shared" si="60"/>
        <v>17.69180065190319</v>
      </c>
      <c r="BY42" s="48">
        <f t="shared" si="60"/>
        <v>18.479085780912882</v>
      </c>
      <c r="BZ42" s="48">
        <f t="shared" si="60"/>
        <v>19.301405098163507</v>
      </c>
      <c r="CA42" s="48">
        <f t="shared" si="60"/>
        <v>20.160317625031784</v>
      </c>
      <c r="CB42" s="48">
        <f t="shared" si="60"/>
        <v>21.057451759345696</v>
      </c>
      <c r="CC42" s="48">
        <f t="shared" si="56"/>
        <v>21.99450836263658</v>
      </c>
      <c r="CD42" s="48">
        <f t="shared" si="56"/>
        <v>22.973263984773908</v>
      </c>
      <c r="CE42" s="48">
        <f t="shared" si="56"/>
        <v>23.995574232096345</v>
      </c>
      <c r="CF42" s="48">
        <f t="shared" si="56"/>
        <v>25.063377285424632</v>
      </c>
      <c r="CG42" s="48">
        <f t="shared" si="56"/>
        <v>26.178697574626028</v>
      </c>
      <c r="CH42" s="48">
        <f t="shared" si="56"/>
        <v>27.343649616696887</v>
      </c>
      <c r="CI42" s="48">
        <f t="shared" si="56"/>
        <v>28.560442024639897</v>
      </c>
      <c r="CJ42" s="48">
        <f t="shared" si="56"/>
        <v>29.831381694736372</v>
      </c>
      <c r="CK42" s="48">
        <f t="shared" si="56"/>
        <v>31.15887818015214</v>
      </c>
      <c r="CL42" s="48">
        <f t="shared" si="56"/>
        <v>32.545448259168907</v>
      </c>
      <c r="CM42" s="48">
        <f t="shared" si="56"/>
        <v>33.993720706701922</v>
      </c>
      <c r="CN42" s="48">
        <f t="shared" si="56"/>
        <v>35.506441278150156</v>
      </c>
      <c r="CO42" s="48">
        <f t="shared" si="56"/>
        <v>37.086477915027835</v>
      </c>
      <c r="CP42" s="48">
        <f t="shared" si="56"/>
        <v>38.736826182246574</v>
      </c>
      <c r="CQ42" s="48">
        <f t="shared" si="56"/>
        <v>40.460614947356547</v>
      </c>
      <c r="CR42" s="48">
        <f t="shared" si="44"/>
        <v>42.261112312513909</v>
      </c>
      <c r="CS42" s="48">
        <f t="shared" si="61"/>
        <v>44.141731810420779</v>
      </c>
      <c r="CT42" s="48">
        <f t="shared" si="61"/>
        <v>46.106038875984503</v>
      </c>
      <c r="CU42" s="48">
        <f t="shared" si="61"/>
        <v>48.157757605965813</v>
      </c>
      <c r="CV42" s="48">
        <f t="shared" si="61"/>
        <v>50.300777819431289</v>
      </c>
      <c r="CW42" s="48">
        <f t="shared" si="61"/>
        <v>52.539162432395983</v>
      </c>
      <c r="CX42" s="48">
        <f t="shared" si="61"/>
        <v>54.877155160637606</v>
      </c>
      <c r="CY42" s="48">
        <f t="shared" si="61"/>
        <v>57.319188565285977</v>
      </c>
      <c r="CZ42" s="48">
        <f t="shared" si="61"/>
        <v>59.8698924564412</v>
      </c>
      <c r="DA42" s="48">
        <f t="shared" si="61"/>
        <v>62.53410267075283</v>
      </c>
      <c r="DB42" s="48">
        <f t="shared" si="61"/>
        <v>65.316870239601329</v>
      </c>
      <c r="DC42" s="48">
        <f t="shared" si="61"/>
        <v>68.223470965263587</v>
      </c>
      <c r="DD42" s="48">
        <f t="shared" si="61"/>
        <v>71.259415423217817</v>
      </c>
      <c r="DE42" s="48">
        <f t="shared" si="61"/>
        <v>74.430459409551005</v>
      </c>
      <c r="DF42" s="48">
        <f t="shared" si="61"/>
        <v>77.742614853276024</v>
      </c>
      <c r="DG42" s="48">
        <f t="shared" si="61"/>
        <v>81.2021612142468</v>
      </c>
      <c r="DH42" s="48">
        <f t="shared" si="61"/>
        <v>84.815657388280783</v>
      </c>
      <c r="DI42" s="48">
        <f t="shared" si="57"/>
        <v>88.589954142059284</v>
      </c>
      <c r="DJ42" s="48">
        <f t="shared" si="57"/>
        <v>92.532207101380919</v>
      </c>
      <c r="DK42" s="48">
        <f t="shared" si="57"/>
        <v>96.649890317392362</v>
      </c>
      <c r="DL42" s="48">
        <f t="shared" si="57"/>
        <v>100.95081043651632</v>
      </c>
      <c r="DM42" s="48">
        <f t="shared" si="57"/>
        <v>105.4431215009413</v>
      </c>
      <c r="DN42" s="48">
        <f t="shared" si="57"/>
        <v>110.13534040773318</v>
      </c>
      <c r="DO42" s="48">
        <f t="shared" si="57"/>
        <v>115.0363630558773</v>
      </c>
      <c r="DP42" s="48">
        <f t="shared" si="57"/>
        <v>120.15548121186384</v>
      </c>
      <c r="DQ42" s="48">
        <f t="shared" si="57"/>
        <v>125.50240012579178</v>
      </c>
      <c r="DR42" s="48">
        <f t="shared" si="57"/>
        <v>131.0872569313895</v>
      </c>
      <c r="DS42" s="48">
        <f t="shared" si="57"/>
        <v>136.92063986483635</v>
      </c>
      <c r="DT42" s="48">
        <f t="shared" si="57"/>
        <v>143.01360833882157</v>
      </c>
      <c r="DU42" s="48">
        <f t="shared" si="57"/>
        <v>149.37771390989911</v>
      </c>
      <c r="DV42" s="48">
        <f t="shared" si="57"/>
        <v>156.02502217888963</v>
      </c>
      <c r="DW42" s="48">
        <f t="shared" si="57"/>
        <v>162.96813566585021</v>
      </c>
      <c r="DX42" s="48">
        <f t="shared" si="46"/>
        <v>170.22021770298053</v>
      </c>
      <c r="DY42" s="48">
        <f t="shared" si="62"/>
        <v>177.79501739076318</v>
      </c>
      <c r="DZ42" s="48">
        <f t="shared" si="62"/>
        <v>185.70689566465214</v>
      </c>
      <c r="EA42" s="48">
        <f t="shared" si="62"/>
        <v>193.97085252172914</v>
      </c>
      <c r="EB42" s="48">
        <f t="shared" si="62"/>
        <v>202.60255545894609</v>
      </c>
      <c r="EC42" s="48">
        <f t="shared" si="62"/>
        <v>211.61836917686918</v>
      </c>
      <c r="ED42" s="48">
        <f t="shared" si="62"/>
        <v>221.03538660523986</v>
      </c>
      <c r="EE42" s="48">
        <f t="shared" si="62"/>
        <v>230.87146130917304</v>
      </c>
      <c r="EF42" s="48">
        <f t="shared" si="62"/>
        <v>241.14524133743123</v>
      </c>
      <c r="EG42" s="48">
        <f t="shared" si="62"/>
        <v>251.87620457694692</v>
      </c>
      <c r="EH42" s="48">
        <f t="shared" si="62"/>
        <v>263.08469568062105</v>
      </c>
      <c r="EI42" s="48">
        <f t="shared" si="62"/>
        <v>274.79196463840867</v>
      </c>
      <c r="EJ42" s="48">
        <f t="shared" si="62"/>
        <v>287.02020706481784</v>
      </c>
      <c r="EK42" s="48">
        <f t="shared" si="62"/>
        <v>299.79260627920223</v>
      </c>
      <c r="EL42" s="48">
        <f t="shared" si="62"/>
        <v>313.13337725862675</v>
      </c>
      <c r="EM42" s="48">
        <f t="shared" si="62"/>
        <v>327.06781254663565</v>
      </c>
      <c r="EN42" s="48">
        <f t="shared" si="62"/>
        <v>341.62233020496092</v>
      </c>
      <c r="EO42" s="48">
        <f t="shared" si="58"/>
        <v>356.82452389908167</v>
      </c>
      <c r="EP42" s="48">
        <f t="shared" si="58"/>
        <v>372.70321521259081</v>
      </c>
      <c r="EQ42" s="48">
        <f t="shared" si="58"/>
        <v>389.28850828955109</v>
      </c>
      <c r="ER42" s="48">
        <f t="shared" si="58"/>
        <v>406.61184690843612</v>
      </c>
      <c r="ES42" s="48">
        <f t="shared" si="58"/>
        <v>424.70607409586154</v>
      </c>
      <c r="ET42" s="48">
        <f t="shared" si="58"/>
        <v>443.60549439312734</v>
      </c>
      <c r="EU42" s="48">
        <f t="shared" si="58"/>
        <v>463.34593889362151</v>
      </c>
      <c r="EV42" s="48">
        <f t="shared" si="58"/>
        <v>483.96483317438765</v>
      </c>
      <c r="EW42" s="48">
        <f t="shared" si="58"/>
        <v>505.50126825064791</v>
      </c>
      <c r="EX42" s="48">
        <f t="shared" si="58"/>
        <v>527.99607468780175</v>
      </c>
      <c r="EY42" s="48">
        <f t="shared" si="58"/>
        <v>551.49190001140892</v>
      </c>
      <c r="EZ42" s="48">
        <f t="shared" si="58"/>
        <v>576.0332895619166</v>
      </c>
      <c r="FA42" s="48">
        <f t="shared" si="58"/>
        <v>601.66677094742192</v>
      </c>
      <c r="FB42" s="48">
        <f t="shared" si="58"/>
        <v>628.44094225458218</v>
      </c>
      <c r="FC42" s="48">
        <f t="shared" si="58"/>
        <v>656.40656418491108</v>
      </c>
      <c r="FD42" s="48">
        <f t="shared" si="48"/>
        <v>685.61665629113963</v>
      </c>
      <c r="FE42" s="48">
        <f t="shared" si="54"/>
        <v>716.12659749609531</v>
      </c>
      <c r="FF42" s="48">
        <f t="shared" si="54"/>
        <v>747.99423108467158</v>
      </c>
      <c r="FG42" s="48">
        <f t="shared" si="54"/>
        <v>781.27997436793942</v>
      </c>
      <c r="FH42" s="48">
        <f t="shared" si="54"/>
        <v>816.04693322731271</v>
      </c>
      <c r="FI42" s="48">
        <f t="shared" si="54"/>
        <v>852.36102175592816</v>
      </c>
      <c r="FJ42" s="48">
        <f t="shared" si="54"/>
        <v>890.29108722406693</v>
      </c>
      <c r="FK42" s="48">
        <f t="shared" si="54"/>
        <v>929.90904060553794</v>
      </c>
      <c r="FL42" s="48">
        <f t="shared" si="54"/>
        <v>971.28999291248431</v>
      </c>
      <c r="FM42" s="48">
        <f t="shared" si="54"/>
        <v>1014.5123975970898</v>
      </c>
      <c r="FN42" s="48">
        <f t="shared" si="54"/>
        <v>1059.6581992901604</v>
      </c>
      <c r="FO42" s="48">
        <f t="shared" si="54"/>
        <v>1106.8129891585725</v>
      </c>
      <c r="FP42" s="48">
        <f t="shared" si="54"/>
        <v>1156.0661671761288</v>
      </c>
      <c r="FQ42" s="48">
        <f t="shared" si="54"/>
        <v>1207.5111116154665</v>
      </c>
      <c r="FR42" s="48">
        <f t="shared" si="54"/>
        <v>1261.2453560823546</v>
      </c>
      <c r="FS42" s="48">
        <f t="shared" si="54"/>
        <v>1317.3707744280193</v>
      </c>
      <c r="FT42" s="48">
        <f t="shared" si="54"/>
        <v>1375.9937738900662</v>
      </c>
      <c r="FU42" s="48">
        <f t="shared" si="52"/>
        <v>1437.2254968281741</v>
      </c>
      <c r="FV42" s="48">
        <f t="shared" si="52"/>
        <v>1501.1820314370277</v>
      </c>
      <c r="FW42" s="48">
        <f t="shared" si="52"/>
        <v>1567.9846318359755</v>
      </c>
      <c r="FX42" s="48">
        <f t="shared" si="52"/>
        <v>1637.7599479526764</v>
      </c>
      <c r="FY42" s="48">
        <f t="shared" si="52"/>
        <v>1710.6402656365703</v>
      </c>
      <c r="FZ42" s="48">
        <f t="shared" si="52"/>
        <v>1786.7637574573978</v>
      </c>
      <c r="GA42" s="48">
        <f t="shared" si="52"/>
        <v>1866.274744664252</v>
      </c>
      <c r="GB42" s="48">
        <f t="shared" si="52"/>
        <v>1949.3239708018111</v>
      </c>
      <c r="GC42" s="48">
        <f t="shared" si="52"/>
        <v>2036.0688875024916</v>
      </c>
      <c r="GD42" s="48">
        <f t="shared" si="52"/>
        <v>2126.6739529963525</v>
      </c>
      <c r="GE42" s="48">
        <f t="shared" si="52"/>
        <v>2221.3109439046902</v>
      </c>
      <c r="GF42" s="48">
        <f t="shared" si="52"/>
        <v>2320.1592809084491</v>
      </c>
      <c r="GG42" s="48">
        <f t="shared" si="52"/>
        <v>2423.4063689088753</v>
      </c>
      <c r="GH42" s="48">
        <f t="shared" si="52"/>
        <v>2531.2479523253201</v>
      </c>
      <c r="GI42" s="48">
        <f t="shared" si="52"/>
        <v>2643.8884862037967</v>
      </c>
      <c r="GJ42" s="48">
        <f t="shared" si="53"/>
        <v>2761.5415238398655</v>
      </c>
      <c r="GK42" s="48">
        <f t="shared" si="53"/>
        <v>2884.4301216507392</v>
      </c>
      <c r="GL42" s="48">
        <f t="shared" si="53"/>
        <v>3012.787262064197</v>
      </c>
      <c r="GM42" s="48">
        <f t="shared" si="53"/>
        <v>3146.8562952260536</v>
      </c>
      <c r="GN42" s="48">
        <f t="shared" si="53"/>
        <v>3286.8914003636128</v>
      </c>
      <c r="GO42" s="48">
        <f t="shared" si="53"/>
        <v>3433.1580676797935</v>
      </c>
      <c r="GP42" s="48">
        <f t="shared" si="53"/>
        <v>3585.933601691544</v>
      </c>
      <c r="GQ42" s="48">
        <f t="shared" si="53"/>
        <v>3745.5076469668179</v>
      </c>
      <c r="GR42" s="48">
        <f t="shared" si="53"/>
        <v>3912.1827372568414</v>
      </c>
      <c r="GS42" s="48">
        <f t="shared" si="53"/>
        <v>4086.2748690647709</v>
      </c>
      <c r="GT42" s="48">
        <f t="shared" si="53"/>
        <v>4268.114100738153</v>
      </c>
      <c r="GU42" s="48">
        <f t="shared" si="53"/>
        <v>4458.0451782210002</v>
      </c>
      <c r="GV42" s="48">
        <f t="shared" si="53"/>
        <v>4656.4281886518347</v>
      </c>
      <c r="GW42" s="48">
        <f t="shared" si="53"/>
        <v>4863.6392430468413</v>
      </c>
      <c r="GX42" s="48">
        <f t="shared" si="53"/>
        <v>5080.0711893624257</v>
      </c>
      <c r="GY42" s="48">
        <f t="shared" si="53"/>
        <v>5306.1343572890537</v>
      </c>
      <c r="GZ42" s="48">
        <f t="shared" si="51"/>
        <v>5542.257336188416</v>
      </c>
      <c r="HA42" s="48">
        <f t="shared" si="51"/>
        <v>5788.8877876488004</v>
      </c>
      <c r="HB42" s="48">
        <f t="shared" si="51"/>
        <v>6046.4932941991719</v>
      </c>
      <c r="HC42" s="48">
        <f t="shared" si="51"/>
        <v>6315.5622457910349</v>
      </c>
      <c r="HD42" s="48">
        <f t="shared" si="51"/>
        <v>6596.6047657287363</v>
      </c>
      <c r="HE42" s="48">
        <f t="shared" si="51"/>
        <v>6890.1536778036652</v>
      </c>
      <c r="HF42" s="48">
        <f t="shared" si="51"/>
        <v>7196.7655164659282</v>
      </c>
      <c r="HG42" s="48">
        <f t="shared" si="51"/>
        <v>7517.0215819486621</v>
      </c>
      <c r="HH42" s="48">
        <f t="shared" si="51"/>
        <v>7851.5290423453771</v>
      </c>
      <c r="HI42" s="48">
        <f t="shared" si="51"/>
        <v>8200.9220847297456</v>
      </c>
      <c r="HJ42" s="48">
        <f t="shared" si="51"/>
        <v>8565.8631175002192</v>
      </c>
      <c r="HK42" s="48">
        <f t="shared" si="36"/>
        <v>8947.0440262289794</v>
      </c>
      <c r="HL42" s="48">
        <f t="shared" si="37"/>
        <v>9345.187485396169</v>
      </c>
      <c r="HM42" s="48">
        <f t="shared" si="37"/>
        <v>9761.0483284962975</v>
      </c>
    </row>
    <row r="43" spans="1:221" x14ac:dyDescent="0.25">
      <c r="A43" s="21" t="s">
        <v>874</v>
      </c>
      <c r="B43" s="20" t="s">
        <v>873</v>
      </c>
      <c r="C43" s="19">
        <v>252.214</v>
      </c>
      <c r="D43" s="19">
        <v>150.4</v>
      </c>
      <c r="E43" s="18">
        <f t="shared" si="0"/>
        <v>37932.9856</v>
      </c>
      <c r="F43" s="16">
        <f t="shared" si="1"/>
        <v>1.5077578511529142E-3</v>
      </c>
      <c r="G43" s="17">
        <v>2.2606382978723402E-2</v>
      </c>
      <c r="H43" s="17">
        <f t="shared" si="25"/>
        <v>2.3423038563829785E-2</v>
      </c>
      <c r="I43" s="45">
        <f t="shared" si="26"/>
        <v>3.5228249999999997</v>
      </c>
      <c r="J43" s="17">
        <v>7.2249999999999995E-2</v>
      </c>
      <c r="K43" s="56">
        <f t="shared" si="2"/>
        <v>6.7624999999999991E-2</v>
      </c>
      <c r="L43" s="1">
        <f t="shared" si="3"/>
        <v>6.2999999999999987E-2</v>
      </c>
      <c r="M43" s="1">
        <f t="shared" si="4"/>
        <v>5.8374999999999989E-2</v>
      </c>
      <c r="N43" s="1">
        <f t="shared" si="5"/>
        <v>5.3749999999999992E-2</v>
      </c>
      <c r="O43" s="1">
        <f t="shared" si="6"/>
        <v>4.9124999999999995E-2</v>
      </c>
      <c r="P43" s="5">
        <v>4.4499999999999998E-2</v>
      </c>
      <c r="Q43" s="1">
        <f t="shared" si="7"/>
        <v>7.3681478365207775E-2</v>
      </c>
      <c r="R43" s="16">
        <f t="shared" si="8"/>
        <v>1.1109382748969561E-4</v>
      </c>
      <c r="S43" s="16">
        <f t="shared" si="9"/>
        <v>1.5077578511529142E-3</v>
      </c>
      <c r="T43" s="8"/>
      <c r="U43" s="57">
        <f t="shared" si="10"/>
        <v>-150.4</v>
      </c>
      <c r="V43" s="48">
        <f t="shared" si="11"/>
        <v>3.7773491062499995</v>
      </c>
      <c r="W43" s="48">
        <f t="shared" si="12"/>
        <v>4.0502625791765619</v>
      </c>
      <c r="X43" s="48">
        <f t="shared" si="49"/>
        <v>4.3428940505220686</v>
      </c>
      <c r="Y43" s="48">
        <f t="shared" si="49"/>
        <v>4.6566681456722874</v>
      </c>
      <c r="Z43" s="48">
        <f t="shared" si="49"/>
        <v>4.9931124191971099</v>
      </c>
      <c r="AA43" s="48">
        <f t="shared" si="16"/>
        <v>5.3307716465453145</v>
      </c>
      <c r="AB43" s="48">
        <f t="shared" si="50"/>
        <v>5.6666102602776691</v>
      </c>
      <c r="AC43" s="48">
        <f t="shared" si="50"/>
        <v>5.9973986342213781</v>
      </c>
      <c r="AD43" s="48">
        <f t="shared" si="50"/>
        <v>6.319758810810777</v>
      </c>
      <c r="AE43" s="48">
        <f t="shared" si="50"/>
        <v>6.6302169623918568</v>
      </c>
      <c r="AF43" s="48">
        <f t="shared" si="21"/>
        <v>6.9252616172182941</v>
      </c>
      <c r="AG43" s="48">
        <f t="shared" si="59"/>
        <v>7.2334357591845082</v>
      </c>
      <c r="AH43" s="48">
        <f t="shared" si="59"/>
        <v>7.5553236504682184</v>
      </c>
      <c r="AI43" s="48">
        <f t="shared" si="59"/>
        <v>7.8915355529140543</v>
      </c>
      <c r="AJ43" s="48">
        <f t="shared" si="59"/>
        <v>8.2427088850187289</v>
      </c>
      <c r="AK43" s="48">
        <f t="shared" si="59"/>
        <v>8.6095094304020616</v>
      </c>
      <c r="AL43" s="48">
        <f t="shared" si="59"/>
        <v>8.9926326000549537</v>
      </c>
      <c r="AM43" s="48">
        <f t="shared" si="59"/>
        <v>9.3928047507573993</v>
      </c>
      <c r="AN43" s="48">
        <f t="shared" si="59"/>
        <v>9.8107845621661038</v>
      </c>
      <c r="AO43" s="48">
        <f t="shared" si="59"/>
        <v>10.247364475182495</v>
      </c>
      <c r="AP43" s="48">
        <f t="shared" si="59"/>
        <v>10.703372194328116</v>
      </c>
      <c r="AQ43" s="48">
        <f t="shared" si="59"/>
        <v>11.179672256975717</v>
      </c>
      <c r="AR43" s="48">
        <f t="shared" si="59"/>
        <v>11.677167672411137</v>
      </c>
      <c r="AS43" s="48">
        <f t="shared" si="59"/>
        <v>12.196801633833433</v>
      </c>
      <c r="AT43" s="48">
        <f t="shared" si="59"/>
        <v>12.73955930653902</v>
      </c>
      <c r="AU43" s="48">
        <f t="shared" si="59"/>
        <v>13.306469695680006</v>
      </c>
      <c r="AV43" s="48">
        <f t="shared" si="59"/>
        <v>13.898607597137765</v>
      </c>
      <c r="AW43" s="48">
        <f t="shared" si="55"/>
        <v>14.517095635210396</v>
      </c>
      <c r="AX43" s="48">
        <f t="shared" si="55"/>
        <v>15.163106390977259</v>
      </c>
      <c r="AY43" s="48">
        <f t="shared" si="55"/>
        <v>15.837864625375746</v>
      </c>
      <c r="AZ43" s="48">
        <f t="shared" si="55"/>
        <v>16.542649601204968</v>
      </c>
      <c r="BA43" s="48">
        <f t="shared" si="55"/>
        <v>17.278797508458588</v>
      </c>
      <c r="BB43" s="48">
        <f t="shared" si="55"/>
        <v>18.047703997584996</v>
      </c>
      <c r="BC43" s="48">
        <f t="shared" si="55"/>
        <v>18.85082682547753</v>
      </c>
      <c r="BD43" s="48">
        <f t="shared" si="55"/>
        <v>19.689688619211278</v>
      </c>
      <c r="BE43" s="48">
        <f t="shared" si="55"/>
        <v>20.56587976276618</v>
      </c>
      <c r="BF43" s="48">
        <f t="shared" si="55"/>
        <v>21.481061412209275</v>
      </c>
      <c r="BG43" s="48">
        <f t="shared" si="55"/>
        <v>22.436968645052588</v>
      </c>
      <c r="BH43" s="48">
        <f t="shared" si="55"/>
        <v>23.435413749757426</v>
      </c>
      <c r="BI43" s="48">
        <f t="shared" si="55"/>
        <v>24.478289661621631</v>
      </c>
      <c r="BJ43" s="48">
        <f t="shared" si="55"/>
        <v>25.567573551563793</v>
      </c>
      <c r="BK43" s="48">
        <f t="shared" si="55"/>
        <v>26.705330574608382</v>
      </c>
      <c r="BL43" s="48">
        <f t="shared" si="42"/>
        <v>27.893717785178456</v>
      </c>
      <c r="BM43" s="48">
        <f t="shared" si="60"/>
        <v>29.134988226618898</v>
      </c>
      <c r="BN43" s="48">
        <f t="shared" si="60"/>
        <v>30.431495202703438</v>
      </c>
      <c r="BO43" s="48">
        <f t="shared" si="60"/>
        <v>31.785696739223742</v>
      </c>
      <c r="BP43" s="48">
        <f t="shared" si="60"/>
        <v>33.200160244119196</v>
      </c>
      <c r="BQ43" s="48">
        <f t="shared" si="60"/>
        <v>34.677567374982502</v>
      </c>
      <c r="BR43" s="48">
        <f t="shared" si="60"/>
        <v>36.220719123169225</v>
      </c>
      <c r="BS43" s="48">
        <f t="shared" si="60"/>
        <v>37.832541124150254</v>
      </c>
      <c r="BT43" s="48">
        <f t="shared" si="60"/>
        <v>39.516089204174939</v>
      </c>
      <c r="BU43" s="48">
        <f t="shared" si="60"/>
        <v>41.274555173760724</v>
      </c>
      <c r="BV43" s="48">
        <f t="shared" si="60"/>
        <v>43.111272878993077</v>
      </c>
      <c r="BW43" s="48">
        <f t="shared" si="60"/>
        <v>45.029724522108268</v>
      </c>
      <c r="BX43" s="48">
        <f t="shared" si="60"/>
        <v>47.033547263342086</v>
      </c>
      <c r="BY43" s="48">
        <f t="shared" si="60"/>
        <v>49.126540116560811</v>
      </c>
      <c r="BZ43" s="48">
        <f t="shared" si="60"/>
        <v>51.312671151747764</v>
      </c>
      <c r="CA43" s="48">
        <f t="shared" si="60"/>
        <v>53.596085018000537</v>
      </c>
      <c r="CB43" s="48">
        <f t="shared" si="60"/>
        <v>55.981110801301561</v>
      </c>
      <c r="CC43" s="48">
        <f t="shared" si="56"/>
        <v>58.472270231959477</v>
      </c>
      <c r="CD43" s="48">
        <f t="shared" si="56"/>
        <v>61.07428625728167</v>
      </c>
      <c r="CE43" s="48">
        <f t="shared" si="56"/>
        <v>63.792091995730701</v>
      </c>
      <c r="CF43" s="48">
        <f t="shared" si="56"/>
        <v>66.630840089540712</v>
      </c>
      <c r="CG43" s="48">
        <f t="shared" si="56"/>
        <v>69.595912473525274</v>
      </c>
      <c r="CH43" s="48">
        <f t="shared" si="56"/>
        <v>72.692930578597142</v>
      </c>
      <c r="CI43" s="48">
        <f t="shared" si="56"/>
        <v>75.927765989344721</v>
      </c>
      <c r="CJ43" s="48">
        <f t="shared" si="56"/>
        <v>79.306551575870557</v>
      </c>
      <c r="CK43" s="48">
        <f t="shared" si="56"/>
        <v>82.835693120996794</v>
      </c>
      <c r="CL43" s="48">
        <f t="shared" si="56"/>
        <v>86.521881464881147</v>
      </c>
      <c r="CM43" s="48">
        <f t="shared" si="56"/>
        <v>90.372105190068353</v>
      </c>
      <c r="CN43" s="48">
        <f t="shared" si="56"/>
        <v>94.393663871026391</v>
      </c>
      <c r="CO43" s="48">
        <f t="shared" si="56"/>
        <v>98.594181913287059</v>
      </c>
      <c r="CP43" s="48">
        <f t="shared" si="56"/>
        <v>102.98162300842833</v>
      </c>
      <c r="CQ43" s="48">
        <f t="shared" si="56"/>
        <v>107.56430523230338</v>
      </c>
      <c r="CR43" s="48">
        <f t="shared" si="44"/>
        <v>112.35091681514088</v>
      </c>
      <c r="CS43" s="48">
        <f t="shared" si="61"/>
        <v>117.35053261341464</v>
      </c>
      <c r="CT43" s="48">
        <f t="shared" si="61"/>
        <v>122.57263131471159</v>
      </c>
      <c r="CU43" s="48">
        <f t="shared" si="61"/>
        <v>128.02711340821625</v>
      </c>
      <c r="CV43" s="48">
        <f t="shared" si="61"/>
        <v>133.72431995488188</v>
      </c>
      <c r="CW43" s="48">
        <f t="shared" si="61"/>
        <v>139.67505219287412</v>
      </c>
      <c r="CX43" s="48">
        <f t="shared" si="61"/>
        <v>145.890592015457</v>
      </c>
      <c r="CY43" s="48">
        <f t="shared" si="61"/>
        <v>152.38272336014484</v>
      </c>
      <c r="CZ43" s="48">
        <f t="shared" si="61"/>
        <v>159.16375454967127</v>
      </c>
      <c r="DA43" s="48">
        <f t="shared" si="61"/>
        <v>166.24654162713165</v>
      </c>
      <c r="DB43" s="48">
        <f t="shared" si="61"/>
        <v>173.644512729539</v>
      </c>
      <c r="DC43" s="48">
        <f t="shared" si="61"/>
        <v>181.37169354600348</v>
      </c>
      <c r="DD43" s="48">
        <f t="shared" si="61"/>
        <v>189.44273390880065</v>
      </c>
      <c r="DE43" s="48">
        <f t="shared" si="61"/>
        <v>197.87293556774227</v>
      </c>
      <c r="DF43" s="48">
        <f t="shared" si="61"/>
        <v>206.6782812005068</v>
      </c>
      <c r="DG43" s="48">
        <f t="shared" si="61"/>
        <v>215.87546471392935</v>
      </c>
      <c r="DH43" s="48">
        <f t="shared" si="61"/>
        <v>225.48192289369919</v>
      </c>
      <c r="DI43" s="48">
        <f t="shared" si="57"/>
        <v>235.5158684624688</v>
      </c>
      <c r="DJ43" s="48">
        <f t="shared" si="57"/>
        <v>245.99632460904866</v>
      </c>
      <c r="DK43" s="48">
        <f t="shared" si="57"/>
        <v>256.94316105415129</v>
      </c>
      <c r="DL43" s="48">
        <f t="shared" si="57"/>
        <v>268.37713172106101</v>
      </c>
      <c r="DM43" s="48">
        <f t="shared" si="57"/>
        <v>280.31991408264821</v>
      </c>
      <c r="DN43" s="48">
        <f t="shared" si="57"/>
        <v>292.79415025932605</v>
      </c>
      <c r="DO43" s="48">
        <f t="shared" si="57"/>
        <v>305.82348994586607</v>
      </c>
      <c r="DP43" s="48">
        <f t="shared" si="57"/>
        <v>319.43263524845713</v>
      </c>
      <c r="DQ43" s="48">
        <f t="shared" si="57"/>
        <v>333.64738751701344</v>
      </c>
      <c r="DR43" s="48">
        <f t="shared" si="57"/>
        <v>348.49469626152052</v>
      </c>
      <c r="DS43" s="48">
        <f t="shared" si="57"/>
        <v>364.0027102451582</v>
      </c>
      <c r="DT43" s="48">
        <f t="shared" si="57"/>
        <v>380.20083085106774</v>
      </c>
      <c r="DU43" s="48">
        <f t="shared" si="57"/>
        <v>397.11976782394026</v>
      </c>
      <c r="DV43" s="48">
        <f t="shared" si="57"/>
        <v>414.79159749210561</v>
      </c>
      <c r="DW43" s="48">
        <f t="shared" si="57"/>
        <v>433.24982358050431</v>
      </c>
      <c r="DX43" s="48">
        <f t="shared" si="46"/>
        <v>452.52944072983672</v>
      </c>
      <c r="DY43" s="48">
        <f t="shared" si="62"/>
        <v>472.66700084231445</v>
      </c>
      <c r="DZ43" s="48">
        <f t="shared" si="62"/>
        <v>493.70068237979746</v>
      </c>
      <c r="EA43" s="48">
        <f t="shared" si="62"/>
        <v>515.67036274569841</v>
      </c>
      <c r="EB43" s="48">
        <f t="shared" si="62"/>
        <v>538.61769388788196</v>
      </c>
      <c r="EC43" s="48">
        <f t="shared" si="62"/>
        <v>562.58618126589272</v>
      </c>
      <c r="ED43" s="48">
        <f t="shared" si="62"/>
        <v>587.62126633222499</v>
      </c>
      <c r="EE43" s="48">
        <f t="shared" si="62"/>
        <v>613.77041268400899</v>
      </c>
      <c r="EF43" s="48">
        <f t="shared" si="62"/>
        <v>641.08319604844735</v>
      </c>
      <c r="EG43" s="48">
        <f t="shared" si="62"/>
        <v>669.6113982726032</v>
      </c>
      <c r="EH43" s="48">
        <f t="shared" si="62"/>
        <v>699.40910549573402</v>
      </c>
      <c r="EI43" s="48">
        <f t="shared" si="62"/>
        <v>730.53281069029413</v>
      </c>
      <c r="EJ43" s="48">
        <f t="shared" si="62"/>
        <v>763.04152076601224</v>
      </c>
      <c r="EK43" s="48">
        <f t="shared" si="62"/>
        <v>796.99686844009977</v>
      </c>
      <c r="EL43" s="48">
        <f t="shared" si="62"/>
        <v>832.46322908568425</v>
      </c>
      <c r="EM43" s="48">
        <f t="shared" si="62"/>
        <v>869.50784277999719</v>
      </c>
      <c r="EN43" s="48">
        <f t="shared" si="62"/>
        <v>908.20094178370709</v>
      </c>
      <c r="EO43" s="48">
        <f t="shared" si="58"/>
        <v>948.61588369308208</v>
      </c>
      <c r="EP43" s="48">
        <f t="shared" si="58"/>
        <v>990.82929051742417</v>
      </c>
      <c r="EQ43" s="48">
        <f t="shared" si="58"/>
        <v>1034.9211939454494</v>
      </c>
      <c r="ER43" s="48">
        <f t="shared" si="58"/>
        <v>1080.9751870760219</v>
      </c>
      <c r="ES43" s="48">
        <f t="shared" si="58"/>
        <v>1129.0785829009048</v>
      </c>
      <c r="ET43" s="48">
        <f t="shared" si="58"/>
        <v>1179.3225798399951</v>
      </c>
      <c r="EU43" s="48">
        <f t="shared" si="58"/>
        <v>1231.8024346428749</v>
      </c>
      <c r="EV43" s="48">
        <f t="shared" si="58"/>
        <v>1286.6176429844829</v>
      </c>
      <c r="EW43" s="48">
        <f t="shared" si="58"/>
        <v>1343.8721280972925</v>
      </c>
      <c r="EX43" s="48">
        <f t="shared" si="58"/>
        <v>1403.674437797622</v>
      </c>
      <c r="EY43" s="48">
        <f t="shared" si="58"/>
        <v>1466.1379502796162</v>
      </c>
      <c r="EZ43" s="48">
        <f t="shared" si="58"/>
        <v>1531.3810890670591</v>
      </c>
      <c r="FA43" s="48">
        <f t="shared" si="58"/>
        <v>1599.5275475305432</v>
      </c>
      <c r="FB43" s="48">
        <f t="shared" si="58"/>
        <v>1670.7065233956523</v>
      </c>
      <c r="FC43" s="48">
        <f t="shared" si="58"/>
        <v>1745.0529636867589</v>
      </c>
      <c r="FD43" s="48">
        <f t="shared" si="48"/>
        <v>1822.7078205708196</v>
      </c>
      <c r="FE43" s="48">
        <f t="shared" si="54"/>
        <v>1903.818318586221</v>
      </c>
      <c r="FF43" s="48">
        <f t="shared" si="54"/>
        <v>1988.5382337633077</v>
      </c>
      <c r="FG43" s="48">
        <f t="shared" si="54"/>
        <v>2077.0281851657751</v>
      </c>
      <c r="FH43" s="48">
        <f t="shared" si="54"/>
        <v>2169.4559394056519</v>
      </c>
      <c r="FI43" s="48">
        <f t="shared" si="54"/>
        <v>2265.9967287092031</v>
      </c>
      <c r="FJ43" s="48">
        <f t="shared" si="54"/>
        <v>2366.8335831367626</v>
      </c>
      <c r="FK43" s="48">
        <f t="shared" si="54"/>
        <v>2472.1576775863487</v>
      </c>
      <c r="FL43" s="48">
        <f t="shared" si="54"/>
        <v>2582.168694238941</v>
      </c>
      <c r="FM43" s="48">
        <f t="shared" si="54"/>
        <v>2697.075201132574</v>
      </c>
      <c r="FN43" s="48">
        <f t="shared" si="54"/>
        <v>2817.0950475829736</v>
      </c>
      <c r="FO43" s="48">
        <f t="shared" si="54"/>
        <v>2942.4557772004159</v>
      </c>
      <c r="FP43" s="48">
        <f t="shared" si="54"/>
        <v>3073.3950592858346</v>
      </c>
      <c r="FQ43" s="48">
        <f t="shared" si="54"/>
        <v>3210.161139424054</v>
      </c>
      <c r="FR43" s="48">
        <f t="shared" si="54"/>
        <v>3353.0133101284246</v>
      </c>
      <c r="FS43" s="48">
        <f t="shared" si="54"/>
        <v>3502.2224024291395</v>
      </c>
      <c r="FT43" s="48">
        <f t="shared" si="54"/>
        <v>3658.0712993372363</v>
      </c>
      <c r="FU43" s="48">
        <f t="shared" si="52"/>
        <v>3820.8554721577434</v>
      </c>
      <c r="FV43" s="48">
        <f t="shared" si="52"/>
        <v>3990.8835406687631</v>
      </c>
      <c r="FW43" s="48">
        <f t="shared" si="52"/>
        <v>4168.4778582285226</v>
      </c>
      <c r="FX43" s="48">
        <f t="shared" si="52"/>
        <v>4353.9751229196918</v>
      </c>
      <c r="FY43" s="48">
        <f t="shared" si="52"/>
        <v>4547.7270158896181</v>
      </c>
      <c r="FZ43" s="48">
        <f t="shared" si="52"/>
        <v>4750.1008680967061</v>
      </c>
      <c r="GA43" s="48">
        <f t="shared" si="52"/>
        <v>4961.4803567270092</v>
      </c>
      <c r="GB43" s="48">
        <f t="shared" si="52"/>
        <v>5182.2662326013606</v>
      </c>
      <c r="GC43" s="48">
        <f t="shared" si="52"/>
        <v>5412.8770799521208</v>
      </c>
      <c r="GD43" s="48">
        <f t="shared" si="52"/>
        <v>5653.7501100099898</v>
      </c>
      <c r="GE43" s="48">
        <f t="shared" si="52"/>
        <v>5905.3419899054343</v>
      </c>
      <c r="GF43" s="48">
        <f t="shared" si="52"/>
        <v>6168.1297084562257</v>
      </c>
      <c r="GG43" s="48">
        <f t="shared" si="52"/>
        <v>6442.6114804825274</v>
      </c>
      <c r="GH43" s="48">
        <f t="shared" si="52"/>
        <v>6729.3076913639998</v>
      </c>
      <c r="GI43" s="48">
        <f t="shared" si="52"/>
        <v>7028.7618836296979</v>
      </c>
      <c r="GJ43" s="48">
        <f t="shared" si="53"/>
        <v>7341.5417874512195</v>
      </c>
      <c r="GK43" s="48">
        <f t="shared" si="53"/>
        <v>7668.2403969927991</v>
      </c>
      <c r="GL43" s="48">
        <f t="shared" si="53"/>
        <v>8009.4770946589788</v>
      </c>
      <c r="GM43" s="48">
        <f t="shared" si="53"/>
        <v>8365.8988253713032</v>
      </c>
      <c r="GN43" s="48">
        <f t="shared" si="53"/>
        <v>8738.1813231003252</v>
      </c>
      <c r="GO43" s="48">
        <f t="shared" si="53"/>
        <v>9127.0303919782891</v>
      </c>
      <c r="GP43" s="48">
        <f t="shared" si="53"/>
        <v>9533.1832444213233</v>
      </c>
      <c r="GQ43" s="48">
        <f t="shared" si="53"/>
        <v>9957.4098987980724</v>
      </c>
      <c r="GR43" s="48">
        <f t="shared" si="53"/>
        <v>10400.514639294586</v>
      </c>
      <c r="GS43" s="48">
        <f t="shared" si="53"/>
        <v>10863.337540743196</v>
      </c>
      <c r="GT43" s="48">
        <f t="shared" si="53"/>
        <v>11346.756061306269</v>
      </c>
      <c r="GU43" s="48">
        <f t="shared" si="53"/>
        <v>11851.686706034398</v>
      </c>
      <c r="GV43" s="48">
        <f t="shared" si="53"/>
        <v>12379.086764452928</v>
      </c>
      <c r="GW43" s="48">
        <f t="shared" si="53"/>
        <v>12929.956125471082</v>
      </c>
      <c r="GX43" s="48">
        <f t="shared" si="53"/>
        <v>13505.339173054546</v>
      </c>
      <c r="GY43" s="48">
        <f t="shared" si="53"/>
        <v>14106.326766255474</v>
      </c>
      <c r="GZ43" s="48">
        <f t="shared" si="51"/>
        <v>14734.058307353842</v>
      </c>
      <c r="HA43" s="48">
        <f t="shared" si="51"/>
        <v>15389.723902031088</v>
      </c>
      <c r="HB43" s="48">
        <f t="shared" si="51"/>
        <v>16074.566615671471</v>
      </c>
      <c r="HC43" s="48">
        <f t="shared" si="51"/>
        <v>16789.884830068851</v>
      </c>
      <c r="HD43" s="48">
        <f t="shared" si="51"/>
        <v>17537.034705006914</v>
      </c>
      <c r="HE43" s="48">
        <f t="shared" si="51"/>
        <v>18317.432749379721</v>
      </c>
      <c r="HF43" s="48">
        <f t="shared" si="51"/>
        <v>19132.558506727117</v>
      </c>
      <c r="HG43" s="48">
        <f t="shared" si="51"/>
        <v>19983.957360276472</v>
      </c>
      <c r="HH43" s="48">
        <f t="shared" si="51"/>
        <v>20873.243462808776</v>
      </c>
      <c r="HI43" s="48">
        <f t="shared" si="51"/>
        <v>21802.102796903768</v>
      </c>
      <c r="HJ43" s="48">
        <f t="shared" si="51"/>
        <v>22772.296371365985</v>
      </c>
      <c r="HK43" s="48">
        <f t="shared" si="36"/>
        <v>23785.663559891771</v>
      </c>
      <c r="HL43" s="48">
        <f t="shared" si="37"/>
        <v>24844.125588306953</v>
      </c>
      <c r="HM43" s="48">
        <f t="shared" si="37"/>
        <v>25949.689176986612</v>
      </c>
    </row>
    <row r="44" spans="1:221" x14ac:dyDescent="0.25">
      <c r="A44" s="21" t="s">
        <v>1391</v>
      </c>
      <c r="B44" s="20" t="s">
        <v>1392</v>
      </c>
      <c r="C44" s="19">
        <v>1516.0329999999999</v>
      </c>
      <c r="D44" s="19">
        <v>77.27</v>
      </c>
      <c r="E44" s="18">
        <f t="shared" si="0"/>
        <v>117143.86990999998</v>
      </c>
      <c r="F44" s="16">
        <f t="shared" si="1"/>
        <v>4.6562269427913973E-3</v>
      </c>
      <c r="G44" s="17">
        <v>2.4589103144816871E-2</v>
      </c>
      <c r="H44" s="17">
        <f t="shared" si="25"/>
        <v>2.6293127992752678E-2</v>
      </c>
      <c r="I44" s="45">
        <f t="shared" si="26"/>
        <v>2.0316699999999992</v>
      </c>
      <c r="J44" s="17">
        <v>0.1386</v>
      </c>
      <c r="K44" s="56">
        <f t="shared" si="2"/>
        <v>0.12291666666666667</v>
      </c>
      <c r="L44" s="1">
        <f t="shared" si="3"/>
        <v>0.10723333333333335</v>
      </c>
      <c r="M44" s="1">
        <f t="shared" si="4"/>
        <v>9.155000000000002E-2</v>
      </c>
      <c r="N44" s="1">
        <f t="shared" si="5"/>
        <v>7.5866666666666693E-2</v>
      </c>
      <c r="O44" s="1">
        <f t="shared" si="6"/>
        <v>6.0183333333333359E-2</v>
      </c>
      <c r="P44" s="5">
        <v>4.4499999999999998E-2</v>
      </c>
      <c r="Q44" s="1">
        <f t="shared" si="7"/>
        <v>9.3150533869404084E-2</v>
      </c>
      <c r="R44" s="16">
        <f t="shared" si="8"/>
        <v>4.3373002553812187E-4</v>
      </c>
      <c r="S44" s="16">
        <f t="shared" si="9"/>
        <v>4.6562269427913973E-3</v>
      </c>
      <c r="T44" s="8"/>
      <c r="U44" s="57">
        <f t="shared" si="10"/>
        <v>-77.27</v>
      </c>
      <c r="V44" s="48">
        <f t="shared" si="11"/>
        <v>2.3132594619999991</v>
      </c>
      <c r="W44" s="48">
        <f t="shared" si="12"/>
        <v>2.6338772234331991</v>
      </c>
      <c r="X44" s="48">
        <f t="shared" si="49"/>
        <v>2.9989326066010404</v>
      </c>
      <c r="Y44" s="48">
        <f t="shared" si="49"/>
        <v>3.4145846658759447</v>
      </c>
      <c r="Z44" s="48">
        <f t="shared" si="49"/>
        <v>3.8878461005663509</v>
      </c>
      <c r="AA44" s="48">
        <f t="shared" si="16"/>
        <v>4.3657271837609652</v>
      </c>
      <c r="AB44" s="48">
        <f t="shared" si="50"/>
        <v>4.8338786620995995</v>
      </c>
      <c r="AC44" s="48">
        <f t="shared" si="50"/>
        <v>5.2764202536148179</v>
      </c>
      <c r="AD44" s="48">
        <f t="shared" si="50"/>
        <v>5.6767246701890626</v>
      </c>
      <c r="AE44" s="48">
        <f t="shared" si="50"/>
        <v>6.0183688832566071</v>
      </c>
      <c r="AF44" s="48">
        <f t="shared" si="21"/>
        <v>6.2861862985615264</v>
      </c>
      <c r="AG44" s="48">
        <f t="shared" si="59"/>
        <v>6.5659215888475142</v>
      </c>
      <c r="AH44" s="48">
        <f t="shared" si="59"/>
        <v>6.8581050995512287</v>
      </c>
      <c r="AI44" s="48">
        <f t="shared" si="59"/>
        <v>7.1632907764812579</v>
      </c>
      <c r="AJ44" s="48">
        <f t="shared" si="59"/>
        <v>7.4820572160346739</v>
      </c>
      <c r="AK44" s="48">
        <f t="shared" si="59"/>
        <v>7.8150087621482172</v>
      </c>
      <c r="AL44" s="48">
        <f t="shared" si="59"/>
        <v>8.1627766520638119</v>
      </c>
      <c r="AM44" s="48">
        <f t="shared" si="59"/>
        <v>8.5260202130806508</v>
      </c>
      <c r="AN44" s="48">
        <f t="shared" si="59"/>
        <v>8.9054281125627401</v>
      </c>
      <c r="AO44" s="48">
        <f t="shared" si="59"/>
        <v>9.3017196635717827</v>
      </c>
      <c r="AP44" s="48">
        <f t="shared" si="59"/>
        <v>9.7156461886007275</v>
      </c>
      <c r="AQ44" s="48">
        <f t="shared" si="59"/>
        <v>10.147992443993459</v>
      </c>
      <c r="AR44" s="48">
        <f t="shared" si="59"/>
        <v>10.599578107751167</v>
      </c>
      <c r="AS44" s="48">
        <f t="shared" si="59"/>
        <v>11.071259333546093</v>
      </c>
      <c r="AT44" s="48">
        <f t="shared" si="59"/>
        <v>11.563930373888894</v>
      </c>
      <c r="AU44" s="48">
        <f t="shared" si="59"/>
        <v>12.07852527552695</v>
      </c>
      <c r="AV44" s="48">
        <f t="shared" si="59"/>
        <v>12.616019650287898</v>
      </c>
      <c r="AW44" s="48">
        <f t="shared" si="55"/>
        <v>13.17743252472571</v>
      </c>
      <c r="AX44" s="48">
        <f t="shared" si="55"/>
        <v>13.763828272076003</v>
      </c>
      <c r="AY44" s="48">
        <f t="shared" si="55"/>
        <v>14.376318630183384</v>
      </c>
      <c r="AZ44" s="48">
        <f t="shared" si="55"/>
        <v>15.016064809226544</v>
      </c>
      <c r="BA44" s="48">
        <f t="shared" si="55"/>
        <v>15.684279693237125</v>
      </c>
      <c r="BB44" s="48">
        <f t="shared" si="55"/>
        <v>16.382230139586177</v>
      </c>
      <c r="BC44" s="48">
        <f t="shared" si="55"/>
        <v>17.111239380797763</v>
      </c>
      <c r="BD44" s="48">
        <f t="shared" si="55"/>
        <v>17.872689533243264</v>
      </c>
      <c r="BE44" s="48">
        <f t="shared" si="55"/>
        <v>18.668024217472588</v>
      </c>
      <c r="BF44" s="48">
        <f t="shared" si="55"/>
        <v>19.498751295150118</v>
      </c>
      <c r="BG44" s="48">
        <f t="shared" si="55"/>
        <v>20.366445727784299</v>
      </c>
      <c r="BH44" s="48">
        <f t="shared" si="55"/>
        <v>21.2727525626707</v>
      </c>
      <c r="BI44" s="48">
        <f t="shared" si="55"/>
        <v>22.219390051709546</v>
      </c>
      <c r="BJ44" s="48">
        <f t="shared" si="55"/>
        <v>23.208152909010622</v>
      </c>
      <c r="BK44" s="48">
        <f t="shared" si="55"/>
        <v>24.240915713461593</v>
      </c>
      <c r="BL44" s="48">
        <f t="shared" si="42"/>
        <v>25.319636462710633</v>
      </c>
      <c r="BM44" s="48">
        <f t="shared" si="60"/>
        <v>26.446360285301257</v>
      </c>
      <c r="BN44" s="48">
        <f t="shared" si="60"/>
        <v>27.623223317997162</v>
      </c>
      <c r="BO44" s="48">
        <f t="shared" si="60"/>
        <v>28.852456755648035</v>
      </c>
      <c r="BP44" s="48">
        <f t="shared" si="60"/>
        <v>30.136391081274372</v>
      </c>
      <c r="BQ44" s="48">
        <f t="shared" si="60"/>
        <v>31.477460484391081</v>
      </c>
      <c r="BR44" s="48">
        <f t="shared" si="60"/>
        <v>32.878207475946482</v>
      </c>
      <c r="BS44" s="48">
        <f t="shared" si="60"/>
        <v>34.341287708626098</v>
      </c>
      <c r="BT44" s="48">
        <f t="shared" si="60"/>
        <v>35.869475011659958</v>
      </c>
      <c r="BU44" s="48">
        <f t="shared" si="60"/>
        <v>37.465666649678823</v>
      </c>
      <c r="BV44" s="48">
        <f t="shared" si="60"/>
        <v>39.132888815589531</v>
      </c>
      <c r="BW44" s="48">
        <f t="shared" si="60"/>
        <v>40.874302367883267</v>
      </c>
      <c r="BX44" s="48">
        <f t="shared" si="60"/>
        <v>42.693208823254075</v>
      </c>
      <c r="BY44" s="48">
        <f t="shared" si="60"/>
        <v>44.593056615888884</v>
      </c>
      <c r="BZ44" s="48">
        <f t="shared" si="60"/>
        <v>46.57744763529594</v>
      </c>
      <c r="CA44" s="48">
        <f t="shared" si="60"/>
        <v>48.650144055066612</v>
      </c>
      <c r="CB44" s="48">
        <f t="shared" si="60"/>
        <v>50.815075465517076</v>
      </c>
      <c r="CC44" s="48">
        <f t="shared" si="56"/>
        <v>53.076346323732587</v>
      </c>
      <c r="CD44" s="48">
        <f t="shared" si="56"/>
        <v>55.438243735138684</v>
      </c>
      <c r="CE44" s="48">
        <f t="shared" si="56"/>
        <v>57.905245581352354</v>
      </c>
      <c r="CF44" s="48">
        <f t="shared" si="56"/>
        <v>60.482029009722531</v>
      </c>
      <c r="CG44" s="48">
        <f t="shared" si="56"/>
        <v>63.173479300655181</v>
      </c>
      <c r="CH44" s="48">
        <f t="shared" si="56"/>
        <v>65.984699129534334</v>
      </c>
      <c r="CI44" s="48">
        <f t="shared" si="56"/>
        <v>68.921018240798617</v>
      </c>
      <c r="CJ44" s="48">
        <f t="shared" si="56"/>
        <v>71.988003552514158</v>
      </c>
      <c r="CK44" s="48">
        <f t="shared" si="56"/>
        <v>75.191469710601041</v>
      </c>
      <c r="CL44" s="48">
        <f t="shared" si="56"/>
        <v>78.537490112722793</v>
      </c>
      <c r="CM44" s="48">
        <f t="shared" si="56"/>
        <v>82.032408422738953</v>
      </c>
      <c r="CN44" s="48">
        <f t="shared" si="56"/>
        <v>85.682850597550839</v>
      </c>
      <c r="CO44" s="48">
        <f t="shared" si="56"/>
        <v>89.495737449141856</v>
      </c>
      <c r="CP44" s="48">
        <f t="shared" si="56"/>
        <v>93.478297765628668</v>
      </c>
      <c r="CQ44" s="48">
        <f t="shared" si="56"/>
        <v>97.638082016199135</v>
      </c>
      <c r="CR44" s="48">
        <f t="shared" si="44"/>
        <v>101.98297666591999</v>
      </c>
      <c r="CS44" s="48">
        <f t="shared" si="61"/>
        <v>106.52121912755344</v>
      </c>
      <c r="CT44" s="48">
        <f t="shared" si="61"/>
        <v>111.26141337872956</v>
      </c>
      <c r="CU44" s="48">
        <f t="shared" si="61"/>
        <v>116.21254627408302</v>
      </c>
      <c r="CV44" s="48">
        <f t="shared" si="61"/>
        <v>121.38400458327972</v>
      </c>
      <c r="CW44" s="48">
        <f t="shared" si="61"/>
        <v>126.78559278723566</v>
      </c>
      <c r="CX44" s="48">
        <f t="shared" si="61"/>
        <v>132.42755166626765</v>
      </c>
      <c r="CY44" s="48">
        <f t="shared" si="61"/>
        <v>138.32057771541656</v>
      </c>
      <c r="CZ44" s="48">
        <f t="shared" si="61"/>
        <v>144.47584342375259</v>
      </c>
      <c r="DA44" s="48">
        <f t="shared" si="61"/>
        <v>150.90501845610959</v>
      </c>
      <c r="DB44" s="48">
        <f t="shared" si="61"/>
        <v>157.62029177740646</v>
      </c>
      <c r="DC44" s="48">
        <f t="shared" si="61"/>
        <v>164.63439476150106</v>
      </c>
      <c r="DD44" s="48">
        <f t="shared" si="61"/>
        <v>171.96062532838786</v>
      </c>
      <c r="DE44" s="48">
        <f t="shared" si="61"/>
        <v>179.61287315550112</v>
      </c>
      <c r="DF44" s="48">
        <f t="shared" si="61"/>
        <v>187.60564601092091</v>
      </c>
      <c r="DG44" s="48">
        <f t="shared" si="61"/>
        <v>195.95409725840688</v>
      </c>
      <c r="DH44" s="48">
        <f t="shared" si="61"/>
        <v>204.67405458640599</v>
      </c>
      <c r="DI44" s="48">
        <f t="shared" si="57"/>
        <v>213.78205001550106</v>
      </c>
      <c r="DJ44" s="48">
        <f t="shared" si="57"/>
        <v>223.29535124119084</v>
      </c>
      <c r="DK44" s="48">
        <f t="shared" si="57"/>
        <v>233.23199437142384</v>
      </c>
      <c r="DL44" s="48">
        <f t="shared" si="57"/>
        <v>243.61081812095219</v>
      </c>
      <c r="DM44" s="48">
        <f t="shared" si="57"/>
        <v>254.45149952733456</v>
      </c>
      <c r="DN44" s="48">
        <f t="shared" si="57"/>
        <v>265.77459125630094</v>
      </c>
      <c r="DO44" s="48">
        <f t="shared" si="57"/>
        <v>277.60156056720632</v>
      </c>
      <c r="DP44" s="48">
        <f t="shared" si="57"/>
        <v>289.95483001244702</v>
      </c>
      <c r="DQ44" s="48">
        <f t="shared" si="57"/>
        <v>302.85781994800089</v>
      </c>
      <c r="DR44" s="48">
        <f t="shared" si="57"/>
        <v>316.33499293568696</v>
      </c>
      <c r="DS44" s="48">
        <f t="shared" si="57"/>
        <v>330.411900121325</v>
      </c>
      <c r="DT44" s="48">
        <f t="shared" si="57"/>
        <v>345.11522967672397</v>
      </c>
      <c r="DU44" s="48">
        <f t="shared" si="57"/>
        <v>360.4728573973382</v>
      </c>
      <c r="DV44" s="48">
        <f t="shared" si="57"/>
        <v>376.51389955151973</v>
      </c>
      <c r="DW44" s="48">
        <f t="shared" si="57"/>
        <v>393.26876808156237</v>
      </c>
      <c r="DX44" s="48">
        <f t="shared" si="46"/>
        <v>410.76922826119187</v>
      </c>
      <c r="DY44" s="48">
        <f t="shared" si="62"/>
        <v>429.0484589188149</v>
      </c>
      <c r="DZ44" s="48">
        <f t="shared" si="62"/>
        <v>448.14111534070219</v>
      </c>
      <c r="EA44" s="48">
        <f t="shared" si="62"/>
        <v>468.08339497336345</v>
      </c>
      <c r="EB44" s="48">
        <f t="shared" si="62"/>
        <v>488.91310604967811</v>
      </c>
      <c r="EC44" s="48">
        <f t="shared" si="62"/>
        <v>510.66973926888875</v>
      </c>
      <c r="ED44" s="48">
        <f t="shared" si="62"/>
        <v>533.39454266635425</v>
      </c>
      <c r="EE44" s="48">
        <f t="shared" si="62"/>
        <v>557.13059981500703</v>
      </c>
      <c r="EF44" s="48">
        <f t="shared" si="62"/>
        <v>581.92291150677488</v>
      </c>
      <c r="EG44" s="48">
        <f t="shared" si="62"/>
        <v>607.81848106882637</v>
      </c>
      <c r="EH44" s="48">
        <f t="shared" si="62"/>
        <v>634.86640347638911</v>
      </c>
      <c r="EI44" s="48">
        <f t="shared" si="62"/>
        <v>663.11795843108837</v>
      </c>
      <c r="EJ44" s="48">
        <f t="shared" si="62"/>
        <v>692.62670758127183</v>
      </c>
      <c r="EK44" s="48">
        <f t="shared" si="62"/>
        <v>723.44859606863838</v>
      </c>
      <c r="EL44" s="48">
        <f t="shared" si="62"/>
        <v>755.64205859369281</v>
      </c>
      <c r="EM44" s="48">
        <f t="shared" si="62"/>
        <v>789.26813020111217</v>
      </c>
      <c r="EN44" s="48">
        <f t="shared" si="62"/>
        <v>824.3905619950616</v>
      </c>
      <c r="EO44" s="48">
        <f t="shared" si="58"/>
        <v>861.07594200384187</v>
      </c>
      <c r="EP44" s="48">
        <f t="shared" si="58"/>
        <v>899.39382142301281</v>
      </c>
      <c r="EQ44" s="48">
        <f t="shared" si="58"/>
        <v>939.4168464763369</v>
      </c>
      <c r="ER44" s="48">
        <f t="shared" si="58"/>
        <v>981.22089614453387</v>
      </c>
      <c r="ES44" s="48">
        <f t="shared" si="58"/>
        <v>1024.8852260229655</v>
      </c>
      <c r="ET44" s="48">
        <f t="shared" si="58"/>
        <v>1070.4926185809875</v>
      </c>
      <c r="EU44" s="48">
        <f t="shared" si="58"/>
        <v>1118.1295401078414</v>
      </c>
      <c r="EV44" s="48">
        <f t="shared" si="58"/>
        <v>1167.8863046426404</v>
      </c>
      <c r="EW44" s="48">
        <f t="shared" si="58"/>
        <v>1219.8572451992379</v>
      </c>
      <c r="EX44" s="48">
        <f t="shared" si="58"/>
        <v>1274.1408926106039</v>
      </c>
      <c r="EY44" s="48">
        <f t="shared" si="58"/>
        <v>1330.8401623317759</v>
      </c>
      <c r="EZ44" s="48">
        <f t="shared" si="58"/>
        <v>1390.0625495555398</v>
      </c>
      <c r="FA44" s="48">
        <f t="shared" si="58"/>
        <v>1451.9203330107614</v>
      </c>
      <c r="FB44" s="48">
        <f t="shared" si="58"/>
        <v>1516.5307878297403</v>
      </c>
      <c r="FC44" s="48">
        <f t="shared" si="58"/>
        <v>1584.0164078881637</v>
      </c>
      <c r="FD44" s="48">
        <f t="shared" si="48"/>
        <v>1654.5051380391869</v>
      </c>
      <c r="FE44" s="48">
        <f t="shared" si="54"/>
        <v>1728.1306166819306</v>
      </c>
      <c r="FF44" s="48">
        <f t="shared" si="54"/>
        <v>1805.0324291242764</v>
      </c>
      <c r="FG44" s="48">
        <f t="shared" si="54"/>
        <v>1885.3563722203066</v>
      </c>
      <c r="FH44" s="48">
        <f t="shared" si="54"/>
        <v>1969.2547307841103</v>
      </c>
      <c r="FI44" s="48">
        <f t="shared" si="54"/>
        <v>2056.8865663040033</v>
      </c>
      <c r="FJ44" s="48">
        <f t="shared" si="54"/>
        <v>2148.4180185045316</v>
      </c>
      <c r="FK44" s="48">
        <f t="shared" si="54"/>
        <v>2244.0226203279831</v>
      </c>
      <c r="FL44" s="48">
        <f t="shared" si="54"/>
        <v>2343.8816269325785</v>
      </c>
      <c r="FM44" s="48">
        <f t="shared" si="54"/>
        <v>2448.1843593310782</v>
      </c>
      <c r="FN44" s="48">
        <f t="shared" si="54"/>
        <v>2557.128563321311</v>
      </c>
      <c r="FO44" s="48">
        <f t="shared" si="54"/>
        <v>2670.9207843891095</v>
      </c>
      <c r="FP44" s="48">
        <f t="shared" si="54"/>
        <v>2789.7767592944247</v>
      </c>
      <c r="FQ44" s="48">
        <f t="shared" si="54"/>
        <v>2913.9218250830263</v>
      </c>
      <c r="FR44" s="48">
        <f t="shared" si="54"/>
        <v>3043.5913462992207</v>
      </c>
      <c r="FS44" s="48">
        <f t="shared" si="54"/>
        <v>3179.0311612095361</v>
      </c>
      <c r="FT44" s="48">
        <f t="shared" si="54"/>
        <v>3320.4980478833604</v>
      </c>
      <c r="FU44" s="48">
        <f t="shared" si="52"/>
        <v>3468.2602110141697</v>
      </c>
      <c r="FV44" s="48">
        <f t="shared" si="52"/>
        <v>3622.5977904043002</v>
      </c>
      <c r="FW44" s="48">
        <f t="shared" si="52"/>
        <v>3783.8033920772914</v>
      </c>
      <c r="FX44" s="48">
        <f t="shared" si="52"/>
        <v>3952.1826430247306</v>
      </c>
      <c r="FY44" s="48">
        <f t="shared" si="52"/>
        <v>4128.0547706393309</v>
      </c>
      <c r="FZ44" s="48">
        <f t="shared" si="52"/>
        <v>4311.7532079327812</v>
      </c>
      <c r="GA44" s="48">
        <f t="shared" si="52"/>
        <v>4503.6262256857899</v>
      </c>
      <c r="GB44" s="48">
        <f t="shared" si="52"/>
        <v>4704.0375927288078</v>
      </c>
      <c r="GC44" s="48">
        <f t="shared" si="52"/>
        <v>4913.3672656052395</v>
      </c>
      <c r="GD44" s="48">
        <f t="shared" si="52"/>
        <v>5132.0121089246722</v>
      </c>
      <c r="GE44" s="48">
        <f t="shared" si="52"/>
        <v>5360.3866477718202</v>
      </c>
      <c r="GF44" s="48">
        <f t="shared" si="52"/>
        <v>5598.9238535976665</v>
      </c>
      <c r="GG44" s="48">
        <f t="shared" si="52"/>
        <v>5848.0759650827622</v>
      </c>
      <c r="GH44" s="48">
        <f t="shared" si="52"/>
        <v>6108.3153455289448</v>
      </c>
      <c r="GI44" s="48">
        <f t="shared" si="52"/>
        <v>6380.1353784049825</v>
      </c>
      <c r="GJ44" s="48">
        <f t="shared" si="53"/>
        <v>6664.051402744004</v>
      </c>
      <c r="GK44" s="48">
        <f t="shared" si="53"/>
        <v>6960.6016901661123</v>
      </c>
      <c r="GL44" s="48">
        <f t="shared" si="53"/>
        <v>7270.3484653785044</v>
      </c>
      <c r="GM44" s="48">
        <f t="shared" si="53"/>
        <v>7593.8789720878476</v>
      </c>
      <c r="GN44" s="48">
        <f t="shared" si="53"/>
        <v>7931.8065863457568</v>
      </c>
      <c r="GO44" s="48">
        <f t="shared" si="53"/>
        <v>8284.7719794381428</v>
      </c>
      <c r="GP44" s="48">
        <f t="shared" si="53"/>
        <v>8653.4443325231405</v>
      </c>
      <c r="GQ44" s="48">
        <f t="shared" si="53"/>
        <v>9038.5226053204206</v>
      </c>
      <c r="GR44" s="48">
        <f t="shared" si="53"/>
        <v>9440.736861257179</v>
      </c>
      <c r="GS44" s="48">
        <f t="shared" si="53"/>
        <v>9860.849651583123</v>
      </c>
      <c r="GT44" s="48">
        <f t="shared" si="53"/>
        <v>10299.657461078572</v>
      </c>
      <c r="GU44" s="48">
        <f t="shared" si="53"/>
        <v>10757.992218096568</v>
      </c>
      <c r="GV44" s="48">
        <f t="shared" si="53"/>
        <v>11236.722871801865</v>
      </c>
      <c r="GW44" s="48">
        <f t="shared" si="53"/>
        <v>11736.757039597047</v>
      </c>
      <c r="GX44" s="48">
        <f t="shared" si="53"/>
        <v>12259.042727859116</v>
      </c>
      <c r="GY44" s="48">
        <f t="shared" si="53"/>
        <v>12804.570129248847</v>
      </c>
      <c r="GZ44" s="48">
        <f t="shared" si="51"/>
        <v>13374.37350000042</v>
      </c>
      <c r="HA44" s="48">
        <f t="shared" si="51"/>
        <v>13969.533120750439</v>
      </c>
      <c r="HB44" s="48">
        <f t="shared" si="51"/>
        <v>14591.177344623833</v>
      </c>
      <c r="HC44" s="48">
        <f t="shared" si="51"/>
        <v>15240.484736459593</v>
      </c>
      <c r="HD44" s="48">
        <f t="shared" si="51"/>
        <v>15918.686307232045</v>
      </c>
      <c r="HE44" s="48">
        <f t="shared" si="51"/>
        <v>16627.067847903869</v>
      </c>
      <c r="HF44" s="48">
        <f t="shared" si="51"/>
        <v>17366.97236713559</v>
      </c>
      <c r="HG44" s="48">
        <f t="shared" si="51"/>
        <v>18139.802637473123</v>
      </c>
      <c r="HH44" s="48">
        <f t="shared" si="51"/>
        <v>18947.023854840678</v>
      </c>
      <c r="HI44" s="48">
        <f t="shared" si="51"/>
        <v>19790.166416381089</v>
      </c>
      <c r="HJ44" s="48">
        <f t="shared" si="51"/>
        <v>20670.828821910047</v>
      </c>
      <c r="HK44" s="48">
        <f t="shared" si="36"/>
        <v>21590.680704485043</v>
      </c>
      <c r="HL44" s="48">
        <f t="shared" si="37"/>
        <v>22551.465995834627</v>
      </c>
      <c r="HM44" s="48">
        <f t="shared" si="37"/>
        <v>23555.006232649266</v>
      </c>
    </row>
    <row r="45" spans="1:221" x14ac:dyDescent="0.25">
      <c r="A45" s="21" t="s">
        <v>872</v>
      </c>
      <c r="B45" s="20" t="s">
        <v>871</v>
      </c>
      <c r="C45" s="19">
        <v>368.89400000000001</v>
      </c>
      <c r="D45" s="19">
        <v>155.08000000000001</v>
      </c>
      <c r="E45" s="18">
        <f t="shared" si="0"/>
        <v>57208.081520000007</v>
      </c>
      <c r="F45" s="16">
        <f t="shared" si="1"/>
        <v>2.2739031135259745E-3</v>
      </c>
      <c r="G45" s="17">
        <v>1.7797265927263346E-2</v>
      </c>
      <c r="H45" s="17">
        <f t="shared" si="25"/>
        <v>1.8829507351044619E-2</v>
      </c>
      <c r="I45" s="45">
        <f t="shared" si="26"/>
        <v>2.92008</v>
      </c>
      <c r="J45" s="17">
        <v>0.11599999999999999</v>
      </c>
      <c r="K45" s="56">
        <f t="shared" si="2"/>
        <v>0.10408333333333333</v>
      </c>
      <c r="L45" s="1">
        <f t="shared" si="3"/>
        <v>9.2166666666666675E-2</v>
      </c>
      <c r="M45" s="1">
        <f t="shared" si="4"/>
        <v>8.0250000000000016E-2</v>
      </c>
      <c r="N45" s="1">
        <f t="shared" si="5"/>
        <v>6.8333333333333357E-2</v>
      </c>
      <c r="O45" s="1">
        <f t="shared" si="6"/>
        <v>5.6416666666666691E-2</v>
      </c>
      <c r="P45" s="5">
        <v>4.4499999999999998E-2</v>
      </c>
      <c r="Q45" s="1">
        <f t="shared" si="7"/>
        <v>7.548089935758262E-2</v>
      </c>
      <c r="R45" s="16">
        <f t="shared" si="8"/>
        <v>1.7163625206094785E-4</v>
      </c>
      <c r="S45" s="16">
        <f t="shared" si="9"/>
        <v>2.2739031135259745E-3</v>
      </c>
      <c r="T45" s="8"/>
      <c r="U45" s="57">
        <f t="shared" si="10"/>
        <v>-155.08000000000001</v>
      </c>
      <c r="V45" s="48">
        <f t="shared" si="11"/>
        <v>3.2588092800000004</v>
      </c>
      <c r="W45" s="48">
        <f t="shared" si="12"/>
        <v>3.6368311564800009</v>
      </c>
      <c r="X45" s="48">
        <f t="shared" si="49"/>
        <v>4.058703570631681</v>
      </c>
      <c r="Y45" s="48">
        <f t="shared" si="49"/>
        <v>4.5295131848249568</v>
      </c>
      <c r="Z45" s="48">
        <f t="shared" si="49"/>
        <v>5.0549367142646524</v>
      </c>
      <c r="AA45" s="48">
        <f t="shared" si="16"/>
        <v>5.5810713772743652</v>
      </c>
      <c r="AB45" s="48">
        <f t="shared" si="50"/>
        <v>6.0954601225464859</v>
      </c>
      <c r="AC45" s="48">
        <f t="shared" si="50"/>
        <v>6.5846207973808406</v>
      </c>
      <c r="AD45" s="48">
        <f t="shared" si="50"/>
        <v>7.034569885201865</v>
      </c>
      <c r="AE45" s="48">
        <f t="shared" si="50"/>
        <v>7.431436869558671</v>
      </c>
      <c r="AF45" s="48">
        <f t="shared" si="21"/>
        <v>7.7621358102540317</v>
      </c>
      <c r="AG45" s="48">
        <f t="shared" si="59"/>
        <v>8.107550853810336</v>
      </c>
      <c r="AH45" s="48">
        <f t="shared" si="59"/>
        <v>8.4683368668048953</v>
      </c>
      <c r="AI45" s="48">
        <f t="shared" si="59"/>
        <v>8.8451778573777133</v>
      </c>
      <c r="AJ45" s="48">
        <f t="shared" si="59"/>
        <v>9.2387882720310213</v>
      </c>
      <c r="AK45" s="48">
        <f t="shared" si="59"/>
        <v>9.6499143501364024</v>
      </c>
      <c r="AL45" s="48">
        <f t="shared" si="59"/>
        <v>10.079335538717473</v>
      </c>
      <c r="AM45" s="48">
        <f t="shared" si="59"/>
        <v>10.527865970190399</v>
      </c>
      <c r="AN45" s="48">
        <f t="shared" si="59"/>
        <v>10.996356005863872</v>
      </c>
      <c r="AO45" s="48">
        <f t="shared" si="59"/>
        <v>11.485693848124814</v>
      </c>
      <c r="AP45" s="48">
        <f t="shared" si="59"/>
        <v>11.996807224366368</v>
      </c>
      <c r="AQ45" s="48">
        <f t="shared" si="59"/>
        <v>12.530665145850671</v>
      </c>
      <c r="AR45" s="48">
        <f t="shared" si="59"/>
        <v>13.088279744841026</v>
      </c>
      <c r="AS45" s="48">
        <f t="shared" si="59"/>
        <v>13.670708193486451</v>
      </c>
      <c r="AT45" s="48">
        <f t="shared" si="59"/>
        <v>14.279054708096599</v>
      </c>
      <c r="AU45" s="48">
        <f t="shared" si="59"/>
        <v>14.914472642606897</v>
      </c>
      <c r="AV45" s="48">
        <f t="shared" si="59"/>
        <v>15.578166675202905</v>
      </c>
      <c r="AW45" s="48">
        <f t="shared" si="55"/>
        <v>16.271395092249435</v>
      </c>
      <c r="AX45" s="48">
        <f t="shared" si="55"/>
        <v>16.995472173854534</v>
      </c>
      <c r="AY45" s="48">
        <f t="shared" si="55"/>
        <v>17.751770685591062</v>
      </c>
      <c r="AZ45" s="48">
        <f t="shared" si="55"/>
        <v>18.541724481099862</v>
      </c>
      <c r="BA45" s="48">
        <f t="shared" si="55"/>
        <v>19.366831220508807</v>
      </c>
      <c r="BB45" s="48">
        <f t="shared" si="55"/>
        <v>20.228655209821447</v>
      </c>
      <c r="BC45" s="48">
        <f t="shared" si="55"/>
        <v>21.128830366658502</v>
      </c>
      <c r="BD45" s="48">
        <f t="shared" si="55"/>
        <v>22.069063317974805</v>
      </c>
      <c r="BE45" s="48">
        <f t="shared" si="55"/>
        <v>23.051136635624683</v>
      </c>
      <c r="BF45" s="48">
        <f t="shared" si="55"/>
        <v>24.076912215909982</v>
      </c>
      <c r="BG45" s="48">
        <f t="shared" si="55"/>
        <v>25.148334809517976</v>
      </c>
      <c r="BH45" s="48">
        <f t="shared" si="55"/>
        <v>26.267435708541527</v>
      </c>
      <c r="BI45" s="48">
        <f t="shared" si="55"/>
        <v>27.436336597571625</v>
      </c>
      <c r="BJ45" s="48">
        <f t="shared" si="55"/>
        <v>28.657253576163562</v>
      </c>
      <c r="BK45" s="48">
        <f t="shared" si="55"/>
        <v>29.93250136030284</v>
      </c>
      <c r="BL45" s="48">
        <f t="shared" si="42"/>
        <v>31.264497670836317</v>
      </c>
      <c r="BM45" s="48">
        <f t="shared" si="60"/>
        <v>32.655767817188533</v>
      </c>
      <c r="BN45" s="48">
        <f t="shared" si="60"/>
        <v>34.108949485053422</v>
      </c>
      <c r="BO45" s="48">
        <f t="shared" si="60"/>
        <v>35.626797737138297</v>
      </c>
      <c r="BP45" s="48">
        <f t="shared" si="60"/>
        <v>37.212190236440954</v>
      </c>
      <c r="BQ45" s="48">
        <f t="shared" si="60"/>
        <v>38.868132701962573</v>
      </c>
      <c r="BR45" s="48">
        <f t="shared" si="60"/>
        <v>40.597764607199906</v>
      </c>
      <c r="BS45" s="48">
        <f t="shared" si="60"/>
        <v>42.404365132220299</v>
      </c>
      <c r="BT45" s="48">
        <f t="shared" si="60"/>
        <v>44.291359380604099</v>
      </c>
      <c r="BU45" s="48">
        <f t="shared" si="60"/>
        <v>46.262324873040981</v>
      </c>
      <c r="BV45" s="48">
        <f t="shared" si="60"/>
        <v>48.320998329891303</v>
      </c>
      <c r="BW45" s="48">
        <f t="shared" si="60"/>
        <v>50.471282755571465</v>
      </c>
      <c r="BX45" s="48">
        <f t="shared" si="60"/>
        <v>52.717254838194393</v>
      </c>
      <c r="BY45" s="48">
        <f t="shared" si="60"/>
        <v>55.063172678494041</v>
      </c>
      <c r="BZ45" s="48">
        <f t="shared" si="60"/>
        <v>57.513483862687025</v>
      </c>
      <c r="CA45" s="48">
        <f t="shared" si="60"/>
        <v>60.072833894576597</v>
      </c>
      <c r="CB45" s="48">
        <f t="shared" si="60"/>
        <v>62.746075002885256</v>
      </c>
      <c r="CC45" s="48">
        <f t="shared" si="56"/>
        <v>65.53827534051365</v>
      </c>
      <c r="CD45" s="48">
        <f t="shared" si="56"/>
        <v>68.454728593166507</v>
      </c>
      <c r="CE45" s="48">
        <f t="shared" si="56"/>
        <v>71.500964015562417</v>
      </c>
      <c r="CF45" s="48">
        <f t="shared" si="56"/>
        <v>74.682756914254938</v>
      </c>
      <c r="CG45" s="48">
        <f t="shared" si="56"/>
        <v>78.006139596939278</v>
      </c>
      <c r="CH45" s="48">
        <f t="shared" si="56"/>
        <v>81.47741280900307</v>
      </c>
      <c r="CI45" s="48">
        <f t="shared" si="56"/>
        <v>85.103157679003701</v>
      </c>
      <c r="CJ45" s="48">
        <f t="shared" si="56"/>
        <v>88.890248195719366</v>
      </c>
      <c r="CK45" s="48">
        <f t="shared" si="56"/>
        <v>92.845864240428881</v>
      </c>
      <c r="CL45" s="48">
        <f t="shared" si="56"/>
        <v>96.977505199127961</v>
      </c>
      <c r="CM45" s="48">
        <f t="shared" si="56"/>
        <v>101.29300418048915</v>
      </c>
      <c r="CN45" s="48">
        <f t="shared" si="56"/>
        <v>105.80054286652091</v>
      </c>
      <c r="CO45" s="48">
        <f t="shared" si="56"/>
        <v>110.50866702408109</v>
      </c>
      <c r="CP45" s="48">
        <f t="shared" si="56"/>
        <v>115.42630270665269</v>
      </c>
      <c r="CQ45" s="48">
        <f t="shared" si="56"/>
        <v>120.56277317709873</v>
      </c>
      <c r="CR45" s="48">
        <f t="shared" si="44"/>
        <v>125.92781658347963</v>
      </c>
      <c r="CS45" s="48">
        <f t="shared" si="61"/>
        <v>131.53160442144446</v>
      </c>
      <c r="CT45" s="48">
        <f t="shared" si="61"/>
        <v>137.38476081819874</v>
      </c>
      <c r="CU45" s="48">
        <f t="shared" si="61"/>
        <v>143.49838267460859</v>
      </c>
      <c r="CV45" s="48">
        <f t="shared" si="61"/>
        <v>149.88406070362868</v>
      </c>
      <c r="CW45" s="48">
        <f t="shared" si="61"/>
        <v>156.55390140494015</v>
      </c>
      <c r="CX45" s="48">
        <f t="shared" si="61"/>
        <v>163.52055001745998</v>
      </c>
      <c r="CY45" s="48">
        <f t="shared" si="61"/>
        <v>170.79721449323694</v>
      </c>
      <c r="CZ45" s="48">
        <f t="shared" si="61"/>
        <v>178.39769053818597</v>
      </c>
      <c r="DA45" s="48">
        <f t="shared" si="61"/>
        <v>186.33638776713525</v>
      </c>
      <c r="DB45" s="48">
        <f t="shared" si="61"/>
        <v>194.62835702277278</v>
      </c>
      <c r="DC45" s="48">
        <f t="shared" si="61"/>
        <v>203.28931891028617</v>
      </c>
      <c r="DD45" s="48">
        <f t="shared" si="61"/>
        <v>212.33569360179391</v>
      </c>
      <c r="DE45" s="48">
        <f t="shared" si="61"/>
        <v>221.78463196707372</v>
      </c>
      <c r="DF45" s="48">
        <f t="shared" si="61"/>
        <v>231.65404808960849</v>
      </c>
      <c r="DG45" s="48">
        <f t="shared" si="61"/>
        <v>241.96265322959607</v>
      </c>
      <c r="DH45" s="48">
        <f t="shared" si="61"/>
        <v>252.72999129831308</v>
      </c>
      <c r="DI45" s="48">
        <f t="shared" si="57"/>
        <v>263.97647591108802</v>
      </c>
      <c r="DJ45" s="48">
        <f t="shared" si="57"/>
        <v>275.72342908913146</v>
      </c>
      <c r="DK45" s="48">
        <f t="shared" si="57"/>
        <v>287.99312168359779</v>
      </c>
      <c r="DL45" s="48">
        <f t="shared" si="57"/>
        <v>300.80881559851787</v>
      </c>
      <c r="DM45" s="48">
        <f t="shared" si="57"/>
        <v>314.19480789265191</v>
      </c>
      <c r="DN45" s="48">
        <f t="shared" si="57"/>
        <v>328.17647684387492</v>
      </c>
      <c r="DO45" s="48">
        <f t="shared" si="57"/>
        <v>342.78033006342736</v>
      </c>
      <c r="DP45" s="48">
        <f t="shared" si="57"/>
        <v>358.03405475124987</v>
      </c>
      <c r="DQ45" s="48">
        <f t="shared" si="57"/>
        <v>373.96657018768047</v>
      </c>
      <c r="DR45" s="48">
        <f t="shared" si="57"/>
        <v>390.60808256103223</v>
      </c>
      <c r="DS45" s="48">
        <f t="shared" si="57"/>
        <v>407.99014223499819</v>
      </c>
      <c r="DT45" s="48">
        <f t="shared" si="57"/>
        <v>426.14570356445557</v>
      </c>
      <c r="DU45" s="48">
        <f t="shared" si="57"/>
        <v>445.10918737307384</v>
      </c>
      <c r="DV45" s="48">
        <f t="shared" si="57"/>
        <v>464.91654621117561</v>
      </c>
      <c r="DW45" s="48">
        <f t="shared" si="57"/>
        <v>485.60533251757295</v>
      </c>
      <c r="DX45" s="48">
        <f t="shared" si="46"/>
        <v>507.21476981460495</v>
      </c>
      <c r="DY45" s="48">
        <f t="shared" si="62"/>
        <v>529.7858270713549</v>
      </c>
      <c r="DZ45" s="48">
        <f t="shared" si="62"/>
        <v>553.36129637603017</v>
      </c>
      <c r="EA45" s="48">
        <f t="shared" si="62"/>
        <v>577.98587406476349</v>
      </c>
      <c r="EB45" s="48">
        <f t="shared" si="62"/>
        <v>603.7062454606455</v>
      </c>
      <c r="EC45" s="48">
        <f t="shared" si="62"/>
        <v>630.57117338364424</v>
      </c>
      <c r="ED45" s="48">
        <f t="shared" si="62"/>
        <v>658.63159059921634</v>
      </c>
      <c r="EE45" s="48">
        <f t="shared" si="62"/>
        <v>687.94069638088149</v>
      </c>
      <c r="EF45" s="48">
        <f t="shared" si="62"/>
        <v>718.55405736983073</v>
      </c>
      <c r="EG45" s="48">
        <f t="shared" si="62"/>
        <v>750.52971292278824</v>
      </c>
      <c r="EH45" s="48">
        <f t="shared" si="62"/>
        <v>783.92828514785231</v>
      </c>
      <c r="EI45" s="48">
        <f t="shared" si="62"/>
        <v>818.81309383693167</v>
      </c>
      <c r="EJ45" s="48">
        <f t="shared" si="62"/>
        <v>855.2502765126751</v>
      </c>
      <c r="EK45" s="48">
        <f t="shared" si="62"/>
        <v>893.30891381748916</v>
      </c>
      <c r="EL45" s="48">
        <f t="shared" si="62"/>
        <v>933.06116048236743</v>
      </c>
      <c r="EM45" s="48">
        <f t="shared" si="62"/>
        <v>974.58238212383276</v>
      </c>
      <c r="EN45" s="48">
        <f t="shared" si="62"/>
        <v>1017.9512981283433</v>
      </c>
      <c r="EO45" s="48">
        <f t="shared" si="58"/>
        <v>1063.2501308950546</v>
      </c>
      <c r="EP45" s="48">
        <f t="shared" si="58"/>
        <v>1110.5647617198845</v>
      </c>
      <c r="EQ45" s="48">
        <f t="shared" si="58"/>
        <v>1159.9848936164194</v>
      </c>
      <c r="ER45" s="48">
        <f t="shared" si="58"/>
        <v>1211.60422138235</v>
      </c>
      <c r="ES45" s="48">
        <f t="shared" si="58"/>
        <v>1265.5206092338647</v>
      </c>
      <c r="ET45" s="48">
        <f t="shared" si="58"/>
        <v>1321.8362763447717</v>
      </c>
      <c r="EU45" s="48">
        <f t="shared" si="58"/>
        <v>1380.6579906421141</v>
      </c>
      <c r="EV45" s="48">
        <f t="shared" si="58"/>
        <v>1442.0972712256882</v>
      </c>
      <c r="EW45" s="48">
        <f t="shared" si="58"/>
        <v>1506.2705997952314</v>
      </c>
      <c r="EX45" s="48">
        <f t="shared" si="58"/>
        <v>1573.2996414861193</v>
      </c>
      <c r="EY45" s="48">
        <f t="shared" si="58"/>
        <v>1643.3114755322515</v>
      </c>
      <c r="EZ45" s="48">
        <f t="shared" si="58"/>
        <v>1716.4388361934366</v>
      </c>
      <c r="FA45" s="48">
        <f t="shared" si="58"/>
        <v>1792.8203644040445</v>
      </c>
      <c r="FB45" s="48">
        <f t="shared" si="58"/>
        <v>1872.6008706200246</v>
      </c>
      <c r="FC45" s="48">
        <f t="shared" si="58"/>
        <v>1955.9316093626157</v>
      </c>
      <c r="FD45" s="48">
        <f t="shared" si="48"/>
        <v>2042.9705659792521</v>
      </c>
      <c r="FE45" s="48">
        <f t="shared" si="54"/>
        <v>2133.8827561653288</v>
      </c>
      <c r="FF45" s="48">
        <f t="shared" si="54"/>
        <v>2228.8405388146857</v>
      </c>
      <c r="FG45" s="48">
        <f t="shared" si="54"/>
        <v>2328.0239427919391</v>
      </c>
      <c r="FH45" s="48">
        <f t="shared" si="54"/>
        <v>2431.6210082461803</v>
      </c>
      <c r="FI45" s="48">
        <f t="shared" si="54"/>
        <v>2539.8281431131354</v>
      </c>
      <c r="FJ45" s="48">
        <f t="shared" si="54"/>
        <v>2652.8504954816699</v>
      </c>
      <c r="FK45" s="48">
        <f t="shared" si="54"/>
        <v>2770.9023425306041</v>
      </c>
      <c r="FL45" s="48">
        <f t="shared" si="54"/>
        <v>2894.207496773216</v>
      </c>
      <c r="FM45" s="48">
        <f t="shared" si="54"/>
        <v>3022.999730379624</v>
      </c>
      <c r="FN45" s="48">
        <f t="shared" si="54"/>
        <v>3157.5232183815174</v>
      </c>
      <c r="FO45" s="48">
        <f t="shared" si="54"/>
        <v>3298.033001599495</v>
      </c>
      <c r="FP45" s="48">
        <f t="shared" si="54"/>
        <v>3444.7954701706726</v>
      </c>
      <c r="FQ45" s="48">
        <f t="shared" si="54"/>
        <v>3598.0888685932673</v>
      </c>
      <c r="FR45" s="48">
        <f t="shared" si="54"/>
        <v>3758.2038232456675</v>
      </c>
      <c r="FS45" s="48">
        <f t="shared" si="54"/>
        <v>3925.4438933800998</v>
      </c>
      <c r="FT45" s="48">
        <f t="shared" si="54"/>
        <v>4100.1261466355145</v>
      </c>
      <c r="FU45" s="48">
        <f t="shared" si="52"/>
        <v>4282.5817601607951</v>
      </c>
      <c r="FV45" s="48">
        <f t="shared" si="52"/>
        <v>4473.1566484879504</v>
      </c>
      <c r="FW45" s="48">
        <f t="shared" si="52"/>
        <v>4672.2121193456642</v>
      </c>
      <c r="FX45" s="48">
        <f t="shared" si="52"/>
        <v>4880.1255586565458</v>
      </c>
      <c r="FY45" s="48">
        <f t="shared" si="52"/>
        <v>5097.2911460167616</v>
      </c>
      <c r="FZ45" s="48">
        <f t="shared" si="52"/>
        <v>5324.1206020145073</v>
      </c>
      <c r="GA45" s="48">
        <f t="shared" si="52"/>
        <v>5561.0439688041524</v>
      </c>
      <c r="GB45" s="48">
        <f t="shared" si="52"/>
        <v>5808.5104254159369</v>
      </c>
      <c r="GC45" s="48">
        <f t="shared" si="52"/>
        <v>6066.9891393469461</v>
      </c>
      <c r="GD45" s="48">
        <f t="shared" si="52"/>
        <v>6336.9701560478852</v>
      </c>
      <c r="GE45" s="48">
        <f t="shared" si="52"/>
        <v>6618.9653279920158</v>
      </c>
      <c r="GF45" s="48">
        <f t="shared" si="52"/>
        <v>6913.5092850876599</v>
      </c>
      <c r="GG45" s="48">
        <f t="shared" si="52"/>
        <v>7221.1604482740604</v>
      </c>
      <c r="GH45" s="48">
        <f t="shared" si="52"/>
        <v>7542.5020882222561</v>
      </c>
      <c r="GI45" s="48">
        <f t="shared" si="52"/>
        <v>7878.1434311481462</v>
      </c>
      <c r="GJ45" s="48">
        <f t="shared" si="53"/>
        <v>8228.7208138342394</v>
      </c>
      <c r="GK45" s="48">
        <f t="shared" si="53"/>
        <v>8594.8988900498625</v>
      </c>
      <c r="GL45" s="48">
        <f t="shared" si="53"/>
        <v>8977.3718906570812</v>
      </c>
      <c r="GM45" s="48">
        <f t="shared" si="53"/>
        <v>9376.8649397913214</v>
      </c>
      <c r="GN45" s="48">
        <f t="shared" si="53"/>
        <v>9794.1354296120353</v>
      </c>
      <c r="GO45" s="48">
        <f t="shared" si="53"/>
        <v>10229.974456229771</v>
      </c>
      <c r="GP45" s="48">
        <f t="shared" si="53"/>
        <v>10685.208319531996</v>
      </c>
      <c r="GQ45" s="48">
        <f t="shared" si="53"/>
        <v>11160.70008975117</v>
      </c>
      <c r="GR45" s="48">
        <f t="shared" si="53"/>
        <v>11657.351243745097</v>
      </c>
      <c r="GS45" s="48">
        <f t="shared" si="53"/>
        <v>12176.103374091754</v>
      </c>
      <c r="GT45" s="48">
        <f t="shared" si="53"/>
        <v>12717.939974238836</v>
      </c>
      <c r="GU45" s="48">
        <f t="shared" si="53"/>
        <v>13283.888303092464</v>
      </c>
      <c r="GV45" s="48">
        <f t="shared" si="53"/>
        <v>13875.02133258008</v>
      </c>
      <c r="GW45" s="48">
        <f t="shared" si="53"/>
        <v>14492.459781879892</v>
      </c>
      <c r="GX45" s="48">
        <f t="shared" si="53"/>
        <v>15137.374242173548</v>
      </c>
      <c r="GY45" s="48">
        <f t="shared" si="53"/>
        <v>15810.987395950271</v>
      </c>
      <c r="GZ45" s="48">
        <f t="shared" si="51"/>
        <v>16514.576335070058</v>
      </c>
      <c r="HA45" s="48">
        <f t="shared" si="51"/>
        <v>17249.474981980675</v>
      </c>
      <c r="HB45" s="48">
        <f t="shared" si="51"/>
        <v>18017.076618678813</v>
      </c>
      <c r="HC45" s="48">
        <f t="shared" si="51"/>
        <v>18818.83652821002</v>
      </c>
      <c r="HD45" s="48">
        <f t="shared" si="51"/>
        <v>19656.274753715366</v>
      </c>
      <c r="HE45" s="48">
        <f t="shared" si="51"/>
        <v>20530.978980255699</v>
      </c>
      <c r="HF45" s="48">
        <f t="shared" si="51"/>
        <v>21444.607544877079</v>
      </c>
      <c r="HG45" s="48">
        <f t="shared" si="51"/>
        <v>22398.89258062411</v>
      </c>
      <c r="HH45" s="48">
        <f t="shared" si="51"/>
        <v>23395.643300461881</v>
      </c>
      <c r="HI45" s="48">
        <f t="shared" si="51"/>
        <v>24436.749427332434</v>
      </c>
      <c r="HJ45" s="48">
        <f t="shared" si="51"/>
        <v>25524.184776848728</v>
      </c>
      <c r="HK45" s="48">
        <f t="shared" si="36"/>
        <v>26660.010999418497</v>
      </c>
      <c r="HL45" s="48">
        <f t="shared" si="37"/>
        <v>27846.381488892621</v>
      </c>
      <c r="HM45" s="48">
        <f t="shared" si="37"/>
        <v>29085.545465148341</v>
      </c>
    </row>
    <row r="46" spans="1:221" x14ac:dyDescent="0.25">
      <c r="A46" s="21" t="s">
        <v>1393</v>
      </c>
      <c r="B46" s="20" t="s">
        <v>870</v>
      </c>
      <c r="C46" s="19">
        <v>2817.0720000000001</v>
      </c>
      <c r="D46" s="19">
        <v>135.83000000000001</v>
      </c>
      <c r="E46" s="18">
        <f t="shared" si="0"/>
        <v>382642.88976000005</v>
      </c>
      <c r="F46" s="16">
        <f t="shared" si="1"/>
        <v>1.5209264762525813E-2</v>
      </c>
      <c r="G46" s="17">
        <v>1.6196716483840093E-2</v>
      </c>
      <c r="H46" s="17">
        <f t="shared" si="25"/>
        <v>1.6674519620113376E-2</v>
      </c>
      <c r="I46" s="45">
        <f t="shared" si="26"/>
        <v>2.2648999999999999</v>
      </c>
      <c r="J46" s="17">
        <v>5.9000000000000004E-2</v>
      </c>
      <c r="K46" s="56">
        <f t="shared" si="2"/>
        <v>5.6583333333333333E-2</v>
      </c>
      <c r="L46" s="1">
        <f t="shared" si="3"/>
        <v>5.4166666666666669E-2</v>
      </c>
      <c r="M46" s="1">
        <f t="shared" si="4"/>
        <v>5.1750000000000004E-2</v>
      </c>
      <c r="N46" s="1">
        <f t="shared" si="5"/>
        <v>4.933333333333334E-2</v>
      </c>
      <c r="O46" s="1">
        <f t="shared" si="6"/>
        <v>4.6916666666666676E-2</v>
      </c>
      <c r="P46" s="5">
        <v>4.4499999999999998E-2</v>
      </c>
      <c r="Q46" s="1">
        <f t="shared" si="7"/>
        <v>6.3141059840592595E-2</v>
      </c>
      <c r="R46" s="16">
        <f t="shared" si="8"/>
        <v>9.6032909650205873E-4</v>
      </c>
      <c r="S46" s="16">
        <f t="shared" si="9"/>
        <v>1.5209264762525813E-2</v>
      </c>
      <c r="T46" s="8"/>
      <c r="U46" s="57">
        <f t="shared" si="10"/>
        <v>-135.83000000000001</v>
      </c>
      <c r="V46" s="48">
        <f t="shared" si="11"/>
        <v>2.3985290999999997</v>
      </c>
      <c r="W46" s="48">
        <f t="shared" si="12"/>
        <v>2.5400423168999997</v>
      </c>
      <c r="X46" s="48">
        <f t="shared" si="49"/>
        <v>2.6899048135970993</v>
      </c>
      <c r="Y46" s="48">
        <f t="shared" si="49"/>
        <v>2.8486091975993282</v>
      </c>
      <c r="Z46" s="48">
        <f t="shared" si="49"/>
        <v>3.0166771402576882</v>
      </c>
      <c r="AA46" s="48">
        <f t="shared" si="16"/>
        <v>3.187370788443936</v>
      </c>
      <c r="AB46" s="48">
        <f t="shared" si="50"/>
        <v>3.3600200394846493</v>
      </c>
      <c r="AC46" s="48">
        <f t="shared" si="50"/>
        <v>3.5339010765279797</v>
      </c>
      <c r="AD46" s="48">
        <f t="shared" si="50"/>
        <v>3.7082401963033598</v>
      </c>
      <c r="AE46" s="48">
        <f t="shared" si="50"/>
        <v>3.8822184655132594</v>
      </c>
      <c r="AF46" s="48">
        <f t="shared" si="21"/>
        <v>4.0549771872285998</v>
      </c>
      <c r="AG46" s="48">
        <f t="shared" si="59"/>
        <v>4.2354236720602723</v>
      </c>
      <c r="AH46" s="48">
        <f t="shared" si="59"/>
        <v>4.4239000254669545</v>
      </c>
      <c r="AI46" s="48">
        <f t="shared" si="59"/>
        <v>4.6207635766002335</v>
      </c>
      <c r="AJ46" s="48">
        <f t="shared" si="59"/>
        <v>4.8263875557589442</v>
      </c>
      <c r="AK46" s="48">
        <f t="shared" si="59"/>
        <v>5.0411618019902171</v>
      </c>
      <c r="AL46" s="48">
        <f t="shared" si="59"/>
        <v>5.2654935021787814</v>
      </c>
      <c r="AM46" s="48">
        <f t="shared" si="59"/>
        <v>5.499807963025737</v>
      </c>
      <c r="AN46" s="48">
        <f t="shared" si="59"/>
        <v>5.7445494173803819</v>
      </c>
      <c r="AO46" s="48">
        <f t="shared" si="59"/>
        <v>6.0001818664538087</v>
      </c>
      <c r="AP46" s="48">
        <f t="shared" si="59"/>
        <v>6.2671899595110032</v>
      </c>
      <c r="AQ46" s="48">
        <f t="shared" si="59"/>
        <v>6.5460799127092431</v>
      </c>
      <c r="AR46" s="48">
        <f t="shared" si="59"/>
        <v>6.8373804688248043</v>
      </c>
      <c r="AS46" s="48">
        <f t="shared" si="59"/>
        <v>7.1416438996875078</v>
      </c>
      <c r="AT46" s="48">
        <f t="shared" si="59"/>
        <v>7.4594470532236015</v>
      </c>
      <c r="AU46" s="48">
        <f t="shared" si="59"/>
        <v>7.7913924470920515</v>
      </c>
      <c r="AV46" s="48">
        <f t="shared" si="59"/>
        <v>8.1381094109876475</v>
      </c>
      <c r="AW46" s="48">
        <f t="shared" si="55"/>
        <v>8.5002552797765976</v>
      </c>
      <c r="AX46" s="48">
        <f t="shared" si="55"/>
        <v>8.8785166397266568</v>
      </c>
      <c r="AY46" s="48">
        <f t="shared" si="55"/>
        <v>9.2736106301944936</v>
      </c>
      <c r="AZ46" s="48">
        <f t="shared" si="55"/>
        <v>9.6862863032381483</v>
      </c>
      <c r="BA46" s="48">
        <f t="shared" si="55"/>
        <v>10.117326043732247</v>
      </c>
      <c r="BB46" s="48">
        <f t="shared" si="55"/>
        <v>10.567547052678332</v>
      </c>
      <c r="BC46" s="48">
        <f t="shared" si="55"/>
        <v>11.037802896522518</v>
      </c>
      <c r="BD46" s="48">
        <f t="shared" si="55"/>
        <v>11.528985125417769</v>
      </c>
      <c r="BE46" s="48">
        <f t="shared" si="55"/>
        <v>12.042024963498859</v>
      </c>
      <c r="BF46" s="48">
        <f t="shared" si="55"/>
        <v>12.577895074374558</v>
      </c>
      <c r="BG46" s="48">
        <f t="shared" si="55"/>
        <v>13.137611405184225</v>
      </c>
      <c r="BH46" s="48">
        <f t="shared" si="55"/>
        <v>13.722235112714923</v>
      </c>
      <c r="BI46" s="48">
        <f t="shared" si="55"/>
        <v>14.332874575230736</v>
      </c>
      <c r="BJ46" s="48">
        <f t="shared" si="55"/>
        <v>14.970687493828503</v>
      </c>
      <c r="BK46" s="48">
        <f t="shared" si="55"/>
        <v>15.636883087303872</v>
      </c>
      <c r="BL46" s="48">
        <f t="shared" si="42"/>
        <v>16.332724384688895</v>
      </c>
      <c r="BM46" s="48">
        <f t="shared" si="60"/>
        <v>17.05953061980755</v>
      </c>
      <c r="BN46" s="48">
        <f t="shared" si="60"/>
        <v>17.818679732388986</v>
      </c>
      <c r="BO46" s="48">
        <f t="shared" si="60"/>
        <v>18.611610980480297</v>
      </c>
      <c r="BP46" s="48">
        <f t="shared" si="60"/>
        <v>19.439827669111668</v>
      </c>
      <c r="BQ46" s="48">
        <f t="shared" si="60"/>
        <v>20.304900000387139</v>
      </c>
      <c r="BR46" s="48">
        <f t="shared" si="60"/>
        <v>21.208468050404367</v>
      </c>
      <c r="BS46" s="48">
        <f t="shared" si="60"/>
        <v>22.152244878647362</v>
      </c>
      <c r="BT46" s="48">
        <f t="shared" si="60"/>
        <v>23.138019775747171</v>
      </c>
      <c r="BU46" s="48">
        <f t="shared" si="60"/>
        <v>24.167661655767919</v>
      </c>
      <c r="BV46" s="48">
        <f t="shared" si="60"/>
        <v>25.243122599449592</v>
      </c>
      <c r="BW46" s="48">
        <f t="shared" si="60"/>
        <v>26.3664415551251</v>
      </c>
      <c r="BX46" s="48">
        <f t="shared" si="60"/>
        <v>27.539748204328166</v>
      </c>
      <c r="BY46" s="48">
        <f t="shared" si="60"/>
        <v>28.765266999420771</v>
      </c>
      <c r="BZ46" s="48">
        <f t="shared" si="60"/>
        <v>30.045321380894993</v>
      </c>
      <c r="CA46" s="48">
        <f t="shared" si="60"/>
        <v>31.382338182344821</v>
      </c>
      <c r="CB46" s="48">
        <f t="shared" si="60"/>
        <v>32.778852231459162</v>
      </c>
      <c r="CC46" s="48">
        <f t="shared" si="56"/>
        <v>34.237511155759094</v>
      </c>
      <c r="CD46" s="48">
        <f t="shared" si="56"/>
        <v>35.761080402190373</v>
      </c>
      <c r="CE46" s="48">
        <f t="shared" si="56"/>
        <v>37.352448480087844</v>
      </c>
      <c r="CF46" s="48">
        <f t="shared" si="56"/>
        <v>39.014632437451752</v>
      </c>
      <c r="CG46" s="48">
        <f t="shared" si="56"/>
        <v>40.750783580918352</v>
      </c>
      <c r="CH46" s="48">
        <f t="shared" si="56"/>
        <v>42.564193450269215</v>
      </c>
      <c r="CI46" s="48">
        <f t="shared" si="56"/>
        <v>44.458300058806195</v>
      </c>
      <c r="CJ46" s="48">
        <f t="shared" si="56"/>
        <v>46.436694411423069</v>
      </c>
      <c r="CK46" s="48">
        <f t="shared" si="56"/>
        <v>48.503127312731394</v>
      </c>
      <c r="CL46" s="48">
        <f t="shared" si="56"/>
        <v>50.661516478147938</v>
      </c>
      <c r="CM46" s="48">
        <f t="shared" si="56"/>
        <v>52.915953961425522</v>
      </c>
      <c r="CN46" s="48">
        <f t="shared" si="56"/>
        <v>55.270713912708956</v>
      </c>
      <c r="CO46" s="48">
        <f t="shared" si="56"/>
        <v>57.730260681824504</v>
      </c>
      <c r="CP46" s="48">
        <f t="shared" si="56"/>
        <v>60.299257282165691</v>
      </c>
      <c r="CQ46" s="48">
        <f t="shared" si="56"/>
        <v>62.98257423122206</v>
      </c>
      <c r="CR46" s="48">
        <f t="shared" si="44"/>
        <v>65.78529878451144</v>
      </c>
      <c r="CS46" s="48">
        <f t="shared" si="61"/>
        <v>68.712744580422196</v>
      </c>
      <c r="CT46" s="48">
        <f t="shared" si="61"/>
        <v>71.770461714250985</v>
      </c>
      <c r="CU46" s="48">
        <f t="shared" si="61"/>
        <v>74.964247260535146</v>
      </c>
      <c r="CV46" s="48">
        <f t="shared" si="61"/>
        <v>78.300156263628963</v>
      </c>
      <c r="CW46" s="48">
        <f t="shared" si="61"/>
        <v>81.784513217360455</v>
      </c>
      <c r="CX46" s="48">
        <f t="shared" si="61"/>
        <v>85.423924055532993</v>
      </c>
      <c r="CY46" s="48">
        <f t="shared" si="61"/>
        <v>89.225288676004212</v>
      </c>
      <c r="CZ46" s="48">
        <f t="shared" si="61"/>
        <v>93.195814022086395</v>
      </c>
      <c r="DA46" s="48">
        <f t="shared" si="61"/>
        <v>97.343027746069239</v>
      </c>
      <c r="DB46" s="48">
        <f t="shared" si="61"/>
        <v>101.67479248076931</v>
      </c>
      <c r="DC46" s="48">
        <f t="shared" si="61"/>
        <v>106.19932074616355</v>
      </c>
      <c r="DD46" s="48">
        <f t="shared" si="61"/>
        <v>110.92519051936783</v>
      </c>
      <c r="DE46" s="48">
        <f t="shared" si="61"/>
        <v>115.86136149747969</v>
      </c>
      <c r="DF46" s="48">
        <f t="shared" si="61"/>
        <v>121.01719208411754</v>
      </c>
      <c r="DG46" s="48">
        <f t="shared" si="61"/>
        <v>126.40245713186077</v>
      </c>
      <c r="DH46" s="48">
        <f t="shared" si="61"/>
        <v>132.02736647422859</v>
      </c>
      <c r="DI46" s="48">
        <f t="shared" si="57"/>
        <v>137.90258428233176</v>
      </c>
      <c r="DJ46" s="48">
        <f t="shared" si="57"/>
        <v>144.03924928289553</v>
      </c>
      <c r="DK46" s="48">
        <f t="shared" si="57"/>
        <v>150.44899587598437</v>
      </c>
      <c r="DL46" s="48">
        <f t="shared" si="57"/>
        <v>157.14397619246566</v>
      </c>
      <c r="DM46" s="48">
        <f t="shared" si="57"/>
        <v>164.13688313303038</v>
      </c>
      <c r="DN46" s="48">
        <f t="shared" si="57"/>
        <v>171.44097443245022</v>
      </c>
      <c r="DO46" s="48">
        <f t="shared" si="57"/>
        <v>179.07009779469425</v>
      </c>
      <c r="DP46" s="48">
        <f t="shared" si="57"/>
        <v>187.03871714655813</v>
      </c>
      <c r="DQ46" s="48">
        <f t="shared" si="57"/>
        <v>195.36194005957995</v>
      </c>
      <c r="DR46" s="48">
        <f t="shared" si="57"/>
        <v>204.05554639223126</v>
      </c>
      <c r="DS46" s="48">
        <f t="shared" si="57"/>
        <v>213.13601820668555</v>
      </c>
      <c r="DT46" s="48">
        <f t="shared" si="57"/>
        <v>222.62057101688305</v>
      </c>
      <c r="DU46" s="48">
        <f t="shared" si="57"/>
        <v>232.52718642713435</v>
      </c>
      <c r="DV46" s="48">
        <f t="shared" si="57"/>
        <v>242.87464622314184</v>
      </c>
      <c r="DW46" s="48">
        <f t="shared" si="57"/>
        <v>253.68256798007164</v>
      </c>
      <c r="DX46" s="48">
        <f t="shared" si="46"/>
        <v>264.9714422551848</v>
      </c>
      <c r="DY46" s="48">
        <f t="shared" si="62"/>
        <v>276.76267143554054</v>
      </c>
      <c r="DZ46" s="48">
        <f t="shared" si="62"/>
        <v>289.07861031442206</v>
      </c>
      <c r="EA46" s="48">
        <f t="shared" si="62"/>
        <v>301.94260847341383</v>
      </c>
      <c r="EB46" s="48">
        <f t="shared" si="62"/>
        <v>315.37905455048076</v>
      </c>
      <c r="EC46" s="48">
        <f t="shared" si="62"/>
        <v>329.41342247797712</v>
      </c>
      <c r="ED46" s="48">
        <f t="shared" si="62"/>
        <v>344.07231977824711</v>
      </c>
      <c r="EE46" s="48">
        <f t="shared" si="62"/>
        <v>359.38353800837911</v>
      </c>
      <c r="EF46" s="48">
        <f t="shared" si="62"/>
        <v>375.37610544975195</v>
      </c>
      <c r="EG46" s="48">
        <f t="shared" si="62"/>
        <v>392.08034214226592</v>
      </c>
      <c r="EH46" s="48">
        <f t="shared" si="62"/>
        <v>409.52791736759673</v>
      </c>
      <c r="EI46" s="48">
        <f t="shared" si="62"/>
        <v>427.7519096904548</v>
      </c>
      <c r="EJ46" s="48">
        <f t="shared" si="62"/>
        <v>446.78686967168005</v>
      </c>
      <c r="EK46" s="48">
        <f t="shared" si="62"/>
        <v>466.66888537206978</v>
      </c>
      <c r="EL46" s="48">
        <f t="shared" si="62"/>
        <v>487.43565077112686</v>
      </c>
      <c r="EM46" s="48">
        <f t="shared" si="62"/>
        <v>509.12653723044201</v>
      </c>
      <c r="EN46" s="48">
        <f t="shared" si="62"/>
        <v>531.78266813719665</v>
      </c>
      <c r="EO46" s="48">
        <f t="shared" si="58"/>
        <v>555.44699686930187</v>
      </c>
      <c r="EP46" s="48">
        <f t="shared" si="58"/>
        <v>580.16438822998578</v>
      </c>
      <c r="EQ46" s="48">
        <f t="shared" si="58"/>
        <v>605.98170350622013</v>
      </c>
      <c r="ER46" s="48">
        <f t="shared" si="58"/>
        <v>632.94788931224696</v>
      </c>
      <c r="ES46" s="48">
        <f t="shared" si="58"/>
        <v>661.11407038664197</v>
      </c>
      <c r="ET46" s="48">
        <f t="shared" si="58"/>
        <v>690.53364651884749</v>
      </c>
      <c r="EU46" s="48">
        <f t="shared" si="58"/>
        <v>721.26239378893615</v>
      </c>
      <c r="EV46" s="48">
        <f t="shared" si="58"/>
        <v>753.35857031254375</v>
      </c>
      <c r="EW46" s="48">
        <f t="shared" si="58"/>
        <v>786.88302669145196</v>
      </c>
      <c r="EX46" s="48">
        <f t="shared" si="58"/>
        <v>821.89932137922153</v>
      </c>
      <c r="EY46" s="48">
        <f t="shared" si="58"/>
        <v>858.47384118059688</v>
      </c>
      <c r="EZ46" s="48">
        <f t="shared" si="58"/>
        <v>896.67592711313341</v>
      </c>
      <c r="FA46" s="48">
        <f t="shared" si="58"/>
        <v>936.57800586966789</v>
      </c>
      <c r="FB46" s="48">
        <f t="shared" si="58"/>
        <v>978.25572713086808</v>
      </c>
      <c r="FC46" s="48">
        <f t="shared" si="58"/>
        <v>1021.7881069881917</v>
      </c>
      <c r="FD46" s="48">
        <f t="shared" si="48"/>
        <v>1067.2576777491661</v>
      </c>
      <c r="FE46" s="48">
        <f t="shared" si="54"/>
        <v>1114.7506444090041</v>
      </c>
      <c r="FF46" s="48">
        <f t="shared" si="54"/>
        <v>1164.3570480852047</v>
      </c>
      <c r="FG46" s="48">
        <f t="shared" si="54"/>
        <v>1216.1709367249964</v>
      </c>
      <c r="FH46" s="48">
        <f t="shared" si="54"/>
        <v>1270.2905434092588</v>
      </c>
      <c r="FI46" s="48">
        <f t="shared" si="54"/>
        <v>1326.8184725909707</v>
      </c>
      <c r="FJ46" s="48">
        <f t="shared" si="54"/>
        <v>1385.8618946212689</v>
      </c>
      <c r="FK46" s="48">
        <f t="shared" si="54"/>
        <v>1447.5327489319154</v>
      </c>
      <c r="FL46" s="48">
        <f t="shared" si="54"/>
        <v>1511.9479562593856</v>
      </c>
      <c r="FM46" s="48">
        <f t="shared" si="54"/>
        <v>1579.2296403129283</v>
      </c>
      <c r="FN46" s="48">
        <f t="shared" si="54"/>
        <v>1649.5053593068535</v>
      </c>
      <c r="FO46" s="48">
        <f t="shared" si="54"/>
        <v>1722.9083477960085</v>
      </c>
      <c r="FP46" s="48">
        <f t="shared" si="54"/>
        <v>1799.5777692729307</v>
      </c>
      <c r="FQ46" s="48">
        <f t="shared" si="54"/>
        <v>1879.658980005576</v>
      </c>
      <c r="FR46" s="48">
        <f t="shared" si="54"/>
        <v>1963.3038046158242</v>
      </c>
      <c r="FS46" s="48">
        <f t="shared" si="54"/>
        <v>2050.6708239212285</v>
      </c>
      <c r="FT46" s="48">
        <f t="shared" si="54"/>
        <v>2141.9256755857232</v>
      </c>
      <c r="FU46" s="48">
        <f t="shared" si="52"/>
        <v>2237.2413681492876</v>
      </c>
      <c r="FV46" s="48">
        <f t="shared" si="52"/>
        <v>2336.7986090319309</v>
      </c>
      <c r="FW46" s="48">
        <f t="shared" si="52"/>
        <v>2440.786147133852</v>
      </c>
      <c r="FX46" s="48">
        <f t="shared" si="52"/>
        <v>2549.4011306813081</v>
      </c>
      <c r="FY46" s="48">
        <f t="shared" si="52"/>
        <v>2662.8494809966264</v>
      </c>
      <c r="FZ46" s="48">
        <f t="shared" si="52"/>
        <v>2781.3462829009763</v>
      </c>
      <c r="GA46" s="48">
        <f t="shared" si="52"/>
        <v>2905.1161924900698</v>
      </c>
      <c r="GB46" s="48">
        <f t="shared" si="52"/>
        <v>3034.3938630558778</v>
      </c>
      <c r="GC46" s="48">
        <f t="shared" si="52"/>
        <v>3169.4243899618641</v>
      </c>
      <c r="GD46" s="48">
        <f t="shared" si="52"/>
        <v>3310.4637753151669</v>
      </c>
      <c r="GE46" s="48">
        <f t="shared" si="52"/>
        <v>3457.7794133166917</v>
      </c>
      <c r="GF46" s="48">
        <f t="shared" si="52"/>
        <v>3611.6505972092846</v>
      </c>
      <c r="GG46" s="48">
        <f t="shared" si="52"/>
        <v>3772.3690487850977</v>
      </c>
      <c r="GH46" s="48">
        <f t="shared" si="52"/>
        <v>3940.2394714560346</v>
      </c>
      <c r="GI46" s="48">
        <f t="shared" si="52"/>
        <v>4115.5801279358284</v>
      </c>
      <c r="GJ46" s="48">
        <f t="shared" si="53"/>
        <v>4298.7234436289727</v>
      </c>
      <c r="GK46" s="48">
        <f t="shared" si="53"/>
        <v>4490.0166368704622</v>
      </c>
      <c r="GL46" s="48">
        <f t="shared" si="53"/>
        <v>4689.8223772111978</v>
      </c>
      <c r="GM46" s="48">
        <f t="shared" si="53"/>
        <v>4898.5194729970963</v>
      </c>
      <c r="GN46" s="48">
        <f t="shared" si="53"/>
        <v>5116.5035895454666</v>
      </c>
      <c r="GO46" s="48">
        <f t="shared" si="53"/>
        <v>5344.1879992802396</v>
      </c>
      <c r="GP46" s="48">
        <f t="shared" si="53"/>
        <v>5582.00436524821</v>
      </c>
      <c r="GQ46" s="48">
        <f t="shared" si="53"/>
        <v>5830.4035595017549</v>
      </c>
      <c r="GR46" s="48">
        <f t="shared" si="53"/>
        <v>6089.8565178995832</v>
      </c>
      <c r="GS46" s="48">
        <f t="shared" si="53"/>
        <v>6360.8551329461143</v>
      </c>
      <c r="GT46" s="48">
        <f t="shared" si="53"/>
        <v>6643.913186362216</v>
      </c>
      <c r="GU46" s="48">
        <f t="shared" si="53"/>
        <v>6939.5673231553346</v>
      </c>
      <c r="GV46" s="48">
        <f t="shared" si="53"/>
        <v>7248.3780690357471</v>
      </c>
      <c r="GW46" s="48">
        <f t="shared" si="53"/>
        <v>7570.9308931078376</v>
      </c>
      <c r="GX46" s="48">
        <f t="shared" si="53"/>
        <v>7907.8373178511365</v>
      </c>
      <c r="GY46" s="48">
        <f t="shared" si="53"/>
        <v>8259.7360784955126</v>
      </c>
      <c r="GZ46" s="48">
        <f t="shared" si="51"/>
        <v>8627.2943339885624</v>
      </c>
      <c r="HA46" s="48">
        <f t="shared" si="51"/>
        <v>9011.2089318510534</v>
      </c>
      <c r="HB46" s="48">
        <f t="shared" si="51"/>
        <v>9412.2077293184248</v>
      </c>
      <c r="HC46" s="48">
        <f t="shared" si="51"/>
        <v>9831.0509732730952</v>
      </c>
      <c r="HD46" s="48">
        <f t="shared" si="51"/>
        <v>10268.532741583747</v>
      </c>
      <c r="HE46" s="48">
        <f t="shared" si="51"/>
        <v>10725.482448584224</v>
      </c>
      <c r="HF46" s="48">
        <f t="shared" si="51"/>
        <v>11202.766417546221</v>
      </c>
      <c r="HG46" s="48">
        <f t="shared" si="51"/>
        <v>11701.289523127029</v>
      </c>
      <c r="HH46" s="48">
        <f t="shared" si="51"/>
        <v>12221.996906906181</v>
      </c>
      <c r="HI46" s="48">
        <f t="shared" si="51"/>
        <v>12765.875769263506</v>
      </c>
      <c r="HJ46" s="48">
        <f t="shared" si="51"/>
        <v>13333.957240995733</v>
      </c>
      <c r="HK46" s="48">
        <f t="shared" si="36"/>
        <v>13927.318338220042</v>
      </c>
      <c r="HL46" s="48">
        <f t="shared" si="37"/>
        <v>14547.084004270833</v>
      </c>
      <c r="HM46" s="48">
        <f t="shared" si="37"/>
        <v>15194.429242460885</v>
      </c>
    </row>
    <row r="47" spans="1:221" x14ac:dyDescent="0.25">
      <c r="A47" s="21" t="s">
        <v>1394</v>
      </c>
      <c r="B47" s="20" t="s">
        <v>869</v>
      </c>
      <c r="C47" s="19">
        <v>4221.7860000000001</v>
      </c>
      <c r="D47" s="19">
        <v>51.71</v>
      </c>
      <c r="E47" s="18">
        <f t="shared" si="0"/>
        <v>218308.55405999999</v>
      </c>
      <c r="F47" s="16">
        <f t="shared" si="1"/>
        <v>8.6773142464643075E-3</v>
      </c>
      <c r="G47" s="17">
        <v>2.8621156449429509E-2</v>
      </c>
      <c r="H47" s="17">
        <f t="shared" si="25"/>
        <v>2.9411815896344999E-2</v>
      </c>
      <c r="I47" s="45">
        <f t="shared" si="26"/>
        <v>1.5208849999999998</v>
      </c>
      <c r="J47" s="17">
        <v>5.525E-2</v>
      </c>
      <c r="K47" s="56">
        <f t="shared" si="2"/>
        <v>5.345833333333333E-2</v>
      </c>
      <c r="L47" s="1">
        <f t="shared" si="3"/>
        <v>5.1666666666666666E-2</v>
      </c>
      <c r="M47" s="1">
        <f t="shared" si="4"/>
        <v>4.9875000000000003E-2</v>
      </c>
      <c r="N47" s="1">
        <f t="shared" si="5"/>
        <v>4.8083333333333339E-2</v>
      </c>
      <c r="O47" s="1">
        <f t="shared" si="6"/>
        <v>4.6291666666666675E-2</v>
      </c>
      <c r="P47" s="5">
        <v>4.4499999999999998E-2</v>
      </c>
      <c r="Q47" s="1">
        <f t="shared" si="7"/>
        <v>7.7361042719195972E-2</v>
      </c>
      <c r="R47" s="16">
        <f t="shared" si="8"/>
        <v>6.7128607810861311E-4</v>
      </c>
      <c r="S47" s="16">
        <f t="shared" si="9"/>
        <v>8.6773142464643075E-3</v>
      </c>
      <c r="T47" s="8"/>
      <c r="U47" s="57">
        <f t="shared" si="10"/>
        <v>-51.71</v>
      </c>
      <c r="V47" s="48">
        <f t="shared" si="11"/>
        <v>1.6049138962499998</v>
      </c>
      <c r="W47" s="48">
        <f t="shared" si="12"/>
        <v>1.6935853890178123</v>
      </c>
      <c r="X47" s="48">
        <f t="shared" si="49"/>
        <v>1.7871559817610465</v>
      </c>
      <c r="Y47" s="48">
        <f t="shared" si="49"/>
        <v>1.8858963497533443</v>
      </c>
      <c r="Z47" s="48">
        <f t="shared" si="49"/>
        <v>1.9900921230772166</v>
      </c>
      <c r="AA47" s="48">
        <f t="shared" si="16"/>
        <v>2.0964791311567197</v>
      </c>
      <c r="AB47" s="48">
        <f t="shared" si="50"/>
        <v>2.2047972195998171</v>
      </c>
      <c r="AC47" s="48">
        <f t="shared" si="50"/>
        <v>2.3147614809273582</v>
      </c>
      <c r="AD47" s="48">
        <f t="shared" si="50"/>
        <v>2.4260629288019486</v>
      </c>
      <c r="AE47" s="48">
        <f t="shared" si="50"/>
        <v>2.5383694252144053</v>
      </c>
      <c r="AF47" s="48">
        <f t="shared" si="21"/>
        <v>2.6513268646364465</v>
      </c>
      <c r="AG47" s="48">
        <f t="shared" si="59"/>
        <v>2.7693109101127682</v>
      </c>
      <c r="AH47" s="48">
        <f t="shared" si="59"/>
        <v>2.8925452456127863</v>
      </c>
      <c r="AI47" s="48">
        <f t="shared" si="59"/>
        <v>3.021263509042555</v>
      </c>
      <c r="AJ47" s="48">
        <f t="shared" si="59"/>
        <v>3.1557097351949488</v>
      </c>
      <c r="AK47" s="48">
        <f t="shared" si="59"/>
        <v>3.2961388184111238</v>
      </c>
      <c r="AL47" s="48">
        <f t="shared" si="59"/>
        <v>3.4428169958304187</v>
      </c>
      <c r="AM47" s="48">
        <f t="shared" si="59"/>
        <v>3.5960223521448724</v>
      </c>
      <c r="AN47" s="48">
        <f t="shared" si="59"/>
        <v>3.756045346815319</v>
      </c>
      <c r="AO47" s="48">
        <f t="shared" si="59"/>
        <v>3.9231893647486005</v>
      </c>
      <c r="AP47" s="48">
        <f t="shared" si="59"/>
        <v>4.0977712914799129</v>
      </c>
      <c r="AQ47" s="48">
        <f t="shared" si="59"/>
        <v>4.2801221139507692</v>
      </c>
      <c r="AR47" s="48">
        <f t="shared" si="59"/>
        <v>4.4705875480215784</v>
      </c>
      <c r="AS47" s="48">
        <f t="shared" si="59"/>
        <v>4.6695286939085383</v>
      </c>
      <c r="AT47" s="48">
        <f t="shared" si="59"/>
        <v>4.8773227207874683</v>
      </c>
      <c r="AU47" s="48">
        <f t="shared" si="59"/>
        <v>5.0943635818625106</v>
      </c>
      <c r="AV47" s="48">
        <f t="shared" si="59"/>
        <v>5.3210627612553925</v>
      </c>
      <c r="AW47" s="48">
        <f t="shared" si="55"/>
        <v>5.557850054131257</v>
      </c>
      <c r="AX47" s="48">
        <f t="shared" si="55"/>
        <v>5.8051743815400982</v>
      </c>
      <c r="AY47" s="48">
        <f t="shared" si="55"/>
        <v>6.0635046415186329</v>
      </c>
      <c r="AZ47" s="48">
        <f t="shared" si="55"/>
        <v>6.3333305980662118</v>
      </c>
      <c r="BA47" s="48">
        <f t="shared" si="55"/>
        <v>6.6151638096801584</v>
      </c>
      <c r="BB47" s="48">
        <f t="shared" si="55"/>
        <v>6.9095385992109257</v>
      </c>
      <c r="BC47" s="48">
        <f t="shared" si="55"/>
        <v>7.2170130668758121</v>
      </c>
      <c r="BD47" s="48">
        <f t="shared" si="55"/>
        <v>7.538170148351786</v>
      </c>
      <c r="BE47" s="48">
        <f t="shared" si="55"/>
        <v>7.8736187199534404</v>
      </c>
      <c r="BF47" s="48">
        <f t="shared" si="55"/>
        <v>8.2239947529913682</v>
      </c>
      <c r="BG47" s="48">
        <f t="shared" si="55"/>
        <v>8.5899625194994833</v>
      </c>
      <c r="BH47" s="48">
        <f t="shared" si="55"/>
        <v>8.9722158516172108</v>
      </c>
      <c r="BI47" s="48">
        <f t="shared" si="55"/>
        <v>9.3714794570141766</v>
      </c>
      <c r="BJ47" s="48">
        <f t="shared" si="55"/>
        <v>9.7885102928513081</v>
      </c>
      <c r="BK47" s="48">
        <f t="shared" si="55"/>
        <v>10.224099000883191</v>
      </c>
      <c r="BL47" s="48">
        <f t="shared" si="42"/>
        <v>10.679071406422493</v>
      </c>
      <c r="BM47" s="48">
        <f t="shared" si="60"/>
        <v>11.154290084008293</v>
      </c>
      <c r="BN47" s="48">
        <f t="shared" si="60"/>
        <v>11.650655992746662</v>
      </c>
      <c r="BO47" s="48">
        <f t="shared" si="60"/>
        <v>12.169110184423888</v>
      </c>
      <c r="BP47" s="48">
        <f t="shared" si="60"/>
        <v>12.710635587630751</v>
      </c>
      <c r="BQ47" s="48">
        <f t="shared" si="60"/>
        <v>13.276258871280319</v>
      </c>
      <c r="BR47" s="48">
        <f t="shared" si="60"/>
        <v>13.867052391052294</v>
      </c>
      <c r="BS47" s="48">
        <f t="shared" si="60"/>
        <v>14.48413622245412</v>
      </c>
      <c r="BT47" s="48">
        <f t="shared" si="60"/>
        <v>15.128680284353328</v>
      </c>
      <c r="BU47" s="48">
        <f t="shared" si="60"/>
        <v>15.801906557007051</v>
      </c>
      <c r="BV47" s="48">
        <f t="shared" si="60"/>
        <v>16.505091398793866</v>
      </c>
      <c r="BW47" s="48">
        <f t="shared" si="60"/>
        <v>17.239567966040191</v>
      </c>
      <c r="BX47" s="48">
        <f t="shared" si="60"/>
        <v>18.006728740528978</v>
      </c>
      <c r="BY47" s="48">
        <f t="shared" si="60"/>
        <v>18.808028169482515</v>
      </c>
      <c r="BZ47" s="48">
        <f t="shared" si="60"/>
        <v>19.644985423024487</v>
      </c>
      <c r="CA47" s="48">
        <f t="shared" si="60"/>
        <v>20.519187274349076</v>
      </c>
      <c r="CB47" s="48">
        <f t="shared" si="60"/>
        <v>21.432291108057608</v>
      </c>
      <c r="CC47" s="48">
        <f t="shared" si="56"/>
        <v>22.386028062366172</v>
      </c>
      <c r="CD47" s="48">
        <f t="shared" si="56"/>
        <v>23.382206311141466</v>
      </c>
      <c r="CE47" s="48">
        <f t="shared" si="56"/>
        <v>24.422714491987261</v>
      </c>
      <c r="CF47" s="48">
        <f t="shared" si="56"/>
        <v>25.509525286880695</v>
      </c>
      <c r="CG47" s="48">
        <f t="shared" si="56"/>
        <v>26.644699162146885</v>
      </c>
      <c r="CH47" s="48">
        <f t="shared" si="56"/>
        <v>27.830388274862422</v>
      </c>
      <c r="CI47" s="48">
        <f t="shared" si="56"/>
        <v>29.0688405530938</v>
      </c>
      <c r="CJ47" s="48">
        <f t="shared" si="56"/>
        <v>30.362403957706473</v>
      </c>
      <c r="CK47" s="48">
        <f t="shared" si="56"/>
        <v>31.713530933824412</v>
      </c>
      <c r="CL47" s="48">
        <f t="shared" si="56"/>
        <v>33.124783060379599</v>
      </c>
      <c r="CM47" s="48">
        <f t="shared" si="56"/>
        <v>34.598835906566492</v>
      </c>
      <c r="CN47" s="48">
        <f t="shared" si="56"/>
        <v>36.138484104408704</v>
      </c>
      <c r="CO47" s="48">
        <f t="shared" si="56"/>
        <v>37.746646647054888</v>
      </c>
      <c r="CP47" s="48">
        <f t="shared" si="56"/>
        <v>39.426372422848829</v>
      </c>
      <c r="CQ47" s="48">
        <f t="shared" si="56"/>
        <v>41.180845995665599</v>
      </c>
      <c r="CR47" s="48">
        <f t="shared" si="44"/>
        <v>43.013393642472721</v>
      </c>
      <c r="CS47" s="48">
        <f t="shared" si="61"/>
        <v>44.92748965956276</v>
      </c>
      <c r="CT47" s="48">
        <f t="shared" si="61"/>
        <v>46.926762949413302</v>
      </c>
      <c r="CU47" s="48">
        <f t="shared" si="61"/>
        <v>49.015003900662194</v>
      </c>
      <c r="CV47" s="48">
        <f t="shared" si="61"/>
        <v>51.19617157424166</v>
      </c>
      <c r="CW47" s="48">
        <f t="shared" si="61"/>
        <v>53.474401209295415</v>
      </c>
      <c r="CX47" s="48">
        <f t="shared" si="61"/>
        <v>55.85401206310906</v>
      </c>
      <c r="CY47" s="48">
        <f t="shared" si="61"/>
        <v>58.339515599917412</v>
      </c>
      <c r="CZ47" s="48">
        <f t="shared" si="61"/>
        <v>60.935624044113737</v>
      </c>
      <c r="DA47" s="48">
        <f t="shared" si="61"/>
        <v>63.647259314076798</v>
      </c>
      <c r="DB47" s="48">
        <f t="shared" si="61"/>
        <v>66.47956235355322</v>
      </c>
      <c r="DC47" s="48">
        <f t="shared" si="61"/>
        <v>69.437902878286337</v>
      </c>
      <c r="DD47" s="48">
        <f t="shared" si="61"/>
        <v>72.527889556370084</v>
      </c>
      <c r="DE47" s="48">
        <f t="shared" si="61"/>
        <v>75.755380641628548</v>
      </c>
      <c r="DF47" s="48">
        <f t="shared" si="61"/>
        <v>79.126495080181016</v>
      </c>
      <c r="DG47" s="48">
        <f t="shared" si="61"/>
        <v>82.647624111249073</v>
      </c>
      <c r="DH47" s="48">
        <f t="shared" si="61"/>
        <v>86.325443384199659</v>
      </c>
      <c r="DI47" s="48">
        <f t="shared" si="57"/>
        <v>90.16692561479654</v>
      </c>
      <c r="DJ47" s="48">
        <f t="shared" si="57"/>
        <v>94.17935380465498</v>
      </c>
      <c r="DK47" s="48">
        <f t="shared" si="57"/>
        <v>98.370335048962119</v>
      </c>
      <c r="DL47" s="48">
        <f t="shared" si="57"/>
        <v>102.74781495864093</v>
      </c>
      <c r="DM47" s="48">
        <f t="shared" si="57"/>
        <v>107.32009272430045</v>
      </c>
      <c r="DN47" s="48">
        <f t="shared" si="57"/>
        <v>112.09583685053182</v>
      </c>
      <c r="DO47" s="48">
        <f t="shared" si="57"/>
        <v>117.08410159038048</v>
      </c>
      <c r="DP47" s="48">
        <f t="shared" si="57"/>
        <v>122.29434411115241</v>
      </c>
      <c r="DQ47" s="48">
        <f t="shared" si="57"/>
        <v>127.7364424240987</v>
      </c>
      <c r="DR47" s="48">
        <f t="shared" si="57"/>
        <v>133.42071411197108</v>
      </c>
      <c r="DS47" s="48">
        <f t="shared" si="57"/>
        <v>139.35793588995378</v>
      </c>
      <c r="DT47" s="48">
        <f t="shared" si="57"/>
        <v>145.55936403705672</v>
      </c>
      <c r="DU47" s="48">
        <f t="shared" si="57"/>
        <v>152.03675573670574</v>
      </c>
      <c r="DV47" s="48">
        <f t="shared" si="57"/>
        <v>158.80239136698916</v>
      </c>
      <c r="DW47" s="48">
        <f t="shared" si="57"/>
        <v>165.86909778282018</v>
      </c>
      <c r="DX47" s="48">
        <f t="shared" si="46"/>
        <v>173.25027263415566</v>
      </c>
      <c r="DY47" s="48">
        <f t="shared" si="62"/>
        <v>180.95990976637557</v>
      </c>
      <c r="DZ47" s="48">
        <f t="shared" si="62"/>
        <v>189.01262575097928</v>
      </c>
      <c r="EA47" s="48">
        <f t="shared" si="62"/>
        <v>197.42368759689785</v>
      </c>
      <c r="EB47" s="48">
        <f t="shared" si="62"/>
        <v>206.20904169495981</v>
      </c>
      <c r="EC47" s="48">
        <f t="shared" si="62"/>
        <v>215.38534405038553</v>
      </c>
      <c r="ED47" s="48">
        <f t="shared" si="62"/>
        <v>224.96999186062769</v>
      </c>
      <c r="EE47" s="48">
        <f t="shared" si="62"/>
        <v>234.98115649842561</v>
      </c>
      <c r="EF47" s="48">
        <f t="shared" si="62"/>
        <v>245.43781796260555</v>
      </c>
      <c r="EG47" s="48">
        <f t="shared" si="62"/>
        <v>256.35980086194149</v>
      </c>
      <c r="EH47" s="48">
        <f t="shared" si="62"/>
        <v>267.76781200029791</v>
      </c>
      <c r="EI47" s="48">
        <f t="shared" si="62"/>
        <v>279.68347963431114</v>
      </c>
      <c r="EJ47" s="48">
        <f t="shared" si="62"/>
        <v>292.12939447803797</v>
      </c>
      <c r="EK47" s="48">
        <f t="shared" si="62"/>
        <v>305.12915253231063</v>
      </c>
      <c r="EL47" s="48">
        <f t="shared" si="62"/>
        <v>318.70739981999844</v>
      </c>
      <c r="EM47" s="48">
        <f t="shared" si="62"/>
        <v>332.88987911198836</v>
      </c>
      <c r="EN47" s="48">
        <f t="shared" si="62"/>
        <v>347.70347873247186</v>
      </c>
      <c r="EO47" s="48">
        <f t="shared" si="58"/>
        <v>363.17628353606688</v>
      </c>
      <c r="EP47" s="48">
        <f t="shared" si="58"/>
        <v>379.33762815342186</v>
      </c>
      <c r="EQ47" s="48">
        <f t="shared" si="58"/>
        <v>396.21815260624913</v>
      </c>
      <c r="ER47" s="48">
        <f t="shared" si="58"/>
        <v>413.84986039722719</v>
      </c>
      <c r="ES47" s="48">
        <f t="shared" si="58"/>
        <v>432.26617918490382</v>
      </c>
      <c r="ET47" s="48">
        <f t="shared" si="58"/>
        <v>451.50202415863203</v>
      </c>
      <c r="EU47" s="48">
        <f t="shared" si="58"/>
        <v>471.59386423369114</v>
      </c>
      <c r="EV47" s="48">
        <f t="shared" si="58"/>
        <v>492.5797911920904</v>
      </c>
      <c r="EW47" s="48">
        <f t="shared" si="58"/>
        <v>514.4995919001384</v>
      </c>
      <c r="EX47" s="48">
        <f t="shared" si="58"/>
        <v>537.39482373969452</v>
      </c>
      <c r="EY47" s="48">
        <f t="shared" si="58"/>
        <v>561.30889339611088</v>
      </c>
      <c r="EZ47" s="48">
        <f t="shared" si="58"/>
        <v>586.28713915223784</v>
      </c>
      <c r="FA47" s="48">
        <f t="shared" si="58"/>
        <v>612.37691684451238</v>
      </c>
      <c r="FB47" s="48">
        <f t="shared" si="58"/>
        <v>639.62768964409315</v>
      </c>
      <c r="FC47" s="48">
        <f t="shared" si="58"/>
        <v>668.09112183325533</v>
      </c>
      <c r="FD47" s="48">
        <f t="shared" si="48"/>
        <v>697.82117675483516</v>
      </c>
      <c r="FE47" s="48">
        <f t="shared" si="54"/>
        <v>728.87421912042532</v>
      </c>
      <c r="FF47" s="48">
        <f t="shared" si="54"/>
        <v>761.30912187128422</v>
      </c>
      <c r="FG47" s="48">
        <f t="shared" si="54"/>
        <v>795.18737779455637</v>
      </c>
      <c r="FH47" s="48">
        <f t="shared" si="54"/>
        <v>830.57321610641407</v>
      </c>
      <c r="FI47" s="48">
        <f t="shared" si="54"/>
        <v>867.53372422314953</v>
      </c>
      <c r="FJ47" s="48">
        <f t="shared" si="54"/>
        <v>906.13897495107972</v>
      </c>
      <c r="FK47" s="48">
        <f t="shared" si="54"/>
        <v>946.46215933640281</v>
      </c>
      <c r="FL47" s="48">
        <f t="shared" si="54"/>
        <v>988.57972542687276</v>
      </c>
      <c r="FM47" s="48">
        <f t="shared" si="54"/>
        <v>1032.5715232083685</v>
      </c>
      <c r="FN47" s="48">
        <f t="shared" si="54"/>
        <v>1078.5209559911409</v>
      </c>
      <c r="FO47" s="48">
        <f t="shared" si="54"/>
        <v>1126.5151385327467</v>
      </c>
      <c r="FP47" s="48">
        <f t="shared" si="54"/>
        <v>1176.6450621974539</v>
      </c>
      <c r="FQ47" s="48">
        <f t="shared" si="54"/>
        <v>1229.0057674652405</v>
      </c>
      <c r="FR47" s="48">
        <f t="shared" si="54"/>
        <v>1283.6965241174437</v>
      </c>
      <c r="FS47" s="48">
        <f t="shared" si="54"/>
        <v>1340.8210194406699</v>
      </c>
      <c r="FT47" s="48">
        <f t="shared" si="54"/>
        <v>1400.4875548057798</v>
      </c>
      <c r="FU47" s="48">
        <f t="shared" si="52"/>
        <v>1462.8092509946371</v>
      </c>
      <c r="FV47" s="48">
        <f t="shared" si="52"/>
        <v>1527.9042626638984</v>
      </c>
      <c r="FW47" s="48">
        <f t="shared" si="52"/>
        <v>1595.8960023524419</v>
      </c>
      <c r="FX47" s="48">
        <f t="shared" si="52"/>
        <v>1666.9133744571254</v>
      </c>
      <c r="FY47" s="48">
        <f t="shared" si="52"/>
        <v>1741.0910196204675</v>
      </c>
      <c r="FZ47" s="48">
        <f t="shared" si="52"/>
        <v>1818.5695699935782</v>
      </c>
      <c r="GA47" s="48">
        <f t="shared" si="52"/>
        <v>1899.4959158582924</v>
      </c>
      <c r="GB47" s="48">
        <f t="shared" si="52"/>
        <v>1984.0234841139863</v>
      </c>
      <c r="GC47" s="48">
        <f t="shared" si="52"/>
        <v>2072.3125291570586</v>
      </c>
      <c r="GD47" s="48">
        <f t="shared" si="52"/>
        <v>2164.5304367045478</v>
      </c>
      <c r="GE47" s="48">
        <f t="shared" si="52"/>
        <v>2260.8520411379</v>
      </c>
      <c r="GF47" s="48">
        <f t="shared" si="52"/>
        <v>2361.4599569685365</v>
      </c>
      <c r="GG47" s="48">
        <f t="shared" si="52"/>
        <v>2466.5449250536362</v>
      </c>
      <c r="GH47" s="48">
        <f t="shared" si="52"/>
        <v>2576.3061742185232</v>
      </c>
      <c r="GI47" s="48">
        <f t="shared" si="52"/>
        <v>2690.9517989712476</v>
      </c>
      <c r="GJ47" s="48">
        <f t="shared" si="53"/>
        <v>2810.699154025468</v>
      </c>
      <c r="GK47" s="48">
        <f t="shared" si="53"/>
        <v>2935.7752663796014</v>
      </c>
      <c r="GL47" s="48">
        <f t="shared" si="53"/>
        <v>3066.4172657334934</v>
      </c>
      <c r="GM47" s="48">
        <f t="shared" si="53"/>
        <v>3202.872834058634</v>
      </c>
      <c r="GN47" s="48">
        <f t="shared" si="53"/>
        <v>3345.4006751742431</v>
      </c>
      <c r="GO47" s="48">
        <f t="shared" si="53"/>
        <v>3494.2710052194971</v>
      </c>
      <c r="GP47" s="48">
        <f t="shared" si="53"/>
        <v>3649.7660649517647</v>
      </c>
      <c r="GQ47" s="48">
        <f t="shared" si="53"/>
        <v>3812.1806548421182</v>
      </c>
      <c r="GR47" s="48">
        <f t="shared" si="53"/>
        <v>3981.8226939825922</v>
      </c>
      <c r="GS47" s="48">
        <f t="shared" si="53"/>
        <v>4159.0138038648174</v>
      </c>
      <c r="GT47" s="48">
        <f t="shared" si="53"/>
        <v>4344.0899181368013</v>
      </c>
      <c r="GU47" s="48">
        <f t="shared" si="53"/>
        <v>4537.4019194938892</v>
      </c>
      <c r="GV47" s="48">
        <f t="shared" si="53"/>
        <v>4739.3163049113673</v>
      </c>
      <c r="GW47" s="48">
        <f t="shared" si="53"/>
        <v>4950.2158804799228</v>
      </c>
      <c r="GX47" s="48">
        <f t="shared" si="53"/>
        <v>5170.5004871612791</v>
      </c>
      <c r="GY47" s="48">
        <f t="shared" si="53"/>
        <v>5400.5877588399562</v>
      </c>
      <c r="GZ47" s="48">
        <f t="shared" si="51"/>
        <v>5640.9139141083342</v>
      </c>
      <c r="HA47" s="48">
        <f t="shared" si="51"/>
        <v>5891.9345832861554</v>
      </c>
      <c r="HB47" s="48">
        <f t="shared" si="51"/>
        <v>6154.1256722423896</v>
      </c>
      <c r="HC47" s="48">
        <f t="shared" si="51"/>
        <v>6427.984264657176</v>
      </c>
      <c r="HD47" s="48">
        <f t="shared" si="51"/>
        <v>6714.0295644344205</v>
      </c>
      <c r="HE47" s="48">
        <f t="shared" si="51"/>
        <v>7012.8038800517525</v>
      </c>
      <c r="HF47" s="48">
        <f t="shared" si="51"/>
        <v>7324.8736527140554</v>
      </c>
      <c r="HG47" s="48">
        <f t="shared" si="51"/>
        <v>7650.830530259831</v>
      </c>
      <c r="HH47" s="48">
        <f t="shared" si="51"/>
        <v>7991.292488856393</v>
      </c>
      <c r="HI47" s="48">
        <f t="shared" si="51"/>
        <v>8346.9050046105021</v>
      </c>
      <c r="HJ47" s="48">
        <f t="shared" si="51"/>
        <v>8718.342277315669</v>
      </c>
      <c r="HK47" s="48">
        <f t="shared" ref="HK47:HM47" si="63">IFERROR(HJ47*(1+$P47),"n/a")</f>
        <v>9106.3085086562169</v>
      </c>
      <c r="HL47" s="48">
        <f t="shared" si="63"/>
        <v>9511.5392372914175</v>
      </c>
      <c r="HM47" s="48">
        <f t="shared" si="63"/>
        <v>9934.8027333508853</v>
      </c>
    </row>
    <row r="48" spans="1:221" x14ac:dyDescent="0.25">
      <c r="A48" s="21" t="s">
        <v>868</v>
      </c>
      <c r="B48" s="20" t="s">
        <v>867</v>
      </c>
      <c r="C48" s="19">
        <v>4072.346</v>
      </c>
      <c r="D48" s="19">
        <v>64</v>
      </c>
      <c r="E48" s="18">
        <f t="shared" si="0"/>
        <v>260630.144</v>
      </c>
      <c r="F48" s="16">
        <f t="shared" si="1"/>
        <v>1.0359510058262184E-2</v>
      </c>
      <c r="G48" s="17">
        <v>2.1718749999999998E-2</v>
      </c>
      <c r="H48" s="17">
        <f t="shared" si="25"/>
        <v>2.2287781249999999E-2</v>
      </c>
      <c r="I48" s="45">
        <f t="shared" si="26"/>
        <v>1.426418</v>
      </c>
      <c r="J48" s="17">
        <v>5.2400000000000002E-2</v>
      </c>
      <c r="K48" s="56">
        <f t="shared" si="2"/>
        <v>5.1083333333333335E-2</v>
      </c>
      <c r="L48" s="1">
        <f t="shared" si="3"/>
        <v>4.9766666666666667E-2</v>
      </c>
      <c r="M48" s="1">
        <f t="shared" si="4"/>
        <v>4.845E-2</v>
      </c>
      <c r="N48" s="1">
        <f t="shared" si="5"/>
        <v>4.7133333333333333E-2</v>
      </c>
      <c r="O48" s="1">
        <f t="shared" si="6"/>
        <v>4.5816666666666665E-2</v>
      </c>
      <c r="P48" s="5">
        <v>4.4499999999999998E-2</v>
      </c>
      <c r="Q48" s="1">
        <f t="shared" si="7"/>
        <v>6.878297899410124E-2</v>
      </c>
      <c r="R48" s="16">
        <f t="shared" si="8"/>
        <v>7.1255796272662829E-4</v>
      </c>
      <c r="S48" s="16">
        <f t="shared" si="9"/>
        <v>1.0359510058262184E-2</v>
      </c>
      <c r="T48" s="8"/>
      <c r="U48" s="57">
        <f t="shared" si="10"/>
        <v>-64</v>
      </c>
      <c r="V48" s="48">
        <f t="shared" si="11"/>
        <v>1.5011623031999999</v>
      </c>
      <c r="W48" s="48">
        <f t="shared" si="12"/>
        <v>1.5798232078876799</v>
      </c>
      <c r="X48" s="48">
        <f t="shared" si="49"/>
        <v>1.6626059439809944</v>
      </c>
      <c r="Y48" s="48">
        <f t="shared" si="49"/>
        <v>1.7497264954455984</v>
      </c>
      <c r="Z48" s="48">
        <f t="shared" si="49"/>
        <v>1.8414121638069478</v>
      </c>
      <c r="AA48" s="48">
        <f t="shared" si="16"/>
        <v>1.9354776351747529</v>
      </c>
      <c r="AB48" s="48">
        <f t="shared" si="50"/>
        <v>2.0317999054852831</v>
      </c>
      <c r="AC48" s="48">
        <f t="shared" si="50"/>
        <v>2.1302406109060454</v>
      </c>
      <c r="AD48" s="48">
        <f t="shared" si="50"/>
        <v>2.2306459517000836</v>
      </c>
      <c r="AE48" s="48">
        <f t="shared" si="50"/>
        <v>2.3328467137204756</v>
      </c>
      <c r="AF48" s="48">
        <f t="shared" si="21"/>
        <v>2.4366583924810366</v>
      </c>
      <c r="AG48" s="48">
        <f t="shared" si="59"/>
        <v>2.5450896909464427</v>
      </c>
      <c r="AH48" s="48">
        <f t="shared" si="59"/>
        <v>2.6583461821935592</v>
      </c>
      <c r="AI48" s="48">
        <f t="shared" si="59"/>
        <v>2.7766425873011724</v>
      </c>
      <c r="AJ48" s="48">
        <f t="shared" si="59"/>
        <v>2.9002031824360746</v>
      </c>
      <c r="AK48" s="48">
        <f t="shared" si="59"/>
        <v>3.02926222405448</v>
      </c>
      <c r="AL48" s="48">
        <f t="shared" si="59"/>
        <v>3.1640643930249044</v>
      </c>
      <c r="AM48" s="48">
        <f t="shared" si="59"/>
        <v>3.3048652585145124</v>
      </c>
      <c r="AN48" s="48">
        <f t="shared" si="59"/>
        <v>3.4519317625184081</v>
      </c>
      <c r="AO48" s="48">
        <f t="shared" si="59"/>
        <v>3.6055427259504773</v>
      </c>
      <c r="AP48" s="48">
        <f t="shared" si="59"/>
        <v>3.7659893772552735</v>
      </c>
      <c r="AQ48" s="48">
        <f t="shared" si="59"/>
        <v>3.9335759045431331</v>
      </c>
      <c r="AR48" s="48">
        <f t="shared" si="59"/>
        <v>4.1086200322953026</v>
      </c>
      <c r="AS48" s="48">
        <f t="shared" si="59"/>
        <v>4.2914536237324432</v>
      </c>
      <c r="AT48" s="48">
        <f t="shared" si="59"/>
        <v>4.4824233099885369</v>
      </c>
      <c r="AU48" s="48">
        <f t="shared" si="59"/>
        <v>4.6818911472830269</v>
      </c>
      <c r="AV48" s="48">
        <f t="shared" si="59"/>
        <v>4.8902353033371213</v>
      </c>
      <c r="AW48" s="48">
        <f t="shared" si="55"/>
        <v>5.1078507743356232</v>
      </c>
      <c r="AX48" s="48">
        <f t="shared" si="55"/>
        <v>5.3351501337935581</v>
      </c>
      <c r="AY48" s="48">
        <f t="shared" si="55"/>
        <v>5.5725643147473711</v>
      </c>
      <c r="AZ48" s="48">
        <f t="shared" si="55"/>
        <v>5.8205434267536287</v>
      </c>
      <c r="BA48" s="48">
        <f t="shared" si="55"/>
        <v>6.0795576092441648</v>
      </c>
      <c r="BB48" s="48">
        <f t="shared" si="55"/>
        <v>6.3500979228555297</v>
      </c>
      <c r="BC48" s="48">
        <f t="shared" si="55"/>
        <v>6.6326772804226009</v>
      </c>
      <c r="BD48" s="48">
        <f t="shared" si="55"/>
        <v>6.9278314194014063</v>
      </c>
      <c r="BE48" s="48">
        <f t="shared" si="55"/>
        <v>7.2361199175647686</v>
      </c>
      <c r="BF48" s="48">
        <f t="shared" si="55"/>
        <v>7.5581272538964006</v>
      </c>
      <c r="BG48" s="48">
        <f t="shared" si="55"/>
        <v>7.8944639166947903</v>
      </c>
      <c r="BH48" s="48">
        <f t="shared" si="55"/>
        <v>8.2457675609877086</v>
      </c>
      <c r="BI48" s="48">
        <f t="shared" si="55"/>
        <v>8.612704217451661</v>
      </c>
      <c r="BJ48" s="48">
        <f t="shared" si="55"/>
        <v>8.9959695551282604</v>
      </c>
      <c r="BK48" s="48">
        <f t="shared" si="55"/>
        <v>9.3962902003314674</v>
      </c>
      <c r="BL48" s="48">
        <f t="shared" si="42"/>
        <v>9.8144251142462178</v>
      </c>
      <c r="BM48" s="48">
        <f t="shared" si="60"/>
        <v>10.251167031830175</v>
      </c>
      <c r="BN48" s="48">
        <f t="shared" si="60"/>
        <v>10.707343964746617</v>
      </c>
      <c r="BO48" s="48">
        <f t="shared" si="60"/>
        <v>11.183820771177841</v>
      </c>
      <c r="BP48" s="48">
        <f t="shared" si="60"/>
        <v>11.681500795495253</v>
      </c>
      <c r="BQ48" s="48">
        <f t="shared" si="60"/>
        <v>12.201327580894793</v>
      </c>
      <c r="BR48" s="48">
        <f t="shared" si="60"/>
        <v>12.744286658244611</v>
      </c>
      <c r="BS48" s="48">
        <f t="shared" si="60"/>
        <v>13.311407414536497</v>
      </c>
      <c r="BT48" s="48">
        <f t="shared" si="60"/>
        <v>13.90376504448337</v>
      </c>
      <c r="BU48" s="48">
        <f t="shared" si="60"/>
        <v>14.52248258896288</v>
      </c>
      <c r="BV48" s="48">
        <f t="shared" si="60"/>
        <v>15.168733064171729</v>
      </c>
      <c r="BW48" s="48">
        <f t="shared" si="60"/>
        <v>15.843741685527371</v>
      </c>
      <c r="BX48" s="48">
        <f t="shared" si="60"/>
        <v>16.54878819053334</v>
      </c>
      <c r="BY48" s="48">
        <f t="shared" si="60"/>
        <v>17.285209265012075</v>
      </c>
      <c r="BZ48" s="48">
        <f t="shared" si="60"/>
        <v>18.054401077305112</v>
      </c>
      <c r="CA48" s="48">
        <f t="shared" si="60"/>
        <v>18.85782192524519</v>
      </c>
      <c r="CB48" s="48">
        <f t="shared" si="60"/>
        <v>19.696995000918601</v>
      </c>
      <c r="CC48" s="48">
        <f t="shared" si="56"/>
        <v>20.573511278459478</v>
      </c>
      <c r="CD48" s="48">
        <f t="shared" si="56"/>
        <v>21.489032530350926</v>
      </c>
      <c r="CE48" s="48">
        <f t="shared" si="56"/>
        <v>22.445294477951542</v>
      </c>
      <c r="CF48" s="48">
        <f t="shared" si="56"/>
        <v>23.444110082220384</v>
      </c>
      <c r="CG48" s="48">
        <f t="shared" si="56"/>
        <v>24.48737298087919</v>
      </c>
      <c r="CH48" s="48">
        <f t="shared" si="56"/>
        <v>25.577061078528313</v>
      </c>
      <c r="CI48" s="48">
        <f t="shared" si="56"/>
        <v>26.715240296522822</v>
      </c>
      <c r="CJ48" s="48">
        <f t="shared" si="56"/>
        <v>27.904068489718089</v>
      </c>
      <c r="CK48" s="48">
        <f t="shared" si="56"/>
        <v>29.145799537510545</v>
      </c>
      <c r="CL48" s="48">
        <f t="shared" si="56"/>
        <v>30.442787616929763</v>
      </c>
      <c r="CM48" s="48">
        <f t="shared" si="56"/>
        <v>31.797491665883136</v>
      </c>
      <c r="CN48" s="48">
        <f t="shared" si="56"/>
        <v>33.212480045014935</v>
      </c>
      <c r="CO48" s="48">
        <f t="shared" si="56"/>
        <v>34.6904354070181</v>
      </c>
      <c r="CP48" s="48">
        <f t="shared" si="56"/>
        <v>36.234159782630407</v>
      </c>
      <c r="CQ48" s="48">
        <f t="shared" si="56"/>
        <v>37.846579892957458</v>
      </c>
      <c r="CR48" s="48">
        <f t="shared" si="44"/>
        <v>39.530752698194064</v>
      </c>
      <c r="CS48" s="48">
        <f t="shared" si="61"/>
        <v>41.2898711932637</v>
      </c>
      <c r="CT48" s="48">
        <f t="shared" si="61"/>
        <v>43.127270461363935</v>
      </c>
      <c r="CU48" s="48">
        <f t="shared" si="61"/>
        <v>45.046433996894628</v>
      </c>
      <c r="CV48" s="48">
        <f t="shared" si="61"/>
        <v>47.051000309756439</v>
      </c>
      <c r="CW48" s="48">
        <f t="shared" si="61"/>
        <v>49.144769823540599</v>
      </c>
      <c r="CX48" s="48">
        <f t="shared" si="61"/>
        <v>51.331712080688156</v>
      </c>
      <c r="CY48" s="48">
        <f t="shared" si="61"/>
        <v>53.615973268278779</v>
      </c>
      <c r="CZ48" s="48">
        <f t="shared" si="61"/>
        <v>56.001884078717183</v>
      </c>
      <c r="DA48" s="48">
        <f t="shared" si="61"/>
        <v>58.493967920220094</v>
      </c>
      <c r="DB48" s="48">
        <f t="shared" si="61"/>
        <v>61.096949492669886</v>
      </c>
      <c r="DC48" s="48">
        <f t="shared" si="61"/>
        <v>63.815763745093697</v>
      </c>
      <c r="DD48" s="48">
        <f t="shared" si="61"/>
        <v>66.655565231750373</v>
      </c>
      <c r="DE48" s="48">
        <f t="shared" si="61"/>
        <v>69.62173788456326</v>
      </c>
      <c r="DF48" s="48">
        <f t="shared" si="61"/>
        <v>72.719905220426327</v>
      </c>
      <c r="DG48" s="48">
        <f t="shared" si="61"/>
        <v>75.955941002735301</v>
      </c>
      <c r="DH48" s="48">
        <f t="shared" si="61"/>
        <v>79.335980377357018</v>
      </c>
      <c r="DI48" s="48">
        <f t="shared" si="57"/>
        <v>82.866431504149404</v>
      </c>
      <c r="DJ48" s="48">
        <f t="shared" si="57"/>
        <v>86.553987706084044</v>
      </c>
      <c r="DK48" s="48">
        <f t="shared" si="57"/>
        <v>90.405640159004776</v>
      </c>
      <c r="DL48" s="48">
        <f t="shared" si="57"/>
        <v>94.428691146080482</v>
      </c>
      <c r="DM48" s="48">
        <f t="shared" si="57"/>
        <v>98.630767902081061</v>
      </c>
      <c r="DN48" s="48">
        <f t="shared" si="57"/>
        <v>103.01983707372366</v>
      </c>
      <c r="DO48" s="48">
        <f t="shared" si="57"/>
        <v>107.60421982350437</v>
      </c>
      <c r="DP48" s="48">
        <f t="shared" si="57"/>
        <v>112.39260760565031</v>
      </c>
      <c r="DQ48" s="48">
        <f t="shared" si="57"/>
        <v>117.39407864410175</v>
      </c>
      <c r="DR48" s="48">
        <f t="shared" si="57"/>
        <v>122.61811514376429</v>
      </c>
      <c r="DS48" s="48">
        <f t="shared" si="57"/>
        <v>128.0746212676618</v>
      </c>
      <c r="DT48" s="48">
        <f t="shared" si="57"/>
        <v>133.77394191407274</v>
      </c>
      <c r="DU48" s="48">
        <f t="shared" si="57"/>
        <v>139.72688232924898</v>
      </c>
      <c r="DV48" s="48">
        <f t="shared" si="57"/>
        <v>145.94472859290056</v>
      </c>
      <c r="DW48" s="48">
        <f t="shared" si="57"/>
        <v>152.43926901528462</v>
      </c>
      <c r="DX48" s="48">
        <f t="shared" si="46"/>
        <v>159.22281648646478</v>
      </c>
      <c r="DY48" s="48">
        <f t="shared" si="62"/>
        <v>166.30823182011247</v>
      </c>
      <c r="DZ48" s="48">
        <f t="shared" si="62"/>
        <v>173.70894813610747</v>
      </c>
      <c r="EA48" s="48">
        <f t="shared" si="62"/>
        <v>181.43899632816425</v>
      </c>
      <c r="EB48" s="48">
        <f t="shared" si="62"/>
        <v>189.51303166476757</v>
      </c>
      <c r="EC48" s="48">
        <f t="shared" si="62"/>
        <v>197.94636157384971</v>
      </c>
      <c r="ED48" s="48">
        <f t="shared" si="62"/>
        <v>206.75497466388603</v>
      </c>
      <c r="EE48" s="48">
        <f t="shared" si="62"/>
        <v>215.95557103642895</v>
      </c>
      <c r="EF48" s="48">
        <f t="shared" si="62"/>
        <v>225.56559394755004</v>
      </c>
      <c r="EG48" s="48">
        <f t="shared" si="62"/>
        <v>235.60326287821601</v>
      </c>
      <c r="EH48" s="48">
        <f t="shared" si="62"/>
        <v>246.08760807629662</v>
      </c>
      <c r="EI48" s="48">
        <f t="shared" si="62"/>
        <v>257.03850663569182</v>
      </c>
      <c r="EJ48" s="48">
        <f t="shared" si="62"/>
        <v>268.47672018098012</v>
      </c>
      <c r="EK48" s="48">
        <f t="shared" si="62"/>
        <v>280.42393422903376</v>
      </c>
      <c r="EL48" s="48">
        <f t="shared" si="62"/>
        <v>292.90279930222579</v>
      </c>
      <c r="EM48" s="48">
        <f t="shared" si="62"/>
        <v>305.93697387117481</v>
      </c>
      <c r="EN48" s="48">
        <f t="shared" si="62"/>
        <v>319.5511692084421</v>
      </c>
      <c r="EO48" s="48">
        <f t="shared" si="58"/>
        <v>333.77119623821778</v>
      </c>
      <c r="EP48" s="48">
        <f t="shared" si="58"/>
        <v>348.62401447081845</v>
      </c>
      <c r="EQ48" s="48">
        <f t="shared" si="58"/>
        <v>364.13778311476989</v>
      </c>
      <c r="ER48" s="48">
        <f t="shared" si="58"/>
        <v>380.34191446337712</v>
      </c>
      <c r="ES48" s="48">
        <f t="shared" si="58"/>
        <v>397.26712965699738</v>
      </c>
      <c r="ET48" s="48">
        <f t="shared" si="58"/>
        <v>414.94551692673377</v>
      </c>
      <c r="EU48" s="48">
        <f t="shared" si="58"/>
        <v>433.41059242997341</v>
      </c>
      <c r="EV48" s="48">
        <f t="shared" si="58"/>
        <v>452.69736379310723</v>
      </c>
      <c r="EW48" s="48">
        <f t="shared" si="58"/>
        <v>472.84239648190049</v>
      </c>
      <c r="EX48" s="48">
        <f t="shared" si="58"/>
        <v>493.88388312534505</v>
      </c>
      <c r="EY48" s="48">
        <f t="shared" si="58"/>
        <v>515.86171592442292</v>
      </c>
      <c r="EZ48" s="48">
        <f t="shared" si="58"/>
        <v>538.81756228305971</v>
      </c>
      <c r="FA48" s="48">
        <f t="shared" si="58"/>
        <v>562.79494380465587</v>
      </c>
      <c r="FB48" s="48">
        <f t="shared" si="58"/>
        <v>587.83931880396301</v>
      </c>
      <c r="FC48" s="48">
        <f t="shared" si="58"/>
        <v>613.99816849073932</v>
      </c>
      <c r="FD48" s="48">
        <f t="shared" si="48"/>
        <v>641.32108698857724</v>
      </c>
      <c r="FE48" s="48">
        <f t="shared" si="54"/>
        <v>669.85987535956895</v>
      </c>
      <c r="FF48" s="48">
        <f t="shared" si="54"/>
        <v>699.66863981306972</v>
      </c>
      <c r="FG48" s="48">
        <f t="shared" si="54"/>
        <v>730.80389428475132</v>
      </c>
      <c r="FH48" s="48">
        <f t="shared" si="54"/>
        <v>763.32466758042278</v>
      </c>
      <c r="FI48" s="48">
        <f t="shared" si="54"/>
        <v>797.29261528775157</v>
      </c>
      <c r="FJ48" s="48">
        <f t="shared" si="54"/>
        <v>832.77213666805653</v>
      </c>
      <c r="FK48" s="48">
        <f t="shared" si="54"/>
        <v>869.83049674978508</v>
      </c>
      <c r="FL48" s="48">
        <f t="shared" si="54"/>
        <v>908.53795385515048</v>
      </c>
      <c r="FM48" s="48">
        <f t="shared" si="54"/>
        <v>948.96789280170469</v>
      </c>
      <c r="FN48" s="48">
        <f t="shared" si="54"/>
        <v>991.1969640313805</v>
      </c>
      <c r="FO48" s="48">
        <f t="shared" si="54"/>
        <v>1035.3052289307768</v>
      </c>
      <c r="FP48" s="48">
        <f t="shared" si="54"/>
        <v>1081.3763116181963</v>
      </c>
      <c r="FQ48" s="48">
        <f t="shared" si="54"/>
        <v>1129.497557485206</v>
      </c>
      <c r="FR48" s="48">
        <f t="shared" si="54"/>
        <v>1179.7601987932976</v>
      </c>
      <c r="FS48" s="48">
        <f t="shared" si="54"/>
        <v>1232.2595276395994</v>
      </c>
      <c r="FT48" s="48">
        <f t="shared" si="54"/>
        <v>1287.0950766195615</v>
      </c>
      <c r="FU48" s="48">
        <f t="shared" si="52"/>
        <v>1344.370807529132</v>
      </c>
      <c r="FV48" s="48">
        <f t="shared" si="52"/>
        <v>1404.1953084641784</v>
      </c>
      <c r="FW48" s="48">
        <f t="shared" si="52"/>
        <v>1466.6819996908343</v>
      </c>
      <c r="FX48" s="48">
        <f t="shared" si="52"/>
        <v>1531.9493486770764</v>
      </c>
      <c r="FY48" s="48">
        <f t="shared" si="52"/>
        <v>1600.1210946932063</v>
      </c>
      <c r="FZ48" s="48">
        <f t="shared" si="52"/>
        <v>1671.326483407054</v>
      </c>
      <c r="GA48" s="48">
        <f t="shared" si="52"/>
        <v>1745.7005119186679</v>
      </c>
      <c r="GB48" s="48">
        <f t="shared" si="52"/>
        <v>1823.3841846990485</v>
      </c>
      <c r="GC48" s="48">
        <f t="shared" si="52"/>
        <v>1904.5247809181562</v>
      </c>
      <c r="GD48" s="48">
        <f t="shared" si="52"/>
        <v>1989.2761336690141</v>
      </c>
      <c r="GE48" s="48">
        <f t="shared" si="52"/>
        <v>2077.798921617285</v>
      </c>
      <c r="GF48" s="48">
        <f t="shared" si="52"/>
        <v>2170.2609736292543</v>
      </c>
      <c r="GG48" s="48">
        <f t="shared" si="52"/>
        <v>2266.8375869557563</v>
      </c>
      <c r="GH48" s="48">
        <f t="shared" si="52"/>
        <v>2367.7118595752872</v>
      </c>
      <c r="GI48" s="48">
        <f t="shared" si="52"/>
        <v>2473.0750373263877</v>
      </c>
      <c r="GJ48" s="48">
        <f t="shared" si="53"/>
        <v>2583.1268764874121</v>
      </c>
      <c r="GK48" s="48">
        <f t="shared" si="53"/>
        <v>2698.0760224911019</v>
      </c>
      <c r="GL48" s="48">
        <f t="shared" si="53"/>
        <v>2818.1404054919558</v>
      </c>
      <c r="GM48" s="48">
        <f t="shared" si="53"/>
        <v>2943.5476535363478</v>
      </c>
      <c r="GN48" s="48">
        <f t="shared" si="53"/>
        <v>3074.5355241187153</v>
      </c>
      <c r="GO48" s="48">
        <f t="shared" si="53"/>
        <v>3211.3523549419983</v>
      </c>
      <c r="GP48" s="48">
        <f t="shared" si="53"/>
        <v>3354.257534736917</v>
      </c>
      <c r="GQ48" s="48">
        <f t="shared" si="53"/>
        <v>3503.5219950327096</v>
      </c>
      <c r="GR48" s="48">
        <f t="shared" si="53"/>
        <v>3659.4287238116649</v>
      </c>
      <c r="GS48" s="48">
        <f t="shared" si="53"/>
        <v>3822.2733020212841</v>
      </c>
      <c r="GT48" s="48">
        <f t="shared" si="53"/>
        <v>3992.3644639612312</v>
      </c>
      <c r="GU48" s="48">
        <f t="shared" si="53"/>
        <v>4170.0246826075063</v>
      </c>
      <c r="GV48" s="48">
        <f t="shared" si="53"/>
        <v>4355.5907809835398</v>
      </c>
      <c r="GW48" s="48">
        <f t="shared" si="53"/>
        <v>4549.4145707373073</v>
      </c>
      <c r="GX48" s="48">
        <f t="shared" si="53"/>
        <v>4751.8635191351177</v>
      </c>
      <c r="GY48" s="48">
        <f t="shared" ref="GY48:HM63" si="64">IFERROR(GX48*(1+$P48),"n/a")</f>
        <v>4963.3214457366303</v>
      </c>
      <c r="GZ48" s="48">
        <f t="shared" si="64"/>
        <v>5184.1892500719105</v>
      </c>
      <c r="HA48" s="48">
        <f t="shared" si="64"/>
        <v>5414.8856717001108</v>
      </c>
      <c r="HB48" s="48">
        <f t="shared" si="64"/>
        <v>5655.848084090766</v>
      </c>
      <c r="HC48" s="48">
        <f t="shared" si="64"/>
        <v>5907.5333238328049</v>
      </c>
      <c r="HD48" s="48">
        <f t="shared" si="64"/>
        <v>6170.4185567433642</v>
      </c>
      <c r="HE48" s="48">
        <f t="shared" si="64"/>
        <v>6445.002182518444</v>
      </c>
      <c r="HF48" s="48">
        <f t="shared" si="64"/>
        <v>6731.8047796405144</v>
      </c>
      <c r="HG48" s="48">
        <f t="shared" si="64"/>
        <v>7031.3700923345168</v>
      </c>
      <c r="HH48" s="48">
        <f t="shared" si="64"/>
        <v>7344.2660614434026</v>
      </c>
      <c r="HI48" s="48">
        <f t="shared" si="64"/>
        <v>7671.0859011776338</v>
      </c>
      <c r="HJ48" s="48">
        <f t="shared" si="64"/>
        <v>8012.4492237800387</v>
      </c>
      <c r="HK48" s="48">
        <f t="shared" si="64"/>
        <v>8369.0032142382497</v>
      </c>
      <c r="HL48" s="48">
        <f t="shared" si="64"/>
        <v>8741.4238572718514</v>
      </c>
      <c r="HM48" s="48">
        <f t="shared" si="64"/>
        <v>9130.4172189204492</v>
      </c>
    </row>
    <row r="49" spans="1:221" x14ac:dyDescent="0.25">
      <c r="A49" s="21" t="s">
        <v>866</v>
      </c>
      <c r="B49" s="20" t="s">
        <v>865</v>
      </c>
      <c r="C49" s="19">
        <v>1440.913</v>
      </c>
      <c r="D49" s="19">
        <v>57.46</v>
      </c>
      <c r="E49" s="18">
        <f t="shared" si="0"/>
        <v>82794.860979999998</v>
      </c>
      <c r="F49" s="16">
        <f t="shared" si="1"/>
        <v>0</v>
      </c>
      <c r="G49" s="17" t="s">
        <v>227</v>
      </c>
      <c r="H49" s="17" t="str">
        <f t="shared" si="25"/>
        <v>n/a</v>
      </c>
      <c r="I49" s="45" t="str">
        <f t="shared" si="26"/>
        <v>n/a</v>
      </c>
      <c r="J49" s="17">
        <v>0.13005</v>
      </c>
      <c r="K49" s="56">
        <f t="shared" si="2"/>
        <v>0.11579166666666667</v>
      </c>
      <c r="L49" s="1">
        <f t="shared" si="3"/>
        <v>0.10153333333333334</v>
      </c>
      <c r="M49" s="1">
        <f t="shared" si="4"/>
        <v>8.7275000000000005E-2</v>
      </c>
      <c r="N49" s="1">
        <f t="shared" si="5"/>
        <v>7.3016666666666674E-2</v>
      </c>
      <c r="O49" s="1">
        <f t="shared" si="6"/>
        <v>5.8758333333333343E-2</v>
      </c>
      <c r="P49" s="5">
        <v>4.4499999999999998E-2</v>
      </c>
      <c r="Q49" s="1" t="str">
        <f t="shared" si="7"/>
        <v>n/a</v>
      </c>
      <c r="R49" s="16" t="str">
        <f t="shared" si="8"/>
        <v>n/a</v>
      </c>
      <c r="S49" s="16">
        <f t="shared" si="9"/>
        <v>0</v>
      </c>
      <c r="T49" s="8"/>
      <c r="U49" s="57">
        <f t="shared" si="10"/>
        <v>-57.46</v>
      </c>
      <c r="V49" s="48" t="str">
        <f t="shared" si="11"/>
        <v>n/a</v>
      </c>
      <c r="W49" s="48" t="str">
        <f t="shared" si="12"/>
        <v>n/a</v>
      </c>
      <c r="X49" s="48" t="str">
        <f t="shared" si="49"/>
        <v>n/a</v>
      </c>
      <c r="Y49" s="48" t="str">
        <f t="shared" si="49"/>
        <v>n/a</v>
      </c>
      <c r="Z49" s="48" t="str">
        <f t="shared" si="49"/>
        <v>n/a</v>
      </c>
      <c r="AA49" s="48" t="str">
        <f t="shared" si="16"/>
        <v>n/a</v>
      </c>
      <c r="AB49" s="48" t="str">
        <f t="shared" si="50"/>
        <v>n/a</v>
      </c>
      <c r="AC49" s="48" t="str">
        <f t="shared" si="50"/>
        <v>n/a</v>
      </c>
      <c r="AD49" s="48" t="str">
        <f t="shared" si="50"/>
        <v>n/a</v>
      </c>
      <c r="AE49" s="48" t="str">
        <f t="shared" si="50"/>
        <v>n/a</v>
      </c>
      <c r="AF49" s="48" t="str">
        <f t="shared" si="21"/>
        <v>n/a</v>
      </c>
      <c r="AG49" s="48" t="str">
        <f t="shared" si="59"/>
        <v>n/a</v>
      </c>
      <c r="AH49" s="48" t="str">
        <f t="shared" si="59"/>
        <v>n/a</v>
      </c>
      <c r="AI49" s="48" t="str">
        <f t="shared" si="59"/>
        <v>n/a</v>
      </c>
      <c r="AJ49" s="48" t="str">
        <f t="shared" si="59"/>
        <v>n/a</v>
      </c>
      <c r="AK49" s="48" t="str">
        <f t="shared" si="59"/>
        <v>n/a</v>
      </c>
      <c r="AL49" s="48" t="str">
        <f t="shared" si="59"/>
        <v>n/a</v>
      </c>
      <c r="AM49" s="48" t="str">
        <f t="shared" si="59"/>
        <v>n/a</v>
      </c>
      <c r="AN49" s="48" t="str">
        <f t="shared" si="59"/>
        <v>n/a</v>
      </c>
      <c r="AO49" s="48" t="str">
        <f t="shared" si="59"/>
        <v>n/a</v>
      </c>
      <c r="AP49" s="48" t="str">
        <f t="shared" si="59"/>
        <v>n/a</v>
      </c>
      <c r="AQ49" s="48" t="str">
        <f t="shared" si="59"/>
        <v>n/a</v>
      </c>
      <c r="AR49" s="48" t="str">
        <f t="shared" si="59"/>
        <v>n/a</v>
      </c>
      <c r="AS49" s="48" t="str">
        <f t="shared" si="59"/>
        <v>n/a</v>
      </c>
      <c r="AT49" s="48" t="str">
        <f t="shared" si="59"/>
        <v>n/a</v>
      </c>
      <c r="AU49" s="48" t="str">
        <f t="shared" si="59"/>
        <v>n/a</v>
      </c>
      <c r="AV49" s="48" t="str">
        <f t="shared" si="59"/>
        <v>n/a</v>
      </c>
      <c r="AW49" s="48" t="str">
        <f t="shared" si="55"/>
        <v>n/a</v>
      </c>
      <c r="AX49" s="48" t="str">
        <f t="shared" si="55"/>
        <v>n/a</v>
      </c>
      <c r="AY49" s="48" t="str">
        <f t="shared" si="55"/>
        <v>n/a</v>
      </c>
      <c r="AZ49" s="48" t="str">
        <f t="shared" si="55"/>
        <v>n/a</v>
      </c>
      <c r="BA49" s="48" t="str">
        <f t="shared" si="55"/>
        <v>n/a</v>
      </c>
      <c r="BB49" s="48" t="str">
        <f t="shared" si="55"/>
        <v>n/a</v>
      </c>
      <c r="BC49" s="48" t="str">
        <f t="shared" si="55"/>
        <v>n/a</v>
      </c>
      <c r="BD49" s="48" t="str">
        <f t="shared" si="55"/>
        <v>n/a</v>
      </c>
      <c r="BE49" s="48" t="str">
        <f t="shared" si="55"/>
        <v>n/a</v>
      </c>
      <c r="BF49" s="48" t="str">
        <f t="shared" si="55"/>
        <v>n/a</v>
      </c>
      <c r="BG49" s="48" t="str">
        <f t="shared" si="55"/>
        <v>n/a</v>
      </c>
      <c r="BH49" s="48" t="str">
        <f t="shared" si="55"/>
        <v>n/a</v>
      </c>
      <c r="BI49" s="48" t="str">
        <f t="shared" si="55"/>
        <v>n/a</v>
      </c>
      <c r="BJ49" s="48" t="str">
        <f t="shared" si="55"/>
        <v>n/a</v>
      </c>
      <c r="BK49" s="48" t="str">
        <f t="shared" si="55"/>
        <v>n/a</v>
      </c>
      <c r="BL49" s="48" t="str">
        <f t="shared" si="42"/>
        <v>n/a</v>
      </c>
      <c r="BM49" s="48" t="str">
        <f t="shared" si="60"/>
        <v>n/a</v>
      </c>
      <c r="BN49" s="48" t="str">
        <f t="shared" si="60"/>
        <v>n/a</v>
      </c>
      <c r="BO49" s="48" t="str">
        <f t="shared" si="60"/>
        <v>n/a</v>
      </c>
      <c r="BP49" s="48" t="str">
        <f t="shared" si="60"/>
        <v>n/a</v>
      </c>
      <c r="BQ49" s="48" t="str">
        <f t="shared" si="60"/>
        <v>n/a</v>
      </c>
      <c r="BR49" s="48" t="str">
        <f t="shared" si="60"/>
        <v>n/a</v>
      </c>
      <c r="BS49" s="48" t="str">
        <f t="shared" si="60"/>
        <v>n/a</v>
      </c>
      <c r="BT49" s="48" t="str">
        <f t="shared" si="60"/>
        <v>n/a</v>
      </c>
      <c r="BU49" s="48" t="str">
        <f t="shared" si="60"/>
        <v>n/a</v>
      </c>
      <c r="BV49" s="48" t="str">
        <f t="shared" si="60"/>
        <v>n/a</v>
      </c>
      <c r="BW49" s="48" t="str">
        <f t="shared" si="60"/>
        <v>n/a</v>
      </c>
      <c r="BX49" s="48" t="str">
        <f t="shared" si="60"/>
        <v>n/a</v>
      </c>
      <c r="BY49" s="48" t="str">
        <f t="shared" si="60"/>
        <v>n/a</v>
      </c>
      <c r="BZ49" s="48" t="str">
        <f t="shared" si="60"/>
        <v>n/a</v>
      </c>
      <c r="CA49" s="48" t="str">
        <f t="shared" si="60"/>
        <v>n/a</v>
      </c>
      <c r="CB49" s="48" t="str">
        <f t="shared" si="60"/>
        <v>n/a</v>
      </c>
      <c r="CC49" s="48" t="str">
        <f t="shared" si="56"/>
        <v>n/a</v>
      </c>
      <c r="CD49" s="48" t="str">
        <f t="shared" si="56"/>
        <v>n/a</v>
      </c>
      <c r="CE49" s="48" t="str">
        <f t="shared" si="56"/>
        <v>n/a</v>
      </c>
      <c r="CF49" s="48" t="str">
        <f t="shared" si="56"/>
        <v>n/a</v>
      </c>
      <c r="CG49" s="48" t="str">
        <f t="shared" si="56"/>
        <v>n/a</v>
      </c>
      <c r="CH49" s="48" t="str">
        <f t="shared" si="56"/>
        <v>n/a</v>
      </c>
      <c r="CI49" s="48" t="str">
        <f t="shared" si="56"/>
        <v>n/a</v>
      </c>
      <c r="CJ49" s="48" t="str">
        <f t="shared" si="56"/>
        <v>n/a</v>
      </c>
      <c r="CK49" s="48" t="str">
        <f t="shared" si="56"/>
        <v>n/a</v>
      </c>
      <c r="CL49" s="48" t="str">
        <f t="shared" si="56"/>
        <v>n/a</v>
      </c>
      <c r="CM49" s="48" t="str">
        <f t="shared" si="56"/>
        <v>n/a</v>
      </c>
      <c r="CN49" s="48" t="str">
        <f t="shared" si="56"/>
        <v>n/a</v>
      </c>
      <c r="CO49" s="48" t="str">
        <f t="shared" si="56"/>
        <v>n/a</v>
      </c>
      <c r="CP49" s="48" t="str">
        <f t="shared" si="56"/>
        <v>n/a</v>
      </c>
      <c r="CQ49" s="48" t="str">
        <f t="shared" si="56"/>
        <v>n/a</v>
      </c>
      <c r="CR49" s="48" t="str">
        <f t="shared" si="44"/>
        <v>n/a</v>
      </c>
      <c r="CS49" s="48" t="str">
        <f t="shared" si="61"/>
        <v>n/a</v>
      </c>
      <c r="CT49" s="48" t="str">
        <f t="shared" si="61"/>
        <v>n/a</v>
      </c>
      <c r="CU49" s="48" t="str">
        <f t="shared" si="61"/>
        <v>n/a</v>
      </c>
      <c r="CV49" s="48" t="str">
        <f t="shared" si="61"/>
        <v>n/a</v>
      </c>
      <c r="CW49" s="48" t="str">
        <f t="shared" si="61"/>
        <v>n/a</v>
      </c>
      <c r="CX49" s="48" t="str">
        <f t="shared" si="61"/>
        <v>n/a</v>
      </c>
      <c r="CY49" s="48" t="str">
        <f t="shared" si="61"/>
        <v>n/a</v>
      </c>
      <c r="CZ49" s="48" t="str">
        <f t="shared" si="61"/>
        <v>n/a</v>
      </c>
      <c r="DA49" s="48" t="str">
        <f t="shared" si="61"/>
        <v>n/a</v>
      </c>
      <c r="DB49" s="48" t="str">
        <f t="shared" si="61"/>
        <v>n/a</v>
      </c>
      <c r="DC49" s="48" t="str">
        <f t="shared" si="61"/>
        <v>n/a</v>
      </c>
      <c r="DD49" s="48" t="str">
        <f t="shared" si="61"/>
        <v>n/a</v>
      </c>
      <c r="DE49" s="48" t="str">
        <f t="shared" si="61"/>
        <v>n/a</v>
      </c>
      <c r="DF49" s="48" t="str">
        <f t="shared" si="61"/>
        <v>n/a</v>
      </c>
      <c r="DG49" s="48" t="str">
        <f t="shared" si="61"/>
        <v>n/a</v>
      </c>
      <c r="DH49" s="48" t="str">
        <f t="shared" si="61"/>
        <v>n/a</v>
      </c>
      <c r="DI49" s="48" t="str">
        <f t="shared" si="57"/>
        <v>n/a</v>
      </c>
      <c r="DJ49" s="48" t="str">
        <f t="shared" si="57"/>
        <v>n/a</v>
      </c>
      <c r="DK49" s="48" t="str">
        <f t="shared" si="57"/>
        <v>n/a</v>
      </c>
      <c r="DL49" s="48" t="str">
        <f t="shared" si="57"/>
        <v>n/a</v>
      </c>
      <c r="DM49" s="48" t="str">
        <f t="shared" si="57"/>
        <v>n/a</v>
      </c>
      <c r="DN49" s="48" t="str">
        <f t="shared" si="57"/>
        <v>n/a</v>
      </c>
      <c r="DO49" s="48" t="str">
        <f t="shared" si="57"/>
        <v>n/a</v>
      </c>
      <c r="DP49" s="48" t="str">
        <f t="shared" si="57"/>
        <v>n/a</v>
      </c>
      <c r="DQ49" s="48" t="str">
        <f t="shared" si="57"/>
        <v>n/a</v>
      </c>
      <c r="DR49" s="48" t="str">
        <f t="shared" si="57"/>
        <v>n/a</v>
      </c>
      <c r="DS49" s="48" t="str">
        <f t="shared" si="57"/>
        <v>n/a</v>
      </c>
      <c r="DT49" s="48" t="str">
        <f t="shared" si="57"/>
        <v>n/a</v>
      </c>
      <c r="DU49" s="48" t="str">
        <f t="shared" si="57"/>
        <v>n/a</v>
      </c>
      <c r="DV49" s="48" t="str">
        <f t="shared" si="57"/>
        <v>n/a</v>
      </c>
      <c r="DW49" s="48" t="str">
        <f t="shared" si="57"/>
        <v>n/a</v>
      </c>
      <c r="DX49" s="48" t="str">
        <f t="shared" si="46"/>
        <v>n/a</v>
      </c>
      <c r="DY49" s="48" t="str">
        <f t="shared" si="62"/>
        <v>n/a</v>
      </c>
      <c r="DZ49" s="48" t="str">
        <f t="shared" si="62"/>
        <v>n/a</v>
      </c>
      <c r="EA49" s="48" t="str">
        <f t="shared" si="62"/>
        <v>n/a</v>
      </c>
      <c r="EB49" s="48" t="str">
        <f t="shared" si="62"/>
        <v>n/a</v>
      </c>
      <c r="EC49" s="48" t="str">
        <f t="shared" si="62"/>
        <v>n/a</v>
      </c>
      <c r="ED49" s="48" t="str">
        <f t="shared" si="62"/>
        <v>n/a</v>
      </c>
      <c r="EE49" s="48" t="str">
        <f t="shared" si="62"/>
        <v>n/a</v>
      </c>
      <c r="EF49" s="48" t="str">
        <f t="shared" si="62"/>
        <v>n/a</v>
      </c>
      <c r="EG49" s="48" t="str">
        <f t="shared" si="62"/>
        <v>n/a</v>
      </c>
      <c r="EH49" s="48" t="str">
        <f t="shared" si="62"/>
        <v>n/a</v>
      </c>
      <c r="EI49" s="48" t="str">
        <f t="shared" si="62"/>
        <v>n/a</v>
      </c>
      <c r="EJ49" s="48" t="str">
        <f t="shared" si="62"/>
        <v>n/a</v>
      </c>
      <c r="EK49" s="48" t="str">
        <f t="shared" si="62"/>
        <v>n/a</v>
      </c>
      <c r="EL49" s="48" t="str">
        <f t="shared" si="62"/>
        <v>n/a</v>
      </c>
      <c r="EM49" s="48" t="str">
        <f t="shared" si="62"/>
        <v>n/a</v>
      </c>
      <c r="EN49" s="48" t="str">
        <f t="shared" si="62"/>
        <v>n/a</v>
      </c>
      <c r="EO49" s="48" t="str">
        <f t="shared" si="58"/>
        <v>n/a</v>
      </c>
      <c r="EP49" s="48" t="str">
        <f t="shared" si="58"/>
        <v>n/a</v>
      </c>
      <c r="EQ49" s="48" t="str">
        <f t="shared" si="58"/>
        <v>n/a</v>
      </c>
      <c r="ER49" s="48" t="str">
        <f t="shared" si="58"/>
        <v>n/a</v>
      </c>
      <c r="ES49" s="48" t="str">
        <f t="shared" si="58"/>
        <v>n/a</v>
      </c>
      <c r="ET49" s="48" t="str">
        <f t="shared" si="58"/>
        <v>n/a</v>
      </c>
      <c r="EU49" s="48" t="str">
        <f t="shared" si="58"/>
        <v>n/a</v>
      </c>
      <c r="EV49" s="48" t="str">
        <f t="shared" si="58"/>
        <v>n/a</v>
      </c>
      <c r="EW49" s="48" t="str">
        <f t="shared" si="58"/>
        <v>n/a</v>
      </c>
      <c r="EX49" s="48" t="str">
        <f t="shared" si="58"/>
        <v>n/a</v>
      </c>
      <c r="EY49" s="48" t="str">
        <f t="shared" si="58"/>
        <v>n/a</v>
      </c>
      <c r="EZ49" s="48" t="str">
        <f t="shared" si="58"/>
        <v>n/a</v>
      </c>
      <c r="FA49" s="48" t="str">
        <f t="shared" si="58"/>
        <v>n/a</v>
      </c>
      <c r="FB49" s="48" t="str">
        <f t="shared" si="58"/>
        <v>n/a</v>
      </c>
      <c r="FC49" s="48" t="str">
        <f t="shared" si="58"/>
        <v>n/a</v>
      </c>
      <c r="FD49" s="48" t="str">
        <f t="shared" si="48"/>
        <v>n/a</v>
      </c>
      <c r="FE49" s="48" t="str">
        <f t="shared" si="54"/>
        <v>n/a</v>
      </c>
      <c r="FF49" s="48" t="str">
        <f t="shared" si="54"/>
        <v>n/a</v>
      </c>
      <c r="FG49" s="48" t="str">
        <f t="shared" si="54"/>
        <v>n/a</v>
      </c>
      <c r="FH49" s="48" t="str">
        <f t="shared" si="54"/>
        <v>n/a</v>
      </c>
      <c r="FI49" s="48" t="str">
        <f t="shared" si="54"/>
        <v>n/a</v>
      </c>
      <c r="FJ49" s="48" t="str">
        <f t="shared" si="54"/>
        <v>n/a</v>
      </c>
      <c r="FK49" s="48" t="str">
        <f t="shared" si="54"/>
        <v>n/a</v>
      </c>
      <c r="FL49" s="48" t="str">
        <f t="shared" si="54"/>
        <v>n/a</v>
      </c>
      <c r="FM49" s="48" t="str">
        <f t="shared" si="54"/>
        <v>n/a</v>
      </c>
      <c r="FN49" s="48" t="str">
        <f t="shared" si="54"/>
        <v>n/a</v>
      </c>
      <c r="FO49" s="48" t="str">
        <f t="shared" si="54"/>
        <v>n/a</v>
      </c>
      <c r="FP49" s="48" t="str">
        <f t="shared" si="54"/>
        <v>n/a</v>
      </c>
      <c r="FQ49" s="48" t="str">
        <f t="shared" si="54"/>
        <v>n/a</v>
      </c>
      <c r="FR49" s="48" t="str">
        <f t="shared" si="54"/>
        <v>n/a</v>
      </c>
      <c r="FS49" s="48" t="str">
        <f t="shared" si="54"/>
        <v>n/a</v>
      </c>
      <c r="FT49" s="48" t="str">
        <f t="shared" ref="FT49:GI64" si="65">IFERROR(FS49*(1+$P49),"n/a")</f>
        <v>n/a</v>
      </c>
      <c r="FU49" s="48" t="str">
        <f t="shared" si="65"/>
        <v>n/a</v>
      </c>
      <c r="FV49" s="48" t="str">
        <f t="shared" si="65"/>
        <v>n/a</v>
      </c>
      <c r="FW49" s="48" t="str">
        <f t="shared" si="65"/>
        <v>n/a</v>
      </c>
      <c r="FX49" s="48" t="str">
        <f t="shared" si="65"/>
        <v>n/a</v>
      </c>
      <c r="FY49" s="48" t="str">
        <f t="shared" si="65"/>
        <v>n/a</v>
      </c>
      <c r="FZ49" s="48" t="str">
        <f t="shared" si="65"/>
        <v>n/a</v>
      </c>
      <c r="GA49" s="48" t="str">
        <f t="shared" si="65"/>
        <v>n/a</v>
      </c>
      <c r="GB49" s="48" t="str">
        <f t="shared" si="65"/>
        <v>n/a</v>
      </c>
      <c r="GC49" s="48" t="str">
        <f t="shared" si="65"/>
        <v>n/a</v>
      </c>
      <c r="GD49" s="48" t="str">
        <f t="shared" si="65"/>
        <v>n/a</v>
      </c>
      <c r="GE49" s="48" t="str">
        <f t="shared" si="65"/>
        <v>n/a</v>
      </c>
      <c r="GF49" s="48" t="str">
        <f t="shared" si="65"/>
        <v>n/a</v>
      </c>
      <c r="GG49" s="48" t="str">
        <f t="shared" si="65"/>
        <v>n/a</v>
      </c>
      <c r="GH49" s="48" t="str">
        <f t="shared" si="65"/>
        <v>n/a</v>
      </c>
      <c r="GI49" s="48" t="str">
        <f t="shared" si="65"/>
        <v>n/a</v>
      </c>
      <c r="GJ49" s="48" t="str">
        <f t="shared" ref="GJ49:GY64" si="66">IFERROR(GI49*(1+$P49),"n/a")</f>
        <v>n/a</v>
      </c>
      <c r="GK49" s="48" t="str">
        <f t="shared" si="66"/>
        <v>n/a</v>
      </c>
      <c r="GL49" s="48" t="str">
        <f t="shared" si="66"/>
        <v>n/a</v>
      </c>
      <c r="GM49" s="48" t="str">
        <f t="shared" si="66"/>
        <v>n/a</v>
      </c>
      <c r="GN49" s="48" t="str">
        <f t="shared" si="66"/>
        <v>n/a</v>
      </c>
      <c r="GO49" s="48" t="str">
        <f t="shared" si="66"/>
        <v>n/a</v>
      </c>
      <c r="GP49" s="48" t="str">
        <f t="shared" si="66"/>
        <v>n/a</v>
      </c>
      <c r="GQ49" s="48" t="str">
        <f t="shared" si="66"/>
        <v>n/a</v>
      </c>
      <c r="GR49" s="48" t="str">
        <f t="shared" si="66"/>
        <v>n/a</v>
      </c>
      <c r="GS49" s="48" t="str">
        <f t="shared" si="66"/>
        <v>n/a</v>
      </c>
      <c r="GT49" s="48" t="str">
        <f t="shared" si="66"/>
        <v>n/a</v>
      </c>
      <c r="GU49" s="48" t="str">
        <f t="shared" si="66"/>
        <v>n/a</v>
      </c>
      <c r="GV49" s="48" t="str">
        <f t="shared" si="66"/>
        <v>n/a</v>
      </c>
      <c r="GW49" s="48" t="str">
        <f t="shared" si="66"/>
        <v>n/a</v>
      </c>
      <c r="GX49" s="48" t="str">
        <f t="shared" si="66"/>
        <v>n/a</v>
      </c>
      <c r="GY49" s="48" t="str">
        <f t="shared" si="66"/>
        <v>n/a</v>
      </c>
      <c r="GZ49" s="48" t="str">
        <f t="shared" si="64"/>
        <v>n/a</v>
      </c>
      <c r="HA49" s="48" t="str">
        <f t="shared" si="64"/>
        <v>n/a</v>
      </c>
      <c r="HB49" s="48" t="str">
        <f t="shared" si="64"/>
        <v>n/a</v>
      </c>
      <c r="HC49" s="48" t="str">
        <f t="shared" si="64"/>
        <v>n/a</v>
      </c>
      <c r="HD49" s="48" t="str">
        <f t="shared" si="64"/>
        <v>n/a</v>
      </c>
      <c r="HE49" s="48" t="str">
        <f t="shared" si="64"/>
        <v>n/a</v>
      </c>
      <c r="HF49" s="48" t="str">
        <f t="shared" si="64"/>
        <v>n/a</v>
      </c>
      <c r="HG49" s="48" t="str">
        <f t="shared" si="64"/>
        <v>n/a</v>
      </c>
      <c r="HH49" s="48" t="str">
        <f t="shared" si="64"/>
        <v>n/a</v>
      </c>
      <c r="HI49" s="48" t="str">
        <f t="shared" si="64"/>
        <v>n/a</v>
      </c>
      <c r="HJ49" s="48" t="str">
        <f t="shared" si="64"/>
        <v>n/a</v>
      </c>
      <c r="HK49" s="48" t="str">
        <f t="shared" si="64"/>
        <v>n/a</v>
      </c>
      <c r="HL49" s="48" t="str">
        <f t="shared" si="64"/>
        <v>n/a</v>
      </c>
      <c r="HM49" s="48" t="str">
        <f t="shared" si="64"/>
        <v>n/a</v>
      </c>
    </row>
    <row r="50" spans="1:221" x14ac:dyDescent="0.25">
      <c r="A50" s="21" t="s">
        <v>864</v>
      </c>
      <c r="B50" s="20" t="s">
        <v>863</v>
      </c>
      <c r="C50" s="19">
        <v>7542.2160000000003</v>
      </c>
      <c r="D50" s="19">
        <v>235.77</v>
      </c>
      <c r="E50" s="18">
        <f t="shared" si="0"/>
        <v>1778228.2663200002</v>
      </c>
      <c r="F50" s="16">
        <f t="shared" si="1"/>
        <v>7.0680901787124703E-2</v>
      </c>
      <c r="G50" s="17">
        <v>9.5007846630190441E-3</v>
      </c>
      <c r="H50" s="17">
        <f t="shared" si="25"/>
        <v>1.0096341349620393E-2</v>
      </c>
      <c r="I50" s="45">
        <f t="shared" si="26"/>
        <v>2.3804144000000003</v>
      </c>
      <c r="J50" s="17">
        <v>0.12537000000000001</v>
      </c>
      <c r="K50" s="56">
        <f t="shared" si="2"/>
        <v>0.11189166666666667</v>
      </c>
      <c r="L50" s="1">
        <f t="shared" si="3"/>
        <v>9.8413333333333325E-2</v>
      </c>
      <c r="M50" s="1">
        <f t="shared" si="4"/>
        <v>8.4934999999999983E-2</v>
      </c>
      <c r="N50" s="1">
        <f t="shared" si="5"/>
        <v>7.1456666666666641E-2</v>
      </c>
      <c r="O50" s="1">
        <f t="shared" si="6"/>
        <v>5.7978333333333305E-2</v>
      </c>
      <c r="P50" s="5">
        <v>4.4499999999999998E-2</v>
      </c>
      <c r="Q50" s="1">
        <f t="shared" si="7"/>
        <v>6.1827590419792466E-2</v>
      </c>
      <c r="R50" s="16">
        <f t="shared" si="8"/>
        <v>4.3700298461959233E-3</v>
      </c>
      <c r="S50" s="16">
        <f t="shared" si="9"/>
        <v>7.0680901787124703E-2</v>
      </c>
      <c r="T50" s="8"/>
      <c r="U50" s="57">
        <f t="shared" si="10"/>
        <v>-235.77</v>
      </c>
      <c r="V50" s="48">
        <f t="shared" si="11"/>
        <v>2.6788469533280002</v>
      </c>
      <c r="W50" s="48">
        <f t="shared" si="12"/>
        <v>3.0146939958667316</v>
      </c>
      <c r="X50" s="48">
        <f t="shared" si="49"/>
        <v>3.3926461821285439</v>
      </c>
      <c r="Y50" s="48">
        <f t="shared" si="49"/>
        <v>3.8179822339819993</v>
      </c>
      <c r="Z50" s="48">
        <f t="shared" si="49"/>
        <v>4.2966426666563224</v>
      </c>
      <c r="AA50" s="48">
        <f t="shared" si="16"/>
        <v>4.7774011756996098</v>
      </c>
      <c r="AB50" s="48">
        <f t="shared" si="50"/>
        <v>5.2475611500707933</v>
      </c>
      <c r="AC50" s="48">
        <f t="shared" si="50"/>
        <v>5.6932627563520564</v>
      </c>
      <c r="AD50" s="48">
        <f t="shared" si="50"/>
        <v>6.1000843353784537</v>
      </c>
      <c r="AE50" s="48">
        <f t="shared" si="50"/>
        <v>6.4537570583364703</v>
      </c>
      <c r="AF50" s="48">
        <f t="shared" si="21"/>
        <v>6.7409492474324431</v>
      </c>
      <c r="AG50" s="48">
        <f t="shared" si="59"/>
        <v>7.0409214889431864</v>
      </c>
      <c r="AH50" s="48">
        <f t="shared" si="59"/>
        <v>7.3542424952011585</v>
      </c>
      <c r="AI50" s="48">
        <f t="shared" si="59"/>
        <v>7.6815062862376102</v>
      </c>
      <c r="AJ50" s="48">
        <f t="shared" si="59"/>
        <v>8.023333315975183</v>
      </c>
      <c r="AK50" s="48">
        <f t="shared" si="59"/>
        <v>8.3803716485360784</v>
      </c>
      <c r="AL50" s="48">
        <f t="shared" si="59"/>
        <v>8.7532981868959343</v>
      </c>
      <c r="AM50" s="48">
        <f t="shared" si="59"/>
        <v>9.1428199562128025</v>
      </c>
      <c r="AN50" s="48">
        <f t="shared" si="59"/>
        <v>9.5496754442642722</v>
      </c>
      <c r="AO50" s="48">
        <f t="shared" si="59"/>
        <v>9.9746360015340318</v>
      </c>
      <c r="AP50" s="48">
        <f t="shared" si="59"/>
        <v>10.418507303602295</v>
      </c>
      <c r="AQ50" s="48">
        <f t="shared" si="59"/>
        <v>10.882130878612598</v>
      </c>
      <c r="AR50" s="48">
        <f t="shared" si="59"/>
        <v>11.366385702710858</v>
      </c>
      <c r="AS50" s="48">
        <f t="shared" si="59"/>
        <v>11.872189866481492</v>
      </c>
      <c r="AT50" s="48">
        <f t="shared" si="59"/>
        <v>12.400502315539917</v>
      </c>
      <c r="AU50" s="48">
        <f t="shared" si="59"/>
        <v>12.952324668581443</v>
      </c>
      <c r="AV50" s="48">
        <f t="shared" si="59"/>
        <v>13.528703116333318</v>
      </c>
      <c r="AW50" s="48">
        <f t="shared" si="55"/>
        <v>14.130730405010151</v>
      </c>
      <c r="AX50" s="48">
        <f t="shared" si="55"/>
        <v>14.759547908033102</v>
      </c>
      <c r="AY50" s="48">
        <f t="shared" si="55"/>
        <v>15.416347789940575</v>
      </c>
      <c r="AZ50" s="48">
        <f t="shared" si="55"/>
        <v>16.102375266592929</v>
      </c>
      <c r="BA50" s="48">
        <f t="shared" si="55"/>
        <v>16.818930965956316</v>
      </c>
      <c r="BB50" s="48">
        <f t="shared" si="55"/>
        <v>17.56737339394137</v>
      </c>
      <c r="BC50" s="48">
        <f t="shared" si="55"/>
        <v>18.349121509971759</v>
      </c>
      <c r="BD50" s="48">
        <f t="shared" si="55"/>
        <v>19.165657417165502</v>
      </c>
      <c r="BE50" s="48">
        <f t="shared" si="55"/>
        <v>20.018529172229368</v>
      </c>
      <c r="BF50" s="48">
        <f t="shared" si="55"/>
        <v>20.909353720393575</v>
      </c>
      <c r="BG50" s="48">
        <f t="shared" si="55"/>
        <v>21.83981996095109</v>
      </c>
      <c r="BH50" s="48">
        <f t="shared" si="55"/>
        <v>22.811691949213412</v>
      </c>
      <c r="BI50" s="48">
        <f t="shared" si="55"/>
        <v>23.826812240953409</v>
      </c>
      <c r="BJ50" s="48">
        <f t="shared" si="55"/>
        <v>24.887105385675834</v>
      </c>
      <c r="BK50" s="48">
        <f t="shared" si="55"/>
        <v>25.994581575338408</v>
      </c>
      <c r="BL50" s="48">
        <f t="shared" si="42"/>
        <v>27.151340455440966</v>
      </c>
      <c r="BM50" s="48">
        <f t="shared" si="60"/>
        <v>28.359575105708089</v>
      </c>
      <c r="BN50" s="48">
        <f t="shared" si="60"/>
        <v>29.621576197912098</v>
      </c>
      <c r="BO50" s="48">
        <f t="shared" si="60"/>
        <v>30.939736338719186</v>
      </c>
      <c r="BP50" s="48">
        <f t="shared" si="60"/>
        <v>32.316554605792192</v>
      </c>
      <c r="BQ50" s="48">
        <f t="shared" si="60"/>
        <v>33.75464128574994</v>
      </c>
      <c r="BR50" s="48">
        <f t="shared" si="60"/>
        <v>35.256722822965813</v>
      </c>
      <c r="BS50" s="48">
        <f t="shared" si="60"/>
        <v>36.825646988587792</v>
      </c>
      <c r="BT50" s="48">
        <f t="shared" si="60"/>
        <v>38.46438827957995</v>
      </c>
      <c r="BU50" s="48">
        <f t="shared" si="60"/>
        <v>40.176053558021259</v>
      </c>
      <c r="BV50" s="48">
        <f t="shared" si="60"/>
        <v>41.963887941353207</v>
      </c>
      <c r="BW50" s="48">
        <f t="shared" si="60"/>
        <v>43.831280954743427</v>
      </c>
      <c r="BX50" s="48">
        <f t="shared" si="60"/>
        <v>45.781772957229506</v>
      </c>
      <c r="BY50" s="48">
        <f t="shared" si="60"/>
        <v>47.81906185382622</v>
      </c>
      <c r="BZ50" s="48">
        <f t="shared" si="60"/>
        <v>49.947010106321486</v>
      </c>
      <c r="CA50" s="48">
        <f t="shared" si="60"/>
        <v>52.16965205605279</v>
      </c>
      <c r="CB50" s="48">
        <f t="shared" si="60"/>
        <v>54.491201572547141</v>
      </c>
      <c r="CC50" s="48">
        <f t="shared" si="56"/>
        <v>56.916060042525487</v>
      </c>
      <c r="CD50" s="48">
        <f t="shared" si="56"/>
        <v>59.448824714417867</v>
      </c>
      <c r="CE50" s="48">
        <f t="shared" si="56"/>
        <v>62.094297414209464</v>
      </c>
      <c r="CF50" s="48">
        <f t="shared" si="56"/>
        <v>64.857493649141787</v>
      </c>
      <c r="CG50" s="48">
        <f t="shared" si="56"/>
        <v>67.743652116528594</v>
      </c>
      <c r="CH50" s="48">
        <f t="shared" si="56"/>
        <v>70.758244635714121</v>
      </c>
      <c r="CI50" s="48">
        <f t="shared" si="56"/>
        <v>73.906986522003393</v>
      </c>
      <c r="CJ50" s="48">
        <f t="shared" si="56"/>
        <v>77.195847422232546</v>
      </c>
      <c r="CK50" s="48">
        <f t="shared" si="56"/>
        <v>80.631062632521889</v>
      </c>
      <c r="CL50" s="48">
        <f t="shared" si="56"/>
        <v>84.219144919669105</v>
      </c>
      <c r="CM50" s="48">
        <f t="shared" si="56"/>
        <v>87.966896868594375</v>
      </c>
      <c r="CN50" s="48">
        <f t="shared" si="56"/>
        <v>91.88142377924683</v>
      </c>
      <c r="CO50" s="48">
        <f t="shared" si="56"/>
        <v>95.970147137423311</v>
      </c>
      <c r="CP50" s="48">
        <f t="shared" si="56"/>
        <v>100.24081868503865</v>
      </c>
      <c r="CQ50" s="48">
        <f t="shared" si="56"/>
        <v>104.70153511652286</v>
      </c>
      <c r="CR50" s="48">
        <f t="shared" si="44"/>
        <v>109.36075342920813</v>
      </c>
      <c r="CS50" s="48">
        <f t="shared" si="61"/>
        <v>114.22730695680789</v>
      </c>
      <c r="CT50" s="48">
        <f t="shared" si="61"/>
        <v>119.31042211638584</v>
      </c>
      <c r="CU50" s="48">
        <f t="shared" si="61"/>
        <v>124.619735900565</v>
      </c>
      <c r="CV50" s="48">
        <f t="shared" si="61"/>
        <v>130.16531414814014</v>
      </c>
      <c r="CW50" s="48">
        <f t="shared" si="61"/>
        <v>135.95767062773237</v>
      </c>
      <c r="CX50" s="48">
        <f t="shared" si="61"/>
        <v>142.00778697066644</v>
      </c>
      <c r="CY50" s="48">
        <f t="shared" si="61"/>
        <v>148.32713349086109</v>
      </c>
      <c r="CZ50" s="48">
        <f t="shared" si="61"/>
        <v>154.92769093120441</v>
      </c>
      <c r="DA50" s="48">
        <f t="shared" si="61"/>
        <v>161.821973177643</v>
      </c>
      <c r="DB50" s="48">
        <f t="shared" si="61"/>
        <v>169.02305098404813</v>
      </c>
      <c r="DC50" s="48">
        <f t="shared" si="61"/>
        <v>176.54457675283825</v>
      </c>
      <c r="DD50" s="48">
        <f t="shared" si="61"/>
        <v>184.40081041833955</v>
      </c>
      <c r="DE50" s="48">
        <f t="shared" si="61"/>
        <v>192.60664648195566</v>
      </c>
      <c r="DF50" s="48">
        <f t="shared" si="61"/>
        <v>201.1776422504027</v>
      </c>
      <c r="DG50" s="48">
        <f t="shared" si="61"/>
        <v>210.13004733054561</v>
      </c>
      <c r="DH50" s="48">
        <f t="shared" si="61"/>
        <v>219.48083443675489</v>
      </c>
      <c r="DI50" s="48">
        <f t="shared" si="57"/>
        <v>229.24773156919048</v>
      </c>
      <c r="DJ50" s="48">
        <f t="shared" si="57"/>
        <v>239.44925562401946</v>
      </c>
      <c r="DK50" s="48">
        <f t="shared" si="57"/>
        <v>250.10474749928832</v>
      </c>
      <c r="DL50" s="48">
        <f t="shared" si="57"/>
        <v>261.23440876300663</v>
      </c>
      <c r="DM50" s="48">
        <f t="shared" si="57"/>
        <v>272.8593399529604</v>
      </c>
      <c r="DN50" s="48">
        <f t="shared" si="57"/>
        <v>285.00158058086714</v>
      </c>
      <c r="DO50" s="48">
        <f t="shared" si="57"/>
        <v>297.68415091671574</v>
      </c>
      <c r="DP50" s="48">
        <f t="shared" si="57"/>
        <v>310.9310956325096</v>
      </c>
      <c r="DQ50" s="48">
        <f t="shared" si="57"/>
        <v>324.76752938815628</v>
      </c>
      <c r="DR50" s="48">
        <f t="shared" si="57"/>
        <v>339.2196844459292</v>
      </c>
      <c r="DS50" s="48">
        <f t="shared" si="57"/>
        <v>354.31496040377306</v>
      </c>
      <c r="DT50" s="48">
        <f t="shared" si="57"/>
        <v>370.08197614174094</v>
      </c>
      <c r="DU50" s="48">
        <f t="shared" si="57"/>
        <v>386.55062408004841</v>
      </c>
      <c r="DV50" s="48">
        <f t="shared" si="57"/>
        <v>403.75212685161057</v>
      </c>
      <c r="DW50" s="48">
        <f t="shared" si="57"/>
        <v>421.71909649650723</v>
      </c>
      <c r="DX50" s="48">
        <f t="shared" si="46"/>
        <v>440.48559629060179</v>
      </c>
      <c r="DY50" s="48">
        <f t="shared" si="62"/>
        <v>460.08720532553355</v>
      </c>
      <c r="DZ50" s="48">
        <f t="shared" si="62"/>
        <v>480.56108596251977</v>
      </c>
      <c r="EA50" s="48">
        <f t="shared" si="62"/>
        <v>501.94605428785189</v>
      </c>
      <c r="EB50" s="48">
        <f t="shared" si="62"/>
        <v>524.28265370366125</v>
      </c>
      <c r="EC50" s="48">
        <f t="shared" si="62"/>
        <v>547.61323179347414</v>
      </c>
      <c r="ED50" s="48">
        <f t="shared" si="62"/>
        <v>571.98202060828373</v>
      </c>
      <c r="EE50" s="48">
        <f t="shared" si="62"/>
        <v>597.43522052535241</v>
      </c>
      <c r="EF50" s="48">
        <f t="shared" si="62"/>
        <v>624.02108783873052</v>
      </c>
      <c r="EG50" s="48">
        <f t="shared" si="62"/>
        <v>651.79002624755401</v>
      </c>
      <c r="EH50" s="48">
        <f t="shared" si="62"/>
        <v>680.79468241557015</v>
      </c>
      <c r="EI50" s="48">
        <f t="shared" si="62"/>
        <v>711.09004578306303</v>
      </c>
      <c r="EJ50" s="48">
        <f t="shared" si="62"/>
        <v>742.73355282040927</v>
      </c>
      <c r="EK50" s="48">
        <f t="shared" si="62"/>
        <v>775.78519592091743</v>
      </c>
      <c r="EL50" s="48">
        <f t="shared" si="62"/>
        <v>810.30763713939825</v>
      </c>
      <c r="EM50" s="48">
        <f t="shared" si="62"/>
        <v>846.36632699210145</v>
      </c>
      <c r="EN50" s="48">
        <f t="shared" si="62"/>
        <v>884.02962854324994</v>
      </c>
      <c r="EO50" s="48">
        <f t="shared" si="58"/>
        <v>923.36894701342453</v>
      </c>
      <c r="EP50" s="48">
        <f t="shared" si="58"/>
        <v>964.45886515552195</v>
      </c>
      <c r="EQ50" s="48">
        <f t="shared" si="58"/>
        <v>1007.3772846549426</v>
      </c>
      <c r="ER50" s="48">
        <f t="shared" si="58"/>
        <v>1052.2055738220877</v>
      </c>
      <c r="ES50" s="48">
        <f t="shared" si="58"/>
        <v>1099.0287218571705</v>
      </c>
      <c r="ET50" s="48">
        <f t="shared" si="58"/>
        <v>1147.9354999798145</v>
      </c>
      <c r="EU50" s="48">
        <f t="shared" si="58"/>
        <v>1199.0186297289163</v>
      </c>
      <c r="EV50" s="48">
        <f t="shared" si="58"/>
        <v>1252.374958751853</v>
      </c>
      <c r="EW50" s="48">
        <f t="shared" si="58"/>
        <v>1308.1056444163105</v>
      </c>
      <c r="EX50" s="48">
        <f t="shared" si="58"/>
        <v>1366.3163455928363</v>
      </c>
      <c r="EY50" s="48">
        <f t="shared" si="58"/>
        <v>1427.1174229717176</v>
      </c>
      <c r="EZ50" s="48">
        <f t="shared" si="58"/>
        <v>1490.624148293959</v>
      </c>
      <c r="FA50" s="48">
        <f t="shared" si="58"/>
        <v>1556.9569228930402</v>
      </c>
      <c r="FB50" s="48">
        <f t="shared" si="58"/>
        <v>1626.2415059617804</v>
      </c>
      <c r="FC50" s="48">
        <f t="shared" si="58"/>
        <v>1698.6092529770797</v>
      </c>
      <c r="FD50" s="48">
        <f t="shared" si="48"/>
        <v>1774.1973647345596</v>
      </c>
      <c r="FE50" s="48">
        <f t="shared" ref="FE50:FT65" si="67">IFERROR(FD50*(1+$P50),"n/a")</f>
        <v>1853.1491474652476</v>
      </c>
      <c r="FF50" s="48">
        <f t="shared" si="67"/>
        <v>1935.614284527451</v>
      </c>
      <c r="FG50" s="48">
        <f t="shared" si="67"/>
        <v>2021.7491201889225</v>
      </c>
      <c r="FH50" s="48">
        <f t="shared" si="67"/>
        <v>2111.7169560373295</v>
      </c>
      <c r="FI50" s="48">
        <f t="shared" si="67"/>
        <v>2205.6883605809908</v>
      </c>
      <c r="FJ50" s="48">
        <f t="shared" si="67"/>
        <v>2303.8414926268447</v>
      </c>
      <c r="FK50" s="48">
        <f t="shared" si="67"/>
        <v>2406.3624390487394</v>
      </c>
      <c r="FL50" s="48">
        <f t="shared" si="67"/>
        <v>2513.4455675864083</v>
      </c>
      <c r="FM50" s="48">
        <f t="shared" si="67"/>
        <v>2625.2938953440034</v>
      </c>
      <c r="FN50" s="48">
        <f t="shared" si="67"/>
        <v>2742.1194736868115</v>
      </c>
      <c r="FO50" s="48">
        <f t="shared" si="67"/>
        <v>2864.1437902658745</v>
      </c>
      <c r="FP50" s="48">
        <f t="shared" si="67"/>
        <v>2991.5981889327059</v>
      </c>
      <c r="FQ50" s="48">
        <f t="shared" si="67"/>
        <v>3124.7243083402113</v>
      </c>
      <c r="FR50" s="48">
        <f t="shared" si="67"/>
        <v>3263.7745400613508</v>
      </c>
      <c r="FS50" s="48">
        <f t="shared" si="67"/>
        <v>3409.0125070940808</v>
      </c>
      <c r="FT50" s="48">
        <f t="shared" si="67"/>
        <v>3560.7135636597673</v>
      </c>
      <c r="FU50" s="48">
        <f t="shared" si="65"/>
        <v>3719.1653172426268</v>
      </c>
      <c r="FV50" s="48">
        <f t="shared" si="65"/>
        <v>3884.6681738599236</v>
      </c>
      <c r="FW50" s="48">
        <f t="shared" si="65"/>
        <v>4057.5359075966903</v>
      </c>
      <c r="FX50" s="48">
        <f t="shared" si="65"/>
        <v>4238.0962554847429</v>
      </c>
      <c r="FY50" s="48">
        <f t="shared" si="65"/>
        <v>4426.6915388538137</v>
      </c>
      <c r="FZ50" s="48">
        <f t="shared" si="65"/>
        <v>4623.679312332808</v>
      </c>
      <c r="GA50" s="48">
        <f t="shared" si="65"/>
        <v>4829.4330417316178</v>
      </c>
      <c r="GB50" s="48">
        <f t="shared" si="65"/>
        <v>5044.3428120886747</v>
      </c>
      <c r="GC50" s="48">
        <f t="shared" si="65"/>
        <v>5268.8160672266204</v>
      </c>
      <c r="GD50" s="48">
        <f t="shared" si="65"/>
        <v>5503.2783822182046</v>
      </c>
      <c r="GE50" s="48">
        <f t="shared" si="65"/>
        <v>5748.1742702269148</v>
      </c>
      <c r="GF50" s="48">
        <f t="shared" si="65"/>
        <v>6003.968025252012</v>
      </c>
      <c r="GG50" s="48">
        <f t="shared" si="65"/>
        <v>6271.1446023757262</v>
      </c>
      <c r="GH50" s="48">
        <f t="shared" si="65"/>
        <v>6550.2105371814459</v>
      </c>
      <c r="GI50" s="48">
        <f t="shared" si="65"/>
        <v>6841.6949060860206</v>
      </c>
      <c r="GJ50" s="48">
        <f t="shared" si="66"/>
        <v>7146.1503294068489</v>
      </c>
      <c r="GK50" s="48">
        <f t="shared" si="66"/>
        <v>7464.1540190654532</v>
      </c>
      <c r="GL50" s="48">
        <f t="shared" si="66"/>
        <v>7796.3088729138653</v>
      </c>
      <c r="GM50" s="48">
        <f t="shared" si="66"/>
        <v>8143.2446177585325</v>
      </c>
      <c r="GN50" s="48">
        <f t="shared" si="66"/>
        <v>8505.6190032487866</v>
      </c>
      <c r="GO50" s="48">
        <f t="shared" si="66"/>
        <v>8884.1190488933571</v>
      </c>
      <c r="GP50" s="48">
        <f t="shared" si="66"/>
        <v>9279.4623465691111</v>
      </c>
      <c r="GQ50" s="48">
        <f t="shared" si="66"/>
        <v>9692.3984209914361</v>
      </c>
      <c r="GR50" s="48">
        <f t="shared" si="66"/>
        <v>10123.710150725556</v>
      </c>
      <c r="GS50" s="48">
        <f t="shared" si="66"/>
        <v>10574.215252432843</v>
      </c>
      <c r="GT50" s="48">
        <f t="shared" si="66"/>
        <v>11044.767831166104</v>
      </c>
      <c r="GU50" s="48">
        <f t="shared" si="66"/>
        <v>11536.259999652995</v>
      </c>
      <c r="GV50" s="48">
        <f t="shared" si="66"/>
        <v>12049.623569637553</v>
      </c>
      <c r="GW50" s="48">
        <f t="shared" si="66"/>
        <v>12585.831818486424</v>
      </c>
      <c r="GX50" s="48">
        <f t="shared" si="66"/>
        <v>13145.901334409069</v>
      </c>
      <c r="GY50" s="48">
        <f t="shared" si="66"/>
        <v>13730.893943790272</v>
      </c>
      <c r="GZ50" s="48">
        <f t="shared" si="64"/>
        <v>14341.918724288938</v>
      </c>
      <c r="HA50" s="48">
        <f t="shared" si="64"/>
        <v>14980.134107519796</v>
      </c>
      <c r="HB50" s="48">
        <f t="shared" si="64"/>
        <v>15646.750075304426</v>
      </c>
      <c r="HC50" s="48">
        <f t="shared" si="64"/>
        <v>16343.030453655472</v>
      </c>
      <c r="HD50" s="48">
        <f t="shared" si="64"/>
        <v>17070.295308843142</v>
      </c>
      <c r="HE50" s="48">
        <f t="shared" si="64"/>
        <v>17829.923450086662</v>
      </c>
      <c r="HF50" s="48">
        <f t="shared" si="64"/>
        <v>18623.35504361552</v>
      </c>
      <c r="HG50" s="48">
        <f t="shared" si="64"/>
        <v>19452.094343056411</v>
      </c>
      <c r="HH50" s="48">
        <f t="shared" si="64"/>
        <v>20317.71254132242</v>
      </c>
      <c r="HI50" s="48">
        <f t="shared" si="64"/>
        <v>21221.850749411267</v>
      </c>
      <c r="HJ50" s="48">
        <f t="shared" si="64"/>
        <v>22166.22310776007</v>
      </c>
      <c r="HK50" s="48">
        <f t="shared" si="64"/>
        <v>23152.620036055392</v>
      </c>
      <c r="HL50" s="48">
        <f t="shared" si="64"/>
        <v>24182.911627659858</v>
      </c>
      <c r="HM50" s="48">
        <f t="shared" si="64"/>
        <v>25259.05119509072</v>
      </c>
    </row>
    <row r="51" spans="1:221" x14ac:dyDescent="0.25">
      <c r="A51" s="21" t="s">
        <v>862</v>
      </c>
      <c r="B51" s="20" t="s">
        <v>861</v>
      </c>
      <c r="C51" s="19">
        <v>239.26400000000001</v>
      </c>
      <c r="D51" s="19">
        <v>202.62</v>
      </c>
      <c r="E51" s="18">
        <f t="shared" si="0"/>
        <v>48479.671680000007</v>
      </c>
      <c r="F51" s="16">
        <f t="shared" si="1"/>
        <v>1.9269668453630923E-3</v>
      </c>
      <c r="G51" s="17">
        <v>8.2913828842167605E-3</v>
      </c>
      <c r="H51" s="17">
        <f t="shared" si="25"/>
        <v>8.7297068403908787E-3</v>
      </c>
      <c r="I51" s="45">
        <f t="shared" si="26"/>
        <v>1.7688131999999999</v>
      </c>
      <c r="J51" s="17">
        <v>0.10573</v>
      </c>
      <c r="K51" s="56">
        <f t="shared" si="2"/>
        <v>9.5524999999999999E-2</v>
      </c>
      <c r="L51" s="1">
        <f t="shared" si="3"/>
        <v>8.5319999999999993E-2</v>
      </c>
      <c r="M51" s="1">
        <f t="shared" si="4"/>
        <v>7.5114999999999987E-2</v>
      </c>
      <c r="N51" s="1">
        <f t="shared" si="5"/>
        <v>6.4909999999999982E-2</v>
      </c>
      <c r="O51" s="1">
        <f t="shared" si="6"/>
        <v>5.4704999999999983E-2</v>
      </c>
      <c r="P51" s="5">
        <v>4.4499999999999998E-2</v>
      </c>
      <c r="Q51" s="1">
        <f t="shared" si="7"/>
        <v>5.6990249551598593E-2</v>
      </c>
      <c r="R51" s="16">
        <f t="shared" si="8"/>
        <v>1.0981832139489933E-4</v>
      </c>
      <c r="S51" s="16">
        <f t="shared" si="9"/>
        <v>1.9269668453630923E-3</v>
      </c>
      <c r="T51" s="8"/>
      <c r="U51" s="57">
        <f t="shared" si="10"/>
        <v>-202.62</v>
      </c>
      <c r="V51" s="48">
        <f t="shared" si="11"/>
        <v>1.955829819636</v>
      </c>
      <c r="W51" s="48">
        <f t="shared" si="12"/>
        <v>2.1626197064661143</v>
      </c>
      <c r="X51" s="48">
        <f t="shared" si="49"/>
        <v>2.3912734880307767</v>
      </c>
      <c r="Y51" s="48">
        <f t="shared" si="49"/>
        <v>2.6441028339202708</v>
      </c>
      <c r="Z51" s="48">
        <f t="shared" si="49"/>
        <v>2.9236638265506611</v>
      </c>
      <c r="AA51" s="48">
        <f t="shared" si="16"/>
        <v>3.2029468135819132</v>
      </c>
      <c r="AB51" s="48">
        <f t="shared" si="50"/>
        <v>3.4762222357167221</v>
      </c>
      <c r="AC51" s="48">
        <f t="shared" si="50"/>
        <v>3.7373386689525838</v>
      </c>
      <c r="AD51" s="48">
        <f t="shared" si="50"/>
        <v>3.9799293219542959</v>
      </c>
      <c r="AE51" s="48">
        <f t="shared" si="50"/>
        <v>4.1976513555118053</v>
      </c>
      <c r="AF51" s="48">
        <f t="shared" si="21"/>
        <v>4.3844468408320809</v>
      </c>
      <c r="AG51" s="48">
        <f t="shared" si="59"/>
        <v>4.5795547252491087</v>
      </c>
      <c r="AH51" s="48">
        <f t="shared" si="59"/>
        <v>4.7833449105226942</v>
      </c>
      <c r="AI51" s="48">
        <f t="shared" si="59"/>
        <v>4.996203759040954</v>
      </c>
      <c r="AJ51" s="48">
        <f t="shared" si="59"/>
        <v>5.218534826318276</v>
      </c>
      <c r="AK51" s="48">
        <f t="shared" si="59"/>
        <v>5.4507596260894395</v>
      </c>
      <c r="AL51" s="48">
        <f t="shared" si="59"/>
        <v>5.6933184294504198</v>
      </c>
      <c r="AM51" s="48">
        <f t="shared" si="59"/>
        <v>5.9466710995609633</v>
      </c>
      <c r="AN51" s="48">
        <f t="shared" si="59"/>
        <v>6.2112979634914263</v>
      </c>
      <c r="AO51" s="48">
        <f t="shared" si="59"/>
        <v>6.4877007228667942</v>
      </c>
      <c r="AP51" s="48">
        <f t="shared" si="59"/>
        <v>6.7764034050343662</v>
      </c>
      <c r="AQ51" s="48">
        <f t="shared" si="59"/>
        <v>7.0779533565583952</v>
      </c>
      <c r="AR51" s="48">
        <f t="shared" si="59"/>
        <v>7.3929222809252435</v>
      </c>
      <c r="AS51" s="48">
        <f t="shared" si="59"/>
        <v>7.721907322426417</v>
      </c>
      <c r="AT51" s="48">
        <f t="shared" si="59"/>
        <v>8.0655321982743917</v>
      </c>
      <c r="AU51" s="48">
        <f t="shared" si="59"/>
        <v>8.4244483810976014</v>
      </c>
      <c r="AV51" s="48">
        <f t="shared" si="59"/>
        <v>8.799336334056445</v>
      </c>
      <c r="AW51" s="48">
        <f t="shared" si="55"/>
        <v>9.1909068009219563</v>
      </c>
      <c r="AX51" s="48">
        <f t="shared" si="55"/>
        <v>9.5999021535629829</v>
      </c>
      <c r="AY51" s="48">
        <f t="shared" si="55"/>
        <v>10.027097799396536</v>
      </c>
      <c r="AZ51" s="48">
        <f t="shared" si="55"/>
        <v>10.473303651469681</v>
      </c>
      <c r="BA51" s="48">
        <f t="shared" si="55"/>
        <v>10.939365663960082</v>
      </c>
      <c r="BB51" s="48">
        <f t="shared" si="55"/>
        <v>11.426167436006306</v>
      </c>
      <c r="BC51" s="48">
        <f t="shared" si="55"/>
        <v>11.934631886908587</v>
      </c>
      <c r="BD51" s="48">
        <f t="shared" si="55"/>
        <v>12.465723005876018</v>
      </c>
      <c r="BE51" s="48">
        <f t="shared" si="55"/>
        <v>13.020447679637501</v>
      </c>
      <c r="BF51" s="48">
        <f t="shared" si="55"/>
        <v>13.59985760138137</v>
      </c>
      <c r="BG51" s="48">
        <f t="shared" si="55"/>
        <v>14.20505126464284</v>
      </c>
      <c r="BH51" s="48">
        <f t="shared" si="55"/>
        <v>14.837176045919445</v>
      </c>
      <c r="BI51" s="48">
        <f t="shared" si="55"/>
        <v>15.497430379962861</v>
      </c>
      <c r="BJ51" s="48">
        <f t="shared" si="55"/>
        <v>16.187066031871208</v>
      </c>
      <c r="BK51" s="48">
        <f t="shared" si="55"/>
        <v>16.907390470289474</v>
      </c>
      <c r="BL51" s="48">
        <f t="shared" ref="BL51:CA51" si="68">IFERROR(BK51*(1+$P51),"n/a")</f>
        <v>17.659769346217356</v>
      </c>
      <c r="BM51" s="48">
        <f t="shared" si="68"/>
        <v>18.445629082124029</v>
      </c>
      <c r="BN51" s="48">
        <f t="shared" si="68"/>
        <v>19.266459576278546</v>
      </c>
      <c r="BO51" s="48">
        <f t="shared" si="68"/>
        <v>20.123817027422941</v>
      </c>
      <c r="BP51" s="48">
        <f t="shared" si="68"/>
        <v>21.019326885143261</v>
      </c>
      <c r="BQ51" s="48">
        <f t="shared" si="68"/>
        <v>21.954686931532137</v>
      </c>
      <c r="BR51" s="48">
        <f t="shared" si="68"/>
        <v>22.931670499985316</v>
      </c>
      <c r="BS51" s="48">
        <f t="shared" si="68"/>
        <v>23.952129837234661</v>
      </c>
      <c r="BT51" s="48">
        <f t="shared" si="68"/>
        <v>25.017999614991602</v>
      </c>
      <c r="BU51" s="48">
        <f t="shared" si="68"/>
        <v>26.131300597858729</v>
      </c>
      <c r="BV51" s="48">
        <f t="shared" si="68"/>
        <v>27.294143474463443</v>
      </c>
      <c r="BW51" s="48">
        <f t="shared" si="68"/>
        <v>28.508732859077064</v>
      </c>
      <c r="BX51" s="48">
        <f t="shared" si="68"/>
        <v>29.777371471305994</v>
      </c>
      <c r="BY51" s="48">
        <f t="shared" si="68"/>
        <v>31.10246450177911</v>
      </c>
      <c r="BZ51" s="48">
        <f t="shared" si="68"/>
        <v>32.486524172108282</v>
      </c>
      <c r="CA51" s="48">
        <f t="shared" si="68"/>
        <v>33.9321744977671</v>
      </c>
      <c r="CB51" s="48">
        <f t="shared" si="60"/>
        <v>35.442156262917734</v>
      </c>
      <c r="CC51" s="48">
        <f t="shared" si="56"/>
        <v>37.01933221661757</v>
      </c>
      <c r="CD51" s="48">
        <f t="shared" si="56"/>
        <v>38.666692500257049</v>
      </c>
      <c r="CE51" s="48">
        <f t="shared" si="56"/>
        <v>40.387360316518489</v>
      </c>
      <c r="CF51" s="48">
        <f t="shared" si="56"/>
        <v>42.184597850603559</v>
      </c>
      <c r="CG51" s="48">
        <f t="shared" si="56"/>
        <v>44.061812454955415</v>
      </c>
      <c r="CH51" s="48">
        <f t="shared" si="56"/>
        <v>46.022563109200931</v>
      </c>
      <c r="CI51" s="48">
        <f t="shared" si="56"/>
        <v>48.07056716756037</v>
      </c>
      <c r="CJ51" s="48">
        <f t="shared" si="56"/>
        <v>50.209707406516806</v>
      </c>
      <c r="CK51" s="48">
        <f t="shared" si="56"/>
        <v>52.444039386106802</v>
      </c>
      <c r="CL51" s="48">
        <f t="shared" si="56"/>
        <v>54.777799138788552</v>
      </c>
      <c r="CM51" s="48">
        <f t="shared" si="56"/>
        <v>57.215411200464644</v>
      </c>
      <c r="CN51" s="48">
        <f t="shared" si="56"/>
        <v>59.76149699888532</v>
      </c>
      <c r="CO51" s="48">
        <f t="shared" si="56"/>
        <v>62.420883615335718</v>
      </c>
      <c r="CP51" s="48">
        <f t="shared" si="56"/>
        <v>65.198612936218154</v>
      </c>
      <c r="CQ51" s="48">
        <f t="shared" si="56"/>
        <v>68.099951211879855</v>
      </c>
      <c r="CR51" s="48">
        <f t="shared" ref="AG51:CR55" si="69">IFERROR(CQ51*(1+$P51),"n/a")</f>
        <v>71.130399040808513</v>
      </c>
      <c r="CS51" s="48">
        <f t="shared" si="61"/>
        <v>74.295701798124497</v>
      </c>
      <c r="CT51" s="48">
        <f t="shared" si="61"/>
        <v>77.601860528141032</v>
      </c>
      <c r="CU51" s="48">
        <f t="shared" si="61"/>
        <v>81.0551433216433</v>
      </c>
      <c r="CV51" s="48">
        <f t="shared" si="61"/>
        <v>84.662097199456426</v>
      </c>
      <c r="CW51" s="48">
        <f t="shared" si="61"/>
        <v>88.42956052483224</v>
      </c>
      <c r="CX51" s="48">
        <f t="shared" si="61"/>
        <v>92.364675968187271</v>
      </c>
      <c r="CY51" s="48">
        <f t="shared" si="61"/>
        <v>96.474904048771606</v>
      </c>
      <c r="CZ51" s="48">
        <f t="shared" si="61"/>
        <v>100.76803727894195</v>
      </c>
      <c r="DA51" s="48">
        <f t="shared" si="61"/>
        <v>105.25221493785486</v>
      </c>
      <c r="DB51" s="48">
        <f t="shared" si="61"/>
        <v>109.93593850258939</v>
      </c>
      <c r="DC51" s="48">
        <f t="shared" si="61"/>
        <v>114.82808776595462</v>
      </c>
      <c r="DD51" s="48">
        <f t="shared" si="61"/>
        <v>119.9379376715396</v>
      </c>
      <c r="DE51" s="48">
        <f t="shared" si="61"/>
        <v>125.27517589792311</v>
      </c>
      <c r="DF51" s="48">
        <f t="shared" si="61"/>
        <v>130.84992122538068</v>
      </c>
      <c r="DG51" s="48">
        <f t="shared" si="61"/>
        <v>136.67274271991013</v>
      </c>
      <c r="DH51" s="48">
        <f t="shared" si="61"/>
        <v>142.75467977094613</v>
      </c>
      <c r="DI51" s="48">
        <f t="shared" si="57"/>
        <v>149.10726302075324</v>
      </c>
      <c r="DJ51" s="48">
        <f t="shared" si="57"/>
        <v>155.74253622517676</v>
      </c>
      <c r="DK51" s="48">
        <f t="shared" si="57"/>
        <v>162.67307908719712</v>
      </c>
      <c r="DL51" s="48">
        <f t="shared" si="57"/>
        <v>169.91203110657739</v>
      </c>
      <c r="DM51" s="48">
        <f t="shared" si="57"/>
        <v>177.47311649082008</v>
      </c>
      <c r="DN51" s="48">
        <f t="shared" si="57"/>
        <v>185.37067017466157</v>
      </c>
      <c r="DO51" s="48">
        <f t="shared" si="57"/>
        <v>193.619664997434</v>
      </c>
      <c r="DP51" s="48">
        <f t="shared" si="57"/>
        <v>202.23574008981981</v>
      </c>
      <c r="DQ51" s="48">
        <f t="shared" si="57"/>
        <v>211.2352305238168</v>
      </c>
      <c r="DR51" s="48">
        <f t="shared" si="57"/>
        <v>220.63519828212665</v>
      </c>
      <c r="DS51" s="48">
        <f t="shared" si="57"/>
        <v>230.45346460568129</v>
      </c>
      <c r="DT51" s="48">
        <f t="shared" si="57"/>
        <v>240.70864378063411</v>
      </c>
      <c r="DU51" s="48">
        <f t="shared" si="57"/>
        <v>251.42017842887233</v>
      </c>
      <c r="DV51" s="48">
        <f t="shared" si="57"/>
        <v>262.60837636895712</v>
      </c>
      <c r="DW51" s="48">
        <f t="shared" si="57"/>
        <v>274.29444911737573</v>
      </c>
      <c r="DX51" s="48">
        <f t="shared" ref="DX51:EM51" si="70">IFERROR(DW51*(1+$P51),"n/a")</f>
        <v>286.50055210309893</v>
      </c>
      <c r="DY51" s="48">
        <f t="shared" si="70"/>
        <v>299.24982667168683</v>
      </c>
      <c r="DZ51" s="48">
        <f t="shared" si="70"/>
        <v>312.56644395857688</v>
      </c>
      <c r="EA51" s="48">
        <f t="shared" si="70"/>
        <v>326.47565071473355</v>
      </c>
      <c r="EB51" s="48">
        <f t="shared" si="70"/>
        <v>341.0038171715392</v>
      </c>
      <c r="EC51" s="48">
        <f t="shared" si="70"/>
        <v>356.17848703567267</v>
      </c>
      <c r="ED51" s="48">
        <f t="shared" si="70"/>
        <v>372.02842970876009</v>
      </c>
      <c r="EE51" s="48">
        <f t="shared" si="70"/>
        <v>388.58369483079991</v>
      </c>
      <c r="EF51" s="48">
        <f t="shared" si="70"/>
        <v>405.8756692507705</v>
      </c>
      <c r="EG51" s="48">
        <f t="shared" si="70"/>
        <v>423.9371365324298</v>
      </c>
      <c r="EH51" s="48">
        <f t="shared" si="70"/>
        <v>442.80233910812291</v>
      </c>
      <c r="EI51" s="48">
        <f t="shared" si="70"/>
        <v>462.50704319843436</v>
      </c>
      <c r="EJ51" s="48">
        <f t="shared" si="70"/>
        <v>483.08860662076466</v>
      </c>
      <c r="EK51" s="48">
        <f t="shared" si="70"/>
        <v>504.58604961538867</v>
      </c>
      <c r="EL51" s="48">
        <f t="shared" si="70"/>
        <v>527.04012882327345</v>
      </c>
      <c r="EM51" s="48">
        <f t="shared" si="70"/>
        <v>550.49341455590911</v>
      </c>
      <c r="EN51" s="48">
        <f t="shared" si="62"/>
        <v>574.99037150364711</v>
      </c>
      <c r="EO51" s="48">
        <f t="shared" si="58"/>
        <v>600.57744303555944</v>
      </c>
      <c r="EP51" s="48">
        <f t="shared" si="58"/>
        <v>627.30313925064183</v>
      </c>
      <c r="EQ51" s="48">
        <f t="shared" si="58"/>
        <v>655.21812894729544</v>
      </c>
      <c r="ER51" s="48">
        <f t="shared" si="58"/>
        <v>684.37533568545007</v>
      </c>
      <c r="ES51" s="48">
        <f t="shared" si="58"/>
        <v>714.8300381234526</v>
      </c>
      <c r="ET51" s="48">
        <f t="shared" si="58"/>
        <v>746.63997481994625</v>
      </c>
      <c r="EU51" s="48">
        <f t="shared" si="58"/>
        <v>779.86545369943383</v>
      </c>
      <c r="EV51" s="48">
        <f t="shared" si="58"/>
        <v>814.56946638905868</v>
      </c>
      <c r="EW51" s="48">
        <f t="shared" si="58"/>
        <v>850.81780764337179</v>
      </c>
      <c r="EX51" s="48">
        <f t="shared" si="58"/>
        <v>888.67920008350177</v>
      </c>
      <c r="EY51" s="48">
        <f t="shared" si="58"/>
        <v>928.22542448721754</v>
      </c>
      <c r="EZ51" s="48">
        <f t="shared" si="58"/>
        <v>969.53145587689869</v>
      </c>
      <c r="FA51" s="48">
        <f t="shared" si="58"/>
        <v>1012.6756056634207</v>
      </c>
      <c r="FB51" s="48">
        <f t="shared" si="58"/>
        <v>1057.739670115443</v>
      </c>
      <c r="FC51" s="48">
        <f t="shared" si="58"/>
        <v>1104.8090854355803</v>
      </c>
      <c r="FD51" s="48">
        <f t="shared" ref="CS51:FD55" si="71">IFERROR(FC51*(1+$P51),"n/a")</f>
        <v>1153.9730897374636</v>
      </c>
      <c r="FE51" s="48">
        <f t="shared" si="67"/>
        <v>1205.3248922307807</v>
      </c>
      <c r="FF51" s="48">
        <f t="shared" si="67"/>
        <v>1258.9618499350504</v>
      </c>
      <c r="FG51" s="48">
        <f t="shared" si="67"/>
        <v>1314.9856522571602</v>
      </c>
      <c r="FH51" s="48">
        <f t="shared" si="67"/>
        <v>1373.5025137826037</v>
      </c>
      <c r="FI51" s="48">
        <f t="shared" si="67"/>
        <v>1434.6233756459296</v>
      </c>
      <c r="FJ51" s="48">
        <f t="shared" si="67"/>
        <v>1498.4641158621735</v>
      </c>
      <c r="FK51" s="48">
        <f t="shared" si="67"/>
        <v>1565.1457690180403</v>
      </c>
      <c r="FL51" s="48">
        <f t="shared" si="67"/>
        <v>1634.7947557393429</v>
      </c>
      <c r="FM51" s="48">
        <f t="shared" si="67"/>
        <v>1707.5431223697437</v>
      </c>
      <c r="FN51" s="48">
        <f t="shared" si="67"/>
        <v>1783.5287913151974</v>
      </c>
      <c r="FO51" s="48">
        <f t="shared" si="67"/>
        <v>1862.8958225287236</v>
      </c>
      <c r="FP51" s="48">
        <f t="shared" si="67"/>
        <v>1945.7946866312518</v>
      </c>
      <c r="FQ51" s="48">
        <f t="shared" si="67"/>
        <v>2032.3825501863425</v>
      </c>
      <c r="FR51" s="48">
        <f t="shared" si="67"/>
        <v>2122.8235736696347</v>
      </c>
      <c r="FS51" s="48">
        <f t="shared" si="67"/>
        <v>2217.2892226979334</v>
      </c>
      <c r="FT51" s="48">
        <f t="shared" si="67"/>
        <v>2315.9585931079914</v>
      </c>
      <c r="FU51" s="48">
        <f t="shared" si="65"/>
        <v>2419.0187505012968</v>
      </c>
      <c r="FV51" s="48">
        <f t="shared" si="65"/>
        <v>2526.6650848986046</v>
      </c>
      <c r="FW51" s="48">
        <f t="shared" si="65"/>
        <v>2639.1016811765926</v>
      </c>
      <c r="FX51" s="48">
        <f t="shared" si="65"/>
        <v>2756.541705988951</v>
      </c>
      <c r="FY51" s="48">
        <f t="shared" si="65"/>
        <v>2879.207811905459</v>
      </c>
      <c r="FZ51" s="48">
        <f t="shared" si="65"/>
        <v>3007.3325595352521</v>
      </c>
      <c r="GA51" s="48">
        <f t="shared" si="65"/>
        <v>3141.1588584345709</v>
      </c>
      <c r="GB51" s="48">
        <f t="shared" si="65"/>
        <v>3280.9404276349092</v>
      </c>
      <c r="GC51" s="48">
        <f t="shared" si="65"/>
        <v>3426.9422766646626</v>
      </c>
      <c r="GD51" s="48">
        <f t="shared" si="65"/>
        <v>3579.4412079762401</v>
      </c>
      <c r="GE51" s="48">
        <f t="shared" si="65"/>
        <v>3738.7263417311829</v>
      </c>
      <c r="GF51" s="48">
        <f t="shared" si="65"/>
        <v>3905.0996639382206</v>
      </c>
      <c r="GG51" s="48">
        <f t="shared" si="65"/>
        <v>4078.8765989834715</v>
      </c>
      <c r="GH51" s="48">
        <f t="shared" si="65"/>
        <v>4260.3866076382355</v>
      </c>
      <c r="GI51" s="48">
        <f t="shared" si="65"/>
        <v>4449.9738116781373</v>
      </c>
      <c r="GJ51" s="48">
        <f t="shared" si="66"/>
        <v>4647.9976462978148</v>
      </c>
      <c r="GK51" s="48">
        <f t="shared" si="66"/>
        <v>4854.8335415580677</v>
      </c>
      <c r="GL51" s="48">
        <f t="shared" si="66"/>
        <v>5070.8736341574013</v>
      </c>
      <c r="GM51" s="48">
        <f t="shared" si="66"/>
        <v>5296.5275108774058</v>
      </c>
      <c r="GN51" s="48">
        <f t="shared" si="66"/>
        <v>5532.2229851114507</v>
      </c>
      <c r="GO51" s="48">
        <f t="shared" si="66"/>
        <v>5778.40690794891</v>
      </c>
      <c r="GP51" s="48">
        <f t="shared" si="66"/>
        <v>6035.5460153526365</v>
      </c>
      <c r="GQ51" s="48">
        <f t="shared" si="66"/>
        <v>6304.1278130358287</v>
      </c>
      <c r="GR51" s="48">
        <f t="shared" si="66"/>
        <v>6584.6615007159226</v>
      </c>
      <c r="GS51" s="48">
        <f t="shared" si="66"/>
        <v>6877.6789374977807</v>
      </c>
      <c r="GT51" s="48">
        <f t="shared" si="66"/>
        <v>7183.7356502164321</v>
      </c>
      <c r="GU51" s="48">
        <f t="shared" si="66"/>
        <v>7503.4118866510635</v>
      </c>
      <c r="GV51" s="48">
        <f t="shared" si="66"/>
        <v>7837.3137156070361</v>
      </c>
      <c r="GW51" s="48">
        <f t="shared" si="66"/>
        <v>8186.0741759515495</v>
      </c>
      <c r="GX51" s="48">
        <f t="shared" si="66"/>
        <v>8550.3544767813928</v>
      </c>
      <c r="GY51" s="48">
        <f t="shared" si="66"/>
        <v>8930.8452509981653</v>
      </c>
      <c r="GZ51" s="48">
        <f t="shared" si="64"/>
        <v>9328.2678646675831</v>
      </c>
      <c r="HA51" s="48">
        <f t="shared" si="64"/>
        <v>9743.37578464529</v>
      </c>
      <c r="HB51" s="48">
        <f t="shared" si="64"/>
        <v>10176.956007062005</v>
      </c>
      <c r="HC51" s="48">
        <f t="shared" si="64"/>
        <v>10629.830549376264</v>
      </c>
      <c r="HD51" s="48">
        <f t="shared" si="64"/>
        <v>11102.858008823507</v>
      </c>
      <c r="HE51" s="48">
        <f t="shared" si="64"/>
        <v>11596.935190216152</v>
      </c>
      <c r="HF51" s="48">
        <f t="shared" si="64"/>
        <v>12112.998806180771</v>
      </c>
      <c r="HG51" s="48">
        <f t="shared" si="64"/>
        <v>12652.027253055814</v>
      </c>
      <c r="HH51" s="48">
        <f t="shared" si="64"/>
        <v>13215.042465816798</v>
      </c>
      <c r="HI51" s="48">
        <f t="shared" si="64"/>
        <v>13803.111855545645</v>
      </c>
      <c r="HJ51" s="48">
        <f t="shared" si="64"/>
        <v>14417.350333117425</v>
      </c>
      <c r="HK51" s="48">
        <f t="shared" si="64"/>
        <v>15058.92242294115</v>
      </c>
      <c r="HL51" s="48">
        <f t="shared" si="64"/>
        <v>15729.044470762032</v>
      </c>
      <c r="HM51" s="48">
        <f t="shared" si="64"/>
        <v>16428.986949710943</v>
      </c>
    </row>
    <row r="52" spans="1:221" x14ac:dyDescent="0.25">
      <c r="A52" s="21" t="s">
        <v>795</v>
      </c>
      <c r="B52" s="20" t="s">
        <v>794</v>
      </c>
      <c r="C52" s="19">
        <v>347.38200000000001</v>
      </c>
      <c r="D52" s="19">
        <v>241.74</v>
      </c>
      <c r="E52" s="18">
        <f t="shared" si="0"/>
        <v>83976.124680000008</v>
      </c>
      <c r="F52" s="16">
        <f t="shared" si="1"/>
        <v>3.33787755677386E-3</v>
      </c>
      <c r="G52" s="17">
        <v>1.6546703069413419E-2</v>
      </c>
      <c r="H52" s="17">
        <f t="shared" si="25"/>
        <v>1.7491768015222967E-2</v>
      </c>
      <c r="I52" s="45">
        <f t="shared" si="26"/>
        <v>4.2284600000000001</v>
      </c>
      <c r="J52" s="17">
        <v>0.11423</v>
      </c>
      <c r="K52" s="56">
        <f t="shared" si="2"/>
        <v>0.10260833333333333</v>
      </c>
      <c r="L52" s="1">
        <f t="shared" si="3"/>
        <v>9.098666666666666E-2</v>
      </c>
      <c r="M52" s="1">
        <f t="shared" si="4"/>
        <v>7.9364999999999991E-2</v>
      </c>
      <c r="N52" s="1">
        <f t="shared" si="5"/>
        <v>6.7743333333333322E-2</v>
      </c>
      <c r="O52" s="1">
        <f t="shared" si="6"/>
        <v>5.6121666666666653E-2</v>
      </c>
      <c r="P52" s="5">
        <v>4.4499999999999998E-2</v>
      </c>
      <c r="Q52" s="1">
        <f t="shared" si="7"/>
        <v>7.2997566381291179E-2</v>
      </c>
      <c r="R52" s="16">
        <f t="shared" si="8"/>
        <v>2.4365693852322187E-4</v>
      </c>
      <c r="S52" s="16">
        <f t="shared" si="9"/>
        <v>3.33787755677386E-3</v>
      </c>
      <c r="T52" s="8"/>
      <c r="U52" s="57">
        <f t="shared" si="10"/>
        <v>-241.74</v>
      </c>
      <c r="V52" s="48">
        <f t="shared" si="11"/>
        <v>4.7114769858000001</v>
      </c>
      <c r="W52" s="48">
        <f t="shared" si="12"/>
        <v>5.2496690018879342</v>
      </c>
      <c r="X52" s="48">
        <f t="shared" si="49"/>
        <v>5.8493386919735935</v>
      </c>
      <c r="Y52" s="48">
        <f t="shared" si="49"/>
        <v>6.5175086507577378</v>
      </c>
      <c r="Z52" s="48">
        <f t="shared" si="49"/>
        <v>7.2620036639337942</v>
      </c>
      <c r="AA52" s="48">
        <f t="shared" si="16"/>
        <v>8.0071457565506012</v>
      </c>
      <c r="AB52" s="48">
        <f t="shared" si="50"/>
        <v>8.7356892584532861</v>
      </c>
      <c r="AC52" s="48">
        <f t="shared" si="50"/>
        <v>9.4289972364504298</v>
      </c>
      <c r="AD52" s="48">
        <f t="shared" si="50"/>
        <v>10.067748939238369</v>
      </c>
      <c r="AE52" s="48">
        <f t="shared" si="50"/>
        <v>10.632767789289991</v>
      </c>
      <c r="AF52" s="48">
        <f t="shared" si="21"/>
        <v>11.105925955913396</v>
      </c>
      <c r="AG52" s="48">
        <f t="shared" si="69"/>
        <v>11.600139660951541</v>
      </c>
      <c r="AH52" s="48">
        <f t="shared" si="69"/>
        <v>12.116345875863884</v>
      </c>
      <c r="AI52" s="48">
        <f t="shared" si="69"/>
        <v>12.655523267339825</v>
      </c>
      <c r="AJ52" s="48">
        <f t="shared" si="69"/>
        <v>13.218694052736447</v>
      </c>
      <c r="AK52" s="48">
        <f t="shared" si="69"/>
        <v>13.80692593808322</v>
      </c>
      <c r="AL52" s="48">
        <f t="shared" si="69"/>
        <v>14.421334142327924</v>
      </c>
      <c r="AM52" s="48">
        <f t="shared" si="69"/>
        <v>15.063083511661516</v>
      </c>
      <c r="AN52" s="48">
        <f t="shared" si="69"/>
        <v>15.733390727930454</v>
      </c>
      <c r="AO52" s="48">
        <f t="shared" si="69"/>
        <v>16.433526615323359</v>
      </c>
      <c r="AP52" s="48">
        <f t="shared" si="69"/>
        <v>17.164818549705249</v>
      </c>
      <c r="AQ52" s="48">
        <f t="shared" si="69"/>
        <v>17.928652975167132</v>
      </c>
      <c r="AR52" s="48">
        <f t="shared" si="69"/>
        <v>18.726478032562071</v>
      </c>
      <c r="AS52" s="48">
        <f t="shared" si="69"/>
        <v>19.559806305011083</v>
      </c>
      <c r="AT52" s="48">
        <f t="shared" si="69"/>
        <v>20.430217685584076</v>
      </c>
      <c r="AU52" s="48">
        <f t="shared" si="69"/>
        <v>21.339362372592568</v>
      </c>
      <c r="AV52" s="48">
        <f t="shared" si="69"/>
        <v>22.288963998172935</v>
      </c>
      <c r="AW52" s="48">
        <f t="shared" si="69"/>
        <v>23.280822896091632</v>
      </c>
      <c r="AX52" s="48">
        <f t="shared" si="69"/>
        <v>24.316819514967708</v>
      </c>
      <c r="AY52" s="48">
        <f t="shared" si="69"/>
        <v>25.398917983383772</v>
      </c>
      <c r="AZ52" s="48">
        <f t="shared" si="69"/>
        <v>26.52916983364435</v>
      </c>
      <c r="BA52" s="48">
        <f t="shared" si="69"/>
        <v>27.709717891241521</v>
      </c>
      <c r="BB52" s="48">
        <f t="shared" si="69"/>
        <v>28.942800337401767</v>
      </c>
      <c r="BC52" s="48">
        <f t="shared" si="69"/>
        <v>30.230754952416145</v>
      </c>
      <c r="BD52" s="48">
        <f t="shared" si="69"/>
        <v>31.576023547798663</v>
      </c>
      <c r="BE52" s="48">
        <f t="shared" si="69"/>
        <v>32.981156595675699</v>
      </c>
      <c r="BF52" s="48">
        <f t="shared" si="69"/>
        <v>34.448818064183264</v>
      </c>
      <c r="BG52" s="48">
        <f t="shared" si="69"/>
        <v>35.981790468039421</v>
      </c>
      <c r="BH52" s="48">
        <f t="shared" si="69"/>
        <v>37.582980143867175</v>
      </c>
      <c r="BI52" s="48">
        <f t="shared" si="69"/>
        <v>39.255422760269262</v>
      </c>
      <c r="BJ52" s="48">
        <f t="shared" si="69"/>
        <v>41.002289073101245</v>
      </c>
      <c r="BK52" s="48">
        <f t="shared" si="69"/>
        <v>42.826890936854248</v>
      </c>
      <c r="BL52" s="48">
        <f t="shared" si="69"/>
        <v>44.732687583544262</v>
      </c>
      <c r="BM52" s="48">
        <f t="shared" si="69"/>
        <v>46.723292181011978</v>
      </c>
      <c r="BN52" s="48">
        <f t="shared" si="69"/>
        <v>48.802478683067008</v>
      </c>
      <c r="BO52" s="48">
        <f t="shared" si="69"/>
        <v>50.974188984463488</v>
      </c>
      <c r="BP52" s="48">
        <f t="shared" si="69"/>
        <v>53.242540394272112</v>
      </c>
      <c r="BQ52" s="48">
        <f t="shared" si="69"/>
        <v>55.611833441817218</v>
      </c>
      <c r="BR52" s="48">
        <f t="shared" si="69"/>
        <v>58.086560029978081</v>
      </c>
      <c r="BS52" s="48">
        <f t="shared" si="69"/>
        <v>60.671411951312102</v>
      </c>
      <c r="BT52" s="48">
        <f t="shared" si="69"/>
        <v>63.371289783145492</v>
      </c>
      <c r="BU52" s="48">
        <f t="shared" si="69"/>
        <v>66.191312178495465</v>
      </c>
      <c r="BV52" s="48">
        <f t="shared" si="69"/>
        <v>69.136825570438518</v>
      </c>
      <c r="BW52" s="48">
        <f t="shared" si="69"/>
        <v>72.213414308323024</v>
      </c>
      <c r="BX52" s="48">
        <f t="shared" si="69"/>
        <v>75.426911245043399</v>
      </c>
      <c r="BY52" s="48">
        <f t="shared" si="69"/>
        <v>78.783408795447826</v>
      </c>
      <c r="BZ52" s="48">
        <f t="shared" si="69"/>
        <v>82.289270486845254</v>
      </c>
      <c r="CA52" s="48">
        <f t="shared" si="69"/>
        <v>85.951143023509871</v>
      </c>
      <c r="CB52" s="48">
        <f t="shared" si="69"/>
        <v>89.775968888056056</v>
      </c>
      <c r="CC52" s="48">
        <f t="shared" si="69"/>
        <v>93.770999503574544</v>
      </c>
      <c r="CD52" s="48">
        <f t="shared" si="69"/>
        <v>97.943808981483613</v>
      </c>
      <c r="CE52" s="48">
        <f t="shared" si="69"/>
        <v>102.30230848115963</v>
      </c>
      <c r="CF52" s="48">
        <f t="shared" si="69"/>
        <v>106.85476120857123</v>
      </c>
      <c r="CG52" s="48">
        <f t="shared" si="69"/>
        <v>111.60979808235265</v>
      </c>
      <c r="CH52" s="48">
        <f t="shared" si="69"/>
        <v>116.57643409701734</v>
      </c>
      <c r="CI52" s="48">
        <f t="shared" si="69"/>
        <v>121.76408541433462</v>
      </c>
      <c r="CJ52" s="48">
        <f t="shared" si="69"/>
        <v>127.18258721527251</v>
      </c>
      <c r="CK52" s="48">
        <f t="shared" si="69"/>
        <v>132.84221234635214</v>
      </c>
      <c r="CL52" s="48">
        <f t="shared" si="69"/>
        <v>138.75369079576481</v>
      </c>
      <c r="CM52" s="48">
        <f t="shared" si="69"/>
        <v>144.92823003617633</v>
      </c>
      <c r="CN52" s="48">
        <f t="shared" si="69"/>
        <v>151.37753627278619</v>
      </c>
      <c r="CO52" s="48">
        <f t="shared" si="69"/>
        <v>158.11383663692516</v>
      </c>
      <c r="CP52" s="48">
        <f t="shared" si="69"/>
        <v>165.14990236726831</v>
      </c>
      <c r="CQ52" s="48">
        <f t="shared" si="69"/>
        <v>172.49907302261175</v>
      </c>
      <c r="CR52" s="48">
        <f t="shared" si="69"/>
        <v>180.17528177211798</v>
      </c>
      <c r="CS52" s="48">
        <f t="shared" si="71"/>
        <v>188.19308181097722</v>
      </c>
      <c r="CT52" s="48">
        <f t="shared" si="71"/>
        <v>196.56767395156569</v>
      </c>
      <c r="CU52" s="48">
        <f t="shared" si="71"/>
        <v>205.31493544241036</v>
      </c>
      <c r="CV52" s="48">
        <f t="shared" si="71"/>
        <v>214.45145006959763</v>
      </c>
      <c r="CW52" s="48">
        <f t="shared" si="71"/>
        <v>223.99453959769471</v>
      </c>
      <c r="CX52" s="48">
        <f t="shared" si="71"/>
        <v>233.96229660979213</v>
      </c>
      <c r="CY52" s="48">
        <f t="shared" si="71"/>
        <v>244.37361880892789</v>
      </c>
      <c r="CZ52" s="48">
        <f t="shared" si="71"/>
        <v>255.24824484592517</v>
      </c>
      <c r="DA52" s="48">
        <f t="shared" si="71"/>
        <v>266.60679174156883</v>
      </c>
      <c r="DB52" s="48">
        <f t="shared" si="71"/>
        <v>278.47079397406861</v>
      </c>
      <c r="DC52" s="48">
        <f t="shared" si="71"/>
        <v>290.86274430591465</v>
      </c>
      <c r="DD52" s="48">
        <f t="shared" si="71"/>
        <v>303.80613642752786</v>
      </c>
      <c r="DE52" s="48">
        <f t="shared" si="71"/>
        <v>317.32550949855283</v>
      </c>
      <c r="DF52" s="48">
        <f t="shared" si="71"/>
        <v>331.44649467123844</v>
      </c>
      <c r="DG52" s="48">
        <f t="shared" si="71"/>
        <v>346.19586368410853</v>
      </c>
      <c r="DH52" s="48">
        <f t="shared" si="71"/>
        <v>361.60157961805135</v>
      </c>
      <c r="DI52" s="48">
        <f t="shared" si="71"/>
        <v>377.69284991105462</v>
      </c>
      <c r="DJ52" s="48">
        <f t="shared" si="71"/>
        <v>394.50018173209656</v>
      </c>
      <c r="DK52" s="48">
        <f t="shared" si="71"/>
        <v>412.05543981917486</v>
      </c>
      <c r="DL52" s="48">
        <f t="shared" si="71"/>
        <v>430.39190689112814</v>
      </c>
      <c r="DM52" s="48">
        <f t="shared" si="71"/>
        <v>449.54434674778332</v>
      </c>
      <c r="DN52" s="48">
        <f t="shared" si="71"/>
        <v>469.54907017805965</v>
      </c>
      <c r="DO52" s="48">
        <f t="shared" si="71"/>
        <v>490.4440038009833</v>
      </c>
      <c r="DP52" s="48">
        <f t="shared" si="71"/>
        <v>512.268761970127</v>
      </c>
      <c r="DQ52" s="48">
        <f t="shared" si="71"/>
        <v>535.06472187779764</v>
      </c>
      <c r="DR52" s="48">
        <f t="shared" si="71"/>
        <v>558.87510200135966</v>
      </c>
      <c r="DS52" s="48">
        <f t="shared" si="71"/>
        <v>583.74504404042011</v>
      </c>
      <c r="DT52" s="48">
        <f t="shared" si="71"/>
        <v>609.72169850021885</v>
      </c>
      <c r="DU52" s="48">
        <f t="shared" si="71"/>
        <v>636.85431408347858</v>
      </c>
      <c r="DV52" s="48">
        <f t="shared" si="71"/>
        <v>665.19433106019335</v>
      </c>
      <c r="DW52" s="48">
        <f t="shared" si="71"/>
        <v>694.79547879237191</v>
      </c>
      <c r="DX52" s="48">
        <f t="shared" si="71"/>
        <v>725.71387759863239</v>
      </c>
      <c r="DY52" s="48">
        <f t="shared" si="71"/>
        <v>758.00814515177149</v>
      </c>
      <c r="DZ52" s="48">
        <f t="shared" si="71"/>
        <v>791.73950761102526</v>
      </c>
      <c r="EA52" s="48">
        <f t="shared" si="71"/>
        <v>826.97191569971585</v>
      </c>
      <c r="EB52" s="48">
        <f t="shared" si="71"/>
        <v>863.77216594835318</v>
      </c>
      <c r="EC52" s="48">
        <f t="shared" si="71"/>
        <v>902.21002733305488</v>
      </c>
      <c r="ED52" s="48">
        <f t="shared" si="71"/>
        <v>942.35837354937576</v>
      </c>
      <c r="EE52" s="48">
        <f t="shared" si="71"/>
        <v>984.29332117232298</v>
      </c>
      <c r="EF52" s="48">
        <f t="shared" si="71"/>
        <v>1028.0943739644913</v>
      </c>
      <c r="EG52" s="48">
        <f t="shared" si="71"/>
        <v>1073.8445736059111</v>
      </c>
      <c r="EH52" s="48">
        <f t="shared" si="71"/>
        <v>1121.6306571313742</v>
      </c>
      <c r="EI52" s="48">
        <f t="shared" si="71"/>
        <v>1171.5432213737204</v>
      </c>
      <c r="EJ52" s="48">
        <f t="shared" si="71"/>
        <v>1223.6768947248509</v>
      </c>
      <c r="EK52" s="48">
        <f t="shared" si="71"/>
        <v>1278.1305165401068</v>
      </c>
      <c r="EL52" s="48">
        <f t="shared" si="71"/>
        <v>1335.0073245261415</v>
      </c>
      <c r="EM52" s="48">
        <f t="shared" si="71"/>
        <v>1394.4151504675547</v>
      </c>
      <c r="EN52" s="48">
        <f t="shared" si="71"/>
        <v>1456.4666246633608</v>
      </c>
      <c r="EO52" s="48">
        <f t="shared" si="71"/>
        <v>1521.2793894608803</v>
      </c>
      <c r="EP52" s="48">
        <f t="shared" si="71"/>
        <v>1588.9763222918896</v>
      </c>
      <c r="EQ52" s="48">
        <f t="shared" si="71"/>
        <v>1659.6857686338785</v>
      </c>
      <c r="ER52" s="48">
        <f t="shared" si="71"/>
        <v>1733.5417853380861</v>
      </c>
      <c r="ES52" s="48">
        <f t="shared" si="71"/>
        <v>1810.684394785631</v>
      </c>
      <c r="ET52" s="48">
        <f t="shared" si="71"/>
        <v>1891.2598503535914</v>
      </c>
      <c r="EU52" s="48">
        <f t="shared" si="71"/>
        <v>1975.4209136943261</v>
      </c>
      <c r="EV52" s="48">
        <f t="shared" si="71"/>
        <v>2063.3271443537237</v>
      </c>
      <c r="EW52" s="48">
        <f t="shared" si="71"/>
        <v>2155.1452022774643</v>
      </c>
      <c r="EX52" s="48">
        <f t="shared" si="71"/>
        <v>2251.0491637788114</v>
      </c>
      <c r="EY52" s="48">
        <f t="shared" si="71"/>
        <v>2351.2208515669686</v>
      </c>
      <c r="EZ52" s="48">
        <f t="shared" si="71"/>
        <v>2455.8501794616986</v>
      </c>
      <c r="FA52" s="48">
        <f t="shared" si="71"/>
        <v>2565.1355124477441</v>
      </c>
      <c r="FB52" s="48">
        <f t="shared" si="71"/>
        <v>2679.2840427516685</v>
      </c>
      <c r="FC52" s="48">
        <f t="shared" si="71"/>
        <v>2798.5121826541176</v>
      </c>
      <c r="FD52" s="48">
        <f t="shared" si="71"/>
        <v>2923.045974782226</v>
      </c>
      <c r="FE52" s="48">
        <f t="shared" si="67"/>
        <v>3053.121520660035</v>
      </c>
      <c r="FF52" s="48">
        <f t="shared" si="67"/>
        <v>3188.9854283294067</v>
      </c>
      <c r="FG52" s="48">
        <f t="shared" si="67"/>
        <v>3330.895279890065</v>
      </c>
      <c r="FH52" s="48">
        <f t="shared" si="67"/>
        <v>3479.1201198451727</v>
      </c>
      <c r="FI52" s="48">
        <f t="shared" si="67"/>
        <v>3633.9409651782826</v>
      </c>
      <c r="FJ52" s="48">
        <f t="shared" si="67"/>
        <v>3795.6513381287159</v>
      </c>
      <c r="FK52" s="48">
        <f t="shared" si="67"/>
        <v>3964.5578226754437</v>
      </c>
      <c r="FL52" s="48">
        <f t="shared" si="67"/>
        <v>4140.9806457845007</v>
      </c>
      <c r="FM52" s="48">
        <f t="shared" si="67"/>
        <v>4325.2542845219104</v>
      </c>
      <c r="FN52" s="48">
        <f t="shared" si="67"/>
        <v>4517.7281001831352</v>
      </c>
      <c r="FO52" s="48">
        <f t="shared" si="67"/>
        <v>4718.7670006412845</v>
      </c>
      <c r="FP52" s="48">
        <f t="shared" si="67"/>
        <v>4928.7521321698214</v>
      </c>
      <c r="FQ52" s="48">
        <f t="shared" si="67"/>
        <v>5148.0816020513785</v>
      </c>
      <c r="FR52" s="48">
        <f t="shared" si="67"/>
        <v>5377.1712333426649</v>
      </c>
      <c r="FS52" s="48">
        <f t="shared" si="67"/>
        <v>5616.4553532264135</v>
      </c>
      <c r="FT52" s="48">
        <f t="shared" si="67"/>
        <v>5866.3876164449885</v>
      </c>
      <c r="FU52" s="48">
        <f t="shared" si="65"/>
        <v>6127.4418653767907</v>
      </c>
      <c r="FV52" s="48">
        <f t="shared" si="65"/>
        <v>6400.1130283860575</v>
      </c>
      <c r="FW52" s="48">
        <f t="shared" si="65"/>
        <v>6684.9180581492374</v>
      </c>
      <c r="FX52" s="48">
        <f t="shared" si="65"/>
        <v>6982.3969117368779</v>
      </c>
      <c r="FY52" s="48">
        <f t="shared" si="65"/>
        <v>7293.1135743091691</v>
      </c>
      <c r="FZ52" s="48">
        <f t="shared" si="65"/>
        <v>7617.6571283659268</v>
      </c>
      <c r="GA52" s="48">
        <f t="shared" si="65"/>
        <v>7956.64287057821</v>
      </c>
      <c r="GB52" s="48">
        <f t="shared" si="65"/>
        <v>8310.7134783189395</v>
      </c>
      <c r="GC52" s="48">
        <f t="shared" si="65"/>
        <v>8680.5402281041315</v>
      </c>
      <c r="GD52" s="48">
        <f t="shared" si="65"/>
        <v>9066.8242682547661</v>
      </c>
      <c r="GE52" s="48">
        <f t="shared" si="65"/>
        <v>9470.2979481921029</v>
      </c>
      <c r="GF52" s="48">
        <f t="shared" si="65"/>
        <v>9891.7262068866512</v>
      </c>
      <c r="GG52" s="48">
        <f t="shared" si="65"/>
        <v>10331.908023093107</v>
      </c>
      <c r="GH52" s="48">
        <f t="shared" si="65"/>
        <v>10791.67793012075</v>
      </c>
      <c r="GI52" s="48">
        <f t="shared" si="65"/>
        <v>11271.907598011123</v>
      </c>
      <c r="GJ52" s="48">
        <f t="shared" si="66"/>
        <v>11773.507486122619</v>
      </c>
      <c r="GK52" s="48">
        <f t="shared" si="66"/>
        <v>12297.428569255075</v>
      </c>
      <c r="GL52" s="48">
        <f t="shared" si="66"/>
        <v>12844.664140586925</v>
      </c>
      <c r="GM52" s="48">
        <f t="shared" si="66"/>
        <v>13416.251694843042</v>
      </c>
      <c r="GN52" s="48">
        <f t="shared" si="66"/>
        <v>14013.274895263557</v>
      </c>
      <c r="GO52" s="48">
        <f t="shared" si="66"/>
        <v>14636.865628102785</v>
      </c>
      <c r="GP52" s="48">
        <f t="shared" si="66"/>
        <v>15288.20614855336</v>
      </c>
      <c r="GQ52" s="48">
        <f t="shared" si="66"/>
        <v>15968.531322163984</v>
      </c>
      <c r="GR52" s="48">
        <f t="shared" si="66"/>
        <v>16679.130966000281</v>
      </c>
      <c r="GS52" s="48">
        <f t="shared" si="66"/>
        <v>17421.352293987293</v>
      </c>
      <c r="GT52" s="48">
        <f t="shared" si="66"/>
        <v>18196.602471069727</v>
      </c>
      <c r="GU52" s="48">
        <f t="shared" si="66"/>
        <v>19006.35128103233</v>
      </c>
      <c r="GV52" s="48">
        <f t="shared" si="66"/>
        <v>19852.133913038269</v>
      </c>
      <c r="GW52" s="48">
        <f t="shared" si="66"/>
        <v>20735.553872168472</v>
      </c>
      <c r="GX52" s="48">
        <f t="shared" si="66"/>
        <v>21658.286019479969</v>
      </c>
      <c r="GY52" s="48">
        <f t="shared" si="66"/>
        <v>22622.079747346826</v>
      </c>
      <c r="GZ52" s="48">
        <f t="shared" si="64"/>
        <v>23628.76229610376</v>
      </c>
      <c r="HA52" s="48">
        <f t="shared" si="64"/>
        <v>24680.242218280375</v>
      </c>
      <c r="HB52" s="48">
        <f t="shared" si="64"/>
        <v>25778.51299699385</v>
      </c>
      <c r="HC52" s="48">
        <f t="shared" si="64"/>
        <v>26925.656825360074</v>
      </c>
      <c r="HD52" s="48">
        <f t="shared" si="64"/>
        <v>28123.848554088596</v>
      </c>
      <c r="HE52" s="48">
        <f t="shared" si="64"/>
        <v>29375.359814745538</v>
      </c>
      <c r="HF52" s="48">
        <f t="shared" si="64"/>
        <v>30682.563326501713</v>
      </c>
      <c r="HG52" s="48">
        <f t="shared" si="64"/>
        <v>32047.93739453104</v>
      </c>
      <c r="HH52" s="48">
        <f t="shared" si="64"/>
        <v>33474.070608587674</v>
      </c>
      <c r="HI52" s="48">
        <f t="shared" si="64"/>
        <v>34963.666750669821</v>
      </c>
      <c r="HJ52" s="48">
        <f t="shared" si="64"/>
        <v>36519.549921074627</v>
      </c>
      <c r="HK52" s="48">
        <f t="shared" si="64"/>
        <v>38144.669892562451</v>
      </c>
      <c r="HL52" s="48">
        <f t="shared" si="64"/>
        <v>39842.107702781483</v>
      </c>
      <c r="HM52" s="48">
        <f t="shared" si="64"/>
        <v>41615.081495555256</v>
      </c>
    </row>
    <row r="53" spans="1:221" x14ac:dyDescent="0.25">
      <c r="A53" s="21" t="s">
        <v>1395</v>
      </c>
      <c r="B53" s="20" t="s">
        <v>860</v>
      </c>
      <c r="C53" s="19">
        <v>2264.4499999999998</v>
      </c>
      <c r="D53" s="19">
        <v>16.649999999999999</v>
      </c>
      <c r="E53" s="18">
        <f t="shared" si="0"/>
        <v>37703.092499999992</v>
      </c>
      <c r="F53" s="16">
        <f t="shared" si="1"/>
        <v>1.4986200751258437E-3</v>
      </c>
      <c r="G53" s="17">
        <v>6.3063063063063071E-2</v>
      </c>
      <c r="H53" s="17">
        <f t="shared" si="25"/>
        <v>6.4324324324324333E-2</v>
      </c>
      <c r="I53" s="45">
        <f t="shared" si="26"/>
        <v>1.071</v>
      </c>
      <c r="J53" s="17">
        <v>0.04</v>
      </c>
      <c r="K53" s="56">
        <f t="shared" si="2"/>
        <v>4.0750000000000001E-2</v>
      </c>
      <c r="L53" s="1">
        <f t="shared" si="3"/>
        <v>4.1500000000000002E-2</v>
      </c>
      <c r="M53" s="1">
        <f t="shared" si="4"/>
        <v>4.2250000000000003E-2</v>
      </c>
      <c r="N53" s="1">
        <f t="shared" si="5"/>
        <v>4.3000000000000003E-2</v>
      </c>
      <c r="O53" s="1">
        <f t="shared" si="6"/>
        <v>4.3750000000000004E-2</v>
      </c>
      <c r="P53" s="5">
        <v>4.4499999999999998E-2</v>
      </c>
      <c r="Q53" s="1">
        <f t="shared" si="7"/>
        <v>0.10992883953984323</v>
      </c>
      <c r="R53" s="16">
        <f t="shared" si="8"/>
        <v>1.6474156576969668E-4</v>
      </c>
      <c r="S53" s="16">
        <f t="shared" si="9"/>
        <v>1.4986200751258437E-3</v>
      </c>
      <c r="T53" s="8"/>
      <c r="U53" s="57">
        <f t="shared" si="10"/>
        <v>-16.649999999999999</v>
      </c>
      <c r="V53" s="48">
        <f t="shared" si="11"/>
        <v>1.1138399999999999</v>
      </c>
      <c r="W53" s="48">
        <f t="shared" si="12"/>
        <v>1.1583935999999999</v>
      </c>
      <c r="X53" s="48">
        <f t="shared" si="49"/>
        <v>1.204729344</v>
      </c>
      <c r="Y53" s="48">
        <f t="shared" si="49"/>
        <v>1.25291851776</v>
      </c>
      <c r="Z53" s="48">
        <f t="shared" si="49"/>
        <v>1.3030352584703999</v>
      </c>
      <c r="AA53" s="48">
        <f t="shared" si="16"/>
        <v>1.3561339452530687</v>
      </c>
      <c r="AB53" s="48">
        <f t="shared" si="50"/>
        <v>1.4124135039810712</v>
      </c>
      <c r="AC53" s="48">
        <f t="shared" si="50"/>
        <v>1.4720879745242714</v>
      </c>
      <c r="AD53" s="48">
        <f t="shared" si="50"/>
        <v>1.5353877574288151</v>
      </c>
      <c r="AE53" s="48">
        <f t="shared" si="50"/>
        <v>1.6025609718163256</v>
      </c>
      <c r="AF53" s="48">
        <f t="shared" si="21"/>
        <v>1.673874935062152</v>
      </c>
      <c r="AG53" s="48">
        <f t="shared" si="69"/>
        <v>1.7483623696724178</v>
      </c>
      <c r="AH53" s="48">
        <f t="shared" si="69"/>
        <v>1.8261644951228404</v>
      </c>
      <c r="AI53" s="48">
        <f t="shared" si="69"/>
        <v>1.9074288151558068</v>
      </c>
      <c r="AJ53" s="48">
        <f t="shared" si="69"/>
        <v>1.9923093974302402</v>
      </c>
      <c r="AK53" s="48">
        <f t="shared" si="69"/>
        <v>2.0809671656158857</v>
      </c>
      <c r="AL53" s="48">
        <f t="shared" si="69"/>
        <v>2.1735702044857925</v>
      </c>
      <c r="AM53" s="48">
        <f t="shared" si="69"/>
        <v>2.2702940785854104</v>
      </c>
      <c r="AN53" s="48">
        <f t="shared" si="69"/>
        <v>2.3713221650824612</v>
      </c>
      <c r="AO53" s="48">
        <f t="shared" si="69"/>
        <v>2.4768460014286307</v>
      </c>
      <c r="AP53" s="48">
        <f t="shared" si="69"/>
        <v>2.5870656484922048</v>
      </c>
      <c r="AQ53" s="48">
        <f t="shared" si="69"/>
        <v>2.7021900698501078</v>
      </c>
      <c r="AR53" s="48">
        <f t="shared" si="69"/>
        <v>2.8224375279584377</v>
      </c>
      <c r="AS53" s="48">
        <f t="shared" si="69"/>
        <v>2.9480359979525881</v>
      </c>
      <c r="AT53" s="48">
        <f t="shared" si="69"/>
        <v>3.0792235998614781</v>
      </c>
      <c r="AU53" s="48">
        <f t="shared" si="69"/>
        <v>3.216249050055314</v>
      </c>
      <c r="AV53" s="48">
        <f t="shared" si="69"/>
        <v>3.3593721327827755</v>
      </c>
      <c r="AW53" s="48">
        <f t="shared" si="69"/>
        <v>3.5088641926916089</v>
      </c>
      <c r="AX53" s="48">
        <f t="shared" si="69"/>
        <v>3.6650086492663854</v>
      </c>
      <c r="AY53" s="48">
        <f t="shared" si="69"/>
        <v>3.8281015341587397</v>
      </c>
      <c r="AZ53" s="48">
        <f t="shared" si="69"/>
        <v>3.9984520524288034</v>
      </c>
      <c r="BA53" s="48">
        <f t="shared" si="69"/>
        <v>4.1763831687618849</v>
      </c>
      <c r="BB53" s="48">
        <f t="shared" si="69"/>
        <v>4.3622322197717889</v>
      </c>
      <c r="BC53" s="48">
        <f t="shared" si="69"/>
        <v>4.5563515535516332</v>
      </c>
      <c r="BD53" s="48">
        <f t="shared" si="69"/>
        <v>4.7591091976846807</v>
      </c>
      <c r="BE53" s="48">
        <f t="shared" si="69"/>
        <v>4.9708895569816489</v>
      </c>
      <c r="BF53" s="48">
        <f t="shared" si="69"/>
        <v>5.1920941422673321</v>
      </c>
      <c r="BG53" s="48">
        <f t="shared" si="69"/>
        <v>5.4231423315982283</v>
      </c>
      <c r="BH53" s="48">
        <f t="shared" si="69"/>
        <v>5.6644721653543497</v>
      </c>
      <c r="BI53" s="48">
        <f t="shared" si="69"/>
        <v>5.9165411767126184</v>
      </c>
      <c r="BJ53" s="48">
        <f t="shared" si="69"/>
        <v>6.1798272590763297</v>
      </c>
      <c r="BK53" s="48">
        <f t="shared" si="69"/>
        <v>6.4548295721052265</v>
      </c>
      <c r="BL53" s="48">
        <f t="shared" si="69"/>
        <v>6.7420694880639092</v>
      </c>
      <c r="BM53" s="48">
        <f t="shared" si="69"/>
        <v>7.0420915802827526</v>
      </c>
      <c r="BN53" s="48">
        <f t="shared" si="69"/>
        <v>7.3554646556053349</v>
      </c>
      <c r="BO53" s="48">
        <f t="shared" si="69"/>
        <v>7.6827828327797718</v>
      </c>
      <c r="BP53" s="48">
        <f t="shared" si="69"/>
        <v>8.0246666688384707</v>
      </c>
      <c r="BQ53" s="48">
        <f t="shared" si="69"/>
        <v>8.3817643356017832</v>
      </c>
      <c r="BR53" s="48">
        <f t="shared" si="69"/>
        <v>8.7547528485360626</v>
      </c>
      <c r="BS53" s="48">
        <f t="shared" si="69"/>
        <v>9.1443393502959172</v>
      </c>
      <c r="BT53" s="48">
        <f t="shared" si="69"/>
        <v>9.5512624513840851</v>
      </c>
      <c r="BU53" s="48">
        <f t="shared" si="69"/>
        <v>9.9762936304706766</v>
      </c>
      <c r="BV53" s="48">
        <f t="shared" si="69"/>
        <v>10.420238697026621</v>
      </c>
      <c r="BW53" s="48">
        <f t="shared" si="69"/>
        <v>10.883939319044305</v>
      </c>
      <c r="BX53" s="48">
        <f t="shared" si="69"/>
        <v>11.368274618741777</v>
      </c>
      <c r="BY53" s="48">
        <f t="shared" si="69"/>
        <v>11.874162839275787</v>
      </c>
      <c r="BZ53" s="48">
        <f t="shared" si="69"/>
        <v>12.402563085623559</v>
      </c>
      <c r="CA53" s="48">
        <f t="shared" si="69"/>
        <v>12.954477142933808</v>
      </c>
      <c r="CB53" s="48">
        <f t="shared" si="69"/>
        <v>13.530951375794363</v>
      </c>
      <c r="CC53" s="48">
        <f t="shared" si="69"/>
        <v>14.133078712017211</v>
      </c>
      <c r="CD53" s="48">
        <f t="shared" si="69"/>
        <v>14.762000714701976</v>
      </c>
      <c r="CE53" s="48">
        <f t="shared" si="69"/>
        <v>15.418909746506214</v>
      </c>
      <c r="CF53" s="48">
        <f t="shared" si="69"/>
        <v>16.10505123022574</v>
      </c>
      <c r="CG53" s="48">
        <f t="shared" si="69"/>
        <v>16.821726009970785</v>
      </c>
      <c r="CH53" s="48">
        <f t="shared" si="69"/>
        <v>17.570292817414483</v>
      </c>
      <c r="CI53" s="48">
        <f t="shared" si="69"/>
        <v>18.352170847789427</v>
      </c>
      <c r="CJ53" s="48">
        <f t="shared" si="69"/>
        <v>19.168842450516056</v>
      </c>
      <c r="CK53" s="48">
        <f t="shared" si="69"/>
        <v>20.02185593956402</v>
      </c>
      <c r="CL53" s="48">
        <f t="shared" si="69"/>
        <v>20.91282852887462</v>
      </c>
      <c r="CM53" s="48">
        <f t="shared" si="69"/>
        <v>21.84344939840954</v>
      </c>
      <c r="CN53" s="48">
        <f t="shared" si="69"/>
        <v>22.815482896638763</v>
      </c>
      <c r="CO53" s="48">
        <f t="shared" si="69"/>
        <v>23.830771885539185</v>
      </c>
      <c r="CP53" s="48">
        <f t="shared" si="69"/>
        <v>24.89124123444568</v>
      </c>
      <c r="CQ53" s="48">
        <f t="shared" si="69"/>
        <v>25.998901469378513</v>
      </c>
      <c r="CR53" s="48">
        <f t="shared" si="69"/>
        <v>27.155852584765857</v>
      </c>
      <c r="CS53" s="48">
        <f t="shared" si="71"/>
        <v>28.364288024787935</v>
      </c>
      <c r="CT53" s="48">
        <f t="shared" si="71"/>
        <v>29.626498841890999</v>
      </c>
      <c r="CU53" s="48">
        <f t="shared" si="71"/>
        <v>30.94487804035515</v>
      </c>
      <c r="CV53" s="48">
        <f t="shared" si="71"/>
        <v>32.321925113150954</v>
      </c>
      <c r="CW53" s="48">
        <f t="shared" si="71"/>
        <v>33.760250780686171</v>
      </c>
      <c r="CX53" s="48">
        <f t="shared" si="71"/>
        <v>35.262581940426706</v>
      </c>
      <c r="CY53" s="48">
        <f t="shared" si="71"/>
        <v>36.831766836775692</v>
      </c>
      <c r="CZ53" s="48">
        <f t="shared" si="71"/>
        <v>38.470780461012211</v>
      </c>
      <c r="DA53" s="48">
        <f t="shared" si="71"/>
        <v>40.182730191527256</v>
      </c>
      <c r="DB53" s="48">
        <f t="shared" si="71"/>
        <v>41.970861685050217</v>
      </c>
      <c r="DC53" s="48">
        <f t="shared" si="71"/>
        <v>43.83856503003495</v>
      </c>
      <c r="DD53" s="48">
        <f t="shared" si="71"/>
        <v>45.789381173871504</v>
      </c>
      <c r="DE53" s="48">
        <f t="shared" si="71"/>
        <v>47.827008636108786</v>
      </c>
      <c r="DF53" s="48">
        <f t="shared" si="71"/>
        <v>49.95531052041563</v>
      </c>
      <c r="DG53" s="48">
        <f t="shared" si="71"/>
        <v>52.178321838574121</v>
      </c>
      <c r="DH53" s="48">
        <f t="shared" si="71"/>
        <v>54.500257160390667</v>
      </c>
      <c r="DI53" s="48">
        <f t="shared" si="71"/>
        <v>56.925518604028049</v>
      </c>
      <c r="DJ53" s="48">
        <f t="shared" si="71"/>
        <v>59.458704181907294</v>
      </c>
      <c r="DK53" s="48">
        <f t="shared" si="71"/>
        <v>62.104616518002167</v>
      </c>
      <c r="DL53" s="48">
        <f t="shared" si="71"/>
        <v>64.868271953053267</v>
      </c>
      <c r="DM53" s="48">
        <f t="shared" si="71"/>
        <v>67.754910054964142</v>
      </c>
      <c r="DN53" s="48">
        <f t="shared" si="71"/>
        <v>70.770003552410046</v>
      </c>
      <c r="DO53" s="48">
        <f t="shared" si="71"/>
        <v>73.91926871049229</v>
      </c>
      <c r="DP53" s="48">
        <f t="shared" si="71"/>
        <v>77.208676168109193</v>
      </c>
      <c r="DQ53" s="48">
        <f t="shared" si="71"/>
        <v>80.64446225759005</v>
      </c>
      <c r="DR53" s="48">
        <f t="shared" si="71"/>
        <v>84.233140828052811</v>
      </c>
      <c r="DS53" s="48">
        <f t="shared" si="71"/>
        <v>87.981515594901154</v>
      </c>
      <c r="DT53" s="48">
        <f t="shared" si="71"/>
        <v>91.896693038874247</v>
      </c>
      <c r="DU53" s="48">
        <f t="shared" si="71"/>
        <v>95.986095879104155</v>
      </c>
      <c r="DV53" s="48">
        <f t="shared" si="71"/>
        <v>100.25747714572429</v>
      </c>
      <c r="DW53" s="48">
        <f t="shared" si="71"/>
        <v>104.71893487870902</v>
      </c>
      <c r="DX53" s="48">
        <f t="shared" si="71"/>
        <v>109.37892748081157</v>
      </c>
      <c r="DY53" s="48">
        <f t="shared" si="71"/>
        <v>114.24628975370769</v>
      </c>
      <c r="DZ53" s="48">
        <f t="shared" si="71"/>
        <v>119.33024964774768</v>
      </c>
      <c r="EA53" s="48">
        <f t="shared" si="71"/>
        <v>124.64044575707244</v>
      </c>
      <c r="EB53" s="48">
        <f t="shared" si="71"/>
        <v>130.18694559326215</v>
      </c>
      <c r="EC53" s="48">
        <f t="shared" si="71"/>
        <v>135.98026467216232</v>
      </c>
      <c r="ED53" s="48">
        <f t="shared" si="71"/>
        <v>142.03138645007354</v>
      </c>
      <c r="EE53" s="48">
        <f t="shared" si="71"/>
        <v>148.3517831471018</v>
      </c>
      <c r="EF53" s="48">
        <f t="shared" si="71"/>
        <v>154.95343749714783</v>
      </c>
      <c r="EG53" s="48">
        <f t="shared" si="71"/>
        <v>161.8488654657709</v>
      </c>
      <c r="EH53" s="48">
        <f t="shared" si="71"/>
        <v>169.0511399789977</v>
      </c>
      <c r="EI53" s="48">
        <f t="shared" si="71"/>
        <v>176.57391570806308</v>
      </c>
      <c r="EJ53" s="48">
        <f t="shared" si="71"/>
        <v>184.43145495707188</v>
      </c>
      <c r="EK53" s="48">
        <f t="shared" si="71"/>
        <v>192.63865470266157</v>
      </c>
      <c r="EL53" s="48">
        <f t="shared" si="71"/>
        <v>201.21107483693001</v>
      </c>
      <c r="EM53" s="48">
        <f t="shared" si="71"/>
        <v>210.16496766717339</v>
      </c>
      <c r="EN53" s="48">
        <f t="shared" si="71"/>
        <v>219.51730872836259</v>
      </c>
      <c r="EO53" s="48">
        <f t="shared" si="71"/>
        <v>229.28582896677472</v>
      </c>
      <c r="EP53" s="48">
        <f t="shared" si="71"/>
        <v>239.4890483557962</v>
      </c>
      <c r="EQ53" s="48">
        <f t="shared" si="71"/>
        <v>250.14631100762912</v>
      </c>
      <c r="ER53" s="48">
        <f t="shared" si="71"/>
        <v>261.2778218474686</v>
      </c>
      <c r="ES53" s="48">
        <f t="shared" si="71"/>
        <v>272.90468491968096</v>
      </c>
      <c r="ET53" s="48">
        <f t="shared" si="71"/>
        <v>285.04894339860675</v>
      </c>
      <c r="EU53" s="48">
        <f t="shared" si="71"/>
        <v>297.73362137984475</v>
      </c>
      <c r="EV53" s="48">
        <f t="shared" si="71"/>
        <v>310.98276753124782</v>
      </c>
      <c r="EW53" s="48">
        <f t="shared" si="71"/>
        <v>324.82150068638833</v>
      </c>
      <c r="EX53" s="48">
        <f t="shared" si="71"/>
        <v>339.27605746693263</v>
      </c>
      <c r="EY53" s="48">
        <f t="shared" si="71"/>
        <v>354.37384202421111</v>
      </c>
      <c r="EZ53" s="48">
        <f t="shared" si="71"/>
        <v>370.1434779942885</v>
      </c>
      <c r="FA53" s="48">
        <f t="shared" si="71"/>
        <v>386.61486276503433</v>
      </c>
      <c r="FB53" s="48">
        <f t="shared" si="71"/>
        <v>403.81922415807833</v>
      </c>
      <c r="FC53" s="48">
        <f t="shared" si="71"/>
        <v>421.78917963311278</v>
      </c>
      <c r="FD53" s="48">
        <f t="shared" si="71"/>
        <v>440.55879812678631</v>
      </c>
      <c r="FE53" s="48">
        <f t="shared" si="67"/>
        <v>460.16366464342832</v>
      </c>
      <c r="FF53" s="48">
        <f t="shared" si="67"/>
        <v>480.64094772006086</v>
      </c>
      <c r="FG53" s="48">
        <f t="shared" si="67"/>
        <v>502.02946989360356</v>
      </c>
      <c r="FH53" s="48">
        <f t="shared" si="67"/>
        <v>524.36978130386888</v>
      </c>
      <c r="FI53" s="48">
        <f t="shared" si="67"/>
        <v>547.70423657189099</v>
      </c>
      <c r="FJ53" s="48">
        <f t="shared" si="67"/>
        <v>572.07707509934016</v>
      </c>
      <c r="FK53" s="48">
        <f t="shared" si="67"/>
        <v>597.53450494126082</v>
      </c>
      <c r="FL53" s="48">
        <f t="shared" si="67"/>
        <v>624.12479041114693</v>
      </c>
      <c r="FM53" s="48">
        <f t="shared" si="67"/>
        <v>651.89834358444296</v>
      </c>
      <c r="FN53" s="48">
        <f t="shared" si="67"/>
        <v>680.90781987395064</v>
      </c>
      <c r="FO53" s="48">
        <f t="shared" si="67"/>
        <v>711.20821785834141</v>
      </c>
      <c r="FP53" s="48">
        <f t="shared" si="67"/>
        <v>742.85698355303759</v>
      </c>
      <c r="FQ53" s="48">
        <f t="shared" si="67"/>
        <v>775.91411932114772</v>
      </c>
      <c r="FR53" s="48">
        <f t="shared" si="67"/>
        <v>810.44229763093881</v>
      </c>
      <c r="FS53" s="48">
        <f t="shared" si="67"/>
        <v>846.50697987551553</v>
      </c>
      <c r="FT53" s="48">
        <f t="shared" si="67"/>
        <v>884.17654047997598</v>
      </c>
      <c r="FU53" s="48">
        <f t="shared" si="65"/>
        <v>923.52239653133495</v>
      </c>
      <c r="FV53" s="48">
        <f t="shared" si="65"/>
        <v>964.61914317697938</v>
      </c>
      <c r="FW53" s="48">
        <f t="shared" si="65"/>
        <v>1007.5446950483549</v>
      </c>
      <c r="FX53" s="48">
        <f t="shared" si="65"/>
        <v>1052.3804339780067</v>
      </c>
      <c r="FY53" s="48">
        <f t="shared" si="65"/>
        <v>1099.211363290028</v>
      </c>
      <c r="FZ53" s="48">
        <f t="shared" si="65"/>
        <v>1148.1262689564342</v>
      </c>
      <c r="GA53" s="48">
        <f t="shared" si="65"/>
        <v>1199.2178879249955</v>
      </c>
      <c r="GB53" s="48">
        <f t="shared" si="65"/>
        <v>1252.5830839376576</v>
      </c>
      <c r="GC53" s="48">
        <f t="shared" si="65"/>
        <v>1308.3230311728835</v>
      </c>
      <c r="GD53" s="48">
        <f t="shared" si="65"/>
        <v>1366.5434060600767</v>
      </c>
      <c r="GE53" s="48">
        <f t="shared" si="65"/>
        <v>1427.3545876297501</v>
      </c>
      <c r="GF53" s="48">
        <f t="shared" si="65"/>
        <v>1490.8718667792739</v>
      </c>
      <c r="GG53" s="48">
        <f t="shared" si="65"/>
        <v>1557.2156648509515</v>
      </c>
      <c r="GH53" s="48">
        <f t="shared" si="65"/>
        <v>1626.5117619368189</v>
      </c>
      <c r="GI53" s="48">
        <f t="shared" si="65"/>
        <v>1698.8915353430073</v>
      </c>
      <c r="GJ53" s="48">
        <f t="shared" si="66"/>
        <v>1774.4922086657712</v>
      </c>
      <c r="GK53" s="48">
        <f t="shared" si="66"/>
        <v>1853.457111951398</v>
      </c>
      <c r="GL53" s="48">
        <f t="shared" si="66"/>
        <v>1935.9359534332352</v>
      </c>
      <c r="GM53" s="48">
        <f t="shared" si="66"/>
        <v>2022.0851033610143</v>
      </c>
      <c r="GN53" s="48">
        <f t="shared" si="66"/>
        <v>2112.0678904605793</v>
      </c>
      <c r="GO53" s="48">
        <f t="shared" si="66"/>
        <v>2206.0549115860749</v>
      </c>
      <c r="GP53" s="48">
        <f t="shared" si="66"/>
        <v>2304.2243551516553</v>
      </c>
      <c r="GQ53" s="48">
        <f t="shared" si="66"/>
        <v>2406.7623389559039</v>
      </c>
      <c r="GR53" s="48">
        <f t="shared" si="66"/>
        <v>2513.8632630394418</v>
      </c>
      <c r="GS53" s="48">
        <f t="shared" si="66"/>
        <v>2625.7301782446971</v>
      </c>
      <c r="GT53" s="48">
        <f t="shared" si="66"/>
        <v>2742.5751711765861</v>
      </c>
      <c r="GU53" s="48">
        <f t="shared" si="66"/>
        <v>2864.6197662939439</v>
      </c>
      <c r="GV53" s="48">
        <f t="shared" si="66"/>
        <v>2992.0953458940244</v>
      </c>
      <c r="GW53" s="48">
        <f t="shared" si="66"/>
        <v>3125.2435887863085</v>
      </c>
      <c r="GX53" s="48">
        <f t="shared" si="66"/>
        <v>3264.3169284872993</v>
      </c>
      <c r="GY53" s="48">
        <f t="shared" si="66"/>
        <v>3409.579031804984</v>
      </c>
      <c r="GZ53" s="48">
        <f t="shared" si="64"/>
        <v>3561.3052987203059</v>
      </c>
      <c r="HA53" s="48">
        <f t="shared" si="64"/>
        <v>3719.7833845133596</v>
      </c>
      <c r="HB53" s="48">
        <f t="shared" si="64"/>
        <v>3885.3137451242042</v>
      </c>
      <c r="HC53" s="48">
        <f t="shared" si="64"/>
        <v>4058.2102067822311</v>
      </c>
      <c r="HD53" s="48">
        <f t="shared" si="64"/>
        <v>4238.8005609840402</v>
      </c>
      <c r="HE53" s="48">
        <f t="shared" si="64"/>
        <v>4427.4271859478304</v>
      </c>
      <c r="HF53" s="48">
        <f t="shared" si="64"/>
        <v>4624.4476957225088</v>
      </c>
      <c r="HG53" s="48">
        <f t="shared" si="64"/>
        <v>4830.2356181821606</v>
      </c>
      <c r="HH53" s="48">
        <f t="shared" si="64"/>
        <v>5045.1811031912666</v>
      </c>
      <c r="HI53" s="48">
        <f t="shared" si="64"/>
        <v>5269.6916622832778</v>
      </c>
      <c r="HJ53" s="48">
        <f t="shared" si="64"/>
        <v>5504.1929412548834</v>
      </c>
      <c r="HK53" s="48">
        <f t="shared" si="64"/>
        <v>5749.1295271407253</v>
      </c>
      <c r="HL53" s="48">
        <f t="shared" si="64"/>
        <v>6004.965791098487</v>
      </c>
      <c r="HM53" s="48">
        <f t="shared" si="64"/>
        <v>6272.1867688023694</v>
      </c>
    </row>
    <row r="54" spans="1:221" x14ac:dyDescent="0.25">
      <c r="A54" s="21" t="s">
        <v>859</v>
      </c>
      <c r="B54" s="20" t="s">
        <v>858</v>
      </c>
      <c r="C54" s="19">
        <v>2086.6999999999998</v>
      </c>
      <c r="D54" s="19">
        <v>72.75</v>
      </c>
      <c r="E54" s="18">
        <f t="shared" si="0"/>
        <v>151807.42499999999</v>
      </c>
      <c r="F54" s="16">
        <f t="shared" si="1"/>
        <v>6.0340316821003714E-3</v>
      </c>
      <c r="G54" s="17">
        <v>2.8041237113402059E-2</v>
      </c>
      <c r="H54" s="17">
        <f t="shared" si="25"/>
        <v>3.2178020618556694E-2</v>
      </c>
      <c r="I54" s="45">
        <f t="shared" si="26"/>
        <v>2.3409509999999996</v>
      </c>
      <c r="J54" s="17">
        <v>0.29504999999999998</v>
      </c>
      <c r="K54" s="56">
        <f t="shared" si="2"/>
        <v>0.25329166666666664</v>
      </c>
      <c r="L54" s="1">
        <f t="shared" si="3"/>
        <v>0.2115333333333333</v>
      </c>
      <c r="M54" s="1">
        <f t="shared" si="4"/>
        <v>0.16977499999999995</v>
      </c>
      <c r="N54" s="1">
        <f t="shared" si="5"/>
        <v>0.12801666666666661</v>
      </c>
      <c r="O54" s="1">
        <f t="shared" si="6"/>
        <v>8.625833333333327E-2</v>
      </c>
      <c r="P54" s="5">
        <v>4.4499999999999998E-2</v>
      </c>
      <c r="Q54" s="1">
        <f t="shared" si="7"/>
        <v>0.16497145770690191</v>
      </c>
      <c r="R54" s="16">
        <f t="shared" si="8"/>
        <v>9.9544300244572758E-4</v>
      </c>
      <c r="S54" s="16">
        <f t="shared" si="9"/>
        <v>6.0340316821003714E-3</v>
      </c>
      <c r="T54" s="8"/>
      <c r="U54" s="57">
        <f t="shared" si="10"/>
        <v>-72.75</v>
      </c>
      <c r="V54" s="48">
        <f t="shared" si="11"/>
        <v>3.0316485925499994</v>
      </c>
      <c r="W54" s="48">
        <f t="shared" si="12"/>
        <v>3.9261365097818768</v>
      </c>
      <c r="X54" s="48">
        <f t="shared" si="49"/>
        <v>5.0845430869930199</v>
      </c>
      <c r="Y54" s="48">
        <f t="shared" si="49"/>
        <v>6.5847375248103104</v>
      </c>
      <c r="Z54" s="48">
        <f t="shared" si="49"/>
        <v>8.5275643315055927</v>
      </c>
      <c r="AA54" s="48">
        <f t="shared" si="16"/>
        <v>10.687525313639863</v>
      </c>
      <c r="AB54" s="48">
        <f t="shared" si="50"/>
        <v>12.948293168318482</v>
      </c>
      <c r="AC54" s="48">
        <f t="shared" si="50"/>
        <v>15.146589640969752</v>
      </c>
      <c r="AD54" s="48">
        <f t="shared" si="50"/>
        <v>17.085605558174564</v>
      </c>
      <c r="AE54" s="48">
        <f t="shared" si="50"/>
        <v>18.559381417613437</v>
      </c>
      <c r="AF54" s="48">
        <f t="shared" si="21"/>
        <v>19.385273890697235</v>
      </c>
      <c r="AG54" s="48">
        <f t="shared" si="69"/>
        <v>20.247918578833261</v>
      </c>
      <c r="AH54" s="48">
        <f t="shared" si="69"/>
        <v>21.148950955591342</v>
      </c>
      <c r="AI54" s="48">
        <f t="shared" si="69"/>
        <v>22.090079273115158</v>
      </c>
      <c r="AJ54" s="48">
        <f t="shared" si="69"/>
        <v>23.073087800768782</v>
      </c>
      <c r="AK54" s="48">
        <f t="shared" si="69"/>
        <v>24.099840207902993</v>
      </c>
      <c r="AL54" s="48">
        <f t="shared" si="69"/>
        <v>25.172283097154676</v>
      </c>
      <c r="AM54" s="48">
        <f t="shared" si="69"/>
        <v>26.292449694978057</v>
      </c>
      <c r="AN54" s="48">
        <f t="shared" si="69"/>
        <v>27.462463706404581</v>
      </c>
      <c r="AO54" s="48">
        <f t="shared" si="69"/>
        <v>28.684543341339584</v>
      </c>
      <c r="AP54" s="48">
        <f t="shared" si="69"/>
        <v>29.961005520029193</v>
      </c>
      <c r="AQ54" s="48">
        <f t="shared" si="69"/>
        <v>31.294270265670491</v>
      </c>
      <c r="AR54" s="48">
        <f t="shared" si="69"/>
        <v>32.686865292492826</v>
      </c>
      <c r="AS54" s="48">
        <f t="shared" si="69"/>
        <v>34.141430798008756</v>
      </c>
      <c r="AT54" s="48">
        <f t="shared" si="69"/>
        <v>35.660724468520144</v>
      </c>
      <c r="AU54" s="48">
        <f t="shared" si="69"/>
        <v>37.247626707369292</v>
      </c>
      <c r="AV54" s="48">
        <f t="shared" si="69"/>
        <v>38.905146095847222</v>
      </c>
      <c r="AW54" s="48">
        <f t="shared" si="69"/>
        <v>40.636425097112422</v>
      </c>
      <c r="AX54" s="48">
        <f t="shared" si="69"/>
        <v>42.444746013933923</v>
      </c>
      <c r="AY54" s="48">
        <f t="shared" si="69"/>
        <v>44.333537211553981</v>
      </c>
      <c r="AZ54" s="48">
        <f t="shared" si="69"/>
        <v>46.306379617468131</v>
      </c>
      <c r="BA54" s="48">
        <f t="shared" si="69"/>
        <v>48.36701351044546</v>
      </c>
      <c r="BB54" s="48">
        <f t="shared" si="69"/>
        <v>50.519345611660285</v>
      </c>
      <c r="BC54" s="48">
        <f t="shared" si="69"/>
        <v>52.767456491379164</v>
      </c>
      <c r="BD54" s="48">
        <f t="shared" si="69"/>
        <v>55.115608305245537</v>
      </c>
      <c r="BE54" s="48">
        <f t="shared" si="69"/>
        <v>57.568252874828964</v>
      </c>
      <c r="BF54" s="48">
        <f t="shared" si="69"/>
        <v>60.130040127758853</v>
      </c>
      <c r="BG54" s="48">
        <f t="shared" si="69"/>
        <v>62.805826913444122</v>
      </c>
      <c r="BH54" s="48">
        <f t="shared" si="69"/>
        <v>65.600686211092381</v>
      </c>
      <c r="BI54" s="48">
        <f t="shared" si="69"/>
        <v>68.519916747485993</v>
      </c>
      <c r="BJ54" s="48">
        <f t="shared" si="69"/>
        <v>71.569053042749118</v>
      </c>
      <c r="BK54" s="48">
        <f t="shared" si="69"/>
        <v>74.753875903151453</v>
      </c>
      <c r="BL54" s="48">
        <f t="shared" si="69"/>
        <v>78.080423380841694</v>
      </c>
      <c r="BM54" s="48">
        <f t="shared" si="69"/>
        <v>81.555002221289143</v>
      </c>
      <c r="BN54" s="48">
        <f t="shared" si="69"/>
        <v>85.184199820136513</v>
      </c>
      <c r="BO54" s="48">
        <f t="shared" si="69"/>
        <v>88.97489671213259</v>
      </c>
      <c r="BP54" s="48">
        <f t="shared" si="69"/>
        <v>92.93427961582249</v>
      </c>
      <c r="BQ54" s="48">
        <f t="shared" si="69"/>
        <v>97.069855058726588</v>
      </c>
      <c r="BR54" s="48">
        <f t="shared" si="69"/>
        <v>101.38946360883992</v>
      </c>
      <c r="BS54" s="48">
        <f t="shared" si="69"/>
        <v>105.9012947394333</v>
      </c>
      <c r="BT54" s="48">
        <f t="shared" si="69"/>
        <v>110.61390235533808</v>
      </c>
      <c r="BU54" s="48">
        <f t="shared" si="69"/>
        <v>115.53622101015063</v>
      </c>
      <c r="BV54" s="48">
        <f t="shared" si="69"/>
        <v>120.67758284510232</v>
      </c>
      <c r="BW54" s="48">
        <f t="shared" si="69"/>
        <v>126.04773528170938</v>
      </c>
      <c r="BX54" s="48">
        <f t="shared" si="69"/>
        <v>131.65685950174543</v>
      </c>
      <c r="BY54" s="48">
        <f t="shared" si="69"/>
        <v>137.51558974957311</v>
      </c>
      <c r="BZ54" s="48">
        <f t="shared" si="69"/>
        <v>143.63503349342912</v>
      </c>
      <c r="CA54" s="48">
        <f t="shared" si="69"/>
        <v>150.02679248388671</v>
      </c>
      <c r="CB54" s="48">
        <f t="shared" si="69"/>
        <v>156.70298474941967</v>
      </c>
      <c r="CC54" s="48">
        <f t="shared" si="69"/>
        <v>163.67626757076883</v>
      </c>
      <c r="CD54" s="48">
        <f t="shared" si="69"/>
        <v>170.95986147766803</v>
      </c>
      <c r="CE54" s="48">
        <f t="shared" si="69"/>
        <v>178.56757531342424</v>
      </c>
      <c r="CF54" s="48">
        <f t="shared" si="69"/>
        <v>186.51383241487162</v>
      </c>
      <c r="CG54" s="48">
        <f t="shared" si="69"/>
        <v>194.8136979573334</v>
      </c>
      <c r="CH54" s="48">
        <f t="shared" si="69"/>
        <v>203.48290751643475</v>
      </c>
      <c r="CI54" s="48">
        <f t="shared" si="69"/>
        <v>212.53789690091608</v>
      </c>
      <c r="CJ54" s="48">
        <f t="shared" si="69"/>
        <v>221.99583331300684</v>
      </c>
      <c r="CK54" s="48">
        <f t="shared" si="69"/>
        <v>231.87464789543563</v>
      </c>
      <c r="CL54" s="48">
        <f t="shared" si="69"/>
        <v>242.19306972678251</v>
      </c>
      <c r="CM54" s="48">
        <f t="shared" si="69"/>
        <v>252.97066132962433</v>
      </c>
      <c r="CN54" s="48">
        <f t="shared" si="69"/>
        <v>264.2278557587926</v>
      </c>
      <c r="CO54" s="48">
        <f t="shared" si="69"/>
        <v>275.98599534005888</v>
      </c>
      <c r="CP54" s="48">
        <f t="shared" si="69"/>
        <v>288.26737213269149</v>
      </c>
      <c r="CQ54" s="48">
        <f t="shared" si="69"/>
        <v>301.09527019259627</v>
      </c>
      <c r="CR54" s="48">
        <f t="shared" si="69"/>
        <v>314.49400971616683</v>
      </c>
      <c r="CS54" s="48">
        <f t="shared" si="71"/>
        <v>328.48899314853622</v>
      </c>
      <c r="CT54" s="48">
        <f t="shared" si="71"/>
        <v>343.10675334364606</v>
      </c>
      <c r="CU54" s="48">
        <f t="shared" si="71"/>
        <v>358.37500386743829</v>
      </c>
      <c r="CV54" s="48">
        <f t="shared" si="71"/>
        <v>374.32269153953928</v>
      </c>
      <c r="CW54" s="48">
        <f t="shared" si="71"/>
        <v>390.98005131304876</v>
      </c>
      <c r="CX54" s="48">
        <f t="shared" si="71"/>
        <v>408.37866359647944</v>
      </c>
      <c r="CY54" s="48">
        <f t="shared" si="71"/>
        <v>426.55151412652276</v>
      </c>
      <c r="CZ54" s="48">
        <f t="shared" si="71"/>
        <v>445.53305650515301</v>
      </c>
      <c r="DA54" s="48">
        <f t="shared" si="71"/>
        <v>465.35927751963231</v>
      </c>
      <c r="DB54" s="48">
        <f t="shared" si="71"/>
        <v>486.06776536925594</v>
      </c>
      <c r="DC54" s="48">
        <f t="shared" si="71"/>
        <v>507.6977809281878</v>
      </c>
      <c r="DD54" s="48">
        <f t="shared" si="71"/>
        <v>530.29033217949211</v>
      </c>
      <c r="DE54" s="48">
        <f t="shared" si="71"/>
        <v>553.88825196147945</v>
      </c>
      <c r="DF54" s="48">
        <f t="shared" si="71"/>
        <v>578.53627917376525</v>
      </c>
      <c r="DG54" s="48">
        <f t="shared" si="71"/>
        <v>604.28114359699782</v>
      </c>
      <c r="DH54" s="48">
        <f t="shared" si="71"/>
        <v>631.17165448706419</v>
      </c>
      <c r="DI54" s="48">
        <f t="shared" si="71"/>
        <v>659.25879311173856</v>
      </c>
      <c r="DJ54" s="48">
        <f t="shared" si="71"/>
        <v>688.59580940521096</v>
      </c>
      <c r="DK54" s="48">
        <f t="shared" si="71"/>
        <v>719.23832292374288</v>
      </c>
      <c r="DL54" s="48">
        <f t="shared" si="71"/>
        <v>751.24442829384941</v>
      </c>
      <c r="DM54" s="48">
        <f t="shared" si="71"/>
        <v>784.67480535292566</v>
      </c>
      <c r="DN54" s="48">
        <f t="shared" si="71"/>
        <v>819.59283419113081</v>
      </c>
      <c r="DO54" s="48">
        <f t="shared" si="71"/>
        <v>856.06471531263617</v>
      </c>
      <c r="DP54" s="48">
        <f t="shared" si="71"/>
        <v>894.15959514404847</v>
      </c>
      <c r="DQ54" s="48">
        <f t="shared" si="71"/>
        <v>933.94969712795864</v>
      </c>
      <c r="DR54" s="48">
        <f t="shared" si="71"/>
        <v>975.51045865015283</v>
      </c>
      <c r="DS54" s="48">
        <f t="shared" si="71"/>
        <v>1018.9206740600846</v>
      </c>
      <c r="DT54" s="48">
        <f t="shared" si="71"/>
        <v>1064.2626440557583</v>
      </c>
      <c r="DU54" s="48">
        <f t="shared" si="71"/>
        <v>1111.6223317162396</v>
      </c>
      <c r="DV54" s="48">
        <f t="shared" si="71"/>
        <v>1161.0895254776124</v>
      </c>
      <c r="DW54" s="48">
        <f t="shared" si="71"/>
        <v>1212.758009361366</v>
      </c>
      <c r="DX54" s="48">
        <f t="shared" si="71"/>
        <v>1266.7257407779468</v>
      </c>
      <c r="DY54" s="48">
        <f t="shared" si="71"/>
        <v>1323.0950362425654</v>
      </c>
      <c r="DZ54" s="48">
        <f t="shared" si="71"/>
        <v>1381.9727653553596</v>
      </c>
      <c r="EA54" s="48">
        <f t="shared" si="71"/>
        <v>1443.4705534136731</v>
      </c>
      <c r="EB54" s="48">
        <f t="shared" si="71"/>
        <v>1507.7049930405815</v>
      </c>
      <c r="EC54" s="48">
        <f t="shared" si="71"/>
        <v>1574.7978652308873</v>
      </c>
      <c r="ED54" s="48">
        <f t="shared" si="71"/>
        <v>1644.8763702336616</v>
      </c>
      <c r="EE54" s="48">
        <f t="shared" si="71"/>
        <v>1718.0733687090597</v>
      </c>
      <c r="EF54" s="48">
        <f t="shared" si="71"/>
        <v>1794.5276336166128</v>
      </c>
      <c r="EG54" s="48">
        <f t="shared" si="71"/>
        <v>1874.384113312552</v>
      </c>
      <c r="EH54" s="48">
        <f t="shared" si="71"/>
        <v>1957.7942063549606</v>
      </c>
      <c r="EI54" s="48">
        <f t="shared" si="71"/>
        <v>2044.9160485377563</v>
      </c>
      <c r="EJ54" s="48">
        <f t="shared" si="71"/>
        <v>2135.9148126976866</v>
      </c>
      <c r="EK54" s="48">
        <f t="shared" si="71"/>
        <v>2230.9630218627335</v>
      </c>
      <c r="EL54" s="48">
        <f t="shared" si="71"/>
        <v>2330.2408763356252</v>
      </c>
      <c r="EM54" s="48">
        <f t="shared" si="71"/>
        <v>2433.9365953325605</v>
      </c>
      <c r="EN54" s="48">
        <f t="shared" si="71"/>
        <v>2542.2467738248592</v>
      </c>
      <c r="EO54" s="48">
        <f t="shared" si="71"/>
        <v>2655.3767552600652</v>
      </c>
      <c r="EP54" s="48">
        <f t="shared" si="71"/>
        <v>2773.5410208691383</v>
      </c>
      <c r="EQ54" s="48">
        <f t="shared" si="71"/>
        <v>2896.963596297815</v>
      </c>
      <c r="ER54" s="48">
        <f t="shared" si="71"/>
        <v>3025.8784763330677</v>
      </c>
      <c r="ES54" s="48">
        <f t="shared" si="71"/>
        <v>3160.5300685298894</v>
      </c>
      <c r="ET54" s="48">
        <f t="shared" si="71"/>
        <v>3301.1736565794695</v>
      </c>
      <c r="EU54" s="48">
        <f t="shared" si="71"/>
        <v>3448.0758842972559</v>
      </c>
      <c r="EV54" s="48">
        <f t="shared" si="71"/>
        <v>3601.5152611484837</v>
      </c>
      <c r="EW54" s="48">
        <f t="shared" si="71"/>
        <v>3761.7826902695911</v>
      </c>
      <c r="EX54" s="48">
        <f t="shared" si="71"/>
        <v>3929.1820199865879</v>
      </c>
      <c r="EY54" s="48">
        <f t="shared" si="71"/>
        <v>4104.0306198759909</v>
      </c>
      <c r="EZ54" s="48">
        <f t="shared" si="71"/>
        <v>4286.6599824604727</v>
      </c>
      <c r="FA54" s="48">
        <f t="shared" si="71"/>
        <v>4477.4163516799636</v>
      </c>
      <c r="FB54" s="48">
        <f t="shared" si="71"/>
        <v>4676.661379329722</v>
      </c>
      <c r="FC54" s="48">
        <f t="shared" si="71"/>
        <v>4884.7728107098947</v>
      </c>
      <c r="FD54" s="48">
        <f t="shared" si="71"/>
        <v>5102.1452007864846</v>
      </c>
      <c r="FE54" s="48">
        <f t="shared" si="67"/>
        <v>5329.1906622214829</v>
      </c>
      <c r="FF54" s="48">
        <f t="shared" si="67"/>
        <v>5566.3396466903387</v>
      </c>
      <c r="FG54" s="48">
        <f t="shared" si="67"/>
        <v>5814.041760968059</v>
      </c>
      <c r="FH54" s="48">
        <f t="shared" si="67"/>
        <v>6072.7666193311379</v>
      </c>
      <c r="FI54" s="48">
        <f t="shared" si="67"/>
        <v>6343.0047338913737</v>
      </c>
      <c r="FJ54" s="48">
        <f t="shared" si="67"/>
        <v>6625.2684445495397</v>
      </c>
      <c r="FK54" s="48">
        <f t="shared" si="67"/>
        <v>6920.0928903319946</v>
      </c>
      <c r="FL54" s="48">
        <f t="shared" si="67"/>
        <v>7228.0370239517679</v>
      </c>
      <c r="FM54" s="48">
        <f t="shared" si="67"/>
        <v>7549.6846715176216</v>
      </c>
      <c r="FN54" s="48">
        <f t="shared" si="67"/>
        <v>7885.6456394001552</v>
      </c>
      <c r="FO54" s="48">
        <f t="shared" si="67"/>
        <v>8236.5568703534627</v>
      </c>
      <c r="FP54" s="48">
        <f t="shared" si="67"/>
        <v>8603.0836510841909</v>
      </c>
      <c r="FQ54" s="48">
        <f t="shared" si="67"/>
        <v>8985.9208735574375</v>
      </c>
      <c r="FR54" s="48">
        <f t="shared" si="67"/>
        <v>9385.7943524307429</v>
      </c>
      <c r="FS54" s="48">
        <f t="shared" si="67"/>
        <v>9803.4622011139109</v>
      </c>
      <c r="FT54" s="48">
        <f t="shared" si="67"/>
        <v>10239.71626906348</v>
      </c>
      <c r="FU54" s="48">
        <f t="shared" si="65"/>
        <v>10695.383643036805</v>
      </c>
      <c r="FV54" s="48">
        <f t="shared" si="65"/>
        <v>11171.328215151942</v>
      </c>
      <c r="FW54" s="48">
        <f t="shared" si="65"/>
        <v>11668.452320726203</v>
      </c>
      <c r="FX54" s="48">
        <f t="shared" si="65"/>
        <v>12187.698448998519</v>
      </c>
      <c r="FY54" s="48">
        <f t="shared" si="65"/>
        <v>12730.051029978953</v>
      </c>
      <c r="FZ54" s="48">
        <f t="shared" si="65"/>
        <v>13296.538300813016</v>
      </c>
      <c r="GA54" s="48">
        <f t="shared" si="65"/>
        <v>13888.234255199195</v>
      </c>
      <c r="GB54" s="48">
        <f t="shared" si="65"/>
        <v>14506.260679555558</v>
      </c>
      <c r="GC54" s="48">
        <f t="shared" si="65"/>
        <v>15151.789279795781</v>
      </c>
      <c r="GD54" s="48">
        <f t="shared" si="65"/>
        <v>15826.043902746693</v>
      </c>
      <c r="GE54" s="48">
        <f t="shared" si="65"/>
        <v>16530.302856418919</v>
      </c>
      <c r="GF54" s="48">
        <f t="shared" si="65"/>
        <v>17265.90133352956</v>
      </c>
      <c r="GG54" s="48">
        <f t="shared" si="65"/>
        <v>18034.233942871626</v>
      </c>
      <c r="GH54" s="48">
        <f t="shared" si="65"/>
        <v>18836.757353329413</v>
      </c>
      <c r="GI54" s="48">
        <f t="shared" si="65"/>
        <v>19674.993055552572</v>
      </c>
      <c r="GJ54" s="48">
        <f t="shared" si="66"/>
        <v>20550.53024652466</v>
      </c>
      <c r="GK54" s="48">
        <f t="shared" si="66"/>
        <v>21465.028842495009</v>
      </c>
      <c r="GL54" s="48">
        <f t="shared" si="66"/>
        <v>22420.222625986036</v>
      </c>
      <c r="GM54" s="48">
        <f t="shared" si="66"/>
        <v>23417.922532842415</v>
      </c>
      <c r="GN54" s="48">
        <f t="shared" si="66"/>
        <v>24460.020085553901</v>
      </c>
      <c r="GO54" s="48">
        <f t="shared" si="66"/>
        <v>25548.49097936105</v>
      </c>
      <c r="GP54" s="48">
        <f t="shared" si="66"/>
        <v>26685.398827942616</v>
      </c>
      <c r="GQ54" s="48">
        <f t="shared" si="66"/>
        <v>27872.899075786063</v>
      </c>
      <c r="GR54" s="48">
        <f t="shared" si="66"/>
        <v>29113.243084658541</v>
      </c>
      <c r="GS54" s="48">
        <f t="shared" si="66"/>
        <v>30408.782401925844</v>
      </c>
      <c r="GT54" s="48">
        <f t="shared" si="66"/>
        <v>31761.973218811545</v>
      </c>
      <c r="GU54" s="48">
        <f t="shared" si="66"/>
        <v>33175.381027048657</v>
      </c>
      <c r="GV54" s="48">
        <f t="shared" si="66"/>
        <v>34651.68548275232</v>
      </c>
      <c r="GW54" s="48">
        <f t="shared" si="66"/>
        <v>36193.685486734801</v>
      </c>
      <c r="GX54" s="48">
        <f t="shared" si="66"/>
        <v>37804.304490894501</v>
      </c>
      <c r="GY54" s="48">
        <f t="shared" si="66"/>
        <v>39486.596040739307</v>
      </c>
      <c r="GZ54" s="48">
        <f t="shared" si="64"/>
        <v>41243.749564552207</v>
      </c>
      <c r="HA54" s="48">
        <f t="shared" si="64"/>
        <v>43079.096420174777</v>
      </c>
      <c r="HB54" s="48">
        <f t="shared" si="64"/>
        <v>44996.116210872555</v>
      </c>
      <c r="HC54" s="48">
        <f t="shared" si="64"/>
        <v>46998.443382256381</v>
      </c>
      <c r="HD54" s="48">
        <f t="shared" si="64"/>
        <v>49089.874112766789</v>
      </c>
      <c r="HE54" s="48">
        <f t="shared" si="64"/>
        <v>51274.373510784913</v>
      </c>
      <c r="HF54" s="48">
        <f t="shared" si="64"/>
        <v>53556.083132014843</v>
      </c>
      <c r="HG54" s="48">
        <f t="shared" si="64"/>
        <v>55939.328831389503</v>
      </c>
      <c r="HH54" s="48">
        <f t="shared" si="64"/>
        <v>58428.628964386335</v>
      </c>
      <c r="HI54" s="48">
        <f t="shared" si="64"/>
        <v>61028.702953301523</v>
      </c>
      <c r="HJ54" s="48">
        <f t="shared" si="64"/>
        <v>63744.480234723436</v>
      </c>
      <c r="HK54" s="48">
        <f t="shared" si="64"/>
        <v>66581.109605168633</v>
      </c>
      <c r="HL54" s="48">
        <f t="shared" si="64"/>
        <v>69543.968982598642</v>
      </c>
      <c r="HM54" s="48">
        <f t="shared" si="64"/>
        <v>72638.675602324278</v>
      </c>
    </row>
    <row r="55" spans="1:221" x14ac:dyDescent="0.25">
      <c r="A55" s="21" t="s">
        <v>857</v>
      </c>
      <c r="B55" s="20" t="s">
        <v>856</v>
      </c>
      <c r="C55" s="19">
        <v>862.34500000000003</v>
      </c>
      <c r="D55" s="19">
        <v>46.21</v>
      </c>
      <c r="E55" s="18">
        <f t="shared" si="0"/>
        <v>39848.962449999999</v>
      </c>
      <c r="F55" s="16">
        <f t="shared" si="1"/>
        <v>1.5839139747092612E-3</v>
      </c>
      <c r="G55" s="17">
        <v>2.7699632114260981E-2</v>
      </c>
      <c r="H55" s="17">
        <f t="shared" si="25"/>
        <v>3.0483445141744211E-2</v>
      </c>
      <c r="I55" s="45">
        <f t="shared" si="26"/>
        <v>1.4086400000000001</v>
      </c>
      <c r="J55" s="17">
        <v>0.20100000000000001</v>
      </c>
      <c r="K55" s="56">
        <f t="shared" si="2"/>
        <v>0.17491666666666666</v>
      </c>
      <c r="L55" s="1">
        <f t="shared" si="3"/>
        <v>0.14883333333333332</v>
      </c>
      <c r="M55" s="1">
        <f t="shared" si="4"/>
        <v>0.12274999999999998</v>
      </c>
      <c r="N55" s="1">
        <f t="shared" si="5"/>
        <v>9.6666666666666651E-2</v>
      </c>
      <c r="O55" s="1">
        <f t="shared" si="6"/>
        <v>7.0583333333333317E-2</v>
      </c>
      <c r="P55" s="5">
        <v>4.4499999999999998E-2</v>
      </c>
      <c r="Q55" s="1">
        <f t="shared" si="7"/>
        <v>0.12132878069835895</v>
      </c>
      <c r="R55" s="16">
        <f t="shared" si="8"/>
        <v>1.92174351282566E-4</v>
      </c>
      <c r="S55" s="16">
        <f t="shared" si="9"/>
        <v>1.5839139747092612E-3</v>
      </c>
      <c r="T55" s="8"/>
      <c r="U55" s="57">
        <f t="shared" si="10"/>
        <v>-46.21</v>
      </c>
      <c r="V55" s="48">
        <f t="shared" si="11"/>
        <v>1.6917766400000003</v>
      </c>
      <c r="W55" s="48">
        <f t="shared" si="12"/>
        <v>2.0318237446400005</v>
      </c>
      <c r="X55" s="48">
        <f t="shared" si="49"/>
        <v>2.4402203173126407</v>
      </c>
      <c r="Y55" s="48">
        <f t="shared" si="49"/>
        <v>2.9307046010924815</v>
      </c>
      <c r="Z55" s="48">
        <f t="shared" si="49"/>
        <v>3.5197762259120706</v>
      </c>
      <c r="AA55" s="48">
        <f t="shared" si="16"/>
        <v>4.1354437507611905</v>
      </c>
      <c r="AB55" s="48">
        <f t="shared" si="50"/>
        <v>4.7509356289994811</v>
      </c>
      <c r="AC55" s="48">
        <f t="shared" si="50"/>
        <v>5.3341129774591671</v>
      </c>
      <c r="AD55" s="48">
        <f t="shared" si="50"/>
        <v>5.8497438986135535</v>
      </c>
      <c r="AE55" s="48">
        <f t="shared" si="50"/>
        <v>6.262638322124026</v>
      </c>
      <c r="AF55" s="48">
        <f t="shared" si="21"/>
        <v>6.5413257274585455</v>
      </c>
      <c r="AG55" s="48">
        <f t="shared" si="69"/>
        <v>6.8324147223304506</v>
      </c>
      <c r="AH55" s="48">
        <f t="shared" si="69"/>
        <v>7.1364571774741554</v>
      </c>
      <c r="AI55" s="48">
        <f t="shared" si="69"/>
        <v>7.4540295218717549</v>
      </c>
      <c r="AJ55" s="48">
        <f t="shared" si="69"/>
        <v>7.7857338355950478</v>
      </c>
      <c r="AK55" s="48">
        <f t="shared" si="69"/>
        <v>8.1321989912790276</v>
      </c>
      <c r="AL55" s="48">
        <f t="shared" si="69"/>
        <v>8.4940818463909444</v>
      </c>
      <c r="AM55" s="48">
        <f t="shared" si="69"/>
        <v>8.8720684885553407</v>
      </c>
      <c r="AN55" s="48">
        <f t="shared" si="69"/>
        <v>9.2668755362960535</v>
      </c>
      <c r="AO55" s="48">
        <f t="shared" si="69"/>
        <v>9.6792514976612285</v>
      </c>
      <c r="AP55" s="48">
        <f t="shared" si="69"/>
        <v>10.109978189307153</v>
      </c>
      <c r="AQ55" s="48">
        <f t="shared" si="69"/>
        <v>10.559872218731321</v>
      </c>
      <c r="AR55" s="48">
        <f t="shared" si="69"/>
        <v>11.029786532464865</v>
      </c>
      <c r="AS55" s="48">
        <f t="shared" si="69"/>
        <v>11.520612033159551</v>
      </c>
      <c r="AT55" s="48">
        <f t="shared" si="69"/>
        <v>12.033279268635152</v>
      </c>
      <c r="AU55" s="48">
        <f t="shared" si="69"/>
        <v>12.568760196089416</v>
      </c>
      <c r="AV55" s="48">
        <f t="shared" si="69"/>
        <v>13.128070024815395</v>
      </c>
      <c r="AW55" s="48">
        <f t="shared" si="69"/>
        <v>13.71226914091968</v>
      </c>
      <c r="AX55" s="48">
        <f t="shared" si="69"/>
        <v>14.322465117690607</v>
      </c>
      <c r="AY55" s="48">
        <f t="shared" si="69"/>
        <v>14.959814815427839</v>
      </c>
      <c r="AZ55" s="48">
        <f t="shared" si="69"/>
        <v>15.625526574714378</v>
      </c>
      <c r="BA55" s="48">
        <f t="shared" si="69"/>
        <v>16.320862507289167</v>
      </c>
      <c r="BB55" s="48">
        <f t="shared" si="69"/>
        <v>17.047140888863535</v>
      </c>
      <c r="BC55" s="48">
        <f t="shared" si="69"/>
        <v>17.805738658417962</v>
      </c>
      <c r="BD55" s="48">
        <f t="shared" si="69"/>
        <v>18.598094028717561</v>
      </c>
      <c r="BE55" s="48">
        <f t="shared" si="69"/>
        <v>19.425709212995493</v>
      </c>
      <c r="BF55" s="48">
        <f t="shared" si="69"/>
        <v>20.290153272973793</v>
      </c>
      <c r="BG55" s="48">
        <f t="shared" si="69"/>
        <v>21.193065093621126</v>
      </c>
      <c r="BH55" s="48">
        <f t="shared" si="69"/>
        <v>22.136156490287267</v>
      </c>
      <c r="BI55" s="48">
        <f t="shared" si="69"/>
        <v>23.121215454105048</v>
      </c>
      <c r="BJ55" s="48">
        <f t="shared" si="69"/>
        <v>24.150109541812721</v>
      </c>
      <c r="BK55" s="48">
        <f t="shared" si="69"/>
        <v>25.224789416423388</v>
      </c>
      <c r="BL55" s="48">
        <f t="shared" si="69"/>
        <v>26.347292545454227</v>
      </c>
      <c r="BM55" s="48">
        <f t="shared" si="69"/>
        <v>27.519747063726939</v>
      </c>
      <c r="BN55" s="48">
        <f t="shared" si="69"/>
        <v>28.744375808062788</v>
      </c>
      <c r="BO55" s="48">
        <f t="shared" si="69"/>
        <v>30.023500531521581</v>
      </c>
      <c r="BP55" s="48">
        <f t="shared" si="69"/>
        <v>31.359546305174291</v>
      </c>
      <c r="BQ55" s="48">
        <f t="shared" si="69"/>
        <v>32.755046115754546</v>
      </c>
      <c r="BR55" s="48">
        <f t="shared" si="69"/>
        <v>34.212645667905619</v>
      </c>
      <c r="BS55" s="48">
        <f t="shared" si="69"/>
        <v>35.735108400127416</v>
      </c>
      <c r="BT55" s="48">
        <f t="shared" si="69"/>
        <v>37.325320723933082</v>
      </c>
      <c r="BU55" s="48">
        <f t="shared" si="69"/>
        <v>38.986297496148104</v>
      </c>
      <c r="BV55" s="48">
        <f t="shared" si="69"/>
        <v>40.721187734726698</v>
      </c>
      <c r="BW55" s="48">
        <f t="shared" si="69"/>
        <v>42.533280588922032</v>
      </c>
      <c r="BX55" s="48">
        <f t="shared" si="69"/>
        <v>44.42601157512906</v>
      </c>
      <c r="BY55" s="48">
        <f t="shared" si="69"/>
        <v>46.4029690902223</v>
      </c>
      <c r="BZ55" s="48">
        <f t="shared" si="69"/>
        <v>48.467901214737189</v>
      </c>
      <c r="CA55" s="48">
        <f t="shared" si="69"/>
        <v>50.624722818792996</v>
      </c>
      <c r="CB55" s="48">
        <f t="shared" si="69"/>
        <v>52.877522984229287</v>
      </c>
      <c r="CC55" s="48">
        <f t="shared" si="69"/>
        <v>55.230572757027488</v>
      </c>
      <c r="CD55" s="48">
        <f t="shared" si="69"/>
        <v>57.68833324471521</v>
      </c>
      <c r="CE55" s="48">
        <f t="shared" si="69"/>
        <v>60.255464074105035</v>
      </c>
      <c r="CF55" s="48">
        <f t="shared" si="69"/>
        <v>62.936832225402711</v>
      </c>
      <c r="CG55" s="48">
        <f t="shared" si="69"/>
        <v>65.737521259433137</v>
      </c>
      <c r="CH55" s="48">
        <f t="shared" si="69"/>
        <v>68.662840955477904</v>
      </c>
      <c r="CI55" s="48">
        <f t="shared" si="69"/>
        <v>71.718337377996676</v>
      </c>
      <c r="CJ55" s="48">
        <f t="shared" si="69"/>
        <v>74.909803391317524</v>
      </c>
      <c r="CK55" s="48">
        <f t="shared" si="69"/>
        <v>78.243289642231147</v>
      </c>
      <c r="CL55" s="48">
        <f t="shared" si="69"/>
        <v>81.725116031310435</v>
      </c>
      <c r="CM55" s="48">
        <f t="shared" si="69"/>
        <v>85.361883694703749</v>
      </c>
      <c r="CN55" s="48">
        <f t="shared" si="69"/>
        <v>89.160487519118064</v>
      </c>
      <c r="CO55" s="48">
        <f t="shared" si="69"/>
        <v>93.128129213718822</v>
      </c>
      <c r="CP55" s="48">
        <f t="shared" si="69"/>
        <v>97.272330963729303</v>
      </c>
      <c r="CQ55" s="48">
        <f t="shared" ref="CQ55:CR55" si="72">IFERROR(CP55*(1+$P55),"n/a")</f>
        <v>101.60094969161526</v>
      </c>
      <c r="CR55" s="48">
        <f t="shared" si="72"/>
        <v>106.12219195289214</v>
      </c>
      <c r="CS55" s="48">
        <f t="shared" si="71"/>
        <v>110.84462949479584</v>
      </c>
      <c r="CT55" s="48">
        <f t="shared" si="71"/>
        <v>115.77721550731425</v>
      </c>
      <c r="CU55" s="48">
        <f t="shared" si="71"/>
        <v>120.92930159738974</v>
      </c>
      <c r="CV55" s="48">
        <f t="shared" si="71"/>
        <v>126.31065551847358</v>
      </c>
      <c r="CW55" s="48">
        <f t="shared" si="71"/>
        <v>131.93147968904566</v>
      </c>
      <c r="CX55" s="48">
        <f t="shared" si="71"/>
        <v>137.8024305352082</v>
      </c>
      <c r="CY55" s="48">
        <f t="shared" si="71"/>
        <v>143.93463869402495</v>
      </c>
      <c r="CZ55" s="48">
        <f t="shared" si="71"/>
        <v>150.33973011590905</v>
      </c>
      <c r="DA55" s="48">
        <f t="shared" si="71"/>
        <v>157.02984810606699</v>
      </c>
      <c r="DB55" s="48">
        <f t="shared" si="71"/>
        <v>164.01767634678697</v>
      </c>
      <c r="DC55" s="48">
        <f t="shared" si="71"/>
        <v>171.31646294421898</v>
      </c>
      <c r="DD55" s="48">
        <f t="shared" si="71"/>
        <v>178.94004554523673</v>
      </c>
      <c r="DE55" s="48">
        <f t="shared" si="71"/>
        <v>186.90287757199977</v>
      </c>
      <c r="DF55" s="48">
        <f t="shared" si="71"/>
        <v>195.22005562395375</v>
      </c>
      <c r="DG55" s="48">
        <f t="shared" si="71"/>
        <v>203.90734809921969</v>
      </c>
      <c r="DH55" s="48">
        <f t="shared" si="71"/>
        <v>212.98122508963496</v>
      </c>
      <c r="DI55" s="48">
        <f t="shared" si="71"/>
        <v>222.45888960612371</v>
      </c>
      <c r="DJ55" s="48">
        <f t="shared" si="71"/>
        <v>232.3583101935962</v>
      </c>
      <c r="DK55" s="48">
        <f t="shared" si="71"/>
        <v>242.69825499721122</v>
      </c>
      <c r="DL55" s="48">
        <f t="shared" si="71"/>
        <v>253.49832734458712</v>
      </c>
      <c r="DM55" s="48">
        <f t="shared" si="71"/>
        <v>264.77900291142123</v>
      </c>
      <c r="DN55" s="48">
        <f t="shared" si="71"/>
        <v>276.5616685409795</v>
      </c>
      <c r="DO55" s="48">
        <f t="shared" si="71"/>
        <v>288.86866279105305</v>
      </c>
      <c r="DP55" s="48">
        <f t="shared" si="71"/>
        <v>301.72331828525489</v>
      </c>
      <c r="DQ55" s="48">
        <f t="shared" si="71"/>
        <v>315.15000594894872</v>
      </c>
      <c r="DR55" s="48">
        <f t="shared" si="71"/>
        <v>329.17418121367695</v>
      </c>
      <c r="DS55" s="48">
        <f t="shared" si="71"/>
        <v>343.82243227768555</v>
      </c>
      <c r="DT55" s="48">
        <f t="shared" si="71"/>
        <v>359.12253051404252</v>
      </c>
      <c r="DU55" s="48">
        <f t="shared" si="71"/>
        <v>375.10348312191741</v>
      </c>
      <c r="DV55" s="48">
        <f t="shared" si="71"/>
        <v>391.79558812084275</v>
      </c>
      <c r="DW55" s="48">
        <f t="shared" si="71"/>
        <v>409.23049179222022</v>
      </c>
      <c r="DX55" s="48">
        <f t="shared" si="71"/>
        <v>427.441248676974</v>
      </c>
      <c r="DY55" s="48">
        <f t="shared" si="71"/>
        <v>446.46238424309934</v>
      </c>
      <c r="DZ55" s="48">
        <f t="shared" si="71"/>
        <v>466.32996034191723</v>
      </c>
      <c r="EA55" s="48">
        <f t="shared" si="71"/>
        <v>487.08164357713252</v>
      </c>
      <c r="EB55" s="48">
        <f t="shared" si="71"/>
        <v>508.7567767163149</v>
      </c>
      <c r="EC55" s="48">
        <f t="shared" si="71"/>
        <v>531.39645328019094</v>
      </c>
      <c r="ED55" s="48">
        <f t="shared" si="71"/>
        <v>555.04359545115938</v>
      </c>
      <c r="EE55" s="48">
        <f t="shared" si="71"/>
        <v>579.74303544873601</v>
      </c>
      <c r="EF55" s="48">
        <f t="shared" si="71"/>
        <v>605.54160052620477</v>
      </c>
      <c r="EG55" s="48">
        <f t="shared" si="71"/>
        <v>632.48820174962088</v>
      </c>
      <c r="EH55" s="48">
        <f t="shared" si="71"/>
        <v>660.63392672747898</v>
      </c>
      <c r="EI55" s="48">
        <f t="shared" si="71"/>
        <v>690.03213646685174</v>
      </c>
      <c r="EJ55" s="48">
        <f t="shared" si="71"/>
        <v>720.73856653962662</v>
      </c>
      <c r="EK55" s="48">
        <f t="shared" si="71"/>
        <v>752.81143275063994</v>
      </c>
      <c r="EL55" s="48">
        <f t="shared" si="71"/>
        <v>786.31154150804343</v>
      </c>
      <c r="EM55" s="48">
        <f t="shared" si="71"/>
        <v>821.30240510515137</v>
      </c>
      <c r="EN55" s="48">
        <f t="shared" si="71"/>
        <v>857.85036213233059</v>
      </c>
      <c r="EO55" s="48">
        <f t="shared" si="71"/>
        <v>896.02470324721924</v>
      </c>
      <c r="EP55" s="48">
        <f t="shared" si="71"/>
        <v>935.89780254172047</v>
      </c>
      <c r="EQ55" s="48">
        <f t="shared" si="71"/>
        <v>977.54525475482706</v>
      </c>
      <c r="ER55" s="48">
        <f t="shared" si="71"/>
        <v>1021.0460185914169</v>
      </c>
      <c r="ES55" s="48">
        <f t="shared" si="71"/>
        <v>1066.4825664187349</v>
      </c>
      <c r="ET55" s="48">
        <f t="shared" si="71"/>
        <v>1113.9410406243685</v>
      </c>
      <c r="EU55" s="48">
        <f t="shared" si="71"/>
        <v>1163.5114169321528</v>
      </c>
      <c r="EV55" s="48">
        <f t="shared" si="71"/>
        <v>1215.2876749856337</v>
      </c>
      <c r="EW55" s="48">
        <f t="shared" si="71"/>
        <v>1269.3679765224942</v>
      </c>
      <c r="EX55" s="48">
        <f t="shared" si="71"/>
        <v>1325.8548514777451</v>
      </c>
      <c r="EY55" s="48">
        <f t="shared" si="71"/>
        <v>1384.8553923685047</v>
      </c>
      <c r="EZ55" s="48">
        <f t="shared" si="71"/>
        <v>1446.4814573289032</v>
      </c>
      <c r="FA55" s="48">
        <f t="shared" si="71"/>
        <v>1510.8498821800392</v>
      </c>
      <c r="FB55" s="48">
        <f t="shared" si="71"/>
        <v>1578.0827019370508</v>
      </c>
      <c r="FC55" s="48">
        <f t="shared" ref="FC55:FD55" si="73">IFERROR(FB55*(1+$P55),"n/a")</f>
        <v>1648.3073821732496</v>
      </c>
      <c r="FD55" s="48">
        <f t="shared" si="73"/>
        <v>1721.6570606799592</v>
      </c>
      <c r="FE55" s="48">
        <f t="shared" si="67"/>
        <v>1798.2707998802173</v>
      </c>
      <c r="FF55" s="48">
        <f t="shared" si="67"/>
        <v>1878.293850474887</v>
      </c>
      <c r="FG55" s="48">
        <f t="shared" si="67"/>
        <v>1961.8779268210194</v>
      </c>
      <c r="FH55" s="48">
        <f t="shared" si="67"/>
        <v>2049.1814945645547</v>
      </c>
      <c r="FI55" s="48">
        <f t="shared" si="67"/>
        <v>2140.3700710726771</v>
      </c>
      <c r="FJ55" s="48">
        <f t="shared" si="67"/>
        <v>2235.616539235411</v>
      </c>
      <c r="FK55" s="48">
        <f t="shared" si="67"/>
        <v>2335.1014752313868</v>
      </c>
      <c r="FL55" s="48">
        <f t="shared" si="67"/>
        <v>2439.0134908791833</v>
      </c>
      <c r="FM55" s="48">
        <f t="shared" si="67"/>
        <v>2547.5495912233068</v>
      </c>
      <c r="FN55" s="48">
        <f t="shared" si="67"/>
        <v>2660.915548032744</v>
      </c>
      <c r="FO55" s="48">
        <f t="shared" si="67"/>
        <v>2779.3262899202009</v>
      </c>
      <c r="FP55" s="48">
        <f t="shared" si="67"/>
        <v>2903.0063098216497</v>
      </c>
      <c r="FQ55" s="48">
        <f t="shared" si="67"/>
        <v>3032.190090608713</v>
      </c>
      <c r="FR55" s="48">
        <f t="shared" si="67"/>
        <v>3167.1225496408006</v>
      </c>
      <c r="FS55" s="48">
        <f t="shared" si="67"/>
        <v>3308.0595030998161</v>
      </c>
      <c r="FT55" s="48">
        <f t="shared" si="67"/>
        <v>3455.268150987758</v>
      </c>
      <c r="FU55" s="48">
        <f t="shared" si="65"/>
        <v>3609.0275837067134</v>
      </c>
      <c r="FV55" s="48">
        <f t="shared" si="65"/>
        <v>3769.6293111816622</v>
      </c>
      <c r="FW55" s="48">
        <f t="shared" si="65"/>
        <v>3937.3778155292462</v>
      </c>
      <c r="FX55" s="48">
        <f t="shared" si="65"/>
        <v>4112.5911283202977</v>
      </c>
      <c r="FY55" s="48">
        <f t="shared" si="65"/>
        <v>4295.6014335305508</v>
      </c>
      <c r="FZ55" s="48">
        <f t="shared" si="65"/>
        <v>4486.7556973226601</v>
      </c>
      <c r="GA55" s="48">
        <f t="shared" si="65"/>
        <v>4686.4163258535182</v>
      </c>
      <c r="GB55" s="48">
        <f t="shared" si="65"/>
        <v>4894.9618523539993</v>
      </c>
      <c r="GC55" s="48">
        <f t="shared" si="65"/>
        <v>5112.7876547837523</v>
      </c>
      <c r="GD55" s="48">
        <f t="shared" si="65"/>
        <v>5340.306705421629</v>
      </c>
      <c r="GE55" s="48">
        <f t="shared" si="65"/>
        <v>5577.9503538128911</v>
      </c>
      <c r="GF55" s="48">
        <f t="shared" si="65"/>
        <v>5826.1691445575643</v>
      </c>
      <c r="GG55" s="48">
        <f t="shared" si="65"/>
        <v>6085.4336714903757</v>
      </c>
      <c r="GH55" s="48">
        <f t="shared" si="65"/>
        <v>6356.2354698716972</v>
      </c>
      <c r="GI55" s="48">
        <f t="shared" si="65"/>
        <v>6639.0879482809878</v>
      </c>
      <c r="GJ55" s="48">
        <f t="shared" si="66"/>
        <v>6934.5273619794916</v>
      </c>
      <c r="GK55" s="48">
        <f t="shared" si="66"/>
        <v>7243.1138295875789</v>
      </c>
      <c r="GL55" s="48">
        <f t="shared" si="66"/>
        <v>7565.4323950042262</v>
      </c>
      <c r="GM55" s="48">
        <f t="shared" si="66"/>
        <v>7902.0941365819144</v>
      </c>
      <c r="GN55" s="48">
        <f t="shared" si="66"/>
        <v>8253.7373256598094</v>
      </c>
      <c r="GO55" s="48">
        <f t="shared" si="66"/>
        <v>8621.0286366516702</v>
      </c>
      <c r="GP55" s="48">
        <f t="shared" si="66"/>
        <v>9004.6644109826702</v>
      </c>
      <c r="GQ55" s="48">
        <f t="shared" si="66"/>
        <v>9405.3719772713994</v>
      </c>
      <c r="GR55" s="48">
        <f t="shared" si="66"/>
        <v>9823.9110302599765</v>
      </c>
      <c r="GS55" s="48">
        <f t="shared" si="66"/>
        <v>10261.075071106545</v>
      </c>
      <c r="GT55" s="48">
        <f t="shared" si="66"/>
        <v>10717.692911770786</v>
      </c>
      <c r="GU55" s="48">
        <f t="shared" si="66"/>
        <v>11194.630246344586</v>
      </c>
      <c r="GV55" s="48">
        <f t="shared" si="66"/>
        <v>11692.79129230692</v>
      </c>
      <c r="GW55" s="48">
        <f t="shared" si="66"/>
        <v>12213.120504814577</v>
      </c>
      <c r="GX55" s="48">
        <f t="shared" si="66"/>
        <v>12756.604367278826</v>
      </c>
      <c r="GY55" s="48">
        <f t="shared" si="66"/>
        <v>13324.273261622733</v>
      </c>
      <c r="GZ55" s="48">
        <f t="shared" si="64"/>
        <v>13917.203421764945</v>
      </c>
      <c r="HA55" s="48">
        <f t="shared" si="64"/>
        <v>14536.518974033484</v>
      </c>
      <c r="HB55" s="48">
        <f t="shared" si="64"/>
        <v>15183.394068377975</v>
      </c>
      <c r="HC55" s="48">
        <f t="shared" si="64"/>
        <v>15859.055104420795</v>
      </c>
      <c r="HD55" s="48">
        <f t="shared" si="64"/>
        <v>16564.783056567521</v>
      </c>
      <c r="HE55" s="48">
        <f t="shared" si="64"/>
        <v>17301.915902584777</v>
      </c>
      <c r="HF55" s="48">
        <f t="shared" si="64"/>
        <v>18071.8511602498</v>
      </c>
      <c r="HG55" s="48">
        <f t="shared" si="64"/>
        <v>18876.048536880917</v>
      </c>
      <c r="HH55" s="48">
        <f t="shared" si="64"/>
        <v>19716.032696772116</v>
      </c>
      <c r="HI55" s="48">
        <f t="shared" si="64"/>
        <v>20593.396151778474</v>
      </c>
      <c r="HJ55" s="48">
        <f t="shared" si="64"/>
        <v>21509.802280532615</v>
      </c>
      <c r="HK55" s="48">
        <f t="shared" si="64"/>
        <v>22466.988482016317</v>
      </c>
      <c r="HL55" s="48">
        <f t="shared" si="64"/>
        <v>23466.769469466042</v>
      </c>
      <c r="HM55" s="48">
        <f t="shared" si="64"/>
        <v>24511.04071085728</v>
      </c>
    </row>
    <row r="56" spans="1:221" x14ac:dyDescent="0.25">
      <c r="A56" s="21" t="s">
        <v>855</v>
      </c>
      <c r="B56" s="20" t="s">
        <v>854</v>
      </c>
      <c r="C56" s="19">
        <v>695.50099999999998</v>
      </c>
      <c r="D56" s="19">
        <v>217.07</v>
      </c>
      <c r="E56" s="18">
        <f t="shared" si="0"/>
        <v>150972.40206999998</v>
      </c>
      <c r="F56" s="16">
        <f t="shared" si="1"/>
        <v>6.0008412448414542E-3</v>
      </c>
      <c r="G56" s="17">
        <v>1.7137328972220943E-2</v>
      </c>
      <c r="H56" s="17">
        <f t="shared" si="25"/>
        <v>1.8114156723637535E-2</v>
      </c>
      <c r="I56" s="45">
        <f t="shared" si="26"/>
        <v>3.9320399999999993</v>
      </c>
      <c r="J56" s="17">
        <v>0.114</v>
      </c>
      <c r="K56" s="56">
        <f t="shared" si="2"/>
        <v>0.10241666666666667</v>
      </c>
      <c r="L56" s="1">
        <f t="shared" si="3"/>
        <v>9.0833333333333335E-2</v>
      </c>
      <c r="M56" s="1">
        <f t="shared" si="4"/>
        <v>7.9250000000000001E-2</v>
      </c>
      <c r="N56" s="1">
        <f t="shared" si="5"/>
        <v>6.7666666666666667E-2</v>
      </c>
      <c r="O56" s="1">
        <f t="shared" si="6"/>
        <v>5.6083333333333332E-2</v>
      </c>
      <c r="P56" s="5">
        <v>4.4499999999999998E-2</v>
      </c>
      <c r="Q56" s="1">
        <f t="shared" si="7"/>
        <v>7.3957114778348432E-2</v>
      </c>
      <c r="R56" s="16">
        <f t="shared" si="8"/>
        <v>4.4380490471138671E-4</v>
      </c>
      <c r="S56" s="16">
        <f t="shared" si="9"/>
        <v>6.0008412448414542E-3</v>
      </c>
      <c r="T56" s="8"/>
      <c r="U56" s="57">
        <f t="shared" si="10"/>
        <v>-217.07</v>
      </c>
      <c r="V56" s="48">
        <f t="shared" si="11"/>
        <v>4.38029256</v>
      </c>
      <c r="W56" s="48">
        <f t="shared" si="12"/>
        <v>4.8796459118400008</v>
      </c>
      <c r="X56" s="48">
        <f t="shared" si="49"/>
        <v>5.4359255457897611</v>
      </c>
      <c r="Y56" s="48">
        <f t="shared" si="49"/>
        <v>6.0556210580097947</v>
      </c>
      <c r="Z56" s="48">
        <f t="shared" si="49"/>
        <v>6.7459618586229118</v>
      </c>
      <c r="AA56" s="48">
        <f t="shared" si="16"/>
        <v>7.4368607856435416</v>
      </c>
      <c r="AB56" s="48">
        <f t="shared" si="50"/>
        <v>8.1123756403394971</v>
      </c>
      <c r="AC56" s="48">
        <f t="shared" si="50"/>
        <v>8.7552814098364031</v>
      </c>
      <c r="AD56" s="48">
        <f t="shared" si="50"/>
        <v>9.347722118568667</v>
      </c>
      <c r="AE56" s="48">
        <f t="shared" si="50"/>
        <v>9.8719735340517261</v>
      </c>
      <c r="AF56" s="48">
        <f t="shared" si="21"/>
        <v>10.311276356317027</v>
      </c>
      <c r="AG56" s="48">
        <f t="shared" ref="AG56:AV71" si="74">IFERROR(AF56*(1+$P56),"n/a")</f>
        <v>10.770128154173134</v>
      </c>
      <c r="AH56" s="48">
        <f t="shared" si="74"/>
        <v>11.249398857033839</v>
      </c>
      <c r="AI56" s="48">
        <f t="shared" si="74"/>
        <v>11.749997106171845</v>
      </c>
      <c r="AJ56" s="48">
        <f t="shared" si="74"/>
        <v>12.272871977396491</v>
      </c>
      <c r="AK56" s="48">
        <f t="shared" si="74"/>
        <v>12.819014780390635</v>
      </c>
      <c r="AL56" s="48">
        <f t="shared" si="74"/>
        <v>13.389460938118019</v>
      </c>
      <c r="AM56" s="48">
        <f t="shared" si="74"/>
        <v>13.985291949864271</v>
      </c>
      <c r="AN56" s="48">
        <f t="shared" si="74"/>
        <v>14.60763744163323</v>
      </c>
      <c r="AO56" s="48">
        <f t="shared" si="74"/>
        <v>15.257677307785908</v>
      </c>
      <c r="AP56" s="48">
        <f t="shared" si="74"/>
        <v>15.936643947982381</v>
      </c>
      <c r="AQ56" s="48">
        <f t="shared" si="74"/>
        <v>16.645824603667595</v>
      </c>
      <c r="AR56" s="48">
        <f t="shared" si="74"/>
        <v>17.386563798530801</v>
      </c>
      <c r="AS56" s="48">
        <f t="shared" si="74"/>
        <v>18.160265887565423</v>
      </c>
      <c r="AT56" s="48">
        <f t="shared" si="74"/>
        <v>18.968397719562084</v>
      </c>
      <c r="AU56" s="48">
        <f t="shared" si="74"/>
        <v>19.812491418082598</v>
      </c>
      <c r="AV56" s="48">
        <f t="shared" si="74"/>
        <v>20.694147286187274</v>
      </c>
      <c r="AW56" s="48">
        <f t="shared" ref="AW56:BL85" si="75">IFERROR(AV56*(1+$P56),"n/a")</f>
        <v>21.615036840422608</v>
      </c>
      <c r="AX56" s="48">
        <f t="shared" si="75"/>
        <v>22.576905979821415</v>
      </c>
      <c r="AY56" s="48">
        <f t="shared" si="75"/>
        <v>23.581578295923467</v>
      </c>
      <c r="AZ56" s="48">
        <f t="shared" si="75"/>
        <v>24.630958530092062</v>
      </c>
      <c r="BA56" s="48">
        <f t="shared" si="75"/>
        <v>25.727036184681157</v>
      </c>
      <c r="BB56" s="48">
        <f t="shared" si="75"/>
        <v>26.871889294899468</v>
      </c>
      <c r="BC56" s="48">
        <f t="shared" si="75"/>
        <v>28.067688368522493</v>
      </c>
      <c r="BD56" s="48">
        <f t="shared" si="75"/>
        <v>29.316700500921744</v>
      </c>
      <c r="BE56" s="48">
        <f t="shared" si="75"/>
        <v>30.621293673212762</v>
      </c>
      <c r="BF56" s="48">
        <f t="shared" si="75"/>
        <v>31.983941241670728</v>
      </c>
      <c r="BG56" s="48">
        <f t="shared" si="75"/>
        <v>33.407226626925073</v>
      </c>
      <c r="BH56" s="48">
        <f t="shared" si="75"/>
        <v>34.89384821182324</v>
      </c>
      <c r="BI56" s="48">
        <f t="shared" si="75"/>
        <v>36.446624457249371</v>
      </c>
      <c r="BJ56" s="48">
        <f t="shared" si="75"/>
        <v>38.068499245596968</v>
      </c>
      <c r="BK56" s="48">
        <f t="shared" si="75"/>
        <v>39.762547462026035</v>
      </c>
      <c r="BL56" s="48">
        <f t="shared" si="75"/>
        <v>41.53198082408619</v>
      </c>
      <c r="BM56" s="48">
        <f t="shared" ref="BM56:CB71" si="76">IFERROR(BL56*(1+$P56),"n/a")</f>
        <v>43.380153970758023</v>
      </c>
      <c r="BN56" s="48">
        <f t="shared" si="76"/>
        <v>45.310570822456754</v>
      </c>
      <c r="BO56" s="48">
        <f t="shared" si="76"/>
        <v>47.326891224056077</v>
      </c>
      <c r="BP56" s="48">
        <f t="shared" si="76"/>
        <v>49.43293788352657</v>
      </c>
      <c r="BQ56" s="48">
        <f t="shared" si="76"/>
        <v>51.632703619343502</v>
      </c>
      <c r="BR56" s="48">
        <f t="shared" si="76"/>
        <v>53.930358930404289</v>
      </c>
      <c r="BS56" s="48">
        <f t="shared" si="76"/>
        <v>56.330259902807278</v>
      </c>
      <c r="BT56" s="48">
        <f t="shared" si="76"/>
        <v>58.8369564684822</v>
      </c>
      <c r="BU56" s="48">
        <f t="shared" si="76"/>
        <v>61.455201031329658</v>
      </c>
      <c r="BV56" s="48">
        <f t="shared" si="76"/>
        <v>64.189957477223828</v>
      </c>
      <c r="BW56" s="48">
        <f t="shared" si="76"/>
        <v>67.046410584960284</v>
      </c>
      <c r="BX56" s="48">
        <f t="shared" si="76"/>
        <v>70.029975855991012</v>
      </c>
      <c r="BY56" s="48">
        <f t="shared" si="76"/>
        <v>73.146309781582616</v>
      </c>
      <c r="BZ56" s="48">
        <f t="shared" si="76"/>
        <v>76.401320566863035</v>
      </c>
      <c r="CA56" s="48">
        <f t="shared" si="76"/>
        <v>79.801179332088438</v>
      </c>
      <c r="CB56" s="48">
        <f t="shared" si="76"/>
        <v>83.352331812366373</v>
      </c>
      <c r="CC56" s="48">
        <f t="shared" ref="CC56:CR85" si="77">IFERROR(CB56*(1+$P56),"n/a")</f>
        <v>87.06151057801668</v>
      </c>
      <c r="CD56" s="48">
        <f t="shared" si="77"/>
        <v>90.935747798738419</v>
      </c>
      <c r="CE56" s="48">
        <f t="shared" si="77"/>
        <v>94.982388575782281</v>
      </c>
      <c r="CF56" s="48">
        <f t="shared" si="77"/>
        <v>99.209104867404591</v>
      </c>
      <c r="CG56" s="48">
        <f t="shared" si="77"/>
        <v>103.6239100340041</v>
      </c>
      <c r="CH56" s="48">
        <f t="shared" si="77"/>
        <v>108.23517403051729</v>
      </c>
      <c r="CI56" s="48">
        <f t="shared" si="77"/>
        <v>113.0516392748753</v>
      </c>
      <c r="CJ56" s="48">
        <f t="shared" si="77"/>
        <v>118.08243722260725</v>
      </c>
      <c r="CK56" s="48">
        <f t="shared" si="77"/>
        <v>123.33710567901328</v>
      </c>
      <c r="CL56" s="48">
        <f t="shared" si="77"/>
        <v>128.82560688172936</v>
      </c>
      <c r="CM56" s="48">
        <f t="shared" si="77"/>
        <v>134.55834638796631</v>
      </c>
      <c r="CN56" s="48">
        <f t="shared" si="77"/>
        <v>140.54619280223082</v>
      </c>
      <c r="CO56" s="48">
        <f t="shared" si="77"/>
        <v>146.80049838193008</v>
      </c>
      <c r="CP56" s="48">
        <f t="shared" si="77"/>
        <v>153.33312055992596</v>
      </c>
      <c r="CQ56" s="48">
        <f t="shared" si="77"/>
        <v>160.15644442484268</v>
      </c>
      <c r="CR56" s="48">
        <f t="shared" si="77"/>
        <v>167.28340620174816</v>
      </c>
      <c r="CS56" s="48">
        <f t="shared" ref="CS56:DH71" si="78">IFERROR(CR56*(1+$P56),"n/a")</f>
        <v>174.72751777772595</v>
      </c>
      <c r="CT56" s="48">
        <f t="shared" si="78"/>
        <v>182.50289231883474</v>
      </c>
      <c r="CU56" s="48">
        <f t="shared" si="78"/>
        <v>190.62427102702287</v>
      </c>
      <c r="CV56" s="48">
        <f t="shared" si="78"/>
        <v>199.10705108772538</v>
      </c>
      <c r="CW56" s="48">
        <f t="shared" si="78"/>
        <v>207.96731486112915</v>
      </c>
      <c r="CX56" s="48">
        <f t="shared" si="78"/>
        <v>217.22186037244938</v>
      </c>
      <c r="CY56" s="48">
        <f t="shared" si="78"/>
        <v>226.88823315902337</v>
      </c>
      <c r="CZ56" s="48">
        <f t="shared" si="78"/>
        <v>236.9847595345999</v>
      </c>
      <c r="DA56" s="48">
        <f t="shared" si="78"/>
        <v>247.53058133388959</v>
      </c>
      <c r="DB56" s="48">
        <f t="shared" si="78"/>
        <v>258.54569220324765</v>
      </c>
      <c r="DC56" s="48">
        <f t="shared" si="78"/>
        <v>270.05097550629216</v>
      </c>
      <c r="DD56" s="48">
        <f t="shared" si="78"/>
        <v>282.06824391632216</v>
      </c>
      <c r="DE56" s="48">
        <f t="shared" si="78"/>
        <v>294.62028077059847</v>
      </c>
      <c r="DF56" s="48">
        <f t="shared" si="78"/>
        <v>307.73088326489011</v>
      </c>
      <c r="DG56" s="48">
        <f t="shared" si="78"/>
        <v>321.42490757017771</v>
      </c>
      <c r="DH56" s="48">
        <f t="shared" si="78"/>
        <v>335.7283159570506</v>
      </c>
      <c r="DI56" s="48">
        <f t="shared" ref="DI56:DX85" si="79">IFERROR(DH56*(1+$P56),"n/a")</f>
        <v>350.66822601713932</v>
      </c>
      <c r="DJ56" s="48">
        <f t="shared" si="79"/>
        <v>366.27296207490201</v>
      </c>
      <c r="DK56" s="48">
        <f t="shared" si="79"/>
        <v>382.57210888723512</v>
      </c>
      <c r="DL56" s="48">
        <f t="shared" si="79"/>
        <v>399.59656773271706</v>
      </c>
      <c r="DM56" s="48">
        <f t="shared" si="79"/>
        <v>417.37861499682299</v>
      </c>
      <c r="DN56" s="48">
        <f t="shared" si="79"/>
        <v>435.95196336418161</v>
      </c>
      <c r="DO56" s="48">
        <f t="shared" si="79"/>
        <v>455.35182573388767</v>
      </c>
      <c r="DP56" s="48">
        <f t="shared" si="79"/>
        <v>475.61498197904564</v>
      </c>
      <c r="DQ56" s="48">
        <f t="shared" si="79"/>
        <v>496.77984867711314</v>
      </c>
      <c r="DR56" s="48">
        <f t="shared" si="79"/>
        <v>518.88655194324463</v>
      </c>
      <c r="DS56" s="48">
        <f t="shared" si="79"/>
        <v>541.97700350471905</v>
      </c>
      <c r="DT56" s="48">
        <f t="shared" si="79"/>
        <v>566.09498016067903</v>
      </c>
      <c r="DU56" s="48">
        <f t="shared" si="79"/>
        <v>591.28620677782919</v>
      </c>
      <c r="DV56" s="48">
        <f t="shared" si="79"/>
        <v>617.59844297944255</v>
      </c>
      <c r="DW56" s="48">
        <f t="shared" si="79"/>
        <v>645.08157369202775</v>
      </c>
      <c r="DX56" s="48">
        <f t="shared" si="79"/>
        <v>673.78770372132294</v>
      </c>
      <c r="DY56" s="48">
        <f t="shared" ref="DY56:EN71" si="80">IFERROR(DX56*(1+$P56),"n/a")</f>
        <v>703.77125653692178</v>
      </c>
      <c r="DZ56" s="48">
        <f t="shared" si="80"/>
        <v>735.08907745281476</v>
      </c>
      <c r="EA56" s="48">
        <f t="shared" si="80"/>
        <v>767.80054139946503</v>
      </c>
      <c r="EB56" s="48">
        <f t="shared" si="80"/>
        <v>801.96766549174117</v>
      </c>
      <c r="EC56" s="48">
        <f t="shared" si="80"/>
        <v>837.65522660612362</v>
      </c>
      <c r="ED56" s="48">
        <f t="shared" si="80"/>
        <v>874.93088419009609</v>
      </c>
      <c r="EE56" s="48">
        <f t="shared" si="80"/>
        <v>913.8653085365554</v>
      </c>
      <c r="EF56" s="48">
        <f t="shared" si="80"/>
        <v>954.53231476643214</v>
      </c>
      <c r="EG56" s="48">
        <f t="shared" si="80"/>
        <v>997.00900277353833</v>
      </c>
      <c r="EH56" s="48">
        <f t="shared" si="80"/>
        <v>1041.3759033969607</v>
      </c>
      <c r="EI56" s="48">
        <f t="shared" si="80"/>
        <v>1087.7171310981255</v>
      </c>
      <c r="EJ56" s="48">
        <f t="shared" si="80"/>
        <v>1136.120543431992</v>
      </c>
      <c r="EK56" s="48">
        <f t="shared" si="80"/>
        <v>1186.6779076147157</v>
      </c>
      <c r="EL56" s="48">
        <f t="shared" si="80"/>
        <v>1239.4850745035706</v>
      </c>
      <c r="EM56" s="48">
        <f t="shared" si="80"/>
        <v>1294.6421603189794</v>
      </c>
      <c r="EN56" s="48">
        <f t="shared" si="80"/>
        <v>1352.253736453174</v>
      </c>
      <c r="EO56" s="48">
        <f t="shared" ref="EO56:FD85" si="81">IFERROR(EN56*(1+$P56),"n/a")</f>
        <v>1412.4290277253403</v>
      </c>
      <c r="EP56" s="48">
        <f t="shared" si="81"/>
        <v>1475.2821194591179</v>
      </c>
      <c r="EQ56" s="48">
        <f t="shared" si="81"/>
        <v>1540.9321737750486</v>
      </c>
      <c r="ER56" s="48">
        <f t="shared" si="81"/>
        <v>1609.5036555080383</v>
      </c>
      <c r="ES56" s="48">
        <f t="shared" si="81"/>
        <v>1681.126568178146</v>
      </c>
      <c r="ET56" s="48">
        <f t="shared" si="81"/>
        <v>1755.9367004620735</v>
      </c>
      <c r="EU56" s="48">
        <f t="shared" si="81"/>
        <v>1834.0758836326359</v>
      </c>
      <c r="EV56" s="48">
        <f t="shared" si="81"/>
        <v>1915.6922604542881</v>
      </c>
      <c r="EW56" s="48">
        <f t="shared" si="81"/>
        <v>2000.9405660445038</v>
      </c>
      <c r="EX56" s="48">
        <f t="shared" si="81"/>
        <v>2089.9824212334843</v>
      </c>
      <c r="EY56" s="48">
        <f t="shared" si="81"/>
        <v>2182.9866389783742</v>
      </c>
      <c r="EZ56" s="48">
        <f t="shared" si="81"/>
        <v>2280.1295444129119</v>
      </c>
      <c r="FA56" s="48">
        <f t="shared" si="81"/>
        <v>2381.5953091392862</v>
      </c>
      <c r="FB56" s="48">
        <f t="shared" si="81"/>
        <v>2487.5763003959846</v>
      </c>
      <c r="FC56" s="48">
        <f t="shared" si="81"/>
        <v>2598.2734457636061</v>
      </c>
      <c r="FD56" s="48">
        <f t="shared" si="81"/>
        <v>2713.8966141000865</v>
      </c>
      <c r="FE56" s="48">
        <f t="shared" si="67"/>
        <v>2834.6650134275401</v>
      </c>
      <c r="FF56" s="48">
        <f t="shared" si="67"/>
        <v>2960.8076065250657</v>
      </c>
      <c r="FG56" s="48">
        <f t="shared" si="67"/>
        <v>3092.5635450154309</v>
      </c>
      <c r="FH56" s="48">
        <f t="shared" si="67"/>
        <v>3230.1826227686174</v>
      </c>
      <c r="FI56" s="48">
        <f t="shared" si="67"/>
        <v>3373.9257494818207</v>
      </c>
      <c r="FJ56" s="48">
        <f t="shared" si="67"/>
        <v>3524.0654453337615</v>
      </c>
      <c r="FK56" s="48">
        <f t="shared" si="67"/>
        <v>3680.8863576511139</v>
      </c>
      <c r="FL56" s="48">
        <f t="shared" si="67"/>
        <v>3844.6858005665886</v>
      </c>
      <c r="FM56" s="48">
        <f t="shared" si="67"/>
        <v>4015.7743186918019</v>
      </c>
      <c r="FN56" s="48">
        <f t="shared" si="67"/>
        <v>4194.4762758735869</v>
      </c>
      <c r="FO56" s="48">
        <f t="shared" si="67"/>
        <v>4381.1304701499612</v>
      </c>
      <c r="FP56" s="48">
        <f t="shared" si="67"/>
        <v>4576.0907760716345</v>
      </c>
      <c r="FQ56" s="48">
        <f t="shared" si="67"/>
        <v>4779.7268156068221</v>
      </c>
      <c r="FR56" s="48">
        <f t="shared" si="67"/>
        <v>4992.4246589013255</v>
      </c>
      <c r="FS56" s="48">
        <f t="shared" si="67"/>
        <v>5214.5875562224346</v>
      </c>
      <c r="FT56" s="48">
        <f t="shared" si="67"/>
        <v>5446.6367024743331</v>
      </c>
      <c r="FU56" s="48">
        <f t="shared" si="65"/>
        <v>5689.0120357344413</v>
      </c>
      <c r="FV56" s="48">
        <f t="shared" si="65"/>
        <v>5942.1730713246234</v>
      </c>
      <c r="FW56" s="48">
        <f t="shared" si="65"/>
        <v>6206.5997729985693</v>
      </c>
      <c r="FX56" s="48">
        <f t="shared" si="65"/>
        <v>6482.7934628970052</v>
      </c>
      <c r="FY56" s="48">
        <f t="shared" si="65"/>
        <v>6771.2777719959222</v>
      </c>
      <c r="FZ56" s="48">
        <f t="shared" si="65"/>
        <v>7072.5996328497404</v>
      </c>
      <c r="GA56" s="48">
        <f t="shared" si="65"/>
        <v>7387.330316511554</v>
      </c>
      <c r="GB56" s="48">
        <f t="shared" si="65"/>
        <v>7716.0665155963179</v>
      </c>
      <c r="GC56" s="48">
        <f t="shared" si="65"/>
        <v>8059.4314755403539</v>
      </c>
      <c r="GD56" s="48">
        <f t="shared" si="65"/>
        <v>8418.0761762018992</v>
      </c>
      <c r="GE56" s="48">
        <f t="shared" si="65"/>
        <v>8792.6805660428836</v>
      </c>
      <c r="GF56" s="48">
        <f t="shared" si="65"/>
        <v>9183.9548512317924</v>
      </c>
      <c r="GG56" s="48">
        <f t="shared" si="65"/>
        <v>9592.6408421116066</v>
      </c>
      <c r="GH56" s="48">
        <f t="shared" si="65"/>
        <v>10019.513359585573</v>
      </c>
      <c r="GI56" s="48">
        <f t="shared" si="65"/>
        <v>10465.381704087131</v>
      </c>
      <c r="GJ56" s="48">
        <f t="shared" si="66"/>
        <v>10931.091189919009</v>
      </c>
      <c r="GK56" s="48">
        <f t="shared" si="66"/>
        <v>11417.524747870404</v>
      </c>
      <c r="GL56" s="48">
        <f t="shared" si="66"/>
        <v>11925.604599150636</v>
      </c>
      <c r="GM56" s="48">
        <f t="shared" si="66"/>
        <v>12456.29400381284</v>
      </c>
      <c r="GN56" s="48">
        <f t="shared" si="66"/>
        <v>13010.599086982511</v>
      </c>
      <c r="GO56" s="48">
        <f t="shared" si="66"/>
        <v>13589.570746353233</v>
      </c>
      <c r="GP56" s="48">
        <f t="shared" si="66"/>
        <v>14194.306644565952</v>
      </c>
      <c r="GQ56" s="48">
        <f t="shared" si="66"/>
        <v>14825.953290249136</v>
      </c>
      <c r="GR56" s="48">
        <f t="shared" si="66"/>
        <v>15485.708211665222</v>
      </c>
      <c r="GS56" s="48">
        <f t="shared" si="66"/>
        <v>16174.822227084323</v>
      </c>
      <c r="GT56" s="48">
        <f t="shared" si="66"/>
        <v>16894.601816189577</v>
      </c>
      <c r="GU56" s="48">
        <f t="shared" si="66"/>
        <v>17646.411597010014</v>
      </c>
      <c r="GV56" s="48">
        <f t="shared" si="66"/>
        <v>18431.676913076961</v>
      </c>
      <c r="GW56" s="48">
        <f t="shared" si="66"/>
        <v>19251.886535708883</v>
      </c>
      <c r="GX56" s="48">
        <f t="shared" si="66"/>
        <v>20108.595486547929</v>
      </c>
      <c r="GY56" s="48">
        <f t="shared" si="66"/>
        <v>21003.427985699313</v>
      </c>
      <c r="GZ56" s="48">
        <f t="shared" si="64"/>
        <v>21938.080531062933</v>
      </c>
      <c r="HA56" s="48">
        <f t="shared" si="64"/>
        <v>22914.325114695232</v>
      </c>
      <c r="HB56" s="48">
        <f t="shared" si="64"/>
        <v>23934.012582299169</v>
      </c>
      <c r="HC56" s="48">
        <f t="shared" si="64"/>
        <v>24999.076142211481</v>
      </c>
      <c r="HD56" s="48">
        <f t="shared" si="64"/>
        <v>26111.535030539893</v>
      </c>
      <c r="HE56" s="48">
        <f t="shared" si="64"/>
        <v>27273.498339398917</v>
      </c>
      <c r="HF56" s="48">
        <f t="shared" si="64"/>
        <v>28487.169015502168</v>
      </c>
      <c r="HG56" s="48">
        <f t="shared" si="64"/>
        <v>29754.848036692012</v>
      </c>
      <c r="HH56" s="48">
        <f t="shared" si="64"/>
        <v>31078.938774324804</v>
      </c>
      <c r="HI56" s="48">
        <f t="shared" si="64"/>
        <v>32461.951549782258</v>
      </c>
      <c r="HJ56" s="48">
        <f t="shared" si="64"/>
        <v>33906.508393747565</v>
      </c>
      <c r="HK56" s="48">
        <f t="shared" si="64"/>
        <v>35415.348017269331</v>
      </c>
      <c r="HL56" s="48">
        <f t="shared" si="64"/>
        <v>36991.331004037813</v>
      </c>
      <c r="HM56" s="48">
        <f t="shared" si="64"/>
        <v>38637.445233717495</v>
      </c>
    </row>
    <row r="57" spans="1:221" x14ac:dyDescent="0.25">
      <c r="A57" s="21" t="s">
        <v>853</v>
      </c>
      <c r="B57" s="20" t="s">
        <v>852</v>
      </c>
      <c r="C57" s="19">
        <v>1858.69</v>
      </c>
      <c r="D57" s="19">
        <v>51.16</v>
      </c>
      <c r="E57" s="18">
        <f t="shared" si="0"/>
        <v>95090.580399999992</v>
      </c>
      <c r="F57" s="16">
        <f t="shared" si="1"/>
        <v>3.7796542218070865E-3</v>
      </c>
      <c r="G57" s="17">
        <v>6.7240031274433149E-2</v>
      </c>
      <c r="H57" s="17">
        <f t="shared" si="25"/>
        <v>6.8147771696638007E-2</v>
      </c>
      <c r="I57" s="45">
        <f t="shared" si="26"/>
        <v>3.4864400000000004</v>
      </c>
      <c r="J57" s="17">
        <v>2.7000000000000003E-2</v>
      </c>
      <c r="K57" s="56">
        <f t="shared" si="2"/>
        <v>2.9916666666666668E-2</v>
      </c>
      <c r="L57" s="1">
        <f t="shared" si="3"/>
        <v>3.2833333333333332E-2</v>
      </c>
      <c r="M57" s="1">
        <f t="shared" si="4"/>
        <v>3.5749999999999997E-2</v>
      </c>
      <c r="N57" s="1">
        <f t="shared" si="5"/>
        <v>3.8666666666666662E-2</v>
      </c>
      <c r="O57" s="1">
        <f t="shared" si="6"/>
        <v>4.1583333333333326E-2</v>
      </c>
      <c r="P57" s="5">
        <v>4.4499999999999998E-2</v>
      </c>
      <c r="Q57" s="1">
        <f t="shared" si="7"/>
        <v>0.1086777425927381</v>
      </c>
      <c r="R57" s="16">
        <f t="shared" si="8"/>
        <v>4.1076428860710641E-4</v>
      </c>
      <c r="S57" s="16">
        <f t="shared" si="9"/>
        <v>3.7796542218070865E-3</v>
      </c>
      <c r="T57" s="8"/>
      <c r="U57" s="57">
        <f t="shared" si="10"/>
        <v>-51.16</v>
      </c>
      <c r="V57" s="48">
        <f t="shared" si="11"/>
        <v>3.5805738800000002</v>
      </c>
      <c r="W57" s="48">
        <f t="shared" si="12"/>
        <v>3.6772493747599997</v>
      </c>
      <c r="X57" s="48">
        <f t="shared" si="49"/>
        <v>3.7765351078785194</v>
      </c>
      <c r="Y57" s="48">
        <f t="shared" si="49"/>
        <v>3.8785015557912392</v>
      </c>
      <c r="Z57" s="48">
        <f t="shared" si="49"/>
        <v>3.9832210977976024</v>
      </c>
      <c r="AA57" s="48">
        <f t="shared" si="16"/>
        <v>4.1023857956400471</v>
      </c>
      <c r="AB57" s="48">
        <f t="shared" si="50"/>
        <v>4.2370807959302281</v>
      </c>
      <c r="AC57" s="48">
        <f t="shared" si="50"/>
        <v>4.3885564343847339</v>
      </c>
      <c r="AD57" s="48">
        <f t="shared" si="50"/>
        <v>4.5582472831809433</v>
      </c>
      <c r="AE57" s="48">
        <f t="shared" si="50"/>
        <v>4.747794399373217</v>
      </c>
      <c r="AF57" s="48">
        <f t="shared" si="21"/>
        <v>4.9590712501453247</v>
      </c>
      <c r="AG57" s="48">
        <f t="shared" si="74"/>
        <v>5.1797499207767919</v>
      </c>
      <c r="AH57" s="48">
        <f t="shared" si="74"/>
        <v>5.4102487922513589</v>
      </c>
      <c r="AI57" s="48">
        <f t="shared" si="74"/>
        <v>5.651004863506544</v>
      </c>
      <c r="AJ57" s="48">
        <f t="shared" si="74"/>
        <v>5.9024745799325853</v>
      </c>
      <c r="AK57" s="48">
        <f t="shared" si="74"/>
        <v>6.1651346987395854</v>
      </c>
      <c r="AL57" s="48">
        <f t="shared" si="74"/>
        <v>6.4394831928334968</v>
      </c>
      <c r="AM57" s="48">
        <f t="shared" si="74"/>
        <v>6.7260401949145869</v>
      </c>
      <c r="AN57" s="48">
        <f t="shared" si="74"/>
        <v>7.0253489835882856</v>
      </c>
      <c r="AO57" s="48">
        <f t="shared" si="74"/>
        <v>7.337977013357964</v>
      </c>
      <c r="AP57" s="48">
        <f t="shared" si="74"/>
        <v>7.6645169904523938</v>
      </c>
      <c r="AQ57" s="48">
        <f t="shared" si="74"/>
        <v>8.0055879965275256</v>
      </c>
      <c r="AR57" s="48">
        <f t="shared" si="74"/>
        <v>8.3618366623730012</v>
      </c>
      <c r="AS57" s="48">
        <f t="shared" si="74"/>
        <v>8.7339383938486002</v>
      </c>
      <c r="AT57" s="48">
        <f t="shared" si="74"/>
        <v>9.1225986523748634</v>
      </c>
      <c r="AU57" s="48">
        <f t="shared" si="74"/>
        <v>9.5285542924055449</v>
      </c>
      <c r="AV57" s="48">
        <f t="shared" si="74"/>
        <v>9.9525749584175909</v>
      </c>
      <c r="AW57" s="48">
        <f t="shared" si="75"/>
        <v>10.395464544067174</v>
      </c>
      <c r="AX57" s="48">
        <f t="shared" si="75"/>
        <v>10.858062716278162</v>
      </c>
      <c r="AY57" s="48">
        <f t="shared" si="75"/>
        <v>11.34124650715254</v>
      </c>
      <c r="AZ57" s="48">
        <f t="shared" si="75"/>
        <v>11.845931976720829</v>
      </c>
      <c r="BA57" s="48">
        <f t="shared" si="75"/>
        <v>12.373075949684905</v>
      </c>
      <c r="BB57" s="48">
        <f t="shared" si="75"/>
        <v>12.923677829445882</v>
      </c>
      <c r="BC57" s="48">
        <f t="shared" si="75"/>
        <v>13.498781492856224</v>
      </c>
      <c r="BD57" s="48">
        <f t="shared" si="75"/>
        <v>14.099477269288327</v>
      </c>
      <c r="BE57" s="48">
        <f t="shared" si="75"/>
        <v>14.726904007771658</v>
      </c>
      <c r="BF57" s="48">
        <f t="shared" si="75"/>
        <v>15.382251236117497</v>
      </c>
      <c r="BG57" s="48">
        <f t="shared" si="75"/>
        <v>16.066761416124727</v>
      </c>
      <c r="BH57" s="48">
        <f t="shared" si="75"/>
        <v>16.781732299142277</v>
      </c>
      <c r="BI57" s="48">
        <f t="shared" si="75"/>
        <v>17.528519386454107</v>
      </c>
      <c r="BJ57" s="48">
        <f t="shared" si="75"/>
        <v>18.308538499151314</v>
      </c>
      <c r="BK57" s="48">
        <f t="shared" si="75"/>
        <v>19.123268462363548</v>
      </c>
      <c r="BL57" s="48">
        <f t="shared" si="75"/>
        <v>19.974253908938724</v>
      </c>
      <c r="BM57" s="48">
        <f t="shared" si="76"/>
        <v>20.863108207886498</v>
      </c>
      <c r="BN57" s="48">
        <f t="shared" si="76"/>
        <v>21.791516523137446</v>
      </c>
      <c r="BO57" s="48">
        <f t="shared" si="76"/>
        <v>22.761239008417061</v>
      </c>
      <c r="BP57" s="48">
        <f t="shared" si="76"/>
        <v>23.77411414429162</v>
      </c>
      <c r="BQ57" s="48">
        <f t="shared" si="76"/>
        <v>24.832062223712597</v>
      </c>
      <c r="BR57" s="48">
        <f t="shared" si="76"/>
        <v>25.937088992667807</v>
      </c>
      <c r="BS57" s="48">
        <f t="shared" si="76"/>
        <v>27.091289452841522</v>
      </c>
      <c r="BT57" s="48">
        <f t="shared" si="76"/>
        <v>28.296851833492969</v>
      </c>
      <c r="BU57" s="48">
        <f t="shared" si="76"/>
        <v>29.556061740083404</v>
      </c>
      <c r="BV57" s="48">
        <f t="shared" si="76"/>
        <v>30.871306487517113</v>
      </c>
      <c r="BW57" s="48">
        <f t="shared" si="76"/>
        <v>32.245079626211627</v>
      </c>
      <c r="BX57" s="48">
        <f t="shared" si="76"/>
        <v>33.679985669578045</v>
      </c>
      <c r="BY57" s="48">
        <f t="shared" si="76"/>
        <v>35.178745031874264</v>
      </c>
      <c r="BZ57" s="48">
        <f t="shared" si="76"/>
        <v>36.744199185792667</v>
      </c>
      <c r="CA57" s="48">
        <f t="shared" si="76"/>
        <v>38.379316049560437</v>
      </c>
      <c r="CB57" s="48">
        <f t="shared" si="76"/>
        <v>40.087195613765878</v>
      </c>
      <c r="CC57" s="48">
        <f t="shared" si="77"/>
        <v>41.871075818578461</v>
      </c>
      <c r="CD57" s="48">
        <f t="shared" si="77"/>
        <v>43.734338692505204</v>
      </c>
      <c r="CE57" s="48">
        <f t="shared" si="77"/>
        <v>45.680516764321688</v>
      </c>
      <c r="CF57" s="48">
        <f t="shared" si="77"/>
        <v>47.713299760334003</v>
      </c>
      <c r="CG57" s="48">
        <f t="shared" si="77"/>
        <v>49.836541599668863</v>
      </c>
      <c r="CH57" s="48">
        <f t="shared" si="77"/>
        <v>52.054267700854126</v>
      </c>
      <c r="CI57" s="48">
        <f t="shared" si="77"/>
        <v>54.370682613542137</v>
      </c>
      <c r="CJ57" s="48">
        <f t="shared" si="77"/>
        <v>56.790177989844764</v>
      </c>
      <c r="CK57" s="48">
        <f t="shared" si="77"/>
        <v>59.317340910392858</v>
      </c>
      <c r="CL57" s="48">
        <f t="shared" si="77"/>
        <v>61.956962580905341</v>
      </c>
      <c r="CM57" s="48">
        <f t="shared" si="77"/>
        <v>64.71404741575563</v>
      </c>
      <c r="CN57" s="48">
        <f t="shared" si="77"/>
        <v>67.59382252575675</v>
      </c>
      <c r="CO57" s="48">
        <f t="shared" si="77"/>
        <v>70.601747628152921</v>
      </c>
      <c r="CP57" s="48">
        <f t="shared" si="77"/>
        <v>73.743525397605723</v>
      </c>
      <c r="CQ57" s="48">
        <f t="shared" si="77"/>
        <v>77.025112277799181</v>
      </c>
      <c r="CR57" s="48">
        <f t="shared" si="77"/>
        <v>80.452729774161241</v>
      </c>
      <c r="CS57" s="48">
        <f t="shared" si="78"/>
        <v>84.032876249111411</v>
      </c>
      <c r="CT57" s="48">
        <f t="shared" si="78"/>
        <v>87.772339242196864</v>
      </c>
      <c r="CU57" s="48">
        <f t="shared" si="78"/>
        <v>91.678208338474619</v>
      </c>
      <c r="CV57" s="48">
        <f t="shared" si="78"/>
        <v>95.757888609536735</v>
      </c>
      <c r="CW57" s="48">
        <f t="shared" si="78"/>
        <v>100.01911465266112</v>
      </c>
      <c r="CX57" s="48">
        <f t="shared" si="78"/>
        <v>104.46996525470453</v>
      </c>
      <c r="CY57" s="48">
        <f t="shared" si="78"/>
        <v>109.11887870853889</v>
      </c>
      <c r="CZ57" s="48">
        <f t="shared" si="78"/>
        <v>113.97466881106887</v>
      </c>
      <c r="DA57" s="48">
        <f t="shared" si="78"/>
        <v>119.04654157316143</v>
      </c>
      <c r="DB57" s="48">
        <f t="shared" si="78"/>
        <v>124.34411267316712</v>
      </c>
      <c r="DC57" s="48">
        <f t="shared" si="78"/>
        <v>129.87742568712306</v>
      </c>
      <c r="DD57" s="48">
        <f t="shared" si="78"/>
        <v>135.65697113020005</v>
      </c>
      <c r="DE57" s="48">
        <f t="shared" si="78"/>
        <v>141.69370634549395</v>
      </c>
      <c r="DF57" s="48">
        <f t="shared" si="78"/>
        <v>147.99907627786843</v>
      </c>
      <c r="DG57" s="48">
        <f t="shared" si="78"/>
        <v>154.58503517223357</v>
      </c>
      <c r="DH57" s="48">
        <f t="shared" si="78"/>
        <v>161.46406923739798</v>
      </c>
      <c r="DI57" s="48">
        <f t="shared" si="79"/>
        <v>168.6492203184622</v>
      </c>
      <c r="DJ57" s="48">
        <f t="shared" si="79"/>
        <v>176.15411062263377</v>
      </c>
      <c r="DK57" s="48">
        <f t="shared" si="79"/>
        <v>183.99296854534097</v>
      </c>
      <c r="DL57" s="48">
        <f t="shared" si="79"/>
        <v>192.18065564560865</v>
      </c>
      <c r="DM57" s="48">
        <f t="shared" si="79"/>
        <v>200.73269482183824</v>
      </c>
      <c r="DN57" s="48">
        <f t="shared" si="79"/>
        <v>209.66529974141002</v>
      </c>
      <c r="DO57" s="48">
        <f t="shared" si="79"/>
        <v>218.99540557990278</v>
      </c>
      <c r="DP57" s="48">
        <f t="shared" si="79"/>
        <v>228.74070112820846</v>
      </c>
      <c r="DQ57" s="48">
        <f t="shared" si="79"/>
        <v>238.91966232841372</v>
      </c>
      <c r="DR57" s="48">
        <f t="shared" si="79"/>
        <v>249.55158730202814</v>
      </c>
      <c r="DS57" s="48">
        <f t="shared" si="79"/>
        <v>260.65663293696838</v>
      </c>
      <c r="DT57" s="48">
        <f t="shared" si="79"/>
        <v>272.25585310266348</v>
      </c>
      <c r="DU57" s="48">
        <f t="shared" si="79"/>
        <v>284.37123856573203</v>
      </c>
      <c r="DV57" s="48">
        <f t="shared" si="79"/>
        <v>297.02575868190712</v>
      </c>
      <c r="DW57" s="48">
        <f t="shared" si="79"/>
        <v>310.24340494325196</v>
      </c>
      <c r="DX57" s="48">
        <f t="shared" si="79"/>
        <v>324.04923646322669</v>
      </c>
      <c r="DY57" s="48">
        <f t="shared" si="80"/>
        <v>338.4694274858403</v>
      </c>
      <c r="DZ57" s="48">
        <f t="shared" si="80"/>
        <v>353.53131700896017</v>
      </c>
      <c r="EA57" s="48">
        <f t="shared" si="80"/>
        <v>369.26346061585889</v>
      </c>
      <c r="EB57" s="48">
        <f t="shared" si="80"/>
        <v>385.69568461326463</v>
      </c>
      <c r="EC57" s="48">
        <f t="shared" si="80"/>
        <v>402.85914257855489</v>
      </c>
      <c r="ED57" s="48">
        <f t="shared" si="80"/>
        <v>420.78637442330057</v>
      </c>
      <c r="EE57" s="48">
        <f t="shared" si="80"/>
        <v>439.51136808513746</v>
      </c>
      <c r="EF57" s="48">
        <f t="shared" si="80"/>
        <v>459.06962396492605</v>
      </c>
      <c r="EG57" s="48">
        <f t="shared" si="80"/>
        <v>479.49822223136528</v>
      </c>
      <c r="EH57" s="48">
        <f t="shared" si="80"/>
        <v>500.83589312066101</v>
      </c>
      <c r="EI57" s="48">
        <f t="shared" si="80"/>
        <v>523.12309036453041</v>
      </c>
      <c r="EJ57" s="48">
        <f t="shared" si="80"/>
        <v>546.40206788575199</v>
      </c>
      <c r="EK57" s="48">
        <f t="shared" si="80"/>
        <v>570.71695990666797</v>
      </c>
      <c r="EL57" s="48">
        <f t="shared" si="80"/>
        <v>596.11386462251471</v>
      </c>
      <c r="EM57" s="48">
        <f t="shared" si="80"/>
        <v>622.64093159821664</v>
      </c>
      <c r="EN57" s="48">
        <f t="shared" si="80"/>
        <v>650.34845305433726</v>
      </c>
      <c r="EO57" s="48">
        <f t="shared" si="81"/>
        <v>679.2889592152552</v>
      </c>
      <c r="EP57" s="48">
        <f t="shared" si="81"/>
        <v>709.51731790033409</v>
      </c>
      <c r="EQ57" s="48">
        <f t="shared" si="81"/>
        <v>741.09083854689891</v>
      </c>
      <c r="ER57" s="48">
        <f t="shared" si="81"/>
        <v>774.0693808622359</v>
      </c>
      <c r="ES57" s="48">
        <f t="shared" si="81"/>
        <v>808.51546831060534</v>
      </c>
      <c r="ET57" s="48">
        <f t="shared" si="81"/>
        <v>844.49440665042732</v>
      </c>
      <c r="EU57" s="48">
        <f t="shared" si="81"/>
        <v>882.07440774637132</v>
      </c>
      <c r="EV57" s="48">
        <f t="shared" si="81"/>
        <v>921.32671889108485</v>
      </c>
      <c r="EW57" s="48">
        <f t="shared" si="81"/>
        <v>962.32575788173813</v>
      </c>
      <c r="EX57" s="48">
        <f t="shared" si="81"/>
        <v>1005.1492541074755</v>
      </c>
      <c r="EY57" s="48">
        <f t="shared" si="81"/>
        <v>1049.8783959152581</v>
      </c>
      <c r="EZ57" s="48">
        <f t="shared" si="81"/>
        <v>1096.5979845334871</v>
      </c>
      <c r="FA57" s="48">
        <f t="shared" si="81"/>
        <v>1145.3965948452271</v>
      </c>
      <c r="FB57" s="48">
        <f t="shared" si="81"/>
        <v>1196.3667433158398</v>
      </c>
      <c r="FC57" s="48">
        <f t="shared" si="81"/>
        <v>1249.6050633933946</v>
      </c>
      <c r="FD57" s="48">
        <f t="shared" si="81"/>
        <v>1305.2124887144007</v>
      </c>
      <c r="FE57" s="48">
        <f t="shared" si="67"/>
        <v>1363.2944444621914</v>
      </c>
      <c r="FF57" s="48">
        <f t="shared" si="67"/>
        <v>1423.9610472407589</v>
      </c>
      <c r="FG57" s="48">
        <f t="shared" si="67"/>
        <v>1487.3273138429727</v>
      </c>
      <c r="FH57" s="48">
        <f t="shared" si="67"/>
        <v>1553.5133793089849</v>
      </c>
      <c r="FI57" s="48">
        <f t="shared" si="67"/>
        <v>1622.6447246882346</v>
      </c>
      <c r="FJ57" s="48">
        <f t="shared" si="67"/>
        <v>1694.8524149368611</v>
      </c>
      <c r="FK57" s="48">
        <f t="shared" si="67"/>
        <v>1770.2733474015515</v>
      </c>
      <c r="FL57" s="48">
        <f t="shared" si="67"/>
        <v>1849.0505113609206</v>
      </c>
      <c r="FM57" s="48">
        <f t="shared" si="67"/>
        <v>1931.3332591164815</v>
      </c>
      <c r="FN57" s="48">
        <f t="shared" si="67"/>
        <v>2017.2775891471649</v>
      </c>
      <c r="FO57" s="48">
        <f t="shared" si="67"/>
        <v>2107.0464418642136</v>
      </c>
      <c r="FP57" s="48">
        <f t="shared" si="67"/>
        <v>2200.8100085271712</v>
      </c>
      <c r="FQ57" s="48">
        <f t="shared" si="67"/>
        <v>2298.7460539066306</v>
      </c>
      <c r="FR57" s="48">
        <f t="shared" si="67"/>
        <v>2401.0402533054757</v>
      </c>
      <c r="FS57" s="48">
        <f t="shared" si="67"/>
        <v>2507.8865445775696</v>
      </c>
      <c r="FT57" s="48">
        <f t="shared" si="67"/>
        <v>2619.4874958112714</v>
      </c>
      <c r="FU57" s="48">
        <f t="shared" si="65"/>
        <v>2736.0546893748729</v>
      </c>
      <c r="FV57" s="48">
        <f t="shared" si="65"/>
        <v>2857.8091230520545</v>
      </c>
      <c r="FW57" s="48">
        <f t="shared" si="65"/>
        <v>2984.9816290278709</v>
      </c>
      <c r="FX57" s="48">
        <f t="shared" si="65"/>
        <v>3117.813311519611</v>
      </c>
      <c r="FY57" s="48">
        <f t="shared" si="65"/>
        <v>3256.5560038822337</v>
      </c>
      <c r="FZ57" s="48">
        <f t="shared" si="65"/>
        <v>3401.472746054993</v>
      </c>
      <c r="GA57" s="48">
        <f t="shared" si="65"/>
        <v>3552.8382832544403</v>
      </c>
      <c r="GB57" s="48">
        <f t="shared" si="65"/>
        <v>3710.9395868592628</v>
      </c>
      <c r="GC57" s="48">
        <f t="shared" si="65"/>
        <v>3876.0763984744999</v>
      </c>
      <c r="GD57" s="48">
        <f t="shared" si="65"/>
        <v>4048.5617982066151</v>
      </c>
      <c r="GE57" s="48">
        <f t="shared" si="65"/>
        <v>4228.7227982268096</v>
      </c>
      <c r="GF57" s="48">
        <f t="shared" si="65"/>
        <v>4416.9009627479027</v>
      </c>
      <c r="GG57" s="48">
        <f t="shared" si="65"/>
        <v>4613.4530555901847</v>
      </c>
      <c r="GH57" s="48">
        <f t="shared" si="65"/>
        <v>4818.7517165639474</v>
      </c>
      <c r="GI57" s="48">
        <f t="shared" si="65"/>
        <v>5033.186167951043</v>
      </c>
      <c r="GJ57" s="48">
        <f t="shared" si="66"/>
        <v>5257.1629524248647</v>
      </c>
      <c r="GK57" s="48">
        <f t="shared" si="66"/>
        <v>5491.1067038077708</v>
      </c>
      <c r="GL57" s="48">
        <f t="shared" si="66"/>
        <v>5735.4609521272168</v>
      </c>
      <c r="GM57" s="48">
        <f t="shared" si="66"/>
        <v>5990.6889644968778</v>
      </c>
      <c r="GN57" s="48">
        <f t="shared" si="66"/>
        <v>6257.274623416989</v>
      </c>
      <c r="GO57" s="48">
        <f t="shared" si="66"/>
        <v>6535.7233441590452</v>
      </c>
      <c r="GP57" s="48">
        <f t="shared" si="66"/>
        <v>6826.5630329741225</v>
      </c>
      <c r="GQ57" s="48">
        <f t="shared" si="66"/>
        <v>7130.3450879414704</v>
      </c>
      <c r="GR57" s="48">
        <f t="shared" si="66"/>
        <v>7447.6454443548655</v>
      </c>
      <c r="GS57" s="48">
        <f t="shared" si="66"/>
        <v>7779.0656666286568</v>
      </c>
      <c r="GT57" s="48">
        <f t="shared" si="66"/>
        <v>8125.2340887936316</v>
      </c>
      <c r="GU57" s="48">
        <f t="shared" si="66"/>
        <v>8486.8070057449477</v>
      </c>
      <c r="GV57" s="48">
        <f t="shared" si="66"/>
        <v>8864.4699175005971</v>
      </c>
      <c r="GW57" s="48">
        <f t="shared" si="66"/>
        <v>9258.938828829374</v>
      </c>
      <c r="GX57" s="48">
        <f t="shared" si="66"/>
        <v>9670.9616067122806</v>
      </c>
      <c r="GY57" s="48">
        <f t="shared" si="66"/>
        <v>10101.319398210977</v>
      </c>
      <c r="GZ57" s="48">
        <f t="shared" si="64"/>
        <v>10550.828111431365</v>
      </c>
      <c r="HA57" s="48">
        <f t="shared" si="64"/>
        <v>11020.33996239006</v>
      </c>
      <c r="HB57" s="48">
        <f t="shared" si="64"/>
        <v>11510.745090716418</v>
      </c>
      <c r="HC57" s="48">
        <f t="shared" si="64"/>
        <v>12022.9732472533</v>
      </c>
      <c r="HD57" s="48">
        <f t="shared" si="64"/>
        <v>12557.995556756072</v>
      </c>
      <c r="HE57" s="48">
        <f t="shared" si="64"/>
        <v>13116.826359031716</v>
      </c>
      <c r="HF57" s="48">
        <f t="shared" si="64"/>
        <v>13700.525132008628</v>
      </c>
      <c r="HG57" s="48">
        <f t="shared" si="64"/>
        <v>14310.198500383012</v>
      </c>
      <c r="HH57" s="48">
        <f t="shared" si="64"/>
        <v>14947.002333650056</v>
      </c>
      <c r="HI57" s="48">
        <f t="shared" si="64"/>
        <v>15612.143937497483</v>
      </c>
      <c r="HJ57" s="48">
        <f t="shared" si="64"/>
        <v>16306.884342716121</v>
      </c>
      <c r="HK57" s="48">
        <f t="shared" si="64"/>
        <v>17032.540695966989</v>
      </c>
      <c r="HL57" s="48">
        <f t="shared" si="64"/>
        <v>17790.488756937521</v>
      </c>
      <c r="HM57" s="48">
        <f t="shared" si="64"/>
        <v>18582.165506621241</v>
      </c>
    </row>
    <row r="58" spans="1:221" x14ac:dyDescent="0.25">
      <c r="A58" s="21" t="s">
        <v>1396</v>
      </c>
      <c r="B58" s="20" t="s">
        <v>851</v>
      </c>
      <c r="C58" s="19">
        <v>336.93700000000001</v>
      </c>
      <c r="D58" s="19">
        <v>188.34</v>
      </c>
      <c r="E58" s="18">
        <f t="shared" si="0"/>
        <v>63458.71458</v>
      </c>
      <c r="F58" s="16">
        <f t="shared" si="1"/>
        <v>2.5223528709553225E-3</v>
      </c>
      <c r="G58" s="17">
        <v>1.0194329404268876E-2</v>
      </c>
      <c r="H58" s="17">
        <f t="shared" si="25"/>
        <v>1.0777292131251991E-2</v>
      </c>
      <c r="I58" s="45">
        <f t="shared" si="26"/>
        <v>2.0297952000000001</v>
      </c>
      <c r="J58" s="17">
        <v>0.11437</v>
      </c>
      <c r="K58" s="56">
        <f t="shared" si="2"/>
        <v>0.102725</v>
      </c>
      <c r="L58" s="1">
        <f t="shared" si="3"/>
        <v>9.1079999999999994E-2</v>
      </c>
      <c r="M58" s="1">
        <f t="shared" si="4"/>
        <v>7.9434999999999992E-2</v>
      </c>
      <c r="N58" s="1">
        <f t="shared" si="5"/>
        <v>6.7789999999999989E-2</v>
      </c>
      <c r="O58" s="1">
        <f t="shared" si="6"/>
        <v>5.6144999999999987E-2</v>
      </c>
      <c r="P58" s="5">
        <v>4.4499999999999998E-2</v>
      </c>
      <c r="Q58" s="1">
        <f t="shared" si="7"/>
        <v>6.1713961549158203E-2</v>
      </c>
      <c r="R58" s="16">
        <f t="shared" si="8"/>
        <v>1.5566438809154557E-4</v>
      </c>
      <c r="S58" s="16">
        <f t="shared" si="9"/>
        <v>2.5223528709553225E-3</v>
      </c>
      <c r="T58" s="8"/>
      <c r="U58" s="57">
        <f t="shared" si="10"/>
        <v>-188.34</v>
      </c>
      <c r="V58" s="48">
        <f t="shared" si="11"/>
        <v>2.2619428770240004</v>
      </c>
      <c r="W58" s="48">
        <f t="shared" si="12"/>
        <v>2.5206412838692356</v>
      </c>
      <c r="X58" s="48">
        <f t="shared" si="49"/>
        <v>2.8089270275053604</v>
      </c>
      <c r="Y58" s="48">
        <f t="shared" si="49"/>
        <v>3.1301840116411488</v>
      </c>
      <c r="Z58" s="48">
        <f t="shared" si="49"/>
        <v>3.4881831570525472</v>
      </c>
      <c r="AA58" s="48">
        <f t="shared" si="16"/>
        <v>3.8465067718607702</v>
      </c>
      <c r="AB58" s="48">
        <f t="shared" si="50"/>
        <v>4.1968466086418497</v>
      </c>
      <c r="AC58" s="48">
        <f t="shared" si="50"/>
        <v>4.5302231189993147</v>
      </c>
      <c r="AD58" s="48">
        <f t="shared" si="50"/>
        <v>4.8373269442362785</v>
      </c>
      <c r="AE58" s="48">
        <f t="shared" si="50"/>
        <v>5.1089186655204237</v>
      </c>
      <c r="AF58" s="48">
        <f t="shared" si="21"/>
        <v>5.3362655461360822</v>
      </c>
      <c r="AG58" s="48">
        <f t="shared" si="74"/>
        <v>5.5737293629391376</v>
      </c>
      <c r="AH58" s="48">
        <f t="shared" si="74"/>
        <v>5.821760319589929</v>
      </c>
      <c r="AI58" s="48">
        <f t="shared" si="74"/>
        <v>6.0808286538116807</v>
      </c>
      <c r="AJ58" s="48">
        <f t="shared" si="74"/>
        <v>6.3514255289063</v>
      </c>
      <c r="AK58" s="48">
        <f t="shared" si="74"/>
        <v>6.6340639649426301</v>
      </c>
      <c r="AL58" s="48">
        <f t="shared" si="74"/>
        <v>6.9292798113825773</v>
      </c>
      <c r="AM58" s="48">
        <f t="shared" si="74"/>
        <v>7.2376327629891017</v>
      </c>
      <c r="AN58" s="48">
        <f t="shared" si="74"/>
        <v>7.5597074209421162</v>
      </c>
      <c r="AO58" s="48">
        <f t="shared" si="74"/>
        <v>7.8961144011740405</v>
      </c>
      <c r="AP58" s="48">
        <f t="shared" si="74"/>
        <v>8.2474914920262847</v>
      </c>
      <c r="AQ58" s="48">
        <f t="shared" si="74"/>
        <v>8.6145048634214536</v>
      </c>
      <c r="AR58" s="48">
        <f t="shared" si="74"/>
        <v>8.9978503298437076</v>
      </c>
      <c r="AS58" s="48">
        <f t="shared" si="74"/>
        <v>9.3982546695217533</v>
      </c>
      <c r="AT58" s="48">
        <f t="shared" si="74"/>
        <v>9.8164770023154713</v>
      </c>
      <c r="AU58" s="48">
        <f t="shared" si="74"/>
        <v>10.25331022891851</v>
      </c>
      <c r="AV58" s="48">
        <f t="shared" si="74"/>
        <v>10.709582534105383</v>
      </c>
      <c r="AW58" s="48">
        <f t="shared" si="75"/>
        <v>11.186158956873072</v>
      </c>
      <c r="AX58" s="48">
        <f t="shared" si="75"/>
        <v>11.683943030453923</v>
      </c>
      <c r="AY58" s="48">
        <f t="shared" si="75"/>
        <v>12.203878495309123</v>
      </c>
      <c r="AZ58" s="48">
        <f t="shared" si="75"/>
        <v>12.746951088350379</v>
      </c>
      <c r="BA58" s="48">
        <f t="shared" si="75"/>
        <v>13.31419041178197</v>
      </c>
      <c r="BB58" s="48">
        <f t="shared" si="75"/>
        <v>13.906671885106269</v>
      </c>
      <c r="BC58" s="48">
        <f t="shared" si="75"/>
        <v>14.525518783993498</v>
      </c>
      <c r="BD58" s="48">
        <f t="shared" si="75"/>
        <v>15.171904369881208</v>
      </c>
      <c r="BE58" s="48">
        <f t="shared" si="75"/>
        <v>15.847054114340921</v>
      </c>
      <c r="BF58" s="48">
        <f t="shared" si="75"/>
        <v>16.55224802242909</v>
      </c>
      <c r="BG58" s="48">
        <f t="shared" si="75"/>
        <v>17.288823059427184</v>
      </c>
      <c r="BH58" s="48">
        <f t="shared" si="75"/>
        <v>18.058175685571694</v>
      </c>
      <c r="BI58" s="48">
        <f t="shared" si="75"/>
        <v>18.861764503579636</v>
      </c>
      <c r="BJ58" s="48">
        <f t="shared" si="75"/>
        <v>19.701113023988928</v>
      </c>
      <c r="BK58" s="48">
        <f t="shared" si="75"/>
        <v>20.577812553556434</v>
      </c>
      <c r="BL58" s="48">
        <f t="shared" si="75"/>
        <v>21.493525212189695</v>
      </c>
      <c r="BM58" s="48">
        <f t="shared" si="76"/>
        <v>22.449987084132136</v>
      </c>
      <c r="BN58" s="48">
        <f t="shared" si="76"/>
        <v>23.449011509376017</v>
      </c>
      <c r="BO58" s="48">
        <f t="shared" si="76"/>
        <v>24.492492521543248</v>
      </c>
      <c r="BP58" s="48">
        <f t="shared" si="76"/>
        <v>25.582408438751923</v>
      </c>
      <c r="BQ58" s="48">
        <f t="shared" si="76"/>
        <v>26.720825614276382</v>
      </c>
      <c r="BR58" s="48">
        <f t="shared" si="76"/>
        <v>27.909902354111679</v>
      </c>
      <c r="BS58" s="48">
        <f t="shared" si="76"/>
        <v>29.151893008869649</v>
      </c>
      <c r="BT58" s="48">
        <f t="shared" si="76"/>
        <v>30.449152247764349</v>
      </c>
      <c r="BU58" s="48">
        <f t="shared" si="76"/>
        <v>31.804139522789864</v>
      </c>
      <c r="BV58" s="48">
        <f t="shared" si="76"/>
        <v>33.219423731554009</v>
      </c>
      <c r="BW58" s="48">
        <f t="shared" si="76"/>
        <v>34.697688087608164</v>
      </c>
      <c r="BX58" s="48">
        <f t="shared" si="76"/>
        <v>36.241735207506728</v>
      </c>
      <c r="BY58" s="48">
        <f t="shared" si="76"/>
        <v>37.854492424240775</v>
      </c>
      <c r="BZ58" s="48">
        <f t="shared" si="76"/>
        <v>39.539017337119489</v>
      </c>
      <c r="CA58" s="48">
        <f t="shared" si="76"/>
        <v>41.298503608621303</v>
      </c>
      <c r="CB58" s="48">
        <f t="shared" si="76"/>
        <v>43.13628701920495</v>
      </c>
      <c r="CC58" s="48">
        <f t="shared" si="77"/>
        <v>45.055851791559569</v>
      </c>
      <c r="CD58" s="48">
        <f t="shared" si="77"/>
        <v>47.06083719628397</v>
      </c>
      <c r="CE58" s="48">
        <f t="shared" si="77"/>
        <v>49.155044451518606</v>
      </c>
      <c r="CF58" s="48">
        <f t="shared" si="77"/>
        <v>51.342443929611186</v>
      </c>
      <c r="CG58" s="48">
        <f t="shared" si="77"/>
        <v>53.627182684478882</v>
      </c>
      <c r="CH58" s="48">
        <f t="shared" si="77"/>
        <v>56.01359231393819</v>
      </c>
      <c r="CI58" s="48">
        <f t="shared" si="77"/>
        <v>58.50619717190844</v>
      </c>
      <c r="CJ58" s="48">
        <f t="shared" si="77"/>
        <v>61.109722946058362</v>
      </c>
      <c r="CK58" s="48">
        <f t="shared" si="77"/>
        <v>63.829105617157957</v>
      </c>
      <c r="CL58" s="48">
        <f t="shared" si="77"/>
        <v>66.669500817121488</v>
      </c>
      <c r="CM58" s="48">
        <f t="shared" si="77"/>
        <v>69.636293603483395</v>
      </c>
      <c r="CN58" s="48">
        <f t="shared" si="77"/>
        <v>72.735108668838407</v>
      </c>
      <c r="CO58" s="48">
        <f t="shared" si="77"/>
        <v>75.971821004601722</v>
      </c>
      <c r="CP58" s="48">
        <f t="shared" si="77"/>
        <v>79.352567039306493</v>
      </c>
      <c r="CQ58" s="48">
        <f t="shared" si="77"/>
        <v>82.88375627255563</v>
      </c>
      <c r="CR58" s="48">
        <f t="shared" si="77"/>
        <v>86.572083426684358</v>
      </c>
      <c r="CS58" s="48">
        <f t="shared" si="78"/>
        <v>90.424541139171808</v>
      </c>
      <c r="CT58" s="48">
        <f t="shared" si="78"/>
        <v>94.448433219864953</v>
      </c>
      <c r="CU58" s="48">
        <f t="shared" si="78"/>
        <v>98.651388498148947</v>
      </c>
      <c r="CV58" s="48">
        <f t="shared" si="78"/>
        <v>103.04137528631658</v>
      </c>
      <c r="CW58" s="48">
        <f t="shared" si="78"/>
        <v>107.62671648655767</v>
      </c>
      <c r="CX58" s="48">
        <f t="shared" si="78"/>
        <v>112.41610537020948</v>
      </c>
      <c r="CY58" s="48">
        <f t="shared" si="78"/>
        <v>117.4186220591838</v>
      </c>
      <c r="CZ58" s="48">
        <f t="shared" si="78"/>
        <v>122.64375074081748</v>
      </c>
      <c r="DA58" s="48">
        <f t="shared" si="78"/>
        <v>128.10139764878386</v>
      </c>
      <c r="DB58" s="48">
        <f t="shared" si="78"/>
        <v>133.80190984415475</v>
      </c>
      <c r="DC58" s="48">
        <f t="shared" si="78"/>
        <v>139.75609483221965</v>
      </c>
      <c r="DD58" s="48">
        <f t="shared" si="78"/>
        <v>145.97524105225341</v>
      </c>
      <c r="DE58" s="48">
        <f t="shared" si="78"/>
        <v>152.47113927907867</v>
      </c>
      <c r="DF58" s="48">
        <f t="shared" si="78"/>
        <v>159.25610497699768</v>
      </c>
      <c r="DG58" s="48">
        <f t="shared" si="78"/>
        <v>166.34300164847406</v>
      </c>
      <c r="DH58" s="48">
        <f t="shared" si="78"/>
        <v>173.74526522183115</v>
      </c>
      <c r="DI58" s="48">
        <f t="shared" si="79"/>
        <v>181.47692952420263</v>
      </c>
      <c r="DJ58" s="48">
        <f t="shared" si="79"/>
        <v>189.55265288802966</v>
      </c>
      <c r="DK58" s="48">
        <f t="shared" si="79"/>
        <v>197.98774594154696</v>
      </c>
      <c r="DL58" s="48">
        <f t="shared" si="79"/>
        <v>206.79820063594579</v>
      </c>
      <c r="DM58" s="48">
        <f t="shared" si="79"/>
        <v>216.00072056424537</v>
      </c>
      <c r="DN58" s="48">
        <f t="shared" si="79"/>
        <v>225.61275262935428</v>
      </c>
      <c r="DO58" s="48">
        <f t="shared" si="79"/>
        <v>235.65252012136054</v>
      </c>
      <c r="DP58" s="48">
        <f t="shared" si="79"/>
        <v>246.13905726676109</v>
      </c>
      <c r="DQ58" s="48">
        <f t="shared" si="79"/>
        <v>257.09224531513195</v>
      </c>
      <c r="DR58" s="48">
        <f t="shared" si="79"/>
        <v>268.53285023165529</v>
      </c>
      <c r="DS58" s="48">
        <f t="shared" si="79"/>
        <v>280.48256206696396</v>
      </c>
      <c r="DT58" s="48">
        <f t="shared" si="79"/>
        <v>292.96403607894388</v>
      </c>
      <c r="DU58" s="48">
        <f t="shared" si="79"/>
        <v>306.00093568445686</v>
      </c>
      <c r="DV58" s="48">
        <f t="shared" si="79"/>
        <v>319.61797732241519</v>
      </c>
      <c r="DW58" s="48">
        <f t="shared" si="79"/>
        <v>333.84097731326267</v>
      </c>
      <c r="DX58" s="48">
        <f t="shared" si="79"/>
        <v>348.69690080370287</v>
      </c>
      <c r="DY58" s="48">
        <f t="shared" si="80"/>
        <v>364.21391288946762</v>
      </c>
      <c r="DZ58" s="48">
        <f t="shared" si="80"/>
        <v>380.4214320130489</v>
      </c>
      <c r="EA58" s="48">
        <f t="shared" si="80"/>
        <v>397.35018573762954</v>
      </c>
      <c r="EB58" s="48">
        <f t="shared" si="80"/>
        <v>415.03226900295408</v>
      </c>
      <c r="EC58" s="48">
        <f t="shared" si="80"/>
        <v>433.50120497358552</v>
      </c>
      <c r="ED58" s="48">
        <f t="shared" si="80"/>
        <v>452.79200859491004</v>
      </c>
      <c r="EE58" s="48">
        <f t="shared" si="80"/>
        <v>472.94125297738356</v>
      </c>
      <c r="EF58" s="48">
        <f t="shared" si="80"/>
        <v>493.98713873487713</v>
      </c>
      <c r="EG58" s="48">
        <f t="shared" si="80"/>
        <v>515.96956640857911</v>
      </c>
      <c r="EH58" s="48">
        <f t="shared" si="80"/>
        <v>538.93021211376083</v>
      </c>
      <c r="EI58" s="48">
        <f t="shared" si="80"/>
        <v>562.91260655282315</v>
      </c>
      <c r="EJ58" s="48">
        <f t="shared" si="80"/>
        <v>587.96221754442377</v>
      </c>
      <c r="EK58" s="48">
        <f t="shared" si="80"/>
        <v>614.12653622515063</v>
      </c>
      <c r="EL58" s="48">
        <f t="shared" si="80"/>
        <v>641.4551670871698</v>
      </c>
      <c r="EM58" s="48">
        <f t="shared" si="80"/>
        <v>669.99992202254884</v>
      </c>
      <c r="EN58" s="48">
        <f t="shared" si="80"/>
        <v>699.81491855255229</v>
      </c>
      <c r="EO58" s="48">
        <f t="shared" si="81"/>
        <v>730.95668242814088</v>
      </c>
      <c r="EP58" s="48">
        <f t="shared" si="81"/>
        <v>763.48425479619311</v>
      </c>
      <c r="EQ58" s="48">
        <f t="shared" si="81"/>
        <v>797.45930413462372</v>
      </c>
      <c r="ER58" s="48">
        <f t="shared" si="81"/>
        <v>832.9462431686145</v>
      </c>
      <c r="ES58" s="48">
        <f t="shared" si="81"/>
        <v>870.01235098961786</v>
      </c>
      <c r="ET58" s="48">
        <f t="shared" si="81"/>
        <v>908.72790060865589</v>
      </c>
      <c r="EU58" s="48">
        <f t="shared" si="81"/>
        <v>949.1662921857411</v>
      </c>
      <c r="EV58" s="48">
        <f t="shared" si="81"/>
        <v>991.40419218800662</v>
      </c>
      <c r="EW58" s="48">
        <f t="shared" si="81"/>
        <v>1035.5216787403729</v>
      </c>
      <c r="EX58" s="48">
        <f t="shared" si="81"/>
        <v>1081.6023934443194</v>
      </c>
      <c r="EY58" s="48">
        <f t="shared" si="81"/>
        <v>1129.7336999525917</v>
      </c>
      <c r="EZ58" s="48">
        <f t="shared" si="81"/>
        <v>1180.0068496004819</v>
      </c>
      <c r="FA58" s="48">
        <f t="shared" si="81"/>
        <v>1232.5171544077034</v>
      </c>
      <c r="FB58" s="48">
        <f t="shared" si="81"/>
        <v>1287.3641677788462</v>
      </c>
      <c r="FC58" s="48">
        <f t="shared" si="81"/>
        <v>1344.6518732450049</v>
      </c>
      <c r="FD58" s="48">
        <f t="shared" si="81"/>
        <v>1404.4888816044077</v>
      </c>
      <c r="FE58" s="48">
        <f t="shared" si="67"/>
        <v>1466.9886368358038</v>
      </c>
      <c r="FF58" s="48">
        <f t="shared" si="67"/>
        <v>1532.2696311749971</v>
      </c>
      <c r="FG58" s="48">
        <f t="shared" si="67"/>
        <v>1600.4556297622844</v>
      </c>
      <c r="FH58" s="48">
        <f t="shared" si="67"/>
        <v>1671.675905286706</v>
      </c>
      <c r="FI58" s="48">
        <f t="shared" si="67"/>
        <v>1746.0654830719643</v>
      </c>
      <c r="FJ58" s="48">
        <f t="shared" si="67"/>
        <v>1823.7653970686667</v>
      </c>
      <c r="FK58" s="48">
        <f t="shared" si="67"/>
        <v>1904.9229572382224</v>
      </c>
      <c r="FL58" s="48">
        <f t="shared" si="67"/>
        <v>1989.6920288353233</v>
      </c>
      <c r="FM58" s="48">
        <f t="shared" si="67"/>
        <v>2078.2333241184951</v>
      </c>
      <c r="FN58" s="48">
        <f t="shared" si="67"/>
        <v>2170.7147070417682</v>
      </c>
      <c r="FO58" s="48">
        <f t="shared" si="67"/>
        <v>2267.3115115051269</v>
      </c>
      <c r="FP58" s="48">
        <f t="shared" si="67"/>
        <v>2368.2068737671052</v>
      </c>
      <c r="FQ58" s="48">
        <f t="shared" si="67"/>
        <v>2473.5920796497412</v>
      </c>
      <c r="FR58" s="48">
        <f t="shared" si="67"/>
        <v>2583.6669271941546</v>
      </c>
      <c r="FS58" s="48">
        <f t="shared" si="67"/>
        <v>2698.6401054542944</v>
      </c>
      <c r="FT58" s="48">
        <f t="shared" si="67"/>
        <v>2818.7295901470106</v>
      </c>
      <c r="FU58" s="48">
        <f t="shared" si="65"/>
        <v>2944.1630569085528</v>
      </c>
      <c r="FV58" s="48">
        <f t="shared" si="65"/>
        <v>3075.1783129409832</v>
      </c>
      <c r="FW58" s="48">
        <f t="shared" si="65"/>
        <v>3212.0237478668569</v>
      </c>
      <c r="FX58" s="48">
        <f t="shared" si="65"/>
        <v>3354.9588046469321</v>
      </c>
      <c r="FY58" s="48">
        <f t="shared" si="65"/>
        <v>3504.2544714537207</v>
      </c>
      <c r="FZ58" s="48">
        <f t="shared" si="65"/>
        <v>3660.1937954334112</v>
      </c>
      <c r="GA58" s="48">
        <f t="shared" si="65"/>
        <v>3823.072419330198</v>
      </c>
      <c r="GB58" s="48">
        <f t="shared" si="65"/>
        <v>3993.1991419903916</v>
      </c>
      <c r="GC58" s="48">
        <f t="shared" si="65"/>
        <v>4170.8965038089636</v>
      </c>
      <c r="GD58" s="48">
        <f t="shared" si="65"/>
        <v>4356.5013982284627</v>
      </c>
      <c r="GE58" s="48">
        <f t="shared" si="65"/>
        <v>4550.3657104496288</v>
      </c>
      <c r="GF58" s="48">
        <f t="shared" si="65"/>
        <v>4752.8569845646371</v>
      </c>
      <c r="GG58" s="48">
        <f t="shared" si="65"/>
        <v>4964.3591203777632</v>
      </c>
      <c r="GH58" s="48">
        <f t="shared" si="65"/>
        <v>5185.2731012345739</v>
      </c>
      <c r="GI58" s="48">
        <f t="shared" si="65"/>
        <v>5416.0177542395122</v>
      </c>
      <c r="GJ58" s="48">
        <f t="shared" si="66"/>
        <v>5657.0305443031702</v>
      </c>
      <c r="GK58" s="48">
        <f t="shared" si="66"/>
        <v>5908.7684035246612</v>
      </c>
      <c r="GL58" s="48">
        <f t="shared" si="66"/>
        <v>6171.7085974815081</v>
      </c>
      <c r="GM58" s="48">
        <f t="shared" si="66"/>
        <v>6446.3496300694351</v>
      </c>
      <c r="GN58" s="48">
        <f t="shared" si="66"/>
        <v>6733.2121886075247</v>
      </c>
      <c r="GO58" s="48">
        <f t="shared" si="66"/>
        <v>7032.8401310005593</v>
      </c>
      <c r="GP58" s="48">
        <f t="shared" si="66"/>
        <v>7345.8015168300844</v>
      </c>
      <c r="GQ58" s="48">
        <f t="shared" si="66"/>
        <v>7672.6896843290233</v>
      </c>
      <c r="GR58" s="48">
        <f t="shared" si="66"/>
        <v>8014.1243752816645</v>
      </c>
      <c r="GS58" s="48">
        <f t="shared" si="66"/>
        <v>8370.7529099816984</v>
      </c>
      <c r="GT58" s="48">
        <f t="shared" si="66"/>
        <v>8743.2514144758843</v>
      </c>
      <c r="GU58" s="48">
        <f t="shared" si="66"/>
        <v>9132.3261024200601</v>
      </c>
      <c r="GV58" s="48">
        <f t="shared" si="66"/>
        <v>9538.7146139777524</v>
      </c>
      <c r="GW58" s="48">
        <f t="shared" si="66"/>
        <v>9963.1874142997622</v>
      </c>
      <c r="GX58" s="48">
        <f t="shared" si="66"/>
        <v>10406.549254236101</v>
      </c>
      <c r="GY58" s="48">
        <f t="shared" si="66"/>
        <v>10869.640696049608</v>
      </c>
      <c r="GZ58" s="48">
        <f t="shared" si="64"/>
        <v>11353.339707023815</v>
      </c>
      <c r="HA58" s="48">
        <f t="shared" si="64"/>
        <v>11858.563323986375</v>
      </c>
      <c r="HB58" s="48">
        <f t="shared" si="64"/>
        <v>12386.269391903768</v>
      </c>
      <c r="HC58" s="48">
        <f t="shared" si="64"/>
        <v>12937.458379843485</v>
      </c>
      <c r="HD58" s="48">
        <f t="shared" si="64"/>
        <v>13513.175277746521</v>
      </c>
      <c r="HE58" s="48">
        <f t="shared" si="64"/>
        <v>14114.511577606241</v>
      </c>
      <c r="HF58" s="48">
        <f t="shared" si="64"/>
        <v>14742.607342809719</v>
      </c>
      <c r="HG58" s="48">
        <f t="shared" si="64"/>
        <v>15398.65336956475</v>
      </c>
      <c r="HH58" s="48">
        <f t="shared" si="64"/>
        <v>16083.893444510382</v>
      </c>
      <c r="HI58" s="48">
        <f t="shared" si="64"/>
        <v>16799.626702791094</v>
      </c>
      <c r="HJ58" s="48">
        <f t="shared" si="64"/>
        <v>17547.210091065299</v>
      </c>
      <c r="HK58" s="48">
        <f t="shared" si="64"/>
        <v>18328.060940117706</v>
      </c>
      <c r="HL58" s="48">
        <f t="shared" si="64"/>
        <v>19143.659651952945</v>
      </c>
      <c r="HM58" s="48">
        <f t="shared" si="64"/>
        <v>19995.55250646485</v>
      </c>
    </row>
    <row r="59" spans="1:221" x14ac:dyDescent="0.25">
      <c r="A59" s="21" t="s">
        <v>850</v>
      </c>
      <c r="B59" s="20" t="s">
        <v>1397</v>
      </c>
      <c r="C59" s="19">
        <v>188.62100000000001</v>
      </c>
      <c r="D59" s="19">
        <v>22.16</v>
      </c>
      <c r="E59" s="18">
        <f t="shared" si="0"/>
        <v>4179.8413600000003</v>
      </c>
      <c r="F59" s="16">
        <f t="shared" si="1"/>
        <v>0</v>
      </c>
      <c r="G59" s="17" t="s">
        <v>227</v>
      </c>
      <c r="H59" s="17" t="str">
        <f t="shared" si="25"/>
        <v>n/a</v>
      </c>
      <c r="I59" s="45" t="str">
        <f t="shared" si="26"/>
        <v>n/a</v>
      </c>
      <c r="J59" s="17">
        <v>0.40899999999999997</v>
      </c>
      <c r="K59" s="56">
        <f t="shared" si="2"/>
        <v>0.34824999999999995</v>
      </c>
      <c r="L59" s="1">
        <f t="shared" si="3"/>
        <v>0.28749999999999998</v>
      </c>
      <c r="M59" s="1">
        <f t="shared" si="4"/>
        <v>0.22674999999999998</v>
      </c>
      <c r="N59" s="1">
        <f t="shared" si="5"/>
        <v>0.16599999999999998</v>
      </c>
      <c r="O59" s="1">
        <f t="shared" si="6"/>
        <v>0.10524999999999998</v>
      </c>
      <c r="P59" s="5">
        <v>4.4499999999999998E-2</v>
      </c>
      <c r="Q59" s="1" t="str">
        <f t="shared" si="7"/>
        <v>n/a</v>
      </c>
      <c r="R59" s="16" t="str">
        <f t="shared" si="8"/>
        <v>n/a</v>
      </c>
      <c r="S59" s="16">
        <f t="shared" si="9"/>
        <v>0</v>
      </c>
      <c r="T59" s="8"/>
      <c r="U59" s="57">
        <f t="shared" si="10"/>
        <v>-22.16</v>
      </c>
      <c r="V59" s="48" t="str">
        <f t="shared" si="11"/>
        <v>n/a</v>
      </c>
      <c r="W59" s="48" t="str">
        <f t="shared" si="12"/>
        <v>n/a</v>
      </c>
      <c r="X59" s="48" t="str">
        <f t="shared" si="49"/>
        <v>n/a</v>
      </c>
      <c r="Y59" s="48" t="str">
        <f t="shared" si="49"/>
        <v>n/a</v>
      </c>
      <c r="Z59" s="48" t="str">
        <f t="shared" si="49"/>
        <v>n/a</v>
      </c>
      <c r="AA59" s="48" t="str">
        <f t="shared" si="16"/>
        <v>n/a</v>
      </c>
      <c r="AB59" s="48" t="str">
        <f t="shared" si="50"/>
        <v>n/a</v>
      </c>
      <c r="AC59" s="48" t="str">
        <f t="shared" si="50"/>
        <v>n/a</v>
      </c>
      <c r="AD59" s="48" t="str">
        <f t="shared" si="50"/>
        <v>n/a</v>
      </c>
      <c r="AE59" s="48" t="str">
        <f t="shared" si="50"/>
        <v>n/a</v>
      </c>
      <c r="AF59" s="48" t="str">
        <f t="shared" si="21"/>
        <v>n/a</v>
      </c>
      <c r="AG59" s="48" t="str">
        <f t="shared" si="74"/>
        <v>n/a</v>
      </c>
      <c r="AH59" s="48" t="str">
        <f t="shared" si="74"/>
        <v>n/a</v>
      </c>
      <c r="AI59" s="48" t="str">
        <f t="shared" si="74"/>
        <v>n/a</v>
      </c>
      <c r="AJ59" s="48" t="str">
        <f t="shared" si="74"/>
        <v>n/a</v>
      </c>
      <c r="AK59" s="48" t="str">
        <f t="shared" si="74"/>
        <v>n/a</v>
      </c>
      <c r="AL59" s="48" t="str">
        <f t="shared" si="74"/>
        <v>n/a</v>
      </c>
      <c r="AM59" s="48" t="str">
        <f t="shared" si="74"/>
        <v>n/a</v>
      </c>
      <c r="AN59" s="48" t="str">
        <f t="shared" si="74"/>
        <v>n/a</v>
      </c>
      <c r="AO59" s="48" t="str">
        <f t="shared" si="74"/>
        <v>n/a</v>
      </c>
      <c r="AP59" s="48" t="str">
        <f t="shared" si="74"/>
        <v>n/a</v>
      </c>
      <c r="AQ59" s="48" t="str">
        <f t="shared" si="74"/>
        <v>n/a</v>
      </c>
      <c r="AR59" s="48" t="str">
        <f t="shared" si="74"/>
        <v>n/a</v>
      </c>
      <c r="AS59" s="48" t="str">
        <f t="shared" si="74"/>
        <v>n/a</v>
      </c>
      <c r="AT59" s="48" t="str">
        <f t="shared" si="74"/>
        <v>n/a</v>
      </c>
      <c r="AU59" s="48" t="str">
        <f t="shared" si="74"/>
        <v>n/a</v>
      </c>
      <c r="AV59" s="48" t="str">
        <f t="shared" si="74"/>
        <v>n/a</v>
      </c>
      <c r="AW59" s="48" t="str">
        <f t="shared" si="75"/>
        <v>n/a</v>
      </c>
      <c r="AX59" s="48" t="str">
        <f t="shared" si="75"/>
        <v>n/a</v>
      </c>
      <c r="AY59" s="48" t="str">
        <f t="shared" si="75"/>
        <v>n/a</v>
      </c>
      <c r="AZ59" s="48" t="str">
        <f t="shared" si="75"/>
        <v>n/a</v>
      </c>
      <c r="BA59" s="48" t="str">
        <f t="shared" si="75"/>
        <v>n/a</v>
      </c>
      <c r="BB59" s="48" t="str">
        <f t="shared" si="75"/>
        <v>n/a</v>
      </c>
      <c r="BC59" s="48" t="str">
        <f t="shared" si="75"/>
        <v>n/a</v>
      </c>
      <c r="BD59" s="48" t="str">
        <f t="shared" si="75"/>
        <v>n/a</v>
      </c>
      <c r="BE59" s="48" t="str">
        <f t="shared" si="75"/>
        <v>n/a</v>
      </c>
      <c r="BF59" s="48" t="str">
        <f t="shared" si="75"/>
        <v>n/a</v>
      </c>
      <c r="BG59" s="48" t="str">
        <f t="shared" si="75"/>
        <v>n/a</v>
      </c>
      <c r="BH59" s="48" t="str">
        <f t="shared" si="75"/>
        <v>n/a</v>
      </c>
      <c r="BI59" s="48" t="str">
        <f t="shared" si="75"/>
        <v>n/a</v>
      </c>
      <c r="BJ59" s="48" t="str">
        <f t="shared" si="75"/>
        <v>n/a</v>
      </c>
      <c r="BK59" s="48" t="str">
        <f t="shared" si="75"/>
        <v>n/a</v>
      </c>
      <c r="BL59" s="48" t="str">
        <f t="shared" si="75"/>
        <v>n/a</v>
      </c>
      <c r="BM59" s="48" t="str">
        <f t="shared" si="76"/>
        <v>n/a</v>
      </c>
      <c r="BN59" s="48" t="str">
        <f t="shared" si="76"/>
        <v>n/a</v>
      </c>
      <c r="BO59" s="48" t="str">
        <f t="shared" si="76"/>
        <v>n/a</v>
      </c>
      <c r="BP59" s="48" t="str">
        <f t="shared" si="76"/>
        <v>n/a</v>
      </c>
      <c r="BQ59" s="48" t="str">
        <f t="shared" si="76"/>
        <v>n/a</v>
      </c>
      <c r="BR59" s="48" t="str">
        <f t="shared" si="76"/>
        <v>n/a</v>
      </c>
      <c r="BS59" s="48" t="str">
        <f t="shared" si="76"/>
        <v>n/a</v>
      </c>
      <c r="BT59" s="48" t="str">
        <f t="shared" si="76"/>
        <v>n/a</v>
      </c>
      <c r="BU59" s="48" t="str">
        <f t="shared" si="76"/>
        <v>n/a</v>
      </c>
      <c r="BV59" s="48" t="str">
        <f t="shared" si="76"/>
        <v>n/a</v>
      </c>
      <c r="BW59" s="48" t="str">
        <f t="shared" si="76"/>
        <v>n/a</v>
      </c>
      <c r="BX59" s="48" t="str">
        <f t="shared" si="76"/>
        <v>n/a</v>
      </c>
      <c r="BY59" s="48" t="str">
        <f t="shared" si="76"/>
        <v>n/a</v>
      </c>
      <c r="BZ59" s="48" t="str">
        <f t="shared" si="76"/>
        <v>n/a</v>
      </c>
      <c r="CA59" s="48" t="str">
        <f t="shared" si="76"/>
        <v>n/a</v>
      </c>
      <c r="CB59" s="48" t="str">
        <f t="shared" si="76"/>
        <v>n/a</v>
      </c>
      <c r="CC59" s="48" t="str">
        <f t="shared" si="77"/>
        <v>n/a</v>
      </c>
      <c r="CD59" s="48" t="str">
        <f t="shared" si="77"/>
        <v>n/a</v>
      </c>
      <c r="CE59" s="48" t="str">
        <f t="shared" si="77"/>
        <v>n/a</v>
      </c>
      <c r="CF59" s="48" t="str">
        <f t="shared" si="77"/>
        <v>n/a</v>
      </c>
      <c r="CG59" s="48" t="str">
        <f t="shared" si="77"/>
        <v>n/a</v>
      </c>
      <c r="CH59" s="48" t="str">
        <f t="shared" si="77"/>
        <v>n/a</v>
      </c>
      <c r="CI59" s="48" t="str">
        <f t="shared" si="77"/>
        <v>n/a</v>
      </c>
      <c r="CJ59" s="48" t="str">
        <f t="shared" si="77"/>
        <v>n/a</v>
      </c>
      <c r="CK59" s="48" t="str">
        <f t="shared" si="77"/>
        <v>n/a</v>
      </c>
      <c r="CL59" s="48" t="str">
        <f t="shared" si="77"/>
        <v>n/a</v>
      </c>
      <c r="CM59" s="48" t="str">
        <f t="shared" si="77"/>
        <v>n/a</v>
      </c>
      <c r="CN59" s="48" t="str">
        <f t="shared" si="77"/>
        <v>n/a</v>
      </c>
      <c r="CO59" s="48" t="str">
        <f t="shared" si="77"/>
        <v>n/a</v>
      </c>
      <c r="CP59" s="48" t="str">
        <f t="shared" si="77"/>
        <v>n/a</v>
      </c>
      <c r="CQ59" s="48" t="str">
        <f t="shared" si="77"/>
        <v>n/a</v>
      </c>
      <c r="CR59" s="48" t="str">
        <f t="shared" si="77"/>
        <v>n/a</v>
      </c>
      <c r="CS59" s="48" t="str">
        <f t="shared" si="78"/>
        <v>n/a</v>
      </c>
      <c r="CT59" s="48" t="str">
        <f t="shared" si="78"/>
        <v>n/a</v>
      </c>
      <c r="CU59" s="48" t="str">
        <f t="shared" si="78"/>
        <v>n/a</v>
      </c>
      <c r="CV59" s="48" t="str">
        <f t="shared" si="78"/>
        <v>n/a</v>
      </c>
      <c r="CW59" s="48" t="str">
        <f t="shared" si="78"/>
        <v>n/a</v>
      </c>
      <c r="CX59" s="48" t="str">
        <f t="shared" si="78"/>
        <v>n/a</v>
      </c>
      <c r="CY59" s="48" t="str">
        <f t="shared" si="78"/>
        <v>n/a</v>
      </c>
      <c r="CZ59" s="48" t="str">
        <f t="shared" si="78"/>
        <v>n/a</v>
      </c>
      <c r="DA59" s="48" t="str">
        <f t="shared" si="78"/>
        <v>n/a</v>
      </c>
      <c r="DB59" s="48" t="str">
        <f t="shared" si="78"/>
        <v>n/a</v>
      </c>
      <c r="DC59" s="48" t="str">
        <f t="shared" si="78"/>
        <v>n/a</v>
      </c>
      <c r="DD59" s="48" t="str">
        <f t="shared" si="78"/>
        <v>n/a</v>
      </c>
      <c r="DE59" s="48" t="str">
        <f t="shared" si="78"/>
        <v>n/a</v>
      </c>
      <c r="DF59" s="48" t="str">
        <f t="shared" si="78"/>
        <v>n/a</v>
      </c>
      <c r="DG59" s="48" t="str">
        <f t="shared" si="78"/>
        <v>n/a</v>
      </c>
      <c r="DH59" s="48" t="str">
        <f t="shared" si="78"/>
        <v>n/a</v>
      </c>
      <c r="DI59" s="48" t="str">
        <f t="shared" si="79"/>
        <v>n/a</v>
      </c>
      <c r="DJ59" s="48" t="str">
        <f t="shared" si="79"/>
        <v>n/a</v>
      </c>
      <c r="DK59" s="48" t="str">
        <f t="shared" si="79"/>
        <v>n/a</v>
      </c>
      <c r="DL59" s="48" t="str">
        <f t="shared" si="79"/>
        <v>n/a</v>
      </c>
      <c r="DM59" s="48" t="str">
        <f t="shared" si="79"/>
        <v>n/a</v>
      </c>
      <c r="DN59" s="48" t="str">
        <f t="shared" si="79"/>
        <v>n/a</v>
      </c>
      <c r="DO59" s="48" t="str">
        <f t="shared" si="79"/>
        <v>n/a</v>
      </c>
      <c r="DP59" s="48" t="str">
        <f t="shared" si="79"/>
        <v>n/a</v>
      </c>
      <c r="DQ59" s="48" t="str">
        <f t="shared" si="79"/>
        <v>n/a</v>
      </c>
      <c r="DR59" s="48" t="str">
        <f t="shared" si="79"/>
        <v>n/a</v>
      </c>
      <c r="DS59" s="48" t="str">
        <f t="shared" si="79"/>
        <v>n/a</v>
      </c>
      <c r="DT59" s="48" t="str">
        <f t="shared" si="79"/>
        <v>n/a</v>
      </c>
      <c r="DU59" s="48" t="str">
        <f t="shared" si="79"/>
        <v>n/a</v>
      </c>
      <c r="DV59" s="48" t="str">
        <f t="shared" si="79"/>
        <v>n/a</v>
      </c>
      <c r="DW59" s="48" t="str">
        <f t="shared" si="79"/>
        <v>n/a</v>
      </c>
      <c r="DX59" s="48" t="str">
        <f t="shared" si="79"/>
        <v>n/a</v>
      </c>
      <c r="DY59" s="48" t="str">
        <f t="shared" si="80"/>
        <v>n/a</v>
      </c>
      <c r="DZ59" s="48" t="str">
        <f t="shared" si="80"/>
        <v>n/a</v>
      </c>
      <c r="EA59" s="48" t="str">
        <f t="shared" si="80"/>
        <v>n/a</v>
      </c>
      <c r="EB59" s="48" t="str">
        <f t="shared" si="80"/>
        <v>n/a</v>
      </c>
      <c r="EC59" s="48" t="str">
        <f t="shared" si="80"/>
        <v>n/a</v>
      </c>
      <c r="ED59" s="48" t="str">
        <f t="shared" si="80"/>
        <v>n/a</v>
      </c>
      <c r="EE59" s="48" t="str">
        <f t="shared" si="80"/>
        <v>n/a</v>
      </c>
      <c r="EF59" s="48" t="str">
        <f t="shared" si="80"/>
        <v>n/a</v>
      </c>
      <c r="EG59" s="48" t="str">
        <f t="shared" si="80"/>
        <v>n/a</v>
      </c>
      <c r="EH59" s="48" t="str">
        <f t="shared" si="80"/>
        <v>n/a</v>
      </c>
      <c r="EI59" s="48" t="str">
        <f t="shared" si="80"/>
        <v>n/a</v>
      </c>
      <c r="EJ59" s="48" t="str">
        <f t="shared" si="80"/>
        <v>n/a</v>
      </c>
      <c r="EK59" s="48" t="str">
        <f t="shared" si="80"/>
        <v>n/a</v>
      </c>
      <c r="EL59" s="48" t="str">
        <f t="shared" si="80"/>
        <v>n/a</v>
      </c>
      <c r="EM59" s="48" t="str">
        <f t="shared" si="80"/>
        <v>n/a</v>
      </c>
      <c r="EN59" s="48" t="str">
        <f t="shared" si="80"/>
        <v>n/a</v>
      </c>
      <c r="EO59" s="48" t="str">
        <f t="shared" si="81"/>
        <v>n/a</v>
      </c>
      <c r="EP59" s="48" t="str">
        <f t="shared" si="81"/>
        <v>n/a</v>
      </c>
      <c r="EQ59" s="48" t="str">
        <f t="shared" si="81"/>
        <v>n/a</v>
      </c>
      <c r="ER59" s="48" t="str">
        <f t="shared" si="81"/>
        <v>n/a</v>
      </c>
      <c r="ES59" s="48" t="str">
        <f t="shared" si="81"/>
        <v>n/a</v>
      </c>
      <c r="ET59" s="48" t="str">
        <f t="shared" si="81"/>
        <v>n/a</v>
      </c>
      <c r="EU59" s="48" t="str">
        <f t="shared" si="81"/>
        <v>n/a</v>
      </c>
      <c r="EV59" s="48" t="str">
        <f t="shared" si="81"/>
        <v>n/a</v>
      </c>
      <c r="EW59" s="48" t="str">
        <f t="shared" si="81"/>
        <v>n/a</v>
      </c>
      <c r="EX59" s="48" t="str">
        <f t="shared" si="81"/>
        <v>n/a</v>
      </c>
      <c r="EY59" s="48" t="str">
        <f t="shared" si="81"/>
        <v>n/a</v>
      </c>
      <c r="EZ59" s="48" t="str">
        <f t="shared" si="81"/>
        <v>n/a</v>
      </c>
      <c r="FA59" s="48" t="str">
        <f t="shared" si="81"/>
        <v>n/a</v>
      </c>
      <c r="FB59" s="48" t="str">
        <f t="shared" si="81"/>
        <v>n/a</v>
      </c>
      <c r="FC59" s="48" t="str">
        <f t="shared" si="81"/>
        <v>n/a</v>
      </c>
      <c r="FD59" s="48" t="str">
        <f t="shared" si="81"/>
        <v>n/a</v>
      </c>
      <c r="FE59" s="48" t="str">
        <f t="shared" si="67"/>
        <v>n/a</v>
      </c>
      <c r="FF59" s="48" t="str">
        <f t="shared" si="67"/>
        <v>n/a</v>
      </c>
      <c r="FG59" s="48" t="str">
        <f t="shared" si="67"/>
        <v>n/a</v>
      </c>
      <c r="FH59" s="48" t="str">
        <f t="shared" si="67"/>
        <v>n/a</v>
      </c>
      <c r="FI59" s="48" t="str">
        <f t="shared" si="67"/>
        <v>n/a</v>
      </c>
      <c r="FJ59" s="48" t="str">
        <f t="shared" si="67"/>
        <v>n/a</v>
      </c>
      <c r="FK59" s="48" t="str">
        <f t="shared" si="67"/>
        <v>n/a</v>
      </c>
      <c r="FL59" s="48" t="str">
        <f t="shared" si="67"/>
        <v>n/a</v>
      </c>
      <c r="FM59" s="48" t="str">
        <f t="shared" si="67"/>
        <v>n/a</v>
      </c>
      <c r="FN59" s="48" t="str">
        <f t="shared" si="67"/>
        <v>n/a</v>
      </c>
      <c r="FO59" s="48" t="str">
        <f t="shared" si="67"/>
        <v>n/a</v>
      </c>
      <c r="FP59" s="48" t="str">
        <f t="shared" si="67"/>
        <v>n/a</v>
      </c>
      <c r="FQ59" s="48" t="str">
        <f t="shared" si="67"/>
        <v>n/a</v>
      </c>
      <c r="FR59" s="48" t="str">
        <f t="shared" si="67"/>
        <v>n/a</v>
      </c>
      <c r="FS59" s="48" t="str">
        <f t="shared" si="67"/>
        <v>n/a</v>
      </c>
      <c r="FT59" s="48" t="str">
        <f t="shared" si="67"/>
        <v>n/a</v>
      </c>
      <c r="FU59" s="48" t="str">
        <f t="shared" si="65"/>
        <v>n/a</v>
      </c>
      <c r="FV59" s="48" t="str">
        <f t="shared" si="65"/>
        <v>n/a</v>
      </c>
      <c r="FW59" s="48" t="str">
        <f t="shared" si="65"/>
        <v>n/a</v>
      </c>
      <c r="FX59" s="48" t="str">
        <f t="shared" si="65"/>
        <v>n/a</v>
      </c>
      <c r="FY59" s="48" t="str">
        <f t="shared" si="65"/>
        <v>n/a</v>
      </c>
      <c r="FZ59" s="48" t="str">
        <f t="shared" si="65"/>
        <v>n/a</v>
      </c>
      <c r="GA59" s="48" t="str">
        <f t="shared" si="65"/>
        <v>n/a</v>
      </c>
      <c r="GB59" s="48" t="str">
        <f t="shared" si="65"/>
        <v>n/a</v>
      </c>
      <c r="GC59" s="48" t="str">
        <f t="shared" si="65"/>
        <v>n/a</v>
      </c>
      <c r="GD59" s="48" t="str">
        <f t="shared" si="65"/>
        <v>n/a</v>
      </c>
      <c r="GE59" s="48" t="str">
        <f t="shared" si="65"/>
        <v>n/a</v>
      </c>
      <c r="GF59" s="48" t="str">
        <f t="shared" si="65"/>
        <v>n/a</v>
      </c>
      <c r="GG59" s="48" t="str">
        <f t="shared" si="65"/>
        <v>n/a</v>
      </c>
      <c r="GH59" s="48" t="str">
        <f t="shared" si="65"/>
        <v>n/a</v>
      </c>
      <c r="GI59" s="48" t="str">
        <f t="shared" si="65"/>
        <v>n/a</v>
      </c>
      <c r="GJ59" s="48" t="str">
        <f t="shared" si="66"/>
        <v>n/a</v>
      </c>
      <c r="GK59" s="48" t="str">
        <f t="shared" si="66"/>
        <v>n/a</v>
      </c>
      <c r="GL59" s="48" t="str">
        <f t="shared" si="66"/>
        <v>n/a</v>
      </c>
      <c r="GM59" s="48" t="str">
        <f t="shared" si="66"/>
        <v>n/a</v>
      </c>
      <c r="GN59" s="48" t="str">
        <f t="shared" si="66"/>
        <v>n/a</v>
      </c>
      <c r="GO59" s="48" t="str">
        <f t="shared" si="66"/>
        <v>n/a</v>
      </c>
      <c r="GP59" s="48" t="str">
        <f t="shared" si="66"/>
        <v>n/a</v>
      </c>
      <c r="GQ59" s="48" t="str">
        <f t="shared" si="66"/>
        <v>n/a</v>
      </c>
      <c r="GR59" s="48" t="str">
        <f t="shared" si="66"/>
        <v>n/a</v>
      </c>
      <c r="GS59" s="48" t="str">
        <f t="shared" si="66"/>
        <v>n/a</v>
      </c>
      <c r="GT59" s="48" t="str">
        <f t="shared" si="66"/>
        <v>n/a</v>
      </c>
      <c r="GU59" s="48" t="str">
        <f t="shared" si="66"/>
        <v>n/a</v>
      </c>
      <c r="GV59" s="48" t="str">
        <f t="shared" si="66"/>
        <v>n/a</v>
      </c>
      <c r="GW59" s="48" t="str">
        <f t="shared" si="66"/>
        <v>n/a</v>
      </c>
      <c r="GX59" s="48" t="str">
        <f t="shared" si="66"/>
        <v>n/a</v>
      </c>
      <c r="GY59" s="48" t="str">
        <f t="shared" si="66"/>
        <v>n/a</v>
      </c>
      <c r="GZ59" s="48" t="str">
        <f t="shared" si="64"/>
        <v>n/a</v>
      </c>
      <c r="HA59" s="48" t="str">
        <f t="shared" si="64"/>
        <v>n/a</v>
      </c>
      <c r="HB59" s="48" t="str">
        <f t="shared" si="64"/>
        <v>n/a</v>
      </c>
      <c r="HC59" s="48" t="str">
        <f t="shared" si="64"/>
        <v>n/a</v>
      </c>
      <c r="HD59" s="48" t="str">
        <f t="shared" si="64"/>
        <v>n/a</v>
      </c>
      <c r="HE59" s="48" t="str">
        <f t="shared" si="64"/>
        <v>n/a</v>
      </c>
      <c r="HF59" s="48" t="str">
        <f t="shared" si="64"/>
        <v>n/a</v>
      </c>
      <c r="HG59" s="48" t="str">
        <f t="shared" si="64"/>
        <v>n/a</v>
      </c>
      <c r="HH59" s="48" t="str">
        <f t="shared" si="64"/>
        <v>n/a</v>
      </c>
      <c r="HI59" s="48" t="str">
        <f t="shared" si="64"/>
        <v>n/a</v>
      </c>
      <c r="HJ59" s="48" t="str">
        <f t="shared" si="64"/>
        <v>n/a</v>
      </c>
      <c r="HK59" s="48" t="str">
        <f t="shared" si="64"/>
        <v>n/a</v>
      </c>
      <c r="HL59" s="48" t="str">
        <f t="shared" si="64"/>
        <v>n/a</v>
      </c>
      <c r="HM59" s="48" t="str">
        <f t="shared" si="64"/>
        <v>n/a</v>
      </c>
    </row>
    <row r="60" spans="1:221" x14ac:dyDescent="0.25">
      <c r="A60" s="21" t="s">
        <v>848</v>
      </c>
      <c r="B60" s="20" t="s">
        <v>847</v>
      </c>
      <c r="C60" s="19">
        <v>392.83499999999998</v>
      </c>
      <c r="D60" s="19">
        <v>54.07</v>
      </c>
      <c r="E60" s="18">
        <f t="shared" si="0"/>
        <v>21240.588449999999</v>
      </c>
      <c r="F60" s="16">
        <f t="shared" si="1"/>
        <v>8.442695319662739E-4</v>
      </c>
      <c r="G60" s="17">
        <v>3.7913815424449784E-2</v>
      </c>
      <c r="H60" s="17">
        <f t="shared" si="25"/>
        <v>3.8501479563528757E-2</v>
      </c>
      <c r="I60" s="45">
        <f t="shared" si="26"/>
        <v>2.0817749999999999</v>
      </c>
      <c r="J60" s="17">
        <v>3.1E-2</v>
      </c>
      <c r="K60" s="56">
        <f t="shared" si="2"/>
        <v>3.3250000000000002E-2</v>
      </c>
      <c r="L60" s="1">
        <f t="shared" si="3"/>
        <v>3.5500000000000004E-2</v>
      </c>
      <c r="M60" s="1">
        <f t="shared" si="4"/>
        <v>3.7750000000000006E-2</v>
      </c>
      <c r="N60" s="1">
        <f t="shared" si="5"/>
        <v>4.0000000000000008E-2</v>
      </c>
      <c r="O60" s="1">
        <f t="shared" si="6"/>
        <v>4.225000000000001E-2</v>
      </c>
      <c r="P60" s="5">
        <v>4.4499999999999998E-2</v>
      </c>
      <c r="Q60" s="1">
        <f t="shared" si="7"/>
        <v>8.1344341875425386E-2</v>
      </c>
      <c r="R60" s="16">
        <f t="shared" si="8"/>
        <v>6.8676549443269966E-5</v>
      </c>
      <c r="S60" s="16">
        <f t="shared" si="9"/>
        <v>8.442695319662739E-4</v>
      </c>
      <c r="T60" s="8"/>
      <c r="U60" s="57">
        <f t="shared" si="10"/>
        <v>-54.07</v>
      </c>
      <c r="V60" s="48">
        <f t="shared" si="11"/>
        <v>2.1463100249999996</v>
      </c>
      <c r="W60" s="48">
        <f t="shared" si="12"/>
        <v>2.2128456357749995</v>
      </c>
      <c r="X60" s="48">
        <f t="shared" si="49"/>
        <v>2.2814438504840244</v>
      </c>
      <c r="Y60" s="48">
        <f t="shared" si="49"/>
        <v>2.3521686098490289</v>
      </c>
      <c r="Z60" s="48">
        <f t="shared" si="49"/>
        <v>2.4250858367543486</v>
      </c>
      <c r="AA60" s="48">
        <f t="shared" si="16"/>
        <v>2.5057199408264306</v>
      </c>
      <c r="AB60" s="48">
        <f t="shared" si="50"/>
        <v>2.5946729987257693</v>
      </c>
      <c r="AC60" s="48">
        <f t="shared" si="50"/>
        <v>2.6926219044276669</v>
      </c>
      <c r="AD60" s="48">
        <f t="shared" si="50"/>
        <v>2.8003267806047738</v>
      </c>
      <c r="AE60" s="48">
        <f t="shared" si="50"/>
        <v>2.918640587085326</v>
      </c>
      <c r="AF60" s="48">
        <f t="shared" si="21"/>
        <v>3.0485200932106231</v>
      </c>
      <c r="AG60" s="48">
        <f t="shared" si="74"/>
        <v>3.1841792373584958</v>
      </c>
      <c r="AH60" s="48">
        <f t="shared" si="74"/>
        <v>3.3258752134209488</v>
      </c>
      <c r="AI60" s="48">
        <f t="shared" si="74"/>
        <v>3.4738766604181812</v>
      </c>
      <c r="AJ60" s="48">
        <f t="shared" si="74"/>
        <v>3.6284641718067903</v>
      </c>
      <c r="AK60" s="48">
        <f t="shared" si="74"/>
        <v>3.7899308274521926</v>
      </c>
      <c r="AL60" s="48">
        <f t="shared" si="74"/>
        <v>3.9585827492738153</v>
      </c>
      <c r="AM60" s="48">
        <f t="shared" si="74"/>
        <v>4.1347396816164999</v>
      </c>
      <c r="AN60" s="48">
        <f t="shared" si="74"/>
        <v>4.318735597448434</v>
      </c>
      <c r="AO60" s="48">
        <f t="shared" si="74"/>
        <v>4.5109193315348897</v>
      </c>
      <c r="AP60" s="48">
        <f t="shared" si="74"/>
        <v>4.7116552417881925</v>
      </c>
      <c r="AQ60" s="48">
        <f t="shared" si="74"/>
        <v>4.9213239000477671</v>
      </c>
      <c r="AR60" s="48">
        <f t="shared" si="74"/>
        <v>5.1403228135998926</v>
      </c>
      <c r="AS60" s="48">
        <f t="shared" si="74"/>
        <v>5.3690671788050874</v>
      </c>
      <c r="AT60" s="48">
        <f t="shared" si="74"/>
        <v>5.6079906682619134</v>
      </c>
      <c r="AU60" s="48">
        <f t="shared" si="74"/>
        <v>5.8575462529995681</v>
      </c>
      <c r="AV60" s="48">
        <f t="shared" si="74"/>
        <v>6.1182070612580484</v>
      </c>
      <c r="AW60" s="48">
        <f t="shared" si="75"/>
        <v>6.3904672754840313</v>
      </c>
      <c r="AX60" s="48">
        <f t="shared" si="75"/>
        <v>6.6748430692430709</v>
      </c>
      <c r="AY60" s="48">
        <f t="shared" si="75"/>
        <v>6.9718735858243877</v>
      </c>
      <c r="AZ60" s="48">
        <f t="shared" si="75"/>
        <v>7.2821219603935727</v>
      </c>
      <c r="BA60" s="48">
        <f t="shared" si="75"/>
        <v>7.6061763876310868</v>
      </c>
      <c r="BB60" s="48">
        <f t="shared" si="75"/>
        <v>7.9446512368806701</v>
      </c>
      <c r="BC60" s="48">
        <f t="shared" si="75"/>
        <v>8.2981882169218597</v>
      </c>
      <c r="BD60" s="48">
        <f t="shared" si="75"/>
        <v>8.6674575925748822</v>
      </c>
      <c r="BE60" s="48">
        <f t="shared" si="75"/>
        <v>9.0531594554444652</v>
      </c>
      <c r="BF60" s="48">
        <f t="shared" si="75"/>
        <v>9.4560250512117445</v>
      </c>
      <c r="BG60" s="48">
        <f t="shared" si="75"/>
        <v>9.8768181659906666</v>
      </c>
      <c r="BH60" s="48">
        <f t="shared" si="75"/>
        <v>10.316336574377251</v>
      </c>
      <c r="BI60" s="48">
        <f t="shared" si="75"/>
        <v>10.775413551937039</v>
      </c>
      <c r="BJ60" s="48">
        <f t="shared" si="75"/>
        <v>11.254919454998237</v>
      </c>
      <c r="BK60" s="48">
        <f t="shared" si="75"/>
        <v>11.755763370745658</v>
      </c>
      <c r="BL60" s="48">
        <f t="shared" si="75"/>
        <v>12.27889484074384</v>
      </c>
      <c r="BM60" s="48">
        <f t="shared" si="76"/>
        <v>12.825305661156941</v>
      </c>
      <c r="BN60" s="48">
        <f t="shared" si="76"/>
        <v>13.396031763078424</v>
      </c>
      <c r="BO60" s="48">
        <f t="shared" si="76"/>
        <v>13.992155176535414</v>
      </c>
      <c r="BP60" s="48">
        <f t="shared" si="76"/>
        <v>14.61480608189124</v>
      </c>
      <c r="BQ60" s="48">
        <f t="shared" si="76"/>
        <v>15.2651649525354</v>
      </c>
      <c r="BR60" s="48">
        <f t="shared" si="76"/>
        <v>15.944464792923226</v>
      </c>
      <c r="BS60" s="48">
        <f t="shared" si="76"/>
        <v>16.65399347620831</v>
      </c>
      <c r="BT60" s="48">
        <f t="shared" si="76"/>
        <v>17.395096185899579</v>
      </c>
      <c r="BU60" s="48">
        <f t="shared" si="76"/>
        <v>18.169177966172111</v>
      </c>
      <c r="BV60" s="48">
        <f t="shared" si="76"/>
        <v>18.977706385666771</v>
      </c>
      <c r="BW60" s="48">
        <f t="shared" si="76"/>
        <v>19.822214319828941</v>
      </c>
      <c r="BX60" s="48">
        <f t="shared" si="76"/>
        <v>20.704302857061329</v>
      </c>
      <c r="BY60" s="48">
        <f t="shared" si="76"/>
        <v>21.625644334200558</v>
      </c>
      <c r="BZ60" s="48">
        <f t="shared" si="76"/>
        <v>22.587985507072482</v>
      </c>
      <c r="CA60" s="48">
        <f t="shared" si="76"/>
        <v>23.593150862137207</v>
      </c>
      <c r="CB60" s="48">
        <f t="shared" si="76"/>
        <v>24.643046075502312</v>
      </c>
      <c r="CC60" s="48">
        <f t="shared" si="77"/>
        <v>25.739661625862166</v>
      </c>
      <c r="CD60" s="48">
        <f t="shared" si="77"/>
        <v>26.88507656821303</v>
      </c>
      <c r="CE60" s="48">
        <f t="shared" si="77"/>
        <v>28.081462475498508</v>
      </c>
      <c r="CF60" s="48">
        <f t="shared" si="77"/>
        <v>29.33108755565819</v>
      </c>
      <c r="CG60" s="48">
        <f t="shared" si="77"/>
        <v>30.636320951884979</v>
      </c>
      <c r="CH60" s="48">
        <f t="shared" si="77"/>
        <v>31.99963723424386</v>
      </c>
      <c r="CI60" s="48">
        <f t="shared" si="77"/>
        <v>33.423621091167711</v>
      </c>
      <c r="CJ60" s="48">
        <f t="shared" si="77"/>
        <v>34.910972229724671</v>
      </c>
      <c r="CK60" s="48">
        <f t="shared" si="77"/>
        <v>36.464510493947415</v>
      </c>
      <c r="CL60" s="48">
        <f t="shared" si="77"/>
        <v>38.087181210928073</v>
      </c>
      <c r="CM60" s="48">
        <f t="shared" si="77"/>
        <v>39.782060774814369</v>
      </c>
      <c r="CN60" s="48">
        <f t="shared" si="77"/>
        <v>41.552362479293606</v>
      </c>
      <c r="CO60" s="48">
        <f t="shared" si="77"/>
        <v>43.401442609622173</v>
      </c>
      <c r="CP60" s="48">
        <f t="shared" si="77"/>
        <v>45.332806805750359</v>
      </c>
      <c r="CQ60" s="48">
        <f t="shared" si="77"/>
        <v>47.350116708606251</v>
      </c>
      <c r="CR60" s="48">
        <f t="shared" si="77"/>
        <v>49.457196902139231</v>
      </c>
      <c r="CS60" s="48">
        <f t="shared" si="78"/>
        <v>51.658042164284424</v>
      </c>
      <c r="CT60" s="48">
        <f t="shared" si="78"/>
        <v>53.956825040595078</v>
      </c>
      <c r="CU60" s="48">
        <f t="shared" si="78"/>
        <v>56.357903754901557</v>
      </c>
      <c r="CV60" s="48">
        <f t="shared" si="78"/>
        <v>58.865830471994677</v>
      </c>
      <c r="CW60" s="48">
        <f t="shared" si="78"/>
        <v>61.485359927998438</v>
      </c>
      <c r="CX60" s="48">
        <f t="shared" si="78"/>
        <v>64.221458444794365</v>
      </c>
      <c r="CY60" s="48">
        <f t="shared" si="78"/>
        <v>67.079313345587707</v>
      </c>
      <c r="CZ60" s="48">
        <f t="shared" si="78"/>
        <v>70.064342789466352</v>
      </c>
      <c r="DA60" s="48">
        <f t="shared" si="78"/>
        <v>73.182206043597603</v>
      </c>
      <c r="DB60" s="48">
        <f t="shared" si="78"/>
        <v>76.438814212537693</v>
      </c>
      <c r="DC60" s="48">
        <f t="shared" si="78"/>
        <v>79.840341444995616</v>
      </c>
      <c r="DD60" s="48">
        <f t="shared" si="78"/>
        <v>83.393236639297925</v>
      </c>
      <c r="DE60" s="48">
        <f t="shared" si="78"/>
        <v>87.104235669746686</v>
      </c>
      <c r="DF60" s="48">
        <f t="shared" si="78"/>
        <v>90.980374157050406</v>
      </c>
      <c r="DG60" s="48">
        <f t="shared" si="78"/>
        <v>95.029000807039154</v>
      </c>
      <c r="DH60" s="48">
        <f t="shared" si="78"/>
        <v>99.257791342952387</v>
      </c>
      <c r="DI60" s="48">
        <f t="shared" si="79"/>
        <v>103.67476305771376</v>
      </c>
      <c r="DJ60" s="48">
        <f t="shared" si="79"/>
        <v>108.28829001378202</v>
      </c>
      <c r="DK60" s="48">
        <f t="shared" si="79"/>
        <v>113.10711891939532</v>
      </c>
      <c r="DL60" s="48">
        <f t="shared" si="79"/>
        <v>118.14038571130841</v>
      </c>
      <c r="DM60" s="48">
        <f t="shared" si="79"/>
        <v>123.39763287546164</v>
      </c>
      <c r="DN60" s="48">
        <f t="shared" si="79"/>
        <v>128.88882753841969</v>
      </c>
      <c r="DO60" s="48">
        <f t="shared" si="79"/>
        <v>134.62438036387937</v>
      </c>
      <c r="DP60" s="48">
        <f t="shared" si="79"/>
        <v>140.61516529007199</v>
      </c>
      <c r="DQ60" s="48">
        <f t="shared" si="79"/>
        <v>146.87254014548017</v>
      </c>
      <c r="DR60" s="48">
        <f t="shared" si="79"/>
        <v>153.40836818195405</v>
      </c>
      <c r="DS60" s="48">
        <f t="shared" si="79"/>
        <v>160.235040566051</v>
      </c>
      <c r="DT60" s="48">
        <f t="shared" si="79"/>
        <v>167.36549987124027</v>
      </c>
      <c r="DU60" s="48">
        <f t="shared" si="79"/>
        <v>174.81326461551046</v>
      </c>
      <c r="DV60" s="48">
        <f t="shared" si="79"/>
        <v>182.59245489090068</v>
      </c>
      <c r="DW60" s="48">
        <f t="shared" si="79"/>
        <v>190.71781913354576</v>
      </c>
      <c r="DX60" s="48">
        <f t="shared" si="79"/>
        <v>199.20476208498854</v>
      </c>
      <c r="DY60" s="48">
        <f t="shared" si="80"/>
        <v>208.06937399777053</v>
      </c>
      <c r="DZ60" s="48">
        <f t="shared" si="80"/>
        <v>217.32846114067132</v>
      </c>
      <c r="EA60" s="48">
        <f t="shared" si="80"/>
        <v>226.9995776614312</v>
      </c>
      <c r="EB60" s="48">
        <f t="shared" si="80"/>
        <v>237.10105886736488</v>
      </c>
      <c r="EC60" s="48">
        <f t="shared" si="80"/>
        <v>247.65205598696261</v>
      </c>
      <c r="ED60" s="48">
        <f t="shared" si="80"/>
        <v>258.67257247838245</v>
      </c>
      <c r="EE60" s="48">
        <f t="shared" si="80"/>
        <v>270.18350195367049</v>
      </c>
      <c r="EF60" s="48">
        <f t="shared" si="80"/>
        <v>282.20666779060883</v>
      </c>
      <c r="EG60" s="48">
        <f t="shared" si="80"/>
        <v>294.76486450729089</v>
      </c>
      <c r="EH60" s="48">
        <f t="shared" si="80"/>
        <v>307.88190097786531</v>
      </c>
      <c r="EI60" s="48">
        <f t="shared" si="80"/>
        <v>321.58264557138034</v>
      </c>
      <c r="EJ60" s="48">
        <f t="shared" si="80"/>
        <v>335.89307329930676</v>
      </c>
      <c r="EK60" s="48">
        <f t="shared" si="80"/>
        <v>350.84031506112592</v>
      </c>
      <c r="EL60" s="48">
        <f t="shared" si="80"/>
        <v>366.45270908134603</v>
      </c>
      <c r="EM60" s="48">
        <f t="shared" si="80"/>
        <v>382.7598546354659</v>
      </c>
      <c r="EN60" s="48">
        <f t="shared" si="80"/>
        <v>399.79266816674414</v>
      </c>
      <c r="EO60" s="48">
        <f t="shared" si="81"/>
        <v>417.58344190016425</v>
      </c>
      <c r="EP60" s="48">
        <f t="shared" si="81"/>
        <v>436.16590506472153</v>
      </c>
      <c r="EQ60" s="48">
        <f t="shared" si="81"/>
        <v>455.57528784010162</v>
      </c>
      <c r="ER60" s="48">
        <f t="shared" si="81"/>
        <v>475.84838814898615</v>
      </c>
      <c r="ES60" s="48">
        <f t="shared" si="81"/>
        <v>497.02364142161605</v>
      </c>
      <c r="ET60" s="48">
        <f t="shared" si="81"/>
        <v>519.14119346487792</v>
      </c>
      <c r="EU60" s="48">
        <f t="shared" si="81"/>
        <v>542.24297657406498</v>
      </c>
      <c r="EV60" s="48">
        <f t="shared" si="81"/>
        <v>566.37278903161086</v>
      </c>
      <c r="EW60" s="48">
        <f t="shared" si="81"/>
        <v>591.57637814351756</v>
      </c>
      <c r="EX60" s="48">
        <f t="shared" si="81"/>
        <v>617.90152697090411</v>
      </c>
      <c r="EY60" s="48">
        <f t="shared" si="81"/>
        <v>645.39814492110929</v>
      </c>
      <c r="EZ60" s="48">
        <f t="shared" si="81"/>
        <v>674.11836237009868</v>
      </c>
      <c r="FA60" s="48">
        <f t="shared" si="81"/>
        <v>704.11662949556808</v>
      </c>
      <c r="FB60" s="48">
        <f t="shared" si="81"/>
        <v>735.44981950812087</v>
      </c>
      <c r="FC60" s="48">
        <f t="shared" si="81"/>
        <v>768.1773364762322</v>
      </c>
      <c r="FD60" s="48">
        <f t="shared" si="81"/>
        <v>802.36122794942457</v>
      </c>
      <c r="FE60" s="48">
        <f t="shared" si="67"/>
        <v>838.06630259317399</v>
      </c>
      <c r="FF60" s="48">
        <f t="shared" si="67"/>
        <v>875.36025305857027</v>
      </c>
      <c r="FG60" s="48">
        <f t="shared" si="67"/>
        <v>914.31378431967664</v>
      </c>
      <c r="FH60" s="48">
        <f t="shared" si="67"/>
        <v>955.00074772190226</v>
      </c>
      <c r="FI60" s="48">
        <f t="shared" si="67"/>
        <v>997.4982809955269</v>
      </c>
      <c r="FJ60" s="48">
        <f t="shared" si="67"/>
        <v>1041.8869544998279</v>
      </c>
      <c r="FK60" s="48">
        <f t="shared" si="67"/>
        <v>1088.2509239750702</v>
      </c>
      <c r="FL60" s="48">
        <f t="shared" si="67"/>
        <v>1136.6780900919609</v>
      </c>
      <c r="FM60" s="48">
        <f t="shared" si="67"/>
        <v>1187.2602651010532</v>
      </c>
      <c r="FN60" s="48">
        <f t="shared" si="67"/>
        <v>1240.09334689805</v>
      </c>
      <c r="FO60" s="48">
        <f t="shared" si="67"/>
        <v>1295.2775008350131</v>
      </c>
      <c r="FP60" s="48">
        <f t="shared" si="67"/>
        <v>1352.9173496221713</v>
      </c>
      <c r="FQ60" s="48">
        <f t="shared" si="67"/>
        <v>1413.122171680358</v>
      </c>
      <c r="FR60" s="48">
        <f t="shared" si="67"/>
        <v>1476.0061083201338</v>
      </c>
      <c r="FS60" s="48">
        <f t="shared" si="67"/>
        <v>1541.6883801403796</v>
      </c>
      <c r="FT60" s="48">
        <f t="shared" si="67"/>
        <v>1610.2935130566266</v>
      </c>
      <c r="FU60" s="48">
        <f t="shared" si="65"/>
        <v>1681.9515743876464</v>
      </c>
      <c r="FV60" s="48">
        <f t="shared" si="65"/>
        <v>1756.7984194478965</v>
      </c>
      <c r="FW60" s="48">
        <f t="shared" si="65"/>
        <v>1834.9759491133279</v>
      </c>
      <c r="FX60" s="48">
        <f t="shared" si="65"/>
        <v>1916.632378848871</v>
      </c>
      <c r="FY60" s="48">
        <f t="shared" si="65"/>
        <v>2001.9225197076457</v>
      </c>
      <c r="FZ60" s="48">
        <f t="shared" si="65"/>
        <v>2091.0080718346358</v>
      </c>
      <c r="GA60" s="48">
        <f t="shared" si="65"/>
        <v>2184.0579310312769</v>
      </c>
      <c r="GB60" s="48">
        <f t="shared" si="65"/>
        <v>2281.2485089621687</v>
      </c>
      <c r="GC60" s="48">
        <f t="shared" si="65"/>
        <v>2382.764067610985</v>
      </c>
      <c r="GD60" s="48">
        <f t="shared" si="65"/>
        <v>2488.7970686196736</v>
      </c>
      <c r="GE60" s="48">
        <f t="shared" si="65"/>
        <v>2599.5485381732492</v>
      </c>
      <c r="GF60" s="48">
        <f t="shared" si="65"/>
        <v>2715.2284481219585</v>
      </c>
      <c r="GG60" s="48">
        <f t="shared" si="65"/>
        <v>2836.0561140633858</v>
      </c>
      <c r="GH60" s="48">
        <f t="shared" si="65"/>
        <v>2962.2606111392065</v>
      </c>
      <c r="GI60" s="48">
        <f t="shared" si="65"/>
        <v>3094.081208334901</v>
      </c>
      <c r="GJ60" s="48">
        <f t="shared" si="66"/>
        <v>3231.767822105804</v>
      </c>
      <c r="GK60" s="48">
        <f t="shared" si="66"/>
        <v>3375.5814901895124</v>
      </c>
      <c r="GL60" s="48">
        <f t="shared" si="66"/>
        <v>3525.7948665029458</v>
      </c>
      <c r="GM60" s="48">
        <f t="shared" si="66"/>
        <v>3682.692738062327</v>
      </c>
      <c r="GN60" s="48">
        <f t="shared" si="66"/>
        <v>3846.5725649061005</v>
      </c>
      <c r="GO60" s="48">
        <f t="shared" si="66"/>
        <v>4017.7450440444218</v>
      </c>
      <c r="GP60" s="48">
        <f t="shared" si="66"/>
        <v>4196.5346985043989</v>
      </c>
      <c r="GQ60" s="48">
        <f t="shared" si="66"/>
        <v>4383.2804925878445</v>
      </c>
      <c r="GR60" s="48">
        <f t="shared" si="66"/>
        <v>4578.3364745080034</v>
      </c>
      <c r="GS60" s="48">
        <f t="shared" si="66"/>
        <v>4782.0724476236092</v>
      </c>
      <c r="GT60" s="48">
        <f t="shared" si="66"/>
        <v>4994.8746715428597</v>
      </c>
      <c r="GU60" s="48">
        <f t="shared" si="66"/>
        <v>5217.1465944265165</v>
      </c>
      <c r="GV60" s="48">
        <f t="shared" si="66"/>
        <v>5449.3096178784963</v>
      </c>
      <c r="GW60" s="48">
        <f t="shared" si="66"/>
        <v>5691.803895874089</v>
      </c>
      <c r="GX60" s="48">
        <f t="shared" si="66"/>
        <v>5945.0891692404857</v>
      </c>
      <c r="GY60" s="48">
        <f t="shared" si="66"/>
        <v>6209.6456372716875</v>
      </c>
      <c r="GZ60" s="48">
        <f t="shared" si="64"/>
        <v>6485.9748681302772</v>
      </c>
      <c r="HA60" s="48">
        <f t="shared" si="64"/>
        <v>6774.600749762074</v>
      </c>
      <c r="HB60" s="48">
        <f t="shared" si="64"/>
        <v>7076.0704831264866</v>
      </c>
      <c r="HC60" s="48">
        <f t="shared" si="64"/>
        <v>7390.9556196256153</v>
      </c>
      <c r="HD60" s="48">
        <f t="shared" si="64"/>
        <v>7719.8531446989555</v>
      </c>
      <c r="HE60" s="48">
        <f t="shared" si="64"/>
        <v>8063.3866096380589</v>
      </c>
      <c r="HF60" s="48">
        <f t="shared" si="64"/>
        <v>8422.2073137669522</v>
      </c>
      <c r="HG60" s="48">
        <f t="shared" si="64"/>
        <v>8796.9955392295815</v>
      </c>
      <c r="HH60" s="48">
        <f t="shared" si="64"/>
        <v>9188.4618407252983</v>
      </c>
      <c r="HI60" s="48">
        <f t="shared" si="64"/>
        <v>9597.3483926375739</v>
      </c>
      <c r="HJ60" s="48">
        <f t="shared" si="64"/>
        <v>10024.430396109945</v>
      </c>
      <c r="HK60" s="48">
        <f t="shared" si="64"/>
        <v>10470.517548736838</v>
      </c>
      <c r="HL60" s="48">
        <f t="shared" si="64"/>
        <v>10936.455579655627</v>
      </c>
      <c r="HM60" s="48">
        <f t="shared" si="64"/>
        <v>11423.127852950302</v>
      </c>
    </row>
    <row r="61" spans="1:221" x14ac:dyDescent="0.25">
      <c r="A61" s="21" t="s">
        <v>1398</v>
      </c>
      <c r="B61" s="20" t="s">
        <v>1399</v>
      </c>
      <c r="C61" s="19">
        <v>1301.145</v>
      </c>
      <c r="D61" s="19">
        <v>15.74</v>
      </c>
      <c r="E61" s="18">
        <f t="shared" si="0"/>
        <v>20480.022300000001</v>
      </c>
      <c r="F61" s="16">
        <f t="shared" si="1"/>
        <v>8.140385979692504E-4</v>
      </c>
      <c r="G61" s="17">
        <v>3.0495552731893263E-2</v>
      </c>
      <c r="H61" s="17">
        <f t="shared" si="25"/>
        <v>3.1969250317662005E-2</v>
      </c>
      <c r="I61" s="45">
        <f t="shared" si="26"/>
        <v>0.50319599999999998</v>
      </c>
      <c r="J61" s="17">
        <v>9.6649999999999986E-2</v>
      </c>
      <c r="K61" s="56">
        <f t="shared" si="2"/>
        <v>8.7958333333333319E-2</v>
      </c>
      <c r="L61" s="1">
        <f t="shared" si="3"/>
        <v>7.9266666666666652E-2</v>
      </c>
      <c r="M61" s="1">
        <f t="shared" si="4"/>
        <v>7.0574999999999985E-2</v>
      </c>
      <c r="N61" s="1">
        <f t="shared" si="5"/>
        <v>6.1883333333333318E-2</v>
      </c>
      <c r="O61" s="1">
        <f t="shared" si="6"/>
        <v>5.3191666666666651E-2</v>
      </c>
      <c r="P61" s="5">
        <v>4.4499999999999998E-2</v>
      </c>
      <c r="Q61" s="1">
        <f t="shared" si="7"/>
        <v>9.0551568192836385E-2</v>
      </c>
      <c r="R61" s="16">
        <f t="shared" si="8"/>
        <v>7.3712471615613494E-5</v>
      </c>
      <c r="S61" s="16">
        <f t="shared" si="9"/>
        <v>8.140385979692504E-4</v>
      </c>
      <c r="T61" s="8"/>
      <c r="U61" s="57">
        <f t="shared" si="10"/>
        <v>-15.74</v>
      </c>
      <c r="V61" s="48">
        <f t="shared" si="11"/>
        <v>0.55182989339999988</v>
      </c>
      <c r="W61" s="48">
        <f t="shared" si="12"/>
        <v>0.60516425259710982</v>
      </c>
      <c r="X61" s="48">
        <f t="shared" si="49"/>
        <v>0.66365337761062038</v>
      </c>
      <c r="Y61" s="48">
        <f t="shared" si="49"/>
        <v>0.72779547655668675</v>
      </c>
      <c r="Z61" s="48">
        <f t="shared" si="49"/>
        <v>0.79813690936589043</v>
      </c>
      <c r="AA61" s="48">
        <f t="shared" si="16"/>
        <v>0.86833970168553187</v>
      </c>
      <c r="AB61" s="48">
        <f t="shared" si="50"/>
        <v>0.93717009537247165</v>
      </c>
      <c r="AC61" s="48">
        <f t="shared" si="50"/>
        <v>1.0033108748533839</v>
      </c>
      <c r="AD61" s="48">
        <f t="shared" si="50"/>
        <v>1.0653990961588942</v>
      </c>
      <c r="AE61" s="48">
        <f t="shared" si="50"/>
        <v>1.122069449748746</v>
      </c>
      <c r="AF61" s="48">
        <f t="shared" si="21"/>
        <v>1.1720015402625652</v>
      </c>
      <c r="AG61" s="48">
        <f t="shared" si="74"/>
        <v>1.2241556088042493</v>
      </c>
      <c r="AH61" s="48">
        <f t="shared" si="74"/>
        <v>1.2786305333960384</v>
      </c>
      <c r="AI61" s="48">
        <f t="shared" si="74"/>
        <v>1.3355295921321622</v>
      </c>
      <c r="AJ61" s="48">
        <f t="shared" si="74"/>
        <v>1.3949606589820434</v>
      </c>
      <c r="AK61" s="48">
        <f t="shared" si="74"/>
        <v>1.4570364083067442</v>
      </c>
      <c r="AL61" s="48">
        <f t="shared" si="74"/>
        <v>1.5218745284763944</v>
      </c>
      <c r="AM61" s="48">
        <f t="shared" si="74"/>
        <v>1.589597944993594</v>
      </c>
      <c r="AN61" s="48">
        <f t="shared" si="74"/>
        <v>1.6603350535458088</v>
      </c>
      <c r="AO61" s="48">
        <f t="shared" si="74"/>
        <v>1.7342199634285973</v>
      </c>
      <c r="AP61" s="48">
        <f t="shared" si="74"/>
        <v>1.8113927518011699</v>
      </c>
      <c r="AQ61" s="48">
        <f t="shared" si="74"/>
        <v>1.891999729256322</v>
      </c>
      <c r="AR61" s="48">
        <f t="shared" si="74"/>
        <v>1.9761937172082282</v>
      </c>
      <c r="AS61" s="48">
        <f t="shared" si="74"/>
        <v>2.0641343376239942</v>
      </c>
      <c r="AT61" s="48">
        <f t="shared" si="74"/>
        <v>2.155988315648262</v>
      </c>
      <c r="AU61" s="48">
        <f t="shared" si="74"/>
        <v>2.2519297956946098</v>
      </c>
      <c r="AV61" s="48">
        <f t="shared" si="74"/>
        <v>2.3521406716030198</v>
      </c>
      <c r="AW61" s="48">
        <f t="shared" si="75"/>
        <v>2.456810931489354</v>
      </c>
      <c r="AX61" s="48">
        <f t="shared" si="75"/>
        <v>2.56613901794063</v>
      </c>
      <c r="AY61" s="48">
        <f t="shared" si="75"/>
        <v>2.6803322042389879</v>
      </c>
      <c r="AZ61" s="48">
        <f t="shared" si="75"/>
        <v>2.7996069873276226</v>
      </c>
      <c r="BA61" s="48">
        <f t="shared" si="75"/>
        <v>2.9241894982637016</v>
      </c>
      <c r="BB61" s="48">
        <f t="shared" si="75"/>
        <v>3.0543159309364363</v>
      </c>
      <c r="BC61" s="48">
        <f t="shared" si="75"/>
        <v>3.1902329898631074</v>
      </c>
      <c r="BD61" s="48">
        <f t="shared" si="75"/>
        <v>3.3321983579120156</v>
      </c>
      <c r="BE61" s="48">
        <f t="shared" si="75"/>
        <v>3.4804811848391002</v>
      </c>
      <c r="BF61" s="48">
        <f t="shared" si="75"/>
        <v>3.6353625975644399</v>
      </c>
      <c r="BG61" s="48">
        <f t="shared" si="75"/>
        <v>3.7971362331560576</v>
      </c>
      <c r="BH61" s="48">
        <f t="shared" si="75"/>
        <v>3.9661087955315022</v>
      </c>
      <c r="BI61" s="48">
        <f t="shared" si="75"/>
        <v>4.142600636932654</v>
      </c>
      <c r="BJ61" s="48">
        <f t="shared" si="75"/>
        <v>4.3269463652761573</v>
      </c>
      <c r="BK61" s="48">
        <f t="shared" si="75"/>
        <v>4.5194954785309465</v>
      </c>
      <c r="BL61" s="48">
        <f t="shared" si="75"/>
        <v>4.7206130273255731</v>
      </c>
      <c r="BM61" s="48">
        <f t="shared" si="76"/>
        <v>4.9306803070415608</v>
      </c>
      <c r="BN61" s="48">
        <f t="shared" si="76"/>
        <v>5.1500955807049102</v>
      </c>
      <c r="BO61" s="48">
        <f t="shared" si="76"/>
        <v>5.3792748340462788</v>
      </c>
      <c r="BP61" s="48">
        <f t="shared" si="76"/>
        <v>5.6186525641613381</v>
      </c>
      <c r="BQ61" s="48">
        <f t="shared" si="76"/>
        <v>5.8686826032665174</v>
      </c>
      <c r="BR61" s="48">
        <f t="shared" si="76"/>
        <v>6.1298389791118773</v>
      </c>
      <c r="BS61" s="48">
        <f t="shared" si="76"/>
        <v>6.4026168136823554</v>
      </c>
      <c r="BT61" s="48">
        <f t="shared" si="76"/>
        <v>6.68753326189122</v>
      </c>
      <c r="BU61" s="48">
        <f t="shared" si="76"/>
        <v>6.9851284920453791</v>
      </c>
      <c r="BV61" s="48">
        <f t="shared" si="76"/>
        <v>7.2959667099413981</v>
      </c>
      <c r="BW61" s="48">
        <f t="shared" si="76"/>
        <v>7.6206372285337904</v>
      </c>
      <c r="BX61" s="48">
        <f t="shared" si="76"/>
        <v>7.9597555852035438</v>
      </c>
      <c r="BY61" s="48">
        <f t="shared" si="76"/>
        <v>8.3139647087451021</v>
      </c>
      <c r="BZ61" s="48">
        <f t="shared" si="76"/>
        <v>8.6839361382842597</v>
      </c>
      <c r="CA61" s="48">
        <f t="shared" si="76"/>
        <v>9.0703712964379086</v>
      </c>
      <c r="CB61" s="48">
        <f t="shared" si="76"/>
        <v>9.4740028191293959</v>
      </c>
      <c r="CC61" s="48">
        <f t="shared" si="77"/>
        <v>9.8955959445806538</v>
      </c>
      <c r="CD61" s="48">
        <f t="shared" si="77"/>
        <v>10.335949964114493</v>
      </c>
      <c r="CE61" s="48">
        <f t="shared" si="77"/>
        <v>10.795899737517587</v>
      </c>
      <c r="CF61" s="48">
        <f t="shared" si="77"/>
        <v>11.276317275837119</v>
      </c>
      <c r="CG61" s="48">
        <f t="shared" si="77"/>
        <v>11.778113394611871</v>
      </c>
      <c r="CH61" s="48">
        <f t="shared" si="77"/>
        <v>12.3022394406721</v>
      </c>
      <c r="CI61" s="48">
        <f t="shared" si="77"/>
        <v>12.849689095782008</v>
      </c>
      <c r="CJ61" s="48">
        <f t="shared" si="77"/>
        <v>13.421500260544306</v>
      </c>
      <c r="CK61" s="48">
        <f t="shared" si="77"/>
        <v>14.018757022138528</v>
      </c>
      <c r="CL61" s="48">
        <f t="shared" si="77"/>
        <v>14.642591709623693</v>
      </c>
      <c r="CM61" s="48">
        <f t="shared" si="77"/>
        <v>15.294187040701948</v>
      </c>
      <c r="CN61" s="48">
        <f t="shared" si="77"/>
        <v>15.974778364013185</v>
      </c>
      <c r="CO61" s="48">
        <f t="shared" si="77"/>
        <v>16.685656001211772</v>
      </c>
      <c r="CP61" s="48">
        <f t="shared" si="77"/>
        <v>17.428167693265696</v>
      </c>
      <c r="CQ61" s="48">
        <f t="shared" si="77"/>
        <v>18.203721155616019</v>
      </c>
      <c r="CR61" s="48">
        <f t="shared" si="77"/>
        <v>19.013786747040932</v>
      </c>
      <c r="CS61" s="48">
        <f t="shared" si="78"/>
        <v>19.859900257284252</v>
      </c>
      <c r="CT61" s="48">
        <f t="shared" si="78"/>
        <v>20.743665818733401</v>
      </c>
      <c r="CU61" s="48">
        <f t="shared" si="78"/>
        <v>21.666758947667038</v>
      </c>
      <c r="CV61" s="48">
        <f t="shared" si="78"/>
        <v>22.630929720838221</v>
      </c>
      <c r="CW61" s="48">
        <f t="shared" si="78"/>
        <v>23.638006093415523</v>
      </c>
      <c r="CX61" s="48">
        <f t="shared" si="78"/>
        <v>24.689897364572513</v>
      </c>
      <c r="CY61" s="48">
        <f t="shared" si="78"/>
        <v>25.788597797295989</v>
      </c>
      <c r="CZ61" s="48">
        <f t="shared" si="78"/>
        <v>26.93619039927566</v>
      </c>
      <c r="DA61" s="48">
        <f t="shared" si="78"/>
        <v>28.134850872043426</v>
      </c>
      <c r="DB61" s="48">
        <f t="shared" si="78"/>
        <v>29.386851735849358</v>
      </c>
      <c r="DC61" s="48">
        <f t="shared" si="78"/>
        <v>30.694566638094653</v>
      </c>
      <c r="DD61" s="48">
        <f t="shared" si="78"/>
        <v>32.060474853489865</v>
      </c>
      <c r="DE61" s="48">
        <f t="shared" si="78"/>
        <v>33.48716598447016</v>
      </c>
      <c r="DF61" s="48">
        <f t="shared" si="78"/>
        <v>34.977344870779078</v>
      </c>
      <c r="DG61" s="48">
        <f t="shared" si="78"/>
        <v>36.533836717528743</v>
      </c>
      <c r="DH61" s="48">
        <f t="shared" si="78"/>
        <v>38.159592451458771</v>
      </c>
      <c r="DI61" s="48">
        <f t="shared" si="79"/>
        <v>39.857694315548684</v>
      </c>
      <c r="DJ61" s="48">
        <f t="shared" si="79"/>
        <v>41.631361712590603</v>
      </c>
      <c r="DK61" s="48">
        <f t="shared" si="79"/>
        <v>43.483957308800882</v>
      </c>
      <c r="DL61" s="48">
        <f t="shared" si="79"/>
        <v>45.418993409042521</v>
      </c>
      <c r="DM61" s="48">
        <f t="shared" si="79"/>
        <v>47.440138615744914</v>
      </c>
      <c r="DN61" s="48">
        <f t="shared" si="79"/>
        <v>49.55122478414556</v>
      </c>
      <c r="DO61" s="48">
        <f t="shared" si="79"/>
        <v>51.756254287040036</v>
      </c>
      <c r="DP61" s="48">
        <f t="shared" si="79"/>
        <v>54.059407602813316</v>
      </c>
      <c r="DQ61" s="48">
        <f t="shared" si="79"/>
        <v>56.465051241138511</v>
      </c>
      <c r="DR61" s="48">
        <f t="shared" si="79"/>
        <v>58.977746021369171</v>
      </c>
      <c r="DS61" s="48">
        <f t="shared" si="79"/>
        <v>61.602255719320098</v>
      </c>
      <c r="DT61" s="48">
        <f t="shared" si="79"/>
        <v>64.343556098829836</v>
      </c>
      <c r="DU61" s="48">
        <f t="shared" si="79"/>
        <v>67.206844345227765</v>
      </c>
      <c r="DV61" s="48">
        <f t="shared" si="79"/>
        <v>70.1975489185904</v>
      </c>
      <c r="DW61" s="48">
        <f t="shared" si="79"/>
        <v>73.321339845467676</v>
      </c>
      <c r="DX61" s="48">
        <f t="shared" si="79"/>
        <v>76.58413946859099</v>
      </c>
      <c r="DY61" s="48">
        <f t="shared" si="80"/>
        <v>79.99213367494329</v>
      </c>
      <c r="DZ61" s="48">
        <f t="shared" si="80"/>
        <v>83.551783623478258</v>
      </c>
      <c r="EA61" s="48">
        <f t="shared" si="80"/>
        <v>87.269837994723034</v>
      </c>
      <c r="EB61" s="48">
        <f t="shared" si="80"/>
        <v>91.153345785488213</v>
      </c>
      <c r="EC61" s="48">
        <f t="shared" si="80"/>
        <v>95.209669672942439</v>
      </c>
      <c r="ED61" s="48">
        <f t="shared" si="80"/>
        <v>99.44649997338837</v>
      </c>
      <c r="EE61" s="48">
        <f t="shared" si="80"/>
        <v>103.87186922220415</v>
      </c>
      <c r="EF61" s="48">
        <f t="shared" si="80"/>
        <v>108.49416740259224</v>
      </c>
      <c r="EG61" s="48">
        <f t="shared" si="80"/>
        <v>113.32215785200759</v>
      </c>
      <c r="EH61" s="48">
        <f t="shared" si="80"/>
        <v>118.36499387642193</v>
      </c>
      <c r="EI61" s="48">
        <f t="shared" si="80"/>
        <v>123.63223610392271</v>
      </c>
      <c r="EJ61" s="48">
        <f t="shared" si="80"/>
        <v>129.13387061054726</v>
      </c>
      <c r="EK61" s="48">
        <f t="shared" si="80"/>
        <v>134.88032785271662</v>
      </c>
      <c r="EL61" s="48">
        <f t="shared" si="80"/>
        <v>140.88250244216252</v>
      </c>
      <c r="EM61" s="48">
        <f t="shared" si="80"/>
        <v>147.15177380083875</v>
      </c>
      <c r="EN61" s="48">
        <f t="shared" si="80"/>
        <v>153.70002773497609</v>
      </c>
      <c r="EO61" s="48">
        <f t="shared" si="81"/>
        <v>160.53967896918252</v>
      </c>
      <c r="EP61" s="48">
        <f t="shared" si="81"/>
        <v>167.68369468331113</v>
      </c>
      <c r="EQ61" s="48">
        <f t="shared" si="81"/>
        <v>175.14561909671846</v>
      </c>
      <c r="ER61" s="48">
        <f t="shared" si="81"/>
        <v>182.93959914652243</v>
      </c>
      <c r="ES61" s="48">
        <f t="shared" si="81"/>
        <v>191.08041130854266</v>
      </c>
      <c r="ET61" s="48">
        <f t="shared" si="81"/>
        <v>199.58348961177282</v>
      </c>
      <c r="EU61" s="48">
        <f t="shared" si="81"/>
        <v>208.46495489949672</v>
      </c>
      <c r="EV61" s="48">
        <f t="shared" si="81"/>
        <v>217.7416453925243</v>
      </c>
      <c r="EW61" s="48">
        <f t="shared" si="81"/>
        <v>227.43114861249163</v>
      </c>
      <c r="EX61" s="48">
        <f t="shared" si="81"/>
        <v>237.55183472574751</v>
      </c>
      <c r="EY61" s="48">
        <f t="shared" si="81"/>
        <v>248.12289137104327</v>
      </c>
      <c r="EZ61" s="48">
        <f t="shared" si="81"/>
        <v>259.16436003705468</v>
      </c>
      <c r="FA61" s="48">
        <f t="shared" si="81"/>
        <v>270.69717405870358</v>
      </c>
      <c r="FB61" s="48">
        <f t="shared" si="81"/>
        <v>282.74319830431591</v>
      </c>
      <c r="FC61" s="48">
        <f t="shared" si="81"/>
        <v>295.32527062885794</v>
      </c>
      <c r="FD61" s="48">
        <f t="shared" si="81"/>
        <v>308.46724517184214</v>
      </c>
      <c r="FE61" s="48">
        <f t="shared" si="67"/>
        <v>322.19403758198911</v>
      </c>
      <c r="FF61" s="48">
        <f t="shared" si="67"/>
        <v>336.53167225438762</v>
      </c>
      <c r="FG61" s="48">
        <f t="shared" si="67"/>
        <v>351.50733166970787</v>
      </c>
      <c r="FH61" s="48">
        <f t="shared" si="67"/>
        <v>367.14940792900984</v>
      </c>
      <c r="FI61" s="48">
        <f t="shared" si="67"/>
        <v>383.48755658185075</v>
      </c>
      <c r="FJ61" s="48">
        <f t="shared" si="67"/>
        <v>400.55275284974311</v>
      </c>
      <c r="FK61" s="48">
        <f t="shared" si="67"/>
        <v>418.37735035155669</v>
      </c>
      <c r="FL61" s="48">
        <f t="shared" si="67"/>
        <v>436.99514244220097</v>
      </c>
      <c r="FM61" s="48">
        <f t="shared" si="67"/>
        <v>456.44142628087889</v>
      </c>
      <c r="FN61" s="48">
        <f t="shared" si="67"/>
        <v>476.75306975037802</v>
      </c>
      <c r="FO61" s="48">
        <f t="shared" si="67"/>
        <v>497.96858135426982</v>
      </c>
      <c r="FP61" s="48">
        <f t="shared" si="67"/>
        <v>520.12818322453484</v>
      </c>
      <c r="FQ61" s="48">
        <f t="shared" si="67"/>
        <v>543.27388737802664</v>
      </c>
      <c r="FR61" s="48">
        <f t="shared" si="67"/>
        <v>567.44957536634877</v>
      </c>
      <c r="FS61" s="48">
        <f t="shared" si="67"/>
        <v>592.70108147015128</v>
      </c>
      <c r="FT61" s="48">
        <f t="shared" si="67"/>
        <v>619.07627959557306</v>
      </c>
      <c r="FU61" s="48">
        <f t="shared" si="65"/>
        <v>646.62517403757602</v>
      </c>
      <c r="FV61" s="48">
        <f t="shared" si="65"/>
        <v>675.39999428224814</v>
      </c>
      <c r="FW61" s="48">
        <f t="shared" si="65"/>
        <v>705.45529402780812</v>
      </c>
      <c r="FX61" s="48">
        <f t="shared" si="65"/>
        <v>736.84805461204553</v>
      </c>
      <c r="FY61" s="48">
        <f t="shared" si="65"/>
        <v>769.6377930422816</v>
      </c>
      <c r="FZ61" s="48">
        <f t="shared" si="65"/>
        <v>803.88667483266318</v>
      </c>
      <c r="GA61" s="48">
        <f t="shared" si="65"/>
        <v>839.65963186271665</v>
      </c>
      <c r="GB61" s="48">
        <f t="shared" si="65"/>
        <v>877.0244854806075</v>
      </c>
      <c r="GC61" s="48">
        <f t="shared" si="65"/>
        <v>916.0520750844945</v>
      </c>
      <c r="GD61" s="48">
        <f t="shared" si="65"/>
        <v>956.81639242575454</v>
      </c>
      <c r="GE61" s="48">
        <f t="shared" si="65"/>
        <v>999.39472188870059</v>
      </c>
      <c r="GF61" s="48">
        <f t="shared" si="65"/>
        <v>1043.8677870127478</v>
      </c>
      <c r="GG61" s="48">
        <f t="shared" si="65"/>
        <v>1090.319903534815</v>
      </c>
      <c r="GH61" s="48">
        <f t="shared" si="65"/>
        <v>1138.8391392421142</v>
      </c>
      <c r="GI61" s="48">
        <f t="shared" si="65"/>
        <v>1189.5174809383884</v>
      </c>
      <c r="GJ61" s="48">
        <f t="shared" si="66"/>
        <v>1242.4510088401466</v>
      </c>
      <c r="GK61" s="48">
        <f t="shared" si="66"/>
        <v>1297.7400787335332</v>
      </c>
      <c r="GL61" s="48">
        <f t="shared" si="66"/>
        <v>1355.4895122371754</v>
      </c>
      <c r="GM61" s="48">
        <f t="shared" si="66"/>
        <v>1415.8087955317296</v>
      </c>
      <c r="GN61" s="48">
        <f t="shared" si="66"/>
        <v>1478.8122869328915</v>
      </c>
      <c r="GO61" s="48">
        <f t="shared" si="66"/>
        <v>1544.6194337014051</v>
      </c>
      <c r="GP61" s="48">
        <f t="shared" si="66"/>
        <v>1613.3549985011175</v>
      </c>
      <c r="GQ61" s="48">
        <f t="shared" si="66"/>
        <v>1685.1492959344173</v>
      </c>
      <c r="GR61" s="48">
        <f t="shared" si="66"/>
        <v>1760.1384396034989</v>
      </c>
      <c r="GS61" s="48">
        <f t="shared" si="66"/>
        <v>1838.4646001658546</v>
      </c>
      <c r="GT61" s="48">
        <f t="shared" si="66"/>
        <v>1920.276274873235</v>
      </c>
      <c r="GU61" s="48">
        <f t="shared" si="66"/>
        <v>2005.728569105094</v>
      </c>
      <c r="GV61" s="48">
        <f t="shared" si="66"/>
        <v>2094.9834904302706</v>
      </c>
      <c r="GW61" s="48">
        <f t="shared" si="66"/>
        <v>2188.2102557544176</v>
      </c>
      <c r="GX61" s="48">
        <f t="shared" si="66"/>
        <v>2285.5856121354891</v>
      </c>
      <c r="GY61" s="48">
        <f t="shared" si="66"/>
        <v>2387.2941718755183</v>
      </c>
      <c r="GZ61" s="48">
        <f t="shared" si="64"/>
        <v>2493.5287625239789</v>
      </c>
      <c r="HA61" s="48">
        <f t="shared" si="64"/>
        <v>2604.4907924562958</v>
      </c>
      <c r="HB61" s="48">
        <f t="shared" si="64"/>
        <v>2720.3906327206009</v>
      </c>
      <c r="HC61" s="48">
        <f t="shared" si="64"/>
        <v>2841.4480158766678</v>
      </c>
      <c r="HD61" s="48">
        <f t="shared" si="64"/>
        <v>2967.8924525831794</v>
      </c>
      <c r="HE61" s="48">
        <f t="shared" si="64"/>
        <v>3099.9636667231307</v>
      </c>
      <c r="HF61" s="48">
        <f t="shared" si="64"/>
        <v>3237.9120498923098</v>
      </c>
      <c r="HG61" s="48">
        <f t="shared" si="64"/>
        <v>3381.9991361125176</v>
      </c>
      <c r="HH61" s="48">
        <f t="shared" si="64"/>
        <v>3532.4980976695247</v>
      </c>
      <c r="HI61" s="48">
        <f t="shared" si="64"/>
        <v>3689.6942630158183</v>
      </c>
      <c r="HJ61" s="48">
        <f t="shared" si="64"/>
        <v>3853.8856577200222</v>
      </c>
      <c r="HK61" s="48">
        <f t="shared" si="64"/>
        <v>4025.3835694885634</v>
      </c>
      <c r="HL61" s="48">
        <f t="shared" si="64"/>
        <v>4204.5131383308044</v>
      </c>
      <c r="HM61" s="48">
        <f t="shared" si="64"/>
        <v>4391.6139729865254</v>
      </c>
    </row>
    <row r="62" spans="1:221" x14ac:dyDescent="0.25">
      <c r="A62" s="21" t="s">
        <v>846</v>
      </c>
      <c r="B62" s="20" t="s">
        <v>845</v>
      </c>
      <c r="C62" s="19">
        <v>1771.529</v>
      </c>
      <c r="D62" s="19">
        <v>119.84</v>
      </c>
      <c r="E62" s="18">
        <f t="shared" si="0"/>
        <v>212300.03536000001</v>
      </c>
      <c r="F62" s="16">
        <f t="shared" si="1"/>
        <v>8.4384880349117931E-3</v>
      </c>
      <c r="G62" s="17">
        <v>1.5020026702269693E-2</v>
      </c>
      <c r="H62" s="17">
        <f t="shared" si="25"/>
        <v>1.6086073097463283E-2</v>
      </c>
      <c r="I62" s="45">
        <f t="shared" si="26"/>
        <v>1.9277549999999999</v>
      </c>
      <c r="J62" s="17">
        <v>0.14194999999999999</v>
      </c>
      <c r="K62" s="56">
        <f t="shared" si="2"/>
        <v>0.12570833333333334</v>
      </c>
      <c r="L62" s="1">
        <f t="shared" si="3"/>
        <v>0.10946666666666667</v>
      </c>
      <c r="M62" s="1">
        <f t="shared" si="4"/>
        <v>9.3225000000000002E-2</v>
      </c>
      <c r="N62" s="1">
        <f t="shared" si="5"/>
        <v>7.6983333333333334E-2</v>
      </c>
      <c r="O62" s="1">
        <f t="shared" si="6"/>
        <v>6.0741666666666666E-2</v>
      </c>
      <c r="P62" s="5">
        <v>4.4499999999999998E-2</v>
      </c>
      <c r="Q62" s="1">
        <f t="shared" si="7"/>
        <v>7.5614124548990302E-2</v>
      </c>
      <c r="R62" s="16">
        <f t="shared" si="8"/>
        <v>6.3806888527698474E-4</v>
      </c>
      <c r="S62" s="16">
        <f t="shared" si="9"/>
        <v>8.4384880349117931E-3</v>
      </c>
      <c r="T62" s="8"/>
      <c r="U62" s="57">
        <f t="shared" si="10"/>
        <v>-119.84</v>
      </c>
      <c r="V62" s="48">
        <f t="shared" si="11"/>
        <v>2.20139982225</v>
      </c>
      <c r="W62" s="48">
        <f t="shared" si="12"/>
        <v>2.5138885270183877</v>
      </c>
      <c r="X62" s="48">
        <f t="shared" si="49"/>
        <v>2.8707350034286478</v>
      </c>
      <c r="Y62" s="48">
        <f t="shared" si="49"/>
        <v>3.2782358371653446</v>
      </c>
      <c r="Z62" s="48">
        <f t="shared" si="49"/>
        <v>3.7435814142509654</v>
      </c>
      <c r="AA62" s="48">
        <f t="shared" si="16"/>
        <v>4.214180794534097</v>
      </c>
      <c r="AB62" s="48">
        <f t="shared" si="50"/>
        <v>4.6754931188424296</v>
      </c>
      <c r="AC62" s="48">
        <f t="shared" si="50"/>
        <v>5.1113659648465148</v>
      </c>
      <c r="AD62" s="48">
        <f t="shared" si="50"/>
        <v>5.5048559547069491</v>
      </c>
      <c r="AE62" s="48">
        <f t="shared" si="50"/>
        <v>5.8392300801557742</v>
      </c>
      <c r="AF62" s="48">
        <f t="shared" si="21"/>
        <v>6.0990758187227057</v>
      </c>
      <c r="AG62" s="48">
        <f t="shared" si="74"/>
        <v>6.3704846926558663</v>
      </c>
      <c r="AH62" s="48">
        <f t="shared" si="74"/>
        <v>6.653971261479052</v>
      </c>
      <c r="AI62" s="48">
        <f t="shared" si="74"/>
        <v>6.9500729826148699</v>
      </c>
      <c r="AJ62" s="48">
        <f t="shared" si="74"/>
        <v>7.259351230341232</v>
      </c>
      <c r="AK62" s="48">
        <f t="shared" si="74"/>
        <v>7.5823923600914167</v>
      </c>
      <c r="AL62" s="48">
        <f t="shared" si="74"/>
        <v>7.9198088201154846</v>
      </c>
      <c r="AM62" s="48">
        <f t="shared" si="74"/>
        <v>8.2722403126106236</v>
      </c>
      <c r="AN62" s="48">
        <f t="shared" si="74"/>
        <v>8.640355006521796</v>
      </c>
      <c r="AO62" s="48">
        <f t="shared" si="74"/>
        <v>9.024850804312015</v>
      </c>
      <c r="AP62" s="48">
        <f t="shared" si="74"/>
        <v>9.426456665103899</v>
      </c>
      <c r="AQ62" s="48">
        <f t="shared" si="74"/>
        <v>9.8459339867010218</v>
      </c>
      <c r="AR62" s="48">
        <f t="shared" si="74"/>
        <v>10.284078049109217</v>
      </c>
      <c r="AS62" s="48">
        <f t="shared" si="74"/>
        <v>10.741719522294577</v>
      </c>
      <c r="AT62" s="48">
        <f t="shared" si="74"/>
        <v>11.219726041036685</v>
      </c>
      <c r="AU62" s="48">
        <f t="shared" si="74"/>
        <v>11.719003849862817</v>
      </c>
      <c r="AV62" s="48">
        <f t="shared" si="74"/>
        <v>12.240499521181713</v>
      </c>
      <c r="AW62" s="48">
        <f t="shared" si="75"/>
        <v>12.785201749874298</v>
      </c>
      <c r="AX62" s="48">
        <f t="shared" si="75"/>
        <v>13.354143227743705</v>
      </c>
      <c r="AY62" s="48">
        <f t="shared" si="75"/>
        <v>13.9484026013783</v>
      </c>
      <c r="AZ62" s="48">
        <f t="shared" si="75"/>
        <v>14.569106517139634</v>
      </c>
      <c r="BA62" s="48">
        <f t="shared" si="75"/>
        <v>15.217431757152347</v>
      </c>
      <c r="BB62" s="48">
        <f t="shared" si="75"/>
        <v>15.894607470345626</v>
      </c>
      <c r="BC62" s="48">
        <f t="shared" si="75"/>
        <v>16.601917502776008</v>
      </c>
      <c r="BD62" s="48">
        <f t="shared" si="75"/>
        <v>17.340702831649541</v>
      </c>
      <c r="BE62" s="48">
        <f t="shared" si="75"/>
        <v>18.112364107657946</v>
      </c>
      <c r="BF62" s="48">
        <f t="shared" si="75"/>
        <v>18.918364310448723</v>
      </c>
      <c r="BG62" s="48">
        <f t="shared" si="75"/>
        <v>19.760231522263691</v>
      </c>
      <c r="BH62" s="48">
        <f t="shared" si="75"/>
        <v>20.639561825004424</v>
      </c>
      <c r="BI62" s="48">
        <f t="shared" si="75"/>
        <v>21.55802232621712</v>
      </c>
      <c r="BJ62" s="48">
        <f t="shared" si="75"/>
        <v>22.51735431973378</v>
      </c>
      <c r="BK62" s="48">
        <f t="shared" si="75"/>
        <v>23.519376586961933</v>
      </c>
      <c r="BL62" s="48">
        <f t="shared" si="75"/>
        <v>24.565988845081737</v>
      </c>
      <c r="BM62" s="48">
        <f t="shared" si="76"/>
        <v>25.659175348687874</v>
      </c>
      <c r="BN62" s="48">
        <f t="shared" si="76"/>
        <v>26.801008651704485</v>
      </c>
      <c r="BO62" s="48">
        <f t="shared" si="76"/>
        <v>27.993653536705335</v>
      </c>
      <c r="BP62" s="48">
        <f t="shared" si="76"/>
        <v>29.239371119088723</v>
      </c>
      <c r="BQ62" s="48">
        <f t="shared" si="76"/>
        <v>30.540523133888172</v>
      </c>
      <c r="BR62" s="48">
        <f t="shared" si="76"/>
        <v>31.899576413346196</v>
      </c>
      <c r="BS62" s="48">
        <f t="shared" si="76"/>
        <v>33.319107563740104</v>
      </c>
      <c r="BT62" s="48">
        <f t="shared" si="76"/>
        <v>34.80180785032654</v>
      </c>
      <c r="BU62" s="48">
        <f t="shared" si="76"/>
        <v>36.350488299666068</v>
      </c>
      <c r="BV62" s="48">
        <f t="shared" si="76"/>
        <v>37.968085029001209</v>
      </c>
      <c r="BW62" s="48">
        <f t="shared" si="76"/>
        <v>39.657664812791765</v>
      </c>
      <c r="BX62" s="48">
        <f t="shared" si="76"/>
        <v>41.422430896960996</v>
      </c>
      <c r="BY62" s="48">
        <f t="shared" si="76"/>
        <v>43.265729071875761</v>
      </c>
      <c r="BZ62" s="48">
        <f t="shared" si="76"/>
        <v>45.191054015574231</v>
      </c>
      <c r="CA62" s="48">
        <f t="shared" si="76"/>
        <v>47.202055919267281</v>
      </c>
      <c r="CB62" s="48">
        <f t="shared" si="76"/>
        <v>49.302547407674673</v>
      </c>
      <c r="CC62" s="48">
        <f t="shared" si="77"/>
        <v>51.496510767316195</v>
      </c>
      <c r="CD62" s="48">
        <f t="shared" si="77"/>
        <v>53.788105496461768</v>
      </c>
      <c r="CE62" s="48">
        <f t="shared" si="77"/>
        <v>56.181676191054315</v>
      </c>
      <c r="CF62" s="48">
        <f t="shared" si="77"/>
        <v>58.681760781556228</v>
      </c>
      <c r="CG62" s="48">
        <f t="shared" si="77"/>
        <v>61.293099136335478</v>
      </c>
      <c r="CH62" s="48">
        <f t="shared" si="77"/>
        <v>64.020642047902399</v>
      </c>
      <c r="CI62" s="48">
        <f t="shared" si="77"/>
        <v>66.869560619034061</v>
      </c>
      <c r="CJ62" s="48">
        <f t="shared" si="77"/>
        <v>69.845256066581072</v>
      </c>
      <c r="CK62" s="48">
        <f t="shared" si="77"/>
        <v>72.953369961543928</v>
      </c>
      <c r="CL62" s="48">
        <f t="shared" si="77"/>
        <v>76.199794924832631</v>
      </c>
      <c r="CM62" s="48">
        <f t="shared" si="77"/>
        <v>79.590685798987678</v>
      </c>
      <c r="CN62" s="48">
        <f t="shared" si="77"/>
        <v>83.132471317042629</v>
      </c>
      <c r="CO62" s="48">
        <f t="shared" si="77"/>
        <v>86.831866290651021</v>
      </c>
      <c r="CP62" s="48">
        <f t="shared" si="77"/>
        <v>90.695884340584996</v>
      </c>
      <c r="CQ62" s="48">
        <f t="shared" si="77"/>
        <v>94.731851193741022</v>
      </c>
      <c r="CR62" s="48">
        <f t="shared" si="77"/>
        <v>98.947418571862499</v>
      </c>
      <c r="CS62" s="48">
        <f t="shared" si="78"/>
        <v>103.35057869831039</v>
      </c>
      <c r="CT62" s="48">
        <f t="shared" si="78"/>
        <v>107.94967945038519</v>
      </c>
      <c r="CU62" s="48">
        <f t="shared" si="78"/>
        <v>112.75344018592733</v>
      </c>
      <c r="CV62" s="48">
        <f t="shared" si="78"/>
        <v>117.7709682742011</v>
      </c>
      <c r="CW62" s="48">
        <f t="shared" si="78"/>
        <v>123.01177636240304</v>
      </c>
      <c r="CX62" s="48">
        <f t="shared" si="78"/>
        <v>128.48580041052998</v>
      </c>
      <c r="CY62" s="48">
        <f t="shared" si="78"/>
        <v>134.20341852879855</v>
      </c>
      <c r="CZ62" s="48">
        <f t="shared" si="78"/>
        <v>140.17547065333008</v>
      </c>
      <c r="DA62" s="48">
        <f t="shared" si="78"/>
        <v>146.41327909740326</v>
      </c>
      <c r="DB62" s="48">
        <f t="shared" si="78"/>
        <v>152.92867001723769</v>
      </c>
      <c r="DC62" s="48">
        <f t="shared" si="78"/>
        <v>159.73399583300477</v>
      </c>
      <c r="DD62" s="48">
        <f t="shared" si="78"/>
        <v>166.84215864757348</v>
      </c>
      <c r="DE62" s="48">
        <f t="shared" si="78"/>
        <v>174.26663470739049</v>
      </c>
      <c r="DF62" s="48">
        <f t="shared" si="78"/>
        <v>182.02149995186937</v>
      </c>
      <c r="DG62" s="48">
        <f t="shared" si="78"/>
        <v>190.12145669972756</v>
      </c>
      <c r="DH62" s="48">
        <f t="shared" si="78"/>
        <v>198.58186152286544</v>
      </c>
      <c r="DI62" s="48">
        <f t="shared" si="79"/>
        <v>207.41875436063296</v>
      </c>
      <c r="DJ62" s="48">
        <f t="shared" si="79"/>
        <v>216.64888892968114</v>
      </c>
      <c r="DK62" s="48">
        <f t="shared" si="79"/>
        <v>226.28976448705194</v>
      </c>
      <c r="DL62" s="48">
        <f t="shared" si="79"/>
        <v>236.35965900672574</v>
      </c>
      <c r="DM62" s="48">
        <f t="shared" si="79"/>
        <v>246.87766383252503</v>
      </c>
      <c r="DN62" s="48">
        <f t="shared" si="79"/>
        <v>257.8637198730724</v>
      </c>
      <c r="DO62" s="48">
        <f t="shared" si="79"/>
        <v>269.33865540742414</v>
      </c>
      <c r="DP62" s="48">
        <f t="shared" si="79"/>
        <v>281.32422557305449</v>
      </c>
      <c r="DQ62" s="48">
        <f t="shared" si="79"/>
        <v>293.84315361105541</v>
      </c>
      <c r="DR62" s="48">
        <f t="shared" si="79"/>
        <v>306.91917394674738</v>
      </c>
      <c r="DS62" s="48">
        <f t="shared" si="79"/>
        <v>320.57707718737765</v>
      </c>
      <c r="DT62" s="48">
        <f t="shared" si="79"/>
        <v>334.84275712221597</v>
      </c>
      <c r="DU62" s="48">
        <f t="shared" si="79"/>
        <v>349.74325981415456</v>
      </c>
      <c r="DV62" s="48">
        <f t="shared" si="79"/>
        <v>365.30683487588442</v>
      </c>
      <c r="DW62" s="48">
        <f t="shared" si="79"/>
        <v>381.56298902786125</v>
      </c>
      <c r="DX62" s="48">
        <f t="shared" si="79"/>
        <v>398.54254203960107</v>
      </c>
      <c r="DY62" s="48">
        <f t="shared" si="80"/>
        <v>416.27768516036332</v>
      </c>
      <c r="DZ62" s="48">
        <f t="shared" si="80"/>
        <v>434.80204214999947</v>
      </c>
      <c r="EA62" s="48">
        <f t="shared" si="80"/>
        <v>454.15073302567441</v>
      </c>
      <c r="EB62" s="48">
        <f t="shared" si="80"/>
        <v>474.36044064531694</v>
      </c>
      <c r="EC62" s="48">
        <f t="shared" si="80"/>
        <v>495.46948025403356</v>
      </c>
      <c r="ED62" s="48">
        <f t="shared" si="80"/>
        <v>517.51787212533804</v>
      </c>
      <c r="EE62" s="48">
        <f t="shared" si="80"/>
        <v>540.54741743491559</v>
      </c>
      <c r="EF62" s="48">
        <f t="shared" si="80"/>
        <v>564.60177751076935</v>
      </c>
      <c r="EG62" s="48">
        <f t="shared" si="80"/>
        <v>589.72655660999862</v>
      </c>
      <c r="EH62" s="48">
        <f t="shared" si="80"/>
        <v>615.96938837914354</v>
      </c>
      <c r="EI62" s="48">
        <f t="shared" si="80"/>
        <v>643.38002616201538</v>
      </c>
      <c r="EJ62" s="48">
        <f t="shared" si="80"/>
        <v>672.01043732622509</v>
      </c>
      <c r="EK62" s="48">
        <f t="shared" si="80"/>
        <v>701.91490178724212</v>
      </c>
      <c r="EL62" s="48">
        <f t="shared" si="80"/>
        <v>733.15011491677433</v>
      </c>
      <c r="EM62" s="48">
        <f t="shared" si="80"/>
        <v>765.77529503057076</v>
      </c>
      <c r="EN62" s="48">
        <f t="shared" si="80"/>
        <v>799.85229565943109</v>
      </c>
      <c r="EO62" s="48">
        <f t="shared" si="81"/>
        <v>835.44572281627575</v>
      </c>
      <c r="EP62" s="48">
        <f t="shared" si="81"/>
        <v>872.62305748159997</v>
      </c>
      <c r="EQ62" s="48">
        <f t="shared" si="81"/>
        <v>911.45478353953115</v>
      </c>
      <c r="ER62" s="48">
        <f t="shared" si="81"/>
        <v>952.01452140704032</v>
      </c>
      <c r="ES62" s="48">
        <f t="shared" si="81"/>
        <v>994.37916760965356</v>
      </c>
      <c r="ET62" s="48">
        <f t="shared" si="81"/>
        <v>1038.6290405682832</v>
      </c>
      <c r="EU62" s="48">
        <f t="shared" si="81"/>
        <v>1084.8480328735718</v>
      </c>
      <c r="EV62" s="48">
        <f t="shared" si="81"/>
        <v>1133.1237703364457</v>
      </c>
      <c r="EW62" s="48">
        <f t="shared" si="81"/>
        <v>1183.5477781164175</v>
      </c>
      <c r="EX62" s="48">
        <f t="shared" si="81"/>
        <v>1236.215654242598</v>
      </c>
      <c r="EY62" s="48">
        <f t="shared" si="81"/>
        <v>1291.2272508563935</v>
      </c>
      <c r="EZ62" s="48">
        <f t="shared" si="81"/>
        <v>1348.686863519503</v>
      </c>
      <c r="FA62" s="48">
        <f t="shared" si="81"/>
        <v>1408.703428946121</v>
      </c>
      <c r="FB62" s="48">
        <f t="shared" si="81"/>
        <v>1471.3907315342233</v>
      </c>
      <c r="FC62" s="48">
        <f t="shared" si="81"/>
        <v>1536.8676190874962</v>
      </c>
      <c r="FD62" s="48">
        <f t="shared" si="81"/>
        <v>1605.2582281368898</v>
      </c>
      <c r="FE62" s="48">
        <f t="shared" si="67"/>
        <v>1676.6922192889813</v>
      </c>
      <c r="FF62" s="48">
        <f t="shared" si="67"/>
        <v>1751.3050230473409</v>
      </c>
      <c r="FG62" s="48">
        <f t="shared" si="67"/>
        <v>1829.2380965729476</v>
      </c>
      <c r="FH62" s="48">
        <f t="shared" si="67"/>
        <v>1910.6391918704437</v>
      </c>
      <c r="FI62" s="48">
        <f t="shared" si="67"/>
        <v>1995.6626359086783</v>
      </c>
      <c r="FJ62" s="48">
        <f t="shared" si="67"/>
        <v>2084.4696232066144</v>
      </c>
      <c r="FK62" s="48">
        <f t="shared" si="67"/>
        <v>2177.2285214393087</v>
      </c>
      <c r="FL62" s="48">
        <f t="shared" si="67"/>
        <v>2274.1151906433579</v>
      </c>
      <c r="FM62" s="48">
        <f t="shared" si="67"/>
        <v>2375.3133166269872</v>
      </c>
      <c r="FN62" s="48">
        <f t="shared" si="67"/>
        <v>2481.0147592168883</v>
      </c>
      <c r="FO62" s="48">
        <f t="shared" si="67"/>
        <v>2591.4199160020398</v>
      </c>
      <c r="FP62" s="48">
        <f t="shared" si="67"/>
        <v>2706.7381022641307</v>
      </c>
      <c r="FQ62" s="48">
        <f t="shared" si="67"/>
        <v>2827.1879478148844</v>
      </c>
      <c r="FR62" s="48">
        <f t="shared" si="67"/>
        <v>2952.9978114926466</v>
      </c>
      <c r="FS62" s="48">
        <f t="shared" si="67"/>
        <v>3084.4062141040695</v>
      </c>
      <c r="FT62" s="48">
        <f t="shared" si="67"/>
        <v>3221.6622906317007</v>
      </c>
      <c r="FU62" s="48">
        <f t="shared" si="65"/>
        <v>3365.0262625648111</v>
      </c>
      <c r="FV62" s="48">
        <f t="shared" si="65"/>
        <v>3514.7699312489453</v>
      </c>
      <c r="FW62" s="48">
        <f t="shared" si="65"/>
        <v>3671.1771931895232</v>
      </c>
      <c r="FX62" s="48">
        <f t="shared" si="65"/>
        <v>3834.5445782864567</v>
      </c>
      <c r="FY62" s="48">
        <f t="shared" si="65"/>
        <v>4005.1818120202038</v>
      </c>
      <c r="FZ62" s="48">
        <f t="shared" si="65"/>
        <v>4183.4124026551026</v>
      </c>
      <c r="GA62" s="48">
        <f t="shared" si="65"/>
        <v>4369.5742545732546</v>
      </c>
      <c r="GB62" s="48">
        <f t="shared" si="65"/>
        <v>4564.0203089017641</v>
      </c>
      <c r="GC62" s="48">
        <f t="shared" si="65"/>
        <v>4767.1192126478927</v>
      </c>
      <c r="GD62" s="48">
        <f t="shared" si="65"/>
        <v>4979.2560176107236</v>
      </c>
      <c r="GE62" s="48">
        <f t="shared" si="65"/>
        <v>5200.8329103944006</v>
      </c>
      <c r="GF62" s="48">
        <f t="shared" si="65"/>
        <v>5432.2699749069516</v>
      </c>
      <c r="GG62" s="48">
        <f t="shared" si="65"/>
        <v>5674.0059887903108</v>
      </c>
      <c r="GH62" s="48">
        <f t="shared" si="65"/>
        <v>5926.4992552914791</v>
      </c>
      <c r="GI62" s="48">
        <f t="shared" si="65"/>
        <v>6190.22847215195</v>
      </c>
      <c r="GJ62" s="48">
        <f t="shared" si="66"/>
        <v>6465.6936391627114</v>
      </c>
      <c r="GK62" s="48">
        <f t="shared" si="66"/>
        <v>6753.4170061054519</v>
      </c>
      <c r="GL62" s="48">
        <f t="shared" si="66"/>
        <v>7053.9440628771445</v>
      </c>
      <c r="GM62" s="48">
        <f t="shared" si="66"/>
        <v>7367.8445736751773</v>
      </c>
      <c r="GN62" s="48">
        <f t="shared" si="66"/>
        <v>7695.7136572037225</v>
      </c>
      <c r="GO62" s="48">
        <f t="shared" si="66"/>
        <v>8038.1729149492876</v>
      </c>
      <c r="GP62" s="48">
        <f t="shared" si="66"/>
        <v>8395.8716096645312</v>
      </c>
      <c r="GQ62" s="48">
        <f t="shared" si="66"/>
        <v>8769.4878962946023</v>
      </c>
      <c r="GR62" s="48">
        <f t="shared" si="66"/>
        <v>9159.7301076797121</v>
      </c>
      <c r="GS62" s="48">
        <f t="shared" si="66"/>
        <v>9567.3380974714582</v>
      </c>
      <c r="GT62" s="48">
        <f t="shared" si="66"/>
        <v>9993.0846428089371</v>
      </c>
      <c r="GU62" s="48">
        <f t="shared" si="66"/>
        <v>10437.776909413935</v>
      </c>
      <c r="GV62" s="48">
        <f t="shared" si="66"/>
        <v>10902.257981882854</v>
      </c>
      <c r="GW62" s="48">
        <f t="shared" si="66"/>
        <v>11387.408462076641</v>
      </c>
      <c r="GX62" s="48">
        <f t="shared" si="66"/>
        <v>11894.148138639051</v>
      </c>
      <c r="GY62" s="48">
        <f t="shared" si="66"/>
        <v>12423.43773080849</v>
      </c>
      <c r="GZ62" s="48">
        <f t="shared" si="64"/>
        <v>12976.280709829467</v>
      </c>
      <c r="HA62" s="48">
        <f t="shared" si="64"/>
        <v>13553.725201416879</v>
      </c>
      <c r="HB62" s="48">
        <f t="shared" si="64"/>
        <v>14156.86597287993</v>
      </c>
      <c r="HC62" s="48">
        <f t="shared" si="64"/>
        <v>14786.846508673087</v>
      </c>
      <c r="HD62" s="48">
        <f t="shared" si="64"/>
        <v>15444.861178309038</v>
      </c>
      <c r="HE62" s="48">
        <f t="shared" si="64"/>
        <v>16132.15750074379</v>
      </c>
      <c r="HF62" s="48">
        <f t="shared" si="64"/>
        <v>16850.038509526887</v>
      </c>
      <c r="HG62" s="48">
        <f t="shared" si="64"/>
        <v>17599.865223200832</v>
      </c>
      <c r="HH62" s="48">
        <f t="shared" si="64"/>
        <v>18383.059225633267</v>
      </c>
      <c r="HI62" s="48">
        <f t="shared" si="64"/>
        <v>19201.105361173948</v>
      </c>
      <c r="HJ62" s="48">
        <f t="shared" si="64"/>
        <v>20055.55454974619</v>
      </c>
      <c r="HK62" s="48">
        <f t="shared" si="64"/>
        <v>20948.026727209894</v>
      </c>
      <c r="HL62" s="48">
        <f t="shared" si="64"/>
        <v>21880.213916570734</v>
      </c>
      <c r="HM62" s="48">
        <f t="shared" si="64"/>
        <v>22853.88343585813</v>
      </c>
    </row>
    <row r="63" spans="1:221" x14ac:dyDescent="0.25">
      <c r="A63" s="21" t="s">
        <v>844</v>
      </c>
      <c r="B63" s="20" t="s">
        <v>843</v>
      </c>
      <c r="C63" s="19">
        <v>687.6</v>
      </c>
      <c r="D63" s="19">
        <v>51.18</v>
      </c>
      <c r="E63" s="18">
        <f t="shared" si="0"/>
        <v>35191.368000000002</v>
      </c>
      <c r="F63" s="16">
        <f t="shared" si="1"/>
        <v>0</v>
      </c>
      <c r="G63" s="17">
        <v>2.5791324736225089E-2</v>
      </c>
      <c r="H63" s="17" t="str">
        <f t="shared" si="25"/>
        <v>n/a</v>
      </c>
      <c r="I63" s="45" t="str">
        <f t="shared" si="26"/>
        <v>n/a</v>
      </c>
      <c r="J63" s="17" t="s">
        <v>227</v>
      </c>
      <c r="K63" s="56" t="str">
        <f t="shared" si="2"/>
        <v>n/a</v>
      </c>
      <c r="L63" s="1" t="str">
        <f t="shared" si="3"/>
        <v>n/a</v>
      </c>
      <c r="M63" s="1" t="str">
        <f t="shared" si="4"/>
        <v>n/a</v>
      </c>
      <c r="N63" s="1" t="str">
        <f t="shared" si="5"/>
        <v>n/a</v>
      </c>
      <c r="O63" s="1" t="str">
        <f t="shared" si="6"/>
        <v>n/a</v>
      </c>
      <c r="P63" s="5">
        <v>4.4499999999999998E-2</v>
      </c>
      <c r="Q63" s="1" t="str">
        <f t="shared" si="7"/>
        <v>n/a</v>
      </c>
      <c r="R63" s="16" t="str">
        <f t="shared" si="8"/>
        <v>n/a</v>
      </c>
      <c r="S63" s="16">
        <f t="shared" si="9"/>
        <v>0</v>
      </c>
      <c r="T63" s="8"/>
      <c r="U63" s="57">
        <f t="shared" si="10"/>
        <v>-51.18</v>
      </c>
      <c r="V63" s="48" t="str">
        <f t="shared" si="11"/>
        <v>n/a</v>
      </c>
      <c r="W63" s="48" t="str">
        <f t="shared" si="12"/>
        <v>n/a</v>
      </c>
      <c r="X63" s="48" t="str">
        <f t="shared" si="49"/>
        <v>n/a</v>
      </c>
      <c r="Y63" s="48" t="str">
        <f t="shared" si="49"/>
        <v>n/a</v>
      </c>
      <c r="Z63" s="48" t="str">
        <f t="shared" si="49"/>
        <v>n/a</v>
      </c>
      <c r="AA63" s="48" t="str">
        <f t="shared" si="16"/>
        <v>n/a</v>
      </c>
      <c r="AB63" s="48" t="str">
        <f t="shared" si="50"/>
        <v>n/a</v>
      </c>
      <c r="AC63" s="48" t="str">
        <f t="shared" si="50"/>
        <v>n/a</v>
      </c>
      <c r="AD63" s="48" t="str">
        <f t="shared" si="50"/>
        <v>n/a</v>
      </c>
      <c r="AE63" s="48" t="str">
        <f t="shared" si="50"/>
        <v>n/a</v>
      </c>
      <c r="AF63" s="48" t="str">
        <f t="shared" si="21"/>
        <v>n/a</v>
      </c>
      <c r="AG63" s="48" t="str">
        <f t="shared" si="74"/>
        <v>n/a</v>
      </c>
      <c r="AH63" s="48" t="str">
        <f t="shared" si="74"/>
        <v>n/a</v>
      </c>
      <c r="AI63" s="48" t="str">
        <f t="shared" si="74"/>
        <v>n/a</v>
      </c>
      <c r="AJ63" s="48" t="str">
        <f t="shared" si="74"/>
        <v>n/a</v>
      </c>
      <c r="AK63" s="48" t="str">
        <f t="shared" si="74"/>
        <v>n/a</v>
      </c>
      <c r="AL63" s="48" t="str">
        <f t="shared" si="74"/>
        <v>n/a</v>
      </c>
      <c r="AM63" s="48" t="str">
        <f t="shared" si="74"/>
        <v>n/a</v>
      </c>
      <c r="AN63" s="48" t="str">
        <f t="shared" si="74"/>
        <v>n/a</v>
      </c>
      <c r="AO63" s="48" t="str">
        <f t="shared" si="74"/>
        <v>n/a</v>
      </c>
      <c r="AP63" s="48" t="str">
        <f t="shared" si="74"/>
        <v>n/a</v>
      </c>
      <c r="AQ63" s="48" t="str">
        <f t="shared" si="74"/>
        <v>n/a</v>
      </c>
      <c r="AR63" s="48" t="str">
        <f t="shared" si="74"/>
        <v>n/a</v>
      </c>
      <c r="AS63" s="48" t="str">
        <f t="shared" si="74"/>
        <v>n/a</v>
      </c>
      <c r="AT63" s="48" t="str">
        <f t="shared" si="74"/>
        <v>n/a</v>
      </c>
      <c r="AU63" s="48" t="str">
        <f t="shared" si="74"/>
        <v>n/a</v>
      </c>
      <c r="AV63" s="48" t="str">
        <f t="shared" si="74"/>
        <v>n/a</v>
      </c>
      <c r="AW63" s="48" t="str">
        <f t="shared" si="75"/>
        <v>n/a</v>
      </c>
      <c r="AX63" s="48" t="str">
        <f t="shared" si="75"/>
        <v>n/a</v>
      </c>
      <c r="AY63" s="48" t="str">
        <f t="shared" si="75"/>
        <v>n/a</v>
      </c>
      <c r="AZ63" s="48" t="str">
        <f t="shared" si="75"/>
        <v>n/a</v>
      </c>
      <c r="BA63" s="48" t="str">
        <f t="shared" si="75"/>
        <v>n/a</v>
      </c>
      <c r="BB63" s="48" t="str">
        <f t="shared" si="75"/>
        <v>n/a</v>
      </c>
      <c r="BC63" s="48" t="str">
        <f t="shared" si="75"/>
        <v>n/a</v>
      </c>
      <c r="BD63" s="48" t="str">
        <f t="shared" si="75"/>
        <v>n/a</v>
      </c>
      <c r="BE63" s="48" t="str">
        <f t="shared" si="75"/>
        <v>n/a</v>
      </c>
      <c r="BF63" s="48" t="str">
        <f t="shared" si="75"/>
        <v>n/a</v>
      </c>
      <c r="BG63" s="48" t="str">
        <f t="shared" si="75"/>
        <v>n/a</v>
      </c>
      <c r="BH63" s="48" t="str">
        <f t="shared" si="75"/>
        <v>n/a</v>
      </c>
      <c r="BI63" s="48" t="str">
        <f t="shared" si="75"/>
        <v>n/a</v>
      </c>
      <c r="BJ63" s="48" t="str">
        <f t="shared" si="75"/>
        <v>n/a</v>
      </c>
      <c r="BK63" s="48" t="str">
        <f t="shared" si="75"/>
        <v>n/a</v>
      </c>
      <c r="BL63" s="48" t="str">
        <f t="shared" si="75"/>
        <v>n/a</v>
      </c>
      <c r="BM63" s="48" t="str">
        <f t="shared" si="76"/>
        <v>n/a</v>
      </c>
      <c r="BN63" s="48" t="str">
        <f t="shared" si="76"/>
        <v>n/a</v>
      </c>
      <c r="BO63" s="48" t="str">
        <f t="shared" si="76"/>
        <v>n/a</v>
      </c>
      <c r="BP63" s="48" t="str">
        <f t="shared" si="76"/>
        <v>n/a</v>
      </c>
      <c r="BQ63" s="48" t="str">
        <f t="shared" si="76"/>
        <v>n/a</v>
      </c>
      <c r="BR63" s="48" t="str">
        <f t="shared" si="76"/>
        <v>n/a</v>
      </c>
      <c r="BS63" s="48" t="str">
        <f t="shared" si="76"/>
        <v>n/a</v>
      </c>
      <c r="BT63" s="48" t="str">
        <f t="shared" si="76"/>
        <v>n/a</v>
      </c>
      <c r="BU63" s="48" t="str">
        <f t="shared" si="76"/>
        <v>n/a</v>
      </c>
      <c r="BV63" s="48" t="str">
        <f t="shared" si="76"/>
        <v>n/a</v>
      </c>
      <c r="BW63" s="48" t="str">
        <f t="shared" si="76"/>
        <v>n/a</v>
      </c>
      <c r="BX63" s="48" t="str">
        <f t="shared" si="76"/>
        <v>n/a</v>
      </c>
      <c r="BY63" s="48" t="str">
        <f t="shared" si="76"/>
        <v>n/a</v>
      </c>
      <c r="BZ63" s="48" t="str">
        <f t="shared" si="76"/>
        <v>n/a</v>
      </c>
      <c r="CA63" s="48" t="str">
        <f t="shared" si="76"/>
        <v>n/a</v>
      </c>
      <c r="CB63" s="48" t="str">
        <f t="shared" si="76"/>
        <v>n/a</v>
      </c>
      <c r="CC63" s="48" t="str">
        <f t="shared" si="77"/>
        <v>n/a</v>
      </c>
      <c r="CD63" s="48" t="str">
        <f t="shared" si="77"/>
        <v>n/a</v>
      </c>
      <c r="CE63" s="48" t="str">
        <f t="shared" si="77"/>
        <v>n/a</v>
      </c>
      <c r="CF63" s="48" t="str">
        <f t="shared" si="77"/>
        <v>n/a</v>
      </c>
      <c r="CG63" s="48" t="str">
        <f t="shared" si="77"/>
        <v>n/a</v>
      </c>
      <c r="CH63" s="48" t="str">
        <f t="shared" si="77"/>
        <v>n/a</v>
      </c>
      <c r="CI63" s="48" t="str">
        <f t="shared" si="77"/>
        <v>n/a</v>
      </c>
      <c r="CJ63" s="48" t="str">
        <f t="shared" si="77"/>
        <v>n/a</v>
      </c>
      <c r="CK63" s="48" t="str">
        <f t="shared" si="77"/>
        <v>n/a</v>
      </c>
      <c r="CL63" s="48" t="str">
        <f t="shared" si="77"/>
        <v>n/a</v>
      </c>
      <c r="CM63" s="48" t="str">
        <f t="shared" si="77"/>
        <v>n/a</v>
      </c>
      <c r="CN63" s="48" t="str">
        <f t="shared" si="77"/>
        <v>n/a</v>
      </c>
      <c r="CO63" s="48" t="str">
        <f t="shared" si="77"/>
        <v>n/a</v>
      </c>
      <c r="CP63" s="48" t="str">
        <f t="shared" si="77"/>
        <v>n/a</v>
      </c>
      <c r="CQ63" s="48" t="str">
        <f t="shared" si="77"/>
        <v>n/a</v>
      </c>
      <c r="CR63" s="48" t="str">
        <f t="shared" si="77"/>
        <v>n/a</v>
      </c>
      <c r="CS63" s="48" t="str">
        <f t="shared" si="78"/>
        <v>n/a</v>
      </c>
      <c r="CT63" s="48" t="str">
        <f t="shared" si="78"/>
        <v>n/a</v>
      </c>
      <c r="CU63" s="48" t="str">
        <f t="shared" si="78"/>
        <v>n/a</v>
      </c>
      <c r="CV63" s="48" t="str">
        <f t="shared" si="78"/>
        <v>n/a</v>
      </c>
      <c r="CW63" s="48" t="str">
        <f t="shared" si="78"/>
        <v>n/a</v>
      </c>
      <c r="CX63" s="48" t="str">
        <f t="shared" si="78"/>
        <v>n/a</v>
      </c>
      <c r="CY63" s="48" t="str">
        <f t="shared" si="78"/>
        <v>n/a</v>
      </c>
      <c r="CZ63" s="48" t="str">
        <f t="shared" si="78"/>
        <v>n/a</v>
      </c>
      <c r="DA63" s="48" t="str">
        <f t="shared" si="78"/>
        <v>n/a</v>
      </c>
      <c r="DB63" s="48" t="str">
        <f t="shared" si="78"/>
        <v>n/a</v>
      </c>
      <c r="DC63" s="48" t="str">
        <f t="shared" si="78"/>
        <v>n/a</v>
      </c>
      <c r="DD63" s="48" t="str">
        <f t="shared" si="78"/>
        <v>n/a</v>
      </c>
      <c r="DE63" s="48" t="str">
        <f t="shared" si="78"/>
        <v>n/a</v>
      </c>
      <c r="DF63" s="48" t="str">
        <f t="shared" si="78"/>
        <v>n/a</v>
      </c>
      <c r="DG63" s="48" t="str">
        <f t="shared" si="78"/>
        <v>n/a</v>
      </c>
      <c r="DH63" s="48" t="str">
        <f t="shared" si="78"/>
        <v>n/a</v>
      </c>
      <c r="DI63" s="48" t="str">
        <f t="shared" si="79"/>
        <v>n/a</v>
      </c>
      <c r="DJ63" s="48" t="str">
        <f t="shared" si="79"/>
        <v>n/a</v>
      </c>
      <c r="DK63" s="48" t="str">
        <f t="shared" si="79"/>
        <v>n/a</v>
      </c>
      <c r="DL63" s="48" t="str">
        <f t="shared" si="79"/>
        <v>n/a</v>
      </c>
      <c r="DM63" s="48" t="str">
        <f t="shared" si="79"/>
        <v>n/a</v>
      </c>
      <c r="DN63" s="48" t="str">
        <f t="shared" si="79"/>
        <v>n/a</v>
      </c>
      <c r="DO63" s="48" t="str">
        <f t="shared" si="79"/>
        <v>n/a</v>
      </c>
      <c r="DP63" s="48" t="str">
        <f t="shared" si="79"/>
        <v>n/a</v>
      </c>
      <c r="DQ63" s="48" t="str">
        <f t="shared" si="79"/>
        <v>n/a</v>
      </c>
      <c r="DR63" s="48" t="str">
        <f t="shared" si="79"/>
        <v>n/a</v>
      </c>
      <c r="DS63" s="48" t="str">
        <f t="shared" si="79"/>
        <v>n/a</v>
      </c>
      <c r="DT63" s="48" t="str">
        <f t="shared" si="79"/>
        <v>n/a</v>
      </c>
      <c r="DU63" s="48" t="str">
        <f t="shared" si="79"/>
        <v>n/a</v>
      </c>
      <c r="DV63" s="48" t="str">
        <f t="shared" si="79"/>
        <v>n/a</v>
      </c>
      <c r="DW63" s="48" t="str">
        <f t="shared" si="79"/>
        <v>n/a</v>
      </c>
      <c r="DX63" s="48" t="str">
        <f t="shared" si="79"/>
        <v>n/a</v>
      </c>
      <c r="DY63" s="48" t="str">
        <f t="shared" si="80"/>
        <v>n/a</v>
      </c>
      <c r="DZ63" s="48" t="str">
        <f t="shared" si="80"/>
        <v>n/a</v>
      </c>
      <c r="EA63" s="48" t="str">
        <f t="shared" si="80"/>
        <v>n/a</v>
      </c>
      <c r="EB63" s="48" t="str">
        <f t="shared" si="80"/>
        <v>n/a</v>
      </c>
      <c r="EC63" s="48" t="str">
        <f t="shared" si="80"/>
        <v>n/a</v>
      </c>
      <c r="ED63" s="48" t="str">
        <f t="shared" si="80"/>
        <v>n/a</v>
      </c>
      <c r="EE63" s="48" t="str">
        <f t="shared" si="80"/>
        <v>n/a</v>
      </c>
      <c r="EF63" s="48" t="str">
        <f t="shared" si="80"/>
        <v>n/a</v>
      </c>
      <c r="EG63" s="48" t="str">
        <f t="shared" si="80"/>
        <v>n/a</v>
      </c>
      <c r="EH63" s="48" t="str">
        <f t="shared" si="80"/>
        <v>n/a</v>
      </c>
      <c r="EI63" s="48" t="str">
        <f t="shared" si="80"/>
        <v>n/a</v>
      </c>
      <c r="EJ63" s="48" t="str">
        <f t="shared" si="80"/>
        <v>n/a</v>
      </c>
      <c r="EK63" s="48" t="str">
        <f t="shared" si="80"/>
        <v>n/a</v>
      </c>
      <c r="EL63" s="48" t="str">
        <f t="shared" si="80"/>
        <v>n/a</v>
      </c>
      <c r="EM63" s="48" t="str">
        <f t="shared" si="80"/>
        <v>n/a</v>
      </c>
      <c r="EN63" s="48" t="str">
        <f t="shared" si="80"/>
        <v>n/a</v>
      </c>
      <c r="EO63" s="48" t="str">
        <f t="shared" si="81"/>
        <v>n/a</v>
      </c>
      <c r="EP63" s="48" t="str">
        <f t="shared" si="81"/>
        <v>n/a</v>
      </c>
      <c r="EQ63" s="48" t="str">
        <f t="shared" si="81"/>
        <v>n/a</v>
      </c>
      <c r="ER63" s="48" t="str">
        <f t="shared" si="81"/>
        <v>n/a</v>
      </c>
      <c r="ES63" s="48" t="str">
        <f t="shared" si="81"/>
        <v>n/a</v>
      </c>
      <c r="ET63" s="48" t="str">
        <f t="shared" si="81"/>
        <v>n/a</v>
      </c>
      <c r="EU63" s="48" t="str">
        <f t="shared" si="81"/>
        <v>n/a</v>
      </c>
      <c r="EV63" s="48" t="str">
        <f t="shared" si="81"/>
        <v>n/a</v>
      </c>
      <c r="EW63" s="48" t="str">
        <f t="shared" si="81"/>
        <v>n/a</v>
      </c>
      <c r="EX63" s="48" t="str">
        <f t="shared" si="81"/>
        <v>n/a</v>
      </c>
      <c r="EY63" s="48" t="str">
        <f t="shared" si="81"/>
        <v>n/a</v>
      </c>
      <c r="EZ63" s="48" t="str">
        <f t="shared" si="81"/>
        <v>n/a</v>
      </c>
      <c r="FA63" s="48" t="str">
        <f t="shared" si="81"/>
        <v>n/a</v>
      </c>
      <c r="FB63" s="48" t="str">
        <f t="shared" si="81"/>
        <v>n/a</v>
      </c>
      <c r="FC63" s="48" t="str">
        <f t="shared" si="81"/>
        <v>n/a</v>
      </c>
      <c r="FD63" s="48" t="str">
        <f t="shared" si="81"/>
        <v>n/a</v>
      </c>
      <c r="FE63" s="48" t="str">
        <f t="shared" si="67"/>
        <v>n/a</v>
      </c>
      <c r="FF63" s="48" t="str">
        <f t="shared" si="67"/>
        <v>n/a</v>
      </c>
      <c r="FG63" s="48" t="str">
        <f t="shared" si="67"/>
        <v>n/a</v>
      </c>
      <c r="FH63" s="48" t="str">
        <f t="shared" si="67"/>
        <v>n/a</v>
      </c>
      <c r="FI63" s="48" t="str">
        <f t="shared" si="67"/>
        <v>n/a</v>
      </c>
      <c r="FJ63" s="48" t="str">
        <f t="shared" si="67"/>
        <v>n/a</v>
      </c>
      <c r="FK63" s="48" t="str">
        <f t="shared" si="67"/>
        <v>n/a</v>
      </c>
      <c r="FL63" s="48" t="str">
        <f t="shared" si="67"/>
        <v>n/a</v>
      </c>
      <c r="FM63" s="48" t="str">
        <f t="shared" si="67"/>
        <v>n/a</v>
      </c>
      <c r="FN63" s="48" t="str">
        <f t="shared" si="67"/>
        <v>n/a</v>
      </c>
      <c r="FO63" s="48" t="str">
        <f t="shared" si="67"/>
        <v>n/a</v>
      </c>
      <c r="FP63" s="48" t="str">
        <f t="shared" si="67"/>
        <v>n/a</v>
      </c>
      <c r="FQ63" s="48" t="str">
        <f t="shared" si="67"/>
        <v>n/a</v>
      </c>
      <c r="FR63" s="48" t="str">
        <f t="shared" si="67"/>
        <v>n/a</v>
      </c>
      <c r="FS63" s="48" t="str">
        <f t="shared" si="67"/>
        <v>n/a</v>
      </c>
      <c r="FT63" s="48" t="str">
        <f t="shared" si="67"/>
        <v>n/a</v>
      </c>
      <c r="FU63" s="48" t="str">
        <f t="shared" si="65"/>
        <v>n/a</v>
      </c>
      <c r="FV63" s="48" t="str">
        <f t="shared" si="65"/>
        <v>n/a</v>
      </c>
      <c r="FW63" s="48" t="str">
        <f t="shared" si="65"/>
        <v>n/a</v>
      </c>
      <c r="FX63" s="48" t="str">
        <f t="shared" si="65"/>
        <v>n/a</v>
      </c>
      <c r="FY63" s="48" t="str">
        <f t="shared" si="65"/>
        <v>n/a</v>
      </c>
      <c r="FZ63" s="48" t="str">
        <f t="shared" si="65"/>
        <v>n/a</v>
      </c>
      <c r="GA63" s="48" t="str">
        <f t="shared" si="65"/>
        <v>n/a</v>
      </c>
      <c r="GB63" s="48" t="str">
        <f t="shared" si="65"/>
        <v>n/a</v>
      </c>
      <c r="GC63" s="48" t="str">
        <f t="shared" si="65"/>
        <v>n/a</v>
      </c>
      <c r="GD63" s="48" t="str">
        <f t="shared" si="65"/>
        <v>n/a</v>
      </c>
      <c r="GE63" s="48" t="str">
        <f t="shared" si="65"/>
        <v>n/a</v>
      </c>
      <c r="GF63" s="48" t="str">
        <f t="shared" si="65"/>
        <v>n/a</v>
      </c>
      <c r="GG63" s="48" t="str">
        <f t="shared" si="65"/>
        <v>n/a</v>
      </c>
      <c r="GH63" s="48" t="str">
        <f t="shared" si="65"/>
        <v>n/a</v>
      </c>
      <c r="GI63" s="48" t="str">
        <f t="shared" si="65"/>
        <v>n/a</v>
      </c>
      <c r="GJ63" s="48" t="str">
        <f t="shared" si="66"/>
        <v>n/a</v>
      </c>
      <c r="GK63" s="48" t="str">
        <f t="shared" si="66"/>
        <v>n/a</v>
      </c>
      <c r="GL63" s="48" t="str">
        <f t="shared" si="66"/>
        <v>n/a</v>
      </c>
      <c r="GM63" s="48" t="str">
        <f t="shared" si="66"/>
        <v>n/a</v>
      </c>
      <c r="GN63" s="48" t="str">
        <f t="shared" si="66"/>
        <v>n/a</v>
      </c>
      <c r="GO63" s="48" t="str">
        <f t="shared" si="66"/>
        <v>n/a</v>
      </c>
      <c r="GP63" s="48" t="str">
        <f t="shared" si="66"/>
        <v>n/a</v>
      </c>
      <c r="GQ63" s="48" t="str">
        <f t="shared" si="66"/>
        <v>n/a</v>
      </c>
      <c r="GR63" s="48" t="str">
        <f t="shared" si="66"/>
        <v>n/a</v>
      </c>
      <c r="GS63" s="48" t="str">
        <f t="shared" si="66"/>
        <v>n/a</v>
      </c>
      <c r="GT63" s="48" t="str">
        <f t="shared" si="66"/>
        <v>n/a</v>
      </c>
      <c r="GU63" s="48" t="str">
        <f t="shared" si="66"/>
        <v>n/a</v>
      </c>
      <c r="GV63" s="48" t="str">
        <f t="shared" si="66"/>
        <v>n/a</v>
      </c>
      <c r="GW63" s="48" t="str">
        <f t="shared" si="66"/>
        <v>n/a</v>
      </c>
      <c r="GX63" s="48" t="str">
        <f t="shared" si="66"/>
        <v>n/a</v>
      </c>
      <c r="GY63" s="48" t="str">
        <f t="shared" si="66"/>
        <v>n/a</v>
      </c>
      <c r="GZ63" s="48" t="str">
        <f t="shared" si="64"/>
        <v>n/a</v>
      </c>
      <c r="HA63" s="48" t="str">
        <f t="shared" si="64"/>
        <v>n/a</v>
      </c>
      <c r="HB63" s="48" t="str">
        <f t="shared" si="64"/>
        <v>n/a</v>
      </c>
      <c r="HC63" s="48" t="str">
        <f t="shared" si="64"/>
        <v>n/a</v>
      </c>
      <c r="HD63" s="48" t="str">
        <f t="shared" si="64"/>
        <v>n/a</v>
      </c>
      <c r="HE63" s="48" t="str">
        <f t="shared" si="64"/>
        <v>n/a</v>
      </c>
      <c r="HF63" s="48" t="str">
        <f t="shared" si="64"/>
        <v>n/a</v>
      </c>
      <c r="HG63" s="48" t="str">
        <f t="shared" si="64"/>
        <v>n/a</v>
      </c>
      <c r="HH63" s="48" t="str">
        <f t="shared" si="64"/>
        <v>n/a</v>
      </c>
      <c r="HI63" s="48" t="str">
        <f t="shared" si="64"/>
        <v>n/a</v>
      </c>
      <c r="HJ63" s="48" t="str">
        <f t="shared" si="64"/>
        <v>n/a</v>
      </c>
      <c r="HK63" s="48" t="str">
        <f t="shared" si="64"/>
        <v>n/a</v>
      </c>
      <c r="HL63" s="48" t="str">
        <f t="shared" si="64"/>
        <v>n/a</v>
      </c>
      <c r="HM63" s="48" t="str">
        <f t="shared" si="64"/>
        <v>n/a</v>
      </c>
    </row>
    <row r="64" spans="1:221" x14ac:dyDescent="0.25">
      <c r="A64" s="21" t="s">
        <v>1400</v>
      </c>
      <c r="B64" s="20" t="s">
        <v>842</v>
      </c>
      <c r="C64" s="19">
        <v>221.27699999999999</v>
      </c>
      <c r="D64" s="19">
        <v>281.33999999999997</v>
      </c>
      <c r="E64" s="18">
        <f t="shared" si="0"/>
        <v>62254.071179999992</v>
      </c>
      <c r="F64" s="16">
        <f t="shared" si="1"/>
        <v>2.4744707832298168E-3</v>
      </c>
      <c r="G64" s="17">
        <v>2.1326508850501177E-2</v>
      </c>
      <c r="H64" s="17">
        <f t="shared" si="25"/>
        <v>2.254531883130732E-2</v>
      </c>
      <c r="I64" s="45">
        <f t="shared" si="26"/>
        <v>6.3429000000000011</v>
      </c>
      <c r="J64" s="17">
        <v>0.1143</v>
      </c>
      <c r="K64" s="56">
        <f t="shared" si="2"/>
        <v>0.10266666666666667</v>
      </c>
      <c r="L64" s="1">
        <f t="shared" si="3"/>
        <v>9.1033333333333341E-2</v>
      </c>
      <c r="M64" s="1">
        <f t="shared" si="4"/>
        <v>7.9400000000000012E-2</v>
      </c>
      <c r="N64" s="1">
        <f t="shared" si="5"/>
        <v>6.7766666666666683E-2</v>
      </c>
      <c r="O64" s="1">
        <f t="shared" si="6"/>
        <v>5.6133333333333348E-2</v>
      </c>
      <c r="P64" s="5">
        <v>4.4499999999999998E-2</v>
      </c>
      <c r="Q64" s="1">
        <f t="shared" si="7"/>
        <v>8.1027904722225319E-2</v>
      </c>
      <c r="R64" s="16">
        <f t="shared" si="8"/>
        <v>2.0050118286147586E-4</v>
      </c>
      <c r="S64" s="16">
        <f t="shared" si="9"/>
        <v>2.4744707832298168E-3</v>
      </c>
      <c r="T64" s="8"/>
      <c r="U64" s="57">
        <f t="shared" si="10"/>
        <v>-281.33999999999997</v>
      </c>
      <c r="V64" s="48">
        <f t="shared" si="11"/>
        <v>7.0678934700000013</v>
      </c>
      <c r="W64" s="48">
        <f t="shared" si="12"/>
        <v>7.875753693621002</v>
      </c>
      <c r="X64" s="48">
        <f t="shared" si="49"/>
        <v>8.7759523408018829</v>
      </c>
      <c r="Y64" s="48">
        <f t="shared" si="49"/>
        <v>9.779043693355538</v>
      </c>
      <c r="Z64" s="48">
        <f t="shared" si="49"/>
        <v>10.896788387506076</v>
      </c>
      <c r="AA64" s="48">
        <f t="shared" si="16"/>
        <v>12.015525328623367</v>
      </c>
      <c r="AB64" s="48">
        <f t="shared" si="50"/>
        <v>13.109338651039048</v>
      </c>
      <c r="AC64" s="48">
        <f t="shared" si="50"/>
        <v>14.150220139931546</v>
      </c>
      <c r="AD64" s="48">
        <f t="shared" si="50"/>
        <v>15.109133391414241</v>
      </c>
      <c r="AE64" s="48">
        <f t="shared" si="50"/>
        <v>15.957259412452295</v>
      </c>
      <c r="AF64" s="48">
        <f t="shared" si="21"/>
        <v>16.667357456306423</v>
      </c>
      <c r="AG64" s="48">
        <f t="shared" si="74"/>
        <v>17.409054863112058</v>
      </c>
      <c r="AH64" s="48">
        <f t="shared" si="74"/>
        <v>18.183757804520543</v>
      </c>
      <c r="AI64" s="48">
        <f t="shared" si="74"/>
        <v>18.992935026821705</v>
      </c>
      <c r="AJ64" s="48">
        <f t="shared" si="74"/>
        <v>19.838120635515271</v>
      </c>
      <c r="AK64" s="48">
        <f t="shared" si="74"/>
        <v>20.720917003795702</v>
      </c>
      <c r="AL64" s="48">
        <f t="shared" si="74"/>
        <v>21.64299781046461</v>
      </c>
      <c r="AM64" s="48">
        <f t="shared" si="74"/>
        <v>22.606111213030285</v>
      </c>
      <c r="AN64" s="48">
        <f t="shared" si="74"/>
        <v>23.612083162010133</v>
      </c>
      <c r="AO64" s="48">
        <f t="shared" si="74"/>
        <v>24.662820862719585</v>
      </c>
      <c r="AP64" s="48">
        <f t="shared" si="74"/>
        <v>25.760316391110607</v>
      </c>
      <c r="AQ64" s="48">
        <f t="shared" si="74"/>
        <v>26.906650470515029</v>
      </c>
      <c r="AR64" s="48">
        <f t="shared" si="74"/>
        <v>28.103996416452947</v>
      </c>
      <c r="AS64" s="48">
        <f t="shared" si="74"/>
        <v>29.354624256985105</v>
      </c>
      <c r="AT64" s="48">
        <f t="shared" si="74"/>
        <v>30.660905036420942</v>
      </c>
      <c r="AU64" s="48">
        <f t="shared" si="74"/>
        <v>32.025315310541671</v>
      </c>
      <c r="AV64" s="48">
        <f t="shared" si="74"/>
        <v>33.450441841860773</v>
      </c>
      <c r="AW64" s="48">
        <f t="shared" si="75"/>
        <v>34.938986503823578</v>
      </c>
      <c r="AX64" s="48">
        <f t="shared" si="75"/>
        <v>36.493771403243727</v>
      </c>
      <c r="AY64" s="48">
        <f t="shared" si="75"/>
        <v>38.117744230688075</v>
      </c>
      <c r="AZ64" s="48">
        <f t="shared" si="75"/>
        <v>39.813983848953697</v>
      </c>
      <c r="BA64" s="48">
        <f t="shared" si="75"/>
        <v>41.585706130232133</v>
      </c>
      <c r="BB64" s="48">
        <f t="shared" si="75"/>
        <v>43.436270053027464</v>
      </c>
      <c r="BC64" s="48">
        <f t="shared" si="75"/>
        <v>45.369184070387185</v>
      </c>
      <c r="BD64" s="48">
        <f t="shared" si="75"/>
        <v>47.388112761519416</v>
      </c>
      <c r="BE64" s="48">
        <f t="shared" si="75"/>
        <v>49.496883779407028</v>
      </c>
      <c r="BF64" s="48">
        <f t="shared" si="75"/>
        <v>51.699495107590643</v>
      </c>
      <c r="BG64" s="48">
        <f t="shared" si="75"/>
        <v>54.000122639878427</v>
      </c>
      <c r="BH64" s="48">
        <f t="shared" si="75"/>
        <v>56.403128097353019</v>
      </c>
      <c r="BI64" s="48">
        <f t="shared" si="75"/>
        <v>58.913067297685224</v>
      </c>
      <c r="BJ64" s="48">
        <f t="shared" si="75"/>
        <v>61.534698792432216</v>
      </c>
      <c r="BK64" s="48">
        <f t="shared" si="75"/>
        <v>64.272992888695455</v>
      </c>
      <c r="BL64" s="48">
        <f t="shared" si="75"/>
        <v>67.133141072242395</v>
      </c>
      <c r="BM64" s="48">
        <f t="shared" si="76"/>
        <v>70.120565849957174</v>
      </c>
      <c r="BN64" s="48">
        <f t="shared" si="76"/>
        <v>73.240931030280265</v>
      </c>
      <c r="BO64" s="48">
        <f t="shared" si="76"/>
        <v>76.50015246112774</v>
      </c>
      <c r="BP64" s="48">
        <f t="shared" si="76"/>
        <v>79.904409245647926</v>
      </c>
      <c r="BQ64" s="48">
        <f t="shared" si="76"/>
        <v>83.460155457079253</v>
      </c>
      <c r="BR64" s="48">
        <f t="shared" si="76"/>
        <v>87.174132374919282</v>
      </c>
      <c r="BS64" s="48">
        <f t="shared" si="76"/>
        <v>91.053381265603193</v>
      </c>
      <c r="BT64" s="48">
        <f t="shared" si="76"/>
        <v>95.105256731922537</v>
      </c>
      <c r="BU64" s="48">
        <f t="shared" si="76"/>
        <v>99.337440656493087</v>
      </c>
      <c r="BV64" s="48">
        <f t="shared" si="76"/>
        <v>103.75795676570702</v>
      </c>
      <c r="BW64" s="48">
        <f t="shared" si="76"/>
        <v>108.37518584178098</v>
      </c>
      <c r="BX64" s="48">
        <f t="shared" si="76"/>
        <v>113.19788161174023</v>
      </c>
      <c r="BY64" s="48">
        <f t="shared" si="76"/>
        <v>118.23518734346267</v>
      </c>
      <c r="BZ64" s="48">
        <f t="shared" si="76"/>
        <v>123.49665318024675</v>
      </c>
      <c r="CA64" s="48">
        <f t="shared" si="76"/>
        <v>128.99225424676774</v>
      </c>
      <c r="CB64" s="48">
        <f t="shared" si="76"/>
        <v>134.73240956074889</v>
      </c>
      <c r="CC64" s="48">
        <f t="shared" si="77"/>
        <v>140.72800178620221</v>
      </c>
      <c r="CD64" s="48">
        <f t="shared" si="77"/>
        <v>146.99039786568821</v>
      </c>
      <c r="CE64" s="48">
        <f t="shared" si="77"/>
        <v>153.53147057071132</v>
      </c>
      <c r="CF64" s="48">
        <f t="shared" si="77"/>
        <v>160.36362101110797</v>
      </c>
      <c r="CG64" s="48">
        <f t="shared" si="77"/>
        <v>167.49980214610227</v>
      </c>
      <c r="CH64" s="48">
        <f t="shared" si="77"/>
        <v>174.95354334160382</v>
      </c>
      <c r="CI64" s="48">
        <f t="shared" si="77"/>
        <v>182.73897602030519</v>
      </c>
      <c r="CJ64" s="48">
        <f t="shared" si="77"/>
        <v>190.87086045320876</v>
      </c>
      <c r="CK64" s="48">
        <f t="shared" si="77"/>
        <v>199.36461374337654</v>
      </c>
      <c r="CL64" s="48">
        <f t="shared" si="77"/>
        <v>208.2363390549568</v>
      </c>
      <c r="CM64" s="48">
        <f t="shared" si="77"/>
        <v>217.50285614290237</v>
      </c>
      <c r="CN64" s="48">
        <f t="shared" si="77"/>
        <v>227.18173324126153</v>
      </c>
      <c r="CO64" s="48">
        <f t="shared" si="77"/>
        <v>237.29132037049766</v>
      </c>
      <c r="CP64" s="48">
        <f t="shared" si="77"/>
        <v>247.85078412698479</v>
      </c>
      <c r="CQ64" s="48">
        <f t="shared" si="77"/>
        <v>258.88014402063561</v>
      </c>
      <c r="CR64" s="48">
        <f t="shared" si="77"/>
        <v>270.40031042955388</v>
      </c>
      <c r="CS64" s="48">
        <f t="shared" si="78"/>
        <v>282.433124243669</v>
      </c>
      <c r="CT64" s="48">
        <f t="shared" si="78"/>
        <v>295.00139827251229</v>
      </c>
      <c r="CU64" s="48">
        <f t="shared" si="78"/>
        <v>308.12896049563909</v>
      </c>
      <c r="CV64" s="48">
        <f t="shared" si="78"/>
        <v>321.84069923769505</v>
      </c>
      <c r="CW64" s="48">
        <f t="shared" si="78"/>
        <v>336.16261035377249</v>
      </c>
      <c r="CX64" s="48">
        <f t="shared" si="78"/>
        <v>351.12184651451537</v>
      </c>
      <c r="CY64" s="48">
        <f t="shared" si="78"/>
        <v>366.74676868441128</v>
      </c>
      <c r="CZ64" s="48">
        <f t="shared" si="78"/>
        <v>383.06699989086758</v>
      </c>
      <c r="DA64" s="48">
        <f t="shared" si="78"/>
        <v>400.11348138601119</v>
      </c>
      <c r="DB64" s="48">
        <f t="shared" si="78"/>
        <v>417.91853130768868</v>
      </c>
      <c r="DC64" s="48">
        <f t="shared" si="78"/>
        <v>436.51590595088084</v>
      </c>
      <c r="DD64" s="48">
        <f t="shared" si="78"/>
        <v>455.94086376569504</v>
      </c>
      <c r="DE64" s="48">
        <f t="shared" si="78"/>
        <v>476.23023220326849</v>
      </c>
      <c r="DF64" s="48">
        <f t="shared" si="78"/>
        <v>497.42247753631392</v>
      </c>
      <c r="DG64" s="48">
        <f t="shared" si="78"/>
        <v>519.55777778667994</v>
      </c>
      <c r="DH64" s="48">
        <f t="shared" si="78"/>
        <v>542.67809889818716</v>
      </c>
      <c r="DI64" s="48">
        <f t="shared" si="79"/>
        <v>566.82727429915644</v>
      </c>
      <c r="DJ64" s="48">
        <f t="shared" si="79"/>
        <v>592.05108800546884</v>
      </c>
      <c r="DK64" s="48">
        <f t="shared" si="79"/>
        <v>618.39736142171216</v>
      </c>
      <c r="DL64" s="48">
        <f t="shared" si="79"/>
        <v>645.91604400497829</v>
      </c>
      <c r="DM64" s="48">
        <f t="shared" si="79"/>
        <v>674.65930796319981</v>
      </c>
      <c r="DN64" s="48">
        <f t="shared" si="79"/>
        <v>704.68164716756223</v>
      </c>
      <c r="DO64" s="48">
        <f t="shared" si="79"/>
        <v>736.03998046651873</v>
      </c>
      <c r="DP64" s="48">
        <f t="shared" si="79"/>
        <v>768.79375959727884</v>
      </c>
      <c r="DQ64" s="48">
        <f t="shared" si="79"/>
        <v>803.00508189935772</v>
      </c>
      <c r="DR64" s="48">
        <f t="shared" si="79"/>
        <v>838.73880804387909</v>
      </c>
      <c r="DS64" s="48">
        <f t="shared" si="79"/>
        <v>876.06268500183171</v>
      </c>
      <c r="DT64" s="48">
        <f t="shared" si="79"/>
        <v>915.04747448441321</v>
      </c>
      <c r="DU64" s="48">
        <f t="shared" si="79"/>
        <v>955.76708709896957</v>
      </c>
      <c r="DV64" s="48">
        <f t="shared" si="79"/>
        <v>998.29872247487367</v>
      </c>
      <c r="DW64" s="48">
        <f t="shared" si="79"/>
        <v>1042.7230156250055</v>
      </c>
      <c r="DX64" s="48">
        <f t="shared" si="79"/>
        <v>1089.1241898203182</v>
      </c>
      <c r="DY64" s="48">
        <f t="shared" si="80"/>
        <v>1137.5902162673224</v>
      </c>
      <c r="DZ64" s="48">
        <f t="shared" si="80"/>
        <v>1188.2129808912182</v>
      </c>
      <c r="EA64" s="48">
        <f t="shared" si="80"/>
        <v>1241.0884585408774</v>
      </c>
      <c r="EB64" s="48">
        <f t="shared" si="80"/>
        <v>1296.3168949459464</v>
      </c>
      <c r="EC64" s="48">
        <f t="shared" si="80"/>
        <v>1354.0029967710409</v>
      </c>
      <c r="ED64" s="48">
        <f t="shared" si="80"/>
        <v>1414.2561301273522</v>
      </c>
      <c r="EE64" s="48">
        <f t="shared" si="80"/>
        <v>1477.1905279180194</v>
      </c>
      <c r="EF64" s="48">
        <f t="shared" si="80"/>
        <v>1542.9255064103711</v>
      </c>
      <c r="EG64" s="48">
        <f t="shared" si="80"/>
        <v>1611.5856914456326</v>
      </c>
      <c r="EH64" s="48">
        <f t="shared" si="80"/>
        <v>1683.3012547149633</v>
      </c>
      <c r="EI64" s="48">
        <f t="shared" si="80"/>
        <v>1758.2081605497792</v>
      </c>
      <c r="EJ64" s="48">
        <f t="shared" si="80"/>
        <v>1836.4484236942444</v>
      </c>
      <c r="EK64" s="48">
        <f t="shared" si="80"/>
        <v>1918.1703785486382</v>
      </c>
      <c r="EL64" s="48">
        <f t="shared" si="80"/>
        <v>2003.5289603940525</v>
      </c>
      <c r="EM64" s="48">
        <f t="shared" si="80"/>
        <v>2092.6859991315878</v>
      </c>
      <c r="EN64" s="48">
        <f t="shared" si="80"/>
        <v>2185.8105260929433</v>
      </c>
      <c r="EO64" s="48">
        <f t="shared" si="81"/>
        <v>2283.0790945040794</v>
      </c>
      <c r="EP64" s="48">
        <f t="shared" si="81"/>
        <v>2384.6761142095111</v>
      </c>
      <c r="EQ64" s="48">
        <f t="shared" si="81"/>
        <v>2490.7942012918343</v>
      </c>
      <c r="ER64" s="48">
        <f t="shared" si="81"/>
        <v>2601.6345432493208</v>
      </c>
      <c r="ES64" s="48">
        <f t="shared" si="81"/>
        <v>2717.4072804239154</v>
      </c>
      <c r="ET64" s="48">
        <f t="shared" si="81"/>
        <v>2838.3319044027794</v>
      </c>
      <c r="EU64" s="48">
        <f t="shared" si="81"/>
        <v>2964.6376741487029</v>
      </c>
      <c r="EV64" s="48">
        <f t="shared" si="81"/>
        <v>3096.5640506483201</v>
      </c>
      <c r="EW64" s="48">
        <f t="shared" si="81"/>
        <v>3234.3611509021703</v>
      </c>
      <c r="EX64" s="48">
        <f t="shared" si="81"/>
        <v>3378.2902221173167</v>
      </c>
      <c r="EY64" s="48">
        <f t="shared" si="81"/>
        <v>3528.6241370015373</v>
      </c>
      <c r="EZ64" s="48">
        <f t="shared" si="81"/>
        <v>3685.6479110981059</v>
      </c>
      <c r="FA64" s="48">
        <f t="shared" si="81"/>
        <v>3849.6592431419717</v>
      </c>
      <c r="FB64" s="48">
        <f t="shared" si="81"/>
        <v>4020.9690794617895</v>
      </c>
      <c r="FC64" s="48">
        <f t="shared" si="81"/>
        <v>4199.9022034978389</v>
      </c>
      <c r="FD64" s="48">
        <f t="shared" si="81"/>
        <v>4386.7978515534924</v>
      </c>
      <c r="FE64" s="48">
        <f t="shared" si="67"/>
        <v>4582.0103559476229</v>
      </c>
      <c r="FF64" s="48">
        <f t="shared" si="67"/>
        <v>4785.9098167872917</v>
      </c>
      <c r="FG64" s="48">
        <f t="shared" si="67"/>
        <v>4998.8828036343257</v>
      </c>
      <c r="FH64" s="48">
        <f t="shared" si="67"/>
        <v>5221.3330883960534</v>
      </c>
      <c r="FI64" s="48">
        <f t="shared" si="67"/>
        <v>5453.6824108296778</v>
      </c>
      <c r="FJ64" s="48">
        <f t="shared" si="67"/>
        <v>5696.3712781115983</v>
      </c>
      <c r="FK64" s="48">
        <f t="shared" si="67"/>
        <v>5949.8597999875647</v>
      </c>
      <c r="FL64" s="48">
        <f t="shared" si="67"/>
        <v>6214.6285610870109</v>
      </c>
      <c r="FM64" s="48">
        <f t="shared" si="67"/>
        <v>6491.1795320553829</v>
      </c>
      <c r="FN64" s="48">
        <f t="shared" si="67"/>
        <v>6780.0370212318476</v>
      </c>
      <c r="FO64" s="48">
        <f t="shared" si="67"/>
        <v>7081.7486686766642</v>
      </c>
      <c r="FP64" s="48">
        <f t="shared" si="67"/>
        <v>7396.8864844327754</v>
      </c>
      <c r="FQ64" s="48">
        <f t="shared" si="67"/>
        <v>7726.0479329900336</v>
      </c>
      <c r="FR64" s="48">
        <f t="shared" si="67"/>
        <v>8069.8570660080895</v>
      </c>
      <c r="FS64" s="48">
        <f t="shared" si="67"/>
        <v>8428.9657054454492</v>
      </c>
      <c r="FT64" s="48">
        <f t="shared" si="67"/>
        <v>8804.0546793377707</v>
      </c>
      <c r="FU64" s="48">
        <f t="shared" si="65"/>
        <v>9195.8351125683021</v>
      </c>
      <c r="FV64" s="48">
        <f t="shared" si="65"/>
        <v>9605.0497750775921</v>
      </c>
      <c r="FW64" s="48">
        <f t="shared" si="65"/>
        <v>10032.474490068545</v>
      </c>
      <c r="FX64" s="48">
        <f t="shared" si="65"/>
        <v>10478.919604876595</v>
      </c>
      <c r="FY64" s="48">
        <f t="shared" si="65"/>
        <v>10945.231527293603</v>
      </c>
      <c r="FZ64" s="48">
        <f t="shared" si="65"/>
        <v>11432.294330258168</v>
      </c>
      <c r="GA64" s="48">
        <f t="shared" si="65"/>
        <v>11941.031427954656</v>
      </c>
      <c r="GB64" s="48">
        <f t="shared" si="65"/>
        <v>12472.407326498638</v>
      </c>
      <c r="GC64" s="48">
        <f t="shared" si="65"/>
        <v>13027.429452527827</v>
      </c>
      <c r="GD64" s="48">
        <f t="shared" si="65"/>
        <v>13607.150063165316</v>
      </c>
      <c r="GE64" s="48">
        <f t="shared" si="65"/>
        <v>14212.668240976172</v>
      </c>
      <c r="GF64" s="48">
        <f t="shared" si="65"/>
        <v>14845.131977699612</v>
      </c>
      <c r="GG64" s="48">
        <f t="shared" si="65"/>
        <v>15505.740350707243</v>
      </c>
      <c r="GH64" s="48">
        <f t="shared" si="65"/>
        <v>16195.745796313715</v>
      </c>
      <c r="GI64" s="48">
        <f t="shared" si="65"/>
        <v>16916.456484249677</v>
      </c>
      <c r="GJ64" s="48">
        <f t="shared" si="66"/>
        <v>17669.238797798786</v>
      </c>
      <c r="GK64" s="48">
        <f t="shared" si="66"/>
        <v>18455.519924300832</v>
      </c>
      <c r="GL64" s="48">
        <f t="shared" si="66"/>
        <v>19276.790560932219</v>
      </c>
      <c r="GM64" s="48">
        <f t="shared" si="66"/>
        <v>20134.607740893702</v>
      </c>
      <c r="GN64" s="48">
        <f t="shared" si="66"/>
        <v>21030.597785363472</v>
      </c>
      <c r="GO64" s="48">
        <f t="shared" si="66"/>
        <v>21966.459386812145</v>
      </c>
      <c r="GP64" s="48">
        <f t="shared" si="66"/>
        <v>22943.966829525285</v>
      </c>
      <c r="GQ64" s="48">
        <f t="shared" si="66"/>
        <v>23964.97335343916</v>
      </c>
      <c r="GR64" s="48">
        <f t="shared" si="66"/>
        <v>25031.414667667203</v>
      </c>
      <c r="GS64" s="48">
        <f t="shared" si="66"/>
        <v>26145.312620378394</v>
      </c>
      <c r="GT64" s="48">
        <f t="shared" si="66"/>
        <v>27308.779031985232</v>
      </c>
      <c r="GU64" s="48">
        <f t="shared" si="66"/>
        <v>28524.019698908574</v>
      </c>
      <c r="GV64" s="48">
        <f t="shared" si="66"/>
        <v>29793.338575510006</v>
      </c>
      <c r="GW64" s="48">
        <f t="shared" si="66"/>
        <v>31119.142142120199</v>
      </c>
      <c r="GX64" s="48">
        <f t="shared" si="66"/>
        <v>32503.943967444549</v>
      </c>
      <c r="GY64" s="48">
        <f t="shared" ref="GY64:HM79" si="82">IFERROR(GX64*(1+$P64),"n/a")</f>
        <v>33950.36947399583</v>
      </c>
      <c r="GZ64" s="48">
        <f t="shared" si="82"/>
        <v>35461.160915588647</v>
      </c>
      <c r="HA64" s="48">
        <f t="shared" si="82"/>
        <v>37039.182576332343</v>
      </c>
      <c r="HB64" s="48">
        <f t="shared" si="82"/>
        <v>38687.426200979135</v>
      </c>
      <c r="HC64" s="48">
        <f t="shared" si="82"/>
        <v>40409.016666922704</v>
      </c>
      <c r="HD64" s="48">
        <f t="shared" si="82"/>
        <v>42207.21790860076</v>
      </c>
      <c r="HE64" s="48">
        <f t="shared" si="82"/>
        <v>44085.439105533493</v>
      </c>
      <c r="HF64" s="48">
        <f t="shared" si="82"/>
        <v>46047.241145729735</v>
      </c>
      <c r="HG64" s="48">
        <f t="shared" si="82"/>
        <v>48096.343376714707</v>
      </c>
      <c r="HH64" s="48">
        <f t="shared" si="82"/>
        <v>50236.630656978508</v>
      </c>
      <c r="HI64" s="48">
        <f t="shared" si="82"/>
        <v>52472.160721214052</v>
      </c>
      <c r="HJ64" s="48">
        <f t="shared" si="82"/>
        <v>54807.171873308078</v>
      </c>
      <c r="HK64" s="48">
        <f t="shared" si="82"/>
        <v>57246.091021670283</v>
      </c>
      <c r="HL64" s="48">
        <f t="shared" si="82"/>
        <v>59793.542072134609</v>
      </c>
      <c r="HM64" s="48">
        <f t="shared" si="82"/>
        <v>62454.354694344598</v>
      </c>
    </row>
    <row r="65" spans="1:221" x14ac:dyDescent="0.25">
      <c r="A65" s="21" t="s">
        <v>841</v>
      </c>
      <c r="B65" s="20" t="s">
        <v>840</v>
      </c>
      <c r="C65" s="19">
        <v>254.559</v>
      </c>
      <c r="D65" s="19">
        <v>85.61</v>
      </c>
      <c r="E65" s="18">
        <f t="shared" si="0"/>
        <v>21792.795989999999</v>
      </c>
      <c r="F65" s="16">
        <f t="shared" si="1"/>
        <v>0</v>
      </c>
      <c r="G65" s="17" t="s">
        <v>227</v>
      </c>
      <c r="H65" s="17" t="str">
        <f t="shared" si="25"/>
        <v>n/a</v>
      </c>
      <c r="I65" s="45" t="str">
        <f t="shared" si="26"/>
        <v>n/a</v>
      </c>
      <c r="J65" s="17">
        <v>0.28234999999999999</v>
      </c>
      <c r="K65" s="56">
        <f t="shared" si="2"/>
        <v>0.24270833333333333</v>
      </c>
      <c r="L65" s="1">
        <f t="shared" si="3"/>
        <v>0.20306666666666667</v>
      </c>
      <c r="M65" s="1">
        <f t="shared" si="4"/>
        <v>0.16342500000000001</v>
      </c>
      <c r="N65" s="1">
        <f t="shared" si="5"/>
        <v>0.12378333333333336</v>
      </c>
      <c r="O65" s="1">
        <f t="shared" si="6"/>
        <v>8.4141666666666698E-2</v>
      </c>
      <c r="P65" s="5">
        <v>4.4499999999999998E-2</v>
      </c>
      <c r="Q65" s="1" t="str">
        <f t="shared" si="7"/>
        <v>n/a</v>
      </c>
      <c r="R65" s="16" t="str">
        <f t="shared" si="8"/>
        <v>n/a</v>
      </c>
      <c r="S65" s="16">
        <f t="shared" si="9"/>
        <v>0</v>
      </c>
      <c r="T65" s="8"/>
      <c r="U65" s="57">
        <f t="shared" si="10"/>
        <v>-85.61</v>
      </c>
      <c r="V65" s="48" t="str">
        <f t="shared" si="11"/>
        <v>n/a</v>
      </c>
      <c r="W65" s="48" t="str">
        <f t="shared" si="12"/>
        <v>n/a</v>
      </c>
      <c r="X65" s="48" t="str">
        <f t="shared" si="49"/>
        <v>n/a</v>
      </c>
      <c r="Y65" s="48" t="str">
        <f t="shared" si="49"/>
        <v>n/a</v>
      </c>
      <c r="Z65" s="48" t="str">
        <f t="shared" si="49"/>
        <v>n/a</v>
      </c>
      <c r="AA65" s="48" t="str">
        <f t="shared" si="16"/>
        <v>n/a</v>
      </c>
      <c r="AB65" s="48" t="str">
        <f t="shared" si="50"/>
        <v>n/a</v>
      </c>
      <c r="AC65" s="48" t="str">
        <f t="shared" si="50"/>
        <v>n/a</v>
      </c>
      <c r="AD65" s="48" t="str">
        <f t="shared" si="50"/>
        <v>n/a</v>
      </c>
      <c r="AE65" s="48" t="str">
        <f t="shared" si="50"/>
        <v>n/a</v>
      </c>
      <c r="AF65" s="48" t="str">
        <f t="shared" si="21"/>
        <v>n/a</v>
      </c>
      <c r="AG65" s="48" t="str">
        <f t="shared" si="74"/>
        <v>n/a</v>
      </c>
      <c r="AH65" s="48" t="str">
        <f t="shared" si="74"/>
        <v>n/a</v>
      </c>
      <c r="AI65" s="48" t="str">
        <f t="shared" si="74"/>
        <v>n/a</v>
      </c>
      <c r="AJ65" s="48" t="str">
        <f t="shared" si="74"/>
        <v>n/a</v>
      </c>
      <c r="AK65" s="48" t="str">
        <f t="shared" si="74"/>
        <v>n/a</v>
      </c>
      <c r="AL65" s="48" t="str">
        <f t="shared" si="74"/>
        <v>n/a</v>
      </c>
      <c r="AM65" s="48" t="str">
        <f t="shared" si="74"/>
        <v>n/a</v>
      </c>
      <c r="AN65" s="48" t="str">
        <f t="shared" si="74"/>
        <v>n/a</v>
      </c>
      <c r="AO65" s="48" t="str">
        <f t="shared" si="74"/>
        <v>n/a</v>
      </c>
      <c r="AP65" s="48" t="str">
        <f t="shared" si="74"/>
        <v>n/a</v>
      </c>
      <c r="AQ65" s="48" t="str">
        <f t="shared" si="74"/>
        <v>n/a</v>
      </c>
      <c r="AR65" s="48" t="str">
        <f t="shared" si="74"/>
        <v>n/a</v>
      </c>
      <c r="AS65" s="48" t="str">
        <f t="shared" si="74"/>
        <v>n/a</v>
      </c>
      <c r="AT65" s="48" t="str">
        <f t="shared" si="74"/>
        <v>n/a</v>
      </c>
      <c r="AU65" s="48" t="str">
        <f t="shared" si="74"/>
        <v>n/a</v>
      </c>
      <c r="AV65" s="48" t="str">
        <f t="shared" si="74"/>
        <v>n/a</v>
      </c>
      <c r="AW65" s="48" t="str">
        <f t="shared" si="75"/>
        <v>n/a</v>
      </c>
      <c r="AX65" s="48" t="str">
        <f t="shared" si="75"/>
        <v>n/a</v>
      </c>
      <c r="AY65" s="48" t="str">
        <f t="shared" si="75"/>
        <v>n/a</v>
      </c>
      <c r="AZ65" s="48" t="str">
        <f t="shared" si="75"/>
        <v>n/a</v>
      </c>
      <c r="BA65" s="48" t="str">
        <f t="shared" si="75"/>
        <v>n/a</v>
      </c>
      <c r="BB65" s="48" t="str">
        <f t="shared" si="75"/>
        <v>n/a</v>
      </c>
      <c r="BC65" s="48" t="str">
        <f t="shared" si="75"/>
        <v>n/a</v>
      </c>
      <c r="BD65" s="48" t="str">
        <f t="shared" si="75"/>
        <v>n/a</v>
      </c>
      <c r="BE65" s="48" t="str">
        <f t="shared" si="75"/>
        <v>n/a</v>
      </c>
      <c r="BF65" s="48" t="str">
        <f t="shared" si="75"/>
        <v>n/a</v>
      </c>
      <c r="BG65" s="48" t="str">
        <f t="shared" si="75"/>
        <v>n/a</v>
      </c>
      <c r="BH65" s="48" t="str">
        <f t="shared" si="75"/>
        <v>n/a</v>
      </c>
      <c r="BI65" s="48" t="str">
        <f t="shared" si="75"/>
        <v>n/a</v>
      </c>
      <c r="BJ65" s="48" t="str">
        <f t="shared" si="75"/>
        <v>n/a</v>
      </c>
      <c r="BK65" s="48" t="str">
        <f t="shared" si="75"/>
        <v>n/a</v>
      </c>
      <c r="BL65" s="48" t="str">
        <f t="shared" si="75"/>
        <v>n/a</v>
      </c>
      <c r="BM65" s="48" t="str">
        <f t="shared" si="76"/>
        <v>n/a</v>
      </c>
      <c r="BN65" s="48" t="str">
        <f t="shared" si="76"/>
        <v>n/a</v>
      </c>
      <c r="BO65" s="48" t="str">
        <f t="shared" si="76"/>
        <v>n/a</v>
      </c>
      <c r="BP65" s="48" t="str">
        <f t="shared" si="76"/>
        <v>n/a</v>
      </c>
      <c r="BQ65" s="48" t="str">
        <f t="shared" si="76"/>
        <v>n/a</v>
      </c>
      <c r="BR65" s="48" t="str">
        <f t="shared" si="76"/>
        <v>n/a</v>
      </c>
      <c r="BS65" s="48" t="str">
        <f t="shared" si="76"/>
        <v>n/a</v>
      </c>
      <c r="BT65" s="48" t="str">
        <f t="shared" si="76"/>
        <v>n/a</v>
      </c>
      <c r="BU65" s="48" t="str">
        <f t="shared" si="76"/>
        <v>n/a</v>
      </c>
      <c r="BV65" s="48" t="str">
        <f t="shared" si="76"/>
        <v>n/a</v>
      </c>
      <c r="BW65" s="48" t="str">
        <f t="shared" si="76"/>
        <v>n/a</v>
      </c>
      <c r="BX65" s="48" t="str">
        <f t="shared" si="76"/>
        <v>n/a</v>
      </c>
      <c r="BY65" s="48" t="str">
        <f t="shared" si="76"/>
        <v>n/a</v>
      </c>
      <c r="BZ65" s="48" t="str">
        <f t="shared" si="76"/>
        <v>n/a</v>
      </c>
      <c r="CA65" s="48" t="str">
        <f t="shared" si="76"/>
        <v>n/a</v>
      </c>
      <c r="CB65" s="48" t="str">
        <f t="shared" si="76"/>
        <v>n/a</v>
      </c>
      <c r="CC65" s="48" t="str">
        <f t="shared" si="77"/>
        <v>n/a</v>
      </c>
      <c r="CD65" s="48" t="str">
        <f t="shared" si="77"/>
        <v>n/a</v>
      </c>
      <c r="CE65" s="48" t="str">
        <f t="shared" si="77"/>
        <v>n/a</v>
      </c>
      <c r="CF65" s="48" t="str">
        <f t="shared" si="77"/>
        <v>n/a</v>
      </c>
      <c r="CG65" s="48" t="str">
        <f t="shared" si="77"/>
        <v>n/a</v>
      </c>
      <c r="CH65" s="48" t="str">
        <f t="shared" si="77"/>
        <v>n/a</v>
      </c>
      <c r="CI65" s="48" t="str">
        <f t="shared" si="77"/>
        <v>n/a</v>
      </c>
      <c r="CJ65" s="48" t="str">
        <f t="shared" si="77"/>
        <v>n/a</v>
      </c>
      <c r="CK65" s="48" t="str">
        <f t="shared" si="77"/>
        <v>n/a</v>
      </c>
      <c r="CL65" s="48" t="str">
        <f t="shared" si="77"/>
        <v>n/a</v>
      </c>
      <c r="CM65" s="48" t="str">
        <f t="shared" si="77"/>
        <v>n/a</v>
      </c>
      <c r="CN65" s="48" t="str">
        <f t="shared" si="77"/>
        <v>n/a</v>
      </c>
      <c r="CO65" s="48" t="str">
        <f t="shared" si="77"/>
        <v>n/a</v>
      </c>
      <c r="CP65" s="48" t="str">
        <f t="shared" si="77"/>
        <v>n/a</v>
      </c>
      <c r="CQ65" s="48" t="str">
        <f t="shared" si="77"/>
        <v>n/a</v>
      </c>
      <c r="CR65" s="48" t="str">
        <f t="shared" si="77"/>
        <v>n/a</v>
      </c>
      <c r="CS65" s="48" t="str">
        <f t="shared" si="78"/>
        <v>n/a</v>
      </c>
      <c r="CT65" s="48" t="str">
        <f t="shared" si="78"/>
        <v>n/a</v>
      </c>
      <c r="CU65" s="48" t="str">
        <f t="shared" si="78"/>
        <v>n/a</v>
      </c>
      <c r="CV65" s="48" t="str">
        <f t="shared" si="78"/>
        <v>n/a</v>
      </c>
      <c r="CW65" s="48" t="str">
        <f t="shared" si="78"/>
        <v>n/a</v>
      </c>
      <c r="CX65" s="48" t="str">
        <f t="shared" si="78"/>
        <v>n/a</v>
      </c>
      <c r="CY65" s="48" t="str">
        <f t="shared" si="78"/>
        <v>n/a</v>
      </c>
      <c r="CZ65" s="48" t="str">
        <f t="shared" si="78"/>
        <v>n/a</v>
      </c>
      <c r="DA65" s="48" t="str">
        <f t="shared" si="78"/>
        <v>n/a</v>
      </c>
      <c r="DB65" s="48" t="str">
        <f t="shared" si="78"/>
        <v>n/a</v>
      </c>
      <c r="DC65" s="48" t="str">
        <f t="shared" si="78"/>
        <v>n/a</v>
      </c>
      <c r="DD65" s="48" t="str">
        <f t="shared" si="78"/>
        <v>n/a</v>
      </c>
      <c r="DE65" s="48" t="str">
        <f t="shared" si="78"/>
        <v>n/a</v>
      </c>
      <c r="DF65" s="48" t="str">
        <f t="shared" si="78"/>
        <v>n/a</v>
      </c>
      <c r="DG65" s="48" t="str">
        <f t="shared" si="78"/>
        <v>n/a</v>
      </c>
      <c r="DH65" s="48" t="str">
        <f t="shared" si="78"/>
        <v>n/a</v>
      </c>
      <c r="DI65" s="48" t="str">
        <f t="shared" si="79"/>
        <v>n/a</v>
      </c>
      <c r="DJ65" s="48" t="str">
        <f t="shared" si="79"/>
        <v>n/a</v>
      </c>
      <c r="DK65" s="48" t="str">
        <f t="shared" si="79"/>
        <v>n/a</v>
      </c>
      <c r="DL65" s="48" t="str">
        <f t="shared" si="79"/>
        <v>n/a</v>
      </c>
      <c r="DM65" s="48" t="str">
        <f t="shared" si="79"/>
        <v>n/a</v>
      </c>
      <c r="DN65" s="48" t="str">
        <f t="shared" si="79"/>
        <v>n/a</v>
      </c>
      <c r="DO65" s="48" t="str">
        <f t="shared" si="79"/>
        <v>n/a</v>
      </c>
      <c r="DP65" s="48" t="str">
        <f t="shared" si="79"/>
        <v>n/a</v>
      </c>
      <c r="DQ65" s="48" t="str">
        <f t="shared" si="79"/>
        <v>n/a</v>
      </c>
      <c r="DR65" s="48" t="str">
        <f t="shared" si="79"/>
        <v>n/a</v>
      </c>
      <c r="DS65" s="48" t="str">
        <f t="shared" si="79"/>
        <v>n/a</v>
      </c>
      <c r="DT65" s="48" t="str">
        <f t="shared" si="79"/>
        <v>n/a</v>
      </c>
      <c r="DU65" s="48" t="str">
        <f t="shared" si="79"/>
        <v>n/a</v>
      </c>
      <c r="DV65" s="48" t="str">
        <f t="shared" si="79"/>
        <v>n/a</v>
      </c>
      <c r="DW65" s="48" t="str">
        <f t="shared" si="79"/>
        <v>n/a</v>
      </c>
      <c r="DX65" s="48" t="str">
        <f t="shared" si="79"/>
        <v>n/a</v>
      </c>
      <c r="DY65" s="48" t="str">
        <f t="shared" si="80"/>
        <v>n/a</v>
      </c>
      <c r="DZ65" s="48" t="str">
        <f t="shared" si="80"/>
        <v>n/a</v>
      </c>
      <c r="EA65" s="48" t="str">
        <f t="shared" si="80"/>
        <v>n/a</v>
      </c>
      <c r="EB65" s="48" t="str">
        <f t="shared" si="80"/>
        <v>n/a</v>
      </c>
      <c r="EC65" s="48" t="str">
        <f t="shared" si="80"/>
        <v>n/a</v>
      </c>
      <c r="ED65" s="48" t="str">
        <f t="shared" si="80"/>
        <v>n/a</v>
      </c>
      <c r="EE65" s="48" t="str">
        <f t="shared" si="80"/>
        <v>n/a</v>
      </c>
      <c r="EF65" s="48" t="str">
        <f t="shared" si="80"/>
        <v>n/a</v>
      </c>
      <c r="EG65" s="48" t="str">
        <f t="shared" si="80"/>
        <v>n/a</v>
      </c>
      <c r="EH65" s="48" t="str">
        <f t="shared" si="80"/>
        <v>n/a</v>
      </c>
      <c r="EI65" s="48" t="str">
        <f t="shared" si="80"/>
        <v>n/a</v>
      </c>
      <c r="EJ65" s="48" t="str">
        <f t="shared" si="80"/>
        <v>n/a</v>
      </c>
      <c r="EK65" s="48" t="str">
        <f t="shared" si="80"/>
        <v>n/a</v>
      </c>
      <c r="EL65" s="48" t="str">
        <f t="shared" si="80"/>
        <v>n/a</v>
      </c>
      <c r="EM65" s="48" t="str">
        <f t="shared" si="80"/>
        <v>n/a</v>
      </c>
      <c r="EN65" s="48" t="str">
        <f t="shared" si="80"/>
        <v>n/a</v>
      </c>
      <c r="EO65" s="48" t="str">
        <f t="shared" si="81"/>
        <v>n/a</v>
      </c>
      <c r="EP65" s="48" t="str">
        <f t="shared" si="81"/>
        <v>n/a</v>
      </c>
      <c r="EQ65" s="48" t="str">
        <f t="shared" si="81"/>
        <v>n/a</v>
      </c>
      <c r="ER65" s="48" t="str">
        <f t="shared" si="81"/>
        <v>n/a</v>
      </c>
      <c r="ES65" s="48" t="str">
        <f t="shared" si="81"/>
        <v>n/a</v>
      </c>
      <c r="ET65" s="48" t="str">
        <f t="shared" si="81"/>
        <v>n/a</v>
      </c>
      <c r="EU65" s="48" t="str">
        <f t="shared" si="81"/>
        <v>n/a</v>
      </c>
      <c r="EV65" s="48" t="str">
        <f t="shared" si="81"/>
        <v>n/a</v>
      </c>
      <c r="EW65" s="48" t="str">
        <f t="shared" si="81"/>
        <v>n/a</v>
      </c>
      <c r="EX65" s="48" t="str">
        <f t="shared" si="81"/>
        <v>n/a</v>
      </c>
      <c r="EY65" s="48" t="str">
        <f t="shared" si="81"/>
        <v>n/a</v>
      </c>
      <c r="EZ65" s="48" t="str">
        <f t="shared" si="81"/>
        <v>n/a</v>
      </c>
      <c r="FA65" s="48" t="str">
        <f t="shared" si="81"/>
        <v>n/a</v>
      </c>
      <c r="FB65" s="48" t="str">
        <f t="shared" si="81"/>
        <v>n/a</v>
      </c>
      <c r="FC65" s="48" t="str">
        <f t="shared" si="81"/>
        <v>n/a</v>
      </c>
      <c r="FD65" s="48" t="str">
        <f t="shared" si="81"/>
        <v>n/a</v>
      </c>
      <c r="FE65" s="48" t="str">
        <f t="shared" si="67"/>
        <v>n/a</v>
      </c>
      <c r="FF65" s="48" t="str">
        <f t="shared" si="67"/>
        <v>n/a</v>
      </c>
      <c r="FG65" s="48" t="str">
        <f t="shared" si="67"/>
        <v>n/a</v>
      </c>
      <c r="FH65" s="48" t="str">
        <f t="shared" si="67"/>
        <v>n/a</v>
      </c>
      <c r="FI65" s="48" t="str">
        <f t="shared" si="67"/>
        <v>n/a</v>
      </c>
      <c r="FJ65" s="48" t="str">
        <f t="shared" si="67"/>
        <v>n/a</v>
      </c>
      <c r="FK65" s="48" t="str">
        <f t="shared" si="67"/>
        <v>n/a</v>
      </c>
      <c r="FL65" s="48" t="str">
        <f t="shared" si="67"/>
        <v>n/a</v>
      </c>
      <c r="FM65" s="48" t="str">
        <f t="shared" si="67"/>
        <v>n/a</v>
      </c>
      <c r="FN65" s="48" t="str">
        <f t="shared" si="67"/>
        <v>n/a</v>
      </c>
      <c r="FO65" s="48" t="str">
        <f t="shared" si="67"/>
        <v>n/a</v>
      </c>
      <c r="FP65" s="48" t="str">
        <f t="shared" si="67"/>
        <v>n/a</v>
      </c>
      <c r="FQ65" s="48" t="str">
        <f t="shared" si="67"/>
        <v>n/a</v>
      </c>
      <c r="FR65" s="48" t="str">
        <f t="shared" si="67"/>
        <v>n/a</v>
      </c>
      <c r="FS65" s="48" t="str">
        <f t="shared" si="67"/>
        <v>n/a</v>
      </c>
      <c r="FT65" s="48" t="str">
        <f t="shared" ref="FT65:GI80" si="83">IFERROR(FS65*(1+$P65),"n/a")</f>
        <v>n/a</v>
      </c>
      <c r="FU65" s="48" t="str">
        <f t="shared" si="83"/>
        <v>n/a</v>
      </c>
      <c r="FV65" s="48" t="str">
        <f t="shared" si="83"/>
        <v>n/a</v>
      </c>
      <c r="FW65" s="48" t="str">
        <f t="shared" si="83"/>
        <v>n/a</v>
      </c>
      <c r="FX65" s="48" t="str">
        <f t="shared" si="83"/>
        <v>n/a</v>
      </c>
      <c r="FY65" s="48" t="str">
        <f t="shared" si="83"/>
        <v>n/a</v>
      </c>
      <c r="FZ65" s="48" t="str">
        <f t="shared" si="83"/>
        <v>n/a</v>
      </c>
      <c r="GA65" s="48" t="str">
        <f t="shared" si="83"/>
        <v>n/a</v>
      </c>
      <c r="GB65" s="48" t="str">
        <f t="shared" si="83"/>
        <v>n/a</v>
      </c>
      <c r="GC65" s="48" t="str">
        <f t="shared" si="83"/>
        <v>n/a</v>
      </c>
      <c r="GD65" s="48" t="str">
        <f t="shared" si="83"/>
        <v>n/a</v>
      </c>
      <c r="GE65" s="48" t="str">
        <f t="shared" si="83"/>
        <v>n/a</v>
      </c>
      <c r="GF65" s="48" t="str">
        <f t="shared" si="83"/>
        <v>n/a</v>
      </c>
      <c r="GG65" s="48" t="str">
        <f t="shared" si="83"/>
        <v>n/a</v>
      </c>
      <c r="GH65" s="48" t="str">
        <f t="shared" si="83"/>
        <v>n/a</v>
      </c>
      <c r="GI65" s="48" t="str">
        <f t="shared" si="83"/>
        <v>n/a</v>
      </c>
      <c r="GJ65" s="48" t="str">
        <f t="shared" ref="GJ65:GY80" si="84">IFERROR(GI65*(1+$P65),"n/a")</f>
        <v>n/a</v>
      </c>
      <c r="GK65" s="48" t="str">
        <f t="shared" si="84"/>
        <v>n/a</v>
      </c>
      <c r="GL65" s="48" t="str">
        <f t="shared" si="84"/>
        <v>n/a</v>
      </c>
      <c r="GM65" s="48" t="str">
        <f t="shared" si="84"/>
        <v>n/a</v>
      </c>
      <c r="GN65" s="48" t="str">
        <f t="shared" si="84"/>
        <v>n/a</v>
      </c>
      <c r="GO65" s="48" t="str">
        <f t="shared" si="84"/>
        <v>n/a</v>
      </c>
      <c r="GP65" s="48" t="str">
        <f t="shared" si="84"/>
        <v>n/a</v>
      </c>
      <c r="GQ65" s="48" t="str">
        <f t="shared" si="84"/>
        <v>n/a</v>
      </c>
      <c r="GR65" s="48" t="str">
        <f t="shared" si="84"/>
        <v>n/a</v>
      </c>
      <c r="GS65" s="48" t="str">
        <f t="shared" si="84"/>
        <v>n/a</v>
      </c>
      <c r="GT65" s="48" t="str">
        <f t="shared" si="84"/>
        <v>n/a</v>
      </c>
      <c r="GU65" s="48" t="str">
        <f t="shared" si="84"/>
        <v>n/a</v>
      </c>
      <c r="GV65" s="48" t="str">
        <f t="shared" si="84"/>
        <v>n/a</v>
      </c>
      <c r="GW65" s="48" t="str">
        <f t="shared" si="84"/>
        <v>n/a</v>
      </c>
      <c r="GX65" s="48" t="str">
        <f t="shared" si="84"/>
        <v>n/a</v>
      </c>
      <c r="GY65" s="48" t="str">
        <f t="shared" si="84"/>
        <v>n/a</v>
      </c>
      <c r="GZ65" s="48" t="str">
        <f t="shared" si="82"/>
        <v>n/a</v>
      </c>
      <c r="HA65" s="48" t="str">
        <f t="shared" si="82"/>
        <v>n/a</v>
      </c>
      <c r="HB65" s="48" t="str">
        <f t="shared" si="82"/>
        <v>n/a</v>
      </c>
      <c r="HC65" s="48" t="str">
        <f t="shared" si="82"/>
        <v>n/a</v>
      </c>
      <c r="HD65" s="48" t="str">
        <f t="shared" si="82"/>
        <v>n/a</v>
      </c>
      <c r="HE65" s="48" t="str">
        <f t="shared" si="82"/>
        <v>n/a</v>
      </c>
      <c r="HF65" s="48" t="str">
        <f t="shared" si="82"/>
        <v>n/a</v>
      </c>
      <c r="HG65" s="48" t="str">
        <f t="shared" si="82"/>
        <v>n/a</v>
      </c>
      <c r="HH65" s="48" t="str">
        <f t="shared" si="82"/>
        <v>n/a</v>
      </c>
      <c r="HI65" s="48" t="str">
        <f t="shared" si="82"/>
        <v>n/a</v>
      </c>
      <c r="HJ65" s="48" t="str">
        <f t="shared" si="82"/>
        <v>n/a</v>
      </c>
      <c r="HK65" s="48" t="str">
        <f t="shared" si="82"/>
        <v>n/a</v>
      </c>
      <c r="HL65" s="48" t="str">
        <f t="shared" si="82"/>
        <v>n/a</v>
      </c>
      <c r="HM65" s="48" t="str">
        <f t="shared" si="82"/>
        <v>n/a</v>
      </c>
    </row>
    <row r="66" spans="1:221" x14ac:dyDescent="0.25">
      <c r="A66" s="21" t="s">
        <v>837</v>
      </c>
      <c r="B66" s="20" t="s">
        <v>836</v>
      </c>
      <c r="C66" s="19">
        <v>306.98700000000002</v>
      </c>
      <c r="D66" s="19">
        <v>70.760000000000005</v>
      </c>
      <c r="E66" s="18">
        <f t="shared" si="0"/>
        <v>21722.400120000002</v>
      </c>
      <c r="F66" s="16">
        <f t="shared" si="1"/>
        <v>8.6342055097331986E-4</v>
      </c>
      <c r="G66" s="17">
        <v>1.4132278123233467E-2</v>
      </c>
      <c r="H66" s="17">
        <f t="shared" si="25"/>
        <v>1.6669940644431884E-2</v>
      </c>
      <c r="I66" s="45">
        <f t="shared" si="26"/>
        <v>1.1795650000000002</v>
      </c>
      <c r="J66" s="17">
        <v>0.35912999999999995</v>
      </c>
      <c r="K66" s="56">
        <f t="shared" si="2"/>
        <v>0.30669166666666664</v>
      </c>
      <c r="L66" s="1">
        <f t="shared" si="3"/>
        <v>0.25425333333333333</v>
      </c>
      <c r="M66" s="1">
        <f t="shared" si="4"/>
        <v>0.20181499999999999</v>
      </c>
      <c r="N66" s="1">
        <f t="shared" si="5"/>
        <v>0.14937666666666666</v>
      </c>
      <c r="O66" s="1">
        <f t="shared" si="6"/>
        <v>9.6938333333333321E-2</v>
      </c>
      <c r="P66" s="5">
        <v>4.4499999999999998E-2</v>
      </c>
      <c r="Q66" s="1">
        <f t="shared" si="7"/>
        <v>0.13760761130892241</v>
      </c>
      <c r="R66" s="16">
        <f t="shared" si="8"/>
        <v>1.1881323957447223E-4</v>
      </c>
      <c r="S66" s="16">
        <f t="shared" si="9"/>
        <v>8.6342055097331986E-4</v>
      </c>
      <c r="T66" s="8"/>
      <c r="U66" s="57">
        <f t="shared" si="10"/>
        <v>-70.760000000000005</v>
      </c>
      <c r="V66" s="48">
        <f t="shared" si="11"/>
        <v>1.6031821784500002</v>
      </c>
      <c r="W66" s="48">
        <f t="shared" si="12"/>
        <v>2.1789329941967486</v>
      </c>
      <c r="X66" s="48">
        <f t="shared" si="49"/>
        <v>2.9614532004026266</v>
      </c>
      <c r="Y66" s="48">
        <f t="shared" si="49"/>
        <v>4.0249998882632214</v>
      </c>
      <c r="Z66" s="48">
        <f t="shared" si="49"/>
        <v>5.4704980981351916</v>
      </c>
      <c r="AA66" s="48">
        <f t="shared" si="16"/>
        <v>7.1482542773491033</v>
      </c>
      <c r="AB66" s="48">
        <f t="shared" si="50"/>
        <v>8.96572175487937</v>
      </c>
      <c r="AC66" s="48">
        <f t="shared" si="50"/>
        <v>10.775138890840351</v>
      </c>
      <c r="AD66" s="48">
        <f t="shared" si="50"/>
        <v>12.384693221224447</v>
      </c>
      <c r="AE66" s="48">
        <f t="shared" si="50"/>
        <v>13.585244740934577</v>
      </c>
      <c r="AF66" s="48">
        <f t="shared" si="21"/>
        <v>14.189788131906166</v>
      </c>
      <c r="AG66" s="48">
        <f t="shared" si="74"/>
        <v>14.82123370377599</v>
      </c>
      <c r="AH66" s="48">
        <f t="shared" si="74"/>
        <v>15.480778603594022</v>
      </c>
      <c r="AI66" s="48">
        <f t="shared" si="74"/>
        <v>16.169673251453954</v>
      </c>
      <c r="AJ66" s="48">
        <f t="shared" si="74"/>
        <v>16.889223711143654</v>
      </c>
      <c r="AK66" s="48">
        <f t="shared" si="74"/>
        <v>17.640794166289545</v>
      </c>
      <c r="AL66" s="48">
        <f t="shared" si="74"/>
        <v>18.425809506689429</v>
      </c>
      <c r="AM66" s="48">
        <f t="shared" si="74"/>
        <v>19.245758029737107</v>
      </c>
      <c r="AN66" s="48">
        <f t="shared" si="74"/>
        <v>20.102194262060408</v>
      </c>
      <c r="AO66" s="48">
        <f t="shared" si="74"/>
        <v>20.996741906722097</v>
      </c>
      <c r="AP66" s="48">
        <f t="shared" si="74"/>
        <v>21.931096921571228</v>
      </c>
      <c r="AQ66" s="48">
        <f t="shared" si="74"/>
        <v>22.907030734581149</v>
      </c>
      <c r="AR66" s="48">
        <f t="shared" si="74"/>
        <v>23.926393602270011</v>
      </c>
      <c r="AS66" s="48">
        <f t="shared" si="74"/>
        <v>24.991118117571027</v>
      </c>
      <c r="AT66" s="48">
        <f t="shared" si="74"/>
        <v>26.103222873802938</v>
      </c>
      <c r="AU66" s="48">
        <f t="shared" si="74"/>
        <v>27.264816291687168</v>
      </c>
      <c r="AV66" s="48">
        <f t="shared" si="74"/>
        <v>28.478100616667248</v>
      </c>
      <c r="AW66" s="48">
        <f t="shared" si="75"/>
        <v>29.745376094108941</v>
      </c>
      <c r="AX66" s="48">
        <f t="shared" si="75"/>
        <v>31.069045330296788</v>
      </c>
      <c r="AY66" s="48">
        <f t="shared" si="75"/>
        <v>32.451617847494994</v>
      </c>
      <c r="AZ66" s="48">
        <f t="shared" si="75"/>
        <v>33.895714841708518</v>
      </c>
      <c r="BA66" s="48">
        <f t="shared" si="75"/>
        <v>35.404074152164547</v>
      </c>
      <c r="BB66" s="48">
        <f t="shared" si="75"/>
        <v>36.979555451935866</v>
      </c>
      <c r="BC66" s="48">
        <f t="shared" si="75"/>
        <v>38.62514566954701</v>
      </c>
      <c r="BD66" s="48">
        <f t="shared" si="75"/>
        <v>40.343964651841851</v>
      </c>
      <c r="BE66" s="48">
        <f t="shared" si="75"/>
        <v>42.139271078848815</v>
      </c>
      <c r="BF66" s="48">
        <f t="shared" si="75"/>
        <v>44.014468641857583</v>
      </c>
      <c r="BG66" s="48">
        <f t="shared" si="75"/>
        <v>45.973112496420242</v>
      </c>
      <c r="BH66" s="48">
        <f t="shared" si="75"/>
        <v>48.018916002510942</v>
      </c>
      <c r="BI66" s="48">
        <f t="shared" si="75"/>
        <v>50.155757764622678</v>
      </c>
      <c r="BJ66" s="48">
        <f t="shared" si="75"/>
        <v>52.387688985148387</v>
      </c>
      <c r="BK66" s="48">
        <f t="shared" si="75"/>
        <v>54.71894114498749</v>
      </c>
      <c r="BL66" s="48">
        <f t="shared" si="75"/>
        <v>57.153934025939435</v>
      </c>
      <c r="BM66" s="48">
        <f t="shared" si="76"/>
        <v>59.697284090093738</v>
      </c>
      <c r="BN66" s="48">
        <f t="shared" si="76"/>
        <v>62.353813232102908</v>
      </c>
      <c r="BO66" s="48">
        <f t="shared" si="76"/>
        <v>65.128557920931485</v>
      </c>
      <c r="BP66" s="48">
        <f t="shared" si="76"/>
        <v>68.026778748412937</v>
      </c>
      <c r="BQ66" s="48">
        <f t="shared" si="76"/>
        <v>71.053970402717312</v>
      </c>
      <c r="BR66" s="48">
        <f t="shared" si="76"/>
        <v>74.215872085638225</v>
      </c>
      <c r="BS66" s="48">
        <f t="shared" si="76"/>
        <v>77.518478393449129</v>
      </c>
      <c r="BT66" s="48">
        <f t="shared" si="76"/>
        <v>80.968050681957621</v>
      </c>
      <c r="BU66" s="48">
        <f t="shared" si="76"/>
        <v>84.571128937304735</v>
      </c>
      <c r="BV66" s="48">
        <f t="shared" si="76"/>
        <v>88.334544175014798</v>
      </c>
      <c r="BW66" s="48">
        <f t="shared" si="76"/>
        <v>92.265431390802959</v>
      </c>
      <c r="BX66" s="48">
        <f t="shared" si="76"/>
        <v>96.371243087693685</v>
      </c>
      <c r="BY66" s="48">
        <f t="shared" si="76"/>
        <v>100.65976340509606</v>
      </c>
      <c r="BZ66" s="48">
        <f t="shared" si="76"/>
        <v>105.13912287662284</v>
      </c>
      <c r="CA66" s="48">
        <f t="shared" si="76"/>
        <v>109.81781384463255</v>
      </c>
      <c r="CB66" s="48">
        <f t="shared" si="76"/>
        <v>114.70470656071871</v>
      </c>
      <c r="CC66" s="48">
        <f t="shared" si="77"/>
        <v>119.80906600267069</v>
      </c>
      <c r="CD66" s="48">
        <f t="shared" si="77"/>
        <v>125.14056943978953</v>
      </c>
      <c r="CE66" s="48">
        <f t="shared" si="77"/>
        <v>130.70932477986017</v>
      </c>
      <c r="CF66" s="48">
        <f t="shared" si="77"/>
        <v>136.52588973256394</v>
      </c>
      <c r="CG66" s="48">
        <f t="shared" si="77"/>
        <v>142.60129182566303</v>
      </c>
      <c r="CH66" s="48">
        <f t="shared" si="77"/>
        <v>148.94704931190503</v>
      </c>
      <c r="CI66" s="48">
        <f t="shared" si="77"/>
        <v>155.57519300628479</v>
      </c>
      <c r="CJ66" s="48">
        <f t="shared" si="77"/>
        <v>162.49828909506445</v>
      </c>
      <c r="CK66" s="48">
        <f t="shared" si="77"/>
        <v>169.7294629597948</v>
      </c>
      <c r="CL66" s="48">
        <f t="shared" si="77"/>
        <v>177.28242406150568</v>
      </c>
      <c r="CM66" s="48">
        <f t="shared" si="77"/>
        <v>185.17149193224267</v>
      </c>
      <c r="CN66" s="48">
        <f t="shared" si="77"/>
        <v>193.41162332322747</v>
      </c>
      <c r="CO66" s="48">
        <f t="shared" si="77"/>
        <v>202.01844056111111</v>
      </c>
      <c r="CP66" s="48">
        <f t="shared" si="77"/>
        <v>211.00826116608056</v>
      </c>
      <c r="CQ66" s="48">
        <f t="shared" si="77"/>
        <v>220.39812878797113</v>
      </c>
      <c r="CR66" s="48">
        <f t="shared" si="77"/>
        <v>230.20584551903585</v>
      </c>
      <c r="CS66" s="48">
        <f t="shared" si="78"/>
        <v>240.45000564463294</v>
      </c>
      <c r="CT66" s="48">
        <f t="shared" si="78"/>
        <v>251.1500308958191</v>
      </c>
      <c r="CU66" s="48">
        <f t="shared" si="78"/>
        <v>262.32620727068303</v>
      </c>
      <c r="CV66" s="48">
        <f t="shared" si="78"/>
        <v>273.99972349422842</v>
      </c>
      <c r="CW66" s="48">
        <f t="shared" si="78"/>
        <v>286.19271118972159</v>
      </c>
      <c r="CX66" s="48">
        <f t="shared" si="78"/>
        <v>298.92828683766419</v>
      </c>
      <c r="CY66" s="48">
        <f t="shared" si="78"/>
        <v>312.23059560194025</v>
      </c>
      <c r="CZ66" s="48">
        <f t="shared" si="78"/>
        <v>326.12485710622661</v>
      </c>
      <c r="DA66" s="48">
        <f t="shared" si="78"/>
        <v>340.63741324745371</v>
      </c>
      <c r="DB66" s="48">
        <f t="shared" si="78"/>
        <v>355.7957781369654</v>
      </c>
      <c r="DC66" s="48">
        <f t="shared" si="78"/>
        <v>371.62869026406037</v>
      </c>
      <c r="DD66" s="48">
        <f t="shared" si="78"/>
        <v>388.16616698081106</v>
      </c>
      <c r="DE66" s="48">
        <f t="shared" si="78"/>
        <v>405.43956141145713</v>
      </c>
      <c r="DF66" s="48">
        <f t="shared" si="78"/>
        <v>423.48162189426699</v>
      </c>
      <c r="DG66" s="48">
        <f t="shared" si="78"/>
        <v>442.32655406856185</v>
      </c>
      <c r="DH66" s="48">
        <f t="shared" si="78"/>
        <v>462.01008572461285</v>
      </c>
      <c r="DI66" s="48">
        <f t="shared" si="79"/>
        <v>482.56953453935813</v>
      </c>
      <c r="DJ66" s="48">
        <f t="shared" si="79"/>
        <v>504.04387882635956</v>
      </c>
      <c r="DK66" s="48">
        <f t="shared" si="79"/>
        <v>526.47383143413253</v>
      </c>
      <c r="DL66" s="48">
        <f t="shared" si="79"/>
        <v>549.90191693295139</v>
      </c>
      <c r="DM66" s="48">
        <f t="shared" si="79"/>
        <v>574.37255223646775</v>
      </c>
      <c r="DN66" s="48">
        <f t="shared" si="79"/>
        <v>599.93213081099054</v>
      </c>
      <c r="DO66" s="48">
        <f t="shared" si="79"/>
        <v>626.62911063207957</v>
      </c>
      <c r="DP66" s="48">
        <f t="shared" si="79"/>
        <v>654.51410605520709</v>
      </c>
      <c r="DQ66" s="48">
        <f t="shared" si="79"/>
        <v>683.63998377466385</v>
      </c>
      <c r="DR66" s="48">
        <f t="shared" si="79"/>
        <v>714.06196305263643</v>
      </c>
      <c r="DS66" s="48">
        <f t="shared" si="79"/>
        <v>745.83772040847873</v>
      </c>
      <c r="DT66" s="48">
        <f t="shared" si="79"/>
        <v>779.02749896665603</v>
      </c>
      <c r="DU66" s="48">
        <f t="shared" si="79"/>
        <v>813.69422267067216</v>
      </c>
      <c r="DV66" s="48">
        <f t="shared" si="79"/>
        <v>849.90361557951701</v>
      </c>
      <c r="DW66" s="48">
        <f t="shared" si="79"/>
        <v>887.7243264728055</v>
      </c>
      <c r="DX66" s="48">
        <f t="shared" si="79"/>
        <v>927.22805900084529</v>
      </c>
      <c r="DY66" s="48">
        <f t="shared" si="80"/>
        <v>968.48970762638294</v>
      </c>
      <c r="DZ66" s="48">
        <f t="shared" si="80"/>
        <v>1011.587499615757</v>
      </c>
      <c r="EA66" s="48">
        <f t="shared" si="80"/>
        <v>1056.6031433486583</v>
      </c>
      <c r="EB66" s="48">
        <f t="shared" si="80"/>
        <v>1103.6219832276736</v>
      </c>
      <c r="EC66" s="48">
        <f t="shared" si="80"/>
        <v>1152.7331614813049</v>
      </c>
      <c r="ED66" s="48">
        <f t="shared" si="80"/>
        <v>1204.029787167223</v>
      </c>
      <c r="EE66" s="48">
        <f t="shared" si="80"/>
        <v>1257.6091126961644</v>
      </c>
      <c r="EF66" s="48">
        <f t="shared" si="80"/>
        <v>1313.5727182111436</v>
      </c>
      <c r="EG66" s="48">
        <f t="shared" si="80"/>
        <v>1372.0267041715394</v>
      </c>
      <c r="EH66" s="48">
        <f t="shared" si="80"/>
        <v>1433.0818925071728</v>
      </c>
      <c r="EI66" s="48">
        <f t="shared" si="80"/>
        <v>1496.854036723742</v>
      </c>
      <c r="EJ66" s="48">
        <f t="shared" si="80"/>
        <v>1563.4640413579484</v>
      </c>
      <c r="EK66" s="48">
        <f t="shared" si="80"/>
        <v>1633.038191198377</v>
      </c>
      <c r="EL66" s="48">
        <f t="shared" si="80"/>
        <v>1705.7083907067047</v>
      </c>
      <c r="EM66" s="48">
        <f t="shared" si="80"/>
        <v>1781.6124140931531</v>
      </c>
      <c r="EN66" s="48">
        <f t="shared" si="80"/>
        <v>1860.8941665202983</v>
      </c>
      <c r="EO66" s="48">
        <f t="shared" si="81"/>
        <v>1943.7039569304516</v>
      </c>
      <c r="EP66" s="48">
        <f t="shared" si="81"/>
        <v>2030.1987830138567</v>
      </c>
      <c r="EQ66" s="48">
        <f t="shared" si="81"/>
        <v>2120.5426288579733</v>
      </c>
      <c r="ER66" s="48">
        <f t="shared" si="81"/>
        <v>2214.9067758421529</v>
      </c>
      <c r="ES66" s="48">
        <f t="shared" si="81"/>
        <v>2313.4701273671285</v>
      </c>
      <c r="ET66" s="48">
        <f t="shared" si="81"/>
        <v>2416.4195480349658</v>
      </c>
      <c r="EU66" s="48">
        <f t="shared" si="81"/>
        <v>2523.9502179225219</v>
      </c>
      <c r="EV66" s="48">
        <f t="shared" si="81"/>
        <v>2636.2660026200742</v>
      </c>
      <c r="EW66" s="48">
        <f t="shared" si="81"/>
        <v>2753.5798397366675</v>
      </c>
      <c r="EX66" s="48">
        <f t="shared" si="81"/>
        <v>2876.1141426049494</v>
      </c>
      <c r="EY66" s="48">
        <f t="shared" si="81"/>
        <v>3004.1012219508698</v>
      </c>
      <c r="EZ66" s="48">
        <f t="shared" si="81"/>
        <v>3137.7837263276833</v>
      </c>
      <c r="FA66" s="48">
        <f t="shared" si="81"/>
        <v>3277.4151021492653</v>
      </c>
      <c r="FB66" s="48">
        <f t="shared" si="81"/>
        <v>3423.2600741949077</v>
      </c>
      <c r="FC66" s="48">
        <f t="shared" si="81"/>
        <v>3575.5951474965809</v>
      </c>
      <c r="FD66" s="48">
        <f t="shared" si="81"/>
        <v>3734.7091315601788</v>
      </c>
      <c r="FE66" s="48">
        <f t="shared" ref="FE66:FT81" si="85">IFERROR(FD66*(1+$P66),"n/a")</f>
        <v>3900.9036879146065</v>
      </c>
      <c r="FF66" s="48">
        <f t="shared" si="85"/>
        <v>4074.4939020268066</v>
      </c>
      <c r="FG66" s="48">
        <f t="shared" si="85"/>
        <v>4255.8088806669994</v>
      </c>
      <c r="FH66" s="48">
        <f t="shared" si="85"/>
        <v>4445.1923758566809</v>
      </c>
      <c r="FI66" s="48">
        <f t="shared" si="85"/>
        <v>4643.003436582303</v>
      </c>
      <c r="FJ66" s="48">
        <f t="shared" si="85"/>
        <v>4849.617089510215</v>
      </c>
      <c r="FK66" s="48">
        <f t="shared" si="85"/>
        <v>5065.4250499934196</v>
      </c>
      <c r="FL66" s="48">
        <f t="shared" si="85"/>
        <v>5290.836464718127</v>
      </c>
      <c r="FM66" s="48">
        <f t="shared" si="85"/>
        <v>5526.278687398084</v>
      </c>
      <c r="FN66" s="48">
        <f t="shared" si="85"/>
        <v>5772.1980889872984</v>
      </c>
      <c r="FO66" s="48">
        <f t="shared" si="85"/>
        <v>6029.0609039472329</v>
      </c>
      <c r="FP66" s="48">
        <f t="shared" si="85"/>
        <v>6297.3541141728847</v>
      </c>
      <c r="FQ66" s="48">
        <f t="shared" si="85"/>
        <v>6577.5863722535778</v>
      </c>
      <c r="FR66" s="48">
        <f t="shared" si="85"/>
        <v>6870.2889658188615</v>
      </c>
      <c r="FS66" s="48">
        <f t="shared" si="85"/>
        <v>7176.0168247978008</v>
      </c>
      <c r="FT66" s="48">
        <f t="shared" si="85"/>
        <v>7495.349573501303</v>
      </c>
      <c r="FU66" s="48">
        <f t="shared" si="83"/>
        <v>7828.8926295221108</v>
      </c>
      <c r="FV66" s="48">
        <f t="shared" si="83"/>
        <v>8177.2783515358442</v>
      </c>
      <c r="FW66" s="48">
        <f t="shared" si="83"/>
        <v>8541.1672381791886</v>
      </c>
      <c r="FX66" s="48">
        <f t="shared" si="83"/>
        <v>8921.2491802781624</v>
      </c>
      <c r="FY66" s="48">
        <f t="shared" si="83"/>
        <v>9318.2447688005414</v>
      </c>
      <c r="FZ66" s="48">
        <f t="shared" si="83"/>
        <v>9732.9066610121645</v>
      </c>
      <c r="GA66" s="48">
        <f t="shared" si="83"/>
        <v>10166.021007427205</v>
      </c>
      <c r="GB66" s="48">
        <f t="shared" si="83"/>
        <v>10618.408942257716</v>
      </c>
      <c r="GC66" s="48">
        <f t="shared" si="83"/>
        <v>11090.928140188185</v>
      </c>
      <c r="GD66" s="48">
        <f t="shared" si="83"/>
        <v>11584.474442426559</v>
      </c>
      <c r="GE66" s="48">
        <f t="shared" si="83"/>
        <v>12099.983555114541</v>
      </c>
      <c r="GF66" s="48">
        <f t="shared" si="83"/>
        <v>12638.432823317138</v>
      </c>
      <c r="GG66" s="48">
        <f t="shared" si="83"/>
        <v>13200.843083954751</v>
      </c>
      <c r="GH66" s="48">
        <f t="shared" si="83"/>
        <v>13788.280601190738</v>
      </c>
      <c r="GI66" s="48">
        <f t="shared" si="83"/>
        <v>14401.859087943725</v>
      </c>
      <c r="GJ66" s="48">
        <f t="shared" si="84"/>
        <v>15042.74181735722</v>
      </c>
      <c r="GK66" s="48">
        <f t="shared" si="84"/>
        <v>15712.143828229617</v>
      </c>
      <c r="GL66" s="48">
        <f t="shared" si="84"/>
        <v>16411.334228585834</v>
      </c>
      <c r="GM66" s="48">
        <f t="shared" si="84"/>
        <v>17141.638601757903</v>
      </c>
      <c r="GN66" s="48">
        <f t="shared" si="84"/>
        <v>17904.441519536129</v>
      </c>
      <c r="GO66" s="48">
        <f t="shared" si="84"/>
        <v>18701.189167155488</v>
      </c>
      <c r="GP66" s="48">
        <f t="shared" si="84"/>
        <v>19533.392085093907</v>
      </c>
      <c r="GQ66" s="48">
        <f t="shared" si="84"/>
        <v>20402.628032880584</v>
      </c>
      <c r="GR66" s="48">
        <f t="shared" si="84"/>
        <v>21310.54498034377</v>
      </c>
      <c r="GS66" s="48">
        <f t="shared" si="84"/>
        <v>22258.864231969066</v>
      </c>
      <c r="GT66" s="48">
        <f t="shared" si="84"/>
        <v>23249.383690291688</v>
      </c>
      <c r="GU66" s="48">
        <f t="shared" si="84"/>
        <v>24283.981264509668</v>
      </c>
      <c r="GV66" s="48">
        <f t="shared" si="84"/>
        <v>25364.618430780349</v>
      </c>
      <c r="GW66" s="48">
        <f t="shared" si="84"/>
        <v>26493.343950950075</v>
      </c>
      <c r="GX66" s="48">
        <f t="shared" si="84"/>
        <v>27672.297756767352</v>
      </c>
      <c r="GY66" s="48">
        <f t="shared" si="84"/>
        <v>28903.715006943497</v>
      </c>
      <c r="GZ66" s="48">
        <f t="shared" si="82"/>
        <v>30189.930324752484</v>
      </c>
      <c r="HA66" s="48">
        <f t="shared" si="82"/>
        <v>31533.382224203968</v>
      </c>
      <c r="HB66" s="48">
        <f t="shared" si="82"/>
        <v>32936.617733181047</v>
      </c>
      <c r="HC66" s="48">
        <f t="shared" si="82"/>
        <v>34402.297222307599</v>
      </c>
      <c r="HD66" s="48">
        <f t="shared" si="82"/>
        <v>35933.199448700288</v>
      </c>
      <c r="HE66" s="48">
        <f t="shared" si="82"/>
        <v>37532.226824167454</v>
      </c>
      <c r="HF66" s="48">
        <f t="shared" si="82"/>
        <v>39202.410917842906</v>
      </c>
      <c r="HG66" s="48">
        <f t="shared" si="82"/>
        <v>40946.918203686917</v>
      </c>
      <c r="HH66" s="48">
        <f t="shared" si="82"/>
        <v>42769.056063750984</v>
      </c>
      <c r="HI66" s="48">
        <f t="shared" si="82"/>
        <v>44672.279058587905</v>
      </c>
      <c r="HJ66" s="48">
        <f t="shared" si="82"/>
        <v>46660.195476695066</v>
      </c>
      <c r="HK66" s="48">
        <f t="shared" si="82"/>
        <v>48736.574175407994</v>
      </c>
      <c r="HL66" s="48">
        <f t="shared" si="82"/>
        <v>50905.351726213652</v>
      </c>
      <c r="HM66" s="48">
        <f t="shared" si="82"/>
        <v>53170.639878030161</v>
      </c>
    </row>
    <row r="67" spans="1:221" x14ac:dyDescent="0.25">
      <c r="A67" s="21" t="s">
        <v>832</v>
      </c>
      <c r="B67" s="20" t="s">
        <v>831</v>
      </c>
      <c r="C67" s="19">
        <v>558.50099999999998</v>
      </c>
      <c r="D67" s="19">
        <v>57</v>
      </c>
      <c r="E67" s="18">
        <f t="shared" si="0"/>
        <v>31834.556999999997</v>
      </c>
      <c r="F67" s="16">
        <f t="shared" si="1"/>
        <v>1.2653579067270929E-3</v>
      </c>
      <c r="G67" s="17">
        <v>2.5964912280701757E-2</v>
      </c>
      <c r="H67" s="17">
        <f t="shared" si="25"/>
        <v>2.6237543859649125E-2</v>
      </c>
      <c r="I67" s="45">
        <f t="shared" si="26"/>
        <v>1.4955400000000001</v>
      </c>
      <c r="J67" s="17">
        <v>2.1000000000000001E-2</v>
      </c>
      <c r="K67" s="56">
        <f t="shared" si="2"/>
        <v>2.4916666666666667E-2</v>
      </c>
      <c r="L67" s="1">
        <f t="shared" si="3"/>
        <v>2.8833333333333332E-2</v>
      </c>
      <c r="M67" s="1">
        <f t="shared" si="4"/>
        <v>3.2750000000000001E-2</v>
      </c>
      <c r="N67" s="1">
        <f t="shared" si="5"/>
        <v>3.6666666666666667E-2</v>
      </c>
      <c r="O67" s="1">
        <f t="shared" si="6"/>
        <v>4.0583333333333332E-2</v>
      </c>
      <c r="P67" s="5">
        <v>4.4499999999999998E-2</v>
      </c>
      <c r="Q67" s="1">
        <f t="shared" si="7"/>
        <v>6.7616493626312169E-2</v>
      </c>
      <c r="R67" s="16">
        <f t="shared" si="8"/>
        <v>8.5559064835216187E-5</v>
      </c>
      <c r="S67" s="16">
        <f t="shared" si="9"/>
        <v>1.2653579067270929E-3</v>
      </c>
      <c r="T67" s="8"/>
      <c r="U67" s="57">
        <f t="shared" si="10"/>
        <v>-57</v>
      </c>
      <c r="V67" s="48">
        <f t="shared" si="11"/>
        <v>1.5269463399999998</v>
      </c>
      <c r="W67" s="48">
        <f t="shared" si="12"/>
        <v>1.5590122131399997</v>
      </c>
      <c r="X67" s="48">
        <f t="shared" si="49"/>
        <v>1.5917514696159396</v>
      </c>
      <c r="Y67" s="48">
        <f t="shared" si="49"/>
        <v>1.6251782504778742</v>
      </c>
      <c r="Z67" s="48">
        <f t="shared" si="49"/>
        <v>1.6593069937379095</v>
      </c>
      <c r="AA67" s="48">
        <f t="shared" si="16"/>
        <v>1.7006513929985458</v>
      </c>
      <c r="AB67" s="48">
        <f t="shared" si="50"/>
        <v>1.7496868414966704</v>
      </c>
      <c r="AC67" s="48">
        <f t="shared" si="50"/>
        <v>1.8069890855556865</v>
      </c>
      <c r="AD67" s="48">
        <f t="shared" si="50"/>
        <v>1.8732453520260617</v>
      </c>
      <c r="AE67" s="48">
        <f t="shared" si="50"/>
        <v>1.9492678925624529</v>
      </c>
      <c r="AF67" s="48">
        <f t="shared" si="21"/>
        <v>2.0360103137814822</v>
      </c>
      <c r="AG67" s="48">
        <f t="shared" si="74"/>
        <v>2.1266127727447581</v>
      </c>
      <c r="AH67" s="48">
        <f t="shared" si="74"/>
        <v>2.2212470411318996</v>
      </c>
      <c r="AI67" s="48">
        <f t="shared" si="74"/>
        <v>2.3200925344622689</v>
      </c>
      <c r="AJ67" s="48">
        <f t="shared" si="74"/>
        <v>2.4233366522458399</v>
      </c>
      <c r="AK67" s="48">
        <f t="shared" si="74"/>
        <v>2.5311751332707799</v>
      </c>
      <c r="AL67" s="48">
        <f t="shared" si="74"/>
        <v>2.6438124267013294</v>
      </c>
      <c r="AM67" s="48">
        <f t="shared" si="74"/>
        <v>2.7614620796895384</v>
      </c>
      <c r="AN67" s="48">
        <f t="shared" si="74"/>
        <v>2.8843471422357227</v>
      </c>
      <c r="AO67" s="48">
        <f t="shared" si="74"/>
        <v>3.0127005900652124</v>
      </c>
      <c r="AP67" s="48">
        <f t="shared" si="74"/>
        <v>3.1467657663231141</v>
      </c>
      <c r="AQ67" s="48">
        <f t="shared" si="74"/>
        <v>3.2867968429244927</v>
      </c>
      <c r="AR67" s="48">
        <f t="shared" si="74"/>
        <v>3.4330593024346325</v>
      </c>
      <c r="AS67" s="48">
        <f t="shared" si="74"/>
        <v>3.5858304413929738</v>
      </c>
      <c r="AT67" s="48">
        <f t="shared" si="74"/>
        <v>3.7453998960349613</v>
      </c>
      <c r="AU67" s="48">
        <f t="shared" si="74"/>
        <v>3.912070191408517</v>
      </c>
      <c r="AV67" s="48">
        <f t="shared" si="74"/>
        <v>4.0861573149261963</v>
      </c>
      <c r="AW67" s="48">
        <f t="shared" si="75"/>
        <v>4.2679913154404119</v>
      </c>
      <c r="AX67" s="48">
        <f t="shared" si="75"/>
        <v>4.45791692897751</v>
      </c>
      <c r="AY67" s="48">
        <f t="shared" si="75"/>
        <v>4.6562942323170091</v>
      </c>
      <c r="AZ67" s="48">
        <f t="shared" si="75"/>
        <v>4.8634993256551162</v>
      </c>
      <c r="BA67" s="48">
        <f t="shared" si="75"/>
        <v>5.0799250456467684</v>
      </c>
      <c r="BB67" s="48">
        <f t="shared" si="75"/>
        <v>5.3059817101780498</v>
      </c>
      <c r="BC67" s="48">
        <f t="shared" si="75"/>
        <v>5.542097896280973</v>
      </c>
      <c r="BD67" s="48">
        <f t="shared" si="75"/>
        <v>5.7887212526654759</v>
      </c>
      <c r="BE67" s="48">
        <f t="shared" si="75"/>
        <v>6.0463193484090896</v>
      </c>
      <c r="BF67" s="48">
        <f t="shared" si="75"/>
        <v>6.3153805594132937</v>
      </c>
      <c r="BG67" s="48">
        <f t="shared" si="75"/>
        <v>6.5964149943071853</v>
      </c>
      <c r="BH67" s="48">
        <f t="shared" si="75"/>
        <v>6.8899554615538552</v>
      </c>
      <c r="BI67" s="48">
        <f t="shared" si="75"/>
        <v>7.1965584795930013</v>
      </c>
      <c r="BJ67" s="48">
        <f t="shared" si="75"/>
        <v>7.51680533193489</v>
      </c>
      <c r="BK67" s="48">
        <f t="shared" si="75"/>
        <v>7.851303169205992</v>
      </c>
      <c r="BL67" s="48">
        <f t="shared" si="75"/>
        <v>8.2006861602356587</v>
      </c>
      <c r="BM67" s="48">
        <f t="shared" si="76"/>
        <v>8.5656166943661454</v>
      </c>
      <c r="BN67" s="48">
        <f t="shared" si="76"/>
        <v>8.9467866372654381</v>
      </c>
      <c r="BO67" s="48">
        <f t="shared" si="76"/>
        <v>9.3449186426237496</v>
      </c>
      <c r="BP67" s="48">
        <f t="shared" si="76"/>
        <v>9.7607675222205064</v>
      </c>
      <c r="BQ67" s="48">
        <f t="shared" si="76"/>
        <v>10.195121676959319</v>
      </c>
      <c r="BR67" s="48">
        <f t="shared" si="76"/>
        <v>10.648804591584009</v>
      </c>
      <c r="BS67" s="48">
        <f t="shared" si="76"/>
        <v>11.122676395909497</v>
      </c>
      <c r="BT67" s="48">
        <f t="shared" si="76"/>
        <v>11.61763549552747</v>
      </c>
      <c r="BU67" s="48">
        <f t="shared" si="76"/>
        <v>12.134620275078442</v>
      </c>
      <c r="BV67" s="48">
        <f t="shared" si="76"/>
        <v>12.674610877319433</v>
      </c>
      <c r="BW67" s="48">
        <f t="shared" si="76"/>
        <v>13.238631061360147</v>
      </c>
      <c r="BX67" s="48">
        <f t="shared" si="76"/>
        <v>13.827750143590674</v>
      </c>
      <c r="BY67" s="48">
        <f t="shared" si="76"/>
        <v>14.443085024980459</v>
      </c>
      <c r="BZ67" s="48">
        <f t="shared" si="76"/>
        <v>15.085802308592088</v>
      </c>
      <c r="CA67" s="48">
        <f t="shared" si="76"/>
        <v>15.757120511324436</v>
      </c>
      <c r="CB67" s="48">
        <f t="shared" si="76"/>
        <v>16.458312374078371</v>
      </c>
      <c r="CC67" s="48">
        <f t="shared" si="77"/>
        <v>17.190707274724858</v>
      </c>
      <c r="CD67" s="48">
        <f t="shared" si="77"/>
        <v>17.955693748450113</v>
      </c>
      <c r="CE67" s="48">
        <f t="shared" si="77"/>
        <v>18.754722120256144</v>
      </c>
      <c r="CF67" s="48">
        <f t="shared" si="77"/>
        <v>19.58930725460754</v>
      </c>
      <c r="CG67" s="48">
        <f t="shared" si="77"/>
        <v>20.461031427437575</v>
      </c>
      <c r="CH67" s="48">
        <f t="shared" si="77"/>
        <v>21.371547325958549</v>
      </c>
      <c r="CI67" s="48">
        <f t="shared" si="77"/>
        <v>22.322581181963702</v>
      </c>
      <c r="CJ67" s="48">
        <f t="shared" si="77"/>
        <v>23.315936044561088</v>
      </c>
      <c r="CK67" s="48">
        <f t="shared" si="77"/>
        <v>24.353495198544056</v>
      </c>
      <c r="CL67" s="48">
        <f t="shared" si="77"/>
        <v>25.437225734879267</v>
      </c>
      <c r="CM67" s="48">
        <f t="shared" si="77"/>
        <v>26.569182280081392</v>
      </c>
      <c r="CN67" s="48">
        <f t="shared" si="77"/>
        <v>27.751510891545013</v>
      </c>
      <c r="CO67" s="48">
        <f t="shared" si="77"/>
        <v>28.986453126218766</v>
      </c>
      <c r="CP67" s="48">
        <f t="shared" si="77"/>
        <v>30.2763502903355</v>
      </c>
      <c r="CQ67" s="48">
        <f t="shared" si="77"/>
        <v>31.623647878255429</v>
      </c>
      <c r="CR67" s="48">
        <f t="shared" si="77"/>
        <v>33.030900208837792</v>
      </c>
      <c r="CS67" s="48">
        <f t="shared" si="78"/>
        <v>34.500775268131072</v>
      </c>
      <c r="CT67" s="48">
        <f t="shared" si="78"/>
        <v>36.036059767562904</v>
      </c>
      <c r="CU67" s="48">
        <f t="shared" si="78"/>
        <v>37.639664427219451</v>
      </c>
      <c r="CV67" s="48">
        <f t="shared" si="78"/>
        <v>39.314629494230715</v>
      </c>
      <c r="CW67" s="48">
        <f t="shared" si="78"/>
        <v>41.064130506723984</v>
      </c>
      <c r="CX67" s="48">
        <f t="shared" si="78"/>
        <v>42.8914843142732</v>
      </c>
      <c r="CY67" s="48">
        <f t="shared" si="78"/>
        <v>44.800155366258359</v>
      </c>
      <c r="CZ67" s="48">
        <f t="shared" si="78"/>
        <v>46.793762280056853</v>
      </c>
      <c r="DA67" s="48">
        <f t="shared" si="78"/>
        <v>48.876084701519382</v>
      </c>
      <c r="DB67" s="48">
        <f t="shared" si="78"/>
        <v>51.051070470736995</v>
      </c>
      <c r="DC67" s="48">
        <f t="shared" si="78"/>
        <v>53.322843106684793</v>
      </c>
      <c r="DD67" s="48">
        <f t="shared" si="78"/>
        <v>55.695709624932263</v>
      </c>
      <c r="DE67" s="48">
        <f t="shared" si="78"/>
        <v>58.174168703241747</v>
      </c>
      <c r="DF67" s="48">
        <f t="shared" si="78"/>
        <v>60.762919210536005</v>
      </c>
      <c r="DG67" s="48">
        <f t="shared" si="78"/>
        <v>63.466869115404855</v>
      </c>
      <c r="DH67" s="48">
        <f t="shared" si="78"/>
        <v>66.291144791040367</v>
      </c>
      <c r="DI67" s="48">
        <f t="shared" si="79"/>
        <v>69.241100734241655</v>
      </c>
      <c r="DJ67" s="48">
        <f t="shared" si="79"/>
        <v>72.322329716915405</v>
      </c>
      <c r="DK67" s="48">
        <f t="shared" si="79"/>
        <v>75.540673389318144</v>
      </c>
      <c r="DL67" s="48">
        <f t="shared" si="79"/>
        <v>78.902233355142798</v>
      </c>
      <c r="DM67" s="48">
        <f t="shared" si="79"/>
        <v>82.413382739446646</v>
      </c>
      <c r="DN67" s="48">
        <f t="shared" si="79"/>
        <v>86.080778271352017</v>
      </c>
      <c r="DO67" s="48">
        <f t="shared" si="79"/>
        <v>89.911372904427182</v>
      </c>
      <c r="DP67" s="48">
        <f t="shared" si="79"/>
        <v>93.912428998674187</v>
      </c>
      <c r="DQ67" s="48">
        <f t="shared" si="79"/>
        <v>98.091532089115191</v>
      </c>
      <c r="DR67" s="48">
        <f t="shared" si="79"/>
        <v>102.45660526708082</v>
      </c>
      <c r="DS67" s="48">
        <f t="shared" si="79"/>
        <v>107.01592420146591</v>
      </c>
      <c r="DT67" s="48">
        <f t="shared" si="79"/>
        <v>111.77813282843114</v>
      </c>
      <c r="DU67" s="48">
        <f t="shared" si="79"/>
        <v>116.75225973929632</v>
      </c>
      <c r="DV67" s="48">
        <f t="shared" si="79"/>
        <v>121.947735297695</v>
      </c>
      <c r="DW67" s="48">
        <f t="shared" si="79"/>
        <v>127.37440951844243</v>
      </c>
      <c r="DX67" s="48">
        <f t="shared" si="79"/>
        <v>133.04257074201311</v>
      </c>
      <c r="DY67" s="48">
        <f t="shared" si="80"/>
        <v>138.96296514003268</v>
      </c>
      <c r="DZ67" s="48">
        <f t="shared" si="80"/>
        <v>145.14681708876412</v>
      </c>
      <c r="EA67" s="48">
        <f t="shared" si="80"/>
        <v>151.60585044921413</v>
      </c>
      <c r="EB67" s="48">
        <f t="shared" si="80"/>
        <v>158.35231079420416</v>
      </c>
      <c r="EC67" s="48">
        <f t="shared" si="80"/>
        <v>165.39898862454623</v>
      </c>
      <c r="ED67" s="48">
        <f t="shared" si="80"/>
        <v>172.75924361833853</v>
      </c>
      <c r="EE67" s="48">
        <f t="shared" si="80"/>
        <v>180.44702995935458</v>
      </c>
      <c r="EF67" s="48">
        <f t="shared" si="80"/>
        <v>188.47692279254585</v>
      </c>
      <c r="EG67" s="48">
        <f t="shared" si="80"/>
        <v>196.86414585681413</v>
      </c>
      <c r="EH67" s="48">
        <f t="shared" si="80"/>
        <v>205.62460034744237</v>
      </c>
      <c r="EI67" s="48">
        <f t="shared" si="80"/>
        <v>214.77489506290354</v>
      </c>
      <c r="EJ67" s="48">
        <f t="shared" si="80"/>
        <v>224.33237789320273</v>
      </c>
      <c r="EK67" s="48">
        <f t="shared" si="80"/>
        <v>234.31516870945026</v>
      </c>
      <c r="EL67" s="48">
        <f t="shared" si="80"/>
        <v>244.7421937170208</v>
      </c>
      <c r="EM67" s="48">
        <f t="shared" si="80"/>
        <v>255.63322133742821</v>
      </c>
      <c r="EN67" s="48">
        <f t="shared" si="80"/>
        <v>267.00889968694378</v>
      </c>
      <c r="EO67" s="48">
        <f t="shared" si="81"/>
        <v>278.89079572301279</v>
      </c>
      <c r="EP67" s="48">
        <f t="shared" si="81"/>
        <v>291.30143613268683</v>
      </c>
      <c r="EQ67" s="48">
        <f t="shared" si="81"/>
        <v>304.26435004059141</v>
      </c>
      <c r="ER67" s="48">
        <f t="shared" si="81"/>
        <v>317.80411361739772</v>
      </c>
      <c r="ES67" s="48">
        <f t="shared" si="81"/>
        <v>331.94639667337191</v>
      </c>
      <c r="ET67" s="48">
        <f t="shared" si="81"/>
        <v>346.71801132533693</v>
      </c>
      <c r="EU67" s="48">
        <f t="shared" si="81"/>
        <v>362.14696282931442</v>
      </c>
      <c r="EV67" s="48">
        <f t="shared" si="81"/>
        <v>378.26250267521891</v>
      </c>
      <c r="EW67" s="48">
        <f t="shared" si="81"/>
        <v>395.09518404426615</v>
      </c>
      <c r="EX67" s="48">
        <f t="shared" si="81"/>
        <v>412.67691973423598</v>
      </c>
      <c r="EY67" s="48">
        <f t="shared" si="81"/>
        <v>431.0410426624095</v>
      </c>
      <c r="EZ67" s="48">
        <f t="shared" si="81"/>
        <v>450.22236906088671</v>
      </c>
      <c r="FA67" s="48">
        <f t="shared" si="81"/>
        <v>470.25726448409614</v>
      </c>
      <c r="FB67" s="48">
        <f t="shared" si="81"/>
        <v>491.18371275363842</v>
      </c>
      <c r="FC67" s="48">
        <f t="shared" si="81"/>
        <v>513.04138797117537</v>
      </c>
      <c r="FD67" s="48">
        <f t="shared" si="81"/>
        <v>535.8717297358927</v>
      </c>
      <c r="FE67" s="48">
        <f t="shared" si="85"/>
        <v>559.71802170913986</v>
      </c>
      <c r="FF67" s="48">
        <f t="shared" si="85"/>
        <v>584.62547367519653</v>
      </c>
      <c r="FG67" s="48">
        <f t="shared" si="85"/>
        <v>610.64130725374275</v>
      </c>
      <c r="FH67" s="48">
        <f t="shared" si="85"/>
        <v>637.81484542653425</v>
      </c>
      <c r="FI67" s="48">
        <f t="shared" si="85"/>
        <v>666.19760604801502</v>
      </c>
      <c r="FJ67" s="48">
        <f t="shared" si="85"/>
        <v>695.84339951715162</v>
      </c>
      <c r="FK67" s="48">
        <f t="shared" si="85"/>
        <v>726.80843079566489</v>
      </c>
      <c r="FL67" s="48">
        <f t="shared" si="85"/>
        <v>759.15140596607193</v>
      </c>
      <c r="FM67" s="48">
        <f t="shared" si="85"/>
        <v>792.9336435315621</v>
      </c>
      <c r="FN67" s="48">
        <f t="shared" si="85"/>
        <v>828.21919066871658</v>
      </c>
      <c r="FO67" s="48">
        <f t="shared" si="85"/>
        <v>865.0749446534744</v>
      </c>
      <c r="FP67" s="48">
        <f t="shared" si="85"/>
        <v>903.57077969055399</v>
      </c>
      <c r="FQ67" s="48">
        <f t="shared" si="85"/>
        <v>943.77967938678364</v>
      </c>
      <c r="FR67" s="48">
        <f t="shared" si="85"/>
        <v>985.77787511949555</v>
      </c>
      <c r="FS67" s="48">
        <f t="shared" si="85"/>
        <v>1029.6449905623131</v>
      </c>
      <c r="FT67" s="48">
        <f t="shared" si="85"/>
        <v>1075.464192642336</v>
      </c>
      <c r="FU67" s="48">
        <f t="shared" si="83"/>
        <v>1123.32234921492</v>
      </c>
      <c r="FV67" s="48">
        <f t="shared" si="83"/>
        <v>1173.3101937549839</v>
      </c>
      <c r="FW67" s="48">
        <f t="shared" si="83"/>
        <v>1225.5224973770805</v>
      </c>
      <c r="FX67" s="48">
        <f t="shared" si="83"/>
        <v>1280.0582485103605</v>
      </c>
      <c r="FY67" s="48">
        <f t="shared" si="83"/>
        <v>1337.0208405690714</v>
      </c>
      <c r="FZ67" s="48">
        <f t="shared" si="83"/>
        <v>1396.518267974395</v>
      </c>
      <c r="GA67" s="48">
        <f t="shared" si="83"/>
        <v>1458.6633308992557</v>
      </c>
      <c r="GB67" s="48">
        <f t="shared" si="83"/>
        <v>1523.5738491242726</v>
      </c>
      <c r="GC67" s="48">
        <f t="shared" si="83"/>
        <v>1591.3728854103026</v>
      </c>
      <c r="GD67" s="48">
        <f t="shared" si="83"/>
        <v>1662.1889788110611</v>
      </c>
      <c r="GE67" s="48">
        <f t="shared" si="83"/>
        <v>1736.1563883681533</v>
      </c>
      <c r="GF67" s="48">
        <f t="shared" si="83"/>
        <v>1813.4153476505362</v>
      </c>
      <c r="GG67" s="48">
        <f t="shared" si="83"/>
        <v>1894.1123306209849</v>
      </c>
      <c r="GH67" s="48">
        <f t="shared" si="83"/>
        <v>1978.4003293336189</v>
      </c>
      <c r="GI67" s="48">
        <f t="shared" si="83"/>
        <v>2066.439143988965</v>
      </c>
      <c r="GJ67" s="48">
        <f t="shared" si="84"/>
        <v>2158.3956858964739</v>
      </c>
      <c r="GK67" s="48">
        <f t="shared" si="84"/>
        <v>2254.4442939188671</v>
      </c>
      <c r="GL67" s="48">
        <f t="shared" si="84"/>
        <v>2354.7670649982565</v>
      </c>
      <c r="GM67" s="48">
        <f t="shared" si="84"/>
        <v>2459.5541993906791</v>
      </c>
      <c r="GN67" s="48">
        <f t="shared" si="84"/>
        <v>2569.0043612635641</v>
      </c>
      <c r="GO67" s="48">
        <f t="shared" si="84"/>
        <v>2683.3250553397925</v>
      </c>
      <c r="GP67" s="48">
        <f t="shared" si="84"/>
        <v>2802.733020302413</v>
      </c>
      <c r="GQ67" s="48">
        <f t="shared" si="84"/>
        <v>2927.4546397058702</v>
      </c>
      <c r="GR67" s="48">
        <f t="shared" si="84"/>
        <v>3057.7263711727815</v>
      </c>
      <c r="GS67" s="48">
        <f t="shared" si="84"/>
        <v>3193.7951946899702</v>
      </c>
      <c r="GT67" s="48">
        <f t="shared" si="84"/>
        <v>3335.9190808536737</v>
      </c>
      <c r="GU67" s="48">
        <f t="shared" si="84"/>
        <v>3484.3674799516621</v>
      </c>
      <c r="GV67" s="48">
        <f t="shared" si="84"/>
        <v>3639.4218328095108</v>
      </c>
      <c r="GW67" s="48">
        <f t="shared" si="84"/>
        <v>3801.376104369534</v>
      </c>
      <c r="GX67" s="48">
        <f t="shared" si="84"/>
        <v>3970.5373410139782</v>
      </c>
      <c r="GY67" s="48">
        <f t="shared" si="84"/>
        <v>4147.2262526891</v>
      </c>
      <c r="GZ67" s="48">
        <f t="shared" si="82"/>
        <v>4331.7778209337648</v>
      </c>
      <c r="HA67" s="48">
        <f t="shared" si="82"/>
        <v>4524.5419339653172</v>
      </c>
      <c r="HB67" s="48">
        <f t="shared" si="82"/>
        <v>4725.8840500267734</v>
      </c>
      <c r="HC67" s="48">
        <f t="shared" si="82"/>
        <v>4936.1858902529648</v>
      </c>
      <c r="HD67" s="48">
        <f t="shared" si="82"/>
        <v>5155.8461623692219</v>
      </c>
      <c r="HE67" s="48">
        <f t="shared" si="82"/>
        <v>5385.2813165946518</v>
      </c>
      <c r="HF67" s="48">
        <f t="shared" si="82"/>
        <v>5624.9263351831141</v>
      </c>
      <c r="HG67" s="48">
        <f t="shared" si="82"/>
        <v>5875.2355570987629</v>
      </c>
      <c r="HH67" s="48">
        <f t="shared" si="82"/>
        <v>6136.6835393896581</v>
      </c>
      <c r="HI67" s="48">
        <f t="shared" si="82"/>
        <v>6409.7659568924973</v>
      </c>
      <c r="HJ67" s="48">
        <f t="shared" si="82"/>
        <v>6695.0005419742138</v>
      </c>
      <c r="HK67" s="48">
        <f t="shared" si="82"/>
        <v>6992.9280660920658</v>
      </c>
      <c r="HL67" s="48">
        <f t="shared" si="82"/>
        <v>7304.1133650331631</v>
      </c>
      <c r="HM67" s="48">
        <f t="shared" si="82"/>
        <v>7629.1464097771386</v>
      </c>
    </row>
    <row r="68" spans="1:221" x14ac:dyDescent="0.25">
      <c r="A68" s="21" t="s">
        <v>830</v>
      </c>
      <c r="B68" s="20" t="s">
        <v>829</v>
      </c>
      <c r="C68" s="19">
        <v>427.94</v>
      </c>
      <c r="D68" s="19">
        <v>188.47</v>
      </c>
      <c r="E68" s="18">
        <f t="shared" si="0"/>
        <v>80653.851800000004</v>
      </c>
      <c r="F68" s="16">
        <f t="shared" si="1"/>
        <v>3.2058240698347143E-3</v>
      </c>
      <c r="G68" s="17">
        <v>1.9737889319255051E-2</v>
      </c>
      <c r="H68" s="17">
        <f t="shared" si="25"/>
        <v>2.0876074706849896E-2</v>
      </c>
      <c r="I68" s="45">
        <f t="shared" si="26"/>
        <v>3.9345138</v>
      </c>
      <c r="J68" s="17">
        <v>0.11532999999999999</v>
      </c>
      <c r="K68" s="56">
        <f t="shared" si="2"/>
        <v>0.10352499999999999</v>
      </c>
      <c r="L68" s="1">
        <f t="shared" si="3"/>
        <v>9.1719999999999996E-2</v>
      </c>
      <c r="M68" s="1">
        <f t="shared" si="4"/>
        <v>7.9915E-2</v>
      </c>
      <c r="N68" s="1">
        <f t="shared" si="5"/>
        <v>6.8110000000000004E-2</v>
      </c>
      <c r="O68" s="1">
        <f t="shared" si="6"/>
        <v>5.6305000000000008E-2</v>
      </c>
      <c r="P68" s="5">
        <v>4.4499999999999998E-2</v>
      </c>
      <c r="Q68" s="1">
        <f t="shared" si="7"/>
        <v>7.8618461990102695E-2</v>
      </c>
      <c r="R68" s="16">
        <f t="shared" si="8"/>
        <v>2.5203695778125684E-4</v>
      </c>
      <c r="S68" s="16">
        <f t="shared" si="9"/>
        <v>3.2058240698347143E-3</v>
      </c>
      <c r="T68" s="8"/>
      <c r="U68" s="57">
        <f t="shared" si="10"/>
        <v>-188.47</v>
      </c>
      <c r="V68" s="48">
        <f t="shared" si="11"/>
        <v>4.3882812765539994</v>
      </c>
      <c r="W68" s="48">
        <f t="shared" si="12"/>
        <v>4.894381756178972</v>
      </c>
      <c r="X68" s="48">
        <f t="shared" si="49"/>
        <v>5.4588508041190922</v>
      </c>
      <c r="Y68" s="48">
        <f t="shared" si="49"/>
        <v>6.0884200673581468</v>
      </c>
      <c r="Z68" s="48">
        <f t="shared" si="49"/>
        <v>6.7905975537265615</v>
      </c>
      <c r="AA68" s="48">
        <f t="shared" si="16"/>
        <v>7.4935941654761047</v>
      </c>
      <c r="AB68" s="48">
        <f t="shared" si="50"/>
        <v>8.1809066223335734</v>
      </c>
      <c r="AC68" s="48">
        <f t="shared" si="50"/>
        <v>8.8346837750573606</v>
      </c>
      <c r="AD68" s="48">
        <f t="shared" si="50"/>
        <v>9.4364140869765158</v>
      </c>
      <c r="AE68" s="48">
        <f t="shared" si="50"/>
        <v>9.9677313821437288</v>
      </c>
      <c r="AF68" s="48">
        <f t="shared" si="21"/>
        <v>10.411295428649124</v>
      </c>
      <c r="AG68" s="48">
        <f t="shared" si="74"/>
        <v>10.874598075224011</v>
      </c>
      <c r="AH68" s="48">
        <f t="shared" si="74"/>
        <v>11.35851768957148</v>
      </c>
      <c r="AI68" s="48">
        <f t="shared" si="74"/>
        <v>11.863971726757411</v>
      </c>
      <c r="AJ68" s="48">
        <f t="shared" si="74"/>
        <v>12.391918468598115</v>
      </c>
      <c r="AK68" s="48">
        <f t="shared" si="74"/>
        <v>12.943358840450731</v>
      </c>
      <c r="AL68" s="48">
        <f t="shared" si="74"/>
        <v>13.519338308850788</v>
      </c>
      <c r="AM68" s="48">
        <f t="shared" si="74"/>
        <v>14.120948863594649</v>
      </c>
      <c r="AN68" s="48">
        <f t="shared" si="74"/>
        <v>14.74933108802461</v>
      </c>
      <c r="AO68" s="48">
        <f t="shared" si="74"/>
        <v>15.405676321441705</v>
      </c>
      <c r="AP68" s="48">
        <f t="shared" si="74"/>
        <v>16.091228917745859</v>
      </c>
      <c r="AQ68" s="48">
        <f t="shared" si="74"/>
        <v>16.807288604585551</v>
      </c>
      <c r="AR68" s="48">
        <f t="shared" si="74"/>
        <v>17.555212947489608</v>
      </c>
      <c r="AS68" s="48">
        <f t="shared" si="74"/>
        <v>18.336419923652894</v>
      </c>
      <c r="AT68" s="48">
        <f t="shared" si="74"/>
        <v>19.152390610255448</v>
      </c>
      <c r="AU68" s="48">
        <f t="shared" si="74"/>
        <v>20.004671992411815</v>
      </c>
      <c r="AV68" s="48">
        <f t="shared" si="74"/>
        <v>20.894879896074141</v>
      </c>
      <c r="AW68" s="48">
        <f t="shared" si="75"/>
        <v>21.824702051449439</v>
      </c>
      <c r="AX68" s="48">
        <f t="shared" si="75"/>
        <v>22.79590129273894</v>
      </c>
      <c r="AY68" s="48">
        <f t="shared" si="75"/>
        <v>23.810318900265823</v>
      </c>
      <c r="AZ68" s="48">
        <f t="shared" si="75"/>
        <v>24.869878091327653</v>
      </c>
      <c r="BA68" s="48">
        <f t="shared" si="75"/>
        <v>25.976587666391733</v>
      </c>
      <c r="BB68" s="48">
        <f t="shared" si="75"/>
        <v>27.132545817546166</v>
      </c>
      <c r="BC68" s="48">
        <f t="shared" si="75"/>
        <v>28.339944106426969</v>
      </c>
      <c r="BD68" s="48">
        <f t="shared" si="75"/>
        <v>29.601071619162969</v>
      </c>
      <c r="BE68" s="48">
        <f t="shared" si="75"/>
        <v>30.918319306215722</v>
      </c>
      <c r="BF68" s="48">
        <f t="shared" si="75"/>
        <v>32.294184515342323</v>
      </c>
      <c r="BG68" s="48">
        <f t="shared" si="75"/>
        <v>33.731275726275058</v>
      </c>
      <c r="BH68" s="48">
        <f t="shared" si="75"/>
        <v>35.232317496094296</v>
      </c>
      <c r="BI68" s="48">
        <f t="shared" si="75"/>
        <v>36.800155624670495</v>
      </c>
      <c r="BJ68" s="48">
        <f t="shared" si="75"/>
        <v>38.437762549968333</v>
      </c>
      <c r="BK68" s="48">
        <f t="shared" si="75"/>
        <v>40.148242983441925</v>
      </c>
      <c r="BL68" s="48">
        <f t="shared" si="75"/>
        <v>41.93483979620509</v>
      </c>
      <c r="BM68" s="48">
        <f t="shared" si="76"/>
        <v>43.800940167136218</v>
      </c>
      <c r="BN68" s="48">
        <f t="shared" si="76"/>
        <v>45.750082004573777</v>
      </c>
      <c r="BO68" s="48">
        <f t="shared" si="76"/>
        <v>47.785960653777309</v>
      </c>
      <c r="BP68" s="48">
        <f t="shared" si="76"/>
        <v>49.912435902870399</v>
      </c>
      <c r="BQ68" s="48">
        <f t="shared" si="76"/>
        <v>52.133539300548129</v>
      </c>
      <c r="BR68" s="48">
        <f t="shared" si="76"/>
        <v>54.453481799422519</v>
      </c>
      <c r="BS68" s="48">
        <f t="shared" si="76"/>
        <v>56.876661739496818</v>
      </c>
      <c r="BT68" s="48">
        <f t="shared" si="76"/>
        <v>59.407673186904425</v>
      </c>
      <c r="BU68" s="48">
        <f t="shared" si="76"/>
        <v>62.051314643721675</v>
      </c>
      <c r="BV68" s="48">
        <f t="shared" si="76"/>
        <v>64.812598145367289</v>
      </c>
      <c r="BW68" s="48">
        <f t="shared" si="76"/>
        <v>67.696758762836126</v>
      </c>
      <c r="BX68" s="48">
        <f t="shared" si="76"/>
        <v>70.709264527782338</v>
      </c>
      <c r="BY68" s="48">
        <f t="shared" si="76"/>
        <v>73.855826799268655</v>
      </c>
      <c r="BZ68" s="48">
        <f t="shared" si="76"/>
        <v>77.142411091836109</v>
      </c>
      <c r="CA68" s="48">
        <f t="shared" si="76"/>
        <v>80.57524838542281</v>
      </c>
      <c r="CB68" s="48">
        <f t="shared" si="76"/>
        <v>84.160846938574124</v>
      </c>
      <c r="CC68" s="48">
        <f t="shared" si="77"/>
        <v>87.906004627340678</v>
      </c>
      <c r="CD68" s="48">
        <f t="shared" si="77"/>
        <v>91.817821833257341</v>
      </c>
      <c r="CE68" s="48">
        <f t="shared" si="77"/>
        <v>95.903714904837287</v>
      </c>
      <c r="CF68" s="48">
        <f t="shared" si="77"/>
        <v>100.17143021810254</v>
      </c>
      <c r="CG68" s="48">
        <f t="shared" si="77"/>
        <v>104.62905886280811</v>
      </c>
      <c r="CH68" s="48">
        <f t="shared" si="77"/>
        <v>109.28505198220307</v>
      </c>
      <c r="CI68" s="48">
        <f t="shared" si="77"/>
        <v>114.14823679541111</v>
      </c>
      <c r="CJ68" s="48">
        <f t="shared" si="77"/>
        <v>119.2278333328069</v>
      </c>
      <c r="CK68" s="48">
        <f t="shared" si="77"/>
        <v>124.5334719161168</v>
      </c>
      <c r="CL68" s="48">
        <f t="shared" si="77"/>
        <v>130.07521141638398</v>
      </c>
      <c r="CM68" s="48">
        <f t="shared" si="77"/>
        <v>135.86355832441308</v>
      </c>
      <c r="CN68" s="48">
        <f t="shared" si="77"/>
        <v>141.90948666984946</v>
      </c>
      <c r="CO68" s="48">
        <f t="shared" si="77"/>
        <v>148.22445882665775</v>
      </c>
      <c r="CP68" s="48">
        <f t="shared" si="77"/>
        <v>154.82044724444401</v>
      </c>
      <c r="CQ68" s="48">
        <f t="shared" si="77"/>
        <v>161.70995714682178</v>
      </c>
      <c r="CR68" s="48">
        <f t="shared" si="77"/>
        <v>168.90605023985535</v>
      </c>
      <c r="CS68" s="48">
        <f t="shared" si="78"/>
        <v>176.42236947552891</v>
      </c>
      <c r="CT68" s="48">
        <f t="shared" si="78"/>
        <v>184.27316491718994</v>
      </c>
      <c r="CU68" s="48">
        <f t="shared" si="78"/>
        <v>192.47332075600488</v>
      </c>
      <c r="CV68" s="48">
        <f t="shared" si="78"/>
        <v>201.03838352964709</v>
      </c>
      <c r="CW68" s="48">
        <f t="shared" si="78"/>
        <v>209.98459159671637</v>
      </c>
      <c r="CX68" s="48">
        <f t="shared" si="78"/>
        <v>219.32890592277025</v>
      </c>
      <c r="CY68" s="48">
        <f t="shared" si="78"/>
        <v>229.08904223633351</v>
      </c>
      <c r="CZ68" s="48">
        <f t="shared" si="78"/>
        <v>239.28350461585035</v>
      </c>
      <c r="DA68" s="48">
        <f t="shared" si="78"/>
        <v>249.93162057125568</v>
      </c>
      <c r="DB68" s="48">
        <f t="shared" si="78"/>
        <v>261.05357768667653</v>
      </c>
      <c r="DC68" s="48">
        <f t="shared" si="78"/>
        <v>272.67046189373366</v>
      </c>
      <c r="DD68" s="48">
        <f t="shared" si="78"/>
        <v>284.80429744800477</v>
      </c>
      <c r="DE68" s="48">
        <f t="shared" si="78"/>
        <v>297.47808868444099</v>
      </c>
      <c r="DF68" s="48">
        <f t="shared" si="78"/>
        <v>310.71586363089858</v>
      </c>
      <c r="DG68" s="48">
        <f t="shared" si="78"/>
        <v>324.54271956247356</v>
      </c>
      <c r="DH68" s="48">
        <f t="shared" si="78"/>
        <v>338.98487058300361</v>
      </c>
      <c r="DI68" s="48">
        <f t="shared" si="79"/>
        <v>354.06969732394725</v>
      </c>
      <c r="DJ68" s="48">
        <f t="shared" si="79"/>
        <v>369.82579885486291</v>
      </c>
      <c r="DK68" s="48">
        <f t="shared" si="79"/>
        <v>386.28304690390428</v>
      </c>
      <c r="DL68" s="48">
        <f t="shared" si="79"/>
        <v>403.472642491128</v>
      </c>
      <c r="DM68" s="48">
        <f t="shared" si="79"/>
        <v>421.42717508198319</v>
      </c>
      <c r="DN68" s="48">
        <f t="shared" si="79"/>
        <v>440.18068437313144</v>
      </c>
      <c r="DO68" s="48">
        <f t="shared" si="79"/>
        <v>459.76872482773581</v>
      </c>
      <c r="DP68" s="48">
        <f t="shared" si="79"/>
        <v>480.22843308257006</v>
      </c>
      <c r="DQ68" s="48">
        <f t="shared" si="79"/>
        <v>501.59859835474441</v>
      </c>
      <c r="DR68" s="48">
        <f t="shared" si="79"/>
        <v>523.91973598153049</v>
      </c>
      <c r="DS68" s="48">
        <f t="shared" si="79"/>
        <v>547.23416423270862</v>
      </c>
      <c r="DT68" s="48">
        <f t="shared" si="79"/>
        <v>571.58608454106411</v>
      </c>
      <c r="DU68" s="48">
        <f t="shared" si="79"/>
        <v>597.0216653031415</v>
      </c>
      <c r="DV68" s="48">
        <f t="shared" si="79"/>
        <v>623.58912940913126</v>
      </c>
      <c r="DW68" s="48">
        <f t="shared" si="79"/>
        <v>651.33884566783763</v>
      </c>
      <c r="DX68" s="48">
        <f t="shared" si="79"/>
        <v>680.32342430005644</v>
      </c>
      <c r="DY68" s="48">
        <f t="shared" si="80"/>
        <v>710.59781668140897</v>
      </c>
      <c r="DZ68" s="48">
        <f t="shared" si="80"/>
        <v>742.21941952373163</v>
      </c>
      <c r="EA68" s="48">
        <f t="shared" si="80"/>
        <v>775.24818369253762</v>
      </c>
      <c r="EB68" s="48">
        <f t="shared" si="80"/>
        <v>809.74672786685551</v>
      </c>
      <c r="EC68" s="48">
        <f t="shared" si="80"/>
        <v>845.78045725693062</v>
      </c>
      <c r="ED68" s="48">
        <f t="shared" si="80"/>
        <v>883.417687604864</v>
      </c>
      <c r="EE68" s="48">
        <f t="shared" si="80"/>
        <v>922.72977470328044</v>
      </c>
      <c r="EF68" s="48">
        <f t="shared" si="80"/>
        <v>963.79124967757639</v>
      </c>
      <c r="EG68" s="48">
        <f t="shared" si="80"/>
        <v>1006.6799602882285</v>
      </c>
      <c r="EH68" s="48">
        <f t="shared" si="80"/>
        <v>1051.4772185210545</v>
      </c>
      <c r="EI68" s="48">
        <f t="shared" si="80"/>
        <v>1098.2679547452415</v>
      </c>
      <c r="EJ68" s="48">
        <f t="shared" si="80"/>
        <v>1147.1408787314047</v>
      </c>
      <c r="EK68" s="48">
        <f t="shared" si="80"/>
        <v>1198.1886478349522</v>
      </c>
      <c r="EL68" s="48">
        <f t="shared" si="80"/>
        <v>1251.5080426636075</v>
      </c>
      <c r="EM68" s="48">
        <f t="shared" si="80"/>
        <v>1307.2001505621381</v>
      </c>
      <c r="EN68" s="48">
        <f t="shared" si="80"/>
        <v>1365.3705572621532</v>
      </c>
      <c r="EO68" s="48">
        <f t="shared" si="81"/>
        <v>1426.1295470603191</v>
      </c>
      <c r="EP68" s="48">
        <f t="shared" si="81"/>
        <v>1489.5923119045033</v>
      </c>
      <c r="EQ68" s="48">
        <f t="shared" si="81"/>
        <v>1555.8791697842537</v>
      </c>
      <c r="ER68" s="48">
        <f t="shared" si="81"/>
        <v>1625.1157928396531</v>
      </c>
      <c r="ES68" s="48">
        <f t="shared" si="81"/>
        <v>1697.4334456210177</v>
      </c>
      <c r="ET68" s="48">
        <f t="shared" si="81"/>
        <v>1772.969233951153</v>
      </c>
      <c r="EU68" s="48">
        <f t="shared" si="81"/>
        <v>1851.8663648619793</v>
      </c>
      <c r="EV68" s="48">
        <f t="shared" si="81"/>
        <v>1934.2744180983373</v>
      </c>
      <c r="EW68" s="48">
        <f t="shared" si="81"/>
        <v>2020.3496297037132</v>
      </c>
      <c r="EX68" s="48">
        <f t="shared" si="81"/>
        <v>2110.2551882255284</v>
      </c>
      <c r="EY68" s="48">
        <f t="shared" si="81"/>
        <v>2204.1615441015642</v>
      </c>
      <c r="EZ68" s="48">
        <f t="shared" si="81"/>
        <v>2302.2467328140838</v>
      </c>
      <c r="FA68" s="48">
        <f t="shared" si="81"/>
        <v>2404.6967124243106</v>
      </c>
      <c r="FB68" s="48">
        <f t="shared" si="81"/>
        <v>2511.7057161271923</v>
      </c>
      <c r="FC68" s="48">
        <f t="shared" si="81"/>
        <v>2623.4766204948523</v>
      </c>
      <c r="FD68" s="48">
        <f t="shared" si="81"/>
        <v>2740.2213301068732</v>
      </c>
      <c r="FE68" s="48">
        <f t="shared" si="85"/>
        <v>2862.1611792966291</v>
      </c>
      <c r="FF68" s="48">
        <f t="shared" si="85"/>
        <v>2989.527351775329</v>
      </c>
      <c r="FG68" s="48">
        <f t="shared" si="85"/>
        <v>3122.5613189293313</v>
      </c>
      <c r="FH68" s="48">
        <f t="shared" si="85"/>
        <v>3261.5152976216864</v>
      </c>
      <c r="FI68" s="48">
        <f t="shared" si="85"/>
        <v>3406.6527283658515</v>
      </c>
      <c r="FJ68" s="48">
        <f t="shared" si="85"/>
        <v>3558.248774778132</v>
      </c>
      <c r="FK68" s="48">
        <f t="shared" si="85"/>
        <v>3716.5908452557587</v>
      </c>
      <c r="FL68" s="48">
        <f t="shared" si="85"/>
        <v>3881.97913786964</v>
      </c>
      <c r="FM68" s="48">
        <f t="shared" si="85"/>
        <v>4054.7272095048388</v>
      </c>
      <c r="FN68" s="48">
        <f t="shared" si="85"/>
        <v>4235.1625703278041</v>
      </c>
      <c r="FO68" s="48">
        <f t="shared" si="85"/>
        <v>4423.627304707391</v>
      </c>
      <c r="FP68" s="48">
        <f t="shared" si="85"/>
        <v>4620.4787197668702</v>
      </c>
      <c r="FQ68" s="48">
        <f t="shared" si="85"/>
        <v>4826.0900227964958</v>
      </c>
      <c r="FR68" s="48">
        <f t="shared" si="85"/>
        <v>5040.8510288109401</v>
      </c>
      <c r="FS68" s="48">
        <f t="shared" si="85"/>
        <v>5265.1688995930272</v>
      </c>
      <c r="FT68" s="48">
        <f t="shared" si="85"/>
        <v>5499.4689156249169</v>
      </c>
      <c r="FU68" s="48">
        <f t="shared" si="83"/>
        <v>5744.1952823702259</v>
      </c>
      <c r="FV68" s="48">
        <f t="shared" si="83"/>
        <v>5999.8119724357011</v>
      </c>
      <c r="FW68" s="48">
        <f t="shared" si="83"/>
        <v>6266.8036052090902</v>
      </c>
      <c r="FX68" s="48">
        <f t="shared" si="83"/>
        <v>6545.6763656408948</v>
      </c>
      <c r="FY68" s="48">
        <f t="shared" si="83"/>
        <v>6836.9589639119149</v>
      </c>
      <c r="FZ68" s="48">
        <f t="shared" si="83"/>
        <v>7141.2036378059947</v>
      </c>
      <c r="GA68" s="48">
        <f t="shared" si="83"/>
        <v>7458.9871996883612</v>
      </c>
      <c r="GB68" s="48">
        <f t="shared" si="83"/>
        <v>7790.9121300744928</v>
      </c>
      <c r="GC68" s="48">
        <f t="shared" si="83"/>
        <v>8137.6077198628072</v>
      </c>
      <c r="GD68" s="48">
        <f t="shared" si="83"/>
        <v>8499.7312633967013</v>
      </c>
      <c r="GE68" s="48">
        <f t="shared" si="83"/>
        <v>8877.9693046178545</v>
      </c>
      <c r="GF68" s="48">
        <f t="shared" si="83"/>
        <v>9273.0389386733495</v>
      </c>
      <c r="GG68" s="48">
        <f t="shared" si="83"/>
        <v>9685.6891714443136</v>
      </c>
      <c r="GH68" s="48">
        <f t="shared" si="83"/>
        <v>10116.702339573585</v>
      </c>
      <c r="GI68" s="48">
        <f t="shared" si="83"/>
        <v>10566.895593684609</v>
      </c>
      <c r="GJ68" s="48">
        <f t="shared" si="84"/>
        <v>11037.122447603573</v>
      </c>
      <c r="GK68" s="48">
        <f t="shared" si="84"/>
        <v>11528.274396521932</v>
      </c>
      <c r="GL68" s="48">
        <f t="shared" si="84"/>
        <v>12041.282607167159</v>
      </c>
      <c r="GM68" s="48">
        <f t="shared" si="84"/>
        <v>12577.119683186098</v>
      </c>
      <c r="GN68" s="48">
        <f t="shared" si="84"/>
        <v>13136.80150908788</v>
      </c>
      <c r="GO68" s="48">
        <f t="shared" si="84"/>
        <v>13721.38917624229</v>
      </c>
      <c r="GP68" s="48">
        <f t="shared" si="84"/>
        <v>14331.990994585072</v>
      </c>
      <c r="GQ68" s="48">
        <f t="shared" si="84"/>
        <v>14969.764593844107</v>
      </c>
      <c r="GR68" s="48">
        <f t="shared" si="84"/>
        <v>15635.919118270171</v>
      </c>
      <c r="GS68" s="48">
        <f t="shared" si="84"/>
        <v>16331.717519033193</v>
      </c>
      <c r="GT68" s="48">
        <f t="shared" si="84"/>
        <v>17058.478948630171</v>
      </c>
      <c r="GU68" s="48">
        <f t="shared" si="84"/>
        <v>17817.581261844214</v>
      </c>
      <c r="GV68" s="48">
        <f t="shared" si="84"/>
        <v>18610.46362799628</v>
      </c>
      <c r="GW68" s="48">
        <f t="shared" si="84"/>
        <v>19438.629259442114</v>
      </c>
      <c r="GX68" s="48">
        <f t="shared" si="84"/>
        <v>20303.648261487288</v>
      </c>
      <c r="GY68" s="48">
        <f t="shared" si="84"/>
        <v>21207.160609123472</v>
      </c>
      <c r="GZ68" s="48">
        <f t="shared" si="82"/>
        <v>22150.879256229466</v>
      </c>
      <c r="HA68" s="48">
        <f t="shared" si="82"/>
        <v>23136.593383131676</v>
      </c>
      <c r="HB68" s="48">
        <f t="shared" si="82"/>
        <v>24166.171788681037</v>
      </c>
      <c r="HC68" s="48">
        <f t="shared" si="82"/>
        <v>25241.566433277341</v>
      </c>
      <c r="HD68" s="48">
        <f t="shared" si="82"/>
        <v>26364.816139558181</v>
      </c>
      <c r="HE68" s="48">
        <f t="shared" si="82"/>
        <v>27538.050457768521</v>
      </c>
      <c r="HF68" s="48">
        <f t="shared" si="82"/>
        <v>28763.493703139218</v>
      </c>
      <c r="HG68" s="48">
        <f t="shared" si="82"/>
        <v>30043.469172928912</v>
      </c>
      <c r="HH68" s="48">
        <f t="shared" si="82"/>
        <v>31380.403551124247</v>
      </c>
      <c r="HI68" s="48">
        <f t="shared" si="82"/>
        <v>32776.831509149277</v>
      </c>
      <c r="HJ68" s="48">
        <f t="shared" si="82"/>
        <v>34235.40051130642</v>
      </c>
      <c r="HK68" s="48">
        <f t="shared" si="82"/>
        <v>35758.875834059552</v>
      </c>
      <c r="HL68" s="48">
        <f t="shared" si="82"/>
        <v>37350.145808675203</v>
      </c>
      <c r="HM68" s="48">
        <f t="shared" si="82"/>
        <v>39012.227297161247</v>
      </c>
    </row>
    <row r="69" spans="1:221" x14ac:dyDescent="0.25">
      <c r="A69" s="21" t="s">
        <v>1401</v>
      </c>
      <c r="B69" s="20" t="s">
        <v>1402</v>
      </c>
      <c r="C69" s="19">
        <v>162.792</v>
      </c>
      <c r="D69" s="19">
        <v>176.69</v>
      </c>
      <c r="E69" s="18">
        <f t="shared" si="0"/>
        <v>28763.71848</v>
      </c>
      <c r="F69" s="16">
        <f t="shared" si="1"/>
        <v>1.1432984164202506E-3</v>
      </c>
      <c r="G69" s="17">
        <v>6.5651706378402853E-3</v>
      </c>
      <c r="H69" s="17">
        <f t="shared" si="25"/>
        <v>6.878001018733375E-3</v>
      </c>
      <c r="I69" s="45">
        <f t="shared" si="26"/>
        <v>1.215274</v>
      </c>
      <c r="J69" s="17">
        <v>9.5299999999999996E-2</v>
      </c>
      <c r="K69" s="56">
        <f t="shared" si="2"/>
        <v>8.6833333333333332E-2</v>
      </c>
      <c r="L69" s="1">
        <f t="shared" si="3"/>
        <v>7.8366666666666668E-2</v>
      </c>
      <c r="M69" s="1">
        <f t="shared" si="4"/>
        <v>6.9900000000000004E-2</v>
      </c>
      <c r="N69" s="1">
        <f t="shared" si="5"/>
        <v>6.143333333333334E-2</v>
      </c>
      <c r="O69" s="1">
        <f t="shared" si="6"/>
        <v>5.2966666666666676E-2</v>
      </c>
      <c r="P69" s="5">
        <v>4.4499999999999998E-2</v>
      </c>
      <c r="Q69" s="1">
        <f t="shared" si="7"/>
        <v>5.2416034792124311E-2</v>
      </c>
      <c r="R69" s="16">
        <f t="shared" si="8"/>
        <v>5.9927169572864482E-5</v>
      </c>
      <c r="S69" s="16">
        <f t="shared" si="9"/>
        <v>1.1432984164202506E-3</v>
      </c>
      <c r="T69" s="8"/>
      <c r="U69" s="57">
        <f t="shared" si="10"/>
        <v>-176.69</v>
      </c>
      <c r="V69" s="48">
        <f t="shared" si="11"/>
        <v>1.3310896122</v>
      </c>
      <c r="W69" s="48">
        <f t="shared" si="12"/>
        <v>1.4579424522426598</v>
      </c>
      <c r="X69" s="48">
        <f t="shared" si="49"/>
        <v>1.5968843679413853</v>
      </c>
      <c r="Y69" s="48">
        <f t="shared" si="49"/>
        <v>1.7490674482061992</v>
      </c>
      <c r="Z69" s="48">
        <f t="shared" si="49"/>
        <v>1.91575357602025</v>
      </c>
      <c r="AA69" s="48">
        <f t="shared" si="16"/>
        <v>2.0821048448713415</v>
      </c>
      <c r="AB69" s="48">
        <f t="shared" si="50"/>
        <v>2.2452724612144257</v>
      </c>
      <c r="AC69" s="48">
        <f t="shared" si="50"/>
        <v>2.4022170062533141</v>
      </c>
      <c r="AD69" s="48">
        <f t="shared" si="50"/>
        <v>2.5497932043374765</v>
      </c>
      <c r="AE69" s="48">
        <f t="shared" si="50"/>
        <v>2.6848472510605514</v>
      </c>
      <c r="AF69" s="48">
        <f t="shared" si="21"/>
        <v>2.8043229537327461</v>
      </c>
      <c r="AG69" s="48">
        <f t="shared" si="74"/>
        <v>2.9291153251738531</v>
      </c>
      <c r="AH69" s="48">
        <f t="shared" si="74"/>
        <v>3.0594609571440894</v>
      </c>
      <c r="AI69" s="48">
        <f t="shared" si="74"/>
        <v>3.1956069697370015</v>
      </c>
      <c r="AJ69" s="48">
        <f t="shared" si="74"/>
        <v>3.337811479890298</v>
      </c>
      <c r="AK69" s="48">
        <f t="shared" si="74"/>
        <v>3.4863440907454164</v>
      </c>
      <c r="AL69" s="48">
        <f t="shared" si="74"/>
        <v>3.6414864027835874</v>
      </c>
      <c r="AM69" s="48">
        <f t="shared" si="74"/>
        <v>3.8035325477074569</v>
      </c>
      <c r="AN69" s="48">
        <f t="shared" si="74"/>
        <v>3.9727897460804384</v>
      </c>
      <c r="AO69" s="48">
        <f t="shared" si="74"/>
        <v>4.1495788897810177</v>
      </c>
      <c r="AP69" s="48">
        <f t="shared" si="74"/>
        <v>4.3342351503762728</v>
      </c>
      <c r="AQ69" s="48">
        <f t="shared" si="74"/>
        <v>4.5271086145680171</v>
      </c>
      <c r="AR69" s="48">
        <f t="shared" si="74"/>
        <v>4.7285649479162934</v>
      </c>
      <c r="AS69" s="48">
        <f t="shared" si="74"/>
        <v>4.9389860880985683</v>
      </c>
      <c r="AT69" s="48">
        <f t="shared" si="74"/>
        <v>5.1587709690189545</v>
      </c>
      <c r="AU69" s="48">
        <f t="shared" si="74"/>
        <v>5.3883362771402981</v>
      </c>
      <c r="AV69" s="48">
        <f t="shared" si="74"/>
        <v>5.6281172414730412</v>
      </c>
      <c r="AW69" s="48">
        <f t="shared" si="75"/>
        <v>5.8785684587185916</v>
      </c>
      <c r="AX69" s="48">
        <f t="shared" si="75"/>
        <v>6.1401647551315692</v>
      </c>
      <c r="AY69" s="48">
        <f t="shared" si="75"/>
        <v>6.4134020867349237</v>
      </c>
      <c r="AZ69" s="48">
        <f t="shared" si="75"/>
        <v>6.698798479594628</v>
      </c>
      <c r="BA69" s="48">
        <f t="shared" si="75"/>
        <v>6.9968950119365889</v>
      </c>
      <c r="BB69" s="48">
        <f t="shared" si="75"/>
        <v>7.3082568399677674</v>
      </c>
      <c r="BC69" s="48">
        <f t="shared" si="75"/>
        <v>7.6334742693463333</v>
      </c>
      <c r="BD69" s="48">
        <f t="shared" si="75"/>
        <v>7.9731638743322453</v>
      </c>
      <c r="BE69" s="48">
        <f t="shared" si="75"/>
        <v>8.3279696667400298</v>
      </c>
      <c r="BF69" s="48">
        <f t="shared" si="75"/>
        <v>8.6985643169099607</v>
      </c>
      <c r="BG69" s="48">
        <f t="shared" si="75"/>
        <v>9.0856504290124533</v>
      </c>
      <c r="BH69" s="48">
        <f t="shared" si="75"/>
        <v>9.4899618731035069</v>
      </c>
      <c r="BI69" s="48">
        <f t="shared" si="75"/>
        <v>9.9122651764566125</v>
      </c>
      <c r="BJ69" s="48">
        <f t="shared" si="75"/>
        <v>10.353360976808931</v>
      </c>
      <c r="BK69" s="48">
        <f t="shared" si="75"/>
        <v>10.814085540276928</v>
      </c>
      <c r="BL69" s="48">
        <f t="shared" si="75"/>
        <v>11.295312346819252</v>
      </c>
      <c r="BM69" s="48">
        <f t="shared" si="76"/>
        <v>11.797953746252707</v>
      </c>
      <c r="BN69" s="48">
        <f t="shared" si="76"/>
        <v>12.322962687960953</v>
      </c>
      <c r="BO69" s="48">
        <f t="shared" si="76"/>
        <v>12.871334527575215</v>
      </c>
      <c r="BP69" s="48">
        <f t="shared" si="76"/>
        <v>13.444108914052311</v>
      </c>
      <c r="BQ69" s="48">
        <f t="shared" si="76"/>
        <v>14.042371760727638</v>
      </c>
      <c r="BR69" s="48">
        <f t="shared" si="76"/>
        <v>14.667257304080017</v>
      </c>
      <c r="BS69" s="48">
        <f t="shared" si="76"/>
        <v>15.319950254111578</v>
      </c>
      <c r="BT69" s="48">
        <f t="shared" si="76"/>
        <v>16.001688040419545</v>
      </c>
      <c r="BU69" s="48">
        <f t="shared" si="76"/>
        <v>16.713763158218214</v>
      </c>
      <c r="BV69" s="48">
        <f t="shared" si="76"/>
        <v>17.457525618758925</v>
      </c>
      <c r="BW69" s="48">
        <f t="shared" si="76"/>
        <v>18.234385508793697</v>
      </c>
      <c r="BX69" s="48">
        <f t="shared" si="76"/>
        <v>19.045815663935016</v>
      </c>
      <c r="BY69" s="48">
        <f t="shared" si="76"/>
        <v>19.893354460980124</v>
      </c>
      <c r="BZ69" s="48">
        <f t="shared" si="76"/>
        <v>20.778608734493741</v>
      </c>
      <c r="CA69" s="48">
        <f t="shared" si="76"/>
        <v>21.703256823178712</v>
      </c>
      <c r="CB69" s="48">
        <f t="shared" si="76"/>
        <v>22.669051751810166</v>
      </c>
      <c r="CC69" s="48">
        <f t="shared" si="77"/>
        <v>23.677824554765717</v>
      </c>
      <c r="CD69" s="48">
        <f t="shared" si="77"/>
        <v>24.731487747452793</v>
      </c>
      <c r="CE69" s="48">
        <f t="shared" si="77"/>
        <v>25.832038952214443</v>
      </c>
      <c r="CF69" s="48">
        <f t="shared" si="77"/>
        <v>26.981564685587987</v>
      </c>
      <c r="CG69" s="48">
        <f t="shared" si="77"/>
        <v>28.182244314096653</v>
      </c>
      <c r="CH69" s="48">
        <f t="shared" si="77"/>
        <v>29.436354186073952</v>
      </c>
      <c r="CI69" s="48">
        <f t="shared" si="77"/>
        <v>30.746271947354241</v>
      </c>
      <c r="CJ69" s="48">
        <f t="shared" si="77"/>
        <v>32.114481049011502</v>
      </c>
      <c r="CK69" s="48">
        <f t="shared" si="77"/>
        <v>33.543575455692512</v>
      </c>
      <c r="CL69" s="48">
        <f t="shared" si="77"/>
        <v>35.03626456347083</v>
      </c>
      <c r="CM69" s="48">
        <f t="shared" si="77"/>
        <v>36.595378336545281</v>
      </c>
      <c r="CN69" s="48">
        <f t="shared" si="77"/>
        <v>38.223872672521544</v>
      </c>
      <c r="CO69" s="48">
        <f t="shared" si="77"/>
        <v>39.924835006448752</v>
      </c>
      <c r="CP69" s="48">
        <f t="shared" si="77"/>
        <v>41.701490164235722</v>
      </c>
      <c r="CQ69" s="48">
        <f t="shared" si="77"/>
        <v>43.557206476544209</v>
      </c>
      <c r="CR69" s="48">
        <f t="shared" si="77"/>
        <v>45.495502164750427</v>
      </c>
      <c r="CS69" s="48">
        <f t="shared" si="78"/>
        <v>47.520052011081823</v>
      </c>
      <c r="CT69" s="48">
        <f t="shared" si="78"/>
        <v>49.634694325574962</v>
      </c>
      <c r="CU69" s="48">
        <f t="shared" si="78"/>
        <v>51.843438223063046</v>
      </c>
      <c r="CV69" s="48">
        <f t="shared" si="78"/>
        <v>54.150471223989349</v>
      </c>
      <c r="CW69" s="48">
        <f t="shared" si="78"/>
        <v>56.560167193456877</v>
      </c>
      <c r="CX69" s="48">
        <f t="shared" si="78"/>
        <v>59.077094633565707</v>
      </c>
      <c r="CY69" s="48">
        <f t="shared" si="78"/>
        <v>61.706025344759382</v>
      </c>
      <c r="CZ69" s="48">
        <f t="shared" si="78"/>
        <v>64.451943472601172</v>
      </c>
      <c r="DA69" s="48">
        <f t="shared" si="78"/>
        <v>67.32005495713193</v>
      </c>
      <c r="DB69" s="48">
        <f t="shared" si="78"/>
        <v>70.3157974027243</v>
      </c>
      <c r="DC69" s="48">
        <f t="shared" si="78"/>
        <v>73.444850387145536</v>
      </c>
      <c r="DD69" s="48">
        <f t="shared" si="78"/>
        <v>76.713146229373507</v>
      </c>
      <c r="DE69" s="48">
        <f t="shared" si="78"/>
        <v>80.12688123658063</v>
      </c>
      <c r="DF69" s="48">
        <f t="shared" si="78"/>
        <v>83.69252745160847</v>
      </c>
      <c r="DG69" s="48">
        <f t="shared" si="78"/>
        <v>87.416844923205048</v>
      </c>
      <c r="DH69" s="48">
        <f t="shared" si="78"/>
        <v>91.306894522287678</v>
      </c>
      <c r="DI69" s="48">
        <f t="shared" si="79"/>
        <v>95.370051328529485</v>
      </c>
      <c r="DJ69" s="48">
        <f t="shared" si="79"/>
        <v>99.614018612649048</v>
      </c>
      <c r="DK69" s="48">
        <f t="shared" si="79"/>
        <v>104.04684244091193</v>
      </c>
      <c r="DL69" s="48">
        <f t="shared" si="79"/>
        <v>108.67692692953251</v>
      </c>
      <c r="DM69" s="48">
        <f t="shared" si="79"/>
        <v>113.5130501778967</v>
      </c>
      <c r="DN69" s="48">
        <f t="shared" si="79"/>
        <v>118.5643809108131</v>
      </c>
      <c r="DO69" s="48">
        <f t="shared" si="79"/>
        <v>123.84049586134428</v>
      </c>
      <c r="DP69" s="48">
        <f t="shared" si="79"/>
        <v>129.35139792717411</v>
      </c>
      <c r="DQ69" s="48">
        <f t="shared" si="79"/>
        <v>135.10753513493336</v>
      </c>
      <c r="DR69" s="48">
        <f t="shared" si="79"/>
        <v>141.11982044843788</v>
      </c>
      <c r="DS69" s="48">
        <f t="shared" si="79"/>
        <v>147.39965245839335</v>
      </c>
      <c r="DT69" s="48">
        <f t="shared" si="79"/>
        <v>153.95893699279185</v>
      </c>
      <c r="DU69" s="48">
        <f t="shared" si="79"/>
        <v>160.8101096889711</v>
      </c>
      <c r="DV69" s="48">
        <f t="shared" si="79"/>
        <v>167.96615957013032</v>
      </c>
      <c r="DW69" s="48">
        <f t="shared" si="79"/>
        <v>175.44065367100112</v>
      </c>
      <c r="DX69" s="48">
        <f t="shared" si="79"/>
        <v>183.24776275936065</v>
      </c>
      <c r="DY69" s="48">
        <f t="shared" si="80"/>
        <v>191.40228820215219</v>
      </c>
      <c r="DZ69" s="48">
        <f t="shared" si="80"/>
        <v>199.91969002714796</v>
      </c>
      <c r="EA69" s="48">
        <f t="shared" si="80"/>
        <v>208.81611623335604</v>
      </c>
      <c r="EB69" s="48">
        <f t="shared" si="80"/>
        <v>218.10843340574039</v>
      </c>
      <c r="EC69" s="48">
        <f t="shared" si="80"/>
        <v>227.81425869229582</v>
      </c>
      <c r="ED69" s="48">
        <f t="shared" si="80"/>
        <v>237.95199320410299</v>
      </c>
      <c r="EE69" s="48">
        <f t="shared" si="80"/>
        <v>248.54085690168557</v>
      </c>
      <c r="EF69" s="48">
        <f t="shared" si="80"/>
        <v>259.6009250338106</v>
      </c>
      <c r="EG69" s="48">
        <f t="shared" si="80"/>
        <v>271.15316619781515</v>
      </c>
      <c r="EH69" s="48">
        <f t="shared" si="80"/>
        <v>283.2194820936179</v>
      </c>
      <c r="EI69" s="48">
        <f t="shared" si="80"/>
        <v>295.82274904678388</v>
      </c>
      <c r="EJ69" s="48">
        <f t="shared" si="80"/>
        <v>308.98686137936573</v>
      </c>
      <c r="EK69" s="48">
        <f t="shared" si="80"/>
        <v>322.73677671074751</v>
      </c>
      <c r="EL69" s="48">
        <f t="shared" si="80"/>
        <v>337.09856327437575</v>
      </c>
      <c r="EM69" s="48">
        <f t="shared" si="80"/>
        <v>352.09944934008547</v>
      </c>
      <c r="EN69" s="48">
        <f t="shared" si="80"/>
        <v>367.76787483571928</v>
      </c>
      <c r="EO69" s="48">
        <f t="shared" si="81"/>
        <v>384.13354526590877</v>
      </c>
      <c r="EP69" s="48">
        <f t="shared" si="81"/>
        <v>401.22748803024172</v>
      </c>
      <c r="EQ69" s="48">
        <f t="shared" si="81"/>
        <v>419.08211124758748</v>
      </c>
      <c r="ER69" s="48">
        <f t="shared" si="81"/>
        <v>437.73126519810512</v>
      </c>
      <c r="ES69" s="48">
        <f t="shared" si="81"/>
        <v>457.21030649942077</v>
      </c>
      <c r="ET69" s="48">
        <f t="shared" si="81"/>
        <v>477.55616513864499</v>
      </c>
      <c r="EU69" s="48">
        <f t="shared" si="81"/>
        <v>498.8074144873147</v>
      </c>
      <c r="EV69" s="48">
        <f t="shared" si="81"/>
        <v>521.00434443200015</v>
      </c>
      <c r="EW69" s="48">
        <f t="shared" si="81"/>
        <v>544.18903775922411</v>
      </c>
      <c r="EX69" s="48">
        <f t="shared" si="81"/>
        <v>568.40544993950959</v>
      </c>
      <c r="EY69" s="48">
        <f t="shared" si="81"/>
        <v>593.69949246181773</v>
      </c>
      <c r="EZ69" s="48">
        <f t="shared" si="81"/>
        <v>620.11911987636859</v>
      </c>
      <c r="FA69" s="48">
        <f t="shared" si="81"/>
        <v>647.71442071086699</v>
      </c>
      <c r="FB69" s="48">
        <f t="shared" si="81"/>
        <v>676.5377124325006</v>
      </c>
      <c r="FC69" s="48">
        <f t="shared" si="81"/>
        <v>706.64364063574692</v>
      </c>
      <c r="FD69" s="48">
        <f t="shared" si="81"/>
        <v>738.08928264403767</v>
      </c>
      <c r="FE69" s="48">
        <f t="shared" si="85"/>
        <v>770.93425572169735</v>
      </c>
      <c r="FF69" s="48">
        <f t="shared" si="85"/>
        <v>805.24083010131289</v>
      </c>
      <c r="FG69" s="48">
        <f t="shared" si="85"/>
        <v>841.07404704082126</v>
      </c>
      <c r="FH69" s="48">
        <f t="shared" si="85"/>
        <v>878.50184213413775</v>
      </c>
      <c r="FI69" s="48">
        <f t="shared" si="85"/>
        <v>917.59517410910689</v>
      </c>
      <c r="FJ69" s="48">
        <f t="shared" si="85"/>
        <v>958.42815935696217</v>
      </c>
      <c r="FK69" s="48">
        <f t="shared" si="85"/>
        <v>1001.078212448347</v>
      </c>
      <c r="FL69" s="48">
        <f t="shared" si="85"/>
        <v>1045.6261929022985</v>
      </c>
      <c r="FM69" s="48">
        <f t="shared" si="85"/>
        <v>1092.1565584864509</v>
      </c>
      <c r="FN69" s="48">
        <f t="shared" si="85"/>
        <v>1140.7575253390978</v>
      </c>
      <c r="FO69" s="48">
        <f t="shared" si="85"/>
        <v>1191.5212352166877</v>
      </c>
      <c r="FP69" s="48">
        <f t="shared" si="85"/>
        <v>1244.5439301838303</v>
      </c>
      <c r="FQ69" s="48">
        <f t="shared" si="85"/>
        <v>1299.9261350770107</v>
      </c>
      <c r="FR69" s="48">
        <f t="shared" si="85"/>
        <v>1357.7728480879377</v>
      </c>
      <c r="FS69" s="48">
        <f t="shared" si="85"/>
        <v>1418.193739827851</v>
      </c>
      <c r="FT69" s="48">
        <f t="shared" si="85"/>
        <v>1481.3033612501904</v>
      </c>
      <c r="FU69" s="48">
        <f t="shared" si="83"/>
        <v>1547.2213608258239</v>
      </c>
      <c r="FV69" s="48">
        <f t="shared" si="83"/>
        <v>1616.0727113825731</v>
      </c>
      <c r="FW69" s="48">
        <f t="shared" si="83"/>
        <v>1687.9879470390974</v>
      </c>
      <c r="FX69" s="48">
        <f t="shared" si="83"/>
        <v>1763.1034106823372</v>
      </c>
      <c r="FY69" s="48">
        <f t="shared" si="83"/>
        <v>1841.5615124577012</v>
      </c>
      <c r="FZ69" s="48">
        <f t="shared" si="83"/>
        <v>1923.5109997620689</v>
      </c>
      <c r="GA69" s="48">
        <f t="shared" si="83"/>
        <v>2009.1072392514809</v>
      </c>
      <c r="GB69" s="48">
        <f t="shared" si="83"/>
        <v>2098.5125113981717</v>
      </c>
      <c r="GC69" s="48">
        <f t="shared" si="83"/>
        <v>2191.8963181553904</v>
      </c>
      <c r="GD69" s="48">
        <f t="shared" si="83"/>
        <v>2289.4357043133055</v>
      </c>
      <c r="GE69" s="48">
        <f t="shared" si="83"/>
        <v>2391.3155931552474</v>
      </c>
      <c r="GF69" s="48">
        <f t="shared" si="83"/>
        <v>2497.7291370506559</v>
      </c>
      <c r="GG69" s="48">
        <f t="shared" si="83"/>
        <v>2608.8780836494102</v>
      </c>
      <c r="GH69" s="48">
        <f t="shared" si="83"/>
        <v>2724.9731583718089</v>
      </c>
      <c r="GI69" s="48">
        <f t="shared" si="83"/>
        <v>2846.2344639193543</v>
      </c>
      <c r="GJ69" s="48">
        <f t="shared" si="84"/>
        <v>2972.8918975637657</v>
      </c>
      <c r="GK69" s="48">
        <f t="shared" si="84"/>
        <v>3105.1855870053532</v>
      </c>
      <c r="GL69" s="48">
        <f t="shared" si="84"/>
        <v>3243.3663456270915</v>
      </c>
      <c r="GM69" s="48">
        <f t="shared" si="84"/>
        <v>3387.696148007497</v>
      </c>
      <c r="GN69" s="48">
        <f t="shared" si="84"/>
        <v>3538.4486265938303</v>
      </c>
      <c r="GO69" s="48">
        <f t="shared" si="84"/>
        <v>3695.9095904772557</v>
      </c>
      <c r="GP69" s="48">
        <f t="shared" si="84"/>
        <v>3860.3775672534935</v>
      </c>
      <c r="GQ69" s="48">
        <f t="shared" si="84"/>
        <v>4032.1643689962739</v>
      </c>
      <c r="GR69" s="48">
        <f t="shared" si="84"/>
        <v>4211.5956834166082</v>
      </c>
      <c r="GS69" s="48">
        <f t="shared" si="84"/>
        <v>4399.0116913286474</v>
      </c>
      <c r="GT69" s="48">
        <f t="shared" si="84"/>
        <v>4594.7677115927718</v>
      </c>
      <c r="GU69" s="48">
        <f t="shared" si="84"/>
        <v>4799.2348747586502</v>
      </c>
      <c r="GV69" s="48">
        <f t="shared" si="84"/>
        <v>5012.8008266854104</v>
      </c>
      <c r="GW69" s="48">
        <f t="shared" si="84"/>
        <v>5235.8704634729111</v>
      </c>
      <c r="GX69" s="48">
        <f t="shared" si="84"/>
        <v>5468.8666990974552</v>
      </c>
      <c r="GY69" s="48">
        <f t="shared" si="84"/>
        <v>5712.2312672072921</v>
      </c>
      <c r="GZ69" s="48">
        <f t="shared" si="82"/>
        <v>5966.4255585980163</v>
      </c>
      <c r="HA69" s="48">
        <f t="shared" si="82"/>
        <v>6231.9314959556277</v>
      </c>
      <c r="HB69" s="48">
        <f t="shared" si="82"/>
        <v>6509.2524475256532</v>
      </c>
      <c r="HC69" s="48">
        <f t="shared" si="82"/>
        <v>6798.9141814405448</v>
      </c>
      <c r="HD69" s="48">
        <f t="shared" si="82"/>
        <v>7101.4658625146485</v>
      </c>
      <c r="HE69" s="48">
        <f t="shared" si="82"/>
        <v>7417.48109339655</v>
      </c>
      <c r="HF69" s="48">
        <f t="shared" si="82"/>
        <v>7747.5590020526961</v>
      </c>
      <c r="HG69" s="48">
        <f t="shared" si="82"/>
        <v>8092.3253776440406</v>
      </c>
      <c r="HH69" s="48">
        <f t="shared" si="82"/>
        <v>8452.4338569492011</v>
      </c>
      <c r="HI69" s="48">
        <f t="shared" si="82"/>
        <v>8828.5671635834406</v>
      </c>
      <c r="HJ69" s="48">
        <f t="shared" si="82"/>
        <v>9221.4384023629027</v>
      </c>
      <c r="HK69" s="48">
        <f t="shared" si="82"/>
        <v>9631.7924112680521</v>
      </c>
      <c r="HL69" s="48">
        <f t="shared" si="82"/>
        <v>10060.40717356948</v>
      </c>
      <c r="HM69" s="48">
        <f t="shared" si="82"/>
        <v>10508.095292793321</v>
      </c>
    </row>
    <row r="70" spans="1:221" x14ac:dyDescent="0.25">
      <c r="A70" s="21" t="s">
        <v>828</v>
      </c>
      <c r="B70" s="20" t="s">
        <v>827</v>
      </c>
      <c r="C70" s="19">
        <v>22.036999999999999</v>
      </c>
      <c r="D70" s="19">
        <v>1404.3</v>
      </c>
      <c r="E70" s="18">
        <f t="shared" si="0"/>
        <v>30946.559099999999</v>
      </c>
      <c r="F70" s="16">
        <f t="shared" si="1"/>
        <v>0</v>
      </c>
      <c r="G70" s="17" t="s">
        <v>227</v>
      </c>
      <c r="H70" s="17" t="str">
        <f t="shared" si="25"/>
        <v>n/a</v>
      </c>
      <c r="I70" s="45" t="str">
        <f t="shared" si="26"/>
        <v>n/a</v>
      </c>
      <c r="J70" s="17">
        <v>0.1065</v>
      </c>
      <c r="K70" s="56">
        <f t="shared" si="2"/>
        <v>9.6166666666666664E-2</v>
      </c>
      <c r="L70" s="1">
        <f t="shared" si="3"/>
        <v>8.5833333333333331E-2</v>
      </c>
      <c r="M70" s="1">
        <f t="shared" si="4"/>
        <v>7.5499999999999998E-2</v>
      </c>
      <c r="N70" s="1">
        <f t="shared" si="5"/>
        <v>6.5166666666666664E-2</v>
      </c>
      <c r="O70" s="1">
        <f t="shared" si="6"/>
        <v>5.4833333333333331E-2</v>
      </c>
      <c r="P70" s="5">
        <v>4.4499999999999998E-2</v>
      </c>
      <c r="Q70" s="1" t="str">
        <f t="shared" si="7"/>
        <v>n/a</v>
      </c>
      <c r="R70" s="16" t="str">
        <f t="shared" si="8"/>
        <v>n/a</v>
      </c>
      <c r="S70" s="16">
        <f t="shared" si="9"/>
        <v>0</v>
      </c>
      <c r="T70" s="8"/>
      <c r="U70" s="57">
        <f t="shared" si="10"/>
        <v>-1404.3</v>
      </c>
      <c r="V70" s="48" t="str">
        <f t="shared" si="11"/>
        <v>n/a</v>
      </c>
      <c r="W70" s="48" t="str">
        <f t="shared" si="12"/>
        <v>n/a</v>
      </c>
      <c r="X70" s="48" t="str">
        <f t="shared" si="49"/>
        <v>n/a</v>
      </c>
      <c r="Y70" s="48" t="str">
        <f t="shared" si="49"/>
        <v>n/a</v>
      </c>
      <c r="Z70" s="48" t="str">
        <f t="shared" si="49"/>
        <v>n/a</v>
      </c>
      <c r="AA70" s="48" t="str">
        <f t="shared" si="16"/>
        <v>n/a</v>
      </c>
      <c r="AB70" s="48" t="str">
        <f t="shared" si="50"/>
        <v>n/a</v>
      </c>
      <c r="AC70" s="48" t="str">
        <f t="shared" si="50"/>
        <v>n/a</v>
      </c>
      <c r="AD70" s="48" t="str">
        <f t="shared" si="50"/>
        <v>n/a</v>
      </c>
      <c r="AE70" s="48" t="str">
        <f t="shared" si="50"/>
        <v>n/a</v>
      </c>
      <c r="AF70" s="48" t="str">
        <f t="shared" si="21"/>
        <v>n/a</v>
      </c>
      <c r="AG70" s="48" t="str">
        <f t="shared" si="74"/>
        <v>n/a</v>
      </c>
      <c r="AH70" s="48" t="str">
        <f t="shared" si="74"/>
        <v>n/a</v>
      </c>
      <c r="AI70" s="48" t="str">
        <f t="shared" si="74"/>
        <v>n/a</v>
      </c>
      <c r="AJ70" s="48" t="str">
        <f t="shared" si="74"/>
        <v>n/a</v>
      </c>
      <c r="AK70" s="48" t="str">
        <f t="shared" si="74"/>
        <v>n/a</v>
      </c>
      <c r="AL70" s="48" t="str">
        <f t="shared" si="74"/>
        <v>n/a</v>
      </c>
      <c r="AM70" s="48" t="str">
        <f t="shared" si="74"/>
        <v>n/a</v>
      </c>
      <c r="AN70" s="48" t="str">
        <f t="shared" si="74"/>
        <v>n/a</v>
      </c>
      <c r="AO70" s="48" t="str">
        <f t="shared" si="74"/>
        <v>n/a</v>
      </c>
      <c r="AP70" s="48" t="str">
        <f t="shared" si="74"/>
        <v>n/a</v>
      </c>
      <c r="AQ70" s="48" t="str">
        <f t="shared" si="74"/>
        <v>n/a</v>
      </c>
      <c r="AR70" s="48" t="str">
        <f t="shared" si="74"/>
        <v>n/a</v>
      </c>
      <c r="AS70" s="48" t="str">
        <f t="shared" si="74"/>
        <v>n/a</v>
      </c>
      <c r="AT70" s="48" t="str">
        <f t="shared" si="74"/>
        <v>n/a</v>
      </c>
      <c r="AU70" s="48" t="str">
        <f t="shared" si="74"/>
        <v>n/a</v>
      </c>
      <c r="AV70" s="48" t="str">
        <f t="shared" si="74"/>
        <v>n/a</v>
      </c>
      <c r="AW70" s="48" t="str">
        <f t="shared" si="75"/>
        <v>n/a</v>
      </c>
      <c r="AX70" s="48" t="str">
        <f t="shared" si="75"/>
        <v>n/a</v>
      </c>
      <c r="AY70" s="48" t="str">
        <f t="shared" si="75"/>
        <v>n/a</v>
      </c>
      <c r="AZ70" s="48" t="str">
        <f t="shared" si="75"/>
        <v>n/a</v>
      </c>
      <c r="BA70" s="48" t="str">
        <f t="shared" si="75"/>
        <v>n/a</v>
      </c>
      <c r="BB70" s="48" t="str">
        <f t="shared" si="75"/>
        <v>n/a</v>
      </c>
      <c r="BC70" s="48" t="str">
        <f t="shared" si="75"/>
        <v>n/a</v>
      </c>
      <c r="BD70" s="48" t="str">
        <f t="shared" si="75"/>
        <v>n/a</v>
      </c>
      <c r="BE70" s="48" t="str">
        <f t="shared" si="75"/>
        <v>n/a</v>
      </c>
      <c r="BF70" s="48" t="str">
        <f t="shared" si="75"/>
        <v>n/a</v>
      </c>
      <c r="BG70" s="48" t="str">
        <f t="shared" si="75"/>
        <v>n/a</v>
      </c>
      <c r="BH70" s="48" t="str">
        <f t="shared" si="75"/>
        <v>n/a</v>
      </c>
      <c r="BI70" s="48" t="str">
        <f t="shared" si="75"/>
        <v>n/a</v>
      </c>
      <c r="BJ70" s="48" t="str">
        <f t="shared" si="75"/>
        <v>n/a</v>
      </c>
      <c r="BK70" s="48" t="str">
        <f t="shared" si="75"/>
        <v>n/a</v>
      </c>
      <c r="BL70" s="48" t="str">
        <f t="shared" si="75"/>
        <v>n/a</v>
      </c>
      <c r="BM70" s="48" t="str">
        <f t="shared" si="76"/>
        <v>n/a</v>
      </c>
      <c r="BN70" s="48" t="str">
        <f t="shared" si="76"/>
        <v>n/a</v>
      </c>
      <c r="BO70" s="48" t="str">
        <f t="shared" si="76"/>
        <v>n/a</v>
      </c>
      <c r="BP70" s="48" t="str">
        <f t="shared" si="76"/>
        <v>n/a</v>
      </c>
      <c r="BQ70" s="48" t="str">
        <f t="shared" si="76"/>
        <v>n/a</v>
      </c>
      <c r="BR70" s="48" t="str">
        <f t="shared" si="76"/>
        <v>n/a</v>
      </c>
      <c r="BS70" s="48" t="str">
        <f t="shared" si="76"/>
        <v>n/a</v>
      </c>
      <c r="BT70" s="48" t="str">
        <f t="shared" si="76"/>
        <v>n/a</v>
      </c>
      <c r="BU70" s="48" t="str">
        <f t="shared" si="76"/>
        <v>n/a</v>
      </c>
      <c r="BV70" s="48" t="str">
        <f t="shared" si="76"/>
        <v>n/a</v>
      </c>
      <c r="BW70" s="48" t="str">
        <f t="shared" si="76"/>
        <v>n/a</v>
      </c>
      <c r="BX70" s="48" t="str">
        <f t="shared" si="76"/>
        <v>n/a</v>
      </c>
      <c r="BY70" s="48" t="str">
        <f t="shared" si="76"/>
        <v>n/a</v>
      </c>
      <c r="BZ70" s="48" t="str">
        <f t="shared" si="76"/>
        <v>n/a</v>
      </c>
      <c r="CA70" s="48" t="str">
        <f t="shared" si="76"/>
        <v>n/a</v>
      </c>
      <c r="CB70" s="48" t="str">
        <f t="shared" si="76"/>
        <v>n/a</v>
      </c>
      <c r="CC70" s="48" t="str">
        <f t="shared" si="77"/>
        <v>n/a</v>
      </c>
      <c r="CD70" s="48" t="str">
        <f t="shared" si="77"/>
        <v>n/a</v>
      </c>
      <c r="CE70" s="48" t="str">
        <f t="shared" si="77"/>
        <v>n/a</v>
      </c>
      <c r="CF70" s="48" t="str">
        <f t="shared" si="77"/>
        <v>n/a</v>
      </c>
      <c r="CG70" s="48" t="str">
        <f t="shared" si="77"/>
        <v>n/a</v>
      </c>
      <c r="CH70" s="48" t="str">
        <f t="shared" si="77"/>
        <v>n/a</v>
      </c>
      <c r="CI70" s="48" t="str">
        <f t="shared" si="77"/>
        <v>n/a</v>
      </c>
      <c r="CJ70" s="48" t="str">
        <f t="shared" si="77"/>
        <v>n/a</v>
      </c>
      <c r="CK70" s="48" t="str">
        <f t="shared" si="77"/>
        <v>n/a</v>
      </c>
      <c r="CL70" s="48" t="str">
        <f t="shared" si="77"/>
        <v>n/a</v>
      </c>
      <c r="CM70" s="48" t="str">
        <f t="shared" si="77"/>
        <v>n/a</v>
      </c>
      <c r="CN70" s="48" t="str">
        <f t="shared" si="77"/>
        <v>n/a</v>
      </c>
      <c r="CO70" s="48" t="str">
        <f t="shared" si="77"/>
        <v>n/a</v>
      </c>
      <c r="CP70" s="48" t="str">
        <f t="shared" si="77"/>
        <v>n/a</v>
      </c>
      <c r="CQ70" s="48" t="str">
        <f t="shared" si="77"/>
        <v>n/a</v>
      </c>
      <c r="CR70" s="48" t="str">
        <f t="shared" si="77"/>
        <v>n/a</v>
      </c>
      <c r="CS70" s="48" t="str">
        <f t="shared" si="78"/>
        <v>n/a</v>
      </c>
      <c r="CT70" s="48" t="str">
        <f t="shared" si="78"/>
        <v>n/a</v>
      </c>
      <c r="CU70" s="48" t="str">
        <f t="shared" si="78"/>
        <v>n/a</v>
      </c>
      <c r="CV70" s="48" t="str">
        <f t="shared" si="78"/>
        <v>n/a</v>
      </c>
      <c r="CW70" s="48" t="str">
        <f t="shared" si="78"/>
        <v>n/a</v>
      </c>
      <c r="CX70" s="48" t="str">
        <f t="shared" si="78"/>
        <v>n/a</v>
      </c>
      <c r="CY70" s="48" t="str">
        <f t="shared" si="78"/>
        <v>n/a</v>
      </c>
      <c r="CZ70" s="48" t="str">
        <f t="shared" si="78"/>
        <v>n/a</v>
      </c>
      <c r="DA70" s="48" t="str">
        <f t="shared" si="78"/>
        <v>n/a</v>
      </c>
      <c r="DB70" s="48" t="str">
        <f t="shared" si="78"/>
        <v>n/a</v>
      </c>
      <c r="DC70" s="48" t="str">
        <f t="shared" si="78"/>
        <v>n/a</v>
      </c>
      <c r="DD70" s="48" t="str">
        <f t="shared" si="78"/>
        <v>n/a</v>
      </c>
      <c r="DE70" s="48" t="str">
        <f t="shared" si="78"/>
        <v>n/a</v>
      </c>
      <c r="DF70" s="48" t="str">
        <f t="shared" si="78"/>
        <v>n/a</v>
      </c>
      <c r="DG70" s="48" t="str">
        <f t="shared" si="78"/>
        <v>n/a</v>
      </c>
      <c r="DH70" s="48" t="str">
        <f t="shared" si="78"/>
        <v>n/a</v>
      </c>
      <c r="DI70" s="48" t="str">
        <f t="shared" si="79"/>
        <v>n/a</v>
      </c>
      <c r="DJ70" s="48" t="str">
        <f t="shared" si="79"/>
        <v>n/a</v>
      </c>
      <c r="DK70" s="48" t="str">
        <f t="shared" si="79"/>
        <v>n/a</v>
      </c>
      <c r="DL70" s="48" t="str">
        <f t="shared" si="79"/>
        <v>n/a</v>
      </c>
      <c r="DM70" s="48" t="str">
        <f t="shared" si="79"/>
        <v>n/a</v>
      </c>
      <c r="DN70" s="48" t="str">
        <f t="shared" si="79"/>
        <v>n/a</v>
      </c>
      <c r="DO70" s="48" t="str">
        <f t="shared" si="79"/>
        <v>n/a</v>
      </c>
      <c r="DP70" s="48" t="str">
        <f t="shared" si="79"/>
        <v>n/a</v>
      </c>
      <c r="DQ70" s="48" t="str">
        <f t="shared" si="79"/>
        <v>n/a</v>
      </c>
      <c r="DR70" s="48" t="str">
        <f t="shared" si="79"/>
        <v>n/a</v>
      </c>
      <c r="DS70" s="48" t="str">
        <f t="shared" si="79"/>
        <v>n/a</v>
      </c>
      <c r="DT70" s="48" t="str">
        <f t="shared" si="79"/>
        <v>n/a</v>
      </c>
      <c r="DU70" s="48" t="str">
        <f t="shared" si="79"/>
        <v>n/a</v>
      </c>
      <c r="DV70" s="48" t="str">
        <f t="shared" si="79"/>
        <v>n/a</v>
      </c>
      <c r="DW70" s="48" t="str">
        <f t="shared" si="79"/>
        <v>n/a</v>
      </c>
      <c r="DX70" s="48" t="str">
        <f t="shared" si="79"/>
        <v>n/a</v>
      </c>
      <c r="DY70" s="48" t="str">
        <f t="shared" si="80"/>
        <v>n/a</v>
      </c>
      <c r="DZ70" s="48" t="str">
        <f t="shared" si="80"/>
        <v>n/a</v>
      </c>
      <c r="EA70" s="48" t="str">
        <f t="shared" si="80"/>
        <v>n/a</v>
      </c>
      <c r="EB70" s="48" t="str">
        <f t="shared" si="80"/>
        <v>n/a</v>
      </c>
      <c r="EC70" s="48" t="str">
        <f t="shared" si="80"/>
        <v>n/a</v>
      </c>
      <c r="ED70" s="48" t="str">
        <f t="shared" si="80"/>
        <v>n/a</v>
      </c>
      <c r="EE70" s="48" t="str">
        <f t="shared" si="80"/>
        <v>n/a</v>
      </c>
      <c r="EF70" s="48" t="str">
        <f t="shared" si="80"/>
        <v>n/a</v>
      </c>
      <c r="EG70" s="48" t="str">
        <f t="shared" si="80"/>
        <v>n/a</v>
      </c>
      <c r="EH70" s="48" t="str">
        <f t="shared" si="80"/>
        <v>n/a</v>
      </c>
      <c r="EI70" s="48" t="str">
        <f t="shared" si="80"/>
        <v>n/a</v>
      </c>
      <c r="EJ70" s="48" t="str">
        <f t="shared" si="80"/>
        <v>n/a</v>
      </c>
      <c r="EK70" s="48" t="str">
        <f t="shared" si="80"/>
        <v>n/a</v>
      </c>
      <c r="EL70" s="48" t="str">
        <f t="shared" si="80"/>
        <v>n/a</v>
      </c>
      <c r="EM70" s="48" t="str">
        <f t="shared" si="80"/>
        <v>n/a</v>
      </c>
      <c r="EN70" s="48" t="str">
        <f t="shared" si="80"/>
        <v>n/a</v>
      </c>
      <c r="EO70" s="48" t="str">
        <f t="shared" si="81"/>
        <v>n/a</v>
      </c>
      <c r="EP70" s="48" t="str">
        <f t="shared" si="81"/>
        <v>n/a</v>
      </c>
      <c r="EQ70" s="48" t="str">
        <f t="shared" si="81"/>
        <v>n/a</v>
      </c>
      <c r="ER70" s="48" t="str">
        <f t="shared" si="81"/>
        <v>n/a</v>
      </c>
      <c r="ES70" s="48" t="str">
        <f t="shared" si="81"/>
        <v>n/a</v>
      </c>
      <c r="ET70" s="48" t="str">
        <f t="shared" si="81"/>
        <v>n/a</v>
      </c>
      <c r="EU70" s="48" t="str">
        <f t="shared" si="81"/>
        <v>n/a</v>
      </c>
      <c r="EV70" s="48" t="str">
        <f t="shared" si="81"/>
        <v>n/a</v>
      </c>
      <c r="EW70" s="48" t="str">
        <f t="shared" si="81"/>
        <v>n/a</v>
      </c>
      <c r="EX70" s="48" t="str">
        <f t="shared" si="81"/>
        <v>n/a</v>
      </c>
      <c r="EY70" s="48" t="str">
        <f t="shared" si="81"/>
        <v>n/a</v>
      </c>
      <c r="EZ70" s="48" t="str">
        <f t="shared" si="81"/>
        <v>n/a</v>
      </c>
      <c r="FA70" s="48" t="str">
        <f t="shared" si="81"/>
        <v>n/a</v>
      </c>
      <c r="FB70" s="48" t="str">
        <f t="shared" si="81"/>
        <v>n/a</v>
      </c>
      <c r="FC70" s="48" t="str">
        <f t="shared" si="81"/>
        <v>n/a</v>
      </c>
      <c r="FD70" s="48" t="str">
        <f t="shared" si="81"/>
        <v>n/a</v>
      </c>
      <c r="FE70" s="48" t="str">
        <f t="shared" si="85"/>
        <v>n/a</v>
      </c>
      <c r="FF70" s="48" t="str">
        <f t="shared" si="85"/>
        <v>n/a</v>
      </c>
      <c r="FG70" s="48" t="str">
        <f t="shared" si="85"/>
        <v>n/a</v>
      </c>
      <c r="FH70" s="48" t="str">
        <f t="shared" si="85"/>
        <v>n/a</v>
      </c>
      <c r="FI70" s="48" t="str">
        <f t="shared" si="85"/>
        <v>n/a</v>
      </c>
      <c r="FJ70" s="48" t="str">
        <f t="shared" si="85"/>
        <v>n/a</v>
      </c>
      <c r="FK70" s="48" t="str">
        <f t="shared" si="85"/>
        <v>n/a</v>
      </c>
      <c r="FL70" s="48" t="str">
        <f t="shared" si="85"/>
        <v>n/a</v>
      </c>
      <c r="FM70" s="48" t="str">
        <f t="shared" si="85"/>
        <v>n/a</v>
      </c>
      <c r="FN70" s="48" t="str">
        <f t="shared" si="85"/>
        <v>n/a</v>
      </c>
      <c r="FO70" s="48" t="str">
        <f t="shared" si="85"/>
        <v>n/a</v>
      </c>
      <c r="FP70" s="48" t="str">
        <f t="shared" si="85"/>
        <v>n/a</v>
      </c>
      <c r="FQ70" s="48" t="str">
        <f t="shared" si="85"/>
        <v>n/a</v>
      </c>
      <c r="FR70" s="48" t="str">
        <f t="shared" si="85"/>
        <v>n/a</v>
      </c>
      <c r="FS70" s="48" t="str">
        <f t="shared" si="85"/>
        <v>n/a</v>
      </c>
      <c r="FT70" s="48" t="str">
        <f t="shared" si="85"/>
        <v>n/a</v>
      </c>
      <c r="FU70" s="48" t="str">
        <f t="shared" si="83"/>
        <v>n/a</v>
      </c>
      <c r="FV70" s="48" t="str">
        <f t="shared" si="83"/>
        <v>n/a</v>
      </c>
      <c r="FW70" s="48" t="str">
        <f t="shared" si="83"/>
        <v>n/a</v>
      </c>
      <c r="FX70" s="48" t="str">
        <f t="shared" si="83"/>
        <v>n/a</v>
      </c>
      <c r="FY70" s="48" t="str">
        <f t="shared" si="83"/>
        <v>n/a</v>
      </c>
      <c r="FZ70" s="48" t="str">
        <f t="shared" si="83"/>
        <v>n/a</v>
      </c>
      <c r="GA70" s="48" t="str">
        <f t="shared" si="83"/>
        <v>n/a</v>
      </c>
      <c r="GB70" s="48" t="str">
        <f t="shared" si="83"/>
        <v>n/a</v>
      </c>
      <c r="GC70" s="48" t="str">
        <f t="shared" si="83"/>
        <v>n/a</v>
      </c>
      <c r="GD70" s="48" t="str">
        <f t="shared" si="83"/>
        <v>n/a</v>
      </c>
      <c r="GE70" s="48" t="str">
        <f t="shared" si="83"/>
        <v>n/a</v>
      </c>
      <c r="GF70" s="48" t="str">
        <f t="shared" si="83"/>
        <v>n/a</v>
      </c>
      <c r="GG70" s="48" t="str">
        <f t="shared" si="83"/>
        <v>n/a</v>
      </c>
      <c r="GH70" s="48" t="str">
        <f t="shared" si="83"/>
        <v>n/a</v>
      </c>
      <c r="GI70" s="48" t="str">
        <f t="shared" si="83"/>
        <v>n/a</v>
      </c>
      <c r="GJ70" s="48" t="str">
        <f t="shared" si="84"/>
        <v>n/a</v>
      </c>
      <c r="GK70" s="48" t="str">
        <f t="shared" si="84"/>
        <v>n/a</v>
      </c>
      <c r="GL70" s="48" t="str">
        <f t="shared" si="84"/>
        <v>n/a</v>
      </c>
      <c r="GM70" s="48" t="str">
        <f t="shared" si="84"/>
        <v>n/a</v>
      </c>
      <c r="GN70" s="48" t="str">
        <f t="shared" si="84"/>
        <v>n/a</v>
      </c>
      <c r="GO70" s="48" t="str">
        <f t="shared" si="84"/>
        <v>n/a</v>
      </c>
      <c r="GP70" s="48" t="str">
        <f t="shared" si="84"/>
        <v>n/a</v>
      </c>
      <c r="GQ70" s="48" t="str">
        <f t="shared" si="84"/>
        <v>n/a</v>
      </c>
      <c r="GR70" s="48" t="str">
        <f t="shared" si="84"/>
        <v>n/a</v>
      </c>
      <c r="GS70" s="48" t="str">
        <f t="shared" si="84"/>
        <v>n/a</v>
      </c>
      <c r="GT70" s="48" t="str">
        <f t="shared" si="84"/>
        <v>n/a</v>
      </c>
      <c r="GU70" s="48" t="str">
        <f t="shared" si="84"/>
        <v>n/a</v>
      </c>
      <c r="GV70" s="48" t="str">
        <f t="shared" si="84"/>
        <v>n/a</v>
      </c>
      <c r="GW70" s="48" t="str">
        <f t="shared" si="84"/>
        <v>n/a</v>
      </c>
      <c r="GX70" s="48" t="str">
        <f t="shared" si="84"/>
        <v>n/a</v>
      </c>
      <c r="GY70" s="48" t="str">
        <f t="shared" si="84"/>
        <v>n/a</v>
      </c>
      <c r="GZ70" s="48" t="str">
        <f t="shared" si="82"/>
        <v>n/a</v>
      </c>
      <c r="HA70" s="48" t="str">
        <f t="shared" si="82"/>
        <v>n/a</v>
      </c>
      <c r="HB70" s="48" t="str">
        <f t="shared" si="82"/>
        <v>n/a</v>
      </c>
      <c r="HC70" s="48" t="str">
        <f t="shared" si="82"/>
        <v>n/a</v>
      </c>
      <c r="HD70" s="48" t="str">
        <f t="shared" si="82"/>
        <v>n/a</v>
      </c>
      <c r="HE70" s="48" t="str">
        <f t="shared" si="82"/>
        <v>n/a</v>
      </c>
      <c r="HF70" s="48" t="str">
        <f t="shared" si="82"/>
        <v>n/a</v>
      </c>
      <c r="HG70" s="48" t="str">
        <f t="shared" si="82"/>
        <v>n/a</v>
      </c>
      <c r="HH70" s="48" t="str">
        <f t="shared" si="82"/>
        <v>n/a</v>
      </c>
      <c r="HI70" s="48" t="str">
        <f t="shared" si="82"/>
        <v>n/a</v>
      </c>
      <c r="HJ70" s="48" t="str">
        <f t="shared" si="82"/>
        <v>n/a</v>
      </c>
      <c r="HK70" s="48" t="str">
        <f t="shared" si="82"/>
        <v>n/a</v>
      </c>
      <c r="HL70" s="48" t="str">
        <f t="shared" si="82"/>
        <v>n/a</v>
      </c>
      <c r="HM70" s="48" t="str">
        <f t="shared" si="82"/>
        <v>n/a</v>
      </c>
    </row>
    <row r="71" spans="1:221" x14ac:dyDescent="0.25">
      <c r="A71" s="21" t="s">
        <v>826</v>
      </c>
      <c r="B71" s="20" t="s">
        <v>825</v>
      </c>
      <c r="C71" s="19">
        <v>83.019000000000005</v>
      </c>
      <c r="D71" s="19">
        <v>183.65</v>
      </c>
      <c r="E71" s="18">
        <f t="shared" si="0"/>
        <v>15246.439350000002</v>
      </c>
      <c r="F71" s="16">
        <f t="shared" si="1"/>
        <v>6.0601448234249287E-4</v>
      </c>
      <c r="G71" s="17">
        <v>1.3503947726653961E-2</v>
      </c>
      <c r="H71" s="17">
        <f t="shared" si="25"/>
        <v>1.3911294309828478E-2</v>
      </c>
      <c r="I71" s="45">
        <f t="shared" si="26"/>
        <v>2.5548092000000002</v>
      </c>
      <c r="J71" s="17">
        <v>6.0330000000000002E-2</v>
      </c>
      <c r="K71" s="56">
        <f t="shared" si="2"/>
        <v>5.7691666666666669E-2</v>
      </c>
      <c r="L71" s="1">
        <f t="shared" si="3"/>
        <v>5.5053333333333336E-2</v>
      </c>
      <c r="M71" s="1">
        <f t="shared" si="4"/>
        <v>5.2415000000000003E-2</v>
      </c>
      <c r="N71" s="1">
        <f t="shared" si="5"/>
        <v>4.977666666666667E-2</v>
      </c>
      <c r="O71" s="1">
        <f t="shared" si="6"/>
        <v>4.7138333333333338E-2</v>
      </c>
      <c r="P71" s="5">
        <v>4.4499999999999998E-2</v>
      </c>
      <c r="Q71" s="1">
        <f t="shared" si="7"/>
        <v>5.9792843674324914E-2</v>
      </c>
      <c r="R71" s="16">
        <f t="shared" si="8"/>
        <v>3.6235329207081613E-5</v>
      </c>
      <c r="S71" s="16">
        <f t="shared" si="9"/>
        <v>6.0601448234249287E-4</v>
      </c>
      <c r="T71" s="8"/>
      <c r="U71" s="57">
        <f t="shared" si="10"/>
        <v>-183.65</v>
      </c>
      <c r="V71" s="48">
        <f t="shared" si="11"/>
        <v>2.7089408390360004</v>
      </c>
      <c r="W71" s="48">
        <f t="shared" si="12"/>
        <v>2.8723712398550423</v>
      </c>
      <c r="X71" s="48">
        <f t="shared" si="49"/>
        <v>3.0456613967554969</v>
      </c>
      <c r="Y71" s="48">
        <f t="shared" si="49"/>
        <v>3.2294061488217558</v>
      </c>
      <c r="Z71" s="48">
        <f t="shared" si="49"/>
        <v>3.4242362217801725</v>
      </c>
      <c r="AA71" s="48">
        <f t="shared" si="16"/>
        <v>3.6217861164750405</v>
      </c>
      <c r="AB71" s="48">
        <f t="shared" si="50"/>
        <v>3.8211775148073799</v>
      </c>
      <c r="AC71" s="48">
        <f t="shared" si="50"/>
        <v>4.0214645342460091</v>
      </c>
      <c r="AD71" s="48">
        <f t="shared" si="50"/>
        <v>4.2216396338789943</v>
      </c>
      <c r="AE71" s="48">
        <f t="shared" si="50"/>
        <v>4.4206406901539932</v>
      </c>
      <c r="AF71" s="48">
        <f t="shared" si="21"/>
        <v>4.6173592008658462</v>
      </c>
      <c r="AG71" s="48">
        <f t="shared" si="74"/>
        <v>4.8228316853043767</v>
      </c>
      <c r="AH71" s="48">
        <f t="shared" si="74"/>
        <v>5.037447695300421</v>
      </c>
      <c r="AI71" s="48">
        <f t="shared" si="74"/>
        <v>5.2616141177412894</v>
      </c>
      <c r="AJ71" s="48">
        <f t="shared" si="74"/>
        <v>5.4957559459807763</v>
      </c>
      <c r="AK71" s="48">
        <f t="shared" si="74"/>
        <v>5.7403170855769208</v>
      </c>
      <c r="AL71" s="48">
        <f t="shared" si="74"/>
        <v>5.9957611958850938</v>
      </c>
      <c r="AM71" s="48">
        <f t="shared" si="74"/>
        <v>6.2625725691019802</v>
      </c>
      <c r="AN71" s="48">
        <f t="shared" si="74"/>
        <v>6.5412570484270178</v>
      </c>
      <c r="AO71" s="48">
        <f t="shared" si="74"/>
        <v>6.8323429870820203</v>
      </c>
      <c r="AP71" s="48">
        <f t="shared" si="74"/>
        <v>7.1363822500071699</v>
      </c>
      <c r="AQ71" s="48">
        <f t="shared" si="74"/>
        <v>7.4539512601324889</v>
      </c>
      <c r="AR71" s="48">
        <f t="shared" si="74"/>
        <v>7.7856520912083846</v>
      </c>
      <c r="AS71" s="48">
        <f t="shared" si="74"/>
        <v>8.132113609267158</v>
      </c>
      <c r="AT71" s="48">
        <f t="shared" si="74"/>
        <v>8.4939926648795456</v>
      </c>
      <c r="AU71" s="48">
        <f t="shared" si="74"/>
        <v>8.8719753384666848</v>
      </c>
      <c r="AV71" s="48">
        <f t="shared" ref="AV71:BK86" si="86">IFERROR(AU71*(1+$P71),"n/a")</f>
        <v>9.2667782410284527</v>
      </c>
      <c r="AW71" s="48">
        <f t="shared" si="86"/>
        <v>9.679149872754218</v>
      </c>
      <c r="AX71" s="48">
        <f t="shared" si="86"/>
        <v>10.10987204209178</v>
      </c>
      <c r="AY71" s="48">
        <f t="shared" si="86"/>
        <v>10.559761347964864</v>
      </c>
      <c r="AZ71" s="48">
        <f t="shared" si="86"/>
        <v>11.0296707279493</v>
      </c>
      <c r="BA71" s="48">
        <f t="shared" si="86"/>
        <v>11.520491075343044</v>
      </c>
      <c r="BB71" s="48">
        <f t="shared" si="86"/>
        <v>12.033152928195809</v>
      </c>
      <c r="BC71" s="48">
        <f t="shared" si="86"/>
        <v>12.568628233500522</v>
      </c>
      <c r="BD71" s="48">
        <f t="shared" si="86"/>
        <v>13.127932189891295</v>
      </c>
      <c r="BE71" s="48">
        <f t="shared" si="86"/>
        <v>13.712125172341457</v>
      </c>
      <c r="BF71" s="48">
        <f t="shared" si="86"/>
        <v>14.322314742510653</v>
      </c>
      <c r="BG71" s="48">
        <f t="shared" si="86"/>
        <v>14.959657748552376</v>
      </c>
      <c r="BH71" s="48">
        <f t="shared" si="86"/>
        <v>15.625362518362957</v>
      </c>
      <c r="BI71" s="48">
        <f t="shared" si="86"/>
        <v>16.320691150430108</v>
      </c>
      <c r="BJ71" s="48">
        <f t="shared" si="86"/>
        <v>17.046961906624247</v>
      </c>
      <c r="BK71" s="48">
        <f t="shared" si="86"/>
        <v>17.805551711469025</v>
      </c>
      <c r="BL71" s="48">
        <f t="shared" si="75"/>
        <v>18.597898762629395</v>
      </c>
      <c r="BM71" s="48">
        <f t="shared" si="76"/>
        <v>19.425505257566403</v>
      </c>
      <c r="BN71" s="48">
        <f t="shared" si="76"/>
        <v>20.289940241528107</v>
      </c>
      <c r="BO71" s="48">
        <f t="shared" si="76"/>
        <v>21.192842582276107</v>
      </c>
      <c r="BP71" s="48">
        <f t="shared" si="76"/>
        <v>22.135924077187394</v>
      </c>
      <c r="BQ71" s="48">
        <f t="shared" si="76"/>
        <v>23.120972698622232</v>
      </c>
      <c r="BR71" s="48">
        <f t="shared" si="76"/>
        <v>24.149855983710921</v>
      </c>
      <c r="BS71" s="48">
        <f t="shared" si="76"/>
        <v>25.224524574986056</v>
      </c>
      <c r="BT71" s="48">
        <f t="shared" si="76"/>
        <v>26.347015918572936</v>
      </c>
      <c r="BU71" s="48">
        <f t="shared" si="76"/>
        <v>27.519458126949431</v>
      </c>
      <c r="BV71" s="48">
        <f t="shared" si="76"/>
        <v>28.744074013598681</v>
      </c>
      <c r="BW71" s="48">
        <f t="shared" si="76"/>
        <v>30.023185307203821</v>
      </c>
      <c r="BX71" s="48">
        <f t="shared" si="76"/>
        <v>31.35921705337439</v>
      </c>
      <c r="BY71" s="48">
        <f t="shared" si="76"/>
        <v>32.754702212249548</v>
      </c>
      <c r="BZ71" s="48">
        <f t="shared" si="76"/>
        <v>34.212286460694649</v>
      </c>
      <c r="CA71" s="48">
        <f t="shared" si="76"/>
        <v>35.734733208195557</v>
      </c>
      <c r="CB71" s="48">
        <f t="shared" ref="CB71:CQ86" si="87">IFERROR(CA71*(1+$P71),"n/a")</f>
        <v>37.324928835960257</v>
      </c>
      <c r="CC71" s="48">
        <f t="shared" si="87"/>
        <v>38.985888169160489</v>
      </c>
      <c r="CD71" s="48">
        <f t="shared" si="87"/>
        <v>40.720760192688132</v>
      </c>
      <c r="CE71" s="48">
        <f t="shared" si="87"/>
        <v>42.532834021262751</v>
      </c>
      <c r="CF71" s="48">
        <f t="shared" si="87"/>
        <v>44.425545135208942</v>
      </c>
      <c r="CG71" s="48">
        <f t="shared" si="87"/>
        <v>46.402481893725742</v>
      </c>
      <c r="CH71" s="48">
        <f t="shared" si="87"/>
        <v>48.467392337996536</v>
      </c>
      <c r="CI71" s="48">
        <f t="shared" si="87"/>
        <v>50.624191297037378</v>
      </c>
      <c r="CJ71" s="48">
        <f t="shared" si="87"/>
        <v>52.876967809755541</v>
      </c>
      <c r="CK71" s="48">
        <f t="shared" si="87"/>
        <v>55.229992877289661</v>
      </c>
      <c r="CL71" s="48">
        <f t="shared" si="87"/>
        <v>57.687727560329051</v>
      </c>
      <c r="CM71" s="48">
        <f t="shared" si="87"/>
        <v>60.254831436763695</v>
      </c>
      <c r="CN71" s="48">
        <f t="shared" si="87"/>
        <v>62.936171435699677</v>
      </c>
      <c r="CO71" s="48">
        <f t="shared" si="87"/>
        <v>65.736831064588316</v>
      </c>
      <c r="CP71" s="48">
        <f t="shared" si="87"/>
        <v>68.662120046962499</v>
      </c>
      <c r="CQ71" s="48">
        <f t="shared" si="87"/>
        <v>71.717584389052334</v>
      </c>
      <c r="CR71" s="48">
        <f t="shared" si="77"/>
        <v>74.909016894365166</v>
      </c>
      <c r="CS71" s="48">
        <f t="shared" si="78"/>
        <v>78.242468146164413</v>
      </c>
      <c r="CT71" s="48">
        <f t="shared" si="78"/>
        <v>81.724257978668732</v>
      </c>
      <c r="CU71" s="48">
        <f t="shared" si="78"/>
        <v>85.360987458719492</v>
      </c>
      <c r="CV71" s="48">
        <f t="shared" si="78"/>
        <v>89.159551400632509</v>
      </c>
      <c r="CW71" s="48">
        <f t="shared" si="78"/>
        <v>93.127151437960649</v>
      </c>
      <c r="CX71" s="48">
        <f t="shared" si="78"/>
        <v>97.271309676949897</v>
      </c>
      <c r="CY71" s="48">
        <f t="shared" si="78"/>
        <v>101.59988295757417</v>
      </c>
      <c r="CZ71" s="48">
        <f t="shared" si="78"/>
        <v>106.12107774918621</v>
      </c>
      <c r="DA71" s="48">
        <f t="shared" si="78"/>
        <v>110.843465709025</v>
      </c>
      <c r="DB71" s="48">
        <f t="shared" si="78"/>
        <v>115.7759999330766</v>
      </c>
      <c r="DC71" s="48">
        <f t="shared" si="78"/>
        <v>120.92803193009851</v>
      </c>
      <c r="DD71" s="48">
        <f t="shared" si="78"/>
        <v>126.30932935098789</v>
      </c>
      <c r="DE71" s="48">
        <f t="shared" si="78"/>
        <v>131.93009450710684</v>
      </c>
      <c r="DF71" s="48">
        <f t="shared" si="78"/>
        <v>137.80098371267309</v>
      </c>
      <c r="DG71" s="48">
        <f t="shared" si="78"/>
        <v>143.93312748788705</v>
      </c>
      <c r="DH71" s="48">
        <f t="shared" ref="DH71:DW86" si="88">IFERROR(DG71*(1+$P71),"n/a")</f>
        <v>150.33815166109801</v>
      </c>
      <c r="DI71" s="48">
        <f t="shared" si="88"/>
        <v>157.02819941001687</v>
      </c>
      <c r="DJ71" s="48">
        <f t="shared" si="88"/>
        <v>164.01595428376262</v>
      </c>
      <c r="DK71" s="48">
        <f t="shared" si="88"/>
        <v>171.31466424939006</v>
      </c>
      <c r="DL71" s="48">
        <f t="shared" si="88"/>
        <v>178.93816680848792</v>
      </c>
      <c r="DM71" s="48">
        <f t="shared" si="88"/>
        <v>186.90091523146563</v>
      </c>
      <c r="DN71" s="48">
        <f t="shared" si="88"/>
        <v>195.21800595926584</v>
      </c>
      <c r="DO71" s="48">
        <f t="shared" si="88"/>
        <v>203.90520722445316</v>
      </c>
      <c r="DP71" s="48">
        <f t="shared" si="88"/>
        <v>212.97898894594132</v>
      </c>
      <c r="DQ71" s="48">
        <f t="shared" si="88"/>
        <v>222.45655395403571</v>
      </c>
      <c r="DR71" s="48">
        <f t="shared" si="88"/>
        <v>232.35587060499029</v>
      </c>
      <c r="DS71" s="48">
        <f t="shared" si="88"/>
        <v>242.69570684691234</v>
      </c>
      <c r="DT71" s="48">
        <f t="shared" si="88"/>
        <v>253.49566580159993</v>
      </c>
      <c r="DU71" s="48">
        <f t="shared" si="88"/>
        <v>264.77622292977111</v>
      </c>
      <c r="DV71" s="48">
        <f t="shared" si="88"/>
        <v>276.55876485014591</v>
      </c>
      <c r="DW71" s="48">
        <f t="shared" si="88"/>
        <v>288.8656298859774</v>
      </c>
      <c r="DX71" s="48">
        <f t="shared" si="79"/>
        <v>301.72015041590339</v>
      </c>
      <c r="DY71" s="48">
        <f t="shared" si="80"/>
        <v>315.14669710941109</v>
      </c>
      <c r="DZ71" s="48">
        <f t="shared" si="80"/>
        <v>329.17072513077989</v>
      </c>
      <c r="EA71" s="48">
        <f t="shared" si="80"/>
        <v>343.81882239909959</v>
      </c>
      <c r="EB71" s="48">
        <f t="shared" si="80"/>
        <v>359.11875999585953</v>
      </c>
      <c r="EC71" s="48">
        <f t="shared" si="80"/>
        <v>375.0995448156753</v>
      </c>
      <c r="ED71" s="48">
        <f t="shared" si="80"/>
        <v>391.79147455997287</v>
      </c>
      <c r="EE71" s="48">
        <f t="shared" si="80"/>
        <v>409.22619517789167</v>
      </c>
      <c r="EF71" s="48">
        <f t="shared" si="80"/>
        <v>427.43676086330782</v>
      </c>
      <c r="EG71" s="48">
        <f t="shared" si="80"/>
        <v>446.45769672172503</v>
      </c>
      <c r="EH71" s="48">
        <f t="shared" si="80"/>
        <v>466.3250642258418</v>
      </c>
      <c r="EI71" s="48">
        <f t="shared" si="80"/>
        <v>487.07652958389173</v>
      </c>
      <c r="EJ71" s="48">
        <f t="shared" si="80"/>
        <v>508.7514351503749</v>
      </c>
      <c r="EK71" s="48">
        <f t="shared" si="80"/>
        <v>531.39087401456663</v>
      </c>
      <c r="EL71" s="48">
        <f t="shared" si="80"/>
        <v>555.03776790821485</v>
      </c>
      <c r="EM71" s="48">
        <f t="shared" si="80"/>
        <v>579.73694858013039</v>
      </c>
      <c r="EN71" s="48">
        <f t="shared" ref="EN71:FC86" si="89">IFERROR(EM71*(1+$P71),"n/a")</f>
        <v>605.53524279194619</v>
      </c>
      <c r="EO71" s="48">
        <f t="shared" si="89"/>
        <v>632.48156109618776</v>
      </c>
      <c r="EP71" s="48">
        <f t="shared" si="89"/>
        <v>660.62699056496808</v>
      </c>
      <c r="EQ71" s="48">
        <f t="shared" si="89"/>
        <v>690.02489164510916</v>
      </c>
      <c r="ER71" s="48">
        <f t="shared" si="89"/>
        <v>720.7309993233165</v>
      </c>
      <c r="ES71" s="48">
        <f t="shared" si="89"/>
        <v>752.80352879320412</v>
      </c>
      <c r="ET71" s="48">
        <f t="shared" si="89"/>
        <v>786.3032858245017</v>
      </c>
      <c r="EU71" s="48">
        <f t="shared" si="89"/>
        <v>821.29378204369198</v>
      </c>
      <c r="EV71" s="48">
        <f t="shared" si="89"/>
        <v>857.84135534463621</v>
      </c>
      <c r="EW71" s="48">
        <f t="shared" si="89"/>
        <v>896.01529565747251</v>
      </c>
      <c r="EX71" s="48">
        <f t="shared" si="89"/>
        <v>935.88797631423006</v>
      </c>
      <c r="EY71" s="48">
        <f t="shared" si="89"/>
        <v>977.53499126021325</v>
      </c>
      <c r="EZ71" s="48">
        <f t="shared" si="89"/>
        <v>1021.0352983712927</v>
      </c>
      <c r="FA71" s="48">
        <f t="shared" si="89"/>
        <v>1066.4713691488153</v>
      </c>
      <c r="FB71" s="48">
        <f t="shared" si="89"/>
        <v>1113.9293450759376</v>
      </c>
      <c r="FC71" s="48">
        <f t="shared" si="89"/>
        <v>1163.4992009318169</v>
      </c>
      <c r="FD71" s="48">
        <f t="shared" si="81"/>
        <v>1215.2749153732827</v>
      </c>
      <c r="FE71" s="48">
        <f t="shared" si="85"/>
        <v>1269.3546491073937</v>
      </c>
      <c r="FF71" s="48">
        <f t="shared" si="85"/>
        <v>1325.8409309926726</v>
      </c>
      <c r="FG71" s="48">
        <f t="shared" si="85"/>
        <v>1384.8408524218464</v>
      </c>
      <c r="FH71" s="48">
        <f t="shared" si="85"/>
        <v>1446.4662703546185</v>
      </c>
      <c r="FI71" s="48">
        <f t="shared" si="85"/>
        <v>1510.834019385399</v>
      </c>
      <c r="FJ71" s="48">
        <f t="shared" si="85"/>
        <v>1578.0661332480493</v>
      </c>
      <c r="FK71" s="48">
        <f t="shared" si="85"/>
        <v>1648.2900761775875</v>
      </c>
      <c r="FL71" s="48">
        <f t="shared" si="85"/>
        <v>1721.6389845674901</v>
      </c>
      <c r="FM71" s="48">
        <f t="shared" si="85"/>
        <v>1798.2519193807434</v>
      </c>
      <c r="FN71" s="48">
        <f t="shared" si="85"/>
        <v>1878.2741297931864</v>
      </c>
      <c r="FO71" s="48">
        <f t="shared" si="85"/>
        <v>1961.8573285689831</v>
      </c>
      <c r="FP71" s="48">
        <f t="shared" si="85"/>
        <v>2049.1599796903029</v>
      </c>
      <c r="FQ71" s="48">
        <f t="shared" si="85"/>
        <v>2140.3475987865213</v>
      </c>
      <c r="FR71" s="48">
        <f t="shared" si="85"/>
        <v>2235.5930669325217</v>
      </c>
      <c r="FS71" s="48">
        <f t="shared" si="85"/>
        <v>2335.0769584110189</v>
      </c>
      <c r="FT71" s="48">
        <f t="shared" si="85"/>
        <v>2438.9878830603093</v>
      </c>
      <c r="FU71" s="48">
        <f t="shared" si="83"/>
        <v>2547.5228438564932</v>
      </c>
      <c r="FV71" s="48">
        <f t="shared" si="83"/>
        <v>2660.8876104081069</v>
      </c>
      <c r="FW71" s="48">
        <f t="shared" si="83"/>
        <v>2779.2971090712676</v>
      </c>
      <c r="FX71" s="48">
        <f t="shared" si="83"/>
        <v>2902.975830424939</v>
      </c>
      <c r="FY71" s="48">
        <f t="shared" si="83"/>
        <v>3032.1582548788488</v>
      </c>
      <c r="FZ71" s="48">
        <f t="shared" si="83"/>
        <v>3167.0892972209576</v>
      </c>
      <c r="GA71" s="48">
        <f t="shared" si="83"/>
        <v>3308.0247709472901</v>
      </c>
      <c r="GB71" s="48">
        <f t="shared" si="83"/>
        <v>3455.2318732544445</v>
      </c>
      <c r="GC71" s="48">
        <f t="shared" si="83"/>
        <v>3608.989691614267</v>
      </c>
      <c r="GD71" s="48">
        <f t="shared" si="83"/>
        <v>3769.5897328911019</v>
      </c>
      <c r="GE71" s="48">
        <f t="shared" si="83"/>
        <v>3937.3364760047557</v>
      </c>
      <c r="GF71" s="48">
        <f t="shared" si="83"/>
        <v>4112.5479491869673</v>
      </c>
      <c r="GG71" s="48">
        <f t="shared" si="83"/>
        <v>4295.5563329257875</v>
      </c>
      <c r="GH71" s="48">
        <f t="shared" si="83"/>
        <v>4486.7085897409852</v>
      </c>
      <c r="GI71" s="48">
        <f t="shared" si="83"/>
        <v>4686.3671219844591</v>
      </c>
      <c r="GJ71" s="48">
        <f t="shared" si="84"/>
        <v>4894.9104589127674</v>
      </c>
      <c r="GK71" s="48">
        <f t="shared" si="84"/>
        <v>5112.7339743343855</v>
      </c>
      <c r="GL71" s="48">
        <f t="shared" si="84"/>
        <v>5340.2506361922651</v>
      </c>
      <c r="GM71" s="48">
        <f t="shared" si="84"/>
        <v>5577.8917895028208</v>
      </c>
      <c r="GN71" s="48">
        <f t="shared" si="84"/>
        <v>5826.1079741356962</v>
      </c>
      <c r="GO71" s="48">
        <f t="shared" si="84"/>
        <v>6085.3697789847347</v>
      </c>
      <c r="GP71" s="48">
        <f t="shared" si="84"/>
        <v>6356.1687341495553</v>
      </c>
      <c r="GQ71" s="48">
        <f t="shared" si="84"/>
        <v>6639.0182428192102</v>
      </c>
      <c r="GR71" s="48">
        <f t="shared" si="84"/>
        <v>6934.4545546246645</v>
      </c>
      <c r="GS71" s="48">
        <f t="shared" si="84"/>
        <v>7243.0377823054623</v>
      </c>
      <c r="GT71" s="48">
        <f t="shared" si="84"/>
        <v>7565.3529636180556</v>
      </c>
      <c r="GU71" s="48">
        <f t="shared" si="84"/>
        <v>7902.0111704990586</v>
      </c>
      <c r="GV71" s="48">
        <f t="shared" si="84"/>
        <v>8253.6506675862674</v>
      </c>
      <c r="GW71" s="48">
        <f t="shared" si="84"/>
        <v>8620.9381222938555</v>
      </c>
      <c r="GX71" s="48">
        <f t="shared" si="84"/>
        <v>9004.5698687359327</v>
      </c>
      <c r="GY71" s="48">
        <f t="shared" si="84"/>
        <v>9405.2732278946823</v>
      </c>
      <c r="GZ71" s="48">
        <f t="shared" si="82"/>
        <v>9823.8078865359948</v>
      </c>
      <c r="HA71" s="48">
        <f t="shared" si="82"/>
        <v>10260.967337486847</v>
      </c>
      <c r="HB71" s="48">
        <f t="shared" si="82"/>
        <v>10717.580384005012</v>
      </c>
      <c r="HC71" s="48">
        <f t="shared" si="82"/>
        <v>11194.512711093235</v>
      </c>
      <c r="HD71" s="48">
        <f t="shared" si="82"/>
        <v>11692.668526736885</v>
      </c>
      <c r="HE71" s="48">
        <f t="shared" si="82"/>
        <v>12212.992276176676</v>
      </c>
      <c r="HF71" s="48">
        <f t="shared" si="82"/>
        <v>12756.470432466538</v>
      </c>
      <c r="HG71" s="48">
        <f t="shared" si="82"/>
        <v>13324.133366711299</v>
      </c>
      <c r="HH71" s="48">
        <f t="shared" si="82"/>
        <v>13917.057301529952</v>
      </c>
      <c r="HI71" s="48">
        <f t="shared" si="82"/>
        <v>14536.366351448036</v>
      </c>
      <c r="HJ71" s="48">
        <f t="shared" si="82"/>
        <v>15183.234654087473</v>
      </c>
      <c r="HK71" s="48">
        <f t="shared" si="82"/>
        <v>15858.888596194365</v>
      </c>
      <c r="HL71" s="48">
        <f t="shared" si="82"/>
        <v>16564.609138725013</v>
      </c>
      <c r="HM71" s="48">
        <f t="shared" si="82"/>
        <v>17301.734245398275</v>
      </c>
    </row>
    <row r="72" spans="1:221" x14ac:dyDescent="0.25">
      <c r="A72" s="21" t="s">
        <v>1403</v>
      </c>
      <c r="B72" s="20" t="s">
        <v>1404</v>
      </c>
      <c r="C72" s="19">
        <v>135.596</v>
      </c>
      <c r="D72" s="19">
        <v>162.16</v>
      </c>
      <c r="E72" s="18">
        <f t="shared" si="0"/>
        <v>21988.247360000001</v>
      </c>
      <c r="F72" s="16">
        <f t="shared" si="1"/>
        <v>0</v>
      </c>
      <c r="G72" s="17" t="s">
        <v>227</v>
      </c>
      <c r="H72" s="17" t="str">
        <f t="shared" si="25"/>
        <v>n/a</v>
      </c>
      <c r="I72" s="45" t="str">
        <f t="shared" si="26"/>
        <v>n/a</v>
      </c>
      <c r="J72" s="17" t="s">
        <v>227</v>
      </c>
      <c r="K72" s="56" t="str">
        <f t="shared" si="2"/>
        <v>n/a</v>
      </c>
      <c r="L72" s="1" t="str">
        <f t="shared" si="3"/>
        <v>n/a</v>
      </c>
      <c r="M72" s="1" t="str">
        <f t="shared" si="4"/>
        <v>n/a</v>
      </c>
      <c r="N72" s="1" t="str">
        <f t="shared" si="5"/>
        <v>n/a</v>
      </c>
      <c r="O72" s="1" t="str">
        <f t="shared" si="6"/>
        <v>n/a</v>
      </c>
      <c r="P72" s="5">
        <v>4.4499999999999998E-2</v>
      </c>
      <c r="Q72" s="1" t="str">
        <f t="shared" si="7"/>
        <v>n/a</v>
      </c>
      <c r="R72" s="16" t="str">
        <f t="shared" si="8"/>
        <v>n/a</v>
      </c>
      <c r="S72" s="16">
        <f t="shared" si="9"/>
        <v>0</v>
      </c>
      <c r="T72" s="8"/>
      <c r="U72" s="57">
        <f t="shared" si="10"/>
        <v>-162.16</v>
      </c>
      <c r="V72" s="48" t="str">
        <f t="shared" si="11"/>
        <v>n/a</v>
      </c>
      <c r="W72" s="48" t="str">
        <f t="shared" si="12"/>
        <v>n/a</v>
      </c>
      <c r="X72" s="48" t="str">
        <f t="shared" si="49"/>
        <v>n/a</v>
      </c>
      <c r="Y72" s="48" t="str">
        <f t="shared" si="49"/>
        <v>n/a</v>
      </c>
      <c r="Z72" s="48" t="str">
        <f t="shared" si="49"/>
        <v>n/a</v>
      </c>
      <c r="AA72" s="48" t="str">
        <f t="shared" si="16"/>
        <v>n/a</v>
      </c>
      <c r="AB72" s="48" t="str">
        <f t="shared" si="50"/>
        <v>n/a</v>
      </c>
      <c r="AC72" s="48" t="str">
        <f t="shared" si="50"/>
        <v>n/a</v>
      </c>
      <c r="AD72" s="48" t="str">
        <f t="shared" si="50"/>
        <v>n/a</v>
      </c>
      <c r="AE72" s="48" t="str">
        <f t="shared" si="50"/>
        <v>n/a</v>
      </c>
      <c r="AF72" s="48" t="str">
        <f t="shared" si="21"/>
        <v>n/a</v>
      </c>
      <c r="AG72" s="48" t="str">
        <f t="shared" ref="AG72:AV86" si="90">IFERROR(AF72*(1+$P72),"n/a")</f>
        <v>n/a</v>
      </c>
      <c r="AH72" s="48" t="str">
        <f t="shared" si="90"/>
        <v>n/a</v>
      </c>
      <c r="AI72" s="48" t="str">
        <f t="shared" si="90"/>
        <v>n/a</v>
      </c>
      <c r="AJ72" s="48" t="str">
        <f t="shared" si="90"/>
        <v>n/a</v>
      </c>
      <c r="AK72" s="48" t="str">
        <f t="shared" si="90"/>
        <v>n/a</v>
      </c>
      <c r="AL72" s="48" t="str">
        <f t="shared" si="90"/>
        <v>n/a</v>
      </c>
      <c r="AM72" s="48" t="str">
        <f t="shared" si="90"/>
        <v>n/a</v>
      </c>
      <c r="AN72" s="48" t="str">
        <f t="shared" si="90"/>
        <v>n/a</v>
      </c>
      <c r="AO72" s="48" t="str">
        <f t="shared" si="90"/>
        <v>n/a</v>
      </c>
      <c r="AP72" s="48" t="str">
        <f t="shared" si="90"/>
        <v>n/a</v>
      </c>
      <c r="AQ72" s="48" t="str">
        <f t="shared" si="90"/>
        <v>n/a</v>
      </c>
      <c r="AR72" s="48" t="str">
        <f t="shared" si="90"/>
        <v>n/a</v>
      </c>
      <c r="AS72" s="48" t="str">
        <f t="shared" si="90"/>
        <v>n/a</v>
      </c>
      <c r="AT72" s="48" t="str">
        <f t="shared" si="90"/>
        <v>n/a</v>
      </c>
      <c r="AU72" s="48" t="str">
        <f t="shared" si="90"/>
        <v>n/a</v>
      </c>
      <c r="AV72" s="48" t="str">
        <f t="shared" si="90"/>
        <v>n/a</v>
      </c>
      <c r="AW72" s="48" t="str">
        <f t="shared" si="86"/>
        <v>n/a</v>
      </c>
      <c r="AX72" s="48" t="str">
        <f t="shared" si="86"/>
        <v>n/a</v>
      </c>
      <c r="AY72" s="48" t="str">
        <f t="shared" si="86"/>
        <v>n/a</v>
      </c>
      <c r="AZ72" s="48" t="str">
        <f t="shared" si="86"/>
        <v>n/a</v>
      </c>
      <c r="BA72" s="48" t="str">
        <f t="shared" si="86"/>
        <v>n/a</v>
      </c>
      <c r="BB72" s="48" t="str">
        <f t="shared" si="86"/>
        <v>n/a</v>
      </c>
      <c r="BC72" s="48" t="str">
        <f t="shared" si="86"/>
        <v>n/a</v>
      </c>
      <c r="BD72" s="48" t="str">
        <f t="shared" si="86"/>
        <v>n/a</v>
      </c>
      <c r="BE72" s="48" t="str">
        <f t="shared" si="86"/>
        <v>n/a</v>
      </c>
      <c r="BF72" s="48" t="str">
        <f t="shared" si="86"/>
        <v>n/a</v>
      </c>
      <c r="BG72" s="48" t="str">
        <f t="shared" si="86"/>
        <v>n/a</v>
      </c>
      <c r="BH72" s="48" t="str">
        <f t="shared" si="86"/>
        <v>n/a</v>
      </c>
      <c r="BI72" s="48" t="str">
        <f t="shared" si="86"/>
        <v>n/a</v>
      </c>
      <c r="BJ72" s="48" t="str">
        <f t="shared" si="86"/>
        <v>n/a</v>
      </c>
      <c r="BK72" s="48" t="str">
        <f t="shared" si="86"/>
        <v>n/a</v>
      </c>
      <c r="BL72" s="48" t="str">
        <f t="shared" si="75"/>
        <v>n/a</v>
      </c>
      <c r="BM72" s="48" t="str">
        <f t="shared" ref="BM72:CB86" si="91">IFERROR(BL72*(1+$P72),"n/a")</f>
        <v>n/a</v>
      </c>
      <c r="BN72" s="48" t="str">
        <f t="shared" si="91"/>
        <v>n/a</v>
      </c>
      <c r="BO72" s="48" t="str">
        <f t="shared" si="91"/>
        <v>n/a</v>
      </c>
      <c r="BP72" s="48" t="str">
        <f t="shared" si="91"/>
        <v>n/a</v>
      </c>
      <c r="BQ72" s="48" t="str">
        <f t="shared" si="91"/>
        <v>n/a</v>
      </c>
      <c r="BR72" s="48" t="str">
        <f t="shared" si="91"/>
        <v>n/a</v>
      </c>
      <c r="BS72" s="48" t="str">
        <f t="shared" si="91"/>
        <v>n/a</v>
      </c>
      <c r="BT72" s="48" t="str">
        <f t="shared" si="91"/>
        <v>n/a</v>
      </c>
      <c r="BU72" s="48" t="str">
        <f t="shared" si="91"/>
        <v>n/a</v>
      </c>
      <c r="BV72" s="48" t="str">
        <f t="shared" si="91"/>
        <v>n/a</v>
      </c>
      <c r="BW72" s="48" t="str">
        <f t="shared" si="91"/>
        <v>n/a</v>
      </c>
      <c r="BX72" s="48" t="str">
        <f t="shared" si="91"/>
        <v>n/a</v>
      </c>
      <c r="BY72" s="48" t="str">
        <f t="shared" si="91"/>
        <v>n/a</v>
      </c>
      <c r="BZ72" s="48" t="str">
        <f t="shared" si="91"/>
        <v>n/a</v>
      </c>
      <c r="CA72" s="48" t="str">
        <f t="shared" si="91"/>
        <v>n/a</v>
      </c>
      <c r="CB72" s="48" t="str">
        <f t="shared" si="91"/>
        <v>n/a</v>
      </c>
      <c r="CC72" s="48" t="str">
        <f t="shared" si="87"/>
        <v>n/a</v>
      </c>
      <c r="CD72" s="48" t="str">
        <f t="shared" si="87"/>
        <v>n/a</v>
      </c>
      <c r="CE72" s="48" t="str">
        <f t="shared" si="87"/>
        <v>n/a</v>
      </c>
      <c r="CF72" s="48" t="str">
        <f t="shared" si="87"/>
        <v>n/a</v>
      </c>
      <c r="CG72" s="48" t="str">
        <f t="shared" si="87"/>
        <v>n/a</v>
      </c>
      <c r="CH72" s="48" t="str">
        <f t="shared" si="87"/>
        <v>n/a</v>
      </c>
      <c r="CI72" s="48" t="str">
        <f t="shared" si="87"/>
        <v>n/a</v>
      </c>
      <c r="CJ72" s="48" t="str">
        <f t="shared" si="87"/>
        <v>n/a</v>
      </c>
      <c r="CK72" s="48" t="str">
        <f t="shared" si="87"/>
        <v>n/a</v>
      </c>
      <c r="CL72" s="48" t="str">
        <f t="shared" si="87"/>
        <v>n/a</v>
      </c>
      <c r="CM72" s="48" t="str">
        <f t="shared" si="87"/>
        <v>n/a</v>
      </c>
      <c r="CN72" s="48" t="str">
        <f t="shared" si="87"/>
        <v>n/a</v>
      </c>
      <c r="CO72" s="48" t="str">
        <f t="shared" si="87"/>
        <v>n/a</v>
      </c>
      <c r="CP72" s="48" t="str">
        <f t="shared" si="87"/>
        <v>n/a</v>
      </c>
      <c r="CQ72" s="48" t="str">
        <f t="shared" si="87"/>
        <v>n/a</v>
      </c>
      <c r="CR72" s="48" t="str">
        <f t="shared" si="77"/>
        <v>n/a</v>
      </c>
      <c r="CS72" s="48" t="str">
        <f t="shared" ref="CS72:DH86" si="92">IFERROR(CR72*(1+$P72),"n/a")</f>
        <v>n/a</v>
      </c>
      <c r="CT72" s="48" t="str">
        <f t="shared" si="92"/>
        <v>n/a</v>
      </c>
      <c r="CU72" s="48" t="str">
        <f t="shared" si="92"/>
        <v>n/a</v>
      </c>
      <c r="CV72" s="48" t="str">
        <f t="shared" si="92"/>
        <v>n/a</v>
      </c>
      <c r="CW72" s="48" t="str">
        <f t="shared" si="92"/>
        <v>n/a</v>
      </c>
      <c r="CX72" s="48" t="str">
        <f t="shared" si="92"/>
        <v>n/a</v>
      </c>
      <c r="CY72" s="48" t="str">
        <f t="shared" si="92"/>
        <v>n/a</v>
      </c>
      <c r="CZ72" s="48" t="str">
        <f t="shared" si="92"/>
        <v>n/a</v>
      </c>
      <c r="DA72" s="48" t="str">
        <f t="shared" si="92"/>
        <v>n/a</v>
      </c>
      <c r="DB72" s="48" t="str">
        <f t="shared" si="92"/>
        <v>n/a</v>
      </c>
      <c r="DC72" s="48" t="str">
        <f t="shared" si="92"/>
        <v>n/a</v>
      </c>
      <c r="DD72" s="48" t="str">
        <f t="shared" si="92"/>
        <v>n/a</v>
      </c>
      <c r="DE72" s="48" t="str">
        <f t="shared" si="92"/>
        <v>n/a</v>
      </c>
      <c r="DF72" s="48" t="str">
        <f t="shared" si="92"/>
        <v>n/a</v>
      </c>
      <c r="DG72" s="48" t="str">
        <f t="shared" si="92"/>
        <v>n/a</v>
      </c>
      <c r="DH72" s="48" t="str">
        <f t="shared" si="92"/>
        <v>n/a</v>
      </c>
      <c r="DI72" s="48" t="str">
        <f t="shared" si="88"/>
        <v>n/a</v>
      </c>
      <c r="DJ72" s="48" t="str">
        <f t="shared" si="88"/>
        <v>n/a</v>
      </c>
      <c r="DK72" s="48" t="str">
        <f t="shared" si="88"/>
        <v>n/a</v>
      </c>
      <c r="DL72" s="48" t="str">
        <f t="shared" si="88"/>
        <v>n/a</v>
      </c>
      <c r="DM72" s="48" t="str">
        <f t="shared" si="88"/>
        <v>n/a</v>
      </c>
      <c r="DN72" s="48" t="str">
        <f t="shared" si="88"/>
        <v>n/a</v>
      </c>
      <c r="DO72" s="48" t="str">
        <f t="shared" si="88"/>
        <v>n/a</v>
      </c>
      <c r="DP72" s="48" t="str">
        <f t="shared" si="88"/>
        <v>n/a</v>
      </c>
      <c r="DQ72" s="48" t="str">
        <f t="shared" si="88"/>
        <v>n/a</v>
      </c>
      <c r="DR72" s="48" t="str">
        <f t="shared" si="88"/>
        <v>n/a</v>
      </c>
      <c r="DS72" s="48" t="str">
        <f t="shared" si="88"/>
        <v>n/a</v>
      </c>
      <c r="DT72" s="48" t="str">
        <f t="shared" si="88"/>
        <v>n/a</v>
      </c>
      <c r="DU72" s="48" t="str">
        <f t="shared" si="88"/>
        <v>n/a</v>
      </c>
      <c r="DV72" s="48" t="str">
        <f t="shared" si="88"/>
        <v>n/a</v>
      </c>
      <c r="DW72" s="48" t="str">
        <f t="shared" si="88"/>
        <v>n/a</v>
      </c>
      <c r="DX72" s="48" t="str">
        <f t="shared" si="79"/>
        <v>n/a</v>
      </c>
      <c r="DY72" s="48" t="str">
        <f t="shared" ref="DY72:EN86" si="93">IFERROR(DX72*(1+$P72),"n/a")</f>
        <v>n/a</v>
      </c>
      <c r="DZ72" s="48" t="str">
        <f t="shared" si="93"/>
        <v>n/a</v>
      </c>
      <c r="EA72" s="48" t="str">
        <f t="shared" si="93"/>
        <v>n/a</v>
      </c>
      <c r="EB72" s="48" t="str">
        <f t="shared" si="93"/>
        <v>n/a</v>
      </c>
      <c r="EC72" s="48" t="str">
        <f t="shared" si="93"/>
        <v>n/a</v>
      </c>
      <c r="ED72" s="48" t="str">
        <f t="shared" si="93"/>
        <v>n/a</v>
      </c>
      <c r="EE72" s="48" t="str">
        <f t="shared" si="93"/>
        <v>n/a</v>
      </c>
      <c r="EF72" s="48" t="str">
        <f t="shared" si="93"/>
        <v>n/a</v>
      </c>
      <c r="EG72" s="48" t="str">
        <f t="shared" si="93"/>
        <v>n/a</v>
      </c>
      <c r="EH72" s="48" t="str">
        <f t="shared" si="93"/>
        <v>n/a</v>
      </c>
      <c r="EI72" s="48" t="str">
        <f t="shared" si="93"/>
        <v>n/a</v>
      </c>
      <c r="EJ72" s="48" t="str">
        <f t="shared" si="93"/>
        <v>n/a</v>
      </c>
      <c r="EK72" s="48" t="str">
        <f t="shared" si="93"/>
        <v>n/a</v>
      </c>
      <c r="EL72" s="48" t="str">
        <f t="shared" si="93"/>
        <v>n/a</v>
      </c>
      <c r="EM72" s="48" t="str">
        <f t="shared" si="93"/>
        <v>n/a</v>
      </c>
      <c r="EN72" s="48" t="str">
        <f t="shared" si="93"/>
        <v>n/a</v>
      </c>
      <c r="EO72" s="48" t="str">
        <f t="shared" si="89"/>
        <v>n/a</v>
      </c>
      <c r="EP72" s="48" t="str">
        <f t="shared" si="89"/>
        <v>n/a</v>
      </c>
      <c r="EQ72" s="48" t="str">
        <f t="shared" si="89"/>
        <v>n/a</v>
      </c>
      <c r="ER72" s="48" t="str">
        <f t="shared" si="89"/>
        <v>n/a</v>
      </c>
      <c r="ES72" s="48" t="str">
        <f t="shared" si="89"/>
        <v>n/a</v>
      </c>
      <c r="ET72" s="48" t="str">
        <f t="shared" si="89"/>
        <v>n/a</v>
      </c>
      <c r="EU72" s="48" t="str">
        <f t="shared" si="89"/>
        <v>n/a</v>
      </c>
      <c r="EV72" s="48" t="str">
        <f t="shared" si="89"/>
        <v>n/a</v>
      </c>
      <c r="EW72" s="48" t="str">
        <f t="shared" si="89"/>
        <v>n/a</v>
      </c>
      <c r="EX72" s="48" t="str">
        <f t="shared" si="89"/>
        <v>n/a</v>
      </c>
      <c r="EY72" s="48" t="str">
        <f t="shared" si="89"/>
        <v>n/a</v>
      </c>
      <c r="EZ72" s="48" t="str">
        <f t="shared" si="89"/>
        <v>n/a</v>
      </c>
      <c r="FA72" s="48" t="str">
        <f t="shared" si="89"/>
        <v>n/a</v>
      </c>
      <c r="FB72" s="48" t="str">
        <f t="shared" si="89"/>
        <v>n/a</v>
      </c>
      <c r="FC72" s="48" t="str">
        <f t="shared" si="89"/>
        <v>n/a</v>
      </c>
      <c r="FD72" s="48" t="str">
        <f t="shared" si="81"/>
        <v>n/a</v>
      </c>
      <c r="FE72" s="48" t="str">
        <f t="shared" si="85"/>
        <v>n/a</v>
      </c>
      <c r="FF72" s="48" t="str">
        <f t="shared" si="85"/>
        <v>n/a</v>
      </c>
      <c r="FG72" s="48" t="str">
        <f t="shared" si="85"/>
        <v>n/a</v>
      </c>
      <c r="FH72" s="48" t="str">
        <f t="shared" si="85"/>
        <v>n/a</v>
      </c>
      <c r="FI72" s="48" t="str">
        <f t="shared" si="85"/>
        <v>n/a</v>
      </c>
      <c r="FJ72" s="48" t="str">
        <f t="shared" si="85"/>
        <v>n/a</v>
      </c>
      <c r="FK72" s="48" t="str">
        <f t="shared" si="85"/>
        <v>n/a</v>
      </c>
      <c r="FL72" s="48" t="str">
        <f t="shared" si="85"/>
        <v>n/a</v>
      </c>
      <c r="FM72" s="48" t="str">
        <f t="shared" si="85"/>
        <v>n/a</v>
      </c>
      <c r="FN72" s="48" t="str">
        <f t="shared" si="85"/>
        <v>n/a</v>
      </c>
      <c r="FO72" s="48" t="str">
        <f t="shared" si="85"/>
        <v>n/a</v>
      </c>
      <c r="FP72" s="48" t="str">
        <f t="shared" si="85"/>
        <v>n/a</v>
      </c>
      <c r="FQ72" s="48" t="str">
        <f t="shared" si="85"/>
        <v>n/a</v>
      </c>
      <c r="FR72" s="48" t="str">
        <f t="shared" si="85"/>
        <v>n/a</v>
      </c>
      <c r="FS72" s="48" t="str">
        <f t="shared" si="85"/>
        <v>n/a</v>
      </c>
      <c r="FT72" s="48" t="str">
        <f t="shared" si="85"/>
        <v>n/a</v>
      </c>
      <c r="FU72" s="48" t="str">
        <f t="shared" si="83"/>
        <v>n/a</v>
      </c>
      <c r="FV72" s="48" t="str">
        <f t="shared" si="83"/>
        <v>n/a</v>
      </c>
      <c r="FW72" s="48" t="str">
        <f t="shared" si="83"/>
        <v>n/a</v>
      </c>
      <c r="FX72" s="48" t="str">
        <f t="shared" si="83"/>
        <v>n/a</v>
      </c>
      <c r="FY72" s="48" t="str">
        <f t="shared" si="83"/>
        <v>n/a</v>
      </c>
      <c r="FZ72" s="48" t="str">
        <f t="shared" si="83"/>
        <v>n/a</v>
      </c>
      <c r="GA72" s="48" t="str">
        <f t="shared" si="83"/>
        <v>n/a</v>
      </c>
      <c r="GB72" s="48" t="str">
        <f t="shared" si="83"/>
        <v>n/a</v>
      </c>
      <c r="GC72" s="48" t="str">
        <f t="shared" si="83"/>
        <v>n/a</v>
      </c>
      <c r="GD72" s="48" t="str">
        <f t="shared" si="83"/>
        <v>n/a</v>
      </c>
      <c r="GE72" s="48" t="str">
        <f t="shared" si="83"/>
        <v>n/a</v>
      </c>
      <c r="GF72" s="48" t="str">
        <f t="shared" si="83"/>
        <v>n/a</v>
      </c>
      <c r="GG72" s="48" t="str">
        <f t="shared" si="83"/>
        <v>n/a</v>
      </c>
      <c r="GH72" s="48" t="str">
        <f t="shared" si="83"/>
        <v>n/a</v>
      </c>
      <c r="GI72" s="48" t="str">
        <f t="shared" si="83"/>
        <v>n/a</v>
      </c>
      <c r="GJ72" s="48" t="str">
        <f t="shared" si="84"/>
        <v>n/a</v>
      </c>
      <c r="GK72" s="48" t="str">
        <f t="shared" si="84"/>
        <v>n/a</v>
      </c>
      <c r="GL72" s="48" t="str">
        <f t="shared" si="84"/>
        <v>n/a</v>
      </c>
      <c r="GM72" s="48" t="str">
        <f t="shared" si="84"/>
        <v>n/a</v>
      </c>
      <c r="GN72" s="48" t="str">
        <f t="shared" si="84"/>
        <v>n/a</v>
      </c>
      <c r="GO72" s="48" t="str">
        <f t="shared" si="84"/>
        <v>n/a</v>
      </c>
      <c r="GP72" s="48" t="str">
        <f t="shared" si="84"/>
        <v>n/a</v>
      </c>
      <c r="GQ72" s="48" t="str">
        <f t="shared" si="84"/>
        <v>n/a</v>
      </c>
      <c r="GR72" s="48" t="str">
        <f t="shared" si="84"/>
        <v>n/a</v>
      </c>
      <c r="GS72" s="48" t="str">
        <f t="shared" si="84"/>
        <v>n/a</v>
      </c>
      <c r="GT72" s="48" t="str">
        <f t="shared" si="84"/>
        <v>n/a</v>
      </c>
      <c r="GU72" s="48" t="str">
        <f t="shared" si="84"/>
        <v>n/a</v>
      </c>
      <c r="GV72" s="48" t="str">
        <f t="shared" si="84"/>
        <v>n/a</v>
      </c>
      <c r="GW72" s="48" t="str">
        <f t="shared" si="84"/>
        <v>n/a</v>
      </c>
      <c r="GX72" s="48" t="str">
        <f t="shared" si="84"/>
        <v>n/a</v>
      </c>
      <c r="GY72" s="48" t="str">
        <f t="shared" si="84"/>
        <v>n/a</v>
      </c>
      <c r="GZ72" s="48" t="str">
        <f t="shared" si="82"/>
        <v>n/a</v>
      </c>
      <c r="HA72" s="48" t="str">
        <f t="shared" si="82"/>
        <v>n/a</v>
      </c>
      <c r="HB72" s="48" t="str">
        <f t="shared" si="82"/>
        <v>n/a</v>
      </c>
      <c r="HC72" s="48" t="str">
        <f t="shared" si="82"/>
        <v>n/a</v>
      </c>
      <c r="HD72" s="48" t="str">
        <f t="shared" si="82"/>
        <v>n/a</v>
      </c>
      <c r="HE72" s="48" t="str">
        <f t="shared" si="82"/>
        <v>n/a</v>
      </c>
      <c r="HF72" s="48" t="str">
        <f t="shared" si="82"/>
        <v>n/a</v>
      </c>
      <c r="HG72" s="48" t="str">
        <f t="shared" si="82"/>
        <v>n/a</v>
      </c>
      <c r="HH72" s="48" t="str">
        <f t="shared" si="82"/>
        <v>n/a</v>
      </c>
      <c r="HI72" s="48" t="str">
        <f t="shared" si="82"/>
        <v>n/a</v>
      </c>
      <c r="HJ72" s="48" t="str">
        <f t="shared" si="82"/>
        <v>n/a</v>
      </c>
      <c r="HK72" s="48" t="str">
        <f t="shared" si="82"/>
        <v>n/a</v>
      </c>
      <c r="HL72" s="48" t="str">
        <f t="shared" si="82"/>
        <v>n/a</v>
      </c>
      <c r="HM72" s="48" t="str">
        <f t="shared" si="82"/>
        <v>n/a</v>
      </c>
    </row>
    <row r="73" spans="1:221" x14ac:dyDescent="0.25">
      <c r="A73" s="21" t="s">
        <v>1405</v>
      </c>
      <c r="B73" s="20" t="s">
        <v>1406</v>
      </c>
      <c r="C73" s="19">
        <v>82.751000000000005</v>
      </c>
      <c r="D73" s="19">
        <v>419.28</v>
      </c>
      <c r="E73" s="18">
        <f t="shared" si="0"/>
        <v>34695.83928</v>
      </c>
      <c r="F73" s="16">
        <f t="shared" si="1"/>
        <v>1.3790879691990201E-3</v>
      </c>
      <c r="G73" s="17">
        <v>7.4413279908414429E-3</v>
      </c>
      <c r="H73" s="17">
        <f t="shared" si="25"/>
        <v>7.8952489982827712E-3</v>
      </c>
      <c r="I73" s="45">
        <f t="shared" si="26"/>
        <v>3.3103199999999999</v>
      </c>
      <c r="J73" s="17">
        <v>0.122</v>
      </c>
      <c r="K73" s="56">
        <f t="shared" si="2"/>
        <v>0.10908333333333334</v>
      </c>
      <c r="L73" s="1">
        <f t="shared" si="3"/>
        <v>9.6166666666666678E-2</v>
      </c>
      <c r="M73" s="1">
        <f t="shared" si="4"/>
        <v>8.3250000000000018E-2</v>
      </c>
      <c r="N73" s="1">
        <f t="shared" si="5"/>
        <v>7.0333333333333359E-2</v>
      </c>
      <c r="O73" s="1">
        <f t="shared" si="6"/>
        <v>5.7416666666666692E-2</v>
      </c>
      <c r="P73" s="5">
        <v>4.4499999999999998E-2</v>
      </c>
      <c r="Q73" s="1">
        <f t="shared" si="7"/>
        <v>5.7091464911137813E-2</v>
      </c>
      <c r="R73" s="16">
        <f t="shared" si="8"/>
        <v>7.8734152402898158E-5</v>
      </c>
      <c r="S73" s="16">
        <f t="shared" si="9"/>
        <v>1.3790879691990201E-3</v>
      </c>
      <c r="T73" s="8"/>
      <c r="U73" s="57">
        <f t="shared" si="10"/>
        <v>-419.28</v>
      </c>
      <c r="V73" s="48">
        <f t="shared" si="11"/>
        <v>3.7141790399999994</v>
      </c>
      <c r="W73" s="48">
        <f t="shared" si="12"/>
        <v>4.1673088828799987</v>
      </c>
      <c r="X73" s="48">
        <f t="shared" si="49"/>
        <v>4.6757205665913579</v>
      </c>
      <c r="Y73" s="48">
        <f t="shared" si="49"/>
        <v>5.2461584757155029</v>
      </c>
      <c r="Z73" s="48">
        <f t="shared" si="49"/>
        <v>5.8861898097527936</v>
      </c>
      <c r="AA73" s="48">
        <f t="shared" si="16"/>
        <v>6.5282750148333282</v>
      </c>
      <c r="AB73" s="48">
        <f t="shared" si="50"/>
        <v>7.1560774620931333</v>
      </c>
      <c r="AC73" s="48">
        <f t="shared" si="50"/>
        <v>7.7518209108123868</v>
      </c>
      <c r="AD73" s="48">
        <f t="shared" si="50"/>
        <v>8.2970323148728582</v>
      </c>
      <c r="AE73" s="48">
        <f t="shared" si="50"/>
        <v>8.7734202536184753</v>
      </c>
      <c r="AF73" s="48">
        <f t="shared" si="21"/>
        <v>9.1638374549044972</v>
      </c>
      <c r="AG73" s="48">
        <f t="shared" si="90"/>
        <v>9.5716282216477477</v>
      </c>
      <c r="AH73" s="48">
        <f t="shared" si="90"/>
        <v>9.9975656775110728</v>
      </c>
      <c r="AI73" s="48">
        <f t="shared" si="90"/>
        <v>10.442457350160316</v>
      </c>
      <c r="AJ73" s="48">
        <f t="shared" si="90"/>
        <v>10.90714670224245</v>
      </c>
      <c r="AK73" s="48">
        <f t="shared" si="90"/>
        <v>11.392514730492239</v>
      </c>
      <c r="AL73" s="48">
        <f t="shared" si="90"/>
        <v>11.899481635999145</v>
      </c>
      <c r="AM73" s="48">
        <f t="shared" si="90"/>
        <v>12.429008568801107</v>
      </c>
      <c r="AN73" s="48">
        <f t="shared" si="90"/>
        <v>12.982099450112756</v>
      </c>
      <c r="AO73" s="48">
        <f t="shared" si="90"/>
        <v>13.559802875642774</v>
      </c>
      <c r="AP73" s="48">
        <f t="shared" si="90"/>
        <v>14.163214103608876</v>
      </c>
      <c r="AQ73" s="48">
        <f t="shared" si="90"/>
        <v>14.79347713121947</v>
      </c>
      <c r="AR73" s="48">
        <f t="shared" si="90"/>
        <v>15.451786863558736</v>
      </c>
      <c r="AS73" s="48">
        <f t="shared" si="90"/>
        <v>16.139391378987099</v>
      </c>
      <c r="AT73" s="48">
        <f t="shared" si="90"/>
        <v>16.857594295352026</v>
      </c>
      <c r="AU73" s="48">
        <f t="shared" si="90"/>
        <v>17.60775724149519</v>
      </c>
      <c r="AV73" s="48">
        <f t="shared" si="90"/>
        <v>18.391302438741725</v>
      </c>
      <c r="AW73" s="48">
        <f t="shared" si="86"/>
        <v>19.209715397265732</v>
      </c>
      <c r="AX73" s="48">
        <f t="shared" si="86"/>
        <v>20.064547732444058</v>
      </c>
      <c r="AY73" s="48">
        <f t="shared" si="86"/>
        <v>20.957420106537818</v>
      </c>
      <c r="AZ73" s="48">
        <f t="shared" si="86"/>
        <v>21.890025301278751</v>
      </c>
      <c r="BA73" s="48">
        <f t="shared" si="86"/>
        <v>22.864131427185654</v>
      </c>
      <c r="BB73" s="48">
        <f t="shared" si="86"/>
        <v>23.881585275695414</v>
      </c>
      <c r="BC73" s="48">
        <f t="shared" si="86"/>
        <v>24.94431582046386</v>
      </c>
      <c r="BD73" s="48">
        <f t="shared" si="86"/>
        <v>26.054337874474502</v>
      </c>
      <c r="BE73" s="48">
        <f t="shared" si="86"/>
        <v>27.213755909888619</v>
      </c>
      <c r="BF73" s="48">
        <f t="shared" si="86"/>
        <v>28.424768047878661</v>
      </c>
      <c r="BG73" s="48">
        <f t="shared" si="86"/>
        <v>29.689670226009262</v>
      </c>
      <c r="BH73" s="48">
        <f t="shared" si="86"/>
        <v>31.010860551066674</v>
      </c>
      <c r="BI73" s="48">
        <f t="shared" si="86"/>
        <v>32.390843845589139</v>
      </c>
      <c r="BJ73" s="48">
        <f t="shared" si="86"/>
        <v>33.832236396717853</v>
      </c>
      <c r="BK73" s="48">
        <f t="shared" si="86"/>
        <v>35.337770916371795</v>
      </c>
      <c r="BL73" s="48">
        <f t="shared" si="75"/>
        <v>36.910301722150336</v>
      </c>
      <c r="BM73" s="48">
        <f t="shared" si="91"/>
        <v>38.552810148786023</v>
      </c>
      <c r="BN73" s="48">
        <f t="shared" si="91"/>
        <v>40.268410200406997</v>
      </c>
      <c r="BO73" s="48">
        <f t="shared" si="91"/>
        <v>42.060354454325108</v>
      </c>
      <c r="BP73" s="48">
        <f t="shared" si="91"/>
        <v>43.932040227542572</v>
      </c>
      <c r="BQ73" s="48">
        <f t="shared" si="91"/>
        <v>45.887016017668216</v>
      </c>
      <c r="BR73" s="48">
        <f t="shared" si="91"/>
        <v>47.928988230454451</v>
      </c>
      <c r="BS73" s="48">
        <f t="shared" si="91"/>
        <v>50.06182820670967</v>
      </c>
      <c r="BT73" s="48">
        <f t="shared" si="91"/>
        <v>52.289579561908248</v>
      </c>
      <c r="BU73" s="48">
        <f t="shared" si="91"/>
        <v>54.616465852413164</v>
      </c>
      <c r="BV73" s="48">
        <f t="shared" si="91"/>
        <v>57.04689858284555</v>
      </c>
      <c r="BW73" s="48">
        <f t="shared" si="91"/>
        <v>59.585485569782179</v>
      </c>
      <c r="BX73" s="48">
        <f t="shared" si="91"/>
        <v>62.237039677637483</v>
      </c>
      <c r="BY73" s="48">
        <f t="shared" si="91"/>
        <v>65.006587943292345</v>
      </c>
      <c r="BZ73" s="48">
        <f t="shared" si="91"/>
        <v>67.899381106768857</v>
      </c>
      <c r="CA73" s="48">
        <f t="shared" si="91"/>
        <v>70.920903566020073</v>
      </c>
      <c r="CB73" s="48">
        <f t="shared" si="91"/>
        <v>74.076883774707966</v>
      </c>
      <c r="CC73" s="48">
        <f t="shared" si="87"/>
        <v>77.373305102682465</v>
      </c>
      <c r="CD73" s="48">
        <f t="shared" si="87"/>
        <v>80.816417179751838</v>
      </c>
      <c r="CE73" s="48">
        <f t="shared" si="87"/>
        <v>84.412747744250794</v>
      </c>
      <c r="CF73" s="48">
        <f t="shared" si="87"/>
        <v>88.169115018869959</v>
      </c>
      <c r="CG73" s="48">
        <f t="shared" si="87"/>
        <v>92.092640637209669</v>
      </c>
      <c r="CH73" s="48">
        <f t="shared" si="87"/>
        <v>96.190763145565498</v>
      </c>
      <c r="CI73" s="48">
        <f t="shared" si="87"/>
        <v>100.47125210554316</v>
      </c>
      <c r="CJ73" s="48">
        <f t="shared" si="87"/>
        <v>104.94222282423982</v>
      </c>
      <c r="CK73" s="48">
        <f t="shared" si="87"/>
        <v>109.61215173991849</v>
      </c>
      <c r="CL73" s="48">
        <f t="shared" si="87"/>
        <v>114.48989249234486</v>
      </c>
      <c r="CM73" s="48">
        <f t="shared" si="87"/>
        <v>119.58469270825421</v>
      </c>
      <c r="CN73" s="48">
        <f t="shared" si="87"/>
        <v>124.90621153377153</v>
      </c>
      <c r="CO73" s="48">
        <f t="shared" si="87"/>
        <v>130.46453794702435</v>
      </c>
      <c r="CP73" s="48">
        <f t="shared" si="87"/>
        <v>136.27020988566693</v>
      </c>
      <c r="CQ73" s="48">
        <f t="shared" si="87"/>
        <v>142.33423422557911</v>
      </c>
      <c r="CR73" s="48">
        <f t="shared" si="77"/>
        <v>148.66810764861737</v>
      </c>
      <c r="CS73" s="48">
        <f t="shared" si="92"/>
        <v>155.28383843898084</v>
      </c>
      <c r="CT73" s="48">
        <f t="shared" si="92"/>
        <v>162.19396924951548</v>
      </c>
      <c r="CU73" s="48">
        <f t="shared" si="92"/>
        <v>169.41160088111891</v>
      </c>
      <c r="CV73" s="48">
        <f t="shared" si="92"/>
        <v>176.95041712032869</v>
      </c>
      <c r="CW73" s="48">
        <f t="shared" si="92"/>
        <v>184.82471068218331</v>
      </c>
      <c r="CX73" s="48">
        <f t="shared" si="92"/>
        <v>193.04941030754046</v>
      </c>
      <c r="CY73" s="48">
        <f t="shared" si="92"/>
        <v>201.64010906622599</v>
      </c>
      <c r="CZ73" s="48">
        <f t="shared" si="92"/>
        <v>210.61309391967305</v>
      </c>
      <c r="DA73" s="48">
        <f t="shared" si="92"/>
        <v>219.98537659909849</v>
      </c>
      <c r="DB73" s="48">
        <f t="shared" si="92"/>
        <v>229.77472585775837</v>
      </c>
      <c r="DC73" s="48">
        <f t="shared" si="92"/>
        <v>239.99970115842862</v>
      </c>
      <c r="DD73" s="48">
        <f t="shared" si="92"/>
        <v>250.67968785997869</v>
      </c>
      <c r="DE73" s="48">
        <f t="shared" si="92"/>
        <v>261.83493396974774</v>
      </c>
      <c r="DF73" s="48">
        <f t="shared" si="92"/>
        <v>273.48658853140148</v>
      </c>
      <c r="DG73" s="48">
        <f t="shared" si="92"/>
        <v>285.65674172104883</v>
      </c>
      <c r="DH73" s="48">
        <f t="shared" si="92"/>
        <v>298.36846672763551</v>
      </c>
      <c r="DI73" s="48">
        <f t="shared" si="88"/>
        <v>311.64586349701528</v>
      </c>
      <c r="DJ73" s="48">
        <f t="shared" si="88"/>
        <v>325.51410442263244</v>
      </c>
      <c r="DK73" s="48">
        <f t="shared" si="88"/>
        <v>339.99948206943958</v>
      </c>
      <c r="DL73" s="48">
        <f t="shared" si="88"/>
        <v>355.12945902152961</v>
      </c>
      <c r="DM73" s="48">
        <f t="shared" si="88"/>
        <v>370.93271994798766</v>
      </c>
      <c r="DN73" s="48">
        <f t="shared" si="88"/>
        <v>387.43922598567309</v>
      </c>
      <c r="DO73" s="48">
        <f t="shared" si="88"/>
        <v>404.68027154203554</v>
      </c>
      <c r="DP73" s="48">
        <f t="shared" si="88"/>
        <v>422.68854362565611</v>
      </c>
      <c r="DQ73" s="48">
        <f t="shared" si="88"/>
        <v>441.49818381699782</v>
      </c>
      <c r="DR73" s="48">
        <f t="shared" si="88"/>
        <v>461.14485299685424</v>
      </c>
      <c r="DS73" s="48">
        <f t="shared" si="88"/>
        <v>481.66579895521426</v>
      </c>
      <c r="DT73" s="48">
        <f t="shared" si="88"/>
        <v>503.09992700872129</v>
      </c>
      <c r="DU73" s="48">
        <f t="shared" si="88"/>
        <v>525.48787376060943</v>
      </c>
      <c r="DV73" s="48">
        <f t="shared" si="88"/>
        <v>548.87208414295651</v>
      </c>
      <c r="DW73" s="48">
        <f t="shared" si="88"/>
        <v>573.29689188731811</v>
      </c>
      <c r="DX73" s="48">
        <f t="shared" si="79"/>
        <v>598.80860357630377</v>
      </c>
      <c r="DY73" s="48">
        <f t="shared" si="93"/>
        <v>625.45558643544928</v>
      </c>
      <c r="DZ73" s="48">
        <f t="shared" si="93"/>
        <v>653.28836003182676</v>
      </c>
      <c r="EA73" s="48">
        <f t="shared" si="93"/>
        <v>682.35969205324307</v>
      </c>
      <c r="EB73" s="48">
        <f t="shared" si="93"/>
        <v>712.72469834961237</v>
      </c>
      <c r="EC73" s="48">
        <f t="shared" si="93"/>
        <v>744.44094742617006</v>
      </c>
      <c r="ED73" s="48">
        <f t="shared" si="93"/>
        <v>777.56856958663457</v>
      </c>
      <c r="EE73" s="48">
        <f t="shared" si="93"/>
        <v>812.17037093323984</v>
      </c>
      <c r="EF73" s="48">
        <f t="shared" si="93"/>
        <v>848.31195243976902</v>
      </c>
      <c r="EG73" s="48">
        <f t="shared" si="93"/>
        <v>886.06183432333876</v>
      </c>
      <c r="EH73" s="48">
        <f t="shared" si="93"/>
        <v>925.49158595072731</v>
      </c>
      <c r="EI73" s="48">
        <f t="shared" si="93"/>
        <v>966.67596152553472</v>
      </c>
      <c r="EJ73" s="48">
        <f t="shared" si="93"/>
        <v>1009.693041813421</v>
      </c>
      <c r="EK73" s="48">
        <f t="shared" si="93"/>
        <v>1054.6243821741182</v>
      </c>
      <c r="EL73" s="48">
        <f t="shared" si="93"/>
        <v>1101.5551671808664</v>
      </c>
      <c r="EM73" s="48">
        <f t="shared" si="93"/>
        <v>1150.5743721204149</v>
      </c>
      <c r="EN73" s="48">
        <f t="shared" si="93"/>
        <v>1201.7749316797733</v>
      </c>
      <c r="EO73" s="48">
        <f t="shared" si="89"/>
        <v>1255.2539161395232</v>
      </c>
      <c r="EP73" s="48">
        <f t="shared" si="89"/>
        <v>1311.1127154077319</v>
      </c>
      <c r="EQ73" s="48">
        <f t="shared" si="89"/>
        <v>1369.4572312433759</v>
      </c>
      <c r="ER73" s="48">
        <f t="shared" si="89"/>
        <v>1430.398078033706</v>
      </c>
      <c r="ES73" s="48">
        <f t="shared" si="89"/>
        <v>1494.0507925062059</v>
      </c>
      <c r="ET73" s="48">
        <f t="shared" si="89"/>
        <v>1560.5360527727321</v>
      </c>
      <c r="EU73" s="48">
        <f t="shared" si="89"/>
        <v>1629.9799071211187</v>
      </c>
      <c r="EV73" s="48">
        <f t="shared" si="89"/>
        <v>1702.5140129880085</v>
      </c>
      <c r="EW73" s="48">
        <f t="shared" si="89"/>
        <v>1778.2758865659748</v>
      </c>
      <c r="EX73" s="48">
        <f t="shared" si="89"/>
        <v>1857.4091635181608</v>
      </c>
      <c r="EY73" s="48">
        <f t="shared" si="89"/>
        <v>1940.0638712947189</v>
      </c>
      <c r="EZ73" s="48">
        <f t="shared" si="89"/>
        <v>2026.3967135673338</v>
      </c>
      <c r="FA73" s="48">
        <f t="shared" si="89"/>
        <v>2116.5713673210803</v>
      </c>
      <c r="FB73" s="48">
        <f t="shared" si="89"/>
        <v>2210.7587931668681</v>
      </c>
      <c r="FC73" s="48">
        <f t="shared" si="89"/>
        <v>2309.1375594627939</v>
      </c>
      <c r="FD73" s="48">
        <f t="shared" si="81"/>
        <v>2411.8941808588884</v>
      </c>
      <c r="FE73" s="48">
        <f t="shared" si="85"/>
        <v>2519.2234719071089</v>
      </c>
      <c r="FF73" s="48">
        <f t="shared" si="85"/>
        <v>2631.3289164069752</v>
      </c>
      <c r="FG73" s="48">
        <f t="shared" si="85"/>
        <v>2748.4230531870853</v>
      </c>
      <c r="FH73" s="48">
        <f t="shared" si="85"/>
        <v>2870.7278790539108</v>
      </c>
      <c r="FI73" s="48">
        <f t="shared" si="85"/>
        <v>2998.4752696718097</v>
      </c>
      <c r="FJ73" s="48">
        <f t="shared" si="85"/>
        <v>3131.9074191722052</v>
      </c>
      <c r="FK73" s="48">
        <f t="shared" si="85"/>
        <v>3271.2772993253684</v>
      </c>
      <c r="FL73" s="48">
        <f t="shared" si="85"/>
        <v>3416.8491391453472</v>
      </c>
      <c r="FM73" s="48">
        <f t="shared" si="85"/>
        <v>3568.8989258373149</v>
      </c>
      <c r="FN73" s="48">
        <f t="shared" si="85"/>
        <v>3727.7149280370754</v>
      </c>
      <c r="FO73" s="48">
        <f t="shared" si="85"/>
        <v>3893.598242334725</v>
      </c>
      <c r="FP73" s="48">
        <f t="shared" si="85"/>
        <v>4066.8633641186202</v>
      </c>
      <c r="FQ73" s="48">
        <f t="shared" si="85"/>
        <v>4247.8387838218987</v>
      </c>
      <c r="FR73" s="48">
        <f t="shared" si="85"/>
        <v>4436.8676097019734</v>
      </c>
      <c r="FS73" s="48">
        <f t="shared" si="85"/>
        <v>4634.308218333711</v>
      </c>
      <c r="FT73" s="48">
        <f t="shared" si="85"/>
        <v>4840.5349340495613</v>
      </c>
      <c r="FU73" s="48">
        <f t="shared" si="83"/>
        <v>5055.9387386147664</v>
      </c>
      <c r="FV73" s="48">
        <f t="shared" si="83"/>
        <v>5280.928012483123</v>
      </c>
      <c r="FW73" s="48">
        <f t="shared" si="83"/>
        <v>5515.9293090386218</v>
      </c>
      <c r="FX73" s="48">
        <f t="shared" si="83"/>
        <v>5761.3881632908406</v>
      </c>
      <c r="FY73" s="48">
        <f t="shared" si="83"/>
        <v>6017.7699365572826</v>
      </c>
      <c r="FZ73" s="48">
        <f t="shared" si="83"/>
        <v>6285.5606987340816</v>
      </c>
      <c r="GA73" s="48">
        <f t="shared" si="83"/>
        <v>6565.2681498277479</v>
      </c>
      <c r="GB73" s="48">
        <f t="shared" si="83"/>
        <v>6857.4225824950827</v>
      </c>
      <c r="GC73" s="48">
        <f t="shared" si="83"/>
        <v>7162.5778874161133</v>
      </c>
      <c r="GD73" s="48">
        <f t="shared" si="83"/>
        <v>7481.3126034061306</v>
      </c>
      <c r="GE73" s="48">
        <f t="shared" si="83"/>
        <v>7814.2310142577035</v>
      </c>
      <c r="GF73" s="48">
        <f t="shared" si="83"/>
        <v>8161.9642943921708</v>
      </c>
      <c r="GG73" s="48">
        <f t="shared" si="83"/>
        <v>8525.171705492623</v>
      </c>
      <c r="GH73" s="48">
        <f t="shared" si="83"/>
        <v>8904.5418463870446</v>
      </c>
      <c r="GI73" s="48">
        <f t="shared" si="83"/>
        <v>9300.7939585512686</v>
      </c>
      <c r="GJ73" s="48">
        <f t="shared" si="84"/>
        <v>9714.6792897068008</v>
      </c>
      <c r="GK73" s="48">
        <f t="shared" si="84"/>
        <v>10146.982518098754</v>
      </c>
      <c r="GL73" s="48">
        <f t="shared" si="84"/>
        <v>10598.523240154149</v>
      </c>
      <c r="GM73" s="48">
        <f t="shared" si="84"/>
        <v>11070.157524341008</v>
      </c>
      <c r="GN73" s="48">
        <f t="shared" si="84"/>
        <v>11562.779534174182</v>
      </c>
      <c r="GO73" s="48">
        <f t="shared" si="84"/>
        <v>12077.323223444933</v>
      </c>
      <c r="GP73" s="48">
        <f t="shared" si="84"/>
        <v>12614.764106888233</v>
      </c>
      <c r="GQ73" s="48">
        <f t="shared" si="84"/>
        <v>13176.121109644759</v>
      </c>
      <c r="GR73" s="48">
        <f t="shared" si="84"/>
        <v>13762.458499023951</v>
      </c>
      <c r="GS73" s="48">
        <f t="shared" si="84"/>
        <v>14374.887902230517</v>
      </c>
      <c r="GT73" s="48">
        <f t="shared" si="84"/>
        <v>15014.570413879776</v>
      </c>
      <c r="GU73" s="48">
        <f t="shared" si="84"/>
        <v>15682.718797297426</v>
      </c>
      <c r="GV73" s="48">
        <f t="shared" si="84"/>
        <v>16380.599783777161</v>
      </c>
      <c r="GW73" s="48">
        <f t="shared" si="84"/>
        <v>17109.536474155244</v>
      </c>
      <c r="GX73" s="48">
        <f t="shared" si="84"/>
        <v>17870.910847255152</v>
      </c>
      <c r="GY73" s="48">
        <f t="shared" si="84"/>
        <v>18666.166379958006</v>
      </c>
      <c r="GZ73" s="48">
        <f t="shared" si="82"/>
        <v>19496.810783866138</v>
      </c>
      <c r="HA73" s="48">
        <f t="shared" si="82"/>
        <v>20364.418863748182</v>
      </c>
      <c r="HB73" s="48">
        <f t="shared" si="82"/>
        <v>21270.635503184974</v>
      </c>
      <c r="HC73" s="48">
        <f t="shared" si="82"/>
        <v>22217.178783076706</v>
      </c>
      <c r="HD73" s="48">
        <f t="shared" si="82"/>
        <v>23205.843238923619</v>
      </c>
      <c r="HE73" s="48">
        <f t="shared" si="82"/>
        <v>24238.503263055718</v>
      </c>
      <c r="HF73" s="48">
        <f t="shared" si="82"/>
        <v>25317.116658261697</v>
      </c>
      <c r="HG73" s="48">
        <f t="shared" si="82"/>
        <v>26443.728349554342</v>
      </c>
      <c r="HH73" s="48">
        <f t="shared" si="82"/>
        <v>27620.47426110951</v>
      </c>
      <c r="HI73" s="48">
        <f t="shared" si="82"/>
        <v>28849.585365728883</v>
      </c>
      <c r="HJ73" s="48">
        <f t="shared" si="82"/>
        <v>30133.391914503816</v>
      </c>
      <c r="HK73" s="48">
        <f t="shared" si="82"/>
        <v>31474.327854699237</v>
      </c>
      <c r="HL73" s="48">
        <f t="shared" si="82"/>
        <v>32874.93544423335</v>
      </c>
      <c r="HM73" s="48">
        <f t="shared" si="82"/>
        <v>34337.870071501733</v>
      </c>
    </row>
    <row r="74" spans="1:221" x14ac:dyDescent="0.25">
      <c r="A74" s="21" t="s">
        <v>824</v>
      </c>
      <c r="B74" s="20" t="s">
        <v>823</v>
      </c>
      <c r="C74" s="19">
        <v>328.06799999999998</v>
      </c>
      <c r="D74" s="19">
        <v>84.74</v>
      </c>
      <c r="E74" s="18">
        <f t="shared" si="0"/>
        <v>27800.482319999996</v>
      </c>
      <c r="F74" s="16">
        <f t="shared" si="1"/>
        <v>1.1050117680116848E-3</v>
      </c>
      <c r="G74" s="17">
        <v>7.080481472740147E-3</v>
      </c>
      <c r="H74" s="17">
        <f t="shared" si="25"/>
        <v>7.2574935095586499E-3</v>
      </c>
      <c r="I74" s="45">
        <f t="shared" si="26"/>
        <v>0.61499999999999999</v>
      </c>
      <c r="J74" s="17">
        <v>0.05</v>
      </c>
      <c r="K74" s="56">
        <f t="shared" si="2"/>
        <v>4.9083333333333333E-2</v>
      </c>
      <c r="L74" s="1">
        <f t="shared" si="3"/>
        <v>4.8166666666666663E-2</v>
      </c>
      <c r="M74" s="1">
        <f t="shared" si="4"/>
        <v>4.7249999999999993E-2</v>
      </c>
      <c r="N74" s="1">
        <f t="shared" si="5"/>
        <v>4.6333333333333324E-2</v>
      </c>
      <c r="O74" s="1">
        <f t="shared" si="6"/>
        <v>4.5416666666666654E-2</v>
      </c>
      <c r="P74" s="5">
        <v>4.4499999999999998E-2</v>
      </c>
      <c r="Q74" s="1">
        <f t="shared" si="7"/>
        <v>4.911642077895606E-2</v>
      </c>
      <c r="R74" s="16">
        <f t="shared" si="8"/>
        <v>5.4274222963360085E-5</v>
      </c>
      <c r="S74" s="16">
        <f t="shared" si="9"/>
        <v>1.1050117680116848E-3</v>
      </c>
      <c r="T74" s="8"/>
      <c r="U74" s="57">
        <f t="shared" si="10"/>
        <v>-84.74</v>
      </c>
      <c r="V74" s="48">
        <f t="shared" si="11"/>
        <v>0.64575000000000005</v>
      </c>
      <c r="W74" s="48">
        <f t="shared" si="12"/>
        <v>0.67803750000000007</v>
      </c>
      <c r="X74" s="48">
        <f t="shared" si="49"/>
        <v>0.71193937500000015</v>
      </c>
      <c r="Y74" s="48">
        <f t="shared" si="49"/>
        <v>0.74753634375000022</v>
      </c>
      <c r="Z74" s="48">
        <f t="shared" si="49"/>
        <v>0.7849131609375003</v>
      </c>
      <c r="AA74" s="48">
        <f t="shared" si="16"/>
        <v>0.82343931525351599</v>
      </c>
      <c r="AB74" s="48">
        <f t="shared" si="50"/>
        <v>0.86310164227156039</v>
      </c>
      <c r="AC74" s="48">
        <f t="shared" si="50"/>
        <v>0.90388319486889168</v>
      </c>
      <c r="AD74" s="48">
        <f t="shared" si="50"/>
        <v>0.94576311623115028</v>
      </c>
      <c r="AE74" s="48">
        <f t="shared" si="50"/>
        <v>0.98871652442664837</v>
      </c>
      <c r="AF74" s="48">
        <f t="shared" si="21"/>
        <v>1.0327144097636343</v>
      </c>
      <c r="AG74" s="48">
        <f t="shared" si="90"/>
        <v>1.0786702009981159</v>
      </c>
      <c r="AH74" s="48">
        <f t="shared" si="90"/>
        <v>1.126671024942532</v>
      </c>
      <c r="AI74" s="48">
        <f t="shared" si="90"/>
        <v>1.1768078855524746</v>
      </c>
      <c r="AJ74" s="48">
        <f t="shared" si="90"/>
        <v>1.2291758364595597</v>
      </c>
      <c r="AK74" s="48">
        <f t="shared" si="90"/>
        <v>1.2838741611820101</v>
      </c>
      <c r="AL74" s="48">
        <f t="shared" si="90"/>
        <v>1.3410065613546096</v>
      </c>
      <c r="AM74" s="48">
        <f t="shared" si="90"/>
        <v>1.4006813533348896</v>
      </c>
      <c r="AN74" s="48">
        <f t="shared" si="90"/>
        <v>1.4630116735582921</v>
      </c>
      <c r="AO74" s="48">
        <f t="shared" si="90"/>
        <v>1.528115693031636</v>
      </c>
      <c r="AP74" s="48">
        <f t="shared" si="90"/>
        <v>1.5961168413715436</v>
      </c>
      <c r="AQ74" s="48">
        <f t="shared" si="90"/>
        <v>1.6671440408125773</v>
      </c>
      <c r="AR74" s="48">
        <f t="shared" si="90"/>
        <v>1.741331950628737</v>
      </c>
      <c r="AS74" s="48">
        <f t="shared" si="90"/>
        <v>1.8188212224317157</v>
      </c>
      <c r="AT74" s="48">
        <f t="shared" si="90"/>
        <v>1.8997587668299269</v>
      </c>
      <c r="AU74" s="48">
        <f t="shared" si="90"/>
        <v>1.9842980319538586</v>
      </c>
      <c r="AV74" s="48">
        <f t="shared" si="90"/>
        <v>2.0725992943758054</v>
      </c>
      <c r="AW74" s="48">
        <f t="shared" si="86"/>
        <v>2.1648299629755288</v>
      </c>
      <c r="AX74" s="48">
        <f t="shared" si="86"/>
        <v>2.2611648963279398</v>
      </c>
      <c r="AY74" s="48">
        <f t="shared" si="86"/>
        <v>2.3617867342145331</v>
      </c>
      <c r="AZ74" s="48">
        <f t="shared" si="86"/>
        <v>2.46688624388708</v>
      </c>
      <c r="BA74" s="48">
        <f t="shared" si="86"/>
        <v>2.5766626817400549</v>
      </c>
      <c r="BB74" s="48">
        <f t="shared" si="86"/>
        <v>2.6913241710774871</v>
      </c>
      <c r="BC74" s="48">
        <f t="shared" si="86"/>
        <v>2.8110880966904355</v>
      </c>
      <c r="BD74" s="48">
        <f t="shared" si="86"/>
        <v>2.9361815169931598</v>
      </c>
      <c r="BE74" s="48">
        <f t="shared" si="86"/>
        <v>3.0668415944993552</v>
      </c>
      <c r="BF74" s="48">
        <f t="shared" si="86"/>
        <v>3.2033160454545766</v>
      </c>
      <c r="BG74" s="48">
        <f t="shared" si="86"/>
        <v>3.3458636094773051</v>
      </c>
      <c r="BH74" s="48">
        <f t="shared" si="86"/>
        <v>3.494754540099045</v>
      </c>
      <c r="BI74" s="48">
        <f t="shared" si="86"/>
        <v>3.6502711171334523</v>
      </c>
      <c r="BJ74" s="48">
        <f t="shared" si="86"/>
        <v>3.812708181845891</v>
      </c>
      <c r="BK74" s="48">
        <f t="shared" si="86"/>
        <v>3.9823736959380329</v>
      </c>
      <c r="BL74" s="48">
        <f t="shared" si="75"/>
        <v>4.1595893254072749</v>
      </c>
      <c r="BM74" s="48">
        <f t="shared" si="91"/>
        <v>4.3446910503878984</v>
      </c>
      <c r="BN74" s="48">
        <f t="shared" si="91"/>
        <v>4.5380298021301595</v>
      </c>
      <c r="BO74" s="48">
        <f t="shared" si="91"/>
        <v>4.7399721283249514</v>
      </c>
      <c r="BP74" s="48">
        <f t="shared" si="91"/>
        <v>4.9509008880354113</v>
      </c>
      <c r="BQ74" s="48">
        <f t="shared" si="91"/>
        <v>5.1712159775529871</v>
      </c>
      <c r="BR74" s="48">
        <f t="shared" si="91"/>
        <v>5.4013350885540952</v>
      </c>
      <c r="BS74" s="48">
        <f t="shared" si="91"/>
        <v>5.6416944999947525</v>
      </c>
      <c r="BT74" s="48">
        <f t="shared" si="91"/>
        <v>5.8927499052445187</v>
      </c>
      <c r="BU74" s="48">
        <f t="shared" si="91"/>
        <v>6.1549772760278998</v>
      </c>
      <c r="BV74" s="48">
        <f t="shared" si="91"/>
        <v>6.4288737648111409</v>
      </c>
      <c r="BW74" s="48">
        <f t="shared" si="91"/>
        <v>6.7149586473452363</v>
      </c>
      <c r="BX74" s="48">
        <f t="shared" si="91"/>
        <v>7.013774307152099</v>
      </c>
      <c r="BY74" s="48">
        <f t="shared" si="91"/>
        <v>7.3258872638203671</v>
      </c>
      <c r="BZ74" s="48">
        <f t="shared" si="91"/>
        <v>7.6518892470603737</v>
      </c>
      <c r="CA74" s="48">
        <f t="shared" si="91"/>
        <v>7.9923983185545602</v>
      </c>
      <c r="CB74" s="48">
        <f t="shared" si="91"/>
        <v>8.3480600437302375</v>
      </c>
      <c r="CC74" s="48">
        <f t="shared" si="87"/>
        <v>8.7195487156762326</v>
      </c>
      <c r="CD74" s="48">
        <f t="shared" si="87"/>
        <v>9.1075686335238242</v>
      </c>
      <c r="CE74" s="48">
        <f t="shared" si="87"/>
        <v>9.5128554377156345</v>
      </c>
      <c r="CF74" s="48">
        <f t="shared" si="87"/>
        <v>9.9361775046939798</v>
      </c>
      <c r="CG74" s="48">
        <f t="shared" si="87"/>
        <v>10.378337403652862</v>
      </c>
      <c r="CH74" s="48">
        <f t="shared" si="87"/>
        <v>10.840173418115414</v>
      </c>
      <c r="CI74" s="48">
        <f t="shared" si="87"/>
        <v>11.32256113522155</v>
      </c>
      <c r="CJ74" s="48">
        <f t="shared" si="87"/>
        <v>11.826415105738908</v>
      </c>
      <c r="CK74" s="48">
        <f t="shared" si="87"/>
        <v>12.352690577944289</v>
      </c>
      <c r="CL74" s="48">
        <f t="shared" si="87"/>
        <v>12.90238530866281</v>
      </c>
      <c r="CM74" s="48">
        <f t="shared" si="87"/>
        <v>13.476541454898305</v>
      </c>
      <c r="CN74" s="48">
        <f t="shared" si="87"/>
        <v>14.076247549641279</v>
      </c>
      <c r="CO74" s="48">
        <f t="shared" si="87"/>
        <v>14.702640565600316</v>
      </c>
      <c r="CP74" s="48">
        <f t="shared" si="87"/>
        <v>15.35690807076953</v>
      </c>
      <c r="CQ74" s="48">
        <f t="shared" si="87"/>
        <v>16.040290479918774</v>
      </c>
      <c r="CR74" s="48">
        <f t="shared" si="77"/>
        <v>16.754083406275161</v>
      </c>
      <c r="CS74" s="48">
        <f t="shared" si="92"/>
        <v>17.499640117854405</v>
      </c>
      <c r="CT74" s="48">
        <f t="shared" si="92"/>
        <v>18.278374103098926</v>
      </c>
      <c r="CU74" s="48">
        <f t="shared" si="92"/>
        <v>19.091761750686828</v>
      </c>
      <c r="CV74" s="48">
        <f t="shared" si="92"/>
        <v>19.94134514859239</v>
      </c>
      <c r="CW74" s="48">
        <f t="shared" si="92"/>
        <v>20.828735007704751</v>
      </c>
      <c r="CX74" s="48">
        <f t="shared" si="92"/>
        <v>21.755613715547611</v>
      </c>
      <c r="CY74" s="48">
        <f t="shared" si="92"/>
        <v>22.72373852588948</v>
      </c>
      <c r="CZ74" s="48">
        <f t="shared" si="92"/>
        <v>23.734944890291562</v>
      </c>
      <c r="DA74" s="48">
        <f t="shared" si="92"/>
        <v>24.791149937909537</v>
      </c>
      <c r="DB74" s="48">
        <f t="shared" si="92"/>
        <v>25.894356110146511</v>
      </c>
      <c r="DC74" s="48">
        <f t="shared" si="92"/>
        <v>27.04665495704803</v>
      </c>
      <c r="DD74" s="48">
        <f t="shared" si="92"/>
        <v>28.250231102636668</v>
      </c>
      <c r="DE74" s="48">
        <f t="shared" si="92"/>
        <v>29.507366386704</v>
      </c>
      <c r="DF74" s="48">
        <f t="shared" si="92"/>
        <v>30.820444190912326</v>
      </c>
      <c r="DG74" s="48">
        <f t="shared" si="92"/>
        <v>32.191953957407925</v>
      </c>
      <c r="DH74" s="48">
        <f t="shared" si="92"/>
        <v>33.624495908512579</v>
      </c>
      <c r="DI74" s="48">
        <f t="shared" si="88"/>
        <v>35.12078597644139</v>
      </c>
      <c r="DJ74" s="48">
        <f t="shared" si="88"/>
        <v>36.683660952393033</v>
      </c>
      <c r="DK74" s="48">
        <f t="shared" si="88"/>
        <v>38.316083864774519</v>
      </c>
      <c r="DL74" s="48">
        <f t="shared" si="88"/>
        <v>40.021149596756985</v>
      </c>
      <c r="DM74" s="48">
        <f t="shared" si="88"/>
        <v>41.802090753812671</v>
      </c>
      <c r="DN74" s="48">
        <f t="shared" si="88"/>
        <v>43.662283792357336</v>
      </c>
      <c r="DO74" s="48">
        <f t="shared" si="88"/>
        <v>45.605255421117235</v>
      </c>
      <c r="DP74" s="48">
        <f t="shared" si="88"/>
        <v>47.634689287356949</v>
      </c>
      <c r="DQ74" s="48">
        <f t="shared" si="88"/>
        <v>49.75443296064433</v>
      </c>
      <c r="DR74" s="48">
        <f t="shared" si="88"/>
        <v>51.968505227393003</v>
      </c>
      <c r="DS74" s="48">
        <f t="shared" si="88"/>
        <v>54.28110371001199</v>
      </c>
      <c r="DT74" s="48">
        <f t="shared" si="88"/>
        <v>56.696612825107522</v>
      </c>
      <c r="DU74" s="48">
        <f t="shared" si="88"/>
        <v>59.219612095824807</v>
      </c>
      <c r="DV74" s="48">
        <f t="shared" si="88"/>
        <v>61.854884834089013</v>
      </c>
      <c r="DW74" s="48">
        <f t="shared" si="88"/>
        <v>64.60742720920598</v>
      </c>
      <c r="DX74" s="48">
        <f t="shared" si="79"/>
        <v>67.482457720015645</v>
      </c>
      <c r="DY74" s="48">
        <f t="shared" si="93"/>
        <v>70.485427088556335</v>
      </c>
      <c r="DZ74" s="48">
        <f t="shared" si="93"/>
        <v>73.622028593997086</v>
      </c>
      <c r="EA74" s="48">
        <f t="shared" si="93"/>
        <v>76.898208866429954</v>
      </c>
      <c r="EB74" s="48">
        <f t="shared" si="93"/>
        <v>80.320179160986086</v>
      </c>
      <c r="EC74" s="48">
        <f t="shared" si="93"/>
        <v>83.89442713364997</v>
      </c>
      <c r="ED74" s="48">
        <f t="shared" si="93"/>
        <v>87.62772914109739</v>
      </c>
      <c r="EE74" s="48">
        <f t="shared" si="93"/>
        <v>91.527163087876218</v>
      </c>
      <c r="EF74" s="48">
        <f t="shared" si="93"/>
        <v>95.600121845286708</v>
      </c>
      <c r="EG74" s="48">
        <f t="shared" si="93"/>
        <v>99.85432726740197</v>
      </c>
      <c r="EH74" s="48">
        <f t="shared" si="93"/>
        <v>104.29784483080135</v>
      </c>
      <c r="EI74" s="48">
        <f t="shared" si="93"/>
        <v>108.93909892577202</v>
      </c>
      <c r="EJ74" s="48">
        <f t="shared" si="93"/>
        <v>113.78688882796887</v>
      </c>
      <c r="EK74" s="48">
        <f t="shared" si="93"/>
        <v>118.85040538081348</v>
      </c>
      <c r="EL74" s="48">
        <f t="shared" si="93"/>
        <v>124.13924842025968</v>
      </c>
      <c r="EM74" s="48">
        <f t="shared" si="93"/>
        <v>129.66344497496124</v>
      </c>
      <c r="EN74" s="48">
        <f t="shared" si="93"/>
        <v>135.43346827634701</v>
      </c>
      <c r="EO74" s="48">
        <f t="shared" si="89"/>
        <v>141.46025761464446</v>
      </c>
      <c r="EP74" s="48">
        <f t="shared" si="89"/>
        <v>147.75523907849615</v>
      </c>
      <c r="EQ74" s="48">
        <f t="shared" si="89"/>
        <v>154.33034721748922</v>
      </c>
      <c r="ER74" s="48">
        <f t="shared" si="89"/>
        <v>161.1980476686675</v>
      </c>
      <c r="ES74" s="48">
        <f t="shared" si="89"/>
        <v>168.37136078992319</v>
      </c>
      <c r="ET74" s="48">
        <f t="shared" si="89"/>
        <v>175.86388634507477</v>
      </c>
      <c r="EU74" s="48">
        <f t="shared" si="89"/>
        <v>183.6898292874306</v>
      </c>
      <c r="EV74" s="48">
        <f t="shared" si="89"/>
        <v>191.86402669072126</v>
      </c>
      <c r="EW74" s="48">
        <f t="shared" si="89"/>
        <v>200.40197587845836</v>
      </c>
      <c r="EX74" s="48">
        <f t="shared" si="89"/>
        <v>209.31986380504975</v>
      </c>
      <c r="EY74" s="48">
        <f t="shared" si="89"/>
        <v>218.63459774437445</v>
      </c>
      <c r="EZ74" s="48">
        <f t="shared" si="89"/>
        <v>228.36383734399911</v>
      </c>
      <c r="FA74" s="48">
        <f t="shared" si="89"/>
        <v>238.52602810580706</v>
      </c>
      <c r="FB74" s="48">
        <f t="shared" si="89"/>
        <v>249.14043635651547</v>
      </c>
      <c r="FC74" s="48">
        <f t="shared" si="89"/>
        <v>260.22718577438042</v>
      </c>
      <c r="FD74" s="48">
        <f t="shared" si="81"/>
        <v>271.80729554134035</v>
      </c>
      <c r="FE74" s="48">
        <f t="shared" si="85"/>
        <v>283.90272019293002</v>
      </c>
      <c r="FF74" s="48">
        <f t="shared" si="85"/>
        <v>296.53639124151539</v>
      </c>
      <c r="FG74" s="48">
        <f t="shared" si="85"/>
        <v>309.73226065176283</v>
      </c>
      <c r="FH74" s="48">
        <f t="shared" si="85"/>
        <v>323.51534625076624</v>
      </c>
      <c r="FI74" s="48">
        <f t="shared" si="85"/>
        <v>337.91177915892536</v>
      </c>
      <c r="FJ74" s="48">
        <f t="shared" si="85"/>
        <v>352.9488533314975</v>
      </c>
      <c r="FK74" s="48">
        <f t="shared" si="85"/>
        <v>368.65507730474911</v>
      </c>
      <c r="FL74" s="48">
        <f t="shared" si="85"/>
        <v>385.06022824481045</v>
      </c>
      <c r="FM74" s="48">
        <f t="shared" si="85"/>
        <v>402.19540840170453</v>
      </c>
      <c r="FN74" s="48">
        <f t="shared" si="85"/>
        <v>420.09310407558036</v>
      </c>
      <c r="FO74" s="48">
        <f t="shared" si="85"/>
        <v>438.78724720694368</v>
      </c>
      <c r="FP74" s="48">
        <f t="shared" si="85"/>
        <v>458.31327970765267</v>
      </c>
      <c r="FQ74" s="48">
        <f t="shared" si="85"/>
        <v>478.70822065464318</v>
      </c>
      <c r="FR74" s="48">
        <f t="shared" si="85"/>
        <v>500.01073647377478</v>
      </c>
      <c r="FS74" s="48">
        <f t="shared" si="85"/>
        <v>522.26121424685778</v>
      </c>
      <c r="FT74" s="48">
        <f t="shared" si="85"/>
        <v>545.50183828084289</v>
      </c>
      <c r="FU74" s="48">
        <f t="shared" si="83"/>
        <v>569.77667008434037</v>
      </c>
      <c r="FV74" s="48">
        <f t="shared" si="83"/>
        <v>595.13173190309351</v>
      </c>
      <c r="FW74" s="48">
        <f t="shared" si="83"/>
        <v>621.61509397278121</v>
      </c>
      <c r="FX74" s="48">
        <f t="shared" si="83"/>
        <v>649.27696565456995</v>
      </c>
      <c r="FY74" s="48">
        <f t="shared" si="83"/>
        <v>678.16979062619828</v>
      </c>
      <c r="FZ74" s="48">
        <f t="shared" si="83"/>
        <v>708.34834630906414</v>
      </c>
      <c r="GA74" s="48">
        <f t="shared" si="83"/>
        <v>739.86984771981747</v>
      </c>
      <c r="GB74" s="48">
        <f t="shared" si="83"/>
        <v>772.79405594334935</v>
      </c>
      <c r="GC74" s="48">
        <f t="shared" si="83"/>
        <v>807.18339143282833</v>
      </c>
      <c r="GD74" s="48">
        <f t="shared" si="83"/>
        <v>843.10305235158921</v>
      </c>
      <c r="GE74" s="48">
        <f t="shared" si="83"/>
        <v>880.62113818123487</v>
      </c>
      <c r="GF74" s="48">
        <f t="shared" si="83"/>
        <v>919.80877883029984</v>
      </c>
      <c r="GG74" s="48">
        <f t="shared" si="83"/>
        <v>960.74026948824815</v>
      </c>
      <c r="GH74" s="48">
        <f t="shared" si="83"/>
        <v>1003.4932114804752</v>
      </c>
      <c r="GI74" s="48">
        <f t="shared" si="83"/>
        <v>1048.1486593913564</v>
      </c>
      <c r="GJ74" s="48">
        <f t="shared" si="84"/>
        <v>1094.7912747342718</v>
      </c>
      <c r="GK74" s="48">
        <f t="shared" si="84"/>
        <v>1143.5094864599469</v>
      </c>
      <c r="GL74" s="48">
        <f t="shared" si="84"/>
        <v>1194.3956586074144</v>
      </c>
      <c r="GM74" s="48">
        <f t="shared" si="84"/>
        <v>1247.5462654154442</v>
      </c>
      <c r="GN74" s="48">
        <f t="shared" si="84"/>
        <v>1303.0620742264314</v>
      </c>
      <c r="GO74" s="48">
        <f t="shared" si="84"/>
        <v>1361.0483365295077</v>
      </c>
      <c r="GP74" s="48">
        <f t="shared" si="84"/>
        <v>1421.6149875050708</v>
      </c>
      <c r="GQ74" s="48">
        <f t="shared" si="84"/>
        <v>1484.8768544490463</v>
      </c>
      <c r="GR74" s="48">
        <f t="shared" si="84"/>
        <v>1550.9538744720287</v>
      </c>
      <c r="GS74" s="48">
        <f t="shared" si="84"/>
        <v>1619.971321886034</v>
      </c>
      <c r="GT74" s="48">
        <f t="shared" si="84"/>
        <v>1692.0600457099624</v>
      </c>
      <c r="GU74" s="48">
        <f t="shared" si="84"/>
        <v>1767.3567177440557</v>
      </c>
      <c r="GV74" s="48">
        <f t="shared" si="84"/>
        <v>1846.004091683666</v>
      </c>
      <c r="GW74" s="48">
        <f t="shared" si="84"/>
        <v>1928.1512737635892</v>
      </c>
      <c r="GX74" s="48">
        <f t="shared" si="84"/>
        <v>2013.9540054460688</v>
      </c>
      <c r="GY74" s="48">
        <f t="shared" si="84"/>
        <v>2103.574958688419</v>
      </c>
      <c r="GZ74" s="48">
        <f t="shared" si="82"/>
        <v>2197.1840443500537</v>
      </c>
      <c r="HA74" s="48">
        <f t="shared" si="82"/>
        <v>2294.9587343236312</v>
      </c>
      <c r="HB74" s="48">
        <f t="shared" si="82"/>
        <v>2397.0843980010327</v>
      </c>
      <c r="HC74" s="48">
        <f t="shared" si="82"/>
        <v>2503.7546537120788</v>
      </c>
      <c r="HD74" s="48">
        <f t="shared" si="82"/>
        <v>2615.1717358022661</v>
      </c>
      <c r="HE74" s="48">
        <f t="shared" si="82"/>
        <v>2731.5468780454671</v>
      </c>
      <c r="HF74" s="48">
        <f t="shared" si="82"/>
        <v>2853.1007141184905</v>
      </c>
      <c r="HG74" s="48">
        <f t="shared" si="82"/>
        <v>2980.0636958967634</v>
      </c>
      <c r="HH74" s="48">
        <f t="shared" si="82"/>
        <v>3112.6765303641691</v>
      </c>
      <c r="HI74" s="48">
        <f t="shared" si="82"/>
        <v>3251.1906359653744</v>
      </c>
      <c r="HJ74" s="48">
        <f t="shared" si="82"/>
        <v>3395.8686192658333</v>
      </c>
      <c r="HK74" s="48">
        <f t="shared" si="82"/>
        <v>3546.984772823163</v>
      </c>
      <c r="HL74" s="48">
        <f t="shared" si="82"/>
        <v>3704.8255952137938</v>
      </c>
      <c r="HM74" s="48">
        <f t="shared" si="82"/>
        <v>3869.6903342008077</v>
      </c>
    </row>
    <row r="75" spans="1:221" x14ac:dyDescent="0.25">
      <c r="A75" s="21" t="s">
        <v>1407</v>
      </c>
      <c r="B75" s="20" t="s">
        <v>1408</v>
      </c>
      <c r="C75" s="19">
        <v>869.28399999999999</v>
      </c>
      <c r="D75" s="19">
        <v>42.22</v>
      </c>
      <c r="E75" s="18">
        <f t="shared" si="0"/>
        <v>36701.170480000001</v>
      </c>
      <c r="F75" s="16">
        <f t="shared" si="1"/>
        <v>0</v>
      </c>
      <c r="G75" s="17">
        <v>1.1369019422074847E-2</v>
      </c>
      <c r="H75" s="17" t="str">
        <f t="shared" si="25"/>
        <v>n/a</v>
      </c>
      <c r="I75" s="45" t="str">
        <f t="shared" si="26"/>
        <v>n/a</v>
      </c>
      <c r="J75" s="17" t="s">
        <v>227</v>
      </c>
      <c r="K75" s="56" t="str">
        <f t="shared" si="2"/>
        <v>n/a</v>
      </c>
      <c r="L75" s="1" t="str">
        <f t="shared" si="3"/>
        <v>n/a</v>
      </c>
      <c r="M75" s="1" t="str">
        <f t="shared" si="4"/>
        <v>n/a</v>
      </c>
      <c r="N75" s="1" t="str">
        <f t="shared" si="5"/>
        <v>n/a</v>
      </c>
      <c r="O75" s="1" t="str">
        <f t="shared" si="6"/>
        <v>n/a</v>
      </c>
      <c r="P75" s="5">
        <v>4.4499999999999998E-2</v>
      </c>
      <c r="Q75" s="1" t="str">
        <f t="shared" si="7"/>
        <v>n/a</v>
      </c>
      <c r="R75" s="16" t="str">
        <f t="shared" si="8"/>
        <v>n/a</v>
      </c>
      <c r="S75" s="16">
        <f t="shared" si="9"/>
        <v>0</v>
      </c>
      <c r="T75" s="8"/>
      <c r="U75" s="57">
        <f t="shared" si="10"/>
        <v>-42.22</v>
      </c>
      <c r="V75" s="48" t="str">
        <f t="shared" si="11"/>
        <v>n/a</v>
      </c>
      <c r="W75" s="48" t="str">
        <f t="shared" si="12"/>
        <v>n/a</v>
      </c>
      <c r="X75" s="48" t="str">
        <f t="shared" si="49"/>
        <v>n/a</v>
      </c>
      <c r="Y75" s="48" t="str">
        <f t="shared" si="49"/>
        <v>n/a</v>
      </c>
      <c r="Z75" s="48" t="str">
        <f t="shared" si="49"/>
        <v>n/a</v>
      </c>
      <c r="AA75" s="48" t="str">
        <f t="shared" si="16"/>
        <v>n/a</v>
      </c>
      <c r="AB75" s="48" t="str">
        <f t="shared" si="50"/>
        <v>n/a</v>
      </c>
      <c r="AC75" s="48" t="str">
        <f t="shared" si="50"/>
        <v>n/a</v>
      </c>
      <c r="AD75" s="48" t="str">
        <f t="shared" si="50"/>
        <v>n/a</v>
      </c>
      <c r="AE75" s="48" t="str">
        <f t="shared" si="50"/>
        <v>n/a</v>
      </c>
      <c r="AF75" s="48" t="str">
        <f t="shared" si="21"/>
        <v>n/a</v>
      </c>
      <c r="AG75" s="48" t="str">
        <f t="shared" si="90"/>
        <v>n/a</v>
      </c>
      <c r="AH75" s="48" t="str">
        <f t="shared" si="90"/>
        <v>n/a</v>
      </c>
      <c r="AI75" s="48" t="str">
        <f t="shared" si="90"/>
        <v>n/a</v>
      </c>
      <c r="AJ75" s="48" t="str">
        <f t="shared" si="90"/>
        <v>n/a</v>
      </c>
      <c r="AK75" s="48" t="str">
        <f t="shared" si="90"/>
        <v>n/a</v>
      </c>
      <c r="AL75" s="48" t="str">
        <f t="shared" si="90"/>
        <v>n/a</v>
      </c>
      <c r="AM75" s="48" t="str">
        <f t="shared" si="90"/>
        <v>n/a</v>
      </c>
      <c r="AN75" s="48" t="str">
        <f t="shared" si="90"/>
        <v>n/a</v>
      </c>
      <c r="AO75" s="48" t="str">
        <f t="shared" si="90"/>
        <v>n/a</v>
      </c>
      <c r="AP75" s="48" t="str">
        <f t="shared" si="90"/>
        <v>n/a</v>
      </c>
      <c r="AQ75" s="48" t="str">
        <f t="shared" si="90"/>
        <v>n/a</v>
      </c>
      <c r="AR75" s="48" t="str">
        <f t="shared" si="90"/>
        <v>n/a</v>
      </c>
      <c r="AS75" s="48" t="str">
        <f t="shared" si="90"/>
        <v>n/a</v>
      </c>
      <c r="AT75" s="48" t="str">
        <f t="shared" si="90"/>
        <v>n/a</v>
      </c>
      <c r="AU75" s="48" t="str">
        <f t="shared" si="90"/>
        <v>n/a</v>
      </c>
      <c r="AV75" s="48" t="str">
        <f t="shared" si="90"/>
        <v>n/a</v>
      </c>
      <c r="AW75" s="48" t="str">
        <f t="shared" si="86"/>
        <v>n/a</v>
      </c>
      <c r="AX75" s="48" t="str">
        <f t="shared" si="86"/>
        <v>n/a</v>
      </c>
      <c r="AY75" s="48" t="str">
        <f t="shared" si="86"/>
        <v>n/a</v>
      </c>
      <c r="AZ75" s="48" t="str">
        <f t="shared" si="86"/>
        <v>n/a</v>
      </c>
      <c r="BA75" s="48" t="str">
        <f t="shared" si="86"/>
        <v>n/a</v>
      </c>
      <c r="BB75" s="48" t="str">
        <f t="shared" si="86"/>
        <v>n/a</v>
      </c>
      <c r="BC75" s="48" t="str">
        <f t="shared" si="86"/>
        <v>n/a</v>
      </c>
      <c r="BD75" s="48" t="str">
        <f t="shared" si="86"/>
        <v>n/a</v>
      </c>
      <c r="BE75" s="48" t="str">
        <f t="shared" si="86"/>
        <v>n/a</v>
      </c>
      <c r="BF75" s="48" t="str">
        <f t="shared" si="86"/>
        <v>n/a</v>
      </c>
      <c r="BG75" s="48" t="str">
        <f t="shared" si="86"/>
        <v>n/a</v>
      </c>
      <c r="BH75" s="48" t="str">
        <f t="shared" si="86"/>
        <v>n/a</v>
      </c>
      <c r="BI75" s="48" t="str">
        <f t="shared" si="86"/>
        <v>n/a</v>
      </c>
      <c r="BJ75" s="48" t="str">
        <f t="shared" si="86"/>
        <v>n/a</v>
      </c>
      <c r="BK75" s="48" t="str">
        <f t="shared" si="86"/>
        <v>n/a</v>
      </c>
      <c r="BL75" s="48" t="str">
        <f t="shared" si="75"/>
        <v>n/a</v>
      </c>
      <c r="BM75" s="48" t="str">
        <f t="shared" si="91"/>
        <v>n/a</v>
      </c>
      <c r="BN75" s="48" t="str">
        <f t="shared" si="91"/>
        <v>n/a</v>
      </c>
      <c r="BO75" s="48" t="str">
        <f t="shared" si="91"/>
        <v>n/a</v>
      </c>
      <c r="BP75" s="48" t="str">
        <f t="shared" si="91"/>
        <v>n/a</v>
      </c>
      <c r="BQ75" s="48" t="str">
        <f t="shared" si="91"/>
        <v>n/a</v>
      </c>
      <c r="BR75" s="48" t="str">
        <f t="shared" si="91"/>
        <v>n/a</v>
      </c>
      <c r="BS75" s="48" t="str">
        <f t="shared" si="91"/>
        <v>n/a</v>
      </c>
      <c r="BT75" s="48" t="str">
        <f t="shared" si="91"/>
        <v>n/a</v>
      </c>
      <c r="BU75" s="48" t="str">
        <f t="shared" si="91"/>
        <v>n/a</v>
      </c>
      <c r="BV75" s="48" t="str">
        <f t="shared" si="91"/>
        <v>n/a</v>
      </c>
      <c r="BW75" s="48" t="str">
        <f t="shared" si="91"/>
        <v>n/a</v>
      </c>
      <c r="BX75" s="48" t="str">
        <f t="shared" si="91"/>
        <v>n/a</v>
      </c>
      <c r="BY75" s="48" t="str">
        <f t="shared" si="91"/>
        <v>n/a</v>
      </c>
      <c r="BZ75" s="48" t="str">
        <f t="shared" si="91"/>
        <v>n/a</v>
      </c>
      <c r="CA75" s="48" t="str">
        <f t="shared" si="91"/>
        <v>n/a</v>
      </c>
      <c r="CB75" s="48" t="str">
        <f t="shared" si="91"/>
        <v>n/a</v>
      </c>
      <c r="CC75" s="48" t="str">
        <f t="shared" si="87"/>
        <v>n/a</v>
      </c>
      <c r="CD75" s="48" t="str">
        <f t="shared" si="87"/>
        <v>n/a</v>
      </c>
      <c r="CE75" s="48" t="str">
        <f t="shared" si="87"/>
        <v>n/a</v>
      </c>
      <c r="CF75" s="48" t="str">
        <f t="shared" si="87"/>
        <v>n/a</v>
      </c>
      <c r="CG75" s="48" t="str">
        <f t="shared" si="87"/>
        <v>n/a</v>
      </c>
      <c r="CH75" s="48" t="str">
        <f t="shared" si="87"/>
        <v>n/a</v>
      </c>
      <c r="CI75" s="48" t="str">
        <f t="shared" si="87"/>
        <v>n/a</v>
      </c>
      <c r="CJ75" s="48" t="str">
        <f t="shared" si="87"/>
        <v>n/a</v>
      </c>
      <c r="CK75" s="48" t="str">
        <f t="shared" si="87"/>
        <v>n/a</v>
      </c>
      <c r="CL75" s="48" t="str">
        <f t="shared" si="87"/>
        <v>n/a</v>
      </c>
      <c r="CM75" s="48" t="str">
        <f t="shared" si="87"/>
        <v>n/a</v>
      </c>
      <c r="CN75" s="48" t="str">
        <f t="shared" si="87"/>
        <v>n/a</v>
      </c>
      <c r="CO75" s="48" t="str">
        <f t="shared" si="87"/>
        <v>n/a</v>
      </c>
      <c r="CP75" s="48" t="str">
        <f t="shared" si="87"/>
        <v>n/a</v>
      </c>
      <c r="CQ75" s="48" t="str">
        <f t="shared" si="87"/>
        <v>n/a</v>
      </c>
      <c r="CR75" s="48" t="str">
        <f t="shared" si="77"/>
        <v>n/a</v>
      </c>
      <c r="CS75" s="48" t="str">
        <f t="shared" si="92"/>
        <v>n/a</v>
      </c>
      <c r="CT75" s="48" t="str">
        <f t="shared" si="92"/>
        <v>n/a</v>
      </c>
      <c r="CU75" s="48" t="str">
        <f t="shared" si="92"/>
        <v>n/a</v>
      </c>
      <c r="CV75" s="48" t="str">
        <f t="shared" si="92"/>
        <v>n/a</v>
      </c>
      <c r="CW75" s="48" t="str">
        <f t="shared" si="92"/>
        <v>n/a</v>
      </c>
      <c r="CX75" s="48" t="str">
        <f t="shared" si="92"/>
        <v>n/a</v>
      </c>
      <c r="CY75" s="48" t="str">
        <f t="shared" si="92"/>
        <v>n/a</v>
      </c>
      <c r="CZ75" s="48" t="str">
        <f t="shared" si="92"/>
        <v>n/a</v>
      </c>
      <c r="DA75" s="48" t="str">
        <f t="shared" si="92"/>
        <v>n/a</v>
      </c>
      <c r="DB75" s="48" t="str">
        <f t="shared" si="92"/>
        <v>n/a</v>
      </c>
      <c r="DC75" s="48" t="str">
        <f t="shared" si="92"/>
        <v>n/a</v>
      </c>
      <c r="DD75" s="48" t="str">
        <f t="shared" si="92"/>
        <v>n/a</v>
      </c>
      <c r="DE75" s="48" t="str">
        <f t="shared" si="92"/>
        <v>n/a</v>
      </c>
      <c r="DF75" s="48" t="str">
        <f t="shared" si="92"/>
        <v>n/a</v>
      </c>
      <c r="DG75" s="48" t="str">
        <f t="shared" si="92"/>
        <v>n/a</v>
      </c>
      <c r="DH75" s="48" t="str">
        <f t="shared" si="92"/>
        <v>n/a</v>
      </c>
      <c r="DI75" s="48" t="str">
        <f t="shared" si="88"/>
        <v>n/a</v>
      </c>
      <c r="DJ75" s="48" t="str">
        <f t="shared" si="88"/>
        <v>n/a</v>
      </c>
      <c r="DK75" s="48" t="str">
        <f t="shared" si="88"/>
        <v>n/a</v>
      </c>
      <c r="DL75" s="48" t="str">
        <f t="shared" si="88"/>
        <v>n/a</v>
      </c>
      <c r="DM75" s="48" t="str">
        <f t="shared" si="88"/>
        <v>n/a</v>
      </c>
      <c r="DN75" s="48" t="str">
        <f t="shared" si="88"/>
        <v>n/a</v>
      </c>
      <c r="DO75" s="48" t="str">
        <f t="shared" si="88"/>
        <v>n/a</v>
      </c>
      <c r="DP75" s="48" t="str">
        <f t="shared" si="88"/>
        <v>n/a</v>
      </c>
      <c r="DQ75" s="48" t="str">
        <f t="shared" si="88"/>
        <v>n/a</v>
      </c>
      <c r="DR75" s="48" t="str">
        <f t="shared" si="88"/>
        <v>n/a</v>
      </c>
      <c r="DS75" s="48" t="str">
        <f t="shared" si="88"/>
        <v>n/a</v>
      </c>
      <c r="DT75" s="48" t="str">
        <f t="shared" si="88"/>
        <v>n/a</v>
      </c>
      <c r="DU75" s="48" t="str">
        <f t="shared" si="88"/>
        <v>n/a</v>
      </c>
      <c r="DV75" s="48" t="str">
        <f t="shared" si="88"/>
        <v>n/a</v>
      </c>
      <c r="DW75" s="48" t="str">
        <f t="shared" si="88"/>
        <v>n/a</v>
      </c>
      <c r="DX75" s="48" t="str">
        <f t="shared" si="79"/>
        <v>n/a</v>
      </c>
      <c r="DY75" s="48" t="str">
        <f t="shared" si="93"/>
        <v>n/a</v>
      </c>
      <c r="DZ75" s="48" t="str">
        <f t="shared" si="93"/>
        <v>n/a</v>
      </c>
      <c r="EA75" s="48" t="str">
        <f t="shared" si="93"/>
        <v>n/a</v>
      </c>
      <c r="EB75" s="48" t="str">
        <f t="shared" si="93"/>
        <v>n/a</v>
      </c>
      <c r="EC75" s="48" t="str">
        <f t="shared" si="93"/>
        <v>n/a</v>
      </c>
      <c r="ED75" s="48" t="str">
        <f t="shared" si="93"/>
        <v>n/a</v>
      </c>
      <c r="EE75" s="48" t="str">
        <f t="shared" si="93"/>
        <v>n/a</v>
      </c>
      <c r="EF75" s="48" t="str">
        <f t="shared" si="93"/>
        <v>n/a</v>
      </c>
      <c r="EG75" s="48" t="str">
        <f t="shared" si="93"/>
        <v>n/a</v>
      </c>
      <c r="EH75" s="48" t="str">
        <f t="shared" si="93"/>
        <v>n/a</v>
      </c>
      <c r="EI75" s="48" t="str">
        <f t="shared" si="93"/>
        <v>n/a</v>
      </c>
      <c r="EJ75" s="48" t="str">
        <f t="shared" si="93"/>
        <v>n/a</v>
      </c>
      <c r="EK75" s="48" t="str">
        <f t="shared" si="93"/>
        <v>n/a</v>
      </c>
      <c r="EL75" s="48" t="str">
        <f t="shared" si="93"/>
        <v>n/a</v>
      </c>
      <c r="EM75" s="48" t="str">
        <f t="shared" si="93"/>
        <v>n/a</v>
      </c>
      <c r="EN75" s="48" t="str">
        <f t="shared" si="93"/>
        <v>n/a</v>
      </c>
      <c r="EO75" s="48" t="str">
        <f t="shared" si="89"/>
        <v>n/a</v>
      </c>
      <c r="EP75" s="48" t="str">
        <f t="shared" si="89"/>
        <v>n/a</v>
      </c>
      <c r="EQ75" s="48" t="str">
        <f t="shared" si="89"/>
        <v>n/a</v>
      </c>
      <c r="ER75" s="48" t="str">
        <f t="shared" si="89"/>
        <v>n/a</v>
      </c>
      <c r="ES75" s="48" t="str">
        <f t="shared" si="89"/>
        <v>n/a</v>
      </c>
      <c r="ET75" s="48" t="str">
        <f t="shared" si="89"/>
        <v>n/a</v>
      </c>
      <c r="EU75" s="48" t="str">
        <f t="shared" si="89"/>
        <v>n/a</v>
      </c>
      <c r="EV75" s="48" t="str">
        <f t="shared" si="89"/>
        <v>n/a</v>
      </c>
      <c r="EW75" s="48" t="str">
        <f t="shared" si="89"/>
        <v>n/a</v>
      </c>
      <c r="EX75" s="48" t="str">
        <f t="shared" si="89"/>
        <v>n/a</v>
      </c>
      <c r="EY75" s="48" t="str">
        <f t="shared" si="89"/>
        <v>n/a</v>
      </c>
      <c r="EZ75" s="48" t="str">
        <f t="shared" si="89"/>
        <v>n/a</v>
      </c>
      <c r="FA75" s="48" t="str">
        <f t="shared" si="89"/>
        <v>n/a</v>
      </c>
      <c r="FB75" s="48" t="str">
        <f t="shared" si="89"/>
        <v>n/a</v>
      </c>
      <c r="FC75" s="48" t="str">
        <f t="shared" si="89"/>
        <v>n/a</v>
      </c>
      <c r="FD75" s="48" t="str">
        <f t="shared" si="81"/>
        <v>n/a</v>
      </c>
      <c r="FE75" s="48" t="str">
        <f t="shared" si="85"/>
        <v>n/a</v>
      </c>
      <c r="FF75" s="48" t="str">
        <f t="shared" si="85"/>
        <v>n/a</v>
      </c>
      <c r="FG75" s="48" t="str">
        <f t="shared" si="85"/>
        <v>n/a</v>
      </c>
      <c r="FH75" s="48" t="str">
        <f t="shared" si="85"/>
        <v>n/a</v>
      </c>
      <c r="FI75" s="48" t="str">
        <f t="shared" si="85"/>
        <v>n/a</v>
      </c>
      <c r="FJ75" s="48" t="str">
        <f t="shared" si="85"/>
        <v>n/a</v>
      </c>
      <c r="FK75" s="48" t="str">
        <f t="shared" si="85"/>
        <v>n/a</v>
      </c>
      <c r="FL75" s="48" t="str">
        <f t="shared" si="85"/>
        <v>n/a</v>
      </c>
      <c r="FM75" s="48" t="str">
        <f t="shared" si="85"/>
        <v>n/a</v>
      </c>
      <c r="FN75" s="48" t="str">
        <f t="shared" si="85"/>
        <v>n/a</v>
      </c>
      <c r="FO75" s="48" t="str">
        <f t="shared" si="85"/>
        <v>n/a</v>
      </c>
      <c r="FP75" s="48" t="str">
        <f t="shared" si="85"/>
        <v>n/a</v>
      </c>
      <c r="FQ75" s="48" t="str">
        <f t="shared" si="85"/>
        <v>n/a</v>
      </c>
      <c r="FR75" s="48" t="str">
        <f t="shared" si="85"/>
        <v>n/a</v>
      </c>
      <c r="FS75" s="48" t="str">
        <f t="shared" si="85"/>
        <v>n/a</v>
      </c>
      <c r="FT75" s="48" t="str">
        <f t="shared" si="85"/>
        <v>n/a</v>
      </c>
      <c r="FU75" s="48" t="str">
        <f t="shared" si="83"/>
        <v>n/a</v>
      </c>
      <c r="FV75" s="48" t="str">
        <f t="shared" si="83"/>
        <v>n/a</v>
      </c>
      <c r="FW75" s="48" t="str">
        <f t="shared" si="83"/>
        <v>n/a</v>
      </c>
      <c r="FX75" s="48" t="str">
        <f t="shared" si="83"/>
        <v>n/a</v>
      </c>
      <c r="FY75" s="48" t="str">
        <f t="shared" si="83"/>
        <v>n/a</v>
      </c>
      <c r="FZ75" s="48" t="str">
        <f t="shared" si="83"/>
        <v>n/a</v>
      </c>
      <c r="GA75" s="48" t="str">
        <f t="shared" si="83"/>
        <v>n/a</v>
      </c>
      <c r="GB75" s="48" t="str">
        <f t="shared" si="83"/>
        <v>n/a</v>
      </c>
      <c r="GC75" s="48" t="str">
        <f t="shared" si="83"/>
        <v>n/a</v>
      </c>
      <c r="GD75" s="48" t="str">
        <f t="shared" si="83"/>
        <v>n/a</v>
      </c>
      <c r="GE75" s="48" t="str">
        <f t="shared" si="83"/>
        <v>n/a</v>
      </c>
      <c r="GF75" s="48" t="str">
        <f t="shared" si="83"/>
        <v>n/a</v>
      </c>
      <c r="GG75" s="48" t="str">
        <f t="shared" si="83"/>
        <v>n/a</v>
      </c>
      <c r="GH75" s="48" t="str">
        <f t="shared" si="83"/>
        <v>n/a</v>
      </c>
      <c r="GI75" s="48" t="str">
        <f t="shared" si="83"/>
        <v>n/a</v>
      </c>
      <c r="GJ75" s="48" t="str">
        <f t="shared" si="84"/>
        <v>n/a</v>
      </c>
      <c r="GK75" s="48" t="str">
        <f t="shared" si="84"/>
        <v>n/a</v>
      </c>
      <c r="GL75" s="48" t="str">
        <f t="shared" si="84"/>
        <v>n/a</v>
      </c>
      <c r="GM75" s="48" t="str">
        <f t="shared" si="84"/>
        <v>n/a</v>
      </c>
      <c r="GN75" s="48" t="str">
        <f t="shared" si="84"/>
        <v>n/a</v>
      </c>
      <c r="GO75" s="48" t="str">
        <f t="shared" si="84"/>
        <v>n/a</v>
      </c>
      <c r="GP75" s="48" t="str">
        <f t="shared" si="84"/>
        <v>n/a</v>
      </c>
      <c r="GQ75" s="48" t="str">
        <f t="shared" si="84"/>
        <v>n/a</v>
      </c>
      <c r="GR75" s="48" t="str">
        <f t="shared" si="84"/>
        <v>n/a</v>
      </c>
      <c r="GS75" s="48" t="str">
        <f t="shared" si="84"/>
        <v>n/a</v>
      </c>
      <c r="GT75" s="48" t="str">
        <f t="shared" si="84"/>
        <v>n/a</v>
      </c>
      <c r="GU75" s="48" t="str">
        <f t="shared" si="84"/>
        <v>n/a</v>
      </c>
      <c r="GV75" s="48" t="str">
        <f t="shared" si="84"/>
        <v>n/a</v>
      </c>
      <c r="GW75" s="48" t="str">
        <f t="shared" si="84"/>
        <v>n/a</v>
      </c>
      <c r="GX75" s="48" t="str">
        <f t="shared" si="84"/>
        <v>n/a</v>
      </c>
      <c r="GY75" s="48" t="str">
        <f t="shared" si="84"/>
        <v>n/a</v>
      </c>
      <c r="GZ75" s="48" t="str">
        <f t="shared" si="82"/>
        <v>n/a</v>
      </c>
      <c r="HA75" s="48" t="str">
        <f t="shared" si="82"/>
        <v>n/a</v>
      </c>
      <c r="HB75" s="48" t="str">
        <f t="shared" si="82"/>
        <v>n/a</v>
      </c>
      <c r="HC75" s="48" t="str">
        <f t="shared" si="82"/>
        <v>n/a</v>
      </c>
      <c r="HD75" s="48" t="str">
        <f t="shared" si="82"/>
        <v>n/a</v>
      </c>
      <c r="HE75" s="48" t="str">
        <f t="shared" si="82"/>
        <v>n/a</v>
      </c>
      <c r="HF75" s="48" t="str">
        <f t="shared" si="82"/>
        <v>n/a</v>
      </c>
      <c r="HG75" s="48" t="str">
        <f t="shared" si="82"/>
        <v>n/a</v>
      </c>
      <c r="HH75" s="48" t="str">
        <f t="shared" si="82"/>
        <v>n/a</v>
      </c>
      <c r="HI75" s="48" t="str">
        <f t="shared" si="82"/>
        <v>n/a</v>
      </c>
      <c r="HJ75" s="48" t="str">
        <f t="shared" si="82"/>
        <v>n/a</v>
      </c>
      <c r="HK75" s="48" t="str">
        <f t="shared" si="82"/>
        <v>n/a</v>
      </c>
      <c r="HL75" s="48" t="str">
        <f t="shared" si="82"/>
        <v>n/a</v>
      </c>
      <c r="HM75" s="48" t="str">
        <f t="shared" si="82"/>
        <v>n/a</v>
      </c>
    </row>
    <row r="76" spans="1:221" x14ac:dyDescent="0.25">
      <c r="A76" s="21" t="s">
        <v>822</v>
      </c>
      <c r="B76" s="20" t="s">
        <v>821</v>
      </c>
      <c r="C76" s="19">
        <v>876.95100000000002</v>
      </c>
      <c r="D76" s="19">
        <v>47.29</v>
      </c>
      <c r="E76" s="18">
        <f t="shared" si="0"/>
        <v>41471.012790000001</v>
      </c>
      <c r="F76" s="16">
        <f t="shared" si="1"/>
        <v>1.6483871264113053E-3</v>
      </c>
      <c r="G76" s="17">
        <v>2.6221188411926413E-2</v>
      </c>
      <c r="H76" s="17">
        <f t="shared" si="25"/>
        <v>2.7355254810742229E-2</v>
      </c>
      <c r="I76" s="45">
        <f t="shared" si="26"/>
        <v>1.2936300000000001</v>
      </c>
      <c r="J76" s="17">
        <v>8.6500000000000007E-2</v>
      </c>
      <c r="K76" s="56">
        <f t="shared" si="2"/>
        <v>7.9500000000000001E-2</v>
      </c>
      <c r="L76" s="1">
        <f t="shared" si="3"/>
        <v>7.2499999999999995E-2</v>
      </c>
      <c r="M76" s="1">
        <f t="shared" si="4"/>
        <v>6.5499999999999989E-2</v>
      </c>
      <c r="N76" s="1">
        <f t="shared" si="5"/>
        <v>5.849999999999999E-2</v>
      </c>
      <c r="O76" s="1">
        <f t="shared" si="6"/>
        <v>5.149999999999999E-2</v>
      </c>
      <c r="P76" s="5">
        <v>4.4499999999999998E-2</v>
      </c>
      <c r="Q76" s="1">
        <f t="shared" si="7"/>
        <v>8.1742251724006287E-2</v>
      </c>
      <c r="R76" s="16">
        <f t="shared" si="8"/>
        <v>1.3474287542572429E-4</v>
      </c>
      <c r="S76" s="16">
        <f t="shared" si="9"/>
        <v>1.6483871264113053E-3</v>
      </c>
      <c r="T76" s="8"/>
      <c r="U76" s="57">
        <f t="shared" si="10"/>
        <v>-47.29</v>
      </c>
      <c r="V76" s="48">
        <f t="shared" si="11"/>
        <v>1.4055289950000001</v>
      </c>
      <c r="W76" s="48">
        <f t="shared" si="12"/>
        <v>1.5271072530675001</v>
      </c>
      <c r="X76" s="48">
        <f t="shared" si="49"/>
        <v>1.6592020304578388</v>
      </c>
      <c r="Y76" s="48">
        <f t="shared" si="49"/>
        <v>1.802723006092442</v>
      </c>
      <c r="Z76" s="48">
        <f t="shared" si="49"/>
        <v>1.9586585461194381</v>
      </c>
      <c r="AA76" s="48">
        <f t="shared" si="16"/>
        <v>2.1143719005359332</v>
      </c>
      <c r="AB76" s="48">
        <f t="shared" si="50"/>
        <v>2.2676638633247883</v>
      </c>
      <c r="AC76" s="48">
        <f t="shared" si="50"/>
        <v>2.4161958463725619</v>
      </c>
      <c r="AD76" s="48">
        <f t="shared" si="50"/>
        <v>2.5575433033853567</v>
      </c>
      <c r="AE76" s="48">
        <f t="shared" si="50"/>
        <v>2.6892567835097023</v>
      </c>
      <c r="AF76" s="48">
        <f t="shared" si="21"/>
        <v>2.8089287103758842</v>
      </c>
      <c r="AG76" s="48">
        <f t="shared" si="90"/>
        <v>2.9339260379876109</v>
      </c>
      <c r="AH76" s="48">
        <f t="shared" si="90"/>
        <v>3.0644857466780593</v>
      </c>
      <c r="AI76" s="48">
        <f t="shared" si="90"/>
        <v>3.2008553624052327</v>
      </c>
      <c r="AJ76" s="48">
        <f t="shared" si="90"/>
        <v>3.3432934260322655</v>
      </c>
      <c r="AK76" s="48">
        <f t="shared" si="90"/>
        <v>3.4920699834907012</v>
      </c>
      <c r="AL76" s="48">
        <f t="shared" si="90"/>
        <v>3.6474670977560373</v>
      </c>
      <c r="AM76" s="48">
        <f t="shared" si="90"/>
        <v>3.8097793836061808</v>
      </c>
      <c r="AN76" s="48">
        <f t="shared" si="90"/>
        <v>3.9793145661766558</v>
      </c>
      <c r="AO76" s="48">
        <f t="shared" si="90"/>
        <v>4.1563940643715167</v>
      </c>
      <c r="AP76" s="48">
        <f t="shared" si="90"/>
        <v>4.3413536002360491</v>
      </c>
      <c r="AQ76" s="48">
        <f t="shared" si="90"/>
        <v>4.534543835446553</v>
      </c>
      <c r="AR76" s="48">
        <f t="shared" si="90"/>
        <v>4.7363310361239241</v>
      </c>
      <c r="AS76" s="48">
        <f t="shared" si="90"/>
        <v>4.9470977672314387</v>
      </c>
      <c r="AT76" s="48">
        <f t="shared" si="90"/>
        <v>5.1672436178732379</v>
      </c>
      <c r="AU76" s="48">
        <f t="shared" si="90"/>
        <v>5.3971859588685973</v>
      </c>
      <c r="AV76" s="48">
        <f t="shared" si="90"/>
        <v>5.6373607340382499</v>
      </c>
      <c r="AW76" s="48">
        <f t="shared" si="86"/>
        <v>5.888223286702952</v>
      </c>
      <c r="AX76" s="48">
        <f t="shared" si="86"/>
        <v>6.1502492229612331</v>
      </c>
      <c r="AY76" s="48">
        <f t="shared" si="86"/>
        <v>6.4239353133830077</v>
      </c>
      <c r="AZ76" s="48">
        <f t="shared" si="86"/>
        <v>6.7098004348285514</v>
      </c>
      <c r="BA76" s="48">
        <f t="shared" si="86"/>
        <v>7.008386554178422</v>
      </c>
      <c r="BB76" s="48">
        <f t="shared" si="86"/>
        <v>7.3202597558393618</v>
      </c>
      <c r="BC76" s="48">
        <f t="shared" si="86"/>
        <v>7.6460113149742135</v>
      </c>
      <c r="BD76" s="48">
        <f t="shared" si="86"/>
        <v>7.9862588184905663</v>
      </c>
      <c r="BE76" s="48">
        <f t="shared" si="86"/>
        <v>8.3416473359133967</v>
      </c>
      <c r="BF76" s="48">
        <f t="shared" si="86"/>
        <v>8.7128506423615431</v>
      </c>
      <c r="BG76" s="48">
        <f t="shared" si="86"/>
        <v>9.100572495946631</v>
      </c>
      <c r="BH76" s="48">
        <f t="shared" si="86"/>
        <v>9.5055479720162559</v>
      </c>
      <c r="BI76" s="48">
        <f t="shared" si="86"/>
        <v>9.92854485677098</v>
      </c>
      <c r="BJ76" s="48">
        <f t="shared" si="86"/>
        <v>10.370365102897289</v>
      </c>
      <c r="BK76" s="48">
        <f t="shared" si="86"/>
        <v>10.831846349976217</v>
      </c>
      <c r="BL76" s="48">
        <f t="shared" si="75"/>
        <v>11.313863512550158</v>
      </c>
      <c r="BM76" s="48">
        <f t="shared" si="91"/>
        <v>11.81733043885864</v>
      </c>
      <c r="BN76" s="48">
        <f t="shared" si="91"/>
        <v>12.34320164338785</v>
      </c>
      <c r="BO76" s="48">
        <f t="shared" si="91"/>
        <v>12.89247411651861</v>
      </c>
      <c r="BP76" s="48">
        <f t="shared" si="91"/>
        <v>13.466189214703688</v>
      </c>
      <c r="BQ76" s="48">
        <f t="shared" si="91"/>
        <v>14.065434634758002</v>
      </c>
      <c r="BR76" s="48">
        <f t="shared" si="91"/>
        <v>14.691346476004734</v>
      </c>
      <c r="BS76" s="48">
        <f t="shared" si="91"/>
        <v>15.345111394186944</v>
      </c>
      <c r="BT76" s="48">
        <f t="shared" si="91"/>
        <v>16.027968851228263</v>
      </c>
      <c r="BU76" s="48">
        <f t="shared" si="91"/>
        <v>16.741213465107919</v>
      </c>
      <c r="BV76" s="48">
        <f t="shared" si="91"/>
        <v>17.486197464305221</v>
      </c>
      <c r="BW76" s="48">
        <f t="shared" si="91"/>
        <v>18.264333251466802</v>
      </c>
      <c r="BX76" s="48">
        <f t="shared" si="91"/>
        <v>19.077096081157073</v>
      </c>
      <c r="BY76" s="48">
        <f t="shared" si="91"/>
        <v>19.926026856768562</v>
      </c>
      <c r="BZ76" s="48">
        <f t="shared" si="91"/>
        <v>20.812735051894762</v>
      </c>
      <c r="CA76" s="48">
        <f t="shared" si="91"/>
        <v>21.738901761704078</v>
      </c>
      <c r="CB76" s="48">
        <f t="shared" si="91"/>
        <v>22.70628289009991</v>
      </c>
      <c r="CC76" s="48">
        <f t="shared" si="87"/>
        <v>23.716712478709354</v>
      </c>
      <c r="CD76" s="48">
        <f t="shared" si="87"/>
        <v>24.772106184011921</v>
      </c>
      <c r="CE76" s="48">
        <f t="shared" si="87"/>
        <v>25.874464909200452</v>
      </c>
      <c r="CF76" s="48">
        <f t="shared" si="87"/>
        <v>27.025878597659872</v>
      </c>
      <c r="CG76" s="48">
        <f t="shared" si="87"/>
        <v>28.228530195255736</v>
      </c>
      <c r="CH76" s="48">
        <f t="shared" si="87"/>
        <v>29.484699788944617</v>
      </c>
      <c r="CI76" s="48">
        <f t="shared" si="87"/>
        <v>30.796768929552652</v>
      </c>
      <c r="CJ76" s="48">
        <f t="shared" si="87"/>
        <v>32.167225146917744</v>
      </c>
      <c r="CK76" s="48">
        <f t="shared" si="87"/>
        <v>33.598666665955584</v>
      </c>
      <c r="CL76" s="48">
        <f t="shared" si="87"/>
        <v>35.093807332590607</v>
      </c>
      <c r="CM76" s="48">
        <f t="shared" si="87"/>
        <v>36.655481758890886</v>
      </c>
      <c r="CN76" s="48">
        <f t="shared" si="87"/>
        <v>38.286650697161527</v>
      </c>
      <c r="CO76" s="48">
        <f t="shared" si="87"/>
        <v>39.990406653185211</v>
      </c>
      <c r="CP76" s="48">
        <f t="shared" si="87"/>
        <v>41.769979749251952</v>
      </c>
      <c r="CQ76" s="48">
        <f t="shared" si="87"/>
        <v>43.628743848093663</v>
      </c>
      <c r="CR76" s="48">
        <f t="shared" si="77"/>
        <v>45.570222949333832</v>
      </c>
      <c r="CS76" s="48">
        <f t="shared" si="92"/>
        <v>47.598097870579188</v>
      </c>
      <c r="CT76" s="48">
        <f t="shared" si="92"/>
        <v>49.716213225819963</v>
      </c>
      <c r="CU76" s="48">
        <f t="shared" si="92"/>
        <v>51.928584714368952</v>
      </c>
      <c r="CV76" s="48">
        <f t="shared" si="92"/>
        <v>54.239406734158372</v>
      </c>
      <c r="CW76" s="48">
        <f t="shared" si="92"/>
        <v>56.653060333828421</v>
      </c>
      <c r="CX76" s="48">
        <f t="shared" si="92"/>
        <v>59.174121518683783</v>
      </c>
      <c r="CY76" s="48">
        <f t="shared" si="92"/>
        <v>61.80736992626521</v>
      </c>
      <c r="CZ76" s="48">
        <f t="shared" si="92"/>
        <v>64.557797887984009</v>
      </c>
      <c r="DA76" s="48">
        <f t="shared" si="92"/>
        <v>67.430619893999292</v>
      </c>
      <c r="DB76" s="48">
        <f t="shared" si="92"/>
        <v>70.43128247928226</v>
      </c>
      <c r="DC76" s="48">
        <f t="shared" si="92"/>
        <v>73.565474549610315</v>
      </c>
      <c r="DD76" s="48">
        <f t="shared" si="92"/>
        <v>76.839138167067972</v>
      </c>
      <c r="DE76" s="48">
        <f t="shared" si="92"/>
        <v>80.258479815502497</v>
      </c>
      <c r="DF76" s="48">
        <f t="shared" si="92"/>
        <v>83.829982167292357</v>
      </c>
      <c r="DG76" s="48">
        <f t="shared" si="92"/>
        <v>87.560416373736871</v>
      </c>
      <c r="DH76" s="48">
        <f t="shared" si="92"/>
        <v>91.456854902368164</v>
      </c>
      <c r="DI76" s="48">
        <f t="shared" si="88"/>
        <v>95.526684945523542</v>
      </c>
      <c r="DJ76" s="48">
        <f t="shared" si="88"/>
        <v>99.777622425599333</v>
      </c>
      <c r="DK76" s="48">
        <f t="shared" si="88"/>
        <v>104.2177266235385</v>
      </c>
      <c r="DL76" s="48">
        <f t="shared" si="88"/>
        <v>108.85541545828596</v>
      </c>
      <c r="DM76" s="48">
        <f t="shared" si="88"/>
        <v>113.69948144617969</v>
      </c>
      <c r="DN76" s="48">
        <f t="shared" si="88"/>
        <v>118.75910837053469</v>
      </c>
      <c r="DO76" s="48">
        <f t="shared" si="88"/>
        <v>124.04388869302348</v>
      </c>
      <c r="DP76" s="48">
        <f t="shared" si="88"/>
        <v>129.56384173986302</v>
      </c>
      <c r="DQ76" s="48">
        <f t="shared" si="88"/>
        <v>135.32943269728693</v>
      </c>
      <c r="DR76" s="48">
        <f t="shared" si="88"/>
        <v>141.3515924523162</v>
      </c>
      <c r="DS76" s="48">
        <f t="shared" si="88"/>
        <v>147.64173831644428</v>
      </c>
      <c r="DT76" s="48">
        <f t="shared" si="88"/>
        <v>154.21179567152603</v>
      </c>
      <c r="DU76" s="48">
        <f t="shared" si="88"/>
        <v>161.07422057890895</v>
      </c>
      <c r="DV76" s="48">
        <f t="shared" si="88"/>
        <v>168.24202339467038</v>
      </c>
      <c r="DW76" s="48">
        <f t="shared" si="88"/>
        <v>175.72879343573322</v>
      </c>
      <c r="DX76" s="48">
        <f t="shared" si="79"/>
        <v>183.54872474362335</v>
      </c>
      <c r="DY76" s="48">
        <f t="shared" si="93"/>
        <v>191.71664299471459</v>
      </c>
      <c r="DZ76" s="48">
        <f t="shared" si="93"/>
        <v>200.24803360797938</v>
      </c>
      <c r="EA76" s="48">
        <f t="shared" si="93"/>
        <v>209.15907110353447</v>
      </c>
      <c r="EB76" s="48">
        <f t="shared" si="93"/>
        <v>218.46664976764174</v>
      </c>
      <c r="EC76" s="48">
        <f t="shared" si="93"/>
        <v>228.18841568230181</v>
      </c>
      <c r="ED76" s="48">
        <f t="shared" si="93"/>
        <v>238.34280018016423</v>
      </c>
      <c r="EE76" s="48">
        <f t="shared" si="93"/>
        <v>248.94905478818154</v>
      </c>
      <c r="EF76" s="48">
        <f t="shared" si="93"/>
        <v>260.02728772625562</v>
      </c>
      <c r="EG76" s="48">
        <f t="shared" si="93"/>
        <v>271.59850203007397</v>
      </c>
      <c r="EH76" s="48">
        <f t="shared" si="93"/>
        <v>283.68463537041225</v>
      </c>
      <c r="EI76" s="48">
        <f t="shared" si="93"/>
        <v>296.30860164439559</v>
      </c>
      <c r="EJ76" s="48">
        <f t="shared" si="93"/>
        <v>309.49433441757117</v>
      </c>
      <c r="EK76" s="48">
        <f t="shared" si="93"/>
        <v>323.26683229915307</v>
      </c>
      <c r="EL76" s="48">
        <f t="shared" si="93"/>
        <v>337.65220633646538</v>
      </c>
      <c r="EM76" s="48">
        <f t="shared" si="93"/>
        <v>352.67772951843807</v>
      </c>
      <c r="EN76" s="48">
        <f t="shared" si="93"/>
        <v>368.37188848200856</v>
      </c>
      <c r="EO76" s="48">
        <f t="shared" si="89"/>
        <v>384.76443751945794</v>
      </c>
      <c r="EP76" s="48">
        <f t="shared" si="89"/>
        <v>401.8864549890738</v>
      </c>
      <c r="EQ76" s="48">
        <f t="shared" si="89"/>
        <v>419.77040223608759</v>
      </c>
      <c r="ER76" s="48">
        <f t="shared" si="89"/>
        <v>438.45018513559347</v>
      </c>
      <c r="ES76" s="48">
        <f t="shared" si="89"/>
        <v>457.96121837412738</v>
      </c>
      <c r="ET76" s="48">
        <f t="shared" si="89"/>
        <v>478.34049259177607</v>
      </c>
      <c r="EU76" s="48">
        <f t="shared" si="89"/>
        <v>499.62664451211009</v>
      </c>
      <c r="EV76" s="48">
        <f t="shared" si="89"/>
        <v>521.86003019289899</v>
      </c>
      <c r="EW76" s="48">
        <f t="shared" si="89"/>
        <v>545.08280153648298</v>
      </c>
      <c r="EX76" s="48">
        <f t="shared" si="89"/>
        <v>569.3389862048565</v>
      </c>
      <c r="EY76" s="48">
        <f t="shared" si="89"/>
        <v>594.67457109097256</v>
      </c>
      <c r="EZ76" s="48">
        <f t="shared" si="89"/>
        <v>621.13758950452086</v>
      </c>
      <c r="FA76" s="48">
        <f t="shared" si="89"/>
        <v>648.77821223747208</v>
      </c>
      <c r="FB76" s="48">
        <f t="shared" si="89"/>
        <v>677.64884268203957</v>
      </c>
      <c r="FC76" s="48">
        <f t="shared" si="89"/>
        <v>707.8042161813903</v>
      </c>
      <c r="FD76" s="48">
        <f t="shared" si="81"/>
        <v>739.3015038014621</v>
      </c>
      <c r="FE76" s="48">
        <f t="shared" si="85"/>
        <v>772.20042072062711</v>
      </c>
      <c r="FF76" s="48">
        <f t="shared" si="85"/>
        <v>806.563339442695</v>
      </c>
      <c r="FG76" s="48">
        <f t="shared" si="85"/>
        <v>842.45540804789493</v>
      </c>
      <c r="FH76" s="48">
        <f t="shared" si="85"/>
        <v>879.94467370602626</v>
      </c>
      <c r="FI76" s="48">
        <f t="shared" si="85"/>
        <v>919.10221168594444</v>
      </c>
      <c r="FJ76" s="48">
        <f t="shared" si="85"/>
        <v>960.00226010596896</v>
      </c>
      <c r="FK76" s="48">
        <f t="shared" si="85"/>
        <v>1002.7223606806846</v>
      </c>
      <c r="FL76" s="48">
        <f t="shared" si="85"/>
        <v>1047.343505730975</v>
      </c>
      <c r="FM76" s="48">
        <f t="shared" si="85"/>
        <v>1093.9502917360035</v>
      </c>
      <c r="FN76" s="48">
        <f t="shared" si="85"/>
        <v>1142.6310797182557</v>
      </c>
      <c r="FO76" s="48">
        <f t="shared" si="85"/>
        <v>1193.478162765718</v>
      </c>
      <c r="FP76" s="48">
        <f t="shared" si="85"/>
        <v>1246.5879410087925</v>
      </c>
      <c r="FQ76" s="48">
        <f t="shared" si="85"/>
        <v>1302.0611043836839</v>
      </c>
      <c r="FR76" s="48">
        <f t="shared" si="85"/>
        <v>1360.0028235287577</v>
      </c>
      <c r="FS76" s="48">
        <f t="shared" si="85"/>
        <v>1420.5229491757875</v>
      </c>
      <c r="FT76" s="48">
        <f t="shared" si="85"/>
        <v>1483.73622041411</v>
      </c>
      <c r="FU76" s="48">
        <f t="shared" si="83"/>
        <v>1549.7624822225378</v>
      </c>
      <c r="FV76" s="48">
        <f t="shared" si="83"/>
        <v>1618.7269126814406</v>
      </c>
      <c r="FW76" s="48">
        <f t="shared" si="83"/>
        <v>1690.7602602957647</v>
      </c>
      <c r="FX76" s="48">
        <f t="shared" si="83"/>
        <v>1765.9990918789263</v>
      </c>
      <c r="FY76" s="48">
        <f t="shared" si="83"/>
        <v>1844.5860514675385</v>
      </c>
      <c r="FZ76" s="48">
        <f t="shared" si="83"/>
        <v>1926.6701307578439</v>
      </c>
      <c r="GA76" s="48">
        <f t="shared" si="83"/>
        <v>2012.406951576568</v>
      </c>
      <c r="GB76" s="48">
        <f t="shared" si="83"/>
        <v>2101.9590609217253</v>
      </c>
      <c r="GC76" s="48">
        <f t="shared" si="83"/>
        <v>2195.4962391327422</v>
      </c>
      <c r="GD76" s="48">
        <f t="shared" si="83"/>
        <v>2293.195821774149</v>
      </c>
      <c r="GE76" s="48">
        <f t="shared" si="83"/>
        <v>2395.2430358430984</v>
      </c>
      <c r="GF76" s="48">
        <f t="shared" si="83"/>
        <v>2501.8313509381164</v>
      </c>
      <c r="GG76" s="48">
        <f t="shared" si="83"/>
        <v>2613.1628460548627</v>
      </c>
      <c r="GH76" s="48">
        <f t="shared" si="83"/>
        <v>2729.4485927043042</v>
      </c>
      <c r="GI76" s="48">
        <f t="shared" si="83"/>
        <v>2850.9090550796459</v>
      </c>
      <c r="GJ76" s="48">
        <f t="shared" si="84"/>
        <v>2977.77450803069</v>
      </c>
      <c r="GK76" s="48">
        <f t="shared" si="84"/>
        <v>3110.2854736380555</v>
      </c>
      <c r="GL76" s="48">
        <f t="shared" si="84"/>
        <v>3248.6931772149487</v>
      </c>
      <c r="GM76" s="48">
        <f t="shared" si="84"/>
        <v>3393.2600236010139</v>
      </c>
      <c r="GN76" s="48">
        <f t="shared" si="84"/>
        <v>3544.2600946512589</v>
      </c>
      <c r="GO76" s="48">
        <f t="shared" si="84"/>
        <v>3701.97966886324</v>
      </c>
      <c r="GP76" s="48">
        <f t="shared" si="84"/>
        <v>3866.7177641276539</v>
      </c>
      <c r="GQ76" s="48">
        <f t="shared" si="84"/>
        <v>4038.7867046313345</v>
      </c>
      <c r="GR76" s="48">
        <f t="shared" si="84"/>
        <v>4218.512712987429</v>
      </c>
      <c r="GS76" s="48">
        <f t="shared" si="84"/>
        <v>4406.2365287153698</v>
      </c>
      <c r="GT76" s="48">
        <f t="shared" si="84"/>
        <v>4602.3140542432038</v>
      </c>
      <c r="GU76" s="48">
        <f t="shared" si="84"/>
        <v>4807.1170296570263</v>
      </c>
      <c r="GV76" s="48">
        <f t="shared" si="84"/>
        <v>5021.0337374767641</v>
      </c>
      <c r="GW76" s="48">
        <f t="shared" si="84"/>
        <v>5244.4697387944798</v>
      </c>
      <c r="GX76" s="48">
        <f t="shared" si="84"/>
        <v>5477.848642170834</v>
      </c>
      <c r="GY76" s="48">
        <f t="shared" si="84"/>
        <v>5721.6129067474358</v>
      </c>
      <c r="GZ76" s="48">
        <f t="shared" si="82"/>
        <v>5976.2246810976967</v>
      </c>
      <c r="HA76" s="48">
        <f t="shared" si="82"/>
        <v>6242.1666794065441</v>
      </c>
      <c r="HB76" s="48">
        <f t="shared" si="82"/>
        <v>6519.9430966401351</v>
      </c>
      <c r="HC76" s="48">
        <f t="shared" si="82"/>
        <v>6810.0805644406209</v>
      </c>
      <c r="HD76" s="48">
        <f t="shared" si="82"/>
        <v>7113.1291495582282</v>
      </c>
      <c r="HE76" s="48">
        <f t="shared" si="82"/>
        <v>7429.6633967135695</v>
      </c>
      <c r="HF76" s="48">
        <f t="shared" si="82"/>
        <v>7760.2834178673229</v>
      </c>
      <c r="HG76" s="48">
        <f t="shared" si="82"/>
        <v>8105.6160299624189</v>
      </c>
      <c r="HH76" s="48">
        <f t="shared" si="82"/>
        <v>8466.3159432957473</v>
      </c>
      <c r="HI76" s="48">
        <f t="shared" si="82"/>
        <v>8843.0670027724082</v>
      </c>
      <c r="HJ76" s="48">
        <f t="shared" si="82"/>
        <v>9236.58348439578</v>
      </c>
      <c r="HK76" s="48">
        <f t="shared" si="82"/>
        <v>9647.6114494513913</v>
      </c>
      <c r="HL76" s="48">
        <f t="shared" si="82"/>
        <v>10076.930158951978</v>
      </c>
      <c r="HM76" s="48">
        <f t="shared" si="82"/>
        <v>10525.35355102534</v>
      </c>
    </row>
    <row r="77" spans="1:221" x14ac:dyDescent="0.25">
      <c r="A77" s="21" t="s">
        <v>1409</v>
      </c>
      <c r="B77" s="20" t="s">
        <v>1410</v>
      </c>
      <c r="C77" s="19">
        <v>429.78</v>
      </c>
      <c r="D77" s="19">
        <v>68.45</v>
      </c>
      <c r="E77" s="18">
        <f t="shared" ref="E77:E140" si="94">C77*D77</f>
        <v>29418.440999999999</v>
      </c>
      <c r="F77" s="16">
        <f t="shared" ref="F77:F140" si="95">IF(OR(G77="n/a",J77="n/a"),0%,E77/SUMIFS(E$13:E$517,G$13:G$517,"&lt;&gt;n/a",$J$13:$J$517,"&lt;&gt;n/a"))</f>
        <v>1.1693222846774493E-3</v>
      </c>
      <c r="G77" s="17">
        <v>1.1687363038714392E-2</v>
      </c>
      <c r="H77" s="17">
        <f t="shared" si="25"/>
        <v>1.1815924032140249E-2</v>
      </c>
      <c r="I77" s="45">
        <f t="shared" si="26"/>
        <v>0.80880000000000007</v>
      </c>
      <c r="J77" s="17">
        <v>2.2000000000000002E-2</v>
      </c>
      <c r="K77" s="56">
        <f t="shared" ref="K77:K140" si="96">IF(J77="n/a","n/a",J77-($J77-$P77)/6)</f>
        <v>2.5750000000000002E-2</v>
      </c>
      <c r="L77" s="1">
        <f t="shared" ref="L77:L140" si="97">IF(J77="n/a","n/a",K77-($J77-$P77)/6)</f>
        <v>2.9500000000000002E-2</v>
      </c>
      <c r="M77" s="1">
        <f t="shared" ref="M77:M140" si="98">IF(J77="n/a","n/a",L77-($J77-$P77)/6)</f>
        <v>3.3250000000000002E-2</v>
      </c>
      <c r="N77" s="1">
        <f t="shared" ref="N77:N140" si="99">IF(J77="n/a","n/a",M77-($J77-$P77)/6)</f>
        <v>3.6999999999999998E-2</v>
      </c>
      <c r="O77" s="1">
        <f t="shared" ref="O77:O140" si="100">IF(J77="n/a","n/a",N77-($J77-$P77)/6)</f>
        <v>4.0749999999999995E-2</v>
      </c>
      <c r="P77" s="5">
        <v>4.4499999999999998E-2</v>
      </c>
      <c r="Q77" s="1">
        <f t="shared" ref="Q77:Q140" si="101">IFERROR(IF(OR(G77="n/a",J77="n/a"),"n/a",(IRR(U77:HM77,9%))),"n/a")</f>
        <v>5.2934243782684076E-2</v>
      </c>
      <c r="R77" s="16">
        <f t="shared" ref="R77:R140" si="102">IF(OR(G77="n/a",J77="n/a"),"n/a",$F77*Q77)</f>
        <v>6.1897190877641215E-5</v>
      </c>
      <c r="S77" s="16">
        <f t="shared" ref="S77:S140" si="103">IF(R77&lt;&gt;0,F77,0)</f>
        <v>1.1693222846774493E-3</v>
      </c>
      <c r="T77" s="8"/>
      <c r="U77" s="57">
        <f t="shared" ref="U77:U140" si="104">IFERROR(-D77,"")</f>
        <v>-68.45</v>
      </c>
      <c r="V77" s="48">
        <f t="shared" ref="V77:V140" si="105">IFERROR($I77*(1+$J77),"n/a")</f>
        <v>0.82659360000000004</v>
      </c>
      <c r="W77" s="48">
        <f t="shared" ref="W77:W140" si="106">IFERROR(V77*(1+$J77),"n/a")</f>
        <v>0.84477865920000006</v>
      </c>
      <c r="X77" s="48">
        <f t="shared" si="49"/>
        <v>0.86336378970240013</v>
      </c>
      <c r="Y77" s="48">
        <f t="shared" si="49"/>
        <v>0.88235779307585294</v>
      </c>
      <c r="Z77" s="48">
        <f t="shared" si="49"/>
        <v>0.9017696645235217</v>
      </c>
      <c r="AA77" s="48">
        <f t="shared" ref="AA77:AA140" si="107">IFERROR(Z77*(1+K77),"n/a")</f>
        <v>0.9249902333850023</v>
      </c>
      <c r="AB77" s="48">
        <f t="shared" si="50"/>
        <v>0.95227744526985991</v>
      </c>
      <c r="AC77" s="48">
        <f t="shared" si="50"/>
        <v>0.98394067032508281</v>
      </c>
      <c r="AD77" s="48">
        <f t="shared" si="50"/>
        <v>1.0203464751271107</v>
      </c>
      <c r="AE77" s="48">
        <f t="shared" si="50"/>
        <v>1.0619255939885406</v>
      </c>
      <c r="AF77" s="48">
        <f t="shared" ref="AF77:AF140" si="108">IFERROR(AE77*(1+$P77),"n/a")</f>
        <v>1.1091812829210306</v>
      </c>
      <c r="AG77" s="48">
        <f t="shared" si="90"/>
        <v>1.1585398500110164</v>
      </c>
      <c r="AH77" s="48">
        <f t="shared" si="90"/>
        <v>1.2100948733365067</v>
      </c>
      <c r="AI77" s="48">
        <f t="shared" si="90"/>
        <v>1.2639440951999812</v>
      </c>
      <c r="AJ77" s="48">
        <f t="shared" si="90"/>
        <v>1.3201896074363804</v>
      </c>
      <c r="AK77" s="48">
        <f t="shared" si="90"/>
        <v>1.3789380449672992</v>
      </c>
      <c r="AL77" s="48">
        <f t="shared" si="90"/>
        <v>1.440300787968344</v>
      </c>
      <c r="AM77" s="48">
        <f t="shared" si="90"/>
        <v>1.5043941730329353</v>
      </c>
      <c r="AN77" s="48">
        <f t="shared" si="90"/>
        <v>1.5713397137329008</v>
      </c>
      <c r="AO77" s="48">
        <f t="shared" si="90"/>
        <v>1.6412643309940149</v>
      </c>
      <c r="AP77" s="48">
        <f t="shared" si="90"/>
        <v>1.7143005937232485</v>
      </c>
      <c r="AQ77" s="48">
        <f t="shared" si="90"/>
        <v>1.790586970143933</v>
      </c>
      <c r="AR77" s="48">
        <f t="shared" si="90"/>
        <v>1.8702680903153379</v>
      </c>
      <c r="AS77" s="48">
        <f t="shared" si="90"/>
        <v>1.9534950203343704</v>
      </c>
      <c r="AT77" s="48">
        <f t="shared" si="90"/>
        <v>2.04042554873925</v>
      </c>
      <c r="AU77" s="48">
        <f t="shared" si="90"/>
        <v>2.1312244856581466</v>
      </c>
      <c r="AV77" s="48">
        <f t="shared" si="90"/>
        <v>2.226063975269934</v>
      </c>
      <c r="AW77" s="48">
        <f t="shared" si="86"/>
        <v>2.3251238221694459</v>
      </c>
      <c r="AX77" s="48">
        <f t="shared" si="86"/>
        <v>2.4285918322559863</v>
      </c>
      <c r="AY77" s="48">
        <f t="shared" si="86"/>
        <v>2.5366641687913778</v>
      </c>
      <c r="AZ77" s="48">
        <f t="shared" si="86"/>
        <v>2.6495457243025942</v>
      </c>
      <c r="BA77" s="48">
        <f t="shared" si="86"/>
        <v>2.7674505090340595</v>
      </c>
      <c r="BB77" s="48">
        <f t="shared" si="86"/>
        <v>2.8906020566860753</v>
      </c>
      <c r="BC77" s="48">
        <f t="shared" si="86"/>
        <v>3.0192338482086054</v>
      </c>
      <c r="BD77" s="48">
        <f t="shared" si="86"/>
        <v>3.1535897544538884</v>
      </c>
      <c r="BE77" s="48">
        <f t="shared" si="86"/>
        <v>3.2939244985270864</v>
      </c>
      <c r="BF77" s="48">
        <f t="shared" si="86"/>
        <v>3.4405041387115416</v>
      </c>
      <c r="BG77" s="48">
        <f t="shared" si="86"/>
        <v>3.5936065728842053</v>
      </c>
      <c r="BH77" s="48">
        <f t="shared" si="86"/>
        <v>3.7535220653775525</v>
      </c>
      <c r="BI77" s="48">
        <f t="shared" si="86"/>
        <v>3.9205537972868534</v>
      </c>
      <c r="BJ77" s="48">
        <f t="shared" si="86"/>
        <v>4.0950184412661184</v>
      </c>
      <c r="BK77" s="48">
        <f t="shared" si="86"/>
        <v>4.277246761902461</v>
      </c>
      <c r="BL77" s="48">
        <f t="shared" si="75"/>
        <v>4.4675842428071206</v>
      </c>
      <c r="BM77" s="48">
        <f t="shared" si="91"/>
        <v>4.6663917416120375</v>
      </c>
      <c r="BN77" s="48">
        <f t="shared" si="91"/>
        <v>4.8740461741137731</v>
      </c>
      <c r="BO77" s="48">
        <f t="shared" si="91"/>
        <v>5.0909412288618361</v>
      </c>
      <c r="BP77" s="48">
        <f t="shared" si="91"/>
        <v>5.3174881135461876</v>
      </c>
      <c r="BQ77" s="48">
        <f t="shared" si="91"/>
        <v>5.5541163345989926</v>
      </c>
      <c r="BR77" s="48">
        <f t="shared" si="91"/>
        <v>5.8012745114886473</v>
      </c>
      <c r="BS77" s="48">
        <f t="shared" si="91"/>
        <v>6.0594312272498918</v>
      </c>
      <c r="BT77" s="48">
        <f t="shared" si="91"/>
        <v>6.3290759168625117</v>
      </c>
      <c r="BU77" s="48">
        <f t="shared" si="91"/>
        <v>6.6107197951628933</v>
      </c>
      <c r="BV77" s="48">
        <f t="shared" si="91"/>
        <v>6.9048968260476418</v>
      </c>
      <c r="BW77" s="48">
        <f t="shared" si="91"/>
        <v>7.2121647348067617</v>
      </c>
      <c r="BX77" s="48">
        <f t="shared" si="91"/>
        <v>7.5331060655056623</v>
      </c>
      <c r="BY77" s="48">
        <f t="shared" si="91"/>
        <v>7.8683292854206641</v>
      </c>
      <c r="BZ77" s="48">
        <f t="shared" si="91"/>
        <v>8.2184699386218831</v>
      </c>
      <c r="CA77" s="48">
        <f t="shared" si="91"/>
        <v>8.5841918508905568</v>
      </c>
      <c r="CB77" s="48">
        <f t="shared" si="91"/>
        <v>8.9661883882551869</v>
      </c>
      <c r="CC77" s="48">
        <f t="shared" si="87"/>
        <v>9.3651837715325428</v>
      </c>
      <c r="CD77" s="48">
        <f t="shared" si="87"/>
        <v>9.7819344493657407</v>
      </c>
      <c r="CE77" s="48">
        <f t="shared" si="87"/>
        <v>10.217230532362516</v>
      </c>
      <c r="CF77" s="48">
        <f t="shared" si="87"/>
        <v>10.671897291052648</v>
      </c>
      <c r="CG77" s="48">
        <f t="shared" si="87"/>
        <v>11.14679672050449</v>
      </c>
      <c r="CH77" s="48">
        <f t="shared" si="87"/>
        <v>11.642829174566939</v>
      </c>
      <c r="CI77" s="48">
        <f t="shared" si="87"/>
        <v>12.160935072835168</v>
      </c>
      <c r="CJ77" s="48">
        <f t="shared" si="87"/>
        <v>12.702096683576332</v>
      </c>
      <c r="CK77" s="48">
        <f t="shared" si="87"/>
        <v>13.267339985995479</v>
      </c>
      <c r="CL77" s="48">
        <f t="shared" si="87"/>
        <v>13.857736615372277</v>
      </c>
      <c r="CM77" s="48">
        <f t="shared" si="87"/>
        <v>14.474405894756343</v>
      </c>
      <c r="CN77" s="48">
        <f t="shared" si="87"/>
        <v>15.118516957073</v>
      </c>
      <c r="CO77" s="48">
        <f t="shared" si="87"/>
        <v>15.791290961662748</v>
      </c>
      <c r="CP77" s="48">
        <f t="shared" si="87"/>
        <v>16.494003409456738</v>
      </c>
      <c r="CQ77" s="48">
        <f t="shared" si="87"/>
        <v>17.227986561177563</v>
      </c>
      <c r="CR77" s="48">
        <f t="shared" si="77"/>
        <v>17.994631963149963</v>
      </c>
      <c r="CS77" s="48">
        <f t="shared" si="92"/>
        <v>18.795393085510135</v>
      </c>
      <c r="CT77" s="48">
        <f t="shared" si="92"/>
        <v>19.631788077815337</v>
      </c>
      <c r="CU77" s="48">
        <f t="shared" si="92"/>
        <v>20.505402647278117</v>
      </c>
      <c r="CV77" s="48">
        <f t="shared" si="92"/>
        <v>21.417893065081994</v>
      </c>
      <c r="CW77" s="48">
        <f t="shared" si="92"/>
        <v>22.370989306478144</v>
      </c>
      <c r="CX77" s="48">
        <f t="shared" si="92"/>
        <v>23.36649833061642</v>
      </c>
      <c r="CY77" s="48">
        <f t="shared" si="92"/>
        <v>24.406307506328851</v>
      </c>
      <c r="CZ77" s="48">
        <f t="shared" si="92"/>
        <v>25.492388190360483</v>
      </c>
      <c r="DA77" s="48">
        <f t="shared" si="92"/>
        <v>26.626799464831524</v>
      </c>
      <c r="DB77" s="48">
        <f t="shared" si="92"/>
        <v>27.811692041016528</v>
      </c>
      <c r="DC77" s="48">
        <f t="shared" si="92"/>
        <v>29.049312336841762</v>
      </c>
      <c r="DD77" s="48">
        <f t="shared" si="92"/>
        <v>30.34200673583122</v>
      </c>
      <c r="DE77" s="48">
        <f t="shared" si="92"/>
        <v>31.692226035575707</v>
      </c>
      <c r="DF77" s="48">
        <f t="shared" si="92"/>
        <v>33.102530094158823</v>
      </c>
      <c r="DG77" s="48">
        <f t="shared" si="92"/>
        <v>34.575592683348887</v>
      </c>
      <c r="DH77" s="48">
        <f t="shared" si="92"/>
        <v>36.11420655775791</v>
      </c>
      <c r="DI77" s="48">
        <f t="shared" si="88"/>
        <v>37.721288749578136</v>
      </c>
      <c r="DJ77" s="48">
        <f t="shared" si="88"/>
        <v>39.39988609893436</v>
      </c>
      <c r="DK77" s="48">
        <f t="shared" si="88"/>
        <v>41.153181030336938</v>
      </c>
      <c r="DL77" s="48">
        <f t="shared" si="88"/>
        <v>42.984497586186933</v>
      </c>
      <c r="DM77" s="48">
        <f t="shared" si="88"/>
        <v>44.897307728772248</v>
      </c>
      <c r="DN77" s="48">
        <f t="shared" si="88"/>
        <v>46.895237922702613</v>
      </c>
      <c r="DO77" s="48">
        <f t="shared" si="88"/>
        <v>48.98207601026288</v>
      </c>
      <c r="DP77" s="48">
        <f t="shared" si="88"/>
        <v>51.161778392719576</v>
      </c>
      <c r="DQ77" s="48">
        <f t="shared" si="88"/>
        <v>53.438477531195595</v>
      </c>
      <c r="DR77" s="48">
        <f t="shared" si="88"/>
        <v>55.8164897813338</v>
      </c>
      <c r="DS77" s="48">
        <f t="shared" si="88"/>
        <v>58.300323576603155</v>
      </c>
      <c r="DT77" s="48">
        <f t="shared" si="88"/>
        <v>60.894687975761997</v>
      </c>
      <c r="DU77" s="48">
        <f t="shared" si="88"/>
        <v>63.604501590683405</v>
      </c>
      <c r="DV77" s="48">
        <f t="shared" si="88"/>
        <v>66.434901911468813</v>
      </c>
      <c r="DW77" s="48">
        <f t="shared" si="88"/>
        <v>69.391255046529182</v>
      </c>
      <c r="DX77" s="48">
        <f t="shared" si="79"/>
        <v>72.47916589609973</v>
      </c>
      <c r="DY77" s="48">
        <f t="shared" si="93"/>
        <v>75.704488778476161</v>
      </c>
      <c r="DZ77" s="48">
        <f t="shared" si="93"/>
        <v>79.073338529118345</v>
      </c>
      <c r="EA77" s="48">
        <f t="shared" si="93"/>
        <v>82.59210209366411</v>
      </c>
      <c r="EB77" s="48">
        <f t="shared" si="93"/>
        <v>86.267450636832166</v>
      </c>
      <c r="EC77" s="48">
        <f t="shared" si="93"/>
        <v>90.106352190171194</v>
      </c>
      <c r="ED77" s="48">
        <f t="shared" si="93"/>
        <v>94.116084862633812</v>
      </c>
      <c r="EE77" s="48">
        <f t="shared" si="93"/>
        <v>98.304250639021021</v>
      </c>
      <c r="EF77" s="48">
        <f t="shared" si="93"/>
        <v>102.67878979245745</v>
      </c>
      <c r="EG77" s="48">
        <f t="shared" si="93"/>
        <v>107.24799593822181</v>
      </c>
      <c r="EH77" s="48">
        <f t="shared" si="93"/>
        <v>112.02053175747267</v>
      </c>
      <c r="EI77" s="48">
        <f t="shared" si="93"/>
        <v>117.0054454206802</v>
      </c>
      <c r="EJ77" s="48">
        <f t="shared" si="93"/>
        <v>122.21218774190046</v>
      </c>
      <c r="EK77" s="48">
        <f t="shared" si="93"/>
        <v>127.65063009641503</v>
      </c>
      <c r="EL77" s="48">
        <f t="shared" si="93"/>
        <v>133.33108313570548</v>
      </c>
      <c r="EM77" s="48">
        <f t="shared" si="93"/>
        <v>139.26431633524439</v>
      </c>
      <c r="EN77" s="48">
        <f t="shared" si="93"/>
        <v>145.46157841216277</v>
      </c>
      <c r="EO77" s="48">
        <f t="shared" si="89"/>
        <v>151.934618651504</v>
      </c>
      <c r="EP77" s="48">
        <f t="shared" si="89"/>
        <v>158.69570918149591</v>
      </c>
      <c r="EQ77" s="48">
        <f t="shared" si="89"/>
        <v>165.75766824007249</v>
      </c>
      <c r="ER77" s="48">
        <f t="shared" si="89"/>
        <v>173.13388447675572</v>
      </c>
      <c r="ES77" s="48">
        <f t="shared" si="89"/>
        <v>180.83834233597136</v>
      </c>
      <c r="ET77" s="48">
        <f t="shared" si="89"/>
        <v>188.8856485699221</v>
      </c>
      <c r="EU77" s="48">
        <f t="shared" si="89"/>
        <v>197.29105993128363</v>
      </c>
      <c r="EV77" s="48">
        <f t="shared" si="89"/>
        <v>206.07051209822575</v>
      </c>
      <c r="EW77" s="48">
        <f t="shared" si="89"/>
        <v>215.2406498865968</v>
      </c>
      <c r="EX77" s="48">
        <f t="shared" si="89"/>
        <v>224.81885880655037</v>
      </c>
      <c r="EY77" s="48">
        <f t="shared" si="89"/>
        <v>234.82329802344185</v>
      </c>
      <c r="EZ77" s="48">
        <f t="shared" si="89"/>
        <v>245.27293478548501</v>
      </c>
      <c r="FA77" s="48">
        <f t="shared" si="89"/>
        <v>256.18758038343907</v>
      </c>
      <c r="FB77" s="48">
        <f t="shared" si="89"/>
        <v>267.58792771050213</v>
      </c>
      <c r="FC77" s="48">
        <f t="shared" si="89"/>
        <v>279.49559049361949</v>
      </c>
      <c r="FD77" s="48">
        <f t="shared" si="81"/>
        <v>291.93314427058556</v>
      </c>
      <c r="FE77" s="48">
        <f t="shared" si="85"/>
        <v>304.92416919062663</v>
      </c>
      <c r="FF77" s="48">
        <f t="shared" si="85"/>
        <v>318.49329471960948</v>
      </c>
      <c r="FG77" s="48">
        <f t="shared" si="85"/>
        <v>332.66624633463209</v>
      </c>
      <c r="FH77" s="48">
        <f t="shared" si="85"/>
        <v>347.46989429652319</v>
      </c>
      <c r="FI77" s="48">
        <f t="shared" si="85"/>
        <v>362.93230459271848</v>
      </c>
      <c r="FJ77" s="48">
        <f t="shared" si="85"/>
        <v>379.08279214709444</v>
      </c>
      <c r="FK77" s="48">
        <f t="shared" si="85"/>
        <v>395.95197639764012</v>
      </c>
      <c r="FL77" s="48">
        <f t="shared" si="85"/>
        <v>413.57183934733513</v>
      </c>
      <c r="FM77" s="48">
        <f t="shared" si="85"/>
        <v>431.97578619829153</v>
      </c>
      <c r="FN77" s="48">
        <f t="shared" si="85"/>
        <v>451.1987086841155</v>
      </c>
      <c r="FO77" s="48">
        <f t="shared" si="85"/>
        <v>471.27705122055863</v>
      </c>
      <c r="FP77" s="48">
        <f t="shared" si="85"/>
        <v>492.24887999987351</v>
      </c>
      <c r="FQ77" s="48">
        <f t="shared" si="85"/>
        <v>514.15395515986791</v>
      </c>
      <c r="FR77" s="48">
        <f t="shared" si="85"/>
        <v>537.03380616448203</v>
      </c>
      <c r="FS77" s="48">
        <f t="shared" si="85"/>
        <v>560.93181053880153</v>
      </c>
      <c r="FT77" s="48">
        <f t="shared" si="85"/>
        <v>585.89327610777821</v>
      </c>
      <c r="FU77" s="48">
        <f t="shared" si="83"/>
        <v>611.96552689457428</v>
      </c>
      <c r="FV77" s="48">
        <f t="shared" si="83"/>
        <v>639.19799284138287</v>
      </c>
      <c r="FW77" s="48">
        <f t="shared" si="83"/>
        <v>667.64230352282436</v>
      </c>
      <c r="FX77" s="48">
        <f t="shared" si="83"/>
        <v>697.35238602959009</v>
      </c>
      <c r="FY77" s="48">
        <f t="shared" si="83"/>
        <v>728.3845672079068</v>
      </c>
      <c r="FZ77" s="48">
        <f t="shared" si="83"/>
        <v>760.79768044865864</v>
      </c>
      <c r="GA77" s="48">
        <f t="shared" si="83"/>
        <v>794.65317722862392</v>
      </c>
      <c r="GB77" s="48">
        <f t="shared" si="83"/>
        <v>830.01524361529766</v>
      </c>
      <c r="GC77" s="48">
        <f t="shared" si="83"/>
        <v>866.95092195617838</v>
      </c>
      <c r="GD77" s="48">
        <f t="shared" si="83"/>
        <v>905.53023798322829</v>
      </c>
      <c r="GE77" s="48">
        <f t="shared" si="83"/>
        <v>945.82633357348197</v>
      </c>
      <c r="GF77" s="48">
        <f t="shared" si="83"/>
        <v>987.91560541750187</v>
      </c>
      <c r="GG77" s="48">
        <f t="shared" si="83"/>
        <v>1031.8778498585807</v>
      </c>
      <c r="GH77" s="48">
        <f t="shared" si="83"/>
        <v>1077.7964141772875</v>
      </c>
      <c r="GI77" s="48">
        <f t="shared" si="83"/>
        <v>1125.7583546081767</v>
      </c>
      <c r="GJ77" s="48">
        <f t="shared" si="84"/>
        <v>1175.8546013882406</v>
      </c>
      <c r="GK77" s="48">
        <f t="shared" si="84"/>
        <v>1228.1801311500171</v>
      </c>
      <c r="GL77" s="48">
        <f t="shared" si="84"/>
        <v>1282.8341469861928</v>
      </c>
      <c r="GM77" s="48">
        <f t="shared" si="84"/>
        <v>1339.9202665270784</v>
      </c>
      <c r="GN77" s="48">
        <f t="shared" si="84"/>
        <v>1399.5467183875335</v>
      </c>
      <c r="GO77" s="48">
        <f t="shared" si="84"/>
        <v>1461.8265473557788</v>
      </c>
      <c r="GP77" s="48">
        <f t="shared" si="84"/>
        <v>1526.8778287131108</v>
      </c>
      <c r="GQ77" s="48">
        <f t="shared" si="84"/>
        <v>1594.8238920908443</v>
      </c>
      <c r="GR77" s="48">
        <f t="shared" si="84"/>
        <v>1665.7935552888869</v>
      </c>
      <c r="GS77" s="48">
        <f t="shared" si="84"/>
        <v>1739.9213684992424</v>
      </c>
      <c r="GT77" s="48">
        <f t="shared" si="84"/>
        <v>1817.3478693974587</v>
      </c>
      <c r="GU77" s="48">
        <f t="shared" si="84"/>
        <v>1898.2198495856455</v>
      </c>
      <c r="GV77" s="48">
        <f t="shared" si="84"/>
        <v>1982.6906328922066</v>
      </c>
      <c r="GW77" s="48">
        <f t="shared" si="84"/>
        <v>2070.9203660559097</v>
      </c>
      <c r="GX77" s="48">
        <f t="shared" si="84"/>
        <v>2163.0763223453978</v>
      </c>
      <c r="GY77" s="48">
        <f t="shared" si="84"/>
        <v>2259.3332186897678</v>
      </c>
      <c r="GZ77" s="48">
        <f t="shared" si="82"/>
        <v>2359.8735469214625</v>
      </c>
      <c r="HA77" s="48">
        <f t="shared" si="82"/>
        <v>2464.8879197594674</v>
      </c>
      <c r="HB77" s="48">
        <f t="shared" si="82"/>
        <v>2574.5754321887639</v>
      </c>
      <c r="HC77" s="48">
        <f t="shared" si="82"/>
        <v>2689.1440389211639</v>
      </c>
      <c r="HD77" s="48">
        <f t="shared" si="82"/>
        <v>2808.8109486531557</v>
      </c>
      <c r="HE77" s="48">
        <f t="shared" si="82"/>
        <v>2933.8030358682213</v>
      </c>
      <c r="HF77" s="48">
        <f t="shared" si="82"/>
        <v>3064.3572709643572</v>
      </c>
      <c r="HG77" s="48">
        <f t="shared" si="82"/>
        <v>3200.7211695222709</v>
      </c>
      <c r="HH77" s="48">
        <f t="shared" si="82"/>
        <v>3343.1532615660117</v>
      </c>
      <c r="HI77" s="48">
        <f t="shared" si="82"/>
        <v>3491.9235817056992</v>
      </c>
      <c r="HJ77" s="48">
        <f t="shared" si="82"/>
        <v>3647.3141810916027</v>
      </c>
      <c r="HK77" s="48">
        <f t="shared" si="82"/>
        <v>3809.619662150179</v>
      </c>
      <c r="HL77" s="48">
        <f t="shared" si="82"/>
        <v>3979.1477371158621</v>
      </c>
      <c r="HM77" s="48">
        <f t="shared" si="82"/>
        <v>4156.219811417518</v>
      </c>
    </row>
    <row r="78" spans="1:221" x14ac:dyDescent="0.25">
      <c r="A78" s="21" t="s">
        <v>820</v>
      </c>
      <c r="B78" s="20" t="s">
        <v>819</v>
      </c>
      <c r="C78" s="19">
        <v>505.77199999999999</v>
      </c>
      <c r="D78" s="19">
        <v>84.34</v>
      </c>
      <c r="E78" s="18">
        <f t="shared" si="94"/>
        <v>42656.81048</v>
      </c>
      <c r="F78" s="16">
        <f t="shared" si="95"/>
        <v>1.6955201360781343E-3</v>
      </c>
      <c r="G78" s="17">
        <v>1.1619634811477353E-2</v>
      </c>
      <c r="H78" s="17">
        <f t="shared" ref="H78:H141" si="109">IFERROR(G78*(1+(0.5*J78)),"n/a")</f>
        <v>1.2180863172871708E-2</v>
      </c>
      <c r="I78" s="45">
        <f t="shared" ref="I78:I141" si="110">IFERROR(H78*D78,"n/a")</f>
        <v>1.027334</v>
      </c>
      <c r="J78" s="17">
        <v>9.6600000000000005E-2</v>
      </c>
      <c r="K78" s="56">
        <f t="shared" si="96"/>
        <v>8.7916666666666671E-2</v>
      </c>
      <c r="L78" s="1">
        <f t="shared" si="97"/>
        <v>7.9233333333333336E-2</v>
      </c>
      <c r="M78" s="1">
        <f t="shared" si="98"/>
        <v>7.0550000000000002E-2</v>
      </c>
      <c r="N78" s="1">
        <f t="shared" si="99"/>
        <v>6.1866666666666667E-2</v>
      </c>
      <c r="O78" s="1">
        <f t="shared" si="100"/>
        <v>5.3183333333333332E-2</v>
      </c>
      <c r="P78" s="5">
        <v>4.4499999999999998E-2</v>
      </c>
      <c r="Q78" s="1">
        <f t="shared" si="101"/>
        <v>6.1839038522714107E-2</v>
      </c>
      <c r="R78" s="16">
        <f t="shared" si="102"/>
        <v>1.0484933501097321E-4</v>
      </c>
      <c r="S78" s="16">
        <f t="shared" si="103"/>
        <v>1.6955201360781343E-3</v>
      </c>
      <c r="T78" s="8"/>
      <c r="U78" s="57">
        <f t="shared" si="104"/>
        <v>-84.34</v>
      </c>
      <c r="V78" s="48">
        <f t="shared" si="105"/>
        <v>1.1265744644</v>
      </c>
      <c r="W78" s="48">
        <f t="shared" si="106"/>
        <v>1.23540155766104</v>
      </c>
      <c r="X78" s="48">
        <f t="shared" si="49"/>
        <v>1.3547413481310964</v>
      </c>
      <c r="Y78" s="48">
        <f t="shared" si="49"/>
        <v>1.4856093623605604</v>
      </c>
      <c r="Z78" s="48">
        <f t="shared" si="49"/>
        <v>1.6291192267645906</v>
      </c>
      <c r="AA78" s="48">
        <f t="shared" si="107"/>
        <v>1.7723459587843109</v>
      </c>
      <c r="AB78" s="48">
        <f t="shared" si="50"/>
        <v>1.9127748369186544</v>
      </c>
      <c r="AC78" s="48">
        <f t="shared" si="50"/>
        <v>2.047721101663265</v>
      </c>
      <c r="AD78" s="48">
        <f t="shared" si="50"/>
        <v>2.1744067804861658</v>
      </c>
      <c r="AE78" s="48">
        <f t="shared" si="50"/>
        <v>2.2900489810950218</v>
      </c>
      <c r="AF78" s="48">
        <f t="shared" si="108"/>
        <v>2.3919561607537503</v>
      </c>
      <c r="AG78" s="48">
        <f t="shared" si="90"/>
        <v>2.4983982099072923</v>
      </c>
      <c r="AH78" s="48">
        <f t="shared" si="90"/>
        <v>2.6095769302481666</v>
      </c>
      <c r="AI78" s="48">
        <f t="shared" si="90"/>
        <v>2.7257031036442099</v>
      </c>
      <c r="AJ78" s="48">
        <f t="shared" si="90"/>
        <v>2.846996891756377</v>
      </c>
      <c r="AK78" s="48">
        <f t="shared" si="90"/>
        <v>2.9736882534395357</v>
      </c>
      <c r="AL78" s="48">
        <f t="shared" si="90"/>
        <v>3.1060173807175948</v>
      </c>
      <c r="AM78" s="48">
        <f t="shared" si="90"/>
        <v>3.2442351541595276</v>
      </c>
      <c r="AN78" s="48">
        <f t="shared" si="90"/>
        <v>3.3886036185196264</v>
      </c>
      <c r="AO78" s="48">
        <f t="shared" si="90"/>
        <v>3.5393964795437496</v>
      </c>
      <c r="AP78" s="48">
        <f t="shared" si="90"/>
        <v>3.6968996228834463</v>
      </c>
      <c r="AQ78" s="48">
        <f t="shared" si="90"/>
        <v>3.8614116561017595</v>
      </c>
      <c r="AR78" s="48">
        <f t="shared" si="90"/>
        <v>4.0332444747982876</v>
      </c>
      <c r="AS78" s="48">
        <f t="shared" si="90"/>
        <v>4.2127238539268115</v>
      </c>
      <c r="AT78" s="48">
        <f t="shared" si="90"/>
        <v>4.4001900654265542</v>
      </c>
      <c r="AU78" s="48">
        <f t="shared" si="90"/>
        <v>4.5959985233380358</v>
      </c>
      <c r="AV78" s="48">
        <f t="shared" si="90"/>
        <v>4.8005204576265781</v>
      </c>
      <c r="AW78" s="48">
        <f t="shared" si="86"/>
        <v>5.0141436179909604</v>
      </c>
      <c r="AX78" s="48">
        <f t="shared" si="86"/>
        <v>5.2372730089915578</v>
      </c>
      <c r="AY78" s="48">
        <f t="shared" si="86"/>
        <v>5.4703316578916823</v>
      </c>
      <c r="AZ78" s="48">
        <f t="shared" si="86"/>
        <v>5.7137614166678619</v>
      </c>
      <c r="BA78" s="48">
        <f t="shared" si="86"/>
        <v>5.9680237997095817</v>
      </c>
      <c r="BB78" s="48">
        <f t="shared" si="86"/>
        <v>6.2336008587966578</v>
      </c>
      <c r="BC78" s="48">
        <f t="shared" si="86"/>
        <v>6.5109960970131091</v>
      </c>
      <c r="BD78" s="48">
        <f t="shared" si="86"/>
        <v>6.8007354233301927</v>
      </c>
      <c r="BE78" s="48">
        <f t="shared" si="86"/>
        <v>7.1033681496683858</v>
      </c>
      <c r="BF78" s="48">
        <f t="shared" si="86"/>
        <v>7.4194680323286288</v>
      </c>
      <c r="BG78" s="48">
        <f t="shared" si="86"/>
        <v>7.7496343597672528</v>
      </c>
      <c r="BH78" s="48">
        <f t="shared" si="86"/>
        <v>8.0944930887768951</v>
      </c>
      <c r="BI78" s="48">
        <f t="shared" si="86"/>
        <v>8.4546980312274673</v>
      </c>
      <c r="BJ78" s="48">
        <f t="shared" si="86"/>
        <v>8.8309320936170899</v>
      </c>
      <c r="BK78" s="48">
        <f t="shared" si="86"/>
        <v>9.2239085717830509</v>
      </c>
      <c r="BL78" s="48">
        <f t="shared" si="75"/>
        <v>9.6343725032273966</v>
      </c>
      <c r="BM78" s="48">
        <f t="shared" si="91"/>
        <v>10.063102079621016</v>
      </c>
      <c r="BN78" s="48">
        <f t="shared" si="91"/>
        <v>10.510910122164152</v>
      </c>
      <c r="BO78" s="48">
        <f t="shared" si="91"/>
        <v>10.978645622600457</v>
      </c>
      <c r="BP78" s="48">
        <f t="shared" si="91"/>
        <v>11.467195352806177</v>
      </c>
      <c r="BQ78" s="48">
        <f t="shared" si="91"/>
        <v>11.977485546006053</v>
      </c>
      <c r="BR78" s="48">
        <f t="shared" si="91"/>
        <v>12.510483652803321</v>
      </c>
      <c r="BS78" s="48">
        <f t="shared" si="91"/>
        <v>13.067200175353069</v>
      </c>
      <c r="BT78" s="48">
        <f t="shared" si="91"/>
        <v>13.648690583156281</v>
      </c>
      <c r="BU78" s="48">
        <f t="shared" si="91"/>
        <v>14.256057314106735</v>
      </c>
      <c r="BV78" s="48">
        <f t="shared" si="91"/>
        <v>14.890451864584485</v>
      </c>
      <c r="BW78" s="48">
        <f t="shared" si="91"/>
        <v>15.553076972558493</v>
      </c>
      <c r="BX78" s="48">
        <f t="shared" si="91"/>
        <v>16.245188897837345</v>
      </c>
      <c r="BY78" s="48">
        <f t="shared" si="91"/>
        <v>16.968099803791105</v>
      </c>
      <c r="BZ78" s="48">
        <f t="shared" si="91"/>
        <v>17.723180245059808</v>
      </c>
      <c r="CA78" s="48">
        <f t="shared" si="91"/>
        <v>18.511861765964969</v>
      </c>
      <c r="CB78" s="48">
        <f t="shared" si="91"/>
        <v>19.335639614550409</v>
      </c>
      <c r="CC78" s="48">
        <f t="shared" si="87"/>
        <v>20.196075577397902</v>
      </c>
      <c r="CD78" s="48">
        <f t="shared" si="87"/>
        <v>21.094800940592108</v>
      </c>
      <c r="CE78" s="48">
        <f t="shared" si="87"/>
        <v>22.033519582448456</v>
      </c>
      <c r="CF78" s="48">
        <f t="shared" si="87"/>
        <v>23.014011203867412</v>
      </c>
      <c r="CG78" s="48">
        <f t="shared" si="87"/>
        <v>24.03813470243951</v>
      </c>
      <c r="CH78" s="48">
        <f t="shared" si="87"/>
        <v>25.107831696698067</v>
      </c>
      <c r="CI78" s="48">
        <f t="shared" si="87"/>
        <v>26.225130207201129</v>
      </c>
      <c r="CJ78" s="48">
        <f t="shared" si="87"/>
        <v>27.39214850142158</v>
      </c>
      <c r="CK78" s="48">
        <f t="shared" si="87"/>
        <v>28.611099109734841</v>
      </c>
      <c r="CL78" s="48">
        <f t="shared" si="87"/>
        <v>29.88429302011804</v>
      </c>
      <c r="CM78" s="48">
        <f t="shared" si="87"/>
        <v>31.214144059513291</v>
      </c>
      <c r="CN78" s="48">
        <f t="shared" si="87"/>
        <v>32.603173470161636</v>
      </c>
      <c r="CO78" s="48">
        <f t="shared" si="87"/>
        <v>34.05401468958383</v>
      </c>
      <c r="CP78" s="48">
        <f t="shared" si="87"/>
        <v>35.569418343270307</v>
      </c>
      <c r="CQ78" s="48">
        <f t="shared" si="87"/>
        <v>37.152257459545837</v>
      </c>
      <c r="CR78" s="48">
        <f t="shared" si="77"/>
        <v>38.805532916495629</v>
      </c>
      <c r="CS78" s="48">
        <f t="shared" si="92"/>
        <v>40.532379131279683</v>
      </c>
      <c r="CT78" s="48">
        <f t="shared" si="92"/>
        <v>42.336070002621625</v>
      </c>
      <c r="CU78" s="48">
        <f t="shared" si="92"/>
        <v>44.220025117738288</v>
      </c>
      <c r="CV78" s="48">
        <f t="shared" si="92"/>
        <v>46.187816235477641</v>
      </c>
      <c r="CW78" s="48">
        <f t="shared" si="92"/>
        <v>48.243174057956395</v>
      </c>
      <c r="CX78" s="48">
        <f t="shared" si="92"/>
        <v>50.389995303535457</v>
      </c>
      <c r="CY78" s="48">
        <f t="shared" si="92"/>
        <v>52.632350094542787</v>
      </c>
      <c r="CZ78" s="48">
        <f t="shared" si="92"/>
        <v>54.974489673749943</v>
      </c>
      <c r="DA78" s="48">
        <f t="shared" si="92"/>
        <v>57.420854464231816</v>
      </c>
      <c r="DB78" s="48">
        <f t="shared" si="92"/>
        <v>59.976082487890132</v>
      </c>
      <c r="DC78" s="48">
        <f t="shared" si="92"/>
        <v>62.645018158601239</v>
      </c>
      <c r="DD78" s="48">
        <f t="shared" si="92"/>
        <v>65.43272146665899</v>
      </c>
      <c r="DE78" s="48">
        <f t="shared" si="92"/>
        <v>68.34447757192531</v>
      </c>
      <c r="DF78" s="48">
        <f t="shared" si="92"/>
        <v>71.385806823875981</v>
      </c>
      <c r="DG78" s="48">
        <f t="shared" si="92"/>
        <v>74.562475227538457</v>
      </c>
      <c r="DH78" s="48">
        <f t="shared" si="92"/>
        <v>77.880505375163921</v>
      </c>
      <c r="DI78" s="48">
        <f t="shared" si="88"/>
        <v>81.346187864358711</v>
      </c>
      <c r="DJ78" s="48">
        <f t="shared" si="88"/>
        <v>84.966093224322677</v>
      </c>
      <c r="DK78" s="48">
        <f t="shared" si="88"/>
        <v>88.747084372805034</v>
      </c>
      <c r="DL78" s="48">
        <f t="shared" si="88"/>
        <v>92.69632962739486</v>
      </c>
      <c r="DM78" s="48">
        <f t="shared" si="88"/>
        <v>96.821316295813929</v>
      </c>
      <c r="DN78" s="48">
        <f t="shared" si="88"/>
        <v>101.12986487097764</v>
      </c>
      <c r="DO78" s="48">
        <f t="shared" si="88"/>
        <v>105.63014385773614</v>
      </c>
      <c r="DP78" s="48">
        <f t="shared" si="88"/>
        <v>110.3306852594054</v>
      </c>
      <c r="DQ78" s="48">
        <f t="shared" si="88"/>
        <v>115.24040075344894</v>
      </c>
      <c r="DR78" s="48">
        <f t="shared" si="88"/>
        <v>120.36859858697741</v>
      </c>
      <c r="DS78" s="48">
        <f t="shared" si="88"/>
        <v>125.72500122409791</v>
      </c>
      <c r="DT78" s="48">
        <f t="shared" si="88"/>
        <v>131.31976377857026</v>
      </c>
      <c r="DU78" s="48">
        <f t="shared" si="88"/>
        <v>137.16349326671664</v>
      </c>
      <c r="DV78" s="48">
        <f t="shared" si="88"/>
        <v>143.26726871708553</v>
      </c>
      <c r="DW78" s="48">
        <f t="shared" si="88"/>
        <v>149.64266217499582</v>
      </c>
      <c r="DX78" s="48">
        <f t="shared" si="79"/>
        <v>156.30176064178312</v>
      </c>
      <c r="DY78" s="48">
        <f t="shared" si="93"/>
        <v>163.25718899034246</v>
      </c>
      <c r="DZ78" s="48">
        <f t="shared" si="93"/>
        <v>170.52213390041268</v>
      </c>
      <c r="EA78" s="48">
        <f t="shared" si="93"/>
        <v>178.11036885898105</v>
      </c>
      <c r="EB78" s="48">
        <f t="shared" si="93"/>
        <v>186.0362802732057</v>
      </c>
      <c r="EC78" s="48">
        <f t="shared" si="93"/>
        <v>194.31489474536335</v>
      </c>
      <c r="ED78" s="48">
        <f t="shared" si="93"/>
        <v>202.961907561532</v>
      </c>
      <c r="EE78" s="48">
        <f t="shared" si="93"/>
        <v>211.99371244802018</v>
      </c>
      <c r="EF78" s="48">
        <f t="shared" si="93"/>
        <v>221.42743265195708</v>
      </c>
      <c r="EG78" s="48">
        <f t="shared" si="93"/>
        <v>231.28095340496915</v>
      </c>
      <c r="EH78" s="48">
        <f t="shared" si="93"/>
        <v>241.57295583149028</v>
      </c>
      <c r="EI78" s="48">
        <f t="shared" si="93"/>
        <v>252.3229523659916</v>
      </c>
      <c r="EJ78" s="48">
        <f t="shared" si="93"/>
        <v>263.55132374627823</v>
      </c>
      <c r="EK78" s="48">
        <f t="shared" si="93"/>
        <v>275.27935765298758</v>
      </c>
      <c r="EL78" s="48">
        <f t="shared" si="93"/>
        <v>287.52928906854555</v>
      </c>
      <c r="EM78" s="48">
        <f t="shared" si="93"/>
        <v>300.32434243209582</v>
      </c>
      <c r="EN78" s="48">
        <f t="shared" si="93"/>
        <v>313.68877567032411</v>
      </c>
      <c r="EO78" s="48">
        <f t="shared" si="89"/>
        <v>327.64792618765352</v>
      </c>
      <c r="EP78" s="48">
        <f t="shared" si="89"/>
        <v>342.22825890300408</v>
      </c>
      <c r="EQ78" s="48">
        <f t="shared" si="89"/>
        <v>357.45741642418773</v>
      </c>
      <c r="ER78" s="48">
        <f t="shared" si="89"/>
        <v>373.36427145506406</v>
      </c>
      <c r="ES78" s="48">
        <f t="shared" si="89"/>
        <v>389.97898153481441</v>
      </c>
      <c r="ET78" s="48">
        <f t="shared" si="89"/>
        <v>407.33304621311362</v>
      </c>
      <c r="EU78" s="48">
        <f t="shared" si="89"/>
        <v>425.45936676959718</v>
      </c>
      <c r="EV78" s="48">
        <f t="shared" si="89"/>
        <v>444.39230859084427</v>
      </c>
      <c r="EW78" s="48">
        <f t="shared" si="89"/>
        <v>464.16776632313685</v>
      </c>
      <c r="EX78" s="48">
        <f t="shared" si="89"/>
        <v>484.82323192451645</v>
      </c>
      <c r="EY78" s="48">
        <f t="shared" si="89"/>
        <v>506.39786574515745</v>
      </c>
      <c r="EZ78" s="48">
        <f t="shared" si="89"/>
        <v>528.93257077081694</v>
      </c>
      <c r="FA78" s="48">
        <f t="shared" si="89"/>
        <v>552.47007017011833</v>
      </c>
      <c r="FB78" s="48">
        <f t="shared" si="89"/>
        <v>577.05498829268856</v>
      </c>
      <c r="FC78" s="48">
        <f t="shared" si="89"/>
        <v>602.73393527171322</v>
      </c>
      <c r="FD78" s="48">
        <f t="shared" si="81"/>
        <v>629.55559539130445</v>
      </c>
      <c r="FE78" s="48">
        <f t="shared" si="85"/>
        <v>657.57081938621752</v>
      </c>
      <c r="FF78" s="48">
        <f t="shared" si="85"/>
        <v>686.83272084890416</v>
      </c>
      <c r="FG78" s="48">
        <f t="shared" si="85"/>
        <v>717.39677692668033</v>
      </c>
      <c r="FH78" s="48">
        <f t="shared" si="85"/>
        <v>749.3209334999176</v>
      </c>
      <c r="FI78" s="48">
        <f t="shared" si="85"/>
        <v>782.66571504066394</v>
      </c>
      <c r="FJ78" s="48">
        <f t="shared" si="85"/>
        <v>817.49433935997342</v>
      </c>
      <c r="FK78" s="48">
        <f t="shared" si="85"/>
        <v>853.87283746149228</v>
      </c>
      <c r="FL78" s="48">
        <f t="shared" si="85"/>
        <v>891.87017872852869</v>
      </c>
      <c r="FM78" s="48">
        <f t="shared" si="85"/>
        <v>931.55840168194823</v>
      </c>
      <c r="FN78" s="48">
        <f t="shared" si="85"/>
        <v>973.01275055679491</v>
      </c>
      <c r="FO78" s="48">
        <f t="shared" si="85"/>
        <v>1016.3118179565723</v>
      </c>
      <c r="FP78" s="48">
        <f t="shared" si="85"/>
        <v>1061.5376938556399</v>
      </c>
      <c r="FQ78" s="48">
        <f t="shared" si="85"/>
        <v>1108.7761212322159</v>
      </c>
      <c r="FR78" s="48">
        <f t="shared" si="85"/>
        <v>1158.1166586270494</v>
      </c>
      <c r="FS78" s="48">
        <f t="shared" si="85"/>
        <v>1209.6528499359531</v>
      </c>
      <c r="FT78" s="48">
        <f t="shared" si="85"/>
        <v>1263.4824017581029</v>
      </c>
      <c r="FU78" s="48">
        <f t="shared" si="83"/>
        <v>1319.7073686363385</v>
      </c>
      <c r="FV78" s="48">
        <f t="shared" si="83"/>
        <v>1378.4343465406555</v>
      </c>
      <c r="FW78" s="48">
        <f t="shared" si="83"/>
        <v>1439.7746749617147</v>
      </c>
      <c r="FX78" s="48">
        <f t="shared" si="83"/>
        <v>1503.8446479975109</v>
      </c>
      <c r="FY78" s="48">
        <f t="shared" si="83"/>
        <v>1570.7657348334001</v>
      </c>
      <c r="FZ78" s="48">
        <f t="shared" si="83"/>
        <v>1640.6648100334864</v>
      </c>
      <c r="GA78" s="48">
        <f t="shared" si="83"/>
        <v>1713.6743940799765</v>
      </c>
      <c r="GB78" s="48">
        <f t="shared" si="83"/>
        <v>1789.9329046165356</v>
      </c>
      <c r="GC78" s="48">
        <f t="shared" si="83"/>
        <v>1869.5849188719715</v>
      </c>
      <c r="GD78" s="48">
        <f t="shared" si="83"/>
        <v>1952.7814477617742</v>
      </c>
      <c r="GE78" s="48">
        <f t="shared" si="83"/>
        <v>2039.6802221871731</v>
      </c>
      <c r="GF78" s="48">
        <f t="shared" si="83"/>
        <v>2130.4459920745021</v>
      </c>
      <c r="GG78" s="48">
        <f t="shared" si="83"/>
        <v>2225.2508387218172</v>
      </c>
      <c r="GH78" s="48">
        <f t="shared" si="83"/>
        <v>2324.274501044938</v>
      </c>
      <c r="GI78" s="48">
        <f t="shared" si="83"/>
        <v>2427.7047163414377</v>
      </c>
      <c r="GJ78" s="48">
        <f t="shared" si="84"/>
        <v>2535.7375762186316</v>
      </c>
      <c r="GK78" s="48">
        <f t="shared" si="84"/>
        <v>2648.5778983603605</v>
      </c>
      <c r="GL78" s="48">
        <f t="shared" si="84"/>
        <v>2766.4396148373962</v>
      </c>
      <c r="GM78" s="48">
        <f t="shared" si="84"/>
        <v>2889.5461776976604</v>
      </c>
      <c r="GN78" s="48">
        <f t="shared" si="84"/>
        <v>3018.1309826052061</v>
      </c>
      <c r="GO78" s="48">
        <f t="shared" si="84"/>
        <v>3152.4378113311377</v>
      </c>
      <c r="GP78" s="48">
        <f t="shared" si="84"/>
        <v>3292.7212939353731</v>
      </c>
      <c r="GQ78" s="48">
        <f t="shared" si="84"/>
        <v>3439.2473915154969</v>
      </c>
      <c r="GR78" s="48">
        <f t="shared" si="84"/>
        <v>3592.2939004379364</v>
      </c>
      <c r="GS78" s="48">
        <f t="shared" si="84"/>
        <v>3752.1509790074247</v>
      </c>
      <c r="GT78" s="48">
        <f t="shared" si="84"/>
        <v>3919.121697573255</v>
      </c>
      <c r="GU78" s="48">
        <f t="shared" si="84"/>
        <v>4093.5226131152649</v>
      </c>
      <c r="GV78" s="48">
        <f t="shared" si="84"/>
        <v>4275.684369398894</v>
      </c>
      <c r="GW78" s="48">
        <f t="shared" si="84"/>
        <v>4465.9523238371448</v>
      </c>
      <c r="GX78" s="48">
        <f t="shared" si="84"/>
        <v>4664.6872022478974</v>
      </c>
      <c r="GY78" s="48">
        <f t="shared" si="84"/>
        <v>4872.2657827479288</v>
      </c>
      <c r="GZ78" s="48">
        <f t="shared" si="82"/>
        <v>5089.0816100802112</v>
      </c>
      <c r="HA78" s="48">
        <f t="shared" si="82"/>
        <v>5315.5457417287807</v>
      </c>
      <c r="HB78" s="48">
        <f t="shared" si="82"/>
        <v>5552.0875272357116</v>
      </c>
      <c r="HC78" s="48">
        <f t="shared" si="82"/>
        <v>5799.1554221977003</v>
      </c>
      <c r="HD78" s="48">
        <f t="shared" si="82"/>
        <v>6057.2178384854979</v>
      </c>
      <c r="HE78" s="48">
        <f t="shared" si="82"/>
        <v>6326.7640322981024</v>
      </c>
      <c r="HF78" s="48">
        <f t="shared" si="82"/>
        <v>6608.3050317353682</v>
      </c>
      <c r="HG78" s="48">
        <f t="shared" si="82"/>
        <v>6902.374605647592</v>
      </c>
      <c r="HH78" s="48">
        <f t="shared" si="82"/>
        <v>7209.5302755989096</v>
      </c>
      <c r="HI78" s="48">
        <f t="shared" si="82"/>
        <v>7530.3543728630611</v>
      </c>
      <c r="HJ78" s="48">
        <f t="shared" si="82"/>
        <v>7865.4551424554675</v>
      </c>
      <c r="HK78" s="48">
        <f t="shared" si="82"/>
        <v>8215.4678962947364</v>
      </c>
      <c r="HL78" s="48">
        <f t="shared" si="82"/>
        <v>8581.0562176798521</v>
      </c>
      <c r="HM78" s="48">
        <f t="shared" si="82"/>
        <v>8962.9132193666046</v>
      </c>
    </row>
    <row r="79" spans="1:221" x14ac:dyDescent="0.25">
      <c r="A79" s="21" t="s">
        <v>818</v>
      </c>
      <c r="B79" s="20" t="s">
        <v>817</v>
      </c>
      <c r="C79" s="19">
        <v>290.56</v>
      </c>
      <c r="D79" s="19">
        <v>243.15</v>
      </c>
      <c r="E79" s="18">
        <f t="shared" si="94"/>
        <v>70649.664000000004</v>
      </c>
      <c r="F79" s="16">
        <f t="shared" si="95"/>
        <v>2.8081782620695012E-3</v>
      </c>
      <c r="G79" s="17">
        <v>1.3654122969360477E-2</v>
      </c>
      <c r="H79" s="17">
        <f t="shared" si="109"/>
        <v>1.4305219823154431E-2</v>
      </c>
      <c r="I79" s="45">
        <f t="shared" si="110"/>
        <v>3.4783141999999998</v>
      </c>
      <c r="J79" s="17">
        <v>9.537000000000001E-2</v>
      </c>
      <c r="K79" s="56">
        <f t="shared" si="96"/>
        <v>8.6891666666666673E-2</v>
      </c>
      <c r="L79" s="1">
        <f t="shared" si="97"/>
        <v>7.8413333333333335E-2</v>
      </c>
      <c r="M79" s="1">
        <f t="shared" si="98"/>
        <v>6.9934999999999997E-2</v>
      </c>
      <c r="N79" s="1">
        <f t="shared" si="99"/>
        <v>6.1456666666666659E-2</v>
      </c>
      <c r="O79" s="1">
        <f t="shared" si="100"/>
        <v>5.2978333333333322E-2</v>
      </c>
      <c r="P79" s="5">
        <v>4.4499999999999998E-2</v>
      </c>
      <c r="Q79" s="1">
        <f t="shared" si="101"/>
        <v>6.4990032191678981E-2</v>
      </c>
      <c r="R79" s="16">
        <f t="shared" si="102"/>
        <v>1.8250359565187002E-4</v>
      </c>
      <c r="S79" s="16">
        <f t="shared" si="103"/>
        <v>2.8081782620695012E-3</v>
      </c>
      <c r="T79" s="8"/>
      <c r="U79" s="57">
        <f t="shared" si="104"/>
        <v>-243.15</v>
      </c>
      <c r="V79" s="48">
        <f t="shared" si="105"/>
        <v>3.8100410252539998</v>
      </c>
      <c r="W79" s="48">
        <f t="shared" si="106"/>
        <v>4.1734046378324736</v>
      </c>
      <c r="X79" s="48">
        <f t="shared" si="49"/>
        <v>4.5714222381425564</v>
      </c>
      <c r="Y79" s="48">
        <f t="shared" si="49"/>
        <v>5.0073987769942114</v>
      </c>
      <c r="Z79" s="48">
        <f t="shared" si="49"/>
        <v>5.4849543983561491</v>
      </c>
      <c r="AA79" s="48">
        <f t="shared" si="107"/>
        <v>5.961551227619978</v>
      </c>
      <c r="AB79" s="48">
        <f t="shared" si="50"/>
        <v>6.4290163312150854</v>
      </c>
      <c r="AC79" s="48">
        <f t="shared" si="50"/>
        <v>6.8786295883386126</v>
      </c>
      <c r="AD79" s="48">
        <f t="shared" si="50"/>
        <v>7.3013672340726092</v>
      </c>
      <c r="AE79" s="48">
        <f t="shared" si="50"/>
        <v>7.6881815011883861</v>
      </c>
      <c r="AF79" s="48">
        <f t="shared" si="108"/>
        <v>8.0303055779912693</v>
      </c>
      <c r="AG79" s="48">
        <f t="shared" si="90"/>
        <v>8.3876541762118801</v>
      </c>
      <c r="AH79" s="48">
        <f t="shared" si="90"/>
        <v>8.7609047870533079</v>
      </c>
      <c r="AI79" s="48">
        <f t="shared" si="90"/>
        <v>9.1507650500771796</v>
      </c>
      <c r="AJ79" s="48">
        <f t="shared" si="90"/>
        <v>9.5579740948056138</v>
      </c>
      <c r="AK79" s="48">
        <f t="shared" si="90"/>
        <v>9.9833039420244631</v>
      </c>
      <c r="AL79" s="48">
        <f t="shared" si="90"/>
        <v>10.427560967444551</v>
      </c>
      <c r="AM79" s="48">
        <f t="shared" si="90"/>
        <v>10.891587430495834</v>
      </c>
      <c r="AN79" s="48">
        <f t="shared" si="90"/>
        <v>11.376263071152898</v>
      </c>
      <c r="AO79" s="48">
        <f t="shared" si="90"/>
        <v>11.882506777819202</v>
      </c>
      <c r="AP79" s="48">
        <f t="shared" si="90"/>
        <v>12.411278329432157</v>
      </c>
      <c r="AQ79" s="48">
        <f t="shared" si="90"/>
        <v>12.963580215091888</v>
      </c>
      <c r="AR79" s="48">
        <f t="shared" si="90"/>
        <v>13.540459534663476</v>
      </c>
      <c r="AS79" s="48">
        <f t="shared" si="90"/>
        <v>14.143009983956</v>
      </c>
      <c r="AT79" s="48">
        <f t="shared" si="90"/>
        <v>14.772373928242041</v>
      </c>
      <c r="AU79" s="48">
        <f t="shared" si="90"/>
        <v>15.429744568048813</v>
      </c>
      <c r="AV79" s="48">
        <f t="shared" si="90"/>
        <v>16.116368201326985</v>
      </c>
      <c r="AW79" s="48">
        <f t="shared" si="86"/>
        <v>16.833546586286037</v>
      </c>
      <c r="AX79" s="48">
        <f t="shared" si="86"/>
        <v>17.582639409375766</v>
      </c>
      <c r="AY79" s="48">
        <f t="shared" si="86"/>
        <v>18.365066863092988</v>
      </c>
      <c r="AZ79" s="48">
        <f t="shared" si="86"/>
        <v>19.182312338500626</v>
      </c>
      <c r="BA79" s="48">
        <f t="shared" si="86"/>
        <v>20.035925237563905</v>
      </c>
      <c r="BB79" s="48">
        <f t="shared" si="86"/>
        <v>20.9275239106355</v>
      </c>
      <c r="BC79" s="48">
        <f t="shared" si="86"/>
        <v>21.858798724658779</v>
      </c>
      <c r="BD79" s="48">
        <f t="shared" si="86"/>
        <v>22.831515267906095</v>
      </c>
      <c r="BE79" s="48">
        <f t="shared" si="86"/>
        <v>23.847517697327916</v>
      </c>
      <c r="BF79" s="48">
        <f t="shared" si="86"/>
        <v>24.908732234859009</v>
      </c>
      <c r="BG79" s="48">
        <f t="shared" si="86"/>
        <v>26.017170819310234</v>
      </c>
      <c r="BH79" s="48">
        <f t="shared" si="86"/>
        <v>27.174934920769537</v>
      </c>
      <c r="BI79" s="48">
        <f t="shared" si="86"/>
        <v>28.384219524743781</v>
      </c>
      <c r="BJ79" s="48">
        <f t="shared" si="86"/>
        <v>29.647317293594877</v>
      </c>
      <c r="BK79" s="48">
        <f t="shared" si="86"/>
        <v>30.966622913159849</v>
      </c>
      <c r="BL79" s="48">
        <f t="shared" si="75"/>
        <v>32.344637632795461</v>
      </c>
      <c r="BM79" s="48">
        <f t="shared" si="91"/>
        <v>33.783974007454859</v>
      </c>
      <c r="BN79" s="48">
        <f t="shared" si="91"/>
        <v>35.287360850786598</v>
      </c>
      <c r="BO79" s="48">
        <f t="shared" si="91"/>
        <v>36.857648408646604</v>
      </c>
      <c r="BP79" s="48">
        <f t="shared" si="91"/>
        <v>38.497813762831377</v>
      </c>
      <c r="BQ79" s="48">
        <f t="shared" si="91"/>
        <v>40.210966475277374</v>
      </c>
      <c r="BR79" s="48">
        <f t="shared" si="91"/>
        <v>42.000354483427216</v>
      </c>
      <c r="BS79" s="48">
        <f t="shared" si="91"/>
        <v>43.869370257939728</v>
      </c>
      <c r="BT79" s="48">
        <f t="shared" si="91"/>
        <v>45.821557234418044</v>
      </c>
      <c r="BU79" s="48">
        <f t="shared" si="91"/>
        <v>47.860616531349649</v>
      </c>
      <c r="BV79" s="48">
        <f t="shared" si="91"/>
        <v>49.990413966994709</v>
      </c>
      <c r="BW79" s="48">
        <f t="shared" si="91"/>
        <v>52.214987388525969</v>
      </c>
      <c r="BX79" s="48">
        <f t="shared" si="91"/>
        <v>54.538554327315374</v>
      </c>
      <c r="BY79" s="48">
        <f t="shared" si="91"/>
        <v>56.965519994880907</v>
      </c>
      <c r="BZ79" s="48">
        <f t="shared" si="91"/>
        <v>59.50048563465311</v>
      </c>
      <c r="CA79" s="48">
        <f t="shared" si="91"/>
        <v>62.148257245395172</v>
      </c>
      <c r="CB79" s="48">
        <f t="shared" si="91"/>
        <v>64.913854692815249</v>
      </c>
      <c r="CC79" s="48">
        <f t="shared" si="87"/>
        <v>67.802521226645524</v>
      </c>
      <c r="CD79" s="48">
        <f t="shared" si="87"/>
        <v>70.819733421231248</v>
      </c>
      <c r="CE79" s="48">
        <f t="shared" si="87"/>
        <v>73.971211558476043</v>
      </c>
      <c r="CF79" s="48">
        <f t="shared" si="87"/>
        <v>77.262930472828231</v>
      </c>
      <c r="CG79" s="48">
        <f t="shared" si="87"/>
        <v>80.70113087886908</v>
      </c>
      <c r="CH79" s="48">
        <f t="shared" si="87"/>
        <v>84.292331202978758</v>
      </c>
      <c r="CI79" s="48">
        <f t="shared" si="87"/>
        <v>88.043339941511306</v>
      </c>
      <c r="CJ79" s="48">
        <f t="shared" si="87"/>
        <v>91.961268568908551</v>
      </c>
      <c r="CK79" s="48">
        <f t="shared" si="87"/>
        <v>96.053545020224973</v>
      </c>
      <c r="CL79" s="48">
        <f t="shared" si="87"/>
        <v>100.32792777362498</v>
      </c>
      <c r="CM79" s="48">
        <f t="shared" si="87"/>
        <v>104.79252055955129</v>
      </c>
      <c r="CN79" s="48">
        <f t="shared" si="87"/>
        <v>109.45578772445133</v>
      </c>
      <c r="CO79" s="48">
        <f t="shared" si="87"/>
        <v>114.32657027818941</v>
      </c>
      <c r="CP79" s="48">
        <f t="shared" si="87"/>
        <v>119.41410265556884</v>
      </c>
      <c r="CQ79" s="48">
        <f t="shared" si="87"/>
        <v>124.72803022374165</v>
      </c>
      <c r="CR79" s="48">
        <f t="shared" si="77"/>
        <v>130.27842756869816</v>
      </c>
      <c r="CS79" s="48">
        <f t="shared" si="92"/>
        <v>136.07581759550524</v>
      </c>
      <c r="CT79" s="48">
        <f t="shared" si="92"/>
        <v>142.13119147850523</v>
      </c>
      <c r="CU79" s="48">
        <f t="shared" si="92"/>
        <v>148.45602949929872</v>
      </c>
      <c r="CV79" s="48">
        <f t="shared" si="92"/>
        <v>155.06232281201753</v>
      </c>
      <c r="CW79" s="48">
        <f t="shared" si="92"/>
        <v>161.96259617715231</v>
      </c>
      <c r="CX79" s="48">
        <f t="shared" si="92"/>
        <v>169.16993170703557</v>
      </c>
      <c r="CY79" s="48">
        <f t="shared" si="92"/>
        <v>176.69799366799865</v>
      </c>
      <c r="CZ79" s="48">
        <f t="shared" si="92"/>
        <v>184.56105438622458</v>
      </c>
      <c r="DA79" s="48">
        <f t="shared" si="92"/>
        <v>192.77402130641158</v>
      </c>
      <c r="DB79" s="48">
        <f t="shared" si="92"/>
        <v>201.3524652545469</v>
      </c>
      <c r="DC79" s="48">
        <f t="shared" si="92"/>
        <v>210.31264995837424</v>
      </c>
      <c r="DD79" s="48">
        <f t="shared" si="92"/>
        <v>219.67156288152188</v>
      </c>
      <c r="DE79" s="48">
        <f t="shared" si="92"/>
        <v>229.4469474297496</v>
      </c>
      <c r="DF79" s="48">
        <f t="shared" si="92"/>
        <v>239.65733659037346</v>
      </c>
      <c r="DG79" s="48">
        <f t="shared" si="92"/>
        <v>250.32208806864509</v>
      </c>
      <c r="DH79" s="48">
        <f t="shared" si="92"/>
        <v>261.4614209876998</v>
      </c>
      <c r="DI79" s="48">
        <f t="shared" si="88"/>
        <v>273.09645422165244</v>
      </c>
      <c r="DJ79" s="48">
        <f t="shared" si="88"/>
        <v>285.24924643451595</v>
      </c>
      <c r="DK79" s="48">
        <f t="shared" si="88"/>
        <v>297.94283790085188</v>
      </c>
      <c r="DL79" s="48">
        <f t="shared" si="88"/>
        <v>311.20129418743977</v>
      </c>
      <c r="DM79" s="48">
        <f t="shared" si="88"/>
        <v>325.04975177878083</v>
      </c>
      <c r="DN79" s="48">
        <f t="shared" si="88"/>
        <v>339.51446573293657</v>
      </c>
      <c r="DO79" s="48">
        <f t="shared" si="88"/>
        <v>354.62285945805223</v>
      </c>
      <c r="DP79" s="48">
        <f t="shared" si="88"/>
        <v>370.40357670393553</v>
      </c>
      <c r="DQ79" s="48">
        <f t="shared" si="88"/>
        <v>386.88653586726065</v>
      </c>
      <c r="DR79" s="48">
        <f t="shared" si="88"/>
        <v>404.10298671335374</v>
      </c>
      <c r="DS79" s="48">
        <f t="shared" si="88"/>
        <v>422.08556962209798</v>
      </c>
      <c r="DT79" s="48">
        <f t="shared" si="88"/>
        <v>440.86837747028136</v>
      </c>
      <c r="DU79" s="48">
        <f t="shared" si="88"/>
        <v>460.48702026770889</v>
      </c>
      <c r="DV79" s="48">
        <f t="shared" si="88"/>
        <v>480.97869266962192</v>
      </c>
      <c r="DW79" s="48">
        <f t="shared" si="88"/>
        <v>502.3822444934201</v>
      </c>
      <c r="DX79" s="48">
        <f t="shared" si="79"/>
        <v>524.73825437337734</v>
      </c>
      <c r="DY79" s="48">
        <f t="shared" si="93"/>
        <v>548.08910669299257</v>
      </c>
      <c r="DZ79" s="48">
        <f t="shared" si="93"/>
        <v>572.47907194083075</v>
      </c>
      <c r="EA79" s="48">
        <f t="shared" si="93"/>
        <v>597.95439064219772</v>
      </c>
      <c r="EB79" s="48">
        <f t="shared" si="93"/>
        <v>624.56336102577552</v>
      </c>
      <c r="EC79" s="48">
        <f t="shared" si="93"/>
        <v>652.35643059142251</v>
      </c>
      <c r="ED79" s="48">
        <f t="shared" si="93"/>
        <v>681.38629175274082</v>
      </c>
      <c r="EE79" s="48">
        <f t="shared" si="93"/>
        <v>711.7079817357378</v>
      </c>
      <c r="EF79" s="48">
        <f t="shared" si="93"/>
        <v>743.37898692297813</v>
      </c>
      <c r="EG79" s="48">
        <f t="shared" si="93"/>
        <v>776.45935184105065</v>
      </c>
      <c r="EH79" s="48">
        <f t="shared" si="93"/>
        <v>811.01179299797741</v>
      </c>
      <c r="EI79" s="48">
        <f t="shared" si="93"/>
        <v>847.10181778638741</v>
      </c>
      <c r="EJ79" s="48">
        <f t="shared" si="93"/>
        <v>884.79784867788169</v>
      </c>
      <c r="EK79" s="48">
        <f t="shared" si="93"/>
        <v>924.17135294404738</v>
      </c>
      <c r="EL79" s="48">
        <f t="shared" si="93"/>
        <v>965.2969781500575</v>
      </c>
      <c r="EM79" s="48">
        <f t="shared" si="93"/>
        <v>1008.252693677735</v>
      </c>
      <c r="EN79" s="48">
        <f t="shared" si="93"/>
        <v>1053.1199385463942</v>
      </c>
      <c r="EO79" s="48">
        <f t="shared" si="89"/>
        <v>1099.9837758117087</v>
      </c>
      <c r="EP79" s="48">
        <f t="shared" si="89"/>
        <v>1148.9330538353297</v>
      </c>
      <c r="EQ79" s="48">
        <f t="shared" si="89"/>
        <v>1200.0605747310019</v>
      </c>
      <c r="ER79" s="48">
        <f t="shared" si="89"/>
        <v>1253.4632703065315</v>
      </c>
      <c r="ES79" s="48">
        <f t="shared" si="89"/>
        <v>1309.2423858351722</v>
      </c>
      <c r="ET79" s="48">
        <f t="shared" si="89"/>
        <v>1367.5036720048374</v>
      </c>
      <c r="EU79" s="48">
        <f t="shared" si="89"/>
        <v>1428.3575854090527</v>
      </c>
      <c r="EV79" s="48">
        <f t="shared" si="89"/>
        <v>1491.9194979597555</v>
      </c>
      <c r="EW79" s="48">
        <f t="shared" si="89"/>
        <v>1558.3099156189646</v>
      </c>
      <c r="EX79" s="48">
        <f t="shared" si="89"/>
        <v>1627.6547068640086</v>
      </c>
      <c r="EY79" s="48">
        <f t="shared" si="89"/>
        <v>1700.085341319457</v>
      </c>
      <c r="EZ79" s="48">
        <f t="shared" si="89"/>
        <v>1775.7391390081727</v>
      </c>
      <c r="FA79" s="48">
        <f t="shared" si="89"/>
        <v>1854.7595306940364</v>
      </c>
      <c r="FB79" s="48">
        <f t="shared" si="89"/>
        <v>1937.296329809921</v>
      </c>
      <c r="FC79" s="48">
        <f t="shared" si="89"/>
        <v>2023.5060164864624</v>
      </c>
      <c r="FD79" s="48">
        <f t="shared" si="81"/>
        <v>2113.5520342201098</v>
      </c>
      <c r="FE79" s="48">
        <f t="shared" si="85"/>
        <v>2207.6050997429047</v>
      </c>
      <c r="FF79" s="48">
        <f t="shared" si="85"/>
        <v>2305.843526681464</v>
      </c>
      <c r="FG79" s="48">
        <f t="shared" si="85"/>
        <v>2408.4535636187893</v>
      </c>
      <c r="FH79" s="48">
        <f t="shared" si="85"/>
        <v>2515.6297471998255</v>
      </c>
      <c r="FI79" s="48">
        <f t="shared" si="85"/>
        <v>2627.5752709502176</v>
      </c>
      <c r="FJ79" s="48">
        <f t="shared" si="85"/>
        <v>2744.5023705075023</v>
      </c>
      <c r="FK79" s="48">
        <f t="shared" si="85"/>
        <v>2866.6327259950863</v>
      </c>
      <c r="FL79" s="48">
        <f t="shared" si="85"/>
        <v>2994.1978823018676</v>
      </c>
      <c r="FM79" s="48">
        <f t="shared" si="85"/>
        <v>3127.4396880643008</v>
      </c>
      <c r="FN79" s="48">
        <f t="shared" si="85"/>
        <v>3266.610754183162</v>
      </c>
      <c r="FO79" s="48">
        <f t="shared" si="85"/>
        <v>3411.9749327443128</v>
      </c>
      <c r="FP79" s="48">
        <f t="shared" si="85"/>
        <v>3563.8078172514347</v>
      </c>
      <c r="FQ79" s="48">
        <f t="shared" si="85"/>
        <v>3722.3972651191234</v>
      </c>
      <c r="FR79" s="48">
        <f t="shared" si="85"/>
        <v>3888.0439434169243</v>
      </c>
      <c r="FS79" s="48">
        <f t="shared" si="85"/>
        <v>4061.0618988989772</v>
      </c>
      <c r="FT79" s="48">
        <f t="shared" si="85"/>
        <v>4241.7791533999816</v>
      </c>
      <c r="FU79" s="48">
        <f t="shared" si="83"/>
        <v>4430.5383257262811</v>
      </c>
      <c r="FV79" s="48">
        <f t="shared" si="83"/>
        <v>4627.6972812211006</v>
      </c>
      <c r="FW79" s="48">
        <f t="shared" si="83"/>
        <v>4833.6298102354394</v>
      </c>
      <c r="FX79" s="48">
        <f t="shared" si="83"/>
        <v>5048.7263367909163</v>
      </c>
      <c r="FY79" s="48">
        <f t="shared" si="83"/>
        <v>5273.394658778112</v>
      </c>
      <c r="FZ79" s="48">
        <f t="shared" si="83"/>
        <v>5508.0607210937378</v>
      </c>
      <c r="GA79" s="48">
        <f t="shared" si="83"/>
        <v>5753.1694231824094</v>
      </c>
      <c r="GB79" s="48">
        <f t="shared" si="83"/>
        <v>6009.1854625140268</v>
      </c>
      <c r="GC79" s="48">
        <f t="shared" si="83"/>
        <v>6276.594215595901</v>
      </c>
      <c r="GD79" s="48">
        <f t="shared" si="83"/>
        <v>6555.9026581899188</v>
      </c>
      <c r="GE79" s="48">
        <f t="shared" si="83"/>
        <v>6847.6403264793698</v>
      </c>
      <c r="GF79" s="48">
        <f t="shared" si="83"/>
        <v>7152.3603210077017</v>
      </c>
      <c r="GG79" s="48">
        <f t="shared" si="83"/>
        <v>7470.640355292544</v>
      </c>
      <c r="GH79" s="48">
        <f t="shared" si="83"/>
        <v>7803.0838511030624</v>
      </c>
      <c r="GI79" s="48">
        <f t="shared" si="83"/>
        <v>8150.3210824771486</v>
      </c>
      <c r="GJ79" s="48">
        <f t="shared" si="84"/>
        <v>8513.0103706473819</v>
      </c>
      <c r="GK79" s="48">
        <f t="shared" si="84"/>
        <v>8891.8393321411895</v>
      </c>
      <c r="GL79" s="48">
        <f t="shared" si="84"/>
        <v>9287.5261824214722</v>
      </c>
      <c r="GM79" s="48">
        <f t="shared" si="84"/>
        <v>9700.8210975392267</v>
      </c>
      <c r="GN79" s="48">
        <f t="shared" si="84"/>
        <v>10132.507636379722</v>
      </c>
      <c r="GO79" s="48">
        <f t="shared" si="84"/>
        <v>10583.40422619862</v>
      </c>
      <c r="GP79" s="48">
        <f t="shared" si="84"/>
        <v>11054.365714264459</v>
      </c>
      <c r="GQ79" s="48">
        <f t="shared" si="84"/>
        <v>11546.284988549227</v>
      </c>
      <c r="GR79" s="48">
        <f t="shared" si="84"/>
        <v>12060.094670539667</v>
      </c>
      <c r="GS79" s="48">
        <f t="shared" si="84"/>
        <v>12596.768883378681</v>
      </c>
      <c r="GT79" s="48">
        <f t="shared" si="84"/>
        <v>13157.325098689033</v>
      </c>
      <c r="GU79" s="48">
        <f t="shared" si="84"/>
        <v>13742.826065580693</v>
      </c>
      <c r="GV79" s="48">
        <f t="shared" si="84"/>
        <v>14354.381825499035</v>
      </c>
      <c r="GW79" s="48">
        <f t="shared" si="84"/>
        <v>14993.151816733742</v>
      </c>
      <c r="GX79" s="48">
        <f t="shared" si="84"/>
        <v>15660.347072578394</v>
      </c>
      <c r="GY79" s="48">
        <f t="shared" si="84"/>
        <v>16357.232517308132</v>
      </c>
      <c r="GZ79" s="48">
        <f t="shared" si="82"/>
        <v>17085.129364328342</v>
      </c>
      <c r="HA79" s="48">
        <f t="shared" si="82"/>
        <v>17845.417621040953</v>
      </c>
      <c r="HB79" s="48">
        <f t="shared" si="82"/>
        <v>18639.538705177274</v>
      </c>
      <c r="HC79" s="48">
        <f t="shared" si="82"/>
        <v>19468.998177557663</v>
      </c>
      <c r="HD79" s="48">
        <f t="shared" si="82"/>
        <v>20335.368596458979</v>
      </c>
      <c r="HE79" s="48">
        <f t="shared" si="82"/>
        <v>21240.292499001403</v>
      </c>
      <c r="HF79" s="48">
        <f t="shared" si="82"/>
        <v>22185.485515206965</v>
      </c>
      <c r="HG79" s="48">
        <f t="shared" si="82"/>
        <v>23172.739620633674</v>
      </c>
      <c r="HH79" s="48">
        <f t="shared" si="82"/>
        <v>24203.926533751874</v>
      </c>
      <c r="HI79" s="48">
        <f t="shared" si="82"/>
        <v>25281.001264503833</v>
      </c>
      <c r="HJ79" s="48">
        <f t="shared" si="82"/>
        <v>26406.005820774255</v>
      </c>
      <c r="HK79" s="48">
        <f t="shared" si="82"/>
        <v>27581.073079798709</v>
      </c>
      <c r="HL79" s="48">
        <f t="shared" si="82"/>
        <v>28808.43083184975</v>
      </c>
      <c r="HM79" s="48">
        <f t="shared" si="82"/>
        <v>30090.406003867061</v>
      </c>
    </row>
    <row r="80" spans="1:221" x14ac:dyDescent="0.25">
      <c r="A80" s="21" t="s">
        <v>816</v>
      </c>
      <c r="B80" s="20" t="s">
        <v>815</v>
      </c>
      <c r="C80" s="19">
        <v>1335.0740000000001</v>
      </c>
      <c r="D80" s="19">
        <v>255.47</v>
      </c>
      <c r="E80" s="18">
        <f t="shared" si="94"/>
        <v>341071.35477999999</v>
      </c>
      <c r="F80" s="16">
        <f t="shared" si="95"/>
        <v>0</v>
      </c>
      <c r="G80" s="17" t="s">
        <v>227</v>
      </c>
      <c r="H80" s="17" t="str">
        <f t="shared" si="109"/>
        <v>n/a</v>
      </c>
      <c r="I80" s="45" t="str">
        <f t="shared" si="110"/>
        <v>n/a</v>
      </c>
      <c r="J80" s="17">
        <v>-6.9999999999999993E-3</v>
      </c>
      <c r="K80" s="56">
        <f t="shared" si="96"/>
        <v>1.5833333333333342E-3</v>
      </c>
      <c r="L80" s="1">
        <f t="shared" si="97"/>
        <v>1.0166666666666668E-2</v>
      </c>
      <c r="M80" s="1">
        <f t="shared" si="98"/>
        <v>1.8750000000000003E-2</v>
      </c>
      <c r="N80" s="1">
        <f t="shared" si="99"/>
        <v>2.7333333333333334E-2</v>
      </c>
      <c r="O80" s="1">
        <f t="shared" si="100"/>
        <v>3.5916666666666666E-2</v>
      </c>
      <c r="P80" s="5">
        <v>4.4499999999999998E-2</v>
      </c>
      <c r="Q80" s="1" t="str">
        <f t="shared" si="101"/>
        <v>n/a</v>
      </c>
      <c r="R80" s="16" t="str">
        <f t="shared" si="102"/>
        <v>n/a</v>
      </c>
      <c r="S80" s="16">
        <f t="shared" si="103"/>
        <v>0</v>
      </c>
      <c r="T80" s="8"/>
      <c r="U80" s="57">
        <f t="shared" si="104"/>
        <v>-255.47</v>
      </c>
      <c r="V80" s="48" t="str">
        <f t="shared" si="105"/>
        <v>n/a</v>
      </c>
      <c r="W80" s="48" t="str">
        <f t="shared" si="106"/>
        <v>n/a</v>
      </c>
      <c r="X80" s="48" t="str">
        <f t="shared" si="49"/>
        <v>n/a</v>
      </c>
      <c r="Y80" s="48" t="str">
        <f t="shared" si="49"/>
        <v>n/a</v>
      </c>
      <c r="Z80" s="48" t="str">
        <f t="shared" si="49"/>
        <v>n/a</v>
      </c>
      <c r="AA80" s="48" t="str">
        <f t="shared" si="107"/>
        <v>n/a</v>
      </c>
      <c r="AB80" s="48" t="str">
        <f t="shared" si="50"/>
        <v>n/a</v>
      </c>
      <c r="AC80" s="48" t="str">
        <f t="shared" si="50"/>
        <v>n/a</v>
      </c>
      <c r="AD80" s="48" t="str">
        <f t="shared" si="50"/>
        <v>n/a</v>
      </c>
      <c r="AE80" s="48" t="str">
        <f t="shared" si="50"/>
        <v>n/a</v>
      </c>
      <c r="AF80" s="48" t="str">
        <f t="shared" si="108"/>
        <v>n/a</v>
      </c>
      <c r="AG80" s="48" t="str">
        <f t="shared" si="90"/>
        <v>n/a</v>
      </c>
      <c r="AH80" s="48" t="str">
        <f t="shared" si="90"/>
        <v>n/a</v>
      </c>
      <c r="AI80" s="48" t="str">
        <f t="shared" si="90"/>
        <v>n/a</v>
      </c>
      <c r="AJ80" s="48" t="str">
        <f t="shared" si="90"/>
        <v>n/a</v>
      </c>
      <c r="AK80" s="48" t="str">
        <f t="shared" si="90"/>
        <v>n/a</v>
      </c>
      <c r="AL80" s="48" t="str">
        <f t="shared" si="90"/>
        <v>n/a</v>
      </c>
      <c r="AM80" s="48" t="str">
        <f t="shared" si="90"/>
        <v>n/a</v>
      </c>
      <c r="AN80" s="48" t="str">
        <f t="shared" si="90"/>
        <v>n/a</v>
      </c>
      <c r="AO80" s="48" t="str">
        <f t="shared" si="90"/>
        <v>n/a</v>
      </c>
      <c r="AP80" s="48" t="str">
        <f t="shared" si="90"/>
        <v>n/a</v>
      </c>
      <c r="AQ80" s="48" t="str">
        <f t="shared" si="90"/>
        <v>n/a</v>
      </c>
      <c r="AR80" s="48" t="str">
        <f t="shared" si="90"/>
        <v>n/a</v>
      </c>
      <c r="AS80" s="48" t="str">
        <f t="shared" si="90"/>
        <v>n/a</v>
      </c>
      <c r="AT80" s="48" t="str">
        <f t="shared" si="90"/>
        <v>n/a</v>
      </c>
      <c r="AU80" s="48" t="str">
        <f t="shared" si="90"/>
        <v>n/a</v>
      </c>
      <c r="AV80" s="48" t="str">
        <f t="shared" si="90"/>
        <v>n/a</v>
      </c>
      <c r="AW80" s="48" t="str">
        <f t="shared" si="86"/>
        <v>n/a</v>
      </c>
      <c r="AX80" s="48" t="str">
        <f t="shared" si="86"/>
        <v>n/a</v>
      </c>
      <c r="AY80" s="48" t="str">
        <f t="shared" si="86"/>
        <v>n/a</v>
      </c>
      <c r="AZ80" s="48" t="str">
        <f t="shared" si="86"/>
        <v>n/a</v>
      </c>
      <c r="BA80" s="48" t="str">
        <f t="shared" si="86"/>
        <v>n/a</v>
      </c>
      <c r="BB80" s="48" t="str">
        <f t="shared" si="86"/>
        <v>n/a</v>
      </c>
      <c r="BC80" s="48" t="str">
        <f t="shared" si="86"/>
        <v>n/a</v>
      </c>
      <c r="BD80" s="48" t="str">
        <f t="shared" si="86"/>
        <v>n/a</v>
      </c>
      <c r="BE80" s="48" t="str">
        <f t="shared" si="86"/>
        <v>n/a</v>
      </c>
      <c r="BF80" s="48" t="str">
        <f t="shared" si="86"/>
        <v>n/a</v>
      </c>
      <c r="BG80" s="48" t="str">
        <f t="shared" si="86"/>
        <v>n/a</v>
      </c>
      <c r="BH80" s="48" t="str">
        <f t="shared" si="86"/>
        <v>n/a</v>
      </c>
      <c r="BI80" s="48" t="str">
        <f t="shared" si="86"/>
        <v>n/a</v>
      </c>
      <c r="BJ80" s="48" t="str">
        <f t="shared" si="86"/>
        <v>n/a</v>
      </c>
      <c r="BK80" s="48" t="str">
        <f t="shared" si="86"/>
        <v>n/a</v>
      </c>
      <c r="BL80" s="48" t="str">
        <f t="shared" si="75"/>
        <v>n/a</v>
      </c>
      <c r="BM80" s="48" t="str">
        <f t="shared" si="91"/>
        <v>n/a</v>
      </c>
      <c r="BN80" s="48" t="str">
        <f t="shared" si="91"/>
        <v>n/a</v>
      </c>
      <c r="BO80" s="48" t="str">
        <f t="shared" si="91"/>
        <v>n/a</v>
      </c>
      <c r="BP80" s="48" t="str">
        <f t="shared" si="91"/>
        <v>n/a</v>
      </c>
      <c r="BQ80" s="48" t="str">
        <f t="shared" si="91"/>
        <v>n/a</v>
      </c>
      <c r="BR80" s="48" t="str">
        <f t="shared" si="91"/>
        <v>n/a</v>
      </c>
      <c r="BS80" s="48" t="str">
        <f t="shared" si="91"/>
        <v>n/a</v>
      </c>
      <c r="BT80" s="48" t="str">
        <f t="shared" si="91"/>
        <v>n/a</v>
      </c>
      <c r="BU80" s="48" t="str">
        <f t="shared" si="91"/>
        <v>n/a</v>
      </c>
      <c r="BV80" s="48" t="str">
        <f t="shared" si="91"/>
        <v>n/a</v>
      </c>
      <c r="BW80" s="48" t="str">
        <f t="shared" si="91"/>
        <v>n/a</v>
      </c>
      <c r="BX80" s="48" t="str">
        <f t="shared" si="91"/>
        <v>n/a</v>
      </c>
      <c r="BY80" s="48" t="str">
        <f t="shared" si="91"/>
        <v>n/a</v>
      </c>
      <c r="BZ80" s="48" t="str">
        <f t="shared" si="91"/>
        <v>n/a</v>
      </c>
      <c r="CA80" s="48" t="str">
        <f t="shared" si="91"/>
        <v>n/a</v>
      </c>
      <c r="CB80" s="48" t="str">
        <f t="shared" si="91"/>
        <v>n/a</v>
      </c>
      <c r="CC80" s="48" t="str">
        <f t="shared" si="87"/>
        <v>n/a</v>
      </c>
      <c r="CD80" s="48" t="str">
        <f t="shared" si="87"/>
        <v>n/a</v>
      </c>
      <c r="CE80" s="48" t="str">
        <f t="shared" si="87"/>
        <v>n/a</v>
      </c>
      <c r="CF80" s="48" t="str">
        <f t="shared" si="87"/>
        <v>n/a</v>
      </c>
      <c r="CG80" s="48" t="str">
        <f t="shared" si="87"/>
        <v>n/a</v>
      </c>
      <c r="CH80" s="48" t="str">
        <f t="shared" si="87"/>
        <v>n/a</v>
      </c>
      <c r="CI80" s="48" t="str">
        <f t="shared" si="87"/>
        <v>n/a</v>
      </c>
      <c r="CJ80" s="48" t="str">
        <f t="shared" si="87"/>
        <v>n/a</v>
      </c>
      <c r="CK80" s="48" t="str">
        <f t="shared" si="87"/>
        <v>n/a</v>
      </c>
      <c r="CL80" s="48" t="str">
        <f t="shared" si="87"/>
        <v>n/a</v>
      </c>
      <c r="CM80" s="48" t="str">
        <f t="shared" si="87"/>
        <v>n/a</v>
      </c>
      <c r="CN80" s="48" t="str">
        <f t="shared" si="87"/>
        <v>n/a</v>
      </c>
      <c r="CO80" s="48" t="str">
        <f t="shared" si="87"/>
        <v>n/a</v>
      </c>
      <c r="CP80" s="48" t="str">
        <f t="shared" si="87"/>
        <v>n/a</v>
      </c>
      <c r="CQ80" s="48" t="str">
        <f t="shared" si="87"/>
        <v>n/a</v>
      </c>
      <c r="CR80" s="48" t="str">
        <f t="shared" si="77"/>
        <v>n/a</v>
      </c>
      <c r="CS80" s="48" t="str">
        <f t="shared" si="92"/>
        <v>n/a</v>
      </c>
      <c r="CT80" s="48" t="str">
        <f t="shared" si="92"/>
        <v>n/a</v>
      </c>
      <c r="CU80" s="48" t="str">
        <f t="shared" si="92"/>
        <v>n/a</v>
      </c>
      <c r="CV80" s="48" t="str">
        <f t="shared" si="92"/>
        <v>n/a</v>
      </c>
      <c r="CW80" s="48" t="str">
        <f t="shared" si="92"/>
        <v>n/a</v>
      </c>
      <c r="CX80" s="48" t="str">
        <f t="shared" si="92"/>
        <v>n/a</v>
      </c>
      <c r="CY80" s="48" t="str">
        <f t="shared" si="92"/>
        <v>n/a</v>
      </c>
      <c r="CZ80" s="48" t="str">
        <f t="shared" si="92"/>
        <v>n/a</v>
      </c>
      <c r="DA80" s="48" t="str">
        <f t="shared" si="92"/>
        <v>n/a</v>
      </c>
      <c r="DB80" s="48" t="str">
        <f t="shared" si="92"/>
        <v>n/a</v>
      </c>
      <c r="DC80" s="48" t="str">
        <f t="shared" si="92"/>
        <v>n/a</v>
      </c>
      <c r="DD80" s="48" t="str">
        <f t="shared" si="92"/>
        <v>n/a</v>
      </c>
      <c r="DE80" s="48" t="str">
        <f t="shared" si="92"/>
        <v>n/a</v>
      </c>
      <c r="DF80" s="48" t="str">
        <f t="shared" si="92"/>
        <v>n/a</v>
      </c>
      <c r="DG80" s="48" t="str">
        <f t="shared" si="92"/>
        <v>n/a</v>
      </c>
      <c r="DH80" s="48" t="str">
        <f t="shared" si="92"/>
        <v>n/a</v>
      </c>
      <c r="DI80" s="48" t="str">
        <f t="shared" si="88"/>
        <v>n/a</v>
      </c>
      <c r="DJ80" s="48" t="str">
        <f t="shared" si="88"/>
        <v>n/a</v>
      </c>
      <c r="DK80" s="48" t="str">
        <f t="shared" si="88"/>
        <v>n/a</v>
      </c>
      <c r="DL80" s="48" t="str">
        <f t="shared" si="88"/>
        <v>n/a</v>
      </c>
      <c r="DM80" s="48" t="str">
        <f t="shared" si="88"/>
        <v>n/a</v>
      </c>
      <c r="DN80" s="48" t="str">
        <f t="shared" si="88"/>
        <v>n/a</v>
      </c>
      <c r="DO80" s="48" t="str">
        <f t="shared" si="88"/>
        <v>n/a</v>
      </c>
      <c r="DP80" s="48" t="str">
        <f t="shared" si="88"/>
        <v>n/a</v>
      </c>
      <c r="DQ80" s="48" t="str">
        <f t="shared" si="88"/>
        <v>n/a</v>
      </c>
      <c r="DR80" s="48" t="str">
        <f t="shared" si="88"/>
        <v>n/a</v>
      </c>
      <c r="DS80" s="48" t="str">
        <f t="shared" si="88"/>
        <v>n/a</v>
      </c>
      <c r="DT80" s="48" t="str">
        <f t="shared" si="88"/>
        <v>n/a</v>
      </c>
      <c r="DU80" s="48" t="str">
        <f t="shared" si="88"/>
        <v>n/a</v>
      </c>
      <c r="DV80" s="48" t="str">
        <f t="shared" si="88"/>
        <v>n/a</v>
      </c>
      <c r="DW80" s="48" t="str">
        <f t="shared" si="88"/>
        <v>n/a</v>
      </c>
      <c r="DX80" s="48" t="str">
        <f t="shared" si="79"/>
        <v>n/a</v>
      </c>
      <c r="DY80" s="48" t="str">
        <f t="shared" si="93"/>
        <v>n/a</v>
      </c>
      <c r="DZ80" s="48" t="str">
        <f t="shared" si="93"/>
        <v>n/a</v>
      </c>
      <c r="EA80" s="48" t="str">
        <f t="shared" si="93"/>
        <v>n/a</v>
      </c>
      <c r="EB80" s="48" t="str">
        <f t="shared" si="93"/>
        <v>n/a</v>
      </c>
      <c r="EC80" s="48" t="str">
        <f t="shared" si="93"/>
        <v>n/a</v>
      </c>
      <c r="ED80" s="48" t="str">
        <f t="shared" si="93"/>
        <v>n/a</v>
      </c>
      <c r="EE80" s="48" t="str">
        <f t="shared" si="93"/>
        <v>n/a</v>
      </c>
      <c r="EF80" s="48" t="str">
        <f t="shared" si="93"/>
        <v>n/a</v>
      </c>
      <c r="EG80" s="48" t="str">
        <f t="shared" si="93"/>
        <v>n/a</v>
      </c>
      <c r="EH80" s="48" t="str">
        <f t="shared" si="93"/>
        <v>n/a</v>
      </c>
      <c r="EI80" s="48" t="str">
        <f t="shared" si="93"/>
        <v>n/a</v>
      </c>
      <c r="EJ80" s="48" t="str">
        <f t="shared" si="93"/>
        <v>n/a</v>
      </c>
      <c r="EK80" s="48" t="str">
        <f t="shared" si="93"/>
        <v>n/a</v>
      </c>
      <c r="EL80" s="48" t="str">
        <f t="shared" si="93"/>
        <v>n/a</v>
      </c>
      <c r="EM80" s="48" t="str">
        <f t="shared" si="93"/>
        <v>n/a</v>
      </c>
      <c r="EN80" s="48" t="str">
        <f t="shared" si="93"/>
        <v>n/a</v>
      </c>
      <c r="EO80" s="48" t="str">
        <f t="shared" si="89"/>
        <v>n/a</v>
      </c>
      <c r="EP80" s="48" t="str">
        <f t="shared" si="89"/>
        <v>n/a</v>
      </c>
      <c r="EQ80" s="48" t="str">
        <f t="shared" si="89"/>
        <v>n/a</v>
      </c>
      <c r="ER80" s="48" t="str">
        <f t="shared" si="89"/>
        <v>n/a</v>
      </c>
      <c r="ES80" s="48" t="str">
        <f t="shared" si="89"/>
        <v>n/a</v>
      </c>
      <c r="ET80" s="48" t="str">
        <f t="shared" si="89"/>
        <v>n/a</v>
      </c>
      <c r="EU80" s="48" t="str">
        <f t="shared" si="89"/>
        <v>n/a</v>
      </c>
      <c r="EV80" s="48" t="str">
        <f t="shared" si="89"/>
        <v>n/a</v>
      </c>
      <c r="EW80" s="48" t="str">
        <f t="shared" si="89"/>
        <v>n/a</v>
      </c>
      <c r="EX80" s="48" t="str">
        <f t="shared" si="89"/>
        <v>n/a</v>
      </c>
      <c r="EY80" s="48" t="str">
        <f t="shared" si="89"/>
        <v>n/a</v>
      </c>
      <c r="EZ80" s="48" t="str">
        <f t="shared" si="89"/>
        <v>n/a</v>
      </c>
      <c r="FA80" s="48" t="str">
        <f t="shared" si="89"/>
        <v>n/a</v>
      </c>
      <c r="FB80" s="48" t="str">
        <f t="shared" si="89"/>
        <v>n/a</v>
      </c>
      <c r="FC80" s="48" t="str">
        <f t="shared" si="89"/>
        <v>n/a</v>
      </c>
      <c r="FD80" s="48" t="str">
        <f t="shared" si="81"/>
        <v>n/a</v>
      </c>
      <c r="FE80" s="48" t="str">
        <f t="shared" si="85"/>
        <v>n/a</v>
      </c>
      <c r="FF80" s="48" t="str">
        <f t="shared" si="85"/>
        <v>n/a</v>
      </c>
      <c r="FG80" s="48" t="str">
        <f t="shared" si="85"/>
        <v>n/a</v>
      </c>
      <c r="FH80" s="48" t="str">
        <f t="shared" si="85"/>
        <v>n/a</v>
      </c>
      <c r="FI80" s="48" t="str">
        <f t="shared" si="85"/>
        <v>n/a</v>
      </c>
      <c r="FJ80" s="48" t="str">
        <f t="shared" si="85"/>
        <v>n/a</v>
      </c>
      <c r="FK80" s="48" t="str">
        <f t="shared" si="85"/>
        <v>n/a</v>
      </c>
      <c r="FL80" s="48" t="str">
        <f t="shared" si="85"/>
        <v>n/a</v>
      </c>
      <c r="FM80" s="48" t="str">
        <f t="shared" si="85"/>
        <v>n/a</v>
      </c>
      <c r="FN80" s="48" t="str">
        <f t="shared" si="85"/>
        <v>n/a</v>
      </c>
      <c r="FO80" s="48" t="str">
        <f t="shared" si="85"/>
        <v>n/a</v>
      </c>
      <c r="FP80" s="48" t="str">
        <f t="shared" si="85"/>
        <v>n/a</v>
      </c>
      <c r="FQ80" s="48" t="str">
        <f t="shared" si="85"/>
        <v>n/a</v>
      </c>
      <c r="FR80" s="48" t="str">
        <f t="shared" si="85"/>
        <v>n/a</v>
      </c>
      <c r="FS80" s="48" t="str">
        <f t="shared" si="85"/>
        <v>n/a</v>
      </c>
      <c r="FT80" s="48" t="str">
        <f t="shared" si="85"/>
        <v>n/a</v>
      </c>
      <c r="FU80" s="48" t="str">
        <f t="shared" si="83"/>
        <v>n/a</v>
      </c>
      <c r="FV80" s="48" t="str">
        <f t="shared" si="83"/>
        <v>n/a</v>
      </c>
      <c r="FW80" s="48" t="str">
        <f t="shared" si="83"/>
        <v>n/a</v>
      </c>
      <c r="FX80" s="48" t="str">
        <f t="shared" si="83"/>
        <v>n/a</v>
      </c>
      <c r="FY80" s="48" t="str">
        <f t="shared" si="83"/>
        <v>n/a</v>
      </c>
      <c r="FZ80" s="48" t="str">
        <f t="shared" si="83"/>
        <v>n/a</v>
      </c>
      <c r="GA80" s="48" t="str">
        <f t="shared" si="83"/>
        <v>n/a</v>
      </c>
      <c r="GB80" s="48" t="str">
        <f t="shared" si="83"/>
        <v>n/a</v>
      </c>
      <c r="GC80" s="48" t="str">
        <f t="shared" si="83"/>
        <v>n/a</v>
      </c>
      <c r="GD80" s="48" t="str">
        <f t="shared" si="83"/>
        <v>n/a</v>
      </c>
      <c r="GE80" s="48" t="str">
        <f t="shared" si="83"/>
        <v>n/a</v>
      </c>
      <c r="GF80" s="48" t="str">
        <f t="shared" si="83"/>
        <v>n/a</v>
      </c>
      <c r="GG80" s="48" t="str">
        <f t="shared" si="83"/>
        <v>n/a</v>
      </c>
      <c r="GH80" s="48" t="str">
        <f t="shared" si="83"/>
        <v>n/a</v>
      </c>
      <c r="GI80" s="48" t="str">
        <f t="shared" si="83"/>
        <v>n/a</v>
      </c>
      <c r="GJ80" s="48" t="str">
        <f t="shared" si="84"/>
        <v>n/a</v>
      </c>
      <c r="GK80" s="48" t="str">
        <f t="shared" si="84"/>
        <v>n/a</v>
      </c>
      <c r="GL80" s="48" t="str">
        <f t="shared" si="84"/>
        <v>n/a</v>
      </c>
      <c r="GM80" s="48" t="str">
        <f t="shared" si="84"/>
        <v>n/a</v>
      </c>
      <c r="GN80" s="48" t="str">
        <f t="shared" si="84"/>
        <v>n/a</v>
      </c>
      <c r="GO80" s="48" t="str">
        <f t="shared" si="84"/>
        <v>n/a</v>
      </c>
      <c r="GP80" s="48" t="str">
        <f t="shared" si="84"/>
        <v>n/a</v>
      </c>
      <c r="GQ80" s="48" t="str">
        <f t="shared" si="84"/>
        <v>n/a</v>
      </c>
      <c r="GR80" s="48" t="str">
        <f t="shared" si="84"/>
        <v>n/a</v>
      </c>
      <c r="GS80" s="48" t="str">
        <f t="shared" si="84"/>
        <v>n/a</v>
      </c>
      <c r="GT80" s="48" t="str">
        <f t="shared" si="84"/>
        <v>n/a</v>
      </c>
      <c r="GU80" s="48" t="str">
        <f t="shared" si="84"/>
        <v>n/a</v>
      </c>
      <c r="GV80" s="48" t="str">
        <f t="shared" si="84"/>
        <v>n/a</v>
      </c>
      <c r="GW80" s="48" t="str">
        <f t="shared" si="84"/>
        <v>n/a</v>
      </c>
      <c r="GX80" s="48" t="str">
        <f t="shared" si="84"/>
        <v>n/a</v>
      </c>
      <c r="GY80" s="48" t="str">
        <f t="shared" ref="GY80:HM95" si="111">IFERROR(GX80*(1+$P80),"n/a")</f>
        <v>n/a</v>
      </c>
      <c r="GZ80" s="48" t="str">
        <f t="shared" si="111"/>
        <v>n/a</v>
      </c>
      <c r="HA80" s="48" t="str">
        <f t="shared" si="111"/>
        <v>n/a</v>
      </c>
      <c r="HB80" s="48" t="str">
        <f t="shared" si="111"/>
        <v>n/a</v>
      </c>
      <c r="HC80" s="48" t="str">
        <f t="shared" si="111"/>
        <v>n/a</v>
      </c>
      <c r="HD80" s="48" t="str">
        <f t="shared" si="111"/>
        <v>n/a</v>
      </c>
      <c r="HE80" s="48" t="str">
        <f t="shared" si="111"/>
        <v>n/a</v>
      </c>
      <c r="HF80" s="48" t="str">
        <f t="shared" si="111"/>
        <v>n/a</v>
      </c>
      <c r="HG80" s="48" t="str">
        <f t="shared" si="111"/>
        <v>n/a</v>
      </c>
      <c r="HH80" s="48" t="str">
        <f t="shared" si="111"/>
        <v>n/a</v>
      </c>
      <c r="HI80" s="48" t="str">
        <f t="shared" si="111"/>
        <v>n/a</v>
      </c>
      <c r="HJ80" s="48" t="str">
        <f t="shared" si="111"/>
        <v>n/a</v>
      </c>
      <c r="HK80" s="48" t="str">
        <f t="shared" si="111"/>
        <v>n/a</v>
      </c>
      <c r="HL80" s="48" t="str">
        <f t="shared" si="111"/>
        <v>n/a</v>
      </c>
      <c r="HM80" s="48" t="str">
        <f t="shared" si="111"/>
        <v>n/a</v>
      </c>
    </row>
    <row r="81" spans="1:221" x14ac:dyDescent="0.25">
      <c r="A81" s="21" t="s">
        <v>814</v>
      </c>
      <c r="B81" s="20" t="s">
        <v>813</v>
      </c>
      <c r="C81" s="19">
        <v>250.04499999999999</v>
      </c>
      <c r="D81" s="19">
        <v>114.81</v>
      </c>
      <c r="E81" s="18">
        <f t="shared" si="94"/>
        <v>28707.666450000001</v>
      </c>
      <c r="F81" s="16">
        <f t="shared" si="95"/>
        <v>1.1410704639675557E-3</v>
      </c>
      <c r="G81" s="17">
        <v>2.4388119501785557E-2</v>
      </c>
      <c r="H81" s="17">
        <f t="shared" si="109"/>
        <v>2.5814824492640012E-2</v>
      </c>
      <c r="I81" s="45">
        <f t="shared" si="110"/>
        <v>2.9638</v>
      </c>
      <c r="J81" s="17">
        <v>0.11699999999999999</v>
      </c>
      <c r="K81" s="56">
        <f t="shared" si="96"/>
        <v>0.10491666666666666</v>
      </c>
      <c r="L81" s="1">
        <f t="shared" si="97"/>
        <v>9.2833333333333323E-2</v>
      </c>
      <c r="M81" s="1">
        <f t="shared" si="98"/>
        <v>8.0749999999999988E-2</v>
      </c>
      <c r="N81" s="1">
        <f t="shared" si="99"/>
        <v>6.8666666666666654E-2</v>
      </c>
      <c r="O81" s="1">
        <f t="shared" si="100"/>
        <v>5.6583333333333319E-2</v>
      </c>
      <c r="P81" s="5">
        <v>4.4499999999999998E-2</v>
      </c>
      <c r="Q81" s="1">
        <f t="shared" si="101"/>
        <v>8.6767548493191127E-2</v>
      </c>
      <c r="R81" s="16">
        <f t="shared" si="102"/>
        <v>9.9007886816452991E-5</v>
      </c>
      <c r="S81" s="16">
        <f t="shared" si="103"/>
        <v>1.1410704639675557E-3</v>
      </c>
      <c r="T81" s="8"/>
      <c r="U81" s="57">
        <f t="shared" si="104"/>
        <v>-114.81</v>
      </c>
      <c r="V81" s="48">
        <f t="shared" si="105"/>
        <v>3.3105645999999997</v>
      </c>
      <c r="W81" s="48">
        <f t="shared" si="106"/>
        <v>3.6979006581999996</v>
      </c>
      <c r="X81" s="48">
        <f t="shared" si="49"/>
        <v>4.1305550352093992</v>
      </c>
      <c r="Y81" s="48">
        <f t="shared" si="49"/>
        <v>4.6138299743288984</v>
      </c>
      <c r="Z81" s="48">
        <f t="shared" si="49"/>
        <v>5.1536480813253798</v>
      </c>
      <c r="AA81" s="48">
        <f t="shared" si="107"/>
        <v>5.6943516591911001</v>
      </c>
      <c r="AB81" s="48">
        <f t="shared" si="50"/>
        <v>6.2229773048860073</v>
      </c>
      <c r="AC81" s="48">
        <f t="shared" si="50"/>
        <v>6.7254827222555527</v>
      </c>
      <c r="AD81" s="48">
        <f t="shared" si="50"/>
        <v>7.1872992025171003</v>
      </c>
      <c r="AE81" s="48">
        <f t="shared" si="50"/>
        <v>7.5939805490595251</v>
      </c>
      <c r="AF81" s="48">
        <f t="shared" si="108"/>
        <v>7.9319126834926736</v>
      </c>
      <c r="AG81" s="48">
        <f t="shared" si="90"/>
        <v>8.2848827979080983</v>
      </c>
      <c r="AH81" s="48">
        <f t="shared" si="90"/>
        <v>8.6535600824150087</v>
      </c>
      <c r="AI81" s="48">
        <f t="shared" si="90"/>
        <v>9.0386435060824759</v>
      </c>
      <c r="AJ81" s="48">
        <f t="shared" si="90"/>
        <v>9.4408631421031455</v>
      </c>
      <c r="AK81" s="48">
        <f t="shared" si="90"/>
        <v>9.8609815519267361</v>
      </c>
      <c r="AL81" s="48">
        <f t="shared" si="90"/>
        <v>10.299795230987476</v>
      </c>
      <c r="AM81" s="48">
        <f t="shared" si="90"/>
        <v>10.758136118766418</v>
      </c>
      <c r="AN81" s="48">
        <f t="shared" si="90"/>
        <v>11.236873176051523</v>
      </c>
      <c r="AO81" s="48">
        <f t="shared" si="90"/>
        <v>11.736914032385815</v>
      </c>
      <c r="AP81" s="48">
        <f t="shared" si="90"/>
        <v>12.259206706826983</v>
      </c>
      <c r="AQ81" s="48">
        <f t="shared" si="90"/>
        <v>12.804741405280785</v>
      </c>
      <c r="AR81" s="48">
        <f t="shared" si="90"/>
        <v>13.37455239781578</v>
      </c>
      <c r="AS81" s="48">
        <f t="shared" si="90"/>
        <v>13.969719979518581</v>
      </c>
      <c r="AT81" s="48">
        <f t="shared" si="90"/>
        <v>14.591372518607159</v>
      </c>
      <c r="AU81" s="48">
        <f t="shared" si="90"/>
        <v>15.240688595685176</v>
      </c>
      <c r="AV81" s="48">
        <f t="shared" si="90"/>
        <v>15.918899238193166</v>
      </c>
      <c r="AW81" s="48">
        <f t="shared" si="86"/>
        <v>16.627290254292763</v>
      </c>
      <c r="AX81" s="48">
        <f t="shared" si="86"/>
        <v>17.367204670608793</v>
      </c>
      <c r="AY81" s="48">
        <f t="shared" si="86"/>
        <v>18.140045278450884</v>
      </c>
      <c r="AZ81" s="48">
        <f t="shared" si="86"/>
        <v>18.947277293341948</v>
      </c>
      <c r="BA81" s="48">
        <f t="shared" si="86"/>
        <v>19.790431132895666</v>
      </c>
      <c r="BB81" s="48">
        <f t="shared" si="86"/>
        <v>20.671105318309522</v>
      </c>
      <c r="BC81" s="48">
        <f t="shared" si="86"/>
        <v>21.590969504974296</v>
      </c>
      <c r="BD81" s="48">
        <f t="shared" si="86"/>
        <v>22.551767647945653</v>
      </c>
      <c r="BE81" s="48">
        <f t="shared" si="86"/>
        <v>23.555321308279233</v>
      </c>
      <c r="BF81" s="48">
        <f t="shared" si="86"/>
        <v>24.603533106497657</v>
      </c>
      <c r="BG81" s="48">
        <f t="shared" si="86"/>
        <v>25.698390329736803</v>
      </c>
      <c r="BH81" s="48">
        <f t="shared" si="86"/>
        <v>26.841968699410092</v>
      </c>
      <c r="BI81" s="48">
        <f t="shared" si="86"/>
        <v>28.03643630653384</v>
      </c>
      <c r="BJ81" s="48">
        <f t="shared" si="86"/>
        <v>29.284057722174595</v>
      </c>
      <c r="BK81" s="48">
        <f t="shared" si="86"/>
        <v>30.587198290811365</v>
      </c>
      <c r="BL81" s="48">
        <f t="shared" si="75"/>
        <v>31.948328614752469</v>
      </c>
      <c r="BM81" s="48">
        <f t="shared" si="91"/>
        <v>33.370029238108955</v>
      </c>
      <c r="BN81" s="48">
        <f t="shared" si="91"/>
        <v>34.854995539204801</v>
      </c>
      <c r="BO81" s="48">
        <f t="shared" si="91"/>
        <v>36.406042840699413</v>
      </c>
      <c r="BP81" s="48">
        <f t="shared" si="91"/>
        <v>38.026111747110534</v>
      </c>
      <c r="BQ81" s="48">
        <f t="shared" si="91"/>
        <v>39.718273719856953</v>
      </c>
      <c r="BR81" s="48">
        <f t="shared" si="91"/>
        <v>41.485736900390584</v>
      </c>
      <c r="BS81" s="48">
        <f t="shared" si="91"/>
        <v>43.331852192457966</v>
      </c>
      <c r="BT81" s="48">
        <f t="shared" si="91"/>
        <v>45.260119615022347</v>
      </c>
      <c r="BU81" s="48">
        <f t="shared" si="91"/>
        <v>47.27419493789084</v>
      </c>
      <c r="BV81" s="48">
        <f t="shared" si="91"/>
        <v>49.377896612626984</v>
      </c>
      <c r="BW81" s="48">
        <f t="shared" si="91"/>
        <v>51.575213011888884</v>
      </c>
      <c r="BX81" s="48">
        <f t="shared" si="91"/>
        <v>53.870309990917939</v>
      </c>
      <c r="BY81" s="48">
        <f t="shared" si="91"/>
        <v>56.267538785513786</v>
      </c>
      <c r="BZ81" s="48">
        <f t="shared" si="91"/>
        <v>58.771444261469149</v>
      </c>
      <c r="CA81" s="48">
        <f t="shared" si="91"/>
        <v>61.386773531104524</v>
      </c>
      <c r="CB81" s="48">
        <f t="shared" si="91"/>
        <v>64.118484953238678</v>
      </c>
      <c r="CC81" s="48">
        <f t="shared" si="87"/>
        <v>66.971757533657794</v>
      </c>
      <c r="CD81" s="48">
        <f t="shared" si="87"/>
        <v>69.952000743905558</v>
      </c>
      <c r="CE81" s="48">
        <f t="shared" si="87"/>
        <v>73.064864777009348</v>
      </c>
      <c r="CF81" s="48">
        <f t="shared" si="87"/>
        <v>76.316251259586267</v>
      </c>
      <c r="CG81" s="48">
        <f t="shared" si="87"/>
        <v>79.712324440637857</v>
      </c>
      <c r="CH81" s="48">
        <f t="shared" si="87"/>
        <v>83.259522878246244</v>
      </c>
      <c r="CI81" s="48">
        <f t="shared" si="87"/>
        <v>86.964571646328196</v>
      </c>
      <c r="CJ81" s="48">
        <f t="shared" si="87"/>
        <v>90.834495084589804</v>
      </c>
      <c r="CK81" s="48">
        <f t="shared" si="87"/>
        <v>94.876630115854056</v>
      </c>
      <c r="CL81" s="48">
        <f t="shared" si="87"/>
        <v>99.098640156009566</v>
      </c>
      <c r="CM81" s="48">
        <f t="shared" si="87"/>
        <v>103.50852964295198</v>
      </c>
      <c r="CN81" s="48">
        <f t="shared" si="87"/>
        <v>108.11465921206334</v>
      </c>
      <c r="CO81" s="48">
        <f t="shared" si="87"/>
        <v>112.92576154700016</v>
      </c>
      <c r="CP81" s="48">
        <f t="shared" si="87"/>
        <v>117.95095793584167</v>
      </c>
      <c r="CQ81" s="48">
        <f t="shared" si="87"/>
        <v>123.19977556398662</v>
      </c>
      <c r="CR81" s="48">
        <f t="shared" si="77"/>
        <v>128.68216557658403</v>
      </c>
      <c r="CS81" s="48">
        <f t="shared" si="92"/>
        <v>134.40852194474201</v>
      </c>
      <c r="CT81" s="48">
        <f t="shared" si="92"/>
        <v>140.38970117128304</v>
      </c>
      <c r="CU81" s="48">
        <f t="shared" si="92"/>
        <v>146.63704287340514</v>
      </c>
      <c r="CV81" s="48">
        <f t="shared" si="92"/>
        <v>153.16239128127165</v>
      </c>
      <c r="CW81" s="48">
        <f t="shared" si="92"/>
        <v>159.97811769328823</v>
      </c>
      <c r="CX81" s="48">
        <f t="shared" si="92"/>
        <v>167.09714393063956</v>
      </c>
      <c r="CY81" s="48">
        <f t="shared" si="92"/>
        <v>174.53296683555303</v>
      </c>
      <c r="CZ81" s="48">
        <f t="shared" si="92"/>
        <v>182.29968385973513</v>
      </c>
      <c r="DA81" s="48">
        <f t="shared" si="92"/>
        <v>190.41201979149335</v>
      </c>
      <c r="DB81" s="48">
        <f t="shared" si="92"/>
        <v>198.88535467221479</v>
      </c>
      <c r="DC81" s="48">
        <f t="shared" si="92"/>
        <v>207.73575295512833</v>
      </c>
      <c r="DD81" s="48">
        <f t="shared" si="92"/>
        <v>216.97999396163155</v>
      </c>
      <c r="DE81" s="48">
        <f t="shared" si="92"/>
        <v>226.63560369292415</v>
      </c>
      <c r="DF81" s="48">
        <f t="shared" si="92"/>
        <v>236.72088805725926</v>
      </c>
      <c r="DG81" s="48">
        <f t="shared" si="92"/>
        <v>247.25496757580729</v>
      </c>
      <c r="DH81" s="48">
        <f t="shared" si="92"/>
        <v>258.25781363293072</v>
      </c>
      <c r="DI81" s="48">
        <f t="shared" si="88"/>
        <v>269.75028633959613</v>
      </c>
      <c r="DJ81" s="48">
        <f t="shared" si="88"/>
        <v>281.75417408170813</v>
      </c>
      <c r="DK81" s="48">
        <f t="shared" si="88"/>
        <v>294.29223482834414</v>
      </c>
      <c r="DL81" s="48">
        <f t="shared" si="88"/>
        <v>307.38823927820545</v>
      </c>
      <c r="DM81" s="48">
        <f t="shared" si="88"/>
        <v>321.06701592608556</v>
      </c>
      <c r="DN81" s="48">
        <f t="shared" si="88"/>
        <v>335.35449813479636</v>
      </c>
      <c r="DO81" s="48">
        <f t="shared" si="88"/>
        <v>350.27777330179481</v>
      </c>
      <c r="DP81" s="48">
        <f t="shared" si="88"/>
        <v>365.86513421372467</v>
      </c>
      <c r="DQ81" s="48">
        <f t="shared" si="88"/>
        <v>382.14613268623543</v>
      </c>
      <c r="DR81" s="48">
        <f t="shared" si="88"/>
        <v>399.15163559077291</v>
      </c>
      <c r="DS81" s="48">
        <f t="shared" si="88"/>
        <v>416.91388337456232</v>
      </c>
      <c r="DT81" s="48">
        <f t="shared" si="88"/>
        <v>435.46655118473035</v>
      </c>
      <c r="DU81" s="48">
        <f t="shared" si="88"/>
        <v>454.84481271245085</v>
      </c>
      <c r="DV81" s="48">
        <f t="shared" si="88"/>
        <v>475.08540687815491</v>
      </c>
      <c r="DW81" s="48">
        <f t="shared" si="88"/>
        <v>496.2267074842328</v>
      </c>
      <c r="DX81" s="48">
        <f t="shared" si="79"/>
        <v>518.30879596728118</v>
      </c>
      <c r="DY81" s="48">
        <f t="shared" si="93"/>
        <v>541.37353738782519</v>
      </c>
      <c r="DZ81" s="48">
        <f t="shared" si="93"/>
        <v>565.46465980158337</v>
      </c>
      <c r="EA81" s="48">
        <f t="shared" si="93"/>
        <v>590.62783716275385</v>
      </c>
      <c r="EB81" s="48">
        <f t="shared" si="93"/>
        <v>616.91077591649639</v>
      </c>
      <c r="EC81" s="48">
        <f t="shared" si="93"/>
        <v>644.36330544478051</v>
      </c>
      <c r="ED81" s="48">
        <f t="shared" si="93"/>
        <v>673.0374725370732</v>
      </c>
      <c r="EE81" s="48">
        <f t="shared" si="93"/>
        <v>702.98764006497299</v>
      </c>
      <c r="EF81" s="48">
        <f t="shared" si="93"/>
        <v>734.27059004786429</v>
      </c>
      <c r="EG81" s="48">
        <f t="shared" si="93"/>
        <v>766.94563130499421</v>
      </c>
      <c r="EH81" s="48">
        <f t="shared" si="93"/>
        <v>801.07471189806643</v>
      </c>
      <c r="EI81" s="48">
        <f t="shared" si="93"/>
        <v>836.72253657753038</v>
      </c>
      <c r="EJ81" s="48">
        <f t="shared" si="93"/>
        <v>873.9566894552305</v>
      </c>
      <c r="EK81" s="48">
        <f t="shared" si="93"/>
        <v>912.84776213598821</v>
      </c>
      <c r="EL81" s="48">
        <f t="shared" si="93"/>
        <v>953.46948755103972</v>
      </c>
      <c r="EM81" s="48">
        <f t="shared" si="93"/>
        <v>995.89887974706096</v>
      </c>
      <c r="EN81" s="48">
        <f t="shared" si="93"/>
        <v>1040.2163798958052</v>
      </c>
      <c r="EO81" s="48">
        <f t="shared" si="89"/>
        <v>1086.5060088011685</v>
      </c>
      <c r="EP81" s="48">
        <f t="shared" si="89"/>
        <v>1134.8555261928204</v>
      </c>
      <c r="EQ81" s="48">
        <f t="shared" si="89"/>
        <v>1185.3565971084008</v>
      </c>
      <c r="ER81" s="48">
        <f t="shared" si="89"/>
        <v>1238.1049656797247</v>
      </c>
      <c r="ES81" s="48">
        <f t="shared" si="89"/>
        <v>1293.2006366524724</v>
      </c>
      <c r="ET81" s="48">
        <f t="shared" si="89"/>
        <v>1350.7480649835074</v>
      </c>
      <c r="EU81" s="48">
        <f t="shared" si="89"/>
        <v>1410.8563538752735</v>
      </c>
      <c r="EV81" s="48">
        <f t="shared" si="89"/>
        <v>1473.639461622723</v>
      </c>
      <c r="EW81" s="48">
        <f t="shared" si="89"/>
        <v>1539.2164176649342</v>
      </c>
      <c r="EX81" s="48">
        <f t="shared" si="89"/>
        <v>1607.7115482510237</v>
      </c>
      <c r="EY81" s="48">
        <f t="shared" si="89"/>
        <v>1679.2547121481941</v>
      </c>
      <c r="EZ81" s="48">
        <f t="shared" si="89"/>
        <v>1753.9815468387887</v>
      </c>
      <c r="FA81" s="48">
        <f t="shared" si="89"/>
        <v>1832.0337256731148</v>
      </c>
      <c r="FB81" s="48">
        <f t="shared" si="89"/>
        <v>1913.5592264655684</v>
      </c>
      <c r="FC81" s="48">
        <f t="shared" si="89"/>
        <v>1998.7126120432861</v>
      </c>
      <c r="FD81" s="48">
        <f t="shared" si="81"/>
        <v>2087.6553232792121</v>
      </c>
      <c r="FE81" s="48">
        <f t="shared" si="85"/>
        <v>2180.5559851651369</v>
      </c>
      <c r="FF81" s="48">
        <f t="shared" si="85"/>
        <v>2277.5907265049855</v>
      </c>
      <c r="FG81" s="48">
        <f t="shared" si="85"/>
        <v>2378.9435138344575</v>
      </c>
      <c r="FH81" s="48">
        <f t="shared" si="85"/>
        <v>2484.8065002000908</v>
      </c>
      <c r="FI81" s="48">
        <f t="shared" si="85"/>
        <v>2595.3803894589946</v>
      </c>
      <c r="FJ81" s="48">
        <f t="shared" si="85"/>
        <v>2710.8748167899198</v>
      </c>
      <c r="FK81" s="48">
        <f t="shared" si="85"/>
        <v>2831.5087461370713</v>
      </c>
      <c r="FL81" s="48">
        <f t="shared" si="85"/>
        <v>2957.5108853401707</v>
      </c>
      <c r="FM81" s="48">
        <f t="shared" si="85"/>
        <v>3089.1201197378082</v>
      </c>
      <c r="FN81" s="48">
        <f t="shared" si="85"/>
        <v>3226.5859650661405</v>
      </c>
      <c r="FO81" s="48">
        <f t="shared" si="85"/>
        <v>3370.1690405115837</v>
      </c>
      <c r="FP81" s="48">
        <f t="shared" si="85"/>
        <v>3520.1415628143491</v>
      </c>
      <c r="FQ81" s="48">
        <f t="shared" si="85"/>
        <v>3676.7878623595875</v>
      </c>
      <c r="FR81" s="48">
        <f t="shared" si="85"/>
        <v>3840.4049222345889</v>
      </c>
      <c r="FS81" s="48">
        <f t="shared" si="85"/>
        <v>4011.3029412740279</v>
      </c>
      <c r="FT81" s="48">
        <f t="shared" ref="FT81:GI96" si="112">IFERROR(FS81*(1+$P81),"n/a")</f>
        <v>4189.8059221607218</v>
      </c>
      <c r="FU81" s="48">
        <f t="shared" si="112"/>
        <v>4376.2522856968735</v>
      </c>
      <c r="FV81" s="48">
        <f t="shared" si="112"/>
        <v>4570.9955124103844</v>
      </c>
      <c r="FW81" s="48">
        <f t="shared" si="112"/>
        <v>4774.4048127126462</v>
      </c>
      <c r="FX81" s="48">
        <f t="shared" si="112"/>
        <v>4986.8658268783593</v>
      </c>
      <c r="FY81" s="48">
        <f t="shared" si="112"/>
        <v>5208.781356174446</v>
      </c>
      <c r="FZ81" s="48">
        <f t="shared" si="112"/>
        <v>5440.5721265242091</v>
      </c>
      <c r="GA81" s="48">
        <f t="shared" si="112"/>
        <v>5682.6775861545366</v>
      </c>
      <c r="GB81" s="48">
        <f t="shared" si="112"/>
        <v>5935.5567387384135</v>
      </c>
      <c r="GC81" s="48">
        <f t="shared" si="112"/>
        <v>6199.6890136122729</v>
      </c>
      <c r="GD81" s="48">
        <f t="shared" si="112"/>
        <v>6475.5751747180193</v>
      </c>
      <c r="GE81" s="48">
        <f t="shared" si="112"/>
        <v>6763.7382699929713</v>
      </c>
      <c r="GF81" s="48">
        <f t="shared" si="112"/>
        <v>7064.724623007658</v>
      </c>
      <c r="GG81" s="48">
        <f t="shared" si="112"/>
        <v>7379.1048687314988</v>
      </c>
      <c r="GH81" s="48">
        <f t="shared" si="112"/>
        <v>7707.4750353900499</v>
      </c>
      <c r="GI81" s="48">
        <f t="shared" si="112"/>
        <v>8050.4576744649066</v>
      </c>
      <c r="GJ81" s="48">
        <f t="shared" ref="GJ81:GY96" si="113">IFERROR(GI81*(1+$P81),"n/a")</f>
        <v>8408.7030409785948</v>
      </c>
      <c r="GK81" s="48">
        <f t="shared" si="113"/>
        <v>8782.8903263021421</v>
      </c>
      <c r="GL81" s="48">
        <f t="shared" si="113"/>
        <v>9173.7289458225878</v>
      </c>
      <c r="GM81" s="48">
        <f t="shared" si="113"/>
        <v>9581.9598839116934</v>
      </c>
      <c r="GN81" s="48">
        <f t="shared" si="113"/>
        <v>10008.357098745764</v>
      </c>
      <c r="GO81" s="48">
        <f t="shared" si="113"/>
        <v>10453.728989639951</v>
      </c>
      <c r="GP81" s="48">
        <f t="shared" si="113"/>
        <v>10918.919929678928</v>
      </c>
      <c r="GQ81" s="48">
        <f t="shared" si="113"/>
        <v>11404.81186654964</v>
      </c>
      <c r="GR81" s="48">
        <f t="shared" si="113"/>
        <v>11912.325994611099</v>
      </c>
      <c r="GS81" s="48">
        <f t="shared" si="113"/>
        <v>12442.424501371293</v>
      </c>
      <c r="GT81" s="48">
        <f t="shared" si="113"/>
        <v>12996.112391682316</v>
      </c>
      <c r="GU81" s="48">
        <f t="shared" si="113"/>
        <v>13574.439393112179</v>
      </c>
      <c r="GV81" s="48">
        <f t="shared" si="113"/>
        <v>14178.501946105671</v>
      </c>
      <c r="GW81" s="48">
        <f t="shared" si="113"/>
        <v>14809.445282707373</v>
      </c>
      <c r="GX81" s="48">
        <f t="shared" si="113"/>
        <v>15468.46559778785</v>
      </c>
      <c r="GY81" s="48">
        <f t="shared" si="113"/>
        <v>16156.812316889409</v>
      </c>
      <c r="GZ81" s="48">
        <f t="shared" si="111"/>
        <v>16875.790464990987</v>
      </c>
      <c r="HA81" s="48">
        <f t="shared" si="111"/>
        <v>17626.763140683084</v>
      </c>
      <c r="HB81" s="48">
        <f t="shared" si="111"/>
        <v>18411.15410044348</v>
      </c>
      <c r="HC81" s="48">
        <f t="shared" si="111"/>
        <v>19230.450457913215</v>
      </c>
      <c r="HD81" s="48">
        <f t="shared" si="111"/>
        <v>20086.205503290352</v>
      </c>
      <c r="HE81" s="48">
        <f t="shared" si="111"/>
        <v>20980.041648186772</v>
      </c>
      <c r="HF81" s="48">
        <f t="shared" si="111"/>
        <v>21913.653501531084</v>
      </c>
      <c r="HG81" s="48">
        <f t="shared" si="111"/>
        <v>22888.811082349217</v>
      </c>
      <c r="HH81" s="48">
        <f t="shared" si="111"/>
        <v>23907.363175513758</v>
      </c>
      <c r="HI81" s="48">
        <f t="shared" si="111"/>
        <v>24971.240836824119</v>
      </c>
      <c r="HJ81" s="48">
        <f t="shared" si="111"/>
        <v>26082.461054062791</v>
      </c>
      <c r="HK81" s="48">
        <f t="shared" si="111"/>
        <v>27243.130570968584</v>
      </c>
      <c r="HL81" s="48">
        <f t="shared" si="111"/>
        <v>28455.449881376684</v>
      </c>
      <c r="HM81" s="48">
        <f t="shared" si="111"/>
        <v>29721.717401097947</v>
      </c>
    </row>
    <row r="82" spans="1:221" x14ac:dyDescent="0.25">
      <c r="A82" s="21" t="s">
        <v>812</v>
      </c>
      <c r="B82" s="20" t="s">
        <v>811</v>
      </c>
      <c r="C82" s="19">
        <v>1420.5170000000001</v>
      </c>
      <c r="D82" s="19">
        <v>38.65</v>
      </c>
      <c r="E82" s="18">
        <f t="shared" si="94"/>
        <v>54902.982049999999</v>
      </c>
      <c r="F82" s="16">
        <f t="shared" si="95"/>
        <v>0</v>
      </c>
      <c r="G82" s="17" t="s">
        <v>227</v>
      </c>
      <c r="H82" s="17" t="str">
        <f t="shared" si="109"/>
        <v>n/a</v>
      </c>
      <c r="I82" s="45" t="str">
        <f t="shared" si="110"/>
        <v>n/a</v>
      </c>
      <c r="J82" s="17">
        <v>0.1384</v>
      </c>
      <c r="K82" s="56">
        <f t="shared" si="96"/>
        <v>0.12275</v>
      </c>
      <c r="L82" s="1">
        <f t="shared" si="97"/>
        <v>0.1071</v>
      </c>
      <c r="M82" s="1">
        <f t="shared" si="98"/>
        <v>9.1450000000000004E-2</v>
      </c>
      <c r="N82" s="1">
        <f t="shared" si="99"/>
        <v>7.5800000000000006E-2</v>
      </c>
      <c r="O82" s="1">
        <f t="shared" si="100"/>
        <v>6.0150000000000009E-2</v>
      </c>
      <c r="P82" s="5">
        <v>4.4499999999999998E-2</v>
      </c>
      <c r="Q82" s="1" t="str">
        <f t="shared" si="101"/>
        <v>n/a</v>
      </c>
      <c r="R82" s="16" t="str">
        <f t="shared" si="102"/>
        <v>n/a</v>
      </c>
      <c r="S82" s="16">
        <f t="shared" si="103"/>
        <v>0</v>
      </c>
      <c r="T82" s="8"/>
      <c r="U82" s="57">
        <f t="shared" si="104"/>
        <v>-38.65</v>
      </c>
      <c r="V82" s="48" t="str">
        <f t="shared" si="105"/>
        <v>n/a</v>
      </c>
      <c r="W82" s="48" t="str">
        <f t="shared" si="106"/>
        <v>n/a</v>
      </c>
      <c r="X82" s="48" t="str">
        <f t="shared" si="49"/>
        <v>n/a</v>
      </c>
      <c r="Y82" s="48" t="str">
        <f t="shared" si="49"/>
        <v>n/a</v>
      </c>
      <c r="Z82" s="48" t="str">
        <f t="shared" si="49"/>
        <v>n/a</v>
      </c>
      <c r="AA82" s="48" t="str">
        <f t="shared" si="107"/>
        <v>n/a</v>
      </c>
      <c r="AB82" s="48" t="str">
        <f t="shared" si="50"/>
        <v>n/a</v>
      </c>
      <c r="AC82" s="48" t="str">
        <f t="shared" si="50"/>
        <v>n/a</v>
      </c>
      <c r="AD82" s="48" t="str">
        <f t="shared" si="50"/>
        <v>n/a</v>
      </c>
      <c r="AE82" s="48" t="str">
        <f t="shared" si="50"/>
        <v>n/a</v>
      </c>
      <c r="AF82" s="48" t="str">
        <f t="shared" si="108"/>
        <v>n/a</v>
      </c>
      <c r="AG82" s="48" t="str">
        <f t="shared" si="90"/>
        <v>n/a</v>
      </c>
      <c r="AH82" s="48" t="str">
        <f t="shared" si="90"/>
        <v>n/a</v>
      </c>
      <c r="AI82" s="48" t="str">
        <f t="shared" si="90"/>
        <v>n/a</v>
      </c>
      <c r="AJ82" s="48" t="str">
        <f t="shared" si="90"/>
        <v>n/a</v>
      </c>
      <c r="AK82" s="48" t="str">
        <f t="shared" si="90"/>
        <v>n/a</v>
      </c>
      <c r="AL82" s="48" t="str">
        <f t="shared" si="90"/>
        <v>n/a</v>
      </c>
      <c r="AM82" s="48" t="str">
        <f t="shared" si="90"/>
        <v>n/a</v>
      </c>
      <c r="AN82" s="48" t="str">
        <f t="shared" si="90"/>
        <v>n/a</v>
      </c>
      <c r="AO82" s="48" t="str">
        <f t="shared" si="90"/>
        <v>n/a</v>
      </c>
      <c r="AP82" s="48" t="str">
        <f t="shared" si="90"/>
        <v>n/a</v>
      </c>
      <c r="AQ82" s="48" t="str">
        <f t="shared" si="90"/>
        <v>n/a</v>
      </c>
      <c r="AR82" s="48" t="str">
        <f t="shared" si="90"/>
        <v>n/a</v>
      </c>
      <c r="AS82" s="48" t="str">
        <f t="shared" si="90"/>
        <v>n/a</v>
      </c>
      <c r="AT82" s="48" t="str">
        <f t="shared" si="90"/>
        <v>n/a</v>
      </c>
      <c r="AU82" s="48" t="str">
        <f t="shared" si="90"/>
        <v>n/a</v>
      </c>
      <c r="AV82" s="48" t="str">
        <f t="shared" si="90"/>
        <v>n/a</v>
      </c>
      <c r="AW82" s="48" t="str">
        <f t="shared" si="86"/>
        <v>n/a</v>
      </c>
      <c r="AX82" s="48" t="str">
        <f t="shared" si="86"/>
        <v>n/a</v>
      </c>
      <c r="AY82" s="48" t="str">
        <f t="shared" si="86"/>
        <v>n/a</v>
      </c>
      <c r="AZ82" s="48" t="str">
        <f t="shared" si="86"/>
        <v>n/a</v>
      </c>
      <c r="BA82" s="48" t="str">
        <f t="shared" si="86"/>
        <v>n/a</v>
      </c>
      <c r="BB82" s="48" t="str">
        <f t="shared" si="86"/>
        <v>n/a</v>
      </c>
      <c r="BC82" s="48" t="str">
        <f t="shared" si="86"/>
        <v>n/a</v>
      </c>
      <c r="BD82" s="48" t="str">
        <f t="shared" si="86"/>
        <v>n/a</v>
      </c>
      <c r="BE82" s="48" t="str">
        <f t="shared" si="86"/>
        <v>n/a</v>
      </c>
      <c r="BF82" s="48" t="str">
        <f t="shared" si="86"/>
        <v>n/a</v>
      </c>
      <c r="BG82" s="48" t="str">
        <f t="shared" si="86"/>
        <v>n/a</v>
      </c>
      <c r="BH82" s="48" t="str">
        <f t="shared" si="86"/>
        <v>n/a</v>
      </c>
      <c r="BI82" s="48" t="str">
        <f t="shared" si="86"/>
        <v>n/a</v>
      </c>
      <c r="BJ82" s="48" t="str">
        <f t="shared" si="86"/>
        <v>n/a</v>
      </c>
      <c r="BK82" s="48" t="str">
        <f t="shared" si="86"/>
        <v>n/a</v>
      </c>
      <c r="BL82" s="48" t="str">
        <f t="shared" si="75"/>
        <v>n/a</v>
      </c>
      <c r="BM82" s="48" t="str">
        <f t="shared" si="91"/>
        <v>n/a</v>
      </c>
      <c r="BN82" s="48" t="str">
        <f t="shared" si="91"/>
        <v>n/a</v>
      </c>
      <c r="BO82" s="48" t="str">
        <f t="shared" si="91"/>
        <v>n/a</v>
      </c>
      <c r="BP82" s="48" t="str">
        <f t="shared" si="91"/>
        <v>n/a</v>
      </c>
      <c r="BQ82" s="48" t="str">
        <f t="shared" si="91"/>
        <v>n/a</v>
      </c>
      <c r="BR82" s="48" t="str">
        <f t="shared" si="91"/>
        <v>n/a</v>
      </c>
      <c r="BS82" s="48" t="str">
        <f t="shared" si="91"/>
        <v>n/a</v>
      </c>
      <c r="BT82" s="48" t="str">
        <f t="shared" si="91"/>
        <v>n/a</v>
      </c>
      <c r="BU82" s="48" t="str">
        <f t="shared" si="91"/>
        <v>n/a</v>
      </c>
      <c r="BV82" s="48" t="str">
        <f t="shared" si="91"/>
        <v>n/a</v>
      </c>
      <c r="BW82" s="48" t="str">
        <f t="shared" si="91"/>
        <v>n/a</v>
      </c>
      <c r="BX82" s="48" t="str">
        <f t="shared" si="91"/>
        <v>n/a</v>
      </c>
      <c r="BY82" s="48" t="str">
        <f t="shared" si="91"/>
        <v>n/a</v>
      </c>
      <c r="BZ82" s="48" t="str">
        <f t="shared" si="91"/>
        <v>n/a</v>
      </c>
      <c r="CA82" s="48" t="str">
        <f t="shared" si="91"/>
        <v>n/a</v>
      </c>
      <c r="CB82" s="48" t="str">
        <f t="shared" si="91"/>
        <v>n/a</v>
      </c>
      <c r="CC82" s="48" t="str">
        <f t="shared" si="87"/>
        <v>n/a</v>
      </c>
      <c r="CD82" s="48" t="str">
        <f t="shared" si="87"/>
        <v>n/a</v>
      </c>
      <c r="CE82" s="48" t="str">
        <f t="shared" si="87"/>
        <v>n/a</v>
      </c>
      <c r="CF82" s="48" t="str">
        <f t="shared" si="87"/>
        <v>n/a</v>
      </c>
      <c r="CG82" s="48" t="str">
        <f t="shared" si="87"/>
        <v>n/a</v>
      </c>
      <c r="CH82" s="48" t="str">
        <f t="shared" si="87"/>
        <v>n/a</v>
      </c>
      <c r="CI82" s="48" t="str">
        <f t="shared" si="87"/>
        <v>n/a</v>
      </c>
      <c r="CJ82" s="48" t="str">
        <f t="shared" si="87"/>
        <v>n/a</v>
      </c>
      <c r="CK82" s="48" t="str">
        <f t="shared" si="87"/>
        <v>n/a</v>
      </c>
      <c r="CL82" s="48" t="str">
        <f t="shared" si="87"/>
        <v>n/a</v>
      </c>
      <c r="CM82" s="48" t="str">
        <f t="shared" si="87"/>
        <v>n/a</v>
      </c>
      <c r="CN82" s="48" t="str">
        <f t="shared" si="87"/>
        <v>n/a</v>
      </c>
      <c r="CO82" s="48" t="str">
        <f t="shared" si="87"/>
        <v>n/a</v>
      </c>
      <c r="CP82" s="48" t="str">
        <f t="shared" si="87"/>
        <v>n/a</v>
      </c>
      <c r="CQ82" s="48" t="str">
        <f t="shared" si="87"/>
        <v>n/a</v>
      </c>
      <c r="CR82" s="48" t="str">
        <f t="shared" si="77"/>
        <v>n/a</v>
      </c>
      <c r="CS82" s="48" t="str">
        <f t="shared" si="92"/>
        <v>n/a</v>
      </c>
      <c r="CT82" s="48" t="str">
        <f t="shared" si="92"/>
        <v>n/a</v>
      </c>
      <c r="CU82" s="48" t="str">
        <f t="shared" si="92"/>
        <v>n/a</v>
      </c>
      <c r="CV82" s="48" t="str">
        <f t="shared" si="92"/>
        <v>n/a</v>
      </c>
      <c r="CW82" s="48" t="str">
        <f t="shared" si="92"/>
        <v>n/a</v>
      </c>
      <c r="CX82" s="48" t="str">
        <f t="shared" si="92"/>
        <v>n/a</v>
      </c>
      <c r="CY82" s="48" t="str">
        <f t="shared" si="92"/>
        <v>n/a</v>
      </c>
      <c r="CZ82" s="48" t="str">
        <f t="shared" si="92"/>
        <v>n/a</v>
      </c>
      <c r="DA82" s="48" t="str">
        <f t="shared" si="92"/>
        <v>n/a</v>
      </c>
      <c r="DB82" s="48" t="str">
        <f t="shared" si="92"/>
        <v>n/a</v>
      </c>
      <c r="DC82" s="48" t="str">
        <f t="shared" si="92"/>
        <v>n/a</v>
      </c>
      <c r="DD82" s="48" t="str">
        <f t="shared" si="92"/>
        <v>n/a</v>
      </c>
      <c r="DE82" s="48" t="str">
        <f t="shared" si="92"/>
        <v>n/a</v>
      </c>
      <c r="DF82" s="48" t="str">
        <f t="shared" si="92"/>
        <v>n/a</v>
      </c>
      <c r="DG82" s="48" t="str">
        <f t="shared" si="92"/>
        <v>n/a</v>
      </c>
      <c r="DH82" s="48" t="str">
        <f t="shared" si="92"/>
        <v>n/a</v>
      </c>
      <c r="DI82" s="48" t="str">
        <f t="shared" si="88"/>
        <v>n/a</v>
      </c>
      <c r="DJ82" s="48" t="str">
        <f t="shared" si="88"/>
        <v>n/a</v>
      </c>
      <c r="DK82" s="48" t="str">
        <f t="shared" si="88"/>
        <v>n/a</v>
      </c>
      <c r="DL82" s="48" t="str">
        <f t="shared" si="88"/>
        <v>n/a</v>
      </c>
      <c r="DM82" s="48" t="str">
        <f t="shared" si="88"/>
        <v>n/a</v>
      </c>
      <c r="DN82" s="48" t="str">
        <f t="shared" si="88"/>
        <v>n/a</v>
      </c>
      <c r="DO82" s="48" t="str">
        <f t="shared" si="88"/>
        <v>n/a</v>
      </c>
      <c r="DP82" s="48" t="str">
        <f t="shared" si="88"/>
        <v>n/a</v>
      </c>
      <c r="DQ82" s="48" t="str">
        <f t="shared" si="88"/>
        <v>n/a</v>
      </c>
      <c r="DR82" s="48" t="str">
        <f t="shared" si="88"/>
        <v>n/a</v>
      </c>
      <c r="DS82" s="48" t="str">
        <f t="shared" si="88"/>
        <v>n/a</v>
      </c>
      <c r="DT82" s="48" t="str">
        <f t="shared" si="88"/>
        <v>n/a</v>
      </c>
      <c r="DU82" s="48" t="str">
        <f t="shared" si="88"/>
        <v>n/a</v>
      </c>
      <c r="DV82" s="48" t="str">
        <f t="shared" si="88"/>
        <v>n/a</v>
      </c>
      <c r="DW82" s="48" t="str">
        <f t="shared" si="88"/>
        <v>n/a</v>
      </c>
      <c r="DX82" s="48" t="str">
        <f t="shared" si="79"/>
        <v>n/a</v>
      </c>
      <c r="DY82" s="48" t="str">
        <f t="shared" si="93"/>
        <v>n/a</v>
      </c>
      <c r="DZ82" s="48" t="str">
        <f t="shared" si="93"/>
        <v>n/a</v>
      </c>
      <c r="EA82" s="48" t="str">
        <f t="shared" si="93"/>
        <v>n/a</v>
      </c>
      <c r="EB82" s="48" t="str">
        <f t="shared" si="93"/>
        <v>n/a</v>
      </c>
      <c r="EC82" s="48" t="str">
        <f t="shared" si="93"/>
        <v>n/a</v>
      </c>
      <c r="ED82" s="48" t="str">
        <f t="shared" si="93"/>
        <v>n/a</v>
      </c>
      <c r="EE82" s="48" t="str">
        <f t="shared" si="93"/>
        <v>n/a</v>
      </c>
      <c r="EF82" s="48" t="str">
        <f t="shared" si="93"/>
        <v>n/a</v>
      </c>
      <c r="EG82" s="48" t="str">
        <f t="shared" si="93"/>
        <v>n/a</v>
      </c>
      <c r="EH82" s="48" t="str">
        <f t="shared" si="93"/>
        <v>n/a</v>
      </c>
      <c r="EI82" s="48" t="str">
        <f t="shared" si="93"/>
        <v>n/a</v>
      </c>
      <c r="EJ82" s="48" t="str">
        <f t="shared" si="93"/>
        <v>n/a</v>
      </c>
      <c r="EK82" s="48" t="str">
        <f t="shared" si="93"/>
        <v>n/a</v>
      </c>
      <c r="EL82" s="48" t="str">
        <f t="shared" si="93"/>
        <v>n/a</v>
      </c>
      <c r="EM82" s="48" t="str">
        <f t="shared" si="93"/>
        <v>n/a</v>
      </c>
      <c r="EN82" s="48" t="str">
        <f t="shared" si="93"/>
        <v>n/a</v>
      </c>
      <c r="EO82" s="48" t="str">
        <f t="shared" si="89"/>
        <v>n/a</v>
      </c>
      <c r="EP82" s="48" t="str">
        <f t="shared" si="89"/>
        <v>n/a</v>
      </c>
      <c r="EQ82" s="48" t="str">
        <f t="shared" si="89"/>
        <v>n/a</v>
      </c>
      <c r="ER82" s="48" t="str">
        <f t="shared" si="89"/>
        <v>n/a</v>
      </c>
      <c r="ES82" s="48" t="str">
        <f t="shared" si="89"/>
        <v>n/a</v>
      </c>
      <c r="ET82" s="48" t="str">
        <f t="shared" si="89"/>
        <v>n/a</v>
      </c>
      <c r="EU82" s="48" t="str">
        <f t="shared" si="89"/>
        <v>n/a</v>
      </c>
      <c r="EV82" s="48" t="str">
        <f t="shared" si="89"/>
        <v>n/a</v>
      </c>
      <c r="EW82" s="48" t="str">
        <f t="shared" si="89"/>
        <v>n/a</v>
      </c>
      <c r="EX82" s="48" t="str">
        <f t="shared" si="89"/>
        <v>n/a</v>
      </c>
      <c r="EY82" s="48" t="str">
        <f t="shared" si="89"/>
        <v>n/a</v>
      </c>
      <c r="EZ82" s="48" t="str">
        <f t="shared" si="89"/>
        <v>n/a</v>
      </c>
      <c r="FA82" s="48" t="str">
        <f t="shared" si="89"/>
        <v>n/a</v>
      </c>
      <c r="FB82" s="48" t="str">
        <f t="shared" si="89"/>
        <v>n/a</v>
      </c>
      <c r="FC82" s="48" t="str">
        <f t="shared" si="89"/>
        <v>n/a</v>
      </c>
      <c r="FD82" s="48" t="str">
        <f t="shared" si="81"/>
        <v>n/a</v>
      </c>
      <c r="FE82" s="48" t="str">
        <f t="shared" ref="FE82:FT97" si="114">IFERROR(FD82*(1+$P82),"n/a")</f>
        <v>n/a</v>
      </c>
      <c r="FF82" s="48" t="str">
        <f t="shared" si="114"/>
        <v>n/a</v>
      </c>
      <c r="FG82" s="48" t="str">
        <f t="shared" si="114"/>
        <v>n/a</v>
      </c>
      <c r="FH82" s="48" t="str">
        <f t="shared" si="114"/>
        <v>n/a</v>
      </c>
      <c r="FI82" s="48" t="str">
        <f t="shared" si="114"/>
        <v>n/a</v>
      </c>
      <c r="FJ82" s="48" t="str">
        <f t="shared" si="114"/>
        <v>n/a</v>
      </c>
      <c r="FK82" s="48" t="str">
        <f t="shared" si="114"/>
        <v>n/a</v>
      </c>
      <c r="FL82" s="48" t="str">
        <f t="shared" si="114"/>
        <v>n/a</v>
      </c>
      <c r="FM82" s="48" t="str">
        <f t="shared" si="114"/>
        <v>n/a</v>
      </c>
      <c r="FN82" s="48" t="str">
        <f t="shared" si="114"/>
        <v>n/a</v>
      </c>
      <c r="FO82" s="48" t="str">
        <f t="shared" si="114"/>
        <v>n/a</v>
      </c>
      <c r="FP82" s="48" t="str">
        <f t="shared" si="114"/>
        <v>n/a</v>
      </c>
      <c r="FQ82" s="48" t="str">
        <f t="shared" si="114"/>
        <v>n/a</v>
      </c>
      <c r="FR82" s="48" t="str">
        <f t="shared" si="114"/>
        <v>n/a</v>
      </c>
      <c r="FS82" s="48" t="str">
        <f t="shared" si="114"/>
        <v>n/a</v>
      </c>
      <c r="FT82" s="48" t="str">
        <f t="shared" si="114"/>
        <v>n/a</v>
      </c>
      <c r="FU82" s="48" t="str">
        <f t="shared" si="112"/>
        <v>n/a</v>
      </c>
      <c r="FV82" s="48" t="str">
        <f t="shared" si="112"/>
        <v>n/a</v>
      </c>
      <c r="FW82" s="48" t="str">
        <f t="shared" si="112"/>
        <v>n/a</v>
      </c>
      <c r="FX82" s="48" t="str">
        <f t="shared" si="112"/>
        <v>n/a</v>
      </c>
      <c r="FY82" s="48" t="str">
        <f t="shared" si="112"/>
        <v>n/a</v>
      </c>
      <c r="FZ82" s="48" t="str">
        <f t="shared" si="112"/>
        <v>n/a</v>
      </c>
      <c r="GA82" s="48" t="str">
        <f t="shared" si="112"/>
        <v>n/a</v>
      </c>
      <c r="GB82" s="48" t="str">
        <f t="shared" si="112"/>
        <v>n/a</v>
      </c>
      <c r="GC82" s="48" t="str">
        <f t="shared" si="112"/>
        <v>n/a</v>
      </c>
      <c r="GD82" s="48" t="str">
        <f t="shared" si="112"/>
        <v>n/a</v>
      </c>
      <c r="GE82" s="48" t="str">
        <f t="shared" si="112"/>
        <v>n/a</v>
      </c>
      <c r="GF82" s="48" t="str">
        <f t="shared" si="112"/>
        <v>n/a</v>
      </c>
      <c r="GG82" s="48" t="str">
        <f t="shared" si="112"/>
        <v>n/a</v>
      </c>
      <c r="GH82" s="48" t="str">
        <f t="shared" si="112"/>
        <v>n/a</v>
      </c>
      <c r="GI82" s="48" t="str">
        <f t="shared" si="112"/>
        <v>n/a</v>
      </c>
      <c r="GJ82" s="48" t="str">
        <f t="shared" si="113"/>
        <v>n/a</v>
      </c>
      <c r="GK82" s="48" t="str">
        <f t="shared" si="113"/>
        <v>n/a</v>
      </c>
      <c r="GL82" s="48" t="str">
        <f t="shared" si="113"/>
        <v>n/a</v>
      </c>
      <c r="GM82" s="48" t="str">
        <f t="shared" si="113"/>
        <v>n/a</v>
      </c>
      <c r="GN82" s="48" t="str">
        <f t="shared" si="113"/>
        <v>n/a</v>
      </c>
      <c r="GO82" s="48" t="str">
        <f t="shared" si="113"/>
        <v>n/a</v>
      </c>
      <c r="GP82" s="48" t="str">
        <f t="shared" si="113"/>
        <v>n/a</v>
      </c>
      <c r="GQ82" s="48" t="str">
        <f t="shared" si="113"/>
        <v>n/a</v>
      </c>
      <c r="GR82" s="48" t="str">
        <f t="shared" si="113"/>
        <v>n/a</v>
      </c>
      <c r="GS82" s="48" t="str">
        <f t="shared" si="113"/>
        <v>n/a</v>
      </c>
      <c r="GT82" s="48" t="str">
        <f t="shared" si="113"/>
        <v>n/a</v>
      </c>
      <c r="GU82" s="48" t="str">
        <f t="shared" si="113"/>
        <v>n/a</v>
      </c>
      <c r="GV82" s="48" t="str">
        <f t="shared" si="113"/>
        <v>n/a</v>
      </c>
      <c r="GW82" s="48" t="str">
        <f t="shared" si="113"/>
        <v>n/a</v>
      </c>
      <c r="GX82" s="48" t="str">
        <f t="shared" si="113"/>
        <v>n/a</v>
      </c>
      <c r="GY82" s="48" t="str">
        <f t="shared" si="113"/>
        <v>n/a</v>
      </c>
      <c r="GZ82" s="48" t="str">
        <f t="shared" si="111"/>
        <v>n/a</v>
      </c>
      <c r="HA82" s="48" t="str">
        <f t="shared" si="111"/>
        <v>n/a</v>
      </c>
      <c r="HB82" s="48" t="str">
        <f t="shared" si="111"/>
        <v>n/a</v>
      </c>
      <c r="HC82" s="48" t="str">
        <f t="shared" si="111"/>
        <v>n/a</v>
      </c>
      <c r="HD82" s="48" t="str">
        <f t="shared" si="111"/>
        <v>n/a</v>
      </c>
      <c r="HE82" s="48" t="str">
        <f t="shared" si="111"/>
        <v>n/a</v>
      </c>
      <c r="HF82" s="48" t="str">
        <f t="shared" si="111"/>
        <v>n/a</v>
      </c>
      <c r="HG82" s="48" t="str">
        <f t="shared" si="111"/>
        <v>n/a</v>
      </c>
      <c r="HH82" s="48" t="str">
        <f t="shared" si="111"/>
        <v>n/a</v>
      </c>
      <c r="HI82" s="48" t="str">
        <f t="shared" si="111"/>
        <v>n/a</v>
      </c>
      <c r="HJ82" s="48" t="str">
        <f t="shared" si="111"/>
        <v>n/a</v>
      </c>
      <c r="HK82" s="48" t="str">
        <f t="shared" si="111"/>
        <v>n/a</v>
      </c>
      <c r="HL82" s="48" t="str">
        <f t="shared" si="111"/>
        <v>n/a</v>
      </c>
      <c r="HM82" s="48" t="str">
        <f t="shared" si="111"/>
        <v>n/a</v>
      </c>
    </row>
    <row r="83" spans="1:221" x14ac:dyDescent="0.25">
      <c r="A83" s="21" t="s">
        <v>810</v>
      </c>
      <c r="B83" s="20" t="s">
        <v>809</v>
      </c>
      <c r="C83" s="19">
        <v>2233.9279999999999</v>
      </c>
      <c r="D83" s="19">
        <v>63.13</v>
      </c>
      <c r="E83" s="18">
        <f t="shared" si="94"/>
        <v>141027.87463999999</v>
      </c>
      <c r="F83" s="16">
        <f t="shared" si="95"/>
        <v>5.605566813593206E-3</v>
      </c>
      <c r="G83" s="17">
        <v>3.1047045778552197E-2</v>
      </c>
      <c r="H83" s="17">
        <f t="shared" si="109"/>
        <v>3.1919002059242835E-2</v>
      </c>
      <c r="I83" s="45">
        <f t="shared" si="110"/>
        <v>2.0150466000000002</v>
      </c>
      <c r="J83" s="17">
        <v>5.6169999999999998E-2</v>
      </c>
      <c r="K83" s="56">
        <f t="shared" si="96"/>
        <v>5.4224999999999995E-2</v>
      </c>
      <c r="L83" s="1">
        <f t="shared" si="97"/>
        <v>5.2279999999999993E-2</v>
      </c>
      <c r="M83" s="1">
        <f t="shared" si="98"/>
        <v>5.0334999999999991E-2</v>
      </c>
      <c r="N83" s="1">
        <f t="shared" si="99"/>
        <v>4.8389999999999989E-2</v>
      </c>
      <c r="O83" s="1">
        <f t="shared" si="100"/>
        <v>4.6444999999999986E-2</v>
      </c>
      <c r="P83" s="5">
        <v>4.4499999999999998E-2</v>
      </c>
      <c r="Q83" s="1">
        <f t="shared" si="101"/>
        <v>8.0381723587020559E-2</v>
      </c>
      <c r="R83" s="16">
        <f t="shared" si="102"/>
        <v>4.5058512215882471E-4</v>
      </c>
      <c r="S83" s="16">
        <f t="shared" si="103"/>
        <v>5.605566813593206E-3</v>
      </c>
      <c r="T83" s="8"/>
      <c r="U83" s="57">
        <f t="shared" si="104"/>
        <v>-63.13</v>
      </c>
      <c r="V83" s="48">
        <f t="shared" si="105"/>
        <v>2.1282317675220002</v>
      </c>
      <c r="W83" s="48">
        <f t="shared" si="106"/>
        <v>2.2477745459037108</v>
      </c>
      <c r="X83" s="48">
        <f t="shared" si="49"/>
        <v>2.3740320421471224</v>
      </c>
      <c r="Y83" s="48">
        <f t="shared" si="49"/>
        <v>2.5073814219545265</v>
      </c>
      <c r="Z83" s="48">
        <f t="shared" si="49"/>
        <v>2.6482210364257126</v>
      </c>
      <c r="AA83" s="48">
        <f t="shared" si="107"/>
        <v>2.7918208221258967</v>
      </c>
      <c r="AB83" s="48">
        <f t="shared" si="50"/>
        <v>2.9377772147066388</v>
      </c>
      <c r="AC83" s="48">
        <f t="shared" si="50"/>
        <v>3.0856502308088976</v>
      </c>
      <c r="AD83" s="48">
        <f t="shared" si="50"/>
        <v>3.23496484547774</v>
      </c>
      <c r="AE83" s="48">
        <f t="shared" si="50"/>
        <v>3.3852127877259539</v>
      </c>
      <c r="AF83" s="48">
        <f t="shared" si="108"/>
        <v>3.5358547567797589</v>
      </c>
      <c r="AG83" s="48">
        <f t="shared" si="90"/>
        <v>3.6932002934564583</v>
      </c>
      <c r="AH83" s="48">
        <f t="shared" si="90"/>
        <v>3.8575477065152706</v>
      </c>
      <c r="AI83" s="48">
        <f t="shared" si="90"/>
        <v>4.0292085794551999</v>
      </c>
      <c r="AJ83" s="48">
        <f t="shared" si="90"/>
        <v>4.2085083612409564</v>
      </c>
      <c r="AK83" s="48">
        <f t="shared" si="90"/>
        <v>4.3957869833161789</v>
      </c>
      <c r="AL83" s="48">
        <f t="shared" si="90"/>
        <v>4.591399504073749</v>
      </c>
      <c r="AM83" s="48">
        <f t="shared" si="90"/>
        <v>4.795716782005031</v>
      </c>
      <c r="AN83" s="48">
        <f t="shared" si="90"/>
        <v>5.0091261788042551</v>
      </c>
      <c r="AO83" s="48">
        <f t="shared" si="90"/>
        <v>5.2320322937610442</v>
      </c>
      <c r="AP83" s="48">
        <f t="shared" si="90"/>
        <v>5.464857730833411</v>
      </c>
      <c r="AQ83" s="48">
        <f t="shared" si="90"/>
        <v>5.7080438998554976</v>
      </c>
      <c r="AR83" s="48">
        <f t="shared" si="90"/>
        <v>5.9620518533990676</v>
      </c>
      <c r="AS83" s="48">
        <f t="shared" si="90"/>
        <v>6.2273631608753259</v>
      </c>
      <c r="AT83" s="48">
        <f t="shared" si="90"/>
        <v>6.504480821534278</v>
      </c>
      <c r="AU83" s="48">
        <f t="shared" si="90"/>
        <v>6.7939302180925534</v>
      </c>
      <c r="AV83" s="48">
        <f t="shared" si="90"/>
        <v>7.0962601127976717</v>
      </c>
      <c r="AW83" s="48">
        <f t="shared" si="86"/>
        <v>7.4120436878171683</v>
      </c>
      <c r="AX83" s="48">
        <f t="shared" si="86"/>
        <v>7.7418796319250323</v>
      </c>
      <c r="AY83" s="48">
        <f t="shared" si="86"/>
        <v>8.0863932755456958</v>
      </c>
      <c r="AZ83" s="48">
        <f t="shared" si="86"/>
        <v>8.4462377763074787</v>
      </c>
      <c r="BA83" s="48">
        <f t="shared" si="86"/>
        <v>8.8220953573531613</v>
      </c>
      <c r="BB83" s="48">
        <f t="shared" si="86"/>
        <v>9.2146786007553771</v>
      </c>
      <c r="BC83" s="48">
        <f t="shared" si="86"/>
        <v>9.6247317984889911</v>
      </c>
      <c r="BD83" s="48">
        <f t="shared" si="86"/>
        <v>10.053032363521751</v>
      </c>
      <c r="BE83" s="48">
        <f t="shared" si="86"/>
        <v>10.500392303698469</v>
      </c>
      <c r="BF83" s="48">
        <f t="shared" si="86"/>
        <v>10.967659761213051</v>
      </c>
      <c r="BG83" s="48">
        <f t="shared" si="86"/>
        <v>11.455720620587032</v>
      </c>
      <c r="BH83" s="48">
        <f t="shared" si="86"/>
        <v>11.965500188203155</v>
      </c>
      <c r="BI83" s="48">
        <f t="shared" si="86"/>
        <v>12.497964946578195</v>
      </c>
      <c r="BJ83" s="48">
        <f t="shared" si="86"/>
        <v>13.054124386700925</v>
      </c>
      <c r="BK83" s="48">
        <f t="shared" si="86"/>
        <v>13.635032921909117</v>
      </c>
      <c r="BL83" s="48">
        <f t="shared" si="75"/>
        <v>14.241791886934072</v>
      </c>
      <c r="BM83" s="48">
        <f t="shared" si="91"/>
        <v>14.875551625902638</v>
      </c>
      <c r="BN83" s="48">
        <f t="shared" si="91"/>
        <v>15.537513673255305</v>
      </c>
      <c r="BO83" s="48">
        <f t="shared" si="91"/>
        <v>16.228933031715165</v>
      </c>
      <c r="BP83" s="48">
        <f t="shared" si="91"/>
        <v>16.951120551626492</v>
      </c>
      <c r="BQ83" s="48">
        <f t="shared" si="91"/>
        <v>17.70544541617387</v>
      </c>
      <c r="BR83" s="48">
        <f t="shared" si="91"/>
        <v>18.493337737193606</v>
      </c>
      <c r="BS83" s="48">
        <f t="shared" si="91"/>
        <v>19.31629126649872</v>
      </c>
      <c r="BT83" s="48">
        <f t="shared" si="91"/>
        <v>20.175866227857913</v>
      </c>
      <c r="BU83" s="48">
        <f t="shared" si="91"/>
        <v>21.07369227499759</v>
      </c>
      <c r="BV83" s="48">
        <f t="shared" si="91"/>
        <v>22.011471581234982</v>
      </c>
      <c r="BW83" s="48">
        <f t="shared" si="91"/>
        <v>22.990982066599937</v>
      </c>
      <c r="BX83" s="48">
        <f t="shared" si="91"/>
        <v>24.014080768563634</v>
      </c>
      <c r="BY83" s="48">
        <f t="shared" si="91"/>
        <v>25.082707362764715</v>
      </c>
      <c r="BZ83" s="48">
        <f t="shared" si="91"/>
        <v>26.198887840407746</v>
      </c>
      <c r="CA83" s="48">
        <f t="shared" si="91"/>
        <v>27.364738349305892</v>
      </c>
      <c r="CB83" s="48">
        <f t="shared" si="91"/>
        <v>28.582469205850003</v>
      </c>
      <c r="CC83" s="48">
        <f t="shared" si="87"/>
        <v>29.854389085510327</v>
      </c>
      <c r="CD83" s="48">
        <f t="shared" si="87"/>
        <v>31.182909399815536</v>
      </c>
      <c r="CE83" s="48">
        <f t="shared" si="87"/>
        <v>32.570548868107323</v>
      </c>
      <c r="CF83" s="48">
        <f t="shared" si="87"/>
        <v>34.019938292738097</v>
      </c>
      <c r="CG83" s="48">
        <f t="shared" si="87"/>
        <v>35.533825546764945</v>
      </c>
      <c r="CH83" s="48">
        <f t="shared" si="87"/>
        <v>37.115080783595985</v>
      </c>
      <c r="CI83" s="48">
        <f t="shared" si="87"/>
        <v>38.766701878466009</v>
      </c>
      <c r="CJ83" s="48">
        <f t="shared" si="87"/>
        <v>40.491820112057745</v>
      </c>
      <c r="CK83" s="48">
        <f t="shared" si="87"/>
        <v>42.293706107044315</v>
      </c>
      <c r="CL83" s="48">
        <f t="shared" si="87"/>
        <v>44.175776028807789</v>
      </c>
      <c r="CM83" s="48">
        <f t="shared" si="87"/>
        <v>46.141598062089734</v>
      </c>
      <c r="CN83" s="48">
        <f t="shared" si="87"/>
        <v>48.194899175852726</v>
      </c>
      <c r="CO83" s="48">
        <f t="shared" si="87"/>
        <v>50.33957218917817</v>
      </c>
      <c r="CP83" s="48">
        <f t="shared" si="87"/>
        <v>52.579683151596598</v>
      </c>
      <c r="CQ83" s="48">
        <f t="shared" si="87"/>
        <v>54.919479051842643</v>
      </c>
      <c r="CR83" s="48">
        <f t="shared" si="77"/>
        <v>57.363395869649636</v>
      </c>
      <c r="CS83" s="48">
        <f t="shared" si="92"/>
        <v>59.916066985849042</v>
      </c>
      <c r="CT83" s="48">
        <f t="shared" si="92"/>
        <v>62.582331966719323</v>
      </c>
      <c r="CU83" s="48">
        <f t="shared" si="92"/>
        <v>65.367245739238328</v>
      </c>
      <c r="CV83" s="48">
        <f t="shared" si="92"/>
        <v>68.276088174634438</v>
      </c>
      <c r="CW83" s="48">
        <f t="shared" si="92"/>
        <v>71.314374098405665</v>
      </c>
      <c r="CX83" s="48">
        <f t="shared" si="92"/>
        <v>74.487863745784722</v>
      </c>
      <c r="CY83" s="48">
        <f t="shared" si="92"/>
        <v>77.802573682472143</v>
      </c>
      <c r="CZ83" s="48">
        <f t="shared" si="92"/>
        <v>81.26478821134215</v>
      </c>
      <c r="DA83" s="48">
        <f t="shared" si="92"/>
        <v>84.881071286746874</v>
      </c>
      <c r="DB83" s="48">
        <f t="shared" si="92"/>
        <v>88.658278959007106</v>
      </c>
      <c r="DC83" s="48">
        <f t="shared" si="92"/>
        <v>92.603572372682919</v>
      </c>
      <c r="DD83" s="48">
        <f t="shared" si="92"/>
        <v>96.724431343267312</v>
      </c>
      <c r="DE83" s="48">
        <f t="shared" si="92"/>
        <v>101.02866853804271</v>
      </c>
      <c r="DF83" s="48">
        <f t="shared" si="92"/>
        <v>105.5244442879856</v>
      </c>
      <c r="DG83" s="48">
        <f t="shared" si="92"/>
        <v>110.22028205880096</v>
      </c>
      <c r="DH83" s="48">
        <f t="shared" si="92"/>
        <v>115.1250846104176</v>
      </c>
      <c r="DI83" s="48">
        <f t="shared" si="88"/>
        <v>120.24815087558119</v>
      </c>
      <c r="DJ83" s="48">
        <f t="shared" si="88"/>
        <v>125.59919358954456</v>
      </c>
      <c r="DK83" s="48">
        <f t="shared" si="88"/>
        <v>131.1883577042793</v>
      </c>
      <c r="DL83" s="48">
        <f t="shared" si="88"/>
        <v>137.02623962211973</v>
      </c>
      <c r="DM83" s="48">
        <f t="shared" si="88"/>
        <v>143.12390728530406</v>
      </c>
      <c r="DN83" s="48">
        <f t="shared" si="88"/>
        <v>149.49292115950007</v>
      </c>
      <c r="DO83" s="48">
        <f t="shared" si="88"/>
        <v>156.14535615109781</v>
      </c>
      <c r="DP83" s="48">
        <f t="shared" si="88"/>
        <v>163.09382449982166</v>
      </c>
      <c r="DQ83" s="48">
        <f t="shared" si="88"/>
        <v>170.35149969006372</v>
      </c>
      <c r="DR83" s="48">
        <f t="shared" si="88"/>
        <v>177.93214142627156</v>
      </c>
      <c r="DS83" s="48">
        <f t="shared" si="88"/>
        <v>185.85012171974063</v>
      </c>
      <c r="DT83" s="48">
        <f t="shared" si="88"/>
        <v>194.12045213626908</v>
      </c>
      <c r="DU83" s="48">
        <f t="shared" si="88"/>
        <v>202.75881225633304</v>
      </c>
      <c r="DV83" s="48">
        <f t="shared" si="88"/>
        <v>211.78157940173986</v>
      </c>
      <c r="DW83" s="48">
        <f t="shared" si="88"/>
        <v>221.20585968511728</v>
      </c>
      <c r="DX83" s="48">
        <f t="shared" si="79"/>
        <v>231.04952044110499</v>
      </c>
      <c r="DY83" s="48">
        <f t="shared" si="93"/>
        <v>241.33122410073415</v>
      </c>
      <c r="DZ83" s="48">
        <f t="shared" si="93"/>
        <v>252.07046357321681</v>
      </c>
      <c r="EA83" s="48">
        <f t="shared" si="93"/>
        <v>263.28759920222495</v>
      </c>
      <c r="EB83" s="48">
        <f t="shared" si="93"/>
        <v>275.00389736672395</v>
      </c>
      <c r="EC83" s="48">
        <f t="shared" si="93"/>
        <v>287.24157079954318</v>
      </c>
      <c r="ED83" s="48">
        <f t="shared" si="93"/>
        <v>300.02382070012283</v>
      </c>
      <c r="EE83" s="48">
        <f t="shared" si="93"/>
        <v>313.37488072127826</v>
      </c>
      <c r="EF83" s="48">
        <f t="shared" si="93"/>
        <v>327.32006291337512</v>
      </c>
      <c r="EG83" s="48">
        <f t="shared" si="93"/>
        <v>341.88580571302032</v>
      </c>
      <c r="EH83" s="48">
        <f t="shared" si="93"/>
        <v>357.09972406724972</v>
      </c>
      <c r="EI83" s="48">
        <f t="shared" si="93"/>
        <v>372.99066178824233</v>
      </c>
      <c r="EJ83" s="48">
        <f t="shared" si="93"/>
        <v>389.58874623781912</v>
      </c>
      <c r="EK83" s="48">
        <f t="shared" si="93"/>
        <v>406.92544544540209</v>
      </c>
      <c r="EL83" s="48">
        <f t="shared" si="93"/>
        <v>425.03362776772246</v>
      </c>
      <c r="EM83" s="48">
        <f t="shared" si="93"/>
        <v>443.94762420338611</v>
      </c>
      <c r="EN83" s="48">
        <f t="shared" si="93"/>
        <v>463.7032934804368</v>
      </c>
      <c r="EO83" s="48">
        <f t="shared" si="89"/>
        <v>484.33809004031622</v>
      </c>
      <c r="EP83" s="48">
        <f t="shared" si="89"/>
        <v>505.89113504711025</v>
      </c>
      <c r="EQ83" s="48">
        <f t="shared" si="89"/>
        <v>528.40329055670668</v>
      </c>
      <c r="ER83" s="48">
        <f t="shared" si="89"/>
        <v>551.91723698648013</v>
      </c>
      <c r="ES83" s="48">
        <f t="shared" si="89"/>
        <v>576.47755403237852</v>
      </c>
      <c r="ET83" s="48">
        <f t="shared" si="89"/>
        <v>602.13080518681932</v>
      </c>
      <c r="EU83" s="48">
        <f t="shared" si="89"/>
        <v>628.92562601763279</v>
      </c>
      <c r="EV83" s="48">
        <f t="shared" si="89"/>
        <v>656.91281637541749</v>
      </c>
      <c r="EW83" s="48">
        <f t="shared" si="89"/>
        <v>686.14543670412354</v>
      </c>
      <c r="EX83" s="48">
        <f t="shared" si="89"/>
        <v>716.67890863745697</v>
      </c>
      <c r="EY83" s="48">
        <f t="shared" si="89"/>
        <v>748.57112007182377</v>
      </c>
      <c r="EZ83" s="48">
        <f t="shared" si="89"/>
        <v>781.88253491501996</v>
      </c>
      <c r="FA83" s="48">
        <f t="shared" si="89"/>
        <v>816.67630771873837</v>
      </c>
      <c r="FB83" s="48">
        <f t="shared" si="89"/>
        <v>853.01840341222226</v>
      </c>
      <c r="FC83" s="48">
        <f t="shared" si="89"/>
        <v>890.97772236406615</v>
      </c>
      <c r="FD83" s="48">
        <f t="shared" si="81"/>
        <v>930.62623100926703</v>
      </c>
      <c r="FE83" s="48">
        <f t="shared" si="114"/>
        <v>972.03909828917938</v>
      </c>
      <c r="FF83" s="48">
        <f t="shared" si="114"/>
        <v>1015.2948381630479</v>
      </c>
      <c r="FG83" s="48">
        <f t="shared" si="114"/>
        <v>1060.4754584613036</v>
      </c>
      <c r="FH83" s="48">
        <f t="shared" si="114"/>
        <v>1107.6666163628315</v>
      </c>
      <c r="FI83" s="48">
        <f t="shared" si="114"/>
        <v>1156.9577807909775</v>
      </c>
      <c r="FJ83" s="48">
        <f t="shared" si="114"/>
        <v>1208.442402036176</v>
      </c>
      <c r="FK83" s="48">
        <f t="shared" si="114"/>
        <v>1262.2180889267859</v>
      </c>
      <c r="FL83" s="48">
        <f t="shared" si="114"/>
        <v>1318.3867938840278</v>
      </c>
      <c r="FM83" s="48">
        <f t="shared" si="114"/>
        <v>1377.0550062118671</v>
      </c>
      <c r="FN83" s="48">
        <f t="shared" si="114"/>
        <v>1438.3339539882952</v>
      </c>
      <c r="FO83" s="48">
        <f t="shared" si="114"/>
        <v>1502.3398149407744</v>
      </c>
      <c r="FP83" s="48">
        <f t="shared" si="114"/>
        <v>1569.1939367056389</v>
      </c>
      <c r="FQ83" s="48">
        <f t="shared" si="114"/>
        <v>1639.0230668890397</v>
      </c>
      <c r="FR83" s="48">
        <f t="shared" si="114"/>
        <v>1711.9595933656019</v>
      </c>
      <c r="FS83" s="48">
        <f t="shared" si="114"/>
        <v>1788.1417952703712</v>
      </c>
      <c r="FT83" s="48">
        <f t="shared" si="114"/>
        <v>1867.7141051599026</v>
      </c>
      <c r="FU83" s="48">
        <f t="shared" si="112"/>
        <v>1950.8273828395184</v>
      </c>
      <c r="FV83" s="48">
        <f t="shared" si="112"/>
        <v>2037.6392013758768</v>
      </c>
      <c r="FW83" s="48">
        <f t="shared" si="112"/>
        <v>2128.3141458371033</v>
      </c>
      <c r="FX83" s="48">
        <f t="shared" si="112"/>
        <v>2223.0241253268546</v>
      </c>
      <c r="FY83" s="48">
        <f t="shared" si="112"/>
        <v>2321.9486989038996</v>
      </c>
      <c r="FZ83" s="48">
        <f t="shared" si="112"/>
        <v>2425.2754160051231</v>
      </c>
      <c r="GA83" s="48">
        <f t="shared" si="112"/>
        <v>2533.2001720173512</v>
      </c>
      <c r="GB83" s="48">
        <f t="shared" si="112"/>
        <v>2645.9275796721231</v>
      </c>
      <c r="GC83" s="48">
        <f t="shared" si="112"/>
        <v>2763.6713569675326</v>
      </c>
      <c r="GD83" s="48">
        <f t="shared" si="112"/>
        <v>2886.6547323525879</v>
      </c>
      <c r="GE83" s="48">
        <f t="shared" si="112"/>
        <v>3015.1108679422778</v>
      </c>
      <c r="GF83" s="48">
        <f t="shared" si="112"/>
        <v>3149.2833015657093</v>
      </c>
      <c r="GG83" s="48">
        <f t="shared" si="112"/>
        <v>3289.4264084853835</v>
      </c>
      <c r="GH83" s="48">
        <f t="shared" si="112"/>
        <v>3435.805883662983</v>
      </c>
      <c r="GI83" s="48">
        <f t="shared" si="112"/>
        <v>3588.6992454859856</v>
      </c>
      <c r="GJ83" s="48">
        <f t="shared" si="113"/>
        <v>3748.3963619101119</v>
      </c>
      <c r="GK83" s="48">
        <f t="shared" si="113"/>
        <v>3915.200000015112</v>
      </c>
      <c r="GL83" s="48">
        <f t="shared" si="113"/>
        <v>4089.4264000157846</v>
      </c>
      <c r="GM83" s="48">
        <f t="shared" si="113"/>
        <v>4271.4058748164871</v>
      </c>
      <c r="GN83" s="48">
        <f t="shared" si="113"/>
        <v>4461.4834362458205</v>
      </c>
      <c r="GO83" s="48">
        <f t="shared" si="113"/>
        <v>4660.019449158759</v>
      </c>
      <c r="GP83" s="48">
        <f t="shared" si="113"/>
        <v>4867.3903146463235</v>
      </c>
      <c r="GQ83" s="48">
        <f t="shared" si="113"/>
        <v>5083.9891836480847</v>
      </c>
      <c r="GR83" s="48">
        <f t="shared" si="113"/>
        <v>5310.226702320424</v>
      </c>
      <c r="GS83" s="48">
        <f t="shared" si="113"/>
        <v>5546.5317905736829</v>
      </c>
      <c r="GT83" s="48">
        <f t="shared" si="113"/>
        <v>5793.3524552542112</v>
      </c>
      <c r="GU83" s="48">
        <f t="shared" si="113"/>
        <v>6051.1566395130239</v>
      </c>
      <c r="GV83" s="48">
        <f t="shared" si="113"/>
        <v>6320.4331099713536</v>
      </c>
      <c r="GW83" s="48">
        <f t="shared" si="113"/>
        <v>6601.692383365079</v>
      </c>
      <c r="GX83" s="48">
        <f t="shared" si="113"/>
        <v>6895.4676944248249</v>
      </c>
      <c r="GY83" s="48">
        <f t="shared" si="113"/>
        <v>7202.3160068267298</v>
      </c>
      <c r="GZ83" s="48">
        <f t="shared" si="111"/>
        <v>7522.819069130519</v>
      </c>
      <c r="HA83" s="48">
        <f t="shared" si="111"/>
        <v>7857.5845177068268</v>
      </c>
      <c r="HB83" s="48">
        <f t="shared" si="111"/>
        <v>8207.2470287447813</v>
      </c>
      <c r="HC83" s="48">
        <f t="shared" si="111"/>
        <v>8572.4695215239244</v>
      </c>
      <c r="HD83" s="48">
        <f t="shared" si="111"/>
        <v>8953.9444152317392</v>
      </c>
      <c r="HE83" s="48">
        <f t="shared" si="111"/>
        <v>9352.3949417095519</v>
      </c>
      <c r="HF83" s="48">
        <f t="shared" si="111"/>
        <v>9768.576516615627</v>
      </c>
      <c r="HG83" s="48">
        <f t="shared" si="111"/>
        <v>10203.278171605023</v>
      </c>
      <c r="HH83" s="48">
        <f t="shared" si="111"/>
        <v>10657.324050241446</v>
      </c>
      <c r="HI83" s="48">
        <f t="shared" si="111"/>
        <v>11131.574970477192</v>
      </c>
      <c r="HJ83" s="48">
        <f t="shared" si="111"/>
        <v>11626.930056663427</v>
      </c>
      <c r="HK83" s="48">
        <f t="shared" si="111"/>
        <v>12144.328444184948</v>
      </c>
      <c r="HL83" s="48">
        <f t="shared" si="111"/>
        <v>12684.751059951179</v>
      </c>
      <c r="HM83" s="48">
        <f t="shared" si="111"/>
        <v>13249.222482119007</v>
      </c>
    </row>
    <row r="84" spans="1:221" x14ac:dyDescent="0.25">
      <c r="A84" s="21" t="s">
        <v>1411</v>
      </c>
      <c r="B84" s="20" t="s">
        <v>1412</v>
      </c>
      <c r="C84" s="19">
        <v>138.428</v>
      </c>
      <c r="D84" s="19">
        <v>95.82</v>
      </c>
      <c r="E84" s="18">
        <f t="shared" si="94"/>
        <v>13264.170959999999</v>
      </c>
      <c r="F84" s="16">
        <f t="shared" si="95"/>
        <v>5.2722340695414405E-4</v>
      </c>
      <c r="G84" s="17">
        <v>1.0853683990816114E-2</v>
      </c>
      <c r="H84" s="17">
        <f t="shared" si="109"/>
        <v>1.1426758505531204E-2</v>
      </c>
      <c r="I84" s="45">
        <f t="shared" si="110"/>
        <v>1.0949119999999999</v>
      </c>
      <c r="J84" s="17">
        <v>0.1056</v>
      </c>
      <c r="K84" s="56">
        <f t="shared" si="96"/>
        <v>9.5416666666666664E-2</v>
      </c>
      <c r="L84" s="1">
        <f t="shared" si="97"/>
        <v>8.5233333333333328E-2</v>
      </c>
      <c r="M84" s="1">
        <f t="shared" si="98"/>
        <v>7.5049999999999992E-2</v>
      </c>
      <c r="N84" s="1">
        <f t="shared" si="99"/>
        <v>6.4866666666666656E-2</v>
      </c>
      <c r="O84" s="1">
        <f t="shared" si="100"/>
        <v>5.468333333333332E-2</v>
      </c>
      <c r="P84" s="5">
        <v>4.4499999999999998E-2</v>
      </c>
      <c r="Q84" s="1">
        <f t="shared" si="101"/>
        <v>6.1741669385019238E-2</v>
      </c>
      <c r="R84" s="16">
        <f t="shared" si="102"/>
        <v>3.2551653284206212E-5</v>
      </c>
      <c r="S84" s="16">
        <f t="shared" si="103"/>
        <v>5.2722340695414405E-4</v>
      </c>
      <c r="T84" s="8"/>
      <c r="U84" s="57">
        <f t="shared" si="104"/>
        <v>-95.82</v>
      </c>
      <c r="V84" s="48">
        <f t="shared" si="105"/>
        <v>1.2105347071999997</v>
      </c>
      <c r="W84" s="48">
        <f t="shared" si="106"/>
        <v>1.3383671722803194</v>
      </c>
      <c r="X84" s="48">
        <f t="shared" si="49"/>
        <v>1.479698745673121</v>
      </c>
      <c r="Y84" s="48">
        <f t="shared" si="49"/>
        <v>1.6359549332162024</v>
      </c>
      <c r="Z84" s="48">
        <f t="shared" si="49"/>
        <v>1.8087117741638332</v>
      </c>
      <c r="AA84" s="48">
        <f t="shared" si="107"/>
        <v>1.9812930226152989</v>
      </c>
      <c r="AB84" s="48">
        <f t="shared" si="50"/>
        <v>2.1501652312428763</v>
      </c>
      <c r="AC84" s="48">
        <f t="shared" si="50"/>
        <v>2.3115351318476542</v>
      </c>
      <c r="AD84" s="48">
        <f t="shared" si="50"/>
        <v>2.4614767107335052</v>
      </c>
      <c r="AE84" s="48">
        <f t="shared" si="50"/>
        <v>2.5960784621987827</v>
      </c>
      <c r="AF84" s="48">
        <f t="shared" si="108"/>
        <v>2.7116039537666285</v>
      </c>
      <c r="AG84" s="48">
        <f t="shared" si="90"/>
        <v>2.8322703297092433</v>
      </c>
      <c r="AH84" s="48">
        <f t="shared" si="90"/>
        <v>2.9583063593813046</v>
      </c>
      <c r="AI84" s="48">
        <f t="shared" si="90"/>
        <v>3.0899509923737725</v>
      </c>
      <c r="AJ84" s="48">
        <f t="shared" si="90"/>
        <v>3.2274538115344051</v>
      </c>
      <c r="AK84" s="48">
        <f t="shared" si="90"/>
        <v>3.3710755061476863</v>
      </c>
      <c r="AL84" s="48">
        <f t="shared" si="90"/>
        <v>3.5210883661712584</v>
      </c>
      <c r="AM84" s="48">
        <f t="shared" si="90"/>
        <v>3.6777767984658793</v>
      </c>
      <c r="AN84" s="48">
        <f t="shared" si="90"/>
        <v>3.8414378659976109</v>
      </c>
      <c r="AO84" s="48">
        <f t="shared" si="90"/>
        <v>4.0123818510345046</v>
      </c>
      <c r="AP84" s="48">
        <f t="shared" si="90"/>
        <v>4.1909328434055402</v>
      </c>
      <c r="AQ84" s="48">
        <f t="shared" si="90"/>
        <v>4.3774293549370871</v>
      </c>
      <c r="AR84" s="48">
        <f t="shared" si="90"/>
        <v>4.5722249612317878</v>
      </c>
      <c r="AS84" s="48">
        <f t="shared" si="90"/>
        <v>4.775688972006602</v>
      </c>
      <c r="AT84" s="48">
        <f t="shared" si="90"/>
        <v>4.9882071312608955</v>
      </c>
      <c r="AU84" s="48">
        <f t="shared" si="90"/>
        <v>5.2101823486020056</v>
      </c>
      <c r="AV84" s="48">
        <f t="shared" si="90"/>
        <v>5.4420354631147951</v>
      </c>
      <c r="AW84" s="48">
        <f t="shared" si="86"/>
        <v>5.684206041223403</v>
      </c>
      <c r="AX84" s="48">
        <f t="shared" si="86"/>
        <v>5.9371532100578444</v>
      </c>
      <c r="AY84" s="48">
        <f t="shared" si="86"/>
        <v>6.2013565279054186</v>
      </c>
      <c r="AZ84" s="48">
        <f t="shared" si="86"/>
        <v>6.4773168933972096</v>
      </c>
      <c r="BA84" s="48">
        <f t="shared" si="86"/>
        <v>6.7655574951533852</v>
      </c>
      <c r="BB84" s="48">
        <f t="shared" si="86"/>
        <v>7.0666248036877111</v>
      </c>
      <c r="BC84" s="48">
        <f t="shared" si="86"/>
        <v>7.3810896074518144</v>
      </c>
      <c r="BD84" s="48">
        <f t="shared" si="86"/>
        <v>7.7095480949834201</v>
      </c>
      <c r="BE84" s="48">
        <f t="shared" si="86"/>
        <v>8.0526229852101814</v>
      </c>
      <c r="BF84" s="48">
        <f t="shared" si="86"/>
        <v>8.4109647080520347</v>
      </c>
      <c r="BG84" s="48">
        <f t="shared" si="86"/>
        <v>8.7852526375603492</v>
      </c>
      <c r="BH84" s="48">
        <f t="shared" si="86"/>
        <v>9.1761963799317847</v>
      </c>
      <c r="BI84" s="48">
        <f t="shared" si="86"/>
        <v>9.5845371188387496</v>
      </c>
      <c r="BJ84" s="48">
        <f t="shared" si="86"/>
        <v>10.011049020627073</v>
      </c>
      <c r="BK84" s="48">
        <f t="shared" si="86"/>
        <v>10.456540702044977</v>
      </c>
      <c r="BL84" s="48">
        <f t="shared" si="75"/>
        <v>10.921856763285978</v>
      </c>
      <c r="BM84" s="48">
        <f t="shared" si="91"/>
        <v>11.407879389252205</v>
      </c>
      <c r="BN84" s="48">
        <f t="shared" si="91"/>
        <v>11.915530022073927</v>
      </c>
      <c r="BO84" s="48">
        <f t="shared" si="91"/>
        <v>12.445771108056217</v>
      </c>
      <c r="BP84" s="48">
        <f t="shared" si="91"/>
        <v>12.999607922364719</v>
      </c>
      <c r="BQ84" s="48">
        <f t="shared" si="91"/>
        <v>13.578090474909949</v>
      </c>
      <c r="BR84" s="48">
        <f t="shared" si="91"/>
        <v>14.182315501043442</v>
      </c>
      <c r="BS84" s="48">
        <f t="shared" si="91"/>
        <v>14.813428540839876</v>
      </c>
      <c r="BT84" s="48">
        <f t="shared" si="91"/>
        <v>15.47262611090725</v>
      </c>
      <c r="BU84" s="48">
        <f t="shared" si="91"/>
        <v>16.161157972842624</v>
      </c>
      <c r="BV84" s="48">
        <f t="shared" si="91"/>
        <v>16.880329502634119</v>
      </c>
      <c r="BW84" s="48">
        <f t="shared" si="91"/>
        <v>17.631504165501337</v>
      </c>
      <c r="BX84" s="48">
        <f t="shared" si="91"/>
        <v>18.416106100866145</v>
      </c>
      <c r="BY84" s="48">
        <f t="shared" si="91"/>
        <v>19.235622822354689</v>
      </c>
      <c r="BZ84" s="48">
        <f t="shared" si="91"/>
        <v>20.09160803794947</v>
      </c>
      <c r="CA84" s="48">
        <f t="shared" si="91"/>
        <v>20.985684595638222</v>
      </c>
      <c r="CB84" s="48">
        <f t="shared" si="91"/>
        <v>21.919547560144125</v>
      </c>
      <c r="CC84" s="48">
        <f t="shared" si="87"/>
        <v>22.894967426570538</v>
      </c>
      <c r="CD84" s="48">
        <f t="shared" si="87"/>
        <v>23.913793477052927</v>
      </c>
      <c r="CE84" s="48">
        <f t="shared" si="87"/>
        <v>24.977957286781781</v>
      </c>
      <c r="CF84" s="48">
        <f t="shared" si="87"/>
        <v>26.089476386043568</v>
      </c>
      <c r="CG84" s="48">
        <f t="shared" si="87"/>
        <v>27.250458085222508</v>
      </c>
      <c r="CH84" s="48">
        <f t="shared" si="87"/>
        <v>28.463103470014911</v>
      </c>
      <c r="CI84" s="48">
        <f t="shared" si="87"/>
        <v>29.729711574430574</v>
      </c>
      <c r="CJ84" s="48">
        <f t="shared" si="87"/>
        <v>31.052683739492736</v>
      </c>
      <c r="CK84" s="48">
        <f t="shared" si="87"/>
        <v>32.434528165900161</v>
      </c>
      <c r="CL84" s="48">
        <f t="shared" si="87"/>
        <v>33.877864669282715</v>
      </c>
      <c r="CM84" s="48">
        <f t="shared" si="87"/>
        <v>35.385429647065799</v>
      </c>
      <c r="CN84" s="48">
        <f t="shared" si="87"/>
        <v>36.960081266360227</v>
      </c>
      <c r="CO84" s="48">
        <f t="shared" si="87"/>
        <v>38.604804882713253</v>
      </c>
      <c r="CP84" s="48">
        <f t="shared" si="87"/>
        <v>40.322718699993992</v>
      </c>
      <c r="CQ84" s="48">
        <f t="shared" si="87"/>
        <v>42.117079682143725</v>
      </c>
      <c r="CR84" s="48">
        <f t="shared" si="77"/>
        <v>43.991289727999117</v>
      </c>
      <c r="CS84" s="48">
        <f t="shared" si="92"/>
        <v>45.948902120895077</v>
      </c>
      <c r="CT84" s="48">
        <f t="shared" si="92"/>
        <v>47.993628265274907</v>
      </c>
      <c r="CU84" s="48">
        <f t="shared" si="92"/>
        <v>50.12934472307964</v>
      </c>
      <c r="CV84" s="48">
        <f t="shared" si="92"/>
        <v>52.360100563256687</v>
      </c>
      <c r="CW84" s="48">
        <f t="shared" si="92"/>
        <v>54.690125038321611</v>
      </c>
      <c r="CX84" s="48">
        <f t="shared" si="92"/>
        <v>57.123835602526924</v>
      </c>
      <c r="CY84" s="48">
        <f t="shared" si="92"/>
        <v>59.665846286839368</v>
      </c>
      <c r="CZ84" s="48">
        <f t="shared" si="92"/>
        <v>62.320976446603723</v>
      </c>
      <c r="DA84" s="48">
        <f t="shared" si="92"/>
        <v>65.094259898477588</v>
      </c>
      <c r="DB84" s="48">
        <f t="shared" si="92"/>
        <v>67.990954463959838</v>
      </c>
      <c r="DC84" s="48">
        <f t="shared" si="92"/>
        <v>71.016551937606053</v>
      </c>
      <c r="DD84" s="48">
        <f t="shared" si="92"/>
        <v>74.176788498829524</v>
      </c>
      <c r="DE84" s="48">
        <f t="shared" si="92"/>
        <v>77.477655587027442</v>
      </c>
      <c r="DF84" s="48">
        <f t="shared" si="92"/>
        <v>80.925411260650165</v>
      </c>
      <c r="DG84" s="48">
        <f t="shared" si="92"/>
        <v>84.526592061749099</v>
      </c>
      <c r="DH84" s="48">
        <f t="shared" si="92"/>
        <v>88.288025408496935</v>
      </c>
      <c r="DI84" s="48">
        <f t="shared" si="88"/>
        <v>92.216842539175047</v>
      </c>
      <c r="DJ84" s="48">
        <f t="shared" si="88"/>
        <v>96.320492032168332</v>
      </c>
      <c r="DK84" s="48">
        <f t="shared" si="88"/>
        <v>100.60675392759983</v>
      </c>
      <c r="DL84" s="48">
        <f t="shared" si="88"/>
        <v>105.08375447737802</v>
      </c>
      <c r="DM84" s="48">
        <f t="shared" si="88"/>
        <v>109.75998155162134</v>
      </c>
      <c r="DN84" s="48">
        <f t="shared" si="88"/>
        <v>114.64430073066849</v>
      </c>
      <c r="DO84" s="48">
        <f t="shared" si="88"/>
        <v>119.74597211318324</v>
      </c>
      <c r="DP84" s="48">
        <f t="shared" si="88"/>
        <v>125.07466787221989</v>
      </c>
      <c r="DQ84" s="48">
        <f t="shared" si="88"/>
        <v>130.64049059253367</v>
      </c>
      <c r="DR84" s="48">
        <f t="shared" si="88"/>
        <v>136.45399242390141</v>
      </c>
      <c r="DS84" s="48">
        <f t="shared" si="88"/>
        <v>142.52619508676503</v>
      </c>
      <c r="DT84" s="48">
        <f t="shared" si="88"/>
        <v>148.86861076812608</v>
      </c>
      <c r="DU84" s="48">
        <f t="shared" si="88"/>
        <v>155.4932639473077</v>
      </c>
      <c r="DV84" s="48">
        <f t="shared" si="88"/>
        <v>162.41271419296288</v>
      </c>
      <c r="DW84" s="48">
        <f t="shared" si="88"/>
        <v>169.64007997454974</v>
      </c>
      <c r="DX84" s="48">
        <f t="shared" si="79"/>
        <v>177.1890635334172</v>
      </c>
      <c r="DY84" s="48">
        <f t="shared" si="93"/>
        <v>185.07397686065426</v>
      </c>
      <c r="DZ84" s="48">
        <f t="shared" si="93"/>
        <v>193.30976883095337</v>
      </c>
      <c r="EA84" s="48">
        <f t="shared" si="93"/>
        <v>201.9120535439308</v>
      </c>
      <c r="EB84" s="48">
        <f t="shared" si="93"/>
        <v>210.8971399266357</v>
      </c>
      <c r="EC84" s="48">
        <f t="shared" si="93"/>
        <v>220.28206265337099</v>
      </c>
      <c r="ED84" s="48">
        <f t="shared" si="93"/>
        <v>230.08461444144598</v>
      </c>
      <c r="EE84" s="48">
        <f t="shared" si="93"/>
        <v>240.32337978409032</v>
      </c>
      <c r="EF84" s="48">
        <f t="shared" si="93"/>
        <v>251.01777018448234</v>
      </c>
      <c r="EG84" s="48">
        <f t="shared" si="93"/>
        <v>262.18806095769179</v>
      </c>
      <c r="EH84" s="48">
        <f t="shared" si="93"/>
        <v>273.85542967030909</v>
      </c>
      <c r="EI84" s="48">
        <f t="shared" si="93"/>
        <v>286.04199629063783</v>
      </c>
      <c r="EJ84" s="48">
        <f t="shared" si="93"/>
        <v>298.77086512557122</v>
      </c>
      <c r="EK84" s="48">
        <f t="shared" si="93"/>
        <v>312.06616862365911</v>
      </c>
      <c r="EL84" s="48">
        <f t="shared" si="93"/>
        <v>325.95311312741194</v>
      </c>
      <c r="EM84" s="48">
        <f t="shared" si="93"/>
        <v>340.45802666158175</v>
      </c>
      <c r="EN84" s="48">
        <f t="shared" si="93"/>
        <v>355.60840884802212</v>
      </c>
      <c r="EO84" s="48">
        <f t="shared" si="89"/>
        <v>371.43298304175909</v>
      </c>
      <c r="EP84" s="48">
        <f t="shared" si="89"/>
        <v>387.96175078711735</v>
      </c>
      <c r="EQ84" s="48">
        <f t="shared" si="89"/>
        <v>405.22604869714405</v>
      </c>
      <c r="ER84" s="48">
        <f t="shared" si="89"/>
        <v>423.25860786416695</v>
      </c>
      <c r="ES84" s="48">
        <f t="shared" si="89"/>
        <v>442.09361591412238</v>
      </c>
      <c r="ET84" s="48">
        <f t="shared" si="89"/>
        <v>461.7667818223008</v>
      </c>
      <c r="EU84" s="48">
        <f t="shared" si="89"/>
        <v>482.31540361339319</v>
      </c>
      <c r="EV84" s="48">
        <f t="shared" si="89"/>
        <v>503.77843907418918</v>
      </c>
      <c r="EW84" s="48">
        <f t="shared" si="89"/>
        <v>526.1965796129906</v>
      </c>
      <c r="EX84" s="48">
        <f t="shared" si="89"/>
        <v>549.61232740576872</v>
      </c>
      <c r="EY84" s="48">
        <f t="shared" si="89"/>
        <v>574.07007597532538</v>
      </c>
      <c r="EZ84" s="48">
        <f t="shared" si="89"/>
        <v>599.61619435622731</v>
      </c>
      <c r="FA84" s="48">
        <f t="shared" si="89"/>
        <v>626.29911500507944</v>
      </c>
      <c r="FB84" s="48">
        <f t="shared" si="89"/>
        <v>654.16942562280542</v>
      </c>
      <c r="FC84" s="48">
        <f t="shared" si="89"/>
        <v>683.2799650630202</v>
      </c>
      <c r="FD84" s="48">
        <f t="shared" si="81"/>
        <v>713.68592350832455</v>
      </c>
      <c r="FE84" s="48">
        <f t="shared" si="114"/>
        <v>745.44494710444496</v>
      </c>
      <c r="FF84" s="48">
        <f t="shared" si="114"/>
        <v>778.61724725059275</v>
      </c>
      <c r="FG84" s="48">
        <f t="shared" si="114"/>
        <v>813.26571475324408</v>
      </c>
      <c r="FH84" s="48">
        <f t="shared" si="114"/>
        <v>849.45603905976338</v>
      </c>
      <c r="FI84" s="48">
        <f t="shared" si="114"/>
        <v>887.25683279792281</v>
      </c>
      <c r="FJ84" s="48">
        <f t="shared" si="114"/>
        <v>926.73976185743038</v>
      </c>
      <c r="FK84" s="48">
        <f t="shared" si="114"/>
        <v>967.97968126008607</v>
      </c>
      <c r="FL84" s="48">
        <f t="shared" si="114"/>
        <v>1011.0547770761599</v>
      </c>
      <c r="FM84" s="48">
        <f t="shared" si="114"/>
        <v>1056.0467146560491</v>
      </c>
      <c r="FN84" s="48">
        <f t="shared" si="114"/>
        <v>1103.0407934582431</v>
      </c>
      <c r="FO84" s="48">
        <f t="shared" si="114"/>
        <v>1152.1261087671348</v>
      </c>
      <c r="FP84" s="48">
        <f t="shared" si="114"/>
        <v>1203.3957206072723</v>
      </c>
      <c r="FQ84" s="48">
        <f t="shared" si="114"/>
        <v>1256.9468301742959</v>
      </c>
      <c r="FR84" s="48">
        <f t="shared" si="114"/>
        <v>1312.8809641170519</v>
      </c>
      <c r="FS84" s="48">
        <f t="shared" si="114"/>
        <v>1371.3041670202606</v>
      </c>
      <c r="FT84" s="48">
        <f t="shared" si="114"/>
        <v>1432.3272024526623</v>
      </c>
      <c r="FU84" s="48">
        <f t="shared" si="112"/>
        <v>1496.0657629618058</v>
      </c>
      <c r="FV84" s="48">
        <f t="shared" si="112"/>
        <v>1562.6406894136062</v>
      </c>
      <c r="FW84" s="48">
        <f t="shared" si="112"/>
        <v>1632.1782000925116</v>
      </c>
      <c r="FX84" s="48">
        <f t="shared" si="112"/>
        <v>1704.8101299966283</v>
      </c>
      <c r="FY84" s="48">
        <f t="shared" si="112"/>
        <v>1780.6741807814783</v>
      </c>
      <c r="FZ84" s="48">
        <f t="shared" si="112"/>
        <v>1859.914181826254</v>
      </c>
      <c r="GA84" s="48">
        <f t="shared" si="112"/>
        <v>1942.6803629175222</v>
      </c>
      <c r="GB84" s="48">
        <f t="shared" si="112"/>
        <v>2029.1296390673519</v>
      </c>
      <c r="GC84" s="48">
        <f t="shared" si="112"/>
        <v>2119.4259080058491</v>
      </c>
      <c r="GD84" s="48">
        <f t="shared" si="112"/>
        <v>2213.7403609121093</v>
      </c>
      <c r="GE84" s="48">
        <f t="shared" si="112"/>
        <v>2312.251806972698</v>
      </c>
      <c r="GF84" s="48">
        <f t="shared" si="112"/>
        <v>2415.1470123829831</v>
      </c>
      <c r="GG84" s="48">
        <f t="shared" si="112"/>
        <v>2522.6210544340256</v>
      </c>
      <c r="GH84" s="48">
        <f t="shared" si="112"/>
        <v>2634.8776913563397</v>
      </c>
      <c r="GI84" s="48">
        <f t="shared" si="112"/>
        <v>2752.1297486216968</v>
      </c>
      <c r="GJ84" s="48">
        <f t="shared" si="113"/>
        <v>2874.5995224353624</v>
      </c>
      <c r="GK84" s="48">
        <f t="shared" si="113"/>
        <v>3002.5192011837357</v>
      </c>
      <c r="GL84" s="48">
        <f t="shared" si="113"/>
        <v>3136.131305636412</v>
      </c>
      <c r="GM84" s="48">
        <f t="shared" si="113"/>
        <v>3275.6891487372322</v>
      </c>
      <c r="GN84" s="48">
        <f t="shared" si="113"/>
        <v>3421.4573158560388</v>
      </c>
      <c r="GO84" s="48">
        <f t="shared" si="113"/>
        <v>3573.7121664116326</v>
      </c>
      <c r="GP84" s="48">
        <f t="shared" si="113"/>
        <v>3732.7423578169501</v>
      </c>
      <c r="GQ84" s="48">
        <f t="shared" si="113"/>
        <v>3898.8493927398044</v>
      </c>
      <c r="GR84" s="48">
        <f t="shared" si="113"/>
        <v>4072.3481907167256</v>
      </c>
      <c r="GS84" s="48">
        <f t="shared" si="113"/>
        <v>4253.5676852036195</v>
      </c>
      <c r="GT84" s="48">
        <f t="shared" si="113"/>
        <v>4442.8514471951803</v>
      </c>
      <c r="GU84" s="48">
        <f t="shared" si="113"/>
        <v>4640.5583365953662</v>
      </c>
      <c r="GV84" s="48">
        <f t="shared" si="113"/>
        <v>4847.0631825738601</v>
      </c>
      <c r="GW84" s="48">
        <f t="shared" si="113"/>
        <v>5062.7574941983967</v>
      </c>
      <c r="GX84" s="48">
        <f t="shared" si="113"/>
        <v>5288.050202690225</v>
      </c>
      <c r="GY84" s="48">
        <f t="shared" si="113"/>
        <v>5523.3684367099395</v>
      </c>
      <c r="GZ84" s="48">
        <f t="shared" si="111"/>
        <v>5769.1583321435319</v>
      </c>
      <c r="HA84" s="48">
        <f t="shared" si="111"/>
        <v>6025.885877923919</v>
      </c>
      <c r="HB84" s="48">
        <f t="shared" si="111"/>
        <v>6294.0377994915334</v>
      </c>
      <c r="HC84" s="48">
        <f t="shared" si="111"/>
        <v>6574.1224815689066</v>
      </c>
      <c r="HD84" s="48">
        <f t="shared" si="111"/>
        <v>6866.6709319987231</v>
      </c>
      <c r="HE84" s="48">
        <f t="shared" si="111"/>
        <v>7172.2377884726666</v>
      </c>
      <c r="HF84" s="48">
        <f t="shared" si="111"/>
        <v>7491.4023700596999</v>
      </c>
      <c r="HG84" s="48">
        <f t="shared" si="111"/>
        <v>7824.7697755273566</v>
      </c>
      <c r="HH84" s="48">
        <f t="shared" si="111"/>
        <v>8172.9720305383235</v>
      </c>
      <c r="HI84" s="48">
        <f t="shared" si="111"/>
        <v>8536.6692858972783</v>
      </c>
      <c r="HJ84" s="48">
        <f t="shared" si="111"/>
        <v>8916.5510691197069</v>
      </c>
      <c r="HK84" s="48">
        <f t="shared" si="111"/>
        <v>9313.3375916955338</v>
      </c>
      <c r="HL84" s="48">
        <f t="shared" si="111"/>
        <v>9727.7811145259857</v>
      </c>
      <c r="HM84" s="48">
        <f t="shared" si="111"/>
        <v>10160.667374122391</v>
      </c>
    </row>
    <row r="85" spans="1:221" x14ac:dyDescent="0.25">
      <c r="A85" s="21" t="s">
        <v>808</v>
      </c>
      <c r="B85" s="20" t="s">
        <v>807</v>
      </c>
      <c r="C85" s="19">
        <v>309.58499999999998</v>
      </c>
      <c r="D85" s="19">
        <v>68.97</v>
      </c>
      <c r="E85" s="18">
        <f t="shared" si="94"/>
        <v>21352.077449999997</v>
      </c>
      <c r="F85" s="16">
        <f t="shared" si="95"/>
        <v>8.4870098950667861E-4</v>
      </c>
      <c r="G85" s="17">
        <v>1.0410323328983615E-2</v>
      </c>
      <c r="H85" s="17">
        <f t="shared" si="109"/>
        <v>1.0690881542699725E-2</v>
      </c>
      <c r="I85" s="45">
        <f t="shared" si="110"/>
        <v>0.73735010000000001</v>
      </c>
      <c r="J85" s="17">
        <v>5.3899999999999997E-2</v>
      </c>
      <c r="K85" s="56">
        <f t="shared" si="96"/>
        <v>5.2333333333333329E-2</v>
      </c>
      <c r="L85" s="1">
        <f t="shared" si="97"/>
        <v>5.0766666666666661E-2</v>
      </c>
      <c r="M85" s="1">
        <f t="shared" si="98"/>
        <v>4.9199999999999994E-2</v>
      </c>
      <c r="N85" s="1">
        <f t="shared" si="99"/>
        <v>4.7633333333333326E-2</v>
      </c>
      <c r="O85" s="1">
        <f t="shared" si="100"/>
        <v>4.6066666666666659E-2</v>
      </c>
      <c r="P85" s="5">
        <v>4.4499999999999998E-2</v>
      </c>
      <c r="Q85" s="1">
        <f t="shared" si="101"/>
        <v>5.4710914938536082E-2</v>
      </c>
      <c r="R85" s="16">
        <f t="shared" si="102"/>
        <v>4.6433207645151298E-5</v>
      </c>
      <c r="S85" s="16">
        <f t="shared" si="103"/>
        <v>8.4870098950667861E-4</v>
      </c>
      <c r="T85" s="8"/>
      <c r="U85" s="57">
        <f t="shared" si="104"/>
        <v>-68.97</v>
      </c>
      <c r="V85" s="48">
        <f t="shared" si="105"/>
        <v>0.77709327039000009</v>
      </c>
      <c r="W85" s="48">
        <f t="shared" si="106"/>
        <v>0.81897859766402115</v>
      </c>
      <c r="X85" s="48">
        <f t="shared" si="49"/>
        <v>0.86312154407811192</v>
      </c>
      <c r="Y85" s="48">
        <f t="shared" si="49"/>
        <v>0.90964379530392225</v>
      </c>
      <c r="Z85" s="48">
        <f t="shared" si="49"/>
        <v>0.9586735958708037</v>
      </c>
      <c r="AA85" s="48">
        <f t="shared" si="107"/>
        <v>1.0088441807213757</v>
      </c>
      <c r="AB85" s="48">
        <f t="shared" si="50"/>
        <v>1.0600598369626641</v>
      </c>
      <c r="AC85" s="48">
        <f t="shared" si="50"/>
        <v>1.1122147809412271</v>
      </c>
      <c r="AD85" s="48">
        <f t="shared" si="50"/>
        <v>1.1651932783400609</v>
      </c>
      <c r="AE85" s="48">
        <f t="shared" si="50"/>
        <v>1.2188698486955931</v>
      </c>
      <c r="AF85" s="48">
        <f t="shared" si="108"/>
        <v>1.273109556962547</v>
      </c>
      <c r="AG85" s="48">
        <f t="shared" si="90"/>
        <v>1.3297629322473803</v>
      </c>
      <c r="AH85" s="48">
        <f t="shared" si="90"/>
        <v>1.3889373827323888</v>
      </c>
      <c r="AI85" s="48">
        <f t="shared" si="90"/>
        <v>1.4507450962639801</v>
      </c>
      <c r="AJ85" s="48">
        <f t="shared" si="90"/>
        <v>1.5153032530477271</v>
      </c>
      <c r="AK85" s="48">
        <f t="shared" si="90"/>
        <v>1.5827342478083508</v>
      </c>
      <c r="AL85" s="48">
        <f t="shared" si="90"/>
        <v>1.6531659218358223</v>
      </c>
      <c r="AM85" s="48">
        <f t="shared" si="90"/>
        <v>1.7267318053575165</v>
      </c>
      <c r="AN85" s="48">
        <f t="shared" si="90"/>
        <v>1.803571370695926</v>
      </c>
      <c r="AO85" s="48">
        <f t="shared" si="90"/>
        <v>1.8838302966918947</v>
      </c>
      <c r="AP85" s="48">
        <f t="shared" si="90"/>
        <v>1.9676607448946839</v>
      </c>
      <c r="AQ85" s="48">
        <f t="shared" si="90"/>
        <v>2.0552216480424974</v>
      </c>
      <c r="AR85" s="48">
        <f t="shared" si="90"/>
        <v>2.1466790113803884</v>
      </c>
      <c r="AS85" s="48">
        <f t="shared" si="90"/>
        <v>2.2422062273868155</v>
      </c>
      <c r="AT85" s="48">
        <f t="shared" si="90"/>
        <v>2.3419844045055287</v>
      </c>
      <c r="AU85" s="48">
        <f t="shared" si="90"/>
        <v>2.4462027105060247</v>
      </c>
      <c r="AV85" s="48">
        <f t="shared" si="90"/>
        <v>2.5550587311235429</v>
      </c>
      <c r="AW85" s="48">
        <f t="shared" si="86"/>
        <v>2.6687588446585404</v>
      </c>
      <c r="AX85" s="48">
        <f t="shared" si="86"/>
        <v>2.7875186132458456</v>
      </c>
      <c r="AY85" s="48">
        <f t="shared" si="86"/>
        <v>2.9115631915352855</v>
      </c>
      <c r="AZ85" s="48">
        <f t="shared" si="86"/>
        <v>3.0411277535586057</v>
      </c>
      <c r="BA85" s="48">
        <f t="shared" si="86"/>
        <v>3.1764579385919633</v>
      </c>
      <c r="BB85" s="48">
        <f t="shared" si="86"/>
        <v>3.3178103168593056</v>
      </c>
      <c r="BC85" s="48">
        <f t="shared" si="86"/>
        <v>3.4654528759595449</v>
      </c>
      <c r="BD85" s="48">
        <f t="shared" si="86"/>
        <v>3.6196655289397444</v>
      </c>
      <c r="BE85" s="48">
        <f t="shared" si="86"/>
        <v>3.7807406449775631</v>
      </c>
      <c r="BF85" s="48">
        <f t="shared" si="86"/>
        <v>3.9489836036790646</v>
      </c>
      <c r="BG85" s="48">
        <f t="shared" si="86"/>
        <v>4.1247133740427833</v>
      </c>
      <c r="BH85" s="48">
        <f t="shared" si="86"/>
        <v>4.3082631191876875</v>
      </c>
      <c r="BI85" s="48">
        <f t="shared" si="86"/>
        <v>4.4999808279915392</v>
      </c>
      <c r="BJ85" s="48">
        <f t="shared" si="86"/>
        <v>4.7002299748371623</v>
      </c>
      <c r="BK85" s="48">
        <f t="shared" si="86"/>
        <v>4.9093902087174159</v>
      </c>
      <c r="BL85" s="48">
        <f t="shared" si="75"/>
        <v>5.1278580730053411</v>
      </c>
      <c r="BM85" s="48">
        <f t="shared" si="91"/>
        <v>5.3560477572540783</v>
      </c>
      <c r="BN85" s="48">
        <f t="shared" si="91"/>
        <v>5.5943918824518848</v>
      </c>
      <c r="BO85" s="48">
        <f t="shared" si="91"/>
        <v>5.8433423212209936</v>
      </c>
      <c r="BP85" s="48">
        <f t="shared" si="91"/>
        <v>6.1033710545153275</v>
      </c>
      <c r="BQ85" s="48">
        <f t="shared" si="91"/>
        <v>6.3749710664412591</v>
      </c>
      <c r="BR85" s="48">
        <f t="shared" si="91"/>
        <v>6.6586572788978948</v>
      </c>
      <c r="BS85" s="48">
        <f t="shared" si="91"/>
        <v>6.9549675278088507</v>
      </c>
      <c r="BT85" s="48">
        <f t="shared" si="91"/>
        <v>7.2644635827963446</v>
      </c>
      <c r="BU85" s="48">
        <f t="shared" si="91"/>
        <v>7.5877322122307822</v>
      </c>
      <c r="BV85" s="48">
        <f t="shared" si="91"/>
        <v>7.925386295675052</v>
      </c>
      <c r="BW85" s="48">
        <f t="shared" si="91"/>
        <v>8.2780659858325922</v>
      </c>
      <c r="BX85" s="48">
        <f t="shared" si="91"/>
        <v>8.6464399222021431</v>
      </c>
      <c r="BY85" s="48">
        <f t="shared" si="91"/>
        <v>9.0312064987401381</v>
      </c>
      <c r="BZ85" s="48">
        <f t="shared" si="91"/>
        <v>9.4330951879340734</v>
      </c>
      <c r="CA85" s="48">
        <f t="shared" si="91"/>
        <v>9.8528679237971399</v>
      </c>
      <c r="CB85" s="48">
        <f t="shared" si="91"/>
        <v>10.291320546406112</v>
      </c>
      <c r="CC85" s="48">
        <f t="shared" si="87"/>
        <v>10.749284310721183</v>
      </c>
      <c r="CD85" s="48">
        <f t="shared" si="87"/>
        <v>11.227627462548275</v>
      </c>
      <c r="CE85" s="48">
        <f t="shared" si="87"/>
        <v>11.727256884631673</v>
      </c>
      <c r="CF85" s="48">
        <f t="shared" si="87"/>
        <v>12.249119815997783</v>
      </c>
      <c r="CG85" s="48">
        <f t="shared" si="87"/>
        <v>12.794205647809685</v>
      </c>
      <c r="CH85" s="48">
        <f t="shared" si="87"/>
        <v>13.363547799137216</v>
      </c>
      <c r="CI85" s="48">
        <f t="shared" si="87"/>
        <v>13.958225676198822</v>
      </c>
      <c r="CJ85" s="48">
        <f t="shared" si="87"/>
        <v>14.57936671878967</v>
      </c>
      <c r="CK85" s="48">
        <f t="shared" si="87"/>
        <v>15.228148537775811</v>
      </c>
      <c r="CL85" s="48">
        <f t="shared" si="87"/>
        <v>15.905801147706834</v>
      </c>
      <c r="CM85" s="48">
        <f t="shared" si="87"/>
        <v>16.613609298779789</v>
      </c>
      <c r="CN85" s="48">
        <f t="shared" si="87"/>
        <v>17.352914912575489</v>
      </c>
      <c r="CO85" s="48">
        <f t="shared" si="87"/>
        <v>18.125119626185096</v>
      </c>
      <c r="CP85" s="48">
        <f t="shared" si="87"/>
        <v>18.931687449550331</v>
      </c>
      <c r="CQ85" s="48">
        <f t="shared" si="87"/>
        <v>19.774147541055321</v>
      </c>
      <c r="CR85" s="48">
        <f t="shared" si="77"/>
        <v>20.654097106632282</v>
      </c>
      <c r="CS85" s="48">
        <f t="shared" si="92"/>
        <v>21.573204427877418</v>
      </c>
      <c r="CT85" s="48">
        <f t="shared" si="92"/>
        <v>22.533212024917962</v>
      </c>
      <c r="CU85" s="48">
        <f t="shared" si="92"/>
        <v>23.535939960026809</v>
      </c>
      <c r="CV85" s="48">
        <f t="shared" si="92"/>
        <v>24.583289288248</v>
      </c>
      <c r="CW85" s="48">
        <f t="shared" si="92"/>
        <v>25.677245661575036</v>
      </c>
      <c r="CX85" s="48">
        <f t="shared" si="92"/>
        <v>26.819883093515124</v>
      </c>
      <c r="CY85" s="48">
        <f t="shared" si="92"/>
        <v>28.013367891176546</v>
      </c>
      <c r="CZ85" s="48">
        <f t="shared" si="92"/>
        <v>29.259962762333902</v>
      </c>
      <c r="DA85" s="48">
        <f t="shared" si="92"/>
        <v>30.562031105257759</v>
      </c>
      <c r="DB85" s="48">
        <f t="shared" si="92"/>
        <v>31.922041489441728</v>
      </c>
      <c r="DC85" s="48">
        <f t="shared" si="92"/>
        <v>33.342572335721883</v>
      </c>
      <c r="DD85" s="48">
        <f t="shared" si="92"/>
        <v>34.826316804661509</v>
      </c>
      <c r="DE85" s="48">
        <f t="shared" si="92"/>
        <v>36.376087902468946</v>
      </c>
      <c r="DF85" s="48">
        <f t="shared" si="92"/>
        <v>37.994823814128814</v>
      </c>
      <c r="DG85" s="48">
        <f t="shared" si="92"/>
        <v>39.685593473857544</v>
      </c>
      <c r="DH85" s="48">
        <f t="shared" si="92"/>
        <v>41.451602383444204</v>
      </c>
      <c r="DI85" s="48">
        <f t="shared" si="88"/>
        <v>43.29619868950747</v>
      </c>
      <c r="DJ85" s="48">
        <f t="shared" si="88"/>
        <v>45.22287953119055</v>
      </c>
      <c r="DK85" s="48">
        <f t="shared" si="88"/>
        <v>47.235297670328528</v>
      </c>
      <c r="DL85" s="48">
        <f t="shared" si="88"/>
        <v>49.337268416658148</v>
      </c>
      <c r="DM85" s="48">
        <f t="shared" si="88"/>
        <v>51.532776861199437</v>
      </c>
      <c r="DN85" s="48">
        <f t="shared" si="88"/>
        <v>53.82598543152281</v>
      </c>
      <c r="DO85" s="48">
        <f t="shared" si="88"/>
        <v>56.221241783225572</v>
      </c>
      <c r="DP85" s="48">
        <f t="shared" si="88"/>
        <v>58.72308704257911</v>
      </c>
      <c r="DQ85" s="48">
        <f t="shared" si="88"/>
        <v>61.336264415973879</v>
      </c>
      <c r="DR85" s="48">
        <f t="shared" si="88"/>
        <v>64.065728182484719</v>
      </c>
      <c r="DS85" s="48">
        <f t="shared" si="88"/>
        <v>66.916653086605294</v>
      </c>
      <c r="DT85" s="48">
        <f t="shared" si="88"/>
        <v>69.894444148959224</v>
      </c>
      <c r="DU85" s="48">
        <f t="shared" si="88"/>
        <v>73.004746913587908</v>
      </c>
      <c r="DV85" s="48">
        <f t="shared" si="88"/>
        <v>76.253458151242569</v>
      </c>
      <c r="DW85" s="48">
        <f t="shared" si="88"/>
        <v>79.646737038972859</v>
      </c>
      <c r="DX85" s="48">
        <f t="shared" si="79"/>
        <v>83.191016837207144</v>
      </c>
      <c r="DY85" s="48">
        <f t="shared" si="93"/>
        <v>86.893017086462862</v>
      </c>
      <c r="DZ85" s="48">
        <f t="shared" si="93"/>
        <v>90.759756346810462</v>
      </c>
      <c r="EA85" s="48">
        <f t="shared" si="93"/>
        <v>94.798565504243527</v>
      </c>
      <c r="EB85" s="48">
        <f t="shared" si="93"/>
        <v>99.017101669182367</v>
      </c>
      <c r="EC85" s="48">
        <f t="shared" si="93"/>
        <v>103.42336269346099</v>
      </c>
      <c r="ED85" s="48">
        <f t="shared" si="93"/>
        <v>108.02570233332</v>
      </c>
      <c r="EE85" s="48">
        <f t="shared" si="93"/>
        <v>112.83284608715273</v>
      </c>
      <c r="EF85" s="48">
        <f t="shared" si="93"/>
        <v>117.85390773803103</v>
      </c>
      <c r="EG85" s="48">
        <f t="shared" si="93"/>
        <v>123.09840663237341</v>
      </c>
      <c r="EH85" s="48">
        <f t="shared" si="93"/>
        <v>128.57628572751403</v>
      </c>
      <c r="EI85" s="48">
        <f t="shared" si="93"/>
        <v>134.29793044238841</v>
      </c>
      <c r="EJ85" s="48">
        <f t="shared" si="93"/>
        <v>140.2741883470747</v>
      </c>
      <c r="EK85" s="48">
        <f t="shared" si="93"/>
        <v>146.51638972851953</v>
      </c>
      <c r="EL85" s="48">
        <f t="shared" si="93"/>
        <v>153.03636907143866</v>
      </c>
      <c r="EM85" s="48">
        <f t="shared" si="93"/>
        <v>159.84648749511769</v>
      </c>
      <c r="EN85" s="48">
        <f t="shared" si="93"/>
        <v>166.95965618865043</v>
      </c>
      <c r="EO85" s="48">
        <f t="shared" si="89"/>
        <v>174.38936088904538</v>
      </c>
      <c r="EP85" s="48">
        <f t="shared" si="89"/>
        <v>182.14968744860789</v>
      </c>
      <c r="EQ85" s="48">
        <f t="shared" si="89"/>
        <v>190.25534854007094</v>
      </c>
      <c r="ER85" s="48">
        <f t="shared" si="89"/>
        <v>198.72171155010409</v>
      </c>
      <c r="ES85" s="48">
        <f t="shared" si="89"/>
        <v>207.56482771408372</v>
      </c>
      <c r="ET85" s="48">
        <f t="shared" si="89"/>
        <v>216.80146254736044</v>
      </c>
      <c r="EU85" s="48">
        <f t="shared" si="89"/>
        <v>226.44912763071798</v>
      </c>
      <c r="EV85" s="48">
        <f t="shared" si="89"/>
        <v>236.52611381028493</v>
      </c>
      <c r="EW85" s="48">
        <f t="shared" si="89"/>
        <v>247.05152587484261</v>
      </c>
      <c r="EX85" s="48">
        <f t="shared" si="89"/>
        <v>258.04531877627312</v>
      </c>
      <c r="EY85" s="48">
        <f t="shared" si="89"/>
        <v>269.52833546181728</v>
      </c>
      <c r="EZ85" s="48">
        <f t="shared" si="89"/>
        <v>281.52234638986812</v>
      </c>
      <c r="FA85" s="48">
        <f t="shared" si="89"/>
        <v>294.05009080421723</v>
      </c>
      <c r="FB85" s="48">
        <f t="shared" si="89"/>
        <v>307.13531984500491</v>
      </c>
      <c r="FC85" s="48">
        <f t="shared" si="89"/>
        <v>320.80284157810763</v>
      </c>
      <c r="FD85" s="48">
        <f t="shared" si="81"/>
        <v>335.07856802833339</v>
      </c>
      <c r="FE85" s="48">
        <f t="shared" si="114"/>
        <v>349.98956430559423</v>
      </c>
      <c r="FF85" s="48">
        <f t="shared" si="114"/>
        <v>365.56409991719318</v>
      </c>
      <c r="FG85" s="48">
        <f t="shared" si="114"/>
        <v>381.83170236350827</v>
      </c>
      <c r="FH85" s="48">
        <f t="shared" si="114"/>
        <v>398.82321311868441</v>
      </c>
      <c r="FI85" s="48">
        <f t="shared" si="114"/>
        <v>416.57084610246585</v>
      </c>
      <c r="FJ85" s="48">
        <f t="shared" si="114"/>
        <v>435.10824875402557</v>
      </c>
      <c r="FK85" s="48">
        <f t="shared" si="114"/>
        <v>454.4705658235797</v>
      </c>
      <c r="FL85" s="48">
        <f t="shared" si="114"/>
        <v>474.69450600272899</v>
      </c>
      <c r="FM85" s="48">
        <f t="shared" si="114"/>
        <v>495.81841151985043</v>
      </c>
      <c r="FN85" s="48">
        <f t="shared" si="114"/>
        <v>517.88233083248372</v>
      </c>
      <c r="FO85" s="48">
        <f t="shared" si="114"/>
        <v>540.92809455452925</v>
      </c>
      <c r="FP85" s="48">
        <f t="shared" si="114"/>
        <v>564.99939476220584</v>
      </c>
      <c r="FQ85" s="48">
        <f t="shared" si="114"/>
        <v>590.14186782912395</v>
      </c>
      <c r="FR85" s="48">
        <f t="shared" si="114"/>
        <v>616.40318094752001</v>
      </c>
      <c r="FS85" s="48">
        <f t="shared" si="114"/>
        <v>643.83312249968469</v>
      </c>
      <c r="FT85" s="48">
        <f t="shared" si="114"/>
        <v>672.48369645092066</v>
      </c>
      <c r="FU85" s="48">
        <f t="shared" si="112"/>
        <v>702.40922094298662</v>
      </c>
      <c r="FV85" s="48">
        <f t="shared" si="112"/>
        <v>733.66643127494956</v>
      </c>
      <c r="FW85" s="48">
        <f t="shared" si="112"/>
        <v>766.31458746668477</v>
      </c>
      <c r="FX85" s="48">
        <f t="shared" si="112"/>
        <v>800.41558660895225</v>
      </c>
      <c r="FY85" s="48">
        <f t="shared" si="112"/>
        <v>836.03408021305063</v>
      </c>
      <c r="FZ85" s="48">
        <f t="shared" si="112"/>
        <v>873.23759678253134</v>
      </c>
      <c r="GA85" s="48">
        <f t="shared" si="112"/>
        <v>912.09666983935392</v>
      </c>
      <c r="GB85" s="48">
        <f t="shared" si="112"/>
        <v>952.6849716472052</v>
      </c>
      <c r="GC85" s="48">
        <f t="shared" si="112"/>
        <v>995.07945288550582</v>
      </c>
      <c r="GD85" s="48">
        <f t="shared" si="112"/>
        <v>1039.3604885389109</v>
      </c>
      <c r="GE85" s="48">
        <f t="shared" si="112"/>
        <v>1085.6120302788925</v>
      </c>
      <c r="GF85" s="48">
        <f t="shared" si="112"/>
        <v>1133.9217656263031</v>
      </c>
      <c r="GG85" s="48">
        <f t="shared" si="112"/>
        <v>1184.3812841966735</v>
      </c>
      <c r="GH85" s="48">
        <f t="shared" si="112"/>
        <v>1237.0862513434254</v>
      </c>
      <c r="GI85" s="48">
        <f t="shared" si="112"/>
        <v>1292.1365895282079</v>
      </c>
      <c r="GJ85" s="48">
        <f t="shared" si="113"/>
        <v>1349.6366677622132</v>
      </c>
      <c r="GK85" s="48">
        <f t="shared" si="113"/>
        <v>1409.6954994776315</v>
      </c>
      <c r="GL85" s="48">
        <f t="shared" si="113"/>
        <v>1472.4269492043861</v>
      </c>
      <c r="GM85" s="48">
        <f t="shared" si="113"/>
        <v>1537.9499484439814</v>
      </c>
      <c r="GN85" s="48">
        <f t="shared" si="113"/>
        <v>1606.3887211497386</v>
      </c>
      <c r="GO85" s="48">
        <f t="shared" si="113"/>
        <v>1677.8730192409018</v>
      </c>
      <c r="GP85" s="48">
        <f t="shared" si="113"/>
        <v>1752.5383685971219</v>
      </c>
      <c r="GQ85" s="48">
        <f t="shared" si="113"/>
        <v>1830.5263259996939</v>
      </c>
      <c r="GR85" s="48">
        <f t="shared" si="113"/>
        <v>1911.9847475066802</v>
      </c>
      <c r="GS85" s="48">
        <f t="shared" si="113"/>
        <v>1997.0680687707275</v>
      </c>
      <c r="GT85" s="48">
        <f t="shared" si="113"/>
        <v>2085.937597831025</v>
      </c>
      <c r="GU85" s="48">
        <f t="shared" si="113"/>
        <v>2178.7618209345055</v>
      </c>
      <c r="GV85" s="48">
        <f t="shared" si="113"/>
        <v>2275.716721966091</v>
      </c>
      <c r="GW85" s="48">
        <f t="shared" si="113"/>
        <v>2376.986116093582</v>
      </c>
      <c r="GX85" s="48">
        <f t="shared" si="113"/>
        <v>2482.7619982597462</v>
      </c>
      <c r="GY85" s="48">
        <f t="shared" si="113"/>
        <v>2593.2449071823048</v>
      </c>
      <c r="GZ85" s="48">
        <f t="shared" si="111"/>
        <v>2708.6443055519171</v>
      </c>
      <c r="HA85" s="48">
        <f t="shared" si="111"/>
        <v>2829.1789771489775</v>
      </c>
      <c r="HB85" s="48">
        <f t="shared" si="111"/>
        <v>2955.0774416321069</v>
      </c>
      <c r="HC85" s="48">
        <f t="shared" si="111"/>
        <v>3086.5783877847357</v>
      </c>
      <c r="HD85" s="48">
        <f t="shared" si="111"/>
        <v>3223.9311260411564</v>
      </c>
      <c r="HE85" s="48">
        <f t="shared" si="111"/>
        <v>3367.3960611499879</v>
      </c>
      <c r="HF85" s="48">
        <f t="shared" si="111"/>
        <v>3517.2451858711624</v>
      </c>
      <c r="HG85" s="48">
        <f t="shared" si="111"/>
        <v>3673.7625966424293</v>
      </c>
      <c r="HH85" s="48">
        <f t="shared" si="111"/>
        <v>3837.2450321930173</v>
      </c>
      <c r="HI85" s="48">
        <f t="shared" si="111"/>
        <v>4008.0024361256064</v>
      </c>
      <c r="HJ85" s="48">
        <f t="shared" si="111"/>
        <v>4186.3585445331955</v>
      </c>
      <c r="HK85" s="48">
        <f t="shared" si="111"/>
        <v>4372.6514997649228</v>
      </c>
      <c r="HL85" s="48">
        <f t="shared" si="111"/>
        <v>4567.2344915044614</v>
      </c>
      <c r="HM85" s="48">
        <f t="shared" si="111"/>
        <v>4770.47642637641</v>
      </c>
    </row>
    <row r="86" spans="1:221" x14ac:dyDescent="0.25">
      <c r="A86" s="21" t="s">
        <v>806</v>
      </c>
      <c r="B86" s="20" t="s">
        <v>805</v>
      </c>
      <c r="C86" s="19">
        <v>399.42</v>
      </c>
      <c r="D86" s="19">
        <v>18.78</v>
      </c>
      <c r="E86" s="18">
        <f t="shared" si="94"/>
        <v>7501.1076000000012</v>
      </c>
      <c r="F86" s="16">
        <f t="shared" si="95"/>
        <v>2.9815353833479417E-4</v>
      </c>
      <c r="G86" s="17">
        <v>2.1299254526091587E-2</v>
      </c>
      <c r="H86" s="17">
        <f t="shared" si="109"/>
        <v>2.4195953141640046E-2</v>
      </c>
      <c r="I86" s="45">
        <f t="shared" si="110"/>
        <v>0.45440000000000008</v>
      </c>
      <c r="J86" s="17">
        <v>0.27200000000000002</v>
      </c>
      <c r="K86" s="56">
        <f t="shared" si="96"/>
        <v>0.23408333333333334</v>
      </c>
      <c r="L86" s="1">
        <f t="shared" si="97"/>
        <v>0.19616666666666666</v>
      </c>
      <c r="M86" s="1">
        <f t="shared" si="98"/>
        <v>0.15824999999999997</v>
      </c>
      <c r="N86" s="1">
        <f t="shared" si="99"/>
        <v>0.12033333333333329</v>
      </c>
      <c r="O86" s="1">
        <f t="shared" si="100"/>
        <v>8.241666666666661E-2</v>
      </c>
      <c r="P86" s="5">
        <v>4.4499999999999998E-2</v>
      </c>
      <c r="Q86" s="1">
        <f t="shared" si="101"/>
        <v>0.13188111229651933</v>
      </c>
      <c r="R86" s="16">
        <f t="shared" si="102"/>
        <v>3.9320820270735568E-5</v>
      </c>
      <c r="S86" s="16">
        <f t="shared" si="103"/>
        <v>2.9815353833479417E-4</v>
      </c>
      <c r="T86" s="8"/>
      <c r="U86" s="57">
        <f t="shared" si="104"/>
        <v>-18.78</v>
      </c>
      <c r="V86" s="48">
        <f t="shared" si="105"/>
        <v>0.57799680000000009</v>
      </c>
      <c r="W86" s="48">
        <f t="shared" si="106"/>
        <v>0.73521192960000015</v>
      </c>
      <c r="X86" s="48">
        <f t="shared" si="49"/>
        <v>0.93518957445120021</v>
      </c>
      <c r="Y86" s="48">
        <f t="shared" si="49"/>
        <v>1.1895611387019267</v>
      </c>
      <c r="Z86" s="48">
        <f t="shared" si="49"/>
        <v>1.5131217684288507</v>
      </c>
      <c r="AA86" s="48">
        <f t="shared" si="107"/>
        <v>1.8673183557219044</v>
      </c>
      <c r="AB86" s="48">
        <f t="shared" si="50"/>
        <v>2.233623973169351</v>
      </c>
      <c r="AC86" s="48">
        <f t="shared" si="50"/>
        <v>2.5870949669234009</v>
      </c>
      <c r="AD86" s="48">
        <f t="shared" si="50"/>
        <v>2.8984087279431838</v>
      </c>
      <c r="AE86" s="48">
        <f t="shared" si="50"/>
        <v>3.1372859139378342</v>
      </c>
      <c r="AF86" s="48">
        <f t="shared" si="108"/>
        <v>3.2768951371080677</v>
      </c>
      <c r="AG86" s="48">
        <f t="shared" si="90"/>
        <v>3.4227169707093767</v>
      </c>
      <c r="AH86" s="48">
        <f t="shared" si="90"/>
        <v>3.5750278759059442</v>
      </c>
      <c r="AI86" s="48">
        <f t="shared" si="90"/>
        <v>3.7341166163837585</v>
      </c>
      <c r="AJ86" s="48">
        <f t="shared" si="90"/>
        <v>3.9002848058128357</v>
      </c>
      <c r="AK86" s="48">
        <f t="shared" si="90"/>
        <v>4.0738474796715067</v>
      </c>
      <c r="AL86" s="48">
        <f t="shared" si="90"/>
        <v>4.255133692516889</v>
      </c>
      <c r="AM86" s="48">
        <f t="shared" si="90"/>
        <v>4.4444871418338909</v>
      </c>
      <c r="AN86" s="48">
        <f t="shared" si="90"/>
        <v>4.6422668196454993</v>
      </c>
      <c r="AO86" s="48">
        <f t="shared" si="90"/>
        <v>4.8488476931197235</v>
      </c>
      <c r="AP86" s="48">
        <f t="shared" si="90"/>
        <v>5.0646214154635514</v>
      </c>
      <c r="AQ86" s="48">
        <f t="shared" si="90"/>
        <v>5.2899970684516795</v>
      </c>
      <c r="AR86" s="48">
        <f t="shared" si="90"/>
        <v>5.5254019379977795</v>
      </c>
      <c r="AS86" s="48">
        <f t="shared" si="90"/>
        <v>5.7712823242386806</v>
      </c>
      <c r="AT86" s="48">
        <f t="shared" si="90"/>
        <v>6.0281043876673017</v>
      </c>
      <c r="AU86" s="48">
        <f t="shared" si="90"/>
        <v>6.2963550329184965</v>
      </c>
      <c r="AV86" s="48">
        <f t="shared" si="90"/>
        <v>6.5765428318833692</v>
      </c>
      <c r="AW86" s="48">
        <f t="shared" si="86"/>
        <v>6.8691989879021786</v>
      </c>
      <c r="AX86" s="48">
        <f t="shared" si="86"/>
        <v>7.1748783428638259</v>
      </c>
      <c r="AY86" s="48">
        <f t="shared" si="86"/>
        <v>7.4941604291212656</v>
      </c>
      <c r="AZ86" s="48">
        <f t="shared" si="86"/>
        <v>7.8276505682171615</v>
      </c>
      <c r="BA86" s="48">
        <f t="shared" si="86"/>
        <v>8.1759810185028243</v>
      </c>
      <c r="BB86" s="48">
        <f t="shared" si="86"/>
        <v>8.5398121738261992</v>
      </c>
      <c r="BC86" s="48">
        <f t="shared" si="86"/>
        <v>8.9198338155614643</v>
      </c>
      <c r="BD86" s="48">
        <f t="shared" si="86"/>
        <v>9.3167664203539484</v>
      </c>
      <c r="BE86" s="48">
        <f t="shared" si="86"/>
        <v>9.7313625260596996</v>
      </c>
      <c r="BF86" s="48">
        <f t="shared" si="86"/>
        <v>10.164408158469357</v>
      </c>
      <c r="BG86" s="48">
        <f t="shared" si="86"/>
        <v>10.616724321521243</v>
      </c>
      <c r="BH86" s="48">
        <f t="shared" si="86"/>
        <v>11.089168553828937</v>
      </c>
      <c r="BI86" s="48">
        <f t="shared" si="86"/>
        <v>11.582636554474325</v>
      </c>
      <c r="BJ86" s="48">
        <f t="shared" si="86"/>
        <v>12.098063881148432</v>
      </c>
      <c r="BK86" s="48">
        <f t="shared" si="86"/>
        <v>12.636427723859537</v>
      </c>
      <c r="BL86" s="48">
        <f t="shared" ref="BL86:CA86" si="115">IFERROR(BK86*(1+$P86),"n/a")</f>
        <v>13.198748757571286</v>
      </c>
      <c r="BM86" s="48">
        <f t="shared" si="115"/>
        <v>13.786093077283208</v>
      </c>
      <c r="BN86" s="48">
        <f t="shared" si="115"/>
        <v>14.399574219222311</v>
      </c>
      <c r="BO86" s="48">
        <f t="shared" si="115"/>
        <v>15.040355271977704</v>
      </c>
      <c r="BP86" s="48">
        <f t="shared" si="115"/>
        <v>15.709651081580711</v>
      </c>
      <c r="BQ86" s="48">
        <f t="shared" si="115"/>
        <v>16.408730554711052</v>
      </c>
      <c r="BR86" s="48">
        <f t="shared" si="115"/>
        <v>17.138919064395694</v>
      </c>
      <c r="BS86" s="48">
        <f t="shared" si="115"/>
        <v>17.9016009627613</v>
      </c>
      <c r="BT86" s="48">
        <f t="shared" si="115"/>
        <v>18.698222205604178</v>
      </c>
      <c r="BU86" s="48">
        <f t="shared" si="115"/>
        <v>19.530293093753563</v>
      </c>
      <c r="BV86" s="48">
        <f t="shared" si="115"/>
        <v>20.399391136425596</v>
      </c>
      <c r="BW86" s="48">
        <f t="shared" si="115"/>
        <v>21.307164041996533</v>
      </c>
      <c r="BX86" s="48">
        <f t="shared" si="115"/>
        <v>22.255332841865378</v>
      </c>
      <c r="BY86" s="48">
        <f t="shared" si="115"/>
        <v>23.245695153328388</v>
      </c>
      <c r="BZ86" s="48">
        <f t="shared" si="115"/>
        <v>24.2801285876515</v>
      </c>
      <c r="CA86" s="48">
        <f t="shared" si="115"/>
        <v>25.360594309801993</v>
      </c>
      <c r="CB86" s="48">
        <f t="shared" si="91"/>
        <v>26.489140756588181</v>
      </c>
      <c r="CC86" s="48">
        <f t="shared" si="87"/>
        <v>27.667907520256357</v>
      </c>
      <c r="CD86" s="48">
        <f t="shared" si="87"/>
        <v>28.899129404907764</v>
      </c>
      <c r="CE86" s="48">
        <f t="shared" si="87"/>
        <v>30.185140663426161</v>
      </c>
      <c r="CF86" s="48">
        <f t="shared" si="87"/>
        <v>31.528379422948625</v>
      </c>
      <c r="CG86" s="48">
        <f t="shared" si="87"/>
        <v>32.931392307269839</v>
      </c>
      <c r="CH86" s="48">
        <f t="shared" si="87"/>
        <v>34.396839264943345</v>
      </c>
      <c r="CI86" s="48">
        <f t="shared" si="87"/>
        <v>35.927498612233322</v>
      </c>
      <c r="CJ86" s="48">
        <f t="shared" si="87"/>
        <v>37.526272300477707</v>
      </c>
      <c r="CK86" s="48">
        <f t="shared" si="87"/>
        <v>39.196191417848965</v>
      </c>
      <c r="CL86" s="48">
        <f t="shared" si="87"/>
        <v>40.940421935943242</v>
      </c>
      <c r="CM86" s="48">
        <f t="shared" si="87"/>
        <v>42.762270712092715</v>
      </c>
      <c r="CN86" s="48">
        <f t="shared" si="87"/>
        <v>44.665191758780843</v>
      </c>
      <c r="CO86" s="48">
        <f t="shared" si="87"/>
        <v>46.65279279204659</v>
      </c>
      <c r="CP86" s="48">
        <f t="shared" si="87"/>
        <v>48.728842071292661</v>
      </c>
      <c r="CQ86" s="48">
        <f t="shared" si="87"/>
        <v>50.897275543465184</v>
      </c>
      <c r="CR86" s="48">
        <f t="shared" ref="AG86:CR90" si="116">IFERROR(CQ86*(1+$P86),"n/a")</f>
        <v>53.162204305149388</v>
      </c>
      <c r="CS86" s="48">
        <f t="shared" si="92"/>
        <v>55.527922396728535</v>
      </c>
      <c r="CT86" s="48">
        <f t="shared" si="92"/>
        <v>57.998914943382957</v>
      </c>
      <c r="CU86" s="48">
        <f t="shared" si="92"/>
        <v>60.5798666583635</v>
      </c>
      <c r="CV86" s="48">
        <f t="shared" si="92"/>
        <v>63.275670724660678</v>
      </c>
      <c r="CW86" s="48">
        <f t="shared" si="92"/>
        <v>66.091438071908073</v>
      </c>
      <c r="CX86" s="48">
        <f t="shared" si="92"/>
        <v>69.032507066107982</v>
      </c>
      <c r="CY86" s="48">
        <f t="shared" si="92"/>
        <v>72.104453630549784</v>
      </c>
      <c r="CZ86" s="48">
        <f t="shared" si="92"/>
        <v>75.313101817109242</v>
      </c>
      <c r="DA86" s="48">
        <f t="shared" si="92"/>
        <v>78.6645348479706</v>
      </c>
      <c r="DB86" s="48">
        <f t="shared" si="92"/>
        <v>82.16510664870529</v>
      </c>
      <c r="DC86" s="48">
        <f t="shared" si="92"/>
        <v>85.82145389457267</v>
      </c>
      <c r="DD86" s="48">
        <f t="shared" si="92"/>
        <v>89.640508592881147</v>
      </c>
      <c r="DE86" s="48">
        <f t="shared" si="92"/>
        <v>93.629511225264352</v>
      </c>
      <c r="DF86" s="48">
        <f t="shared" si="92"/>
        <v>97.796024474788609</v>
      </c>
      <c r="DG86" s="48">
        <f t="shared" si="92"/>
        <v>102.1479475639167</v>
      </c>
      <c r="DH86" s="48">
        <f t="shared" si="92"/>
        <v>106.693531230511</v>
      </c>
      <c r="DI86" s="48">
        <f t="shared" si="88"/>
        <v>111.44139337026874</v>
      </c>
      <c r="DJ86" s="48">
        <f t="shared" si="88"/>
        <v>116.4005353752457</v>
      </c>
      <c r="DK86" s="48">
        <f t="shared" si="88"/>
        <v>121.58035919944413</v>
      </c>
      <c r="DL86" s="48">
        <f t="shared" si="88"/>
        <v>126.99068518381939</v>
      </c>
      <c r="DM86" s="48">
        <f t="shared" si="88"/>
        <v>132.64177067449936</v>
      </c>
      <c r="DN86" s="48">
        <f t="shared" si="88"/>
        <v>138.54432946951457</v>
      </c>
      <c r="DO86" s="48">
        <f t="shared" si="88"/>
        <v>144.70955213090795</v>
      </c>
      <c r="DP86" s="48">
        <f t="shared" si="88"/>
        <v>151.14912720073335</v>
      </c>
      <c r="DQ86" s="48">
        <f t="shared" si="88"/>
        <v>157.87526336116599</v>
      </c>
      <c r="DR86" s="48">
        <f t="shared" si="88"/>
        <v>164.90071258073789</v>
      </c>
      <c r="DS86" s="48">
        <f t="shared" si="88"/>
        <v>172.23879429058073</v>
      </c>
      <c r="DT86" s="48">
        <f t="shared" si="88"/>
        <v>179.90342063651156</v>
      </c>
      <c r="DU86" s="48">
        <f t="shared" si="88"/>
        <v>187.90912285483631</v>
      </c>
      <c r="DV86" s="48">
        <f t="shared" si="88"/>
        <v>196.27107882187653</v>
      </c>
      <c r="DW86" s="48">
        <f t="shared" si="88"/>
        <v>205.00514182945003</v>
      </c>
      <c r="DX86" s="48">
        <f t="shared" ref="DX86:EM86" si="117">IFERROR(DW86*(1+$P86),"n/a")</f>
        <v>214.12787064086055</v>
      </c>
      <c r="DY86" s="48">
        <f t="shared" si="117"/>
        <v>223.65656088437885</v>
      </c>
      <c r="DZ86" s="48">
        <f t="shared" si="117"/>
        <v>233.60927784373371</v>
      </c>
      <c r="EA86" s="48">
        <f t="shared" si="117"/>
        <v>244.00489070777985</v>
      </c>
      <c r="EB86" s="48">
        <f t="shared" si="117"/>
        <v>254.86310834427604</v>
      </c>
      <c r="EC86" s="48">
        <f t="shared" si="117"/>
        <v>266.20451666559632</v>
      </c>
      <c r="ED86" s="48">
        <f t="shared" si="117"/>
        <v>278.05061765721535</v>
      </c>
      <c r="EE86" s="48">
        <f t="shared" si="117"/>
        <v>290.42387014296145</v>
      </c>
      <c r="EF86" s="48">
        <f t="shared" si="117"/>
        <v>303.34773236432324</v>
      </c>
      <c r="EG86" s="48">
        <f t="shared" si="117"/>
        <v>316.84670645453559</v>
      </c>
      <c r="EH86" s="48">
        <f t="shared" si="117"/>
        <v>330.94638489176242</v>
      </c>
      <c r="EI86" s="48">
        <f t="shared" si="117"/>
        <v>345.67349901944584</v>
      </c>
      <c r="EJ86" s="48">
        <f t="shared" si="117"/>
        <v>361.05596972581117</v>
      </c>
      <c r="EK86" s="48">
        <f t="shared" si="117"/>
        <v>377.12296037860978</v>
      </c>
      <c r="EL86" s="48">
        <f t="shared" si="117"/>
        <v>393.90493211545788</v>
      </c>
      <c r="EM86" s="48">
        <f t="shared" si="117"/>
        <v>411.43370159459573</v>
      </c>
      <c r="EN86" s="48">
        <f t="shared" si="93"/>
        <v>429.74250131555522</v>
      </c>
      <c r="EO86" s="48">
        <f t="shared" si="89"/>
        <v>448.86604262409742</v>
      </c>
      <c r="EP86" s="48">
        <f t="shared" si="89"/>
        <v>468.84058152086976</v>
      </c>
      <c r="EQ86" s="48">
        <f t="shared" si="89"/>
        <v>489.70398739854846</v>
      </c>
      <c r="ER86" s="48">
        <f t="shared" si="89"/>
        <v>511.49581483778388</v>
      </c>
      <c r="ES86" s="48">
        <f t="shared" si="89"/>
        <v>534.2573785980652</v>
      </c>
      <c r="ET86" s="48">
        <f t="shared" si="89"/>
        <v>558.03183194567907</v>
      </c>
      <c r="EU86" s="48">
        <f t="shared" si="89"/>
        <v>582.86424846726175</v>
      </c>
      <c r="EV86" s="48">
        <f t="shared" si="89"/>
        <v>608.8017075240549</v>
      </c>
      <c r="EW86" s="48">
        <f t="shared" si="89"/>
        <v>635.89338350887533</v>
      </c>
      <c r="EX86" s="48">
        <f t="shared" si="89"/>
        <v>664.19063907502027</v>
      </c>
      <c r="EY86" s="48">
        <f t="shared" si="89"/>
        <v>693.7471225138587</v>
      </c>
      <c r="EZ86" s="48">
        <f t="shared" si="89"/>
        <v>724.61886946572542</v>
      </c>
      <c r="FA86" s="48">
        <f t="shared" si="89"/>
        <v>756.86440915695016</v>
      </c>
      <c r="FB86" s="48">
        <f t="shared" si="89"/>
        <v>790.54487536443446</v>
      </c>
      <c r="FC86" s="48">
        <f t="shared" si="89"/>
        <v>825.72412231815179</v>
      </c>
      <c r="FD86" s="48">
        <f t="shared" ref="CS86:FD90" si="118">IFERROR(FC86*(1+$P86),"n/a")</f>
        <v>862.46884576130958</v>
      </c>
      <c r="FE86" s="48">
        <f t="shared" si="114"/>
        <v>900.8487093976878</v>
      </c>
      <c r="FF86" s="48">
        <f t="shared" si="114"/>
        <v>940.93647696588494</v>
      </c>
      <c r="FG86" s="48">
        <f t="shared" si="114"/>
        <v>982.80815019086685</v>
      </c>
      <c r="FH86" s="48">
        <f t="shared" si="114"/>
        <v>1026.5431128743603</v>
      </c>
      <c r="FI86" s="48">
        <f t="shared" si="114"/>
        <v>1072.2242813972694</v>
      </c>
      <c r="FJ86" s="48">
        <f t="shared" si="114"/>
        <v>1119.9382619194478</v>
      </c>
      <c r="FK86" s="48">
        <f t="shared" si="114"/>
        <v>1169.7755145748631</v>
      </c>
      <c r="FL86" s="48">
        <f t="shared" si="114"/>
        <v>1221.8305249734444</v>
      </c>
      <c r="FM86" s="48">
        <f t="shared" si="114"/>
        <v>1276.2019833347626</v>
      </c>
      <c r="FN86" s="48">
        <f t="shared" si="114"/>
        <v>1332.9929715931596</v>
      </c>
      <c r="FO86" s="48">
        <f t="shared" si="114"/>
        <v>1392.3111588290551</v>
      </c>
      <c r="FP86" s="48">
        <f t="shared" si="114"/>
        <v>1454.2690053969479</v>
      </c>
      <c r="FQ86" s="48">
        <f t="shared" si="114"/>
        <v>1518.983976137112</v>
      </c>
      <c r="FR86" s="48">
        <f t="shared" si="114"/>
        <v>1586.5787630752134</v>
      </c>
      <c r="FS86" s="48">
        <f t="shared" si="114"/>
        <v>1657.1815180320602</v>
      </c>
      <c r="FT86" s="48">
        <f t="shared" si="114"/>
        <v>1730.9260955844868</v>
      </c>
      <c r="FU86" s="48">
        <f t="shared" si="112"/>
        <v>1807.9523068379965</v>
      </c>
      <c r="FV86" s="48">
        <f t="shared" si="112"/>
        <v>1888.4061844922874</v>
      </c>
      <c r="FW86" s="48">
        <f t="shared" si="112"/>
        <v>1972.4402597021942</v>
      </c>
      <c r="FX86" s="48">
        <f t="shared" si="112"/>
        <v>2060.2138512589418</v>
      </c>
      <c r="FY86" s="48">
        <f t="shared" si="112"/>
        <v>2151.8933676399647</v>
      </c>
      <c r="FZ86" s="48">
        <f t="shared" si="112"/>
        <v>2247.6526224999429</v>
      </c>
      <c r="GA86" s="48">
        <f t="shared" si="112"/>
        <v>2347.6731642011905</v>
      </c>
      <c r="GB86" s="48">
        <f t="shared" si="112"/>
        <v>2452.1446200081436</v>
      </c>
      <c r="GC86" s="48">
        <f t="shared" si="112"/>
        <v>2561.265055598506</v>
      </c>
      <c r="GD86" s="48">
        <f t="shared" si="112"/>
        <v>2675.2413505726395</v>
      </c>
      <c r="GE86" s="48">
        <f t="shared" si="112"/>
        <v>2794.2895906731219</v>
      </c>
      <c r="GF86" s="48">
        <f t="shared" si="112"/>
        <v>2918.6354774580759</v>
      </c>
      <c r="GG86" s="48">
        <f t="shared" si="112"/>
        <v>3048.5147562049601</v>
      </c>
      <c r="GH86" s="48">
        <f t="shared" si="112"/>
        <v>3184.1736628560807</v>
      </c>
      <c r="GI86" s="48">
        <f t="shared" si="112"/>
        <v>3325.8693908531764</v>
      </c>
      <c r="GJ86" s="48">
        <f t="shared" si="113"/>
        <v>3473.8705787461427</v>
      </c>
      <c r="GK86" s="48">
        <f t="shared" si="113"/>
        <v>3628.457819500346</v>
      </c>
      <c r="GL86" s="48">
        <f t="shared" si="113"/>
        <v>3789.9241924681114</v>
      </c>
      <c r="GM86" s="48">
        <f t="shared" si="113"/>
        <v>3958.5758190329425</v>
      </c>
      <c r="GN86" s="48">
        <f t="shared" si="113"/>
        <v>4134.7324429799082</v>
      </c>
      <c r="GO86" s="48">
        <f t="shared" si="113"/>
        <v>4318.7280366925143</v>
      </c>
      <c r="GP86" s="48">
        <f t="shared" si="113"/>
        <v>4510.9114343253314</v>
      </c>
      <c r="GQ86" s="48">
        <f t="shared" si="113"/>
        <v>4711.6469931528081</v>
      </c>
      <c r="GR86" s="48">
        <f t="shared" si="113"/>
        <v>4921.3152843481084</v>
      </c>
      <c r="GS86" s="48">
        <f t="shared" si="113"/>
        <v>5140.3138145015992</v>
      </c>
      <c r="GT86" s="48">
        <f t="shared" si="113"/>
        <v>5369.0577792469203</v>
      </c>
      <c r="GU86" s="48">
        <f t="shared" si="113"/>
        <v>5607.9808504234079</v>
      </c>
      <c r="GV86" s="48">
        <f t="shared" si="113"/>
        <v>5857.5359982672499</v>
      </c>
      <c r="GW86" s="48">
        <f t="shared" si="113"/>
        <v>6118.1963501901428</v>
      </c>
      <c r="GX86" s="48">
        <f t="shared" si="113"/>
        <v>6390.4560877736039</v>
      </c>
      <c r="GY86" s="48">
        <f t="shared" si="113"/>
        <v>6674.8313836795296</v>
      </c>
      <c r="GZ86" s="48">
        <f t="shared" si="111"/>
        <v>6971.8613802532682</v>
      </c>
      <c r="HA86" s="48">
        <f t="shared" si="111"/>
        <v>7282.1092116745385</v>
      </c>
      <c r="HB86" s="48">
        <f t="shared" si="111"/>
        <v>7606.1630715940555</v>
      </c>
      <c r="HC86" s="48">
        <f t="shared" si="111"/>
        <v>7944.6373282799905</v>
      </c>
      <c r="HD86" s="48">
        <f t="shared" si="111"/>
        <v>8298.1736893884499</v>
      </c>
      <c r="HE86" s="48">
        <f t="shared" si="111"/>
        <v>8667.4424185662356</v>
      </c>
      <c r="HF86" s="48">
        <f t="shared" si="111"/>
        <v>9053.1436061924323</v>
      </c>
      <c r="HG86" s="48">
        <f t="shared" si="111"/>
        <v>9456.0084966679951</v>
      </c>
      <c r="HH86" s="48">
        <f t="shared" si="111"/>
        <v>9876.8008747697204</v>
      </c>
      <c r="HI86" s="48">
        <f t="shared" si="111"/>
        <v>10316.318513696973</v>
      </c>
      <c r="HJ86" s="48">
        <f t="shared" si="111"/>
        <v>10775.394687556489</v>
      </c>
      <c r="HK86" s="48">
        <f t="shared" si="111"/>
        <v>11254.899751152752</v>
      </c>
      <c r="HL86" s="48">
        <f t="shared" si="111"/>
        <v>11755.74279007905</v>
      </c>
      <c r="HM86" s="48">
        <f t="shared" si="111"/>
        <v>12278.873344237567</v>
      </c>
    </row>
    <row r="87" spans="1:221" x14ac:dyDescent="0.25">
      <c r="A87" s="21" t="s">
        <v>804</v>
      </c>
      <c r="B87" s="20" t="s">
        <v>803</v>
      </c>
      <c r="C87" s="19">
        <v>303.00900000000001</v>
      </c>
      <c r="D87" s="19">
        <v>50.27</v>
      </c>
      <c r="E87" s="18">
        <f t="shared" si="94"/>
        <v>15232.262430000002</v>
      </c>
      <c r="F87" s="16">
        <f t="shared" si="95"/>
        <v>6.0545097904590121E-4</v>
      </c>
      <c r="G87" s="17">
        <v>2.9441018500099461E-2</v>
      </c>
      <c r="H87" s="17">
        <f t="shared" si="109"/>
        <v>3.0760712154366418E-2</v>
      </c>
      <c r="I87" s="45">
        <f t="shared" si="110"/>
        <v>1.546341</v>
      </c>
      <c r="J87" s="17">
        <v>8.9649999999999994E-2</v>
      </c>
      <c r="K87" s="56">
        <f t="shared" si="96"/>
        <v>8.212499999999999E-2</v>
      </c>
      <c r="L87" s="1">
        <f t="shared" si="97"/>
        <v>7.4599999999999986E-2</v>
      </c>
      <c r="M87" s="1">
        <f t="shared" si="98"/>
        <v>6.7074999999999982E-2</v>
      </c>
      <c r="N87" s="1">
        <f t="shared" si="99"/>
        <v>5.9549999999999985E-2</v>
      </c>
      <c r="O87" s="1">
        <f t="shared" si="100"/>
        <v>5.2024999999999988E-2</v>
      </c>
      <c r="P87" s="5">
        <v>4.4499999999999998E-2</v>
      </c>
      <c r="Q87" s="1">
        <f t="shared" si="101"/>
        <v>8.7060513283957475E-2</v>
      </c>
      <c r="R87" s="16">
        <f t="shared" si="102"/>
        <v>5.2710873004010738E-5</v>
      </c>
      <c r="S87" s="16">
        <f t="shared" si="103"/>
        <v>6.0545097904590121E-4</v>
      </c>
      <c r="T87" s="8"/>
      <c r="U87" s="57">
        <f t="shared" si="104"/>
        <v>-50.27</v>
      </c>
      <c r="V87" s="48">
        <f t="shared" si="105"/>
        <v>1.6849704706499999</v>
      </c>
      <c r="W87" s="48">
        <f t="shared" si="106"/>
        <v>1.8360280733437724</v>
      </c>
      <c r="X87" s="48">
        <f t="shared" si="49"/>
        <v>2.0006279901190416</v>
      </c>
      <c r="Y87" s="48">
        <f t="shared" si="49"/>
        <v>2.1799842894332135</v>
      </c>
      <c r="Z87" s="48">
        <f t="shared" si="49"/>
        <v>2.3754198809809011</v>
      </c>
      <c r="AA87" s="48">
        <f t="shared" si="107"/>
        <v>2.5705012387064574</v>
      </c>
      <c r="AB87" s="48">
        <f t="shared" si="50"/>
        <v>2.7622606311139593</v>
      </c>
      <c r="AC87" s="48">
        <f t="shared" si="50"/>
        <v>2.9475392629459281</v>
      </c>
      <c r="AD87" s="48">
        <f t="shared" si="50"/>
        <v>3.1230652260543579</v>
      </c>
      <c r="AE87" s="48">
        <f t="shared" si="50"/>
        <v>3.2855426944398358</v>
      </c>
      <c r="AF87" s="48">
        <f t="shared" si="108"/>
        <v>3.4317493443424083</v>
      </c>
      <c r="AG87" s="48">
        <f t="shared" si="116"/>
        <v>3.5844621901656453</v>
      </c>
      <c r="AH87" s="48">
        <f t="shared" si="116"/>
        <v>3.7439707576280163</v>
      </c>
      <c r="AI87" s="48">
        <f t="shared" si="116"/>
        <v>3.9105774563424629</v>
      </c>
      <c r="AJ87" s="48">
        <f t="shared" si="116"/>
        <v>4.0845981531497024</v>
      </c>
      <c r="AK87" s="48">
        <f t="shared" si="116"/>
        <v>4.2663627709648644</v>
      </c>
      <c r="AL87" s="48">
        <f t="shared" si="116"/>
        <v>4.4562159142728008</v>
      </c>
      <c r="AM87" s="48">
        <f t="shared" si="116"/>
        <v>4.6545175224579403</v>
      </c>
      <c r="AN87" s="48">
        <f t="shared" si="116"/>
        <v>4.8616435522073189</v>
      </c>
      <c r="AO87" s="48">
        <f t="shared" si="116"/>
        <v>5.0779866902805448</v>
      </c>
      <c r="AP87" s="48">
        <f t="shared" si="116"/>
        <v>5.3039570979980288</v>
      </c>
      <c r="AQ87" s="48">
        <f t="shared" si="116"/>
        <v>5.5399831888589413</v>
      </c>
      <c r="AR87" s="48">
        <f t="shared" si="116"/>
        <v>5.7865124407631638</v>
      </c>
      <c r="AS87" s="48">
        <f t="shared" si="116"/>
        <v>6.0440122443771243</v>
      </c>
      <c r="AT87" s="48">
        <f t="shared" si="116"/>
        <v>6.3129707892519065</v>
      </c>
      <c r="AU87" s="48">
        <f t="shared" si="116"/>
        <v>6.593897989373616</v>
      </c>
      <c r="AV87" s="48">
        <f t="shared" si="116"/>
        <v>6.8873264499007423</v>
      </c>
      <c r="AW87" s="48">
        <f t="shared" si="116"/>
        <v>7.193812476921325</v>
      </c>
      <c r="AX87" s="48">
        <f t="shared" si="116"/>
        <v>7.5139371321443242</v>
      </c>
      <c r="AY87" s="48">
        <f t="shared" si="116"/>
        <v>7.8483073345247467</v>
      </c>
      <c r="AZ87" s="48">
        <f t="shared" si="116"/>
        <v>8.1975570109110976</v>
      </c>
      <c r="BA87" s="48">
        <f t="shared" si="116"/>
        <v>8.5623482978966408</v>
      </c>
      <c r="BB87" s="48">
        <f t="shared" si="116"/>
        <v>8.9433727971530406</v>
      </c>
      <c r="BC87" s="48">
        <f t="shared" si="116"/>
        <v>9.3413528866263515</v>
      </c>
      <c r="BD87" s="48">
        <f t="shared" si="116"/>
        <v>9.7570430900812237</v>
      </c>
      <c r="BE87" s="48">
        <f t="shared" si="116"/>
        <v>10.191231507589839</v>
      </c>
      <c r="BF87" s="48">
        <f t="shared" si="116"/>
        <v>10.644741309677586</v>
      </c>
      <c r="BG87" s="48">
        <f t="shared" si="116"/>
        <v>11.11843229795824</v>
      </c>
      <c r="BH87" s="48">
        <f t="shared" si="116"/>
        <v>11.613202535217381</v>
      </c>
      <c r="BI87" s="48">
        <f t="shared" si="116"/>
        <v>12.129990048034553</v>
      </c>
      <c r="BJ87" s="48">
        <f t="shared" si="116"/>
        <v>12.669774605172091</v>
      </c>
      <c r="BK87" s="48">
        <f t="shared" si="116"/>
        <v>13.233579575102249</v>
      </c>
      <c r="BL87" s="48">
        <f t="shared" si="116"/>
        <v>13.822473866194299</v>
      </c>
      <c r="BM87" s="48">
        <f t="shared" si="116"/>
        <v>14.437573953239944</v>
      </c>
      <c r="BN87" s="48">
        <f t="shared" si="116"/>
        <v>15.080045994159121</v>
      </c>
      <c r="BO87" s="48">
        <f t="shared" si="116"/>
        <v>15.751108040899203</v>
      </c>
      <c r="BP87" s="48">
        <f t="shared" si="116"/>
        <v>16.452032348719218</v>
      </c>
      <c r="BQ87" s="48">
        <f t="shared" si="116"/>
        <v>17.184147788237222</v>
      </c>
      <c r="BR87" s="48">
        <f t="shared" si="116"/>
        <v>17.948842364813778</v>
      </c>
      <c r="BS87" s="48">
        <f t="shared" si="116"/>
        <v>18.747565850047991</v>
      </c>
      <c r="BT87" s="48">
        <f t="shared" si="116"/>
        <v>19.581832530375127</v>
      </c>
      <c r="BU87" s="48">
        <f t="shared" si="116"/>
        <v>20.45322407797682</v>
      </c>
      <c r="BV87" s="48">
        <f t="shared" si="116"/>
        <v>21.36339254944679</v>
      </c>
      <c r="BW87" s="48">
        <f t="shared" si="116"/>
        <v>22.314063517897171</v>
      </c>
      <c r="BX87" s="48">
        <f t="shared" si="116"/>
        <v>23.307039344443595</v>
      </c>
      <c r="BY87" s="48">
        <f t="shared" si="116"/>
        <v>24.344202595271334</v>
      </c>
      <c r="BZ87" s="48">
        <f t="shared" si="116"/>
        <v>25.427519610760907</v>
      </c>
      <c r="CA87" s="48">
        <f t="shared" si="116"/>
        <v>26.559044233439767</v>
      </c>
      <c r="CB87" s="48">
        <f t="shared" si="116"/>
        <v>27.740921701827837</v>
      </c>
      <c r="CC87" s="48">
        <f t="shared" si="116"/>
        <v>28.975392717559174</v>
      </c>
      <c r="CD87" s="48">
        <f t="shared" si="116"/>
        <v>30.264797693490557</v>
      </c>
      <c r="CE87" s="48">
        <f t="shared" si="116"/>
        <v>31.611581190850888</v>
      </c>
      <c r="CF87" s="48">
        <f t="shared" si="116"/>
        <v>33.018296553843754</v>
      </c>
      <c r="CG87" s="48">
        <f t="shared" si="116"/>
        <v>34.4876107504898</v>
      </c>
      <c r="CH87" s="48">
        <f t="shared" si="116"/>
        <v>36.022309428886594</v>
      </c>
      <c r="CI87" s="48">
        <f t="shared" si="116"/>
        <v>37.625302198472049</v>
      </c>
      <c r="CJ87" s="48">
        <f t="shared" si="116"/>
        <v>39.299628146304052</v>
      </c>
      <c r="CK87" s="48">
        <f t="shared" si="116"/>
        <v>41.048461598814583</v>
      </c>
      <c r="CL87" s="48">
        <f t="shared" si="116"/>
        <v>42.875118139961835</v>
      </c>
      <c r="CM87" s="48">
        <f t="shared" si="116"/>
        <v>44.783060897190133</v>
      </c>
      <c r="CN87" s="48">
        <f t="shared" si="116"/>
        <v>46.775907107115096</v>
      </c>
      <c r="CO87" s="48">
        <f t="shared" si="116"/>
        <v>48.857434973381714</v>
      </c>
      <c r="CP87" s="48">
        <f t="shared" si="116"/>
        <v>51.031590829697201</v>
      </c>
      <c r="CQ87" s="48">
        <f t="shared" si="116"/>
        <v>53.302496621618722</v>
      </c>
      <c r="CR87" s="48">
        <f t="shared" si="116"/>
        <v>55.674457721280753</v>
      </c>
      <c r="CS87" s="48">
        <f t="shared" si="118"/>
        <v>58.151971089877748</v>
      </c>
      <c r="CT87" s="48">
        <f t="shared" si="118"/>
        <v>60.739733803377305</v>
      </c>
      <c r="CU87" s="48">
        <f t="shared" si="118"/>
        <v>63.442651957627596</v>
      </c>
      <c r="CV87" s="48">
        <f t="shared" si="118"/>
        <v>66.265849969742021</v>
      </c>
      <c r="CW87" s="48">
        <f t="shared" si="118"/>
        <v>69.214680293395546</v>
      </c>
      <c r="CX87" s="48">
        <f t="shared" si="118"/>
        <v>72.29473356645164</v>
      </c>
      <c r="CY87" s="48">
        <f t="shared" si="118"/>
        <v>75.511849210158744</v>
      </c>
      <c r="CZ87" s="48">
        <f t="shared" si="118"/>
        <v>78.872126500010808</v>
      </c>
      <c r="DA87" s="48">
        <f t="shared" si="118"/>
        <v>82.381936129261291</v>
      </c>
      <c r="DB87" s="48">
        <f t="shared" si="118"/>
        <v>86.047932287013424</v>
      </c>
      <c r="DC87" s="48">
        <f t="shared" si="118"/>
        <v>89.877065273785519</v>
      </c>
      <c r="DD87" s="48">
        <f t="shared" si="118"/>
        <v>93.876594678468976</v>
      </c>
      <c r="DE87" s="48">
        <f t="shared" si="118"/>
        <v>98.054103141660846</v>
      </c>
      <c r="DF87" s="48">
        <f t="shared" si="118"/>
        <v>102.41751073146476</v>
      </c>
      <c r="DG87" s="48">
        <f t="shared" si="118"/>
        <v>106.97508995901494</v>
      </c>
      <c r="DH87" s="48">
        <f t="shared" si="118"/>
        <v>111.7354814621911</v>
      </c>
      <c r="DI87" s="48">
        <f t="shared" si="118"/>
        <v>116.7077103872586</v>
      </c>
      <c r="DJ87" s="48">
        <f t="shared" si="118"/>
        <v>121.9012034994916</v>
      </c>
      <c r="DK87" s="48">
        <f t="shared" si="118"/>
        <v>127.32580705521897</v>
      </c>
      <c r="DL87" s="48">
        <f t="shared" si="118"/>
        <v>132.99180546917623</v>
      </c>
      <c r="DM87" s="48">
        <f t="shared" si="118"/>
        <v>138.90994081255457</v>
      </c>
      <c r="DN87" s="48">
        <f t="shared" si="118"/>
        <v>145.09143317871323</v>
      </c>
      <c r="DO87" s="48">
        <f t="shared" si="118"/>
        <v>151.54800195516597</v>
      </c>
      <c r="DP87" s="48">
        <f t="shared" si="118"/>
        <v>158.29188804217085</v>
      </c>
      <c r="DQ87" s="48">
        <f t="shared" si="118"/>
        <v>165.33587706004747</v>
      </c>
      <c r="DR87" s="48">
        <f t="shared" si="118"/>
        <v>172.69332358921957</v>
      </c>
      <c r="DS87" s="48">
        <f t="shared" si="118"/>
        <v>180.37817648893983</v>
      </c>
      <c r="DT87" s="48">
        <f t="shared" si="118"/>
        <v>188.40500534269765</v>
      </c>
      <c r="DU87" s="48">
        <f t="shared" si="118"/>
        <v>196.78902808044768</v>
      </c>
      <c r="DV87" s="48">
        <f t="shared" si="118"/>
        <v>205.54613983002758</v>
      </c>
      <c r="DW87" s="48">
        <f t="shared" si="118"/>
        <v>214.69294305246382</v>
      </c>
      <c r="DX87" s="48">
        <f t="shared" si="118"/>
        <v>224.24677901829844</v>
      </c>
      <c r="DY87" s="48">
        <f t="shared" si="118"/>
        <v>234.22576068461271</v>
      </c>
      <c r="DZ87" s="48">
        <f t="shared" si="118"/>
        <v>244.64880703507797</v>
      </c>
      <c r="EA87" s="48">
        <f t="shared" si="118"/>
        <v>255.53567894813892</v>
      </c>
      <c r="EB87" s="48">
        <f t="shared" si="118"/>
        <v>266.90701666133111</v>
      </c>
      <c r="EC87" s="48">
        <f t="shared" si="118"/>
        <v>278.78437890276035</v>
      </c>
      <c r="ED87" s="48">
        <f t="shared" si="118"/>
        <v>291.19028376393317</v>
      </c>
      <c r="EE87" s="48">
        <f t="shared" si="118"/>
        <v>304.14825139142818</v>
      </c>
      <c r="EF87" s="48">
        <f t="shared" si="118"/>
        <v>317.68284857834675</v>
      </c>
      <c r="EG87" s="48">
        <f t="shared" si="118"/>
        <v>331.81973534008318</v>
      </c>
      <c r="EH87" s="48">
        <f t="shared" si="118"/>
        <v>346.58571356271688</v>
      </c>
      <c r="EI87" s="48">
        <f t="shared" si="118"/>
        <v>362.00877781625775</v>
      </c>
      <c r="EJ87" s="48">
        <f t="shared" si="118"/>
        <v>378.11816842908121</v>
      </c>
      <c r="EK87" s="48">
        <f t="shared" si="118"/>
        <v>394.94442692417533</v>
      </c>
      <c r="EL87" s="48">
        <f t="shared" si="118"/>
        <v>412.51945392230112</v>
      </c>
      <c r="EM87" s="48">
        <f t="shared" si="118"/>
        <v>430.87656962184354</v>
      </c>
      <c r="EN87" s="48">
        <f t="shared" si="118"/>
        <v>450.05057697001558</v>
      </c>
      <c r="EO87" s="48">
        <f t="shared" si="118"/>
        <v>470.07782764518129</v>
      </c>
      <c r="EP87" s="48">
        <f t="shared" si="118"/>
        <v>490.99629097539184</v>
      </c>
      <c r="EQ87" s="48">
        <f t="shared" si="118"/>
        <v>512.84562592379677</v>
      </c>
      <c r="ER87" s="48">
        <f t="shared" si="118"/>
        <v>535.66725627740573</v>
      </c>
      <c r="ES87" s="48">
        <f t="shared" si="118"/>
        <v>559.50444918175026</v>
      </c>
      <c r="ET87" s="48">
        <f t="shared" si="118"/>
        <v>584.40239717033819</v>
      </c>
      <c r="EU87" s="48">
        <f t="shared" si="118"/>
        <v>610.40830384441824</v>
      </c>
      <c r="EV87" s="48">
        <f t="shared" si="118"/>
        <v>637.57147336549485</v>
      </c>
      <c r="EW87" s="48">
        <f t="shared" si="118"/>
        <v>665.94340393025936</v>
      </c>
      <c r="EX87" s="48">
        <f t="shared" si="118"/>
        <v>695.57788540515594</v>
      </c>
      <c r="EY87" s="48">
        <f t="shared" si="118"/>
        <v>726.53110130568541</v>
      </c>
      <c r="EZ87" s="48">
        <f t="shared" si="118"/>
        <v>758.86173531378836</v>
      </c>
      <c r="FA87" s="48">
        <f t="shared" si="118"/>
        <v>792.63108253525195</v>
      </c>
      <c r="FB87" s="48">
        <f t="shared" si="118"/>
        <v>827.90316570807067</v>
      </c>
      <c r="FC87" s="48">
        <f t="shared" si="118"/>
        <v>864.74485658207982</v>
      </c>
      <c r="FD87" s="48">
        <f t="shared" si="118"/>
        <v>903.22600269998236</v>
      </c>
      <c r="FE87" s="48">
        <f t="shared" si="114"/>
        <v>943.41955982013155</v>
      </c>
      <c r="FF87" s="48">
        <f t="shared" si="114"/>
        <v>985.40173023212742</v>
      </c>
      <c r="FG87" s="48">
        <f t="shared" si="114"/>
        <v>1029.2521072274571</v>
      </c>
      <c r="FH87" s="48">
        <f t="shared" si="114"/>
        <v>1075.053825999079</v>
      </c>
      <c r="FI87" s="48">
        <f t="shared" si="114"/>
        <v>1122.8937212560379</v>
      </c>
      <c r="FJ87" s="48">
        <f t="shared" si="114"/>
        <v>1172.8624918519315</v>
      </c>
      <c r="FK87" s="48">
        <f t="shared" si="114"/>
        <v>1225.0548727393425</v>
      </c>
      <c r="FL87" s="48">
        <f t="shared" si="114"/>
        <v>1279.5698145762433</v>
      </c>
      <c r="FM87" s="48">
        <f t="shared" si="114"/>
        <v>1336.5106713248861</v>
      </c>
      <c r="FN87" s="48">
        <f t="shared" si="114"/>
        <v>1395.9853961988435</v>
      </c>
      <c r="FO87" s="48">
        <f t="shared" si="114"/>
        <v>1458.106746329692</v>
      </c>
      <c r="FP87" s="48">
        <f t="shared" si="114"/>
        <v>1522.9924965413632</v>
      </c>
      <c r="FQ87" s="48">
        <f t="shared" si="114"/>
        <v>1590.7656626374537</v>
      </c>
      <c r="FR87" s="48">
        <f t="shared" si="114"/>
        <v>1661.5547346248204</v>
      </c>
      <c r="FS87" s="48">
        <f t="shared" si="114"/>
        <v>1735.4939203156248</v>
      </c>
      <c r="FT87" s="48">
        <f t="shared" si="114"/>
        <v>1812.7233997696701</v>
      </c>
      <c r="FU87" s="48">
        <f t="shared" si="112"/>
        <v>1893.3895910594204</v>
      </c>
      <c r="FV87" s="48">
        <f t="shared" si="112"/>
        <v>1977.6454278615645</v>
      </c>
      <c r="FW87" s="48">
        <f t="shared" si="112"/>
        <v>2065.6506494014043</v>
      </c>
      <c r="FX87" s="48">
        <f t="shared" si="112"/>
        <v>2157.5721032997667</v>
      </c>
      <c r="FY87" s="48">
        <f t="shared" si="112"/>
        <v>2253.5840618966063</v>
      </c>
      <c r="FZ87" s="48">
        <f t="shared" si="112"/>
        <v>2353.8685526510053</v>
      </c>
      <c r="GA87" s="48">
        <f t="shared" si="112"/>
        <v>2458.6157032439751</v>
      </c>
      <c r="GB87" s="48">
        <f t="shared" si="112"/>
        <v>2568.0241020383319</v>
      </c>
      <c r="GC87" s="48">
        <f t="shared" si="112"/>
        <v>2682.3011745790377</v>
      </c>
      <c r="GD87" s="48">
        <f t="shared" si="112"/>
        <v>2801.663576847805</v>
      </c>
      <c r="GE87" s="48">
        <f t="shared" si="112"/>
        <v>2926.3376060175324</v>
      </c>
      <c r="GF87" s="48">
        <f t="shared" si="112"/>
        <v>3056.5596294853126</v>
      </c>
      <c r="GG87" s="48">
        <f t="shared" si="112"/>
        <v>3192.5765329974088</v>
      </c>
      <c r="GH87" s="48">
        <f t="shared" si="112"/>
        <v>3334.6461887157934</v>
      </c>
      <c r="GI87" s="48">
        <f t="shared" si="112"/>
        <v>3483.0379441136461</v>
      </c>
      <c r="GJ87" s="48">
        <f t="shared" si="113"/>
        <v>3638.0331326267033</v>
      </c>
      <c r="GK87" s="48">
        <f t="shared" si="113"/>
        <v>3799.9256070285915</v>
      </c>
      <c r="GL87" s="48">
        <f t="shared" si="113"/>
        <v>3969.0222965413636</v>
      </c>
      <c r="GM87" s="48">
        <f t="shared" si="113"/>
        <v>4145.6437887374541</v>
      </c>
      <c r="GN87" s="48">
        <f t="shared" si="113"/>
        <v>4330.1249373362707</v>
      </c>
      <c r="GO87" s="48">
        <f t="shared" si="113"/>
        <v>4522.8154970477344</v>
      </c>
      <c r="GP87" s="48">
        <f t="shared" si="113"/>
        <v>4724.0807866663581</v>
      </c>
      <c r="GQ87" s="48">
        <f t="shared" si="113"/>
        <v>4934.302381673011</v>
      </c>
      <c r="GR87" s="48">
        <f t="shared" si="113"/>
        <v>5153.8788376574603</v>
      </c>
      <c r="GS87" s="48">
        <f t="shared" si="113"/>
        <v>5383.2264459332173</v>
      </c>
      <c r="GT87" s="48">
        <f t="shared" si="113"/>
        <v>5622.780022777245</v>
      </c>
      <c r="GU87" s="48">
        <f t="shared" si="113"/>
        <v>5872.9937337908323</v>
      </c>
      <c r="GV87" s="48">
        <f t="shared" si="113"/>
        <v>6134.3419549445243</v>
      </c>
      <c r="GW87" s="48">
        <f t="shared" si="113"/>
        <v>6407.3201719395556</v>
      </c>
      <c r="GX87" s="48">
        <f t="shared" si="113"/>
        <v>6692.4459195908657</v>
      </c>
      <c r="GY87" s="48">
        <f t="shared" si="113"/>
        <v>6990.2597630126593</v>
      </c>
      <c r="GZ87" s="48">
        <f t="shared" si="111"/>
        <v>7301.3263224667226</v>
      </c>
      <c r="HA87" s="48">
        <f t="shared" si="111"/>
        <v>7626.2353438164919</v>
      </c>
      <c r="HB87" s="48">
        <f t="shared" si="111"/>
        <v>7965.602816616326</v>
      </c>
      <c r="HC87" s="48">
        <f t="shared" si="111"/>
        <v>8320.0721419557522</v>
      </c>
      <c r="HD87" s="48">
        <f t="shared" si="111"/>
        <v>8690.3153522727825</v>
      </c>
      <c r="HE87" s="48">
        <f t="shared" si="111"/>
        <v>9077.034385448922</v>
      </c>
      <c r="HF87" s="48">
        <f t="shared" si="111"/>
        <v>9480.9624156013997</v>
      </c>
      <c r="HG87" s="48">
        <f t="shared" si="111"/>
        <v>9902.8652430956627</v>
      </c>
      <c r="HH87" s="48">
        <f t="shared" si="111"/>
        <v>10343.542746413419</v>
      </c>
      <c r="HI87" s="48">
        <f t="shared" si="111"/>
        <v>10803.830398628816</v>
      </c>
      <c r="HJ87" s="48">
        <f t="shared" si="111"/>
        <v>11284.600851367797</v>
      </c>
      <c r="HK87" s="48">
        <f t="shared" si="111"/>
        <v>11786.765589253664</v>
      </c>
      <c r="HL87" s="48">
        <f t="shared" si="111"/>
        <v>12311.276657975452</v>
      </c>
      <c r="HM87" s="48">
        <f t="shared" si="111"/>
        <v>12859.128469255358</v>
      </c>
    </row>
    <row r="88" spans="1:221" x14ac:dyDescent="0.25">
      <c r="A88" s="21" t="s">
        <v>802</v>
      </c>
      <c r="B88" s="20" t="s">
        <v>801</v>
      </c>
      <c r="C88" s="19">
        <v>90.936999999999998</v>
      </c>
      <c r="D88" s="19">
        <v>263.92</v>
      </c>
      <c r="E88" s="18">
        <f t="shared" si="94"/>
        <v>24000.09304</v>
      </c>
      <c r="F88" s="16">
        <f t="shared" si="95"/>
        <v>9.5395414141776413E-4</v>
      </c>
      <c r="G88" s="17">
        <v>8.1842982722036984E-3</v>
      </c>
      <c r="H88" s="17">
        <f t="shared" si="109"/>
        <v>8.7306001818732958E-3</v>
      </c>
      <c r="I88" s="45">
        <f t="shared" si="110"/>
        <v>2.3041800000000006</v>
      </c>
      <c r="J88" s="17">
        <v>0.13350000000000001</v>
      </c>
      <c r="K88" s="56">
        <f t="shared" si="96"/>
        <v>0.11866666666666667</v>
      </c>
      <c r="L88" s="1">
        <f t="shared" si="97"/>
        <v>0.10383333333333333</v>
      </c>
      <c r="M88" s="1">
        <f t="shared" si="98"/>
        <v>8.8999999999999996E-2</v>
      </c>
      <c r="N88" s="1">
        <f t="shared" si="99"/>
        <v>7.4166666666666659E-2</v>
      </c>
      <c r="O88" s="1">
        <f t="shared" si="100"/>
        <v>5.9333333333333321E-2</v>
      </c>
      <c r="P88" s="5">
        <v>4.4499999999999998E-2</v>
      </c>
      <c r="Q88" s="1">
        <f t="shared" si="101"/>
        <v>6.008939226505472E-2</v>
      </c>
      <c r="R88" s="16">
        <f t="shared" si="102"/>
        <v>5.7322524606525515E-5</v>
      </c>
      <c r="S88" s="16">
        <f t="shared" si="103"/>
        <v>9.5395414141776413E-4</v>
      </c>
      <c r="T88" s="8"/>
      <c r="U88" s="57">
        <f t="shared" si="104"/>
        <v>-263.92</v>
      </c>
      <c r="V88" s="48">
        <f t="shared" si="105"/>
        <v>2.6117880300000005</v>
      </c>
      <c r="W88" s="48">
        <f t="shared" si="106"/>
        <v>2.9604617320050006</v>
      </c>
      <c r="X88" s="48">
        <f t="shared" si="49"/>
        <v>3.3556833732276679</v>
      </c>
      <c r="Y88" s="48">
        <f t="shared" si="49"/>
        <v>3.8036671035535612</v>
      </c>
      <c r="Z88" s="48">
        <f t="shared" si="49"/>
        <v>4.3114566618779611</v>
      </c>
      <c r="AA88" s="48">
        <f t="shared" si="107"/>
        <v>4.8230828524208125</v>
      </c>
      <c r="AB88" s="48">
        <f t="shared" si="50"/>
        <v>5.323879621930506</v>
      </c>
      <c r="AC88" s="48">
        <f t="shared" si="50"/>
        <v>5.7977049082823209</v>
      </c>
      <c r="AD88" s="48">
        <f t="shared" si="50"/>
        <v>6.2277013556465937</v>
      </c>
      <c r="AE88" s="48">
        <f t="shared" si="50"/>
        <v>6.5972116360816244</v>
      </c>
      <c r="AF88" s="48">
        <f t="shared" si="108"/>
        <v>6.8907875538872565</v>
      </c>
      <c r="AG88" s="48">
        <f t="shared" si="116"/>
        <v>7.1974276000352395</v>
      </c>
      <c r="AH88" s="48">
        <f t="shared" si="116"/>
        <v>7.5177131282368075</v>
      </c>
      <c r="AI88" s="48">
        <f t="shared" si="116"/>
        <v>7.8522513624433454</v>
      </c>
      <c r="AJ88" s="48">
        <f t="shared" si="116"/>
        <v>8.2016765480720739</v>
      </c>
      <c r="AK88" s="48">
        <f t="shared" si="116"/>
        <v>8.5666511544612813</v>
      </c>
      <c r="AL88" s="48">
        <f t="shared" si="116"/>
        <v>8.9478671308348083</v>
      </c>
      <c r="AM88" s="48">
        <f t="shared" si="116"/>
        <v>9.3460472181569578</v>
      </c>
      <c r="AN88" s="48">
        <f t="shared" si="116"/>
        <v>9.7619463193649416</v>
      </c>
      <c r="AO88" s="48">
        <f t="shared" si="116"/>
        <v>10.196352930576682</v>
      </c>
      <c r="AP88" s="48">
        <f t="shared" si="116"/>
        <v>10.650090635987343</v>
      </c>
      <c r="AQ88" s="48">
        <f t="shared" si="116"/>
        <v>11.12401966928878</v>
      </c>
      <c r="AR88" s="48">
        <f t="shared" si="116"/>
        <v>11.619038544572129</v>
      </c>
      <c r="AS88" s="48">
        <f t="shared" si="116"/>
        <v>12.136085759805589</v>
      </c>
      <c r="AT88" s="48">
        <f t="shared" si="116"/>
        <v>12.676141576116937</v>
      </c>
      <c r="AU88" s="48">
        <f t="shared" si="116"/>
        <v>13.240229876254141</v>
      </c>
      <c r="AV88" s="48">
        <f t="shared" si="116"/>
        <v>13.829420105747449</v>
      </c>
      <c r="AW88" s="48">
        <f t="shared" si="116"/>
        <v>14.444829300453209</v>
      </c>
      <c r="AX88" s="48">
        <f t="shared" si="116"/>
        <v>15.087624204323378</v>
      </c>
      <c r="AY88" s="48">
        <f t="shared" si="116"/>
        <v>15.759023481415769</v>
      </c>
      <c r="AZ88" s="48">
        <f t="shared" si="116"/>
        <v>16.460300026338771</v>
      </c>
      <c r="BA88" s="48">
        <f t="shared" si="116"/>
        <v>17.192783377510846</v>
      </c>
      <c r="BB88" s="48">
        <f t="shared" si="116"/>
        <v>17.95786223781008</v>
      </c>
      <c r="BC88" s="48">
        <f t="shared" si="116"/>
        <v>18.756987107392629</v>
      </c>
      <c r="BD88" s="48">
        <f t="shared" si="116"/>
        <v>19.591673033671601</v>
      </c>
      <c r="BE88" s="48">
        <f t="shared" si="116"/>
        <v>20.463502483669988</v>
      </c>
      <c r="BF88" s="48">
        <f t="shared" si="116"/>
        <v>21.374128344193302</v>
      </c>
      <c r="BG88" s="48">
        <f t="shared" si="116"/>
        <v>22.325277055509904</v>
      </c>
      <c r="BH88" s="48">
        <f t="shared" si="116"/>
        <v>23.318751884480093</v>
      </c>
      <c r="BI88" s="48">
        <f t="shared" si="116"/>
        <v>24.356436343339457</v>
      </c>
      <c r="BJ88" s="48">
        <f t="shared" si="116"/>
        <v>25.440297760618062</v>
      </c>
      <c r="BK88" s="48">
        <f t="shared" si="116"/>
        <v>26.572391010965564</v>
      </c>
      <c r="BL88" s="48">
        <f t="shared" si="116"/>
        <v>27.754862410953532</v>
      </c>
      <c r="BM88" s="48">
        <f t="shared" si="116"/>
        <v>28.989953788240964</v>
      </c>
      <c r="BN88" s="48">
        <f t="shared" si="116"/>
        <v>30.280006731817686</v>
      </c>
      <c r="BO88" s="48">
        <f t="shared" si="116"/>
        <v>31.627467031383571</v>
      </c>
      <c r="BP88" s="48">
        <f t="shared" si="116"/>
        <v>33.034889314280136</v>
      </c>
      <c r="BQ88" s="48">
        <f t="shared" si="116"/>
        <v>34.5049418887656</v>
      </c>
      <c r="BR88" s="48">
        <f t="shared" si="116"/>
        <v>36.040411802815669</v>
      </c>
      <c r="BS88" s="48">
        <f t="shared" si="116"/>
        <v>37.644210128040967</v>
      </c>
      <c r="BT88" s="48">
        <f t="shared" si="116"/>
        <v>39.319377478738787</v>
      </c>
      <c r="BU88" s="48">
        <f t="shared" si="116"/>
        <v>41.069089776542661</v>
      </c>
      <c r="BV88" s="48">
        <f t="shared" si="116"/>
        <v>42.896664271598809</v>
      </c>
      <c r="BW88" s="48">
        <f t="shared" si="116"/>
        <v>44.805565831684952</v>
      </c>
      <c r="BX88" s="48">
        <f t="shared" si="116"/>
        <v>46.799413511194935</v>
      </c>
      <c r="BY88" s="48">
        <f t="shared" si="116"/>
        <v>48.88198741244311</v>
      </c>
      <c r="BZ88" s="48">
        <f t="shared" si="116"/>
        <v>51.057235852296827</v>
      </c>
      <c r="CA88" s="48">
        <f t="shared" si="116"/>
        <v>53.329282847724038</v>
      </c>
      <c r="CB88" s="48">
        <f t="shared" si="116"/>
        <v>55.702435934447756</v>
      </c>
      <c r="CC88" s="48">
        <f t="shared" si="116"/>
        <v>58.181194333530684</v>
      </c>
      <c r="CD88" s="48">
        <f t="shared" si="116"/>
        <v>60.770257481372795</v>
      </c>
      <c r="CE88" s="48">
        <f t="shared" si="116"/>
        <v>63.474533939293885</v>
      </c>
      <c r="CF88" s="48">
        <f t="shared" si="116"/>
        <v>66.29915069959246</v>
      </c>
      <c r="CG88" s="48">
        <f t="shared" si="116"/>
        <v>69.249462905724329</v>
      </c>
      <c r="CH88" s="48">
        <f t="shared" si="116"/>
        <v>72.331064005029063</v>
      </c>
      <c r="CI88" s="48">
        <f t="shared" si="116"/>
        <v>75.549796353252859</v>
      </c>
      <c r="CJ88" s="48">
        <f t="shared" si="116"/>
        <v>78.911762290972604</v>
      </c>
      <c r="CK88" s="48">
        <f t="shared" si="116"/>
        <v>82.423335712920888</v>
      </c>
      <c r="CL88" s="48">
        <f t="shared" si="116"/>
        <v>86.091174152145868</v>
      </c>
      <c r="CM88" s="48">
        <f t="shared" si="116"/>
        <v>89.922231401916363</v>
      </c>
      <c r="CN88" s="48">
        <f t="shared" si="116"/>
        <v>93.923770699301642</v>
      </c>
      <c r="CO88" s="48">
        <f t="shared" si="116"/>
        <v>98.103378495420557</v>
      </c>
      <c r="CP88" s="48">
        <f t="shared" si="116"/>
        <v>102.46897883846677</v>
      </c>
      <c r="CQ88" s="48">
        <f t="shared" si="116"/>
        <v>107.02884839677854</v>
      </c>
      <c r="CR88" s="48">
        <f t="shared" si="116"/>
        <v>111.79163215043519</v>
      </c>
      <c r="CS88" s="48">
        <f t="shared" si="118"/>
        <v>116.76635978112955</v>
      </c>
      <c r="CT88" s="48">
        <f t="shared" si="118"/>
        <v>121.96246279138981</v>
      </c>
      <c r="CU88" s="48">
        <f t="shared" si="118"/>
        <v>127.38979238560665</v>
      </c>
      <c r="CV88" s="48">
        <f t="shared" si="118"/>
        <v>133.05863814676616</v>
      </c>
      <c r="CW88" s="48">
        <f t="shared" si="118"/>
        <v>138.97974754429725</v>
      </c>
      <c r="CX88" s="48">
        <f t="shared" si="118"/>
        <v>145.16434631001849</v>
      </c>
      <c r="CY88" s="48">
        <f t="shared" si="118"/>
        <v>151.6241597208143</v>
      </c>
      <c r="CZ88" s="48">
        <f t="shared" si="118"/>
        <v>158.37143482839053</v>
      </c>
      <c r="DA88" s="48">
        <f t="shared" si="118"/>
        <v>165.4189636782539</v>
      </c>
      <c r="DB88" s="48">
        <f t="shared" si="118"/>
        <v>172.78010756193621</v>
      </c>
      <c r="DC88" s="48">
        <f t="shared" si="118"/>
        <v>180.46882234844236</v>
      </c>
      <c r="DD88" s="48">
        <f t="shared" si="118"/>
        <v>188.49968494294805</v>
      </c>
      <c r="DE88" s="48">
        <f t="shared" si="118"/>
        <v>196.88792092290925</v>
      </c>
      <c r="DF88" s="48">
        <f t="shared" si="118"/>
        <v>205.64943340397869</v>
      </c>
      <c r="DG88" s="48">
        <f t="shared" si="118"/>
        <v>214.80083319045573</v>
      </c>
      <c r="DH88" s="48">
        <f t="shared" si="118"/>
        <v>224.35947026743102</v>
      </c>
      <c r="DI88" s="48">
        <f t="shared" si="118"/>
        <v>234.34346669433171</v>
      </c>
      <c r="DJ88" s="48">
        <f t="shared" si="118"/>
        <v>244.77175096222948</v>
      </c>
      <c r="DK88" s="48">
        <f t="shared" si="118"/>
        <v>255.66409388004868</v>
      </c>
      <c r="DL88" s="48">
        <f t="shared" si="118"/>
        <v>267.04114605771082</v>
      </c>
      <c r="DM88" s="48">
        <f t="shared" si="118"/>
        <v>278.92447705727892</v>
      </c>
      <c r="DN88" s="48">
        <f t="shared" si="118"/>
        <v>291.33661628632785</v>
      </c>
      <c r="DO88" s="48">
        <f t="shared" si="118"/>
        <v>304.30109571106942</v>
      </c>
      <c r="DP88" s="48">
        <f t="shared" si="118"/>
        <v>317.84249447021199</v>
      </c>
      <c r="DQ88" s="48">
        <f t="shared" si="118"/>
        <v>331.98648547413643</v>
      </c>
      <c r="DR88" s="48">
        <f t="shared" si="118"/>
        <v>346.75988407773548</v>
      </c>
      <c r="DS88" s="48">
        <f t="shared" si="118"/>
        <v>362.19069891919469</v>
      </c>
      <c r="DT88" s="48">
        <f t="shared" si="118"/>
        <v>378.30818502109884</v>
      </c>
      <c r="DU88" s="48">
        <f t="shared" si="118"/>
        <v>395.14289925453772</v>
      </c>
      <c r="DV88" s="48">
        <f t="shared" si="118"/>
        <v>412.72675827136464</v>
      </c>
      <c r="DW88" s="48">
        <f t="shared" si="118"/>
        <v>431.09309901444038</v>
      </c>
      <c r="DX88" s="48">
        <f t="shared" si="118"/>
        <v>450.27674192058299</v>
      </c>
      <c r="DY88" s="48">
        <f t="shared" si="118"/>
        <v>470.31405693604893</v>
      </c>
      <c r="DZ88" s="48">
        <f t="shared" si="118"/>
        <v>491.24303246970311</v>
      </c>
      <c r="EA88" s="48">
        <f t="shared" si="118"/>
        <v>513.10334741460485</v>
      </c>
      <c r="EB88" s="48">
        <f t="shared" si="118"/>
        <v>535.93644637455475</v>
      </c>
      <c r="EC88" s="48">
        <f t="shared" si="118"/>
        <v>559.78561823822247</v>
      </c>
      <c r="ED88" s="48">
        <f t="shared" si="118"/>
        <v>584.69607824982336</v>
      </c>
      <c r="EE88" s="48">
        <f t="shared" si="118"/>
        <v>610.71505373194054</v>
      </c>
      <c r="EF88" s="48">
        <f t="shared" si="118"/>
        <v>637.89187362301186</v>
      </c>
      <c r="EG88" s="48">
        <f t="shared" si="118"/>
        <v>666.27806199923589</v>
      </c>
      <c r="EH88" s="48">
        <f t="shared" si="118"/>
        <v>695.92743575820191</v>
      </c>
      <c r="EI88" s="48">
        <f t="shared" si="118"/>
        <v>726.89620664944187</v>
      </c>
      <c r="EJ88" s="48">
        <f t="shared" si="118"/>
        <v>759.24308784534196</v>
      </c>
      <c r="EK88" s="48">
        <f t="shared" si="118"/>
        <v>793.02940525445968</v>
      </c>
      <c r="EL88" s="48">
        <f t="shared" si="118"/>
        <v>828.31921378828315</v>
      </c>
      <c r="EM88" s="48">
        <f t="shared" si="118"/>
        <v>865.17941880186174</v>
      </c>
      <c r="EN88" s="48">
        <f t="shared" si="118"/>
        <v>903.67990293854461</v>
      </c>
      <c r="EO88" s="48">
        <f t="shared" si="118"/>
        <v>943.8936586193098</v>
      </c>
      <c r="EP88" s="48">
        <f t="shared" si="118"/>
        <v>985.89692642786906</v>
      </c>
      <c r="EQ88" s="48">
        <f t="shared" si="118"/>
        <v>1029.7693396539091</v>
      </c>
      <c r="ER88" s="48">
        <f t="shared" si="118"/>
        <v>1075.594075268508</v>
      </c>
      <c r="ES88" s="48">
        <f t="shared" si="118"/>
        <v>1123.4580116179566</v>
      </c>
      <c r="ET88" s="48">
        <f t="shared" si="118"/>
        <v>1173.4518931349555</v>
      </c>
      <c r="EU88" s="48">
        <f t="shared" si="118"/>
        <v>1225.6705023794611</v>
      </c>
      <c r="EV88" s="48">
        <f t="shared" si="118"/>
        <v>1280.2128397353472</v>
      </c>
      <c r="EW88" s="48">
        <f t="shared" si="118"/>
        <v>1337.1823111035701</v>
      </c>
      <c r="EX88" s="48">
        <f t="shared" si="118"/>
        <v>1396.6869239476789</v>
      </c>
      <c r="EY88" s="48">
        <f t="shared" si="118"/>
        <v>1458.8394920633507</v>
      </c>
      <c r="EZ88" s="48">
        <f t="shared" si="118"/>
        <v>1523.7578494601698</v>
      </c>
      <c r="FA88" s="48">
        <f t="shared" si="118"/>
        <v>1591.5650737611475</v>
      </c>
      <c r="FB88" s="48">
        <f t="shared" si="118"/>
        <v>1662.3897195435186</v>
      </c>
      <c r="FC88" s="48">
        <f t="shared" si="118"/>
        <v>1736.3660620632052</v>
      </c>
      <c r="FD88" s="48">
        <f t="shared" si="118"/>
        <v>1813.6343518250178</v>
      </c>
      <c r="FE88" s="48">
        <f t="shared" si="114"/>
        <v>1894.3410804812311</v>
      </c>
      <c r="FF88" s="48">
        <f t="shared" si="114"/>
        <v>1978.6392585626459</v>
      </c>
      <c r="FG88" s="48">
        <f t="shared" si="114"/>
        <v>2066.6887055686834</v>
      </c>
      <c r="FH88" s="48">
        <f t="shared" si="114"/>
        <v>2158.65635296649</v>
      </c>
      <c r="FI88" s="48">
        <f t="shared" si="114"/>
        <v>2254.7165606734989</v>
      </c>
      <c r="FJ88" s="48">
        <f t="shared" si="114"/>
        <v>2355.0514476234694</v>
      </c>
      <c r="FK88" s="48">
        <f t="shared" si="114"/>
        <v>2459.8512370427138</v>
      </c>
      <c r="FL88" s="48">
        <f t="shared" si="114"/>
        <v>2569.3146170911145</v>
      </c>
      <c r="FM88" s="48">
        <f t="shared" si="114"/>
        <v>2683.649117551669</v>
      </c>
      <c r="FN88" s="48">
        <f t="shared" si="114"/>
        <v>2803.0715032827184</v>
      </c>
      <c r="FO88" s="48">
        <f t="shared" si="114"/>
        <v>2927.8081851787992</v>
      </c>
      <c r="FP88" s="48">
        <f t="shared" si="114"/>
        <v>3058.0956494192556</v>
      </c>
      <c r="FQ88" s="48">
        <f t="shared" si="114"/>
        <v>3194.1809058184122</v>
      </c>
      <c r="FR88" s="48">
        <f t="shared" si="114"/>
        <v>3336.3219561273313</v>
      </c>
      <c r="FS88" s="48">
        <f t="shared" si="114"/>
        <v>3484.7882831749976</v>
      </c>
      <c r="FT88" s="48">
        <f t="shared" si="114"/>
        <v>3639.8613617762849</v>
      </c>
      <c r="FU88" s="48">
        <f t="shared" si="112"/>
        <v>3801.8351923753294</v>
      </c>
      <c r="FV88" s="48">
        <f t="shared" si="112"/>
        <v>3971.0168584360313</v>
      </c>
      <c r="FW88" s="48">
        <f t="shared" si="112"/>
        <v>4147.7271086364344</v>
      </c>
      <c r="FX88" s="48">
        <f t="shared" si="112"/>
        <v>4332.3009649707556</v>
      </c>
      <c r="FY88" s="48">
        <f t="shared" si="112"/>
        <v>4525.0883579119545</v>
      </c>
      <c r="FZ88" s="48">
        <f t="shared" si="112"/>
        <v>4726.4547898390365</v>
      </c>
      <c r="GA88" s="48">
        <f t="shared" si="112"/>
        <v>4936.7820279868738</v>
      </c>
      <c r="GB88" s="48">
        <f t="shared" si="112"/>
        <v>5156.4688282322895</v>
      </c>
      <c r="GC88" s="48">
        <f t="shared" si="112"/>
        <v>5385.9316910886264</v>
      </c>
      <c r="GD88" s="48">
        <f t="shared" si="112"/>
        <v>5625.6056513420699</v>
      </c>
      <c r="GE88" s="48">
        <f t="shared" si="112"/>
        <v>5875.9451028267922</v>
      </c>
      <c r="GF88" s="48">
        <f t="shared" si="112"/>
        <v>6137.4246599025846</v>
      </c>
      <c r="GG88" s="48">
        <f t="shared" si="112"/>
        <v>6410.5400572682493</v>
      </c>
      <c r="GH88" s="48">
        <f t="shared" si="112"/>
        <v>6695.8090898166865</v>
      </c>
      <c r="GI88" s="48">
        <f t="shared" si="112"/>
        <v>6993.7725943135292</v>
      </c>
      <c r="GJ88" s="48">
        <f t="shared" si="113"/>
        <v>7304.9954747604816</v>
      </c>
      <c r="GK88" s="48">
        <f t="shared" si="113"/>
        <v>7630.0677733873226</v>
      </c>
      <c r="GL88" s="48">
        <f t="shared" si="113"/>
        <v>7969.6057893030584</v>
      </c>
      <c r="GM88" s="48">
        <f t="shared" si="113"/>
        <v>8324.2532469270445</v>
      </c>
      <c r="GN88" s="48">
        <f t="shared" si="113"/>
        <v>8694.6825164152979</v>
      </c>
      <c r="GO88" s="48">
        <f t="shared" si="113"/>
        <v>9081.5958883957792</v>
      </c>
      <c r="GP88" s="48">
        <f t="shared" si="113"/>
        <v>9485.726905429392</v>
      </c>
      <c r="GQ88" s="48">
        <f t="shared" si="113"/>
        <v>9907.8417527210004</v>
      </c>
      <c r="GR88" s="48">
        <f t="shared" si="113"/>
        <v>10348.740710717084</v>
      </c>
      <c r="GS88" s="48">
        <f t="shared" si="113"/>
        <v>10809.259672343995</v>
      </c>
      <c r="GT88" s="48">
        <f t="shared" si="113"/>
        <v>11290.271727763302</v>
      </c>
      <c r="GU88" s="48">
        <f t="shared" si="113"/>
        <v>11792.688819648769</v>
      </c>
      <c r="GV88" s="48">
        <f t="shared" si="113"/>
        <v>12317.46347212314</v>
      </c>
      <c r="GW88" s="48">
        <f t="shared" si="113"/>
        <v>12865.590596632619</v>
      </c>
      <c r="GX88" s="48">
        <f t="shared" si="113"/>
        <v>13438.109378182771</v>
      </c>
      <c r="GY88" s="48">
        <f t="shared" si="113"/>
        <v>14036.105245511904</v>
      </c>
      <c r="GZ88" s="48">
        <f t="shared" si="111"/>
        <v>14660.711928937184</v>
      </c>
      <c r="HA88" s="48">
        <f t="shared" si="111"/>
        <v>15313.113609774888</v>
      </c>
      <c r="HB88" s="48">
        <f t="shared" si="111"/>
        <v>15994.547165409869</v>
      </c>
      <c r="HC88" s="48">
        <f t="shared" si="111"/>
        <v>16706.304514270607</v>
      </c>
      <c r="HD88" s="48">
        <f t="shared" si="111"/>
        <v>17449.735065155648</v>
      </c>
      <c r="HE88" s="48">
        <f t="shared" si="111"/>
        <v>18226.248275555074</v>
      </c>
      <c r="HF88" s="48">
        <f t="shared" si="111"/>
        <v>19037.316323817275</v>
      </c>
      <c r="HG88" s="48">
        <f t="shared" si="111"/>
        <v>19884.476900227142</v>
      </c>
      <c r="HH88" s="48">
        <f t="shared" si="111"/>
        <v>20769.336122287248</v>
      </c>
      <c r="HI88" s="48">
        <f t="shared" si="111"/>
        <v>21693.571579729029</v>
      </c>
      <c r="HJ88" s="48">
        <f t="shared" si="111"/>
        <v>22658.935515026969</v>
      </c>
      <c r="HK88" s="48">
        <f t="shared" si="111"/>
        <v>23667.25814544567</v>
      </c>
      <c r="HL88" s="48">
        <f t="shared" si="111"/>
        <v>24720.451132918002</v>
      </c>
      <c r="HM88" s="48">
        <f t="shared" si="111"/>
        <v>25820.511208332853</v>
      </c>
    </row>
    <row r="89" spans="1:221" x14ac:dyDescent="0.25">
      <c r="A89" s="21" t="s">
        <v>1413</v>
      </c>
      <c r="B89" s="20" t="s">
        <v>1414</v>
      </c>
      <c r="C89" s="19">
        <v>277.608</v>
      </c>
      <c r="D89" s="19">
        <v>120.92</v>
      </c>
      <c r="E89" s="18">
        <f t="shared" si="94"/>
        <v>33568.359360000002</v>
      </c>
      <c r="F89" s="16">
        <f t="shared" si="95"/>
        <v>0</v>
      </c>
      <c r="G89" s="17" t="s">
        <v>227</v>
      </c>
      <c r="H89" s="17" t="str">
        <f t="shared" si="109"/>
        <v>n/a</v>
      </c>
      <c r="I89" s="45" t="str">
        <f t="shared" si="110"/>
        <v>n/a</v>
      </c>
      <c r="J89" s="17">
        <v>0.19935</v>
      </c>
      <c r="K89" s="56">
        <f t="shared" si="96"/>
        <v>0.17354166666666668</v>
      </c>
      <c r="L89" s="1">
        <f t="shared" si="97"/>
        <v>0.14773333333333336</v>
      </c>
      <c r="M89" s="1">
        <f t="shared" si="98"/>
        <v>0.12192500000000002</v>
      </c>
      <c r="N89" s="1">
        <f t="shared" si="99"/>
        <v>9.6116666666666684E-2</v>
      </c>
      <c r="O89" s="1">
        <f t="shared" si="100"/>
        <v>7.0308333333333348E-2</v>
      </c>
      <c r="P89" s="5">
        <v>4.4499999999999998E-2</v>
      </c>
      <c r="Q89" s="1" t="str">
        <f t="shared" si="101"/>
        <v>n/a</v>
      </c>
      <c r="R89" s="16" t="str">
        <f t="shared" si="102"/>
        <v>n/a</v>
      </c>
      <c r="S89" s="16">
        <f t="shared" si="103"/>
        <v>0</v>
      </c>
      <c r="T89" s="8"/>
      <c r="U89" s="57">
        <f t="shared" si="104"/>
        <v>-120.92</v>
      </c>
      <c r="V89" s="48" t="str">
        <f t="shared" si="105"/>
        <v>n/a</v>
      </c>
      <c r="W89" s="48" t="str">
        <f t="shared" si="106"/>
        <v>n/a</v>
      </c>
      <c r="X89" s="48" t="str">
        <f t="shared" si="49"/>
        <v>n/a</v>
      </c>
      <c r="Y89" s="48" t="str">
        <f t="shared" si="49"/>
        <v>n/a</v>
      </c>
      <c r="Z89" s="48" t="str">
        <f t="shared" si="49"/>
        <v>n/a</v>
      </c>
      <c r="AA89" s="48" t="str">
        <f t="shared" si="107"/>
        <v>n/a</v>
      </c>
      <c r="AB89" s="48" t="str">
        <f t="shared" si="50"/>
        <v>n/a</v>
      </c>
      <c r="AC89" s="48" t="str">
        <f t="shared" si="50"/>
        <v>n/a</v>
      </c>
      <c r="AD89" s="48" t="str">
        <f t="shared" si="50"/>
        <v>n/a</v>
      </c>
      <c r="AE89" s="48" t="str">
        <f t="shared" si="50"/>
        <v>n/a</v>
      </c>
      <c r="AF89" s="48" t="str">
        <f t="shared" si="108"/>
        <v>n/a</v>
      </c>
      <c r="AG89" s="48" t="str">
        <f t="shared" si="116"/>
        <v>n/a</v>
      </c>
      <c r="AH89" s="48" t="str">
        <f t="shared" si="116"/>
        <v>n/a</v>
      </c>
      <c r="AI89" s="48" t="str">
        <f t="shared" si="116"/>
        <v>n/a</v>
      </c>
      <c r="AJ89" s="48" t="str">
        <f t="shared" si="116"/>
        <v>n/a</v>
      </c>
      <c r="AK89" s="48" t="str">
        <f t="shared" si="116"/>
        <v>n/a</v>
      </c>
      <c r="AL89" s="48" t="str">
        <f t="shared" si="116"/>
        <v>n/a</v>
      </c>
      <c r="AM89" s="48" t="str">
        <f t="shared" si="116"/>
        <v>n/a</v>
      </c>
      <c r="AN89" s="48" t="str">
        <f t="shared" si="116"/>
        <v>n/a</v>
      </c>
      <c r="AO89" s="48" t="str">
        <f t="shared" si="116"/>
        <v>n/a</v>
      </c>
      <c r="AP89" s="48" t="str">
        <f t="shared" si="116"/>
        <v>n/a</v>
      </c>
      <c r="AQ89" s="48" t="str">
        <f t="shared" si="116"/>
        <v>n/a</v>
      </c>
      <c r="AR89" s="48" t="str">
        <f t="shared" si="116"/>
        <v>n/a</v>
      </c>
      <c r="AS89" s="48" t="str">
        <f t="shared" si="116"/>
        <v>n/a</v>
      </c>
      <c r="AT89" s="48" t="str">
        <f t="shared" si="116"/>
        <v>n/a</v>
      </c>
      <c r="AU89" s="48" t="str">
        <f t="shared" si="116"/>
        <v>n/a</v>
      </c>
      <c r="AV89" s="48" t="str">
        <f t="shared" si="116"/>
        <v>n/a</v>
      </c>
      <c r="AW89" s="48" t="str">
        <f t="shared" si="116"/>
        <v>n/a</v>
      </c>
      <c r="AX89" s="48" t="str">
        <f t="shared" si="116"/>
        <v>n/a</v>
      </c>
      <c r="AY89" s="48" t="str">
        <f t="shared" si="116"/>
        <v>n/a</v>
      </c>
      <c r="AZ89" s="48" t="str">
        <f t="shared" si="116"/>
        <v>n/a</v>
      </c>
      <c r="BA89" s="48" t="str">
        <f t="shared" si="116"/>
        <v>n/a</v>
      </c>
      <c r="BB89" s="48" t="str">
        <f t="shared" si="116"/>
        <v>n/a</v>
      </c>
      <c r="BC89" s="48" t="str">
        <f t="shared" si="116"/>
        <v>n/a</v>
      </c>
      <c r="BD89" s="48" t="str">
        <f t="shared" si="116"/>
        <v>n/a</v>
      </c>
      <c r="BE89" s="48" t="str">
        <f t="shared" si="116"/>
        <v>n/a</v>
      </c>
      <c r="BF89" s="48" t="str">
        <f t="shared" si="116"/>
        <v>n/a</v>
      </c>
      <c r="BG89" s="48" t="str">
        <f t="shared" si="116"/>
        <v>n/a</v>
      </c>
      <c r="BH89" s="48" t="str">
        <f t="shared" si="116"/>
        <v>n/a</v>
      </c>
      <c r="BI89" s="48" t="str">
        <f t="shared" si="116"/>
        <v>n/a</v>
      </c>
      <c r="BJ89" s="48" t="str">
        <f t="shared" si="116"/>
        <v>n/a</v>
      </c>
      <c r="BK89" s="48" t="str">
        <f t="shared" si="116"/>
        <v>n/a</v>
      </c>
      <c r="BL89" s="48" t="str">
        <f t="shared" si="116"/>
        <v>n/a</v>
      </c>
      <c r="BM89" s="48" t="str">
        <f t="shared" si="116"/>
        <v>n/a</v>
      </c>
      <c r="BN89" s="48" t="str">
        <f t="shared" si="116"/>
        <v>n/a</v>
      </c>
      <c r="BO89" s="48" t="str">
        <f t="shared" si="116"/>
        <v>n/a</v>
      </c>
      <c r="BP89" s="48" t="str">
        <f t="shared" si="116"/>
        <v>n/a</v>
      </c>
      <c r="BQ89" s="48" t="str">
        <f t="shared" si="116"/>
        <v>n/a</v>
      </c>
      <c r="BR89" s="48" t="str">
        <f t="shared" si="116"/>
        <v>n/a</v>
      </c>
      <c r="BS89" s="48" t="str">
        <f t="shared" si="116"/>
        <v>n/a</v>
      </c>
      <c r="BT89" s="48" t="str">
        <f t="shared" si="116"/>
        <v>n/a</v>
      </c>
      <c r="BU89" s="48" t="str">
        <f t="shared" si="116"/>
        <v>n/a</v>
      </c>
      <c r="BV89" s="48" t="str">
        <f t="shared" si="116"/>
        <v>n/a</v>
      </c>
      <c r="BW89" s="48" t="str">
        <f t="shared" si="116"/>
        <v>n/a</v>
      </c>
      <c r="BX89" s="48" t="str">
        <f t="shared" si="116"/>
        <v>n/a</v>
      </c>
      <c r="BY89" s="48" t="str">
        <f t="shared" si="116"/>
        <v>n/a</v>
      </c>
      <c r="BZ89" s="48" t="str">
        <f t="shared" si="116"/>
        <v>n/a</v>
      </c>
      <c r="CA89" s="48" t="str">
        <f t="shared" si="116"/>
        <v>n/a</v>
      </c>
      <c r="CB89" s="48" t="str">
        <f t="shared" si="116"/>
        <v>n/a</v>
      </c>
      <c r="CC89" s="48" t="str">
        <f t="shared" si="116"/>
        <v>n/a</v>
      </c>
      <c r="CD89" s="48" t="str">
        <f t="shared" si="116"/>
        <v>n/a</v>
      </c>
      <c r="CE89" s="48" t="str">
        <f t="shared" si="116"/>
        <v>n/a</v>
      </c>
      <c r="CF89" s="48" t="str">
        <f t="shared" si="116"/>
        <v>n/a</v>
      </c>
      <c r="CG89" s="48" t="str">
        <f t="shared" si="116"/>
        <v>n/a</v>
      </c>
      <c r="CH89" s="48" t="str">
        <f t="shared" si="116"/>
        <v>n/a</v>
      </c>
      <c r="CI89" s="48" t="str">
        <f t="shared" si="116"/>
        <v>n/a</v>
      </c>
      <c r="CJ89" s="48" t="str">
        <f t="shared" si="116"/>
        <v>n/a</v>
      </c>
      <c r="CK89" s="48" t="str">
        <f t="shared" si="116"/>
        <v>n/a</v>
      </c>
      <c r="CL89" s="48" t="str">
        <f t="shared" si="116"/>
        <v>n/a</v>
      </c>
      <c r="CM89" s="48" t="str">
        <f t="shared" si="116"/>
        <v>n/a</v>
      </c>
      <c r="CN89" s="48" t="str">
        <f t="shared" si="116"/>
        <v>n/a</v>
      </c>
      <c r="CO89" s="48" t="str">
        <f t="shared" si="116"/>
        <v>n/a</v>
      </c>
      <c r="CP89" s="48" t="str">
        <f t="shared" si="116"/>
        <v>n/a</v>
      </c>
      <c r="CQ89" s="48" t="str">
        <f t="shared" si="116"/>
        <v>n/a</v>
      </c>
      <c r="CR89" s="48" t="str">
        <f t="shared" si="116"/>
        <v>n/a</v>
      </c>
      <c r="CS89" s="48" t="str">
        <f t="shared" si="118"/>
        <v>n/a</v>
      </c>
      <c r="CT89" s="48" t="str">
        <f t="shared" si="118"/>
        <v>n/a</v>
      </c>
      <c r="CU89" s="48" t="str">
        <f t="shared" si="118"/>
        <v>n/a</v>
      </c>
      <c r="CV89" s="48" t="str">
        <f t="shared" si="118"/>
        <v>n/a</v>
      </c>
      <c r="CW89" s="48" t="str">
        <f t="shared" si="118"/>
        <v>n/a</v>
      </c>
      <c r="CX89" s="48" t="str">
        <f t="shared" si="118"/>
        <v>n/a</v>
      </c>
      <c r="CY89" s="48" t="str">
        <f t="shared" si="118"/>
        <v>n/a</v>
      </c>
      <c r="CZ89" s="48" t="str">
        <f t="shared" si="118"/>
        <v>n/a</v>
      </c>
      <c r="DA89" s="48" t="str">
        <f t="shared" si="118"/>
        <v>n/a</v>
      </c>
      <c r="DB89" s="48" t="str">
        <f t="shared" si="118"/>
        <v>n/a</v>
      </c>
      <c r="DC89" s="48" t="str">
        <f t="shared" si="118"/>
        <v>n/a</v>
      </c>
      <c r="DD89" s="48" t="str">
        <f t="shared" si="118"/>
        <v>n/a</v>
      </c>
      <c r="DE89" s="48" t="str">
        <f t="shared" si="118"/>
        <v>n/a</v>
      </c>
      <c r="DF89" s="48" t="str">
        <f t="shared" si="118"/>
        <v>n/a</v>
      </c>
      <c r="DG89" s="48" t="str">
        <f t="shared" si="118"/>
        <v>n/a</v>
      </c>
      <c r="DH89" s="48" t="str">
        <f t="shared" si="118"/>
        <v>n/a</v>
      </c>
      <c r="DI89" s="48" t="str">
        <f t="shared" si="118"/>
        <v>n/a</v>
      </c>
      <c r="DJ89" s="48" t="str">
        <f t="shared" si="118"/>
        <v>n/a</v>
      </c>
      <c r="DK89" s="48" t="str">
        <f t="shared" si="118"/>
        <v>n/a</v>
      </c>
      <c r="DL89" s="48" t="str">
        <f t="shared" si="118"/>
        <v>n/a</v>
      </c>
      <c r="DM89" s="48" t="str">
        <f t="shared" si="118"/>
        <v>n/a</v>
      </c>
      <c r="DN89" s="48" t="str">
        <f t="shared" si="118"/>
        <v>n/a</v>
      </c>
      <c r="DO89" s="48" t="str">
        <f t="shared" si="118"/>
        <v>n/a</v>
      </c>
      <c r="DP89" s="48" t="str">
        <f t="shared" si="118"/>
        <v>n/a</v>
      </c>
      <c r="DQ89" s="48" t="str">
        <f t="shared" si="118"/>
        <v>n/a</v>
      </c>
      <c r="DR89" s="48" t="str">
        <f t="shared" si="118"/>
        <v>n/a</v>
      </c>
      <c r="DS89" s="48" t="str">
        <f t="shared" si="118"/>
        <v>n/a</v>
      </c>
      <c r="DT89" s="48" t="str">
        <f t="shared" si="118"/>
        <v>n/a</v>
      </c>
      <c r="DU89" s="48" t="str">
        <f t="shared" si="118"/>
        <v>n/a</v>
      </c>
      <c r="DV89" s="48" t="str">
        <f t="shared" si="118"/>
        <v>n/a</v>
      </c>
      <c r="DW89" s="48" t="str">
        <f t="shared" si="118"/>
        <v>n/a</v>
      </c>
      <c r="DX89" s="48" t="str">
        <f t="shared" si="118"/>
        <v>n/a</v>
      </c>
      <c r="DY89" s="48" t="str">
        <f t="shared" si="118"/>
        <v>n/a</v>
      </c>
      <c r="DZ89" s="48" t="str">
        <f t="shared" si="118"/>
        <v>n/a</v>
      </c>
      <c r="EA89" s="48" t="str">
        <f t="shared" si="118"/>
        <v>n/a</v>
      </c>
      <c r="EB89" s="48" t="str">
        <f t="shared" si="118"/>
        <v>n/a</v>
      </c>
      <c r="EC89" s="48" t="str">
        <f t="shared" si="118"/>
        <v>n/a</v>
      </c>
      <c r="ED89" s="48" t="str">
        <f t="shared" si="118"/>
        <v>n/a</v>
      </c>
      <c r="EE89" s="48" t="str">
        <f t="shared" si="118"/>
        <v>n/a</v>
      </c>
      <c r="EF89" s="48" t="str">
        <f t="shared" si="118"/>
        <v>n/a</v>
      </c>
      <c r="EG89" s="48" t="str">
        <f t="shared" si="118"/>
        <v>n/a</v>
      </c>
      <c r="EH89" s="48" t="str">
        <f t="shared" si="118"/>
        <v>n/a</v>
      </c>
      <c r="EI89" s="48" t="str">
        <f t="shared" si="118"/>
        <v>n/a</v>
      </c>
      <c r="EJ89" s="48" t="str">
        <f t="shared" si="118"/>
        <v>n/a</v>
      </c>
      <c r="EK89" s="48" t="str">
        <f t="shared" si="118"/>
        <v>n/a</v>
      </c>
      <c r="EL89" s="48" t="str">
        <f t="shared" si="118"/>
        <v>n/a</v>
      </c>
      <c r="EM89" s="48" t="str">
        <f t="shared" si="118"/>
        <v>n/a</v>
      </c>
      <c r="EN89" s="48" t="str">
        <f t="shared" si="118"/>
        <v>n/a</v>
      </c>
      <c r="EO89" s="48" t="str">
        <f t="shared" si="118"/>
        <v>n/a</v>
      </c>
      <c r="EP89" s="48" t="str">
        <f t="shared" si="118"/>
        <v>n/a</v>
      </c>
      <c r="EQ89" s="48" t="str">
        <f t="shared" si="118"/>
        <v>n/a</v>
      </c>
      <c r="ER89" s="48" t="str">
        <f t="shared" si="118"/>
        <v>n/a</v>
      </c>
      <c r="ES89" s="48" t="str">
        <f t="shared" si="118"/>
        <v>n/a</v>
      </c>
      <c r="ET89" s="48" t="str">
        <f t="shared" si="118"/>
        <v>n/a</v>
      </c>
      <c r="EU89" s="48" t="str">
        <f t="shared" si="118"/>
        <v>n/a</v>
      </c>
      <c r="EV89" s="48" t="str">
        <f t="shared" si="118"/>
        <v>n/a</v>
      </c>
      <c r="EW89" s="48" t="str">
        <f t="shared" si="118"/>
        <v>n/a</v>
      </c>
      <c r="EX89" s="48" t="str">
        <f t="shared" si="118"/>
        <v>n/a</v>
      </c>
      <c r="EY89" s="48" t="str">
        <f t="shared" si="118"/>
        <v>n/a</v>
      </c>
      <c r="EZ89" s="48" t="str">
        <f t="shared" si="118"/>
        <v>n/a</v>
      </c>
      <c r="FA89" s="48" t="str">
        <f t="shared" si="118"/>
        <v>n/a</v>
      </c>
      <c r="FB89" s="48" t="str">
        <f t="shared" si="118"/>
        <v>n/a</v>
      </c>
      <c r="FC89" s="48" t="str">
        <f t="shared" si="118"/>
        <v>n/a</v>
      </c>
      <c r="FD89" s="48" t="str">
        <f t="shared" si="118"/>
        <v>n/a</v>
      </c>
      <c r="FE89" s="48" t="str">
        <f t="shared" si="114"/>
        <v>n/a</v>
      </c>
      <c r="FF89" s="48" t="str">
        <f t="shared" si="114"/>
        <v>n/a</v>
      </c>
      <c r="FG89" s="48" t="str">
        <f t="shared" si="114"/>
        <v>n/a</v>
      </c>
      <c r="FH89" s="48" t="str">
        <f t="shared" si="114"/>
        <v>n/a</v>
      </c>
      <c r="FI89" s="48" t="str">
        <f t="shared" si="114"/>
        <v>n/a</v>
      </c>
      <c r="FJ89" s="48" t="str">
        <f t="shared" si="114"/>
        <v>n/a</v>
      </c>
      <c r="FK89" s="48" t="str">
        <f t="shared" si="114"/>
        <v>n/a</v>
      </c>
      <c r="FL89" s="48" t="str">
        <f t="shared" si="114"/>
        <v>n/a</v>
      </c>
      <c r="FM89" s="48" t="str">
        <f t="shared" si="114"/>
        <v>n/a</v>
      </c>
      <c r="FN89" s="48" t="str">
        <f t="shared" si="114"/>
        <v>n/a</v>
      </c>
      <c r="FO89" s="48" t="str">
        <f t="shared" si="114"/>
        <v>n/a</v>
      </c>
      <c r="FP89" s="48" t="str">
        <f t="shared" si="114"/>
        <v>n/a</v>
      </c>
      <c r="FQ89" s="48" t="str">
        <f t="shared" si="114"/>
        <v>n/a</v>
      </c>
      <c r="FR89" s="48" t="str">
        <f t="shared" si="114"/>
        <v>n/a</v>
      </c>
      <c r="FS89" s="48" t="str">
        <f t="shared" si="114"/>
        <v>n/a</v>
      </c>
      <c r="FT89" s="48" t="str">
        <f t="shared" si="114"/>
        <v>n/a</v>
      </c>
      <c r="FU89" s="48" t="str">
        <f t="shared" si="112"/>
        <v>n/a</v>
      </c>
      <c r="FV89" s="48" t="str">
        <f t="shared" si="112"/>
        <v>n/a</v>
      </c>
      <c r="FW89" s="48" t="str">
        <f t="shared" si="112"/>
        <v>n/a</v>
      </c>
      <c r="FX89" s="48" t="str">
        <f t="shared" si="112"/>
        <v>n/a</v>
      </c>
      <c r="FY89" s="48" t="str">
        <f t="shared" si="112"/>
        <v>n/a</v>
      </c>
      <c r="FZ89" s="48" t="str">
        <f t="shared" si="112"/>
        <v>n/a</v>
      </c>
      <c r="GA89" s="48" t="str">
        <f t="shared" si="112"/>
        <v>n/a</v>
      </c>
      <c r="GB89" s="48" t="str">
        <f t="shared" si="112"/>
        <v>n/a</v>
      </c>
      <c r="GC89" s="48" t="str">
        <f t="shared" si="112"/>
        <v>n/a</v>
      </c>
      <c r="GD89" s="48" t="str">
        <f t="shared" si="112"/>
        <v>n/a</v>
      </c>
      <c r="GE89" s="48" t="str">
        <f t="shared" si="112"/>
        <v>n/a</v>
      </c>
      <c r="GF89" s="48" t="str">
        <f t="shared" si="112"/>
        <v>n/a</v>
      </c>
      <c r="GG89" s="48" t="str">
        <f t="shared" si="112"/>
        <v>n/a</v>
      </c>
      <c r="GH89" s="48" t="str">
        <f t="shared" si="112"/>
        <v>n/a</v>
      </c>
      <c r="GI89" s="48" t="str">
        <f t="shared" si="112"/>
        <v>n/a</v>
      </c>
      <c r="GJ89" s="48" t="str">
        <f t="shared" si="113"/>
        <v>n/a</v>
      </c>
      <c r="GK89" s="48" t="str">
        <f t="shared" si="113"/>
        <v>n/a</v>
      </c>
      <c r="GL89" s="48" t="str">
        <f t="shared" si="113"/>
        <v>n/a</v>
      </c>
      <c r="GM89" s="48" t="str">
        <f t="shared" si="113"/>
        <v>n/a</v>
      </c>
      <c r="GN89" s="48" t="str">
        <f t="shared" si="113"/>
        <v>n/a</v>
      </c>
      <c r="GO89" s="48" t="str">
        <f t="shared" si="113"/>
        <v>n/a</v>
      </c>
      <c r="GP89" s="48" t="str">
        <f t="shared" si="113"/>
        <v>n/a</v>
      </c>
      <c r="GQ89" s="48" t="str">
        <f t="shared" si="113"/>
        <v>n/a</v>
      </c>
      <c r="GR89" s="48" t="str">
        <f t="shared" si="113"/>
        <v>n/a</v>
      </c>
      <c r="GS89" s="48" t="str">
        <f t="shared" si="113"/>
        <v>n/a</v>
      </c>
      <c r="GT89" s="48" t="str">
        <f t="shared" si="113"/>
        <v>n/a</v>
      </c>
      <c r="GU89" s="48" t="str">
        <f t="shared" si="113"/>
        <v>n/a</v>
      </c>
      <c r="GV89" s="48" t="str">
        <f t="shared" si="113"/>
        <v>n/a</v>
      </c>
      <c r="GW89" s="48" t="str">
        <f t="shared" si="113"/>
        <v>n/a</v>
      </c>
      <c r="GX89" s="48" t="str">
        <f t="shared" si="113"/>
        <v>n/a</v>
      </c>
      <c r="GY89" s="48" t="str">
        <f t="shared" si="113"/>
        <v>n/a</v>
      </c>
      <c r="GZ89" s="48" t="str">
        <f t="shared" si="111"/>
        <v>n/a</v>
      </c>
      <c r="HA89" s="48" t="str">
        <f t="shared" si="111"/>
        <v>n/a</v>
      </c>
      <c r="HB89" s="48" t="str">
        <f t="shared" si="111"/>
        <v>n/a</v>
      </c>
      <c r="HC89" s="48" t="str">
        <f t="shared" si="111"/>
        <v>n/a</v>
      </c>
      <c r="HD89" s="48" t="str">
        <f t="shared" si="111"/>
        <v>n/a</v>
      </c>
      <c r="HE89" s="48" t="str">
        <f t="shared" si="111"/>
        <v>n/a</v>
      </c>
      <c r="HF89" s="48" t="str">
        <f t="shared" si="111"/>
        <v>n/a</v>
      </c>
      <c r="HG89" s="48" t="str">
        <f t="shared" si="111"/>
        <v>n/a</v>
      </c>
      <c r="HH89" s="48" t="str">
        <f t="shared" si="111"/>
        <v>n/a</v>
      </c>
      <c r="HI89" s="48" t="str">
        <f t="shared" si="111"/>
        <v>n/a</v>
      </c>
      <c r="HJ89" s="48" t="str">
        <f t="shared" si="111"/>
        <v>n/a</v>
      </c>
      <c r="HK89" s="48" t="str">
        <f t="shared" si="111"/>
        <v>n/a</v>
      </c>
      <c r="HL89" s="48" t="str">
        <f t="shared" si="111"/>
        <v>n/a</v>
      </c>
      <c r="HM89" s="48" t="str">
        <f t="shared" si="111"/>
        <v>n/a</v>
      </c>
    </row>
    <row r="90" spans="1:221" x14ac:dyDescent="0.25">
      <c r="A90" s="21" t="s">
        <v>800</v>
      </c>
      <c r="B90" s="20" t="s">
        <v>799</v>
      </c>
      <c r="C90" s="19">
        <v>929.63199999999995</v>
      </c>
      <c r="D90" s="19">
        <v>26.54</v>
      </c>
      <c r="E90" s="18">
        <f t="shared" si="94"/>
        <v>24672.433279999997</v>
      </c>
      <c r="F90" s="16">
        <f t="shared" si="95"/>
        <v>0</v>
      </c>
      <c r="G90" s="17" t="s">
        <v>227</v>
      </c>
      <c r="H90" s="17" t="str">
        <f t="shared" si="109"/>
        <v>n/a</v>
      </c>
      <c r="I90" s="45" t="str">
        <f t="shared" si="110"/>
        <v>n/a</v>
      </c>
      <c r="J90" s="17">
        <v>-0.52510000000000001</v>
      </c>
      <c r="K90" s="56">
        <f t="shared" si="96"/>
        <v>-0.4301666666666667</v>
      </c>
      <c r="L90" s="1">
        <f t="shared" si="97"/>
        <v>-0.33523333333333338</v>
      </c>
      <c r="M90" s="1">
        <f t="shared" si="98"/>
        <v>-0.24030000000000007</v>
      </c>
      <c r="N90" s="1">
        <f t="shared" si="99"/>
        <v>-0.14536666666666676</v>
      </c>
      <c r="O90" s="1">
        <f t="shared" si="100"/>
        <v>-5.0433333333333427E-2</v>
      </c>
      <c r="P90" s="5">
        <v>4.4499999999999998E-2</v>
      </c>
      <c r="Q90" s="1" t="str">
        <f t="shared" si="101"/>
        <v>n/a</v>
      </c>
      <c r="R90" s="16" t="str">
        <f t="shared" si="102"/>
        <v>n/a</v>
      </c>
      <c r="S90" s="16">
        <f t="shared" si="103"/>
        <v>0</v>
      </c>
      <c r="T90" s="8"/>
      <c r="U90" s="57">
        <f t="shared" si="104"/>
        <v>-26.54</v>
      </c>
      <c r="V90" s="48" t="str">
        <f t="shared" si="105"/>
        <v>n/a</v>
      </c>
      <c r="W90" s="48" t="str">
        <f t="shared" si="106"/>
        <v>n/a</v>
      </c>
      <c r="X90" s="48" t="str">
        <f t="shared" si="49"/>
        <v>n/a</v>
      </c>
      <c r="Y90" s="48" t="str">
        <f t="shared" si="49"/>
        <v>n/a</v>
      </c>
      <c r="Z90" s="48" t="str">
        <f t="shared" si="49"/>
        <v>n/a</v>
      </c>
      <c r="AA90" s="48" t="str">
        <f t="shared" si="107"/>
        <v>n/a</v>
      </c>
      <c r="AB90" s="48" t="str">
        <f t="shared" si="50"/>
        <v>n/a</v>
      </c>
      <c r="AC90" s="48" t="str">
        <f t="shared" si="50"/>
        <v>n/a</v>
      </c>
      <c r="AD90" s="48" t="str">
        <f t="shared" si="50"/>
        <v>n/a</v>
      </c>
      <c r="AE90" s="48" t="str">
        <f t="shared" si="50"/>
        <v>n/a</v>
      </c>
      <c r="AF90" s="48" t="str">
        <f t="shared" si="108"/>
        <v>n/a</v>
      </c>
      <c r="AG90" s="48" t="str">
        <f t="shared" si="116"/>
        <v>n/a</v>
      </c>
      <c r="AH90" s="48" t="str">
        <f t="shared" si="116"/>
        <v>n/a</v>
      </c>
      <c r="AI90" s="48" t="str">
        <f t="shared" si="116"/>
        <v>n/a</v>
      </c>
      <c r="AJ90" s="48" t="str">
        <f t="shared" si="116"/>
        <v>n/a</v>
      </c>
      <c r="AK90" s="48" t="str">
        <f t="shared" si="116"/>
        <v>n/a</v>
      </c>
      <c r="AL90" s="48" t="str">
        <f t="shared" si="116"/>
        <v>n/a</v>
      </c>
      <c r="AM90" s="48" t="str">
        <f t="shared" si="116"/>
        <v>n/a</v>
      </c>
      <c r="AN90" s="48" t="str">
        <f t="shared" si="116"/>
        <v>n/a</v>
      </c>
      <c r="AO90" s="48" t="str">
        <f t="shared" si="116"/>
        <v>n/a</v>
      </c>
      <c r="AP90" s="48" t="str">
        <f t="shared" si="116"/>
        <v>n/a</v>
      </c>
      <c r="AQ90" s="48" t="str">
        <f t="shared" si="116"/>
        <v>n/a</v>
      </c>
      <c r="AR90" s="48" t="str">
        <f t="shared" si="116"/>
        <v>n/a</v>
      </c>
      <c r="AS90" s="48" t="str">
        <f t="shared" si="116"/>
        <v>n/a</v>
      </c>
      <c r="AT90" s="48" t="str">
        <f t="shared" si="116"/>
        <v>n/a</v>
      </c>
      <c r="AU90" s="48" t="str">
        <f t="shared" si="116"/>
        <v>n/a</v>
      </c>
      <c r="AV90" s="48" t="str">
        <f t="shared" si="116"/>
        <v>n/a</v>
      </c>
      <c r="AW90" s="48" t="str">
        <f t="shared" si="116"/>
        <v>n/a</v>
      </c>
      <c r="AX90" s="48" t="str">
        <f t="shared" si="116"/>
        <v>n/a</v>
      </c>
      <c r="AY90" s="48" t="str">
        <f t="shared" si="116"/>
        <v>n/a</v>
      </c>
      <c r="AZ90" s="48" t="str">
        <f t="shared" si="116"/>
        <v>n/a</v>
      </c>
      <c r="BA90" s="48" t="str">
        <f t="shared" si="116"/>
        <v>n/a</v>
      </c>
      <c r="BB90" s="48" t="str">
        <f t="shared" si="116"/>
        <v>n/a</v>
      </c>
      <c r="BC90" s="48" t="str">
        <f t="shared" si="116"/>
        <v>n/a</v>
      </c>
      <c r="BD90" s="48" t="str">
        <f t="shared" si="116"/>
        <v>n/a</v>
      </c>
      <c r="BE90" s="48" t="str">
        <f t="shared" si="116"/>
        <v>n/a</v>
      </c>
      <c r="BF90" s="48" t="str">
        <f t="shared" si="116"/>
        <v>n/a</v>
      </c>
      <c r="BG90" s="48" t="str">
        <f t="shared" si="116"/>
        <v>n/a</v>
      </c>
      <c r="BH90" s="48" t="str">
        <f t="shared" si="116"/>
        <v>n/a</v>
      </c>
      <c r="BI90" s="48" t="str">
        <f t="shared" si="116"/>
        <v>n/a</v>
      </c>
      <c r="BJ90" s="48" t="str">
        <f t="shared" si="116"/>
        <v>n/a</v>
      </c>
      <c r="BK90" s="48" t="str">
        <f t="shared" si="116"/>
        <v>n/a</v>
      </c>
      <c r="BL90" s="48" t="str">
        <f t="shared" si="116"/>
        <v>n/a</v>
      </c>
      <c r="BM90" s="48" t="str">
        <f t="shared" si="116"/>
        <v>n/a</v>
      </c>
      <c r="BN90" s="48" t="str">
        <f t="shared" si="116"/>
        <v>n/a</v>
      </c>
      <c r="BO90" s="48" t="str">
        <f t="shared" si="116"/>
        <v>n/a</v>
      </c>
      <c r="BP90" s="48" t="str">
        <f t="shared" si="116"/>
        <v>n/a</v>
      </c>
      <c r="BQ90" s="48" t="str">
        <f t="shared" si="116"/>
        <v>n/a</v>
      </c>
      <c r="BR90" s="48" t="str">
        <f t="shared" si="116"/>
        <v>n/a</v>
      </c>
      <c r="BS90" s="48" t="str">
        <f t="shared" si="116"/>
        <v>n/a</v>
      </c>
      <c r="BT90" s="48" t="str">
        <f t="shared" si="116"/>
        <v>n/a</v>
      </c>
      <c r="BU90" s="48" t="str">
        <f t="shared" si="116"/>
        <v>n/a</v>
      </c>
      <c r="BV90" s="48" t="str">
        <f t="shared" si="116"/>
        <v>n/a</v>
      </c>
      <c r="BW90" s="48" t="str">
        <f t="shared" si="116"/>
        <v>n/a</v>
      </c>
      <c r="BX90" s="48" t="str">
        <f t="shared" si="116"/>
        <v>n/a</v>
      </c>
      <c r="BY90" s="48" t="str">
        <f t="shared" si="116"/>
        <v>n/a</v>
      </c>
      <c r="BZ90" s="48" t="str">
        <f t="shared" si="116"/>
        <v>n/a</v>
      </c>
      <c r="CA90" s="48" t="str">
        <f t="shared" si="116"/>
        <v>n/a</v>
      </c>
      <c r="CB90" s="48" t="str">
        <f t="shared" si="116"/>
        <v>n/a</v>
      </c>
      <c r="CC90" s="48" t="str">
        <f t="shared" si="116"/>
        <v>n/a</v>
      </c>
      <c r="CD90" s="48" t="str">
        <f t="shared" si="116"/>
        <v>n/a</v>
      </c>
      <c r="CE90" s="48" t="str">
        <f t="shared" si="116"/>
        <v>n/a</v>
      </c>
      <c r="CF90" s="48" t="str">
        <f t="shared" si="116"/>
        <v>n/a</v>
      </c>
      <c r="CG90" s="48" t="str">
        <f t="shared" si="116"/>
        <v>n/a</v>
      </c>
      <c r="CH90" s="48" t="str">
        <f t="shared" si="116"/>
        <v>n/a</v>
      </c>
      <c r="CI90" s="48" t="str">
        <f t="shared" si="116"/>
        <v>n/a</v>
      </c>
      <c r="CJ90" s="48" t="str">
        <f t="shared" si="116"/>
        <v>n/a</v>
      </c>
      <c r="CK90" s="48" t="str">
        <f t="shared" si="116"/>
        <v>n/a</v>
      </c>
      <c r="CL90" s="48" t="str">
        <f t="shared" si="116"/>
        <v>n/a</v>
      </c>
      <c r="CM90" s="48" t="str">
        <f t="shared" si="116"/>
        <v>n/a</v>
      </c>
      <c r="CN90" s="48" t="str">
        <f t="shared" si="116"/>
        <v>n/a</v>
      </c>
      <c r="CO90" s="48" t="str">
        <f t="shared" si="116"/>
        <v>n/a</v>
      </c>
      <c r="CP90" s="48" t="str">
        <f t="shared" si="116"/>
        <v>n/a</v>
      </c>
      <c r="CQ90" s="48" t="str">
        <f t="shared" ref="CQ90:CR90" si="119">IFERROR(CP90*(1+$P90),"n/a")</f>
        <v>n/a</v>
      </c>
      <c r="CR90" s="48" t="str">
        <f t="shared" si="119"/>
        <v>n/a</v>
      </c>
      <c r="CS90" s="48" t="str">
        <f t="shared" si="118"/>
        <v>n/a</v>
      </c>
      <c r="CT90" s="48" t="str">
        <f t="shared" si="118"/>
        <v>n/a</v>
      </c>
      <c r="CU90" s="48" t="str">
        <f t="shared" si="118"/>
        <v>n/a</v>
      </c>
      <c r="CV90" s="48" t="str">
        <f t="shared" si="118"/>
        <v>n/a</v>
      </c>
      <c r="CW90" s="48" t="str">
        <f t="shared" si="118"/>
        <v>n/a</v>
      </c>
      <c r="CX90" s="48" t="str">
        <f t="shared" si="118"/>
        <v>n/a</v>
      </c>
      <c r="CY90" s="48" t="str">
        <f t="shared" si="118"/>
        <v>n/a</v>
      </c>
      <c r="CZ90" s="48" t="str">
        <f t="shared" si="118"/>
        <v>n/a</v>
      </c>
      <c r="DA90" s="48" t="str">
        <f t="shared" si="118"/>
        <v>n/a</v>
      </c>
      <c r="DB90" s="48" t="str">
        <f t="shared" si="118"/>
        <v>n/a</v>
      </c>
      <c r="DC90" s="48" t="str">
        <f t="shared" si="118"/>
        <v>n/a</v>
      </c>
      <c r="DD90" s="48" t="str">
        <f t="shared" si="118"/>
        <v>n/a</v>
      </c>
      <c r="DE90" s="48" t="str">
        <f t="shared" si="118"/>
        <v>n/a</v>
      </c>
      <c r="DF90" s="48" t="str">
        <f t="shared" si="118"/>
        <v>n/a</v>
      </c>
      <c r="DG90" s="48" t="str">
        <f t="shared" si="118"/>
        <v>n/a</v>
      </c>
      <c r="DH90" s="48" t="str">
        <f t="shared" si="118"/>
        <v>n/a</v>
      </c>
      <c r="DI90" s="48" t="str">
        <f t="shared" si="118"/>
        <v>n/a</v>
      </c>
      <c r="DJ90" s="48" t="str">
        <f t="shared" si="118"/>
        <v>n/a</v>
      </c>
      <c r="DK90" s="48" t="str">
        <f t="shared" si="118"/>
        <v>n/a</v>
      </c>
      <c r="DL90" s="48" t="str">
        <f t="shared" si="118"/>
        <v>n/a</v>
      </c>
      <c r="DM90" s="48" t="str">
        <f t="shared" si="118"/>
        <v>n/a</v>
      </c>
      <c r="DN90" s="48" t="str">
        <f t="shared" si="118"/>
        <v>n/a</v>
      </c>
      <c r="DO90" s="48" t="str">
        <f t="shared" si="118"/>
        <v>n/a</v>
      </c>
      <c r="DP90" s="48" t="str">
        <f t="shared" si="118"/>
        <v>n/a</v>
      </c>
      <c r="DQ90" s="48" t="str">
        <f t="shared" si="118"/>
        <v>n/a</v>
      </c>
      <c r="DR90" s="48" t="str">
        <f t="shared" si="118"/>
        <v>n/a</v>
      </c>
      <c r="DS90" s="48" t="str">
        <f t="shared" si="118"/>
        <v>n/a</v>
      </c>
      <c r="DT90" s="48" t="str">
        <f t="shared" si="118"/>
        <v>n/a</v>
      </c>
      <c r="DU90" s="48" t="str">
        <f t="shared" si="118"/>
        <v>n/a</v>
      </c>
      <c r="DV90" s="48" t="str">
        <f t="shared" si="118"/>
        <v>n/a</v>
      </c>
      <c r="DW90" s="48" t="str">
        <f t="shared" si="118"/>
        <v>n/a</v>
      </c>
      <c r="DX90" s="48" t="str">
        <f t="shared" si="118"/>
        <v>n/a</v>
      </c>
      <c r="DY90" s="48" t="str">
        <f t="shared" si="118"/>
        <v>n/a</v>
      </c>
      <c r="DZ90" s="48" t="str">
        <f t="shared" si="118"/>
        <v>n/a</v>
      </c>
      <c r="EA90" s="48" t="str">
        <f t="shared" si="118"/>
        <v>n/a</v>
      </c>
      <c r="EB90" s="48" t="str">
        <f t="shared" si="118"/>
        <v>n/a</v>
      </c>
      <c r="EC90" s="48" t="str">
        <f t="shared" si="118"/>
        <v>n/a</v>
      </c>
      <c r="ED90" s="48" t="str">
        <f t="shared" si="118"/>
        <v>n/a</v>
      </c>
      <c r="EE90" s="48" t="str">
        <f t="shared" si="118"/>
        <v>n/a</v>
      </c>
      <c r="EF90" s="48" t="str">
        <f t="shared" si="118"/>
        <v>n/a</v>
      </c>
      <c r="EG90" s="48" t="str">
        <f t="shared" si="118"/>
        <v>n/a</v>
      </c>
      <c r="EH90" s="48" t="str">
        <f t="shared" si="118"/>
        <v>n/a</v>
      </c>
      <c r="EI90" s="48" t="str">
        <f t="shared" si="118"/>
        <v>n/a</v>
      </c>
      <c r="EJ90" s="48" t="str">
        <f t="shared" si="118"/>
        <v>n/a</v>
      </c>
      <c r="EK90" s="48" t="str">
        <f t="shared" si="118"/>
        <v>n/a</v>
      </c>
      <c r="EL90" s="48" t="str">
        <f t="shared" si="118"/>
        <v>n/a</v>
      </c>
      <c r="EM90" s="48" t="str">
        <f t="shared" si="118"/>
        <v>n/a</v>
      </c>
      <c r="EN90" s="48" t="str">
        <f t="shared" si="118"/>
        <v>n/a</v>
      </c>
      <c r="EO90" s="48" t="str">
        <f t="shared" si="118"/>
        <v>n/a</v>
      </c>
      <c r="EP90" s="48" t="str">
        <f t="shared" si="118"/>
        <v>n/a</v>
      </c>
      <c r="EQ90" s="48" t="str">
        <f t="shared" si="118"/>
        <v>n/a</v>
      </c>
      <c r="ER90" s="48" t="str">
        <f t="shared" si="118"/>
        <v>n/a</v>
      </c>
      <c r="ES90" s="48" t="str">
        <f t="shared" si="118"/>
        <v>n/a</v>
      </c>
      <c r="ET90" s="48" t="str">
        <f t="shared" si="118"/>
        <v>n/a</v>
      </c>
      <c r="EU90" s="48" t="str">
        <f t="shared" si="118"/>
        <v>n/a</v>
      </c>
      <c r="EV90" s="48" t="str">
        <f t="shared" si="118"/>
        <v>n/a</v>
      </c>
      <c r="EW90" s="48" t="str">
        <f t="shared" si="118"/>
        <v>n/a</v>
      </c>
      <c r="EX90" s="48" t="str">
        <f t="shared" si="118"/>
        <v>n/a</v>
      </c>
      <c r="EY90" s="48" t="str">
        <f t="shared" si="118"/>
        <v>n/a</v>
      </c>
      <c r="EZ90" s="48" t="str">
        <f t="shared" si="118"/>
        <v>n/a</v>
      </c>
      <c r="FA90" s="48" t="str">
        <f t="shared" si="118"/>
        <v>n/a</v>
      </c>
      <c r="FB90" s="48" t="str">
        <f t="shared" si="118"/>
        <v>n/a</v>
      </c>
      <c r="FC90" s="48" t="str">
        <f t="shared" ref="FC90:FD90" si="120">IFERROR(FB90*(1+$P90),"n/a")</f>
        <v>n/a</v>
      </c>
      <c r="FD90" s="48" t="str">
        <f t="shared" si="120"/>
        <v>n/a</v>
      </c>
      <c r="FE90" s="48" t="str">
        <f t="shared" si="114"/>
        <v>n/a</v>
      </c>
      <c r="FF90" s="48" t="str">
        <f t="shared" si="114"/>
        <v>n/a</v>
      </c>
      <c r="FG90" s="48" t="str">
        <f t="shared" si="114"/>
        <v>n/a</v>
      </c>
      <c r="FH90" s="48" t="str">
        <f t="shared" si="114"/>
        <v>n/a</v>
      </c>
      <c r="FI90" s="48" t="str">
        <f t="shared" si="114"/>
        <v>n/a</v>
      </c>
      <c r="FJ90" s="48" t="str">
        <f t="shared" si="114"/>
        <v>n/a</v>
      </c>
      <c r="FK90" s="48" t="str">
        <f t="shared" si="114"/>
        <v>n/a</v>
      </c>
      <c r="FL90" s="48" t="str">
        <f t="shared" si="114"/>
        <v>n/a</v>
      </c>
      <c r="FM90" s="48" t="str">
        <f t="shared" si="114"/>
        <v>n/a</v>
      </c>
      <c r="FN90" s="48" t="str">
        <f t="shared" si="114"/>
        <v>n/a</v>
      </c>
      <c r="FO90" s="48" t="str">
        <f t="shared" si="114"/>
        <v>n/a</v>
      </c>
      <c r="FP90" s="48" t="str">
        <f t="shared" si="114"/>
        <v>n/a</v>
      </c>
      <c r="FQ90" s="48" t="str">
        <f t="shared" si="114"/>
        <v>n/a</v>
      </c>
      <c r="FR90" s="48" t="str">
        <f t="shared" si="114"/>
        <v>n/a</v>
      </c>
      <c r="FS90" s="48" t="str">
        <f t="shared" si="114"/>
        <v>n/a</v>
      </c>
      <c r="FT90" s="48" t="str">
        <f t="shared" si="114"/>
        <v>n/a</v>
      </c>
      <c r="FU90" s="48" t="str">
        <f t="shared" si="112"/>
        <v>n/a</v>
      </c>
      <c r="FV90" s="48" t="str">
        <f t="shared" si="112"/>
        <v>n/a</v>
      </c>
      <c r="FW90" s="48" t="str">
        <f t="shared" si="112"/>
        <v>n/a</v>
      </c>
      <c r="FX90" s="48" t="str">
        <f t="shared" si="112"/>
        <v>n/a</v>
      </c>
      <c r="FY90" s="48" t="str">
        <f t="shared" si="112"/>
        <v>n/a</v>
      </c>
      <c r="FZ90" s="48" t="str">
        <f t="shared" si="112"/>
        <v>n/a</v>
      </c>
      <c r="GA90" s="48" t="str">
        <f t="shared" si="112"/>
        <v>n/a</v>
      </c>
      <c r="GB90" s="48" t="str">
        <f t="shared" si="112"/>
        <v>n/a</v>
      </c>
      <c r="GC90" s="48" t="str">
        <f t="shared" si="112"/>
        <v>n/a</v>
      </c>
      <c r="GD90" s="48" t="str">
        <f t="shared" si="112"/>
        <v>n/a</v>
      </c>
      <c r="GE90" s="48" t="str">
        <f t="shared" si="112"/>
        <v>n/a</v>
      </c>
      <c r="GF90" s="48" t="str">
        <f t="shared" si="112"/>
        <v>n/a</v>
      </c>
      <c r="GG90" s="48" t="str">
        <f t="shared" si="112"/>
        <v>n/a</v>
      </c>
      <c r="GH90" s="48" t="str">
        <f t="shared" si="112"/>
        <v>n/a</v>
      </c>
      <c r="GI90" s="48" t="str">
        <f t="shared" si="112"/>
        <v>n/a</v>
      </c>
      <c r="GJ90" s="48" t="str">
        <f t="shared" si="113"/>
        <v>n/a</v>
      </c>
      <c r="GK90" s="48" t="str">
        <f t="shared" si="113"/>
        <v>n/a</v>
      </c>
      <c r="GL90" s="48" t="str">
        <f t="shared" si="113"/>
        <v>n/a</v>
      </c>
      <c r="GM90" s="48" t="str">
        <f t="shared" si="113"/>
        <v>n/a</v>
      </c>
      <c r="GN90" s="48" t="str">
        <f t="shared" si="113"/>
        <v>n/a</v>
      </c>
      <c r="GO90" s="48" t="str">
        <f t="shared" si="113"/>
        <v>n/a</v>
      </c>
      <c r="GP90" s="48" t="str">
        <f t="shared" si="113"/>
        <v>n/a</v>
      </c>
      <c r="GQ90" s="48" t="str">
        <f t="shared" si="113"/>
        <v>n/a</v>
      </c>
      <c r="GR90" s="48" t="str">
        <f t="shared" si="113"/>
        <v>n/a</v>
      </c>
      <c r="GS90" s="48" t="str">
        <f t="shared" si="113"/>
        <v>n/a</v>
      </c>
      <c r="GT90" s="48" t="str">
        <f t="shared" si="113"/>
        <v>n/a</v>
      </c>
      <c r="GU90" s="48" t="str">
        <f t="shared" si="113"/>
        <v>n/a</v>
      </c>
      <c r="GV90" s="48" t="str">
        <f t="shared" si="113"/>
        <v>n/a</v>
      </c>
      <c r="GW90" s="48" t="str">
        <f t="shared" si="113"/>
        <v>n/a</v>
      </c>
      <c r="GX90" s="48" t="str">
        <f t="shared" si="113"/>
        <v>n/a</v>
      </c>
      <c r="GY90" s="48" t="str">
        <f t="shared" si="113"/>
        <v>n/a</v>
      </c>
      <c r="GZ90" s="48" t="str">
        <f t="shared" si="111"/>
        <v>n/a</v>
      </c>
      <c r="HA90" s="48" t="str">
        <f t="shared" si="111"/>
        <v>n/a</v>
      </c>
      <c r="HB90" s="48" t="str">
        <f t="shared" si="111"/>
        <v>n/a</v>
      </c>
      <c r="HC90" s="48" t="str">
        <f t="shared" si="111"/>
        <v>n/a</v>
      </c>
      <c r="HD90" s="48" t="str">
        <f t="shared" si="111"/>
        <v>n/a</v>
      </c>
      <c r="HE90" s="48" t="str">
        <f t="shared" si="111"/>
        <v>n/a</v>
      </c>
      <c r="HF90" s="48" t="str">
        <f t="shared" si="111"/>
        <v>n/a</v>
      </c>
      <c r="HG90" s="48" t="str">
        <f t="shared" si="111"/>
        <v>n/a</v>
      </c>
      <c r="HH90" s="48" t="str">
        <f t="shared" si="111"/>
        <v>n/a</v>
      </c>
      <c r="HI90" s="48" t="str">
        <f t="shared" si="111"/>
        <v>n/a</v>
      </c>
      <c r="HJ90" s="48" t="str">
        <f t="shared" si="111"/>
        <v>n/a</v>
      </c>
      <c r="HK90" s="48" t="str">
        <f t="shared" si="111"/>
        <v>n/a</v>
      </c>
      <c r="HL90" s="48" t="str">
        <f t="shared" si="111"/>
        <v>n/a</v>
      </c>
      <c r="HM90" s="48" t="str">
        <f t="shared" si="111"/>
        <v>n/a</v>
      </c>
    </row>
    <row r="91" spans="1:221" x14ac:dyDescent="0.25">
      <c r="A91" s="21" t="s">
        <v>798</v>
      </c>
      <c r="B91" s="20" t="s">
        <v>797</v>
      </c>
      <c r="C91" s="19">
        <v>113.26300000000001</v>
      </c>
      <c r="D91" s="19">
        <v>182.7</v>
      </c>
      <c r="E91" s="18">
        <f t="shared" si="94"/>
        <v>20693.150099999999</v>
      </c>
      <c r="F91" s="16">
        <f t="shared" si="95"/>
        <v>0</v>
      </c>
      <c r="G91" s="17" t="s">
        <v>227</v>
      </c>
      <c r="H91" s="17" t="str">
        <f t="shared" si="109"/>
        <v>n/a</v>
      </c>
      <c r="I91" s="45" t="str">
        <f t="shared" si="110"/>
        <v>n/a</v>
      </c>
      <c r="J91" s="17">
        <v>0.17998</v>
      </c>
      <c r="K91" s="56">
        <f t="shared" si="96"/>
        <v>0.15740000000000001</v>
      </c>
      <c r="L91" s="1">
        <f t="shared" si="97"/>
        <v>0.13482000000000002</v>
      </c>
      <c r="M91" s="1">
        <f t="shared" si="98"/>
        <v>0.11224000000000002</v>
      </c>
      <c r="N91" s="1">
        <f t="shared" si="99"/>
        <v>8.9660000000000017E-2</v>
      </c>
      <c r="O91" s="1">
        <f t="shared" si="100"/>
        <v>6.7080000000000015E-2</v>
      </c>
      <c r="P91" s="5">
        <v>4.4499999999999998E-2</v>
      </c>
      <c r="Q91" s="1" t="str">
        <f t="shared" si="101"/>
        <v>n/a</v>
      </c>
      <c r="R91" s="16" t="str">
        <f t="shared" si="102"/>
        <v>n/a</v>
      </c>
      <c r="S91" s="16">
        <f t="shared" si="103"/>
        <v>0</v>
      </c>
      <c r="T91" s="8"/>
      <c r="U91" s="57">
        <f t="shared" si="104"/>
        <v>-182.7</v>
      </c>
      <c r="V91" s="48" t="str">
        <f t="shared" si="105"/>
        <v>n/a</v>
      </c>
      <c r="W91" s="48" t="str">
        <f t="shared" si="106"/>
        <v>n/a</v>
      </c>
      <c r="X91" s="48" t="str">
        <f t="shared" si="49"/>
        <v>n/a</v>
      </c>
      <c r="Y91" s="48" t="str">
        <f t="shared" si="49"/>
        <v>n/a</v>
      </c>
      <c r="Z91" s="48" t="str">
        <f t="shared" si="49"/>
        <v>n/a</v>
      </c>
      <c r="AA91" s="48" t="str">
        <f t="shared" si="107"/>
        <v>n/a</v>
      </c>
      <c r="AB91" s="48" t="str">
        <f t="shared" si="50"/>
        <v>n/a</v>
      </c>
      <c r="AC91" s="48" t="str">
        <f t="shared" si="50"/>
        <v>n/a</v>
      </c>
      <c r="AD91" s="48" t="str">
        <f t="shared" si="50"/>
        <v>n/a</v>
      </c>
      <c r="AE91" s="48" t="str">
        <f t="shared" si="50"/>
        <v>n/a</v>
      </c>
      <c r="AF91" s="48" t="str">
        <f t="shared" si="108"/>
        <v>n/a</v>
      </c>
      <c r="AG91" s="48" t="str">
        <f t="shared" ref="AG91:AV106" si="121">IFERROR(AF91*(1+$P91),"n/a")</f>
        <v>n/a</v>
      </c>
      <c r="AH91" s="48" t="str">
        <f t="shared" si="121"/>
        <v>n/a</v>
      </c>
      <c r="AI91" s="48" t="str">
        <f t="shared" si="121"/>
        <v>n/a</v>
      </c>
      <c r="AJ91" s="48" t="str">
        <f t="shared" si="121"/>
        <v>n/a</v>
      </c>
      <c r="AK91" s="48" t="str">
        <f t="shared" si="121"/>
        <v>n/a</v>
      </c>
      <c r="AL91" s="48" t="str">
        <f t="shared" si="121"/>
        <v>n/a</v>
      </c>
      <c r="AM91" s="48" t="str">
        <f t="shared" si="121"/>
        <v>n/a</v>
      </c>
      <c r="AN91" s="48" t="str">
        <f t="shared" si="121"/>
        <v>n/a</v>
      </c>
      <c r="AO91" s="48" t="str">
        <f t="shared" si="121"/>
        <v>n/a</v>
      </c>
      <c r="AP91" s="48" t="str">
        <f t="shared" si="121"/>
        <v>n/a</v>
      </c>
      <c r="AQ91" s="48" t="str">
        <f t="shared" si="121"/>
        <v>n/a</v>
      </c>
      <c r="AR91" s="48" t="str">
        <f t="shared" si="121"/>
        <v>n/a</v>
      </c>
      <c r="AS91" s="48" t="str">
        <f t="shared" si="121"/>
        <v>n/a</v>
      </c>
      <c r="AT91" s="48" t="str">
        <f t="shared" si="121"/>
        <v>n/a</v>
      </c>
      <c r="AU91" s="48" t="str">
        <f t="shared" si="121"/>
        <v>n/a</v>
      </c>
      <c r="AV91" s="48" t="str">
        <f t="shared" si="121"/>
        <v>n/a</v>
      </c>
      <c r="AW91" s="48" t="str">
        <f t="shared" ref="AW91:BL120" si="122">IFERROR(AV91*(1+$P91),"n/a")</f>
        <v>n/a</v>
      </c>
      <c r="AX91" s="48" t="str">
        <f t="shared" si="122"/>
        <v>n/a</v>
      </c>
      <c r="AY91" s="48" t="str">
        <f t="shared" si="122"/>
        <v>n/a</v>
      </c>
      <c r="AZ91" s="48" t="str">
        <f t="shared" si="122"/>
        <v>n/a</v>
      </c>
      <c r="BA91" s="48" t="str">
        <f t="shared" si="122"/>
        <v>n/a</v>
      </c>
      <c r="BB91" s="48" t="str">
        <f t="shared" si="122"/>
        <v>n/a</v>
      </c>
      <c r="BC91" s="48" t="str">
        <f t="shared" si="122"/>
        <v>n/a</v>
      </c>
      <c r="BD91" s="48" t="str">
        <f t="shared" si="122"/>
        <v>n/a</v>
      </c>
      <c r="BE91" s="48" t="str">
        <f t="shared" si="122"/>
        <v>n/a</v>
      </c>
      <c r="BF91" s="48" t="str">
        <f t="shared" si="122"/>
        <v>n/a</v>
      </c>
      <c r="BG91" s="48" t="str">
        <f t="shared" si="122"/>
        <v>n/a</v>
      </c>
      <c r="BH91" s="48" t="str">
        <f t="shared" si="122"/>
        <v>n/a</v>
      </c>
      <c r="BI91" s="48" t="str">
        <f t="shared" si="122"/>
        <v>n/a</v>
      </c>
      <c r="BJ91" s="48" t="str">
        <f t="shared" si="122"/>
        <v>n/a</v>
      </c>
      <c r="BK91" s="48" t="str">
        <f t="shared" si="122"/>
        <v>n/a</v>
      </c>
      <c r="BL91" s="48" t="str">
        <f t="shared" si="122"/>
        <v>n/a</v>
      </c>
      <c r="BM91" s="48" t="str">
        <f t="shared" ref="BM91:CB106" si="123">IFERROR(BL91*(1+$P91),"n/a")</f>
        <v>n/a</v>
      </c>
      <c r="BN91" s="48" t="str">
        <f t="shared" si="123"/>
        <v>n/a</v>
      </c>
      <c r="BO91" s="48" t="str">
        <f t="shared" si="123"/>
        <v>n/a</v>
      </c>
      <c r="BP91" s="48" t="str">
        <f t="shared" si="123"/>
        <v>n/a</v>
      </c>
      <c r="BQ91" s="48" t="str">
        <f t="shared" si="123"/>
        <v>n/a</v>
      </c>
      <c r="BR91" s="48" t="str">
        <f t="shared" si="123"/>
        <v>n/a</v>
      </c>
      <c r="BS91" s="48" t="str">
        <f t="shared" si="123"/>
        <v>n/a</v>
      </c>
      <c r="BT91" s="48" t="str">
        <f t="shared" si="123"/>
        <v>n/a</v>
      </c>
      <c r="BU91" s="48" t="str">
        <f t="shared" si="123"/>
        <v>n/a</v>
      </c>
      <c r="BV91" s="48" t="str">
        <f t="shared" si="123"/>
        <v>n/a</v>
      </c>
      <c r="BW91" s="48" t="str">
        <f t="shared" si="123"/>
        <v>n/a</v>
      </c>
      <c r="BX91" s="48" t="str">
        <f t="shared" si="123"/>
        <v>n/a</v>
      </c>
      <c r="BY91" s="48" t="str">
        <f t="shared" si="123"/>
        <v>n/a</v>
      </c>
      <c r="BZ91" s="48" t="str">
        <f t="shared" si="123"/>
        <v>n/a</v>
      </c>
      <c r="CA91" s="48" t="str">
        <f t="shared" si="123"/>
        <v>n/a</v>
      </c>
      <c r="CB91" s="48" t="str">
        <f t="shared" si="123"/>
        <v>n/a</v>
      </c>
      <c r="CC91" s="48" t="str">
        <f t="shared" ref="CC91:CR120" si="124">IFERROR(CB91*(1+$P91),"n/a")</f>
        <v>n/a</v>
      </c>
      <c r="CD91" s="48" t="str">
        <f t="shared" si="124"/>
        <v>n/a</v>
      </c>
      <c r="CE91" s="48" t="str">
        <f t="shared" si="124"/>
        <v>n/a</v>
      </c>
      <c r="CF91" s="48" t="str">
        <f t="shared" si="124"/>
        <v>n/a</v>
      </c>
      <c r="CG91" s="48" t="str">
        <f t="shared" si="124"/>
        <v>n/a</v>
      </c>
      <c r="CH91" s="48" t="str">
        <f t="shared" si="124"/>
        <v>n/a</v>
      </c>
      <c r="CI91" s="48" t="str">
        <f t="shared" si="124"/>
        <v>n/a</v>
      </c>
      <c r="CJ91" s="48" t="str">
        <f t="shared" si="124"/>
        <v>n/a</v>
      </c>
      <c r="CK91" s="48" t="str">
        <f t="shared" si="124"/>
        <v>n/a</v>
      </c>
      <c r="CL91" s="48" t="str">
        <f t="shared" si="124"/>
        <v>n/a</v>
      </c>
      <c r="CM91" s="48" t="str">
        <f t="shared" si="124"/>
        <v>n/a</v>
      </c>
      <c r="CN91" s="48" t="str">
        <f t="shared" si="124"/>
        <v>n/a</v>
      </c>
      <c r="CO91" s="48" t="str">
        <f t="shared" si="124"/>
        <v>n/a</v>
      </c>
      <c r="CP91" s="48" t="str">
        <f t="shared" si="124"/>
        <v>n/a</v>
      </c>
      <c r="CQ91" s="48" t="str">
        <f t="shared" si="124"/>
        <v>n/a</v>
      </c>
      <c r="CR91" s="48" t="str">
        <f t="shared" si="124"/>
        <v>n/a</v>
      </c>
      <c r="CS91" s="48" t="str">
        <f t="shared" ref="CS91:DH106" si="125">IFERROR(CR91*(1+$P91),"n/a")</f>
        <v>n/a</v>
      </c>
      <c r="CT91" s="48" t="str">
        <f t="shared" si="125"/>
        <v>n/a</v>
      </c>
      <c r="CU91" s="48" t="str">
        <f t="shared" si="125"/>
        <v>n/a</v>
      </c>
      <c r="CV91" s="48" t="str">
        <f t="shared" si="125"/>
        <v>n/a</v>
      </c>
      <c r="CW91" s="48" t="str">
        <f t="shared" si="125"/>
        <v>n/a</v>
      </c>
      <c r="CX91" s="48" t="str">
        <f t="shared" si="125"/>
        <v>n/a</v>
      </c>
      <c r="CY91" s="48" t="str">
        <f t="shared" si="125"/>
        <v>n/a</v>
      </c>
      <c r="CZ91" s="48" t="str">
        <f t="shared" si="125"/>
        <v>n/a</v>
      </c>
      <c r="DA91" s="48" t="str">
        <f t="shared" si="125"/>
        <v>n/a</v>
      </c>
      <c r="DB91" s="48" t="str">
        <f t="shared" si="125"/>
        <v>n/a</v>
      </c>
      <c r="DC91" s="48" t="str">
        <f t="shared" si="125"/>
        <v>n/a</v>
      </c>
      <c r="DD91" s="48" t="str">
        <f t="shared" si="125"/>
        <v>n/a</v>
      </c>
      <c r="DE91" s="48" t="str">
        <f t="shared" si="125"/>
        <v>n/a</v>
      </c>
      <c r="DF91" s="48" t="str">
        <f t="shared" si="125"/>
        <v>n/a</v>
      </c>
      <c r="DG91" s="48" t="str">
        <f t="shared" si="125"/>
        <v>n/a</v>
      </c>
      <c r="DH91" s="48" t="str">
        <f t="shared" si="125"/>
        <v>n/a</v>
      </c>
      <c r="DI91" s="48" t="str">
        <f t="shared" ref="DI91:DX120" si="126">IFERROR(DH91*(1+$P91),"n/a")</f>
        <v>n/a</v>
      </c>
      <c r="DJ91" s="48" t="str">
        <f t="shared" si="126"/>
        <v>n/a</v>
      </c>
      <c r="DK91" s="48" t="str">
        <f t="shared" si="126"/>
        <v>n/a</v>
      </c>
      <c r="DL91" s="48" t="str">
        <f t="shared" si="126"/>
        <v>n/a</v>
      </c>
      <c r="DM91" s="48" t="str">
        <f t="shared" si="126"/>
        <v>n/a</v>
      </c>
      <c r="DN91" s="48" t="str">
        <f t="shared" si="126"/>
        <v>n/a</v>
      </c>
      <c r="DO91" s="48" t="str">
        <f t="shared" si="126"/>
        <v>n/a</v>
      </c>
      <c r="DP91" s="48" t="str">
        <f t="shared" si="126"/>
        <v>n/a</v>
      </c>
      <c r="DQ91" s="48" t="str">
        <f t="shared" si="126"/>
        <v>n/a</v>
      </c>
      <c r="DR91" s="48" t="str">
        <f t="shared" si="126"/>
        <v>n/a</v>
      </c>
      <c r="DS91" s="48" t="str">
        <f t="shared" si="126"/>
        <v>n/a</v>
      </c>
      <c r="DT91" s="48" t="str">
        <f t="shared" si="126"/>
        <v>n/a</v>
      </c>
      <c r="DU91" s="48" t="str">
        <f t="shared" si="126"/>
        <v>n/a</v>
      </c>
      <c r="DV91" s="48" t="str">
        <f t="shared" si="126"/>
        <v>n/a</v>
      </c>
      <c r="DW91" s="48" t="str">
        <f t="shared" si="126"/>
        <v>n/a</v>
      </c>
      <c r="DX91" s="48" t="str">
        <f t="shared" si="126"/>
        <v>n/a</v>
      </c>
      <c r="DY91" s="48" t="str">
        <f t="shared" ref="DY91:EN106" si="127">IFERROR(DX91*(1+$P91),"n/a")</f>
        <v>n/a</v>
      </c>
      <c r="DZ91" s="48" t="str">
        <f t="shared" si="127"/>
        <v>n/a</v>
      </c>
      <c r="EA91" s="48" t="str">
        <f t="shared" si="127"/>
        <v>n/a</v>
      </c>
      <c r="EB91" s="48" t="str">
        <f t="shared" si="127"/>
        <v>n/a</v>
      </c>
      <c r="EC91" s="48" t="str">
        <f t="shared" si="127"/>
        <v>n/a</v>
      </c>
      <c r="ED91" s="48" t="str">
        <f t="shared" si="127"/>
        <v>n/a</v>
      </c>
      <c r="EE91" s="48" t="str">
        <f t="shared" si="127"/>
        <v>n/a</v>
      </c>
      <c r="EF91" s="48" t="str">
        <f t="shared" si="127"/>
        <v>n/a</v>
      </c>
      <c r="EG91" s="48" t="str">
        <f t="shared" si="127"/>
        <v>n/a</v>
      </c>
      <c r="EH91" s="48" t="str">
        <f t="shared" si="127"/>
        <v>n/a</v>
      </c>
      <c r="EI91" s="48" t="str">
        <f t="shared" si="127"/>
        <v>n/a</v>
      </c>
      <c r="EJ91" s="48" t="str">
        <f t="shared" si="127"/>
        <v>n/a</v>
      </c>
      <c r="EK91" s="48" t="str">
        <f t="shared" si="127"/>
        <v>n/a</v>
      </c>
      <c r="EL91" s="48" t="str">
        <f t="shared" si="127"/>
        <v>n/a</v>
      </c>
      <c r="EM91" s="48" t="str">
        <f t="shared" si="127"/>
        <v>n/a</v>
      </c>
      <c r="EN91" s="48" t="str">
        <f t="shared" si="127"/>
        <v>n/a</v>
      </c>
      <c r="EO91" s="48" t="str">
        <f t="shared" ref="EO91:FD120" si="128">IFERROR(EN91*(1+$P91),"n/a")</f>
        <v>n/a</v>
      </c>
      <c r="EP91" s="48" t="str">
        <f t="shared" si="128"/>
        <v>n/a</v>
      </c>
      <c r="EQ91" s="48" t="str">
        <f t="shared" si="128"/>
        <v>n/a</v>
      </c>
      <c r="ER91" s="48" t="str">
        <f t="shared" si="128"/>
        <v>n/a</v>
      </c>
      <c r="ES91" s="48" t="str">
        <f t="shared" si="128"/>
        <v>n/a</v>
      </c>
      <c r="ET91" s="48" t="str">
        <f t="shared" si="128"/>
        <v>n/a</v>
      </c>
      <c r="EU91" s="48" t="str">
        <f t="shared" si="128"/>
        <v>n/a</v>
      </c>
      <c r="EV91" s="48" t="str">
        <f t="shared" si="128"/>
        <v>n/a</v>
      </c>
      <c r="EW91" s="48" t="str">
        <f t="shared" si="128"/>
        <v>n/a</v>
      </c>
      <c r="EX91" s="48" t="str">
        <f t="shared" si="128"/>
        <v>n/a</v>
      </c>
      <c r="EY91" s="48" t="str">
        <f t="shared" si="128"/>
        <v>n/a</v>
      </c>
      <c r="EZ91" s="48" t="str">
        <f t="shared" si="128"/>
        <v>n/a</v>
      </c>
      <c r="FA91" s="48" t="str">
        <f t="shared" si="128"/>
        <v>n/a</v>
      </c>
      <c r="FB91" s="48" t="str">
        <f t="shared" si="128"/>
        <v>n/a</v>
      </c>
      <c r="FC91" s="48" t="str">
        <f t="shared" si="128"/>
        <v>n/a</v>
      </c>
      <c r="FD91" s="48" t="str">
        <f t="shared" si="128"/>
        <v>n/a</v>
      </c>
      <c r="FE91" s="48" t="str">
        <f t="shared" si="114"/>
        <v>n/a</v>
      </c>
      <c r="FF91" s="48" t="str">
        <f t="shared" si="114"/>
        <v>n/a</v>
      </c>
      <c r="FG91" s="48" t="str">
        <f t="shared" si="114"/>
        <v>n/a</v>
      </c>
      <c r="FH91" s="48" t="str">
        <f t="shared" si="114"/>
        <v>n/a</v>
      </c>
      <c r="FI91" s="48" t="str">
        <f t="shared" si="114"/>
        <v>n/a</v>
      </c>
      <c r="FJ91" s="48" t="str">
        <f t="shared" si="114"/>
        <v>n/a</v>
      </c>
      <c r="FK91" s="48" t="str">
        <f t="shared" si="114"/>
        <v>n/a</v>
      </c>
      <c r="FL91" s="48" t="str">
        <f t="shared" si="114"/>
        <v>n/a</v>
      </c>
      <c r="FM91" s="48" t="str">
        <f t="shared" si="114"/>
        <v>n/a</v>
      </c>
      <c r="FN91" s="48" t="str">
        <f t="shared" si="114"/>
        <v>n/a</v>
      </c>
      <c r="FO91" s="48" t="str">
        <f t="shared" si="114"/>
        <v>n/a</v>
      </c>
      <c r="FP91" s="48" t="str">
        <f t="shared" si="114"/>
        <v>n/a</v>
      </c>
      <c r="FQ91" s="48" t="str">
        <f t="shared" si="114"/>
        <v>n/a</v>
      </c>
      <c r="FR91" s="48" t="str">
        <f t="shared" si="114"/>
        <v>n/a</v>
      </c>
      <c r="FS91" s="48" t="str">
        <f t="shared" si="114"/>
        <v>n/a</v>
      </c>
      <c r="FT91" s="48" t="str">
        <f t="shared" si="114"/>
        <v>n/a</v>
      </c>
      <c r="FU91" s="48" t="str">
        <f t="shared" si="112"/>
        <v>n/a</v>
      </c>
      <c r="FV91" s="48" t="str">
        <f t="shared" si="112"/>
        <v>n/a</v>
      </c>
      <c r="FW91" s="48" t="str">
        <f t="shared" si="112"/>
        <v>n/a</v>
      </c>
      <c r="FX91" s="48" t="str">
        <f t="shared" si="112"/>
        <v>n/a</v>
      </c>
      <c r="FY91" s="48" t="str">
        <f t="shared" si="112"/>
        <v>n/a</v>
      </c>
      <c r="FZ91" s="48" t="str">
        <f t="shared" si="112"/>
        <v>n/a</v>
      </c>
      <c r="GA91" s="48" t="str">
        <f t="shared" si="112"/>
        <v>n/a</v>
      </c>
      <c r="GB91" s="48" t="str">
        <f t="shared" si="112"/>
        <v>n/a</v>
      </c>
      <c r="GC91" s="48" t="str">
        <f t="shared" si="112"/>
        <v>n/a</v>
      </c>
      <c r="GD91" s="48" t="str">
        <f t="shared" si="112"/>
        <v>n/a</v>
      </c>
      <c r="GE91" s="48" t="str">
        <f t="shared" si="112"/>
        <v>n/a</v>
      </c>
      <c r="GF91" s="48" t="str">
        <f t="shared" si="112"/>
        <v>n/a</v>
      </c>
      <c r="GG91" s="48" t="str">
        <f t="shared" si="112"/>
        <v>n/a</v>
      </c>
      <c r="GH91" s="48" t="str">
        <f t="shared" si="112"/>
        <v>n/a</v>
      </c>
      <c r="GI91" s="48" t="str">
        <f t="shared" si="112"/>
        <v>n/a</v>
      </c>
      <c r="GJ91" s="48" t="str">
        <f t="shared" si="113"/>
        <v>n/a</v>
      </c>
      <c r="GK91" s="48" t="str">
        <f t="shared" si="113"/>
        <v>n/a</v>
      </c>
      <c r="GL91" s="48" t="str">
        <f t="shared" si="113"/>
        <v>n/a</v>
      </c>
      <c r="GM91" s="48" t="str">
        <f t="shared" si="113"/>
        <v>n/a</v>
      </c>
      <c r="GN91" s="48" t="str">
        <f t="shared" si="113"/>
        <v>n/a</v>
      </c>
      <c r="GO91" s="48" t="str">
        <f t="shared" si="113"/>
        <v>n/a</v>
      </c>
      <c r="GP91" s="48" t="str">
        <f t="shared" si="113"/>
        <v>n/a</v>
      </c>
      <c r="GQ91" s="48" t="str">
        <f t="shared" si="113"/>
        <v>n/a</v>
      </c>
      <c r="GR91" s="48" t="str">
        <f t="shared" si="113"/>
        <v>n/a</v>
      </c>
      <c r="GS91" s="48" t="str">
        <f t="shared" si="113"/>
        <v>n/a</v>
      </c>
      <c r="GT91" s="48" t="str">
        <f t="shared" si="113"/>
        <v>n/a</v>
      </c>
      <c r="GU91" s="48" t="str">
        <f t="shared" si="113"/>
        <v>n/a</v>
      </c>
      <c r="GV91" s="48" t="str">
        <f t="shared" si="113"/>
        <v>n/a</v>
      </c>
      <c r="GW91" s="48" t="str">
        <f t="shared" si="113"/>
        <v>n/a</v>
      </c>
      <c r="GX91" s="48" t="str">
        <f t="shared" si="113"/>
        <v>n/a</v>
      </c>
      <c r="GY91" s="48" t="str">
        <f t="shared" si="113"/>
        <v>n/a</v>
      </c>
      <c r="GZ91" s="48" t="str">
        <f t="shared" si="111"/>
        <v>n/a</v>
      </c>
      <c r="HA91" s="48" t="str">
        <f t="shared" si="111"/>
        <v>n/a</v>
      </c>
      <c r="HB91" s="48" t="str">
        <f t="shared" si="111"/>
        <v>n/a</v>
      </c>
      <c r="HC91" s="48" t="str">
        <f t="shared" si="111"/>
        <v>n/a</v>
      </c>
      <c r="HD91" s="48" t="str">
        <f t="shared" si="111"/>
        <v>n/a</v>
      </c>
      <c r="HE91" s="48" t="str">
        <f t="shared" si="111"/>
        <v>n/a</v>
      </c>
      <c r="HF91" s="48" t="str">
        <f t="shared" si="111"/>
        <v>n/a</v>
      </c>
      <c r="HG91" s="48" t="str">
        <f t="shared" si="111"/>
        <v>n/a</v>
      </c>
      <c r="HH91" s="48" t="str">
        <f t="shared" si="111"/>
        <v>n/a</v>
      </c>
      <c r="HI91" s="48" t="str">
        <f t="shared" si="111"/>
        <v>n/a</v>
      </c>
      <c r="HJ91" s="48" t="str">
        <f t="shared" si="111"/>
        <v>n/a</v>
      </c>
      <c r="HK91" s="48" t="str">
        <f t="shared" si="111"/>
        <v>n/a</v>
      </c>
      <c r="HL91" s="48" t="str">
        <f t="shared" si="111"/>
        <v>n/a</v>
      </c>
      <c r="HM91" s="48" t="str">
        <f t="shared" si="111"/>
        <v>n/a</v>
      </c>
    </row>
    <row r="92" spans="1:221" x14ac:dyDescent="0.25">
      <c r="A92" s="21" t="s">
        <v>1415</v>
      </c>
      <c r="B92" s="20" t="s">
        <v>1416</v>
      </c>
      <c r="C92" s="19">
        <v>1096.8489999999999</v>
      </c>
      <c r="D92" s="19">
        <v>13.35</v>
      </c>
      <c r="E92" s="18">
        <f t="shared" si="94"/>
        <v>14642.934149999999</v>
      </c>
      <c r="F92" s="16">
        <f t="shared" si="95"/>
        <v>5.8202639679850619E-4</v>
      </c>
      <c r="G92" s="17">
        <v>7.4906367041198504E-2</v>
      </c>
      <c r="H92" s="17">
        <f t="shared" si="109"/>
        <v>7.3214606741573041E-2</v>
      </c>
      <c r="I92" s="45">
        <f t="shared" si="110"/>
        <v>0.97741500000000003</v>
      </c>
      <c r="J92" s="17">
        <v>-4.5170000000000002E-2</v>
      </c>
      <c r="K92" s="56">
        <f t="shared" si="96"/>
        <v>-3.0225000000000002E-2</v>
      </c>
      <c r="L92" s="1">
        <f t="shared" si="97"/>
        <v>-1.5280000000000002E-2</v>
      </c>
      <c r="M92" s="1">
        <f t="shared" si="98"/>
        <v>-3.3500000000000196E-4</v>
      </c>
      <c r="N92" s="1">
        <f t="shared" si="99"/>
        <v>1.4609999999999998E-2</v>
      </c>
      <c r="O92" s="1">
        <f t="shared" si="100"/>
        <v>2.9554999999999998E-2</v>
      </c>
      <c r="P92" s="5">
        <v>4.4499999999999998E-2</v>
      </c>
      <c r="Q92" s="1">
        <f t="shared" si="101"/>
        <v>8.7727467379317581E-2</v>
      </c>
      <c r="R92" s="16">
        <f t="shared" si="102"/>
        <v>5.1059701739042702E-5</v>
      </c>
      <c r="S92" s="16">
        <f t="shared" si="103"/>
        <v>5.8202639679850619E-4</v>
      </c>
      <c r="T92" s="8"/>
      <c r="U92" s="57">
        <f t="shared" si="104"/>
        <v>-13.35</v>
      </c>
      <c r="V92" s="48">
        <f t="shared" si="105"/>
        <v>0.93326516444999996</v>
      </c>
      <c r="W92" s="48">
        <f t="shared" si="106"/>
        <v>0.89110957697179338</v>
      </c>
      <c r="X92" s="48">
        <f t="shared" si="49"/>
        <v>0.85085815737997739</v>
      </c>
      <c r="Y92" s="48">
        <f t="shared" si="49"/>
        <v>0.81242489441112375</v>
      </c>
      <c r="Z92" s="48">
        <f t="shared" si="49"/>
        <v>0.7757276619305733</v>
      </c>
      <c r="AA92" s="48">
        <f t="shared" si="107"/>
        <v>0.75228129334872174</v>
      </c>
      <c r="AB92" s="48">
        <f t="shared" si="50"/>
        <v>0.74078643518635334</v>
      </c>
      <c r="AC92" s="48">
        <f t="shared" si="50"/>
        <v>0.74053827173056597</v>
      </c>
      <c r="AD92" s="48">
        <f t="shared" si="50"/>
        <v>0.75135753588054954</v>
      </c>
      <c r="AE92" s="48">
        <f t="shared" ref="AB92:AE155" si="129">IFERROR(AD92*(1+O92),"n/a")</f>
        <v>0.77356390785349916</v>
      </c>
      <c r="AF92" s="48">
        <f t="shared" si="108"/>
        <v>0.80798750175297984</v>
      </c>
      <c r="AG92" s="48">
        <f t="shared" si="121"/>
        <v>0.84394294558098748</v>
      </c>
      <c r="AH92" s="48">
        <f t="shared" si="121"/>
        <v>0.88149840665934143</v>
      </c>
      <c r="AI92" s="48">
        <f t="shared" si="121"/>
        <v>0.92072508575568213</v>
      </c>
      <c r="AJ92" s="48">
        <f t="shared" si="121"/>
        <v>0.96169735207180995</v>
      </c>
      <c r="AK92" s="48">
        <f t="shared" si="121"/>
        <v>1.0044928842390055</v>
      </c>
      <c r="AL92" s="48">
        <f t="shared" si="121"/>
        <v>1.0491928175876413</v>
      </c>
      <c r="AM92" s="48">
        <f t="shared" si="121"/>
        <v>1.0958818979702913</v>
      </c>
      <c r="AN92" s="48">
        <f t="shared" si="121"/>
        <v>1.1446486424299693</v>
      </c>
      <c r="AO92" s="48">
        <f t="shared" si="121"/>
        <v>1.195585507018103</v>
      </c>
      <c r="AP92" s="48">
        <f t="shared" si="121"/>
        <v>1.2487890620804085</v>
      </c>
      <c r="AQ92" s="48">
        <f t="shared" si="121"/>
        <v>1.3043601753429868</v>
      </c>
      <c r="AR92" s="48">
        <f t="shared" si="121"/>
        <v>1.3624042031457497</v>
      </c>
      <c r="AS92" s="48">
        <f t="shared" si="121"/>
        <v>1.4230311901857355</v>
      </c>
      <c r="AT92" s="48">
        <f t="shared" si="121"/>
        <v>1.4863560781490008</v>
      </c>
      <c r="AU92" s="48">
        <f t="shared" si="121"/>
        <v>1.5524989236266313</v>
      </c>
      <c r="AV92" s="48">
        <f t="shared" si="121"/>
        <v>1.6215851257280165</v>
      </c>
      <c r="AW92" s="48">
        <f t="shared" si="122"/>
        <v>1.6937456638229131</v>
      </c>
      <c r="AX92" s="48">
        <f t="shared" si="122"/>
        <v>1.7691173458630327</v>
      </c>
      <c r="AY92" s="48">
        <f t="shared" si="122"/>
        <v>1.8478430677539377</v>
      </c>
      <c r="AZ92" s="48">
        <f t="shared" si="122"/>
        <v>1.9300720842689878</v>
      </c>
      <c r="BA92" s="48">
        <f t="shared" si="122"/>
        <v>2.0159602920189577</v>
      </c>
      <c r="BB92" s="48">
        <f t="shared" si="122"/>
        <v>2.1056705250138013</v>
      </c>
      <c r="BC92" s="48">
        <f t="shared" si="122"/>
        <v>2.1993728633769152</v>
      </c>
      <c r="BD92" s="48">
        <f t="shared" si="122"/>
        <v>2.2972449557971877</v>
      </c>
      <c r="BE92" s="48">
        <f t="shared" si="122"/>
        <v>2.3994723563301625</v>
      </c>
      <c r="BF92" s="48">
        <f t="shared" si="122"/>
        <v>2.5062488761868549</v>
      </c>
      <c r="BG92" s="48">
        <f t="shared" si="122"/>
        <v>2.61777695117717</v>
      </c>
      <c r="BH92" s="48">
        <f t="shared" si="122"/>
        <v>2.7342680255045542</v>
      </c>
      <c r="BI92" s="48">
        <f t="shared" si="122"/>
        <v>2.8559429526395066</v>
      </c>
      <c r="BJ92" s="48">
        <f t="shared" si="122"/>
        <v>2.9830324140319644</v>
      </c>
      <c r="BK92" s="48">
        <f t="shared" si="122"/>
        <v>3.1157773564563866</v>
      </c>
      <c r="BL92" s="48">
        <f t="shared" si="122"/>
        <v>3.254429448818696</v>
      </c>
      <c r="BM92" s="48">
        <f t="shared" si="123"/>
        <v>3.3992515592911281</v>
      </c>
      <c r="BN92" s="48">
        <f t="shared" si="123"/>
        <v>3.5505182536795834</v>
      </c>
      <c r="BO92" s="48">
        <f t="shared" si="123"/>
        <v>3.7085163159683248</v>
      </c>
      <c r="BP92" s="48">
        <f t="shared" si="123"/>
        <v>3.8735452920289153</v>
      </c>
      <c r="BQ92" s="48">
        <f t="shared" si="123"/>
        <v>4.0459180575242017</v>
      </c>
      <c r="BR92" s="48">
        <f t="shared" si="123"/>
        <v>4.2259614110840289</v>
      </c>
      <c r="BS92" s="48">
        <f t="shared" si="123"/>
        <v>4.4140166938772678</v>
      </c>
      <c r="BT92" s="48">
        <f t="shared" si="123"/>
        <v>4.6104404367548062</v>
      </c>
      <c r="BU92" s="48">
        <f t="shared" si="123"/>
        <v>4.8156050361903953</v>
      </c>
      <c r="BV92" s="48">
        <f t="shared" si="123"/>
        <v>5.029899460300868</v>
      </c>
      <c r="BW92" s="48">
        <f t="shared" si="123"/>
        <v>5.2537299862842568</v>
      </c>
      <c r="BX92" s="48">
        <f t="shared" si="123"/>
        <v>5.4875209706739065</v>
      </c>
      <c r="BY92" s="48">
        <f t="shared" si="123"/>
        <v>5.7317156538688954</v>
      </c>
      <c r="BZ92" s="48">
        <f t="shared" si="123"/>
        <v>5.986777000466061</v>
      </c>
      <c r="CA92" s="48">
        <f t="shared" si="123"/>
        <v>6.2531885769868003</v>
      </c>
      <c r="CB92" s="48">
        <f t="shared" si="123"/>
        <v>6.5314554686627124</v>
      </c>
      <c r="CC92" s="48">
        <f t="shared" si="124"/>
        <v>6.8221052370182029</v>
      </c>
      <c r="CD92" s="48">
        <f t="shared" si="124"/>
        <v>7.1256889200655129</v>
      </c>
      <c r="CE92" s="48">
        <f t="shared" si="124"/>
        <v>7.4427820770084283</v>
      </c>
      <c r="CF92" s="48">
        <f t="shared" si="124"/>
        <v>7.7739858794353029</v>
      </c>
      <c r="CG92" s="48">
        <f t="shared" si="124"/>
        <v>8.1199282510701742</v>
      </c>
      <c r="CH92" s="48">
        <f t="shared" si="124"/>
        <v>8.4812650582427977</v>
      </c>
      <c r="CI92" s="48">
        <f t="shared" si="124"/>
        <v>8.8586813533346014</v>
      </c>
      <c r="CJ92" s="48">
        <f t="shared" si="124"/>
        <v>9.2528926735579908</v>
      </c>
      <c r="CK92" s="48">
        <f t="shared" si="124"/>
        <v>9.664646397531321</v>
      </c>
      <c r="CL92" s="48">
        <f t="shared" si="124"/>
        <v>10.094723162221465</v>
      </c>
      <c r="CM92" s="48">
        <f t="shared" si="124"/>
        <v>10.54393834294032</v>
      </c>
      <c r="CN92" s="48">
        <f t="shared" si="124"/>
        <v>11.013143599201165</v>
      </c>
      <c r="CO92" s="48">
        <f t="shared" si="124"/>
        <v>11.503228489365616</v>
      </c>
      <c r="CP92" s="48">
        <f t="shared" si="124"/>
        <v>12.015122157142386</v>
      </c>
      <c r="CQ92" s="48">
        <f t="shared" si="124"/>
        <v>12.549795093135222</v>
      </c>
      <c r="CR92" s="48">
        <f t="shared" si="124"/>
        <v>13.108260974779739</v>
      </c>
      <c r="CS92" s="48">
        <f t="shared" si="125"/>
        <v>13.691578588157437</v>
      </c>
      <c r="CT92" s="48">
        <f t="shared" si="125"/>
        <v>14.300853835330443</v>
      </c>
      <c r="CU92" s="48">
        <f t="shared" si="125"/>
        <v>14.937241831002648</v>
      </c>
      <c r="CV92" s="48">
        <f t="shared" si="125"/>
        <v>15.601949092482267</v>
      </c>
      <c r="CW92" s="48">
        <f t="shared" si="125"/>
        <v>16.296235827097728</v>
      </c>
      <c r="CX92" s="48">
        <f t="shared" si="125"/>
        <v>17.021418321403576</v>
      </c>
      <c r="CY92" s="48">
        <f t="shared" si="125"/>
        <v>17.778871436706034</v>
      </c>
      <c r="CZ92" s="48">
        <f t="shared" si="125"/>
        <v>18.570031215639453</v>
      </c>
      <c r="DA92" s="48">
        <f t="shared" si="125"/>
        <v>19.396397604735409</v>
      </c>
      <c r="DB92" s="48">
        <f t="shared" si="125"/>
        <v>20.259537298146135</v>
      </c>
      <c r="DC92" s="48">
        <f t="shared" si="125"/>
        <v>21.161086707913636</v>
      </c>
      <c r="DD92" s="48">
        <f t="shared" si="125"/>
        <v>22.102755066415792</v>
      </c>
      <c r="DE92" s="48">
        <f t="shared" si="125"/>
        <v>23.086327666871295</v>
      </c>
      <c r="DF92" s="48">
        <f t="shared" si="125"/>
        <v>24.113669248047067</v>
      </c>
      <c r="DG92" s="48">
        <f t="shared" si="125"/>
        <v>25.186727529585163</v>
      </c>
      <c r="DH92" s="48">
        <f t="shared" si="125"/>
        <v>26.307536904651702</v>
      </c>
      <c r="DI92" s="48">
        <f t="shared" si="126"/>
        <v>27.478222296908701</v>
      </c>
      <c r="DJ92" s="48">
        <f t="shared" si="126"/>
        <v>28.701003189121138</v>
      </c>
      <c r="DK92" s="48">
        <f t="shared" si="126"/>
        <v>29.978197831037029</v>
      </c>
      <c r="DL92" s="48">
        <f t="shared" si="126"/>
        <v>31.312227634518177</v>
      </c>
      <c r="DM92" s="48">
        <f t="shared" si="126"/>
        <v>32.705621764254232</v>
      </c>
      <c r="DN92" s="48">
        <f t="shared" si="126"/>
        <v>34.161021932763546</v>
      </c>
      <c r="DO92" s="48">
        <f t="shared" si="126"/>
        <v>35.681187408771521</v>
      </c>
      <c r="DP92" s="48">
        <f t="shared" si="126"/>
        <v>37.26900024846185</v>
      </c>
      <c r="DQ92" s="48">
        <f t="shared" si="126"/>
        <v>38.9274707595184</v>
      </c>
      <c r="DR92" s="48">
        <f t="shared" si="126"/>
        <v>40.659743208316968</v>
      </c>
      <c r="DS92" s="48">
        <f t="shared" si="126"/>
        <v>42.469101781087069</v>
      </c>
      <c r="DT92" s="48">
        <f t="shared" si="126"/>
        <v>44.358976810345446</v>
      </c>
      <c r="DU92" s="48">
        <f t="shared" si="126"/>
        <v>46.332951278405815</v>
      </c>
      <c r="DV92" s="48">
        <f t="shared" si="126"/>
        <v>48.394767610294871</v>
      </c>
      <c r="DW92" s="48">
        <f t="shared" si="126"/>
        <v>50.548334768952991</v>
      </c>
      <c r="DX92" s="48">
        <f t="shared" si="126"/>
        <v>52.797735666171398</v>
      </c>
      <c r="DY92" s="48">
        <f t="shared" si="127"/>
        <v>55.147234903316026</v>
      </c>
      <c r="DZ92" s="48">
        <f t="shared" si="127"/>
        <v>57.601286856513589</v>
      </c>
      <c r="EA92" s="48">
        <f t="shared" si="127"/>
        <v>60.164544121628445</v>
      </c>
      <c r="EB92" s="48">
        <f t="shared" si="127"/>
        <v>62.841866335040912</v>
      </c>
      <c r="EC92" s="48">
        <f t="shared" si="127"/>
        <v>65.638329386950232</v>
      </c>
      <c r="ED92" s="48">
        <f t="shared" si="127"/>
        <v>68.559235044669521</v>
      </c>
      <c r="EE92" s="48">
        <f t="shared" si="127"/>
        <v>71.610121004157307</v>
      </c>
      <c r="EF92" s="48">
        <f t="shared" si="127"/>
        <v>74.796771388842302</v>
      </c>
      <c r="EG92" s="48">
        <f t="shared" si="127"/>
        <v>78.125227715645778</v>
      </c>
      <c r="EH92" s="48">
        <f t="shared" si="127"/>
        <v>81.601800348992015</v>
      </c>
      <c r="EI92" s="48">
        <f t="shared" si="127"/>
        <v>85.23308046452216</v>
      </c>
      <c r="EJ92" s="48">
        <f t="shared" si="127"/>
        <v>89.025952545193391</v>
      </c>
      <c r="EK92" s="48">
        <f t="shared" si="127"/>
        <v>92.9876074334545</v>
      </c>
      <c r="EL92" s="48">
        <f t="shared" si="127"/>
        <v>97.125555964243219</v>
      </c>
      <c r="EM92" s="48">
        <f t="shared" si="127"/>
        <v>101.44764320465204</v>
      </c>
      <c r="EN92" s="48">
        <f t="shared" si="127"/>
        <v>105.96206332725906</v>
      </c>
      <c r="EO92" s="48">
        <f t="shared" si="128"/>
        <v>110.67737514532209</v>
      </c>
      <c r="EP92" s="48">
        <f t="shared" si="128"/>
        <v>115.60251833928892</v>
      </c>
      <c r="EQ92" s="48">
        <f t="shared" si="128"/>
        <v>120.74683040538727</v>
      </c>
      <c r="ER92" s="48">
        <f t="shared" si="128"/>
        <v>126.120064358427</v>
      </c>
      <c r="ES92" s="48">
        <f t="shared" si="128"/>
        <v>131.73240722237699</v>
      </c>
      <c r="ET92" s="48">
        <f t="shared" si="128"/>
        <v>137.59449934377275</v>
      </c>
      <c r="EU92" s="48">
        <f t="shared" si="128"/>
        <v>143.71745456457063</v>
      </c>
      <c r="EV92" s="48">
        <f t="shared" si="128"/>
        <v>150.11288129269403</v>
      </c>
      <c r="EW92" s="48">
        <f t="shared" si="128"/>
        <v>156.7929045102189</v>
      </c>
      <c r="EX92" s="48">
        <f t="shared" si="128"/>
        <v>163.77018876092365</v>
      </c>
      <c r="EY92" s="48">
        <f t="shared" si="128"/>
        <v>171.05796216078474</v>
      </c>
      <c r="EZ92" s="48">
        <f t="shared" si="128"/>
        <v>178.67004147693964</v>
      </c>
      <c r="FA92" s="48">
        <f t="shared" si="128"/>
        <v>186.62085832266345</v>
      </c>
      <c r="FB92" s="48">
        <f t="shared" si="128"/>
        <v>194.92548651802198</v>
      </c>
      <c r="FC92" s="48">
        <f t="shared" si="128"/>
        <v>203.59967066807397</v>
      </c>
      <c r="FD92" s="48">
        <f t="shared" si="128"/>
        <v>212.65985601280326</v>
      </c>
      <c r="FE92" s="48">
        <f t="shared" si="114"/>
        <v>222.12321960537301</v>
      </c>
      <c r="FF92" s="48">
        <f t="shared" si="114"/>
        <v>232.00770287781211</v>
      </c>
      <c r="FG92" s="48">
        <f t="shared" si="114"/>
        <v>242.33204565587474</v>
      </c>
      <c r="FH92" s="48">
        <f t="shared" si="114"/>
        <v>253.11582168756115</v>
      </c>
      <c r="FI92" s="48">
        <f t="shared" si="114"/>
        <v>264.37947575265764</v>
      </c>
      <c r="FJ92" s="48">
        <f t="shared" si="114"/>
        <v>276.14436242365088</v>
      </c>
      <c r="FK92" s="48">
        <f t="shared" si="114"/>
        <v>288.43278655150334</v>
      </c>
      <c r="FL92" s="48">
        <f t="shared" si="114"/>
        <v>301.26804555304523</v>
      </c>
      <c r="FM92" s="48">
        <f t="shared" si="114"/>
        <v>314.67447358015573</v>
      </c>
      <c r="FN92" s="48">
        <f t="shared" si="114"/>
        <v>328.67748765447266</v>
      </c>
      <c r="FO92" s="48">
        <f t="shared" si="114"/>
        <v>343.30363585509667</v>
      </c>
      <c r="FP92" s="48">
        <f t="shared" si="114"/>
        <v>358.58064765064847</v>
      </c>
      <c r="FQ92" s="48">
        <f t="shared" si="114"/>
        <v>374.53748647110234</v>
      </c>
      <c r="FR92" s="48">
        <f t="shared" si="114"/>
        <v>391.20440461906639</v>
      </c>
      <c r="FS92" s="48">
        <f t="shared" si="114"/>
        <v>408.61300062461487</v>
      </c>
      <c r="FT92" s="48">
        <f t="shared" si="114"/>
        <v>426.79627915241025</v>
      </c>
      <c r="FU92" s="48">
        <f t="shared" si="112"/>
        <v>445.78871357469251</v>
      </c>
      <c r="FV92" s="48">
        <f t="shared" si="112"/>
        <v>465.62631132876629</v>
      </c>
      <c r="FW92" s="48">
        <f t="shared" si="112"/>
        <v>486.34668218289636</v>
      </c>
      <c r="FX92" s="48">
        <f t="shared" si="112"/>
        <v>507.98910954003526</v>
      </c>
      <c r="FY92" s="48">
        <f t="shared" si="112"/>
        <v>530.59462491456679</v>
      </c>
      <c r="FZ92" s="48">
        <f t="shared" si="112"/>
        <v>554.20608572326501</v>
      </c>
      <c r="GA92" s="48">
        <f t="shared" si="112"/>
        <v>578.86825653795029</v>
      </c>
      <c r="GB92" s="48">
        <f t="shared" si="112"/>
        <v>604.62789395388904</v>
      </c>
      <c r="GC92" s="48">
        <f t="shared" si="112"/>
        <v>631.53383523483706</v>
      </c>
      <c r="GD92" s="48">
        <f t="shared" si="112"/>
        <v>659.63709090278735</v>
      </c>
      <c r="GE92" s="48">
        <f t="shared" si="112"/>
        <v>688.9909414479614</v>
      </c>
      <c r="GF92" s="48">
        <f t="shared" si="112"/>
        <v>719.65103834239562</v>
      </c>
      <c r="GG92" s="48">
        <f t="shared" si="112"/>
        <v>751.67550954863225</v>
      </c>
      <c r="GH92" s="48">
        <f t="shared" si="112"/>
        <v>785.1250697235464</v>
      </c>
      <c r="GI92" s="48">
        <f t="shared" si="112"/>
        <v>820.06313532624415</v>
      </c>
      <c r="GJ92" s="48">
        <f t="shared" si="113"/>
        <v>856.55594484826202</v>
      </c>
      <c r="GK92" s="48">
        <f t="shared" si="113"/>
        <v>894.67268439400971</v>
      </c>
      <c r="GL92" s="48">
        <f t="shared" si="113"/>
        <v>934.48561884954313</v>
      </c>
      <c r="GM92" s="48">
        <f t="shared" si="113"/>
        <v>976.07022888834774</v>
      </c>
      <c r="GN92" s="48">
        <f t="shared" si="113"/>
        <v>1019.5053540738792</v>
      </c>
      <c r="GO92" s="48">
        <f t="shared" si="113"/>
        <v>1064.8733423301667</v>
      </c>
      <c r="GP92" s="48">
        <f t="shared" si="113"/>
        <v>1112.2602060638592</v>
      </c>
      <c r="GQ92" s="48">
        <f t="shared" si="113"/>
        <v>1161.7557852337009</v>
      </c>
      <c r="GR92" s="48">
        <f t="shared" si="113"/>
        <v>1213.4539176766004</v>
      </c>
      <c r="GS92" s="48">
        <f t="shared" si="113"/>
        <v>1267.4526170132092</v>
      </c>
      <c r="GT92" s="48">
        <f t="shared" si="113"/>
        <v>1323.8542584702971</v>
      </c>
      <c r="GU92" s="48">
        <f t="shared" si="113"/>
        <v>1382.7657729722252</v>
      </c>
      <c r="GV92" s="48">
        <f t="shared" si="113"/>
        <v>1444.2988498694892</v>
      </c>
      <c r="GW92" s="48">
        <f t="shared" si="113"/>
        <v>1508.5701486886815</v>
      </c>
      <c r="GX92" s="48">
        <f t="shared" si="113"/>
        <v>1575.7015203053277</v>
      </c>
      <c r="GY92" s="48">
        <f t="shared" si="113"/>
        <v>1645.8202379589147</v>
      </c>
      <c r="GZ92" s="48">
        <f t="shared" si="111"/>
        <v>1719.0592385480863</v>
      </c>
      <c r="HA92" s="48">
        <f t="shared" si="111"/>
        <v>1795.5573746634761</v>
      </c>
      <c r="HB92" s="48">
        <f t="shared" si="111"/>
        <v>1875.4596778360008</v>
      </c>
      <c r="HC92" s="48">
        <f t="shared" si="111"/>
        <v>1958.9176334997028</v>
      </c>
      <c r="HD92" s="48">
        <f t="shared" si="111"/>
        <v>2046.0894681904394</v>
      </c>
      <c r="HE92" s="48">
        <f t="shared" si="111"/>
        <v>2137.1404495249139</v>
      </c>
      <c r="HF92" s="48">
        <f t="shared" si="111"/>
        <v>2232.2431995287725</v>
      </c>
      <c r="HG92" s="48">
        <f t="shared" si="111"/>
        <v>2331.5780219078028</v>
      </c>
      <c r="HH92" s="48">
        <f t="shared" si="111"/>
        <v>2435.3332438827001</v>
      </c>
      <c r="HI92" s="48">
        <f t="shared" si="111"/>
        <v>2543.7055732354802</v>
      </c>
      <c r="HJ92" s="48">
        <f t="shared" si="111"/>
        <v>2656.9004712444589</v>
      </c>
      <c r="HK92" s="48">
        <f t="shared" si="111"/>
        <v>2775.1325422148375</v>
      </c>
      <c r="HL92" s="48">
        <f t="shared" si="111"/>
        <v>2898.6259403433978</v>
      </c>
      <c r="HM92" s="48">
        <f t="shared" si="111"/>
        <v>3027.614794688679</v>
      </c>
    </row>
    <row r="93" spans="1:221" x14ac:dyDescent="0.25">
      <c r="A93" s="21" t="s">
        <v>1417</v>
      </c>
      <c r="B93" s="20" t="s">
        <v>1418</v>
      </c>
      <c r="C93" s="19">
        <v>303.815</v>
      </c>
      <c r="D93" s="19">
        <v>43.86</v>
      </c>
      <c r="E93" s="18">
        <f t="shared" si="94"/>
        <v>13325.3259</v>
      </c>
      <c r="F93" s="16">
        <f t="shared" si="95"/>
        <v>5.2965418954252508E-4</v>
      </c>
      <c r="G93" s="17">
        <v>3.3059735522115823E-2</v>
      </c>
      <c r="H93" s="17">
        <f t="shared" si="109"/>
        <v>3.3302724578203373E-2</v>
      </c>
      <c r="I93" s="45">
        <f t="shared" si="110"/>
        <v>1.4606574999999999</v>
      </c>
      <c r="J93" s="17">
        <v>1.47E-2</v>
      </c>
      <c r="K93" s="56">
        <f t="shared" si="96"/>
        <v>1.9666666666666666E-2</v>
      </c>
      <c r="L93" s="1">
        <f t="shared" si="97"/>
        <v>2.4633333333333333E-2</v>
      </c>
      <c r="M93" s="1">
        <f t="shared" si="98"/>
        <v>2.9600000000000001E-2</v>
      </c>
      <c r="N93" s="1">
        <f t="shared" si="99"/>
        <v>3.4566666666666669E-2</v>
      </c>
      <c r="O93" s="1">
        <f t="shared" si="100"/>
        <v>3.9533333333333337E-2</v>
      </c>
      <c r="P93" s="5">
        <v>4.4499999999999998E-2</v>
      </c>
      <c r="Q93" s="1">
        <f t="shared" si="101"/>
        <v>7.2937733872384003E-2</v>
      </c>
      <c r="R93" s="16">
        <f t="shared" si="102"/>
        <v>3.8631776321245925E-5</v>
      </c>
      <c r="S93" s="16">
        <f t="shared" si="103"/>
        <v>5.2965418954252508E-4</v>
      </c>
      <c r="T93" s="8"/>
      <c r="U93" s="57">
        <f t="shared" si="104"/>
        <v>-43.86</v>
      </c>
      <c r="V93" s="48">
        <f t="shared" si="105"/>
        <v>1.4821291652499999</v>
      </c>
      <c r="W93" s="48">
        <f t="shared" si="106"/>
        <v>1.5039164639791749</v>
      </c>
      <c r="X93" s="48">
        <f t="shared" ref="X93:Z156" si="130">IFERROR(W93*(1+$J93),"n/a")</f>
        <v>1.5260240359996686</v>
      </c>
      <c r="Y93" s="48">
        <f t="shared" si="130"/>
        <v>1.5484565893288638</v>
      </c>
      <c r="Z93" s="48">
        <f t="shared" si="130"/>
        <v>1.5712189011919979</v>
      </c>
      <c r="AA93" s="48">
        <f t="shared" si="107"/>
        <v>1.6021195395821073</v>
      </c>
      <c r="AB93" s="48">
        <f t="shared" si="129"/>
        <v>1.6415850842404798</v>
      </c>
      <c r="AC93" s="48">
        <f t="shared" si="129"/>
        <v>1.690176002733998</v>
      </c>
      <c r="AD93" s="48">
        <f t="shared" si="129"/>
        <v>1.7485997532285031</v>
      </c>
      <c r="AE93" s="48">
        <f t="shared" si="129"/>
        <v>1.8177277301394701</v>
      </c>
      <c r="AF93" s="48">
        <f t="shared" si="108"/>
        <v>1.8986166141306764</v>
      </c>
      <c r="AG93" s="48">
        <f t="shared" si="121"/>
        <v>1.9831050534594914</v>
      </c>
      <c r="AH93" s="48">
        <f t="shared" si="121"/>
        <v>2.0713532283384386</v>
      </c>
      <c r="AI93" s="48">
        <f t="shared" si="121"/>
        <v>2.1635284469994991</v>
      </c>
      <c r="AJ93" s="48">
        <f t="shared" si="121"/>
        <v>2.2598054628909767</v>
      </c>
      <c r="AK93" s="48">
        <f t="shared" si="121"/>
        <v>2.3603668059896252</v>
      </c>
      <c r="AL93" s="48">
        <f t="shared" si="121"/>
        <v>2.4654031288561633</v>
      </c>
      <c r="AM93" s="48">
        <f t="shared" si="121"/>
        <v>2.5751135680902624</v>
      </c>
      <c r="AN93" s="48">
        <f t="shared" si="121"/>
        <v>2.6897061218702789</v>
      </c>
      <c r="AO93" s="48">
        <f t="shared" si="121"/>
        <v>2.8093980442935065</v>
      </c>
      <c r="AP93" s="48">
        <f t="shared" si="121"/>
        <v>2.9344162572645676</v>
      </c>
      <c r="AQ93" s="48">
        <f t="shared" si="121"/>
        <v>3.0649977807128406</v>
      </c>
      <c r="AR93" s="48">
        <f t="shared" si="121"/>
        <v>3.201390181954562</v>
      </c>
      <c r="AS93" s="48">
        <f t="shared" si="121"/>
        <v>3.3438520450515399</v>
      </c>
      <c r="AT93" s="48">
        <f t="shared" si="121"/>
        <v>3.4926534610563333</v>
      </c>
      <c r="AU93" s="48">
        <f t="shared" si="121"/>
        <v>3.6480765400733399</v>
      </c>
      <c r="AV93" s="48">
        <f t="shared" si="121"/>
        <v>3.8104159461066036</v>
      </c>
      <c r="AW93" s="48">
        <f t="shared" si="122"/>
        <v>3.9799794557083472</v>
      </c>
      <c r="AX93" s="48">
        <f t="shared" si="122"/>
        <v>4.1570885414873686</v>
      </c>
      <c r="AY93" s="48">
        <f t="shared" si="122"/>
        <v>4.3420789815835565</v>
      </c>
      <c r="AZ93" s="48">
        <f t="shared" si="122"/>
        <v>4.535301496264025</v>
      </c>
      <c r="BA93" s="48">
        <f t="shared" si="122"/>
        <v>4.737122412847774</v>
      </c>
      <c r="BB93" s="48">
        <f t="shared" si="122"/>
        <v>4.9479243602195</v>
      </c>
      <c r="BC93" s="48">
        <f t="shared" si="122"/>
        <v>5.1681069942492677</v>
      </c>
      <c r="BD93" s="48">
        <f t="shared" si="122"/>
        <v>5.3980877554933597</v>
      </c>
      <c r="BE93" s="48">
        <f t="shared" si="122"/>
        <v>5.6383026606128137</v>
      </c>
      <c r="BF93" s="48">
        <f t="shared" si="122"/>
        <v>5.8892071290100843</v>
      </c>
      <c r="BG93" s="48">
        <f t="shared" si="122"/>
        <v>6.151276846251033</v>
      </c>
      <c r="BH93" s="48">
        <f t="shared" si="122"/>
        <v>6.4250086659092043</v>
      </c>
      <c r="BI93" s="48">
        <f t="shared" si="122"/>
        <v>6.7109215515421639</v>
      </c>
      <c r="BJ93" s="48">
        <f t="shared" si="122"/>
        <v>7.0095575605857903</v>
      </c>
      <c r="BK93" s="48">
        <f t="shared" si="122"/>
        <v>7.3214828720318579</v>
      </c>
      <c r="BL93" s="48">
        <f t="shared" si="122"/>
        <v>7.6472888598372757</v>
      </c>
      <c r="BM93" s="48">
        <f t="shared" si="123"/>
        <v>7.9875932141000341</v>
      </c>
      <c r="BN93" s="48">
        <f t="shared" si="123"/>
        <v>8.3430411121274854</v>
      </c>
      <c r="BO93" s="48">
        <f t="shared" si="123"/>
        <v>8.7143064416171576</v>
      </c>
      <c r="BP93" s="48">
        <f t="shared" si="123"/>
        <v>9.102093078269121</v>
      </c>
      <c r="BQ93" s="48">
        <f t="shared" si="123"/>
        <v>9.5071362202520966</v>
      </c>
      <c r="BR93" s="48">
        <f t="shared" si="123"/>
        <v>9.9302037820533151</v>
      </c>
      <c r="BS93" s="48">
        <f t="shared" si="123"/>
        <v>10.372097850354688</v>
      </c>
      <c r="BT93" s="48">
        <f t="shared" si="123"/>
        <v>10.833656204695471</v>
      </c>
      <c r="BU93" s="48">
        <f t="shared" si="123"/>
        <v>11.315753905804419</v>
      </c>
      <c r="BV93" s="48">
        <f t="shared" si="123"/>
        <v>11.819304954612715</v>
      </c>
      <c r="BW93" s="48">
        <f t="shared" si="123"/>
        <v>12.34526402509298</v>
      </c>
      <c r="BX93" s="48">
        <f t="shared" si="123"/>
        <v>12.894628274209618</v>
      </c>
      <c r="BY93" s="48">
        <f t="shared" si="123"/>
        <v>13.468439232411946</v>
      </c>
      <c r="BZ93" s="48">
        <f t="shared" si="123"/>
        <v>14.067784778254277</v>
      </c>
      <c r="CA93" s="48">
        <f t="shared" si="123"/>
        <v>14.693801200886591</v>
      </c>
      <c r="CB93" s="48">
        <f t="shared" si="123"/>
        <v>15.347675354326045</v>
      </c>
      <c r="CC93" s="48">
        <f t="shared" si="124"/>
        <v>16.030646907593553</v>
      </c>
      <c r="CD93" s="48">
        <f t="shared" si="124"/>
        <v>16.744010694981466</v>
      </c>
      <c r="CE93" s="48">
        <f t="shared" si="124"/>
        <v>17.48911917090814</v>
      </c>
      <c r="CF93" s="48">
        <f t="shared" si="124"/>
        <v>18.267384974013552</v>
      </c>
      <c r="CG93" s="48">
        <f t="shared" si="124"/>
        <v>19.080283605357156</v>
      </c>
      <c r="CH93" s="48">
        <f t="shared" si="124"/>
        <v>19.929356225795548</v>
      </c>
      <c r="CI93" s="48">
        <f t="shared" si="124"/>
        <v>20.816212577843448</v>
      </c>
      <c r="CJ93" s="48">
        <f t="shared" si="124"/>
        <v>21.74253403755748</v>
      </c>
      <c r="CK93" s="48">
        <f t="shared" si="124"/>
        <v>22.710076802228787</v>
      </c>
      <c r="CL93" s="48">
        <f t="shared" si="124"/>
        <v>23.720675219927969</v>
      </c>
      <c r="CM93" s="48">
        <f t="shared" si="124"/>
        <v>24.776245267214762</v>
      </c>
      <c r="CN93" s="48">
        <f t="shared" si="124"/>
        <v>25.878788181605817</v>
      </c>
      <c r="CO93" s="48">
        <f t="shared" si="124"/>
        <v>27.030394255687277</v>
      </c>
      <c r="CP93" s="48">
        <f t="shared" si="124"/>
        <v>28.233246800065359</v>
      </c>
      <c r="CQ93" s="48">
        <f t="shared" si="124"/>
        <v>29.489626282668269</v>
      </c>
      <c r="CR93" s="48">
        <f t="shared" si="124"/>
        <v>30.801914652247007</v>
      </c>
      <c r="CS93" s="48">
        <f t="shared" si="125"/>
        <v>32.172599854272001</v>
      </c>
      <c r="CT93" s="48">
        <f t="shared" si="125"/>
        <v>33.604280547787106</v>
      </c>
      <c r="CU93" s="48">
        <f t="shared" si="125"/>
        <v>35.099671032163634</v>
      </c>
      <c r="CV93" s="48">
        <f t="shared" si="125"/>
        <v>36.661606393094914</v>
      </c>
      <c r="CW93" s="48">
        <f t="shared" si="125"/>
        <v>38.29304787758764</v>
      </c>
      <c r="CX93" s="48">
        <f t="shared" si="125"/>
        <v>39.997088508140287</v>
      </c>
      <c r="CY93" s="48">
        <f t="shared" si="125"/>
        <v>41.776958946752529</v>
      </c>
      <c r="CZ93" s="48">
        <f t="shared" si="125"/>
        <v>43.636033619883015</v>
      </c>
      <c r="DA93" s="48">
        <f t="shared" si="125"/>
        <v>45.57783711596781</v>
      </c>
      <c r="DB93" s="48">
        <f t="shared" si="125"/>
        <v>47.606050867628376</v>
      </c>
      <c r="DC93" s="48">
        <f t="shared" si="125"/>
        <v>49.724520131237838</v>
      </c>
      <c r="DD93" s="48">
        <f t="shared" si="125"/>
        <v>51.937261277077923</v>
      </c>
      <c r="DE93" s="48">
        <f t="shared" si="125"/>
        <v>54.24846940390789</v>
      </c>
      <c r="DF93" s="48">
        <f t="shared" si="125"/>
        <v>56.662526292381791</v>
      </c>
      <c r="DG93" s="48">
        <f t="shared" si="125"/>
        <v>59.184008712392782</v>
      </c>
      <c r="DH93" s="48">
        <f t="shared" si="125"/>
        <v>61.817697100094257</v>
      </c>
      <c r="DI93" s="48">
        <f t="shared" si="126"/>
        <v>64.568584621048444</v>
      </c>
      <c r="DJ93" s="48">
        <f t="shared" si="126"/>
        <v>67.441886636685098</v>
      </c>
      <c r="DK93" s="48">
        <f t="shared" si="126"/>
        <v>70.443050592017585</v>
      </c>
      <c r="DL93" s="48">
        <f t="shared" si="126"/>
        <v>73.57776634336237</v>
      </c>
      <c r="DM93" s="48">
        <f t="shared" si="126"/>
        <v>76.851976945641994</v>
      </c>
      <c r="DN93" s="48">
        <f t="shared" si="126"/>
        <v>80.271889919723066</v>
      </c>
      <c r="DO93" s="48">
        <f t="shared" si="126"/>
        <v>83.843989021150747</v>
      </c>
      <c r="DP93" s="48">
        <f t="shared" si="126"/>
        <v>87.575046532591955</v>
      </c>
      <c r="DQ93" s="48">
        <f t="shared" si="126"/>
        <v>91.4721361032923</v>
      </c>
      <c r="DR93" s="48">
        <f t="shared" si="126"/>
        <v>95.542646159888804</v>
      </c>
      <c r="DS93" s="48">
        <f t="shared" si="126"/>
        <v>99.794293914003859</v>
      </c>
      <c r="DT93" s="48">
        <f t="shared" si="126"/>
        <v>104.23513999317703</v>
      </c>
      <c r="DU93" s="48">
        <f t="shared" si="126"/>
        <v>108.87360372287341</v>
      </c>
      <c r="DV93" s="48">
        <f t="shared" si="126"/>
        <v>113.71847908854127</v>
      </c>
      <c r="DW93" s="48">
        <f t="shared" si="126"/>
        <v>118.77895140798135</v>
      </c>
      <c r="DX93" s="48">
        <f t="shared" si="126"/>
        <v>124.06461474563652</v>
      </c>
      <c r="DY93" s="48">
        <f t="shared" si="127"/>
        <v>129.58549010181733</v>
      </c>
      <c r="DZ93" s="48">
        <f t="shared" si="127"/>
        <v>135.3520444113482</v>
      </c>
      <c r="EA93" s="48">
        <f t="shared" si="127"/>
        <v>141.3752103876532</v>
      </c>
      <c r="EB93" s="48">
        <f t="shared" si="127"/>
        <v>147.66640724990376</v>
      </c>
      <c r="EC93" s="48">
        <f t="shared" si="127"/>
        <v>154.23756237252448</v>
      </c>
      <c r="ED93" s="48">
        <f t="shared" si="127"/>
        <v>161.10113389810181</v>
      </c>
      <c r="EE93" s="48">
        <f t="shared" si="127"/>
        <v>168.27013435656733</v>
      </c>
      <c r="EF93" s="48">
        <f t="shared" si="127"/>
        <v>175.75815533543457</v>
      </c>
      <c r="EG93" s="48">
        <f t="shared" si="127"/>
        <v>183.57939324786139</v>
      </c>
      <c r="EH93" s="48">
        <f t="shared" si="127"/>
        <v>191.74867624739122</v>
      </c>
      <c r="EI93" s="48">
        <f t="shared" si="127"/>
        <v>200.28149234040012</v>
      </c>
      <c r="EJ93" s="48">
        <f t="shared" si="127"/>
        <v>209.19401874954792</v>
      </c>
      <c r="EK93" s="48">
        <f t="shared" si="127"/>
        <v>218.50315258390279</v>
      </c>
      <c r="EL93" s="48">
        <f t="shared" si="127"/>
        <v>228.22654287388647</v>
      </c>
      <c r="EM93" s="48">
        <f t="shared" si="127"/>
        <v>238.38262403177441</v>
      </c>
      <c r="EN93" s="48">
        <f t="shared" si="127"/>
        <v>248.99065080118837</v>
      </c>
      <c r="EO93" s="48">
        <f t="shared" si="128"/>
        <v>260.07073476184127</v>
      </c>
      <c r="EP93" s="48">
        <f t="shared" si="128"/>
        <v>271.64388245874318</v>
      </c>
      <c r="EQ93" s="48">
        <f t="shared" si="128"/>
        <v>283.73203522815726</v>
      </c>
      <c r="ER93" s="48">
        <f t="shared" si="128"/>
        <v>296.35811079581026</v>
      </c>
      <c r="ES93" s="48">
        <f t="shared" si="128"/>
        <v>309.54604672622384</v>
      </c>
      <c r="ET93" s="48">
        <f t="shared" si="128"/>
        <v>323.32084580554078</v>
      </c>
      <c r="EU93" s="48">
        <f t="shared" si="128"/>
        <v>337.70862344388735</v>
      </c>
      <c r="EV93" s="48">
        <f t="shared" si="128"/>
        <v>352.73665718714034</v>
      </c>
      <c r="EW93" s="48">
        <f t="shared" si="128"/>
        <v>368.43343843196806</v>
      </c>
      <c r="EX93" s="48">
        <f t="shared" si="128"/>
        <v>384.82872644219066</v>
      </c>
      <c r="EY93" s="48">
        <f t="shared" si="128"/>
        <v>401.95360476886816</v>
      </c>
      <c r="EZ93" s="48">
        <f t="shared" si="128"/>
        <v>419.84054018108282</v>
      </c>
      <c r="FA93" s="48">
        <f t="shared" si="128"/>
        <v>438.52344421914097</v>
      </c>
      <c r="FB93" s="48">
        <f t="shared" si="128"/>
        <v>458.03773748689275</v>
      </c>
      <c r="FC93" s="48">
        <f t="shared" si="128"/>
        <v>478.42041680505946</v>
      </c>
      <c r="FD93" s="48">
        <f t="shared" si="128"/>
        <v>499.71012535288457</v>
      </c>
      <c r="FE93" s="48">
        <f t="shared" si="114"/>
        <v>521.94722593108793</v>
      </c>
      <c r="FF93" s="48">
        <f t="shared" si="114"/>
        <v>545.17387748502131</v>
      </c>
      <c r="FG93" s="48">
        <f t="shared" si="114"/>
        <v>569.43411503310472</v>
      </c>
      <c r="FH93" s="48">
        <f t="shared" si="114"/>
        <v>594.77393315207792</v>
      </c>
      <c r="FI93" s="48">
        <f t="shared" si="114"/>
        <v>621.24137317734539</v>
      </c>
      <c r="FJ93" s="48">
        <f t="shared" si="114"/>
        <v>648.88661428373723</v>
      </c>
      <c r="FK93" s="48">
        <f t="shared" si="114"/>
        <v>677.7620686193635</v>
      </c>
      <c r="FL93" s="48">
        <f t="shared" si="114"/>
        <v>707.92248067292519</v>
      </c>
      <c r="FM93" s="48">
        <f t="shared" si="114"/>
        <v>739.4250310628704</v>
      </c>
      <c r="FN93" s="48">
        <f t="shared" si="114"/>
        <v>772.32944494516812</v>
      </c>
      <c r="FO93" s="48">
        <f t="shared" si="114"/>
        <v>806.69810524522813</v>
      </c>
      <c r="FP93" s="48">
        <f t="shared" si="114"/>
        <v>842.59617092864073</v>
      </c>
      <c r="FQ93" s="48">
        <f t="shared" si="114"/>
        <v>880.09170053496518</v>
      </c>
      <c r="FR93" s="48">
        <f t="shared" si="114"/>
        <v>919.25578120877117</v>
      </c>
      <c r="FS93" s="48">
        <f t="shared" si="114"/>
        <v>960.16266347256146</v>
      </c>
      <c r="FT93" s="48">
        <f t="shared" si="114"/>
        <v>1002.8899019970904</v>
      </c>
      <c r="FU93" s="48">
        <f t="shared" si="112"/>
        <v>1047.5185026359609</v>
      </c>
      <c r="FV93" s="48">
        <f t="shared" si="112"/>
        <v>1094.1330760032611</v>
      </c>
      <c r="FW93" s="48">
        <f t="shared" si="112"/>
        <v>1142.8219978854061</v>
      </c>
      <c r="FX93" s="48">
        <f t="shared" si="112"/>
        <v>1193.6775767913066</v>
      </c>
      <c r="FY93" s="48">
        <f t="shared" si="112"/>
        <v>1246.7962289585198</v>
      </c>
      <c r="FZ93" s="48">
        <f t="shared" si="112"/>
        <v>1302.2786611471738</v>
      </c>
      <c r="GA93" s="48">
        <f t="shared" si="112"/>
        <v>1360.2300615682229</v>
      </c>
      <c r="GB93" s="48">
        <f t="shared" si="112"/>
        <v>1420.7602993080088</v>
      </c>
      <c r="GC93" s="48">
        <f t="shared" si="112"/>
        <v>1483.9841326272151</v>
      </c>
      <c r="GD93" s="48">
        <f t="shared" si="112"/>
        <v>1550.0214265291261</v>
      </c>
      <c r="GE93" s="48">
        <f t="shared" si="112"/>
        <v>1618.9973800096723</v>
      </c>
      <c r="GF93" s="48">
        <f t="shared" si="112"/>
        <v>1691.0427634201026</v>
      </c>
      <c r="GG93" s="48">
        <f t="shared" si="112"/>
        <v>1766.294166392297</v>
      </c>
      <c r="GH93" s="48">
        <f t="shared" si="112"/>
        <v>1844.8942567967542</v>
      </c>
      <c r="GI93" s="48">
        <f t="shared" si="112"/>
        <v>1926.9920512242097</v>
      </c>
      <c r="GJ93" s="48">
        <f t="shared" si="113"/>
        <v>2012.743197503687</v>
      </c>
      <c r="GK93" s="48">
        <f t="shared" si="113"/>
        <v>2102.310269792601</v>
      </c>
      <c r="GL93" s="48">
        <f t="shared" si="113"/>
        <v>2195.8630767983718</v>
      </c>
      <c r="GM93" s="48">
        <f t="shared" si="113"/>
        <v>2293.5789837158995</v>
      </c>
      <c r="GN93" s="48">
        <f t="shared" si="113"/>
        <v>2395.6432484912571</v>
      </c>
      <c r="GO93" s="48">
        <f t="shared" si="113"/>
        <v>2502.2493730491178</v>
      </c>
      <c r="GP93" s="48">
        <f t="shared" si="113"/>
        <v>2613.5994701498034</v>
      </c>
      <c r="GQ93" s="48">
        <f t="shared" si="113"/>
        <v>2729.9046465714696</v>
      </c>
      <c r="GR93" s="48">
        <f t="shared" si="113"/>
        <v>2851.3854033438997</v>
      </c>
      <c r="GS93" s="48">
        <f t="shared" si="113"/>
        <v>2978.272053792703</v>
      </c>
      <c r="GT93" s="48">
        <f t="shared" si="113"/>
        <v>3110.8051601864781</v>
      </c>
      <c r="GU93" s="48">
        <f t="shared" si="113"/>
        <v>3249.2359898147765</v>
      </c>
      <c r="GV93" s="48">
        <f t="shared" si="113"/>
        <v>3393.8269913615341</v>
      </c>
      <c r="GW93" s="48">
        <f t="shared" si="113"/>
        <v>3544.8522924771223</v>
      </c>
      <c r="GX93" s="48">
        <f t="shared" si="113"/>
        <v>3702.598219492354</v>
      </c>
      <c r="GY93" s="48">
        <f t="shared" si="113"/>
        <v>3867.3638402597635</v>
      </c>
      <c r="GZ93" s="48">
        <f t="shared" si="111"/>
        <v>4039.461531151323</v>
      </c>
      <c r="HA93" s="48">
        <f t="shared" si="111"/>
        <v>4219.2175692875571</v>
      </c>
      <c r="HB93" s="48">
        <f t="shared" si="111"/>
        <v>4406.972751120853</v>
      </c>
      <c r="HC93" s="48">
        <f t="shared" si="111"/>
        <v>4603.0830385457311</v>
      </c>
      <c r="HD93" s="48">
        <f t="shared" si="111"/>
        <v>4807.9202337610159</v>
      </c>
      <c r="HE93" s="48">
        <f t="shared" si="111"/>
        <v>5021.8726841633807</v>
      </c>
      <c r="HF93" s="48">
        <f t="shared" si="111"/>
        <v>5245.3460186086513</v>
      </c>
      <c r="HG93" s="48">
        <f t="shared" si="111"/>
        <v>5478.7639164367365</v>
      </c>
      <c r="HH93" s="48">
        <f t="shared" si="111"/>
        <v>5722.5689107181715</v>
      </c>
      <c r="HI93" s="48">
        <f t="shared" si="111"/>
        <v>5977.2232272451301</v>
      </c>
      <c r="HJ93" s="48">
        <f t="shared" si="111"/>
        <v>6243.2096608575384</v>
      </c>
      <c r="HK93" s="48">
        <f t="shared" si="111"/>
        <v>6521.0324907656986</v>
      </c>
      <c r="HL93" s="48">
        <f t="shared" si="111"/>
        <v>6811.2184366047723</v>
      </c>
      <c r="HM93" s="48">
        <f t="shared" si="111"/>
        <v>7114.3176570336846</v>
      </c>
    </row>
    <row r="94" spans="1:221" x14ac:dyDescent="0.25">
      <c r="A94" s="21" t="s">
        <v>793</v>
      </c>
      <c r="B94" s="20" t="s">
        <v>792</v>
      </c>
      <c r="C94" s="19">
        <v>125.791</v>
      </c>
      <c r="D94" s="19">
        <v>192.88</v>
      </c>
      <c r="E94" s="18">
        <f t="shared" si="94"/>
        <v>24262.568079999997</v>
      </c>
      <c r="F94" s="16">
        <f t="shared" si="95"/>
        <v>9.6438698228256737E-4</v>
      </c>
      <c r="G94" s="17">
        <v>2.3019493985897966E-2</v>
      </c>
      <c r="H94" s="17">
        <f t="shared" si="109"/>
        <v>2.3761872666943174E-2</v>
      </c>
      <c r="I94" s="45">
        <f t="shared" si="110"/>
        <v>4.5831899999999992</v>
      </c>
      <c r="J94" s="17">
        <v>6.4500000000000002E-2</v>
      </c>
      <c r="K94" s="56">
        <f t="shared" si="96"/>
        <v>6.1166666666666668E-2</v>
      </c>
      <c r="L94" s="1">
        <f t="shared" si="97"/>
        <v>5.7833333333333334E-2</v>
      </c>
      <c r="M94" s="1">
        <f t="shared" si="98"/>
        <v>5.45E-2</v>
      </c>
      <c r="N94" s="1">
        <f t="shared" si="99"/>
        <v>5.1166666666666666E-2</v>
      </c>
      <c r="O94" s="1">
        <f t="shared" si="100"/>
        <v>4.7833333333333332E-2</v>
      </c>
      <c r="P94" s="5">
        <v>4.4499999999999998E-2</v>
      </c>
      <c r="Q94" s="1">
        <f t="shared" si="101"/>
        <v>7.2643318249307365E-2</v>
      </c>
      <c r="R94" s="16">
        <f t="shared" si="102"/>
        <v>7.0056270469441678E-5</v>
      </c>
      <c r="S94" s="16">
        <f t="shared" si="103"/>
        <v>9.6438698228256737E-4</v>
      </c>
      <c r="T94" s="8"/>
      <c r="U94" s="57">
        <f t="shared" si="104"/>
        <v>-192.88</v>
      </c>
      <c r="V94" s="48">
        <f t="shared" si="105"/>
        <v>4.8788057549999992</v>
      </c>
      <c r="W94" s="48">
        <f t="shared" si="106"/>
        <v>5.1934887261974989</v>
      </c>
      <c r="X94" s="48">
        <f t="shared" si="130"/>
        <v>5.5284687490372377</v>
      </c>
      <c r="Y94" s="48">
        <f t="shared" si="130"/>
        <v>5.8850549833501393</v>
      </c>
      <c r="Z94" s="48">
        <f t="shared" si="130"/>
        <v>6.2646410297762234</v>
      </c>
      <c r="AA94" s="48">
        <f t="shared" si="107"/>
        <v>6.6478282394308685</v>
      </c>
      <c r="AB94" s="48">
        <f t="shared" si="129"/>
        <v>7.032294305944621</v>
      </c>
      <c r="AC94" s="48">
        <f t="shared" si="129"/>
        <v>7.4155543456186024</v>
      </c>
      <c r="AD94" s="48">
        <f t="shared" si="129"/>
        <v>7.7949835429694199</v>
      </c>
      <c r="AE94" s="48">
        <f t="shared" si="129"/>
        <v>8.1678435891081236</v>
      </c>
      <c r="AF94" s="48">
        <f t="shared" si="108"/>
        <v>8.5313126288234358</v>
      </c>
      <c r="AG94" s="48">
        <f t="shared" si="121"/>
        <v>8.9109560408060791</v>
      </c>
      <c r="AH94" s="48">
        <f t="shared" si="121"/>
        <v>9.30749358462195</v>
      </c>
      <c r="AI94" s="48">
        <f t="shared" si="121"/>
        <v>9.721677049137627</v>
      </c>
      <c r="AJ94" s="48">
        <f t="shared" si="121"/>
        <v>10.154291677824251</v>
      </c>
      <c r="AK94" s="48">
        <f t="shared" si="121"/>
        <v>10.606157657487429</v>
      </c>
      <c r="AL94" s="48">
        <f t="shared" si="121"/>
        <v>11.07813167324562</v>
      </c>
      <c r="AM94" s="48">
        <f t="shared" si="121"/>
        <v>11.57110853270505</v>
      </c>
      <c r="AN94" s="48">
        <f t="shared" si="121"/>
        <v>12.086022862410426</v>
      </c>
      <c r="AO94" s="48">
        <f t="shared" si="121"/>
        <v>12.623850879787689</v>
      </c>
      <c r="AP94" s="48">
        <f t="shared" si="121"/>
        <v>13.185612243938241</v>
      </c>
      <c r="AQ94" s="48">
        <f t="shared" si="121"/>
        <v>13.772371988793493</v>
      </c>
      <c r="AR94" s="48">
        <f t="shared" si="121"/>
        <v>14.385242542294803</v>
      </c>
      <c r="AS94" s="48">
        <f t="shared" si="121"/>
        <v>15.025385835426921</v>
      </c>
      <c r="AT94" s="48">
        <f t="shared" si="121"/>
        <v>15.694015505103419</v>
      </c>
      <c r="AU94" s="48">
        <f t="shared" si="121"/>
        <v>16.392399195080522</v>
      </c>
      <c r="AV94" s="48">
        <f t="shared" si="121"/>
        <v>17.121860959261603</v>
      </c>
      <c r="AW94" s="48">
        <f t="shared" si="122"/>
        <v>17.883783771948746</v>
      </c>
      <c r="AX94" s="48">
        <f t="shared" si="122"/>
        <v>18.679612149800466</v>
      </c>
      <c r="AY94" s="48">
        <f t="shared" si="122"/>
        <v>19.510854890466586</v>
      </c>
      <c r="AZ94" s="48">
        <f t="shared" si="122"/>
        <v>20.37908793309235</v>
      </c>
      <c r="BA94" s="48">
        <f t="shared" si="122"/>
        <v>21.285957346114959</v>
      </c>
      <c r="BB94" s="48">
        <f t="shared" si="122"/>
        <v>22.233182448017075</v>
      </c>
      <c r="BC94" s="48">
        <f t="shared" si="122"/>
        <v>23.222559066953835</v>
      </c>
      <c r="BD94" s="48">
        <f t="shared" si="122"/>
        <v>24.255962945433279</v>
      </c>
      <c r="BE94" s="48">
        <f t="shared" si="122"/>
        <v>25.335353296505058</v>
      </c>
      <c r="BF94" s="48">
        <f t="shared" si="122"/>
        <v>26.462776518199533</v>
      </c>
      <c r="BG94" s="48">
        <f t="shared" si="122"/>
        <v>27.640370073259412</v>
      </c>
      <c r="BH94" s="48">
        <f t="shared" si="122"/>
        <v>28.870366541519456</v>
      </c>
      <c r="BI94" s="48">
        <f t="shared" si="122"/>
        <v>30.155097852617072</v>
      </c>
      <c r="BJ94" s="48">
        <f t="shared" si="122"/>
        <v>31.496999707058531</v>
      </c>
      <c r="BK94" s="48">
        <f t="shared" si="122"/>
        <v>32.898616194022637</v>
      </c>
      <c r="BL94" s="48">
        <f t="shared" si="122"/>
        <v>34.362604614656647</v>
      </c>
      <c r="BM94" s="48">
        <f t="shared" si="123"/>
        <v>35.891740520008867</v>
      </c>
      <c r="BN94" s="48">
        <f t="shared" si="123"/>
        <v>37.488922973149258</v>
      </c>
      <c r="BO94" s="48">
        <f t="shared" si="123"/>
        <v>39.157180045454396</v>
      </c>
      <c r="BP94" s="48">
        <f t="shared" si="123"/>
        <v>40.89967455747712</v>
      </c>
      <c r="BQ94" s="48">
        <f t="shared" si="123"/>
        <v>42.719710075284851</v>
      </c>
      <c r="BR94" s="48">
        <f t="shared" si="123"/>
        <v>44.620737173635028</v>
      </c>
      <c r="BS94" s="48">
        <f t="shared" si="123"/>
        <v>46.606359977861786</v>
      </c>
      <c r="BT94" s="48">
        <f t="shared" si="123"/>
        <v>48.680342996876632</v>
      </c>
      <c r="BU94" s="48">
        <f t="shared" si="123"/>
        <v>50.846618260237641</v>
      </c>
      <c r="BV94" s="48">
        <f t="shared" si="123"/>
        <v>53.109292772818215</v>
      </c>
      <c r="BW94" s="48">
        <f t="shared" si="123"/>
        <v>55.472656301208623</v>
      </c>
      <c r="BX94" s="48">
        <f t="shared" si="123"/>
        <v>57.941189506612403</v>
      </c>
      <c r="BY94" s="48">
        <f t="shared" si="123"/>
        <v>60.519572439656656</v>
      </c>
      <c r="BZ94" s="48">
        <f t="shared" si="123"/>
        <v>63.212693413221373</v>
      </c>
      <c r="CA94" s="48">
        <f t="shared" si="123"/>
        <v>66.02565827010973</v>
      </c>
      <c r="CB94" s="48">
        <f t="shared" si="123"/>
        <v>68.963800063129611</v>
      </c>
      <c r="CC94" s="48">
        <f t="shared" si="124"/>
        <v>72.032689165938876</v>
      </c>
      <c r="CD94" s="48">
        <f t="shared" si="124"/>
        <v>75.238143833823159</v>
      </c>
      <c r="CE94" s="48">
        <f t="shared" si="124"/>
        <v>78.586241234428286</v>
      </c>
      <c r="CF94" s="48">
        <f t="shared" si="124"/>
        <v>82.083328969360338</v>
      </c>
      <c r="CG94" s="48">
        <f t="shared" si="124"/>
        <v>85.736037108496873</v>
      </c>
      <c r="CH94" s="48">
        <f t="shared" si="124"/>
        <v>89.55129075982498</v>
      </c>
      <c r="CI94" s="48">
        <f t="shared" si="124"/>
        <v>93.536323198637191</v>
      </c>
      <c r="CJ94" s="48">
        <f t="shared" si="124"/>
        <v>97.698689580976549</v>
      </c>
      <c r="CK94" s="48">
        <f t="shared" si="124"/>
        <v>102.04628126733</v>
      </c>
      <c r="CL94" s="48">
        <f t="shared" si="124"/>
        <v>106.58734078372619</v>
      </c>
      <c r="CM94" s="48">
        <f t="shared" si="124"/>
        <v>111.33047744860201</v>
      </c>
      <c r="CN94" s="48">
        <f t="shared" si="124"/>
        <v>116.2846836950648</v>
      </c>
      <c r="CO94" s="48">
        <f t="shared" si="124"/>
        <v>121.45935211949518</v>
      </c>
      <c r="CP94" s="48">
        <f t="shared" si="124"/>
        <v>126.86429328881272</v>
      </c>
      <c r="CQ94" s="48">
        <f t="shared" si="124"/>
        <v>132.50975434016487</v>
      </c>
      <c r="CR94" s="48">
        <f t="shared" si="124"/>
        <v>138.40643840830222</v>
      </c>
      <c r="CS94" s="48">
        <f t="shared" si="125"/>
        <v>144.56552491747166</v>
      </c>
      <c r="CT94" s="48">
        <f t="shared" si="125"/>
        <v>150.99869077629916</v>
      </c>
      <c r="CU94" s="48">
        <f t="shared" si="125"/>
        <v>157.71813251584447</v>
      </c>
      <c r="CV94" s="48">
        <f t="shared" si="125"/>
        <v>164.73658941279956</v>
      </c>
      <c r="CW94" s="48">
        <f t="shared" si="125"/>
        <v>172.06736764166914</v>
      </c>
      <c r="CX94" s="48">
        <f t="shared" si="125"/>
        <v>179.72436550172341</v>
      </c>
      <c r="CY94" s="48">
        <f t="shared" si="125"/>
        <v>187.72209976655009</v>
      </c>
      <c r="CZ94" s="48">
        <f t="shared" si="125"/>
        <v>196.07573320616157</v>
      </c>
      <c r="DA94" s="48">
        <f t="shared" si="125"/>
        <v>204.80110333383575</v>
      </c>
      <c r="DB94" s="48">
        <f t="shared" si="125"/>
        <v>213.91475243219145</v>
      </c>
      <c r="DC94" s="48">
        <f t="shared" si="125"/>
        <v>223.43395891542397</v>
      </c>
      <c r="DD94" s="48">
        <f t="shared" si="125"/>
        <v>233.37677008716034</v>
      </c>
      <c r="DE94" s="48">
        <f t="shared" si="125"/>
        <v>243.76203635603898</v>
      </c>
      <c r="DF94" s="48">
        <f t="shared" si="125"/>
        <v>254.60944697388271</v>
      </c>
      <c r="DG94" s="48">
        <f t="shared" si="125"/>
        <v>265.93956736422047</v>
      </c>
      <c r="DH94" s="48">
        <f t="shared" si="125"/>
        <v>277.7738781119283</v>
      </c>
      <c r="DI94" s="48">
        <f t="shared" si="126"/>
        <v>290.13481568790911</v>
      </c>
      <c r="DJ94" s="48">
        <f t="shared" si="126"/>
        <v>303.04581498602107</v>
      </c>
      <c r="DK94" s="48">
        <f t="shared" si="126"/>
        <v>316.53135375289901</v>
      </c>
      <c r="DL94" s="48">
        <f t="shared" si="126"/>
        <v>330.61699899490299</v>
      </c>
      <c r="DM94" s="48">
        <f t="shared" si="126"/>
        <v>345.32945545017617</v>
      </c>
      <c r="DN94" s="48">
        <f t="shared" si="126"/>
        <v>360.69661621770899</v>
      </c>
      <c r="DO94" s="48">
        <f t="shared" si="126"/>
        <v>376.74761563939705</v>
      </c>
      <c r="DP94" s="48">
        <f t="shared" si="126"/>
        <v>393.51288453535022</v>
      </c>
      <c r="DQ94" s="48">
        <f t="shared" si="126"/>
        <v>411.02420789717331</v>
      </c>
      <c r="DR94" s="48">
        <f t="shared" si="126"/>
        <v>429.31478514859754</v>
      </c>
      <c r="DS94" s="48">
        <f t="shared" si="126"/>
        <v>448.41929308771012</v>
      </c>
      <c r="DT94" s="48">
        <f t="shared" si="126"/>
        <v>468.3739516301132</v>
      </c>
      <c r="DU94" s="48">
        <f t="shared" si="126"/>
        <v>489.21659247765325</v>
      </c>
      <c r="DV94" s="48">
        <f t="shared" si="126"/>
        <v>510.9867308429088</v>
      </c>
      <c r="DW94" s="48">
        <f t="shared" si="126"/>
        <v>533.72564036541826</v>
      </c>
      <c r="DX94" s="48">
        <f t="shared" si="126"/>
        <v>557.47643136167937</v>
      </c>
      <c r="DY94" s="48">
        <f t="shared" si="127"/>
        <v>582.28413255727412</v>
      </c>
      <c r="DZ94" s="48">
        <f t="shared" si="127"/>
        <v>608.19577645607285</v>
      </c>
      <c r="EA94" s="48">
        <f t="shared" si="127"/>
        <v>635.2604885083681</v>
      </c>
      <c r="EB94" s="48">
        <f t="shared" si="127"/>
        <v>663.52958024699046</v>
      </c>
      <c r="EC94" s="48">
        <f t="shared" si="127"/>
        <v>693.05664656798149</v>
      </c>
      <c r="ED94" s="48">
        <f t="shared" si="127"/>
        <v>723.8976673402567</v>
      </c>
      <c r="EE94" s="48">
        <f t="shared" si="127"/>
        <v>756.11111353689807</v>
      </c>
      <c r="EF94" s="48">
        <f t="shared" si="127"/>
        <v>789.75805808928999</v>
      </c>
      <c r="EG94" s="48">
        <f t="shared" si="127"/>
        <v>824.90229167426332</v>
      </c>
      <c r="EH94" s="48">
        <f t="shared" si="127"/>
        <v>861.61044365376802</v>
      </c>
      <c r="EI94" s="48">
        <f t="shared" si="127"/>
        <v>899.9521083963607</v>
      </c>
      <c r="EJ94" s="48">
        <f t="shared" si="127"/>
        <v>939.99997721999875</v>
      </c>
      <c r="EK94" s="48">
        <f t="shared" si="127"/>
        <v>981.82997620628873</v>
      </c>
      <c r="EL94" s="48">
        <f t="shared" si="127"/>
        <v>1025.5214101474685</v>
      </c>
      <c r="EM94" s="48">
        <f t="shared" si="127"/>
        <v>1071.1571128990308</v>
      </c>
      <c r="EN94" s="48">
        <f t="shared" si="127"/>
        <v>1118.8236044230378</v>
      </c>
      <c r="EO94" s="48">
        <f t="shared" si="128"/>
        <v>1168.611254819863</v>
      </c>
      <c r="EP94" s="48">
        <f t="shared" si="128"/>
        <v>1220.614455659347</v>
      </c>
      <c r="EQ94" s="48">
        <f t="shared" si="128"/>
        <v>1274.931798936188</v>
      </c>
      <c r="ER94" s="48">
        <f t="shared" si="128"/>
        <v>1331.6662639888484</v>
      </c>
      <c r="ES94" s="48">
        <f t="shared" si="128"/>
        <v>1390.9254127363522</v>
      </c>
      <c r="ET94" s="48">
        <f t="shared" si="128"/>
        <v>1452.8215936031199</v>
      </c>
      <c r="EU94" s="48">
        <f t="shared" si="128"/>
        <v>1517.4721545184586</v>
      </c>
      <c r="EV94" s="48">
        <f t="shared" si="128"/>
        <v>1584.99966539453</v>
      </c>
      <c r="EW94" s="48">
        <f t="shared" si="128"/>
        <v>1655.5321505045865</v>
      </c>
      <c r="EX94" s="48">
        <f t="shared" si="128"/>
        <v>1729.2033312020405</v>
      </c>
      <c r="EY94" s="48">
        <f t="shared" si="128"/>
        <v>1806.1528794405313</v>
      </c>
      <c r="EZ94" s="48">
        <f t="shared" si="128"/>
        <v>1886.5266825756348</v>
      </c>
      <c r="FA94" s="48">
        <f t="shared" si="128"/>
        <v>1970.4771199502507</v>
      </c>
      <c r="FB94" s="48">
        <f t="shared" si="128"/>
        <v>2058.1633517880368</v>
      </c>
      <c r="FC94" s="48">
        <f t="shared" si="128"/>
        <v>2149.7516209426044</v>
      </c>
      <c r="FD94" s="48">
        <f t="shared" si="128"/>
        <v>2245.4155680745503</v>
      </c>
      <c r="FE94" s="48">
        <f t="shared" si="114"/>
        <v>2345.3365608538679</v>
      </c>
      <c r="FF94" s="48">
        <f t="shared" si="114"/>
        <v>2449.704037811865</v>
      </c>
      <c r="FG94" s="48">
        <f t="shared" si="114"/>
        <v>2558.7158674944931</v>
      </c>
      <c r="FH94" s="48">
        <f t="shared" si="114"/>
        <v>2672.5787235979979</v>
      </c>
      <c r="FI94" s="48">
        <f t="shared" si="114"/>
        <v>2791.5084767981089</v>
      </c>
      <c r="FJ94" s="48">
        <f t="shared" si="114"/>
        <v>2915.7306040156245</v>
      </c>
      <c r="FK94" s="48">
        <f t="shared" si="114"/>
        <v>3045.4806158943197</v>
      </c>
      <c r="FL94" s="48">
        <f t="shared" si="114"/>
        <v>3181.0045033016168</v>
      </c>
      <c r="FM94" s="48">
        <f t="shared" si="114"/>
        <v>3322.5592036985386</v>
      </c>
      <c r="FN94" s="48">
        <f t="shared" si="114"/>
        <v>3470.4130882631234</v>
      </c>
      <c r="FO94" s="48">
        <f t="shared" si="114"/>
        <v>3624.8464706908326</v>
      </c>
      <c r="FP94" s="48">
        <f t="shared" si="114"/>
        <v>3786.1521386365744</v>
      </c>
      <c r="FQ94" s="48">
        <f t="shared" si="114"/>
        <v>3954.6359088059016</v>
      </c>
      <c r="FR94" s="48">
        <f t="shared" si="114"/>
        <v>4130.6172067477646</v>
      </c>
      <c r="FS94" s="48">
        <f t="shared" si="114"/>
        <v>4314.42967244804</v>
      </c>
      <c r="FT94" s="48">
        <f t="shared" si="114"/>
        <v>4506.4217928719781</v>
      </c>
      <c r="FU94" s="48">
        <f t="shared" si="112"/>
        <v>4706.9575626547812</v>
      </c>
      <c r="FV94" s="48">
        <f t="shared" si="112"/>
        <v>4916.4171741929185</v>
      </c>
      <c r="FW94" s="48">
        <f t="shared" si="112"/>
        <v>5135.1977384445036</v>
      </c>
      <c r="FX94" s="48">
        <f t="shared" si="112"/>
        <v>5363.7140378052836</v>
      </c>
      <c r="FY94" s="48">
        <f t="shared" si="112"/>
        <v>5602.3993124876188</v>
      </c>
      <c r="FZ94" s="48">
        <f t="shared" si="112"/>
        <v>5851.7060818933178</v>
      </c>
      <c r="GA94" s="48">
        <f t="shared" si="112"/>
        <v>6112.1070025375702</v>
      </c>
      <c r="GB94" s="48">
        <f t="shared" si="112"/>
        <v>6384.095764150492</v>
      </c>
      <c r="GC94" s="48">
        <f t="shared" si="112"/>
        <v>6668.1880256551885</v>
      </c>
      <c r="GD94" s="48">
        <f t="shared" si="112"/>
        <v>6964.9223927968442</v>
      </c>
      <c r="GE94" s="48">
        <f t="shared" si="112"/>
        <v>7274.8614392763038</v>
      </c>
      <c r="GF94" s="48">
        <f t="shared" si="112"/>
        <v>7598.5927733240997</v>
      </c>
      <c r="GG94" s="48">
        <f t="shared" si="112"/>
        <v>7936.7301517370215</v>
      </c>
      <c r="GH94" s="48">
        <f t="shared" si="112"/>
        <v>8289.9146434893191</v>
      </c>
      <c r="GI94" s="48">
        <f t="shared" si="112"/>
        <v>8658.8158451245945</v>
      </c>
      <c r="GJ94" s="48">
        <f t="shared" si="113"/>
        <v>9044.1331502326393</v>
      </c>
      <c r="GK94" s="48">
        <f t="shared" si="113"/>
        <v>9446.5970754179907</v>
      </c>
      <c r="GL94" s="48">
        <f t="shared" si="113"/>
        <v>9866.970645274092</v>
      </c>
      <c r="GM94" s="48">
        <f t="shared" si="113"/>
        <v>10306.050838988789</v>
      </c>
      <c r="GN94" s="48">
        <f t="shared" si="113"/>
        <v>10764.670101323791</v>
      </c>
      <c r="GO94" s="48">
        <f t="shared" si="113"/>
        <v>11243.697920832699</v>
      </c>
      <c r="GP94" s="48">
        <f t="shared" si="113"/>
        <v>11744.042478309755</v>
      </c>
      <c r="GQ94" s="48">
        <f t="shared" si="113"/>
        <v>12266.652368594539</v>
      </c>
      <c r="GR94" s="48">
        <f t="shared" si="113"/>
        <v>12812.518398996996</v>
      </c>
      <c r="GS94" s="48">
        <f t="shared" si="113"/>
        <v>13382.675467752362</v>
      </c>
      <c r="GT94" s="48">
        <f t="shared" si="113"/>
        <v>13978.204526067342</v>
      </c>
      <c r="GU94" s="48">
        <f t="shared" si="113"/>
        <v>14600.234627477339</v>
      </c>
      <c r="GV94" s="48">
        <f t="shared" si="113"/>
        <v>15249.94506840008</v>
      </c>
      <c r="GW94" s="48">
        <f t="shared" si="113"/>
        <v>15928.567623943884</v>
      </c>
      <c r="GX94" s="48">
        <f t="shared" si="113"/>
        <v>16637.388883209387</v>
      </c>
      <c r="GY94" s="48">
        <f t="shared" si="113"/>
        <v>17377.752688512206</v>
      </c>
      <c r="GZ94" s="48">
        <f t="shared" si="111"/>
        <v>18151.062683150998</v>
      </c>
      <c r="HA94" s="48">
        <f t="shared" si="111"/>
        <v>18958.784972551217</v>
      </c>
      <c r="HB94" s="48">
        <f t="shared" si="111"/>
        <v>19802.450903829747</v>
      </c>
      <c r="HC94" s="48">
        <f t="shared" si="111"/>
        <v>20683.659969050172</v>
      </c>
      <c r="HD94" s="48">
        <f t="shared" si="111"/>
        <v>21604.082837672904</v>
      </c>
      <c r="HE94" s="48">
        <f t="shared" si="111"/>
        <v>22565.464523949347</v>
      </c>
      <c r="HF94" s="48">
        <f t="shared" si="111"/>
        <v>23569.627695265091</v>
      </c>
      <c r="HG94" s="48">
        <f t="shared" si="111"/>
        <v>24618.476127704387</v>
      </c>
      <c r="HH94" s="48">
        <f t="shared" si="111"/>
        <v>25713.998315387231</v>
      </c>
      <c r="HI94" s="48">
        <f t="shared" si="111"/>
        <v>26858.271240421964</v>
      </c>
      <c r="HJ94" s="48">
        <f t="shared" si="111"/>
        <v>28053.46431062074</v>
      </c>
      <c r="HK94" s="48">
        <f t="shared" si="111"/>
        <v>29301.843472443365</v>
      </c>
      <c r="HL94" s="48">
        <f t="shared" si="111"/>
        <v>30605.775506967093</v>
      </c>
      <c r="HM94" s="48">
        <f t="shared" si="111"/>
        <v>31967.732517027129</v>
      </c>
    </row>
    <row r="95" spans="1:221" x14ac:dyDescent="0.25">
      <c r="A95" s="21" t="s">
        <v>1419</v>
      </c>
      <c r="B95" s="20" t="s">
        <v>1420</v>
      </c>
      <c r="C95" s="19">
        <v>60.189</v>
      </c>
      <c r="D95" s="19">
        <v>370.06</v>
      </c>
      <c r="E95" s="18">
        <f t="shared" si="94"/>
        <v>22273.54134</v>
      </c>
      <c r="F95" s="16">
        <f t="shared" si="95"/>
        <v>0</v>
      </c>
      <c r="G95" s="17" t="s">
        <v>227</v>
      </c>
      <c r="H95" s="17" t="str">
        <f t="shared" si="109"/>
        <v>n/a</v>
      </c>
      <c r="I95" s="45" t="str">
        <f t="shared" si="110"/>
        <v>n/a</v>
      </c>
      <c r="J95" s="17">
        <v>0.26250000000000001</v>
      </c>
      <c r="K95" s="56">
        <f t="shared" si="96"/>
        <v>0.22616666666666668</v>
      </c>
      <c r="L95" s="1">
        <f t="shared" si="97"/>
        <v>0.18983333333333335</v>
      </c>
      <c r="M95" s="1">
        <f t="shared" si="98"/>
        <v>0.15350000000000003</v>
      </c>
      <c r="N95" s="1">
        <f t="shared" si="99"/>
        <v>0.1171666666666667</v>
      </c>
      <c r="O95" s="1">
        <f t="shared" si="100"/>
        <v>8.0833333333333368E-2</v>
      </c>
      <c r="P95" s="5">
        <v>4.4499999999999998E-2</v>
      </c>
      <c r="Q95" s="1" t="str">
        <f t="shared" si="101"/>
        <v>n/a</v>
      </c>
      <c r="R95" s="16" t="str">
        <f t="shared" si="102"/>
        <v>n/a</v>
      </c>
      <c r="S95" s="16">
        <f t="shared" si="103"/>
        <v>0</v>
      </c>
      <c r="T95" s="8"/>
      <c r="U95" s="57">
        <f t="shared" si="104"/>
        <v>-370.06</v>
      </c>
      <c r="V95" s="48" t="str">
        <f t="shared" si="105"/>
        <v>n/a</v>
      </c>
      <c r="W95" s="48" t="str">
        <f t="shared" si="106"/>
        <v>n/a</v>
      </c>
      <c r="X95" s="48" t="str">
        <f t="shared" si="130"/>
        <v>n/a</v>
      </c>
      <c r="Y95" s="48" t="str">
        <f t="shared" si="130"/>
        <v>n/a</v>
      </c>
      <c r="Z95" s="48" t="str">
        <f t="shared" si="130"/>
        <v>n/a</v>
      </c>
      <c r="AA95" s="48" t="str">
        <f t="shared" si="107"/>
        <v>n/a</v>
      </c>
      <c r="AB95" s="48" t="str">
        <f t="shared" si="129"/>
        <v>n/a</v>
      </c>
      <c r="AC95" s="48" t="str">
        <f t="shared" si="129"/>
        <v>n/a</v>
      </c>
      <c r="AD95" s="48" t="str">
        <f t="shared" si="129"/>
        <v>n/a</v>
      </c>
      <c r="AE95" s="48" t="str">
        <f t="shared" si="129"/>
        <v>n/a</v>
      </c>
      <c r="AF95" s="48" t="str">
        <f t="shared" si="108"/>
        <v>n/a</v>
      </c>
      <c r="AG95" s="48" t="str">
        <f t="shared" si="121"/>
        <v>n/a</v>
      </c>
      <c r="AH95" s="48" t="str">
        <f t="shared" si="121"/>
        <v>n/a</v>
      </c>
      <c r="AI95" s="48" t="str">
        <f t="shared" si="121"/>
        <v>n/a</v>
      </c>
      <c r="AJ95" s="48" t="str">
        <f t="shared" si="121"/>
        <v>n/a</v>
      </c>
      <c r="AK95" s="48" t="str">
        <f t="shared" si="121"/>
        <v>n/a</v>
      </c>
      <c r="AL95" s="48" t="str">
        <f t="shared" si="121"/>
        <v>n/a</v>
      </c>
      <c r="AM95" s="48" t="str">
        <f t="shared" si="121"/>
        <v>n/a</v>
      </c>
      <c r="AN95" s="48" t="str">
        <f t="shared" si="121"/>
        <v>n/a</v>
      </c>
      <c r="AO95" s="48" t="str">
        <f t="shared" si="121"/>
        <v>n/a</v>
      </c>
      <c r="AP95" s="48" t="str">
        <f t="shared" si="121"/>
        <v>n/a</v>
      </c>
      <c r="AQ95" s="48" t="str">
        <f t="shared" si="121"/>
        <v>n/a</v>
      </c>
      <c r="AR95" s="48" t="str">
        <f t="shared" si="121"/>
        <v>n/a</v>
      </c>
      <c r="AS95" s="48" t="str">
        <f t="shared" si="121"/>
        <v>n/a</v>
      </c>
      <c r="AT95" s="48" t="str">
        <f t="shared" si="121"/>
        <v>n/a</v>
      </c>
      <c r="AU95" s="48" t="str">
        <f t="shared" si="121"/>
        <v>n/a</v>
      </c>
      <c r="AV95" s="48" t="str">
        <f t="shared" si="121"/>
        <v>n/a</v>
      </c>
      <c r="AW95" s="48" t="str">
        <f t="shared" si="122"/>
        <v>n/a</v>
      </c>
      <c r="AX95" s="48" t="str">
        <f t="shared" si="122"/>
        <v>n/a</v>
      </c>
      <c r="AY95" s="48" t="str">
        <f t="shared" si="122"/>
        <v>n/a</v>
      </c>
      <c r="AZ95" s="48" t="str">
        <f t="shared" si="122"/>
        <v>n/a</v>
      </c>
      <c r="BA95" s="48" t="str">
        <f t="shared" si="122"/>
        <v>n/a</v>
      </c>
      <c r="BB95" s="48" t="str">
        <f t="shared" si="122"/>
        <v>n/a</v>
      </c>
      <c r="BC95" s="48" t="str">
        <f t="shared" si="122"/>
        <v>n/a</v>
      </c>
      <c r="BD95" s="48" t="str">
        <f t="shared" si="122"/>
        <v>n/a</v>
      </c>
      <c r="BE95" s="48" t="str">
        <f t="shared" si="122"/>
        <v>n/a</v>
      </c>
      <c r="BF95" s="48" t="str">
        <f t="shared" si="122"/>
        <v>n/a</v>
      </c>
      <c r="BG95" s="48" t="str">
        <f t="shared" si="122"/>
        <v>n/a</v>
      </c>
      <c r="BH95" s="48" t="str">
        <f t="shared" si="122"/>
        <v>n/a</v>
      </c>
      <c r="BI95" s="48" t="str">
        <f t="shared" si="122"/>
        <v>n/a</v>
      </c>
      <c r="BJ95" s="48" t="str">
        <f t="shared" si="122"/>
        <v>n/a</v>
      </c>
      <c r="BK95" s="48" t="str">
        <f t="shared" si="122"/>
        <v>n/a</v>
      </c>
      <c r="BL95" s="48" t="str">
        <f t="shared" si="122"/>
        <v>n/a</v>
      </c>
      <c r="BM95" s="48" t="str">
        <f t="shared" si="123"/>
        <v>n/a</v>
      </c>
      <c r="BN95" s="48" t="str">
        <f t="shared" si="123"/>
        <v>n/a</v>
      </c>
      <c r="BO95" s="48" t="str">
        <f t="shared" si="123"/>
        <v>n/a</v>
      </c>
      <c r="BP95" s="48" t="str">
        <f t="shared" si="123"/>
        <v>n/a</v>
      </c>
      <c r="BQ95" s="48" t="str">
        <f t="shared" si="123"/>
        <v>n/a</v>
      </c>
      <c r="BR95" s="48" t="str">
        <f t="shared" si="123"/>
        <v>n/a</v>
      </c>
      <c r="BS95" s="48" t="str">
        <f t="shared" si="123"/>
        <v>n/a</v>
      </c>
      <c r="BT95" s="48" t="str">
        <f t="shared" si="123"/>
        <v>n/a</v>
      </c>
      <c r="BU95" s="48" t="str">
        <f t="shared" si="123"/>
        <v>n/a</v>
      </c>
      <c r="BV95" s="48" t="str">
        <f t="shared" si="123"/>
        <v>n/a</v>
      </c>
      <c r="BW95" s="48" t="str">
        <f t="shared" si="123"/>
        <v>n/a</v>
      </c>
      <c r="BX95" s="48" t="str">
        <f t="shared" si="123"/>
        <v>n/a</v>
      </c>
      <c r="BY95" s="48" t="str">
        <f t="shared" si="123"/>
        <v>n/a</v>
      </c>
      <c r="BZ95" s="48" t="str">
        <f t="shared" si="123"/>
        <v>n/a</v>
      </c>
      <c r="CA95" s="48" t="str">
        <f t="shared" si="123"/>
        <v>n/a</v>
      </c>
      <c r="CB95" s="48" t="str">
        <f t="shared" si="123"/>
        <v>n/a</v>
      </c>
      <c r="CC95" s="48" t="str">
        <f t="shared" si="124"/>
        <v>n/a</v>
      </c>
      <c r="CD95" s="48" t="str">
        <f t="shared" si="124"/>
        <v>n/a</v>
      </c>
      <c r="CE95" s="48" t="str">
        <f t="shared" si="124"/>
        <v>n/a</v>
      </c>
      <c r="CF95" s="48" t="str">
        <f t="shared" si="124"/>
        <v>n/a</v>
      </c>
      <c r="CG95" s="48" t="str">
        <f t="shared" si="124"/>
        <v>n/a</v>
      </c>
      <c r="CH95" s="48" t="str">
        <f t="shared" si="124"/>
        <v>n/a</v>
      </c>
      <c r="CI95" s="48" t="str">
        <f t="shared" si="124"/>
        <v>n/a</v>
      </c>
      <c r="CJ95" s="48" t="str">
        <f t="shared" si="124"/>
        <v>n/a</v>
      </c>
      <c r="CK95" s="48" t="str">
        <f t="shared" si="124"/>
        <v>n/a</v>
      </c>
      <c r="CL95" s="48" t="str">
        <f t="shared" si="124"/>
        <v>n/a</v>
      </c>
      <c r="CM95" s="48" t="str">
        <f t="shared" si="124"/>
        <v>n/a</v>
      </c>
      <c r="CN95" s="48" t="str">
        <f t="shared" si="124"/>
        <v>n/a</v>
      </c>
      <c r="CO95" s="48" t="str">
        <f t="shared" si="124"/>
        <v>n/a</v>
      </c>
      <c r="CP95" s="48" t="str">
        <f t="shared" si="124"/>
        <v>n/a</v>
      </c>
      <c r="CQ95" s="48" t="str">
        <f t="shared" si="124"/>
        <v>n/a</v>
      </c>
      <c r="CR95" s="48" t="str">
        <f t="shared" si="124"/>
        <v>n/a</v>
      </c>
      <c r="CS95" s="48" t="str">
        <f t="shared" si="125"/>
        <v>n/a</v>
      </c>
      <c r="CT95" s="48" t="str">
        <f t="shared" si="125"/>
        <v>n/a</v>
      </c>
      <c r="CU95" s="48" t="str">
        <f t="shared" si="125"/>
        <v>n/a</v>
      </c>
      <c r="CV95" s="48" t="str">
        <f t="shared" si="125"/>
        <v>n/a</v>
      </c>
      <c r="CW95" s="48" t="str">
        <f t="shared" si="125"/>
        <v>n/a</v>
      </c>
      <c r="CX95" s="48" t="str">
        <f t="shared" si="125"/>
        <v>n/a</v>
      </c>
      <c r="CY95" s="48" t="str">
        <f t="shared" si="125"/>
        <v>n/a</v>
      </c>
      <c r="CZ95" s="48" t="str">
        <f t="shared" si="125"/>
        <v>n/a</v>
      </c>
      <c r="DA95" s="48" t="str">
        <f t="shared" si="125"/>
        <v>n/a</v>
      </c>
      <c r="DB95" s="48" t="str">
        <f t="shared" si="125"/>
        <v>n/a</v>
      </c>
      <c r="DC95" s="48" t="str">
        <f t="shared" si="125"/>
        <v>n/a</v>
      </c>
      <c r="DD95" s="48" t="str">
        <f t="shared" si="125"/>
        <v>n/a</v>
      </c>
      <c r="DE95" s="48" t="str">
        <f t="shared" si="125"/>
        <v>n/a</v>
      </c>
      <c r="DF95" s="48" t="str">
        <f t="shared" si="125"/>
        <v>n/a</v>
      </c>
      <c r="DG95" s="48" t="str">
        <f t="shared" si="125"/>
        <v>n/a</v>
      </c>
      <c r="DH95" s="48" t="str">
        <f t="shared" si="125"/>
        <v>n/a</v>
      </c>
      <c r="DI95" s="48" t="str">
        <f t="shared" si="126"/>
        <v>n/a</v>
      </c>
      <c r="DJ95" s="48" t="str">
        <f t="shared" si="126"/>
        <v>n/a</v>
      </c>
      <c r="DK95" s="48" t="str">
        <f t="shared" si="126"/>
        <v>n/a</v>
      </c>
      <c r="DL95" s="48" t="str">
        <f t="shared" si="126"/>
        <v>n/a</v>
      </c>
      <c r="DM95" s="48" t="str">
        <f t="shared" si="126"/>
        <v>n/a</v>
      </c>
      <c r="DN95" s="48" t="str">
        <f t="shared" si="126"/>
        <v>n/a</v>
      </c>
      <c r="DO95" s="48" t="str">
        <f t="shared" si="126"/>
        <v>n/a</v>
      </c>
      <c r="DP95" s="48" t="str">
        <f t="shared" si="126"/>
        <v>n/a</v>
      </c>
      <c r="DQ95" s="48" t="str">
        <f t="shared" si="126"/>
        <v>n/a</v>
      </c>
      <c r="DR95" s="48" t="str">
        <f t="shared" si="126"/>
        <v>n/a</v>
      </c>
      <c r="DS95" s="48" t="str">
        <f t="shared" si="126"/>
        <v>n/a</v>
      </c>
      <c r="DT95" s="48" t="str">
        <f t="shared" si="126"/>
        <v>n/a</v>
      </c>
      <c r="DU95" s="48" t="str">
        <f t="shared" si="126"/>
        <v>n/a</v>
      </c>
      <c r="DV95" s="48" t="str">
        <f t="shared" si="126"/>
        <v>n/a</v>
      </c>
      <c r="DW95" s="48" t="str">
        <f t="shared" si="126"/>
        <v>n/a</v>
      </c>
      <c r="DX95" s="48" t="str">
        <f t="shared" si="126"/>
        <v>n/a</v>
      </c>
      <c r="DY95" s="48" t="str">
        <f t="shared" si="127"/>
        <v>n/a</v>
      </c>
      <c r="DZ95" s="48" t="str">
        <f t="shared" si="127"/>
        <v>n/a</v>
      </c>
      <c r="EA95" s="48" t="str">
        <f t="shared" si="127"/>
        <v>n/a</v>
      </c>
      <c r="EB95" s="48" t="str">
        <f t="shared" si="127"/>
        <v>n/a</v>
      </c>
      <c r="EC95" s="48" t="str">
        <f t="shared" si="127"/>
        <v>n/a</v>
      </c>
      <c r="ED95" s="48" t="str">
        <f t="shared" si="127"/>
        <v>n/a</v>
      </c>
      <c r="EE95" s="48" t="str">
        <f t="shared" si="127"/>
        <v>n/a</v>
      </c>
      <c r="EF95" s="48" t="str">
        <f t="shared" si="127"/>
        <v>n/a</v>
      </c>
      <c r="EG95" s="48" t="str">
        <f t="shared" si="127"/>
        <v>n/a</v>
      </c>
      <c r="EH95" s="48" t="str">
        <f t="shared" si="127"/>
        <v>n/a</v>
      </c>
      <c r="EI95" s="48" t="str">
        <f t="shared" si="127"/>
        <v>n/a</v>
      </c>
      <c r="EJ95" s="48" t="str">
        <f t="shared" si="127"/>
        <v>n/a</v>
      </c>
      <c r="EK95" s="48" t="str">
        <f t="shared" si="127"/>
        <v>n/a</v>
      </c>
      <c r="EL95" s="48" t="str">
        <f t="shared" si="127"/>
        <v>n/a</v>
      </c>
      <c r="EM95" s="48" t="str">
        <f t="shared" si="127"/>
        <v>n/a</v>
      </c>
      <c r="EN95" s="48" t="str">
        <f t="shared" si="127"/>
        <v>n/a</v>
      </c>
      <c r="EO95" s="48" t="str">
        <f t="shared" si="128"/>
        <v>n/a</v>
      </c>
      <c r="EP95" s="48" t="str">
        <f t="shared" si="128"/>
        <v>n/a</v>
      </c>
      <c r="EQ95" s="48" t="str">
        <f t="shared" si="128"/>
        <v>n/a</v>
      </c>
      <c r="ER95" s="48" t="str">
        <f t="shared" si="128"/>
        <v>n/a</v>
      </c>
      <c r="ES95" s="48" t="str">
        <f t="shared" si="128"/>
        <v>n/a</v>
      </c>
      <c r="ET95" s="48" t="str">
        <f t="shared" si="128"/>
        <v>n/a</v>
      </c>
      <c r="EU95" s="48" t="str">
        <f t="shared" si="128"/>
        <v>n/a</v>
      </c>
      <c r="EV95" s="48" t="str">
        <f t="shared" si="128"/>
        <v>n/a</v>
      </c>
      <c r="EW95" s="48" t="str">
        <f t="shared" si="128"/>
        <v>n/a</v>
      </c>
      <c r="EX95" s="48" t="str">
        <f t="shared" si="128"/>
        <v>n/a</v>
      </c>
      <c r="EY95" s="48" t="str">
        <f t="shared" si="128"/>
        <v>n/a</v>
      </c>
      <c r="EZ95" s="48" t="str">
        <f t="shared" si="128"/>
        <v>n/a</v>
      </c>
      <c r="FA95" s="48" t="str">
        <f t="shared" si="128"/>
        <v>n/a</v>
      </c>
      <c r="FB95" s="48" t="str">
        <f t="shared" si="128"/>
        <v>n/a</v>
      </c>
      <c r="FC95" s="48" t="str">
        <f t="shared" si="128"/>
        <v>n/a</v>
      </c>
      <c r="FD95" s="48" t="str">
        <f t="shared" si="128"/>
        <v>n/a</v>
      </c>
      <c r="FE95" s="48" t="str">
        <f t="shared" si="114"/>
        <v>n/a</v>
      </c>
      <c r="FF95" s="48" t="str">
        <f t="shared" si="114"/>
        <v>n/a</v>
      </c>
      <c r="FG95" s="48" t="str">
        <f t="shared" si="114"/>
        <v>n/a</v>
      </c>
      <c r="FH95" s="48" t="str">
        <f t="shared" si="114"/>
        <v>n/a</v>
      </c>
      <c r="FI95" s="48" t="str">
        <f t="shared" si="114"/>
        <v>n/a</v>
      </c>
      <c r="FJ95" s="48" t="str">
        <f t="shared" si="114"/>
        <v>n/a</v>
      </c>
      <c r="FK95" s="48" t="str">
        <f t="shared" si="114"/>
        <v>n/a</v>
      </c>
      <c r="FL95" s="48" t="str">
        <f t="shared" si="114"/>
        <v>n/a</v>
      </c>
      <c r="FM95" s="48" t="str">
        <f t="shared" si="114"/>
        <v>n/a</v>
      </c>
      <c r="FN95" s="48" t="str">
        <f t="shared" si="114"/>
        <v>n/a</v>
      </c>
      <c r="FO95" s="48" t="str">
        <f t="shared" si="114"/>
        <v>n/a</v>
      </c>
      <c r="FP95" s="48" t="str">
        <f t="shared" si="114"/>
        <v>n/a</v>
      </c>
      <c r="FQ95" s="48" t="str">
        <f t="shared" si="114"/>
        <v>n/a</v>
      </c>
      <c r="FR95" s="48" t="str">
        <f t="shared" si="114"/>
        <v>n/a</v>
      </c>
      <c r="FS95" s="48" t="str">
        <f t="shared" si="114"/>
        <v>n/a</v>
      </c>
      <c r="FT95" s="48" t="str">
        <f t="shared" si="114"/>
        <v>n/a</v>
      </c>
      <c r="FU95" s="48" t="str">
        <f t="shared" si="112"/>
        <v>n/a</v>
      </c>
      <c r="FV95" s="48" t="str">
        <f t="shared" si="112"/>
        <v>n/a</v>
      </c>
      <c r="FW95" s="48" t="str">
        <f t="shared" si="112"/>
        <v>n/a</v>
      </c>
      <c r="FX95" s="48" t="str">
        <f t="shared" si="112"/>
        <v>n/a</v>
      </c>
      <c r="FY95" s="48" t="str">
        <f t="shared" si="112"/>
        <v>n/a</v>
      </c>
      <c r="FZ95" s="48" t="str">
        <f t="shared" si="112"/>
        <v>n/a</v>
      </c>
      <c r="GA95" s="48" t="str">
        <f t="shared" si="112"/>
        <v>n/a</v>
      </c>
      <c r="GB95" s="48" t="str">
        <f t="shared" si="112"/>
        <v>n/a</v>
      </c>
      <c r="GC95" s="48" t="str">
        <f t="shared" si="112"/>
        <v>n/a</v>
      </c>
      <c r="GD95" s="48" t="str">
        <f t="shared" si="112"/>
        <v>n/a</v>
      </c>
      <c r="GE95" s="48" t="str">
        <f t="shared" si="112"/>
        <v>n/a</v>
      </c>
      <c r="GF95" s="48" t="str">
        <f t="shared" si="112"/>
        <v>n/a</v>
      </c>
      <c r="GG95" s="48" t="str">
        <f t="shared" si="112"/>
        <v>n/a</v>
      </c>
      <c r="GH95" s="48" t="str">
        <f t="shared" si="112"/>
        <v>n/a</v>
      </c>
      <c r="GI95" s="48" t="str">
        <f t="shared" si="112"/>
        <v>n/a</v>
      </c>
      <c r="GJ95" s="48" t="str">
        <f t="shared" si="113"/>
        <v>n/a</v>
      </c>
      <c r="GK95" s="48" t="str">
        <f t="shared" si="113"/>
        <v>n/a</v>
      </c>
      <c r="GL95" s="48" t="str">
        <f t="shared" si="113"/>
        <v>n/a</v>
      </c>
      <c r="GM95" s="48" t="str">
        <f t="shared" si="113"/>
        <v>n/a</v>
      </c>
      <c r="GN95" s="48" t="str">
        <f t="shared" si="113"/>
        <v>n/a</v>
      </c>
      <c r="GO95" s="48" t="str">
        <f t="shared" si="113"/>
        <v>n/a</v>
      </c>
      <c r="GP95" s="48" t="str">
        <f t="shared" si="113"/>
        <v>n/a</v>
      </c>
      <c r="GQ95" s="48" t="str">
        <f t="shared" si="113"/>
        <v>n/a</v>
      </c>
      <c r="GR95" s="48" t="str">
        <f t="shared" si="113"/>
        <v>n/a</v>
      </c>
      <c r="GS95" s="48" t="str">
        <f t="shared" si="113"/>
        <v>n/a</v>
      </c>
      <c r="GT95" s="48" t="str">
        <f t="shared" si="113"/>
        <v>n/a</v>
      </c>
      <c r="GU95" s="48" t="str">
        <f t="shared" si="113"/>
        <v>n/a</v>
      </c>
      <c r="GV95" s="48" t="str">
        <f t="shared" si="113"/>
        <v>n/a</v>
      </c>
      <c r="GW95" s="48" t="str">
        <f t="shared" si="113"/>
        <v>n/a</v>
      </c>
      <c r="GX95" s="48" t="str">
        <f t="shared" si="113"/>
        <v>n/a</v>
      </c>
      <c r="GY95" s="48" t="str">
        <f t="shared" si="113"/>
        <v>n/a</v>
      </c>
      <c r="GZ95" s="48" t="str">
        <f t="shared" si="111"/>
        <v>n/a</v>
      </c>
      <c r="HA95" s="48" t="str">
        <f t="shared" si="111"/>
        <v>n/a</v>
      </c>
      <c r="HB95" s="48" t="str">
        <f t="shared" si="111"/>
        <v>n/a</v>
      </c>
      <c r="HC95" s="48" t="str">
        <f t="shared" si="111"/>
        <v>n/a</v>
      </c>
      <c r="HD95" s="48" t="str">
        <f t="shared" si="111"/>
        <v>n/a</v>
      </c>
      <c r="HE95" s="48" t="str">
        <f t="shared" si="111"/>
        <v>n/a</v>
      </c>
      <c r="HF95" s="48" t="str">
        <f t="shared" si="111"/>
        <v>n/a</v>
      </c>
      <c r="HG95" s="48" t="str">
        <f t="shared" si="111"/>
        <v>n/a</v>
      </c>
      <c r="HH95" s="48" t="str">
        <f t="shared" si="111"/>
        <v>n/a</v>
      </c>
      <c r="HI95" s="48" t="str">
        <f t="shared" si="111"/>
        <v>n/a</v>
      </c>
      <c r="HJ95" s="48" t="str">
        <f t="shared" si="111"/>
        <v>n/a</v>
      </c>
      <c r="HK95" s="48" t="str">
        <f t="shared" si="111"/>
        <v>n/a</v>
      </c>
      <c r="HL95" s="48" t="str">
        <f t="shared" si="111"/>
        <v>n/a</v>
      </c>
      <c r="HM95" s="48" t="str">
        <f t="shared" si="111"/>
        <v>n/a</v>
      </c>
    </row>
    <row r="96" spans="1:221" x14ac:dyDescent="0.25">
      <c r="A96" s="21" t="s">
        <v>791</v>
      </c>
      <c r="B96" s="20" t="s">
        <v>790</v>
      </c>
      <c r="C96" s="19">
        <v>289.42599999999999</v>
      </c>
      <c r="D96" s="19">
        <v>61.22</v>
      </c>
      <c r="E96" s="18">
        <f t="shared" si="94"/>
        <v>17718.65972</v>
      </c>
      <c r="F96" s="16">
        <f t="shared" si="95"/>
        <v>7.0428013725175635E-4</v>
      </c>
      <c r="G96" s="17">
        <v>2.8422084286180985E-2</v>
      </c>
      <c r="H96" s="17">
        <f t="shared" si="109"/>
        <v>2.9421120548840246E-2</v>
      </c>
      <c r="I96" s="45">
        <f t="shared" si="110"/>
        <v>1.8011609999999998</v>
      </c>
      <c r="J96" s="17">
        <v>7.0300000000000001E-2</v>
      </c>
      <c r="K96" s="56">
        <f t="shared" si="96"/>
        <v>6.6000000000000003E-2</v>
      </c>
      <c r="L96" s="1">
        <f t="shared" si="97"/>
        <v>6.1700000000000005E-2</v>
      </c>
      <c r="M96" s="1">
        <f t="shared" si="98"/>
        <v>5.7400000000000007E-2</v>
      </c>
      <c r="N96" s="1">
        <f t="shared" si="99"/>
        <v>5.3100000000000008E-2</v>
      </c>
      <c r="O96" s="1">
        <f t="shared" si="100"/>
        <v>4.880000000000001E-2</v>
      </c>
      <c r="P96" s="5">
        <v>4.4499999999999998E-2</v>
      </c>
      <c r="Q96" s="1">
        <f t="shared" si="101"/>
        <v>8.0681658771723841E-2</v>
      </c>
      <c r="R96" s="16">
        <f t="shared" si="102"/>
        <v>5.6822489713449038E-5</v>
      </c>
      <c r="S96" s="16">
        <f t="shared" si="103"/>
        <v>7.0428013725175635E-4</v>
      </c>
      <c r="T96" s="8"/>
      <c r="U96" s="57">
        <f t="shared" si="104"/>
        <v>-61.22</v>
      </c>
      <c r="V96" s="48">
        <f t="shared" si="105"/>
        <v>1.9277826182999998</v>
      </c>
      <c r="W96" s="48">
        <f t="shared" si="106"/>
        <v>2.0633057363664897</v>
      </c>
      <c r="X96" s="48">
        <f t="shared" si="130"/>
        <v>2.2083561296330538</v>
      </c>
      <c r="Y96" s="48">
        <f t="shared" si="130"/>
        <v>2.3636035655462577</v>
      </c>
      <c r="Z96" s="48">
        <f t="shared" si="130"/>
        <v>2.5297648962041599</v>
      </c>
      <c r="AA96" s="48">
        <f t="shared" si="107"/>
        <v>2.6967293793536347</v>
      </c>
      <c r="AB96" s="48">
        <f t="shared" si="129"/>
        <v>2.8631175820597541</v>
      </c>
      <c r="AC96" s="48">
        <f t="shared" si="129"/>
        <v>3.0274605312699836</v>
      </c>
      <c r="AD96" s="48">
        <f t="shared" si="129"/>
        <v>3.1882186854804195</v>
      </c>
      <c r="AE96" s="48">
        <f t="shared" si="129"/>
        <v>3.3438037573318637</v>
      </c>
      <c r="AF96" s="48">
        <f t="shared" si="108"/>
        <v>3.4926030245331314</v>
      </c>
      <c r="AG96" s="48">
        <f t="shared" si="121"/>
        <v>3.6480238591248559</v>
      </c>
      <c r="AH96" s="48">
        <f t="shared" si="121"/>
        <v>3.8103609208559122</v>
      </c>
      <c r="AI96" s="48">
        <f t="shared" si="121"/>
        <v>3.9799219818340004</v>
      </c>
      <c r="AJ96" s="48">
        <f t="shared" si="121"/>
        <v>4.1570285100256132</v>
      </c>
      <c r="AK96" s="48">
        <f t="shared" si="121"/>
        <v>4.3420162787217533</v>
      </c>
      <c r="AL96" s="48">
        <f t="shared" si="121"/>
        <v>4.5352360031248713</v>
      </c>
      <c r="AM96" s="48">
        <f t="shared" si="121"/>
        <v>4.7370540052639276</v>
      </c>
      <c r="AN96" s="48">
        <f t="shared" si="121"/>
        <v>4.9478529084981719</v>
      </c>
      <c r="AO96" s="48">
        <f t="shared" si="121"/>
        <v>5.1680323629263407</v>
      </c>
      <c r="AP96" s="48">
        <f t="shared" si="121"/>
        <v>5.3980098030765626</v>
      </c>
      <c r="AQ96" s="48">
        <f t="shared" si="121"/>
        <v>5.6382212393134692</v>
      </c>
      <c r="AR96" s="48">
        <f t="shared" si="121"/>
        <v>5.8891220844629188</v>
      </c>
      <c r="AS96" s="48">
        <f t="shared" si="121"/>
        <v>6.1511880172215188</v>
      </c>
      <c r="AT96" s="48">
        <f t="shared" si="121"/>
        <v>6.4249158839878762</v>
      </c>
      <c r="AU96" s="48">
        <f t="shared" si="121"/>
        <v>6.7108246408253365</v>
      </c>
      <c r="AV96" s="48">
        <f t="shared" si="121"/>
        <v>7.0094563373420637</v>
      </c>
      <c r="AW96" s="48">
        <f t="shared" si="122"/>
        <v>7.3213771443537858</v>
      </c>
      <c r="AX96" s="48">
        <f t="shared" si="122"/>
        <v>7.6471784272775292</v>
      </c>
      <c r="AY96" s="48">
        <f t="shared" si="122"/>
        <v>7.9874778672913793</v>
      </c>
      <c r="AZ96" s="48">
        <f t="shared" si="122"/>
        <v>8.3429206323858462</v>
      </c>
      <c r="BA96" s="48">
        <f t="shared" si="122"/>
        <v>8.7141806005270155</v>
      </c>
      <c r="BB96" s="48">
        <f t="shared" si="122"/>
        <v>9.1019616372504668</v>
      </c>
      <c r="BC96" s="48">
        <f t="shared" si="122"/>
        <v>9.5069989301081126</v>
      </c>
      <c r="BD96" s="48">
        <f t="shared" si="122"/>
        <v>9.9300603824979241</v>
      </c>
      <c r="BE96" s="48">
        <f t="shared" si="122"/>
        <v>10.371948069519082</v>
      </c>
      <c r="BF96" s="48">
        <f t="shared" si="122"/>
        <v>10.83349975861268</v>
      </c>
      <c r="BG96" s="48">
        <f t="shared" si="122"/>
        <v>11.315590497870945</v>
      </c>
      <c r="BH96" s="48">
        <f t="shared" si="122"/>
        <v>11.819134275026201</v>
      </c>
      <c r="BI96" s="48">
        <f t="shared" si="122"/>
        <v>12.345085750264866</v>
      </c>
      <c r="BJ96" s="48">
        <f t="shared" si="122"/>
        <v>12.894442066151653</v>
      </c>
      <c r="BK96" s="48">
        <f t="shared" si="122"/>
        <v>13.4682447380954</v>
      </c>
      <c r="BL96" s="48">
        <f t="shared" si="122"/>
        <v>14.067581628940646</v>
      </c>
      <c r="BM96" s="48">
        <f t="shared" si="123"/>
        <v>14.693589011428504</v>
      </c>
      <c r="BN96" s="48">
        <f t="shared" si="123"/>
        <v>15.347453722437072</v>
      </c>
      <c r="BO96" s="48">
        <f t="shared" si="123"/>
        <v>16.030415413085521</v>
      </c>
      <c r="BP96" s="48">
        <f t="shared" si="123"/>
        <v>16.743768898967826</v>
      </c>
      <c r="BQ96" s="48">
        <f t="shared" si="123"/>
        <v>17.488866614971894</v>
      </c>
      <c r="BR96" s="48">
        <f t="shared" si="123"/>
        <v>18.267121179338144</v>
      </c>
      <c r="BS96" s="48">
        <f t="shared" si="123"/>
        <v>19.080008071818693</v>
      </c>
      <c r="BT96" s="48">
        <f t="shared" si="123"/>
        <v>19.929068431014624</v>
      </c>
      <c r="BU96" s="48">
        <f t="shared" si="123"/>
        <v>20.815911976194773</v>
      </c>
      <c r="BV96" s="48">
        <f t="shared" si="123"/>
        <v>21.742220059135441</v>
      </c>
      <c r="BW96" s="48">
        <f t="shared" si="123"/>
        <v>22.709748851766967</v>
      </c>
      <c r="BX96" s="48">
        <f t="shared" si="123"/>
        <v>23.720332675670598</v>
      </c>
      <c r="BY96" s="48">
        <f t="shared" si="123"/>
        <v>24.775887479737939</v>
      </c>
      <c r="BZ96" s="48">
        <f t="shared" si="123"/>
        <v>25.878414472586279</v>
      </c>
      <c r="CA96" s="48">
        <f t="shared" si="123"/>
        <v>27.030003916616369</v>
      </c>
      <c r="CB96" s="48">
        <f t="shared" si="123"/>
        <v>28.232839090905799</v>
      </c>
      <c r="CC96" s="48">
        <f t="shared" si="124"/>
        <v>29.489200430451106</v>
      </c>
      <c r="CD96" s="48">
        <f t="shared" si="124"/>
        <v>30.801469849606178</v>
      </c>
      <c r="CE96" s="48">
        <f t="shared" si="124"/>
        <v>32.172135257913652</v>
      </c>
      <c r="CF96" s="48">
        <f t="shared" si="124"/>
        <v>33.603795276890807</v>
      </c>
      <c r="CG96" s="48">
        <f t="shared" si="124"/>
        <v>35.099164166712448</v>
      </c>
      <c r="CH96" s="48">
        <f t="shared" si="124"/>
        <v>36.661076972131148</v>
      </c>
      <c r="CI96" s="48">
        <f t="shared" si="124"/>
        <v>38.292494897390981</v>
      </c>
      <c r="CJ96" s="48">
        <f t="shared" si="124"/>
        <v>39.99651092032488</v>
      </c>
      <c r="CK96" s="48">
        <f t="shared" si="124"/>
        <v>41.776355656279335</v>
      </c>
      <c r="CL96" s="48">
        <f t="shared" si="124"/>
        <v>43.635403482983769</v>
      </c>
      <c r="CM96" s="48">
        <f t="shared" si="124"/>
        <v>45.577178937976548</v>
      </c>
      <c r="CN96" s="48">
        <f t="shared" si="124"/>
        <v>47.605363400716506</v>
      </c>
      <c r="CO96" s="48">
        <f t="shared" si="124"/>
        <v>49.723802072048393</v>
      </c>
      <c r="CP96" s="48">
        <f t="shared" si="124"/>
        <v>51.936511264254548</v>
      </c>
      <c r="CQ96" s="48">
        <f t="shared" si="124"/>
        <v>54.247686015513878</v>
      </c>
      <c r="CR96" s="48">
        <f t="shared" si="124"/>
        <v>56.661708043204243</v>
      </c>
      <c r="CS96" s="48">
        <f t="shared" si="125"/>
        <v>59.183154051126827</v>
      </c>
      <c r="CT96" s="48">
        <f t="shared" si="125"/>
        <v>61.816804406401971</v>
      </c>
      <c r="CU96" s="48">
        <f t="shared" si="125"/>
        <v>64.567652202486855</v>
      </c>
      <c r="CV96" s="48">
        <f t="shared" si="125"/>
        <v>67.440912725497512</v>
      </c>
      <c r="CW96" s="48">
        <f t="shared" si="125"/>
        <v>70.44203334178215</v>
      </c>
      <c r="CX96" s="48">
        <f t="shared" si="125"/>
        <v>73.57670382549145</v>
      </c>
      <c r="CY96" s="48">
        <f t="shared" si="125"/>
        <v>76.850867145725815</v>
      </c>
      <c r="CZ96" s="48">
        <f t="shared" si="125"/>
        <v>80.270730733710607</v>
      </c>
      <c r="DA96" s="48">
        <f t="shared" si="125"/>
        <v>83.842778251360727</v>
      </c>
      <c r="DB96" s="48">
        <f t="shared" si="125"/>
        <v>87.573781883546275</v>
      </c>
      <c r="DC96" s="48">
        <f t="shared" si="125"/>
        <v>91.470815177364088</v>
      </c>
      <c r="DD96" s="48">
        <f t="shared" si="125"/>
        <v>95.541266452756787</v>
      </c>
      <c r="DE96" s="48">
        <f t="shared" si="125"/>
        <v>99.79285280990446</v>
      </c>
      <c r="DF96" s="48">
        <f t="shared" si="125"/>
        <v>104.2336347599452</v>
      </c>
      <c r="DG96" s="48">
        <f t="shared" si="125"/>
        <v>108.87203150676277</v>
      </c>
      <c r="DH96" s="48">
        <f t="shared" si="125"/>
        <v>113.7168369088137</v>
      </c>
      <c r="DI96" s="48">
        <f t="shared" si="126"/>
        <v>118.77723615125591</v>
      </c>
      <c r="DJ96" s="48">
        <f t="shared" si="126"/>
        <v>124.06282315998679</v>
      </c>
      <c r="DK96" s="48">
        <f t="shared" si="126"/>
        <v>129.58361879060621</v>
      </c>
      <c r="DL96" s="48">
        <f t="shared" si="126"/>
        <v>135.35008982678818</v>
      </c>
      <c r="DM96" s="48">
        <f t="shared" si="126"/>
        <v>141.37316882408024</v>
      </c>
      <c r="DN96" s="48">
        <f t="shared" si="126"/>
        <v>147.66427483675182</v>
      </c>
      <c r="DO96" s="48">
        <f t="shared" si="126"/>
        <v>154.23533506698726</v>
      </c>
      <c r="DP96" s="48">
        <f t="shared" si="126"/>
        <v>161.0988074774682</v>
      </c>
      <c r="DQ96" s="48">
        <f t="shared" si="126"/>
        <v>168.26770441021554</v>
      </c>
      <c r="DR96" s="48">
        <f t="shared" si="126"/>
        <v>175.75561725647015</v>
      </c>
      <c r="DS96" s="48">
        <f t="shared" si="126"/>
        <v>183.57674222438305</v>
      </c>
      <c r="DT96" s="48">
        <f t="shared" si="126"/>
        <v>191.7459072533681</v>
      </c>
      <c r="DU96" s="48">
        <f t="shared" si="126"/>
        <v>200.27860012614298</v>
      </c>
      <c r="DV96" s="48">
        <f t="shared" si="126"/>
        <v>209.19099783175633</v>
      </c>
      <c r="DW96" s="48">
        <f t="shared" si="126"/>
        <v>218.49999723526949</v>
      </c>
      <c r="DX96" s="48">
        <f t="shared" si="126"/>
        <v>228.22324711223897</v>
      </c>
      <c r="DY96" s="48">
        <f t="shared" si="127"/>
        <v>238.3791816087336</v>
      </c>
      <c r="DZ96" s="48">
        <f t="shared" si="127"/>
        <v>248.98705519032225</v>
      </c>
      <c r="EA96" s="48">
        <f t="shared" si="127"/>
        <v>260.0669791462916</v>
      </c>
      <c r="EB96" s="48">
        <f t="shared" si="127"/>
        <v>271.63995971830155</v>
      </c>
      <c r="EC96" s="48">
        <f t="shared" si="127"/>
        <v>283.72793792576596</v>
      </c>
      <c r="ED96" s="48">
        <f t="shared" si="127"/>
        <v>296.35383116346253</v>
      </c>
      <c r="EE96" s="48">
        <f t="shared" si="127"/>
        <v>309.54157665023661</v>
      </c>
      <c r="EF96" s="48">
        <f t="shared" si="127"/>
        <v>323.31617681117211</v>
      </c>
      <c r="EG96" s="48">
        <f t="shared" si="127"/>
        <v>337.70374667926927</v>
      </c>
      <c r="EH96" s="48">
        <f t="shared" si="127"/>
        <v>352.73156340649678</v>
      </c>
      <c r="EI96" s="48">
        <f t="shared" si="127"/>
        <v>368.42811797808588</v>
      </c>
      <c r="EJ96" s="48">
        <f t="shared" si="127"/>
        <v>384.82316922811071</v>
      </c>
      <c r="EK96" s="48">
        <f t="shared" si="127"/>
        <v>401.94780025876162</v>
      </c>
      <c r="EL96" s="48">
        <f t="shared" si="127"/>
        <v>419.83447737027649</v>
      </c>
      <c r="EM96" s="48">
        <f t="shared" si="127"/>
        <v>438.5171116132538</v>
      </c>
      <c r="EN96" s="48">
        <f t="shared" si="127"/>
        <v>458.03112308004359</v>
      </c>
      <c r="EO96" s="48">
        <f t="shared" si="128"/>
        <v>478.4135080571055</v>
      </c>
      <c r="EP96" s="48">
        <f t="shared" si="128"/>
        <v>499.7029091656467</v>
      </c>
      <c r="EQ96" s="48">
        <f t="shared" si="128"/>
        <v>521.93968862351801</v>
      </c>
      <c r="ER96" s="48">
        <f t="shared" si="128"/>
        <v>545.16600476726455</v>
      </c>
      <c r="ES96" s="48">
        <f t="shared" si="128"/>
        <v>569.42589197940777</v>
      </c>
      <c r="ET96" s="48">
        <f t="shared" si="128"/>
        <v>594.76534417249138</v>
      </c>
      <c r="EU96" s="48">
        <f t="shared" si="128"/>
        <v>621.23240198816723</v>
      </c>
      <c r="EV96" s="48">
        <f t="shared" si="128"/>
        <v>648.8772438766407</v>
      </c>
      <c r="EW96" s="48">
        <f t="shared" si="128"/>
        <v>677.75228122915121</v>
      </c>
      <c r="EX96" s="48">
        <f t="shared" si="128"/>
        <v>707.91225774384839</v>
      </c>
      <c r="EY96" s="48">
        <f t="shared" si="128"/>
        <v>739.41435321344966</v>
      </c>
      <c r="EZ96" s="48">
        <f t="shared" si="128"/>
        <v>772.31829193144813</v>
      </c>
      <c r="FA96" s="48">
        <f t="shared" si="128"/>
        <v>806.68645592239761</v>
      </c>
      <c r="FB96" s="48">
        <f t="shared" si="128"/>
        <v>842.58400321094427</v>
      </c>
      <c r="FC96" s="48">
        <f t="shared" si="128"/>
        <v>880.07899135383127</v>
      </c>
      <c r="FD96" s="48">
        <f t="shared" si="128"/>
        <v>919.24250646907672</v>
      </c>
      <c r="FE96" s="48">
        <f t="shared" si="114"/>
        <v>960.14879800695064</v>
      </c>
      <c r="FF96" s="48">
        <f t="shared" si="114"/>
        <v>1002.8754195182599</v>
      </c>
      <c r="FG96" s="48">
        <f t="shared" si="114"/>
        <v>1047.5033756868224</v>
      </c>
      <c r="FH96" s="48">
        <f t="shared" si="114"/>
        <v>1094.1172759048861</v>
      </c>
      <c r="FI96" s="48">
        <f t="shared" si="114"/>
        <v>1142.8054946826535</v>
      </c>
      <c r="FJ96" s="48">
        <f t="shared" si="114"/>
        <v>1193.6603391960316</v>
      </c>
      <c r="FK96" s="48">
        <f t="shared" si="114"/>
        <v>1246.7782242902549</v>
      </c>
      <c r="FL96" s="48">
        <f t="shared" si="114"/>
        <v>1302.2598552711713</v>
      </c>
      <c r="FM96" s="48">
        <f t="shared" si="114"/>
        <v>1360.2104188307385</v>
      </c>
      <c r="FN96" s="48">
        <f t="shared" si="114"/>
        <v>1420.7397824687064</v>
      </c>
      <c r="FO96" s="48">
        <f t="shared" si="114"/>
        <v>1483.9627027885638</v>
      </c>
      <c r="FP96" s="48">
        <f t="shared" si="114"/>
        <v>1549.9990430626549</v>
      </c>
      <c r="FQ96" s="48">
        <f t="shared" si="114"/>
        <v>1618.974000478943</v>
      </c>
      <c r="FR96" s="48">
        <f t="shared" si="114"/>
        <v>1691.0183435002559</v>
      </c>
      <c r="FS96" s="48">
        <f t="shared" si="114"/>
        <v>1766.2686597860172</v>
      </c>
      <c r="FT96" s="48">
        <f t="shared" si="114"/>
        <v>1844.8676151464949</v>
      </c>
      <c r="FU96" s="48">
        <f t="shared" si="112"/>
        <v>1926.9642240205139</v>
      </c>
      <c r="FV96" s="48">
        <f t="shared" si="112"/>
        <v>2012.7141319894267</v>
      </c>
      <c r="FW96" s="48">
        <f t="shared" si="112"/>
        <v>2102.2799108629561</v>
      </c>
      <c r="FX96" s="48">
        <f t="shared" si="112"/>
        <v>2195.8313668963574</v>
      </c>
      <c r="FY96" s="48">
        <f t="shared" si="112"/>
        <v>2293.5458627232451</v>
      </c>
      <c r="FZ96" s="48">
        <f t="shared" si="112"/>
        <v>2395.6086536144294</v>
      </c>
      <c r="GA96" s="48">
        <f t="shared" si="112"/>
        <v>2502.2132387002716</v>
      </c>
      <c r="GB96" s="48">
        <f t="shared" si="112"/>
        <v>2613.5617278224336</v>
      </c>
      <c r="GC96" s="48">
        <f t="shared" si="112"/>
        <v>2729.8652247105319</v>
      </c>
      <c r="GD96" s="48">
        <f t="shared" si="112"/>
        <v>2851.3442272101506</v>
      </c>
      <c r="GE96" s="48">
        <f t="shared" si="112"/>
        <v>2978.2290453210021</v>
      </c>
      <c r="GF96" s="48">
        <f t="shared" si="112"/>
        <v>3110.7602378377865</v>
      </c>
      <c r="GG96" s="48">
        <f t="shared" si="112"/>
        <v>3249.1890684215678</v>
      </c>
      <c r="GH96" s="48">
        <f t="shared" si="112"/>
        <v>3393.7779819663274</v>
      </c>
      <c r="GI96" s="48">
        <f t="shared" si="112"/>
        <v>3544.801102163829</v>
      </c>
      <c r="GJ96" s="48">
        <f t="shared" si="113"/>
        <v>3702.5447512101196</v>
      </c>
      <c r="GK96" s="48">
        <f t="shared" si="113"/>
        <v>3867.3079926389696</v>
      </c>
      <c r="GL96" s="48">
        <f t="shared" si="113"/>
        <v>4039.4031983114037</v>
      </c>
      <c r="GM96" s="48">
        <f t="shared" si="113"/>
        <v>4219.1566406362608</v>
      </c>
      <c r="GN96" s="48">
        <f t="shared" si="113"/>
        <v>4406.9091111445741</v>
      </c>
      <c r="GO96" s="48">
        <f t="shared" si="113"/>
        <v>4603.0165665905079</v>
      </c>
      <c r="GP96" s="48">
        <f t="shared" si="113"/>
        <v>4807.8508038037853</v>
      </c>
      <c r="GQ96" s="48">
        <f t="shared" si="113"/>
        <v>5021.8001645730537</v>
      </c>
      <c r="GR96" s="48">
        <f t="shared" si="113"/>
        <v>5245.2702718965547</v>
      </c>
      <c r="GS96" s="48">
        <f t="shared" si="113"/>
        <v>5478.6847989959515</v>
      </c>
      <c r="GT96" s="48">
        <f t="shared" si="113"/>
        <v>5722.4862725512712</v>
      </c>
      <c r="GU96" s="48">
        <f t="shared" si="113"/>
        <v>5977.1369116798023</v>
      </c>
      <c r="GV96" s="48">
        <f t="shared" si="113"/>
        <v>6243.1195042495538</v>
      </c>
      <c r="GW96" s="48">
        <f t="shared" si="113"/>
        <v>6520.9383221886592</v>
      </c>
      <c r="GX96" s="48">
        <f t="shared" si="113"/>
        <v>6811.120077526054</v>
      </c>
      <c r="GY96" s="48">
        <f t="shared" ref="GY96:HM111" si="131">IFERROR(GX96*(1+$P96),"n/a")</f>
        <v>7114.2149209759637</v>
      </c>
      <c r="GZ96" s="48">
        <f t="shared" si="131"/>
        <v>7430.7974849593938</v>
      </c>
      <c r="HA96" s="48">
        <f t="shared" si="131"/>
        <v>7761.4679730400867</v>
      </c>
      <c r="HB96" s="48">
        <f t="shared" si="131"/>
        <v>8106.85329784037</v>
      </c>
      <c r="HC96" s="48">
        <f t="shared" si="131"/>
        <v>8467.6082695942659</v>
      </c>
      <c r="HD96" s="48">
        <f t="shared" si="131"/>
        <v>8844.4168375912104</v>
      </c>
      <c r="HE96" s="48">
        <f t="shared" si="131"/>
        <v>9237.9933868640182</v>
      </c>
      <c r="HF96" s="48">
        <f t="shared" si="131"/>
        <v>9649.0840925794673</v>
      </c>
      <c r="HG96" s="48">
        <f t="shared" si="131"/>
        <v>10078.468334699253</v>
      </c>
      <c r="HH96" s="48">
        <f t="shared" si="131"/>
        <v>10526.960175593369</v>
      </c>
      <c r="HI96" s="48">
        <f t="shared" si="131"/>
        <v>10995.409903407273</v>
      </c>
      <c r="HJ96" s="48">
        <f t="shared" si="131"/>
        <v>11484.705644108897</v>
      </c>
      <c r="HK96" s="48">
        <f t="shared" si="131"/>
        <v>11995.775045271743</v>
      </c>
      <c r="HL96" s="48">
        <f t="shared" si="131"/>
        <v>12529.587034786335</v>
      </c>
      <c r="HM96" s="48">
        <f t="shared" si="131"/>
        <v>13087.153657834326</v>
      </c>
    </row>
    <row r="97" spans="1:221" x14ac:dyDescent="0.25">
      <c r="A97" s="21" t="s">
        <v>1421</v>
      </c>
      <c r="B97" s="20" t="s">
        <v>664</v>
      </c>
      <c r="C97" s="19">
        <v>425.33100000000002</v>
      </c>
      <c r="D97" s="19">
        <v>26.78</v>
      </c>
      <c r="E97" s="18">
        <f t="shared" si="94"/>
        <v>11390.36418</v>
      </c>
      <c r="F97" s="16">
        <f t="shared" si="95"/>
        <v>4.5274345660484809E-4</v>
      </c>
      <c r="G97" s="17">
        <v>3.4353995519044063E-2</v>
      </c>
      <c r="H97" s="17">
        <f t="shared" si="109"/>
        <v>3.46975354742345E-2</v>
      </c>
      <c r="I97" s="45">
        <f t="shared" si="110"/>
        <v>0.92919999999999991</v>
      </c>
      <c r="J97" s="17">
        <v>0.02</v>
      </c>
      <c r="K97" s="56">
        <f t="shared" si="96"/>
        <v>2.4083333333333332E-2</v>
      </c>
      <c r="L97" s="1">
        <f t="shared" si="97"/>
        <v>2.8166666666666666E-2</v>
      </c>
      <c r="M97" s="1">
        <f t="shared" si="98"/>
        <v>3.2250000000000001E-2</v>
      </c>
      <c r="N97" s="1">
        <f t="shared" si="99"/>
        <v>3.6333333333333336E-2</v>
      </c>
      <c r="O97" s="1">
        <f t="shared" si="100"/>
        <v>4.041666666666667E-2</v>
      </c>
      <c r="P97" s="5">
        <v>4.4499999999999998E-2</v>
      </c>
      <c r="Q97" s="1">
        <f t="shared" si="101"/>
        <v>7.5277205350228638E-2</v>
      </c>
      <c r="R97" s="16">
        <f t="shared" si="102"/>
        <v>3.4081262153815475E-5</v>
      </c>
      <c r="S97" s="16">
        <f t="shared" si="103"/>
        <v>4.5274345660484809E-4</v>
      </c>
      <c r="T97" s="8"/>
      <c r="U97" s="57">
        <f t="shared" si="104"/>
        <v>-26.78</v>
      </c>
      <c r="V97" s="48">
        <f t="shared" si="105"/>
        <v>0.94778399999999996</v>
      </c>
      <c r="W97" s="48">
        <f t="shared" si="106"/>
        <v>0.96673967999999999</v>
      </c>
      <c r="X97" s="48">
        <f t="shared" si="130"/>
        <v>0.9860744736</v>
      </c>
      <c r="Y97" s="48">
        <f t="shared" si="130"/>
        <v>1.0057959630719999</v>
      </c>
      <c r="Z97" s="48">
        <f t="shared" si="130"/>
        <v>1.0259118823334399</v>
      </c>
      <c r="AA97" s="48">
        <f t="shared" si="107"/>
        <v>1.0506192601663034</v>
      </c>
      <c r="AB97" s="48">
        <f t="shared" si="129"/>
        <v>1.0802117026609876</v>
      </c>
      <c r="AC97" s="48">
        <f t="shared" si="129"/>
        <v>1.1150485300718045</v>
      </c>
      <c r="AD97" s="48">
        <f t="shared" si="129"/>
        <v>1.1555619599977467</v>
      </c>
      <c r="AE97" s="48">
        <f t="shared" si="129"/>
        <v>1.2022659225476557</v>
      </c>
      <c r="AF97" s="48">
        <f t="shared" si="108"/>
        <v>1.2557667561010264</v>
      </c>
      <c r="AG97" s="48">
        <f t="shared" si="121"/>
        <v>1.311648376747522</v>
      </c>
      <c r="AH97" s="48">
        <f t="shared" si="121"/>
        <v>1.3700167295127867</v>
      </c>
      <c r="AI97" s="48">
        <f t="shared" si="121"/>
        <v>1.4309824739761057</v>
      </c>
      <c r="AJ97" s="48">
        <f t="shared" si="121"/>
        <v>1.4946611940680423</v>
      </c>
      <c r="AK97" s="48">
        <f t="shared" si="121"/>
        <v>1.5611736172040702</v>
      </c>
      <c r="AL97" s="48">
        <f t="shared" si="121"/>
        <v>1.6306458431696513</v>
      </c>
      <c r="AM97" s="48">
        <f t="shared" si="121"/>
        <v>1.7032095831907008</v>
      </c>
      <c r="AN97" s="48">
        <f t="shared" si="121"/>
        <v>1.7790024096426871</v>
      </c>
      <c r="AO97" s="48">
        <f t="shared" si="121"/>
        <v>1.8581680168717867</v>
      </c>
      <c r="AP97" s="48">
        <f t="shared" si="121"/>
        <v>1.9408564936225812</v>
      </c>
      <c r="AQ97" s="48">
        <f t="shared" si="121"/>
        <v>2.0272246075887859</v>
      </c>
      <c r="AR97" s="48">
        <f t="shared" si="121"/>
        <v>2.117436102626487</v>
      </c>
      <c r="AS97" s="48">
        <f t="shared" si="121"/>
        <v>2.2116620091933656</v>
      </c>
      <c r="AT97" s="48">
        <f t="shared" si="121"/>
        <v>2.3100809686024704</v>
      </c>
      <c r="AU97" s="48">
        <f t="shared" si="121"/>
        <v>2.4128795717052802</v>
      </c>
      <c r="AV97" s="48">
        <f t="shared" si="121"/>
        <v>2.5202527126461653</v>
      </c>
      <c r="AW97" s="48">
        <f t="shared" si="122"/>
        <v>2.6324039583589198</v>
      </c>
      <c r="AX97" s="48">
        <f t="shared" si="122"/>
        <v>2.7495459345058917</v>
      </c>
      <c r="AY97" s="48">
        <f t="shared" si="122"/>
        <v>2.8719007285914038</v>
      </c>
      <c r="AZ97" s="48">
        <f t="shared" si="122"/>
        <v>2.9997003110137213</v>
      </c>
      <c r="BA97" s="48">
        <f t="shared" si="122"/>
        <v>3.1331869748538317</v>
      </c>
      <c r="BB97" s="48">
        <f t="shared" si="122"/>
        <v>3.2726137952348271</v>
      </c>
      <c r="BC97" s="48">
        <f t="shared" si="122"/>
        <v>3.4182451091227768</v>
      </c>
      <c r="BD97" s="48">
        <f t="shared" si="122"/>
        <v>3.5703570164787402</v>
      </c>
      <c r="BE97" s="48">
        <f t="shared" si="122"/>
        <v>3.7292379037120442</v>
      </c>
      <c r="BF97" s="48">
        <f t="shared" si="122"/>
        <v>3.8951889904272301</v>
      </c>
      <c r="BG97" s="48">
        <f t="shared" si="122"/>
        <v>4.0685249005012416</v>
      </c>
      <c r="BH97" s="48">
        <f t="shared" si="122"/>
        <v>4.2495742585735465</v>
      </c>
      <c r="BI97" s="48">
        <f t="shared" si="122"/>
        <v>4.4386803130800692</v>
      </c>
      <c r="BJ97" s="48">
        <f t="shared" si="122"/>
        <v>4.636201587012132</v>
      </c>
      <c r="BK97" s="48">
        <f t="shared" si="122"/>
        <v>4.8425125576341719</v>
      </c>
      <c r="BL97" s="48">
        <f t="shared" si="122"/>
        <v>5.0580043664488921</v>
      </c>
      <c r="BM97" s="48">
        <f t="shared" si="123"/>
        <v>5.2830855607558673</v>
      </c>
      <c r="BN97" s="48">
        <f t="shared" si="123"/>
        <v>5.5181828682095038</v>
      </c>
      <c r="BO97" s="48">
        <f t="shared" si="123"/>
        <v>5.7637420058448265</v>
      </c>
      <c r="BP97" s="48">
        <f t="shared" si="123"/>
        <v>6.0202285251049208</v>
      </c>
      <c r="BQ97" s="48">
        <f t="shared" si="123"/>
        <v>6.28812869447209</v>
      </c>
      <c r="BR97" s="48">
        <f t="shared" si="123"/>
        <v>6.5679504213760982</v>
      </c>
      <c r="BS97" s="48">
        <f t="shared" si="123"/>
        <v>6.8602242151273343</v>
      </c>
      <c r="BT97" s="48">
        <f t="shared" si="123"/>
        <v>7.1655041927005003</v>
      </c>
      <c r="BU97" s="48">
        <f t="shared" si="123"/>
        <v>7.4843691292756729</v>
      </c>
      <c r="BV97" s="48">
        <f t="shared" si="123"/>
        <v>7.8174235555284399</v>
      </c>
      <c r="BW97" s="48">
        <f t="shared" si="123"/>
        <v>8.1652989037494557</v>
      </c>
      <c r="BX97" s="48">
        <f t="shared" si="123"/>
        <v>8.5286547049663071</v>
      </c>
      <c r="BY97" s="48">
        <f t="shared" si="123"/>
        <v>8.9081798393373077</v>
      </c>
      <c r="BZ97" s="48">
        <f t="shared" si="123"/>
        <v>9.3045938421878169</v>
      </c>
      <c r="CA97" s="48">
        <f t="shared" si="123"/>
        <v>9.7186482681651754</v>
      </c>
      <c r="CB97" s="48">
        <f t="shared" si="123"/>
        <v>10.151128116098526</v>
      </c>
      <c r="CC97" s="48">
        <f t="shared" si="124"/>
        <v>10.602853317264911</v>
      </c>
      <c r="CD97" s="48">
        <f t="shared" si="124"/>
        <v>11.074680289883199</v>
      </c>
      <c r="CE97" s="48">
        <f t="shared" si="124"/>
        <v>11.567503562783001</v>
      </c>
      <c r="CF97" s="48">
        <f t="shared" si="124"/>
        <v>12.082257471326844</v>
      </c>
      <c r="CG97" s="48">
        <f t="shared" si="124"/>
        <v>12.61991792880089</v>
      </c>
      <c r="CH97" s="48">
        <f t="shared" si="124"/>
        <v>13.181504276632529</v>
      </c>
      <c r="CI97" s="48">
        <f t="shared" si="124"/>
        <v>13.768081216942676</v>
      </c>
      <c r="CJ97" s="48">
        <f t="shared" si="124"/>
        <v>14.380760831096625</v>
      </c>
      <c r="CK97" s="48">
        <f t="shared" si="124"/>
        <v>15.020704688080425</v>
      </c>
      <c r="CL97" s="48">
        <f t="shared" si="124"/>
        <v>15.689126046700004</v>
      </c>
      <c r="CM97" s="48">
        <f t="shared" si="124"/>
        <v>16.387292155778155</v>
      </c>
      <c r="CN97" s="48">
        <f t="shared" si="124"/>
        <v>17.116526656710281</v>
      </c>
      <c r="CO97" s="48">
        <f t="shared" si="124"/>
        <v>17.878212092933889</v>
      </c>
      <c r="CP97" s="48">
        <f t="shared" si="124"/>
        <v>18.673792531069449</v>
      </c>
      <c r="CQ97" s="48">
        <f t="shared" si="124"/>
        <v>19.504776298702037</v>
      </c>
      <c r="CR97" s="48">
        <f t="shared" si="124"/>
        <v>20.372738843994277</v>
      </c>
      <c r="CS97" s="48">
        <f t="shared" si="125"/>
        <v>21.279325722552024</v>
      </c>
      <c r="CT97" s="48">
        <f t="shared" si="125"/>
        <v>22.226255717205589</v>
      </c>
      <c r="CU97" s="48">
        <f t="shared" si="125"/>
        <v>23.215324096621238</v>
      </c>
      <c r="CV97" s="48">
        <f t="shared" si="125"/>
        <v>24.248406018920882</v>
      </c>
      <c r="CW97" s="48">
        <f t="shared" si="125"/>
        <v>25.327460086762862</v>
      </c>
      <c r="CX97" s="48">
        <f t="shared" si="125"/>
        <v>26.454532060623809</v>
      </c>
      <c r="CY97" s="48">
        <f t="shared" si="125"/>
        <v>27.631758737321569</v>
      </c>
      <c r="CZ97" s="48">
        <f t="shared" si="125"/>
        <v>28.861372001132377</v>
      </c>
      <c r="DA97" s="48">
        <f t="shared" si="125"/>
        <v>30.145703055182768</v>
      </c>
      <c r="DB97" s="48">
        <f t="shared" si="125"/>
        <v>31.487186841138399</v>
      </c>
      <c r="DC97" s="48">
        <f t="shared" si="125"/>
        <v>32.888366655569058</v>
      </c>
      <c r="DD97" s="48">
        <f t="shared" si="125"/>
        <v>34.351898971741882</v>
      </c>
      <c r="DE97" s="48">
        <f t="shared" si="125"/>
        <v>35.880558475984394</v>
      </c>
      <c r="DF97" s="48">
        <f t="shared" si="125"/>
        <v>37.477243328165699</v>
      </c>
      <c r="DG97" s="48">
        <f t="shared" si="125"/>
        <v>39.14498065626907</v>
      </c>
      <c r="DH97" s="48">
        <f t="shared" si="125"/>
        <v>40.886932295473045</v>
      </c>
      <c r="DI97" s="48">
        <f t="shared" si="126"/>
        <v>42.706400782621593</v>
      </c>
      <c r="DJ97" s="48">
        <f t="shared" si="126"/>
        <v>44.606835617448255</v>
      </c>
      <c r="DK97" s="48">
        <f t="shared" si="126"/>
        <v>46.591839802424701</v>
      </c>
      <c r="DL97" s="48">
        <f t="shared" si="126"/>
        <v>48.665176673632601</v>
      </c>
      <c r="DM97" s="48">
        <f t="shared" si="126"/>
        <v>50.830777035609252</v>
      </c>
      <c r="DN97" s="48">
        <f t="shared" si="126"/>
        <v>53.092746613693862</v>
      </c>
      <c r="DO97" s="48">
        <f t="shared" si="126"/>
        <v>55.45537383800324</v>
      </c>
      <c r="DP97" s="48">
        <f t="shared" si="126"/>
        <v>57.923137973794383</v>
      </c>
      <c r="DQ97" s="48">
        <f t="shared" si="126"/>
        <v>60.500717613628233</v>
      </c>
      <c r="DR97" s="48">
        <f t="shared" si="126"/>
        <v>63.192999547434688</v>
      </c>
      <c r="DS97" s="48">
        <f t="shared" si="126"/>
        <v>66.005088027295528</v>
      </c>
      <c r="DT97" s="48">
        <f t="shared" si="126"/>
        <v>68.942314444510174</v>
      </c>
      <c r="DU97" s="48">
        <f t="shared" si="126"/>
        <v>72.010247437290872</v>
      </c>
      <c r="DV97" s="48">
        <f t="shared" si="126"/>
        <v>75.214703448250319</v>
      </c>
      <c r="DW97" s="48">
        <f t="shared" si="126"/>
        <v>78.561757751697456</v>
      </c>
      <c r="DX97" s="48">
        <f t="shared" si="126"/>
        <v>82.057755971647993</v>
      </c>
      <c r="DY97" s="48">
        <f t="shared" si="127"/>
        <v>85.709326112386321</v>
      </c>
      <c r="DZ97" s="48">
        <f t="shared" si="127"/>
        <v>89.523391124387516</v>
      </c>
      <c r="EA97" s="48">
        <f t="shared" si="127"/>
        <v>93.507182029422765</v>
      </c>
      <c r="EB97" s="48">
        <f t="shared" si="127"/>
        <v>97.668251629732083</v>
      </c>
      <c r="EC97" s="48">
        <f t="shared" si="127"/>
        <v>102.01448882725516</v>
      </c>
      <c r="ED97" s="48">
        <f t="shared" si="127"/>
        <v>106.55413358006801</v>
      </c>
      <c r="EE97" s="48">
        <f t="shared" si="127"/>
        <v>111.29579252438104</v>
      </c>
      <c r="EF97" s="48">
        <f t="shared" si="127"/>
        <v>116.248455291716</v>
      </c>
      <c r="EG97" s="48">
        <f t="shared" si="127"/>
        <v>121.42151155219736</v>
      </c>
      <c r="EH97" s="48">
        <f t="shared" si="127"/>
        <v>126.82476881627014</v>
      </c>
      <c r="EI97" s="48">
        <f t="shared" si="127"/>
        <v>132.46847102859417</v>
      </c>
      <c r="EJ97" s="48">
        <f t="shared" si="127"/>
        <v>138.36331798936661</v>
      </c>
      <c r="EK97" s="48">
        <f t="shared" si="127"/>
        <v>144.52048563989342</v>
      </c>
      <c r="EL97" s="48">
        <f t="shared" si="127"/>
        <v>150.95164725086869</v>
      </c>
      <c r="EM97" s="48">
        <f t="shared" si="127"/>
        <v>157.66899555353234</v>
      </c>
      <c r="EN97" s="48">
        <f t="shared" si="127"/>
        <v>164.68526585566454</v>
      </c>
      <c r="EO97" s="48">
        <f t="shared" si="128"/>
        <v>172.0137601862416</v>
      </c>
      <c r="EP97" s="48">
        <f t="shared" si="128"/>
        <v>179.66837251452935</v>
      </c>
      <c r="EQ97" s="48">
        <f t="shared" si="128"/>
        <v>187.6636150914259</v>
      </c>
      <c r="ER97" s="48">
        <f t="shared" si="128"/>
        <v>196.01464596299434</v>
      </c>
      <c r="ES97" s="48">
        <f t="shared" si="128"/>
        <v>204.73729770834757</v>
      </c>
      <c r="ET97" s="48">
        <f t="shared" si="128"/>
        <v>213.84810745636904</v>
      </c>
      <c r="EU97" s="48">
        <f t="shared" si="128"/>
        <v>223.36434823817746</v>
      </c>
      <c r="EV97" s="48">
        <f t="shared" si="128"/>
        <v>233.30406173477635</v>
      </c>
      <c r="EW97" s="48">
        <f t="shared" si="128"/>
        <v>243.6860924819739</v>
      </c>
      <c r="EX97" s="48">
        <f t="shared" si="128"/>
        <v>254.53012359742175</v>
      </c>
      <c r="EY97" s="48">
        <f t="shared" si="128"/>
        <v>265.85671409750699</v>
      </c>
      <c r="EZ97" s="48">
        <f t="shared" si="128"/>
        <v>277.68733787484604</v>
      </c>
      <c r="FA97" s="48">
        <f t="shared" si="128"/>
        <v>290.04442441027669</v>
      </c>
      <c r="FB97" s="48">
        <f t="shared" si="128"/>
        <v>302.95140129653402</v>
      </c>
      <c r="FC97" s="48">
        <f t="shared" si="128"/>
        <v>316.43273865422975</v>
      </c>
      <c r="FD97" s="48">
        <f t="shared" si="128"/>
        <v>330.51399552434299</v>
      </c>
      <c r="FE97" s="48">
        <f t="shared" si="114"/>
        <v>345.22186832517627</v>
      </c>
      <c r="FF97" s="48">
        <f t="shared" si="114"/>
        <v>360.58424146564658</v>
      </c>
      <c r="FG97" s="48">
        <f t="shared" si="114"/>
        <v>376.63024021086784</v>
      </c>
      <c r="FH97" s="48">
        <f t="shared" si="114"/>
        <v>393.39028590025146</v>
      </c>
      <c r="FI97" s="48">
        <f t="shared" si="114"/>
        <v>410.89615362281262</v>
      </c>
      <c r="FJ97" s="48">
        <f t="shared" si="114"/>
        <v>429.18103245902779</v>
      </c>
      <c r="FK97" s="48">
        <f t="shared" si="114"/>
        <v>448.27958840345451</v>
      </c>
      <c r="FL97" s="48">
        <f t="shared" si="114"/>
        <v>468.22803008740823</v>
      </c>
      <c r="FM97" s="48">
        <f t="shared" si="114"/>
        <v>489.06417742629787</v>
      </c>
      <c r="FN97" s="48">
        <f t="shared" si="114"/>
        <v>510.8275333217681</v>
      </c>
      <c r="FO97" s="48">
        <f t="shared" si="114"/>
        <v>533.55935855458677</v>
      </c>
      <c r="FP97" s="48">
        <f t="shared" si="114"/>
        <v>557.30275001026587</v>
      </c>
      <c r="FQ97" s="48">
        <f t="shared" si="114"/>
        <v>582.1027223857227</v>
      </c>
      <c r="FR97" s="48">
        <f t="shared" si="114"/>
        <v>608.00629353188731</v>
      </c>
      <c r="FS97" s="48">
        <f t="shared" si="114"/>
        <v>635.06257359405629</v>
      </c>
      <c r="FT97" s="48">
        <f t="shared" ref="FT97:GI112" si="132">IFERROR(FS97*(1+$P97),"n/a")</f>
        <v>663.3228581189918</v>
      </c>
      <c r="FU97" s="48">
        <f t="shared" si="132"/>
        <v>692.84072530528692</v>
      </c>
      <c r="FV97" s="48">
        <f t="shared" si="132"/>
        <v>723.67213758137223</v>
      </c>
      <c r="FW97" s="48">
        <f t="shared" si="132"/>
        <v>755.87554770374322</v>
      </c>
      <c r="FX97" s="48">
        <f t="shared" si="132"/>
        <v>789.51200957655976</v>
      </c>
      <c r="FY97" s="48">
        <f t="shared" si="132"/>
        <v>824.6452940027167</v>
      </c>
      <c r="FZ97" s="48">
        <f t="shared" si="132"/>
        <v>861.34200958583756</v>
      </c>
      <c r="GA97" s="48">
        <f t="shared" si="132"/>
        <v>899.67172901240735</v>
      </c>
      <c r="GB97" s="48">
        <f t="shared" si="132"/>
        <v>939.70712095345948</v>
      </c>
      <c r="GC97" s="48">
        <f t="shared" si="132"/>
        <v>981.52408783588839</v>
      </c>
      <c r="GD97" s="48">
        <f t="shared" si="132"/>
        <v>1025.2019097445855</v>
      </c>
      <c r="GE97" s="48">
        <f t="shared" si="132"/>
        <v>1070.8233947282195</v>
      </c>
      <c r="GF97" s="48">
        <f t="shared" si="132"/>
        <v>1118.4750357936252</v>
      </c>
      <c r="GG97" s="48">
        <f t="shared" si="132"/>
        <v>1168.2471748864416</v>
      </c>
      <c r="GH97" s="48">
        <f t="shared" si="132"/>
        <v>1220.2341741688883</v>
      </c>
      <c r="GI97" s="48">
        <f t="shared" si="132"/>
        <v>1274.5345949194038</v>
      </c>
      <c r="GJ97" s="48">
        <f t="shared" ref="GJ97:GY112" si="133">IFERROR(GI97*(1+$P97),"n/a")</f>
        <v>1331.2513843933173</v>
      </c>
      <c r="GK97" s="48">
        <f t="shared" si="133"/>
        <v>1390.4920709988198</v>
      </c>
      <c r="GL97" s="48">
        <f t="shared" si="133"/>
        <v>1452.3689681582673</v>
      </c>
      <c r="GM97" s="48">
        <f t="shared" si="133"/>
        <v>1516.9993872413102</v>
      </c>
      <c r="GN97" s="48">
        <f t="shared" si="133"/>
        <v>1584.5058599735485</v>
      </c>
      <c r="GO97" s="48">
        <f t="shared" si="133"/>
        <v>1655.0163707423712</v>
      </c>
      <c r="GP97" s="48">
        <f t="shared" si="133"/>
        <v>1728.6645992404067</v>
      </c>
      <c r="GQ97" s="48">
        <f t="shared" si="133"/>
        <v>1805.5901739066048</v>
      </c>
      <c r="GR97" s="48">
        <f t="shared" si="133"/>
        <v>1885.9389366454486</v>
      </c>
      <c r="GS97" s="48">
        <f t="shared" si="133"/>
        <v>1969.863219326171</v>
      </c>
      <c r="GT97" s="48">
        <f t="shared" si="133"/>
        <v>2057.5221325861858</v>
      </c>
      <c r="GU97" s="48">
        <f t="shared" si="133"/>
        <v>2149.0818674862712</v>
      </c>
      <c r="GV97" s="48">
        <f t="shared" si="133"/>
        <v>2244.7160105894104</v>
      </c>
      <c r="GW97" s="48">
        <f t="shared" si="133"/>
        <v>2344.6058730606392</v>
      </c>
      <c r="GX97" s="48">
        <f t="shared" si="133"/>
        <v>2448.9408344118374</v>
      </c>
      <c r="GY97" s="48">
        <f t="shared" si="133"/>
        <v>2557.9187015431639</v>
      </c>
      <c r="GZ97" s="48">
        <f t="shared" si="131"/>
        <v>2671.7460837618346</v>
      </c>
      <c r="HA97" s="48">
        <f t="shared" si="131"/>
        <v>2790.6387844892361</v>
      </c>
      <c r="HB97" s="48">
        <f t="shared" si="131"/>
        <v>2914.822210399007</v>
      </c>
      <c r="HC97" s="48">
        <f t="shared" si="131"/>
        <v>3044.5317987617627</v>
      </c>
      <c r="HD97" s="48">
        <f t="shared" si="131"/>
        <v>3180.0134638066611</v>
      </c>
      <c r="HE97" s="48">
        <f t="shared" si="131"/>
        <v>3321.5240629460573</v>
      </c>
      <c r="HF97" s="48">
        <f t="shared" si="131"/>
        <v>3469.3318837471566</v>
      </c>
      <c r="HG97" s="48">
        <f t="shared" si="131"/>
        <v>3623.717152573905</v>
      </c>
      <c r="HH97" s="48">
        <f t="shared" si="131"/>
        <v>3784.9725658634438</v>
      </c>
      <c r="HI97" s="48">
        <f t="shared" si="131"/>
        <v>3953.4038450443672</v>
      </c>
      <c r="HJ97" s="48">
        <f t="shared" si="131"/>
        <v>4129.3303161488411</v>
      </c>
      <c r="HK97" s="48">
        <f t="shared" si="131"/>
        <v>4313.0855152174645</v>
      </c>
      <c r="HL97" s="48">
        <f t="shared" si="131"/>
        <v>4505.0178206446417</v>
      </c>
      <c r="HM97" s="48">
        <f t="shared" si="131"/>
        <v>4705.4911136633282</v>
      </c>
    </row>
    <row r="98" spans="1:221" x14ac:dyDescent="0.25">
      <c r="A98" s="21" t="s">
        <v>789</v>
      </c>
      <c r="B98" s="20" t="s">
        <v>788</v>
      </c>
      <c r="C98" s="19">
        <v>847.52300000000002</v>
      </c>
      <c r="D98" s="19">
        <v>78.83</v>
      </c>
      <c r="E98" s="18">
        <f t="shared" si="94"/>
        <v>66810.238089999999</v>
      </c>
      <c r="F98" s="16">
        <f t="shared" si="95"/>
        <v>2.6555690100384024E-3</v>
      </c>
      <c r="G98" s="17">
        <v>2.2833946467081062E-2</v>
      </c>
      <c r="H98" s="17">
        <f t="shared" si="109"/>
        <v>2.3530381834327034E-2</v>
      </c>
      <c r="I98" s="45">
        <f t="shared" si="110"/>
        <v>1.8549</v>
      </c>
      <c r="J98" s="17">
        <v>6.0999999999999999E-2</v>
      </c>
      <c r="K98" s="56">
        <f t="shared" si="96"/>
        <v>5.8249999999999996E-2</v>
      </c>
      <c r="L98" s="1">
        <f t="shared" si="97"/>
        <v>5.5499999999999994E-2</v>
      </c>
      <c r="M98" s="1">
        <f t="shared" si="98"/>
        <v>5.2749999999999991E-2</v>
      </c>
      <c r="N98" s="1">
        <f t="shared" si="99"/>
        <v>4.9999999999999989E-2</v>
      </c>
      <c r="O98" s="1">
        <f t="shared" si="100"/>
        <v>4.7249999999999986E-2</v>
      </c>
      <c r="P98" s="5">
        <v>4.4499999999999998E-2</v>
      </c>
      <c r="Q98" s="1">
        <f t="shared" si="101"/>
        <v>7.172472839498556E-2</v>
      </c>
      <c r="R98" s="16">
        <f t="shared" si="102"/>
        <v>1.9046996597914508E-4</v>
      </c>
      <c r="S98" s="16">
        <f t="shared" si="103"/>
        <v>2.6555690100384024E-3</v>
      </c>
      <c r="T98" s="8"/>
      <c r="U98" s="57">
        <f t="shared" si="104"/>
        <v>-78.83</v>
      </c>
      <c r="V98" s="48">
        <f t="shared" si="105"/>
        <v>1.9680488999999999</v>
      </c>
      <c r="W98" s="48">
        <f t="shared" si="106"/>
        <v>2.0880998828999999</v>
      </c>
      <c r="X98" s="48">
        <f t="shared" si="130"/>
        <v>2.2154739757569</v>
      </c>
      <c r="Y98" s="48">
        <f t="shared" si="130"/>
        <v>2.3506178882780708</v>
      </c>
      <c r="Z98" s="48">
        <f t="shared" si="130"/>
        <v>2.4940055794630331</v>
      </c>
      <c r="AA98" s="48">
        <f t="shared" si="107"/>
        <v>2.6392814044667547</v>
      </c>
      <c r="AB98" s="48">
        <f t="shared" si="129"/>
        <v>2.7857615224146595</v>
      </c>
      <c r="AC98" s="48">
        <f t="shared" si="129"/>
        <v>2.932710442722033</v>
      </c>
      <c r="AD98" s="48">
        <f t="shared" si="129"/>
        <v>3.0793459648581347</v>
      </c>
      <c r="AE98" s="48">
        <f t="shared" si="129"/>
        <v>3.2248450616976818</v>
      </c>
      <c r="AF98" s="48">
        <f t="shared" si="108"/>
        <v>3.3683506669432286</v>
      </c>
      <c r="AG98" s="48">
        <f t="shared" si="121"/>
        <v>3.5182422716222024</v>
      </c>
      <c r="AH98" s="48">
        <f t="shared" si="121"/>
        <v>3.6748040527093901</v>
      </c>
      <c r="AI98" s="48">
        <f t="shared" si="121"/>
        <v>3.8383328330549578</v>
      </c>
      <c r="AJ98" s="48">
        <f t="shared" si="121"/>
        <v>4.0091386441259029</v>
      </c>
      <c r="AK98" s="48">
        <f t="shared" si="121"/>
        <v>4.1875453137895056</v>
      </c>
      <c r="AL98" s="48">
        <f t="shared" si="121"/>
        <v>4.3738910802531388</v>
      </c>
      <c r="AM98" s="48">
        <f t="shared" si="121"/>
        <v>4.5685292333244032</v>
      </c>
      <c r="AN98" s="48">
        <f t="shared" si="121"/>
        <v>4.7718287842073392</v>
      </c>
      <c r="AO98" s="48">
        <f t="shared" si="121"/>
        <v>4.984175165104566</v>
      </c>
      <c r="AP98" s="48">
        <f t="shared" si="121"/>
        <v>5.2059709599517188</v>
      </c>
      <c r="AQ98" s="48">
        <f t="shared" si="121"/>
        <v>5.4376366676695698</v>
      </c>
      <c r="AR98" s="48">
        <f t="shared" si="121"/>
        <v>5.679611499380866</v>
      </c>
      <c r="AS98" s="48">
        <f t="shared" si="121"/>
        <v>5.9323542111033145</v>
      </c>
      <c r="AT98" s="48">
        <f t="shared" si="121"/>
        <v>6.1963439734974122</v>
      </c>
      <c r="AU98" s="48">
        <f t="shared" si="121"/>
        <v>6.4720812803180472</v>
      </c>
      <c r="AV98" s="48">
        <f t="shared" si="121"/>
        <v>6.7600888972922002</v>
      </c>
      <c r="AW98" s="48">
        <f t="shared" si="122"/>
        <v>7.0609128532217031</v>
      </c>
      <c r="AX98" s="48">
        <f t="shared" si="122"/>
        <v>7.3751234751900689</v>
      </c>
      <c r="AY98" s="48">
        <f t="shared" si="122"/>
        <v>7.703316469836027</v>
      </c>
      <c r="AZ98" s="48">
        <f t="shared" si="122"/>
        <v>8.0461140527437305</v>
      </c>
      <c r="BA98" s="48">
        <f t="shared" si="122"/>
        <v>8.4041661280908269</v>
      </c>
      <c r="BB98" s="48">
        <f t="shared" si="122"/>
        <v>8.7781515207908694</v>
      </c>
      <c r="BC98" s="48">
        <f t="shared" si="122"/>
        <v>9.1687792634660621</v>
      </c>
      <c r="BD98" s="48">
        <f t="shared" si="122"/>
        <v>9.5767899406903023</v>
      </c>
      <c r="BE98" s="48">
        <f t="shared" si="122"/>
        <v>10.002957093051021</v>
      </c>
      <c r="BF98" s="48">
        <f t="shared" si="122"/>
        <v>10.448088683691791</v>
      </c>
      <c r="BG98" s="48">
        <f t="shared" si="122"/>
        <v>10.913028630116075</v>
      </c>
      <c r="BH98" s="48">
        <f t="shared" si="122"/>
        <v>11.39865840415624</v>
      </c>
      <c r="BI98" s="48">
        <f t="shared" si="122"/>
        <v>11.905898703141192</v>
      </c>
      <c r="BJ98" s="48">
        <f t="shared" si="122"/>
        <v>12.435711195430974</v>
      </c>
      <c r="BK98" s="48">
        <f t="shared" si="122"/>
        <v>12.989100343627651</v>
      </c>
      <c r="BL98" s="48">
        <f t="shared" si="122"/>
        <v>13.567115308919082</v>
      </c>
      <c r="BM98" s="48">
        <f t="shared" si="123"/>
        <v>14.170851940165981</v>
      </c>
      <c r="BN98" s="48">
        <f t="shared" si="123"/>
        <v>14.801454851503367</v>
      </c>
      <c r="BO98" s="48">
        <f t="shared" si="123"/>
        <v>15.460119592395266</v>
      </c>
      <c r="BP98" s="48">
        <f t="shared" si="123"/>
        <v>16.148094914256856</v>
      </c>
      <c r="BQ98" s="48">
        <f t="shared" si="123"/>
        <v>16.866685137941285</v>
      </c>
      <c r="BR98" s="48">
        <f t="shared" si="123"/>
        <v>17.617252626579674</v>
      </c>
      <c r="BS98" s="48">
        <f t="shared" si="123"/>
        <v>18.401220368462468</v>
      </c>
      <c r="BT98" s="48">
        <f t="shared" si="123"/>
        <v>19.220074674859049</v>
      </c>
      <c r="BU98" s="48">
        <f t="shared" si="123"/>
        <v>20.075367997890275</v>
      </c>
      <c r="BV98" s="48">
        <f t="shared" si="123"/>
        <v>20.968721873796394</v>
      </c>
      <c r="BW98" s="48">
        <f t="shared" si="123"/>
        <v>21.901829997180332</v>
      </c>
      <c r="BX98" s="48">
        <f t="shared" si="123"/>
        <v>22.876461432054857</v>
      </c>
      <c r="BY98" s="48">
        <f t="shared" si="123"/>
        <v>23.894463965781298</v>
      </c>
      <c r="BZ98" s="48">
        <f t="shared" si="123"/>
        <v>24.957767612258564</v>
      </c>
      <c r="CA98" s="48">
        <f t="shared" si="123"/>
        <v>26.068388271004071</v>
      </c>
      <c r="CB98" s="48">
        <f t="shared" si="123"/>
        <v>27.228431549063753</v>
      </c>
      <c r="CC98" s="48">
        <f t="shared" si="124"/>
        <v>28.440096752997089</v>
      </c>
      <c r="CD98" s="48">
        <f t="shared" si="124"/>
        <v>29.705681058505458</v>
      </c>
      <c r="CE98" s="48">
        <f t="shared" si="124"/>
        <v>31.02758386560895</v>
      </c>
      <c r="CF98" s="48">
        <f t="shared" si="124"/>
        <v>32.408311347628548</v>
      </c>
      <c r="CG98" s="48">
        <f t="shared" si="124"/>
        <v>33.850481202598019</v>
      </c>
      <c r="CH98" s="48">
        <f t="shared" si="124"/>
        <v>35.356827616113627</v>
      </c>
      <c r="CI98" s="48">
        <f t="shared" si="124"/>
        <v>36.930206445030684</v>
      </c>
      <c r="CJ98" s="48">
        <f t="shared" si="124"/>
        <v>38.573600631834552</v>
      </c>
      <c r="CK98" s="48">
        <f t="shared" si="124"/>
        <v>40.290125859951189</v>
      </c>
      <c r="CL98" s="48">
        <f t="shared" si="124"/>
        <v>42.083036460719015</v>
      </c>
      <c r="CM98" s="48">
        <f t="shared" si="124"/>
        <v>43.955731583221009</v>
      </c>
      <c r="CN98" s="48">
        <f t="shared" si="124"/>
        <v>45.911761638674342</v>
      </c>
      <c r="CO98" s="48">
        <f t="shared" si="124"/>
        <v>47.954835031595351</v>
      </c>
      <c r="CP98" s="48">
        <f t="shared" si="124"/>
        <v>50.088825190501346</v>
      </c>
      <c r="CQ98" s="48">
        <f t="shared" si="124"/>
        <v>52.317777911478657</v>
      </c>
      <c r="CR98" s="48">
        <f t="shared" si="124"/>
        <v>54.64591902853946</v>
      </c>
      <c r="CS98" s="48">
        <f t="shared" si="125"/>
        <v>57.077662425309462</v>
      </c>
      <c r="CT98" s="48">
        <f t="shared" si="125"/>
        <v>59.617618403235731</v>
      </c>
      <c r="CU98" s="48">
        <f t="shared" si="125"/>
        <v>62.270602422179721</v>
      </c>
      <c r="CV98" s="48">
        <f t="shared" si="125"/>
        <v>65.041644229966721</v>
      </c>
      <c r="CW98" s="48">
        <f t="shared" si="125"/>
        <v>67.935997398200243</v>
      </c>
      <c r="CX98" s="48">
        <f t="shared" si="125"/>
        <v>70.959149282420157</v>
      </c>
      <c r="CY98" s="48">
        <f t="shared" si="125"/>
        <v>74.11683142548786</v>
      </c>
      <c r="CZ98" s="48">
        <f t="shared" si="125"/>
        <v>77.415030423922062</v>
      </c>
      <c r="DA98" s="48">
        <f t="shared" si="125"/>
        <v>80.859999277786599</v>
      </c>
      <c r="DB98" s="48">
        <f t="shared" si="125"/>
        <v>84.458269245648097</v>
      </c>
      <c r="DC98" s="48">
        <f t="shared" si="125"/>
        <v>88.216662227079439</v>
      </c>
      <c r="DD98" s="48">
        <f t="shared" si="125"/>
        <v>92.14230369618447</v>
      </c>
      <c r="DE98" s="48">
        <f t="shared" si="125"/>
        <v>96.242636210664671</v>
      </c>
      <c r="DF98" s="48">
        <f t="shared" si="125"/>
        <v>100.52543352203925</v>
      </c>
      <c r="DG98" s="48">
        <f t="shared" si="125"/>
        <v>104.99881531377</v>
      </c>
      <c r="DH98" s="48">
        <f t="shared" si="125"/>
        <v>109.67126259523276</v>
      </c>
      <c r="DI98" s="48">
        <f t="shared" si="126"/>
        <v>114.55163378072062</v>
      </c>
      <c r="DJ98" s="48">
        <f t="shared" si="126"/>
        <v>119.64918148396269</v>
      </c>
      <c r="DK98" s="48">
        <f t="shared" si="126"/>
        <v>124.97357005999903</v>
      </c>
      <c r="DL98" s="48">
        <f t="shared" si="126"/>
        <v>130.53489392766897</v>
      </c>
      <c r="DM98" s="48">
        <f t="shared" si="126"/>
        <v>136.34369670745025</v>
      </c>
      <c r="DN98" s="48">
        <f t="shared" si="126"/>
        <v>142.41099121093177</v>
      </c>
      <c r="DO98" s="48">
        <f t="shared" si="126"/>
        <v>148.74828031981824</v>
      </c>
      <c r="DP98" s="48">
        <f t="shared" si="126"/>
        <v>155.36757879405013</v>
      </c>
      <c r="DQ98" s="48">
        <f t="shared" si="126"/>
        <v>162.28143605038537</v>
      </c>
      <c r="DR98" s="48">
        <f t="shared" si="126"/>
        <v>169.5029599546275</v>
      </c>
      <c r="DS98" s="48">
        <f t="shared" si="126"/>
        <v>177.04584167260842</v>
      </c>
      <c r="DT98" s="48">
        <f t="shared" si="126"/>
        <v>184.92438162703948</v>
      </c>
      <c r="DU98" s="48">
        <f t="shared" si="126"/>
        <v>193.15351660944273</v>
      </c>
      <c r="DV98" s="48">
        <f t="shared" si="126"/>
        <v>201.74884809856295</v>
      </c>
      <c r="DW98" s="48">
        <f t="shared" si="126"/>
        <v>210.72667183894899</v>
      </c>
      <c r="DX98" s="48">
        <f t="shared" si="126"/>
        <v>220.1040087357822</v>
      </c>
      <c r="DY98" s="48">
        <f t="shared" si="127"/>
        <v>229.8986371245245</v>
      </c>
      <c r="DZ98" s="48">
        <f t="shared" si="127"/>
        <v>240.12912647656583</v>
      </c>
      <c r="EA98" s="48">
        <f t="shared" si="127"/>
        <v>250.814872604773</v>
      </c>
      <c r="EB98" s="48">
        <f t="shared" si="127"/>
        <v>261.97613443568537</v>
      </c>
      <c r="EC98" s="48">
        <f t="shared" si="127"/>
        <v>273.63407241807334</v>
      </c>
      <c r="ED98" s="48">
        <f t="shared" si="127"/>
        <v>285.81078864067763</v>
      </c>
      <c r="EE98" s="48">
        <f t="shared" si="127"/>
        <v>298.5293687351878</v>
      </c>
      <c r="EF98" s="48">
        <f t="shared" si="127"/>
        <v>311.81392564390364</v>
      </c>
      <c r="EG98" s="48">
        <f t="shared" si="127"/>
        <v>325.68964533505738</v>
      </c>
      <c r="EH98" s="48">
        <f t="shared" si="127"/>
        <v>340.1828345524674</v>
      </c>
      <c r="EI98" s="48">
        <f t="shared" si="127"/>
        <v>355.32097069005221</v>
      </c>
      <c r="EJ98" s="48">
        <f t="shared" si="127"/>
        <v>371.13275388575954</v>
      </c>
      <c r="EK98" s="48">
        <f t="shared" si="127"/>
        <v>387.64816143367585</v>
      </c>
      <c r="EL98" s="48">
        <f t="shared" si="127"/>
        <v>404.89850461747443</v>
      </c>
      <c r="EM98" s="48">
        <f t="shared" si="127"/>
        <v>422.91648807295206</v>
      </c>
      <c r="EN98" s="48">
        <f t="shared" si="127"/>
        <v>441.73627179219841</v>
      </c>
      <c r="EO98" s="48">
        <f t="shared" si="128"/>
        <v>461.39353588695121</v>
      </c>
      <c r="EP98" s="48">
        <f t="shared" si="128"/>
        <v>481.92554823392055</v>
      </c>
      <c r="EQ98" s="48">
        <f t="shared" si="128"/>
        <v>503.37123513033004</v>
      </c>
      <c r="ER98" s="48">
        <f t="shared" si="128"/>
        <v>525.77125509362975</v>
      </c>
      <c r="ES98" s="48">
        <f t="shared" si="128"/>
        <v>549.16807594529621</v>
      </c>
      <c r="ET98" s="48">
        <f t="shared" si="128"/>
        <v>573.60605532486193</v>
      </c>
      <c r="EU98" s="48">
        <f t="shared" si="128"/>
        <v>599.13152478681832</v>
      </c>
      <c r="EV98" s="48">
        <f t="shared" si="128"/>
        <v>625.79287763983177</v>
      </c>
      <c r="EW98" s="48">
        <f t="shared" si="128"/>
        <v>653.6406606948043</v>
      </c>
      <c r="EX98" s="48">
        <f t="shared" si="128"/>
        <v>682.72767009572306</v>
      </c>
      <c r="EY98" s="48">
        <f t="shared" si="128"/>
        <v>713.10905141498267</v>
      </c>
      <c r="EZ98" s="48">
        <f t="shared" si="128"/>
        <v>744.84240420294941</v>
      </c>
      <c r="FA98" s="48">
        <f t="shared" si="128"/>
        <v>777.9878911899807</v>
      </c>
      <c r="FB98" s="48">
        <f t="shared" si="128"/>
        <v>812.60835234793478</v>
      </c>
      <c r="FC98" s="48">
        <f t="shared" si="128"/>
        <v>848.76942402741781</v>
      </c>
      <c r="FD98" s="48">
        <f t="shared" si="128"/>
        <v>886.53966339663793</v>
      </c>
      <c r="FE98" s="48">
        <f t="shared" ref="FE98:FT113" si="134">IFERROR(FD98*(1+$P98),"n/a")</f>
        <v>925.99067841778833</v>
      </c>
      <c r="FF98" s="48">
        <f t="shared" si="134"/>
        <v>967.19726360737991</v>
      </c>
      <c r="FG98" s="48">
        <f t="shared" si="134"/>
        <v>1010.2375418379083</v>
      </c>
      <c r="FH98" s="48">
        <f t="shared" si="134"/>
        <v>1055.1931124496953</v>
      </c>
      <c r="FI98" s="48">
        <f t="shared" si="134"/>
        <v>1102.1492059537068</v>
      </c>
      <c r="FJ98" s="48">
        <f t="shared" si="134"/>
        <v>1151.1948456186467</v>
      </c>
      <c r="FK98" s="48">
        <f t="shared" si="134"/>
        <v>1202.4230162486765</v>
      </c>
      <c r="FL98" s="48">
        <f t="shared" si="134"/>
        <v>1255.9308404717426</v>
      </c>
      <c r="FM98" s="48">
        <f t="shared" si="134"/>
        <v>1311.8197628727351</v>
      </c>
      <c r="FN98" s="48">
        <f t="shared" si="134"/>
        <v>1370.1957423205718</v>
      </c>
      <c r="FO98" s="48">
        <f t="shared" si="134"/>
        <v>1431.1694528538371</v>
      </c>
      <c r="FP98" s="48">
        <f t="shared" si="134"/>
        <v>1494.8564935058328</v>
      </c>
      <c r="FQ98" s="48">
        <f t="shared" si="134"/>
        <v>1561.3776074668424</v>
      </c>
      <c r="FR98" s="48">
        <f t="shared" si="134"/>
        <v>1630.8589109991169</v>
      </c>
      <c r="FS98" s="48">
        <f t="shared" si="134"/>
        <v>1703.4321325385777</v>
      </c>
      <c r="FT98" s="48">
        <f t="shared" si="134"/>
        <v>1779.2348624365443</v>
      </c>
      <c r="FU98" s="48">
        <f t="shared" si="132"/>
        <v>1858.4108138149704</v>
      </c>
      <c r="FV98" s="48">
        <f t="shared" si="132"/>
        <v>1941.1100950297366</v>
      </c>
      <c r="FW98" s="48">
        <f t="shared" si="132"/>
        <v>2027.4894942585599</v>
      </c>
      <c r="FX98" s="48">
        <f t="shared" si="132"/>
        <v>2117.712776753066</v>
      </c>
      <c r="FY98" s="48">
        <f t="shared" si="132"/>
        <v>2211.9509953185775</v>
      </c>
      <c r="FZ98" s="48">
        <f t="shared" si="132"/>
        <v>2310.3828146102542</v>
      </c>
      <c r="GA98" s="48">
        <f t="shared" si="132"/>
        <v>2413.1948498604106</v>
      </c>
      <c r="GB98" s="48">
        <f t="shared" si="132"/>
        <v>2520.5820206791986</v>
      </c>
      <c r="GC98" s="48">
        <f t="shared" si="132"/>
        <v>2632.7479205994227</v>
      </c>
      <c r="GD98" s="48">
        <f t="shared" si="132"/>
        <v>2749.9052030660969</v>
      </c>
      <c r="GE98" s="48">
        <f t="shared" si="132"/>
        <v>2872.2759846025383</v>
      </c>
      <c r="GF98" s="48">
        <f t="shared" si="132"/>
        <v>3000.0922659173511</v>
      </c>
      <c r="GG98" s="48">
        <f t="shared" si="132"/>
        <v>3133.5963717506734</v>
      </c>
      <c r="GH98" s="48">
        <f t="shared" si="132"/>
        <v>3273.0414102935783</v>
      </c>
      <c r="GI98" s="48">
        <f t="shared" si="132"/>
        <v>3418.6917530516425</v>
      </c>
      <c r="GJ98" s="48">
        <f t="shared" si="133"/>
        <v>3570.8235360624408</v>
      </c>
      <c r="GK98" s="48">
        <f t="shared" si="133"/>
        <v>3729.7251834172193</v>
      </c>
      <c r="GL98" s="48">
        <f t="shared" si="133"/>
        <v>3895.6979540792854</v>
      </c>
      <c r="GM98" s="48">
        <f t="shared" si="133"/>
        <v>4069.0565130358136</v>
      </c>
      <c r="GN98" s="48">
        <f t="shared" si="133"/>
        <v>4250.1295278659072</v>
      </c>
      <c r="GO98" s="48">
        <f t="shared" si="133"/>
        <v>4439.2602918559396</v>
      </c>
      <c r="GP98" s="48">
        <f t="shared" si="133"/>
        <v>4636.807374843529</v>
      </c>
      <c r="GQ98" s="48">
        <f t="shared" si="133"/>
        <v>4843.1453030240664</v>
      </c>
      <c r="GR98" s="48">
        <f t="shared" si="133"/>
        <v>5058.6652690086376</v>
      </c>
      <c r="GS98" s="48">
        <f t="shared" si="133"/>
        <v>5283.7758734795216</v>
      </c>
      <c r="GT98" s="48">
        <f t="shared" si="133"/>
        <v>5518.9038998493606</v>
      </c>
      <c r="GU98" s="48">
        <f t="shared" si="133"/>
        <v>5764.4951233926568</v>
      </c>
      <c r="GV98" s="48">
        <f t="shared" si="133"/>
        <v>6021.0151563836298</v>
      </c>
      <c r="GW98" s="48">
        <f t="shared" si="133"/>
        <v>6288.9503308427011</v>
      </c>
      <c r="GX98" s="48">
        <f t="shared" si="133"/>
        <v>6568.8086205652007</v>
      </c>
      <c r="GY98" s="48">
        <f t="shared" si="133"/>
        <v>6861.1206041803516</v>
      </c>
      <c r="GZ98" s="48">
        <f t="shared" si="131"/>
        <v>7166.4404710663775</v>
      </c>
      <c r="HA98" s="48">
        <f t="shared" si="131"/>
        <v>7485.3470720288315</v>
      </c>
      <c r="HB98" s="48">
        <f t="shared" si="131"/>
        <v>7818.4450167341147</v>
      </c>
      <c r="HC98" s="48">
        <f t="shared" si="131"/>
        <v>8166.3658199787824</v>
      </c>
      <c r="HD98" s="48">
        <f t="shared" si="131"/>
        <v>8529.7690989678376</v>
      </c>
      <c r="HE98" s="48">
        <f t="shared" si="131"/>
        <v>8909.3438238719064</v>
      </c>
      <c r="HF98" s="48">
        <f t="shared" si="131"/>
        <v>9305.8096240342056</v>
      </c>
      <c r="HG98" s="48">
        <f t="shared" si="131"/>
        <v>9719.9181523037278</v>
      </c>
      <c r="HH98" s="48">
        <f t="shared" si="131"/>
        <v>10152.454510081243</v>
      </c>
      <c r="HI98" s="48">
        <f t="shared" si="131"/>
        <v>10604.238735779858</v>
      </c>
      <c r="HJ98" s="48">
        <f t="shared" si="131"/>
        <v>11076.127359522061</v>
      </c>
      <c r="HK98" s="48">
        <f t="shared" si="131"/>
        <v>11569.015027020792</v>
      </c>
      <c r="HL98" s="48">
        <f t="shared" si="131"/>
        <v>12083.836195723217</v>
      </c>
      <c r="HM98" s="48">
        <f t="shared" si="131"/>
        <v>12621.566906432899</v>
      </c>
    </row>
    <row r="99" spans="1:221" x14ac:dyDescent="0.25">
      <c r="A99" s="21" t="s">
        <v>787</v>
      </c>
      <c r="B99" s="20" t="s">
        <v>786</v>
      </c>
      <c r="C99" s="19">
        <v>139.49100000000001</v>
      </c>
      <c r="D99" s="19">
        <v>71.739999999999995</v>
      </c>
      <c r="E99" s="18">
        <f t="shared" si="94"/>
        <v>10007.084339999999</v>
      </c>
      <c r="F99" s="16">
        <f t="shared" si="95"/>
        <v>3.9776093924925274E-4</v>
      </c>
      <c r="G99" s="17">
        <v>3.7914691943127958E-2</v>
      </c>
      <c r="H99" s="17">
        <f t="shared" si="109"/>
        <v>4.1700473933649285E-2</v>
      </c>
      <c r="I99" s="45">
        <f t="shared" si="110"/>
        <v>2.9915919999999994</v>
      </c>
      <c r="J99" s="17">
        <v>0.19969999999999999</v>
      </c>
      <c r="K99" s="56">
        <f t="shared" si="96"/>
        <v>0.17383333333333331</v>
      </c>
      <c r="L99" s="1">
        <f t="shared" si="97"/>
        <v>0.14796666666666664</v>
      </c>
      <c r="M99" s="1">
        <f t="shared" si="98"/>
        <v>0.12209999999999997</v>
      </c>
      <c r="N99" s="1">
        <f t="shared" si="99"/>
        <v>9.623333333333331E-2</v>
      </c>
      <c r="O99" s="1">
        <f t="shared" si="100"/>
        <v>7.0366666666666647E-2</v>
      </c>
      <c r="P99" s="5">
        <v>4.4499999999999998E-2</v>
      </c>
      <c r="Q99" s="1">
        <f t="shared" si="101"/>
        <v>0.14441755620976182</v>
      </c>
      <c r="R99" s="16">
        <f t="shared" si="102"/>
        <v>5.7443662802076616E-5</v>
      </c>
      <c r="S99" s="16">
        <f t="shared" si="103"/>
        <v>3.9776093924925274E-4</v>
      </c>
      <c r="T99" s="8"/>
      <c r="U99" s="57">
        <f t="shared" si="104"/>
        <v>-71.739999999999995</v>
      </c>
      <c r="V99" s="48">
        <f t="shared" si="105"/>
        <v>3.5890129223999994</v>
      </c>
      <c r="W99" s="48">
        <f t="shared" si="106"/>
        <v>4.3057388030032788</v>
      </c>
      <c r="X99" s="48">
        <f t="shared" si="130"/>
        <v>5.165594841963034</v>
      </c>
      <c r="Y99" s="48">
        <f t="shared" si="130"/>
        <v>6.1971641319030519</v>
      </c>
      <c r="Z99" s="48">
        <f t="shared" si="130"/>
        <v>7.4347378090440914</v>
      </c>
      <c r="AA99" s="48">
        <f t="shared" si="107"/>
        <v>8.7271430648495887</v>
      </c>
      <c r="AB99" s="48">
        <f t="shared" si="129"/>
        <v>10.0184693336785</v>
      </c>
      <c r="AC99" s="48">
        <f t="shared" si="129"/>
        <v>11.241724439320643</v>
      </c>
      <c r="AD99" s="48">
        <f t="shared" si="129"/>
        <v>12.323553054531267</v>
      </c>
      <c r="AE99" s="48">
        <f t="shared" si="129"/>
        <v>13.190720404468451</v>
      </c>
      <c r="AF99" s="48">
        <f t="shared" si="108"/>
        <v>13.777707462467296</v>
      </c>
      <c r="AG99" s="48">
        <f t="shared" si="121"/>
        <v>14.390815444547091</v>
      </c>
      <c r="AH99" s="48">
        <f t="shared" si="121"/>
        <v>15.031206731829435</v>
      </c>
      <c r="AI99" s="48">
        <f t="shared" si="121"/>
        <v>15.700095431395845</v>
      </c>
      <c r="AJ99" s="48">
        <f t="shared" si="121"/>
        <v>16.398749678092958</v>
      </c>
      <c r="AK99" s="48">
        <f t="shared" si="121"/>
        <v>17.128494038768096</v>
      </c>
      <c r="AL99" s="48">
        <f t="shared" si="121"/>
        <v>17.890712023493275</v>
      </c>
      <c r="AM99" s="48">
        <f t="shared" si="121"/>
        <v>18.686848708538726</v>
      </c>
      <c r="AN99" s="48">
        <f t="shared" si="121"/>
        <v>19.518413476068698</v>
      </c>
      <c r="AO99" s="48">
        <f t="shared" si="121"/>
        <v>20.386982875753755</v>
      </c>
      <c r="AP99" s="48">
        <f t="shared" si="121"/>
        <v>21.294203613724797</v>
      </c>
      <c r="AQ99" s="48">
        <f t="shared" si="121"/>
        <v>22.241795674535549</v>
      </c>
      <c r="AR99" s="48">
        <f t="shared" si="121"/>
        <v>23.23155558205238</v>
      </c>
      <c r="AS99" s="48">
        <f t="shared" si="121"/>
        <v>24.265359805453709</v>
      </c>
      <c r="AT99" s="48">
        <f t="shared" si="121"/>
        <v>25.3451683167964</v>
      </c>
      <c r="AU99" s="48">
        <f t="shared" si="121"/>
        <v>26.473028306893838</v>
      </c>
      <c r="AV99" s="48">
        <f t="shared" si="121"/>
        <v>27.651078066550614</v>
      </c>
      <c r="AW99" s="48">
        <f t="shared" si="122"/>
        <v>28.881551040512115</v>
      </c>
      <c r="AX99" s="48">
        <f t="shared" si="122"/>
        <v>30.166780061814904</v>
      </c>
      <c r="AY99" s="48">
        <f t="shared" si="122"/>
        <v>31.509201774565668</v>
      </c>
      <c r="AZ99" s="48">
        <f t="shared" si="122"/>
        <v>32.91136125353384</v>
      </c>
      <c r="BA99" s="48">
        <f t="shared" si="122"/>
        <v>34.375916829316097</v>
      </c>
      <c r="BB99" s="48">
        <f t="shared" si="122"/>
        <v>35.905645128220662</v>
      </c>
      <c r="BC99" s="48">
        <f t="shared" si="122"/>
        <v>37.503446336426478</v>
      </c>
      <c r="BD99" s="48">
        <f t="shared" si="122"/>
        <v>39.172349698397454</v>
      </c>
      <c r="BE99" s="48">
        <f t="shared" si="122"/>
        <v>40.915519259976143</v>
      </c>
      <c r="BF99" s="48">
        <f t="shared" si="122"/>
        <v>42.736259867045078</v>
      </c>
      <c r="BG99" s="48">
        <f t="shared" si="122"/>
        <v>44.63802343112858</v>
      </c>
      <c r="BH99" s="48">
        <f t="shared" si="122"/>
        <v>46.624415473813805</v>
      </c>
      <c r="BI99" s="48">
        <f t="shared" si="122"/>
        <v>48.699201962398519</v>
      </c>
      <c r="BJ99" s="48">
        <f t="shared" si="122"/>
        <v>50.866316449725254</v>
      </c>
      <c r="BK99" s="48">
        <f t="shared" si="122"/>
        <v>53.129867531738029</v>
      </c>
      <c r="BL99" s="48">
        <f t="shared" si="122"/>
        <v>55.494146636900368</v>
      </c>
      <c r="BM99" s="48">
        <f t="shared" si="123"/>
        <v>57.96363616224243</v>
      </c>
      <c r="BN99" s="48">
        <f t="shared" si="123"/>
        <v>60.54301797146222</v>
      </c>
      <c r="BO99" s="48">
        <f t="shared" si="123"/>
        <v>63.237182271192289</v>
      </c>
      <c r="BP99" s="48">
        <f t="shared" si="123"/>
        <v>66.051236882260341</v>
      </c>
      <c r="BQ99" s="48">
        <f t="shared" si="123"/>
        <v>68.990516923520929</v>
      </c>
      <c r="BR99" s="48">
        <f t="shared" si="123"/>
        <v>72.060594926617611</v>
      </c>
      <c r="BS99" s="48">
        <f t="shared" si="123"/>
        <v>75.267291400852088</v>
      </c>
      <c r="BT99" s="48">
        <f t="shared" si="123"/>
        <v>78.616685868190004</v>
      </c>
      <c r="BU99" s="48">
        <f t="shared" si="123"/>
        <v>82.115128389324454</v>
      </c>
      <c r="BV99" s="48">
        <f t="shared" si="123"/>
        <v>85.769251602649391</v>
      </c>
      <c r="BW99" s="48">
        <f t="shared" si="123"/>
        <v>89.585983298967292</v>
      </c>
      <c r="BX99" s="48">
        <f t="shared" si="123"/>
        <v>93.572559555771335</v>
      </c>
      <c r="BY99" s="48">
        <f t="shared" si="123"/>
        <v>97.73653845600316</v>
      </c>
      <c r="BZ99" s="48">
        <f t="shared" si="123"/>
        <v>102.0858144172953</v>
      </c>
      <c r="CA99" s="48">
        <f t="shared" si="123"/>
        <v>106.62863315886493</v>
      </c>
      <c r="CB99" s="48">
        <f t="shared" si="123"/>
        <v>111.37360733443441</v>
      </c>
      <c r="CC99" s="48">
        <f t="shared" si="124"/>
        <v>116.32973286081673</v>
      </c>
      <c r="CD99" s="48">
        <f t="shared" si="124"/>
        <v>121.50640597312308</v>
      </c>
      <c r="CE99" s="48">
        <f t="shared" si="124"/>
        <v>126.91344103892706</v>
      </c>
      <c r="CF99" s="48">
        <f t="shared" si="124"/>
        <v>132.5610891651593</v>
      </c>
      <c r="CG99" s="48">
        <f t="shared" si="124"/>
        <v>138.46005763300889</v>
      </c>
      <c r="CH99" s="48">
        <f t="shared" si="124"/>
        <v>144.62153019767777</v>
      </c>
      <c r="CI99" s="48">
        <f t="shared" si="124"/>
        <v>151.05718829147443</v>
      </c>
      <c r="CJ99" s="48">
        <f t="shared" si="124"/>
        <v>157.77923317044505</v>
      </c>
      <c r="CK99" s="48">
        <f t="shared" si="124"/>
        <v>164.80040904652986</v>
      </c>
      <c r="CL99" s="48">
        <f t="shared" si="124"/>
        <v>172.13402724910043</v>
      </c>
      <c r="CM99" s="48">
        <f t="shared" si="124"/>
        <v>179.79399146168538</v>
      </c>
      <c r="CN99" s="48">
        <f t="shared" si="124"/>
        <v>187.79482408173038</v>
      </c>
      <c r="CO99" s="48">
        <f t="shared" si="124"/>
        <v>196.15169375336737</v>
      </c>
      <c r="CP99" s="48">
        <f t="shared" si="124"/>
        <v>204.88044412539222</v>
      </c>
      <c r="CQ99" s="48">
        <f t="shared" si="124"/>
        <v>213.99762388897216</v>
      </c>
      <c r="CR99" s="48">
        <f t="shared" si="124"/>
        <v>223.52051815203143</v>
      </c>
      <c r="CS99" s="48">
        <f t="shared" si="125"/>
        <v>233.46718120979682</v>
      </c>
      <c r="CT99" s="48">
        <f t="shared" si="125"/>
        <v>243.85647077363276</v>
      </c>
      <c r="CU99" s="48">
        <f t="shared" si="125"/>
        <v>254.70808372305942</v>
      </c>
      <c r="CV99" s="48">
        <f t="shared" si="125"/>
        <v>266.04259344873554</v>
      </c>
      <c r="CW99" s="48">
        <f t="shared" si="125"/>
        <v>277.88148885720426</v>
      </c>
      <c r="CX99" s="48">
        <f t="shared" si="125"/>
        <v>290.24721511134987</v>
      </c>
      <c r="CY99" s="48">
        <f t="shared" si="125"/>
        <v>303.16321618380493</v>
      </c>
      <c r="CZ99" s="48">
        <f t="shared" si="125"/>
        <v>316.65397930398427</v>
      </c>
      <c r="DA99" s="48">
        <f t="shared" si="125"/>
        <v>330.74508138301155</v>
      </c>
      <c r="DB99" s="48">
        <f t="shared" si="125"/>
        <v>345.46323750455554</v>
      </c>
      <c r="DC99" s="48">
        <f t="shared" si="125"/>
        <v>360.83635157350824</v>
      </c>
      <c r="DD99" s="48">
        <f t="shared" si="125"/>
        <v>376.89356921852936</v>
      </c>
      <c r="DE99" s="48">
        <f t="shared" si="125"/>
        <v>393.66533304875389</v>
      </c>
      <c r="DF99" s="48">
        <f t="shared" si="125"/>
        <v>411.18344036942341</v>
      </c>
      <c r="DG99" s="48">
        <f t="shared" si="125"/>
        <v>429.48110346586276</v>
      </c>
      <c r="DH99" s="48">
        <f t="shared" si="125"/>
        <v>448.59301257009366</v>
      </c>
      <c r="DI99" s="48">
        <f t="shared" si="126"/>
        <v>468.55540162946284</v>
      </c>
      <c r="DJ99" s="48">
        <f t="shared" si="126"/>
        <v>489.40611700197394</v>
      </c>
      <c r="DK99" s="48">
        <f t="shared" si="126"/>
        <v>511.18468920856179</v>
      </c>
      <c r="DL99" s="48">
        <f t="shared" si="126"/>
        <v>533.93240787834281</v>
      </c>
      <c r="DM99" s="48">
        <f t="shared" si="126"/>
        <v>557.69240002892911</v>
      </c>
      <c r="DN99" s="48">
        <f t="shared" si="126"/>
        <v>582.50971183021647</v>
      </c>
      <c r="DO99" s="48">
        <f t="shared" si="126"/>
        <v>608.43139400666109</v>
      </c>
      <c r="DP99" s="48">
        <f t="shared" si="126"/>
        <v>635.50659103995747</v>
      </c>
      <c r="DQ99" s="48">
        <f t="shared" si="126"/>
        <v>663.78663434123553</v>
      </c>
      <c r="DR99" s="48">
        <f t="shared" si="126"/>
        <v>693.32513956942046</v>
      </c>
      <c r="DS99" s="48">
        <f t="shared" si="126"/>
        <v>724.17810828025961</v>
      </c>
      <c r="DT99" s="48">
        <f t="shared" si="126"/>
        <v>756.40403409873113</v>
      </c>
      <c r="DU99" s="48">
        <f t="shared" si="126"/>
        <v>790.06401361612461</v>
      </c>
      <c r="DV99" s="48">
        <f t="shared" si="126"/>
        <v>825.22186222204209</v>
      </c>
      <c r="DW99" s="48">
        <f t="shared" si="126"/>
        <v>861.94423509092292</v>
      </c>
      <c r="DX99" s="48">
        <f t="shared" si="126"/>
        <v>900.30075355246902</v>
      </c>
      <c r="DY99" s="48">
        <f t="shared" si="127"/>
        <v>940.36413708555392</v>
      </c>
      <c r="DZ99" s="48">
        <f t="shared" si="127"/>
        <v>982.21034118586101</v>
      </c>
      <c r="EA99" s="48">
        <f t="shared" si="127"/>
        <v>1025.9187013686319</v>
      </c>
      <c r="EB99" s="48">
        <f t="shared" si="127"/>
        <v>1071.572083579536</v>
      </c>
      <c r="EC99" s="48">
        <f t="shared" si="127"/>
        <v>1119.2570412988252</v>
      </c>
      <c r="ED99" s="48">
        <f t="shared" si="127"/>
        <v>1169.0639796366229</v>
      </c>
      <c r="EE99" s="48">
        <f t="shared" si="127"/>
        <v>1221.0873267304526</v>
      </c>
      <c r="EF99" s="48">
        <f t="shared" si="127"/>
        <v>1275.4257127699577</v>
      </c>
      <c r="EG99" s="48">
        <f t="shared" si="127"/>
        <v>1332.1821569882209</v>
      </c>
      <c r="EH99" s="48">
        <f t="shared" si="127"/>
        <v>1391.4642629741966</v>
      </c>
      <c r="EI99" s="48">
        <f t="shared" si="127"/>
        <v>1453.3844226765482</v>
      </c>
      <c r="EJ99" s="48">
        <f t="shared" si="127"/>
        <v>1518.0600294856545</v>
      </c>
      <c r="EK99" s="48">
        <f t="shared" si="127"/>
        <v>1585.6137007977661</v>
      </c>
      <c r="EL99" s="48">
        <f t="shared" si="127"/>
        <v>1656.1735104832667</v>
      </c>
      <c r="EM99" s="48">
        <f t="shared" si="127"/>
        <v>1729.8732316997721</v>
      </c>
      <c r="EN99" s="48">
        <f t="shared" si="127"/>
        <v>1806.8525905104118</v>
      </c>
      <c r="EO99" s="48">
        <f t="shared" si="128"/>
        <v>1887.257530788125</v>
      </c>
      <c r="EP99" s="48">
        <f t="shared" si="128"/>
        <v>1971.2404909081965</v>
      </c>
      <c r="EQ99" s="48">
        <f t="shared" si="128"/>
        <v>2058.9606927536111</v>
      </c>
      <c r="ER99" s="48">
        <f t="shared" si="128"/>
        <v>2150.5844435811468</v>
      </c>
      <c r="ES99" s="48">
        <f t="shared" si="128"/>
        <v>2246.2854513205079</v>
      </c>
      <c r="ET99" s="48">
        <f t="shared" si="128"/>
        <v>2346.2451539042704</v>
      </c>
      <c r="EU99" s="48">
        <f t="shared" si="128"/>
        <v>2450.6530632530103</v>
      </c>
      <c r="EV99" s="48">
        <f t="shared" si="128"/>
        <v>2559.7071245677694</v>
      </c>
      <c r="EW99" s="48">
        <f t="shared" si="128"/>
        <v>2673.6140916110353</v>
      </c>
      <c r="EX99" s="48">
        <f t="shared" si="128"/>
        <v>2792.5899186877264</v>
      </c>
      <c r="EY99" s="48">
        <f t="shared" si="128"/>
        <v>2916.8601700693303</v>
      </c>
      <c r="EZ99" s="48">
        <f t="shared" si="128"/>
        <v>3046.6604476374155</v>
      </c>
      <c r="FA99" s="48">
        <f t="shared" si="128"/>
        <v>3182.2368375572805</v>
      </c>
      <c r="FB99" s="48">
        <f t="shared" si="128"/>
        <v>3323.8463768285797</v>
      </c>
      <c r="FC99" s="48">
        <f t="shared" si="128"/>
        <v>3471.7575405974512</v>
      </c>
      <c r="FD99" s="48">
        <f t="shared" si="128"/>
        <v>3626.250751154038</v>
      </c>
      <c r="FE99" s="48">
        <f t="shared" si="134"/>
        <v>3787.6189095803925</v>
      </c>
      <c r="FF99" s="48">
        <f t="shared" si="134"/>
        <v>3956.1679510567201</v>
      </c>
      <c r="FG99" s="48">
        <f t="shared" si="134"/>
        <v>4132.2174248787442</v>
      </c>
      <c r="FH99" s="48">
        <f t="shared" si="134"/>
        <v>4316.1011002858486</v>
      </c>
      <c r="FI99" s="48">
        <f t="shared" si="134"/>
        <v>4508.1675992485689</v>
      </c>
      <c r="FJ99" s="48">
        <f t="shared" si="134"/>
        <v>4708.7810574151299</v>
      </c>
      <c r="FK99" s="48">
        <f t="shared" si="134"/>
        <v>4918.3218144701032</v>
      </c>
      <c r="FL99" s="48">
        <f t="shared" si="134"/>
        <v>5137.1871352140224</v>
      </c>
      <c r="FM99" s="48">
        <f t="shared" si="134"/>
        <v>5365.7919627310466</v>
      </c>
      <c r="FN99" s="48">
        <f t="shared" si="134"/>
        <v>5604.5697050725785</v>
      </c>
      <c r="FO99" s="48">
        <f t="shared" si="134"/>
        <v>5853.9730569483081</v>
      </c>
      <c r="FP99" s="48">
        <f t="shared" si="134"/>
        <v>6114.4748579825082</v>
      </c>
      <c r="FQ99" s="48">
        <f t="shared" si="134"/>
        <v>6386.5689891627298</v>
      </c>
      <c r="FR99" s="48">
        <f t="shared" si="134"/>
        <v>6670.7713091804708</v>
      </c>
      <c r="FS99" s="48">
        <f t="shared" si="134"/>
        <v>6967.6206324390014</v>
      </c>
      <c r="FT99" s="48">
        <f t="shared" si="134"/>
        <v>7277.6797505825371</v>
      </c>
      <c r="FU99" s="48">
        <f t="shared" si="132"/>
        <v>7601.5364994834599</v>
      </c>
      <c r="FV99" s="48">
        <f t="shared" si="132"/>
        <v>7939.8048737104737</v>
      </c>
      <c r="FW99" s="48">
        <f t="shared" si="132"/>
        <v>8293.1261905905903</v>
      </c>
      <c r="FX99" s="48">
        <f t="shared" si="132"/>
        <v>8662.1703060718719</v>
      </c>
      <c r="FY99" s="48">
        <f t="shared" si="132"/>
        <v>9047.6368846920705</v>
      </c>
      <c r="FZ99" s="48">
        <f t="shared" si="132"/>
        <v>9450.2567260608666</v>
      </c>
      <c r="GA99" s="48">
        <f t="shared" si="132"/>
        <v>9870.7931503705749</v>
      </c>
      <c r="GB99" s="48">
        <f t="shared" si="132"/>
        <v>10310.043445562065</v>
      </c>
      <c r="GC99" s="48">
        <f t="shared" si="132"/>
        <v>10768.840378889578</v>
      </c>
      <c r="GD99" s="48">
        <f t="shared" si="132"/>
        <v>11248.053775750164</v>
      </c>
      <c r="GE99" s="48">
        <f t="shared" si="132"/>
        <v>11748.592168771047</v>
      </c>
      <c r="GF99" s="48">
        <f t="shared" si="132"/>
        <v>12271.404520281358</v>
      </c>
      <c r="GG99" s="48">
        <f t="shared" si="132"/>
        <v>12817.482021433878</v>
      </c>
      <c r="GH99" s="48">
        <f t="shared" si="132"/>
        <v>13387.859971387685</v>
      </c>
      <c r="GI99" s="48">
        <f t="shared" si="132"/>
        <v>13983.619740114436</v>
      </c>
      <c r="GJ99" s="48">
        <f t="shared" si="133"/>
        <v>14605.890818549529</v>
      </c>
      <c r="GK99" s="48">
        <f t="shared" si="133"/>
        <v>15255.852959974984</v>
      </c>
      <c r="GL99" s="48">
        <f t="shared" si="133"/>
        <v>15934.73841669387</v>
      </c>
      <c r="GM99" s="48">
        <f t="shared" si="133"/>
        <v>16643.834276236747</v>
      </c>
      <c r="GN99" s="48">
        <f t="shared" si="133"/>
        <v>17384.484901529282</v>
      </c>
      <c r="GO99" s="48">
        <f t="shared" si="133"/>
        <v>18158.094479647334</v>
      </c>
      <c r="GP99" s="48">
        <f t="shared" si="133"/>
        <v>18966.129683991639</v>
      </c>
      <c r="GQ99" s="48">
        <f t="shared" si="133"/>
        <v>19810.122454929267</v>
      </c>
      <c r="GR99" s="48">
        <f t="shared" si="133"/>
        <v>20691.672904173618</v>
      </c>
      <c r="GS99" s="48">
        <f t="shared" si="133"/>
        <v>21612.452348409344</v>
      </c>
      <c r="GT99" s="48">
        <f t="shared" si="133"/>
        <v>22574.206477913558</v>
      </c>
      <c r="GU99" s="48">
        <f t="shared" si="133"/>
        <v>23578.758666180711</v>
      </c>
      <c r="GV99" s="48">
        <f t="shared" si="133"/>
        <v>24628.013426825753</v>
      </c>
      <c r="GW99" s="48">
        <f t="shared" si="133"/>
        <v>25723.960024319498</v>
      </c>
      <c r="GX99" s="48">
        <f t="shared" si="133"/>
        <v>26868.676245401715</v>
      </c>
      <c r="GY99" s="48">
        <f t="shared" si="133"/>
        <v>28064.332338322092</v>
      </c>
      <c r="GZ99" s="48">
        <f t="shared" si="131"/>
        <v>29313.195127377425</v>
      </c>
      <c r="HA99" s="48">
        <f t="shared" si="131"/>
        <v>30617.63231054572</v>
      </c>
      <c r="HB99" s="48">
        <f t="shared" si="131"/>
        <v>31980.116948365005</v>
      </c>
      <c r="HC99" s="48">
        <f t="shared" si="131"/>
        <v>33403.232152567245</v>
      </c>
      <c r="HD99" s="48">
        <f t="shared" si="131"/>
        <v>34889.675983356487</v>
      </c>
      <c r="HE99" s="48">
        <f t="shared" si="131"/>
        <v>36442.266564615849</v>
      </c>
      <c r="HF99" s="48">
        <f t="shared" si="131"/>
        <v>38063.947426741252</v>
      </c>
      <c r="HG99" s="48">
        <f t="shared" si="131"/>
        <v>39757.793087231235</v>
      </c>
      <c r="HH99" s="48">
        <f t="shared" si="131"/>
        <v>41527.014879613023</v>
      </c>
      <c r="HI99" s="48">
        <f t="shared" si="131"/>
        <v>43374.967041755801</v>
      </c>
      <c r="HJ99" s="48">
        <f t="shared" si="131"/>
        <v>45305.153075113936</v>
      </c>
      <c r="HK99" s="48">
        <f t="shared" si="131"/>
        <v>47321.232386956508</v>
      </c>
      <c r="HL99" s="48">
        <f t="shared" si="131"/>
        <v>49427.02722817607</v>
      </c>
      <c r="HM99" s="48">
        <f t="shared" si="131"/>
        <v>51626.529939829903</v>
      </c>
    </row>
    <row r="100" spans="1:221" x14ac:dyDescent="0.25">
      <c r="A100" s="21" t="s">
        <v>1422</v>
      </c>
      <c r="B100" s="20" t="s">
        <v>1423</v>
      </c>
      <c r="C100" s="19">
        <v>53.533999999999999</v>
      </c>
      <c r="D100" s="19">
        <v>210.94</v>
      </c>
      <c r="E100" s="18">
        <f t="shared" si="94"/>
        <v>11292.461960000001</v>
      </c>
      <c r="F100" s="16">
        <f t="shared" si="95"/>
        <v>0</v>
      </c>
      <c r="G100" s="17" t="s">
        <v>227</v>
      </c>
      <c r="H100" s="17" t="str">
        <f t="shared" si="109"/>
        <v>n/a</v>
      </c>
      <c r="I100" s="45" t="str">
        <f t="shared" si="110"/>
        <v>n/a</v>
      </c>
      <c r="J100" s="17">
        <v>0.4556</v>
      </c>
      <c r="K100" s="56">
        <f t="shared" si="96"/>
        <v>0.38708333333333333</v>
      </c>
      <c r="L100" s="1">
        <f t="shared" si="97"/>
        <v>0.31856666666666666</v>
      </c>
      <c r="M100" s="1">
        <f t="shared" si="98"/>
        <v>0.25004999999999999</v>
      </c>
      <c r="N100" s="1">
        <f t="shared" si="99"/>
        <v>0.18153333333333332</v>
      </c>
      <c r="O100" s="1">
        <f t="shared" si="100"/>
        <v>0.11301666666666665</v>
      </c>
      <c r="P100" s="5">
        <v>4.4499999999999998E-2</v>
      </c>
      <c r="Q100" s="1" t="str">
        <f t="shared" si="101"/>
        <v>n/a</v>
      </c>
      <c r="R100" s="16" t="str">
        <f t="shared" si="102"/>
        <v>n/a</v>
      </c>
      <c r="S100" s="16">
        <f t="shared" si="103"/>
        <v>0</v>
      </c>
      <c r="T100" s="8"/>
      <c r="U100" s="57">
        <f t="shared" si="104"/>
        <v>-210.94</v>
      </c>
      <c r="V100" s="48" t="str">
        <f t="shared" si="105"/>
        <v>n/a</v>
      </c>
      <c r="W100" s="48" t="str">
        <f t="shared" si="106"/>
        <v>n/a</v>
      </c>
      <c r="X100" s="48" t="str">
        <f t="shared" si="130"/>
        <v>n/a</v>
      </c>
      <c r="Y100" s="48" t="str">
        <f t="shared" si="130"/>
        <v>n/a</v>
      </c>
      <c r="Z100" s="48" t="str">
        <f t="shared" si="130"/>
        <v>n/a</v>
      </c>
      <c r="AA100" s="48" t="str">
        <f t="shared" si="107"/>
        <v>n/a</v>
      </c>
      <c r="AB100" s="48" t="str">
        <f t="shared" si="129"/>
        <v>n/a</v>
      </c>
      <c r="AC100" s="48" t="str">
        <f t="shared" si="129"/>
        <v>n/a</v>
      </c>
      <c r="AD100" s="48" t="str">
        <f t="shared" si="129"/>
        <v>n/a</v>
      </c>
      <c r="AE100" s="48" t="str">
        <f t="shared" si="129"/>
        <v>n/a</v>
      </c>
      <c r="AF100" s="48" t="str">
        <f t="shared" si="108"/>
        <v>n/a</v>
      </c>
      <c r="AG100" s="48" t="str">
        <f t="shared" si="121"/>
        <v>n/a</v>
      </c>
      <c r="AH100" s="48" t="str">
        <f t="shared" si="121"/>
        <v>n/a</v>
      </c>
      <c r="AI100" s="48" t="str">
        <f t="shared" si="121"/>
        <v>n/a</v>
      </c>
      <c r="AJ100" s="48" t="str">
        <f t="shared" si="121"/>
        <v>n/a</v>
      </c>
      <c r="AK100" s="48" t="str">
        <f t="shared" si="121"/>
        <v>n/a</v>
      </c>
      <c r="AL100" s="48" t="str">
        <f t="shared" si="121"/>
        <v>n/a</v>
      </c>
      <c r="AM100" s="48" t="str">
        <f t="shared" si="121"/>
        <v>n/a</v>
      </c>
      <c r="AN100" s="48" t="str">
        <f t="shared" si="121"/>
        <v>n/a</v>
      </c>
      <c r="AO100" s="48" t="str">
        <f t="shared" si="121"/>
        <v>n/a</v>
      </c>
      <c r="AP100" s="48" t="str">
        <f t="shared" si="121"/>
        <v>n/a</v>
      </c>
      <c r="AQ100" s="48" t="str">
        <f t="shared" si="121"/>
        <v>n/a</v>
      </c>
      <c r="AR100" s="48" t="str">
        <f t="shared" si="121"/>
        <v>n/a</v>
      </c>
      <c r="AS100" s="48" t="str">
        <f t="shared" si="121"/>
        <v>n/a</v>
      </c>
      <c r="AT100" s="48" t="str">
        <f t="shared" si="121"/>
        <v>n/a</v>
      </c>
      <c r="AU100" s="48" t="str">
        <f t="shared" si="121"/>
        <v>n/a</v>
      </c>
      <c r="AV100" s="48" t="str">
        <f t="shared" si="121"/>
        <v>n/a</v>
      </c>
      <c r="AW100" s="48" t="str">
        <f t="shared" si="122"/>
        <v>n/a</v>
      </c>
      <c r="AX100" s="48" t="str">
        <f t="shared" si="122"/>
        <v>n/a</v>
      </c>
      <c r="AY100" s="48" t="str">
        <f t="shared" si="122"/>
        <v>n/a</v>
      </c>
      <c r="AZ100" s="48" t="str">
        <f t="shared" si="122"/>
        <v>n/a</v>
      </c>
      <c r="BA100" s="48" t="str">
        <f t="shared" si="122"/>
        <v>n/a</v>
      </c>
      <c r="BB100" s="48" t="str">
        <f t="shared" si="122"/>
        <v>n/a</v>
      </c>
      <c r="BC100" s="48" t="str">
        <f t="shared" si="122"/>
        <v>n/a</v>
      </c>
      <c r="BD100" s="48" t="str">
        <f t="shared" si="122"/>
        <v>n/a</v>
      </c>
      <c r="BE100" s="48" t="str">
        <f t="shared" si="122"/>
        <v>n/a</v>
      </c>
      <c r="BF100" s="48" t="str">
        <f t="shared" si="122"/>
        <v>n/a</v>
      </c>
      <c r="BG100" s="48" t="str">
        <f t="shared" si="122"/>
        <v>n/a</v>
      </c>
      <c r="BH100" s="48" t="str">
        <f t="shared" si="122"/>
        <v>n/a</v>
      </c>
      <c r="BI100" s="48" t="str">
        <f t="shared" si="122"/>
        <v>n/a</v>
      </c>
      <c r="BJ100" s="48" t="str">
        <f t="shared" si="122"/>
        <v>n/a</v>
      </c>
      <c r="BK100" s="48" t="str">
        <f t="shared" si="122"/>
        <v>n/a</v>
      </c>
      <c r="BL100" s="48" t="str">
        <f t="shared" si="122"/>
        <v>n/a</v>
      </c>
      <c r="BM100" s="48" t="str">
        <f t="shared" si="123"/>
        <v>n/a</v>
      </c>
      <c r="BN100" s="48" t="str">
        <f t="shared" si="123"/>
        <v>n/a</v>
      </c>
      <c r="BO100" s="48" t="str">
        <f t="shared" si="123"/>
        <v>n/a</v>
      </c>
      <c r="BP100" s="48" t="str">
        <f t="shared" si="123"/>
        <v>n/a</v>
      </c>
      <c r="BQ100" s="48" t="str">
        <f t="shared" si="123"/>
        <v>n/a</v>
      </c>
      <c r="BR100" s="48" t="str">
        <f t="shared" si="123"/>
        <v>n/a</v>
      </c>
      <c r="BS100" s="48" t="str">
        <f t="shared" si="123"/>
        <v>n/a</v>
      </c>
      <c r="BT100" s="48" t="str">
        <f t="shared" si="123"/>
        <v>n/a</v>
      </c>
      <c r="BU100" s="48" t="str">
        <f t="shared" si="123"/>
        <v>n/a</v>
      </c>
      <c r="BV100" s="48" t="str">
        <f t="shared" si="123"/>
        <v>n/a</v>
      </c>
      <c r="BW100" s="48" t="str">
        <f t="shared" si="123"/>
        <v>n/a</v>
      </c>
      <c r="BX100" s="48" t="str">
        <f t="shared" si="123"/>
        <v>n/a</v>
      </c>
      <c r="BY100" s="48" t="str">
        <f t="shared" si="123"/>
        <v>n/a</v>
      </c>
      <c r="BZ100" s="48" t="str">
        <f t="shared" si="123"/>
        <v>n/a</v>
      </c>
      <c r="CA100" s="48" t="str">
        <f t="shared" si="123"/>
        <v>n/a</v>
      </c>
      <c r="CB100" s="48" t="str">
        <f t="shared" si="123"/>
        <v>n/a</v>
      </c>
      <c r="CC100" s="48" t="str">
        <f t="shared" si="124"/>
        <v>n/a</v>
      </c>
      <c r="CD100" s="48" t="str">
        <f t="shared" si="124"/>
        <v>n/a</v>
      </c>
      <c r="CE100" s="48" t="str">
        <f t="shared" si="124"/>
        <v>n/a</v>
      </c>
      <c r="CF100" s="48" t="str">
        <f t="shared" si="124"/>
        <v>n/a</v>
      </c>
      <c r="CG100" s="48" t="str">
        <f t="shared" si="124"/>
        <v>n/a</v>
      </c>
      <c r="CH100" s="48" t="str">
        <f t="shared" si="124"/>
        <v>n/a</v>
      </c>
      <c r="CI100" s="48" t="str">
        <f t="shared" si="124"/>
        <v>n/a</v>
      </c>
      <c r="CJ100" s="48" t="str">
        <f t="shared" si="124"/>
        <v>n/a</v>
      </c>
      <c r="CK100" s="48" t="str">
        <f t="shared" si="124"/>
        <v>n/a</v>
      </c>
      <c r="CL100" s="48" t="str">
        <f t="shared" si="124"/>
        <v>n/a</v>
      </c>
      <c r="CM100" s="48" t="str">
        <f t="shared" si="124"/>
        <v>n/a</v>
      </c>
      <c r="CN100" s="48" t="str">
        <f t="shared" si="124"/>
        <v>n/a</v>
      </c>
      <c r="CO100" s="48" t="str">
        <f t="shared" si="124"/>
        <v>n/a</v>
      </c>
      <c r="CP100" s="48" t="str">
        <f t="shared" si="124"/>
        <v>n/a</v>
      </c>
      <c r="CQ100" s="48" t="str">
        <f t="shared" si="124"/>
        <v>n/a</v>
      </c>
      <c r="CR100" s="48" t="str">
        <f t="shared" si="124"/>
        <v>n/a</v>
      </c>
      <c r="CS100" s="48" t="str">
        <f t="shared" si="125"/>
        <v>n/a</v>
      </c>
      <c r="CT100" s="48" t="str">
        <f t="shared" si="125"/>
        <v>n/a</v>
      </c>
      <c r="CU100" s="48" t="str">
        <f t="shared" si="125"/>
        <v>n/a</v>
      </c>
      <c r="CV100" s="48" t="str">
        <f t="shared" si="125"/>
        <v>n/a</v>
      </c>
      <c r="CW100" s="48" t="str">
        <f t="shared" si="125"/>
        <v>n/a</v>
      </c>
      <c r="CX100" s="48" t="str">
        <f t="shared" si="125"/>
        <v>n/a</v>
      </c>
      <c r="CY100" s="48" t="str">
        <f t="shared" si="125"/>
        <v>n/a</v>
      </c>
      <c r="CZ100" s="48" t="str">
        <f t="shared" si="125"/>
        <v>n/a</v>
      </c>
      <c r="DA100" s="48" t="str">
        <f t="shared" si="125"/>
        <v>n/a</v>
      </c>
      <c r="DB100" s="48" t="str">
        <f t="shared" si="125"/>
        <v>n/a</v>
      </c>
      <c r="DC100" s="48" t="str">
        <f t="shared" si="125"/>
        <v>n/a</v>
      </c>
      <c r="DD100" s="48" t="str">
        <f t="shared" si="125"/>
        <v>n/a</v>
      </c>
      <c r="DE100" s="48" t="str">
        <f t="shared" si="125"/>
        <v>n/a</v>
      </c>
      <c r="DF100" s="48" t="str">
        <f t="shared" si="125"/>
        <v>n/a</v>
      </c>
      <c r="DG100" s="48" t="str">
        <f t="shared" si="125"/>
        <v>n/a</v>
      </c>
      <c r="DH100" s="48" t="str">
        <f t="shared" si="125"/>
        <v>n/a</v>
      </c>
      <c r="DI100" s="48" t="str">
        <f t="shared" si="126"/>
        <v>n/a</v>
      </c>
      <c r="DJ100" s="48" t="str">
        <f t="shared" si="126"/>
        <v>n/a</v>
      </c>
      <c r="DK100" s="48" t="str">
        <f t="shared" si="126"/>
        <v>n/a</v>
      </c>
      <c r="DL100" s="48" t="str">
        <f t="shared" si="126"/>
        <v>n/a</v>
      </c>
      <c r="DM100" s="48" t="str">
        <f t="shared" si="126"/>
        <v>n/a</v>
      </c>
      <c r="DN100" s="48" t="str">
        <f t="shared" si="126"/>
        <v>n/a</v>
      </c>
      <c r="DO100" s="48" t="str">
        <f t="shared" si="126"/>
        <v>n/a</v>
      </c>
      <c r="DP100" s="48" t="str">
        <f t="shared" si="126"/>
        <v>n/a</v>
      </c>
      <c r="DQ100" s="48" t="str">
        <f t="shared" si="126"/>
        <v>n/a</v>
      </c>
      <c r="DR100" s="48" t="str">
        <f t="shared" si="126"/>
        <v>n/a</v>
      </c>
      <c r="DS100" s="48" t="str">
        <f t="shared" si="126"/>
        <v>n/a</v>
      </c>
      <c r="DT100" s="48" t="str">
        <f t="shared" si="126"/>
        <v>n/a</v>
      </c>
      <c r="DU100" s="48" t="str">
        <f t="shared" si="126"/>
        <v>n/a</v>
      </c>
      <c r="DV100" s="48" t="str">
        <f t="shared" si="126"/>
        <v>n/a</v>
      </c>
      <c r="DW100" s="48" t="str">
        <f t="shared" si="126"/>
        <v>n/a</v>
      </c>
      <c r="DX100" s="48" t="str">
        <f t="shared" si="126"/>
        <v>n/a</v>
      </c>
      <c r="DY100" s="48" t="str">
        <f t="shared" si="127"/>
        <v>n/a</v>
      </c>
      <c r="DZ100" s="48" t="str">
        <f t="shared" si="127"/>
        <v>n/a</v>
      </c>
      <c r="EA100" s="48" t="str">
        <f t="shared" si="127"/>
        <v>n/a</v>
      </c>
      <c r="EB100" s="48" t="str">
        <f t="shared" si="127"/>
        <v>n/a</v>
      </c>
      <c r="EC100" s="48" t="str">
        <f t="shared" si="127"/>
        <v>n/a</v>
      </c>
      <c r="ED100" s="48" t="str">
        <f t="shared" si="127"/>
        <v>n/a</v>
      </c>
      <c r="EE100" s="48" t="str">
        <f t="shared" si="127"/>
        <v>n/a</v>
      </c>
      <c r="EF100" s="48" t="str">
        <f t="shared" si="127"/>
        <v>n/a</v>
      </c>
      <c r="EG100" s="48" t="str">
        <f t="shared" si="127"/>
        <v>n/a</v>
      </c>
      <c r="EH100" s="48" t="str">
        <f t="shared" si="127"/>
        <v>n/a</v>
      </c>
      <c r="EI100" s="48" t="str">
        <f t="shared" si="127"/>
        <v>n/a</v>
      </c>
      <c r="EJ100" s="48" t="str">
        <f t="shared" si="127"/>
        <v>n/a</v>
      </c>
      <c r="EK100" s="48" t="str">
        <f t="shared" si="127"/>
        <v>n/a</v>
      </c>
      <c r="EL100" s="48" t="str">
        <f t="shared" si="127"/>
        <v>n/a</v>
      </c>
      <c r="EM100" s="48" t="str">
        <f t="shared" si="127"/>
        <v>n/a</v>
      </c>
      <c r="EN100" s="48" t="str">
        <f t="shared" si="127"/>
        <v>n/a</v>
      </c>
      <c r="EO100" s="48" t="str">
        <f t="shared" si="128"/>
        <v>n/a</v>
      </c>
      <c r="EP100" s="48" t="str">
        <f t="shared" si="128"/>
        <v>n/a</v>
      </c>
      <c r="EQ100" s="48" t="str">
        <f t="shared" si="128"/>
        <v>n/a</v>
      </c>
      <c r="ER100" s="48" t="str">
        <f t="shared" si="128"/>
        <v>n/a</v>
      </c>
      <c r="ES100" s="48" t="str">
        <f t="shared" si="128"/>
        <v>n/a</v>
      </c>
      <c r="ET100" s="48" t="str">
        <f t="shared" si="128"/>
        <v>n/a</v>
      </c>
      <c r="EU100" s="48" t="str">
        <f t="shared" si="128"/>
        <v>n/a</v>
      </c>
      <c r="EV100" s="48" t="str">
        <f t="shared" si="128"/>
        <v>n/a</v>
      </c>
      <c r="EW100" s="48" t="str">
        <f t="shared" si="128"/>
        <v>n/a</v>
      </c>
      <c r="EX100" s="48" t="str">
        <f t="shared" si="128"/>
        <v>n/a</v>
      </c>
      <c r="EY100" s="48" t="str">
        <f t="shared" si="128"/>
        <v>n/a</v>
      </c>
      <c r="EZ100" s="48" t="str">
        <f t="shared" si="128"/>
        <v>n/a</v>
      </c>
      <c r="FA100" s="48" t="str">
        <f t="shared" si="128"/>
        <v>n/a</v>
      </c>
      <c r="FB100" s="48" t="str">
        <f t="shared" si="128"/>
        <v>n/a</v>
      </c>
      <c r="FC100" s="48" t="str">
        <f t="shared" si="128"/>
        <v>n/a</v>
      </c>
      <c r="FD100" s="48" t="str">
        <f t="shared" si="128"/>
        <v>n/a</v>
      </c>
      <c r="FE100" s="48" t="str">
        <f t="shared" si="134"/>
        <v>n/a</v>
      </c>
      <c r="FF100" s="48" t="str">
        <f t="shared" si="134"/>
        <v>n/a</v>
      </c>
      <c r="FG100" s="48" t="str">
        <f t="shared" si="134"/>
        <v>n/a</v>
      </c>
      <c r="FH100" s="48" t="str">
        <f t="shared" si="134"/>
        <v>n/a</v>
      </c>
      <c r="FI100" s="48" t="str">
        <f t="shared" si="134"/>
        <v>n/a</v>
      </c>
      <c r="FJ100" s="48" t="str">
        <f t="shared" si="134"/>
        <v>n/a</v>
      </c>
      <c r="FK100" s="48" t="str">
        <f t="shared" si="134"/>
        <v>n/a</v>
      </c>
      <c r="FL100" s="48" t="str">
        <f t="shared" si="134"/>
        <v>n/a</v>
      </c>
      <c r="FM100" s="48" t="str">
        <f t="shared" si="134"/>
        <v>n/a</v>
      </c>
      <c r="FN100" s="48" t="str">
        <f t="shared" si="134"/>
        <v>n/a</v>
      </c>
      <c r="FO100" s="48" t="str">
        <f t="shared" si="134"/>
        <v>n/a</v>
      </c>
      <c r="FP100" s="48" t="str">
        <f t="shared" si="134"/>
        <v>n/a</v>
      </c>
      <c r="FQ100" s="48" t="str">
        <f t="shared" si="134"/>
        <v>n/a</v>
      </c>
      <c r="FR100" s="48" t="str">
        <f t="shared" si="134"/>
        <v>n/a</v>
      </c>
      <c r="FS100" s="48" t="str">
        <f t="shared" si="134"/>
        <v>n/a</v>
      </c>
      <c r="FT100" s="48" t="str">
        <f t="shared" si="134"/>
        <v>n/a</v>
      </c>
      <c r="FU100" s="48" t="str">
        <f t="shared" si="132"/>
        <v>n/a</v>
      </c>
      <c r="FV100" s="48" t="str">
        <f t="shared" si="132"/>
        <v>n/a</v>
      </c>
      <c r="FW100" s="48" t="str">
        <f t="shared" si="132"/>
        <v>n/a</v>
      </c>
      <c r="FX100" s="48" t="str">
        <f t="shared" si="132"/>
        <v>n/a</v>
      </c>
      <c r="FY100" s="48" t="str">
        <f t="shared" si="132"/>
        <v>n/a</v>
      </c>
      <c r="FZ100" s="48" t="str">
        <f t="shared" si="132"/>
        <v>n/a</v>
      </c>
      <c r="GA100" s="48" t="str">
        <f t="shared" si="132"/>
        <v>n/a</v>
      </c>
      <c r="GB100" s="48" t="str">
        <f t="shared" si="132"/>
        <v>n/a</v>
      </c>
      <c r="GC100" s="48" t="str">
        <f t="shared" si="132"/>
        <v>n/a</v>
      </c>
      <c r="GD100" s="48" t="str">
        <f t="shared" si="132"/>
        <v>n/a</v>
      </c>
      <c r="GE100" s="48" t="str">
        <f t="shared" si="132"/>
        <v>n/a</v>
      </c>
      <c r="GF100" s="48" t="str">
        <f t="shared" si="132"/>
        <v>n/a</v>
      </c>
      <c r="GG100" s="48" t="str">
        <f t="shared" si="132"/>
        <v>n/a</v>
      </c>
      <c r="GH100" s="48" t="str">
        <f t="shared" si="132"/>
        <v>n/a</v>
      </c>
      <c r="GI100" s="48" t="str">
        <f t="shared" si="132"/>
        <v>n/a</v>
      </c>
      <c r="GJ100" s="48" t="str">
        <f t="shared" si="133"/>
        <v>n/a</v>
      </c>
      <c r="GK100" s="48" t="str">
        <f t="shared" si="133"/>
        <v>n/a</v>
      </c>
      <c r="GL100" s="48" t="str">
        <f t="shared" si="133"/>
        <v>n/a</v>
      </c>
      <c r="GM100" s="48" t="str">
        <f t="shared" si="133"/>
        <v>n/a</v>
      </c>
      <c r="GN100" s="48" t="str">
        <f t="shared" si="133"/>
        <v>n/a</v>
      </c>
      <c r="GO100" s="48" t="str">
        <f t="shared" si="133"/>
        <v>n/a</v>
      </c>
      <c r="GP100" s="48" t="str">
        <f t="shared" si="133"/>
        <v>n/a</v>
      </c>
      <c r="GQ100" s="48" t="str">
        <f t="shared" si="133"/>
        <v>n/a</v>
      </c>
      <c r="GR100" s="48" t="str">
        <f t="shared" si="133"/>
        <v>n/a</v>
      </c>
      <c r="GS100" s="48" t="str">
        <f t="shared" si="133"/>
        <v>n/a</v>
      </c>
      <c r="GT100" s="48" t="str">
        <f t="shared" si="133"/>
        <v>n/a</v>
      </c>
      <c r="GU100" s="48" t="str">
        <f t="shared" si="133"/>
        <v>n/a</v>
      </c>
      <c r="GV100" s="48" t="str">
        <f t="shared" si="133"/>
        <v>n/a</v>
      </c>
      <c r="GW100" s="48" t="str">
        <f t="shared" si="133"/>
        <v>n/a</v>
      </c>
      <c r="GX100" s="48" t="str">
        <f t="shared" si="133"/>
        <v>n/a</v>
      </c>
      <c r="GY100" s="48" t="str">
        <f t="shared" si="133"/>
        <v>n/a</v>
      </c>
      <c r="GZ100" s="48" t="str">
        <f t="shared" si="131"/>
        <v>n/a</v>
      </c>
      <c r="HA100" s="48" t="str">
        <f t="shared" si="131"/>
        <v>n/a</v>
      </c>
      <c r="HB100" s="48" t="str">
        <f t="shared" si="131"/>
        <v>n/a</v>
      </c>
      <c r="HC100" s="48" t="str">
        <f t="shared" si="131"/>
        <v>n/a</v>
      </c>
      <c r="HD100" s="48" t="str">
        <f t="shared" si="131"/>
        <v>n/a</v>
      </c>
      <c r="HE100" s="48" t="str">
        <f t="shared" si="131"/>
        <v>n/a</v>
      </c>
      <c r="HF100" s="48" t="str">
        <f t="shared" si="131"/>
        <v>n/a</v>
      </c>
      <c r="HG100" s="48" t="str">
        <f t="shared" si="131"/>
        <v>n/a</v>
      </c>
      <c r="HH100" s="48" t="str">
        <f t="shared" si="131"/>
        <v>n/a</v>
      </c>
      <c r="HI100" s="48" t="str">
        <f t="shared" si="131"/>
        <v>n/a</v>
      </c>
      <c r="HJ100" s="48" t="str">
        <f t="shared" si="131"/>
        <v>n/a</v>
      </c>
      <c r="HK100" s="48" t="str">
        <f t="shared" si="131"/>
        <v>n/a</v>
      </c>
      <c r="HL100" s="48" t="str">
        <f t="shared" si="131"/>
        <v>n/a</v>
      </c>
      <c r="HM100" s="48" t="str">
        <f t="shared" si="131"/>
        <v>n/a</v>
      </c>
    </row>
    <row r="101" spans="1:221" x14ac:dyDescent="0.25">
      <c r="A101" s="21" t="s">
        <v>1424</v>
      </c>
      <c r="B101" s="20" t="s">
        <v>785</v>
      </c>
      <c r="C101" s="19">
        <v>488.57900000000001</v>
      </c>
      <c r="D101" s="19">
        <v>37.6</v>
      </c>
      <c r="E101" s="18">
        <f t="shared" si="94"/>
        <v>18370.570400000001</v>
      </c>
      <c r="F101" s="16">
        <f t="shared" si="95"/>
        <v>7.3019224067502175E-4</v>
      </c>
      <c r="G101" s="17">
        <v>2.9255319148936171E-2</v>
      </c>
      <c r="H101" s="17">
        <f t="shared" si="109"/>
        <v>3.0435332446808513E-2</v>
      </c>
      <c r="I101" s="45">
        <f t="shared" si="110"/>
        <v>1.1443685000000001</v>
      </c>
      <c r="J101" s="17">
        <v>8.0670000000000006E-2</v>
      </c>
      <c r="K101" s="56">
        <f t="shared" si="96"/>
        <v>7.4641666666666676E-2</v>
      </c>
      <c r="L101" s="1">
        <f t="shared" si="97"/>
        <v>6.8613333333333346E-2</v>
      </c>
      <c r="M101" s="1">
        <f t="shared" si="98"/>
        <v>6.2585000000000016E-2</v>
      </c>
      <c r="N101" s="1">
        <f t="shared" si="99"/>
        <v>5.6556666666666679E-2</v>
      </c>
      <c r="O101" s="1">
        <f t="shared" si="100"/>
        <v>5.0528333333333342E-2</v>
      </c>
      <c r="P101" s="5">
        <v>4.4499999999999998E-2</v>
      </c>
      <c r="Q101" s="1">
        <f t="shared" si="101"/>
        <v>8.4391819988990147E-2</v>
      </c>
      <c r="R101" s="16">
        <f t="shared" si="102"/>
        <v>6.1622252132403809E-5</v>
      </c>
      <c r="S101" s="16">
        <f t="shared" si="103"/>
        <v>7.3019224067502175E-4</v>
      </c>
      <c r="T101" s="8"/>
      <c r="U101" s="57">
        <f t="shared" si="104"/>
        <v>-37.6</v>
      </c>
      <c r="V101" s="48">
        <f t="shared" si="105"/>
        <v>1.2366847068950002</v>
      </c>
      <c r="W101" s="48">
        <f t="shared" si="106"/>
        <v>1.3364480622002199</v>
      </c>
      <c r="X101" s="48">
        <f t="shared" si="130"/>
        <v>1.4442593273779116</v>
      </c>
      <c r="Y101" s="48">
        <f t="shared" si="130"/>
        <v>1.5607677273174878</v>
      </c>
      <c r="Z101" s="48">
        <f t="shared" si="130"/>
        <v>1.6866748598801895</v>
      </c>
      <c r="AA101" s="48">
        <f t="shared" si="107"/>
        <v>1.8125710825464134</v>
      </c>
      <c r="AB101" s="48">
        <f t="shared" si="129"/>
        <v>1.9369376264235314</v>
      </c>
      <c r="AC101" s="48">
        <f t="shared" si="129"/>
        <v>2.0581608677732484</v>
      </c>
      <c r="AD101" s="48">
        <f t="shared" si="129"/>
        <v>2.174563585918277</v>
      </c>
      <c r="AE101" s="48">
        <f t="shared" si="129"/>
        <v>2.2844406596420841</v>
      </c>
      <c r="AF101" s="48">
        <f t="shared" si="108"/>
        <v>2.386098268996157</v>
      </c>
      <c r="AG101" s="48">
        <f t="shared" si="121"/>
        <v>2.4922796419664861</v>
      </c>
      <c r="AH101" s="48">
        <f t="shared" si="121"/>
        <v>2.6031860860339946</v>
      </c>
      <c r="AI101" s="48">
        <f t="shared" si="121"/>
        <v>2.7190278668625072</v>
      </c>
      <c r="AJ101" s="48">
        <f t="shared" si="121"/>
        <v>2.8400246069378889</v>
      </c>
      <c r="AK101" s="48">
        <f t="shared" si="121"/>
        <v>2.9664057019466248</v>
      </c>
      <c r="AL101" s="48">
        <f t="shared" si="121"/>
        <v>3.0984107556832496</v>
      </c>
      <c r="AM101" s="48">
        <f t="shared" si="121"/>
        <v>3.2362900343111543</v>
      </c>
      <c r="AN101" s="48">
        <f t="shared" si="121"/>
        <v>3.3803049408380006</v>
      </c>
      <c r="AO101" s="48">
        <f t="shared" si="121"/>
        <v>3.5307285107052917</v>
      </c>
      <c r="AP101" s="48">
        <f t="shared" si="121"/>
        <v>3.6878459294316772</v>
      </c>
      <c r="AQ101" s="48">
        <f t="shared" si="121"/>
        <v>3.851955073291387</v>
      </c>
      <c r="AR101" s="48">
        <f t="shared" si="121"/>
        <v>4.023367074052854</v>
      </c>
      <c r="AS101" s="48">
        <f t="shared" si="121"/>
        <v>4.2024069088482063</v>
      </c>
      <c r="AT101" s="48">
        <f t="shared" si="121"/>
        <v>4.3894140162919513</v>
      </c>
      <c r="AU101" s="48">
        <f t="shared" si="121"/>
        <v>4.5847429400169428</v>
      </c>
      <c r="AV101" s="48">
        <f t="shared" si="121"/>
        <v>4.7887640008476966</v>
      </c>
      <c r="AW101" s="48">
        <f t="shared" si="122"/>
        <v>5.001863998885419</v>
      </c>
      <c r="AX101" s="48">
        <f t="shared" si="122"/>
        <v>5.2244469468358199</v>
      </c>
      <c r="AY101" s="48">
        <f t="shared" si="122"/>
        <v>5.4569348359700136</v>
      </c>
      <c r="AZ101" s="48">
        <f t="shared" si="122"/>
        <v>5.6997684361706789</v>
      </c>
      <c r="BA101" s="48">
        <f t="shared" si="122"/>
        <v>5.9534081315802743</v>
      </c>
      <c r="BB101" s="48">
        <f t="shared" si="122"/>
        <v>6.2183347934355968</v>
      </c>
      <c r="BC101" s="48">
        <f t="shared" si="122"/>
        <v>6.4950506917434812</v>
      </c>
      <c r="BD101" s="48">
        <f t="shared" si="122"/>
        <v>6.7840804475260663</v>
      </c>
      <c r="BE101" s="48">
        <f t="shared" si="122"/>
        <v>7.0859720274409765</v>
      </c>
      <c r="BF101" s="48">
        <f t="shared" si="122"/>
        <v>7.4012977826621</v>
      </c>
      <c r="BG101" s="48">
        <f t="shared" si="122"/>
        <v>7.7306555339905634</v>
      </c>
      <c r="BH101" s="48">
        <f t="shared" si="122"/>
        <v>8.0746697052531431</v>
      </c>
      <c r="BI101" s="48">
        <f t="shared" si="122"/>
        <v>8.4339925071369084</v>
      </c>
      <c r="BJ101" s="48">
        <f t="shared" si="122"/>
        <v>8.8093051737044998</v>
      </c>
      <c r="BK101" s="48">
        <f t="shared" si="122"/>
        <v>9.2013192539343507</v>
      </c>
      <c r="BL101" s="48">
        <f t="shared" si="122"/>
        <v>9.6107779607344295</v>
      </c>
      <c r="BM101" s="48">
        <f t="shared" si="123"/>
        <v>10.038457579987112</v>
      </c>
      <c r="BN101" s="48">
        <f t="shared" si="123"/>
        <v>10.485168942296538</v>
      </c>
      <c r="BO101" s="48">
        <f t="shared" si="123"/>
        <v>10.951758960228734</v>
      </c>
      <c r="BP101" s="48">
        <f t="shared" si="123"/>
        <v>11.439112233958912</v>
      </c>
      <c r="BQ101" s="48">
        <f t="shared" si="123"/>
        <v>11.948152728370085</v>
      </c>
      <c r="BR101" s="48">
        <f t="shared" si="123"/>
        <v>12.479845524782553</v>
      </c>
      <c r="BS101" s="48">
        <f t="shared" si="123"/>
        <v>13.035198650635376</v>
      </c>
      <c r="BT101" s="48">
        <f t="shared" si="123"/>
        <v>13.615264990588651</v>
      </c>
      <c r="BU101" s="48">
        <f t="shared" si="123"/>
        <v>14.221144282669846</v>
      </c>
      <c r="BV101" s="48">
        <f t="shared" si="123"/>
        <v>14.853985203248653</v>
      </c>
      <c r="BW101" s="48">
        <f t="shared" si="123"/>
        <v>15.514987544793218</v>
      </c>
      <c r="BX101" s="48">
        <f t="shared" si="123"/>
        <v>16.205404490536516</v>
      </c>
      <c r="BY101" s="48">
        <f t="shared" si="123"/>
        <v>16.92654499036539</v>
      </c>
      <c r="BZ101" s="48">
        <f t="shared" si="123"/>
        <v>17.679776242436649</v>
      </c>
      <c r="CA101" s="48">
        <f t="shared" si="123"/>
        <v>18.466526285225079</v>
      </c>
      <c r="CB101" s="48">
        <f t="shared" si="123"/>
        <v>19.288286704917596</v>
      </c>
      <c r="CC101" s="48">
        <f t="shared" si="124"/>
        <v>20.146615463286427</v>
      </c>
      <c r="CD101" s="48">
        <f t="shared" si="124"/>
        <v>21.043139851402671</v>
      </c>
      <c r="CE101" s="48">
        <f t="shared" si="124"/>
        <v>21.979559574790091</v>
      </c>
      <c r="CF101" s="48">
        <f t="shared" si="124"/>
        <v>22.95764997586825</v>
      </c>
      <c r="CG101" s="48">
        <f t="shared" si="124"/>
        <v>23.979265399794386</v>
      </c>
      <c r="CH101" s="48">
        <f t="shared" si="124"/>
        <v>25.046342710085234</v>
      </c>
      <c r="CI101" s="48">
        <f t="shared" si="124"/>
        <v>26.160904960684025</v>
      </c>
      <c r="CJ101" s="48">
        <f t="shared" si="124"/>
        <v>27.325065231434465</v>
      </c>
      <c r="CK101" s="48">
        <f t="shared" si="124"/>
        <v>28.541030634233298</v>
      </c>
      <c r="CL101" s="48">
        <f t="shared" si="124"/>
        <v>29.811106497456681</v>
      </c>
      <c r="CM101" s="48">
        <f t="shared" si="124"/>
        <v>31.137700736593501</v>
      </c>
      <c r="CN101" s="48">
        <f t="shared" si="124"/>
        <v>32.523328419371914</v>
      </c>
      <c r="CO101" s="48">
        <f t="shared" si="124"/>
        <v>33.970616534033965</v>
      </c>
      <c r="CP101" s="48">
        <f t="shared" si="124"/>
        <v>35.482308969798474</v>
      </c>
      <c r="CQ101" s="48">
        <f t="shared" si="124"/>
        <v>37.061271718954508</v>
      </c>
      <c r="CR101" s="48">
        <f t="shared" si="124"/>
        <v>38.710498310447981</v>
      </c>
      <c r="CS101" s="48">
        <f t="shared" si="125"/>
        <v>40.433115485262917</v>
      </c>
      <c r="CT101" s="48">
        <f t="shared" si="125"/>
        <v>42.232389124357113</v>
      </c>
      <c r="CU101" s="48">
        <f t="shared" si="125"/>
        <v>44.111730440391007</v>
      </c>
      <c r="CV101" s="48">
        <f t="shared" si="125"/>
        <v>46.074702444988404</v>
      </c>
      <c r="CW101" s="48">
        <f t="shared" si="125"/>
        <v>48.12502670379039</v>
      </c>
      <c r="CX101" s="48">
        <f t="shared" si="125"/>
        <v>50.266590392109059</v>
      </c>
      <c r="CY101" s="48">
        <f t="shared" si="125"/>
        <v>52.50345366455791</v>
      </c>
      <c r="CZ101" s="48">
        <f t="shared" si="125"/>
        <v>54.839857352630737</v>
      </c>
      <c r="DA101" s="48">
        <f t="shared" si="125"/>
        <v>57.280231004822802</v>
      </c>
      <c r="DB101" s="48">
        <f t="shared" si="125"/>
        <v>59.829201284537419</v>
      </c>
      <c r="DC101" s="48">
        <f t="shared" si="125"/>
        <v>62.49160074169933</v>
      </c>
      <c r="DD101" s="48">
        <f t="shared" si="125"/>
        <v>65.272476974704944</v>
      </c>
      <c r="DE101" s="48">
        <f t="shared" si="125"/>
        <v>68.177102200079318</v>
      </c>
      <c r="DF101" s="48">
        <f t="shared" si="125"/>
        <v>71.210983247982853</v>
      </c>
      <c r="DG101" s="48">
        <f t="shared" si="125"/>
        <v>74.379872002518084</v>
      </c>
      <c r="DH101" s="48">
        <f t="shared" si="125"/>
        <v>77.689776306630137</v>
      </c>
      <c r="DI101" s="48">
        <f t="shared" si="126"/>
        <v>81.146971352275173</v>
      </c>
      <c r="DJ101" s="48">
        <f t="shared" si="126"/>
        <v>84.758011577451413</v>
      </c>
      <c r="DK101" s="48">
        <f t="shared" si="126"/>
        <v>88.529743092648005</v>
      </c>
      <c r="DL101" s="48">
        <f t="shared" si="126"/>
        <v>92.469316660270835</v>
      </c>
      <c r="DM101" s="48">
        <f t="shared" si="126"/>
        <v>96.584201251652885</v>
      </c>
      <c r="DN101" s="48">
        <f t="shared" si="126"/>
        <v>100.88219820735144</v>
      </c>
      <c r="DO101" s="48">
        <f t="shared" si="126"/>
        <v>105.37145602757857</v>
      </c>
      <c r="DP101" s="48">
        <f t="shared" si="126"/>
        <v>110.06048582080582</v>
      </c>
      <c r="DQ101" s="48">
        <f t="shared" si="126"/>
        <v>114.95817743983169</v>
      </c>
      <c r="DR101" s="48">
        <f t="shared" si="126"/>
        <v>120.0738163359042</v>
      </c>
      <c r="DS101" s="48">
        <f t="shared" si="126"/>
        <v>125.41710116285194</v>
      </c>
      <c r="DT101" s="48">
        <f t="shared" si="126"/>
        <v>130.99816216459885</v>
      </c>
      <c r="DU101" s="48">
        <f t="shared" si="126"/>
        <v>136.82758038092351</v>
      </c>
      <c r="DV101" s="48">
        <f t="shared" si="126"/>
        <v>142.91640770787461</v>
      </c>
      <c r="DW101" s="48">
        <f t="shared" si="126"/>
        <v>149.27618785087503</v>
      </c>
      <c r="DX101" s="48">
        <f t="shared" si="126"/>
        <v>155.91897821023898</v>
      </c>
      <c r="DY101" s="48">
        <f t="shared" si="127"/>
        <v>162.8573727405946</v>
      </c>
      <c r="DZ101" s="48">
        <f t="shared" si="127"/>
        <v>170.10452582755104</v>
      </c>
      <c r="EA101" s="48">
        <f t="shared" si="127"/>
        <v>177.67417722687705</v>
      </c>
      <c r="EB101" s="48">
        <f t="shared" si="127"/>
        <v>185.58067811347308</v>
      </c>
      <c r="EC101" s="48">
        <f t="shared" si="127"/>
        <v>193.83901828952264</v>
      </c>
      <c r="ED101" s="48">
        <f t="shared" si="127"/>
        <v>202.46485460340639</v>
      </c>
      <c r="EE101" s="48">
        <f t="shared" si="127"/>
        <v>211.47454063325799</v>
      </c>
      <c r="EF101" s="48">
        <f t="shared" si="127"/>
        <v>220.88515769143797</v>
      </c>
      <c r="EG101" s="48">
        <f t="shared" si="127"/>
        <v>230.71454720870696</v>
      </c>
      <c r="EH101" s="48">
        <f t="shared" si="127"/>
        <v>240.9813445594944</v>
      </c>
      <c r="EI101" s="48">
        <f t="shared" si="127"/>
        <v>251.70501439239189</v>
      </c>
      <c r="EJ101" s="48">
        <f t="shared" si="127"/>
        <v>262.90588753285334</v>
      </c>
      <c r="EK101" s="48">
        <f t="shared" si="127"/>
        <v>274.60519952806533</v>
      </c>
      <c r="EL101" s="48">
        <f t="shared" si="127"/>
        <v>286.82513090706425</v>
      </c>
      <c r="EM101" s="48">
        <f t="shared" si="127"/>
        <v>299.58884923242863</v>
      </c>
      <c r="EN101" s="48">
        <f t="shared" si="127"/>
        <v>312.92055302327168</v>
      </c>
      <c r="EO101" s="48">
        <f t="shared" si="128"/>
        <v>326.84551763280729</v>
      </c>
      <c r="EP101" s="48">
        <f t="shared" si="128"/>
        <v>341.39014316746722</v>
      </c>
      <c r="EQ101" s="48">
        <f t="shared" si="128"/>
        <v>356.58200453841948</v>
      </c>
      <c r="ER101" s="48">
        <f t="shared" si="128"/>
        <v>372.44990374037917</v>
      </c>
      <c r="ES101" s="48">
        <f t="shared" si="128"/>
        <v>389.02392445682602</v>
      </c>
      <c r="ET101" s="48">
        <f t="shared" si="128"/>
        <v>406.3354890951548</v>
      </c>
      <c r="EU101" s="48">
        <f t="shared" si="128"/>
        <v>424.41741835988915</v>
      </c>
      <c r="EV101" s="48">
        <f t="shared" si="128"/>
        <v>443.30399347690422</v>
      </c>
      <c r="EW101" s="48">
        <f t="shared" si="128"/>
        <v>463.03102118662645</v>
      </c>
      <c r="EX101" s="48">
        <f t="shared" si="128"/>
        <v>483.63590162943132</v>
      </c>
      <c r="EY101" s="48">
        <f t="shared" si="128"/>
        <v>505.15769925194098</v>
      </c>
      <c r="EZ101" s="48">
        <f t="shared" si="128"/>
        <v>527.63721686865233</v>
      </c>
      <c r="FA101" s="48">
        <f t="shared" si="128"/>
        <v>551.11707301930733</v>
      </c>
      <c r="FB101" s="48">
        <f t="shared" si="128"/>
        <v>575.64178276866653</v>
      </c>
      <c r="FC101" s="48">
        <f t="shared" si="128"/>
        <v>601.25784210187214</v>
      </c>
      <c r="FD101" s="48">
        <f t="shared" si="128"/>
        <v>628.01381607540543</v>
      </c>
      <c r="FE101" s="48">
        <f t="shared" si="134"/>
        <v>655.96043089076102</v>
      </c>
      <c r="FF101" s="48">
        <f t="shared" si="134"/>
        <v>685.15067006539982</v>
      </c>
      <c r="FG101" s="48">
        <f t="shared" si="134"/>
        <v>715.63987488331009</v>
      </c>
      <c r="FH101" s="48">
        <f t="shared" si="134"/>
        <v>747.48584931561743</v>
      </c>
      <c r="FI101" s="48">
        <f t="shared" si="134"/>
        <v>780.74896961016236</v>
      </c>
      <c r="FJ101" s="48">
        <f t="shared" si="134"/>
        <v>815.49229875781452</v>
      </c>
      <c r="FK101" s="48">
        <f t="shared" si="134"/>
        <v>851.78170605253729</v>
      </c>
      <c r="FL101" s="48">
        <f t="shared" si="134"/>
        <v>889.68599197187518</v>
      </c>
      <c r="FM101" s="48">
        <f t="shared" si="134"/>
        <v>929.27701861462356</v>
      </c>
      <c r="FN101" s="48">
        <f t="shared" si="134"/>
        <v>970.62984594297427</v>
      </c>
      <c r="FO101" s="48">
        <f t="shared" si="134"/>
        <v>1013.8228740874366</v>
      </c>
      <c r="FP101" s="48">
        <f t="shared" si="134"/>
        <v>1058.9379919843275</v>
      </c>
      <c r="FQ101" s="48">
        <f t="shared" si="134"/>
        <v>1106.0607326276299</v>
      </c>
      <c r="FR101" s="48">
        <f t="shared" si="134"/>
        <v>1155.2804352295595</v>
      </c>
      <c r="FS101" s="48">
        <f t="shared" si="134"/>
        <v>1206.6904145972749</v>
      </c>
      <c r="FT101" s="48">
        <f t="shared" si="134"/>
        <v>1260.3881380468536</v>
      </c>
      <c r="FU101" s="48">
        <f t="shared" si="132"/>
        <v>1316.4754101899384</v>
      </c>
      <c r="FV101" s="48">
        <f t="shared" si="132"/>
        <v>1375.0585659433907</v>
      </c>
      <c r="FW101" s="48">
        <f t="shared" si="132"/>
        <v>1436.2486721278715</v>
      </c>
      <c r="FX101" s="48">
        <f t="shared" si="132"/>
        <v>1500.1617380375617</v>
      </c>
      <c r="FY101" s="48">
        <f t="shared" si="132"/>
        <v>1566.9189353802331</v>
      </c>
      <c r="FZ101" s="48">
        <f t="shared" si="132"/>
        <v>1636.6468280046533</v>
      </c>
      <c r="GA101" s="48">
        <f t="shared" si="132"/>
        <v>1709.4776118508603</v>
      </c>
      <c r="GB101" s="48">
        <f t="shared" si="132"/>
        <v>1785.5493655782236</v>
      </c>
      <c r="GC101" s="48">
        <f t="shared" si="132"/>
        <v>1865.0063123464545</v>
      </c>
      <c r="GD101" s="48">
        <f t="shared" si="132"/>
        <v>1947.9990932458716</v>
      </c>
      <c r="GE101" s="48">
        <f t="shared" si="132"/>
        <v>2034.6850528953128</v>
      </c>
      <c r="GF101" s="48">
        <f t="shared" si="132"/>
        <v>2125.2285377491539</v>
      </c>
      <c r="GG101" s="48">
        <f t="shared" si="132"/>
        <v>2219.8012076789914</v>
      </c>
      <c r="GH101" s="48">
        <f t="shared" si="132"/>
        <v>2318.5823614207065</v>
      </c>
      <c r="GI101" s="48">
        <f t="shared" si="132"/>
        <v>2421.759276503928</v>
      </c>
      <c r="GJ101" s="48">
        <f t="shared" si="133"/>
        <v>2529.5275643083528</v>
      </c>
      <c r="GK101" s="48">
        <f t="shared" si="133"/>
        <v>2642.0915409200743</v>
      </c>
      <c r="GL101" s="48">
        <f t="shared" si="133"/>
        <v>2759.6646144910173</v>
      </c>
      <c r="GM101" s="48">
        <f t="shared" si="133"/>
        <v>2882.4696898358675</v>
      </c>
      <c r="GN101" s="48">
        <f t="shared" si="133"/>
        <v>3010.7395910335636</v>
      </c>
      <c r="GO101" s="48">
        <f t="shared" si="133"/>
        <v>3144.7175028345573</v>
      </c>
      <c r="GP101" s="48">
        <f t="shared" si="133"/>
        <v>3284.6574317106952</v>
      </c>
      <c r="GQ101" s="48">
        <f t="shared" si="133"/>
        <v>3430.8246874218212</v>
      </c>
      <c r="GR101" s="48">
        <f t="shared" si="133"/>
        <v>3583.496386012092</v>
      </c>
      <c r="GS101" s="48">
        <f t="shared" si="133"/>
        <v>3742.9619751896298</v>
      </c>
      <c r="GT101" s="48">
        <f t="shared" si="133"/>
        <v>3909.5237830855681</v>
      </c>
      <c r="GU101" s="48">
        <f t="shared" si="133"/>
        <v>4083.4975914328757</v>
      </c>
      <c r="GV101" s="48">
        <f t="shared" si="133"/>
        <v>4265.2132342516388</v>
      </c>
      <c r="GW101" s="48">
        <f t="shared" si="133"/>
        <v>4455.0152231758366</v>
      </c>
      <c r="GX101" s="48">
        <f t="shared" si="133"/>
        <v>4653.2634006071612</v>
      </c>
      <c r="GY101" s="48">
        <f t="shared" si="133"/>
        <v>4860.33362193418</v>
      </c>
      <c r="GZ101" s="48">
        <f t="shared" si="131"/>
        <v>5076.6184681102513</v>
      </c>
      <c r="HA101" s="48">
        <f t="shared" si="131"/>
        <v>5302.5279899411571</v>
      </c>
      <c r="HB101" s="48">
        <f t="shared" si="131"/>
        <v>5538.4904854935385</v>
      </c>
      <c r="HC101" s="48">
        <f t="shared" si="131"/>
        <v>5784.9533120980004</v>
      </c>
      <c r="HD101" s="48">
        <f t="shared" si="131"/>
        <v>6042.3837344863614</v>
      </c>
      <c r="HE101" s="48">
        <f t="shared" si="131"/>
        <v>6311.2698106710041</v>
      </c>
      <c r="HF101" s="48">
        <f t="shared" si="131"/>
        <v>6592.1213172458638</v>
      </c>
      <c r="HG101" s="48">
        <f t="shared" si="131"/>
        <v>6885.4707158633046</v>
      </c>
      <c r="HH101" s="48">
        <f t="shared" si="131"/>
        <v>7191.8741627192212</v>
      </c>
      <c r="HI101" s="48">
        <f t="shared" si="131"/>
        <v>7511.9125629602268</v>
      </c>
      <c r="HJ101" s="48">
        <f t="shared" si="131"/>
        <v>7846.1926720119563</v>
      </c>
      <c r="HK101" s="48">
        <f t="shared" si="131"/>
        <v>8195.3482459164879</v>
      </c>
      <c r="HL101" s="48">
        <f t="shared" si="131"/>
        <v>8560.041242859772</v>
      </c>
      <c r="HM101" s="48">
        <f t="shared" si="131"/>
        <v>8940.9630781670312</v>
      </c>
    </row>
    <row r="102" spans="1:221" x14ac:dyDescent="0.25">
      <c r="A102" s="21" t="s">
        <v>784</v>
      </c>
      <c r="B102" s="20" t="s">
        <v>783</v>
      </c>
      <c r="C102" s="19">
        <v>342.41899999999998</v>
      </c>
      <c r="D102" s="19">
        <v>74.8</v>
      </c>
      <c r="E102" s="18">
        <f t="shared" si="94"/>
        <v>25612.941199999997</v>
      </c>
      <c r="F102" s="16">
        <f t="shared" si="95"/>
        <v>1.0180615254660561E-3</v>
      </c>
      <c r="G102" s="17">
        <v>4.1443850267379692E-2</v>
      </c>
      <c r="H102" s="17">
        <f t="shared" si="109"/>
        <v>4.2175955882352956E-2</v>
      </c>
      <c r="I102" s="45">
        <f t="shared" si="110"/>
        <v>3.1547615000000011</v>
      </c>
      <c r="J102" s="17">
        <v>3.533E-2</v>
      </c>
      <c r="K102" s="56">
        <f t="shared" si="96"/>
        <v>3.6858333333333333E-2</v>
      </c>
      <c r="L102" s="1">
        <f t="shared" si="97"/>
        <v>3.8386666666666666E-2</v>
      </c>
      <c r="M102" s="1">
        <f t="shared" si="98"/>
        <v>3.9914999999999999E-2</v>
      </c>
      <c r="N102" s="1">
        <f t="shared" si="99"/>
        <v>4.1443333333333332E-2</v>
      </c>
      <c r="O102" s="1">
        <f t="shared" si="100"/>
        <v>4.2971666666666665E-2</v>
      </c>
      <c r="P102" s="5">
        <v>4.4499999999999998E-2</v>
      </c>
      <c r="Q102" s="1">
        <f t="shared" si="101"/>
        <v>8.6056836749240473E-2</v>
      </c>
      <c r="R102" s="16">
        <f t="shared" si="102"/>
        <v>8.7611154497715116E-5</v>
      </c>
      <c r="S102" s="16">
        <f t="shared" si="103"/>
        <v>1.0180615254660561E-3</v>
      </c>
      <c r="T102" s="8"/>
      <c r="U102" s="57">
        <f t="shared" si="104"/>
        <v>-74.8</v>
      </c>
      <c r="V102" s="48">
        <f t="shared" si="105"/>
        <v>3.2662192237950016</v>
      </c>
      <c r="W102" s="48">
        <f t="shared" si="106"/>
        <v>3.3816147489716792</v>
      </c>
      <c r="X102" s="48">
        <f t="shared" si="130"/>
        <v>3.5010871980528488</v>
      </c>
      <c r="Y102" s="48">
        <f t="shared" si="130"/>
        <v>3.6247806087600565</v>
      </c>
      <c r="Z102" s="48">
        <f t="shared" si="130"/>
        <v>3.7528441076675496</v>
      </c>
      <c r="AA102" s="48">
        <f t="shared" si="107"/>
        <v>3.8911676867359963</v>
      </c>
      <c r="AB102" s="48">
        <f t="shared" si="129"/>
        <v>4.0405366436708352</v>
      </c>
      <c r="AC102" s="48">
        <f t="shared" si="129"/>
        <v>4.2018146638029563</v>
      </c>
      <c r="AD102" s="48">
        <f t="shared" si="129"/>
        <v>4.3759518695198301</v>
      </c>
      <c r="AE102" s="48">
        <f t="shared" si="129"/>
        <v>4.5639938146062127</v>
      </c>
      <c r="AF102" s="48">
        <f t="shared" si="108"/>
        <v>4.7670915393561888</v>
      </c>
      <c r="AG102" s="48">
        <f t="shared" si="121"/>
        <v>4.9792271128575392</v>
      </c>
      <c r="AH102" s="48">
        <f t="shared" si="121"/>
        <v>5.2008027193796993</v>
      </c>
      <c r="AI102" s="48">
        <f t="shared" si="121"/>
        <v>5.432238440392096</v>
      </c>
      <c r="AJ102" s="48">
        <f t="shared" si="121"/>
        <v>5.6739730509895443</v>
      </c>
      <c r="AK102" s="48">
        <f t="shared" si="121"/>
        <v>5.9264648517585785</v>
      </c>
      <c r="AL102" s="48">
        <f t="shared" si="121"/>
        <v>6.1901925376618347</v>
      </c>
      <c r="AM102" s="48">
        <f t="shared" si="121"/>
        <v>6.4656561055877866</v>
      </c>
      <c r="AN102" s="48">
        <f t="shared" si="121"/>
        <v>6.753377802286443</v>
      </c>
      <c r="AO102" s="48">
        <f t="shared" si="121"/>
        <v>7.0539031144881896</v>
      </c>
      <c r="AP102" s="48">
        <f t="shared" si="121"/>
        <v>7.367801803082914</v>
      </c>
      <c r="AQ102" s="48">
        <f t="shared" si="121"/>
        <v>7.695668983320104</v>
      </c>
      <c r="AR102" s="48">
        <f t="shared" si="121"/>
        <v>8.0381262530778486</v>
      </c>
      <c r="AS102" s="48">
        <f t="shared" si="121"/>
        <v>8.3958228713398135</v>
      </c>
      <c r="AT102" s="48">
        <f t="shared" si="121"/>
        <v>8.7694369891144355</v>
      </c>
      <c r="AU102" s="48">
        <f t="shared" si="121"/>
        <v>9.1596769351300278</v>
      </c>
      <c r="AV102" s="48">
        <f t="shared" si="121"/>
        <v>9.5672825587433135</v>
      </c>
      <c r="AW102" s="48">
        <f t="shared" si="122"/>
        <v>9.9930266326073909</v>
      </c>
      <c r="AX102" s="48">
        <f t="shared" si="122"/>
        <v>10.43771631775842</v>
      </c>
      <c r="AY102" s="48">
        <f t="shared" si="122"/>
        <v>10.90219469389867</v>
      </c>
      <c r="AZ102" s="48">
        <f t="shared" si="122"/>
        <v>11.387342357777161</v>
      </c>
      <c r="BA102" s="48">
        <f t="shared" si="122"/>
        <v>11.894079092698245</v>
      </c>
      <c r="BB102" s="48">
        <f t="shared" si="122"/>
        <v>12.423365612323316</v>
      </c>
      <c r="BC102" s="48">
        <f t="shared" si="122"/>
        <v>12.976205382071704</v>
      </c>
      <c r="BD102" s="48">
        <f t="shared" si="122"/>
        <v>13.553646521573896</v>
      </c>
      <c r="BE102" s="48">
        <f t="shared" si="122"/>
        <v>14.156783791783933</v>
      </c>
      <c r="BF102" s="48">
        <f t="shared" si="122"/>
        <v>14.786760670518317</v>
      </c>
      <c r="BG102" s="48">
        <f t="shared" si="122"/>
        <v>15.444771520356383</v>
      </c>
      <c r="BH102" s="48">
        <f t="shared" si="122"/>
        <v>16.132063853012241</v>
      </c>
      <c r="BI102" s="48">
        <f t="shared" si="122"/>
        <v>16.849940694471286</v>
      </c>
      <c r="BJ102" s="48">
        <f t="shared" si="122"/>
        <v>17.599763055375259</v>
      </c>
      <c r="BK102" s="48">
        <f t="shared" si="122"/>
        <v>18.382952511339457</v>
      </c>
      <c r="BL102" s="48">
        <f t="shared" si="122"/>
        <v>19.200993898094062</v>
      </c>
      <c r="BM102" s="48">
        <f t="shared" si="123"/>
        <v>20.055438126559249</v>
      </c>
      <c r="BN102" s="48">
        <f t="shared" si="123"/>
        <v>20.947905123191134</v>
      </c>
      <c r="BO102" s="48">
        <f t="shared" si="123"/>
        <v>21.88008690117314</v>
      </c>
      <c r="BP102" s="48">
        <f t="shared" si="123"/>
        <v>22.853750768275344</v>
      </c>
      <c r="BQ102" s="48">
        <f t="shared" si="123"/>
        <v>23.870742677463596</v>
      </c>
      <c r="BR102" s="48">
        <f t="shared" si="123"/>
        <v>24.932990726610726</v>
      </c>
      <c r="BS102" s="48">
        <f t="shared" si="123"/>
        <v>26.042508813944902</v>
      </c>
      <c r="BT102" s="48">
        <f t="shared" si="123"/>
        <v>27.201400456165452</v>
      </c>
      <c r="BU102" s="48">
        <f t="shared" si="123"/>
        <v>28.411862776464815</v>
      </c>
      <c r="BV102" s="48">
        <f t="shared" si="123"/>
        <v>29.676190670017498</v>
      </c>
      <c r="BW102" s="48">
        <f t="shared" si="123"/>
        <v>30.996781154833275</v>
      </c>
      <c r="BX102" s="48">
        <f t="shared" si="123"/>
        <v>32.376137916223357</v>
      </c>
      <c r="BY102" s="48">
        <f t="shared" si="123"/>
        <v>33.816876053495292</v>
      </c>
      <c r="BZ102" s="48">
        <f t="shared" si="123"/>
        <v>35.321727037875831</v>
      </c>
      <c r="CA102" s="48">
        <f t="shared" si="123"/>
        <v>36.893543891061306</v>
      </c>
      <c r="CB102" s="48">
        <f t="shared" si="123"/>
        <v>38.53530659421353</v>
      </c>
      <c r="CC102" s="48">
        <f t="shared" si="124"/>
        <v>40.25012773765603</v>
      </c>
      <c r="CD102" s="48">
        <f t="shared" si="124"/>
        <v>42.041258421981723</v>
      </c>
      <c r="CE102" s="48">
        <f t="shared" si="124"/>
        <v>43.91209442175991</v>
      </c>
      <c r="CF102" s="48">
        <f t="shared" si="124"/>
        <v>45.866182623528225</v>
      </c>
      <c r="CG102" s="48">
        <f t="shared" si="124"/>
        <v>47.907227750275233</v>
      </c>
      <c r="CH102" s="48">
        <f t="shared" si="124"/>
        <v>50.03909938516248</v>
      </c>
      <c r="CI102" s="48">
        <f t="shared" si="124"/>
        <v>52.26583930780221</v>
      </c>
      <c r="CJ102" s="48">
        <f t="shared" si="124"/>
        <v>54.591669156999409</v>
      </c>
      <c r="CK102" s="48">
        <f t="shared" si="124"/>
        <v>57.020998434485882</v>
      </c>
      <c r="CL102" s="48">
        <f t="shared" si="124"/>
        <v>59.558432864820503</v>
      </c>
      <c r="CM102" s="48">
        <f t="shared" si="124"/>
        <v>62.208783127305011</v>
      </c>
      <c r="CN102" s="48">
        <f t="shared" si="124"/>
        <v>64.977073976470081</v>
      </c>
      <c r="CO102" s="48">
        <f t="shared" si="124"/>
        <v>67.868553768422998</v>
      </c>
      <c r="CP102" s="48">
        <f t="shared" si="124"/>
        <v>70.888704411117814</v>
      </c>
      <c r="CQ102" s="48">
        <f t="shared" si="124"/>
        <v>74.043251757412563</v>
      </c>
      <c r="CR102" s="48">
        <f t="shared" si="124"/>
        <v>77.338176460617419</v>
      </c>
      <c r="CS102" s="48">
        <f t="shared" si="125"/>
        <v>80.779725313114895</v>
      </c>
      <c r="CT102" s="48">
        <f t="shared" si="125"/>
        <v>84.3744230895485</v>
      </c>
      <c r="CU102" s="48">
        <f t="shared" si="125"/>
        <v>88.12908491703341</v>
      </c>
      <c r="CV102" s="48">
        <f t="shared" si="125"/>
        <v>92.050829195841402</v>
      </c>
      <c r="CW102" s="48">
        <f t="shared" si="125"/>
        <v>96.147091095056339</v>
      </c>
      <c r="CX102" s="48">
        <f t="shared" si="125"/>
        <v>100.42563664878635</v>
      </c>
      <c r="CY102" s="48">
        <f t="shared" si="125"/>
        <v>104.89457747965734</v>
      </c>
      <c r="CZ102" s="48">
        <f t="shared" si="125"/>
        <v>109.56238617750209</v>
      </c>
      <c r="DA102" s="48">
        <f t="shared" si="125"/>
        <v>114.43791236240094</v>
      </c>
      <c r="DB102" s="48">
        <f t="shared" si="125"/>
        <v>119.53039946252778</v>
      </c>
      <c r="DC102" s="48">
        <f t="shared" si="125"/>
        <v>124.84950223861027</v>
      </c>
      <c r="DD102" s="48">
        <f t="shared" si="125"/>
        <v>130.40530508822843</v>
      </c>
      <c r="DE102" s="48">
        <f t="shared" si="125"/>
        <v>136.2083411646546</v>
      </c>
      <c r="DF102" s="48">
        <f t="shared" si="125"/>
        <v>142.26961234648172</v>
      </c>
      <c r="DG102" s="48">
        <f t="shared" si="125"/>
        <v>148.60061009590015</v>
      </c>
      <c r="DH102" s="48">
        <f t="shared" si="125"/>
        <v>155.21333724516771</v>
      </c>
      <c r="DI102" s="48">
        <f t="shared" si="126"/>
        <v>162.12033075257767</v>
      </c>
      <c r="DJ102" s="48">
        <f t="shared" si="126"/>
        <v>169.33468547106739</v>
      </c>
      <c r="DK102" s="48">
        <f t="shared" si="126"/>
        <v>176.87007897452989</v>
      </c>
      <c r="DL102" s="48">
        <f t="shared" si="126"/>
        <v>184.74079748889648</v>
      </c>
      <c r="DM102" s="48">
        <f t="shared" si="126"/>
        <v>192.96176297715238</v>
      </c>
      <c r="DN102" s="48">
        <f t="shared" si="126"/>
        <v>201.54856142963564</v>
      </c>
      <c r="DO102" s="48">
        <f t="shared" si="126"/>
        <v>210.51747241325441</v>
      </c>
      <c r="DP102" s="48">
        <f t="shared" si="126"/>
        <v>219.88549993564422</v>
      </c>
      <c r="DQ102" s="48">
        <f t="shared" si="126"/>
        <v>229.67040468278037</v>
      </c>
      <c r="DR102" s="48">
        <f t="shared" si="126"/>
        <v>239.89073769116411</v>
      </c>
      <c r="DS102" s="48">
        <f t="shared" si="126"/>
        <v>250.56587551842091</v>
      </c>
      <c r="DT102" s="48">
        <f t="shared" si="126"/>
        <v>261.71605697899065</v>
      </c>
      <c r="DU102" s="48">
        <f t="shared" si="126"/>
        <v>273.36242151455571</v>
      </c>
      <c r="DV102" s="48">
        <f t="shared" si="126"/>
        <v>285.52704927195344</v>
      </c>
      <c r="DW102" s="48">
        <f t="shared" si="126"/>
        <v>298.2330029645554</v>
      </c>
      <c r="DX102" s="48">
        <f t="shared" si="126"/>
        <v>311.50437159647811</v>
      </c>
      <c r="DY102" s="48">
        <f t="shared" si="127"/>
        <v>325.36631613252138</v>
      </c>
      <c r="DZ102" s="48">
        <f t="shared" si="127"/>
        <v>339.8451172004186</v>
      </c>
      <c r="EA102" s="48">
        <f t="shared" si="127"/>
        <v>354.9682249158372</v>
      </c>
      <c r="EB102" s="48">
        <f t="shared" si="127"/>
        <v>370.76431092459194</v>
      </c>
      <c r="EC102" s="48">
        <f t="shared" si="127"/>
        <v>387.26332276073629</v>
      </c>
      <c r="ED102" s="48">
        <f t="shared" si="127"/>
        <v>404.49654062358906</v>
      </c>
      <c r="EE102" s="48">
        <f t="shared" si="127"/>
        <v>422.49663668133877</v>
      </c>
      <c r="EF102" s="48">
        <f t="shared" si="127"/>
        <v>441.29773701365832</v>
      </c>
      <c r="EG102" s="48">
        <f t="shared" si="127"/>
        <v>460.93548631076612</v>
      </c>
      <c r="EH102" s="48">
        <f t="shared" si="127"/>
        <v>481.44711545159521</v>
      </c>
      <c r="EI102" s="48">
        <f t="shared" si="127"/>
        <v>502.87151208919119</v>
      </c>
      <c r="EJ102" s="48">
        <f t="shared" si="127"/>
        <v>525.24929437716014</v>
      </c>
      <c r="EK102" s="48">
        <f t="shared" si="127"/>
        <v>548.62288797694373</v>
      </c>
      <c r="EL102" s="48">
        <f t="shared" si="127"/>
        <v>573.03660649191772</v>
      </c>
      <c r="EM102" s="48">
        <f t="shared" si="127"/>
        <v>598.53673548080803</v>
      </c>
      <c r="EN102" s="48">
        <f t="shared" si="127"/>
        <v>625.17162020970397</v>
      </c>
      <c r="EO102" s="48">
        <f t="shared" si="128"/>
        <v>652.99175730903585</v>
      </c>
      <c r="EP102" s="48">
        <f t="shared" si="128"/>
        <v>682.04989050928793</v>
      </c>
      <c r="EQ102" s="48">
        <f t="shared" si="128"/>
        <v>712.40111063695122</v>
      </c>
      <c r="ER102" s="48">
        <f t="shared" si="128"/>
        <v>744.10296006029557</v>
      </c>
      <c r="ES102" s="48">
        <f t="shared" si="128"/>
        <v>777.21554178297868</v>
      </c>
      <c r="ET102" s="48">
        <f t="shared" si="128"/>
        <v>811.80163339232126</v>
      </c>
      <c r="EU102" s="48">
        <f t="shared" si="128"/>
        <v>847.92680607827958</v>
      </c>
      <c r="EV102" s="48">
        <f t="shared" si="128"/>
        <v>885.65954894876302</v>
      </c>
      <c r="EW102" s="48">
        <f t="shared" si="128"/>
        <v>925.07139887698293</v>
      </c>
      <c r="EX102" s="48">
        <f t="shared" si="128"/>
        <v>966.23707612700866</v>
      </c>
      <c r="EY102" s="48">
        <f t="shared" si="128"/>
        <v>1009.2346260146605</v>
      </c>
      <c r="EZ102" s="48">
        <f t="shared" si="128"/>
        <v>1054.1455668723129</v>
      </c>
      <c r="FA102" s="48">
        <f t="shared" si="128"/>
        <v>1101.0550445981307</v>
      </c>
      <c r="FB102" s="48">
        <f t="shared" si="128"/>
        <v>1150.0519940827476</v>
      </c>
      <c r="FC102" s="48">
        <f t="shared" si="128"/>
        <v>1201.2293078194298</v>
      </c>
      <c r="FD102" s="48">
        <f t="shared" si="128"/>
        <v>1254.6840120173945</v>
      </c>
      <c r="FE102" s="48">
        <f t="shared" si="134"/>
        <v>1310.5174505521686</v>
      </c>
      <c r="FF102" s="48">
        <f t="shared" si="134"/>
        <v>1368.83547710174</v>
      </c>
      <c r="FG102" s="48">
        <f t="shared" si="134"/>
        <v>1429.7486558327673</v>
      </c>
      <c r="FH102" s="48">
        <f t="shared" si="134"/>
        <v>1493.3724710173256</v>
      </c>
      <c r="FI102" s="48">
        <f t="shared" si="134"/>
        <v>1559.8275459775966</v>
      </c>
      <c r="FJ102" s="48">
        <f t="shared" si="134"/>
        <v>1629.2398717735996</v>
      </c>
      <c r="FK102" s="48">
        <f t="shared" si="134"/>
        <v>1701.7410460675248</v>
      </c>
      <c r="FL102" s="48">
        <f t="shared" si="134"/>
        <v>1777.4685226175297</v>
      </c>
      <c r="FM102" s="48">
        <f t="shared" si="134"/>
        <v>1856.5658718740099</v>
      </c>
      <c r="FN102" s="48">
        <f t="shared" si="134"/>
        <v>1939.1830531724033</v>
      </c>
      <c r="FO102" s="48">
        <f t="shared" si="134"/>
        <v>2025.4766990385754</v>
      </c>
      <c r="FP102" s="48">
        <f t="shared" si="134"/>
        <v>2115.610412145792</v>
      </c>
      <c r="FQ102" s="48">
        <f t="shared" si="134"/>
        <v>2209.7550754862796</v>
      </c>
      <c r="FR102" s="48">
        <f t="shared" si="134"/>
        <v>2308.0891763454188</v>
      </c>
      <c r="FS102" s="48">
        <f t="shared" si="134"/>
        <v>2410.7991446927899</v>
      </c>
      <c r="FT102" s="48">
        <f t="shared" si="134"/>
        <v>2518.079706631619</v>
      </c>
      <c r="FU102" s="48">
        <f t="shared" si="132"/>
        <v>2630.1342535767262</v>
      </c>
      <c r="FV102" s="48">
        <f t="shared" si="132"/>
        <v>2747.1752278608906</v>
      </c>
      <c r="FW102" s="48">
        <f t="shared" si="132"/>
        <v>2869.4245255007004</v>
      </c>
      <c r="FX102" s="48">
        <f t="shared" si="132"/>
        <v>2997.1139168854816</v>
      </c>
      <c r="FY102" s="48">
        <f t="shared" si="132"/>
        <v>3130.4854861868853</v>
      </c>
      <c r="FZ102" s="48">
        <f t="shared" si="132"/>
        <v>3269.7920903222016</v>
      </c>
      <c r="GA102" s="48">
        <f t="shared" si="132"/>
        <v>3415.2978383415393</v>
      </c>
      <c r="GB102" s="48">
        <f t="shared" si="132"/>
        <v>3567.278592147738</v>
      </c>
      <c r="GC102" s="48">
        <f t="shared" si="132"/>
        <v>3726.0224894983121</v>
      </c>
      <c r="GD102" s="48">
        <f t="shared" si="132"/>
        <v>3891.8304902809869</v>
      </c>
      <c r="GE102" s="48">
        <f t="shared" si="132"/>
        <v>4065.0169470984906</v>
      </c>
      <c r="GF102" s="48">
        <f t="shared" si="132"/>
        <v>4245.9102012443736</v>
      </c>
      <c r="GG102" s="48">
        <f t="shared" si="132"/>
        <v>4434.8532051997481</v>
      </c>
      <c r="GH102" s="48">
        <f t="shared" si="132"/>
        <v>4632.2041728311369</v>
      </c>
      <c r="GI102" s="48">
        <f t="shared" si="132"/>
        <v>4838.3372585221223</v>
      </c>
      <c r="GJ102" s="48">
        <f t="shared" si="133"/>
        <v>5053.6432665263565</v>
      </c>
      <c r="GK102" s="48">
        <f t="shared" si="133"/>
        <v>5278.5303918867794</v>
      </c>
      <c r="GL102" s="48">
        <f t="shared" si="133"/>
        <v>5513.424994325741</v>
      </c>
      <c r="GM102" s="48">
        <f t="shared" si="133"/>
        <v>5758.7724065732364</v>
      </c>
      <c r="GN102" s="48">
        <f t="shared" si="133"/>
        <v>6015.0377786657455</v>
      </c>
      <c r="GO102" s="48">
        <f t="shared" si="133"/>
        <v>6282.7069598163707</v>
      </c>
      <c r="GP102" s="48">
        <f t="shared" si="133"/>
        <v>6562.2874195281993</v>
      </c>
      <c r="GQ102" s="48">
        <f t="shared" si="133"/>
        <v>6854.3092096972041</v>
      </c>
      <c r="GR102" s="48">
        <f t="shared" si="133"/>
        <v>7159.3259695287297</v>
      </c>
      <c r="GS102" s="48">
        <f t="shared" si="133"/>
        <v>7477.9159751727584</v>
      </c>
      <c r="GT102" s="48">
        <f t="shared" si="133"/>
        <v>7810.6832360679464</v>
      </c>
      <c r="GU102" s="48">
        <f t="shared" si="133"/>
        <v>8158.2586400729697</v>
      </c>
      <c r="GV102" s="48">
        <f t="shared" si="133"/>
        <v>8521.3011495562168</v>
      </c>
      <c r="GW102" s="48">
        <f t="shared" si="133"/>
        <v>8900.499050711469</v>
      </c>
      <c r="GX102" s="48">
        <f t="shared" si="133"/>
        <v>9296.5712584681296</v>
      </c>
      <c r="GY102" s="48">
        <f t="shared" si="133"/>
        <v>9710.2686794699621</v>
      </c>
      <c r="GZ102" s="48">
        <f t="shared" si="131"/>
        <v>10142.375635706376</v>
      </c>
      <c r="HA102" s="48">
        <f t="shared" si="131"/>
        <v>10593.711351495309</v>
      </c>
      <c r="HB102" s="48">
        <f t="shared" si="131"/>
        <v>11065.13150663685</v>
      </c>
      <c r="HC102" s="48">
        <f t="shared" si="131"/>
        <v>11557.52985868219</v>
      </c>
      <c r="HD102" s="48">
        <f t="shared" si="131"/>
        <v>12071.839937393548</v>
      </c>
      <c r="HE102" s="48">
        <f t="shared" si="131"/>
        <v>12609.036814607562</v>
      </c>
      <c r="HF102" s="48">
        <f t="shared" si="131"/>
        <v>13170.138952857598</v>
      </c>
      <c r="HG102" s="48">
        <f t="shared" si="131"/>
        <v>13756.21013625976</v>
      </c>
      <c r="HH102" s="48">
        <f t="shared" si="131"/>
        <v>14368.36148732332</v>
      </c>
      <c r="HI102" s="48">
        <f t="shared" si="131"/>
        <v>15007.753573509208</v>
      </c>
      <c r="HJ102" s="48">
        <f t="shared" si="131"/>
        <v>15675.598607530368</v>
      </c>
      <c r="HK102" s="48">
        <f t="shared" si="131"/>
        <v>16373.162745565469</v>
      </c>
      <c r="HL102" s="48">
        <f t="shared" si="131"/>
        <v>17101.768487743131</v>
      </c>
      <c r="HM102" s="48">
        <f t="shared" si="131"/>
        <v>17862.7971854477</v>
      </c>
    </row>
    <row r="103" spans="1:221" x14ac:dyDescent="0.25">
      <c r="A103" s="21" t="s">
        <v>782</v>
      </c>
      <c r="B103" s="20" t="s">
        <v>781</v>
      </c>
      <c r="C103" s="19">
        <v>769.16399999999999</v>
      </c>
      <c r="D103" s="19">
        <v>43.51</v>
      </c>
      <c r="E103" s="18">
        <f t="shared" si="94"/>
        <v>33466.325639999995</v>
      </c>
      <c r="F103" s="16">
        <f t="shared" si="95"/>
        <v>1.3302173407871716E-3</v>
      </c>
      <c r="G103" s="17">
        <v>2.2063893357848769E-2</v>
      </c>
      <c r="H103" s="17">
        <f t="shared" si="109"/>
        <v>2.3756193978395769E-2</v>
      </c>
      <c r="I103" s="45">
        <f t="shared" si="110"/>
        <v>1.0336319999999999</v>
      </c>
      <c r="J103" s="17">
        <v>0.15340000000000001</v>
      </c>
      <c r="K103" s="56">
        <f t="shared" si="96"/>
        <v>0.13525000000000001</v>
      </c>
      <c r="L103" s="1">
        <f t="shared" si="97"/>
        <v>0.11710000000000001</v>
      </c>
      <c r="M103" s="1">
        <f t="shared" si="98"/>
        <v>9.895000000000001E-2</v>
      </c>
      <c r="N103" s="1">
        <f t="shared" si="99"/>
        <v>8.0800000000000011E-2</v>
      </c>
      <c r="O103" s="1">
        <f t="shared" si="100"/>
        <v>6.2650000000000011E-2</v>
      </c>
      <c r="P103" s="5">
        <v>4.4499999999999998E-2</v>
      </c>
      <c r="Q103" s="1">
        <f t="shared" si="101"/>
        <v>9.2550481586396005E-2</v>
      </c>
      <c r="R103" s="16">
        <f t="shared" si="102"/>
        <v>1.2311225550442779E-4</v>
      </c>
      <c r="S103" s="16">
        <f t="shared" si="103"/>
        <v>1.3302173407871716E-3</v>
      </c>
      <c r="T103" s="8"/>
      <c r="U103" s="57">
        <f t="shared" si="104"/>
        <v>-43.51</v>
      </c>
      <c r="V103" s="48">
        <f t="shared" si="105"/>
        <v>1.1921911487999999</v>
      </c>
      <c r="W103" s="48">
        <f t="shared" si="106"/>
        <v>1.3750732710259199</v>
      </c>
      <c r="X103" s="48">
        <f t="shared" si="130"/>
        <v>1.5860095108012959</v>
      </c>
      <c r="Y103" s="48">
        <f t="shared" si="130"/>
        <v>1.8293033697582146</v>
      </c>
      <c r="Z103" s="48">
        <f t="shared" si="130"/>
        <v>2.1099185066791248</v>
      </c>
      <c r="AA103" s="48">
        <f t="shared" si="107"/>
        <v>2.3952849847074766</v>
      </c>
      <c r="AB103" s="48">
        <f t="shared" si="129"/>
        <v>2.6757728564167222</v>
      </c>
      <c r="AC103" s="48">
        <f t="shared" si="129"/>
        <v>2.9405405805591571</v>
      </c>
      <c r="AD103" s="48">
        <f t="shared" si="129"/>
        <v>3.1781362594683369</v>
      </c>
      <c r="AE103" s="48">
        <f t="shared" si="129"/>
        <v>3.3772464961240285</v>
      </c>
      <c r="AF103" s="48">
        <f t="shared" si="108"/>
        <v>3.5275339652015476</v>
      </c>
      <c r="AG103" s="48">
        <f t="shared" si="121"/>
        <v>3.6845092266530166</v>
      </c>
      <c r="AH103" s="48">
        <f t="shared" si="121"/>
        <v>3.8484698872390757</v>
      </c>
      <c r="AI103" s="48">
        <f t="shared" si="121"/>
        <v>4.0197267972212147</v>
      </c>
      <c r="AJ103" s="48">
        <f t="shared" si="121"/>
        <v>4.1986046396975585</v>
      </c>
      <c r="AK103" s="48">
        <f t="shared" si="121"/>
        <v>4.3854425461641</v>
      </c>
      <c r="AL103" s="48">
        <f t="shared" si="121"/>
        <v>4.5805947394684026</v>
      </c>
      <c r="AM103" s="48">
        <f t="shared" si="121"/>
        <v>4.7844312053747462</v>
      </c>
      <c r="AN103" s="48">
        <f t="shared" si="121"/>
        <v>4.997338394013922</v>
      </c>
      <c r="AO103" s="48">
        <f t="shared" si="121"/>
        <v>5.2197199525475417</v>
      </c>
      <c r="AP103" s="48">
        <f t="shared" si="121"/>
        <v>5.4519974904359074</v>
      </c>
      <c r="AQ103" s="48">
        <f t="shared" si="121"/>
        <v>5.694611378760305</v>
      </c>
      <c r="AR103" s="48">
        <f t="shared" si="121"/>
        <v>5.9480215851151383</v>
      </c>
      <c r="AS103" s="48">
        <f t="shared" si="121"/>
        <v>6.2127085456527622</v>
      </c>
      <c r="AT103" s="48">
        <f t="shared" si="121"/>
        <v>6.4891740759343097</v>
      </c>
      <c r="AU103" s="48">
        <f t="shared" si="121"/>
        <v>6.7779423223133861</v>
      </c>
      <c r="AV103" s="48">
        <f t="shared" si="121"/>
        <v>7.079560755656332</v>
      </c>
      <c r="AW103" s="48">
        <f t="shared" si="122"/>
        <v>7.3946012092830387</v>
      </c>
      <c r="AX103" s="48">
        <f t="shared" si="122"/>
        <v>7.7236609630961341</v>
      </c>
      <c r="AY103" s="48">
        <f t="shared" si="122"/>
        <v>8.0673638759539124</v>
      </c>
      <c r="AZ103" s="48">
        <f t="shared" si="122"/>
        <v>8.4263615684338617</v>
      </c>
      <c r="BA103" s="48">
        <f t="shared" si="122"/>
        <v>8.8013346582291678</v>
      </c>
      <c r="BB103" s="48">
        <f t="shared" si="122"/>
        <v>9.1929940505203653</v>
      </c>
      <c r="BC103" s="48">
        <f t="shared" si="122"/>
        <v>9.6020822857685211</v>
      </c>
      <c r="BD103" s="48">
        <f t="shared" si="122"/>
        <v>10.02937494748522</v>
      </c>
      <c r="BE103" s="48">
        <f t="shared" si="122"/>
        <v>10.475682132648313</v>
      </c>
      <c r="BF103" s="48">
        <f t="shared" si="122"/>
        <v>10.941849987551162</v>
      </c>
      <c r="BG103" s="48">
        <f t="shared" si="122"/>
        <v>11.428762311997188</v>
      </c>
      <c r="BH103" s="48">
        <f t="shared" si="122"/>
        <v>11.937342234881063</v>
      </c>
      <c r="BI103" s="48">
        <f t="shared" si="122"/>
        <v>12.468553964333271</v>
      </c>
      <c r="BJ103" s="48">
        <f t="shared" si="122"/>
        <v>13.023404615746101</v>
      </c>
      <c r="BK103" s="48">
        <f t="shared" si="122"/>
        <v>13.602946121146802</v>
      </c>
      <c r="BL103" s="48">
        <f t="shared" si="122"/>
        <v>14.208277223537834</v>
      </c>
      <c r="BM103" s="48">
        <f t="shared" si="123"/>
        <v>14.840545559985268</v>
      </c>
      <c r="BN103" s="48">
        <f t="shared" si="123"/>
        <v>15.500949837404612</v>
      </c>
      <c r="BO103" s="48">
        <f t="shared" si="123"/>
        <v>16.190742105169118</v>
      </c>
      <c r="BP103" s="48">
        <f t="shared" si="123"/>
        <v>16.911230128849144</v>
      </c>
      <c r="BQ103" s="48">
        <f t="shared" si="123"/>
        <v>17.663779869582932</v>
      </c>
      <c r="BR103" s="48">
        <f t="shared" si="123"/>
        <v>18.449818073779372</v>
      </c>
      <c r="BS103" s="48">
        <f t="shared" si="123"/>
        <v>19.270834978062553</v>
      </c>
      <c r="BT103" s="48">
        <f t="shared" si="123"/>
        <v>20.128387134586337</v>
      </c>
      <c r="BU103" s="48">
        <f t="shared" si="123"/>
        <v>21.02410036207543</v>
      </c>
      <c r="BV103" s="48">
        <f t="shared" si="123"/>
        <v>21.959672828187784</v>
      </c>
      <c r="BW103" s="48">
        <f t="shared" si="123"/>
        <v>22.93687826904214</v>
      </c>
      <c r="BX103" s="48">
        <f t="shared" si="123"/>
        <v>23.957569352014513</v>
      </c>
      <c r="BY103" s="48">
        <f t="shared" si="123"/>
        <v>25.023681188179157</v>
      </c>
      <c r="BZ103" s="48">
        <f t="shared" si="123"/>
        <v>26.137235001053128</v>
      </c>
      <c r="CA103" s="48">
        <f t="shared" si="123"/>
        <v>27.30034195859999</v>
      </c>
      <c r="CB103" s="48">
        <f t="shared" si="123"/>
        <v>28.515207175757688</v>
      </c>
      <c r="CC103" s="48">
        <f t="shared" si="124"/>
        <v>29.784133895078906</v>
      </c>
      <c r="CD103" s="48">
        <f t="shared" si="124"/>
        <v>31.109527853409915</v>
      </c>
      <c r="CE103" s="48">
        <f t="shared" si="124"/>
        <v>32.493901842886658</v>
      </c>
      <c r="CF103" s="48">
        <f t="shared" si="124"/>
        <v>33.939880474895112</v>
      </c>
      <c r="CG103" s="48">
        <f t="shared" si="124"/>
        <v>35.450205156027941</v>
      </c>
      <c r="CH103" s="48">
        <f t="shared" si="124"/>
        <v>37.027739285471185</v>
      </c>
      <c r="CI103" s="48">
        <f t="shared" si="124"/>
        <v>38.675473683674653</v>
      </c>
      <c r="CJ103" s="48">
        <f t="shared" si="124"/>
        <v>40.396532262598171</v>
      </c>
      <c r="CK103" s="48">
        <f t="shared" si="124"/>
        <v>42.194177948283787</v>
      </c>
      <c r="CL103" s="48">
        <f t="shared" si="124"/>
        <v>44.071818866982419</v>
      </c>
      <c r="CM103" s="48">
        <f t="shared" si="124"/>
        <v>46.033014806563138</v>
      </c>
      <c r="CN103" s="48">
        <f t="shared" si="124"/>
        <v>48.081483965455199</v>
      </c>
      <c r="CO103" s="48">
        <f t="shared" si="124"/>
        <v>50.221110001917957</v>
      </c>
      <c r="CP103" s="48">
        <f t="shared" si="124"/>
        <v>52.455949397003302</v>
      </c>
      <c r="CQ103" s="48">
        <f t="shared" si="124"/>
        <v>54.790239145169949</v>
      </c>
      <c r="CR103" s="48">
        <f t="shared" si="124"/>
        <v>57.22840478713001</v>
      </c>
      <c r="CS103" s="48">
        <f t="shared" si="125"/>
        <v>59.775068800157293</v>
      </c>
      <c r="CT103" s="48">
        <f t="shared" si="125"/>
        <v>62.435059361764289</v>
      </c>
      <c r="CU103" s="48">
        <f t="shared" si="125"/>
        <v>65.2134195033628</v>
      </c>
      <c r="CV103" s="48">
        <f t="shared" si="125"/>
        <v>68.115416671262437</v>
      </c>
      <c r="CW103" s="48">
        <f t="shared" si="125"/>
        <v>71.146552713133616</v>
      </c>
      <c r="CX103" s="48">
        <f t="shared" si="125"/>
        <v>74.312574308868065</v>
      </c>
      <c r="CY103" s="48">
        <f t="shared" si="125"/>
        <v>77.619483865612693</v>
      </c>
      <c r="CZ103" s="48">
        <f t="shared" si="125"/>
        <v>81.073550897632458</v>
      </c>
      <c r="DA103" s="48">
        <f t="shared" si="125"/>
        <v>84.681323912577099</v>
      </c>
      <c r="DB103" s="48">
        <f t="shared" si="125"/>
        <v>88.449642826686784</v>
      </c>
      <c r="DC103" s="48">
        <f t="shared" si="125"/>
        <v>92.385651932474346</v>
      </c>
      <c r="DD103" s="48">
        <f t="shared" si="125"/>
        <v>96.496813443469449</v>
      </c>
      <c r="DE103" s="48">
        <f t="shared" si="125"/>
        <v>100.79092164170383</v>
      </c>
      <c r="DF103" s="48">
        <f t="shared" si="125"/>
        <v>105.27611765475964</v>
      </c>
      <c r="DG103" s="48">
        <f t="shared" si="125"/>
        <v>109.96090489039645</v>
      </c>
      <c r="DH103" s="48">
        <f t="shared" si="125"/>
        <v>114.85416515801909</v>
      </c>
      <c r="DI103" s="48">
        <f t="shared" si="126"/>
        <v>119.96517550755094</v>
      </c>
      <c r="DJ103" s="48">
        <f t="shared" si="126"/>
        <v>125.30362581763696</v>
      </c>
      <c r="DK103" s="48">
        <f t="shared" si="126"/>
        <v>130.8796371665218</v>
      </c>
      <c r="DL103" s="48">
        <f t="shared" si="126"/>
        <v>136.70378102043202</v>
      </c>
      <c r="DM103" s="48">
        <f t="shared" si="126"/>
        <v>142.78709927584123</v>
      </c>
      <c r="DN103" s="48">
        <f t="shared" si="126"/>
        <v>149.14112519361615</v>
      </c>
      <c r="DO103" s="48">
        <f t="shared" si="126"/>
        <v>155.77790526473206</v>
      </c>
      <c r="DP103" s="48">
        <f t="shared" si="126"/>
        <v>162.71002204901262</v>
      </c>
      <c r="DQ103" s="48">
        <f t="shared" si="126"/>
        <v>169.95061803019368</v>
      </c>
      <c r="DR103" s="48">
        <f t="shared" si="126"/>
        <v>177.51342053253731</v>
      </c>
      <c r="DS103" s="48">
        <f t="shared" si="126"/>
        <v>185.4127677462352</v>
      </c>
      <c r="DT103" s="48">
        <f t="shared" si="126"/>
        <v>193.66363591094267</v>
      </c>
      <c r="DU103" s="48">
        <f t="shared" si="126"/>
        <v>202.28166770897963</v>
      </c>
      <c r="DV103" s="48">
        <f t="shared" si="126"/>
        <v>211.28320192202921</v>
      </c>
      <c r="DW103" s="48">
        <f t="shared" si="126"/>
        <v>220.6853044075595</v>
      </c>
      <c r="DX103" s="48">
        <f t="shared" si="126"/>
        <v>230.50580045369588</v>
      </c>
      <c r="DY103" s="48">
        <f t="shared" si="127"/>
        <v>240.76330857388535</v>
      </c>
      <c r="DZ103" s="48">
        <f t="shared" si="127"/>
        <v>251.47727580542326</v>
      </c>
      <c r="EA103" s="48">
        <f t="shared" si="127"/>
        <v>262.6680145787646</v>
      </c>
      <c r="EB103" s="48">
        <f t="shared" si="127"/>
        <v>274.35674122751959</v>
      </c>
      <c r="EC103" s="48">
        <f t="shared" si="127"/>
        <v>286.56561621214422</v>
      </c>
      <c r="ED103" s="48">
        <f t="shared" si="127"/>
        <v>299.31778613358466</v>
      </c>
      <c r="EE103" s="48">
        <f t="shared" si="127"/>
        <v>312.63742761652918</v>
      </c>
      <c r="EF103" s="48">
        <f t="shared" si="127"/>
        <v>326.54979314546472</v>
      </c>
      <c r="EG103" s="48">
        <f t="shared" si="127"/>
        <v>341.08125894043792</v>
      </c>
      <c r="EH103" s="48">
        <f t="shared" si="127"/>
        <v>356.25937496328743</v>
      </c>
      <c r="EI103" s="48">
        <f t="shared" si="127"/>
        <v>372.1129171491537</v>
      </c>
      <c r="EJ103" s="48">
        <f t="shared" si="127"/>
        <v>388.67194196229104</v>
      </c>
      <c r="EK103" s="48">
        <f t="shared" si="127"/>
        <v>405.96784337961299</v>
      </c>
      <c r="EL103" s="48">
        <f t="shared" si="127"/>
        <v>424.03341241000578</v>
      </c>
      <c r="EM103" s="48">
        <f t="shared" si="127"/>
        <v>442.90289926225103</v>
      </c>
      <c r="EN103" s="48">
        <f t="shared" si="127"/>
        <v>462.61207827942121</v>
      </c>
      <c r="EO103" s="48">
        <f t="shared" si="128"/>
        <v>483.19831576285543</v>
      </c>
      <c r="EP103" s="48">
        <f t="shared" si="128"/>
        <v>504.70064081430246</v>
      </c>
      <c r="EQ103" s="48">
        <f t="shared" si="128"/>
        <v>527.15981933053888</v>
      </c>
      <c r="ER103" s="48">
        <f t="shared" si="128"/>
        <v>550.61843129074782</v>
      </c>
      <c r="ES103" s="48">
        <f t="shared" si="128"/>
        <v>575.1209514831861</v>
      </c>
      <c r="ET103" s="48">
        <f t="shared" si="128"/>
        <v>600.71383382418787</v>
      </c>
      <c r="EU103" s="48">
        <f t="shared" si="128"/>
        <v>627.44559942936428</v>
      </c>
      <c r="EV103" s="48">
        <f t="shared" si="128"/>
        <v>655.36692860397102</v>
      </c>
      <c r="EW103" s="48">
        <f t="shared" si="128"/>
        <v>684.53075692684774</v>
      </c>
      <c r="EX103" s="48">
        <f t="shared" si="128"/>
        <v>714.99237561009249</v>
      </c>
      <c r="EY103" s="48">
        <f t="shared" si="128"/>
        <v>746.80953632474154</v>
      </c>
      <c r="EZ103" s="48">
        <f t="shared" si="128"/>
        <v>780.04256069119253</v>
      </c>
      <c r="FA103" s="48">
        <f t="shared" si="128"/>
        <v>814.75445464195059</v>
      </c>
      <c r="FB103" s="48">
        <f t="shared" si="128"/>
        <v>851.01102787351738</v>
      </c>
      <c r="FC103" s="48">
        <f t="shared" si="128"/>
        <v>888.88101861388884</v>
      </c>
      <c r="FD103" s="48">
        <f t="shared" si="128"/>
        <v>928.43622394220688</v>
      </c>
      <c r="FE103" s="48">
        <f t="shared" si="134"/>
        <v>969.75163590763509</v>
      </c>
      <c r="FF103" s="48">
        <f t="shared" si="134"/>
        <v>1012.9055837055248</v>
      </c>
      <c r="FG103" s="48">
        <f t="shared" si="134"/>
        <v>1057.9798821804206</v>
      </c>
      <c r="FH103" s="48">
        <f t="shared" si="134"/>
        <v>1105.0599869374494</v>
      </c>
      <c r="FI103" s="48">
        <f t="shared" si="134"/>
        <v>1154.2351563561658</v>
      </c>
      <c r="FJ103" s="48">
        <f t="shared" si="134"/>
        <v>1205.5986208140152</v>
      </c>
      <c r="FK103" s="48">
        <f t="shared" si="134"/>
        <v>1259.247759440239</v>
      </c>
      <c r="FL103" s="48">
        <f t="shared" si="134"/>
        <v>1315.2842847353295</v>
      </c>
      <c r="FM103" s="48">
        <f t="shared" si="134"/>
        <v>1373.8144354060516</v>
      </c>
      <c r="FN103" s="48">
        <f t="shared" si="134"/>
        <v>1434.9491777816208</v>
      </c>
      <c r="FO103" s="48">
        <f t="shared" si="134"/>
        <v>1498.8044161929029</v>
      </c>
      <c r="FP103" s="48">
        <f t="shared" si="134"/>
        <v>1565.5012127134871</v>
      </c>
      <c r="FQ103" s="48">
        <f t="shared" si="134"/>
        <v>1635.1660166792374</v>
      </c>
      <c r="FR103" s="48">
        <f t="shared" si="134"/>
        <v>1707.9309044214633</v>
      </c>
      <c r="FS103" s="48">
        <f t="shared" si="134"/>
        <v>1783.9338296682183</v>
      </c>
      <c r="FT103" s="48">
        <f t="shared" si="134"/>
        <v>1863.318885088454</v>
      </c>
      <c r="FU103" s="48">
        <f t="shared" si="132"/>
        <v>1946.2365754748901</v>
      </c>
      <c r="FV103" s="48">
        <f t="shared" si="132"/>
        <v>2032.8441030835227</v>
      </c>
      <c r="FW103" s="48">
        <f t="shared" si="132"/>
        <v>2123.3056656707395</v>
      </c>
      <c r="FX103" s="48">
        <f t="shared" si="132"/>
        <v>2217.7927677930875</v>
      </c>
      <c r="FY103" s="48">
        <f t="shared" si="132"/>
        <v>2316.4845459598801</v>
      </c>
      <c r="FZ103" s="48">
        <f t="shared" si="132"/>
        <v>2419.5681082550946</v>
      </c>
      <c r="GA103" s="48">
        <f t="shared" si="132"/>
        <v>2527.238889072446</v>
      </c>
      <c r="GB103" s="48">
        <f t="shared" si="132"/>
        <v>2639.7010196361698</v>
      </c>
      <c r="GC103" s="48">
        <f t="shared" si="132"/>
        <v>2757.1677150099795</v>
      </c>
      <c r="GD103" s="48">
        <f t="shared" si="132"/>
        <v>2879.8616783279235</v>
      </c>
      <c r="GE103" s="48">
        <f t="shared" si="132"/>
        <v>3008.015523013516</v>
      </c>
      <c r="GF103" s="48">
        <f t="shared" si="132"/>
        <v>3141.8722137876175</v>
      </c>
      <c r="GG103" s="48">
        <f t="shared" si="132"/>
        <v>3281.6855273011665</v>
      </c>
      <c r="GH103" s="48">
        <f t="shared" si="132"/>
        <v>3427.7205332660683</v>
      </c>
      <c r="GI103" s="48">
        <f t="shared" si="132"/>
        <v>3580.2540969964084</v>
      </c>
      <c r="GJ103" s="48">
        <f t="shared" si="133"/>
        <v>3739.5754043127486</v>
      </c>
      <c r="GK103" s="48">
        <f t="shared" si="133"/>
        <v>3905.9865098046657</v>
      </c>
      <c r="GL103" s="48">
        <f t="shared" si="133"/>
        <v>4079.8029094909734</v>
      </c>
      <c r="GM103" s="48">
        <f t="shared" si="133"/>
        <v>4261.3541389633219</v>
      </c>
      <c r="GN103" s="48">
        <f t="shared" si="133"/>
        <v>4450.9843981471895</v>
      </c>
      <c r="GO103" s="48">
        <f t="shared" si="133"/>
        <v>4649.0532038647398</v>
      </c>
      <c r="GP103" s="48">
        <f t="shared" si="133"/>
        <v>4855.9360714367203</v>
      </c>
      <c r="GQ103" s="48">
        <f t="shared" si="133"/>
        <v>5072.025226615654</v>
      </c>
      <c r="GR103" s="48">
        <f t="shared" si="133"/>
        <v>5297.7303492000501</v>
      </c>
      <c r="GS103" s="48">
        <f t="shared" si="133"/>
        <v>5533.4793497394521</v>
      </c>
      <c r="GT103" s="48">
        <f t="shared" si="133"/>
        <v>5779.7191808028574</v>
      </c>
      <c r="GU103" s="48">
        <f t="shared" si="133"/>
        <v>6036.9166843485846</v>
      </c>
      <c r="GV103" s="48">
        <f t="shared" si="133"/>
        <v>6305.5594768020965</v>
      </c>
      <c r="GW103" s="48">
        <f t="shared" si="133"/>
        <v>6586.1568735197898</v>
      </c>
      <c r="GX103" s="48">
        <f t="shared" si="133"/>
        <v>6879.2408543914207</v>
      </c>
      <c r="GY103" s="48">
        <f t="shared" si="133"/>
        <v>7185.3670724118392</v>
      </c>
      <c r="GZ103" s="48">
        <f t="shared" si="131"/>
        <v>7505.1159071341663</v>
      </c>
      <c r="HA103" s="48">
        <f t="shared" si="131"/>
        <v>7839.0935650016363</v>
      </c>
      <c r="HB103" s="48">
        <f t="shared" si="131"/>
        <v>8187.9332286442086</v>
      </c>
      <c r="HC103" s="48">
        <f t="shared" si="131"/>
        <v>8552.2962573188761</v>
      </c>
      <c r="HD103" s="48">
        <f t="shared" si="131"/>
        <v>8932.8734407695665</v>
      </c>
      <c r="HE103" s="48">
        <f t="shared" si="131"/>
        <v>9330.3863088838116</v>
      </c>
      <c r="HF103" s="48">
        <f t="shared" si="131"/>
        <v>9745.5884996291406</v>
      </c>
      <c r="HG103" s="48">
        <f t="shared" si="131"/>
        <v>10179.267187862637</v>
      </c>
      <c r="HH103" s="48">
        <f t="shared" si="131"/>
        <v>10632.244577722524</v>
      </c>
      <c r="HI103" s="48">
        <f t="shared" si="131"/>
        <v>11105.379461431176</v>
      </c>
      <c r="HJ103" s="48">
        <f t="shared" si="131"/>
        <v>11599.568847464863</v>
      </c>
      <c r="HK103" s="48">
        <f t="shared" si="131"/>
        <v>12115.749661177049</v>
      </c>
      <c r="HL103" s="48">
        <f t="shared" si="131"/>
        <v>12654.900521099427</v>
      </c>
      <c r="HM103" s="48">
        <f t="shared" si="131"/>
        <v>13218.043594288352</v>
      </c>
    </row>
    <row r="104" spans="1:221" x14ac:dyDescent="0.25">
      <c r="A104" s="21" t="s">
        <v>778</v>
      </c>
      <c r="B104" s="20" t="s">
        <v>777</v>
      </c>
      <c r="C104" s="19">
        <v>146.54400000000001</v>
      </c>
      <c r="D104" s="19">
        <v>259.11</v>
      </c>
      <c r="E104" s="18">
        <f t="shared" si="94"/>
        <v>37971.015840000007</v>
      </c>
      <c r="F104" s="16">
        <f t="shared" si="95"/>
        <v>1.5092694746656502E-3</v>
      </c>
      <c r="G104" s="17">
        <v>2.0840569642236888E-2</v>
      </c>
      <c r="H104" s="17">
        <f t="shared" si="109"/>
        <v>2.1756825286557833E-2</v>
      </c>
      <c r="I104" s="45">
        <f t="shared" si="110"/>
        <v>5.6374110000000002</v>
      </c>
      <c r="J104" s="17">
        <v>8.7929999999999994E-2</v>
      </c>
      <c r="K104" s="56">
        <f t="shared" si="96"/>
        <v>8.0691666666666662E-2</v>
      </c>
      <c r="L104" s="1">
        <f t="shared" si="97"/>
        <v>7.3453333333333329E-2</v>
      </c>
      <c r="M104" s="1">
        <f t="shared" si="98"/>
        <v>6.6214999999999996E-2</v>
      </c>
      <c r="N104" s="1">
        <f t="shared" si="99"/>
        <v>5.8976666666666663E-2</v>
      </c>
      <c r="O104" s="1">
        <f t="shared" si="100"/>
        <v>5.1738333333333331E-2</v>
      </c>
      <c r="P104" s="5">
        <v>4.4499999999999998E-2</v>
      </c>
      <c r="Q104" s="1">
        <f t="shared" si="101"/>
        <v>7.447800566833962E-2</v>
      </c>
      <c r="R104" s="16">
        <f t="shared" si="102"/>
        <v>1.1240738048920026E-4</v>
      </c>
      <c r="S104" s="16">
        <f t="shared" si="103"/>
        <v>1.5092694746656502E-3</v>
      </c>
      <c r="T104" s="8"/>
      <c r="U104" s="57">
        <f t="shared" si="104"/>
        <v>-259.11</v>
      </c>
      <c r="V104" s="48">
        <f t="shared" si="105"/>
        <v>6.1331085492300002</v>
      </c>
      <c r="W104" s="48">
        <f t="shared" si="106"/>
        <v>6.6723927839637946</v>
      </c>
      <c r="X104" s="48">
        <f t="shared" si="130"/>
        <v>7.2590962814577313</v>
      </c>
      <c r="Y104" s="48">
        <f t="shared" si="130"/>
        <v>7.8973886174863104</v>
      </c>
      <c r="Z104" s="48">
        <f t="shared" si="130"/>
        <v>8.5918059986218829</v>
      </c>
      <c r="AA104" s="48">
        <f t="shared" si="107"/>
        <v>9.2850931443273463</v>
      </c>
      <c r="AB104" s="48">
        <f t="shared" si="129"/>
        <v>9.9671141860886721</v>
      </c>
      <c r="AC104" s="48">
        <f t="shared" si="129"/>
        <v>10.627086651920532</v>
      </c>
      <c r="AD104" s="48">
        <f t="shared" si="129"/>
        <v>11.253836799028631</v>
      </c>
      <c r="AE104" s="48">
        <f t="shared" si="129"/>
        <v>11.836091558615706</v>
      </c>
      <c r="AF104" s="48">
        <f t="shared" si="108"/>
        <v>12.362797632974106</v>
      </c>
      <c r="AG104" s="48">
        <f t="shared" si="121"/>
        <v>12.912942127641454</v>
      </c>
      <c r="AH104" s="48">
        <f t="shared" si="121"/>
        <v>13.487568052321498</v>
      </c>
      <c r="AI104" s="48">
        <f t="shared" si="121"/>
        <v>14.087764830649805</v>
      </c>
      <c r="AJ104" s="48">
        <f t="shared" si="121"/>
        <v>14.714670365613721</v>
      </c>
      <c r="AK104" s="48">
        <f t="shared" si="121"/>
        <v>15.369473196883531</v>
      </c>
      <c r="AL104" s="48">
        <f t="shared" si="121"/>
        <v>16.053414754144846</v>
      </c>
      <c r="AM104" s="48">
        <f t="shared" si="121"/>
        <v>16.767791710704291</v>
      </c>
      <c r="AN104" s="48">
        <f t="shared" si="121"/>
        <v>17.513958441830631</v>
      </c>
      <c r="AO104" s="48">
        <f t="shared" si="121"/>
        <v>18.293329592492093</v>
      </c>
      <c r="AP104" s="48">
        <f t="shared" si="121"/>
        <v>19.107382759357989</v>
      </c>
      <c r="AQ104" s="48">
        <f t="shared" si="121"/>
        <v>19.957661292149421</v>
      </c>
      <c r="AR104" s="48">
        <f t="shared" si="121"/>
        <v>20.845777219650071</v>
      </c>
      <c r="AS104" s="48">
        <f t="shared" si="121"/>
        <v>21.773414305924497</v>
      </c>
      <c r="AT104" s="48">
        <f t="shared" si="121"/>
        <v>22.742331242538135</v>
      </c>
      <c r="AU104" s="48">
        <f t="shared" si="121"/>
        <v>23.754364982831081</v>
      </c>
      <c r="AV104" s="48">
        <f t="shared" si="121"/>
        <v>24.811434224567066</v>
      </c>
      <c r="AW104" s="48">
        <f t="shared" si="122"/>
        <v>25.915543047560298</v>
      </c>
      <c r="AX104" s="48">
        <f t="shared" si="122"/>
        <v>27.068784713176733</v>
      </c>
      <c r="AY104" s="48">
        <f t="shared" si="122"/>
        <v>28.273345632913095</v>
      </c>
      <c r="AZ104" s="48">
        <f t="shared" si="122"/>
        <v>29.531509513577728</v>
      </c>
      <c r="BA104" s="48">
        <f t="shared" si="122"/>
        <v>30.845661686931937</v>
      </c>
      <c r="BB104" s="48">
        <f t="shared" si="122"/>
        <v>32.21829363200041</v>
      </c>
      <c r="BC104" s="48">
        <f t="shared" si="122"/>
        <v>33.652007698624431</v>
      </c>
      <c r="BD104" s="48">
        <f t="shared" si="122"/>
        <v>35.149522041213217</v>
      </c>
      <c r="BE104" s="48">
        <f t="shared" si="122"/>
        <v>36.713675772047203</v>
      </c>
      <c r="BF104" s="48">
        <f t="shared" si="122"/>
        <v>38.347434343903302</v>
      </c>
      <c r="BG104" s="48">
        <f t="shared" si="122"/>
        <v>40.053895172207</v>
      </c>
      <c r="BH104" s="48">
        <f t="shared" si="122"/>
        <v>41.836293507370208</v>
      </c>
      <c r="BI104" s="48">
        <f t="shared" si="122"/>
        <v>43.698008568448181</v>
      </c>
      <c r="BJ104" s="48">
        <f t="shared" si="122"/>
        <v>45.642569949744122</v>
      </c>
      <c r="BK104" s="48">
        <f t="shared" si="122"/>
        <v>47.673664312507732</v>
      </c>
      <c r="BL104" s="48">
        <f t="shared" si="122"/>
        <v>49.795142374414326</v>
      </c>
      <c r="BM104" s="48">
        <f t="shared" si="123"/>
        <v>52.011026210075762</v>
      </c>
      <c r="BN104" s="48">
        <f t="shared" si="123"/>
        <v>54.325516876424132</v>
      </c>
      <c r="BO104" s="48">
        <f t="shared" si="123"/>
        <v>56.743002377425007</v>
      </c>
      <c r="BP104" s="48">
        <f t="shared" si="123"/>
        <v>59.268065983220417</v>
      </c>
      <c r="BQ104" s="48">
        <f t="shared" si="123"/>
        <v>61.905494919473725</v>
      </c>
      <c r="BR104" s="48">
        <f t="shared" si="123"/>
        <v>64.660289443390297</v>
      </c>
      <c r="BS104" s="48">
        <f t="shared" si="123"/>
        <v>67.537672323621166</v>
      </c>
      <c r="BT104" s="48">
        <f t="shared" si="123"/>
        <v>70.543098742022309</v>
      </c>
      <c r="BU104" s="48">
        <f t="shared" si="123"/>
        <v>73.6822666360423</v>
      </c>
      <c r="BV104" s="48">
        <f t="shared" si="123"/>
        <v>76.961127501346184</v>
      </c>
      <c r="BW104" s="48">
        <f t="shared" si="123"/>
        <v>80.385897675156087</v>
      </c>
      <c r="BX104" s="48">
        <f t="shared" si="123"/>
        <v>83.963070121700525</v>
      </c>
      <c r="BY104" s="48">
        <f t="shared" si="123"/>
        <v>87.699426742116202</v>
      </c>
      <c r="BZ104" s="48">
        <f t="shared" si="123"/>
        <v>91.602051232140369</v>
      </c>
      <c r="CA104" s="48">
        <f t="shared" si="123"/>
        <v>95.678342511970612</v>
      </c>
      <c r="CB104" s="48">
        <f t="shared" si="123"/>
        <v>99.936028753753305</v>
      </c>
      <c r="CC104" s="48">
        <f t="shared" si="124"/>
        <v>104.38318203329533</v>
      </c>
      <c r="CD104" s="48">
        <f t="shared" si="124"/>
        <v>109.02823363377696</v>
      </c>
      <c r="CE104" s="48">
        <f t="shared" si="124"/>
        <v>113.87999003048003</v>
      </c>
      <c r="CF104" s="48">
        <f t="shared" si="124"/>
        <v>118.94764958683639</v>
      </c>
      <c r="CG104" s="48">
        <f t="shared" si="124"/>
        <v>124.24081999345061</v>
      </c>
      <c r="CH104" s="48">
        <f t="shared" si="124"/>
        <v>129.76953648315916</v>
      </c>
      <c r="CI104" s="48">
        <f t="shared" si="124"/>
        <v>135.54428085665973</v>
      </c>
      <c r="CJ104" s="48">
        <f t="shared" si="124"/>
        <v>141.57600135478108</v>
      </c>
      <c r="CK104" s="48">
        <f t="shared" si="124"/>
        <v>147.87613341506884</v>
      </c>
      <c r="CL104" s="48">
        <f t="shared" si="124"/>
        <v>154.45662135203941</v>
      </c>
      <c r="CM104" s="48">
        <f t="shared" si="124"/>
        <v>161.32994100220515</v>
      </c>
      <c r="CN104" s="48">
        <f t="shared" si="124"/>
        <v>168.50912337680327</v>
      </c>
      <c r="CO104" s="48">
        <f t="shared" si="124"/>
        <v>176.00777936707101</v>
      </c>
      <c r="CP104" s="48">
        <f t="shared" si="124"/>
        <v>183.84012554890566</v>
      </c>
      <c r="CQ104" s="48">
        <f t="shared" si="124"/>
        <v>192.02101113583197</v>
      </c>
      <c r="CR104" s="48">
        <f t="shared" si="124"/>
        <v>200.56594613137648</v>
      </c>
      <c r="CS104" s="48">
        <f t="shared" si="125"/>
        <v>209.49113073422274</v>
      </c>
      <c r="CT104" s="48">
        <f t="shared" si="125"/>
        <v>218.81348605189564</v>
      </c>
      <c r="CU104" s="48">
        <f t="shared" si="125"/>
        <v>228.55068618120498</v>
      </c>
      <c r="CV104" s="48">
        <f t="shared" si="125"/>
        <v>238.72119171626861</v>
      </c>
      <c r="CW104" s="48">
        <f t="shared" si="125"/>
        <v>249.34428474764255</v>
      </c>
      <c r="CX104" s="48">
        <f t="shared" si="125"/>
        <v>260.44010541891265</v>
      </c>
      <c r="CY104" s="48">
        <f t="shared" si="125"/>
        <v>272.02969011005428</v>
      </c>
      <c r="CZ104" s="48">
        <f t="shared" si="125"/>
        <v>284.13501131995167</v>
      </c>
      <c r="DA104" s="48">
        <f t="shared" si="125"/>
        <v>296.77901932368951</v>
      </c>
      <c r="DB104" s="48">
        <f t="shared" si="125"/>
        <v>309.98568568359372</v>
      </c>
      <c r="DC104" s="48">
        <f t="shared" si="125"/>
        <v>323.78004869651363</v>
      </c>
      <c r="DD104" s="48">
        <f t="shared" si="125"/>
        <v>338.1882608635085</v>
      </c>
      <c r="DE104" s="48">
        <f t="shared" si="125"/>
        <v>353.23763847193464</v>
      </c>
      <c r="DF104" s="48">
        <f t="shared" si="125"/>
        <v>368.95671338393572</v>
      </c>
      <c r="DG104" s="48">
        <f t="shared" si="125"/>
        <v>385.37528712952087</v>
      </c>
      <c r="DH104" s="48">
        <f t="shared" si="125"/>
        <v>402.52448740678454</v>
      </c>
      <c r="DI104" s="48">
        <f t="shared" si="126"/>
        <v>420.43682709638642</v>
      </c>
      <c r="DJ104" s="48">
        <f t="shared" si="126"/>
        <v>439.14626590217563</v>
      </c>
      <c r="DK104" s="48">
        <f t="shared" si="126"/>
        <v>458.68827473482241</v>
      </c>
      <c r="DL104" s="48">
        <f t="shared" si="126"/>
        <v>479.099902960522</v>
      </c>
      <c r="DM104" s="48">
        <f t="shared" si="126"/>
        <v>500.41984864226521</v>
      </c>
      <c r="DN104" s="48">
        <f t="shared" si="126"/>
        <v>522.68853190684604</v>
      </c>
      <c r="DO104" s="48">
        <f t="shared" si="126"/>
        <v>545.9481715767007</v>
      </c>
      <c r="DP104" s="48">
        <f t="shared" si="126"/>
        <v>570.24286521186389</v>
      </c>
      <c r="DQ104" s="48">
        <f t="shared" si="126"/>
        <v>595.61867271379185</v>
      </c>
      <c r="DR104" s="48">
        <f t="shared" si="126"/>
        <v>622.12370364955564</v>
      </c>
      <c r="DS104" s="48">
        <f t="shared" si="126"/>
        <v>649.80820846196082</v>
      </c>
      <c r="DT104" s="48">
        <f t="shared" si="126"/>
        <v>678.72467373851805</v>
      </c>
      <c r="DU104" s="48">
        <f t="shared" si="126"/>
        <v>708.92792171988208</v>
      </c>
      <c r="DV104" s="48">
        <f t="shared" si="126"/>
        <v>740.47521423641683</v>
      </c>
      <c r="DW104" s="48">
        <f t="shared" si="126"/>
        <v>773.42636126993739</v>
      </c>
      <c r="DX104" s="48">
        <f t="shared" si="126"/>
        <v>807.84383434644963</v>
      </c>
      <c r="DY104" s="48">
        <f t="shared" si="127"/>
        <v>843.79288497486664</v>
      </c>
      <c r="DZ104" s="48">
        <f t="shared" si="127"/>
        <v>881.34166835624819</v>
      </c>
      <c r="EA104" s="48">
        <f t="shared" si="127"/>
        <v>920.56137259810123</v>
      </c>
      <c r="EB104" s="48">
        <f t="shared" si="127"/>
        <v>961.52635367871676</v>
      </c>
      <c r="EC104" s="48">
        <f t="shared" si="127"/>
        <v>1004.3142764174196</v>
      </c>
      <c r="ED104" s="48">
        <f t="shared" si="127"/>
        <v>1049.0062617179947</v>
      </c>
      <c r="EE104" s="48">
        <f t="shared" si="127"/>
        <v>1095.6870403644455</v>
      </c>
      <c r="EF104" s="48">
        <f t="shared" si="127"/>
        <v>1144.4451136606633</v>
      </c>
      <c r="EG104" s="48">
        <f t="shared" si="127"/>
        <v>1195.3729212185629</v>
      </c>
      <c r="EH104" s="48">
        <f t="shared" si="127"/>
        <v>1248.567016212789</v>
      </c>
      <c r="EI104" s="48">
        <f t="shared" si="127"/>
        <v>1304.128248434258</v>
      </c>
      <c r="EJ104" s="48">
        <f t="shared" si="127"/>
        <v>1362.1619554895824</v>
      </c>
      <c r="EK104" s="48">
        <f t="shared" si="127"/>
        <v>1422.7781625088687</v>
      </c>
      <c r="EL104" s="48">
        <f t="shared" si="127"/>
        <v>1486.0917907405133</v>
      </c>
      <c r="EM104" s="48">
        <f t="shared" si="127"/>
        <v>1552.2228754284661</v>
      </c>
      <c r="EN104" s="48">
        <f t="shared" si="127"/>
        <v>1621.2967933850327</v>
      </c>
      <c r="EO104" s="48">
        <f t="shared" si="128"/>
        <v>1693.4445006906667</v>
      </c>
      <c r="EP104" s="48">
        <f t="shared" si="128"/>
        <v>1768.8027809714013</v>
      </c>
      <c r="EQ104" s="48">
        <f t="shared" si="128"/>
        <v>1847.5145047246285</v>
      </c>
      <c r="ER104" s="48">
        <f t="shared" si="128"/>
        <v>1929.7289001848744</v>
      </c>
      <c r="ES104" s="48">
        <f t="shared" si="128"/>
        <v>2015.6018362431014</v>
      </c>
      <c r="ET104" s="48">
        <f t="shared" si="128"/>
        <v>2105.2961179559193</v>
      </c>
      <c r="EU104" s="48">
        <f t="shared" si="128"/>
        <v>2198.9817952049575</v>
      </c>
      <c r="EV104" s="48">
        <f t="shared" si="128"/>
        <v>2296.8364850915782</v>
      </c>
      <c r="EW104" s="48">
        <f t="shared" si="128"/>
        <v>2399.0457086781535</v>
      </c>
      <c r="EX104" s="48">
        <f t="shared" si="128"/>
        <v>2505.8032427143312</v>
      </c>
      <c r="EY104" s="48">
        <f t="shared" si="128"/>
        <v>2617.3114870151189</v>
      </c>
      <c r="EZ104" s="48">
        <f t="shared" si="128"/>
        <v>2733.7818481872919</v>
      </c>
      <c r="FA104" s="48">
        <f t="shared" si="128"/>
        <v>2855.4351404316262</v>
      </c>
      <c r="FB104" s="48">
        <f t="shared" si="128"/>
        <v>2982.5020041808334</v>
      </c>
      <c r="FC104" s="48">
        <f t="shared" si="128"/>
        <v>3115.2233433668803</v>
      </c>
      <c r="FD104" s="48">
        <f t="shared" si="128"/>
        <v>3253.8507821467065</v>
      </c>
      <c r="FE104" s="48">
        <f t="shared" si="134"/>
        <v>3398.647141952235</v>
      </c>
      <c r="FF104" s="48">
        <f t="shared" si="134"/>
        <v>3549.8869397691092</v>
      </c>
      <c r="FG104" s="48">
        <f t="shared" si="134"/>
        <v>3707.8569085888344</v>
      </c>
      <c r="FH104" s="48">
        <f t="shared" si="134"/>
        <v>3872.8565410210376</v>
      </c>
      <c r="FI104" s="48">
        <f t="shared" si="134"/>
        <v>4045.1986570964737</v>
      </c>
      <c r="FJ104" s="48">
        <f t="shared" si="134"/>
        <v>4225.2099973372669</v>
      </c>
      <c r="FK104" s="48">
        <f t="shared" si="134"/>
        <v>4413.2318422187755</v>
      </c>
      <c r="FL104" s="48">
        <f t="shared" si="134"/>
        <v>4609.6206591975106</v>
      </c>
      <c r="FM104" s="48">
        <f t="shared" si="134"/>
        <v>4814.7487785317999</v>
      </c>
      <c r="FN104" s="48">
        <f t="shared" si="134"/>
        <v>5029.0050991764647</v>
      </c>
      <c r="FO104" s="48">
        <f t="shared" si="134"/>
        <v>5252.7958260898176</v>
      </c>
      <c r="FP104" s="48">
        <f t="shared" si="134"/>
        <v>5486.5452403508143</v>
      </c>
      <c r="FQ104" s="48">
        <f t="shared" si="134"/>
        <v>5730.6965035464254</v>
      </c>
      <c r="FR104" s="48">
        <f t="shared" si="134"/>
        <v>5985.7124979542414</v>
      </c>
      <c r="FS104" s="48">
        <f t="shared" si="134"/>
        <v>6252.0767041132049</v>
      </c>
      <c r="FT104" s="48">
        <f t="shared" si="134"/>
        <v>6530.2941174462421</v>
      </c>
      <c r="FU104" s="48">
        <f t="shared" si="132"/>
        <v>6820.8922056725996</v>
      </c>
      <c r="FV104" s="48">
        <f t="shared" si="132"/>
        <v>7124.4219088250302</v>
      </c>
      <c r="FW104" s="48">
        <f t="shared" si="132"/>
        <v>7441.4586837677443</v>
      </c>
      <c r="FX104" s="48">
        <f t="shared" si="132"/>
        <v>7772.6035951954091</v>
      </c>
      <c r="FY104" s="48">
        <f t="shared" si="132"/>
        <v>8118.484455181605</v>
      </c>
      <c r="FZ104" s="48">
        <f t="shared" si="132"/>
        <v>8479.7570134371854</v>
      </c>
      <c r="GA104" s="48">
        <f t="shared" si="132"/>
        <v>8857.1062005351396</v>
      </c>
      <c r="GB104" s="48">
        <f t="shared" si="132"/>
        <v>9251.2474264589528</v>
      </c>
      <c r="GC104" s="48">
        <f t="shared" si="132"/>
        <v>9662.9279369363758</v>
      </c>
      <c r="GD104" s="48">
        <f t="shared" si="132"/>
        <v>10092.928230130045</v>
      </c>
      <c r="GE104" s="48">
        <f t="shared" si="132"/>
        <v>10542.063536370832</v>
      </c>
      <c r="GF104" s="48">
        <f t="shared" si="132"/>
        <v>11011.185363739334</v>
      </c>
      <c r="GG104" s="48">
        <f t="shared" si="132"/>
        <v>11501.183112425735</v>
      </c>
      <c r="GH104" s="48">
        <f t="shared" si="132"/>
        <v>12012.985760928681</v>
      </c>
      <c r="GI104" s="48">
        <f t="shared" si="132"/>
        <v>12547.563627290006</v>
      </c>
      <c r="GJ104" s="48">
        <f t="shared" si="133"/>
        <v>13105.930208704411</v>
      </c>
      <c r="GK104" s="48">
        <f t="shared" si="133"/>
        <v>13689.144102991757</v>
      </c>
      <c r="GL104" s="48">
        <f t="shared" si="133"/>
        <v>14298.311015574889</v>
      </c>
      <c r="GM104" s="48">
        <f t="shared" si="133"/>
        <v>14934.585855767971</v>
      </c>
      <c r="GN104" s="48">
        <f t="shared" si="133"/>
        <v>15599.174926349646</v>
      </c>
      <c r="GO104" s="48">
        <f t="shared" si="133"/>
        <v>16293.338210572205</v>
      </c>
      <c r="GP104" s="48">
        <f t="shared" si="133"/>
        <v>17018.391760942668</v>
      </c>
      <c r="GQ104" s="48">
        <f t="shared" si="133"/>
        <v>17775.710194304618</v>
      </c>
      <c r="GR104" s="48">
        <f t="shared" si="133"/>
        <v>18566.729297951173</v>
      </c>
      <c r="GS104" s="48">
        <f t="shared" si="133"/>
        <v>19392.948751709999</v>
      </c>
      <c r="GT104" s="48">
        <f t="shared" si="133"/>
        <v>20255.934971161092</v>
      </c>
      <c r="GU104" s="48">
        <f t="shared" si="133"/>
        <v>21157.324077377762</v>
      </c>
      <c r="GV104" s="48">
        <f t="shared" si="133"/>
        <v>22098.82499882107</v>
      </c>
      <c r="GW104" s="48">
        <f t="shared" si="133"/>
        <v>23082.222711268609</v>
      </c>
      <c r="GX104" s="48">
        <f t="shared" si="133"/>
        <v>24109.38162192006</v>
      </c>
      <c r="GY104" s="48">
        <f t="shared" si="133"/>
        <v>25182.249104095503</v>
      </c>
      <c r="GZ104" s="48">
        <f t="shared" si="131"/>
        <v>26302.859189227751</v>
      </c>
      <c r="HA104" s="48">
        <f t="shared" si="131"/>
        <v>27473.336423148387</v>
      </c>
      <c r="HB104" s="48">
        <f t="shared" si="131"/>
        <v>28695.899893978491</v>
      </c>
      <c r="HC104" s="48">
        <f t="shared" si="131"/>
        <v>29972.867439260532</v>
      </c>
      <c r="HD104" s="48">
        <f t="shared" si="131"/>
        <v>31306.660040307626</v>
      </c>
      <c r="HE104" s="48">
        <f t="shared" si="131"/>
        <v>32699.806412101316</v>
      </c>
      <c r="HF104" s="48">
        <f t="shared" si="131"/>
        <v>34154.947797439825</v>
      </c>
      <c r="HG104" s="48">
        <f t="shared" si="131"/>
        <v>35674.842974425897</v>
      </c>
      <c r="HH104" s="48">
        <f t="shared" si="131"/>
        <v>37262.373486787852</v>
      </c>
      <c r="HI104" s="48">
        <f t="shared" si="131"/>
        <v>38920.549106949911</v>
      </c>
      <c r="HJ104" s="48">
        <f t="shared" si="131"/>
        <v>40652.513542209184</v>
      </c>
      <c r="HK104" s="48">
        <f t="shared" si="131"/>
        <v>42461.55039483749</v>
      </c>
      <c r="HL104" s="48">
        <f t="shared" si="131"/>
        <v>44351.089387407759</v>
      </c>
      <c r="HM104" s="48">
        <f t="shared" si="131"/>
        <v>46324.712865147405</v>
      </c>
    </row>
    <row r="105" spans="1:221" x14ac:dyDescent="0.25">
      <c r="A105" s="21" t="s">
        <v>1717</v>
      </c>
      <c r="B105" s="20" t="s">
        <v>1718</v>
      </c>
      <c r="C105" s="19">
        <v>208.27699999999999</v>
      </c>
      <c r="D105" s="19">
        <v>87.45</v>
      </c>
      <c r="E105" s="18">
        <f t="shared" si="94"/>
        <v>18213.823649999998</v>
      </c>
      <c r="F105" s="16">
        <f t="shared" si="95"/>
        <v>0</v>
      </c>
      <c r="G105" s="17" t="s">
        <v>227</v>
      </c>
      <c r="H105" s="17" t="str">
        <f t="shared" si="109"/>
        <v>n/a</v>
      </c>
      <c r="I105" s="45" t="str">
        <f t="shared" si="110"/>
        <v>n/a</v>
      </c>
      <c r="J105" s="17">
        <v>0.37290000000000001</v>
      </c>
      <c r="K105" s="56">
        <f t="shared" si="96"/>
        <v>0.31816666666666665</v>
      </c>
      <c r="L105" s="1">
        <f t="shared" si="97"/>
        <v>0.2634333333333333</v>
      </c>
      <c r="M105" s="1">
        <f t="shared" si="98"/>
        <v>0.20869999999999997</v>
      </c>
      <c r="N105" s="1">
        <f t="shared" si="99"/>
        <v>0.15396666666666664</v>
      </c>
      <c r="O105" s="1">
        <f t="shared" si="100"/>
        <v>9.9233333333333312E-2</v>
      </c>
      <c r="P105" s="5">
        <v>4.4499999999999998E-2</v>
      </c>
      <c r="Q105" s="1" t="str">
        <f t="shared" si="101"/>
        <v>n/a</v>
      </c>
      <c r="R105" s="16" t="str">
        <f t="shared" si="102"/>
        <v>n/a</v>
      </c>
      <c r="S105" s="16">
        <f t="shared" si="103"/>
        <v>0</v>
      </c>
      <c r="T105" s="8"/>
      <c r="U105" s="57">
        <f t="shared" si="104"/>
        <v>-87.45</v>
      </c>
      <c r="V105" s="48" t="str">
        <f t="shared" si="105"/>
        <v>n/a</v>
      </c>
      <c r="W105" s="48" t="str">
        <f t="shared" si="106"/>
        <v>n/a</v>
      </c>
      <c r="X105" s="48" t="str">
        <f t="shared" si="130"/>
        <v>n/a</v>
      </c>
      <c r="Y105" s="48" t="str">
        <f t="shared" si="130"/>
        <v>n/a</v>
      </c>
      <c r="Z105" s="48" t="str">
        <f t="shared" si="130"/>
        <v>n/a</v>
      </c>
      <c r="AA105" s="48" t="str">
        <f t="shared" si="107"/>
        <v>n/a</v>
      </c>
      <c r="AB105" s="48" t="str">
        <f t="shared" si="129"/>
        <v>n/a</v>
      </c>
      <c r="AC105" s="48" t="str">
        <f t="shared" si="129"/>
        <v>n/a</v>
      </c>
      <c r="AD105" s="48" t="str">
        <f t="shared" si="129"/>
        <v>n/a</v>
      </c>
      <c r="AE105" s="48" t="str">
        <f t="shared" si="129"/>
        <v>n/a</v>
      </c>
      <c r="AF105" s="48" t="str">
        <f t="shared" si="108"/>
        <v>n/a</v>
      </c>
      <c r="AG105" s="48" t="str">
        <f t="shared" si="121"/>
        <v>n/a</v>
      </c>
      <c r="AH105" s="48" t="str">
        <f t="shared" si="121"/>
        <v>n/a</v>
      </c>
      <c r="AI105" s="48" t="str">
        <f t="shared" si="121"/>
        <v>n/a</v>
      </c>
      <c r="AJ105" s="48" t="str">
        <f t="shared" si="121"/>
        <v>n/a</v>
      </c>
      <c r="AK105" s="48" t="str">
        <f t="shared" si="121"/>
        <v>n/a</v>
      </c>
      <c r="AL105" s="48" t="str">
        <f t="shared" si="121"/>
        <v>n/a</v>
      </c>
      <c r="AM105" s="48" t="str">
        <f t="shared" si="121"/>
        <v>n/a</v>
      </c>
      <c r="AN105" s="48" t="str">
        <f t="shared" si="121"/>
        <v>n/a</v>
      </c>
      <c r="AO105" s="48" t="str">
        <f t="shared" si="121"/>
        <v>n/a</v>
      </c>
      <c r="AP105" s="48" t="str">
        <f t="shared" si="121"/>
        <v>n/a</v>
      </c>
      <c r="AQ105" s="48" t="str">
        <f t="shared" si="121"/>
        <v>n/a</v>
      </c>
      <c r="AR105" s="48" t="str">
        <f t="shared" si="121"/>
        <v>n/a</v>
      </c>
      <c r="AS105" s="48" t="str">
        <f t="shared" si="121"/>
        <v>n/a</v>
      </c>
      <c r="AT105" s="48" t="str">
        <f t="shared" si="121"/>
        <v>n/a</v>
      </c>
      <c r="AU105" s="48" t="str">
        <f t="shared" si="121"/>
        <v>n/a</v>
      </c>
      <c r="AV105" s="48" t="str">
        <f t="shared" si="121"/>
        <v>n/a</v>
      </c>
      <c r="AW105" s="48" t="str">
        <f t="shared" si="122"/>
        <v>n/a</v>
      </c>
      <c r="AX105" s="48" t="str">
        <f t="shared" si="122"/>
        <v>n/a</v>
      </c>
      <c r="AY105" s="48" t="str">
        <f t="shared" si="122"/>
        <v>n/a</v>
      </c>
      <c r="AZ105" s="48" t="str">
        <f t="shared" si="122"/>
        <v>n/a</v>
      </c>
      <c r="BA105" s="48" t="str">
        <f t="shared" si="122"/>
        <v>n/a</v>
      </c>
      <c r="BB105" s="48" t="str">
        <f t="shared" si="122"/>
        <v>n/a</v>
      </c>
      <c r="BC105" s="48" t="str">
        <f t="shared" si="122"/>
        <v>n/a</v>
      </c>
      <c r="BD105" s="48" t="str">
        <f t="shared" si="122"/>
        <v>n/a</v>
      </c>
      <c r="BE105" s="48" t="str">
        <f t="shared" si="122"/>
        <v>n/a</v>
      </c>
      <c r="BF105" s="48" t="str">
        <f t="shared" si="122"/>
        <v>n/a</v>
      </c>
      <c r="BG105" s="48" t="str">
        <f t="shared" si="122"/>
        <v>n/a</v>
      </c>
      <c r="BH105" s="48" t="str">
        <f t="shared" si="122"/>
        <v>n/a</v>
      </c>
      <c r="BI105" s="48" t="str">
        <f t="shared" si="122"/>
        <v>n/a</v>
      </c>
      <c r="BJ105" s="48" t="str">
        <f t="shared" si="122"/>
        <v>n/a</v>
      </c>
      <c r="BK105" s="48" t="str">
        <f t="shared" si="122"/>
        <v>n/a</v>
      </c>
      <c r="BL105" s="48" t="str">
        <f t="shared" si="122"/>
        <v>n/a</v>
      </c>
      <c r="BM105" s="48" t="str">
        <f t="shared" si="123"/>
        <v>n/a</v>
      </c>
      <c r="BN105" s="48" t="str">
        <f t="shared" si="123"/>
        <v>n/a</v>
      </c>
      <c r="BO105" s="48" t="str">
        <f t="shared" si="123"/>
        <v>n/a</v>
      </c>
      <c r="BP105" s="48" t="str">
        <f t="shared" si="123"/>
        <v>n/a</v>
      </c>
      <c r="BQ105" s="48" t="str">
        <f t="shared" si="123"/>
        <v>n/a</v>
      </c>
      <c r="BR105" s="48" t="str">
        <f t="shared" si="123"/>
        <v>n/a</v>
      </c>
      <c r="BS105" s="48" t="str">
        <f t="shared" si="123"/>
        <v>n/a</v>
      </c>
      <c r="BT105" s="48" t="str">
        <f t="shared" si="123"/>
        <v>n/a</v>
      </c>
      <c r="BU105" s="48" t="str">
        <f t="shared" si="123"/>
        <v>n/a</v>
      </c>
      <c r="BV105" s="48" t="str">
        <f t="shared" si="123"/>
        <v>n/a</v>
      </c>
      <c r="BW105" s="48" t="str">
        <f t="shared" si="123"/>
        <v>n/a</v>
      </c>
      <c r="BX105" s="48" t="str">
        <f t="shared" si="123"/>
        <v>n/a</v>
      </c>
      <c r="BY105" s="48" t="str">
        <f t="shared" si="123"/>
        <v>n/a</v>
      </c>
      <c r="BZ105" s="48" t="str">
        <f t="shared" si="123"/>
        <v>n/a</v>
      </c>
      <c r="CA105" s="48" t="str">
        <f t="shared" si="123"/>
        <v>n/a</v>
      </c>
      <c r="CB105" s="48" t="str">
        <f t="shared" si="123"/>
        <v>n/a</v>
      </c>
      <c r="CC105" s="48" t="str">
        <f t="shared" si="124"/>
        <v>n/a</v>
      </c>
      <c r="CD105" s="48" t="str">
        <f t="shared" si="124"/>
        <v>n/a</v>
      </c>
      <c r="CE105" s="48" t="str">
        <f t="shared" si="124"/>
        <v>n/a</v>
      </c>
      <c r="CF105" s="48" t="str">
        <f t="shared" si="124"/>
        <v>n/a</v>
      </c>
      <c r="CG105" s="48" t="str">
        <f t="shared" si="124"/>
        <v>n/a</v>
      </c>
      <c r="CH105" s="48" t="str">
        <f t="shared" si="124"/>
        <v>n/a</v>
      </c>
      <c r="CI105" s="48" t="str">
        <f t="shared" si="124"/>
        <v>n/a</v>
      </c>
      <c r="CJ105" s="48" t="str">
        <f t="shared" si="124"/>
        <v>n/a</v>
      </c>
      <c r="CK105" s="48" t="str">
        <f t="shared" si="124"/>
        <v>n/a</v>
      </c>
      <c r="CL105" s="48" t="str">
        <f t="shared" si="124"/>
        <v>n/a</v>
      </c>
      <c r="CM105" s="48" t="str">
        <f t="shared" si="124"/>
        <v>n/a</v>
      </c>
      <c r="CN105" s="48" t="str">
        <f t="shared" si="124"/>
        <v>n/a</v>
      </c>
      <c r="CO105" s="48" t="str">
        <f t="shared" si="124"/>
        <v>n/a</v>
      </c>
      <c r="CP105" s="48" t="str">
        <f t="shared" si="124"/>
        <v>n/a</v>
      </c>
      <c r="CQ105" s="48" t="str">
        <f t="shared" si="124"/>
        <v>n/a</v>
      </c>
      <c r="CR105" s="48" t="str">
        <f t="shared" si="124"/>
        <v>n/a</v>
      </c>
      <c r="CS105" s="48" t="str">
        <f t="shared" si="125"/>
        <v>n/a</v>
      </c>
      <c r="CT105" s="48" t="str">
        <f t="shared" si="125"/>
        <v>n/a</v>
      </c>
      <c r="CU105" s="48" t="str">
        <f t="shared" si="125"/>
        <v>n/a</v>
      </c>
      <c r="CV105" s="48" t="str">
        <f t="shared" si="125"/>
        <v>n/a</v>
      </c>
      <c r="CW105" s="48" t="str">
        <f t="shared" si="125"/>
        <v>n/a</v>
      </c>
      <c r="CX105" s="48" t="str">
        <f t="shared" si="125"/>
        <v>n/a</v>
      </c>
      <c r="CY105" s="48" t="str">
        <f t="shared" si="125"/>
        <v>n/a</v>
      </c>
      <c r="CZ105" s="48" t="str">
        <f t="shared" si="125"/>
        <v>n/a</v>
      </c>
      <c r="DA105" s="48" t="str">
        <f t="shared" si="125"/>
        <v>n/a</v>
      </c>
      <c r="DB105" s="48" t="str">
        <f t="shared" si="125"/>
        <v>n/a</v>
      </c>
      <c r="DC105" s="48" t="str">
        <f t="shared" si="125"/>
        <v>n/a</v>
      </c>
      <c r="DD105" s="48" t="str">
        <f t="shared" si="125"/>
        <v>n/a</v>
      </c>
      <c r="DE105" s="48" t="str">
        <f t="shared" si="125"/>
        <v>n/a</v>
      </c>
      <c r="DF105" s="48" t="str">
        <f t="shared" si="125"/>
        <v>n/a</v>
      </c>
      <c r="DG105" s="48" t="str">
        <f t="shared" si="125"/>
        <v>n/a</v>
      </c>
      <c r="DH105" s="48" t="str">
        <f t="shared" si="125"/>
        <v>n/a</v>
      </c>
      <c r="DI105" s="48" t="str">
        <f t="shared" si="126"/>
        <v>n/a</v>
      </c>
      <c r="DJ105" s="48" t="str">
        <f t="shared" si="126"/>
        <v>n/a</v>
      </c>
      <c r="DK105" s="48" t="str">
        <f t="shared" si="126"/>
        <v>n/a</v>
      </c>
      <c r="DL105" s="48" t="str">
        <f t="shared" si="126"/>
        <v>n/a</v>
      </c>
      <c r="DM105" s="48" t="str">
        <f t="shared" si="126"/>
        <v>n/a</v>
      </c>
      <c r="DN105" s="48" t="str">
        <f t="shared" si="126"/>
        <v>n/a</v>
      </c>
      <c r="DO105" s="48" t="str">
        <f t="shared" si="126"/>
        <v>n/a</v>
      </c>
      <c r="DP105" s="48" t="str">
        <f t="shared" si="126"/>
        <v>n/a</v>
      </c>
      <c r="DQ105" s="48" t="str">
        <f t="shared" si="126"/>
        <v>n/a</v>
      </c>
      <c r="DR105" s="48" t="str">
        <f t="shared" si="126"/>
        <v>n/a</v>
      </c>
      <c r="DS105" s="48" t="str">
        <f t="shared" si="126"/>
        <v>n/a</v>
      </c>
      <c r="DT105" s="48" t="str">
        <f t="shared" si="126"/>
        <v>n/a</v>
      </c>
      <c r="DU105" s="48" t="str">
        <f t="shared" si="126"/>
        <v>n/a</v>
      </c>
      <c r="DV105" s="48" t="str">
        <f t="shared" si="126"/>
        <v>n/a</v>
      </c>
      <c r="DW105" s="48" t="str">
        <f t="shared" si="126"/>
        <v>n/a</v>
      </c>
      <c r="DX105" s="48" t="str">
        <f t="shared" si="126"/>
        <v>n/a</v>
      </c>
      <c r="DY105" s="48" t="str">
        <f t="shared" si="127"/>
        <v>n/a</v>
      </c>
      <c r="DZ105" s="48" t="str">
        <f t="shared" si="127"/>
        <v>n/a</v>
      </c>
      <c r="EA105" s="48" t="str">
        <f t="shared" si="127"/>
        <v>n/a</v>
      </c>
      <c r="EB105" s="48" t="str">
        <f t="shared" si="127"/>
        <v>n/a</v>
      </c>
      <c r="EC105" s="48" t="str">
        <f t="shared" si="127"/>
        <v>n/a</v>
      </c>
      <c r="ED105" s="48" t="str">
        <f t="shared" si="127"/>
        <v>n/a</v>
      </c>
      <c r="EE105" s="48" t="str">
        <f t="shared" si="127"/>
        <v>n/a</v>
      </c>
      <c r="EF105" s="48" t="str">
        <f t="shared" si="127"/>
        <v>n/a</v>
      </c>
      <c r="EG105" s="48" t="str">
        <f t="shared" si="127"/>
        <v>n/a</v>
      </c>
      <c r="EH105" s="48" t="str">
        <f t="shared" si="127"/>
        <v>n/a</v>
      </c>
      <c r="EI105" s="48" t="str">
        <f t="shared" si="127"/>
        <v>n/a</v>
      </c>
      <c r="EJ105" s="48" t="str">
        <f t="shared" si="127"/>
        <v>n/a</v>
      </c>
      <c r="EK105" s="48" t="str">
        <f t="shared" si="127"/>
        <v>n/a</v>
      </c>
      <c r="EL105" s="48" t="str">
        <f t="shared" si="127"/>
        <v>n/a</v>
      </c>
      <c r="EM105" s="48" t="str">
        <f t="shared" si="127"/>
        <v>n/a</v>
      </c>
      <c r="EN105" s="48" t="str">
        <f t="shared" si="127"/>
        <v>n/a</v>
      </c>
      <c r="EO105" s="48" t="str">
        <f t="shared" si="128"/>
        <v>n/a</v>
      </c>
      <c r="EP105" s="48" t="str">
        <f t="shared" si="128"/>
        <v>n/a</v>
      </c>
      <c r="EQ105" s="48" t="str">
        <f t="shared" si="128"/>
        <v>n/a</v>
      </c>
      <c r="ER105" s="48" t="str">
        <f t="shared" si="128"/>
        <v>n/a</v>
      </c>
      <c r="ES105" s="48" t="str">
        <f t="shared" si="128"/>
        <v>n/a</v>
      </c>
      <c r="ET105" s="48" t="str">
        <f t="shared" si="128"/>
        <v>n/a</v>
      </c>
      <c r="EU105" s="48" t="str">
        <f t="shared" si="128"/>
        <v>n/a</v>
      </c>
      <c r="EV105" s="48" t="str">
        <f t="shared" si="128"/>
        <v>n/a</v>
      </c>
      <c r="EW105" s="48" t="str">
        <f t="shared" si="128"/>
        <v>n/a</v>
      </c>
      <c r="EX105" s="48" t="str">
        <f t="shared" si="128"/>
        <v>n/a</v>
      </c>
      <c r="EY105" s="48" t="str">
        <f t="shared" si="128"/>
        <v>n/a</v>
      </c>
      <c r="EZ105" s="48" t="str">
        <f t="shared" si="128"/>
        <v>n/a</v>
      </c>
      <c r="FA105" s="48" t="str">
        <f t="shared" si="128"/>
        <v>n/a</v>
      </c>
      <c r="FB105" s="48" t="str">
        <f t="shared" si="128"/>
        <v>n/a</v>
      </c>
      <c r="FC105" s="48" t="str">
        <f t="shared" si="128"/>
        <v>n/a</v>
      </c>
      <c r="FD105" s="48" t="str">
        <f t="shared" si="128"/>
        <v>n/a</v>
      </c>
      <c r="FE105" s="48" t="str">
        <f t="shared" si="134"/>
        <v>n/a</v>
      </c>
      <c r="FF105" s="48" t="str">
        <f t="shared" si="134"/>
        <v>n/a</v>
      </c>
      <c r="FG105" s="48" t="str">
        <f t="shared" si="134"/>
        <v>n/a</v>
      </c>
      <c r="FH105" s="48" t="str">
        <f t="shared" si="134"/>
        <v>n/a</v>
      </c>
      <c r="FI105" s="48" t="str">
        <f t="shared" si="134"/>
        <v>n/a</v>
      </c>
      <c r="FJ105" s="48" t="str">
        <f t="shared" si="134"/>
        <v>n/a</v>
      </c>
      <c r="FK105" s="48" t="str">
        <f t="shared" si="134"/>
        <v>n/a</v>
      </c>
      <c r="FL105" s="48" t="str">
        <f t="shared" si="134"/>
        <v>n/a</v>
      </c>
      <c r="FM105" s="48" t="str">
        <f t="shared" si="134"/>
        <v>n/a</v>
      </c>
      <c r="FN105" s="48" t="str">
        <f t="shared" si="134"/>
        <v>n/a</v>
      </c>
      <c r="FO105" s="48" t="str">
        <f t="shared" si="134"/>
        <v>n/a</v>
      </c>
      <c r="FP105" s="48" t="str">
        <f t="shared" si="134"/>
        <v>n/a</v>
      </c>
      <c r="FQ105" s="48" t="str">
        <f t="shared" si="134"/>
        <v>n/a</v>
      </c>
      <c r="FR105" s="48" t="str">
        <f t="shared" si="134"/>
        <v>n/a</v>
      </c>
      <c r="FS105" s="48" t="str">
        <f t="shared" si="134"/>
        <v>n/a</v>
      </c>
      <c r="FT105" s="48" t="str">
        <f t="shared" si="134"/>
        <v>n/a</v>
      </c>
      <c r="FU105" s="48" t="str">
        <f t="shared" si="132"/>
        <v>n/a</v>
      </c>
      <c r="FV105" s="48" t="str">
        <f t="shared" si="132"/>
        <v>n/a</v>
      </c>
      <c r="FW105" s="48" t="str">
        <f t="shared" si="132"/>
        <v>n/a</v>
      </c>
      <c r="FX105" s="48" t="str">
        <f t="shared" si="132"/>
        <v>n/a</v>
      </c>
      <c r="FY105" s="48" t="str">
        <f t="shared" si="132"/>
        <v>n/a</v>
      </c>
      <c r="FZ105" s="48" t="str">
        <f t="shared" si="132"/>
        <v>n/a</v>
      </c>
      <c r="GA105" s="48" t="str">
        <f t="shared" si="132"/>
        <v>n/a</v>
      </c>
      <c r="GB105" s="48" t="str">
        <f t="shared" si="132"/>
        <v>n/a</v>
      </c>
      <c r="GC105" s="48" t="str">
        <f t="shared" si="132"/>
        <v>n/a</v>
      </c>
      <c r="GD105" s="48" t="str">
        <f t="shared" si="132"/>
        <v>n/a</v>
      </c>
      <c r="GE105" s="48" t="str">
        <f t="shared" si="132"/>
        <v>n/a</v>
      </c>
      <c r="GF105" s="48" t="str">
        <f t="shared" si="132"/>
        <v>n/a</v>
      </c>
      <c r="GG105" s="48" t="str">
        <f t="shared" si="132"/>
        <v>n/a</v>
      </c>
      <c r="GH105" s="48" t="str">
        <f t="shared" si="132"/>
        <v>n/a</v>
      </c>
      <c r="GI105" s="48" t="str">
        <f t="shared" si="132"/>
        <v>n/a</v>
      </c>
      <c r="GJ105" s="48" t="str">
        <f t="shared" si="133"/>
        <v>n/a</v>
      </c>
      <c r="GK105" s="48" t="str">
        <f t="shared" si="133"/>
        <v>n/a</v>
      </c>
      <c r="GL105" s="48" t="str">
        <f t="shared" si="133"/>
        <v>n/a</v>
      </c>
      <c r="GM105" s="48" t="str">
        <f t="shared" si="133"/>
        <v>n/a</v>
      </c>
      <c r="GN105" s="48" t="str">
        <f t="shared" si="133"/>
        <v>n/a</v>
      </c>
      <c r="GO105" s="48" t="str">
        <f t="shared" si="133"/>
        <v>n/a</v>
      </c>
      <c r="GP105" s="48" t="str">
        <f t="shared" si="133"/>
        <v>n/a</v>
      </c>
      <c r="GQ105" s="48" t="str">
        <f t="shared" si="133"/>
        <v>n/a</v>
      </c>
      <c r="GR105" s="48" t="str">
        <f t="shared" si="133"/>
        <v>n/a</v>
      </c>
      <c r="GS105" s="48" t="str">
        <f t="shared" si="133"/>
        <v>n/a</v>
      </c>
      <c r="GT105" s="48" t="str">
        <f t="shared" si="133"/>
        <v>n/a</v>
      </c>
      <c r="GU105" s="48" t="str">
        <f t="shared" si="133"/>
        <v>n/a</v>
      </c>
      <c r="GV105" s="48" t="str">
        <f t="shared" si="133"/>
        <v>n/a</v>
      </c>
      <c r="GW105" s="48" t="str">
        <f t="shared" si="133"/>
        <v>n/a</v>
      </c>
      <c r="GX105" s="48" t="str">
        <f t="shared" si="133"/>
        <v>n/a</v>
      </c>
      <c r="GY105" s="48" t="str">
        <f t="shared" si="133"/>
        <v>n/a</v>
      </c>
      <c r="GZ105" s="48" t="str">
        <f t="shared" si="131"/>
        <v>n/a</v>
      </c>
      <c r="HA105" s="48" t="str">
        <f t="shared" si="131"/>
        <v>n/a</v>
      </c>
      <c r="HB105" s="48" t="str">
        <f t="shared" si="131"/>
        <v>n/a</v>
      </c>
      <c r="HC105" s="48" t="str">
        <f t="shared" si="131"/>
        <v>n/a</v>
      </c>
      <c r="HD105" s="48" t="str">
        <f t="shared" si="131"/>
        <v>n/a</v>
      </c>
      <c r="HE105" s="48" t="str">
        <f t="shared" si="131"/>
        <v>n/a</v>
      </c>
      <c r="HF105" s="48" t="str">
        <f t="shared" si="131"/>
        <v>n/a</v>
      </c>
      <c r="HG105" s="48" t="str">
        <f t="shared" si="131"/>
        <v>n/a</v>
      </c>
      <c r="HH105" s="48" t="str">
        <f t="shared" si="131"/>
        <v>n/a</v>
      </c>
      <c r="HI105" s="48" t="str">
        <f t="shared" si="131"/>
        <v>n/a</v>
      </c>
      <c r="HJ105" s="48" t="str">
        <f t="shared" si="131"/>
        <v>n/a</v>
      </c>
      <c r="HK105" s="48" t="str">
        <f t="shared" si="131"/>
        <v>n/a</v>
      </c>
      <c r="HL105" s="48" t="str">
        <f t="shared" si="131"/>
        <v>n/a</v>
      </c>
      <c r="HM105" s="48" t="str">
        <f t="shared" si="131"/>
        <v>n/a</v>
      </c>
    </row>
    <row r="106" spans="1:221" x14ac:dyDescent="0.25">
      <c r="A106" s="21" t="s">
        <v>776</v>
      </c>
      <c r="B106" s="20" t="s">
        <v>775</v>
      </c>
      <c r="C106" s="19">
        <v>713.06700000000001</v>
      </c>
      <c r="D106" s="19">
        <v>225.08</v>
      </c>
      <c r="E106" s="18">
        <f t="shared" si="94"/>
        <v>160497.12036</v>
      </c>
      <c r="F106" s="16">
        <f t="shared" si="95"/>
        <v>6.3794291296233813E-3</v>
      </c>
      <c r="G106" s="17">
        <v>3.7320063977252529E-3</v>
      </c>
      <c r="H106" s="17">
        <f t="shared" si="109"/>
        <v>3.9713586280433625E-3</v>
      </c>
      <c r="I106" s="45">
        <f t="shared" si="110"/>
        <v>0.89387340000000004</v>
      </c>
      <c r="J106" s="17">
        <v>0.12827</v>
      </c>
      <c r="K106" s="56">
        <f t="shared" si="96"/>
        <v>0.11430833333333333</v>
      </c>
      <c r="L106" s="1">
        <f t="shared" si="97"/>
        <v>0.10034666666666667</v>
      </c>
      <c r="M106" s="1">
        <f t="shared" si="98"/>
        <v>8.6385000000000003E-2</v>
      </c>
      <c r="N106" s="1">
        <f t="shared" si="99"/>
        <v>7.242333333333334E-2</v>
      </c>
      <c r="O106" s="1">
        <f t="shared" si="100"/>
        <v>5.8461666666666676E-2</v>
      </c>
      <c r="P106" s="5">
        <v>4.4499999999999998E-2</v>
      </c>
      <c r="Q106" s="1">
        <f t="shared" si="101"/>
        <v>4.8254695509261092E-2</v>
      </c>
      <c r="R106" s="16">
        <f t="shared" si="102"/>
        <v>3.078374101728868E-4</v>
      </c>
      <c r="S106" s="16">
        <f t="shared" si="103"/>
        <v>6.3794291296233813E-3</v>
      </c>
      <c r="T106" s="8"/>
      <c r="U106" s="57">
        <f t="shared" si="104"/>
        <v>-225.08</v>
      </c>
      <c r="V106" s="48">
        <f t="shared" si="105"/>
        <v>1.0085305410180001</v>
      </c>
      <c r="W106" s="48">
        <f t="shared" si="106"/>
        <v>1.1378947535143791</v>
      </c>
      <c r="X106" s="48">
        <f t="shared" si="130"/>
        <v>1.2838525135476686</v>
      </c>
      <c r="Y106" s="48">
        <f t="shared" si="130"/>
        <v>1.4485322754604282</v>
      </c>
      <c r="Z106" s="48">
        <f t="shared" si="130"/>
        <v>1.6343355104337374</v>
      </c>
      <c r="AA106" s="48">
        <f t="shared" si="107"/>
        <v>1.8211536787389004</v>
      </c>
      <c r="AB106" s="48">
        <f t="shared" si="129"/>
        <v>2.0039003798880866</v>
      </c>
      <c r="AC106" s="48">
        <f t="shared" si="129"/>
        <v>2.1770073142047188</v>
      </c>
      <c r="AD106" s="48">
        <f t="shared" si="129"/>
        <v>2.3346734405904717</v>
      </c>
      <c r="AE106" s="48">
        <f t="shared" si="129"/>
        <v>2.4711623410497916</v>
      </c>
      <c r="AF106" s="48">
        <f t="shared" si="108"/>
        <v>2.5811290652265071</v>
      </c>
      <c r="AG106" s="48">
        <f t="shared" si="121"/>
        <v>2.6959893086290867</v>
      </c>
      <c r="AH106" s="48">
        <f t="shared" si="121"/>
        <v>2.8159608328630812</v>
      </c>
      <c r="AI106" s="48">
        <f t="shared" si="121"/>
        <v>2.9412710899254884</v>
      </c>
      <c r="AJ106" s="48">
        <f t="shared" si="121"/>
        <v>3.0721576534271726</v>
      </c>
      <c r="AK106" s="48">
        <f t="shared" si="121"/>
        <v>3.2088686690046817</v>
      </c>
      <c r="AL106" s="48">
        <f t="shared" si="121"/>
        <v>3.35166332477539</v>
      </c>
      <c r="AM106" s="48">
        <f t="shared" si="121"/>
        <v>3.5008123427278948</v>
      </c>
      <c r="AN106" s="48">
        <f t="shared" si="121"/>
        <v>3.656598491979286</v>
      </c>
      <c r="AO106" s="48">
        <f t="shared" si="121"/>
        <v>3.8193171248723643</v>
      </c>
      <c r="AP106" s="48">
        <f t="shared" si="121"/>
        <v>3.9892767369291846</v>
      </c>
      <c r="AQ106" s="48">
        <f t="shared" si="121"/>
        <v>4.1667995517225336</v>
      </c>
      <c r="AR106" s="48">
        <f t="shared" si="121"/>
        <v>4.3522221317741865</v>
      </c>
      <c r="AS106" s="48">
        <f t="shared" si="121"/>
        <v>4.5458960166381379</v>
      </c>
      <c r="AT106" s="48">
        <f t="shared" si="121"/>
        <v>4.7481883893785346</v>
      </c>
      <c r="AU106" s="48">
        <f t="shared" si="121"/>
        <v>4.9594827727058792</v>
      </c>
      <c r="AV106" s="48">
        <f t="shared" ref="AV106:BK121" si="135">IFERROR(AU106*(1+$P106),"n/a")</f>
        <v>5.1801797560912908</v>
      </c>
      <c r="AW106" s="48">
        <f t="shared" si="135"/>
        <v>5.4106977552373534</v>
      </c>
      <c r="AX106" s="48">
        <f t="shared" si="135"/>
        <v>5.6514738053454154</v>
      </c>
      <c r="AY106" s="48">
        <f t="shared" si="135"/>
        <v>5.9029643896832864</v>
      </c>
      <c r="AZ106" s="48">
        <f t="shared" si="135"/>
        <v>6.1656463050241923</v>
      </c>
      <c r="BA106" s="48">
        <f t="shared" si="135"/>
        <v>6.4400175655977687</v>
      </c>
      <c r="BB106" s="48">
        <f t="shared" si="135"/>
        <v>6.7265983472668696</v>
      </c>
      <c r="BC106" s="48">
        <f t="shared" si="135"/>
        <v>7.0259319737202448</v>
      </c>
      <c r="BD106" s="48">
        <f t="shared" si="135"/>
        <v>7.3385859465507952</v>
      </c>
      <c r="BE106" s="48">
        <f t="shared" si="135"/>
        <v>7.6651530211723058</v>
      </c>
      <c r="BF106" s="48">
        <f t="shared" si="135"/>
        <v>8.0062523306144726</v>
      </c>
      <c r="BG106" s="48">
        <f t="shared" si="135"/>
        <v>8.3625305593268173</v>
      </c>
      <c r="BH106" s="48">
        <f t="shared" si="135"/>
        <v>8.7346631692168604</v>
      </c>
      <c r="BI106" s="48">
        <f t="shared" si="135"/>
        <v>9.1233556802470108</v>
      </c>
      <c r="BJ106" s="48">
        <f t="shared" si="135"/>
        <v>9.5293450080180033</v>
      </c>
      <c r="BK106" s="48">
        <f t="shared" si="135"/>
        <v>9.9534008608748046</v>
      </c>
      <c r="BL106" s="48">
        <f t="shared" si="122"/>
        <v>10.396327199183734</v>
      </c>
      <c r="BM106" s="48">
        <f t="shared" si="123"/>
        <v>10.858963759547409</v>
      </c>
      <c r="BN106" s="48">
        <f t="shared" si="123"/>
        <v>11.342187646847268</v>
      </c>
      <c r="BO106" s="48">
        <f t="shared" si="123"/>
        <v>11.846914997131972</v>
      </c>
      <c r="BP106" s="48">
        <f t="shared" si="123"/>
        <v>12.374102714504344</v>
      </c>
      <c r="BQ106" s="48">
        <f t="shared" si="123"/>
        <v>12.924750285299787</v>
      </c>
      <c r="BR106" s="48">
        <f t="shared" si="123"/>
        <v>13.499901672995627</v>
      </c>
      <c r="BS106" s="48">
        <f t="shared" si="123"/>
        <v>14.100647297443931</v>
      </c>
      <c r="BT106" s="48">
        <f t="shared" si="123"/>
        <v>14.728126102180186</v>
      </c>
      <c r="BU106" s="48">
        <f t="shared" si="123"/>
        <v>15.383527713727204</v>
      </c>
      <c r="BV106" s="48">
        <f t="shared" si="123"/>
        <v>16.068094696988066</v>
      </c>
      <c r="BW106" s="48">
        <f t="shared" si="123"/>
        <v>16.783124911004034</v>
      </c>
      <c r="BX106" s="48">
        <f t="shared" si="123"/>
        <v>17.529973969543715</v>
      </c>
      <c r="BY106" s="48">
        <f t="shared" si="123"/>
        <v>18.310057811188411</v>
      </c>
      <c r="BZ106" s="48">
        <f t="shared" si="123"/>
        <v>19.124855383786294</v>
      </c>
      <c r="CA106" s="48">
        <f t="shared" si="123"/>
        <v>19.975911448364783</v>
      </c>
      <c r="CB106" s="48">
        <f t="shared" ref="CB106:CQ121" si="136">IFERROR(CA106*(1+$P106),"n/a")</f>
        <v>20.864839507817017</v>
      </c>
      <c r="CC106" s="48">
        <f t="shared" si="136"/>
        <v>21.793324865914872</v>
      </c>
      <c r="CD106" s="48">
        <f t="shared" si="136"/>
        <v>22.763127822448084</v>
      </c>
      <c r="CE106" s="48">
        <f t="shared" si="136"/>
        <v>23.776087010547023</v>
      </c>
      <c r="CF106" s="48">
        <f t="shared" si="136"/>
        <v>24.834122882516365</v>
      </c>
      <c r="CG106" s="48">
        <f t="shared" si="136"/>
        <v>25.939241350788343</v>
      </c>
      <c r="CH106" s="48">
        <f t="shared" si="136"/>
        <v>27.093537590898425</v>
      </c>
      <c r="CI106" s="48">
        <f t="shared" si="136"/>
        <v>28.299200013693405</v>
      </c>
      <c r="CJ106" s="48">
        <f t="shared" si="136"/>
        <v>29.55851441430276</v>
      </c>
      <c r="CK106" s="48">
        <f t="shared" si="136"/>
        <v>30.873868305739233</v>
      </c>
      <c r="CL106" s="48">
        <f t="shared" si="136"/>
        <v>32.24775544534463</v>
      </c>
      <c r="CM106" s="48">
        <f t="shared" si="136"/>
        <v>33.682780562662465</v>
      </c>
      <c r="CN106" s="48">
        <f t="shared" si="136"/>
        <v>35.181664297700948</v>
      </c>
      <c r="CO106" s="48">
        <f t="shared" si="136"/>
        <v>36.747248358948639</v>
      </c>
      <c r="CP106" s="48">
        <f t="shared" si="136"/>
        <v>38.382500910921856</v>
      </c>
      <c r="CQ106" s="48">
        <f t="shared" si="136"/>
        <v>40.09052220145788</v>
      </c>
      <c r="CR106" s="48">
        <f t="shared" si="124"/>
        <v>41.874550439422755</v>
      </c>
      <c r="CS106" s="48">
        <f t="shared" si="125"/>
        <v>43.737967933977068</v>
      </c>
      <c r="CT106" s="48">
        <f t="shared" si="125"/>
        <v>45.684307507039044</v>
      </c>
      <c r="CU106" s="48">
        <f t="shared" si="125"/>
        <v>47.717259191102279</v>
      </c>
      <c r="CV106" s="48">
        <f t="shared" si="125"/>
        <v>49.840677225106333</v>
      </c>
      <c r="CW106" s="48">
        <f t="shared" si="125"/>
        <v>52.058587361623566</v>
      </c>
      <c r="CX106" s="48">
        <f t="shared" si="125"/>
        <v>54.375194499215816</v>
      </c>
      <c r="CY106" s="48">
        <f t="shared" si="125"/>
        <v>56.794890654430915</v>
      </c>
      <c r="CZ106" s="48">
        <f t="shared" si="125"/>
        <v>59.322263288553089</v>
      </c>
      <c r="DA106" s="48">
        <f t="shared" si="125"/>
        <v>61.962104004893703</v>
      </c>
      <c r="DB106" s="48">
        <f t="shared" si="125"/>
        <v>64.719417633111476</v>
      </c>
      <c r="DC106" s="48">
        <f t="shared" si="125"/>
        <v>67.599431717784938</v>
      </c>
      <c r="DD106" s="48">
        <f t="shared" si="125"/>
        <v>70.607606429226365</v>
      </c>
      <c r="DE106" s="48">
        <f t="shared" si="125"/>
        <v>73.74964491532694</v>
      </c>
      <c r="DF106" s="48">
        <f t="shared" si="125"/>
        <v>77.03150411405899</v>
      </c>
      <c r="DG106" s="48">
        <f t="shared" si="125"/>
        <v>80.459406047134607</v>
      </c>
      <c r="DH106" s="48">
        <f t="shared" ref="DH106:DW121" si="137">IFERROR(DG106*(1+$P106),"n/a")</f>
        <v>84.03984961623209</v>
      </c>
      <c r="DI106" s="48">
        <f t="shared" si="137"/>
        <v>87.77962292415441</v>
      </c>
      <c r="DJ106" s="48">
        <f t="shared" si="137"/>
        <v>91.685816144279286</v>
      </c>
      <c r="DK106" s="48">
        <f t="shared" si="137"/>
        <v>95.765834962699714</v>
      </c>
      <c r="DL106" s="48">
        <f t="shared" si="137"/>
        <v>100.02741461853985</v>
      </c>
      <c r="DM106" s="48">
        <f t="shared" si="137"/>
        <v>104.47863456906487</v>
      </c>
      <c r="DN106" s="48">
        <f t="shared" si="137"/>
        <v>109.12793380738825</v>
      </c>
      <c r="DO106" s="48">
        <f t="shared" si="137"/>
        <v>113.98412686181702</v>
      </c>
      <c r="DP106" s="48">
        <f t="shared" si="137"/>
        <v>119.05642050716787</v>
      </c>
      <c r="DQ106" s="48">
        <f t="shared" si="137"/>
        <v>124.35443121973684</v>
      </c>
      <c r="DR106" s="48">
        <f t="shared" si="137"/>
        <v>129.88820340901512</v>
      </c>
      <c r="DS106" s="48">
        <f t="shared" si="137"/>
        <v>135.66822846071628</v>
      </c>
      <c r="DT106" s="48">
        <f t="shared" si="137"/>
        <v>141.70546462721816</v>
      </c>
      <c r="DU106" s="48">
        <f t="shared" si="137"/>
        <v>148.01135780312936</v>
      </c>
      <c r="DV106" s="48">
        <f t="shared" si="137"/>
        <v>154.5978632253686</v>
      </c>
      <c r="DW106" s="48">
        <f t="shared" si="137"/>
        <v>161.47746813889751</v>
      </c>
      <c r="DX106" s="48">
        <f t="shared" si="126"/>
        <v>168.66321547107844</v>
      </c>
      <c r="DY106" s="48">
        <f t="shared" si="127"/>
        <v>176.16872855954142</v>
      </c>
      <c r="DZ106" s="48">
        <f t="shared" si="127"/>
        <v>184.00823698044101</v>
      </c>
      <c r="EA106" s="48">
        <f t="shared" si="127"/>
        <v>192.19660352607065</v>
      </c>
      <c r="EB106" s="48">
        <f t="shared" si="127"/>
        <v>200.74935238298079</v>
      </c>
      <c r="EC106" s="48">
        <f t="shared" si="127"/>
        <v>209.68269856402344</v>
      </c>
      <c r="ED106" s="48">
        <f t="shared" si="127"/>
        <v>219.01357865012247</v>
      </c>
      <c r="EE106" s="48">
        <f t="shared" si="127"/>
        <v>228.75968290005292</v>
      </c>
      <c r="EF106" s="48">
        <f t="shared" si="127"/>
        <v>238.93948878910527</v>
      </c>
      <c r="EG106" s="48">
        <f t="shared" si="127"/>
        <v>249.57229604022044</v>
      </c>
      <c r="EH106" s="48">
        <f t="shared" si="127"/>
        <v>260.67826321401026</v>
      </c>
      <c r="EI106" s="48">
        <f t="shared" si="127"/>
        <v>272.27844592703372</v>
      </c>
      <c r="EJ106" s="48">
        <f t="shared" si="127"/>
        <v>284.3948367707867</v>
      </c>
      <c r="EK106" s="48">
        <f t="shared" si="127"/>
        <v>297.05040700708668</v>
      </c>
      <c r="EL106" s="48">
        <f t="shared" si="127"/>
        <v>310.26915011890202</v>
      </c>
      <c r="EM106" s="48">
        <f t="shared" si="127"/>
        <v>324.07612729919316</v>
      </c>
      <c r="EN106" s="48">
        <f t="shared" ref="EN106:FC121" si="138">IFERROR(EM106*(1+$P106),"n/a")</f>
        <v>338.49751496400722</v>
      </c>
      <c r="EO106" s="48">
        <f t="shared" si="138"/>
        <v>353.56065437990554</v>
      </c>
      <c r="EP106" s="48">
        <f t="shared" si="138"/>
        <v>369.29410349981134</v>
      </c>
      <c r="EQ106" s="48">
        <f t="shared" si="138"/>
        <v>385.72769110555294</v>
      </c>
      <c r="ER106" s="48">
        <f t="shared" si="138"/>
        <v>402.89257335975003</v>
      </c>
      <c r="ES106" s="48">
        <f t="shared" si="138"/>
        <v>420.82129287425892</v>
      </c>
      <c r="ET106" s="48">
        <f t="shared" si="138"/>
        <v>439.54784040716345</v>
      </c>
      <c r="EU106" s="48">
        <f t="shared" si="138"/>
        <v>459.10771930528222</v>
      </c>
      <c r="EV106" s="48">
        <f t="shared" si="138"/>
        <v>479.53801281436728</v>
      </c>
      <c r="EW106" s="48">
        <f t="shared" si="138"/>
        <v>500.87745438460661</v>
      </c>
      <c r="EX106" s="48">
        <f t="shared" si="138"/>
        <v>523.16650110472165</v>
      </c>
      <c r="EY106" s="48">
        <f t="shared" si="138"/>
        <v>546.4474104038818</v>
      </c>
      <c r="EZ106" s="48">
        <f t="shared" si="138"/>
        <v>570.76432016685453</v>
      </c>
      <c r="FA106" s="48">
        <f t="shared" si="138"/>
        <v>596.16333241427958</v>
      </c>
      <c r="FB106" s="48">
        <f t="shared" si="138"/>
        <v>622.69260070671498</v>
      </c>
      <c r="FC106" s="48">
        <f t="shared" si="138"/>
        <v>650.40242143816374</v>
      </c>
      <c r="FD106" s="48">
        <f t="shared" si="128"/>
        <v>679.34532919216201</v>
      </c>
      <c r="FE106" s="48">
        <f t="shared" si="134"/>
        <v>709.57619634121318</v>
      </c>
      <c r="FF106" s="48">
        <f t="shared" si="134"/>
        <v>741.15233707839718</v>
      </c>
      <c r="FG106" s="48">
        <f t="shared" si="134"/>
        <v>774.1336160783859</v>
      </c>
      <c r="FH106" s="48">
        <f t="shared" si="134"/>
        <v>808.58256199387404</v>
      </c>
      <c r="FI106" s="48">
        <f t="shared" si="134"/>
        <v>844.56448600260137</v>
      </c>
      <c r="FJ106" s="48">
        <f t="shared" si="134"/>
        <v>882.14760562971708</v>
      </c>
      <c r="FK106" s="48">
        <f t="shared" si="134"/>
        <v>921.40317408023952</v>
      </c>
      <c r="FL106" s="48">
        <f t="shared" si="134"/>
        <v>962.40561532681022</v>
      </c>
      <c r="FM106" s="48">
        <f t="shared" si="134"/>
        <v>1005.2326652088533</v>
      </c>
      <c r="FN106" s="48">
        <f t="shared" si="134"/>
        <v>1049.9655188106472</v>
      </c>
      <c r="FO106" s="48">
        <f t="shared" si="134"/>
        <v>1096.688984397721</v>
      </c>
      <c r="FP106" s="48">
        <f t="shared" si="134"/>
        <v>1145.4916442034196</v>
      </c>
      <c r="FQ106" s="48">
        <f t="shared" si="134"/>
        <v>1196.4660223704718</v>
      </c>
      <c r="FR106" s="48">
        <f t="shared" si="134"/>
        <v>1249.7087603659577</v>
      </c>
      <c r="FS106" s="48">
        <f t="shared" si="134"/>
        <v>1305.3208002022427</v>
      </c>
      <c r="FT106" s="48">
        <f t="shared" si="134"/>
        <v>1363.4075758112424</v>
      </c>
      <c r="FU106" s="48">
        <f t="shared" si="132"/>
        <v>1424.0792129348426</v>
      </c>
      <c r="FV106" s="48">
        <f t="shared" si="132"/>
        <v>1487.4507379104432</v>
      </c>
      <c r="FW106" s="48">
        <f t="shared" si="132"/>
        <v>1553.6422957474579</v>
      </c>
      <c r="FX106" s="48">
        <f t="shared" si="132"/>
        <v>1622.7793779082197</v>
      </c>
      <c r="FY106" s="48">
        <f t="shared" si="132"/>
        <v>1694.9930602251354</v>
      </c>
      <c r="FZ106" s="48">
        <f t="shared" si="132"/>
        <v>1770.420251405154</v>
      </c>
      <c r="GA106" s="48">
        <f t="shared" si="132"/>
        <v>1849.2039525926832</v>
      </c>
      <c r="GB106" s="48">
        <f t="shared" si="132"/>
        <v>1931.4935284830576</v>
      </c>
      <c r="GC106" s="48">
        <f t="shared" si="132"/>
        <v>2017.4449905005536</v>
      </c>
      <c r="GD106" s="48">
        <f t="shared" si="132"/>
        <v>2107.2212925778281</v>
      </c>
      <c r="GE106" s="48">
        <f t="shared" si="132"/>
        <v>2200.9926400975414</v>
      </c>
      <c r="GF106" s="48">
        <f t="shared" si="132"/>
        <v>2298.9368125818819</v>
      </c>
      <c r="GG106" s="48">
        <f t="shared" si="132"/>
        <v>2401.2395007417758</v>
      </c>
      <c r="GH106" s="48">
        <f t="shared" si="132"/>
        <v>2508.0946585247848</v>
      </c>
      <c r="GI106" s="48">
        <f t="shared" si="132"/>
        <v>2619.7048708291377</v>
      </c>
      <c r="GJ106" s="48">
        <f t="shared" si="133"/>
        <v>2736.2817375810341</v>
      </c>
      <c r="GK106" s="48">
        <f t="shared" si="133"/>
        <v>2858.04627490339</v>
      </c>
      <c r="GL106" s="48">
        <f t="shared" si="133"/>
        <v>2985.2293341365908</v>
      </c>
      <c r="GM106" s="48">
        <f t="shared" si="133"/>
        <v>3118.0720395056692</v>
      </c>
      <c r="GN106" s="48">
        <f t="shared" si="133"/>
        <v>3256.8262452636714</v>
      </c>
      <c r="GO106" s="48">
        <f t="shared" si="133"/>
        <v>3401.7550131779049</v>
      </c>
      <c r="GP106" s="48">
        <f t="shared" si="133"/>
        <v>3553.1331112643215</v>
      </c>
      <c r="GQ106" s="48">
        <f t="shared" si="133"/>
        <v>3711.2475347155837</v>
      </c>
      <c r="GR106" s="48">
        <f t="shared" si="133"/>
        <v>3876.3980500104271</v>
      </c>
      <c r="GS106" s="48">
        <f t="shared" si="133"/>
        <v>4048.897763235891</v>
      </c>
      <c r="GT106" s="48">
        <f t="shared" si="133"/>
        <v>4229.0737136998878</v>
      </c>
      <c r="GU106" s="48">
        <f t="shared" si="133"/>
        <v>4417.2674939595327</v>
      </c>
      <c r="GV106" s="48">
        <f t="shared" si="133"/>
        <v>4613.835897440732</v>
      </c>
      <c r="GW106" s="48">
        <f t="shared" si="133"/>
        <v>4819.1515948768447</v>
      </c>
      <c r="GX106" s="48">
        <f t="shared" si="133"/>
        <v>5033.6038408488639</v>
      </c>
      <c r="GY106" s="48">
        <f t="shared" si="133"/>
        <v>5257.5992117666383</v>
      </c>
      <c r="GZ106" s="48">
        <f t="shared" si="131"/>
        <v>5491.5623766902536</v>
      </c>
      <c r="HA106" s="48">
        <f t="shared" si="131"/>
        <v>5735.9369024529697</v>
      </c>
      <c r="HB106" s="48">
        <f t="shared" si="131"/>
        <v>5991.1860946121269</v>
      </c>
      <c r="HC106" s="48">
        <f t="shared" si="131"/>
        <v>6257.7938758223663</v>
      </c>
      <c r="HD106" s="48">
        <f t="shared" si="131"/>
        <v>6536.2657032964617</v>
      </c>
      <c r="HE106" s="48">
        <f t="shared" si="131"/>
        <v>6827.1295270931541</v>
      </c>
      <c r="HF106" s="48">
        <f t="shared" si="131"/>
        <v>7130.936791048799</v>
      </c>
      <c r="HG106" s="48">
        <f t="shared" si="131"/>
        <v>7448.2634782504701</v>
      </c>
      <c r="HH106" s="48">
        <f t="shared" si="131"/>
        <v>7779.7112030326161</v>
      </c>
      <c r="HI106" s="48">
        <f t="shared" si="131"/>
        <v>8125.9083515675675</v>
      </c>
      <c r="HJ106" s="48">
        <f t="shared" si="131"/>
        <v>8487.5112732123234</v>
      </c>
      <c r="HK106" s="48">
        <f t="shared" si="131"/>
        <v>8865.2055248702709</v>
      </c>
      <c r="HL106" s="48">
        <f t="shared" si="131"/>
        <v>9259.707170726997</v>
      </c>
      <c r="HM106" s="48">
        <f t="shared" si="131"/>
        <v>9671.7641398243486</v>
      </c>
    </row>
    <row r="107" spans="1:221" x14ac:dyDescent="0.25">
      <c r="A107" s="21" t="s">
        <v>774</v>
      </c>
      <c r="B107" s="20" t="s">
        <v>773</v>
      </c>
      <c r="C107" s="19">
        <v>498.61599999999999</v>
      </c>
      <c r="D107" s="19">
        <v>198.07</v>
      </c>
      <c r="E107" s="18">
        <f t="shared" si="94"/>
        <v>98760.871119999996</v>
      </c>
      <c r="F107" s="16">
        <f t="shared" si="95"/>
        <v>3.9255406992768083E-3</v>
      </c>
      <c r="G107" s="17">
        <v>1.3732518806482553E-2</v>
      </c>
      <c r="H107" s="17">
        <f t="shared" si="109"/>
        <v>1.4598148129449181E-2</v>
      </c>
      <c r="I107" s="45">
        <f t="shared" si="110"/>
        <v>2.8914551999999989</v>
      </c>
      <c r="J107" s="17">
        <v>0.12606999999999999</v>
      </c>
      <c r="K107" s="56">
        <f t="shared" si="96"/>
        <v>0.11247499999999999</v>
      </c>
      <c r="L107" s="1">
        <f t="shared" si="97"/>
        <v>9.8879999999999996E-2</v>
      </c>
      <c r="M107" s="1">
        <f t="shared" si="98"/>
        <v>8.5285E-2</v>
      </c>
      <c r="N107" s="1">
        <f t="shared" si="99"/>
        <v>7.1690000000000004E-2</v>
      </c>
      <c r="O107" s="1">
        <f t="shared" si="100"/>
        <v>5.8095000000000008E-2</v>
      </c>
      <c r="P107" s="5">
        <v>4.4499999999999998E-2</v>
      </c>
      <c r="Q107" s="1">
        <f t="shared" si="101"/>
        <v>7.0143756720313366E-2</v>
      </c>
      <c r="R107" s="16">
        <f t="shared" si="102"/>
        <v>2.7535217180576127E-4</v>
      </c>
      <c r="S107" s="16">
        <f t="shared" si="103"/>
        <v>3.9255406992768083E-3</v>
      </c>
      <c r="T107" s="8"/>
      <c r="U107" s="57">
        <f t="shared" si="104"/>
        <v>-198.07</v>
      </c>
      <c r="V107" s="48">
        <f t="shared" si="105"/>
        <v>3.2559809570639984</v>
      </c>
      <c r="W107" s="48">
        <f t="shared" si="106"/>
        <v>3.6664624763210565</v>
      </c>
      <c r="X107" s="48">
        <f t="shared" si="130"/>
        <v>4.1286934007108513</v>
      </c>
      <c r="Y107" s="48">
        <f t="shared" si="130"/>
        <v>4.6491977777384683</v>
      </c>
      <c r="Z107" s="48">
        <f t="shared" si="130"/>
        <v>5.2353221415779565</v>
      </c>
      <c r="AA107" s="48">
        <f t="shared" si="107"/>
        <v>5.8241649994519369</v>
      </c>
      <c r="AB107" s="48">
        <f t="shared" si="129"/>
        <v>6.4000584345977449</v>
      </c>
      <c r="AC107" s="48">
        <f t="shared" si="129"/>
        <v>6.945887418192414</v>
      </c>
      <c r="AD107" s="48">
        <f t="shared" si="129"/>
        <v>7.4438380872026286</v>
      </c>
      <c r="AE107" s="48">
        <f t="shared" si="129"/>
        <v>7.8762878608786657</v>
      </c>
      <c r="AF107" s="48">
        <f t="shared" si="108"/>
        <v>8.2267826706877667</v>
      </c>
      <c r="AG107" s="48">
        <f t="shared" ref="AG107:AV121" si="139">IFERROR(AF107*(1+$P107),"n/a")</f>
        <v>8.592874499533373</v>
      </c>
      <c r="AH107" s="48">
        <f t="shared" si="139"/>
        <v>8.9752574147626074</v>
      </c>
      <c r="AI107" s="48">
        <f t="shared" si="139"/>
        <v>9.3746563697195437</v>
      </c>
      <c r="AJ107" s="48">
        <f t="shared" si="139"/>
        <v>9.7918285781720638</v>
      </c>
      <c r="AK107" s="48">
        <f t="shared" si="139"/>
        <v>10.227564949900721</v>
      </c>
      <c r="AL107" s="48">
        <f t="shared" si="139"/>
        <v>10.682691590171302</v>
      </c>
      <c r="AM107" s="48">
        <f t="shared" si="139"/>
        <v>11.158071365933925</v>
      </c>
      <c r="AN107" s="48">
        <f t="shared" si="139"/>
        <v>11.654605541717984</v>
      </c>
      <c r="AO107" s="48">
        <f t="shared" si="139"/>
        <v>12.173235488324435</v>
      </c>
      <c r="AP107" s="48">
        <f t="shared" si="139"/>
        <v>12.714944467554872</v>
      </c>
      <c r="AQ107" s="48">
        <f t="shared" si="139"/>
        <v>13.280759496361064</v>
      </c>
      <c r="AR107" s="48">
        <f t="shared" si="139"/>
        <v>13.871753293949132</v>
      </c>
      <c r="AS107" s="48">
        <f t="shared" si="139"/>
        <v>14.489046315529867</v>
      </c>
      <c r="AT107" s="48">
        <f t="shared" si="139"/>
        <v>15.133808876570946</v>
      </c>
      <c r="AU107" s="48">
        <f t="shared" si="139"/>
        <v>15.807263371578353</v>
      </c>
      <c r="AV107" s="48">
        <f t="shared" si="139"/>
        <v>16.510686591613588</v>
      </c>
      <c r="AW107" s="48">
        <f t="shared" si="135"/>
        <v>17.245412144940392</v>
      </c>
      <c r="AX107" s="48">
        <f t="shared" si="135"/>
        <v>18.01283298539024</v>
      </c>
      <c r="AY107" s="48">
        <f t="shared" si="135"/>
        <v>18.814404053240107</v>
      </c>
      <c r="AZ107" s="48">
        <f t="shared" si="135"/>
        <v>19.651645033609292</v>
      </c>
      <c r="BA107" s="48">
        <f t="shared" si="135"/>
        <v>20.526143237604906</v>
      </c>
      <c r="BB107" s="48">
        <f t="shared" si="135"/>
        <v>21.439556611678324</v>
      </c>
      <c r="BC107" s="48">
        <f t="shared" si="135"/>
        <v>22.393616880898009</v>
      </c>
      <c r="BD107" s="48">
        <f t="shared" si="135"/>
        <v>23.390132832097969</v>
      </c>
      <c r="BE107" s="48">
        <f t="shared" si="135"/>
        <v>24.430993743126329</v>
      </c>
      <c r="BF107" s="48">
        <f t="shared" si="135"/>
        <v>25.518172964695452</v>
      </c>
      <c r="BG107" s="48">
        <f t="shared" si="135"/>
        <v>26.653731661624398</v>
      </c>
      <c r="BH107" s="48">
        <f t="shared" si="135"/>
        <v>27.839822720566684</v>
      </c>
      <c r="BI107" s="48">
        <f t="shared" si="135"/>
        <v>29.0786948316319</v>
      </c>
      <c r="BJ107" s="48">
        <f t="shared" si="135"/>
        <v>30.37269675163952</v>
      </c>
      <c r="BK107" s="48">
        <f t="shared" si="135"/>
        <v>31.724281757087478</v>
      </c>
      <c r="BL107" s="48">
        <f t="shared" si="122"/>
        <v>33.136012295277872</v>
      </c>
      <c r="BM107" s="48">
        <f t="shared" ref="BM107:CB121" si="140">IFERROR(BL107*(1+$P107),"n/a")</f>
        <v>34.610564842417737</v>
      </c>
      <c r="BN107" s="48">
        <f t="shared" si="140"/>
        <v>36.150734977905323</v>
      </c>
      <c r="BO107" s="48">
        <f t="shared" si="140"/>
        <v>37.759442684422112</v>
      </c>
      <c r="BP107" s="48">
        <f t="shared" si="140"/>
        <v>39.439737883878898</v>
      </c>
      <c r="BQ107" s="48">
        <f t="shared" si="140"/>
        <v>41.194806219711509</v>
      </c>
      <c r="BR107" s="48">
        <f t="shared" si="140"/>
        <v>43.027975096488667</v>
      </c>
      <c r="BS107" s="48">
        <f t="shared" si="140"/>
        <v>44.942719988282413</v>
      </c>
      <c r="BT107" s="48">
        <f t="shared" si="140"/>
        <v>46.94267102776098</v>
      </c>
      <c r="BU107" s="48">
        <f t="shared" si="140"/>
        <v>49.031619888496344</v>
      </c>
      <c r="BV107" s="48">
        <f t="shared" si="140"/>
        <v>51.213526973534428</v>
      </c>
      <c r="BW107" s="48">
        <f t="shared" si="140"/>
        <v>53.49252892385671</v>
      </c>
      <c r="BX107" s="48">
        <f t="shared" si="140"/>
        <v>55.872946460968336</v>
      </c>
      <c r="BY107" s="48">
        <f t="shared" si="140"/>
        <v>58.359292578481423</v>
      </c>
      <c r="BZ107" s="48">
        <f t="shared" si="140"/>
        <v>60.956281098223847</v>
      </c>
      <c r="CA107" s="48">
        <f t="shared" si="140"/>
        <v>63.668835607094806</v>
      </c>
      <c r="CB107" s="48">
        <f t="shared" si="140"/>
        <v>66.502098791610521</v>
      </c>
      <c r="CC107" s="48">
        <f t="shared" si="136"/>
        <v>69.461442187837193</v>
      </c>
      <c r="CD107" s="48">
        <f t="shared" si="136"/>
        <v>72.552476365195943</v>
      </c>
      <c r="CE107" s="48">
        <f t="shared" si="136"/>
        <v>75.781061563447167</v>
      </c>
      <c r="CF107" s="48">
        <f t="shared" si="136"/>
        <v>79.153318803020568</v>
      </c>
      <c r="CG107" s="48">
        <f t="shared" si="136"/>
        <v>82.67564148975498</v>
      </c>
      <c r="CH107" s="48">
        <f t="shared" si="136"/>
        <v>86.354707536049077</v>
      </c>
      <c r="CI107" s="48">
        <f t="shared" si="136"/>
        <v>90.197492021403264</v>
      </c>
      <c r="CJ107" s="48">
        <f t="shared" si="136"/>
        <v>94.211280416355706</v>
      </c>
      <c r="CK107" s="48">
        <f t="shared" si="136"/>
        <v>98.403682394883532</v>
      </c>
      <c r="CL107" s="48">
        <f t="shared" si="136"/>
        <v>102.78264626145585</v>
      </c>
      <c r="CM107" s="48">
        <f t="shared" si="136"/>
        <v>107.35647402009063</v>
      </c>
      <c r="CN107" s="48">
        <f t="shared" si="136"/>
        <v>112.13383711398465</v>
      </c>
      <c r="CO107" s="48">
        <f t="shared" si="136"/>
        <v>117.12379286555696</v>
      </c>
      <c r="CP107" s="48">
        <f t="shared" si="136"/>
        <v>122.33580164807425</v>
      </c>
      <c r="CQ107" s="48">
        <f t="shared" si="136"/>
        <v>127.77974482141356</v>
      </c>
      <c r="CR107" s="48">
        <f t="shared" si="124"/>
        <v>133.46594346596646</v>
      </c>
      <c r="CS107" s="48">
        <f t="shared" ref="CS107:DH121" si="141">IFERROR(CR107*(1+$P107),"n/a")</f>
        <v>139.40517795020196</v>
      </c>
      <c r="CT107" s="48">
        <f t="shared" si="141"/>
        <v>145.60870836898596</v>
      </c>
      <c r="CU107" s="48">
        <f t="shared" si="141"/>
        <v>152.08829589140583</v>
      </c>
      <c r="CV107" s="48">
        <f t="shared" si="141"/>
        <v>158.85622505857339</v>
      </c>
      <c r="CW107" s="48">
        <f t="shared" si="141"/>
        <v>165.92532707367991</v>
      </c>
      <c r="CX107" s="48">
        <f t="shared" si="141"/>
        <v>173.30900412845867</v>
      </c>
      <c r="CY107" s="48">
        <f t="shared" si="141"/>
        <v>181.02125481217507</v>
      </c>
      <c r="CZ107" s="48">
        <f t="shared" si="141"/>
        <v>189.07670065131686</v>
      </c>
      <c r="DA107" s="48">
        <f t="shared" si="141"/>
        <v>197.49061383030045</v>
      </c>
      <c r="DB107" s="48">
        <f t="shared" si="141"/>
        <v>206.27894614574882</v>
      </c>
      <c r="DC107" s="48">
        <f t="shared" si="141"/>
        <v>215.45835924923463</v>
      </c>
      <c r="DD107" s="48">
        <f t="shared" si="141"/>
        <v>225.04625623582558</v>
      </c>
      <c r="DE107" s="48">
        <f t="shared" si="141"/>
        <v>235.06081463831981</v>
      </c>
      <c r="DF107" s="48">
        <f t="shared" si="141"/>
        <v>245.52102088972504</v>
      </c>
      <c r="DG107" s="48">
        <f t="shared" si="141"/>
        <v>256.4467063193178</v>
      </c>
      <c r="DH107" s="48">
        <f t="shared" si="141"/>
        <v>267.85858475052743</v>
      </c>
      <c r="DI107" s="48">
        <f t="shared" si="137"/>
        <v>279.77829177192592</v>
      </c>
      <c r="DJ107" s="48">
        <f t="shared" si="137"/>
        <v>292.22842575577664</v>
      </c>
      <c r="DK107" s="48">
        <f t="shared" si="137"/>
        <v>305.23259070190869</v>
      </c>
      <c r="DL107" s="48">
        <f t="shared" si="137"/>
        <v>318.81544098814362</v>
      </c>
      <c r="DM107" s="48">
        <f t="shared" si="137"/>
        <v>333.00272811211602</v>
      </c>
      <c r="DN107" s="48">
        <f t="shared" si="137"/>
        <v>347.82134951310519</v>
      </c>
      <c r="DO107" s="48">
        <f t="shared" si="137"/>
        <v>363.29939956643835</v>
      </c>
      <c r="DP107" s="48">
        <f t="shared" si="137"/>
        <v>379.46622284714488</v>
      </c>
      <c r="DQ107" s="48">
        <f t="shared" si="137"/>
        <v>396.35246976384281</v>
      </c>
      <c r="DR107" s="48">
        <f t="shared" si="137"/>
        <v>413.99015466833379</v>
      </c>
      <c r="DS107" s="48">
        <f t="shared" si="137"/>
        <v>432.41271655107465</v>
      </c>
      <c r="DT107" s="48">
        <f t="shared" si="137"/>
        <v>451.65508243759746</v>
      </c>
      <c r="DU107" s="48">
        <f t="shared" si="137"/>
        <v>471.75373360607051</v>
      </c>
      <c r="DV107" s="48">
        <f t="shared" si="137"/>
        <v>492.74677475154067</v>
      </c>
      <c r="DW107" s="48">
        <f t="shared" si="137"/>
        <v>514.67400622798425</v>
      </c>
      <c r="DX107" s="48">
        <f t="shared" si="126"/>
        <v>537.57699950512949</v>
      </c>
      <c r="DY107" s="48">
        <f t="shared" ref="DY107:EN121" si="142">IFERROR(DX107*(1+$P107),"n/a")</f>
        <v>561.49917598310776</v>
      </c>
      <c r="DZ107" s="48">
        <f t="shared" si="142"/>
        <v>586.48588931435609</v>
      </c>
      <c r="EA107" s="48">
        <f t="shared" si="142"/>
        <v>612.58451138884493</v>
      </c>
      <c r="EB107" s="48">
        <f t="shared" si="142"/>
        <v>639.84452214564851</v>
      </c>
      <c r="EC107" s="48">
        <f t="shared" si="142"/>
        <v>668.31760338112986</v>
      </c>
      <c r="ED107" s="48">
        <f t="shared" si="142"/>
        <v>698.05773673159013</v>
      </c>
      <c r="EE107" s="48">
        <f t="shared" si="142"/>
        <v>729.12130601614592</v>
      </c>
      <c r="EF107" s="48">
        <f t="shared" si="142"/>
        <v>761.56720413386438</v>
      </c>
      <c r="EG107" s="48">
        <f t="shared" si="142"/>
        <v>795.45694471782133</v>
      </c>
      <c r="EH107" s="48">
        <f t="shared" si="142"/>
        <v>830.85477875776439</v>
      </c>
      <c r="EI107" s="48">
        <f t="shared" si="142"/>
        <v>867.82781641248494</v>
      </c>
      <c r="EJ107" s="48">
        <f t="shared" si="142"/>
        <v>906.44615424284052</v>
      </c>
      <c r="EK107" s="48">
        <f t="shared" si="142"/>
        <v>946.78300810664689</v>
      </c>
      <c r="EL107" s="48">
        <f t="shared" si="142"/>
        <v>988.91485196739268</v>
      </c>
      <c r="EM107" s="48">
        <f t="shared" si="142"/>
        <v>1032.9215628799416</v>
      </c>
      <c r="EN107" s="48">
        <f t="shared" si="142"/>
        <v>1078.886572428099</v>
      </c>
      <c r="EO107" s="48">
        <f t="shared" si="138"/>
        <v>1126.8970249011495</v>
      </c>
      <c r="EP107" s="48">
        <f t="shared" si="138"/>
        <v>1177.0439425092507</v>
      </c>
      <c r="EQ107" s="48">
        <f t="shared" si="138"/>
        <v>1229.4223979509122</v>
      </c>
      <c r="ER107" s="48">
        <f t="shared" si="138"/>
        <v>1284.1316946597278</v>
      </c>
      <c r="ES107" s="48">
        <f t="shared" si="138"/>
        <v>1341.2755550720858</v>
      </c>
      <c r="ET107" s="48">
        <f t="shared" si="138"/>
        <v>1400.9623172727936</v>
      </c>
      <c r="EU107" s="48">
        <f t="shared" si="138"/>
        <v>1463.3051403914328</v>
      </c>
      <c r="EV107" s="48">
        <f t="shared" si="138"/>
        <v>1528.4222191388515</v>
      </c>
      <c r="EW107" s="48">
        <f t="shared" si="138"/>
        <v>1596.4370078905304</v>
      </c>
      <c r="EX107" s="48">
        <f t="shared" si="138"/>
        <v>1667.4784547416589</v>
      </c>
      <c r="EY107" s="48">
        <f t="shared" si="138"/>
        <v>1741.6812459776627</v>
      </c>
      <c r="EZ107" s="48">
        <f t="shared" si="138"/>
        <v>1819.1860614236687</v>
      </c>
      <c r="FA107" s="48">
        <f t="shared" si="138"/>
        <v>1900.1398411570219</v>
      </c>
      <c r="FB107" s="48">
        <f t="shared" si="138"/>
        <v>1984.6960640885093</v>
      </c>
      <c r="FC107" s="48">
        <f t="shared" si="138"/>
        <v>2073.015038940448</v>
      </c>
      <c r="FD107" s="48">
        <f t="shared" si="128"/>
        <v>2165.2642081732979</v>
      </c>
      <c r="FE107" s="48">
        <f t="shared" si="134"/>
        <v>2261.6184654370095</v>
      </c>
      <c r="FF107" s="48">
        <f t="shared" si="134"/>
        <v>2362.2604871489566</v>
      </c>
      <c r="FG107" s="48">
        <f t="shared" si="134"/>
        <v>2467.3810788270853</v>
      </c>
      <c r="FH107" s="48">
        <f t="shared" si="134"/>
        <v>2577.1795368348903</v>
      </c>
      <c r="FI107" s="48">
        <f t="shared" si="134"/>
        <v>2691.8640262240428</v>
      </c>
      <c r="FJ107" s="48">
        <f t="shared" si="134"/>
        <v>2811.6519753910129</v>
      </c>
      <c r="FK107" s="48">
        <f t="shared" si="134"/>
        <v>2936.7704882959129</v>
      </c>
      <c r="FL107" s="48">
        <f t="shared" si="134"/>
        <v>3067.4567750250808</v>
      </c>
      <c r="FM107" s="48">
        <f t="shared" si="134"/>
        <v>3203.958601513697</v>
      </c>
      <c r="FN107" s="48">
        <f t="shared" si="134"/>
        <v>3346.5347592810563</v>
      </c>
      <c r="FO107" s="48">
        <f t="shared" si="134"/>
        <v>3495.4555560690633</v>
      </c>
      <c r="FP107" s="48">
        <f t="shared" si="134"/>
        <v>3651.0033283141365</v>
      </c>
      <c r="FQ107" s="48">
        <f t="shared" si="134"/>
        <v>3813.4729764241156</v>
      </c>
      <c r="FR107" s="48">
        <f t="shared" si="134"/>
        <v>3983.1725238749887</v>
      </c>
      <c r="FS107" s="48">
        <f t="shared" si="134"/>
        <v>4160.4237011874256</v>
      </c>
      <c r="FT107" s="48">
        <f t="shared" si="134"/>
        <v>4345.5625558902657</v>
      </c>
      <c r="FU107" s="48">
        <f t="shared" si="132"/>
        <v>4538.9400896273828</v>
      </c>
      <c r="FV107" s="48">
        <f t="shared" si="132"/>
        <v>4740.9229236158017</v>
      </c>
      <c r="FW107" s="48">
        <f t="shared" si="132"/>
        <v>4951.8939937167052</v>
      </c>
      <c r="FX107" s="48">
        <f t="shared" si="132"/>
        <v>5172.2532764370981</v>
      </c>
      <c r="FY107" s="48">
        <f t="shared" si="132"/>
        <v>5402.4185472385489</v>
      </c>
      <c r="FZ107" s="48">
        <f t="shared" si="132"/>
        <v>5642.8261725906641</v>
      </c>
      <c r="GA107" s="48">
        <f t="shared" si="132"/>
        <v>5893.9319372709488</v>
      </c>
      <c r="GB107" s="48">
        <f t="shared" si="132"/>
        <v>6156.2119084795058</v>
      </c>
      <c r="GC107" s="48">
        <f t="shared" si="132"/>
        <v>6430.1633384068436</v>
      </c>
      <c r="GD107" s="48">
        <f t="shared" si="132"/>
        <v>6716.3056069659478</v>
      </c>
      <c r="GE107" s="48">
        <f t="shared" si="132"/>
        <v>7015.1812064759324</v>
      </c>
      <c r="GF107" s="48">
        <f t="shared" si="132"/>
        <v>7327.3567701641114</v>
      </c>
      <c r="GG107" s="48">
        <f t="shared" si="132"/>
        <v>7653.424146436414</v>
      </c>
      <c r="GH107" s="48">
        <f t="shared" si="132"/>
        <v>7994.0015209528347</v>
      </c>
      <c r="GI107" s="48">
        <f t="shared" si="132"/>
        <v>8349.7345886352359</v>
      </c>
      <c r="GJ107" s="48">
        <f t="shared" si="133"/>
        <v>8721.2977778295044</v>
      </c>
      <c r="GK107" s="48">
        <f t="shared" si="133"/>
        <v>9109.3955289429177</v>
      </c>
      <c r="GL107" s="48">
        <f t="shared" si="133"/>
        <v>9514.7636299808782</v>
      </c>
      <c r="GM107" s="48">
        <f t="shared" si="133"/>
        <v>9938.1706115150264</v>
      </c>
      <c r="GN107" s="48">
        <f t="shared" si="133"/>
        <v>10380.419203727444</v>
      </c>
      <c r="GO107" s="48">
        <f t="shared" si="133"/>
        <v>10842.347858293315</v>
      </c>
      <c r="GP107" s="48">
        <f t="shared" si="133"/>
        <v>11324.832337987367</v>
      </c>
      <c r="GQ107" s="48">
        <f t="shared" si="133"/>
        <v>11828.787377027806</v>
      </c>
      <c r="GR107" s="48">
        <f t="shared" si="133"/>
        <v>12355.168415305543</v>
      </c>
      <c r="GS107" s="48">
        <f t="shared" si="133"/>
        <v>12904.97340978664</v>
      </c>
      <c r="GT107" s="48">
        <f t="shared" si="133"/>
        <v>13479.244726522145</v>
      </c>
      <c r="GU107" s="48">
        <f t="shared" si="133"/>
        <v>14079.071116852381</v>
      </c>
      <c r="GV107" s="48">
        <f t="shared" si="133"/>
        <v>14705.589781552311</v>
      </c>
      <c r="GW107" s="48">
        <f t="shared" si="133"/>
        <v>15359.988526831388</v>
      </c>
      <c r="GX107" s="48">
        <f t="shared" si="133"/>
        <v>16043.508016275386</v>
      </c>
      <c r="GY107" s="48">
        <f t="shared" si="133"/>
        <v>16757.444122999641</v>
      </c>
      <c r="GZ107" s="48">
        <f t="shared" si="131"/>
        <v>17503.150386473124</v>
      </c>
      <c r="HA107" s="48">
        <f t="shared" si="131"/>
        <v>18282.040578671178</v>
      </c>
      <c r="HB107" s="48">
        <f t="shared" si="131"/>
        <v>19095.591384422045</v>
      </c>
      <c r="HC107" s="48">
        <f t="shared" si="131"/>
        <v>19945.345201028827</v>
      </c>
      <c r="HD107" s="48">
        <f t="shared" si="131"/>
        <v>20832.91306247461</v>
      </c>
      <c r="HE107" s="48">
        <f t="shared" si="131"/>
        <v>21759.977693754729</v>
      </c>
      <c r="HF107" s="48">
        <f t="shared" si="131"/>
        <v>22728.296701126812</v>
      </c>
      <c r="HG107" s="48">
        <f t="shared" si="131"/>
        <v>23739.705904326955</v>
      </c>
      <c r="HH107" s="48">
        <f t="shared" si="131"/>
        <v>24796.122817069503</v>
      </c>
      <c r="HI107" s="48">
        <f t="shared" si="131"/>
        <v>25899.550282429096</v>
      </c>
      <c r="HJ107" s="48">
        <f t="shared" si="131"/>
        <v>27052.08026999719</v>
      </c>
      <c r="HK107" s="48">
        <f t="shared" si="131"/>
        <v>28255.897842012066</v>
      </c>
      <c r="HL107" s="48">
        <f t="shared" si="131"/>
        <v>29513.285295981601</v>
      </c>
      <c r="HM107" s="48">
        <f t="shared" si="131"/>
        <v>30826.626491652783</v>
      </c>
    </row>
    <row r="108" spans="1:221" x14ac:dyDescent="0.25">
      <c r="A108" s="21" t="s">
        <v>772</v>
      </c>
      <c r="B108" s="20" t="s">
        <v>771</v>
      </c>
      <c r="C108" s="19">
        <v>313.43900000000002</v>
      </c>
      <c r="D108" s="19">
        <v>374.14</v>
      </c>
      <c r="E108" s="18">
        <f t="shared" si="94"/>
        <v>117270.06746000001</v>
      </c>
      <c r="F108" s="16">
        <f t="shared" si="95"/>
        <v>4.6612430348231511E-3</v>
      </c>
      <c r="G108" s="17">
        <v>9.6220666060832846E-3</v>
      </c>
      <c r="H108" s="17">
        <f t="shared" si="109"/>
        <v>1.123905489923558E-2</v>
      </c>
      <c r="I108" s="45">
        <f t="shared" si="110"/>
        <v>4.2049799999999999</v>
      </c>
      <c r="J108" s="17">
        <v>0.33610000000000001</v>
      </c>
      <c r="K108" s="56">
        <f t="shared" si="96"/>
        <v>0.28749999999999998</v>
      </c>
      <c r="L108" s="1">
        <f t="shared" si="97"/>
        <v>0.23889999999999997</v>
      </c>
      <c r="M108" s="1">
        <f t="shared" si="98"/>
        <v>0.19029999999999997</v>
      </c>
      <c r="N108" s="1">
        <f t="shared" si="99"/>
        <v>0.14169999999999996</v>
      </c>
      <c r="O108" s="1">
        <f t="shared" si="100"/>
        <v>9.3099999999999961E-2</v>
      </c>
      <c r="P108" s="5">
        <v>4.4499999999999998E-2</v>
      </c>
      <c r="Q108" s="1">
        <f t="shared" si="101"/>
        <v>0.10605351867741009</v>
      </c>
      <c r="R108" s="16">
        <f t="shared" si="102"/>
        <v>4.9434122525356475E-4</v>
      </c>
      <c r="S108" s="16">
        <f t="shared" si="103"/>
        <v>4.6612430348231511E-3</v>
      </c>
      <c r="T108" s="8"/>
      <c r="U108" s="57">
        <f t="shared" si="104"/>
        <v>-374.14</v>
      </c>
      <c r="V108" s="48">
        <f t="shared" si="105"/>
        <v>5.6182737779999998</v>
      </c>
      <c r="W108" s="48">
        <f t="shared" si="106"/>
        <v>7.5065755947857999</v>
      </c>
      <c r="X108" s="48">
        <f t="shared" si="130"/>
        <v>10.029535652193308</v>
      </c>
      <c r="Y108" s="48">
        <f t="shared" si="130"/>
        <v>13.400462584895481</v>
      </c>
      <c r="Z108" s="48">
        <f t="shared" si="130"/>
        <v>17.904358059678852</v>
      </c>
      <c r="AA108" s="48">
        <f t="shared" si="107"/>
        <v>23.051861001836524</v>
      </c>
      <c r="AB108" s="48">
        <f t="shared" si="129"/>
        <v>28.558950595175268</v>
      </c>
      <c r="AC108" s="48">
        <f t="shared" si="129"/>
        <v>33.993718893437119</v>
      </c>
      <c r="AD108" s="48">
        <f t="shared" si="129"/>
        <v>38.810628860637159</v>
      </c>
      <c r="AE108" s="48">
        <f t="shared" si="129"/>
        <v>42.423898407562476</v>
      </c>
      <c r="AF108" s="48">
        <f t="shared" si="108"/>
        <v>44.311761886699003</v>
      </c>
      <c r="AG108" s="48">
        <f t="shared" si="139"/>
        <v>46.283635290657109</v>
      </c>
      <c r="AH108" s="48">
        <f t="shared" si="139"/>
        <v>48.34325706109135</v>
      </c>
      <c r="AI108" s="48">
        <f t="shared" si="139"/>
        <v>50.494532000309917</v>
      </c>
      <c r="AJ108" s="48">
        <f t="shared" si="139"/>
        <v>52.741538674323706</v>
      </c>
      <c r="AK108" s="48">
        <f t="shared" si="139"/>
        <v>55.088537145331109</v>
      </c>
      <c r="AL108" s="48">
        <f t="shared" si="139"/>
        <v>57.53997704829834</v>
      </c>
      <c r="AM108" s="48">
        <f t="shared" si="139"/>
        <v>60.100506026947613</v>
      </c>
      <c r="AN108" s="48">
        <f t="shared" si="139"/>
        <v>62.77497854514678</v>
      </c>
      <c r="AO108" s="48">
        <f t="shared" si="139"/>
        <v>65.568465090405809</v>
      </c>
      <c r="AP108" s="48">
        <f t="shared" si="139"/>
        <v>68.486261786928864</v>
      </c>
      <c r="AQ108" s="48">
        <f t="shared" si="139"/>
        <v>71.533900436447198</v>
      </c>
      <c r="AR108" s="48">
        <f t="shared" si="139"/>
        <v>74.717159005869092</v>
      </c>
      <c r="AS108" s="48">
        <f t="shared" si="139"/>
        <v>78.042072581630265</v>
      </c>
      <c r="AT108" s="48">
        <f t="shared" si="139"/>
        <v>81.514944811512805</v>
      </c>
      <c r="AU108" s="48">
        <f t="shared" si="139"/>
        <v>85.142359855625131</v>
      </c>
      <c r="AV108" s="48">
        <f t="shared" si="139"/>
        <v>88.931194869200453</v>
      </c>
      <c r="AW108" s="48">
        <f t="shared" si="135"/>
        <v>92.888633040879867</v>
      </c>
      <c r="AX108" s="48">
        <f t="shared" si="135"/>
        <v>97.022177211199022</v>
      </c>
      <c r="AY108" s="48">
        <f t="shared" si="135"/>
        <v>101.33966409709738</v>
      </c>
      <c r="AZ108" s="48">
        <f t="shared" si="135"/>
        <v>105.84927914941821</v>
      </c>
      <c r="BA108" s="48">
        <f t="shared" si="135"/>
        <v>110.55957207156732</v>
      </c>
      <c r="BB108" s="48">
        <f t="shared" si="135"/>
        <v>115.47947302875205</v>
      </c>
      <c r="BC108" s="48">
        <f t="shared" si="135"/>
        <v>120.61830957853152</v>
      </c>
      <c r="BD108" s="48">
        <f t="shared" si="135"/>
        <v>125.98582435477617</v>
      </c>
      <c r="BE108" s="48">
        <f t="shared" si="135"/>
        <v>131.59219353856372</v>
      </c>
      <c r="BF108" s="48">
        <f t="shared" si="135"/>
        <v>137.44804615102981</v>
      </c>
      <c r="BG108" s="48">
        <f t="shared" si="135"/>
        <v>143.56448420475064</v>
      </c>
      <c r="BH108" s="48">
        <f t="shared" si="135"/>
        <v>149.95310375186205</v>
      </c>
      <c r="BI108" s="48">
        <f t="shared" si="135"/>
        <v>156.6260168688199</v>
      </c>
      <c r="BJ108" s="48">
        <f t="shared" si="135"/>
        <v>163.59587461948237</v>
      </c>
      <c r="BK108" s="48">
        <f t="shared" si="135"/>
        <v>170.87589104004934</v>
      </c>
      <c r="BL108" s="48">
        <f t="shared" si="122"/>
        <v>178.47986819133152</v>
      </c>
      <c r="BM108" s="48">
        <f t="shared" si="140"/>
        <v>186.42222232584578</v>
      </c>
      <c r="BN108" s="48">
        <f t="shared" si="140"/>
        <v>194.71801121934593</v>
      </c>
      <c r="BO108" s="48">
        <f t="shared" si="140"/>
        <v>203.38296271860682</v>
      </c>
      <c r="BP108" s="48">
        <f t="shared" si="140"/>
        <v>212.43350455958483</v>
      </c>
      <c r="BQ108" s="48">
        <f t="shared" si="140"/>
        <v>221.88679551248634</v>
      </c>
      <c r="BR108" s="48">
        <f t="shared" si="140"/>
        <v>231.76075791279197</v>
      </c>
      <c r="BS108" s="48">
        <f t="shared" si="140"/>
        <v>242.07411163991122</v>
      </c>
      <c r="BT108" s="48">
        <f t="shared" si="140"/>
        <v>252.84640960788727</v>
      </c>
      <c r="BU108" s="48">
        <f t="shared" si="140"/>
        <v>264.09807483543824</v>
      </c>
      <c r="BV108" s="48">
        <f t="shared" si="140"/>
        <v>275.85043916561523</v>
      </c>
      <c r="BW108" s="48">
        <f t="shared" si="140"/>
        <v>288.12578370848507</v>
      </c>
      <c r="BX108" s="48">
        <f t="shared" si="140"/>
        <v>300.94738108351265</v>
      </c>
      <c r="BY108" s="48">
        <f t="shared" si="140"/>
        <v>314.33953954172898</v>
      </c>
      <c r="BZ108" s="48">
        <f t="shared" si="140"/>
        <v>328.32764905133592</v>
      </c>
      <c r="CA108" s="48">
        <f t="shared" si="140"/>
        <v>342.93822943412039</v>
      </c>
      <c r="CB108" s="48">
        <f t="shared" si="140"/>
        <v>358.19898064393874</v>
      </c>
      <c r="CC108" s="48">
        <f t="shared" si="136"/>
        <v>374.13883528259402</v>
      </c>
      <c r="CD108" s="48">
        <f t="shared" si="136"/>
        <v>390.78801345266942</v>
      </c>
      <c r="CE108" s="48">
        <f t="shared" si="136"/>
        <v>408.1780800513132</v>
      </c>
      <c r="CF108" s="48">
        <f t="shared" si="136"/>
        <v>426.34200461359666</v>
      </c>
      <c r="CG108" s="48">
        <f t="shared" si="136"/>
        <v>445.31422381890172</v>
      </c>
      <c r="CH108" s="48">
        <f t="shared" si="136"/>
        <v>465.13070677884286</v>
      </c>
      <c r="CI108" s="48">
        <f t="shared" si="136"/>
        <v>485.82902323050138</v>
      </c>
      <c r="CJ108" s="48">
        <f t="shared" si="136"/>
        <v>507.4484147642587</v>
      </c>
      <c r="CK108" s="48">
        <f t="shared" si="136"/>
        <v>530.0298692212682</v>
      </c>
      <c r="CL108" s="48">
        <f t="shared" si="136"/>
        <v>553.61619840161461</v>
      </c>
      <c r="CM108" s="48">
        <f t="shared" si="136"/>
        <v>578.25211923048641</v>
      </c>
      <c r="CN108" s="48">
        <f t="shared" si="136"/>
        <v>603.98433853624306</v>
      </c>
      <c r="CO108" s="48">
        <f t="shared" si="136"/>
        <v>630.86164160110582</v>
      </c>
      <c r="CP108" s="48">
        <f t="shared" si="136"/>
        <v>658.93498465235507</v>
      </c>
      <c r="CQ108" s="48">
        <f t="shared" si="136"/>
        <v>688.25759146938481</v>
      </c>
      <c r="CR108" s="48">
        <f t="shared" si="124"/>
        <v>718.88505428977237</v>
      </c>
      <c r="CS108" s="48">
        <f t="shared" si="141"/>
        <v>750.87543920566725</v>
      </c>
      <c r="CT108" s="48">
        <f t="shared" si="141"/>
        <v>784.28939625031944</v>
      </c>
      <c r="CU108" s="48">
        <f t="shared" si="141"/>
        <v>819.1902743834587</v>
      </c>
      <c r="CV108" s="48">
        <f t="shared" si="141"/>
        <v>855.64424159352257</v>
      </c>
      <c r="CW108" s="48">
        <f t="shared" si="141"/>
        <v>893.7204103444343</v>
      </c>
      <c r="CX108" s="48">
        <f t="shared" si="141"/>
        <v>933.49096860476163</v>
      </c>
      <c r="CY108" s="48">
        <f t="shared" si="141"/>
        <v>975.03131670767345</v>
      </c>
      <c r="CZ108" s="48">
        <f t="shared" si="141"/>
        <v>1018.420210301165</v>
      </c>
      <c r="DA108" s="48">
        <f t="shared" si="141"/>
        <v>1063.7399096595668</v>
      </c>
      <c r="DB108" s="48">
        <f t="shared" si="141"/>
        <v>1111.0763356394175</v>
      </c>
      <c r="DC108" s="48">
        <f t="shared" si="141"/>
        <v>1160.5192325753715</v>
      </c>
      <c r="DD108" s="48">
        <f t="shared" si="141"/>
        <v>1212.1623384249754</v>
      </c>
      <c r="DE108" s="48">
        <f t="shared" si="141"/>
        <v>1266.1035624848867</v>
      </c>
      <c r="DF108" s="48">
        <f t="shared" si="141"/>
        <v>1322.445171015464</v>
      </c>
      <c r="DG108" s="48">
        <f t="shared" si="141"/>
        <v>1381.2939811256522</v>
      </c>
      <c r="DH108" s="48">
        <f t="shared" si="141"/>
        <v>1442.7615632857437</v>
      </c>
      <c r="DI108" s="48">
        <f t="shared" si="137"/>
        <v>1506.9644528519593</v>
      </c>
      <c r="DJ108" s="48">
        <f t="shared" si="137"/>
        <v>1574.0243710038715</v>
      </c>
      <c r="DK108" s="48">
        <f t="shared" si="137"/>
        <v>1644.0684555135438</v>
      </c>
      <c r="DL108" s="48">
        <f t="shared" si="137"/>
        <v>1717.2295017838965</v>
      </c>
      <c r="DM108" s="48">
        <f t="shared" si="137"/>
        <v>1793.6462146132799</v>
      </c>
      <c r="DN108" s="48">
        <f t="shared" si="137"/>
        <v>1873.4634711635708</v>
      </c>
      <c r="DO108" s="48">
        <f t="shared" si="137"/>
        <v>1956.8325956303497</v>
      </c>
      <c r="DP108" s="48">
        <f t="shared" si="137"/>
        <v>2043.9116461359004</v>
      </c>
      <c r="DQ108" s="48">
        <f t="shared" si="137"/>
        <v>2134.8657143889477</v>
      </c>
      <c r="DR108" s="48">
        <f t="shared" si="137"/>
        <v>2229.8672386792559</v>
      </c>
      <c r="DS108" s="48">
        <f t="shared" si="137"/>
        <v>2329.096330800483</v>
      </c>
      <c r="DT108" s="48">
        <f t="shared" si="137"/>
        <v>2432.7411175211046</v>
      </c>
      <c r="DU108" s="48">
        <f t="shared" si="137"/>
        <v>2540.9980972507938</v>
      </c>
      <c r="DV108" s="48">
        <f t="shared" si="137"/>
        <v>2654.0725125784538</v>
      </c>
      <c r="DW108" s="48">
        <f t="shared" si="137"/>
        <v>2772.178739388195</v>
      </c>
      <c r="DX108" s="48">
        <f t="shared" si="126"/>
        <v>2895.5406932909696</v>
      </c>
      <c r="DY108" s="48">
        <f t="shared" si="142"/>
        <v>3024.3922541424176</v>
      </c>
      <c r="DZ108" s="48">
        <f t="shared" si="142"/>
        <v>3158.9777094517553</v>
      </c>
      <c r="EA108" s="48">
        <f t="shared" si="142"/>
        <v>3299.5522175223582</v>
      </c>
      <c r="EB108" s="48">
        <f t="shared" si="142"/>
        <v>3446.3822912021033</v>
      </c>
      <c r="EC108" s="48">
        <f t="shared" si="142"/>
        <v>3599.7463031605967</v>
      </c>
      <c r="ED108" s="48">
        <f t="shared" si="142"/>
        <v>3759.935013651243</v>
      </c>
      <c r="EE108" s="48">
        <f t="shared" si="142"/>
        <v>3927.2521217587232</v>
      </c>
      <c r="EF108" s="48">
        <f t="shared" si="142"/>
        <v>4102.014841176986</v>
      </c>
      <c r="EG108" s="48">
        <f t="shared" si="142"/>
        <v>4284.554501609362</v>
      </c>
      <c r="EH108" s="48">
        <f t="shared" si="142"/>
        <v>4475.2171769309789</v>
      </c>
      <c r="EI108" s="48">
        <f t="shared" si="142"/>
        <v>4674.3643413044074</v>
      </c>
      <c r="EJ108" s="48">
        <f t="shared" si="142"/>
        <v>4882.3735544924539</v>
      </c>
      <c r="EK108" s="48">
        <f t="shared" si="142"/>
        <v>5099.6391776673681</v>
      </c>
      <c r="EL108" s="48">
        <f t="shared" si="142"/>
        <v>5326.5731210735657</v>
      </c>
      <c r="EM108" s="48">
        <f t="shared" si="142"/>
        <v>5563.6056249613393</v>
      </c>
      <c r="EN108" s="48">
        <f t="shared" si="142"/>
        <v>5811.1860752721186</v>
      </c>
      <c r="EO108" s="48">
        <f t="shared" si="138"/>
        <v>6069.7838556217275</v>
      </c>
      <c r="EP108" s="48">
        <f t="shared" si="138"/>
        <v>6339.8892371968941</v>
      </c>
      <c r="EQ108" s="48">
        <f t="shared" si="138"/>
        <v>6622.0143082521554</v>
      </c>
      <c r="ER108" s="48">
        <f t="shared" si="138"/>
        <v>6916.6939449693764</v>
      </c>
      <c r="ES108" s="48">
        <f t="shared" si="138"/>
        <v>7224.4868255205138</v>
      </c>
      <c r="ET108" s="48">
        <f t="shared" si="138"/>
        <v>7545.9764892561761</v>
      </c>
      <c r="EU108" s="48">
        <f t="shared" si="138"/>
        <v>7881.7724430280759</v>
      </c>
      <c r="EV108" s="48">
        <f t="shared" si="138"/>
        <v>8232.5113167428244</v>
      </c>
      <c r="EW108" s="48">
        <f t="shared" si="138"/>
        <v>8598.8580703378793</v>
      </c>
      <c r="EX108" s="48">
        <f t="shared" si="138"/>
        <v>8981.5072544679151</v>
      </c>
      <c r="EY108" s="48">
        <f t="shared" si="138"/>
        <v>9381.1843272917376</v>
      </c>
      <c r="EZ108" s="48">
        <f t="shared" si="138"/>
        <v>9798.6470298562199</v>
      </c>
      <c r="FA108" s="48">
        <f t="shared" si="138"/>
        <v>10234.686822684822</v>
      </c>
      <c r="FB108" s="48">
        <f t="shared" si="138"/>
        <v>10690.130386294297</v>
      </c>
      <c r="FC108" s="48">
        <f t="shared" si="138"/>
        <v>11165.841188484394</v>
      </c>
      <c r="FD108" s="48">
        <f t="shared" si="128"/>
        <v>11662.721121371949</v>
      </c>
      <c r="FE108" s="48">
        <f t="shared" si="134"/>
        <v>12181.712211273001</v>
      </c>
      <c r="FF108" s="48">
        <f t="shared" si="134"/>
        <v>12723.79840467465</v>
      </c>
      <c r="FG108" s="48">
        <f t="shared" si="134"/>
        <v>13290.007433682671</v>
      </c>
      <c r="FH108" s="48">
        <f t="shared" si="134"/>
        <v>13881.412764481549</v>
      </c>
      <c r="FI108" s="48">
        <f t="shared" si="134"/>
        <v>14499.135632500978</v>
      </c>
      <c r="FJ108" s="48">
        <f t="shared" si="134"/>
        <v>15144.347168147271</v>
      </c>
      <c r="FK108" s="48">
        <f t="shared" si="134"/>
        <v>15818.270617129825</v>
      </c>
      <c r="FL108" s="48">
        <f t="shared" si="134"/>
        <v>16522.183659592101</v>
      </c>
      <c r="FM108" s="48">
        <f t="shared" si="134"/>
        <v>17257.42083244395</v>
      </c>
      <c r="FN108" s="48">
        <f t="shared" si="134"/>
        <v>18025.376059487706</v>
      </c>
      <c r="FO108" s="48">
        <f t="shared" si="134"/>
        <v>18827.505294134909</v>
      </c>
      <c r="FP108" s="48">
        <f t="shared" si="134"/>
        <v>19665.329279723912</v>
      </c>
      <c r="FQ108" s="48">
        <f t="shared" si="134"/>
        <v>20540.436432671624</v>
      </c>
      <c r="FR108" s="48">
        <f t="shared" si="134"/>
        <v>21454.485853925511</v>
      </c>
      <c r="FS108" s="48">
        <f t="shared" si="134"/>
        <v>22409.210474425196</v>
      </c>
      <c r="FT108" s="48">
        <f t="shared" si="134"/>
        <v>23406.420340537115</v>
      </c>
      <c r="FU108" s="48">
        <f t="shared" si="132"/>
        <v>24448.006045691018</v>
      </c>
      <c r="FV108" s="48">
        <f t="shared" si="132"/>
        <v>25535.942314724267</v>
      </c>
      <c r="FW108" s="48">
        <f t="shared" si="132"/>
        <v>26672.291747729498</v>
      </c>
      <c r="FX108" s="48">
        <f t="shared" si="132"/>
        <v>27859.208730503458</v>
      </c>
      <c r="FY108" s="48">
        <f t="shared" si="132"/>
        <v>29098.943519010863</v>
      </c>
      <c r="FZ108" s="48">
        <f t="shared" si="132"/>
        <v>30393.846505606845</v>
      </c>
      <c r="GA108" s="48">
        <f t="shared" si="132"/>
        <v>31746.372675106348</v>
      </c>
      <c r="GB108" s="48">
        <f t="shared" si="132"/>
        <v>33159.086259148578</v>
      </c>
      <c r="GC108" s="48">
        <f t="shared" si="132"/>
        <v>34634.665597680687</v>
      </c>
      <c r="GD108" s="48">
        <f t="shared" si="132"/>
        <v>36175.908216777476</v>
      </c>
      <c r="GE108" s="48">
        <f t="shared" si="132"/>
        <v>37785.73613242407</v>
      </c>
      <c r="GF108" s="48">
        <f t="shared" si="132"/>
        <v>39467.201390316943</v>
      </c>
      <c r="GG108" s="48">
        <f t="shared" si="132"/>
        <v>41223.491852186045</v>
      </c>
      <c r="GH108" s="48">
        <f t="shared" si="132"/>
        <v>43057.937239608327</v>
      </c>
      <c r="GI108" s="48">
        <f t="shared" si="132"/>
        <v>44974.0154467709</v>
      </c>
      <c r="GJ108" s="48">
        <f t="shared" si="133"/>
        <v>46975.359134152204</v>
      </c>
      <c r="GK108" s="48">
        <f t="shared" si="133"/>
        <v>49065.762615621978</v>
      </c>
      <c r="GL108" s="48">
        <f t="shared" si="133"/>
        <v>51249.189052017158</v>
      </c>
      <c r="GM108" s="48">
        <f t="shared" si="133"/>
        <v>53529.777964831919</v>
      </c>
      <c r="GN108" s="48">
        <f t="shared" si="133"/>
        <v>55911.853084266935</v>
      </c>
      <c r="GO108" s="48">
        <f t="shared" si="133"/>
        <v>58399.930546516815</v>
      </c>
      <c r="GP108" s="48">
        <f t="shared" si="133"/>
        <v>60998.727455836815</v>
      </c>
      <c r="GQ108" s="48">
        <f t="shared" si="133"/>
        <v>63713.17082762155</v>
      </c>
      <c r="GR108" s="48">
        <f t="shared" si="133"/>
        <v>66548.406929450706</v>
      </c>
      <c r="GS108" s="48">
        <f t="shared" si="133"/>
        <v>69509.811037811261</v>
      </c>
      <c r="GT108" s="48">
        <f t="shared" si="133"/>
        <v>72602.997628993864</v>
      </c>
      <c r="GU108" s="48">
        <f t="shared" si="133"/>
        <v>75833.83102348409</v>
      </c>
      <c r="GV108" s="48">
        <f t="shared" si="133"/>
        <v>79208.43650402913</v>
      </c>
      <c r="GW108" s="48">
        <f t="shared" si="133"/>
        <v>82733.211928458419</v>
      </c>
      <c r="GX108" s="48">
        <f t="shared" si="133"/>
        <v>86414.839859274813</v>
      </c>
      <c r="GY108" s="48">
        <f t="shared" si="133"/>
        <v>90260.300233012546</v>
      </c>
      <c r="GZ108" s="48">
        <f t="shared" si="131"/>
        <v>94276.883593381601</v>
      </c>
      <c r="HA108" s="48">
        <f t="shared" si="131"/>
        <v>98472.204913287074</v>
      </c>
      <c r="HB108" s="48">
        <f t="shared" si="131"/>
        <v>102854.21803192835</v>
      </c>
      <c r="HC108" s="48">
        <f t="shared" si="131"/>
        <v>107431.23073434916</v>
      </c>
      <c r="HD108" s="48">
        <f t="shared" si="131"/>
        <v>112211.92050202769</v>
      </c>
      <c r="HE108" s="48">
        <f t="shared" si="131"/>
        <v>117205.35096436791</v>
      </c>
      <c r="HF108" s="48">
        <f t="shared" si="131"/>
        <v>122420.98908228228</v>
      </c>
      <c r="HG108" s="48">
        <f t="shared" si="131"/>
        <v>127868.72309644383</v>
      </c>
      <c r="HH108" s="48">
        <f t="shared" si="131"/>
        <v>133558.88127423558</v>
      </c>
      <c r="HI108" s="48">
        <f t="shared" si="131"/>
        <v>139502.25149093906</v>
      </c>
      <c r="HJ108" s="48">
        <f t="shared" si="131"/>
        <v>145710.10168228584</v>
      </c>
      <c r="HK108" s="48">
        <f t="shared" si="131"/>
        <v>152194.20120714756</v>
      </c>
      <c r="HL108" s="48">
        <f t="shared" si="131"/>
        <v>158966.84316086562</v>
      </c>
      <c r="HM108" s="48">
        <f t="shared" si="131"/>
        <v>166040.86768152413</v>
      </c>
    </row>
    <row r="109" spans="1:221" x14ac:dyDescent="0.25">
      <c r="A109" s="21" t="s">
        <v>1425</v>
      </c>
      <c r="B109" s="20" t="s">
        <v>770</v>
      </c>
      <c r="C109" s="19">
        <v>806.00300000000004</v>
      </c>
      <c r="D109" s="19">
        <v>75.959999999999994</v>
      </c>
      <c r="E109" s="18">
        <f t="shared" si="94"/>
        <v>61223.987880000001</v>
      </c>
      <c r="F109" s="16">
        <f t="shared" si="95"/>
        <v>2.4335270990364878E-3</v>
      </c>
      <c r="G109" s="17">
        <v>3.3175355450236969E-2</v>
      </c>
      <c r="H109" s="17">
        <f t="shared" si="109"/>
        <v>3.4339810426540281E-2</v>
      </c>
      <c r="I109" s="45">
        <f t="shared" si="110"/>
        <v>2.6084519999999993</v>
      </c>
      <c r="J109" s="17">
        <v>7.0199999999999999E-2</v>
      </c>
      <c r="K109" s="56">
        <f t="shared" si="96"/>
        <v>6.5916666666666665E-2</v>
      </c>
      <c r="L109" s="1">
        <f t="shared" si="97"/>
        <v>6.1633333333333332E-2</v>
      </c>
      <c r="M109" s="1">
        <f t="shared" si="98"/>
        <v>5.7349999999999998E-2</v>
      </c>
      <c r="N109" s="1">
        <f t="shared" si="99"/>
        <v>5.3066666666666665E-2</v>
      </c>
      <c r="O109" s="1">
        <f t="shared" si="100"/>
        <v>4.8783333333333331E-2</v>
      </c>
      <c r="P109" s="5">
        <v>4.4499999999999998E-2</v>
      </c>
      <c r="Q109" s="1">
        <f t="shared" si="101"/>
        <v>8.6619092681717413E-2</v>
      </c>
      <c r="R109" s="16">
        <f t="shared" si="102"/>
        <v>2.1078990933491245E-4</v>
      </c>
      <c r="S109" s="16">
        <f t="shared" si="103"/>
        <v>2.4335270990364878E-3</v>
      </c>
      <c r="T109" s="8"/>
      <c r="U109" s="57">
        <f t="shared" si="104"/>
        <v>-75.959999999999994</v>
      </c>
      <c r="V109" s="48">
        <f t="shared" si="105"/>
        <v>2.7915653303999992</v>
      </c>
      <c r="W109" s="48">
        <f t="shared" si="106"/>
        <v>2.9875332165940791</v>
      </c>
      <c r="X109" s="48">
        <f t="shared" si="130"/>
        <v>3.1972580483989836</v>
      </c>
      <c r="Y109" s="48">
        <f t="shared" si="130"/>
        <v>3.4217055633965923</v>
      </c>
      <c r="Z109" s="48">
        <f t="shared" si="130"/>
        <v>3.661909293947033</v>
      </c>
      <c r="AA109" s="48">
        <f t="shared" si="107"/>
        <v>3.9032901482397082</v>
      </c>
      <c r="AB109" s="48">
        <f t="shared" si="129"/>
        <v>4.1438629310428823</v>
      </c>
      <c r="AC109" s="48">
        <f t="shared" si="129"/>
        <v>4.3815134701381915</v>
      </c>
      <c r="AD109" s="48">
        <f t="shared" si="129"/>
        <v>4.6140257849535242</v>
      </c>
      <c r="AE109" s="48">
        <f t="shared" si="129"/>
        <v>4.8391133428295072</v>
      </c>
      <c r="AF109" s="48">
        <f t="shared" si="108"/>
        <v>5.0544538865854198</v>
      </c>
      <c r="AG109" s="48">
        <f t="shared" si="139"/>
        <v>5.2793770845384707</v>
      </c>
      <c r="AH109" s="48">
        <f t="shared" si="139"/>
        <v>5.5143093648004324</v>
      </c>
      <c r="AI109" s="48">
        <f t="shared" si="139"/>
        <v>5.759696131534052</v>
      </c>
      <c r="AJ109" s="48">
        <f t="shared" si="139"/>
        <v>6.0160026093873169</v>
      </c>
      <c r="AK109" s="48">
        <f t="shared" si="139"/>
        <v>6.2837147255050523</v>
      </c>
      <c r="AL109" s="48">
        <f t="shared" si="139"/>
        <v>6.5633400307900267</v>
      </c>
      <c r="AM109" s="48">
        <f t="shared" si="139"/>
        <v>6.8554086621601824</v>
      </c>
      <c r="AN109" s="48">
        <f t="shared" si="139"/>
        <v>7.1604743476263106</v>
      </c>
      <c r="AO109" s="48">
        <f t="shared" si="139"/>
        <v>7.4791154560956814</v>
      </c>
      <c r="AP109" s="48">
        <f t="shared" si="139"/>
        <v>7.8119360938919389</v>
      </c>
      <c r="AQ109" s="48">
        <f t="shared" si="139"/>
        <v>8.1595672500701308</v>
      </c>
      <c r="AR109" s="48">
        <f t="shared" si="139"/>
        <v>8.5226679926982509</v>
      </c>
      <c r="AS109" s="48">
        <f t="shared" si="139"/>
        <v>8.9019267183733231</v>
      </c>
      <c r="AT109" s="48">
        <f t="shared" si="139"/>
        <v>9.2980624573409365</v>
      </c>
      <c r="AU109" s="48">
        <f t="shared" si="139"/>
        <v>9.7118262366926089</v>
      </c>
      <c r="AV109" s="48">
        <f t="shared" si="139"/>
        <v>10.14400250422543</v>
      </c>
      <c r="AW109" s="48">
        <f t="shared" si="135"/>
        <v>10.595410615663461</v>
      </c>
      <c r="AX109" s="48">
        <f t="shared" si="135"/>
        <v>11.066906388060485</v>
      </c>
      <c r="AY109" s="48">
        <f t="shared" si="135"/>
        <v>11.559383722329176</v>
      </c>
      <c r="AZ109" s="48">
        <f t="shared" si="135"/>
        <v>12.073776297972824</v>
      </c>
      <c r="BA109" s="48">
        <f t="shared" si="135"/>
        <v>12.611059343232615</v>
      </c>
      <c r="BB109" s="48">
        <f t="shared" si="135"/>
        <v>13.172251484006466</v>
      </c>
      <c r="BC109" s="48">
        <f t="shared" si="135"/>
        <v>13.758416675044753</v>
      </c>
      <c r="BD109" s="48">
        <f t="shared" si="135"/>
        <v>14.370666217084244</v>
      </c>
      <c r="BE109" s="48">
        <f t="shared" si="135"/>
        <v>15.010160863744492</v>
      </c>
      <c r="BF109" s="48">
        <f t="shared" si="135"/>
        <v>15.678113022181121</v>
      </c>
      <c r="BG109" s="48">
        <f t="shared" si="135"/>
        <v>16.375789051668182</v>
      </c>
      <c r="BH109" s="48">
        <f t="shared" si="135"/>
        <v>17.104511664467417</v>
      </c>
      <c r="BI109" s="48">
        <f t="shared" si="135"/>
        <v>17.865662433536215</v>
      </c>
      <c r="BJ109" s="48">
        <f t="shared" si="135"/>
        <v>18.660684411828576</v>
      </c>
      <c r="BK109" s="48">
        <f t="shared" si="135"/>
        <v>19.491084868154946</v>
      </c>
      <c r="BL109" s="48">
        <f t="shared" si="122"/>
        <v>20.35843814478784</v>
      </c>
      <c r="BM109" s="48">
        <f t="shared" si="140"/>
        <v>21.264388642230898</v>
      </c>
      <c r="BN109" s="48">
        <f t="shared" si="140"/>
        <v>22.210653936810171</v>
      </c>
      <c r="BO109" s="48">
        <f t="shared" si="140"/>
        <v>23.199028036998225</v>
      </c>
      <c r="BP109" s="48">
        <f t="shared" si="140"/>
        <v>24.231384784644646</v>
      </c>
      <c r="BQ109" s="48">
        <f t="shared" si="140"/>
        <v>25.309681407561332</v>
      </c>
      <c r="BR109" s="48">
        <f t="shared" si="140"/>
        <v>26.435962230197809</v>
      </c>
      <c r="BS109" s="48">
        <f t="shared" si="140"/>
        <v>27.61236254944161</v>
      </c>
      <c r="BT109" s="48">
        <f t="shared" si="140"/>
        <v>28.841112682891762</v>
      </c>
      <c r="BU109" s="48">
        <f t="shared" si="140"/>
        <v>30.124542197280444</v>
      </c>
      <c r="BV109" s="48">
        <f t="shared" si="140"/>
        <v>31.465084325059422</v>
      </c>
      <c r="BW109" s="48">
        <f t="shared" si="140"/>
        <v>32.865280577524565</v>
      </c>
      <c r="BX109" s="48">
        <f t="shared" si="140"/>
        <v>34.32778556322441</v>
      </c>
      <c r="BY109" s="48">
        <f t="shared" si="140"/>
        <v>35.855372020787897</v>
      </c>
      <c r="BZ109" s="48">
        <f t="shared" si="140"/>
        <v>37.45093607571296</v>
      </c>
      <c r="CA109" s="48">
        <f t="shared" si="140"/>
        <v>39.117502731082183</v>
      </c>
      <c r="CB109" s="48">
        <f t="shared" si="140"/>
        <v>40.858231602615341</v>
      </c>
      <c r="CC109" s="48">
        <f t="shared" si="136"/>
        <v>42.67642290893172</v>
      </c>
      <c r="CD109" s="48">
        <f t="shared" si="136"/>
        <v>44.575523728379181</v>
      </c>
      <c r="CE109" s="48">
        <f t="shared" si="136"/>
        <v>46.559134534292056</v>
      </c>
      <c r="CF109" s="48">
        <f t="shared" si="136"/>
        <v>48.631016021068049</v>
      </c>
      <c r="CG109" s="48">
        <f t="shared" si="136"/>
        <v>50.795096234005577</v>
      </c>
      <c r="CH109" s="48">
        <f t="shared" si="136"/>
        <v>53.055478016418824</v>
      </c>
      <c r="CI109" s="48">
        <f t="shared" si="136"/>
        <v>55.416446788149464</v>
      </c>
      <c r="CJ109" s="48">
        <f t="shared" si="136"/>
        <v>57.882478670222113</v>
      </c>
      <c r="CK109" s="48">
        <f t="shared" si="136"/>
        <v>60.458248971046999</v>
      </c>
      <c r="CL109" s="48">
        <f t="shared" si="136"/>
        <v>63.14864105025859</v>
      </c>
      <c r="CM109" s="48">
        <f t="shared" si="136"/>
        <v>65.958755576995102</v>
      </c>
      <c r="CN109" s="48">
        <f t="shared" si="136"/>
        <v>68.89392020017138</v>
      </c>
      <c r="CO109" s="48">
        <f t="shared" si="136"/>
        <v>71.959699649078999</v>
      </c>
      <c r="CP109" s="48">
        <f t="shared" si="136"/>
        <v>75.161906283463011</v>
      </c>
      <c r="CQ109" s="48">
        <f t="shared" si="136"/>
        <v>78.506611113077113</v>
      </c>
      <c r="CR109" s="48">
        <f t="shared" si="124"/>
        <v>82.000155307609049</v>
      </c>
      <c r="CS109" s="48">
        <f t="shared" si="141"/>
        <v>85.649162218797656</v>
      </c>
      <c r="CT109" s="48">
        <f t="shared" si="141"/>
        <v>89.460549937534154</v>
      </c>
      <c r="CU109" s="48">
        <f t="shared" si="141"/>
        <v>93.441544409754428</v>
      </c>
      <c r="CV109" s="48">
        <f t="shared" si="141"/>
        <v>97.599693135988502</v>
      </c>
      <c r="CW109" s="48">
        <f t="shared" si="141"/>
        <v>101.94287948053999</v>
      </c>
      <c r="CX109" s="48">
        <f t="shared" si="141"/>
        <v>106.47933761742401</v>
      </c>
      <c r="CY109" s="48">
        <f t="shared" si="141"/>
        <v>111.21766814139937</v>
      </c>
      <c r="CZ109" s="48">
        <f t="shared" si="141"/>
        <v>116.16685437369165</v>
      </c>
      <c r="DA109" s="48">
        <f t="shared" si="141"/>
        <v>121.33627939332092</v>
      </c>
      <c r="DB109" s="48">
        <f t="shared" si="141"/>
        <v>126.7357438263237</v>
      </c>
      <c r="DC109" s="48">
        <f t="shared" si="141"/>
        <v>132.37548442659511</v>
      </c>
      <c r="DD109" s="48">
        <f t="shared" si="141"/>
        <v>138.26619348357858</v>
      </c>
      <c r="DE109" s="48">
        <f t="shared" si="141"/>
        <v>144.41903909359783</v>
      </c>
      <c r="DF109" s="48">
        <f t="shared" si="141"/>
        <v>150.84568633326293</v>
      </c>
      <c r="DG109" s="48">
        <f t="shared" si="141"/>
        <v>157.55831937509313</v>
      </c>
      <c r="DH109" s="48">
        <f t="shared" si="141"/>
        <v>164.56966458728476</v>
      </c>
      <c r="DI109" s="48">
        <f t="shared" si="137"/>
        <v>171.89301466141893</v>
      </c>
      <c r="DJ109" s="48">
        <f t="shared" si="137"/>
        <v>179.54225381385208</v>
      </c>
      <c r="DK109" s="48">
        <f t="shared" si="137"/>
        <v>187.53188410856851</v>
      </c>
      <c r="DL109" s="48">
        <f t="shared" si="137"/>
        <v>195.8770529513998</v>
      </c>
      <c r="DM109" s="48">
        <f t="shared" si="137"/>
        <v>204.59358180773708</v>
      </c>
      <c r="DN109" s="48">
        <f t="shared" si="137"/>
        <v>213.69799619818139</v>
      </c>
      <c r="DO109" s="48">
        <f t="shared" si="137"/>
        <v>223.20755702900044</v>
      </c>
      <c r="DP109" s="48">
        <f t="shared" si="137"/>
        <v>233.14029331679095</v>
      </c>
      <c r="DQ109" s="48">
        <f t="shared" si="137"/>
        <v>243.51503636938813</v>
      </c>
      <c r="DR109" s="48">
        <f t="shared" si="137"/>
        <v>254.35145548782589</v>
      </c>
      <c r="DS109" s="48">
        <f t="shared" si="137"/>
        <v>265.67009525703412</v>
      </c>
      <c r="DT109" s="48">
        <f t="shared" si="137"/>
        <v>277.49241449597213</v>
      </c>
      <c r="DU109" s="48">
        <f t="shared" si="137"/>
        <v>289.84082694104291</v>
      </c>
      <c r="DV109" s="48">
        <f t="shared" si="137"/>
        <v>302.7387437399193</v>
      </c>
      <c r="DW109" s="48">
        <f t="shared" si="137"/>
        <v>316.2106178363457</v>
      </c>
      <c r="DX109" s="48">
        <f t="shared" si="126"/>
        <v>330.28199033006308</v>
      </c>
      <c r="DY109" s="48">
        <f t="shared" si="142"/>
        <v>344.97953889975088</v>
      </c>
      <c r="DZ109" s="48">
        <f t="shared" si="142"/>
        <v>360.33112838078978</v>
      </c>
      <c r="EA109" s="48">
        <f t="shared" si="142"/>
        <v>376.3658635937349</v>
      </c>
      <c r="EB109" s="48">
        <f t="shared" si="142"/>
        <v>393.11414452365608</v>
      </c>
      <c r="EC109" s="48">
        <f t="shared" si="142"/>
        <v>410.60772395495877</v>
      </c>
      <c r="ED109" s="48">
        <f t="shared" si="142"/>
        <v>428.87976767095444</v>
      </c>
      <c r="EE109" s="48">
        <f t="shared" si="142"/>
        <v>447.96491733231193</v>
      </c>
      <c r="EF109" s="48">
        <f t="shared" si="142"/>
        <v>467.8993561535998</v>
      </c>
      <c r="EG109" s="48">
        <f t="shared" si="142"/>
        <v>488.72087750243497</v>
      </c>
      <c r="EH109" s="48">
        <f t="shared" si="142"/>
        <v>510.46895655129333</v>
      </c>
      <c r="EI109" s="48">
        <f t="shared" si="142"/>
        <v>533.18482511782588</v>
      </c>
      <c r="EJ109" s="48">
        <f t="shared" si="142"/>
        <v>556.91154983556908</v>
      </c>
      <c r="EK109" s="48">
        <f t="shared" si="142"/>
        <v>581.69411380325187</v>
      </c>
      <c r="EL109" s="48">
        <f t="shared" si="142"/>
        <v>607.57950186749656</v>
      </c>
      <c r="EM109" s="48">
        <f t="shared" si="142"/>
        <v>634.61678970060018</v>
      </c>
      <c r="EN109" s="48">
        <f t="shared" si="142"/>
        <v>662.85723684227685</v>
      </c>
      <c r="EO109" s="48">
        <f t="shared" si="138"/>
        <v>692.35438388175817</v>
      </c>
      <c r="EP109" s="48">
        <f t="shared" si="138"/>
        <v>723.16415396449645</v>
      </c>
      <c r="EQ109" s="48">
        <f t="shared" si="138"/>
        <v>755.34495881591658</v>
      </c>
      <c r="ER109" s="48">
        <f t="shared" si="138"/>
        <v>788.95780948322488</v>
      </c>
      <c r="ES109" s="48">
        <f t="shared" si="138"/>
        <v>824.06643200522842</v>
      </c>
      <c r="ET109" s="48">
        <f t="shared" si="138"/>
        <v>860.73738822946109</v>
      </c>
      <c r="EU109" s="48">
        <f t="shared" si="138"/>
        <v>899.04020200567209</v>
      </c>
      <c r="EV109" s="48">
        <f t="shared" si="138"/>
        <v>939.04749099492449</v>
      </c>
      <c r="EW109" s="48">
        <f t="shared" si="138"/>
        <v>980.83510434419861</v>
      </c>
      <c r="EX109" s="48">
        <f t="shared" si="138"/>
        <v>1024.4822664875155</v>
      </c>
      <c r="EY109" s="48">
        <f t="shared" si="138"/>
        <v>1070.0717273462099</v>
      </c>
      <c r="EZ109" s="48">
        <f t="shared" si="138"/>
        <v>1117.6899192131161</v>
      </c>
      <c r="FA109" s="48">
        <f t="shared" si="138"/>
        <v>1167.4271206180997</v>
      </c>
      <c r="FB109" s="48">
        <f t="shared" si="138"/>
        <v>1219.3776274856052</v>
      </c>
      <c r="FC109" s="48">
        <f t="shared" si="138"/>
        <v>1273.6399319087145</v>
      </c>
      <c r="FD109" s="48">
        <f t="shared" si="128"/>
        <v>1330.3169088786524</v>
      </c>
      <c r="FE109" s="48">
        <f t="shared" si="134"/>
        <v>1389.5160113237523</v>
      </c>
      <c r="FF109" s="48">
        <f t="shared" si="134"/>
        <v>1451.3494738276593</v>
      </c>
      <c r="FG109" s="48">
        <f t="shared" si="134"/>
        <v>1515.9345254129901</v>
      </c>
      <c r="FH109" s="48">
        <f t="shared" si="134"/>
        <v>1583.3936117938681</v>
      </c>
      <c r="FI109" s="48">
        <f t="shared" si="134"/>
        <v>1653.8546275186952</v>
      </c>
      <c r="FJ109" s="48">
        <f t="shared" si="134"/>
        <v>1727.4511584432771</v>
      </c>
      <c r="FK109" s="48">
        <f t="shared" si="134"/>
        <v>1804.322734994003</v>
      </c>
      <c r="FL109" s="48">
        <f t="shared" si="134"/>
        <v>1884.6150967012361</v>
      </c>
      <c r="FM109" s="48">
        <f t="shared" si="134"/>
        <v>1968.480468504441</v>
      </c>
      <c r="FN109" s="48">
        <f t="shared" si="134"/>
        <v>2056.0778493528887</v>
      </c>
      <c r="FO109" s="48">
        <f t="shared" si="134"/>
        <v>2147.5733136490921</v>
      </c>
      <c r="FP109" s="48">
        <f t="shared" si="134"/>
        <v>2243.1403261064766</v>
      </c>
      <c r="FQ109" s="48">
        <f t="shared" si="134"/>
        <v>2342.9600706182146</v>
      </c>
      <c r="FR109" s="48">
        <f t="shared" si="134"/>
        <v>2447.2217937607252</v>
      </c>
      <c r="FS109" s="48">
        <f t="shared" si="134"/>
        <v>2556.1231635830773</v>
      </c>
      <c r="FT109" s="48">
        <f t="shared" si="134"/>
        <v>2669.8706443625242</v>
      </c>
      <c r="FU109" s="48">
        <f t="shared" si="132"/>
        <v>2788.6798880366564</v>
      </c>
      <c r="FV109" s="48">
        <f t="shared" si="132"/>
        <v>2912.7761430542873</v>
      </c>
      <c r="FW109" s="48">
        <f t="shared" si="132"/>
        <v>3042.3946814202031</v>
      </c>
      <c r="FX109" s="48">
        <f t="shared" si="132"/>
        <v>3177.7812447434021</v>
      </c>
      <c r="FY109" s="48">
        <f t="shared" si="132"/>
        <v>3319.1925101344837</v>
      </c>
      <c r="FZ109" s="48">
        <f t="shared" si="132"/>
        <v>3466.8965768354683</v>
      </c>
      <c r="GA109" s="48">
        <f t="shared" si="132"/>
        <v>3621.1734745046465</v>
      </c>
      <c r="GB109" s="48">
        <f t="shared" si="132"/>
        <v>3782.3156941201032</v>
      </c>
      <c r="GC109" s="48">
        <f t="shared" si="132"/>
        <v>3950.6287425084479</v>
      </c>
      <c r="GD109" s="48">
        <f t="shared" si="132"/>
        <v>4126.4317215500741</v>
      </c>
      <c r="GE109" s="48">
        <f t="shared" si="132"/>
        <v>4310.0579331590525</v>
      </c>
      <c r="GF109" s="48">
        <f t="shared" si="132"/>
        <v>4501.8555111846299</v>
      </c>
      <c r="GG109" s="48">
        <f t="shared" si="132"/>
        <v>4702.1880814323458</v>
      </c>
      <c r="GH109" s="48">
        <f t="shared" si="132"/>
        <v>4911.4354510560852</v>
      </c>
      <c r="GI109" s="48">
        <f t="shared" si="132"/>
        <v>5129.9943286280813</v>
      </c>
      <c r="GJ109" s="48">
        <f t="shared" si="133"/>
        <v>5358.2790762520308</v>
      </c>
      <c r="GK109" s="48">
        <f t="shared" si="133"/>
        <v>5596.7224951452463</v>
      </c>
      <c r="GL109" s="48">
        <f t="shared" si="133"/>
        <v>5845.7766461792098</v>
      </c>
      <c r="GM109" s="48">
        <f t="shared" si="133"/>
        <v>6105.9137069341841</v>
      </c>
      <c r="GN109" s="48">
        <f t="shared" si="133"/>
        <v>6377.6268668927551</v>
      </c>
      <c r="GO109" s="48">
        <f t="shared" si="133"/>
        <v>6661.4312624694821</v>
      </c>
      <c r="GP109" s="48">
        <f t="shared" si="133"/>
        <v>6957.864953649374</v>
      </c>
      <c r="GQ109" s="48">
        <f t="shared" si="133"/>
        <v>7267.4899440867712</v>
      </c>
      <c r="GR109" s="48">
        <f t="shared" si="133"/>
        <v>7590.8932465986327</v>
      </c>
      <c r="GS109" s="48">
        <f t="shared" si="133"/>
        <v>7928.6879960722717</v>
      </c>
      <c r="GT109" s="48">
        <f t="shared" si="133"/>
        <v>8281.5146118974881</v>
      </c>
      <c r="GU109" s="48">
        <f t="shared" si="133"/>
        <v>8650.0420121269253</v>
      </c>
      <c r="GV109" s="48">
        <f t="shared" si="133"/>
        <v>9034.968881666573</v>
      </c>
      <c r="GW109" s="48">
        <f t="shared" si="133"/>
        <v>9437.0249969007345</v>
      </c>
      <c r="GX109" s="48">
        <f t="shared" si="133"/>
        <v>9856.9726092628171</v>
      </c>
      <c r="GY109" s="48">
        <f t="shared" si="133"/>
        <v>10295.607890375013</v>
      </c>
      <c r="GZ109" s="48">
        <f t="shared" si="131"/>
        <v>10753.762441496701</v>
      </c>
      <c r="HA109" s="48">
        <f t="shared" si="131"/>
        <v>11232.304870143304</v>
      </c>
      <c r="HB109" s="48">
        <f t="shared" si="131"/>
        <v>11732.14243686468</v>
      </c>
      <c r="HC109" s="48">
        <f t="shared" si="131"/>
        <v>12254.222775305159</v>
      </c>
      <c r="HD109" s="48">
        <f t="shared" si="131"/>
        <v>12799.535688806238</v>
      </c>
      <c r="HE109" s="48">
        <f t="shared" si="131"/>
        <v>13369.115026958116</v>
      </c>
      <c r="HF109" s="48">
        <f t="shared" si="131"/>
        <v>13964.040645657751</v>
      </c>
      <c r="HG109" s="48">
        <f t="shared" si="131"/>
        <v>14585.440454389522</v>
      </c>
      <c r="HH109" s="48">
        <f t="shared" si="131"/>
        <v>15234.492554609855</v>
      </c>
      <c r="HI109" s="48">
        <f t="shared" si="131"/>
        <v>15912.427473289994</v>
      </c>
      <c r="HJ109" s="48">
        <f t="shared" si="131"/>
        <v>16620.530495851399</v>
      </c>
      <c r="HK109" s="48">
        <f t="shared" si="131"/>
        <v>17360.144102916787</v>
      </c>
      <c r="HL109" s="48">
        <f t="shared" si="131"/>
        <v>18132.670515496586</v>
      </c>
      <c r="HM109" s="48">
        <f t="shared" si="131"/>
        <v>18939.574353436183</v>
      </c>
    </row>
    <row r="110" spans="1:221" x14ac:dyDescent="0.25">
      <c r="A110" s="21" t="s">
        <v>769</v>
      </c>
      <c r="B110" s="20" t="s">
        <v>768</v>
      </c>
      <c r="C110" s="19">
        <v>143.857</v>
      </c>
      <c r="D110" s="19">
        <v>137.13</v>
      </c>
      <c r="E110" s="18">
        <f t="shared" si="94"/>
        <v>19727.110409999998</v>
      </c>
      <c r="F110" s="16">
        <f t="shared" si="95"/>
        <v>7.8411190500222267E-4</v>
      </c>
      <c r="G110" s="17">
        <v>1.4438853642528988E-2</v>
      </c>
      <c r="H110" s="17">
        <f t="shared" si="109"/>
        <v>1.5278689564646687E-2</v>
      </c>
      <c r="I110" s="45">
        <f t="shared" si="110"/>
        <v>2.0951667</v>
      </c>
      <c r="J110" s="17">
        <v>0.11632999999999999</v>
      </c>
      <c r="K110" s="56">
        <f t="shared" si="96"/>
        <v>0.10435833333333333</v>
      </c>
      <c r="L110" s="1">
        <f t="shared" si="97"/>
        <v>9.2386666666666672E-2</v>
      </c>
      <c r="M110" s="1">
        <f t="shared" si="98"/>
        <v>8.0415000000000014E-2</v>
      </c>
      <c r="N110" s="1">
        <f t="shared" si="99"/>
        <v>6.8443333333333356E-2</v>
      </c>
      <c r="O110" s="1">
        <f t="shared" si="100"/>
        <v>5.6471666666666691E-2</v>
      </c>
      <c r="P110" s="5">
        <v>4.4499999999999998E-2</v>
      </c>
      <c r="Q110" s="1">
        <f t="shared" si="101"/>
        <v>6.9728241898644017E-2</v>
      </c>
      <c r="R110" s="16">
        <f t="shared" si="102"/>
        <v>5.4674744587601562E-5</v>
      </c>
      <c r="S110" s="16">
        <f t="shared" si="103"/>
        <v>7.8411190500222267E-4</v>
      </c>
      <c r="T110" s="8"/>
      <c r="U110" s="57">
        <f t="shared" si="104"/>
        <v>-137.13</v>
      </c>
      <c r="V110" s="48">
        <f t="shared" si="105"/>
        <v>2.338897442211</v>
      </c>
      <c r="W110" s="48">
        <f t="shared" si="106"/>
        <v>2.610981381663406</v>
      </c>
      <c r="X110" s="48">
        <f t="shared" si="130"/>
        <v>2.9147168457923103</v>
      </c>
      <c r="Y110" s="48">
        <f t="shared" si="130"/>
        <v>3.2537858564633297</v>
      </c>
      <c r="Z110" s="48">
        <f t="shared" si="130"/>
        <v>3.632298765145709</v>
      </c>
      <c r="AA110" s="48">
        <f t="shared" si="107"/>
        <v>4.0113594104450403</v>
      </c>
      <c r="AB110" s="48">
        <f t="shared" si="129"/>
        <v>4.3819555351780224</v>
      </c>
      <c r="AC110" s="48">
        <f t="shared" si="129"/>
        <v>4.7343304895393628</v>
      </c>
      <c r="AD110" s="48">
        <f t="shared" si="129"/>
        <v>5.0583638493450689</v>
      </c>
      <c r="AE110" s="48">
        <f t="shared" si="129"/>
        <v>5.3440180865240006</v>
      </c>
      <c r="AF110" s="48">
        <f t="shared" si="108"/>
        <v>5.5818268913743188</v>
      </c>
      <c r="AG110" s="48">
        <f t="shared" si="139"/>
        <v>5.830218188040476</v>
      </c>
      <c r="AH110" s="48">
        <f t="shared" si="139"/>
        <v>6.0896628974082772</v>
      </c>
      <c r="AI110" s="48">
        <f t="shared" si="139"/>
        <v>6.3606528963429456</v>
      </c>
      <c r="AJ110" s="48">
        <f t="shared" si="139"/>
        <v>6.6437019502302066</v>
      </c>
      <c r="AK110" s="48">
        <f t="shared" si="139"/>
        <v>6.9393466870154503</v>
      </c>
      <c r="AL110" s="48">
        <f t="shared" si="139"/>
        <v>7.248147614587638</v>
      </c>
      <c r="AM110" s="48">
        <f t="shared" si="139"/>
        <v>7.5706901834367875</v>
      </c>
      <c r="AN110" s="48">
        <f t="shared" si="139"/>
        <v>7.9075858965997243</v>
      </c>
      <c r="AO110" s="48">
        <f t="shared" si="139"/>
        <v>8.2594734689984115</v>
      </c>
      <c r="AP110" s="48">
        <f t="shared" si="139"/>
        <v>8.6270200383688405</v>
      </c>
      <c r="AQ110" s="48">
        <f t="shared" si="139"/>
        <v>9.0109224300762545</v>
      </c>
      <c r="AR110" s="48">
        <f t="shared" si="139"/>
        <v>9.4119084782146469</v>
      </c>
      <c r="AS110" s="48">
        <f t="shared" si="139"/>
        <v>9.8307384054951985</v>
      </c>
      <c r="AT110" s="48">
        <f t="shared" si="139"/>
        <v>10.268206264539735</v>
      </c>
      <c r="AU110" s="48">
        <f t="shared" si="139"/>
        <v>10.725141443311752</v>
      </c>
      <c r="AV110" s="48">
        <f t="shared" si="139"/>
        <v>11.202410237539125</v>
      </c>
      <c r="AW110" s="48">
        <f t="shared" si="135"/>
        <v>11.700917493109616</v>
      </c>
      <c r="AX110" s="48">
        <f t="shared" si="135"/>
        <v>12.221608321552994</v>
      </c>
      <c r="AY110" s="48">
        <f t="shared" si="135"/>
        <v>12.765469891862102</v>
      </c>
      <c r="AZ110" s="48">
        <f t="shared" si="135"/>
        <v>13.333533302049965</v>
      </c>
      <c r="BA110" s="48">
        <f t="shared" si="135"/>
        <v>13.926875533991188</v>
      </c>
      <c r="BB110" s="48">
        <f t="shared" si="135"/>
        <v>14.546621495253795</v>
      </c>
      <c r="BC110" s="48">
        <f t="shared" si="135"/>
        <v>15.19394615179259</v>
      </c>
      <c r="BD110" s="48">
        <f t="shared" si="135"/>
        <v>15.870076755547359</v>
      </c>
      <c r="BE110" s="48">
        <f t="shared" si="135"/>
        <v>16.576295171169217</v>
      </c>
      <c r="BF110" s="48">
        <f t="shared" si="135"/>
        <v>17.313940306286248</v>
      </c>
      <c r="BG110" s="48">
        <f t="shared" si="135"/>
        <v>18.084410649915988</v>
      </c>
      <c r="BH110" s="48">
        <f t="shared" si="135"/>
        <v>18.889166923837248</v>
      </c>
      <c r="BI110" s="48">
        <f t="shared" si="135"/>
        <v>19.729734851948006</v>
      </c>
      <c r="BJ110" s="48">
        <f t="shared" si="135"/>
        <v>20.607708052859692</v>
      </c>
      <c r="BK110" s="48">
        <f t="shared" si="135"/>
        <v>21.524751061211948</v>
      </c>
      <c r="BL110" s="48">
        <f t="shared" si="122"/>
        <v>22.48260248343588</v>
      </c>
      <c r="BM110" s="48">
        <f t="shared" si="140"/>
        <v>23.483078293948775</v>
      </c>
      <c r="BN110" s="48">
        <f t="shared" si="140"/>
        <v>24.528075278029494</v>
      </c>
      <c r="BO110" s="48">
        <f t="shared" si="140"/>
        <v>25.619574627901805</v>
      </c>
      <c r="BP110" s="48">
        <f t="shared" si="140"/>
        <v>26.759645698843435</v>
      </c>
      <c r="BQ110" s="48">
        <f t="shared" si="140"/>
        <v>27.950449932441966</v>
      </c>
      <c r="BR110" s="48">
        <f t="shared" si="140"/>
        <v>29.194244954435632</v>
      </c>
      <c r="BS110" s="48">
        <f t="shared" si="140"/>
        <v>30.493388854908016</v>
      </c>
      <c r="BT110" s="48">
        <f t="shared" si="140"/>
        <v>31.850344658951421</v>
      </c>
      <c r="BU110" s="48">
        <f t="shared" si="140"/>
        <v>33.26768499627476</v>
      </c>
      <c r="BV110" s="48">
        <f t="shared" si="140"/>
        <v>34.748096978608984</v>
      </c>
      <c r="BW110" s="48">
        <f t="shared" si="140"/>
        <v>36.294387294157083</v>
      </c>
      <c r="BX110" s="48">
        <f t="shared" si="140"/>
        <v>37.909487528747071</v>
      </c>
      <c r="BY110" s="48">
        <f t="shared" si="140"/>
        <v>39.596459723776313</v>
      </c>
      <c r="BZ110" s="48">
        <f t="shared" si="140"/>
        <v>41.358502181484361</v>
      </c>
      <c r="CA110" s="48">
        <f t="shared" si="140"/>
        <v>43.198955528560418</v>
      </c>
      <c r="CB110" s="48">
        <f t="shared" si="140"/>
        <v>45.121309049581356</v>
      </c>
      <c r="CC110" s="48">
        <f t="shared" si="136"/>
        <v>47.129207302287725</v>
      </c>
      <c r="CD110" s="48">
        <f t="shared" si="136"/>
        <v>49.226457027239526</v>
      </c>
      <c r="CE110" s="48">
        <f t="shared" si="136"/>
        <v>51.417034364951682</v>
      </c>
      <c r="CF110" s="48">
        <f t="shared" si="136"/>
        <v>53.705092394192029</v>
      </c>
      <c r="CG110" s="48">
        <f t="shared" si="136"/>
        <v>56.094969005733574</v>
      </c>
      <c r="CH110" s="48">
        <f t="shared" si="136"/>
        <v>58.591195126488721</v>
      </c>
      <c r="CI110" s="48">
        <f t="shared" si="136"/>
        <v>61.198503309617465</v>
      </c>
      <c r="CJ110" s="48">
        <f t="shared" si="136"/>
        <v>63.921836706895441</v>
      </c>
      <c r="CK110" s="48">
        <f t="shared" si="136"/>
        <v>66.766358440352292</v>
      </c>
      <c r="CL110" s="48">
        <f t="shared" si="136"/>
        <v>69.737461390947971</v>
      </c>
      <c r="CM110" s="48">
        <f t="shared" si="136"/>
        <v>72.840778422845148</v>
      </c>
      <c r="CN110" s="48">
        <f t="shared" si="136"/>
        <v>76.082193062661759</v>
      </c>
      <c r="CO110" s="48">
        <f t="shared" si="136"/>
        <v>79.467850653950208</v>
      </c>
      <c r="CP110" s="48">
        <f t="shared" si="136"/>
        <v>83.004170008050991</v>
      </c>
      <c r="CQ110" s="48">
        <f t="shared" si="136"/>
        <v>86.697855573409257</v>
      </c>
      <c r="CR110" s="48">
        <f t="shared" si="124"/>
        <v>90.555910146425973</v>
      </c>
      <c r="CS110" s="48">
        <f t="shared" si="141"/>
        <v>94.585648147941924</v>
      </c>
      <c r="CT110" s="48">
        <f t="shared" si="141"/>
        <v>98.794709490525335</v>
      </c>
      <c r="CU110" s="48">
        <f t="shared" si="141"/>
        <v>103.19107406285372</v>
      </c>
      <c r="CV110" s="48">
        <f t="shared" si="141"/>
        <v>107.7830768586507</v>
      </c>
      <c r="CW110" s="48">
        <f t="shared" si="141"/>
        <v>112.57942377886066</v>
      </c>
      <c r="CX110" s="48">
        <f t="shared" si="141"/>
        <v>117.58920813701995</v>
      </c>
      <c r="CY110" s="48">
        <f t="shared" si="141"/>
        <v>122.82192789911734</v>
      </c>
      <c r="CZ110" s="48">
        <f t="shared" si="141"/>
        <v>128.28750369062806</v>
      </c>
      <c r="DA110" s="48">
        <f t="shared" si="141"/>
        <v>133.99629760486101</v>
      </c>
      <c r="DB110" s="48">
        <f t="shared" si="141"/>
        <v>139.95913284827733</v>
      </c>
      <c r="DC110" s="48">
        <f t="shared" si="141"/>
        <v>146.18731426002569</v>
      </c>
      <c r="DD110" s="48">
        <f t="shared" si="141"/>
        <v>152.69264974459682</v>
      </c>
      <c r="DE110" s="48">
        <f t="shared" si="141"/>
        <v>159.48747265823138</v>
      </c>
      <c r="DF110" s="48">
        <f t="shared" si="141"/>
        <v>166.58466519152267</v>
      </c>
      <c r="DG110" s="48">
        <f t="shared" si="141"/>
        <v>173.99768279254542</v>
      </c>
      <c r="DH110" s="48">
        <f t="shared" si="141"/>
        <v>181.7405796768137</v>
      </c>
      <c r="DI110" s="48">
        <f t="shared" si="137"/>
        <v>189.82803547243191</v>
      </c>
      <c r="DJ110" s="48">
        <f t="shared" si="137"/>
        <v>198.27538305095513</v>
      </c>
      <c r="DK110" s="48">
        <f t="shared" si="137"/>
        <v>207.09863759672263</v>
      </c>
      <c r="DL110" s="48">
        <f t="shared" si="137"/>
        <v>216.31452696977678</v>
      </c>
      <c r="DM110" s="48">
        <f t="shared" si="137"/>
        <v>225.94052341993185</v>
      </c>
      <c r="DN110" s="48">
        <f t="shared" si="137"/>
        <v>235.99487671211881</v>
      </c>
      <c r="DO110" s="48">
        <f t="shared" si="137"/>
        <v>246.49664872580809</v>
      </c>
      <c r="DP110" s="48">
        <f t="shared" si="137"/>
        <v>257.46574959410657</v>
      </c>
      <c r="DQ110" s="48">
        <f t="shared" si="137"/>
        <v>268.92297545104429</v>
      </c>
      <c r="DR110" s="48">
        <f t="shared" si="137"/>
        <v>280.89004785861579</v>
      </c>
      <c r="DS110" s="48">
        <f t="shared" si="137"/>
        <v>293.3896549883242</v>
      </c>
      <c r="DT110" s="48">
        <f t="shared" si="137"/>
        <v>306.44549463530461</v>
      </c>
      <c r="DU110" s="48">
        <f t="shared" si="137"/>
        <v>320.08231914657568</v>
      </c>
      <c r="DV110" s="48">
        <f t="shared" si="137"/>
        <v>334.3259823485983</v>
      </c>
      <c r="DW110" s="48">
        <f t="shared" si="137"/>
        <v>349.20348856311091</v>
      </c>
      <c r="DX110" s="48">
        <f t="shared" si="126"/>
        <v>364.74304380416936</v>
      </c>
      <c r="DY110" s="48">
        <f t="shared" si="142"/>
        <v>380.97410925345491</v>
      </c>
      <c r="DZ110" s="48">
        <f t="shared" si="142"/>
        <v>397.92745711523366</v>
      </c>
      <c r="EA110" s="48">
        <f t="shared" si="142"/>
        <v>415.63522895686157</v>
      </c>
      <c r="EB110" s="48">
        <f t="shared" si="142"/>
        <v>434.13099664544188</v>
      </c>
      <c r="EC110" s="48">
        <f t="shared" si="142"/>
        <v>453.44982599616407</v>
      </c>
      <c r="ED110" s="48">
        <f t="shared" si="142"/>
        <v>473.62834325299337</v>
      </c>
      <c r="EE110" s="48">
        <f t="shared" si="142"/>
        <v>494.70480452775155</v>
      </c>
      <c r="EF110" s="48">
        <f t="shared" si="142"/>
        <v>516.71916832923648</v>
      </c>
      <c r="EG110" s="48">
        <f t="shared" si="142"/>
        <v>539.71317131988746</v>
      </c>
      <c r="EH110" s="48">
        <f t="shared" si="142"/>
        <v>563.73040744362243</v>
      </c>
      <c r="EI110" s="48">
        <f t="shared" si="142"/>
        <v>588.81641057486365</v>
      </c>
      <c r="EJ110" s="48">
        <f t="shared" si="142"/>
        <v>615.01874084544511</v>
      </c>
      <c r="EK110" s="48">
        <f t="shared" si="142"/>
        <v>642.38707481306744</v>
      </c>
      <c r="EL110" s="48">
        <f t="shared" si="142"/>
        <v>670.97329964224889</v>
      </c>
      <c r="EM110" s="48">
        <f t="shared" si="142"/>
        <v>700.83161147632893</v>
      </c>
      <c r="EN110" s="48">
        <f t="shared" si="142"/>
        <v>732.0186181870256</v>
      </c>
      <c r="EO110" s="48">
        <f t="shared" si="138"/>
        <v>764.59344669634822</v>
      </c>
      <c r="EP110" s="48">
        <f t="shared" si="138"/>
        <v>798.61785507433569</v>
      </c>
      <c r="EQ110" s="48">
        <f t="shared" si="138"/>
        <v>834.15634962514366</v>
      </c>
      <c r="ER110" s="48">
        <f t="shared" si="138"/>
        <v>871.27630718346256</v>
      </c>
      <c r="ES110" s="48">
        <f t="shared" si="138"/>
        <v>910.04810285312658</v>
      </c>
      <c r="ET110" s="48">
        <f t="shared" si="138"/>
        <v>950.54524343009075</v>
      </c>
      <c r="EU110" s="48">
        <f t="shared" si="138"/>
        <v>992.84450676272979</v>
      </c>
      <c r="EV110" s="48">
        <f t="shared" si="138"/>
        <v>1037.0260873136713</v>
      </c>
      <c r="EW110" s="48">
        <f t="shared" si="138"/>
        <v>1083.1737481991297</v>
      </c>
      <c r="EX110" s="48">
        <f t="shared" si="138"/>
        <v>1131.374979993991</v>
      </c>
      <c r="EY110" s="48">
        <f t="shared" si="138"/>
        <v>1181.7211666037235</v>
      </c>
      <c r="EZ110" s="48">
        <f t="shared" si="138"/>
        <v>1234.3077585175893</v>
      </c>
      <c r="FA110" s="48">
        <f t="shared" si="138"/>
        <v>1289.2344537716219</v>
      </c>
      <c r="FB110" s="48">
        <f t="shared" si="138"/>
        <v>1346.6053869644591</v>
      </c>
      <c r="FC110" s="48">
        <f t="shared" si="138"/>
        <v>1406.5293266843776</v>
      </c>
      <c r="FD110" s="48">
        <f t="shared" si="128"/>
        <v>1469.1198817218324</v>
      </c>
      <c r="FE110" s="48">
        <f t="shared" si="134"/>
        <v>1534.4957164584539</v>
      </c>
      <c r="FF110" s="48">
        <f t="shared" si="134"/>
        <v>1602.7807758408551</v>
      </c>
      <c r="FG110" s="48">
        <f t="shared" si="134"/>
        <v>1674.1045203657732</v>
      </c>
      <c r="FH110" s="48">
        <f t="shared" si="134"/>
        <v>1748.60217152205</v>
      </c>
      <c r="FI110" s="48">
        <f t="shared" si="134"/>
        <v>1826.4149681547813</v>
      </c>
      <c r="FJ110" s="48">
        <f t="shared" si="134"/>
        <v>1907.690434237669</v>
      </c>
      <c r="FK110" s="48">
        <f t="shared" si="134"/>
        <v>1992.5826585612454</v>
      </c>
      <c r="FL110" s="48">
        <f t="shared" si="134"/>
        <v>2081.2525868672205</v>
      </c>
      <c r="FM110" s="48">
        <f t="shared" si="134"/>
        <v>2173.8683269828121</v>
      </c>
      <c r="FN110" s="48">
        <f t="shared" si="134"/>
        <v>2270.6054675335472</v>
      </c>
      <c r="FO110" s="48">
        <f t="shared" si="134"/>
        <v>2371.6474108387902</v>
      </c>
      <c r="FP110" s="48">
        <f t="shared" si="134"/>
        <v>2477.1857206211162</v>
      </c>
      <c r="FQ110" s="48">
        <f t="shared" si="134"/>
        <v>2587.4204851887557</v>
      </c>
      <c r="FR110" s="48">
        <f t="shared" si="134"/>
        <v>2702.5606967796552</v>
      </c>
      <c r="FS110" s="48">
        <f t="shared" si="134"/>
        <v>2822.8246477863499</v>
      </c>
      <c r="FT110" s="48">
        <f t="shared" si="134"/>
        <v>2948.4403446128426</v>
      </c>
      <c r="FU110" s="48">
        <f t="shared" si="132"/>
        <v>3079.6459399481141</v>
      </c>
      <c r="FV110" s="48">
        <f t="shared" si="132"/>
        <v>3216.6901842758052</v>
      </c>
      <c r="FW110" s="48">
        <f t="shared" si="132"/>
        <v>3359.8328974760784</v>
      </c>
      <c r="FX110" s="48">
        <f t="shared" si="132"/>
        <v>3509.345461413764</v>
      </c>
      <c r="FY110" s="48">
        <f t="shared" si="132"/>
        <v>3665.5113344466763</v>
      </c>
      <c r="FZ110" s="48">
        <f t="shared" si="132"/>
        <v>3828.6265888295534</v>
      </c>
      <c r="GA110" s="48">
        <f t="shared" si="132"/>
        <v>3999.0004720324682</v>
      </c>
      <c r="GB110" s="48">
        <f t="shared" si="132"/>
        <v>4176.9559930379128</v>
      </c>
      <c r="GC110" s="48">
        <f t="shared" si="132"/>
        <v>4362.8305347281002</v>
      </c>
      <c r="GD110" s="48">
        <f t="shared" si="132"/>
        <v>4556.9764935235007</v>
      </c>
      <c r="GE110" s="48">
        <f t="shared" si="132"/>
        <v>4759.7619474852963</v>
      </c>
      <c r="GF110" s="48">
        <f t="shared" si="132"/>
        <v>4971.5713541483919</v>
      </c>
      <c r="GG110" s="48">
        <f t="shared" si="132"/>
        <v>5192.8062794079951</v>
      </c>
      <c r="GH110" s="48">
        <f t="shared" si="132"/>
        <v>5423.8861588416512</v>
      </c>
      <c r="GI110" s="48">
        <f t="shared" si="132"/>
        <v>5665.249092910105</v>
      </c>
      <c r="GJ110" s="48">
        <f t="shared" si="133"/>
        <v>5917.3526775446044</v>
      </c>
      <c r="GK110" s="48">
        <f t="shared" si="133"/>
        <v>6180.6748716953389</v>
      </c>
      <c r="GL110" s="48">
        <f t="shared" si="133"/>
        <v>6455.7149034857812</v>
      </c>
      <c r="GM110" s="48">
        <f t="shared" si="133"/>
        <v>6742.9942166908986</v>
      </c>
      <c r="GN110" s="48">
        <f t="shared" si="133"/>
        <v>7043.0574593336432</v>
      </c>
      <c r="GO110" s="48">
        <f t="shared" si="133"/>
        <v>7356.4735162739898</v>
      </c>
      <c r="GP110" s="48">
        <f t="shared" si="133"/>
        <v>7683.836587748182</v>
      </c>
      <c r="GQ110" s="48">
        <f t="shared" si="133"/>
        <v>8025.7673159029755</v>
      </c>
      <c r="GR110" s="48">
        <f t="shared" si="133"/>
        <v>8382.9139614606574</v>
      </c>
      <c r="GS110" s="48">
        <f t="shared" si="133"/>
        <v>8755.9536327456572</v>
      </c>
      <c r="GT110" s="48">
        <f t="shared" si="133"/>
        <v>9145.5935694028394</v>
      </c>
      <c r="GU110" s="48">
        <f t="shared" si="133"/>
        <v>9552.5724832412652</v>
      </c>
      <c r="GV110" s="48">
        <f t="shared" si="133"/>
        <v>9977.6619587455007</v>
      </c>
      <c r="GW110" s="48">
        <f t="shared" si="133"/>
        <v>10421.667915909675</v>
      </c>
      <c r="GX110" s="48">
        <f t="shared" si="133"/>
        <v>10885.432138167655</v>
      </c>
      <c r="GY110" s="48">
        <f t="shared" si="133"/>
        <v>11369.833868316115</v>
      </c>
      <c r="GZ110" s="48">
        <f t="shared" si="131"/>
        <v>11875.791475456181</v>
      </c>
      <c r="HA110" s="48">
        <f t="shared" si="131"/>
        <v>12404.26419611398</v>
      </c>
      <c r="HB110" s="48">
        <f t="shared" si="131"/>
        <v>12956.253952841053</v>
      </c>
      <c r="HC110" s="48">
        <f t="shared" si="131"/>
        <v>13532.80725374248</v>
      </c>
      <c r="HD110" s="48">
        <f t="shared" si="131"/>
        <v>14135.01717653402</v>
      </c>
      <c r="HE110" s="48">
        <f t="shared" si="131"/>
        <v>14764.025440889784</v>
      </c>
      <c r="HF110" s="48">
        <f t="shared" si="131"/>
        <v>15421.024573009379</v>
      </c>
      <c r="HG110" s="48">
        <f t="shared" si="131"/>
        <v>16107.260166508297</v>
      </c>
      <c r="HH110" s="48">
        <f t="shared" si="131"/>
        <v>16824.033243917915</v>
      </c>
      <c r="HI110" s="48">
        <f t="shared" si="131"/>
        <v>17572.702723272261</v>
      </c>
      <c r="HJ110" s="48">
        <f t="shared" si="131"/>
        <v>18354.687994457876</v>
      </c>
      <c r="HK110" s="48">
        <f t="shared" si="131"/>
        <v>19171.471610211251</v>
      </c>
      <c r="HL110" s="48">
        <f t="shared" si="131"/>
        <v>20024.602096865652</v>
      </c>
      <c r="HM110" s="48">
        <f t="shared" si="131"/>
        <v>20915.696890176172</v>
      </c>
    </row>
    <row r="111" spans="1:221" x14ac:dyDescent="0.25">
      <c r="A111" s="21" t="s">
        <v>1426</v>
      </c>
      <c r="B111" s="20" t="s">
        <v>1427</v>
      </c>
      <c r="C111" s="19">
        <v>249.881</v>
      </c>
      <c r="D111" s="19">
        <v>54.16</v>
      </c>
      <c r="E111" s="18">
        <f t="shared" si="94"/>
        <v>13533.554959999999</v>
      </c>
      <c r="F111" s="16">
        <f t="shared" si="95"/>
        <v>5.379308647128863E-4</v>
      </c>
      <c r="G111" s="17">
        <v>2.9726735598227475E-2</v>
      </c>
      <c r="H111" s="17">
        <f t="shared" si="109"/>
        <v>3.0635927806499264E-2</v>
      </c>
      <c r="I111" s="45">
        <f t="shared" si="110"/>
        <v>1.6592418499999999</v>
      </c>
      <c r="J111" s="17">
        <v>6.1170000000000002E-2</v>
      </c>
      <c r="K111" s="56">
        <f t="shared" si="96"/>
        <v>5.8391666666666668E-2</v>
      </c>
      <c r="L111" s="1">
        <f t="shared" si="97"/>
        <v>5.5613333333333334E-2</v>
      </c>
      <c r="M111" s="1">
        <f t="shared" si="98"/>
        <v>5.2835E-2</v>
      </c>
      <c r="N111" s="1">
        <f t="shared" si="99"/>
        <v>5.0056666666666666E-2</v>
      </c>
      <c r="O111" s="1">
        <f t="shared" si="100"/>
        <v>4.7278333333333332E-2</v>
      </c>
      <c r="P111" s="5">
        <v>4.4499999999999998E-2</v>
      </c>
      <c r="Q111" s="1">
        <f t="shared" si="101"/>
        <v>8.0055687422390331E-2</v>
      </c>
      <c r="R111" s="16">
        <f t="shared" si="102"/>
        <v>4.3064425160310969E-5</v>
      </c>
      <c r="S111" s="16">
        <f t="shared" si="103"/>
        <v>5.379308647128863E-4</v>
      </c>
      <c r="T111" s="8"/>
      <c r="U111" s="57">
        <f t="shared" si="104"/>
        <v>-54.16</v>
      </c>
      <c r="V111" s="48">
        <f t="shared" si="105"/>
        <v>1.7607376739644998</v>
      </c>
      <c r="W111" s="48">
        <f t="shared" si="106"/>
        <v>1.8684419974809081</v>
      </c>
      <c r="X111" s="48">
        <f t="shared" si="130"/>
        <v>1.9827345944668151</v>
      </c>
      <c r="Y111" s="48">
        <f t="shared" si="130"/>
        <v>2.1040184696103501</v>
      </c>
      <c r="Z111" s="48">
        <f t="shared" si="130"/>
        <v>2.2327212793964151</v>
      </c>
      <c r="AA111" s="48">
        <f t="shared" si="107"/>
        <v>2.3630935961025039</v>
      </c>
      <c r="AB111" s="48">
        <f t="shared" si="129"/>
        <v>2.4945131079604179</v>
      </c>
      <c r="AC111" s="48">
        <f t="shared" si="129"/>
        <v>2.6263107080195067</v>
      </c>
      <c r="AD111" s="48">
        <f t="shared" si="129"/>
        <v>2.7577750676939363</v>
      </c>
      <c r="AE111" s="48">
        <f t="shared" si="129"/>
        <v>2.8881580766027262</v>
      </c>
      <c r="AF111" s="48">
        <f t="shared" si="108"/>
        <v>3.0166811110115472</v>
      </c>
      <c r="AG111" s="48">
        <f t="shared" si="139"/>
        <v>3.1509234204515608</v>
      </c>
      <c r="AH111" s="48">
        <f t="shared" si="139"/>
        <v>3.2911395126616552</v>
      </c>
      <c r="AI111" s="48">
        <f t="shared" si="139"/>
        <v>3.4375952209750986</v>
      </c>
      <c r="AJ111" s="48">
        <f t="shared" si="139"/>
        <v>3.5905682083084907</v>
      </c>
      <c r="AK111" s="48">
        <f t="shared" si="139"/>
        <v>3.7503484935782185</v>
      </c>
      <c r="AL111" s="48">
        <f t="shared" si="139"/>
        <v>3.9172390015424492</v>
      </c>
      <c r="AM111" s="48">
        <f t="shared" si="139"/>
        <v>4.0915561371110885</v>
      </c>
      <c r="AN111" s="48">
        <f t="shared" si="139"/>
        <v>4.2736303852125319</v>
      </c>
      <c r="AO111" s="48">
        <f t="shared" si="139"/>
        <v>4.4638069373544891</v>
      </c>
      <c r="AP111" s="48">
        <f t="shared" si="139"/>
        <v>4.6624463460667638</v>
      </c>
      <c r="AQ111" s="48">
        <f t="shared" si="139"/>
        <v>4.8699252084667348</v>
      </c>
      <c r="AR111" s="48">
        <f t="shared" si="139"/>
        <v>5.0866368802435042</v>
      </c>
      <c r="AS111" s="48">
        <f t="shared" si="139"/>
        <v>5.3129922214143397</v>
      </c>
      <c r="AT111" s="48">
        <f t="shared" si="139"/>
        <v>5.5494203752672782</v>
      </c>
      <c r="AU111" s="48">
        <f t="shared" si="139"/>
        <v>5.7963695819666716</v>
      </c>
      <c r="AV111" s="48">
        <f t="shared" si="139"/>
        <v>6.0543080283641881</v>
      </c>
      <c r="AW111" s="48">
        <f t="shared" si="135"/>
        <v>6.3237247356263948</v>
      </c>
      <c r="AX111" s="48">
        <f t="shared" si="135"/>
        <v>6.6051304863617695</v>
      </c>
      <c r="AY111" s="48">
        <f t="shared" si="135"/>
        <v>6.8990587930048681</v>
      </c>
      <c r="AZ111" s="48">
        <f t="shared" si="135"/>
        <v>7.2060669092935843</v>
      </c>
      <c r="BA111" s="48">
        <f t="shared" si="135"/>
        <v>7.5267368867571482</v>
      </c>
      <c r="BB111" s="48">
        <f t="shared" si="135"/>
        <v>7.8616766782178411</v>
      </c>
      <c r="BC111" s="48">
        <f t="shared" si="135"/>
        <v>8.2115212903985348</v>
      </c>
      <c r="BD111" s="48">
        <f t="shared" si="135"/>
        <v>8.5769339878212687</v>
      </c>
      <c r="BE111" s="48">
        <f t="shared" si="135"/>
        <v>8.9586075502793143</v>
      </c>
      <c r="BF111" s="48">
        <f t="shared" si="135"/>
        <v>9.3572655862667435</v>
      </c>
      <c r="BG111" s="48">
        <f t="shared" si="135"/>
        <v>9.7736639048556135</v>
      </c>
      <c r="BH111" s="48">
        <f t="shared" si="135"/>
        <v>10.208591948621688</v>
      </c>
      <c r="BI111" s="48">
        <f t="shared" si="135"/>
        <v>10.662874290335353</v>
      </c>
      <c r="BJ111" s="48">
        <f t="shared" si="135"/>
        <v>11.137372196255276</v>
      </c>
      <c r="BK111" s="48">
        <f t="shared" si="135"/>
        <v>11.632985258988636</v>
      </c>
      <c r="BL111" s="48">
        <f t="shared" si="122"/>
        <v>12.15065310301363</v>
      </c>
      <c r="BM111" s="48">
        <f t="shared" si="140"/>
        <v>12.691357166097736</v>
      </c>
      <c r="BN111" s="48">
        <f t="shared" si="140"/>
        <v>13.256122559989086</v>
      </c>
      <c r="BO111" s="48">
        <f t="shared" si="140"/>
        <v>13.8460200139086</v>
      </c>
      <c r="BP111" s="48">
        <f t="shared" si="140"/>
        <v>14.462167904527533</v>
      </c>
      <c r="BQ111" s="48">
        <f t="shared" si="140"/>
        <v>15.105734376279008</v>
      </c>
      <c r="BR111" s="48">
        <f t="shared" si="140"/>
        <v>15.777939556023423</v>
      </c>
      <c r="BS111" s="48">
        <f t="shared" si="140"/>
        <v>16.480057866266463</v>
      </c>
      <c r="BT111" s="48">
        <f t="shared" si="140"/>
        <v>17.213420441315321</v>
      </c>
      <c r="BU111" s="48">
        <f t="shared" si="140"/>
        <v>17.979417650953852</v>
      </c>
      <c r="BV111" s="48">
        <f t="shared" si="140"/>
        <v>18.779501736421299</v>
      </c>
      <c r="BW111" s="48">
        <f t="shared" si="140"/>
        <v>19.615189563692045</v>
      </c>
      <c r="BX111" s="48">
        <f t="shared" si="140"/>
        <v>20.488065499276342</v>
      </c>
      <c r="BY111" s="48">
        <f t="shared" si="140"/>
        <v>21.399784413994137</v>
      </c>
      <c r="BZ111" s="48">
        <f t="shared" si="140"/>
        <v>22.352074820416878</v>
      </c>
      <c r="CA111" s="48">
        <f t="shared" si="140"/>
        <v>23.346742149925429</v>
      </c>
      <c r="CB111" s="48">
        <f t="shared" si="140"/>
        <v>24.385672175597112</v>
      </c>
      <c r="CC111" s="48">
        <f t="shared" si="136"/>
        <v>25.470834587411183</v>
      </c>
      <c r="CD111" s="48">
        <f t="shared" si="136"/>
        <v>26.604286726550981</v>
      </c>
      <c r="CE111" s="48">
        <f t="shared" si="136"/>
        <v>27.7881774858825</v>
      </c>
      <c r="CF111" s="48">
        <f t="shared" si="136"/>
        <v>29.024751384004272</v>
      </c>
      <c r="CG111" s="48">
        <f t="shared" si="136"/>
        <v>30.316352820592464</v>
      </c>
      <c r="CH111" s="48">
        <f t="shared" si="136"/>
        <v>31.665430521108828</v>
      </c>
      <c r="CI111" s="48">
        <f t="shared" si="136"/>
        <v>33.07454217929817</v>
      </c>
      <c r="CJ111" s="48">
        <f t="shared" si="136"/>
        <v>34.546359306276941</v>
      </c>
      <c r="CK111" s="48">
        <f t="shared" si="136"/>
        <v>36.083672295406267</v>
      </c>
      <c r="CL111" s="48">
        <f t="shared" si="136"/>
        <v>37.689395712551843</v>
      </c>
      <c r="CM111" s="48">
        <f t="shared" si="136"/>
        <v>39.366573821760397</v>
      </c>
      <c r="CN111" s="48">
        <f t="shared" si="136"/>
        <v>41.118386356828736</v>
      </c>
      <c r="CO111" s="48">
        <f t="shared" si="136"/>
        <v>42.948154549707617</v>
      </c>
      <c r="CP111" s="48">
        <f t="shared" si="136"/>
        <v>44.859347427169602</v>
      </c>
      <c r="CQ111" s="48">
        <f t="shared" si="136"/>
        <v>46.855588387678651</v>
      </c>
      <c r="CR111" s="48">
        <f t="shared" si="124"/>
        <v>48.940662070930351</v>
      </c>
      <c r="CS111" s="48">
        <f t="shared" si="141"/>
        <v>51.118521533086749</v>
      </c>
      <c r="CT111" s="48">
        <f t="shared" si="141"/>
        <v>53.39329574130911</v>
      </c>
      <c r="CU111" s="48">
        <f t="shared" si="141"/>
        <v>55.769297401797367</v>
      </c>
      <c r="CV111" s="48">
        <f t="shared" si="141"/>
        <v>58.251031136177346</v>
      </c>
      <c r="CW111" s="48">
        <f t="shared" si="141"/>
        <v>60.843202021737234</v>
      </c>
      <c r="CX111" s="48">
        <f t="shared" si="141"/>
        <v>63.550724511704537</v>
      </c>
      <c r="CY111" s="48">
        <f t="shared" si="141"/>
        <v>66.378731752475389</v>
      </c>
      <c r="CZ111" s="48">
        <f t="shared" si="141"/>
        <v>69.332585315460548</v>
      </c>
      <c r="DA111" s="48">
        <f t="shared" si="141"/>
        <v>72.417885361998543</v>
      </c>
      <c r="DB111" s="48">
        <f t="shared" si="141"/>
        <v>75.640481260607473</v>
      </c>
      <c r="DC111" s="48">
        <f t="shared" si="141"/>
        <v>79.006482676704508</v>
      </c>
      <c r="DD111" s="48">
        <f t="shared" si="141"/>
        <v>82.522271155817862</v>
      </c>
      <c r="DE111" s="48">
        <f t="shared" si="141"/>
        <v>86.19451222225176</v>
      </c>
      <c r="DF111" s="48">
        <f t="shared" si="141"/>
        <v>90.030168016141957</v>
      </c>
      <c r="DG111" s="48">
        <f t="shared" si="141"/>
        <v>94.036510492860273</v>
      </c>
      <c r="DH111" s="48">
        <f t="shared" si="141"/>
        <v>98.22113520979255</v>
      </c>
      <c r="DI111" s="48">
        <f t="shared" si="137"/>
        <v>102.59197572662832</v>
      </c>
      <c r="DJ111" s="48">
        <f t="shared" si="137"/>
        <v>107.15731864646328</v>
      </c>
      <c r="DK111" s="48">
        <f t="shared" si="137"/>
        <v>111.92581932623089</v>
      </c>
      <c r="DL111" s="48">
        <f t="shared" si="137"/>
        <v>116.90651828624817</v>
      </c>
      <c r="DM111" s="48">
        <f t="shared" si="137"/>
        <v>122.10885834998621</v>
      </c>
      <c r="DN111" s="48">
        <f t="shared" si="137"/>
        <v>127.54270254656059</v>
      </c>
      <c r="DO111" s="48">
        <f t="shared" si="137"/>
        <v>133.21835280988253</v>
      </c>
      <c r="DP111" s="48">
        <f t="shared" si="137"/>
        <v>139.1465695099223</v>
      </c>
      <c r="DQ111" s="48">
        <f t="shared" si="137"/>
        <v>145.33859185311385</v>
      </c>
      <c r="DR111" s="48">
        <f t="shared" si="137"/>
        <v>151.80615919057743</v>
      </c>
      <c r="DS111" s="48">
        <f t="shared" si="137"/>
        <v>158.56153327455812</v>
      </c>
      <c r="DT111" s="48">
        <f t="shared" si="137"/>
        <v>165.61752150527596</v>
      </c>
      <c r="DU111" s="48">
        <f t="shared" si="137"/>
        <v>172.98750121226072</v>
      </c>
      <c r="DV111" s="48">
        <f t="shared" si="137"/>
        <v>180.68544501620633</v>
      </c>
      <c r="DW111" s="48">
        <f t="shared" si="137"/>
        <v>188.72594731942752</v>
      </c>
      <c r="DX111" s="48">
        <f t="shared" si="126"/>
        <v>197.12425197514204</v>
      </c>
      <c r="DY111" s="48">
        <f t="shared" si="142"/>
        <v>205.89628118803586</v>
      </c>
      <c r="DZ111" s="48">
        <f t="shared" si="142"/>
        <v>215.05866570090345</v>
      </c>
      <c r="EA111" s="48">
        <f t="shared" si="142"/>
        <v>224.62877632459364</v>
      </c>
      <c r="EB111" s="48">
        <f t="shared" si="142"/>
        <v>234.62475687103804</v>
      </c>
      <c r="EC111" s="48">
        <f t="shared" si="142"/>
        <v>245.06555855179923</v>
      </c>
      <c r="ED111" s="48">
        <f t="shared" si="142"/>
        <v>255.9709759073543</v>
      </c>
      <c r="EE111" s="48">
        <f t="shared" si="142"/>
        <v>267.36168433523159</v>
      </c>
      <c r="EF111" s="48">
        <f t="shared" si="142"/>
        <v>279.2592792881494</v>
      </c>
      <c r="EG111" s="48">
        <f t="shared" si="142"/>
        <v>291.68631721647205</v>
      </c>
      <c r="EH111" s="48">
        <f t="shared" si="142"/>
        <v>304.66635833260506</v>
      </c>
      <c r="EI111" s="48">
        <f t="shared" si="142"/>
        <v>318.22401127840595</v>
      </c>
      <c r="EJ111" s="48">
        <f t="shared" si="142"/>
        <v>332.384979780295</v>
      </c>
      <c r="EK111" s="48">
        <f t="shared" si="142"/>
        <v>347.17611138051814</v>
      </c>
      <c r="EL111" s="48">
        <f t="shared" si="142"/>
        <v>362.62544833695119</v>
      </c>
      <c r="EM111" s="48">
        <f t="shared" si="142"/>
        <v>378.76228078794554</v>
      </c>
      <c r="EN111" s="48">
        <f t="shared" si="142"/>
        <v>395.61720228300914</v>
      </c>
      <c r="EO111" s="48">
        <f t="shared" si="138"/>
        <v>413.22216778460302</v>
      </c>
      <c r="EP111" s="48">
        <f t="shared" si="138"/>
        <v>431.61055425101785</v>
      </c>
      <c r="EQ111" s="48">
        <f t="shared" si="138"/>
        <v>450.81722391518815</v>
      </c>
      <c r="ER111" s="48">
        <f t="shared" si="138"/>
        <v>470.87859037941399</v>
      </c>
      <c r="ES111" s="48">
        <f t="shared" si="138"/>
        <v>491.83268765129793</v>
      </c>
      <c r="ET111" s="48">
        <f t="shared" si="138"/>
        <v>513.71924225178066</v>
      </c>
      <c r="EU111" s="48">
        <f t="shared" si="138"/>
        <v>536.57974853198493</v>
      </c>
      <c r="EV111" s="48">
        <f t="shared" si="138"/>
        <v>560.45754734165826</v>
      </c>
      <c r="EW111" s="48">
        <f t="shared" si="138"/>
        <v>585.39790819836207</v>
      </c>
      <c r="EX111" s="48">
        <f t="shared" si="138"/>
        <v>611.44811511318915</v>
      </c>
      <c r="EY111" s="48">
        <f t="shared" si="138"/>
        <v>638.65755623572602</v>
      </c>
      <c r="EZ111" s="48">
        <f t="shared" si="138"/>
        <v>667.07781748821583</v>
      </c>
      <c r="FA111" s="48">
        <f t="shared" si="138"/>
        <v>696.76278036644146</v>
      </c>
      <c r="FB111" s="48">
        <f t="shared" si="138"/>
        <v>727.76872409274813</v>
      </c>
      <c r="FC111" s="48">
        <f t="shared" si="138"/>
        <v>760.15443231487541</v>
      </c>
      <c r="FD111" s="48">
        <f t="shared" si="128"/>
        <v>793.98130455288731</v>
      </c>
      <c r="FE111" s="48">
        <f t="shared" si="134"/>
        <v>829.3134726054908</v>
      </c>
      <c r="FF111" s="48">
        <f t="shared" si="134"/>
        <v>866.21792213643516</v>
      </c>
      <c r="FG111" s="48">
        <f t="shared" si="134"/>
        <v>904.76461967150647</v>
      </c>
      <c r="FH111" s="48">
        <f t="shared" si="134"/>
        <v>945.02664524688851</v>
      </c>
      <c r="FI111" s="48">
        <f t="shared" si="134"/>
        <v>987.08033096037502</v>
      </c>
      <c r="FJ111" s="48">
        <f t="shared" si="134"/>
        <v>1031.0054056881118</v>
      </c>
      <c r="FK111" s="48">
        <f t="shared" si="134"/>
        <v>1076.8851462412326</v>
      </c>
      <c r="FL111" s="48">
        <f t="shared" si="134"/>
        <v>1124.8065352489675</v>
      </c>
      <c r="FM111" s="48">
        <f t="shared" si="134"/>
        <v>1174.8604260675465</v>
      </c>
      <c r="FN111" s="48">
        <f t="shared" si="134"/>
        <v>1227.1417150275524</v>
      </c>
      <c r="FO111" s="48">
        <f t="shared" si="134"/>
        <v>1281.7495213462785</v>
      </c>
      <c r="FP111" s="48">
        <f t="shared" si="134"/>
        <v>1338.7873750461879</v>
      </c>
      <c r="FQ111" s="48">
        <f t="shared" si="134"/>
        <v>1398.3634132357433</v>
      </c>
      <c r="FR111" s="48">
        <f t="shared" si="134"/>
        <v>1460.5905851247339</v>
      </c>
      <c r="FS111" s="48">
        <f t="shared" si="134"/>
        <v>1525.5868661627846</v>
      </c>
      <c r="FT111" s="48">
        <f t="shared" si="134"/>
        <v>1593.4754817070286</v>
      </c>
      <c r="FU111" s="48">
        <f t="shared" si="132"/>
        <v>1664.3851406429915</v>
      </c>
      <c r="FV111" s="48">
        <f t="shared" si="132"/>
        <v>1738.4502794016046</v>
      </c>
      <c r="FW111" s="48">
        <f t="shared" si="132"/>
        <v>1815.811316834976</v>
      </c>
      <c r="FX111" s="48">
        <f t="shared" si="132"/>
        <v>1896.6149204341323</v>
      </c>
      <c r="FY111" s="48">
        <f t="shared" si="132"/>
        <v>1981.0142843934511</v>
      </c>
      <c r="FZ111" s="48">
        <f t="shared" si="132"/>
        <v>2069.1694200489596</v>
      </c>
      <c r="GA111" s="48">
        <f t="shared" si="132"/>
        <v>2161.2474592411381</v>
      </c>
      <c r="GB111" s="48">
        <f t="shared" si="132"/>
        <v>2257.4229711773687</v>
      </c>
      <c r="GC111" s="48">
        <f t="shared" si="132"/>
        <v>2357.8782933947614</v>
      </c>
      <c r="GD111" s="48">
        <f t="shared" si="132"/>
        <v>2462.8038774508282</v>
      </c>
      <c r="GE111" s="48">
        <f t="shared" si="132"/>
        <v>2572.3986499973898</v>
      </c>
      <c r="GF111" s="48">
        <f t="shared" si="132"/>
        <v>2686.8703899222737</v>
      </c>
      <c r="GG111" s="48">
        <f t="shared" si="132"/>
        <v>2806.4361222738148</v>
      </c>
      <c r="GH111" s="48">
        <f t="shared" si="132"/>
        <v>2931.3225297149997</v>
      </c>
      <c r="GI111" s="48">
        <f t="shared" si="132"/>
        <v>3061.7663822873174</v>
      </c>
      <c r="GJ111" s="48">
        <f t="shared" si="133"/>
        <v>3198.0149862991029</v>
      </c>
      <c r="GK111" s="48">
        <f t="shared" si="133"/>
        <v>3340.3266531894128</v>
      </c>
      <c r="GL111" s="48">
        <f t="shared" si="133"/>
        <v>3488.9711892563414</v>
      </c>
      <c r="GM111" s="48">
        <f t="shared" si="133"/>
        <v>3644.2304071782487</v>
      </c>
      <c r="GN111" s="48">
        <f t="shared" si="133"/>
        <v>3806.3986602976806</v>
      </c>
      <c r="GO111" s="48">
        <f t="shared" si="133"/>
        <v>3975.7834006809276</v>
      </c>
      <c r="GP111" s="48">
        <f t="shared" si="133"/>
        <v>4152.7057620112291</v>
      </c>
      <c r="GQ111" s="48">
        <f t="shared" si="133"/>
        <v>4337.5011684207284</v>
      </c>
      <c r="GR111" s="48">
        <f t="shared" si="133"/>
        <v>4530.5199704154511</v>
      </c>
      <c r="GS111" s="48">
        <f t="shared" si="133"/>
        <v>4732.1281090989387</v>
      </c>
      <c r="GT111" s="48">
        <f t="shared" si="133"/>
        <v>4942.7078099538412</v>
      </c>
      <c r="GU111" s="48">
        <f t="shared" si="133"/>
        <v>5162.6583074967866</v>
      </c>
      <c r="GV111" s="48">
        <f t="shared" si="133"/>
        <v>5392.3966021803935</v>
      </c>
      <c r="GW111" s="48">
        <f t="shared" si="133"/>
        <v>5632.3582509774205</v>
      </c>
      <c r="GX111" s="48">
        <f t="shared" si="133"/>
        <v>5882.998193145916</v>
      </c>
      <c r="GY111" s="48">
        <f t="shared" si="133"/>
        <v>6144.7916127409089</v>
      </c>
      <c r="GZ111" s="48">
        <f t="shared" si="131"/>
        <v>6418.2348395078789</v>
      </c>
      <c r="HA111" s="48">
        <f t="shared" si="131"/>
        <v>6703.8462898659791</v>
      </c>
      <c r="HB111" s="48">
        <f t="shared" si="131"/>
        <v>7002.1674497650147</v>
      </c>
      <c r="HC111" s="48">
        <f t="shared" si="131"/>
        <v>7313.763901279558</v>
      </c>
      <c r="HD111" s="48">
        <f t="shared" si="131"/>
        <v>7639.2263948864984</v>
      </c>
      <c r="HE111" s="48">
        <f t="shared" si="131"/>
        <v>7979.1719694589474</v>
      </c>
      <c r="HF111" s="48">
        <f t="shared" si="131"/>
        <v>8334.2451220998701</v>
      </c>
      <c r="HG111" s="48">
        <f t="shared" si="131"/>
        <v>8705.1190300333146</v>
      </c>
      <c r="HH111" s="48">
        <f t="shared" si="131"/>
        <v>9092.4968268697976</v>
      </c>
      <c r="HI111" s="48">
        <f t="shared" si="131"/>
        <v>9497.1129356655038</v>
      </c>
      <c r="HJ111" s="48">
        <f t="shared" si="131"/>
        <v>9919.734461302618</v>
      </c>
      <c r="HK111" s="48">
        <f t="shared" si="131"/>
        <v>10361.162644830585</v>
      </c>
      <c r="HL111" s="48">
        <f t="shared" si="131"/>
        <v>10822.234382525547</v>
      </c>
      <c r="HM111" s="48">
        <f t="shared" si="131"/>
        <v>11303.823812547933</v>
      </c>
    </row>
    <row r="112" spans="1:221" x14ac:dyDescent="0.25">
      <c r="A112" s="21" t="s">
        <v>766</v>
      </c>
      <c r="B112" s="20" t="s">
        <v>765</v>
      </c>
      <c r="C112" s="19">
        <v>769.21699999999998</v>
      </c>
      <c r="D112" s="19">
        <v>96.53</v>
      </c>
      <c r="E112" s="18">
        <f t="shared" si="94"/>
        <v>74252.517009999996</v>
      </c>
      <c r="F112" s="16">
        <f t="shared" si="95"/>
        <v>2.9513842298164055E-3</v>
      </c>
      <c r="G112" s="17">
        <v>3.9987568631513516E-2</v>
      </c>
      <c r="H112" s="17">
        <f t="shared" si="109"/>
        <v>4.0987257847301353E-2</v>
      </c>
      <c r="I112" s="45">
        <f t="shared" si="110"/>
        <v>3.9564999999999997</v>
      </c>
      <c r="J112" s="17">
        <v>0.05</v>
      </c>
      <c r="K112" s="56">
        <f t="shared" si="96"/>
        <v>4.9083333333333333E-2</v>
      </c>
      <c r="L112" s="1">
        <f t="shared" si="97"/>
        <v>4.8166666666666663E-2</v>
      </c>
      <c r="M112" s="1">
        <f t="shared" si="98"/>
        <v>4.7249999999999993E-2</v>
      </c>
      <c r="N112" s="1">
        <f t="shared" si="99"/>
        <v>4.6333333333333324E-2</v>
      </c>
      <c r="O112" s="1">
        <f t="shared" si="100"/>
        <v>4.5416666666666654E-2</v>
      </c>
      <c r="P112" s="5">
        <v>4.4499999999999998E-2</v>
      </c>
      <c r="Q112" s="1">
        <f t="shared" si="101"/>
        <v>8.8797296509801615E-2</v>
      </c>
      <c r="R112" s="16">
        <f t="shared" si="102"/>
        <v>2.6207494056935981E-4</v>
      </c>
      <c r="S112" s="16">
        <f t="shared" si="103"/>
        <v>2.9513842298164055E-3</v>
      </c>
      <c r="T112" s="8"/>
      <c r="U112" s="57">
        <f t="shared" si="104"/>
        <v>-96.53</v>
      </c>
      <c r="V112" s="48">
        <f t="shared" si="105"/>
        <v>4.154325</v>
      </c>
      <c r="W112" s="48">
        <f t="shared" si="106"/>
        <v>4.3620412499999999</v>
      </c>
      <c r="X112" s="48">
        <f t="shared" si="130"/>
        <v>4.5801433124999997</v>
      </c>
      <c r="Y112" s="48">
        <f t="shared" si="130"/>
        <v>4.8091504781249999</v>
      </c>
      <c r="Z112" s="48">
        <f t="shared" si="130"/>
        <v>5.0496080020312499</v>
      </c>
      <c r="AA112" s="48">
        <f t="shared" si="107"/>
        <v>5.2974595947976173</v>
      </c>
      <c r="AB112" s="48">
        <f t="shared" si="129"/>
        <v>5.5526205652803693</v>
      </c>
      <c r="AC112" s="48">
        <f t="shared" si="129"/>
        <v>5.8149818869898668</v>
      </c>
      <c r="AD112" s="48">
        <f t="shared" si="129"/>
        <v>6.0844093810870641</v>
      </c>
      <c r="AE112" s="48">
        <f t="shared" si="129"/>
        <v>6.3607429738114352</v>
      </c>
      <c r="AF112" s="48">
        <f t="shared" si="108"/>
        <v>6.6437960361460435</v>
      </c>
      <c r="AG112" s="48">
        <f t="shared" si="139"/>
        <v>6.9394449597545425</v>
      </c>
      <c r="AH112" s="48">
        <f t="shared" si="139"/>
        <v>7.2482502604636192</v>
      </c>
      <c r="AI112" s="48">
        <f t="shared" si="139"/>
        <v>7.5707973970542497</v>
      </c>
      <c r="AJ112" s="48">
        <f t="shared" si="139"/>
        <v>7.9076978812231635</v>
      </c>
      <c r="AK112" s="48">
        <f t="shared" si="139"/>
        <v>8.2595904369375948</v>
      </c>
      <c r="AL112" s="48">
        <f t="shared" si="139"/>
        <v>8.627142211381317</v>
      </c>
      <c r="AM112" s="48">
        <f t="shared" si="139"/>
        <v>9.0110500397877846</v>
      </c>
      <c r="AN112" s="48">
        <f t="shared" si="139"/>
        <v>9.4120417665583407</v>
      </c>
      <c r="AO112" s="48">
        <f t="shared" si="139"/>
        <v>9.8308776251701868</v>
      </c>
      <c r="AP112" s="48">
        <f t="shared" si="139"/>
        <v>10.268351679490261</v>
      </c>
      <c r="AQ112" s="48">
        <f t="shared" si="139"/>
        <v>10.725293329227577</v>
      </c>
      <c r="AR112" s="48">
        <f t="shared" si="139"/>
        <v>11.202568882378204</v>
      </c>
      <c r="AS112" s="48">
        <f t="shared" si="139"/>
        <v>11.701083197644033</v>
      </c>
      <c r="AT112" s="48">
        <f t="shared" si="139"/>
        <v>12.221781399939193</v>
      </c>
      <c r="AU112" s="48">
        <f t="shared" si="139"/>
        <v>12.765650672236486</v>
      </c>
      <c r="AV112" s="48">
        <f t="shared" si="139"/>
        <v>13.33372212715101</v>
      </c>
      <c r="AW112" s="48">
        <f t="shared" si="135"/>
        <v>13.92707276180923</v>
      </c>
      <c r="AX112" s="48">
        <f t="shared" si="135"/>
        <v>14.546827499709741</v>
      </c>
      <c r="AY112" s="48">
        <f t="shared" si="135"/>
        <v>15.194161323446824</v>
      </c>
      <c r="AZ112" s="48">
        <f t="shared" si="135"/>
        <v>15.870301502340208</v>
      </c>
      <c r="BA112" s="48">
        <f t="shared" si="135"/>
        <v>16.576529919194346</v>
      </c>
      <c r="BB112" s="48">
        <f t="shared" si="135"/>
        <v>17.314185500598494</v>
      </c>
      <c r="BC112" s="48">
        <f t="shared" si="135"/>
        <v>18.084666755375128</v>
      </c>
      <c r="BD112" s="48">
        <f t="shared" si="135"/>
        <v>18.889434425989322</v>
      </c>
      <c r="BE112" s="48">
        <f t="shared" si="135"/>
        <v>19.730014257945847</v>
      </c>
      <c r="BF112" s="48">
        <f t="shared" si="135"/>
        <v>20.607999892424438</v>
      </c>
      <c r="BG112" s="48">
        <f t="shared" si="135"/>
        <v>21.525055887637325</v>
      </c>
      <c r="BH112" s="48">
        <f t="shared" si="135"/>
        <v>22.482920874637188</v>
      </c>
      <c r="BI112" s="48">
        <f t="shared" si="135"/>
        <v>23.483410853558542</v>
      </c>
      <c r="BJ112" s="48">
        <f t="shared" si="135"/>
        <v>24.528422636541897</v>
      </c>
      <c r="BK112" s="48">
        <f t="shared" si="135"/>
        <v>25.619937443868011</v>
      </c>
      <c r="BL112" s="48">
        <f t="shared" si="122"/>
        <v>26.760024660120138</v>
      </c>
      <c r="BM112" s="48">
        <f t="shared" si="140"/>
        <v>27.950845757495483</v>
      </c>
      <c r="BN112" s="48">
        <f t="shared" si="140"/>
        <v>29.194658393704032</v>
      </c>
      <c r="BO112" s="48">
        <f t="shared" si="140"/>
        <v>30.49382069222386</v>
      </c>
      <c r="BP112" s="48">
        <f t="shared" si="140"/>
        <v>31.850795713027821</v>
      </c>
      <c r="BQ112" s="48">
        <f t="shared" si="140"/>
        <v>33.268156122257558</v>
      </c>
      <c r="BR112" s="48">
        <f t="shared" si="140"/>
        <v>34.748589069698021</v>
      </c>
      <c r="BS112" s="48">
        <f t="shared" si="140"/>
        <v>36.294901283299581</v>
      </c>
      <c r="BT112" s="48">
        <f t="shared" si="140"/>
        <v>37.910024390406413</v>
      </c>
      <c r="BU112" s="48">
        <f t="shared" si="140"/>
        <v>39.597020475779495</v>
      </c>
      <c r="BV112" s="48">
        <f t="shared" si="140"/>
        <v>41.359087886951684</v>
      </c>
      <c r="BW112" s="48">
        <f t="shared" si="140"/>
        <v>43.199567297921035</v>
      </c>
      <c r="BX112" s="48">
        <f t="shared" si="140"/>
        <v>45.121948042678518</v>
      </c>
      <c r="BY112" s="48">
        <f t="shared" si="140"/>
        <v>47.129874730577711</v>
      </c>
      <c r="BZ112" s="48">
        <f t="shared" si="140"/>
        <v>49.227154156088417</v>
      </c>
      <c r="CA112" s="48">
        <f t="shared" si="140"/>
        <v>51.417762516034351</v>
      </c>
      <c r="CB112" s="48">
        <f t="shared" si="140"/>
        <v>53.705852947997876</v>
      </c>
      <c r="CC112" s="48">
        <f t="shared" si="136"/>
        <v>56.095763404183778</v>
      </c>
      <c r="CD112" s="48">
        <f t="shared" si="136"/>
        <v>58.592024875669956</v>
      </c>
      <c r="CE112" s="48">
        <f t="shared" si="136"/>
        <v>61.199369982637272</v>
      </c>
      <c r="CF112" s="48">
        <f t="shared" si="136"/>
        <v>63.922741946864626</v>
      </c>
      <c r="CG112" s="48">
        <f t="shared" si="136"/>
        <v>66.767303963500098</v>
      </c>
      <c r="CH112" s="48">
        <f t="shared" si="136"/>
        <v>69.738448989875849</v>
      </c>
      <c r="CI112" s="48">
        <f t="shared" si="136"/>
        <v>72.841809969925322</v>
      </c>
      <c r="CJ112" s="48">
        <f t="shared" si="136"/>
        <v>76.083270513586996</v>
      </c>
      <c r="CK112" s="48">
        <f t="shared" si="136"/>
        <v>79.468976051441615</v>
      </c>
      <c r="CL112" s="48">
        <f t="shared" si="136"/>
        <v>83.005345485730771</v>
      </c>
      <c r="CM112" s="48">
        <f t="shared" si="136"/>
        <v>86.699083359845787</v>
      </c>
      <c r="CN112" s="48">
        <f t="shared" si="136"/>
        <v>90.557192569358918</v>
      </c>
      <c r="CO112" s="48">
        <f t="shared" si="136"/>
        <v>94.586987638695391</v>
      </c>
      <c r="CP112" s="48">
        <f t="shared" si="136"/>
        <v>98.796108588617329</v>
      </c>
      <c r="CQ112" s="48">
        <f t="shared" si="136"/>
        <v>103.1925354208108</v>
      </c>
      <c r="CR112" s="48">
        <f t="shared" si="124"/>
        <v>107.78460324703688</v>
      </c>
      <c r="CS112" s="48">
        <f t="shared" si="141"/>
        <v>112.58101809153003</v>
      </c>
      <c r="CT112" s="48">
        <f t="shared" si="141"/>
        <v>117.59087339660311</v>
      </c>
      <c r="CU112" s="48">
        <f t="shared" si="141"/>
        <v>122.82366726275195</v>
      </c>
      <c r="CV112" s="48">
        <f t="shared" si="141"/>
        <v>128.28932045594442</v>
      </c>
      <c r="CW112" s="48">
        <f t="shared" si="141"/>
        <v>133.99819521623394</v>
      </c>
      <c r="CX112" s="48">
        <f t="shared" si="141"/>
        <v>139.96111490335633</v>
      </c>
      <c r="CY112" s="48">
        <f t="shared" si="141"/>
        <v>146.18938451655569</v>
      </c>
      <c r="CZ112" s="48">
        <f t="shared" si="141"/>
        <v>152.69481212754241</v>
      </c>
      <c r="DA112" s="48">
        <f t="shared" si="141"/>
        <v>159.48973126721805</v>
      </c>
      <c r="DB112" s="48">
        <f t="shared" si="141"/>
        <v>166.58702430860924</v>
      </c>
      <c r="DC112" s="48">
        <f t="shared" si="141"/>
        <v>174.00014689034236</v>
      </c>
      <c r="DD112" s="48">
        <f t="shared" si="141"/>
        <v>181.74315342696261</v>
      </c>
      <c r="DE112" s="48">
        <f t="shared" si="141"/>
        <v>189.83072375446244</v>
      </c>
      <c r="DF112" s="48">
        <f t="shared" si="141"/>
        <v>198.27819096153601</v>
      </c>
      <c r="DG112" s="48">
        <f t="shared" si="141"/>
        <v>207.10157045932436</v>
      </c>
      <c r="DH112" s="48">
        <f t="shared" si="141"/>
        <v>216.31759034476428</v>
      </c>
      <c r="DI112" s="48">
        <f t="shared" si="137"/>
        <v>225.94372311510628</v>
      </c>
      <c r="DJ112" s="48">
        <f t="shared" si="137"/>
        <v>235.99821879372851</v>
      </c>
      <c r="DK112" s="48">
        <f t="shared" si="137"/>
        <v>246.50013953004944</v>
      </c>
      <c r="DL112" s="48">
        <f t="shared" si="137"/>
        <v>257.46939573913664</v>
      </c>
      <c r="DM112" s="48">
        <f t="shared" si="137"/>
        <v>268.92678384952819</v>
      </c>
      <c r="DN112" s="48">
        <f t="shared" si="137"/>
        <v>280.8940257308322</v>
      </c>
      <c r="DO112" s="48">
        <f t="shared" si="137"/>
        <v>293.39380987585423</v>
      </c>
      <c r="DP112" s="48">
        <f t="shared" si="137"/>
        <v>306.44983441532975</v>
      </c>
      <c r="DQ112" s="48">
        <f t="shared" si="137"/>
        <v>320.08685204681194</v>
      </c>
      <c r="DR112" s="48">
        <f t="shared" si="137"/>
        <v>334.33071696289505</v>
      </c>
      <c r="DS112" s="48">
        <f t="shared" si="137"/>
        <v>349.20843386774385</v>
      </c>
      <c r="DT112" s="48">
        <f t="shared" si="137"/>
        <v>364.74820917485846</v>
      </c>
      <c r="DU112" s="48">
        <f t="shared" si="137"/>
        <v>380.97950448313964</v>
      </c>
      <c r="DV112" s="48">
        <f t="shared" si="137"/>
        <v>397.93309243263934</v>
      </c>
      <c r="DW112" s="48">
        <f t="shared" si="137"/>
        <v>415.64111504589181</v>
      </c>
      <c r="DX112" s="48">
        <f t="shared" si="126"/>
        <v>434.13714466543399</v>
      </c>
      <c r="DY112" s="48">
        <f t="shared" si="142"/>
        <v>453.45624760304582</v>
      </c>
      <c r="DZ112" s="48">
        <f t="shared" si="142"/>
        <v>473.63505062138137</v>
      </c>
      <c r="EA112" s="48">
        <f t="shared" si="142"/>
        <v>494.71181037403284</v>
      </c>
      <c r="EB112" s="48">
        <f t="shared" si="142"/>
        <v>516.72648593567726</v>
      </c>
      <c r="EC112" s="48">
        <f t="shared" si="142"/>
        <v>539.72081455981493</v>
      </c>
      <c r="ED112" s="48">
        <f t="shared" si="142"/>
        <v>563.73839080772666</v>
      </c>
      <c r="EE112" s="48">
        <f t="shared" si="142"/>
        <v>588.82474919867047</v>
      </c>
      <c r="EF112" s="48">
        <f t="shared" si="142"/>
        <v>615.02745053801129</v>
      </c>
      <c r="EG112" s="48">
        <f t="shared" si="142"/>
        <v>642.39617208695279</v>
      </c>
      <c r="EH112" s="48">
        <f t="shared" si="142"/>
        <v>670.98280174482215</v>
      </c>
      <c r="EI112" s="48">
        <f t="shared" si="142"/>
        <v>700.84153642246667</v>
      </c>
      <c r="EJ112" s="48">
        <f t="shared" si="142"/>
        <v>732.02898479326643</v>
      </c>
      <c r="EK112" s="48">
        <f t="shared" si="142"/>
        <v>764.60427461656673</v>
      </c>
      <c r="EL112" s="48">
        <f t="shared" si="142"/>
        <v>798.62916483700394</v>
      </c>
      <c r="EM112" s="48">
        <f t="shared" si="142"/>
        <v>834.16816267225056</v>
      </c>
      <c r="EN112" s="48">
        <f t="shared" si="142"/>
        <v>871.28864591116564</v>
      </c>
      <c r="EO112" s="48">
        <f t="shared" si="138"/>
        <v>910.06099065421245</v>
      </c>
      <c r="EP112" s="48">
        <f t="shared" si="138"/>
        <v>950.55870473832488</v>
      </c>
      <c r="EQ112" s="48">
        <f t="shared" si="138"/>
        <v>992.85856709918028</v>
      </c>
      <c r="ER112" s="48">
        <f t="shared" si="138"/>
        <v>1037.0407733350937</v>
      </c>
      <c r="ES112" s="48">
        <f t="shared" si="138"/>
        <v>1083.1890877485055</v>
      </c>
      <c r="ET112" s="48">
        <f t="shared" si="138"/>
        <v>1131.391002153314</v>
      </c>
      <c r="EU112" s="48">
        <f t="shared" si="138"/>
        <v>1181.7379017491364</v>
      </c>
      <c r="EV112" s="48">
        <f t="shared" si="138"/>
        <v>1234.3252383769729</v>
      </c>
      <c r="EW112" s="48">
        <f t="shared" si="138"/>
        <v>1289.2527114847483</v>
      </c>
      <c r="EX112" s="48">
        <f t="shared" si="138"/>
        <v>1346.6244571458196</v>
      </c>
      <c r="EY112" s="48">
        <f t="shared" si="138"/>
        <v>1406.5492454888085</v>
      </c>
      <c r="EZ112" s="48">
        <f t="shared" si="138"/>
        <v>1469.1406869130606</v>
      </c>
      <c r="FA112" s="48">
        <f t="shared" si="138"/>
        <v>1534.5174474806918</v>
      </c>
      <c r="FB112" s="48">
        <f t="shared" si="138"/>
        <v>1602.8034738935826</v>
      </c>
      <c r="FC112" s="48">
        <f t="shared" si="138"/>
        <v>1674.1282284818469</v>
      </c>
      <c r="FD112" s="48">
        <f t="shared" si="128"/>
        <v>1748.6269346492891</v>
      </c>
      <c r="FE112" s="48">
        <f t="shared" si="134"/>
        <v>1826.4408332411824</v>
      </c>
      <c r="FF112" s="48">
        <f t="shared" si="134"/>
        <v>1907.7174503204151</v>
      </c>
      <c r="FG112" s="48">
        <f t="shared" si="134"/>
        <v>1992.6108768596735</v>
      </c>
      <c r="FH112" s="48">
        <f t="shared" si="134"/>
        <v>2081.2820608799288</v>
      </c>
      <c r="FI112" s="48">
        <f t="shared" si="134"/>
        <v>2173.8991125890857</v>
      </c>
      <c r="FJ112" s="48">
        <f t="shared" si="134"/>
        <v>2270.6376230993001</v>
      </c>
      <c r="FK112" s="48">
        <f t="shared" si="134"/>
        <v>2371.6809973272188</v>
      </c>
      <c r="FL112" s="48">
        <f t="shared" si="134"/>
        <v>2477.2208017082799</v>
      </c>
      <c r="FM112" s="48">
        <f t="shared" si="134"/>
        <v>2587.4571273842985</v>
      </c>
      <c r="FN112" s="48">
        <f t="shared" si="134"/>
        <v>2702.5989695528997</v>
      </c>
      <c r="FO112" s="48">
        <f t="shared" si="134"/>
        <v>2822.8646236980035</v>
      </c>
      <c r="FP112" s="48">
        <f t="shared" si="134"/>
        <v>2948.4820994525644</v>
      </c>
      <c r="FQ112" s="48">
        <f t="shared" si="134"/>
        <v>3079.6895528782034</v>
      </c>
      <c r="FR112" s="48">
        <f t="shared" si="134"/>
        <v>3216.7357379812834</v>
      </c>
      <c r="FS112" s="48">
        <f t="shared" si="134"/>
        <v>3359.8804783214505</v>
      </c>
      <c r="FT112" s="48">
        <f t="shared" si="134"/>
        <v>3509.395159606755</v>
      </c>
      <c r="FU112" s="48">
        <f t="shared" si="132"/>
        <v>3665.5632442092556</v>
      </c>
      <c r="FV112" s="48">
        <f t="shared" si="132"/>
        <v>3828.6808085765674</v>
      </c>
      <c r="FW112" s="48">
        <f t="shared" si="132"/>
        <v>3999.0571045582246</v>
      </c>
      <c r="FX112" s="48">
        <f t="shared" si="132"/>
        <v>4177.015145711066</v>
      </c>
      <c r="FY112" s="48">
        <f t="shared" si="132"/>
        <v>4362.8923196952082</v>
      </c>
      <c r="FZ112" s="48">
        <f t="shared" si="132"/>
        <v>4557.0410279216449</v>
      </c>
      <c r="GA112" s="48">
        <f t="shared" si="132"/>
        <v>4759.8293536641577</v>
      </c>
      <c r="GB112" s="48">
        <f t="shared" si="132"/>
        <v>4971.6417599022125</v>
      </c>
      <c r="GC112" s="48">
        <f t="shared" si="132"/>
        <v>5192.8798182178607</v>
      </c>
      <c r="GD112" s="48">
        <f t="shared" si="132"/>
        <v>5423.9629701285558</v>
      </c>
      <c r="GE112" s="48">
        <f t="shared" si="132"/>
        <v>5665.3293222992761</v>
      </c>
      <c r="GF112" s="48">
        <f t="shared" si="132"/>
        <v>5917.436477141594</v>
      </c>
      <c r="GG112" s="48">
        <f t="shared" si="132"/>
        <v>6180.7624003743949</v>
      </c>
      <c r="GH112" s="48">
        <f t="shared" si="132"/>
        <v>6455.8063271910551</v>
      </c>
      <c r="GI112" s="48">
        <f t="shared" si="132"/>
        <v>6743.0897087510566</v>
      </c>
      <c r="GJ112" s="48">
        <f t="shared" si="133"/>
        <v>7043.1572007904788</v>
      </c>
      <c r="GK112" s="48">
        <f t="shared" si="133"/>
        <v>7356.577696225655</v>
      </c>
      <c r="GL112" s="48">
        <f t="shared" si="133"/>
        <v>7683.9454037076966</v>
      </c>
      <c r="GM112" s="48">
        <f t="shared" si="133"/>
        <v>8025.8809741726891</v>
      </c>
      <c r="GN112" s="48">
        <f t="shared" si="133"/>
        <v>8383.0326775233734</v>
      </c>
      <c r="GO112" s="48">
        <f t="shared" si="133"/>
        <v>8756.0776316731626</v>
      </c>
      <c r="GP112" s="48">
        <f t="shared" si="133"/>
        <v>9145.7230862826182</v>
      </c>
      <c r="GQ112" s="48">
        <f t="shared" si="133"/>
        <v>9552.7077636221948</v>
      </c>
      <c r="GR112" s="48">
        <f t="shared" si="133"/>
        <v>9977.8032591033825</v>
      </c>
      <c r="GS112" s="48">
        <f t="shared" si="133"/>
        <v>10421.815504133483</v>
      </c>
      <c r="GT112" s="48">
        <f t="shared" si="133"/>
        <v>10885.586294067423</v>
      </c>
      <c r="GU112" s="48">
        <f t="shared" si="133"/>
        <v>11369.994884153424</v>
      </c>
      <c r="GV112" s="48">
        <f t="shared" si="133"/>
        <v>11875.959656498251</v>
      </c>
      <c r="GW112" s="48">
        <f t="shared" si="133"/>
        <v>12404.439861212422</v>
      </c>
      <c r="GX112" s="48">
        <f t="shared" si="133"/>
        <v>12956.437435036374</v>
      </c>
      <c r="GY112" s="48">
        <f t="shared" ref="GY112:HM127" si="143">IFERROR(GX112*(1+$P112),"n/a")</f>
        <v>13532.998900895493</v>
      </c>
      <c r="GZ112" s="48">
        <f t="shared" si="143"/>
        <v>14135.217351985342</v>
      </c>
      <c r="HA112" s="48">
        <f t="shared" si="143"/>
        <v>14764.234524148689</v>
      </c>
      <c r="HB112" s="48">
        <f t="shared" si="143"/>
        <v>15421.242960473306</v>
      </c>
      <c r="HC112" s="48">
        <f t="shared" si="143"/>
        <v>16107.488272214368</v>
      </c>
      <c r="HD112" s="48">
        <f t="shared" si="143"/>
        <v>16824.271500327908</v>
      </c>
      <c r="HE112" s="48">
        <f t="shared" si="143"/>
        <v>17572.951582092501</v>
      </c>
      <c r="HF112" s="48">
        <f t="shared" si="143"/>
        <v>18354.947927495617</v>
      </c>
      <c r="HG112" s="48">
        <f t="shared" si="143"/>
        <v>19171.743110269173</v>
      </c>
      <c r="HH112" s="48">
        <f t="shared" si="143"/>
        <v>20024.88567867615</v>
      </c>
      <c r="HI112" s="48">
        <f t="shared" si="143"/>
        <v>20915.993091377237</v>
      </c>
      <c r="HJ112" s="48">
        <f t="shared" si="143"/>
        <v>21846.754783943525</v>
      </c>
      <c r="HK112" s="48">
        <f t="shared" si="143"/>
        <v>22818.935371829011</v>
      </c>
      <c r="HL112" s="48">
        <f t="shared" si="143"/>
        <v>23834.377995875402</v>
      </c>
      <c r="HM112" s="48">
        <f t="shared" si="143"/>
        <v>24895.007816691857</v>
      </c>
    </row>
    <row r="113" spans="1:221" x14ac:dyDescent="0.25">
      <c r="A113" s="21" t="s">
        <v>1428</v>
      </c>
      <c r="B113" s="20" t="s">
        <v>1429</v>
      </c>
      <c r="C113" s="19">
        <v>169.82900000000001</v>
      </c>
      <c r="D113" s="19">
        <v>56.71</v>
      </c>
      <c r="E113" s="18">
        <f t="shared" si="94"/>
        <v>9631.0025900000001</v>
      </c>
      <c r="F113" s="16">
        <f t="shared" si="95"/>
        <v>3.8281246624432722E-4</v>
      </c>
      <c r="G113" s="17">
        <v>4.1967906894727562E-2</v>
      </c>
      <c r="H113" s="17">
        <f t="shared" si="109"/>
        <v>4.3438252512784339E-2</v>
      </c>
      <c r="I113" s="45">
        <f t="shared" si="110"/>
        <v>2.4633832999999998</v>
      </c>
      <c r="J113" s="17">
        <v>7.0069999999999993E-2</v>
      </c>
      <c r="K113" s="56">
        <f t="shared" si="96"/>
        <v>6.580833333333333E-2</v>
      </c>
      <c r="L113" s="1">
        <f t="shared" si="97"/>
        <v>6.1546666666666666E-2</v>
      </c>
      <c r="M113" s="1">
        <f t="shared" si="98"/>
        <v>5.7285000000000003E-2</v>
      </c>
      <c r="N113" s="1">
        <f t="shared" si="99"/>
        <v>5.3023333333333339E-2</v>
      </c>
      <c r="O113" s="1">
        <f t="shared" si="100"/>
        <v>4.8761666666666675E-2</v>
      </c>
      <c r="P113" s="5">
        <v>4.4499999999999998E-2</v>
      </c>
      <c r="Q113" s="1">
        <f t="shared" si="101"/>
        <v>9.7497061338221558E-2</v>
      </c>
      <c r="R113" s="16">
        <f t="shared" si="102"/>
        <v>3.7323090502459044E-5</v>
      </c>
      <c r="S113" s="16">
        <f t="shared" si="103"/>
        <v>3.8281246624432722E-4</v>
      </c>
      <c r="T113" s="8"/>
      <c r="U113" s="57">
        <f t="shared" si="104"/>
        <v>-56.71</v>
      </c>
      <c r="V113" s="48">
        <f t="shared" si="105"/>
        <v>2.6359925678309999</v>
      </c>
      <c r="W113" s="48">
        <f t="shared" si="106"/>
        <v>2.8206965670589184</v>
      </c>
      <c r="X113" s="48">
        <f t="shared" si="130"/>
        <v>3.0183427755127368</v>
      </c>
      <c r="Y113" s="48">
        <f t="shared" si="130"/>
        <v>3.2298380537929146</v>
      </c>
      <c r="Z113" s="48">
        <f t="shared" si="130"/>
        <v>3.4561528062221845</v>
      </c>
      <c r="AA113" s="48">
        <f t="shared" si="107"/>
        <v>3.683596462144989</v>
      </c>
      <c r="AB113" s="48">
        <f t="shared" si="129"/>
        <v>3.9103095457351391</v>
      </c>
      <c r="AC113" s="48">
        <f t="shared" si="129"/>
        <v>4.1343116280625765</v>
      </c>
      <c r="AD113" s="48">
        <f t="shared" si="129"/>
        <v>4.3535266116212146</v>
      </c>
      <c r="AE113" s="48">
        <f t="shared" si="129"/>
        <v>4.5658118250815507</v>
      </c>
      <c r="AF113" s="48">
        <f t="shared" si="108"/>
        <v>4.7689904512976797</v>
      </c>
      <c r="AG113" s="48">
        <f t="shared" si="139"/>
        <v>4.9812105263804263</v>
      </c>
      <c r="AH113" s="48">
        <f t="shared" si="139"/>
        <v>5.202874394804355</v>
      </c>
      <c r="AI113" s="48">
        <f t="shared" si="139"/>
        <v>5.4344023053731485</v>
      </c>
      <c r="AJ113" s="48">
        <f t="shared" si="139"/>
        <v>5.6762332079622535</v>
      </c>
      <c r="AK113" s="48">
        <f t="shared" si="139"/>
        <v>5.9288255857165737</v>
      </c>
      <c r="AL113" s="48">
        <f t="shared" si="139"/>
        <v>6.192658324280961</v>
      </c>
      <c r="AM113" s="48">
        <f t="shared" si="139"/>
        <v>6.4682316197114638</v>
      </c>
      <c r="AN113" s="48">
        <f t="shared" si="139"/>
        <v>6.7560679267886234</v>
      </c>
      <c r="AO113" s="48">
        <f t="shared" si="139"/>
        <v>7.0567129495307173</v>
      </c>
      <c r="AP113" s="48">
        <f t="shared" si="139"/>
        <v>7.3707366757848343</v>
      </c>
      <c r="AQ113" s="48">
        <f t="shared" si="139"/>
        <v>7.6987344578572596</v>
      </c>
      <c r="AR113" s="48">
        <f t="shared" si="139"/>
        <v>8.041328141231908</v>
      </c>
      <c r="AS113" s="48">
        <f t="shared" si="139"/>
        <v>8.3991672435167271</v>
      </c>
      <c r="AT113" s="48">
        <f t="shared" si="139"/>
        <v>8.7729301858532214</v>
      </c>
      <c r="AU113" s="48">
        <f t="shared" si="139"/>
        <v>9.1633255791236898</v>
      </c>
      <c r="AV113" s="48">
        <f t="shared" si="139"/>
        <v>9.5710935673946942</v>
      </c>
      <c r="AW113" s="48">
        <f t="shared" si="135"/>
        <v>9.9970072311437583</v>
      </c>
      <c r="AX113" s="48">
        <f t="shared" si="135"/>
        <v>10.441874052929656</v>
      </c>
      <c r="AY113" s="48">
        <f t="shared" si="135"/>
        <v>10.906537448285025</v>
      </c>
      <c r="AZ113" s="48">
        <f t="shared" si="135"/>
        <v>11.391878364733708</v>
      </c>
      <c r="BA113" s="48">
        <f t="shared" si="135"/>
        <v>11.898816951964358</v>
      </c>
      <c r="BB113" s="48">
        <f t="shared" si="135"/>
        <v>12.428314306326772</v>
      </c>
      <c r="BC113" s="48">
        <f t="shared" si="135"/>
        <v>12.981374292958314</v>
      </c>
      <c r="BD113" s="48">
        <f t="shared" si="135"/>
        <v>13.55904544899496</v>
      </c>
      <c r="BE113" s="48">
        <f t="shared" si="135"/>
        <v>14.162422971475236</v>
      </c>
      <c r="BF113" s="48">
        <f t="shared" si="135"/>
        <v>14.792650793705883</v>
      </c>
      <c r="BG113" s="48">
        <f t="shared" si="135"/>
        <v>15.450923754025794</v>
      </c>
      <c r="BH113" s="48">
        <f t="shared" si="135"/>
        <v>16.138489861079943</v>
      </c>
      <c r="BI113" s="48">
        <f t="shared" si="135"/>
        <v>16.856652659898</v>
      </c>
      <c r="BJ113" s="48">
        <f t="shared" si="135"/>
        <v>17.60677370326346</v>
      </c>
      <c r="BK113" s="48">
        <f t="shared" si="135"/>
        <v>18.390275133058683</v>
      </c>
      <c r="BL113" s="48">
        <f t="shared" si="122"/>
        <v>19.208642376479794</v>
      </c>
      <c r="BM113" s="48">
        <f t="shared" si="140"/>
        <v>20.063426962233144</v>
      </c>
      <c r="BN113" s="48">
        <f t="shared" si="140"/>
        <v>20.956249462052519</v>
      </c>
      <c r="BO113" s="48">
        <f t="shared" si="140"/>
        <v>21.888802563113856</v>
      </c>
      <c r="BP113" s="48">
        <f t="shared" si="140"/>
        <v>22.862854277172421</v>
      </c>
      <c r="BQ113" s="48">
        <f t="shared" si="140"/>
        <v>23.880251292506593</v>
      </c>
      <c r="BR113" s="48">
        <f t="shared" si="140"/>
        <v>24.942922475023135</v>
      </c>
      <c r="BS113" s="48">
        <f t="shared" si="140"/>
        <v>26.052882525161664</v>
      </c>
      <c r="BT113" s="48">
        <f t="shared" si="140"/>
        <v>27.212235797531356</v>
      </c>
      <c r="BU113" s="48">
        <f t="shared" si="140"/>
        <v>28.423180290521501</v>
      </c>
      <c r="BV113" s="48">
        <f t="shared" si="140"/>
        <v>29.688011813449705</v>
      </c>
      <c r="BW113" s="48">
        <f t="shared" si="140"/>
        <v>31.009128339148216</v>
      </c>
      <c r="BX113" s="48">
        <f t="shared" si="140"/>
        <v>32.389034550240311</v>
      </c>
      <c r="BY113" s="48">
        <f t="shared" si="140"/>
        <v>33.830346587726005</v>
      </c>
      <c r="BZ113" s="48">
        <f t="shared" si="140"/>
        <v>35.335797010879809</v>
      </c>
      <c r="CA113" s="48">
        <f t="shared" si="140"/>
        <v>36.908239977863957</v>
      </c>
      <c r="CB113" s="48">
        <f t="shared" si="140"/>
        <v>38.5506566568789</v>
      </c>
      <c r="CC113" s="48">
        <f t="shared" si="136"/>
        <v>40.266160878110007</v>
      </c>
      <c r="CD113" s="48">
        <f t="shared" si="136"/>
        <v>42.0580050371859</v>
      </c>
      <c r="CE113" s="48">
        <f t="shared" si="136"/>
        <v>43.929586261340674</v>
      </c>
      <c r="CF113" s="48">
        <f t="shared" si="136"/>
        <v>45.88445284997033</v>
      </c>
      <c r="CG113" s="48">
        <f t="shared" si="136"/>
        <v>47.926311001794012</v>
      </c>
      <c r="CH113" s="48">
        <f t="shared" si="136"/>
        <v>50.059031841373844</v>
      </c>
      <c r="CI113" s="48">
        <f t="shared" si="136"/>
        <v>52.286658758314978</v>
      </c>
      <c r="CJ113" s="48">
        <f t="shared" si="136"/>
        <v>54.613415073059997</v>
      </c>
      <c r="CK113" s="48">
        <f t="shared" si="136"/>
        <v>57.043712043811169</v>
      </c>
      <c r="CL113" s="48">
        <f t="shared" si="136"/>
        <v>59.582157229760767</v>
      </c>
      <c r="CM113" s="48">
        <f t="shared" si="136"/>
        <v>62.233563226485117</v>
      </c>
      <c r="CN113" s="48">
        <f t="shared" si="136"/>
        <v>65.002956790063706</v>
      </c>
      <c r="CO113" s="48">
        <f t="shared" si="136"/>
        <v>67.895588367221535</v>
      </c>
      <c r="CP113" s="48">
        <f t="shared" si="136"/>
        <v>70.916942049562891</v>
      </c>
      <c r="CQ113" s="48">
        <f t="shared" si="136"/>
        <v>74.072745970768437</v>
      </c>
      <c r="CR113" s="48">
        <f t="shared" si="124"/>
        <v>77.368983166467629</v>
      </c>
      <c r="CS113" s="48">
        <f t="shared" si="141"/>
        <v>80.811902917375434</v>
      </c>
      <c r="CT113" s="48">
        <f t="shared" si="141"/>
        <v>84.408032597198641</v>
      </c>
      <c r="CU113" s="48">
        <f t="shared" si="141"/>
        <v>88.164190047773985</v>
      </c>
      <c r="CV113" s="48">
        <f t="shared" si="141"/>
        <v>92.087496504899931</v>
      </c>
      <c r="CW113" s="48">
        <f t="shared" si="141"/>
        <v>96.185390099367979</v>
      </c>
      <c r="CX113" s="48">
        <f t="shared" si="141"/>
        <v>100.46563995878985</v>
      </c>
      <c r="CY113" s="48">
        <f t="shared" si="141"/>
        <v>104.93636093695599</v>
      </c>
      <c r="CZ113" s="48">
        <f t="shared" si="141"/>
        <v>109.60602899865053</v>
      </c>
      <c r="DA113" s="48">
        <f t="shared" si="141"/>
        <v>114.48349728909048</v>
      </c>
      <c r="DB113" s="48">
        <f t="shared" si="141"/>
        <v>119.578012918455</v>
      </c>
      <c r="DC113" s="48">
        <f t="shared" si="141"/>
        <v>124.89923449332625</v>
      </c>
      <c r="DD113" s="48">
        <f t="shared" si="141"/>
        <v>130.45725042827925</v>
      </c>
      <c r="DE113" s="48">
        <f t="shared" si="141"/>
        <v>136.26259807233768</v>
      </c>
      <c r="DF113" s="48">
        <f t="shared" si="141"/>
        <v>142.32628368655671</v>
      </c>
      <c r="DG113" s="48">
        <f t="shared" si="141"/>
        <v>148.65980331060848</v>
      </c>
      <c r="DH113" s="48">
        <f t="shared" si="141"/>
        <v>155.27516455793057</v>
      </c>
      <c r="DI113" s="48">
        <f t="shared" si="137"/>
        <v>162.18490938075848</v>
      </c>
      <c r="DJ113" s="48">
        <f t="shared" si="137"/>
        <v>169.40213784820224</v>
      </c>
      <c r="DK113" s="48">
        <f t="shared" si="137"/>
        <v>176.94053298244725</v>
      </c>
      <c r="DL113" s="48">
        <f t="shared" si="137"/>
        <v>184.81438670016615</v>
      </c>
      <c r="DM113" s="48">
        <f t="shared" si="137"/>
        <v>193.03862690832355</v>
      </c>
      <c r="DN113" s="48">
        <f t="shared" si="137"/>
        <v>201.62884580574394</v>
      </c>
      <c r="DO113" s="48">
        <f t="shared" si="137"/>
        <v>210.60132944409955</v>
      </c>
      <c r="DP113" s="48">
        <f t="shared" si="137"/>
        <v>219.97308860436198</v>
      </c>
      <c r="DQ113" s="48">
        <f t="shared" si="137"/>
        <v>229.76189104725609</v>
      </c>
      <c r="DR113" s="48">
        <f t="shared" si="137"/>
        <v>239.98629519885898</v>
      </c>
      <c r="DS113" s="48">
        <f t="shared" si="137"/>
        <v>250.6656853352082</v>
      </c>
      <c r="DT113" s="48">
        <f t="shared" si="137"/>
        <v>261.82030833262496</v>
      </c>
      <c r="DU113" s="48">
        <f t="shared" si="137"/>
        <v>273.47131205342674</v>
      </c>
      <c r="DV113" s="48">
        <f t="shared" si="137"/>
        <v>285.64078543980423</v>
      </c>
      <c r="DW113" s="48">
        <f t="shared" si="137"/>
        <v>298.35180039187554</v>
      </c>
      <c r="DX113" s="48">
        <f t="shared" si="126"/>
        <v>311.62845550931399</v>
      </c>
      <c r="DY113" s="48">
        <f t="shared" si="142"/>
        <v>325.49592177947846</v>
      </c>
      <c r="DZ113" s="48">
        <f t="shared" si="142"/>
        <v>339.98049029866525</v>
      </c>
      <c r="EA113" s="48">
        <f t="shared" si="142"/>
        <v>355.10962211695585</v>
      </c>
      <c r="EB113" s="48">
        <f t="shared" si="142"/>
        <v>370.91200030116039</v>
      </c>
      <c r="EC113" s="48">
        <f t="shared" si="142"/>
        <v>387.41758431456202</v>
      </c>
      <c r="ED113" s="48">
        <f t="shared" si="142"/>
        <v>404.65766681656004</v>
      </c>
      <c r="EE113" s="48">
        <f t="shared" si="142"/>
        <v>422.66493298989695</v>
      </c>
      <c r="EF113" s="48">
        <f t="shared" si="142"/>
        <v>441.47352250794734</v>
      </c>
      <c r="EG113" s="48">
        <f t="shared" si="142"/>
        <v>461.11909425955099</v>
      </c>
      <c r="EH113" s="48">
        <f t="shared" si="142"/>
        <v>481.63889395410098</v>
      </c>
      <c r="EI113" s="48">
        <f t="shared" si="142"/>
        <v>503.07182473505844</v>
      </c>
      <c r="EJ113" s="48">
        <f t="shared" si="142"/>
        <v>525.45852093576855</v>
      </c>
      <c r="EK113" s="48">
        <f t="shared" si="142"/>
        <v>548.84142511741027</v>
      </c>
      <c r="EL113" s="48">
        <f t="shared" si="142"/>
        <v>573.26486853513507</v>
      </c>
      <c r="EM113" s="48">
        <f t="shared" si="142"/>
        <v>598.77515518494852</v>
      </c>
      <c r="EN113" s="48">
        <f t="shared" si="142"/>
        <v>625.42064959067875</v>
      </c>
      <c r="EO113" s="48">
        <f t="shared" si="138"/>
        <v>653.25186849746399</v>
      </c>
      <c r="EP113" s="48">
        <f t="shared" si="138"/>
        <v>682.32157664560111</v>
      </c>
      <c r="EQ113" s="48">
        <f t="shared" si="138"/>
        <v>712.68488680633038</v>
      </c>
      <c r="ER113" s="48">
        <f t="shared" si="138"/>
        <v>744.39936426921213</v>
      </c>
      <c r="ES113" s="48">
        <f t="shared" si="138"/>
        <v>777.5251359791921</v>
      </c>
      <c r="ET113" s="48">
        <f t="shared" si="138"/>
        <v>812.1250045302661</v>
      </c>
      <c r="EU113" s="48">
        <f t="shared" si="138"/>
        <v>848.26456723186288</v>
      </c>
      <c r="EV113" s="48">
        <f t="shared" si="138"/>
        <v>886.01234047368075</v>
      </c>
      <c r="EW113" s="48">
        <f t="shared" si="138"/>
        <v>925.43988962475953</v>
      </c>
      <c r="EX113" s="48">
        <f t="shared" si="138"/>
        <v>966.62196471306129</v>
      </c>
      <c r="EY113" s="48">
        <f t="shared" si="138"/>
        <v>1009.6366421427925</v>
      </c>
      <c r="EZ113" s="48">
        <f t="shared" si="138"/>
        <v>1054.5654727181468</v>
      </c>
      <c r="FA113" s="48">
        <f t="shared" si="138"/>
        <v>1101.4936362541043</v>
      </c>
      <c r="FB113" s="48">
        <f t="shared" si="138"/>
        <v>1150.510103067412</v>
      </c>
      <c r="FC113" s="48">
        <f t="shared" si="138"/>
        <v>1201.7078026539118</v>
      </c>
      <c r="FD113" s="48">
        <f t="shared" si="128"/>
        <v>1255.1837998720109</v>
      </c>
      <c r="FE113" s="48">
        <f t="shared" si="134"/>
        <v>1311.0394789663153</v>
      </c>
      <c r="FF113" s="48">
        <f t="shared" si="134"/>
        <v>1369.3807357803164</v>
      </c>
      <c r="FG113" s="48">
        <f t="shared" si="134"/>
        <v>1430.3181785225404</v>
      </c>
      <c r="FH113" s="48">
        <f t="shared" si="134"/>
        <v>1493.9673374667934</v>
      </c>
      <c r="FI113" s="48">
        <f t="shared" si="134"/>
        <v>1560.4488839840658</v>
      </c>
      <c r="FJ113" s="48">
        <f t="shared" si="134"/>
        <v>1629.8888593213567</v>
      </c>
      <c r="FK113" s="48">
        <f t="shared" si="134"/>
        <v>1702.4189135611571</v>
      </c>
      <c r="FL113" s="48">
        <f t="shared" si="134"/>
        <v>1778.1765552146285</v>
      </c>
      <c r="FM113" s="48">
        <f t="shared" si="134"/>
        <v>1857.3054119216795</v>
      </c>
      <c r="FN113" s="48">
        <f t="shared" si="134"/>
        <v>1939.9555027521942</v>
      </c>
      <c r="FO113" s="48">
        <f t="shared" si="134"/>
        <v>2026.2835226246668</v>
      </c>
      <c r="FP113" s="48">
        <f t="shared" si="134"/>
        <v>2116.4531393814646</v>
      </c>
      <c r="FQ113" s="48">
        <f t="shared" si="134"/>
        <v>2210.6353040839399</v>
      </c>
      <c r="FR113" s="48">
        <f t="shared" si="134"/>
        <v>2309.0085751156753</v>
      </c>
      <c r="FS113" s="48">
        <f t="shared" si="134"/>
        <v>2411.7594567083229</v>
      </c>
      <c r="FT113" s="48">
        <f t="shared" ref="FT113:GI128" si="144">IFERROR(FS113*(1+$P113),"n/a")</f>
        <v>2519.0827525318432</v>
      </c>
      <c r="FU113" s="48">
        <f t="shared" si="144"/>
        <v>2631.1819350195101</v>
      </c>
      <c r="FV113" s="48">
        <f t="shared" si="144"/>
        <v>2748.2695311278781</v>
      </c>
      <c r="FW113" s="48">
        <f t="shared" si="144"/>
        <v>2870.5675252630685</v>
      </c>
      <c r="FX113" s="48">
        <f t="shared" si="144"/>
        <v>2998.3077801372751</v>
      </c>
      <c r="FY113" s="48">
        <f t="shared" si="144"/>
        <v>3131.7324763533838</v>
      </c>
      <c r="FZ113" s="48">
        <f t="shared" si="144"/>
        <v>3271.0945715511093</v>
      </c>
      <c r="GA113" s="48">
        <f t="shared" si="144"/>
        <v>3416.6582799851335</v>
      </c>
      <c r="GB113" s="48">
        <f t="shared" si="144"/>
        <v>3568.6995734444718</v>
      </c>
      <c r="GC113" s="48">
        <f t="shared" si="144"/>
        <v>3727.5067044627508</v>
      </c>
      <c r="GD113" s="48">
        <f t="shared" si="144"/>
        <v>3893.380752811343</v>
      </c>
      <c r="GE113" s="48">
        <f t="shared" si="144"/>
        <v>4066.6361963114477</v>
      </c>
      <c r="GF113" s="48">
        <f t="shared" si="144"/>
        <v>4247.6015070473068</v>
      </c>
      <c r="GG113" s="48">
        <f t="shared" si="144"/>
        <v>4436.6197741109117</v>
      </c>
      <c r="GH113" s="48">
        <f t="shared" si="144"/>
        <v>4634.0493540588468</v>
      </c>
      <c r="GI113" s="48">
        <f t="shared" si="144"/>
        <v>4840.2645503144659</v>
      </c>
      <c r="GJ113" s="48">
        <f t="shared" ref="GJ113:GY128" si="145">IFERROR(GI113*(1+$P113),"n/a")</f>
        <v>5055.6563228034593</v>
      </c>
      <c r="GK113" s="48">
        <f t="shared" si="145"/>
        <v>5280.6330291682134</v>
      </c>
      <c r="GL113" s="48">
        <f t="shared" si="145"/>
        <v>5515.6211989661988</v>
      </c>
      <c r="GM113" s="48">
        <f t="shared" si="145"/>
        <v>5761.066342320195</v>
      </c>
      <c r="GN113" s="48">
        <f t="shared" si="145"/>
        <v>6017.4337945534435</v>
      </c>
      <c r="GO113" s="48">
        <f t="shared" si="145"/>
        <v>6285.209598411072</v>
      </c>
      <c r="GP113" s="48">
        <f t="shared" si="145"/>
        <v>6564.9014255403645</v>
      </c>
      <c r="GQ113" s="48">
        <f t="shared" si="145"/>
        <v>6857.039538976911</v>
      </c>
      <c r="GR113" s="48">
        <f t="shared" si="145"/>
        <v>7162.1777984613836</v>
      </c>
      <c r="GS113" s="48">
        <f t="shared" si="145"/>
        <v>7480.8947104929148</v>
      </c>
      <c r="GT113" s="48">
        <f t="shared" si="145"/>
        <v>7813.794525109849</v>
      </c>
      <c r="GU113" s="48">
        <f t="shared" si="145"/>
        <v>8161.508381477237</v>
      </c>
      <c r="GV113" s="48">
        <f t="shared" si="145"/>
        <v>8524.6955044529732</v>
      </c>
      <c r="GW113" s="48">
        <f t="shared" si="145"/>
        <v>8904.0444544011298</v>
      </c>
      <c r="GX113" s="48">
        <f t="shared" si="145"/>
        <v>9300.2744326219799</v>
      </c>
      <c r="GY113" s="48">
        <f t="shared" si="145"/>
        <v>9714.1366448736571</v>
      </c>
      <c r="GZ113" s="48">
        <f t="shared" si="143"/>
        <v>10146.415725570534</v>
      </c>
      <c r="HA113" s="48">
        <f t="shared" si="143"/>
        <v>10597.931225358423</v>
      </c>
      <c r="HB113" s="48">
        <f t="shared" si="143"/>
        <v>11069.539164886874</v>
      </c>
      <c r="HC113" s="48">
        <f t="shared" si="143"/>
        <v>11562.13365772434</v>
      </c>
      <c r="HD113" s="48">
        <f t="shared" si="143"/>
        <v>12076.648605493074</v>
      </c>
      <c r="HE113" s="48">
        <f t="shared" si="143"/>
        <v>12614.059468437516</v>
      </c>
      <c r="HF113" s="48">
        <f t="shared" si="143"/>
        <v>13175.385114782985</v>
      </c>
      <c r="HG113" s="48">
        <f t="shared" si="143"/>
        <v>13761.689752390826</v>
      </c>
      <c r="HH113" s="48">
        <f t="shared" si="143"/>
        <v>14374.084946372219</v>
      </c>
      <c r="HI113" s="48">
        <f t="shared" si="143"/>
        <v>15013.731726485783</v>
      </c>
      <c r="HJ113" s="48">
        <f t="shared" si="143"/>
        <v>15681.8427883144</v>
      </c>
      <c r="HK113" s="48">
        <f t="shared" si="143"/>
        <v>16379.68479239439</v>
      </c>
      <c r="HL113" s="48">
        <f t="shared" si="143"/>
        <v>17108.580765655941</v>
      </c>
      <c r="HM113" s="48">
        <f t="shared" si="143"/>
        <v>17869.912609727631</v>
      </c>
    </row>
    <row r="114" spans="1:221" x14ac:dyDescent="0.25">
      <c r="A114" s="21" t="s">
        <v>764</v>
      </c>
      <c r="B114" s="20" t="s">
        <v>763</v>
      </c>
      <c r="C114" s="19">
        <v>398.363</v>
      </c>
      <c r="D114" s="19">
        <v>138.28</v>
      </c>
      <c r="E114" s="18">
        <f t="shared" si="94"/>
        <v>55085.63564</v>
      </c>
      <c r="F114" s="16">
        <f t="shared" si="95"/>
        <v>2.1895402723575439E-3</v>
      </c>
      <c r="G114" s="17">
        <v>2.198437951981487E-2</v>
      </c>
      <c r="H114" s="17">
        <f t="shared" si="109"/>
        <v>2.3435348568122651E-2</v>
      </c>
      <c r="I114" s="45">
        <f t="shared" si="110"/>
        <v>3.2406400000000004</v>
      </c>
      <c r="J114" s="17">
        <v>0.13200000000000001</v>
      </c>
      <c r="K114" s="56">
        <f t="shared" si="96"/>
        <v>0.11741666666666667</v>
      </c>
      <c r="L114" s="1">
        <f t="shared" si="97"/>
        <v>0.10283333333333333</v>
      </c>
      <c r="M114" s="1">
        <f t="shared" si="98"/>
        <v>8.8249999999999995E-2</v>
      </c>
      <c r="N114" s="1">
        <f t="shared" si="99"/>
        <v>7.3666666666666658E-2</v>
      </c>
      <c r="O114" s="1">
        <f t="shared" si="100"/>
        <v>5.9083333333333321E-2</v>
      </c>
      <c r="P114" s="5">
        <v>4.4499999999999998E-2</v>
      </c>
      <c r="Q114" s="1">
        <f t="shared" si="101"/>
        <v>8.6555540766674932E-2</v>
      </c>
      <c r="R114" s="16">
        <f t="shared" si="102"/>
        <v>1.8951684230431991E-4</v>
      </c>
      <c r="S114" s="16">
        <f t="shared" si="103"/>
        <v>2.1895402723575439E-3</v>
      </c>
      <c r="T114" s="8"/>
      <c r="U114" s="57">
        <f t="shared" si="104"/>
        <v>-138.28</v>
      </c>
      <c r="V114" s="48">
        <f t="shared" si="105"/>
        <v>3.6684044800000009</v>
      </c>
      <c r="W114" s="48">
        <f t="shared" si="106"/>
        <v>4.1526338713600017</v>
      </c>
      <c r="X114" s="48">
        <f t="shared" si="130"/>
        <v>4.7007815423795227</v>
      </c>
      <c r="Y114" s="48">
        <f t="shared" si="130"/>
        <v>5.3212847059736204</v>
      </c>
      <c r="Z114" s="48">
        <f t="shared" si="130"/>
        <v>6.0236942871621393</v>
      </c>
      <c r="AA114" s="48">
        <f t="shared" si="107"/>
        <v>6.7309763913797607</v>
      </c>
      <c r="AB114" s="48">
        <f t="shared" si="129"/>
        <v>7.4231451302933129</v>
      </c>
      <c r="AC114" s="48">
        <f t="shared" si="129"/>
        <v>8.078237688041698</v>
      </c>
      <c r="AD114" s="48">
        <f t="shared" si="129"/>
        <v>8.6733345310607692</v>
      </c>
      <c r="AE114" s="48">
        <f t="shared" si="129"/>
        <v>9.1857840462709426</v>
      </c>
      <c r="AF114" s="48">
        <f t="shared" si="108"/>
        <v>9.5945514363299989</v>
      </c>
      <c r="AG114" s="48">
        <f t="shared" si="139"/>
        <v>10.021508975246684</v>
      </c>
      <c r="AH114" s="48">
        <f t="shared" si="139"/>
        <v>10.467466124645162</v>
      </c>
      <c r="AI114" s="48">
        <f t="shared" si="139"/>
        <v>10.933268367191872</v>
      </c>
      <c r="AJ114" s="48">
        <f t="shared" si="139"/>
        <v>11.41979880953191</v>
      </c>
      <c r="AK114" s="48">
        <f t="shared" si="139"/>
        <v>11.92797985655608</v>
      </c>
      <c r="AL114" s="48">
        <f t="shared" si="139"/>
        <v>12.458774960172825</v>
      </c>
      <c r="AM114" s="48">
        <f t="shared" si="139"/>
        <v>13.013190445900515</v>
      </c>
      <c r="AN114" s="48">
        <f t="shared" si="139"/>
        <v>13.592277420743088</v>
      </c>
      <c r="AO114" s="48">
        <f t="shared" si="139"/>
        <v>14.197133765966155</v>
      </c>
      <c r="AP114" s="48">
        <f t="shared" si="139"/>
        <v>14.82890621855165</v>
      </c>
      <c r="AQ114" s="48">
        <f t="shared" si="139"/>
        <v>15.488792545277198</v>
      </c>
      <c r="AR114" s="48">
        <f t="shared" si="139"/>
        <v>16.178043813542033</v>
      </c>
      <c r="AS114" s="48">
        <f t="shared" si="139"/>
        <v>16.897966763244654</v>
      </c>
      <c r="AT114" s="48">
        <f t="shared" si="139"/>
        <v>17.649926284209041</v>
      </c>
      <c r="AU114" s="48">
        <f t="shared" si="139"/>
        <v>18.435348003856344</v>
      </c>
      <c r="AV114" s="48">
        <f t="shared" si="139"/>
        <v>19.25572099002795</v>
      </c>
      <c r="AW114" s="48">
        <f t="shared" si="135"/>
        <v>20.112600574084194</v>
      </c>
      <c r="AX114" s="48">
        <f t="shared" si="135"/>
        <v>21.007611299630941</v>
      </c>
      <c r="AY114" s="48">
        <f t="shared" si="135"/>
        <v>21.942450002464518</v>
      </c>
      <c r="AZ114" s="48">
        <f t="shared" si="135"/>
        <v>22.918889027574188</v>
      </c>
      <c r="BA114" s="48">
        <f t="shared" si="135"/>
        <v>23.938779589301241</v>
      </c>
      <c r="BB114" s="48">
        <f t="shared" si="135"/>
        <v>25.004055281025146</v>
      </c>
      <c r="BC114" s="48">
        <f t="shared" si="135"/>
        <v>26.116735741030762</v>
      </c>
      <c r="BD114" s="48">
        <f t="shared" si="135"/>
        <v>27.278930481506631</v>
      </c>
      <c r="BE114" s="48">
        <f t="shared" si="135"/>
        <v>28.492842887933676</v>
      </c>
      <c r="BF114" s="48">
        <f t="shared" si="135"/>
        <v>29.760774396446724</v>
      </c>
      <c r="BG114" s="48">
        <f t="shared" si="135"/>
        <v>31.085128857088602</v>
      </c>
      <c r="BH114" s="48">
        <f t="shared" si="135"/>
        <v>32.468417091229043</v>
      </c>
      <c r="BI114" s="48">
        <f t="shared" si="135"/>
        <v>33.913261651788737</v>
      </c>
      <c r="BJ114" s="48">
        <f t="shared" si="135"/>
        <v>35.422401795293332</v>
      </c>
      <c r="BK114" s="48">
        <f t="shared" si="135"/>
        <v>36.998698675183888</v>
      </c>
      <c r="BL114" s="48">
        <f t="shared" si="122"/>
        <v>38.645140766229574</v>
      </c>
      <c r="BM114" s="48">
        <f t="shared" si="140"/>
        <v>40.364849530326786</v>
      </c>
      <c r="BN114" s="48">
        <f t="shared" si="140"/>
        <v>42.161085334426325</v>
      </c>
      <c r="BO114" s="48">
        <f t="shared" si="140"/>
        <v>44.037253631808298</v>
      </c>
      <c r="BP114" s="48">
        <f t="shared" si="140"/>
        <v>45.996911418423764</v>
      </c>
      <c r="BQ114" s="48">
        <f t="shared" si="140"/>
        <v>48.043773976543619</v>
      </c>
      <c r="BR114" s="48">
        <f t="shared" si="140"/>
        <v>50.181721918499811</v>
      </c>
      <c r="BS114" s="48">
        <f t="shared" si="140"/>
        <v>52.41480854387305</v>
      </c>
      <c r="BT114" s="48">
        <f t="shared" si="140"/>
        <v>54.747267524075397</v>
      </c>
      <c r="BU114" s="48">
        <f t="shared" si="140"/>
        <v>57.183520928896755</v>
      </c>
      <c r="BV114" s="48">
        <f t="shared" si="140"/>
        <v>59.728187610232659</v>
      </c>
      <c r="BW114" s="48">
        <f t="shared" si="140"/>
        <v>62.386091958888009</v>
      </c>
      <c r="BX114" s="48">
        <f t="shared" si="140"/>
        <v>65.16227305105852</v>
      </c>
      <c r="BY114" s="48">
        <f t="shared" si="140"/>
        <v>68.061994201830629</v>
      </c>
      <c r="BZ114" s="48">
        <f t="shared" si="140"/>
        <v>71.090752943812092</v>
      </c>
      <c r="CA114" s="48">
        <f t="shared" si="140"/>
        <v>74.254291449811731</v>
      </c>
      <c r="CB114" s="48">
        <f t="shared" si="140"/>
        <v>77.558607419328354</v>
      </c>
      <c r="CC114" s="48">
        <f t="shared" si="136"/>
        <v>81.009965449488462</v>
      </c>
      <c r="CD114" s="48">
        <f t="shared" si="136"/>
        <v>84.614908911990696</v>
      </c>
      <c r="CE114" s="48">
        <f t="shared" si="136"/>
        <v>88.380272358574274</v>
      </c>
      <c r="CF114" s="48">
        <f t="shared" si="136"/>
        <v>92.313194478530832</v>
      </c>
      <c r="CG114" s="48">
        <f t="shared" si="136"/>
        <v>96.42113163282545</v>
      </c>
      <c r="CH114" s="48">
        <f t="shared" si="136"/>
        <v>100.71187199048619</v>
      </c>
      <c r="CI114" s="48">
        <f t="shared" si="136"/>
        <v>105.19355029406282</v>
      </c>
      <c r="CJ114" s="48">
        <f t="shared" si="136"/>
        <v>109.87466328214862</v>
      </c>
      <c r="CK114" s="48">
        <f t="shared" si="136"/>
        <v>114.76408579820423</v>
      </c>
      <c r="CL114" s="48">
        <f t="shared" si="136"/>
        <v>119.87108761622432</v>
      </c>
      <c r="CM114" s="48">
        <f t="shared" si="136"/>
        <v>125.20535101514629</v>
      </c>
      <c r="CN114" s="48">
        <f t="shared" si="136"/>
        <v>130.77698913532029</v>
      </c>
      <c r="CO114" s="48">
        <f t="shared" si="136"/>
        <v>136.59656515184204</v>
      </c>
      <c r="CP114" s="48">
        <f t="shared" si="136"/>
        <v>142.67511230109901</v>
      </c>
      <c r="CQ114" s="48">
        <f t="shared" si="136"/>
        <v>149.0241547984979</v>
      </c>
      <c r="CR114" s="48">
        <f t="shared" si="124"/>
        <v>155.65572968703106</v>
      </c>
      <c r="CS114" s="48">
        <f t="shared" si="141"/>
        <v>162.58240965810393</v>
      </c>
      <c r="CT114" s="48">
        <f t="shared" si="141"/>
        <v>169.81732688788955</v>
      </c>
      <c r="CU114" s="48">
        <f t="shared" si="141"/>
        <v>177.37419793440063</v>
      </c>
      <c r="CV114" s="48">
        <f t="shared" si="141"/>
        <v>185.26734974248146</v>
      </c>
      <c r="CW114" s="48">
        <f t="shared" si="141"/>
        <v>193.51174680602188</v>
      </c>
      <c r="CX114" s="48">
        <f t="shared" si="141"/>
        <v>202.12301953888985</v>
      </c>
      <c r="CY114" s="48">
        <f t="shared" si="141"/>
        <v>211.11749390837045</v>
      </c>
      <c r="CZ114" s="48">
        <f t="shared" si="141"/>
        <v>220.51222238729292</v>
      </c>
      <c r="DA114" s="48">
        <f t="shared" si="141"/>
        <v>230.32501628352745</v>
      </c>
      <c r="DB114" s="48">
        <f t="shared" si="141"/>
        <v>240.57447950814441</v>
      </c>
      <c r="DC114" s="48">
        <f t="shared" si="141"/>
        <v>251.28004384625683</v>
      </c>
      <c r="DD114" s="48">
        <f t="shared" si="141"/>
        <v>262.46200579741526</v>
      </c>
      <c r="DE114" s="48">
        <f t="shared" si="141"/>
        <v>274.14156505540024</v>
      </c>
      <c r="DF114" s="48">
        <f t="shared" si="141"/>
        <v>286.34086470036556</v>
      </c>
      <c r="DG114" s="48">
        <f t="shared" si="141"/>
        <v>299.08303317953181</v>
      </c>
      <c r="DH114" s="48">
        <f t="shared" si="141"/>
        <v>312.39222815602096</v>
      </c>
      <c r="DI114" s="48">
        <f t="shared" si="137"/>
        <v>326.29368230896387</v>
      </c>
      <c r="DJ114" s="48">
        <f t="shared" si="137"/>
        <v>340.81375117171274</v>
      </c>
      <c r="DK114" s="48">
        <f t="shared" si="137"/>
        <v>355.97996309885394</v>
      </c>
      <c r="DL114" s="48">
        <f t="shared" si="137"/>
        <v>371.82107145675292</v>
      </c>
      <c r="DM114" s="48">
        <f t="shared" si="137"/>
        <v>388.36710913657839</v>
      </c>
      <c r="DN114" s="48">
        <f t="shared" si="137"/>
        <v>405.64944549315612</v>
      </c>
      <c r="DO114" s="48">
        <f t="shared" si="137"/>
        <v>423.70084581760159</v>
      </c>
      <c r="DP114" s="48">
        <f t="shared" si="137"/>
        <v>442.55553345648485</v>
      </c>
      <c r="DQ114" s="48">
        <f t="shared" si="137"/>
        <v>462.24925469529842</v>
      </c>
      <c r="DR114" s="48">
        <f t="shared" si="137"/>
        <v>482.81934652923917</v>
      </c>
      <c r="DS114" s="48">
        <f t="shared" si="137"/>
        <v>504.3048074497903</v>
      </c>
      <c r="DT114" s="48">
        <f t="shared" si="137"/>
        <v>526.74637138130595</v>
      </c>
      <c r="DU114" s="48">
        <f t="shared" si="137"/>
        <v>550.18658490777409</v>
      </c>
      <c r="DV114" s="48">
        <f t="shared" si="137"/>
        <v>574.66988793617008</v>
      </c>
      <c r="DW114" s="48">
        <f t="shared" si="137"/>
        <v>600.24269794932968</v>
      </c>
      <c r="DX114" s="48">
        <f t="shared" si="126"/>
        <v>626.9534980080748</v>
      </c>
      <c r="DY114" s="48">
        <f t="shared" si="142"/>
        <v>654.85292866943416</v>
      </c>
      <c r="DZ114" s="48">
        <f t="shared" si="142"/>
        <v>683.993883995224</v>
      </c>
      <c r="EA114" s="48">
        <f t="shared" si="142"/>
        <v>714.4316118330114</v>
      </c>
      <c r="EB114" s="48">
        <f t="shared" si="142"/>
        <v>746.22381855958042</v>
      </c>
      <c r="EC114" s="48">
        <f t="shared" si="142"/>
        <v>779.43077848548171</v>
      </c>
      <c r="ED114" s="48">
        <f t="shared" si="142"/>
        <v>814.11544812808563</v>
      </c>
      <c r="EE114" s="48">
        <f t="shared" si="142"/>
        <v>850.34358556978543</v>
      </c>
      <c r="EF114" s="48">
        <f t="shared" si="142"/>
        <v>888.18387512764082</v>
      </c>
      <c r="EG114" s="48">
        <f t="shared" si="142"/>
        <v>927.70805757082087</v>
      </c>
      <c r="EH114" s="48">
        <f t="shared" si="142"/>
        <v>968.99106613272238</v>
      </c>
      <c r="EI114" s="48">
        <f t="shared" si="142"/>
        <v>1012.1111685756285</v>
      </c>
      <c r="EJ114" s="48">
        <f t="shared" si="142"/>
        <v>1057.1501155772439</v>
      </c>
      <c r="EK114" s="48">
        <f t="shared" si="142"/>
        <v>1104.1932957204313</v>
      </c>
      <c r="EL114" s="48">
        <f t="shared" si="142"/>
        <v>1153.3298973799904</v>
      </c>
      <c r="EM114" s="48">
        <f t="shared" si="142"/>
        <v>1204.6530778133999</v>
      </c>
      <c r="EN114" s="48">
        <f t="shared" si="142"/>
        <v>1258.2601397760961</v>
      </c>
      <c r="EO114" s="48">
        <f t="shared" si="138"/>
        <v>1314.2527159961323</v>
      </c>
      <c r="EP114" s="48">
        <f t="shared" si="138"/>
        <v>1372.7369618579603</v>
      </c>
      <c r="EQ114" s="48">
        <f t="shared" si="138"/>
        <v>1433.8237566606394</v>
      </c>
      <c r="ER114" s="48">
        <f t="shared" si="138"/>
        <v>1497.6289138320378</v>
      </c>
      <c r="ES114" s="48">
        <f t="shared" si="138"/>
        <v>1564.2734004975634</v>
      </c>
      <c r="ET114" s="48">
        <f t="shared" si="138"/>
        <v>1633.883566819705</v>
      </c>
      <c r="EU114" s="48">
        <f t="shared" si="138"/>
        <v>1706.5913855431818</v>
      </c>
      <c r="EV114" s="48">
        <f t="shared" si="138"/>
        <v>1782.5347021998534</v>
      </c>
      <c r="EW114" s="48">
        <f t="shared" si="138"/>
        <v>1861.8574964477468</v>
      </c>
      <c r="EX114" s="48">
        <f t="shared" si="138"/>
        <v>1944.7101550396715</v>
      </c>
      <c r="EY114" s="48">
        <f t="shared" si="138"/>
        <v>2031.2497569389368</v>
      </c>
      <c r="EZ114" s="48">
        <f t="shared" si="138"/>
        <v>2121.6403711227194</v>
      </c>
      <c r="FA114" s="48">
        <f t="shared" si="138"/>
        <v>2216.0533676376804</v>
      </c>
      <c r="FB114" s="48">
        <f t="shared" si="138"/>
        <v>2314.6677424975569</v>
      </c>
      <c r="FC114" s="48">
        <f t="shared" si="138"/>
        <v>2417.6704570386983</v>
      </c>
      <c r="FD114" s="48">
        <f t="shared" si="128"/>
        <v>2525.2567923769202</v>
      </c>
      <c r="FE114" s="48">
        <f t="shared" ref="FE114:FT129" si="146">IFERROR(FD114*(1+$P114),"n/a")</f>
        <v>2637.6307196376929</v>
      </c>
      <c r="FF114" s="48">
        <f t="shared" si="146"/>
        <v>2755.0052866615702</v>
      </c>
      <c r="FG114" s="48">
        <f t="shared" si="146"/>
        <v>2877.6030219180102</v>
      </c>
      <c r="FH114" s="48">
        <f t="shared" si="146"/>
        <v>3005.6563563933614</v>
      </c>
      <c r="FI114" s="48">
        <f t="shared" si="146"/>
        <v>3139.4080642528661</v>
      </c>
      <c r="FJ114" s="48">
        <f t="shared" si="146"/>
        <v>3279.1117231121184</v>
      </c>
      <c r="FK114" s="48">
        <f t="shared" si="146"/>
        <v>3425.0321947906077</v>
      </c>
      <c r="FL114" s="48">
        <f t="shared" si="146"/>
        <v>3577.4461274587898</v>
      </c>
      <c r="FM114" s="48">
        <f t="shared" si="146"/>
        <v>3736.6424801307057</v>
      </c>
      <c r="FN114" s="48">
        <f t="shared" si="146"/>
        <v>3902.9230704965221</v>
      </c>
      <c r="FO114" s="48">
        <f t="shared" si="146"/>
        <v>4076.6031471336173</v>
      </c>
      <c r="FP114" s="48">
        <f t="shared" si="146"/>
        <v>4258.011987181063</v>
      </c>
      <c r="FQ114" s="48">
        <f t="shared" si="146"/>
        <v>4447.4935206106202</v>
      </c>
      <c r="FR114" s="48">
        <f t="shared" si="146"/>
        <v>4645.4069822777928</v>
      </c>
      <c r="FS114" s="48">
        <f t="shared" si="146"/>
        <v>4852.1275929891544</v>
      </c>
      <c r="FT114" s="48">
        <f t="shared" si="146"/>
        <v>5068.0472708771713</v>
      </c>
      <c r="FU114" s="48">
        <f t="shared" si="144"/>
        <v>5293.5753744312051</v>
      </c>
      <c r="FV114" s="48">
        <f t="shared" si="144"/>
        <v>5529.1394785933935</v>
      </c>
      <c r="FW114" s="48">
        <f t="shared" si="144"/>
        <v>5775.1861853907994</v>
      </c>
      <c r="FX114" s="48">
        <f t="shared" si="144"/>
        <v>6032.1819706406895</v>
      </c>
      <c r="FY114" s="48">
        <f t="shared" si="144"/>
        <v>6300.6140683342001</v>
      </c>
      <c r="FZ114" s="48">
        <f t="shared" si="144"/>
        <v>6580.9913943750716</v>
      </c>
      <c r="GA114" s="48">
        <f t="shared" si="144"/>
        <v>6873.8455114247627</v>
      </c>
      <c r="GB114" s="48">
        <f t="shared" si="144"/>
        <v>7179.7316366831647</v>
      </c>
      <c r="GC114" s="48">
        <f t="shared" si="144"/>
        <v>7499.2296945155649</v>
      </c>
      <c r="GD114" s="48">
        <f t="shared" si="144"/>
        <v>7832.9454159215074</v>
      </c>
      <c r="GE114" s="48">
        <f t="shared" si="144"/>
        <v>8181.5114869300141</v>
      </c>
      <c r="GF114" s="48">
        <f t="shared" si="144"/>
        <v>8545.5887480984002</v>
      </c>
      <c r="GG114" s="48">
        <f t="shared" si="144"/>
        <v>8925.8674473887786</v>
      </c>
      <c r="GH114" s="48">
        <f t="shared" si="144"/>
        <v>9323.0685487975788</v>
      </c>
      <c r="GI114" s="48">
        <f t="shared" si="144"/>
        <v>9737.9450992190705</v>
      </c>
      <c r="GJ114" s="48">
        <f t="shared" si="145"/>
        <v>10171.283656134319</v>
      </c>
      <c r="GK114" s="48">
        <f t="shared" si="145"/>
        <v>10623.905778832297</v>
      </c>
      <c r="GL114" s="48">
        <f t="shared" si="145"/>
        <v>11096.669585990334</v>
      </c>
      <c r="GM114" s="48">
        <f t="shared" si="145"/>
        <v>11590.471382566904</v>
      </c>
      <c r="GN114" s="48">
        <f t="shared" si="145"/>
        <v>12106.24735909113</v>
      </c>
      <c r="GO114" s="48">
        <f t="shared" si="145"/>
        <v>12644.975366570685</v>
      </c>
      <c r="GP114" s="48">
        <f t="shared" si="145"/>
        <v>13207.676770383081</v>
      </c>
      <c r="GQ114" s="48">
        <f t="shared" si="145"/>
        <v>13795.418386665127</v>
      </c>
      <c r="GR114" s="48">
        <f t="shared" si="145"/>
        <v>14409.314504871725</v>
      </c>
      <c r="GS114" s="48">
        <f t="shared" si="145"/>
        <v>15050.529000338516</v>
      </c>
      <c r="GT114" s="48">
        <f t="shared" si="145"/>
        <v>15720.27754085358</v>
      </c>
      <c r="GU114" s="48">
        <f t="shared" si="145"/>
        <v>16419.829891421563</v>
      </c>
      <c r="GV114" s="48">
        <f t="shared" si="145"/>
        <v>17150.512321589824</v>
      </c>
      <c r="GW114" s="48">
        <f t="shared" si="145"/>
        <v>17913.71011990057</v>
      </c>
      <c r="GX114" s="48">
        <f t="shared" si="145"/>
        <v>18710.870220236146</v>
      </c>
      <c r="GY114" s="48">
        <f t="shared" si="145"/>
        <v>19543.503945036653</v>
      </c>
      <c r="GZ114" s="48">
        <f t="shared" si="143"/>
        <v>20413.189870590784</v>
      </c>
      <c r="HA114" s="48">
        <f t="shared" si="143"/>
        <v>21321.576819832073</v>
      </c>
      <c r="HB114" s="48">
        <f t="shared" si="143"/>
        <v>22270.3869883146</v>
      </c>
      <c r="HC114" s="48">
        <f t="shared" si="143"/>
        <v>23261.4192092946</v>
      </c>
      <c r="HD114" s="48">
        <f t="shared" si="143"/>
        <v>24296.552364108207</v>
      </c>
      <c r="HE114" s="48">
        <f t="shared" si="143"/>
        <v>25377.748944311021</v>
      </c>
      <c r="HF114" s="48">
        <f t="shared" si="143"/>
        <v>26507.058772332861</v>
      </c>
      <c r="HG114" s="48">
        <f t="shared" si="143"/>
        <v>27686.622887701673</v>
      </c>
      <c r="HH114" s="48">
        <f t="shared" si="143"/>
        <v>28918.677606204397</v>
      </c>
      <c r="HI114" s="48">
        <f t="shared" si="143"/>
        <v>30205.558759680491</v>
      </c>
      <c r="HJ114" s="48">
        <f t="shared" si="143"/>
        <v>31549.706124486271</v>
      </c>
      <c r="HK114" s="48">
        <f t="shared" si="143"/>
        <v>32953.668047025909</v>
      </c>
      <c r="HL114" s="48">
        <f t="shared" si="143"/>
        <v>34420.10627511856</v>
      </c>
      <c r="HM114" s="48">
        <f t="shared" si="143"/>
        <v>35951.801004361332</v>
      </c>
    </row>
    <row r="115" spans="1:221" x14ac:dyDescent="0.25">
      <c r="A115" s="21" t="s">
        <v>762</v>
      </c>
      <c r="B115" s="20" t="s">
        <v>761</v>
      </c>
      <c r="C115" s="19">
        <v>286.07799999999997</v>
      </c>
      <c r="D115" s="19">
        <v>214.07</v>
      </c>
      <c r="E115" s="18">
        <f t="shared" si="94"/>
        <v>61240.717459999993</v>
      </c>
      <c r="F115" s="16">
        <f t="shared" si="95"/>
        <v>2.4341920652971843E-3</v>
      </c>
      <c r="G115" s="17">
        <v>8.9690288223478309E-3</v>
      </c>
      <c r="H115" s="17">
        <f t="shared" si="109"/>
        <v>9.6596440416686132E-3</v>
      </c>
      <c r="I115" s="45">
        <f t="shared" si="110"/>
        <v>2.0678399999999999</v>
      </c>
      <c r="J115" s="17">
        <v>0.154</v>
      </c>
      <c r="K115" s="56">
        <f t="shared" si="96"/>
        <v>0.13575000000000001</v>
      </c>
      <c r="L115" s="1">
        <f t="shared" si="97"/>
        <v>0.11750000000000001</v>
      </c>
      <c r="M115" s="1">
        <f t="shared" si="98"/>
        <v>9.9250000000000005E-2</v>
      </c>
      <c r="N115" s="1">
        <f t="shared" si="99"/>
        <v>8.1000000000000003E-2</v>
      </c>
      <c r="O115" s="1">
        <f t="shared" si="100"/>
        <v>6.275E-2</v>
      </c>
      <c r="P115" s="5">
        <v>4.4499999999999998E-2</v>
      </c>
      <c r="Q115" s="1">
        <f t="shared" si="101"/>
        <v>6.4623283304541701E-2</v>
      </c>
      <c r="R115" s="16">
        <f t="shared" si="102"/>
        <v>1.573054834533674E-4</v>
      </c>
      <c r="S115" s="16">
        <f t="shared" si="103"/>
        <v>2.4341920652971843E-3</v>
      </c>
      <c r="T115" s="8"/>
      <c r="U115" s="57">
        <f t="shared" si="104"/>
        <v>-214.07</v>
      </c>
      <c r="V115" s="48">
        <f t="shared" si="105"/>
        <v>2.3862873599999999</v>
      </c>
      <c r="W115" s="48">
        <f t="shared" si="106"/>
        <v>2.7537756134399998</v>
      </c>
      <c r="X115" s="48">
        <f t="shared" si="130"/>
        <v>3.1778570579097596</v>
      </c>
      <c r="Y115" s="48">
        <f t="shared" si="130"/>
        <v>3.6672470448278625</v>
      </c>
      <c r="Z115" s="48">
        <f t="shared" si="130"/>
        <v>4.2320030897313528</v>
      </c>
      <c r="AA115" s="48">
        <f t="shared" si="107"/>
        <v>4.8064975091623836</v>
      </c>
      <c r="AB115" s="48">
        <f t="shared" si="129"/>
        <v>5.371260966488963</v>
      </c>
      <c r="AC115" s="48">
        <f t="shared" si="129"/>
        <v>5.9043586174129929</v>
      </c>
      <c r="AD115" s="48">
        <f t="shared" si="129"/>
        <v>6.382611665423445</v>
      </c>
      <c r="AE115" s="48">
        <f t="shared" si="129"/>
        <v>6.7831205474287666</v>
      </c>
      <c r="AF115" s="48">
        <f t="shared" si="108"/>
        <v>7.0849694117893467</v>
      </c>
      <c r="AG115" s="48">
        <f t="shared" si="139"/>
        <v>7.4002505506139729</v>
      </c>
      <c r="AH115" s="48">
        <f t="shared" si="139"/>
        <v>7.7295617001162942</v>
      </c>
      <c r="AI115" s="48">
        <f t="shared" si="139"/>
        <v>8.0735271957714687</v>
      </c>
      <c r="AJ115" s="48">
        <f t="shared" si="139"/>
        <v>8.4327991559832984</v>
      </c>
      <c r="AK115" s="48">
        <f t="shared" si="139"/>
        <v>8.8080587184245545</v>
      </c>
      <c r="AL115" s="48">
        <f t="shared" si="139"/>
        <v>9.2000173313944469</v>
      </c>
      <c r="AM115" s="48">
        <f t="shared" si="139"/>
        <v>9.6094181026415004</v>
      </c>
      <c r="AN115" s="48">
        <f t="shared" si="139"/>
        <v>10.037037208209046</v>
      </c>
      <c r="AO115" s="48">
        <f t="shared" si="139"/>
        <v>10.483685363974349</v>
      </c>
      <c r="AP115" s="48">
        <f t="shared" si="139"/>
        <v>10.950209362671208</v>
      </c>
      <c r="AQ115" s="48">
        <f t="shared" si="139"/>
        <v>11.437493679310077</v>
      </c>
      <c r="AR115" s="48">
        <f t="shared" si="139"/>
        <v>11.946462148039375</v>
      </c>
      <c r="AS115" s="48">
        <f t="shared" si="139"/>
        <v>12.478079713627126</v>
      </c>
      <c r="AT115" s="48">
        <f t="shared" si="139"/>
        <v>13.033354260883533</v>
      </c>
      <c r="AU115" s="48">
        <f t="shared" si="139"/>
        <v>13.61333852549285</v>
      </c>
      <c r="AV115" s="48">
        <f t="shared" si="139"/>
        <v>14.219132089877281</v>
      </c>
      <c r="AW115" s="48">
        <f t="shared" si="135"/>
        <v>14.851883467876819</v>
      </c>
      <c r="AX115" s="48">
        <f t="shared" si="135"/>
        <v>15.512792282197337</v>
      </c>
      <c r="AY115" s="48">
        <f t="shared" si="135"/>
        <v>16.203111538755117</v>
      </c>
      <c r="AZ115" s="48">
        <f t="shared" si="135"/>
        <v>16.92415000222972</v>
      </c>
      <c r="BA115" s="48">
        <f t="shared" si="135"/>
        <v>17.677274677328942</v>
      </c>
      <c r="BB115" s="48">
        <f t="shared" si="135"/>
        <v>18.46391340047008</v>
      </c>
      <c r="BC115" s="48">
        <f t="shared" si="135"/>
        <v>19.285557546790997</v>
      </c>
      <c r="BD115" s="48">
        <f t="shared" si="135"/>
        <v>20.143764857623196</v>
      </c>
      <c r="BE115" s="48">
        <f t="shared" si="135"/>
        <v>21.04016239378743</v>
      </c>
      <c r="BF115" s="48">
        <f t="shared" si="135"/>
        <v>21.976449620310969</v>
      </c>
      <c r="BG115" s="48">
        <f t="shared" si="135"/>
        <v>22.954401628414807</v>
      </c>
      <c r="BH115" s="48">
        <f t="shared" si="135"/>
        <v>23.975872500879266</v>
      </c>
      <c r="BI115" s="48">
        <f t="shared" si="135"/>
        <v>25.042798827168394</v>
      </c>
      <c r="BJ115" s="48">
        <f t="shared" si="135"/>
        <v>26.157203374977385</v>
      </c>
      <c r="BK115" s="48">
        <f t="shared" si="135"/>
        <v>27.321198925163877</v>
      </c>
      <c r="BL115" s="48">
        <f t="shared" si="122"/>
        <v>28.53699227733367</v>
      </c>
      <c r="BM115" s="48">
        <f t="shared" si="140"/>
        <v>29.806888433675017</v>
      </c>
      <c r="BN115" s="48">
        <f t="shared" si="140"/>
        <v>31.133294968973555</v>
      </c>
      <c r="BO115" s="48">
        <f t="shared" si="140"/>
        <v>32.518726595092879</v>
      </c>
      <c r="BP115" s="48">
        <f t="shared" si="140"/>
        <v>33.965809928574508</v>
      </c>
      <c r="BQ115" s="48">
        <f t="shared" si="140"/>
        <v>35.477288470396076</v>
      </c>
      <c r="BR115" s="48">
        <f t="shared" si="140"/>
        <v>37.056027807328704</v>
      </c>
      <c r="BS115" s="48">
        <f t="shared" si="140"/>
        <v>38.70502104475483</v>
      </c>
      <c r="BT115" s="48">
        <f t="shared" si="140"/>
        <v>40.427394481246417</v>
      </c>
      <c r="BU115" s="48">
        <f t="shared" si="140"/>
        <v>42.226413535661884</v>
      </c>
      <c r="BV115" s="48">
        <f t="shared" si="140"/>
        <v>44.105488937998835</v>
      </c>
      <c r="BW115" s="48">
        <f t="shared" si="140"/>
        <v>46.068183195739785</v>
      </c>
      <c r="BX115" s="48">
        <f t="shared" si="140"/>
        <v>48.118217347950207</v>
      </c>
      <c r="BY115" s="48">
        <f t="shared" si="140"/>
        <v>50.259478019933994</v>
      </c>
      <c r="BZ115" s="48">
        <f t="shared" si="140"/>
        <v>52.496024791821057</v>
      </c>
      <c r="CA115" s="48">
        <f t="shared" si="140"/>
        <v>54.832097895057096</v>
      </c>
      <c r="CB115" s="48">
        <f t="shared" si="140"/>
        <v>57.272126251387135</v>
      </c>
      <c r="CC115" s="48">
        <f t="shared" si="136"/>
        <v>59.820735869573859</v>
      </c>
      <c r="CD115" s="48">
        <f t="shared" si="136"/>
        <v>62.482758615769896</v>
      </c>
      <c r="CE115" s="48">
        <f t="shared" si="136"/>
        <v>65.263241374171656</v>
      </c>
      <c r="CF115" s="48">
        <f t="shared" si="136"/>
        <v>68.167455615322297</v>
      </c>
      <c r="CG115" s="48">
        <f t="shared" si="136"/>
        <v>71.200907390204137</v>
      </c>
      <c r="CH115" s="48">
        <f t="shared" si="136"/>
        <v>74.369347769068213</v>
      </c>
      <c r="CI115" s="48">
        <f t="shared" si="136"/>
        <v>77.678783744791744</v>
      </c>
      <c r="CJ115" s="48">
        <f t="shared" si="136"/>
        <v>81.135489621434971</v>
      </c>
      <c r="CK115" s="48">
        <f t="shared" si="136"/>
        <v>84.746018909588827</v>
      </c>
      <c r="CL115" s="48">
        <f t="shared" si="136"/>
        <v>88.517216751065533</v>
      </c>
      <c r="CM115" s="48">
        <f t="shared" si="136"/>
        <v>92.456232896487947</v>
      </c>
      <c r="CN115" s="48">
        <f t="shared" si="136"/>
        <v>96.570535260381661</v>
      </c>
      <c r="CO115" s="48">
        <f t="shared" si="136"/>
        <v>100.86792407946864</v>
      </c>
      <c r="CP115" s="48">
        <f t="shared" si="136"/>
        <v>105.35654670100499</v>
      </c>
      <c r="CQ115" s="48">
        <f t="shared" si="136"/>
        <v>110.04491302919971</v>
      </c>
      <c r="CR115" s="48">
        <f t="shared" si="124"/>
        <v>114.94191165899909</v>
      </c>
      <c r="CS115" s="48">
        <f t="shared" si="141"/>
        <v>120.05682672782454</v>
      </c>
      <c r="CT115" s="48">
        <f t="shared" si="141"/>
        <v>125.39935551721274</v>
      </c>
      <c r="CU115" s="48">
        <f t="shared" si="141"/>
        <v>130.97962683772872</v>
      </c>
      <c r="CV115" s="48">
        <f t="shared" si="141"/>
        <v>136.80822023200764</v>
      </c>
      <c r="CW115" s="48">
        <f t="shared" si="141"/>
        <v>142.89618603233197</v>
      </c>
      <c r="CX115" s="48">
        <f t="shared" si="141"/>
        <v>149.25506631077073</v>
      </c>
      <c r="CY115" s="48">
        <f t="shared" si="141"/>
        <v>155.89691676160001</v>
      </c>
      <c r="CZ115" s="48">
        <f t="shared" si="141"/>
        <v>162.8343295574912</v>
      </c>
      <c r="DA115" s="48">
        <f t="shared" si="141"/>
        <v>170.08045722279957</v>
      </c>
      <c r="DB115" s="48">
        <f t="shared" si="141"/>
        <v>177.64903756921416</v>
      </c>
      <c r="DC115" s="48">
        <f t="shared" si="141"/>
        <v>185.5544197410442</v>
      </c>
      <c r="DD115" s="48">
        <f t="shared" si="141"/>
        <v>193.81159141952065</v>
      </c>
      <c r="DE115" s="48">
        <f t="shared" si="141"/>
        <v>202.43620723768933</v>
      </c>
      <c r="DF115" s="48">
        <f t="shared" si="141"/>
        <v>211.4446184597665</v>
      </c>
      <c r="DG115" s="48">
        <f t="shared" si="141"/>
        <v>220.8539039812261</v>
      </c>
      <c r="DH115" s="48">
        <f t="shared" si="141"/>
        <v>230.68190270839065</v>
      </c>
      <c r="DI115" s="48">
        <f t="shared" si="137"/>
        <v>240.94724737891403</v>
      </c>
      <c r="DJ115" s="48">
        <f t="shared" si="137"/>
        <v>251.66939988727569</v>
      </c>
      <c r="DK115" s="48">
        <f t="shared" si="137"/>
        <v>262.86868818225946</v>
      </c>
      <c r="DL115" s="48">
        <f t="shared" si="137"/>
        <v>274.56634480637001</v>
      </c>
      <c r="DM115" s="48">
        <f t="shared" si="137"/>
        <v>286.78454715025345</v>
      </c>
      <c r="DN115" s="48">
        <f t="shared" si="137"/>
        <v>299.54645949843973</v>
      </c>
      <c r="DO115" s="48">
        <f t="shared" si="137"/>
        <v>312.8762769461203</v>
      </c>
      <c r="DP115" s="48">
        <f t="shared" si="137"/>
        <v>326.79927127022268</v>
      </c>
      <c r="DQ115" s="48">
        <f t="shared" si="137"/>
        <v>341.34183884174757</v>
      </c>
      <c r="DR115" s="48">
        <f t="shared" si="137"/>
        <v>356.53155067020532</v>
      </c>
      <c r="DS115" s="48">
        <f t="shared" si="137"/>
        <v>372.39720467502946</v>
      </c>
      <c r="DT115" s="48">
        <f t="shared" si="137"/>
        <v>388.96888028306824</v>
      </c>
      <c r="DU115" s="48">
        <f t="shared" si="137"/>
        <v>406.27799545566478</v>
      </c>
      <c r="DV115" s="48">
        <f t="shared" si="137"/>
        <v>424.35736625344185</v>
      </c>
      <c r="DW115" s="48">
        <f t="shared" si="137"/>
        <v>443.24126905172</v>
      </c>
      <c r="DX115" s="48">
        <f t="shared" si="126"/>
        <v>462.96550552452152</v>
      </c>
      <c r="DY115" s="48">
        <f t="shared" si="142"/>
        <v>483.56747052036269</v>
      </c>
      <c r="DZ115" s="48">
        <f t="shared" si="142"/>
        <v>505.08622295851882</v>
      </c>
      <c r="EA115" s="48">
        <f t="shared" si="142"/>
        <v>527.5625598801729</v>
      </c>
      <c r="EB115" s="48">
        <f t="shared" si="142"/>
        <v>551.0390937948406</v>
      </c>
      <c r="EC115" s="48">
        <f t="shared" si="142"/>
        <v>575.56033346871095</v>
      </c>
      <c r="ED115" s="48">
        <f t="shared" si="142"/>
        <v>601.17276830806861</v>
      </c>
      <c r="EE115" s="48">
        <f t="shared" si="142"/>
        <v>627.92495649777766</v>
      </c>
      <c r="EF115" s="48">
        <f t="shared" si="142"/>
        <v>655.86761706192874</v>
      </c>
      <c r="EG115" s="48">
        <f t="shared" si="142"/>
        <v>685.0537260211845</v>
      </c>
      <c r="EH115" s="48">
        <f t="shared" si="142"/>
        <v>715.53861682912725</v>
      </c>
      <c r="EI115" s="48">
        <f t="shared" si="142"/>
        <v>747.38008527802344</v>
      </c>
      <c r="EJ115" s="48">
        <f t="shared" si="142"/>
        <v>780.63849907289546</v>
      </c>
      <c r="EK115" s="48">
        <f t="shared" si="142"/>
        <v>815.37691228163931</v>
      </c>
      <c r="EL115" s="48">
        <f t="shared" si="142"/>
        <v>851.66118487817221</v>
      </c>
      <c r="EM115" s="48">
        <f t="shared" si="142"/>
        <v>889.56010760525089</v>
      </c>
      <c r="EN115" s="48">
        <f t="shared" si="142"/>
        <v>929.14553239368456</v>
      </c>
      <c r="EO115" s="48">
        <f t="shared" si="138"/>
        <v>970.4925085852035</v>
      </c>
      <c r="EP115" s="48">
        <f t="shared" si="138"/>
        <v>1013.679425217245</v>
      </c>
      <c r="EQ115" s="48">
        <f t="shared" si="138"/>
        <v>1058.7881596394125</v>
      </c>
      <c r="ER115" s="48">
        <f t="shared" si="138"/>
        <v>1105.9042327433663</v>
      </c>
      <c r="ES115" s="48">
        <f t="shared" si="138"/>
        <v>1155.1169711004461</v>
      </c>
      <c r="ET115" s="48">
        <f t="shared" si="138"/>
        <v>1206.5196763144158</v>
      </c>
      <c r="EU115" s="48">
        <f t="shared" si="138"/>
        <v>1260.2098019104074</v>
      </c>
      <c r="EV115" s="48">
        <f t="shared" si="138"/>
        <v>1316.2891380954204</v>
      </c>
      <c r="EW115" s="48">
        <f t="shared" si="138"/>
        <v>1374.8640047406666</v>
      </c>
      <c r="EX115" s="48">
        <f t="shared" si="138"/>
        <v>1436.0454529516262</v>
      </c>
      <c r="EY115" s="48">
        <f t="shared" si="138"/>
        <v>1499.9494756079735</v>
      </c>
      <c r="EZ115" s="48">
        <f t="shared" si="138"/>
        <v>1566.6972272725282</v>
      </c>
      <c r="FA115" s="48">
        <f t="shared" si="138"/>
        <v>1636.4152538861556</v>
      </c>
      <c r="FB115" s="48">
        <f t="shared" si="138"/>
        <v>1709.2357326840895</v>
      </c>
      <c r="FC115" s="48">
        <f t="shared" si="138"/>
        <v>1785.2967227885315</v>
      </c>
      <c r="FD115" s="48">
        <f t="shared" si="128"/>
        <v>1864.7424269526211</v>
      </c>
      <c r="FE115" s="48">
        <f t="shared" si="146"/>
        <v>1947.7234649520128</v>
      </c>
      <c r="FF115" s="48">
        <f t="shared" si="146"/>
        <v>2034.3971591423774</v>
      </c>
      <c r="FG115" s="48">
        <f t="shared" si="146"/>
        <v>2124.9278327242132</v>
      </c>
      <c r="FH115" s="48">
        <f t="shared" si="146"/>
        <v>2219.4871212804405</v>
      </c>
      <c r="FI115" s="48">
        <f t="shared" si="146"/>
        <v>2318.25429817742</v>
      </c>
      <c r="FJ115" s="48">
        <f t="shared" si="146"/>
        <v>2421.4166144463152</v>
      </c>
      <c r="FK115" s="48">
        <f t="shared" si="146"/>
        <v>2529.1696537891762</v>
      </c>
      <c r="FL115" s="48">
        <f t="shared" si="146"/>
        <v>2641.7177033827943</v>
      </c>
      <c r="FM115" s="48">
        <f t="shared" si="146"/>
        <v>2759.2741411833285</v>
      </c>
      <c r="FN115" s="48">
        <f t="shared" si="146"/>
        <v>2882.0618404659867</v>
      </c>
      <c r="FO115" s="48">
        <f t="shared" si="146"/>
        <v>3010.3135923667232</v>
      </c>
      <c r="FP115" s="48">
        <f t="shared" si="146"/>
        <v>3144.2725472270422</v>
      </c>
      <c r="FQ115" s="48">
        <f t="shared" si="146"/>
        <v>3284.1926755786453</v>
      </c>
      <c r="FR115" s="48">
        <f t="shared" si="146"/>
        <v>3430.3392496418951</v>
      </c>
      <c r="FS115" s="48">
        <f t="shared" si="146"/>
        <v>3582.9893462509594</v>
      </c>
      <c r="FT115" s="48">
        <f t="shared" si="146"/>
        <v>3742.4323721591272</v>
      </c>
      <c r="FU115" s="48">
        <f t="shared" si="144"/>
        <v>3908.9706127202085</v>
      </c>
      <c r="FV115" s="48">
        <f t="shared" si="144"/>
        <v>4082.9198049862575</v>
      </c>
      <c r="FW115" s="48">
        <f t="shared" si="144"/>
        <v>4264.6097363081462</v>
      </c>
      <c r="FX115" s="48">
        <f t="shared" si="144"/>
        <v>4454.3848695738589</v>
      </c>
      <c r="FY115" s="48">
        <f t="shared" si="144"/>
        <v>4652.6049962698953</v>
      </c>
      <c r="FZ115" s="48">
        <f t="shared" si="144"/>
        <v>4859.6459186039056</v>
      </c>
      <c r="GA115" s="48">
        <f t="shared" si="144"/>
        <v>5075.9001619817791</v>
      </c>
      <c r="GB115" s="48">
        <f t="shared" si="144"/>
        <v>5301.7777191899686</v>
      </c>
      <c r="GC115" s="48">
        <f t="shared" si="144"/>
        <v>5537.7068276939217</v>
      </c>
      <c r="GD115" s="48">
        <f t="shared" si="144"/>
        <v>5784.1347815263007</v>
      </c>
      <c r="GE115" s="48">
        <f t="shared" si="144"/>
        <v>6041.5287793042207</v>
      </c>
      <c r="GF115" s="48">
        <f t="shared" si="144"/>
        <v>6310.3768099832587</v>
      </c>
      <c r="GG115" s="48">
        <f t="shared" si="144"/>
        <v>6591.1885780275134</v>
      </c>
      <c r="GH115" s="48">
        <f t="shared" si="144"/>
        <v>6884.496469749738</v>
      </c>
      <c r="GI115" s="48">
        <f t="shared" si="144"/>
        <v>7190.856562653601</v>
      </c>
      <c r="GJ115" s="48">
        <f t="shared" si="145"/>
        <v>7510.8496796916861</v>
      </c>
      <c r="GK115" s="48">
        <f t="shared" si="145"/>
        <v>7845.082490437966</v>
      </c>
      <c r="GL115" s="48">
        <f t="shared" si="145"/>
        <v>8194.1886612624548</v>
      </c>
      <c r="GM115" s="48">
        <f t="shared" si="145"/>
        <v>8558.8300566886337</v>
      </c>
      <c r="GN115" s="48">
        <f t="shared" si="145"/>
        <v>8939.6979942112775</v>
      </c>
      <c r="GO115" s="48">
        <f t="shared" si="145"/>
        <v>9337.5145549536792</v>
      </c>
      <c r="GP115" s="48">
        <f t="shared" si="145"/>
        <v>9753.0339526491171</v>
      </c>
      <c r="GQ115" s="48">
        <f t="shared" si="145"/>
        <v>10187.043963542003</v>
      </c>
      <c r="GR115" s="48">
        <f t="shared" si="145"/>
        <v>10640.367419919621</v>
      </c>
      <c r="GS115" s="48">
        <f t="shared" si="145"/>
        <v>11113.863770106043</v>
      </c>
      <c r="GT115" s="48">
        <f t="shared" si="145"/>
        <v>11608.430707875763</v>
      </c>
      <c r="GU115" s="48">
        <f t="shared" si="145"/>
        <v>12125.005874376235</v>
      </c>
      <c r="GV115" s="48">
        <f t="shared" si="145"/>
        <v>12664.568635785978</v>
      </c>
      <c r="GW115" s="48">
        <f t="shared" si="145"/>
        <v>13228.141940078454</v>
      </c>
      <c r="GX115" s="48">
        <f t="shared" si="145"/>
        <v>13816.794256411946</v>
      </c>
      <c r="GY115" s="48">
        <f t="shared" si="145"/>
        <v>14431.641600822277</v>
      </c>
      <c r="GZ115" s="48">
        <f t="shared" si="143"/>
        <v>15073.849652058869</v>
      </c>
      <c r="HA115" s="48">
        <f t="shared" si="143"/>
        <v>15744.635961575488</v>
      </c>
      <c r="HB115" s="48">
        <f t="shared" si="143"/>
        <v>16445.272261865597</v>
      </c>
      <c r="HC115" s="48">
        <f t="shared" si="143"/>
        <v>17177.086877518617</v>
      </c>
      <c r="HD115" s="48">
        <f t="shared" si="143"/>
        <v>17941.467243568197</v>
      </c>
      <c r="HE115" s="48">
        <f t="shared" si="143"/>
        <v>18739.862535906981</v>
      </c>
      <c r="HF115" s="48">
        <f t="shared" si="143"/>
        <v>19573.78641875484</v>
      </c>
      <c r="HG115" s="48">
        <f t="shared" si="143"/>
        <v>20444.819914389431</v>
      </c>
      <c r="HH115" s="48">
        <f t="shared" si="143"/>
        <v>21354.614400579761</v>
      </c>
      <c r="HI115" s="48">
        <f t="shared" si="143"/>
        <v>22304.894741405562</v>
      </c>
      <c r="HJ115" s="48">
        <f t="shared" si="143"/>
        <v>23297.46255739811</v>
      </c>
      <c r="HK115" s="48">
        <f t="shared" si="143"/>
        <v>24334.199641202325</v>
      </c>
      <c r="HL115" s="48">
        <f t="shared" si="143"/>
        <v>25417.071525235828</v>
      </c>
      <c r="HM115" s="48">
        <f t="shared" si="143"/>
        <v>26548.131208108822</v>
      </c>
    </row>
    <row r="116" spans="1:221" x14ac:dyDescent="0.25">
      <c r="A116" s="21" t="s">
        <v>760</v>
      </c>
      <c r="B116" s="20" t="s">
        <v>759</v>
      </c>
      <c r="C116" s="19">
        <v>112.062</v>
      </c>
      <c r="D116" s="19">
        <v>128.29</v>
      </c>
      <c r="E116" s="18">
        <f t="shared" si="94"/>
        <v>14376.433979999998</v>
      </c>
      <c r="F116" s="16">
        <f t="shared" si="95"/>
        <v>5.7143356532754789E-4</v>
      </c>
      <c r="G116" s="17">
        <v>2.1825551484916986E-3</v>
      </c>
      <c r="H116" s="17">
        <f t="shared" si="109"/>
        <v>2.1075625535895239E-3</v>
      </c>
      <c r="I116" s="45">
        <f t="shared" si="110"/>
        <v>0.27037919999999999</v>
      </c>
      <c r="J116" s="17">
        <v>-6.8720000000000003E-2</v>
      </c>
      <c r="K116" s="56">
        <f t="shared" si="96"/>
        <v>-4.9850000000000005E-2</v>
      </c>
      <c r="L116" s="1">
        <f t="shared" si="97"/>
        <v>-3.0980000000000004E-2</v>
      </c>
      <c r="M116" s="1">
        <f t="shared" si="98"/>
        <v>-1.2110000000000003E-2</v>
      </c>
      <c r="N116" s="1">
        <f t="shared" si="99"/>
        <v>6.7599999999999986E-3</v>
      </c>
      <c r="O116" s="1">
        <f t="shared" si="100"/>
        <v>2.563E-2</v>
      </c>
      <c r="P116" s="5">
        <v>4.4499999999999998E-2</v>
      </c>
      <c r="Q116" s="1">
        <f t="shared" si="101"/>
        <v>2.9980417382169611E-2</v>
      </c>
      <c r="R116" s="16">
        <f t="shared" si="102"/>
        <v>1.7131816794701169E-5</v>
      </c>
      <c r="S116" s="16">
        <f t="shared" si="103"/>
        <v>5.7143356532754789E-4</v>
      </c>
      <c r="T116" s="8"/>
      <c r="U116" s="57">
        <f t="shared" si="104"/>
        <v>-128.29</v>
      </c>
      <c r="V116" s="48">
        <f t="shared" si="105"/>
        <v>0.251798741376</v>
      </c>
      <c r="W116" s="48">
        <f t="shared" si="106"/>
        <v>0.23449513186864129</v>
      </c>
      <c r="X116" s="48">
        <f t="shared" si="130"/>
        <v>0.21838062640662825</v>
      </c>
      <c r="Y116" s="48">
        <f t="shared" si="130"/>
        <v>0.20337350975996477</v>
      </c>
      <c r="Z116" s="48">
        <f t="shared" si="130"/>
        <v>0.18939768216925998</v>
      </c>
      <c r="AA116" s="48">
        <f t="shared" si="107"/>
        <v>0.17995620771312237</v>
      </c>
      <c r="AB116" s="48">
        <f t="shared" si="129"/>
        <v>0.17438116439816984</v>
      </c>
      <c r="AC116" s="48">
        <f t="shared" si="129"/>
        <v>0.17226940849730801</v>
      </c>
      <c r="AD116" s="48">
        <f t="shared" si="129"/>
        <v>0.17343394969874984</v>
      </c>
      <c r="AE116" s="48">
        <f t="shared" si="129"/>
        <v>0.17787906182952881</v>
      </c>
      <c r="AF116" s="48">
        <f t="shared" si="108"/>
        <v>0.18579468008094285</v>
      </c>
      <c r="AG116" s="48">
        <f t="shared" si="139"/>
        <v>0.19406254334454481</v>
      </c>
      <c r="AH116" s="48">
        <f t="shared" si="139"/>
        <v>0.20269832652337705</v>
      </c>
      <c r="AI116" s="48">
        <f t="shared" si="139"/>
        <v>0.21171840205366732</v>
      </c>
      <c r="AJ116" s="48">
        <f t="shared" si="139"/>
        <v>0.22113987094505552</v>
      </c>
      <c r="AK116" s="48">
        <f t="shared" si="139"/>
        <v>0.23098059520211048</v>
      </c>
      <c r="AL116" s="48">
        <f t="shared" si="139"/>
        <v>0.24125923168860439</v>
      </c>
      <c r="AM116" s="48">
        <f t="shared" si="139"/>
        <v>0.25199526749874729</v>
      </c>
      <c r="AN116" s="48">
        <f t="shared" si="139"/>
        <v>0.26320905690244156</v>
      </c>
      <c r="AO116" s="48">
        <f t="shared" si="139"/>
        <v>0.27492185993460022</v>
      </c>
      <c r="AP116" s="48">
        <f t="shared" si="139"/>
        <v>0.2871558827016899</v>
      </c>
      <c r="AQ116" s="48">
        <f t="shared" si="139"/>
        <v>0.29993431948191512</v>
      </c>
      <c r="AR116" s="48">
        <f t="shared" si="139"/>
        <v>0.31328139669886035</v>
      </c>
      <c r="AS116" s="48">
        <f t="shared" si="139"/>
        <v>0.32722241885195963</v>
      </c>
      <c r="AT116" s="48">
        <f t="shared" si="139"/>
        <v>0.34178381649087181</v>
      </c>
      <c r="AU116" s="48">
        <f t="shared" si="139"/>
        <v>0.3569931963247156</v>
      </c>
      <c r="AV116" s="48">
        <f t="shared" si="139"/>
        <v>0.37287939356116545</v>
      </c>
      <c r="AW116" s="48">
        <f t="shared" si="135"/>
        <v>0.38947252657463732</v>
      </c>
      <c r="AX116" s="48">
        <f t="shared" si="135"/>
        <v>0.4068040540072087</v>
      </c>
      <c r="AY116" s="48">
        <f t="shared" si="135"/>
        <v>0.42490683441052951</v>
      </c>
      <c r="AZ116" s="48">
        <f t="shared" si="135"/>
        <v>0.44381518854179808</v>
      </c>
      <c r="BA116" s="48">
        <f t="shared" si="135"/>
        <v>0.46356496443190809</v>
      </c>
      <c r="BB116" s="48">
        <f t="shared" si="135"/>
        <v>0.48419360534912798</v>
      </c>
      <c r="BC116" s="48">
        <f t="shared" si="135"/>
        <v>0.50574022078716419</v>
      </c>
      <c r="BD116" s="48">
        <f t="shared" si="135"/>
        <v>0.52824566061219302</v>
      </c>
      <c r="BE116" s="48">
        <f t="shared" si="135"/>
        <v>0.55175259250943565</v>
      </c>
      <c r="BF116" s="48">
        <f t="shared" si="135"/>
        <v>0.57630558287610556</v>
      </c>
      <c r="BG116" s="48">
        <f t="shared" si="135"/>
        <v>0.6019511813140922</v>
      </c>
      <c r="BH116" s="48">
        <f t="shared" si="135"/>
        <v>0.62873800888256925</v>
      </c>
      <c r="BI116" s="48">
        <f t="shared" si="135"/>
        <v>0.65671685027784354</v>
      </c>
      <c r="BJ116" s="48">
        <f t="shared" si="135"/>
        <v>0.68594075011520761</v>
      </c>
      <c r="BK116" s="48">
        <f t="shared" si="135"/>
        <v>0.71646511349533437</v>
      </c>
      <c r="BL116" s="48">
        <f t="shared" si="122"/>
        <v>0.74834781104587678</v>
      </c>
      <c r="BM116" s="48">
        <f t="shared" si="140"/>
        <v>0.78164928863741823</v>
      </c>
      <c r="BN116" s="48">
        <f t="shared" si="140"/>
        <v>0.81643268198178331</v>
      </c>
      <c r="BO116" s="48">
        <f t="shared" si="140"/>
        <v>0.8527639363299726</v>
      </c>
      <c r="BP116" s="48">
        <f t="shared" si="140"/>
        <v>0.89071193149665639</v>
      </c>
      <c r="BQ116" s="48">
        <f t="shared" si="140"/>
        <v>0.93034861244825762</v>
      </c>
      <c r="BR116" s="48">
        <f t="shared" si="140"/>
        <v>0.97174912570220506</v>
      </c>
      <c r="BS116" s="48">
        <f t="shared" si="140"/>
        <v>1.0149919617959531</v>
      </c>
      <c r="BT116" s="48">
        <f t="shared" si="140"/>
        <v>1.0601591040958729</v>
      </c>
      <c r="BU116" s="48">
        <f t="shared" si="140"/>
        <v>1.1073361842281393</v>
      </c>
      <c r="BV116" s="48">
        <f t="shared" si="140"/>
        <v>1.1566126444262914</v>
      </c>
      <c r="BW116" s="48">
        <f t="shared" si="140"/>
        <v>1.2080819071032614</v>
      </c>
      <c r="BX116" s="48">
        <f t="shared" si="140"/>
        <v>1.2618415519693564</v>
      </c>
      <c r="BY116" s="48">
        <f t="shared" si="140"/>
        <v>1.3179935010319928</v>
      </c>
      <c r="BZ116" s="48">
        <f t="shared" si="140"/>
        <v>1.3766442118279165</v>
      </c>
      <c r="CA116" s="48">
        <f t="shared" si="140"/>
        <v>1.4379048792542588</v>
      </c>
      <c r="CB116" s="48">
        <f t="shared" si="140"/>
        <v>1.5018916463810732</v>
      </c>
      <c r="CC116" s="48">
        <f t="shared" si="136"/>
        <v>1.5687258246450309</v>
      </c>
      <c r="CD116" s="48">
        <f t="shared" si="136"/>
        <v>1.6385341238417348</v>
      </c>
      <c r="CE116" s="48">
        <f t="shared" si="136"/>
        <v>1.711448892352692</v>
      </c>
      <c r="CF116" s="48">
        <f t="shared" si="136"/>
        <v>1.7876083680623869</v>
      </c>
      <c r="CG116" s="48">
        <f t="shared" si="136"/>
        <v>1.867156940441163</v>
      </c>
      <c r="CH116" s="48">
        <f t="shared" si="136"/>
        <v>1.9502454242907947</v>
      </c>
      <c r="CI116" s="48">
        <f t="shared" si="136"/>
        <v>2.037031345671735</v>
      </c>
      <c r="CJ116" s="48">
        <f t="shared" si="136"/>
        <v>2.1276792405541274</v>
      </c>
      <c r="CK116" s="48">
        <f t="shared" si="136"/>
        <v>2.222360966758786</v>
      </c>
      <c r="CL116" s="48">
        <f t="shared" si="136"/>
        <v>2.3212560297795521</v>
      </c>
      <c r="CM116" s="48">
        <f t="shared" si="136"/>
        <v>2.4245519231047421</v>
      </c>
      <c r="CN116" s="48">
        <f t="shared" si="136"/>
        <v>2.532444483682903</v>
      </c>
      <c r="CO116" s="48">
        <f t="shared" si="136"/>
        <v>2.6451382632067921</v>
      </c>
      <c r="CP116" s="48">
        <f t="shared" si="136"/>
        <v>2.7628469159194942</v>
      </c>
      <c r="CQ116" s="48">
        <f t="shared" si="136"/>
        <v>2.8857936036779117</v>
      </c>
      <c r="CR116" s="48">
        <f t="shared" si="124"/>
        <v>3.0142114190415787</v>
      </c>
      <c r="CS116" s="48">
        <f t="shared" si="141"/>
        <v>3.148343827188929</v>
      </c>
      <c r="CT116" s="48">
        <f t="shared" si="141"/>
        <v>3.2884451274988362</v>
      </c>
      <c r="CU116" s="48">
        <f t="shared" si="141"/>
        <v>3.4347809356725345</v>
      </c>
      <c r="CV116" s="48">
        <f t="shared" si="141"/>
        <v>3.5876286873099623</v>
      </c>
      <c r="CW116" s="48">
        <f t="shared" si="141"/>
        <v>3.7472781638952557</v>
      </c>
      <c r="CX116" s="48">
        <f t="shared" si="141"/>
        <v>3.9140320421885946</v>
      </c>
      <c r="CY116" s="48">
        <f t="shared" si="141"/>
        <v>4.0882064680659873</v>
      </c>
      <c r="CZ116" s="48">
        <f t="shared" si="141"/>
        <v>4.2701316558949234</v>
      </c>
      <c r="DA116" s="48">
        <f t="shared" si="141"/>
        <v>4.4601525145822478</v>
      </c>
      <c r="DB116" s="48">
        <f t="shared" si="141"/>
        <v>4.6586293014811577</v>
      </c>
      <c r="DC116" s="48">
        <f t="shared" si="141"/>
        <v>4.8659383053970693</v>
      </c>
      <c r="DD116" s="48">
        <f t="shared" si="141"/>
        <v>5.0824725599872389</v>
      </c>
      <c r="DE116" s="48">
        <f t="shared" si="141"/>
        <v>5.3086425889066708</v>
      </c>
      <c r="DF116" s="48">
        <f t="shared" si="141"/>
        <v>5.5448771841130178</v>
      </c>
      <c r="DG116" s="48">
        <f t="shared" si="141"/>
        <v>5.7916242188060467</v>
      </c>
      <c r="DH116" s="48">
        <f t="shared" si="141"/>
        <v>6.0493514965429158</v>
      </c>
      <c r="DI116" s="48">
        <f t="shared" si="137"/>
        <v>6.3185476381390755</v>
      </c>
      <c r="DJ116" s="48">
        <f t="shared" si="137"/>
        <v>6.5997230080362641</v>
      </c>
      <c r="DK116" s="48">
        <f t="shared" si="137"/>
        <v>6.8934106818938776</v>
      </c>
      <c r="DL116" s="48">
        <f t="shared" si="137"/>
        <v>7.2001674572381553</v>
      </c>
      <c r="DM116" s="48">
        <f t="shared" si="137"/>
        <v>7.5205749090852532</v>
      </c>
      <c r="DN116" s="48">
        <f t="shared" si="137"/>
        <v>7.8552404925395471</v>
      </c>
      <c r="DO116" s="48">
        <f t="shared" si="137"/>
        <v>8.2047986944575566</v>
      </c>
      <c r="DP116" s="48">
        <f t="shared" si="137"/>
        <v>8.569912236360917</v>
      </c>
      <c r="DQ116" s="48">
        <f t="shared" si="137"/>
        <v>8.951273330878978</v>
      </c>
      <c r="DR116" s="48">
        <f t="shared" si="137"/>
        <v>9.3496049941030925</v>
      </c>
      <c r="DS116" s="48">
        <f t="shared" si="137"/>
        <v>9.76566241634068</v>
      </c>
      <c r="DT116" s="48">
        <f t="shared" si="137"/>
        <v>10.20023439386784</v>
      </c>
      <c r="DU116" s="48">
        <f t="shared" si="137"/>
        <v>10.654144824394958</v>
      </c>
      <c r="DV116" s="48">
        <f t="shared" si="137"/>
        <v>11.128254269080534</v>
      </c>
      <c r="DW116" s="48">
        <f t="shared" si="137"/>
        <v>11.623461584054617</v>
      </c>
      <c r="DX116" s="48">
        <f t="shared" si="126"/>
        <v>12.140705624545047</v>
      </c>
      <c r="DY116" s="48">
        <f t="shared" si="142"/>
        <v>12.680967024837301</v>
      </c>
      <c r="DZ116" s="48">
        <f t="shared" si="142"/>
        <v>13.245270057442561</v>
      </c>
      <c r="EA116" s="48">
        <f t="shared" si="142"/>
        <v>13.834684574998754</v>
      </c>
      <c r="EB116" s="48">
        <f t="shared" si="142"/>
        <v>14.450328038586198</v>
      </c>
      <c r="EC116" s="48">
        <f t="shared" si="142"/>
        <v>15.093367636303284</v>
      </c>
      <c r="ED116" s="48">
        <f t="shared" si="142"/>
        <v>15.76502249611878</v>
      </c>
      <c r="EE116" s="48">
        <f t="shared" si="142"/>
        <v>16.466565997196064</v>
      </c>
      <c r="EF116" s="48">
        <f t="shared" si="142"/>
        <v>17.199328184071287</v>
      </c>
      <c r="EG116" s="48">
        <f t="shared" si="142"/>
        <v>17.964698288262461</v>
      </c>
      <c r="EH116" s="48">
        <f t="shared" si="142"/>
        <v>18.764127362090139</v>
      </c>
      <c r="EI116" s="48">
        <f t="shared" si="142"/>
        <v>19.599131029703152</v>
      </c>
      <c r="EJ116" s="48">
        <f t="shared" si="142"/>
        <v>20.471292360524942</v>
      </c>
      <c r="EK116" s="48">
        <f t="shared" si="142"/>
        <v>21.382264870568299</v>
      </c>
      <c r="EL116" s="48">
        <f t="shared" si="142"/>
        <v>22.333775657308589</v>
      </c>
      <c r="EM116" s="48">
        <f t="shared" si="142"/>
        <v>23.327628674058822</v>
      </c>
      <c r="EN116" s="48">
        <f t="shared" si="142"/>
        <v>24.365708150054438</v>
      </c>
      <c r="EO116" s="48">
        <f t="shared" si="138"/>
        <v>25.44998216273186</v>
      </c>
      <c r="EP116" s="48">
        <f t="shared" si="138"/>
        <v>26.582506368973426</v>
      </c>
      <c r="EQ116" s="48">
        <f t="shared" si="138"/>
        <v>27.765427902392744</v>
      </c>
      <c r="ER116" s="48">
        <f t="shared" si="138"/>
        <v>29.000989444049221</v>
      </c>
      <c r="ES116" s="48">
        <f t="shared" si="138"/>
        <v>30.291533474309411</v>
      </c>
      <c r="ET116" s="48">
        <f t="shared" si="138"/>
        <v>31.63950671391618</v>
      </c>
      <c r="EU116" s="48">
        <f t="shared" si="138"/>
        <v>33.047464762685451</v>
      </c>
      <c r="EV116" s="48">
        <f t="shared" si="138"/>
        <v>34.518076944624951</v>
      </c>
      <c r="EW116" s="48">
        <f t="shared" si="138"/>
        <v>36.054131368660762</v>
      </c>
      <c r="EX116" s="48">
        <f t="shared" si="138"/>
        <v>37.658540214566166</v>
      </c>
      <c r="EY116" s="48">
        <f t="shared" si="138"/>
        <v>39.334345254114361</v>
      </c>
      <c r="EZ116" s="48">
        <f t="shared" si="138"/>
        <v>41.08472361792245</v>
      </c>
      <c r="FA116" s="48">
        <f t="shared" si="138"/>
        <v>42.91299381892</v>
      </c>
      <c r="FB116" s="48">
        <f t="shared" si="138"/>
        <v>44.822622043861941</v>
      </c>
      <c r="FC116" s="48">
        <f t="shared" si="138"/>
        <v>46.817228724813795</v>
      </c>
      <c r="FD116" s="48">
        <f t="shared" si="128"/>
        <v>48.90059540306801</v>
      </c>
      <c r="FE116" s="48">
        <f t="shared" si="146"/>
        <v>51.076671898504536</v>
      </c>
      <c r="FF116" s="48">
        <f t="shared" si="146"/>
        <v>53.349583797987989</v>
      </c>
      <c r="FG116" s="48">
        <f t="shared" si="146"/>
        <v>55.723640276998452</v>
      </c>
      <c r="FH116" s="48">
        <f t="shared" si="146"/>
        <v>58.203342269324885</v>
      </c>
      <c r="FI116" s="48">
        <f t="shared" si="146"/>
        <v>60.793391000309839</v>
      </c>
      <c r="FJ116" s="48">
        <f t="shared" si="146"/>
        <v>63.498696899823628</v>
      </c>
      <c r="FK116" s="48">
        <f t="shared" si="146"/>
        <v>66.324388911865782</v>
      </c>
      <c r="FL116" s="48">
        <f t="shared" si="146"/>
        <v>69.275824218443802</v>
      </c>
      <c r="FM116" s="48">
        <f t="shared" si="146"/>
        <v>72.358598396164552</v>
      </c>
      <c r="FN116" s="48">
        <f t="shared" si="146"/>
        <v>75.578556024793869</v>
      </c>
      <c r="FO116" s="48">
        <f t="shared" si="146"/>
        <v>78.941801767897189</v>
      </c>
      <c r="FP116" s="48">
        <f t="shared" si="146"/>
        <v>82.454711946568608</v>
      </c>
      <c r="FQ116" s="48">
        <f t="shared" si="146"/>
        <v>86.123946628190907</v>
      </c>
      <c r="FR116" s="48">
        <f t="shared" si="146"/>
        <v>89.956462253145403</v>
      </c>
      <c r="FS116" s="48">
        <f t="shared" si="146"/>
        <v>93.959524823410376</v>
      </c>
      <c r="FT116" s="48">
        <f t="shared" si="146"/>
        <v>98.14072367805214</v>
      </c>
      <c r="FU116" s="48">
        <f t="shared" si="144"/>
        <v>102.50798588172546</v>
      </c>
      <c r="FV116" s="48">
        <f t="shared" si="144"/>
        <v>107.06959125346224</v>
      </c>
      <c r="FW116" s="48">
        <f t="shared" si="144"/>
        <v>111.8341880642413</v>
      </c>
      <c r="FX116" s="48">
        <f t="shared" si="144"/>
        <v>116.81080943310003</v>
      </c>
      <c r="FY116" s="48">
        <f t="shared" si="144"/>
        <v>122.00889045287298</v>
      </c>
      <c r="FZ116" s="48">
        <f t="shared" si="144"/>
        <v>127.43828607802583</v>
      </c>
      <c r="GA116" s="48">
        <f t="shared" si="144"/>
        <v>133.10928980849798</v>
      </c>
      <c r="GB116" s="48">
        <f t="shared" si="144"/>
        <v>139.03265320497613</v>
      </c>
      <c r="GC116" s="48">
        <f t="shared" si="144"/>
        <v>145.21960627259756</v>
      </c>
      <c r="GD116" s="48">
        <f t="shared" si="144"/>
        <v>151.68187875172814</v>
      </c>
      <c r="GE116" s="48">
        <f t="shared" si="144"/>
        <v>158.43172235618005</v>
      </c>
      <c r="GF116" s="48">
        <f t="shared" si="144"/>
        <v>165.48193400103006</v>
      </c>
      <c r="GG116" s="48">
        <f t="shared" si="144"/>
        <v>172.84588006407589</v>
      </c>
      <c r="GH116" s="48">
        <f t="shared" si="144"/>
        <v>180.53752172692725</v>
      </c>
      <c r="GI116" s="48">
        <f t="shared" si="144"/>
        <v>188.57144144377551</v>
      </c>
      <c r="GJ116" s="48">
        <f t="shared" si="145"/>
        <v>196.96287058802352</v>
      </c>
      <c r="GK116" s="48">
        <f t="shared" si="145"/>
        <v>205.72771832919057</v>
      </c>
      <c r="GL116" s="48">
        <f t="shared" si="145"/>
        <v>214.88260179483953</v>
      </c>
      <c r="GM116" s="48">
        <f t="shared" si="145"/>
        <v>224.44487757470989</v>
      </c>
      <c r="GN116" s="48">
        <f t="shared" si="145"/>
        <v>234.43267462678449</v>
      </c>
      <c r="GO116" s="48">
        <f t="shared" si="145"/>
        <v>244.86492864767641</v>
      </c>
      <c r="GP116" s="48">
        <f t="shared" si="145"/>
        <v>255.76141797249801</v>
      </c>
      <c r="GQ116" s="48">
        <f t="shared" si="145"/>
        <v>267.14280107227415</v>
      </c>
      <c r="GR116" s="48">
        <f t="shared" si="145"/>
        <v>279.03065571999036</v>
      </c>
      <c r="GS116" s="48">
        <f t="shared" si="145"/>
        <v>291.44751989952994</v>
      </c>
      <c r="GT116" s="48">
        <f t="shared" si="145"/>
        <v>304.416934535059</v>
      </c>
      <c r="GU116" s="48">
        <f t="shared" si="145"/>
        <v>317.96348812186915</v>
      </c>
      <c r="GV116" s="48">
        <f t="shared" si="145"/>
        <v>332.1128633432923</v>
      </c>
      <c r="GW116" s="48">
        <f t="shared" si="145"/>
        <v>346.8918857620688</v>
      </c>
      <c r="GX116" s="48">
        <f t="shared" si="145"/>
        <v>362.32857467848083</v>
      </c>
      <c r="GY116" s="48">
        <f t="shared" si="145"/>
        <v>378.45219625167323</v>
      </c>
      <c r="GZ116" s="48">
        <f t="shared" si="143"/>
        <v>395.29331898487266</v>
      </c>
      <c r="HA116" s="48">
        <f t="shared" si="143"/>
        <v>412.8838716796995</v>
      </c>
      <c r="HB116" s="48">
        <f t="shared" si="143"/>
        <v>431.2572039694461</v>
      </c>
      <c r="HC116" s="48">
        <f t="shared" si="143"/>
        <v>450.44814954608643</v>
      </c>
      <c r="HD116" s="48">
        <f t="shared" si="143"/>
        <v>470.49309220088725</v>
      </c>
      <c r="HE116" s="48">
        <f t="shared" si="143"/>
        <v>491.43003480382674</v>
      </c>
      <c r="HF116" s="48">
        <f t="shared" si="143"/>
        <v>513.29867135259701</v>
      </c>
      <c r="HG116" s="48">
        <f t="shared" si="143"/>
        <v>536.14046222778757</v>
      </c>
      <c r="HH116" s="48">
        <f t="shared" si="143"/>
        <v>559.99871279692411</v>
      </c>
      <c r="HI116" s="48">
        <f t="shared" si="143"/>
        <v>584.91865551638728</v>
      </c>
      <c r="HJ116" s="48">
        <f t="shared" si="143"/>
        <v>610.94753568686644</v>
      </c>
      <c r="HK116" s="48">
        <f t="shared" si="143"/>
        <v>638.13470102493204</v>
      </c>
      <c r="HL116" s="48">
        <f t="shared" si="143"/>
        <v>666.53169522054145</v>
      </c>
      <c r="HM116" s="48">
        <f t="shared" si="143"/>
        <v>696.1923556578555</v>
      </c>
    </row>
    <row r="117" spans="1:221" x14ac:dyDescent="0.25">
      <c r="A117" s="21" t="s">
        <v>758</v>
      </c>
      <c r="B117" s="20" t="s">
        <v>757</v>
      </c>
      <c r="C117" s="19">
        <v>600.03</v>
      </c>
      <c r="D117" s="19">
        <v>90.22</v>
      </c>
      <c r="E117" s="18">
        <f t="shared" si="94"/>
        <v>54134.706599999998</v>
      </c>
      <c r="F117" s="16">
        <f t="shared" si="95"/>
        <v>2.1517428065564522E-3</v>
      </c>
      <c r="G117" s="17">
        <v>2.2389714032365327E-2</v>
      </c>
      <c r="H117" s="17">
        <f t="shared" si="109"/>
        <v>2.3496101751274659E-2</v>
      </c>
      <c r="I117" s="45">
        <f t="shared" si="110"/>
        <v>2.1198182999999995</v>
      </c>
      <c r="J117" s="17">
        <v>9.8829999999999987E-2</v>
      </c>
      <c r="K117" s="56">
        <f t="shared" si="96"/>
        <v>8.9774999999999994E-2</v>
      </c>
      <c r="L117" s="1">
        <f t="shared" si="97"/>
        <v>8.072E-2</v>
      </c>
      <c r="M117" s="1">
        <f t="shared" si="98"/>
        <v>7.1665000000000006E-2</v>
      </c>
      <c r="N117" s="1">
        <f t="shared" si="99"/>
        <v>6.2610000000000013E-2</v>
      </c>
      <c r="O117" s="1">
        <f t="shared" si="100"/>
        <v>5.3555000000000012E-2</v>
      </c>
      <c r="P117" s="5">
        <v>4.4499999999999998E-2</v>
      </c>
      <c r="Q117" s="1">
        <f t="shared" si="101"/>
        <v>7.9119259026168676E-2</v>
      </c>
      <c r="R117" s="16">
        <f t="shared" si="102"/>
        <v>1.7024429646963509E-4</v>
      </c>
      <c r="S117" s="16">
        <f t="shared" si="103"/>
        <v>2.1517428065564522E-3</v>
      </c>
      <c r="T117" s="8"/>
      <c r="U117" s="57">
        <f t="shared" si="104"/>
        <v>-90.22</v>
      </c>
      <c r="V117" s="48">
        <f t="shared" si="105"/>
        <v>2.3293199425889992</v>
      </c>
      <c r="W117" s="48">
        <f t="shared" si="106"/>
        <v>2.5595266325150701</v>
      </c>
      <c r="X117" s="48">
        <f t="shared" si="130"/>
        <v>2.8124846496065343</v>
      </c>
      <c r="Y117" s="48">
        <f t="shared" si="130"/>
        <v>3.0904425075271482</v>
      </c>
      <c r="Z117" s="48">
        <f t="shared" si="130"/>
        <v>3.3958709405460561</v>
      </c>
      <c r="AA117" s="48">
        <f t="shared" si="107"/>
        <v>3.7007352542335781</v>
      </c>
      <c r="AB117" s="48">
        <f t="shared" si="129"/>
        <v>3.9994586039553122</v>
      </c>
      <c r="AC117" s="48">
        <f t="shared" si="129"/>
        <v>4.2860798048077697</v>
      </c>
      <c r="AD117" s="48">
        <f t="shared" si="129"/>
        <v>4.5544312613867843</v>
      </c>
      <c r="AE117" s="48">
        <f t="shared" si="129"/>
        <v>4.7983438275903536</v>
      </c>
      <c r="AF117" s="48">
        <f t="shared" si="108"/>
        <v>5.0118701279181241</v>
      </c>
      <c r="AG117" s="48">
        <f t="shared" si="139"/>
        <v>5.2348983486104803</v>
      </c>
      <c r="AH117" s="48">
        <f t="shared" si="139"/>
        <v>5.4678513251236467</v>
      </c>
      <c r="AI117" s="48">
        <f t="shared" si="139"/>
        <v>5.7111707090916486</v>
      </c>
      <c r="AJ117" s="48">
        <f t="shared" si="139"/>
        <v>5.9653178056462268</v>
      </c>
      <c r="AK117" s="48">
        <f t="shared" si="139"/>
        <v>6.2307744479974838</v>
      </c>
      <c r="AL117" s="48">
        <f t="shared" si="139"/>
        <v>6.5080439109333721</v>
      </c>
      <c r="AM117" s="48">
        <f t="shared" si="139"/>
        <v>6.7976518649699074</v>
      </c>
      <c r="AN117" s="48">
        <f t="shared" si="139"/>
        <v>7.100147372961068</v>
      </c>
      <c r="AO117" s="48">
        <f t="shared" si="139"/>
        <v>7.4161039310578358</v>
      </c>
      <c r="AP117" s="48">
        <f t="shared" si="139"/>
        <v>7.7461205559899096</v>
      </c>
      <c r="AQ117" s="48">
        <f t="shared" si="139"/>
        <v>8.0908229207314601</v>
      </c>
      <c r="AR117" s="48">
        <f t="shared" si="139"/>
        <v>8.4508645407040106</v>
      </c>
      <c r="AS117" s="48">
        <f t="shared" si="139"/>
        <v>8.8269280127653396</v>
      </c>
      <c r="AT117" s="48">
        <f t="shared" si="139"/>
        <v>9.2197263093333977</v>
      </c>
      <c r="AU117" s="48">
        <f t="shared" si="139"/>
        <v>9.6300041300987331</v>
      </c>
      <c r="AV117" s="48">
        <f t="shared" si="139"/>
        <v>10.058539313888126</v>
      </c>
      <c r="AW117" s="48">
        <f t="shared" si="135"/>
        <v>10.506144313356147</v>
      </c>
      <c r="AX117" s="48">
        <f t="shared" si="135"/>
        <v>10.973667735300495</v>
      </c>
      <c r="AY117" s="48">
        <f t="shared" si="135"/>
        <v>11.461995949521366</v>
      </c>
      <c r="AZ117" s="48">
        <f t="shared" si="135"/>
        <v>11.972054769275067</v>
      </c>
      <c r="BA117" s="48">
        <f t="shared" si="135"/>
        <v>12.504811206507807</v>
      </c>
      <c r="BB117" s="48">
        <f t="shared" si="135"/>
        <v>13.061275305197404</v>
      </c>
      <c r="BC117" s="48">
        <f t="shared" si="135"/>
        <v>13.642502056278687</v>
      </c>
      <c r="BD117" s="48">
        <f t="shared" si="135"/>
        <v>14.249593397783089</v>
      </c>
      <c r="BE117" s="48">
        <f t="shared" si="135"/>
        <v>14.883700303984437</v>
      </c>
      <c r="BF117" s="48">
        <f t="shared" si="135"/>
        <v>15.546024967511745</v>
      </c>
      <c r="BG117" s="48">
        <f t="shared" si="135"/>
        <v>16.237823078566016</v>
      </c>
      <c r="BH117" s="48">
        <f t="shared" si="135"/>
        <v>16.960406205562204</v>
      </c>
      <c r="BI117" s="48">
        <f t="shared" si="135"/>
        <v>17.715144281709723</v>
      </c>
      <c r="BJ117" s="48">
        <f t="shared" si="135"/>
        <v>18.503468202245806</v>
      </c>
      <c r="BK117" s="48">
        <f t="shared" si="135"/>
        <v>19.326872537245745</v>
      </c>
      <c r="BL117" s="48">
        <f t="shared" si="122"/>
        <v>20.186918365153179</v>
      </c>
      <c r="BM117" s="48">
        <f t="shared" si="140"/>
        <v>21.085236232402494</v>
      </c>
      <c r="BN117" s="48">
        <f t="shared" si="140"/>
        <v>22.023529244744406</v>
      </c>
      <c r="BO117" s="48">
        <f t="shared" si="140"/>
        <v>23.003576296135531</v>
      </c>
      <c r="BP117" s="48">
        <f t="shared" si="140"/>
        <v>24.027235441313561</v>
      </c>
      <c r="BQ117" s="48">
        <f t="shared" si="140"/>
        <v>25.096447418452016</v>
      </c>
      <c r="BR117" s="48">
        <f t="shared" si="140"/>
        <v>26.213239328573131</v>
      </c>
      <c r="BS117" s="48">
        <f t="shared" si="140"/>
        <v>27.379728478694634</v>
      </c>
      <c r="BT117" s="48">
        <f t="shared" si="140"/>
        <v>28.598126395996545</v>
      </c>
      <c r="BU117" s="48">
        <f t="shared" si="140"/>
        <v>29.870743020618391</v>
      </c>
      <c r="BV117" s="48">
        <f t="shared" si="140"/>
        <v>31.199991085035908</v>
      </c>
      <c r="BW117" s="48">
        <f t="shared" si="140"/>
        <v>32.588390688320004</v>
      </c>
      <c r="BX117" s="48">
        <f t="shared" si="140"/>
        <v>34.038574073950244</v>
      </c>
      <c r="BY117" s="48">
        <f t="shared" si="140"/>
        <v>35.553290620241029</v>
      </c>
      <c r="BZ117" s="48">
        <f t="shared" si="140"/>
        <v>37.135412052841751</v>
      </c>
      <c r="CA117" s="48">
        <f t="shared" si="140"/>
        <v>38.787937889193209</v>
      </c>
      <c r="CB117" s="48">
        <f t="shared" si="140"/>
        <v>40.514001125262304</v>
      </c>
      <c r="CC117" s="48">
        <f t="shared" si="136"/>
        <v>42.316874175336473</v>
      </c>
      <c r="CD117" s="48">
        <f t="shared" si="136"/>
        <v>44.199975076138948</v>
      </c>
      <c r="CE117" s="48">
        <f t="shared" si="136"/>
        <v>46.166873967027129</v>
      </c>
      <c r="CF117" s="48">
        <f t="shared" si="136"/>
        <v>48.221299858559838</v>
      </c>
      <c r="CG117" s="48">
        <f t="shared" si="136"/>
        <v>50.367147702265747</v>
      </c>
      <c r="CH117" s="48">
        <f t="shared" si="136"/>
        <v>52.608485775016575</v>
      </c>
      <c r="CI117" s="48">
        <f t="shared" si="136"/>
        <v>54.949563392004812</v>
      </c>
      <c r="CJ117" s="48">
        <f t="shared" si="136"/>
        <v>57.394818962949024</v>
      </c>
      <c r="CK117" s="48">
        <f t="shared" si="136"/>
        <v>59.948888406800258</v>
      </c>
      <c r="CL117" s="48">
        <f t="shared" si="136"/>
        <v>62.616613940902866</v>
      </c>
      <c r="CM117" s="48">
        <f t="shared" si="136"/>
        <v>65.403053261273044</v>
      </c>
      <c r="CN117" s="48">
        <f t="shared" si="136"/>
        <v>68.313489131399692</v>
      </c>
      <c r="CO117" s="48">
        <f t="shared" si="136"/>
        <v>71.353439397746982</v>
      </c>
      <c r="CP117" s="48">
        <f t="shared" si="136"/>
        <v>74.528667450946728</v>
      </c>
      <c r="CQ117" s="48">
        <f t="shared" si="136"/>
        <v>77.845193152513858</v>
      </c>
      <c r="CR117" s="48">
        <f t="shared" si="124"/>
        <v>81.309304247800725</v>
      </c>
      <c r="CS117" s="48">
        <f t="shared" si="141"/>
        <v>84.927568286827849</v>
      </c>
      <c r="CT117" s="48">
        <f t="shared" si="141"/>
        <v>88.706845075591687</v>
      </c>
      <c r="CU117" s="48">
        <f t="shared" si="141"/>
        <v>92.654299681455512</v>
      </c>
      <c r="CV117" s="48">
        <f t="shared" si="141"/>
        <v>96.777416017280288</v>
      </c>
      <c r="CW117" s="48">
        <f t="shared" si="141"/>
        <v>101.08401103004925</v>
      </c>
      <c r="CX117" s="48">
        <f t="shared" si="141"/>
        <v>105.58224952088645</v>
      </c>
      <c r="CY117" s="48">
        <f t="shared" si="141"/>
        <v>110.2806596245659</v>
      </c>
      <c r="CZ117" s="48">
        <f t="shared" si="141"/>
        <v>115.18814897785909</v>
      </c>
      <c r="DA117" s="48">
        <f t="shared" si="141"/>
        <v>120.31402160737382</v>
      </c>
      <c r="DB117" s="48">
        <f t="shared" si="141"/>
        <v>125.66799556890194</v>
      </c>
      <c r="DC117" s="48">
        <f t="shared" si="141"/>
        <v>131.26022137171807</v>
      </c>
      <c r="DD117" s="48">
        <f t="shared" si="141"/>
        <v>137.10130122275953</v>
      </c>
      <c r="DE117" s="48">
        <f t="shared" si="141"/>
        <v>143.20230912717233</v>
      </c>
      <c r="DF117" s="48">
        <f t="shared" si="141"/>
        <v>149.57481188333151</v>
      </c>
      <c r="DG117" s="48">
        <f t="shared" si="141"/>
        <v>156.23089101213975</v>
      </c>
      <c r="DH117" s="48">
        <f t="shared" si="141"/>
        <v>163.18316566217996</v>
      </c>
      <c r="DI117" s="48">
        <f t="shared" si="137"/>
        <v>170.44481653414695</v>
      </c>
      <c r="DJ117" s="48">
        <f t="shared" si="137"/>
        <v>178.0296108699165</v>
      </c>
      <c r="DK117" s="48">
        <f t="shared" si="137"/>
        <v>185.95192855362777</v>
      </c>
      <c r="DL117" s="48">
        <f t="shared" si="137"/>
        <v>194.2267893742642</v>
      </c>
      <c r="DM117" s="48">
        <f t="shared" si="137"/>
        <v>202.86988150141894</v>
      </c>
      <c r="DN117" s="48">
        <f t="shared" si="137"/>
        <v>211.89759122823207</v>
      </c>
      <c r="DO117" s="48">
        <f t="shared" si="137"/>
        <v>221.32703403788841</v>
      </c>
      <c r="DP117" s="48">
        <f t="shared" si="137"/>
        <v>231.17608705257445</v>
      </c>
      <c r="DQ117" s="48">
        <f t="shared" si="137"/>
        <v>241.46342292641401</v>
      </c>
      <c r="DR117" s="48">
        <f t="shared" si="137"/>
        <v>252.20854524663943</v>
      </c>
      <c r="DS117" s="48">
        <f t="shared" si="137"/>
        <v>263.43182551011489</v>
      </c>
      <c r="DT117" s="48">
        <f t="shared" si="137"/>
        <v>275.15454174531499</v>
      </c>
      <c r="DU117" s="48">
        <f t="shared" si="137"/>
        <v>287.39891885298152</v>
      </c>
      <c r="DV117" s="48">
        <f t="shared" si="137"/>
        <v>300.18817074193919</v>
      </c>
      <c r="DW117" s="48">
        <f t="shared" si="137"/>
        <v>313.54654433995546</v>
      </c>
      <c r="DX117" s="48">
        <f t="shared" si="126"/>
        <v>327.49936556308347</v>
      </c>
      <c r="DY117" s="48">
        <f t="shared" si="142"/>
        <v>342.0730873306407</v>
      </c>
      <c r="DZ117" s="48">
        <f t="shared" si="142"/>
        <v>357.29533971685419</v>
      </c>
      <c r="EA117" s="48">
        <f t="shared" si="142"/>
        <v>373.19498233425418</v>
      </c>
      <c r="EB117" s="48">
        <f t="shared" si="142"/>
        <v>389.80215904812849</v>
      </c>
      <c r="EC117" s="48">
        <f t="shared" si="142"/>
        <v>407.14835512577019</v>
      </c>
      <c r="ED117" s="48">
        <f t="shared" si="142"/>
        <v>425.26645692886694</v>
      </c>
      <c r="EE117" s="48">
        <f t="shared" si="142"/>
        <v>444.19081426220151</v>
      </c>
      <c r="EF117" s="48">
        <f t="shared" si="142"/>
        <v>463.95730549686948</v>
      </c>
      <c r="EG117" s="48">
        <f t="shared" si="142"/>
        <v>484.60340559148017</v>
      </c>
      <c r="EH117" s="48">
        <f t="shared" si="142"/>
        <v>506.16825714030102</v>
      </c>
      <c r="EI117" s="48">
        <f t="shared" si="142"/>
        <v>528.69274458304437</v>
      </c>
      <c r="EJ117" s="48">
        <f t="shared" si="142"/>
        <v>552.21957171698989</v>
      </c>
      <c r="EK117" s="48">
        <f t="shared" si="142"/>
        <v>576.79334265839589</v>
      </c>
      <c r="EL117" s="48">
        <f t="shared" si="142"/>
        <v>602.46064640669454</v>
      </c>
      <c r="EM117" s="48">
        <f t="shared" si="142"/>
        <v>629.27014517179248</v>
      </c>
      <c r="EN117" s="48">
        <f t="shared" si="142"/>
        <v>657.27266663193723</v>
      </c>
      <c r="EO117" s="48">
        <f t="shared" si="138"/>
        <v>686.52130029705847</v>
      </c>
      <c r="EP117" s="48">
        <f t="shared" si="138"/>
        <v>717.07149816027754</v>
      </c>
      <c r="EQ117" s="48">
        <f t="shared" si="138"/>
        <v>748.98117982840984</v>
      </c>
      <c r="ER117" s="48">
        <f t="shared" si="138"/>
        <v>782.31084233077411</v>
      </c>
      <c r="ES117" s="48">
        <f t="shared" si="138"/>
        <v>817.1236748144936</v>
      </c>
      <c r="ET117" s="48">
        <f t="shared" si="138"/>
        <v>853.48567834373853</v>
      </c>
      <c r="EU117" s="48">
        <f t="shared" si="138"/>
        <v>891.46579103003489</v>
      </c>
      <c r="EV117" s="48">
        <f t="shared" si="138"/>
        <v>931.13601873087146</v>
      </c>
      <c r="EW117" s="48">
        <f t="shared" si="138"/>
        <v>972.57157156439519</v>
      </c>
      <c r="EX117" s="48">
        <f t="shared" si="138"/>
        <v>1015.8510064990107</v>
      </c>
      <c r="EY117" s="48">
        <f t="shared" si="138"/>
        <v>1061.0563762882166</v>
      </c>
      <c r="EZ117" s="48">
        <f t="shared" si="138"/>
        <v>1108.2733850330421</v>
      </c>
      <c r="FA117" s="48">
        <f t="shared" si="138"/>
        <v>1157.5915506670126</v>
      </c>
      <c r="FB117" s="48">
        <f t="shared" si="138"/>
        <v>1209.1043746716946</v>
      </c>
      <c r="FC117" s="48">
        <f t="shared" si="138"/>
        <v>1262.9095193445851</v>
      </c>
      <c r="FD117" s="48">
        <f t="shared" si="128"/>
        <v>1319.1089929554191</v>
      </c>
      <c r="FE117" s="48">
        <f t="shared" si="146"/>
        <v>1377.8093431419352</v>
      </c>
      <c r="FF117" s="48">
        <f t="shared" si="146"/>
        <v>1439.1218589117514</v>
      </c>
      <c r="FG117" s="48">
        <f t="shared" si="146"/>
        <v>1503.1627816333244</v>
      </c>
      <c r="FH117" s="48">
        <f t="shared" si="146"/>
        <v>1570.0535254160072</v>
      </c>
      <c r="FI117" s="48">
        <f t="shared" si="146"/>
        <v>1639.9209072970195</v>
      </c>
      <c r="FJ117" s="48">
        <f t="shared" si="146"/>
        <v>1712.8973876717369</v>
      </c>
      <c r="FK117" s="48">
        <f t="shared" si="146"/>
        <v>1789.1213214231291</v>
      </c>
      <c r="FL117" s="48">
        <f t="shared" si="146"/>
        <v>1868.7372202264582</v>
      </c>
      <c r="FM117" s="48">
        <f t="shared" si="146"/>
        <v>1951.8960265265357</v>
      </c>
      <c r="FN117" s="48">
        <f t="shared" si="146"/>
        <v>2038.7553997069665</v>
      </c>
      <c r="FO117" s="48">
        <f t="shared" si="146"/>
        <v>2129.4800149939265</v>
      </c>
      <c r="FP117" s="48">
        <f t="shared" si="146"/>
        <v>2224.241875661156</v>
      </c>
      <c r="FQ117" s="48">
        <f t="shared" si="146"/>
        <v>2323.2206391280774</v>
      </c>
      <c r="FR117" s="48">
        <f t="shared" si="146"/>
        <v>2426.6039575692766</v>
      </c>
      <c r="FS117" s="48">
        <f t="shared" si="146"/>
        <v>2534.5878336811093</v>
      </c>
      <c r="FT117" s="48">
        <f t="shared" si="146"/>
        <v>2647.3769922799188</v>
      </c>
      <c r="FU117" s="48">
        <f t="shared" si="144"/>
        <v>2765.1852684363753</v>
      </c>
      <c r="FV117" s="48">
        <f t="shared" si="144"/>
        <v>2888.2360128817941</v>
      </c>
      <c r="FW117" s="48">
        <f t="shared" si="144"/>
        <v>3016.7625154550337</v>
      </c>
      <c r="FX117" s="48">
        <f t="shared" si="144"/>
        <v>3151.0084473927827</v>
      </c>
      <c r="FY117" s="48">
        <f t="shared" si="144"/>
        <v>3291.2283233017615</v>
      </c>
      <c r="FZ117" s="48">
        <f t="shared" si="144"/>
        <v>3437.6879836886897</v>
      </c>
      <c r="GA117" s="48">
        <f t="shared" si="144"/>
        <v>3590.6650989628365</v>
      </c>
      <c r="GB117" s="48">
        <f t="shared" si="144"/>
        <v>3750.4496958666828</v>
      </c>
      <c r="GC117" s="48">
        <f t="shared" si="144"/>
        <v>3917.3447073327502</v>
      </c>
      <c r="GD117" s="48">
        <f t="shared" si="144"/>
        <v>4091.6665468090573</v>
      </c>
      <c r="GE117" s="48">
        <f t="shared" si="144"/>
        <v>4273.7457081420607</v>
      </c>
      <c r="GF117" s="48">
        <f t="shared" si="144"/>
        <v>4463.9273921543827</v>
      </c>
      <c r="GG117" s="48">
        <f t="shared" si="144"/>
        <v>4662.5721611052522</v>
      </c>
      <c r="GH117" s="48">
        <f t="shared" si="144"/>
        <v>4870.0566222744355</v>
      </c>
      <c r="GI117" s="48">
        <f t="shared" si="144"/>
        <v>5086.7741419656477</v>
      </c>
      <c r="GJ117" s="48">
        <f t="shared" si="145"/>
        <v>5313.1355912831186</v>
      </c>
      <c r="GK117" s="48">
        <f t="shared" si="145"/>
        <v>5549.570125095217</v>
      </c>
      <c r="GL117" s="48">
        <f t="shared" si="145"/>
        <v>5796.5259956619539</v>
      </c>
      <c r="GM117" s="48">
        <f t="shared" si="145"/>
        <v>6054.471402468911</v>
      </c>
      <c r="GN117" s="48">
        <f t="shared" si="145"/>
        <v>6323.8953798787779</v>
      </c>
      <c r="GO117" s="48">
        <f t="shared" si="145"/>
        <v>6605.3087242833835</v>
      </c>
      <c r="GP117" s="48">
        <f t="shared" si="145"/>
        <v>6899.2449625139943</v>
      </c>
      <c r="GQ117" s="48">
        <f t="shared" si="145"/>
        <v>7206.2613633458668</v>
      </c>
      <c r="GR117" s="48">
        <f t="shared" si="145"/>
        <v>7526.9399940147578</v>
      </c>
      <c r="GS117" s="48">
        <f t="shared" si="145"/>
        <v>7861.8888237484143</v>
      </c>
      <c r="GT117" s="48">
        <f t="shared" si="145"/>
        <v>8211.7428764052183</v>
      </c>
      <c r="GU117" s="48">
        <f t="shared" si="145"/>
        <v>8577.1654344052513</v>
      </c>
      <c r="GV117" s="48">
        <f t="shared" si="145"/>
        <v>8958.8492962362852</v>
      </c>
      <c r="GW117" s="48">
        <f t="shared" si="145"/>
        <v>9357.5180899187999</v>
      </c>
      <c r="GX117" s="48">
        <f t="shared" si="145"/>
        <v>9773.9276449201861</v>
      </c>
      <c r="GY117" s="48">
        <f t="shared" si="145"/>
        <v>10208.867425119135</v>
      </c>
      <c r="GZ117" s="48">
        <f t="shared" si="143"/>
        <v>10663.162025536936</v>
      </c>
      <c r="HA117" s="48">
        <f t="shared" si="143"/>
        <v>11137.67273567333</v>
      </c>
      <c r="HB117" s="48">
        <f t="shared" si="143"/>
        <v>11633.299172410792</v>
      </c>
      <c r="HC117" s="48">
        <f t="shared" si="143"/>
        <v>12150.980985583072</v>
      </c>
      <c r="HD117" s="48">
        <f t="shared" si="143"/>
        <v>12691.699639441518</v>
      </c>
      <c r="HE117" s="48">
        <f t="shared" si="143"/>
        <v>13256.480273396666</v>
      </c>
      <c r="HF117" s="48">
        <f t="shared" si="143"/>
        <v>13846.393645562817</v>
      </c>
      <c r="HG117" s="48">
        <f t="shared" si="143"/>
        <v>14462.558162790363</v>
      </c>
      <c r="HH117" s="48">
        <f t="shared" si="143"/>
        <v>15106.142001034534</v>
      </c>
      <c r="HI117" s="48">
        <f t="shared" si="143"/>
        <v>15778.365320080569</v>
      </c>
      <c r="HJ117" s="48">
        <f t="shared" si="143"/>
        <v>16480.502576824154</v>
      </c>
      <c r="HK117" s="48">
        <f t="shared" si="143"/>
        <v>17213.88494149283</v>
      </c>
      <c r="HL117" s="48">
        <f t="shared" si="143"/>
        <v>17979.90282138926</v>
      </c>
      <c r="HM117" s="48">
        <f t="shared" si="143"/>
        <v>18780.008496941082</v>
      </c>
    </row>
    <row r="118" spans="1:221" x14ac:dyDescent="0.25">
      <c r="A118" s="21" t="s">
        <v>756</v>
      </c>
      <c r="B118" s="20" t="s">
        <v>755</v>
      </c>
      <c r="C118" s="19">
        <v>583.64700000000005</v>
      </c>
      <c r="D118" s="19">
        <v>72.53</v>
      </c>
      <c r="E118" s="18">
        <f t="shared" si="94"/>
        <v>42331.916910000007</v>
      </c>
      <c r="F118" s="16">
        <f t="shared" si="95"/>
        <v>1.6826062875315915E-3</v>
      </c>
      <c r="G118" s="17">
        <v>2.2749207224596713E-2</v>
      </c>
      <c r="H118" s="17">
        <f t="shared" si="109"/>
        <v>2.445937887770577E-2</v>
      </c>
      <c r="I118" s="45">
        <f t="shared" si="110"/>
        <v>1.7740387499999994</v>
      </c>
      <c r="J118" s="17">
        <v>0.15035000000000001</v>
      </c>
      <c r="K118" s="56">
        <f t="shared" si="96"/>
        <v>0.13270833333333334</v>
      </c>
      <c r="L118" s="1">
        <f t="shared" si="97"/>
        <v>0.11506666666666668</v>
      </c>
      <c r="M118" s="1">
        <f t="shared" si="98"/>
        <v>9.7425000000000012E-2</v>
      </c>
      <c r="N118" s="1">
        <f t="shared" si="99"/>
        <v>7.9783333333333345E-2</v>
      </c>
      <c r="O118" s="1">
        <f t="shared" si="100"/>
        <v>6.2141666666666678E-2</v>
      </c>
      <c r="P118" s="5">
        <v>4.4499999999999998E-2</v>
      </c>
      <c r="Q118" s="1">
        <f t="shared" si="101"/>
        <v>9.3045858869427844E-2</v>
      </c>
      <c r="R118" s="16">
        <f t="shared" si="102"/>
        <v>1.565595471624764E-4</v>
      </c>
      <c r="S118" s="16">
        <f t="shared" si="103"/>
        <v>1.6826062875315915E-3</v>
      </c>
      <c r="T118" s="8"/>
      <c r="U118" s="57">
        <f t="shared" si="104"/>
        <v>-72.53</v>
      </c>
      <c r="V118" s="48">
        <f t="shared" si="105"/>
        <v>2.0407654760624991</v>
      </c>
      <c r="W118" s="48">
        <f t="shared" si="106"/>
        <v>2.347594565388496</v>
      </c>
      <c r="X118" s="48">
        <f t="shared" si="130"/>
        <v>2.7005554082946563</v>
      </c>
      <c r="Y118" s="48">
        <f t="shared" si="130"/>
        <v>3.1065839139317579</v>
      </c>
      <c r="Z118" s="48">
        <f t="shared" si="130"/>
        <v>3.5736588053913976</v>
      </c>
      <c r="AA118" s="48">
        <f t="shared" si="107"/>
        <v>4.0479131093568812</v>
      </c>
      <c r="AB118" s="48">
        <f t="shared" si="129"/>
        <v>4.5136929778068797</v>
      </c>
      <c r="AC118" s="48">
        <f t="shared" si="129"/>
        <v>4.9534395161697153</v>
      </c>
      <c r="AD118" s="48">
        <f t="shared" si="129"/>
        <v>5.3486414322347891</v>
      </c>
      <c r="AE118" s="48">
        <f t="shared" si="129"/>
        <v>5.6810149252362461</v>
      </c>
      <c r="AF118" s="48">
        <f t="shared" si="108"/>
        <v>5.9338200894092585</v>
      </c>
      <c r="AG118" s="48">
        <f t="shared" si="139"/>
        <v>6.1978750833879701</v>
      </c>
      <c r="AH118" s="48">
        <f t="shared" si="139"/>
        <v>6.473680524598735</v>
      </c>
      <c r="AI118" s="48">
        <f t="shared" si="139"/>
        <v>6.7617593079433789</v>
      </c>
      <c r="AJ118" s="48">
        <f t="shared" si="139"/>
        <v>7.0626575971468588</v>
      </c>
      <c r="AK118" s="48">
        <f t="shared" si="139"/>
        <v>7.3769458602198936</v>
      </c>
      <c r="AL118" s="48">
        <f t="shared" si="139"/>
        <v>7.7052199509996786</v>
      </c>
      <c r="AM118" s="48">
        <f t="shared" si="139"/>
        <v>8.0481022388191636</v>
      </c>
      <c r="AN118" s="48">
        <f t="shared" si="139"/>
        <v>8.4062427884466171</v>
      </c>
      <c r="AO118" s="48">
        <f t="shared" si="139"/>
        <v>8.7803205925324921</v>
      </c>
      <c r="AP118" s="48">
        <f t="shared" si="139"/>
        <v>9.1710448589001885</v>
      </c>
      <c r="AQ118" s="48">
        <f t="shared" si="139"/>
        <v>9.5791563551212473</v>
      </c>
      <c r="AR118" s="48">
        <f t="shared" si="139"/>
        <v>10.005428812924142</v>
      </c>
      <c r="AS118" s="48">
        <f t="shared" si="139"/>
        <v>10.450670395099266</v>
      </c>
      <c r="AT118" s="48">
        <f t="shared" si="139"/>
        <v>10.915725227681182</v>
      </c>
      <c r="AU118" s="48">
        <f t="shared" si="139"/>
        <v>11.401475000312995</v>
      </c>
      <c r="AV118" s="48">
        <f t="shared" si="139"/>
        <v>11.908840637826923</v>
      </c>
      <c r="AW118" s="48">
        <f t="shared" si="135"/>
        <v>12.438784046210221</v>
      </c>
      <c r="AX118" s="48">
        <f t="shared" si="135"/>
        <v>12.992309936266576</v>
      </c>
      <c r="AY118" s="48">
        <f t="shared" si="135"/>
        <v>13.570467728430438</v>
      </c>
      <c r="AZ118" s="48">
        <f t="shared" si="135"/>
        <v>14.174353542345592</v>
      </c>
      <c r="BA118" s="48">
        <f t="shared" si="135"/>
        <v>14.805112274979971</v>
      </c>
      <c r="BB118" s="48">
        <f t="shared" si="135"/>
        <v>15.463939771216578</v>
      </c>
      <c r="BC118" s="48">
        <f t="shared" si="135"/>
        <v>16.152085091035715</v>
      </c>
      <c r="BD118" s="48">
        <f t="shared" si="135"/>
        <v>16.870852877586806</v>
      </c>
      <c r="BE118" s="48">
        <f t="shared" si="135"/>
        <v>17.621605830639417</v>
      </c>
      <c r="BF118" s="48">
        <f t="shared" si="135"/>
        <v>18.405767290102872</v>
      </c>
      <c r="BG118" s="48">
        <f t="shared" si="135"/>
        <v>19.22482393451245</v>
      </c>
      <c r="BH118" s="48">
        <f t="shared" si="135"/>
        <v>20.080328599598253</v>
      </c>
      <c r="BI118" s="48">
        <f t="shared" si="135"/>
        <v>20.973903222280377</v>
      </c>
      <c r="BJ118" s="48">
        <f t="shared" si="135"/>
        <v>21.907241915671854</v>
      </c>
      <c r="BK118" s="48">
        <f t="shared" si="135"/>
        <v>22.882114180919253</v>
      </c>
      <c r="BL118" s="48">
        <f t="shared" si="122"/>
        <v>23.900368261970158</v>
      </c>
      <c r="BM118" s="48">
        <f t="shared" si="140"/>
        <v>24.963934649627831</v>
      </c>
      <c r="BN118" s="48">
        <f t="shared" si="140"/>
        <v>26.07482974153627</v>
      </c>
      <c r="BO118" s="48">
        <f t="shared" si="140"/>
        <v>27.235159665034633</v>
      </c>
      <c r="BP118" s="48">
        <f t="shared" si="140"/>
        <v>28.447124270128676</v>
      </c>
      <c r="BQ118" s="48">
        <f t="shared" si="140"/>
        <v>29.7130213001494</v>
      </c>
      <c r="BR118" s="48">
        <f t="shared" si="140"/>
        <v>31.035250748006046</v>
      </c>
      <c r="BS118" s="48">
        <f t="shared" si="140"/>
        <v>32.416319406292317</v>
      </c>
      <c r="BT118" s="48">
        <f t="shared" si="140"/>
        <v>33.858845619872326</v>
      </c>
      <c r="BU118" s="48">
        <f t="shared" si="140"/>
        <v>35.365564249956641</v>
      </c>
      <c r="BV118" s="48">
        <f t="shared" si="140"/>
        <v>36.939331859079708</v>
      </c>
      <c r="BW118" s="48">
        <f t="shared" si="140"/>
        <v>38.583132126808756</v>
      </c>
      <c r="BX118" s="48">
        <f t="shared" si="140"/>
        <v>40.300081506451747</v>
      </c>
      <c r="BY118" s="48">
        <f t="shared" si="140"/>
        <v>42.093435133488846</v>
      </c>
      <c r="BZ118" s="48">
        <f t="shared" si="140"/>
        <v>43.966592996929101</v>
      </c>
      <c r="CA118" s="48">
        <f t="shared" si="140"/>
        <v>45.923106385292442</v>
      </c>
      <c r="CB118" s="48">
        <f t="shared" si="140"/>
        <v>47.966684619437956</v>
      </c>
      <c r="CC118" s="48">
        <f t="shared" si="136"/>
        <v>50.101202085002946</v>
      </c>
      <c r="CD118" s="48">
        <f t="shared" si="136"/>
        <v>52.330705577785579</v>
      </c>
      <c r="CE118" s="48">
        <f t="shared" si="136"/>
        <v>54.659421975997034</v>
      </c>
      <c r="CF118" s="48">
        <f t="shared" si="136"/>
        <v>57.091766253928903</v>
      </c>
      <c r="CG118" s="48">
        <f t="shared" si="136"/>
        <v>59.632349852228735</v>
      </c>
      <c r="CH118" s="48">
        <f t="shared" si="136"/>
        <v>62.285989420652911</v>
      </c>
      <c r="CI118" s="48">
        <f t="shared" si="136"/>
        <v>65.057715949871962</v>
      </c>
      <c r="CJ118" s="48">
        <f t="shared" si="136"/>
        <v>67.95278430964126</v>
      </c>
      <c r="CK118" s="48">
        <f t="shared" si="136"/>
        <v>70.976683211420294</v>
      </c>
      <c r="CL118" s="48">
        <f t="shared" si="136"/>
        <v>74.135145614328493</v>
      </c>
      <c r="CM118" s="48">
        <f t="shared" si="136"/>
        <v>77.434159594166104</v>
      </c>
      <c r="CN118" s="48">
        <f t="shared" si="136"/>
        <v>80.879979696106489</v>
      </c>
      <c r="CO118" s="48">
        <f t="shared" si="136"/>
        <v>84.479138792583228</v>
      </c>
      <c r="CP118" s="48">
        <f t="shared" si="136"/>
        <v>88.238460468853177</v>
      </c>
      <c r="CQ118" s="48">
        <f t="shared" si="136"/>
        <v>92.165071959717139</v>
      </c>
      <c r="CR118" s="48">
        <f t="shared" si="124"/>
        <v>96.26641766192455</v>
      </c>
      <c r="CS118" s="48">
        <f t="shared" si="141"/>
        <v>100.55027324788018</v>
      </c>
      <c r="CT118" s="48">
        <f t="shared" si="141"/>
        <v>105.02476040741085</v>
      </c>
      <c r="CU118" s="48">
        <f t="shared" si="141"/>
        <v>109.69836224554064</v>
      </c>
      <c r="CV118" s="48">
        <f t="shared" si="141"/>
        <v>114.5799393654672</v>
      </c>
      <c r="CW118" s="48">
        <f t="shared" si="141"/>
        <v>119.67874666723048</v>
      </c>
      <c r="CX118" s="48">
        <f t="shared" si="141"/>
        <v>125.00445089392224</v>
      </c>
      <c r="CY118" s="48">
        <f t="shared" si="141"/>
        <v>130.56714895870178</v>
      </c>
      <c r="CZ118" s="48">
        <f t="shared" si="141"/>
        <v>136.37738708736401</v>
      </c>
      <c r="DA118" s="48">
        <f t="shared" si="141"/>
        <v>142.44618081275172</v>
      </c>
      <c r="DB118" s="48">
        <f t="shared" si="141"/>
        <v>148.78503585891917</v>
      </c>
      <c r="DC118" s="48">
        <f t="shared" si="141"/>
        <v>155.40596995464108</v>
      </c>
      <c r="DD118" s="48">
        <f t="shared" si="141"/>
        <v>162.3215356176226</v>
      </c>
      <c r="DE118" s="48">
        <f t="shared" si="141"/>
        <v>169.54484395260681</v>
      </c>
      <c r="DF118" s="48">
        <f t="shared" si="141"/>
        <v>177.08958950849782</v>
      </c>
      <c r="DG118" s="48">
        <f t="shared" si="141"/>
        <v>184.97007624162597</v>
      </c>
      <c r="DH118" s="48">
        <f t="shared" si="141"/>
        <v>193.20124463437833</v>
      </c>
      <c r="DI118" s="48">
        <f t="shared" si="137"/>
        <v>201.79870002060815</v>
      </c>
      <c r="DJ118" s="48">
        <f t="shared" si="137"/>
        <v>210.77874217152521</v>
      </c>
      <c r="DK118" s="48">
        <f t="shared" si="137"/>
        <v>220.15839619815807</v>
      </c>
      <c r="DL118" s="48">
        <f t="shared" si="137"/>
        <v>229.95544482897611</v>
      </c>
      <c r="DM118" s="48">
        <f t="shared" si="137"/>
        <v>240.18846212386555</v>
      </c>
      <c r="DN118" s="48">
        <f t="shared" si="137"/>
        <v>250.87684868837755</v>
      </c>
      <c r="DO118" s="48">
        <f t="shared" si="137"/>
        <v>262.04086845501035</v>
      </c>
      <c r="DP118" s="48">
        <f t="shared" si="137"/>
        <v>273.7016871012583</v>
      </c>
      <c r="DQ118" s="48">
        <f t="shared" si="137"/>
        <v>285.88141217726428</v>
      </c>
      <c r="DR118" s="48">
        <f t="shared" si="137"/>
        <v>298.60313501915255</v>
      </c>
      <c r="DS118" s="48">
        <f t="shared" si="137"/>
        <v>311.89097452750485</v>
      </c>
      <c r="DT118" s="48">
        <f t="shared" si="137"/>
        <v>325.77012289397879</v>
      </c>
      <c r="DU118" s="48">
        <f t="shared" si="137"/>
        <v>340.26689336276087</v>
      </c>
      <c r="DV118" s="48">
        <f t="shared" si="137"/>
        <v>355.40877011740372</v>
      </c>
      <c r="DW118" s="48">
        <f t="shared" si="137"/>
        <v>371.2244603876282</v>
      </c>
      <c r="DX118" s="48">
        <f t="shared" si="126"/>
        <v>387.74394887487767</v>
      </c>
      <c r="DY118" s="48">
        <f t="shared" si="142"/>
        <v>404.99855459980972</v>
      </c>
      <c r="DZ118" s="48">
        <f t="shared" si="142"/>
        <v>423.02099027950123</v>
      </c>
      <c r="EA118" s="48">
        <f t="shared" si="142"/>
        <v>441.84542434693901</v>
      </c>
      <c r="EB118" s="48">
        <f t="shared" si="142"/>
        <v>461.50754573037779</v>
      </c>
      <c r="EC118" s="48">
        <f t="shared" si="142"/>
        <v>482.04463151537959</v>
      </c>
      <c r="ED118" s="48">
        <f t="shared" si="142"/>
        <v>503.49561761781399</v>
      </c>
      <c r="EE118" s="48">
        <f t="shared" si="142"/>
        <v>525.90117260180671</v>
      </c>
      <c r="EF118" s="48">
        <f t="shared" si="142"/>
        <v>549.30377478258708</v>
      </c>
      <c r="EG118" s="48">
        <f t="shared" si="142"/>
        <v>573.74779276041215</v>
      </c>
      <c r="EH118" s="48">
        <f t="shared" si="142"/>
        <v>599.27956953825048</v>
      </c>
      <c r="EI118" s="48">
        <f t="shared" si="142"/>
        <v>625.9475103827026</v>
      </c>
      <c r="EJ118" s="48">
        <f t="shared" si="142"/>
        <v>653.80217459473283</v>
      </c>
      <c r="EK118" s="48">
        <f t="shared" si="142"/>
        <v>682.89637136419844</v>
      </c>
      <c r="EL118" s="48">
        <f t="shared" si="142"/>
        <v>713.28525988990532</v>
      </c>
      <c r="EM118" s="48">
        <f t="shared" si="142"/>
        <v>745.0264539550061</v>
      </c>
      <c r="EN118" s="48">
        <f t="shared" si="142"/>
        <v>778.18013115600388</v>
      </c>
      <c r="EO118" s="48">
        <f t="shared" si="138"/>
        <v>812.80914699244602</v>
      </c>
      <c r="EP118" s="48">
        <f t="shared" si="138"/>
        <v>848.9791540336098</v>
      </c>
      <c r="EQ118" s="48">
        <f t="shared" si="138"/>
        <v>886.7587263881054</v>
      </c>
      <c r="ER118" s="48">
        <f t="shared" si="138"/>
        <v>926.21948971237612</v>
      </c>
      <c r="ES118" s="48">
        <f t="shared" si="138"/>
        <v>967.43625700457687</v>
      </c>
      <c r="ET118" s="48">
        <f t="shared" si="138"/>
        <v>1010.4871704412806</v>
      </c>
      <c r="EU118" s="48">
        <f t="shared" si="138"/>
        <v>1055.4538495259176</v>
      </c>
      <c r="EV118" s="48">
        <f t="shared" si="138"/>
        <v>1102.4215458298208</v>
      </c>
      <c r="EW118" s="48">
        <f t="shared" si="138"/>
        <v>1151.4793046192478</v>
      </c>
      <c r="EX118" s="48">
        <f t="shared" si="138"/>
        <v>1202.7201336748044</v>
      </c>
      <c r="EY118" s="48">
        <f t="shared" si="138"/>
        <v>1256.2411796233332</v>
      </c>
      <c r="EZ118" s="48">
        <f t="shared" si="138"/>
        <v>1312.1439121165715</v>
      </c>
      <c r="FA118" s="48">
        <f t="shared" si="138"/>
        <v>1370.5343162057588</v>
      </c>
      <c r="FB118" s="48">
        <f t="shared" si="138"/>
        <v>1431.523093276915</v>
      </c>
      <c r="FC118" s="48">
        <f t="shared" si="138"/>
        <v>1495.2258709277378</v>
      </c>
      <c r="FD118" s="48">
        <f t="shared" si="128"/>
        <v>1561.7634221840221</v>
      </c>
      <c r="FE118" s="48">
        <f t="shared" si="146"/>
        <v>1631.261894471211</v>
      </c>
      <c r="FF118" s="48">
        <f t="shared" si="146"/>
        <v>1703.8530487751798</v>
      </c>
      <c r="FG118" s="48">
        <f t="shared" si="146"/>
        <v>1779.6745094456753</v>
      </c>
      <c r="FH118" s="48">
        <f t="shared" si="146"/>
        <v>1858.8700251160078</v>
      </c>
      <c r="FI118" s="48">
        <f t="shared" si="146"/>
        <v>1941.5897412336701</v>
      </c>
      <c r="FJ118" s="48">
        <f t="shared" si="146"/>
        <v>2027.9904847185685</v>
      </c>
      <c r="FK118" s="48">
        <f t="shared" si="146"/>
        <v>2118.236061288545</v>
      </c>
      <c r="FL118" s="48">
        <f t="shared" si="146"/>
        <v>2212.4975660158852</v>
      </c>
      <c r="FM118" s="48">
        <f t="shared" si="146"/>
        <v>2310.953707703592</v>
      </c>
      <c r="FN118" s="48">
        <f t="shared" si="146"/>
        <v>2413.7911476964018</v>
      </c>
      <c r="FO118" s="48">
        <f t="shared" si="146"/>
        <v>2521.2048537688916</v>
      </c>
      <c r="FP118" s="48">
        <f t="shared" si="146"/>
        <v>2633.398469761607</v>
      </c>
      <c r="FQ118" s="48">
        <f t="shared" si="146"/>
        <v>2750.5847016659986</v>
      </c>
      <c r="FR118" s="48">
        <f t="shared" si="146"/>
        <v>2872.9857208901353</v>
      </c>
      <c r="FS118" s="48">
        <f t="shared" si="146"/>
        <v>3000.8335854697461</v>
      </c>
      <c r="FT118" s="48">
        <f t="shared" si="146"/>
        <v>3134.3706800231498</v>
      </c>
      <c r="FU118" s="48">
        <f t="shared" si="144"/>
        <v>3273.8501752841798</v>
      </c>
      <c r="FV118" s="48">
        <f t="shared" si="144"/>
        <v>3419.5365080843258</v>
      </c>
      <c r="FW118" s="48">
        <f t="shared" si="144"/>
        <v>3571.7058826940784</v>
      </c>
      <c r="FX118" s="48">
        <f t="shared" si="144"/>
        <v>3730.6467944739647</v>
      </c>
      <c r="FY118" s="48">
        <f t="shared" si="144"/>
        <v>3896.660576828056</v>
      </c>
      <c r="FZ118" s="48">
        <f t="shared" si="144"/>
        <v>4070.0619724969047</v>
      </c>
      <c r="GA118" s="48">
        <f t="shared" si="144"/>
        <v>4251.1797302730165</v>
      </c>
      <c r="GB118" s="48">
        <f t="shared" si="144"/>
        <v>4440.3572282701653</v>
      </c>
      <c r="GC118" s="48">
        <f t="shared" si="144"/>
        <v>4637.9531249281872</v>
      </c>
      <c r="GD118" s="48">
        <f t="shared" si="144"/>
        <v>4844.3420389874918</v>
      </c>
      <c r="GE118" s="48">
        <f t="shared" si="144"/>
        <v>5059.9152597224347</v>
      </c>
      <c r="GF118" s="48">
        <f t="shared" si="144"/>
        <v>5285.0814887800834</v>
      </c>
      <c r="GG118" s="48">
        <f t="shared" si="144"/>
        <v>5520.2676150307971</v>
      </c>
      <c r="GH118" s="48">
        <f t="shared" si="144"/>
        <v>5765.9195238996672</v>
      </c>
      <c r="GI118" s="48">
        <f t="shared" si="144"/>
        <v>6022.5029427132022</v>
      </c>
      <c r="GJ118" s="48">
        <f t="shared" si="145"/>
        <v>6290.5043236639394</v>
      </c>
      <c r="GK118" s="48">
        <f t="shared" si="145"/>
        <v>6570.4317660669849</v>
      </c>
      <c r="GL118" s="48">
        <f t="shared" si="145"/>
        <v>6862.8159796569653</v>
      </c>
      <c r="GM118" s="48">
        <f t="shared" si="145"/>
        <v>7168.2112907517003</v>
      </c>
      <c r="GN118" s="48">
        <f t="shared" si="145"/>
        <v>7487.1966931901507</v>
      </c>
      <c r="GO118" s="48">
        <f t="shared" si="145"/>
        <v>7820.3769460371122</v>
      </c>
      <c r="GP118" s="48">
        <f t="shared" si="145"/>
        <v>8168.3837201357637</v>
      </c>
      <c r="GQ118" s="48">
        <f t="shared" si="145"/>
        <v>8531.8767956818047</v>
      </c>
      <c r="GR118" s="48">
        <f t="shared" si="145"/>
        <v>8911.545313089644</v>
      </c>
      <c r="GS118" s="48">
        <f t="shared" si="145"/>
        <v>9308.1090795221335</v>
      </c>
      <c r="GT118" s="48">
        <f t="shared" si="145"/>
        <v>9722.3199335608679</v>
      </c>
      <c r="GU118" s="48">
        <f t="shared" si="145"/>
        <v>10154.963170604326</v>
      </c>
      <c r="GV118" s="48">
        <f t="shared" si="145"/>
        <v>10606.859031696218</v>
      </c>
      <c r="GW118" s="48">
        <f t="shared" si="145"/>
        <v>11078.8642586067</v>
      </c>
      <c r="GX118" s="48">
        <f t="shared" si="145"/>
        <v>11571.873718114697</v>
      </c>
      <c r="GY118" s="48">
        <f t="shared" si="145"/>
        <v>12086.822098570801</v>
      </c>
      <c r="GZ118" s="48">
        <f t="shared" si="143"/>
        <v>12624.685681957202</v>
      </c>
      <c r="HA118" s="48">
        <f t="shared" si="143"/>
        <v>13186.484194804298</v>
      </c>
      <c r="HB118" s="48">
        <f t="shared" si="143"/>
        <v>13773.282741473089</v>
      </c>
      <c r="HC118" s="48">
        <f t="shared" si="143"/>
        <v>14386.193823468642</v>
      </c>
      <c r="HD118" s="48">
        <f t="shared" si="143"/>
        <v>15026.379448612997</v>
      </c>
      <c r="HE118" s="48">
        <f t="shared" si="143"/>
        <v>15695.053334076276</v>
      </c>
      <c r="HF118" s="48">
        <f t="shared" si="143"/>
        <v>16393.48320744267</v>
      </c>
      <c r="HG118" s="48">
        <f t="shared" si="143"/>
        <v>17122.99321017387</v>
      </c>
      <c r="HH118" s="48">
        <f t="shared" si="143"/>
        <v>17884.966408026608</v>
      </c>
      <c r="HI118" s="48">
        <f t="shared" si="143"/>
        <v>18680.847413183794</v>
      </c>
      <c r="HJ118" s="48">
        <f t="shared" si="143"/>
        <v>19512.145123070473</v>
      </c>
      <c r="HK118" s="48">
        <f t="shared" si="143"/>
        <v>20380.43558104711</v>
      </c>
      <c r="HL118" s="48">
        <f t="shared" si="143"/>
        <v>21287.364964403707</v>
      </c>
      <c r="HM118" s="48">
        <f t="shared" si="143"/>
        <v>22234.652705319673</v>
      </c>
    </row>
    <row r="119" spans="1:221" x14ac:dyDescent="0.25">
      <c r="A119" s="21" t="s">
        <v>835</v>
      </c>
      <c r="B119" s="20" t="s">
        <v>834</v>
      </c>
      <c r="C119" s="19">
        <v>225.98400000000001</v>
      </c>
      <c r="D119" s="19">
        <v>230.11</v>
      </c>
      <c r="E119" s="18">
        <f t="shared" si="94"/>
        <v>52001.178240000008</v>
      </c>
      <c r="F119" s="16">
        <f t="shared" si="95"/>
        <v>2.0669394596918335E-3</v>
      </c>
      <c r="G119" s="17">
        <v>7.9961757420364162E-3</v>
      </c>
      <c r="H119" s="17">
        <f t="shared" si="109"/>
        <v>8.5219242970753107E-3</v>
      </c>
      <c r="I119" s="45">
        <f t="shared" si="110"/>
        <v>1.9609799999999999</v>
      </c>
      <c r="J119" s="17">
        <v>0.13150000000000001</v>
      </c>
      <c r="K119" s="56">
        <f t="shared" si="96"/>
        <v>0.11700000000000001</v>
      </c>
      <c r="L119" s="1">
        <f t="shared" si="97"/>
        <v>0.10250000000000001</v>
      </c>
      <c r="M119" s="1">
        <f t="shared" si="98"/>
        <v>8.8000000000000009E-2</v>
      </c>
      <c r="N119" s="1">
        <f t="shared" si="99"/>
        <v>7.350000000000001E-2</v>
      </c>
      <c r="O119" s="1">
        <f t="shared" si="100"/>
        <v>5.9000000000000011E-2</v>
      </c>
      <c r="P119" s="5">
        <v>4.4499999999999998E-2</v>
      </c>
      <c r="Q119" s="1">
        <f t="shared" si="101"/>
        <v>5.9426594784834474E-2</v>
      </c>
      <c r="R119" s="16">
        <f t="shared" si="102"/>
        <v>1.2283117371589128E-4</v>
      </c>
      <c r="S119" s="16">
        <f t="shared" si="103"/>
        <v>2.0669394596918335E-3</v>
      </c>
      <c r="T119" s="8"/>
      <c r="U119" s="57">
        <f t="shared" si="104"/>
        <v>-230.11</v>
      </c>
      <c r="V119" s="48">
        <f t="shared" si="105"/>
        <v>2.21884887</v>
      </c>
      <c r="W119" s="48">
        <f t="shared" si="106"/>
        <v>2.5106274964049997</v>
      </c>
      <c r="X119" s="48">
        <f t="shared" si="130"/>
        <v>2.8407750121822573</v>
      </c>
      <c r="Y119" s="48">
        <f t="shared" si="130"/>
        <v>3.2143369262842238</v>
      </c>
      <c r="Z119" s="48">
        <f t="shared" si="130"/>
        <v>3.6370222320905992</v>
      </c>
      <c r="AA119" s="48">
        <f t="shared" si="107"/>
        <v>4.0625538332451994</v>
      </c>
      <c r="AB119" s="48">
        <f t="shared" si="129"/>
        <v>4.478965601152832</v>
      </c>
      <c r="AC119" s="48">
        <f t="shared" si="129"/>
        <v>4.8731145740542816</v>
      </c>
      <c r="AD119" s="48">
        <f t="shared" si="129"/>
        <v>5.2312884952472718</v>
      </c>
      <c r="AE119" s="48">
        <f t="shared" si="129"/>
        <v>5.539934516466861</v>
      </c>
      <c r="AF119" s="48">
        <f t="shared" si="108"/>
        <v>5.786461602449636</v>
      </c>
      <c r="AG119" s="48">
        <f t="shared" si="139"/>
        <v>6.0439591437586451</v>
      </c>
      <c r="AH119" s="48">
        <f t="shared" si="139"/>
        <v>6.3129153256559043</v>
      </c>
      <c r="AI119" s="48">
        <f t="shared" si="139"/>
        <v>6.5938400576475917</v>
      </c>
      <c r="AJ119" s="48">
        <f t="shared" si="139"/>
        <v>6.8872659402129095</v>
      </c>
      <c r="AK119" s="48">
        <f t="shared" si="139"/>
        <v>7.1937492745523839</v>
      </c>
      <c r="AL119" s="48">
        <f t="shared" si="139"/>
        <v>7.5138711172699653</v>
      </c>
      <c r="AM119" s="48">
        <f t="shared" si="139"/>
        <v>7.8482383819884785</v>
      </c>
      <c r="AN119" s="48">
        <f t="shared" si="139"/>
        <v>8.1974849899869664</v>
      </c>
      <c r="AO119" s="48">
        <f t="shared" si="139"/>
        <v>8.5622730720413855</v>
      </c>
      <c r="AP119" s="48">
        <f t="shared" si="139"/>
        <v>8.9432942237472268</v>
      </c>
      <c r="AQ119" s="48">
        <f t="shared" si="139"/>
        <v>9.3412708167039789</v>
      </c>
      <c r="AR119" s="48">
        <f t="shared" si="139"/>
        <v>9.7569573680473063</v>
      </c>
      <c r="AS119" s="48">
        <f t="shared" si="139"/>
        <v>10.191141970925411</v>
      </c>
      <c r="AT119" s="48">
        <f t="shared" si="139"/>
        <v>10.644647788631591</v>
      </c>
      <c r="AU119" s="48">
        <f t="shared" si="139"/>
        <v>11.118334615225697</v>
      </c>
      <c r="AV119" s="48">
        <f t="shared" si="139"/>
        <v>11.61310050560324</v>
      </c>
      <c r="AW119" s="48">
        <f t="shared" si="135"/>
        <v>12.129883478102585</v>
      </c>
      <c r="AX119" s="48">
        <f t="shared" si="135"/>
        <v>12.66966329287815</v>
      </c>
      <c r="AY119" s="48">
        <f t="shared" si="135"/>
        <v>13.233463309411228</v>
      </c>
      <c r="AZ119" s="48">
        <f t="shared" si="135"/>
        <v>13.822352426680027</v>
      </c>
      <c r="BA119" s="48">
        <f t="shared" si="135"/>
        <v>14.437447109667287</v>
      </c>
      <c r="BB119" s="48">
        <f t="shared" si="135"/>
        <v>15.079913506047481</v>
      </c>
      <c r="BC119" s="48">
        <f t="shared" si="135"/>
        <v>15.750969657066593</v>
      </c>
      <c r="BD119" s="48">
        <f t="shared" si="135"/>
        <v>16.451887806806056</v>
      </c>
      <c r="BE119" s="48">
        <f t="shared" si="135"/>
        <v>17.183996814208925</v>
      </c>
      <c r="BF119" s="48">
        <f t="shared" si="135"/>
        <v>17.948684672441221</v>
      </c>
      <c r="BG119" s="48">
        <f t="shared" si="135"/>
        <v>18.747401140364854</v>
      </c>
      <c r="BH119" s="48">
        <f t="shared" si="135"/>
        <v>19.581660491111091</v>
      </c>
      <c r="BI119" s="48">
        <f t="shared" si="135"/>
        <v>20.453044382965533</v>
      </c>
      <c r="BJ119" s="48">
        <f t="shared" si="135"/>
        <v>21.363204858007499</v>
      </c>
      <c r="BK119" s="48">
        <f t="shared" si="135"/>
        <v>22.313867474188832</v>
      </c>
      <c r="BL119" s="48">
        <f t="shared" si="122"/>
        <v>23.306834576790234</v>
      </c>
      <c r="BM119" s="48">
        <f t="shared" si="140"/>
        <v>24.3439887154574</v>
      </c>
      <c r="BN119" s="48">
        <f t="shared" si="140"/>
        <v>25.427296213295254</v>
      </c>
      <c r="BO119" s="48">
        <f t="shared" si="140"/>
        <v>26.558810894786891</v>
      </c>
      <c r="BP119" s="48">
        <f t="shared" si="140"/>
        <v>27.740677979604907</v>
      </c>
      <c r="BQ119" s="48">
        <f t="shared" si="140"/>
        <v>28.975138149697326</v>
      </c>
      <c r="BR119" s="48">
        <f t="shared" si="140"/>
        <v>30.264531797358856</v>
      </c>
      <c r="BS119" s="48">
        <f t="shared" si="140"/>
        <v>31.611303462341326</v>
      </c>
      <c r="BT119" s="48">
        <f t="shared" si="140"/>
        <v>33.018006466415514</v>
      </c>
      <c r="BU119" s="48">
        <f t="shared" si="140"/>
        <v>34.487307754171006</v>
      </c>
      <c r="BV119" s="48">
        <f t="shared" si="140"/>
        <v>36.021992949231617</v>
      </c>
      <c r="BW119" s="48">
        <f t="shared" si="140"/>
        <v>37.62497163547242</v>
      </c>
      <c r="BX119" s="48">
        <f t="shared" si="140"/>
        <v>39.299282873250945</v>
      </c>
      <c r="BY119" s="48">
        <f t="shared" si="140"/>
        <v>41.048100961110613</v>
      </c>
      <c r="BZ119" s="48">
        <f t="shared" si="140"/>
        <v>42.874741453880034</v>
      </c>
      <c r="CA119" s="48">
        <f t="shared" si="140"/>
        <v>44.782667448577698</v>
      </c>
      <c r="CB119" s="48">
        <f t="shared" si="140"/>
        <v>46.775496150039402</v>
      </c>
      <c r="CC119" s="48">
        <f t="shared" si="136"/>
        <v>48.857005728716153</v>
      </c>
      <c r="CD119" s="48">
        <f t="shared" si="136"/>
        <v>51.031142483644018</v>
      </c>
      <c r="CE119" s="48">
        <f t="shared" si="136"/>
        <v>53.302028324166173</v>
      </c>
      <c r="CF119" s="48">
        <f t="shared" si="136"/>
        <v>55.67396858459157</v>
      </c>
      <c r="CG119" s="48">
        <f t="shared" si="136"/>
        <v>58.151460186605895</v>
      </c>
      <c r="CH119" s="48">
        <f t="shared" si="136"/>
        <v>60.73920016490986</v>
      </c>
      <c r="CI119" s="48">
        <f t="shared" si="136"/>
        <v>63.442094572248351</v>
      </c>
      <c r="CJ119" s="48">
        <f t="shared" si="136"/>
        <v>66.265267780713401</v>
      </c>
      <c r="CK119" s="48">
        <f t="shared" si="136"/>
        <v>69.214072196955144</v>
      </c>
      <c r="CL119" s="48">
        <f t="shared" si="136"/>
        <v>72.294098409719652</v>
      </c>
      <c r="CM119" s="48">
        <f t="shared" si="136"/>
        <v>75.511185788952176</v>
      </c>
      <c r="CN119" s="48">
        <f t="shared" si="136"/>
        <v>78.871433556560547</v>
      </c>
      <c r="CO119" s="48">
        <f t="shared" si="136"/>
        <v>82.381212349827493</v>
      </c>
      <c r="CP119" s="48">
        <f t="shared" si="136"/>
        <v>86.04717629939482</v>
      </c>
      <c r="CQ119" s="48">
        <f t="shared" si="136"/>
        <v>89.876275644717893</v>
      </c>
      <c r="CR119" s="48">
        <f t="shared" si="124"/>
        <v>93.875769910907835</v>
      </c>
      <c r="CS119" s="48">
        <f t="shared" si="141"/>
        <v>98.053241671943226</v>
      </c>
      <c r="CT119" s="48">
        <f t="shared" si="141"/>
        <v>102.4166109263447</v>
      </c>
      <c r="CU119" s="48">
        <f t="shared" si="141"/>
        <v>106.97415011256705</v>
      </c>
      <c r="CV119" s="48">
        <f t="shared" si="141"/>
        <v>111.73449979257627</v>
      </c>
      <c r="CW119" s="48">
        <f t="shared" si="141"/>
        <v>116.70668503334592</v>
      </c>
      <c r="CX119" s="48">
        <f t="shared" si="141"/>
        <v>121.90013251732981</v>
      </c>
      <c r="CY119" s="48">
        <f t="shared" si="141"/>
        <v>127.32468841435099</v>
      </c>
      <c r="CZ119" s="48">
        <f t="shared" si="141"/>
        <v>132.99063704878961</v>
      </c>
      <c r="DA119" s="48">
        <f t="shared" si="141"/>
        <v>138.90872039746074</v>
      </c>
      <c r="DB119" s="48">
        <f t="shared" si="141"/>
        <v>145.09015845514773</v>
      </c>
      <c r="DC119" s="48">
        <f t="shared" si="141"/>
        <v>151.5466705064018</v>
      </c>
      <c r="DD119" s="48">
        <f t="shared" si="141"/>
        <v>158.29049734393666</v>
      </c>
      <c r="DE119" s="48">
        <f t="shared" si="141"/>
        <v>165.33442447574186</v>
      </c>
      <c r="DF119" s="48">
        <f t="shared" si="141"/>
        <v>172.69180636491237</v>
      </c>
      <c r="DG119" s="48">
        <f t="shared" si="141"/>
        <v>180.37659174815096</v>
      </c>
      <c r="DH119" s="48">
        <f t="shared" si="141"/>
        <v>188.40335008094368</v>
      </c>
      <c r="DI119" s="48">
        <f t="shared" si="137"/>
        <v>196.78729915954568</v>
      </c>
      <c r="DJ119" s="48">
        <f t="shared" si="137"/>
        <v>205.54433397214547</v>
      </c>
      <c r="DK119" s="48">
        <f t="shared" si="137"/>
        <v>214.69105683390595</v>
      </c>
      <c r="DL119" s="48">
        <f t="shared" si="137"/>
        <v>224.24480886301475</v>
      </c>
      <c r="DM119" s="48">
        <f t="shared" si="137"/>
        <v>234.22370285741891</v>
      </c>
      <c r="DN119" s="48">
        <f t="shared" si="137"/>
        <v>244.64665763457404</v>
      </c>
      <c r="DO119" s="48">
        <f t="shared" si="137"/>
        <v>255.53343389931257</v>
      </c>
      <c r="DP119" s="48">
        <f t="shared" si="137"/>
        <v>266.90467170783199</v>
      </c>
      <c r="DQ119" s="48">
        <f t="shared" si="137"/>
        <v>278.78192959883052</v>
      </c>
      <c r="DR119" s="48">
        <f t="shared" si="137"/>
        <v>291.18772546597847</v>
      </c>
      <c r="DS119" s="48">
        <f t="shared" si="137"/>
        <v>304.14557924921451</v>
      </c>
      <c r="DT119" s="48">
        <f t="shared" si="137"/>
        <v>317.68005752580456</v>
      </c>
      <c r="DU119" s="48">
        <f t="shared" si="137"/>
        <v>331.81682008570283</v>
      </c>
      <c r="DV119" s="48">
        <f t="shared" si="137"/>
        <v>346.58266857951662</v>
      </c>
      <c r="DW119" s="48">
        <f t="shared" si="137"/>
        <v>362.00559733130513</v>
      </c>
      <c r="DX119" s="48">
        <f t="shared" si="126"/>
        <v>378.11484641254822</v>
      </c>
      <c r="DY119" s="48">
        <f t="shared" si="142"/>
        <v>394.9409570779066</v>
      </c>
      <c r="DZ119" s="48">
        <f t="shared" si="142"/>
        <v>412.51582966787345</v>
      </c>
      <c r="EA119" s="48">
        <f t="shared" si="142"/>
        <v>430.87278408809379</v>
      </c>
      <c r="EB119" s="48">
        <f t="shared" si="142"/>
        <v>450.04662298001398</v>
      </c>
      <c r="EC119" s="48">
        <f t="shared" si="142"/>
        <v>470.0736977026246</v>
      </c>
      <c r="ED119" s="48">
        <f t="shared" si="142"/>
        <v>490.99197725039141</v>
      </c>
      <c r="EE119" s="48">
        <f t="shared" si="142"/>
        <v>512.8411202380338</v>
      </c>
      <c r="EF119" s="48">
        <f t="shared" si="142"/>
        <v>535.66255008862629</v>
      </c>
      <c r="EG119" s="48">
        <f t="shared" si="142"/>
        <v>559.4995335675701</v>
      </c>
      <c r="EH119" s="48">
        <f t="shared" si="142"/>
        <v>584.39726281132698</v>
      </c>
      <c r="EI119" s="48">
        <f t="shared" si="142"/>
        <v>610.40294100643098</v>
      </c>
      <c r="EJ119" s="48">
        <f t="shared" si="142"/>
        <v>637.56587188121716</v>
      </c>
      <c r="EK119" s="48">
        <f t="shared" si="142"/>
        <v>665.93755317993134</v>
      </c>
      <c r="EL119" s="48">
        <f t="shared" si="142"/>
        <v>695.57177429643832</v>
      </c>
      <c r="EM119" s="48">
        <f t="shared" si="142"/>
        <v>726.52471825262978</v>
      </c>
      <c r="EN119" s="48">
        <f t="shared" si="142"/>
        <v>758.85506821487184</v>
      </c>
      <c r="EO119" s="48">
        <f t="shared" si="138"/>
        <v>792.62411875043358</v>
      </c>
      <c r="EP119" s="48">
        <f t="shared" si="138"/>
        <v>827.89589203482785</v>
      </c>
      <c r="EQ119" s="48">
        <f t="shared" si="138"/>
        <v>864.73725923037773</v>
      </c>
      <c r="ER119" s="48">
        <f t="shared" si="138"/>
        <v>903.21806726612954</v>
      </c>
      <c r="ES119" s="48">
        <f t="shared" si="138"/>
        <v>943.4112712594723</v>
      </c>
      <c r="ET119" s="48">
        <f t="shared" si="138"/>
        <v>985.3930728305188</v>
      </c>
      <c r="EU119" s="48">
        <f t="shared" si="138"/>
        <v>1029.2430645714769</v>
      </c>
      <c r="EV119" s="48">
        <f t="shared" si="138"/>
        <v>1075.0443809449075</v>
      </c>
      <c r="EW119" s="48">
        <f t="shared" si="138"/>
        <v>1122.883855896956</v>
      </c>
      <c r="EX119" s="48">
        <f t="shared" si="138"/>
        <v>1172.8521874843705</v>
      </c>
      <c r="EY119" s="48">
        <f t="shared" si="138"/>
        <v>1225.044109827425</v>
      </c>
      <c r="EZ119" s="48">
        <f t="shared" si="138"/>
        <v>1279.5585727147454</v>
      </c>
      <c r="FA119" s="48">
        <f t="shared" si="138"/>
        <v>1336.4989292005516</v>
      </c>
      <c r="FB119" s="48">
        <f t="shared" si="138"/>
        <v>1395.9731315499762</v>
      </c>
      <c r="FC119" s="48">
        <f t="shared" si="138"/>
        <v>1458.0939359039501</v>
      </c>
      <c r="FD119" s="48">
        <f t="shared" si="128"/>
        <v>1522.9791160516759</v>
      </c>
      <c r="FE119" s="48">
        <f t="shared" si="146"/>
        <v>1590.7516867159754</v>
      </c>
      <c r="FF119" s="48">
        <f t="shared" si="146"/>
        <v>1661.5401367748364</v>
      </c>
      <c r="FG119" s="48">
        <f t="shared" si="146"/>
        <v>1735.4786728613165</v>
      </c>
      <c r="FH119" s="48">
        <f t="shared" si="146"/>
        <v>1812.7074738036449</v>
      </c>
      <c r="FI119" s="48">
        <f t="shared" si="146"/>
        <v>1893.3729563879072</v>
      </c>
      <c r="FJ119" s="48">
        <f t="shared" si="146"/>
        <v>1977.628052947169</v>
      </c>
      <c r="FK119" s="48">
        <f t="shared" si="146"/>
        <v>2065.6325013033179</v>
      </c>
      <c r="FL119" s="48">
        <f t="shared" si="146"/>
        <v>2157.5531476113156</v>
      </c>
      <c r="FM119" s="48">
        <f t="shared" si="146"/>
        <v>2253.5642626800191</v>
      </c>
      <c r="FN119" s="48">
        <f t="shared" si="146"/>
        <v>2353.8478723692797</v>
      </c>
      <c r="FO119" s="48">
        <f t="shared" si="146"/>
        <v>2458.5941026897126</v>
      </c>
      <c r="FP119" s="48">
        <f t="shared" si="146"/>
        <v>2568.0015402594049</v>
      </c>
      <c r="FQ119" s="48">
        <f t="shared" si="146"/>
        <v>2682.2776088009482</v>
      </c>
      <c r="FR119" s="48">
        <f t="shared" si="146"/>
        <v>2801.6389623925902</v>
      </c>
      <c r="FS119" s="48">
        <f t="shared" si="146"/>
        <v>2926.3118962190606</v>
      </c>
      <c r="FT119" s="48">
        <f t="shared" si="146"/>
        <v>3056.5327756008087</v>
      </c>
      <c r="FU119" s="48">
        <f t="shared" si="144"/>
        <v>3192.5484841150446</v>
      </c>
      <c r="FV119" s="48">
        <f t="shared" si="144"/>
        <v>3334.6168916581641</v>
      </c>
      <c r="FW119" s="48">
        <f t="shared" si="144"/>
        <v>3483.0073433369525</v>
      </c>
      <c r="FX119" s="48">
        <f t="shared" si="144"/>
        <v>3638.0011701154467</v>
      </c>
      <c r="FY119" s="48">
        <f t="shared" si="144"/>
        <v>3799.8922221855842</v>
      </c>
      <c r="FZ119" s="48">
        <f t="shared" si="144"/>
        <v>3968.9874260728425</v>
      </c>
      <c r="GA119" s="48">
        <f t="shared" si="144"/>
        <v>4145.6073665330841</v>
      </c>
      <c r="GB119" s="48">
        <f t="shared" si="144"/>
        <v>4330.0868943438063</v>
      </c>
      <c r="GC119" s="48">
        <f t="shared" si="144"/>
        <v>4522.7757611421057</v>
      </c>
      <c r="GD119" s="48">
        <f t="shared" si="144"/>
        <v>4724.0392825129293</v>
      </c>
      <c r="GE119" s="48">
        <f t="shared" si="144"/>
        <v>4934.2590305847543</v>
      </c>
      <c r="GF119" s="48">
        <f t="shared" si="144"/>
        <v>5153.833557445776</v>
      </c>
      <c r="GG119" s="48">
        <f t="shared" si="144"/>
        <v>5383.1791507521129</v>
      </c>
      <c r="GH119" s="48">
        <f t="shared" si="144"/>
        <v>5622.730622960582</v>
      </c>
      <c r="GI119" s="48">
        <f t="shared" si="144"/>
        <v>5872.9421356823277</v>
      </c>
      <c r="GJ119" s="48">
        <f t="shared" si="145"/>
        <v>6134.2880607201914</v>
      </c>
      <c r="GK119" s="48">
        <f t="shared" si="145"/>
        <v>6407.2638794222403</v>
      </c>
      <c r="GL119" s="48">
        <f t="shared" si="145"/>
        <v>6692.3871220565297</v>
      </c>
      <c r="GM119" s="48">
        <f t="shared" si="145"/>
        <v>6990.1983489880449</v>
      </c>
      <c r="GN119" s="48">
        <f t="shared" si="145"/>
        <v>7301.2621755180126</v>
      </c>
      <c r="GO119" s="48">
        <f t="shared" si="145"/>
        <v>7626.168342328564</v>
      </c>
      <c r="GP119" s="48">
        <f t="shared" si="145"/>
        <v>7965.5328335621853</v>
      </c>
      <c r="GQ119" s="48">
        <f t="shared" si="145"/>
        <v>8319.9990446557022</v>
      </c>
      <c r="GR119" s="48">
        <f t="shared" si="145"/>
        <v>8690.2390021428801</v>
      </c>
      <c r="GS119" s="48">
        <f t="shared" si="145"/>
        <v>9076.9546377382376</v>
      </c>
      <c r="GT119" s="48">
        <f t="shared" si="145"/>
        <v>9480.8791191175897</v>
      </c>
      <c r="GU119" s="48">
        <f t="shared" si="145"/>
        <v>9902.7782399183216</v>
      </c>
      <c r="GV119" s="48">
        <f t="shared" si="145"/>
        <v>10343.451871594687</v>
      </c>
      <c r="GW119" s="48">
        <f t="shared" si="145"/>
        <v>10803.73547988065</v>
      </c>
      <c r="GX119" s="48">
        <f t="shared" si="145"/>
        <v>11284.501708735339</v>
      </c>
      <c r="GY119" s="48">
        <f t="shared" si="145"/>
        <v>11786.662034774061</v>
      </c>
      <c r="GZ119" s="48">
        <f t="shared" si="143"/>
        <v>12311.168495321506</v>
      </c>
      <c r="HA119" s="48">
        <f t="shared" si="143"/>
        <v>12859.015493363313</v>
      </c>
      <c r="HB119" s="48">
        <f t="shared" si="143"/>
        <v>13431.241682817979</v>
      </c>
      <c r="HC119" s="48">
        <f t="shared" si="143"/>
        <v>14028.931937703379</v>
      </c>
      <c r="HD119" s="48">
        <f t="shared" si="143"/>
        <v>14653.21940893118</v>
      </c>
      <c r="HE119" s="48">
        <f t="shared" si="143"/>
        <v>15305.287672628618</v>
      </c>
      <c r="HF119" s="48">
        <f t="shared" si="143"/>
        <v>15986.37297406059</v>
      </c>
      <c r="HG119" s="48">
        <f t="shared" si="143"/>
        <v>16697.766571406286</v>
      </c>
      <c r="HH119" s="48">
        <f t="shared" si="143"/>
        <v>17440.817183833864</v>
      </c>
      <c r="HI119" s="48">
        <f t="shared" si="143"/>
        <v>18216.933548514469</v>
      </c>
      <c r="HJ119" s="48">
        <f t="shared" si="143"/>
        <v>19027.587091423364</v>
      </c>
      <c r="HK119" s="48">
        <f t="shared" si="143"/>
        <v>19874.314716991703</v>
      </c>
      <c r="HL119" s="48">
        <f t="shared" si="143"/>
        <v>20758.721721897833</v>
      </c>
      <c r="HM119" s="48">
        <f t="shared" si="143"/>
        <v>21682.484838522287</v>
      </c>
    </row>
    <row r="120" spans="1:221" x14ac:dyDescent="0.25">
      <c r="A120" s="21" t="s">
        <v>754</v>
      </c>
      <c r="B120" s="20" t="s">
        <v>753</v>
      </c>
      <c r="C120" s="19">
        <v>201.06800000000001</v>
      </c>
      <c r="D120" s="19">
        <v>99.47</v>
      </c>
      <c r="E120" s="18">
        <f t="shared" si="94"/>
        <v>20000.233960000001</v>
      </c>
      <c r="F120" s="16">
        <f t="shared" si="95"/>
        <v>7.9496800215180376E-4</v>
      </c>
      <c r="G120" s="17">
        <v>3.8202473107469589E-2</v>
      </c>
      <c r="H120" s="17">
        <f t="shared" si="109"/>
        <v>3.8792128279883382E-2</v>
      </c>
      <c r="I120" s="45">
        <f t="shared" si="110"/>
        <v>3.8586529999999999</v>
      </c>
      <c r="J120" s="17">
        <v>3.0870000000000002E-2</v>
      </c>
      <c r="K120" s="56">
        <f t="shared" si="96"/>
        <v>3.3141666666666666E-2</v>
      </c>
      <c r="L120" s="1">
        <f t="shared" si="97"/>
        <v>3.5413333333333331E-2</v>
      </c>
      <c r="M120" s="1">
        <f t="shared" si="98"/>
        <v>3.7684999999999996E-2</v>
      </c>
      <c r="N120" s="1">
        <f t="shared" si="99"/>
        <v>3.9956666666666661E-2</v>
      </c>
      <c r="O120" s="1">
        <f t="shared" si="100"/>
        <v>4.2228333333333326E-2</v>
      </c>
      <c r="P120" s="5">
        <v>4.4499999999999998E-2</v>
      </c>
      <c r="Q120" s="1">
        <f t="shared" si="101"/>
        <v>8.1595588653462947E-2</v>
      </c>
      <c r="R120" s="16">
        <f t="shared" si="102"/>
        <v>6.4865882096243823E-5</v>
      </c>
      <c r="S120" s="16">
        <f t="shared" si="103"/>
        <v>7.9496800215180376E-4</v>
      </c>
      <c r="T120" s="8"/>
      <c r="U120" s="57">
        <f t="shared" si="104"/>
        <v>-99.47</v>
      </c>
      <c r="V120" s="48">
        <f t="shared" si="105"/>
        <v>3.9777696181099995</v>
      </c>
      <c r="W120" s="48">
        <f t="shared" si="106"/>
        <v>4.1005633662210554</v>
      </c>
      <c r="X120" s="48">
        <f t="shared" si="130"/>
        <v>4.227147757336299</v>
      </c>
      <c r="Y120" s="48">
        <f t="shared" si="130"/>
        <v>4.3576398086052706</v>
      </c>
      <c r="Z120" s="48">
        <f t="shared" si="130"/>
        <v>4.4921601494969154</v>
      </c>
      <c r="AA120" s="48">
        <f t="shared" si="107"/>
        <v>4.6410378237848251</v>
      </c>
      <c r="AB120" s="48">
        <f t="shared" si="129"/>
        <v>4.805392443251125</v>
      </c>
      <c r="AC120" s="48">
        <f t="shared" si="129"/>
        <v>4.9864836574750431</v>
      </c>
      <c r="AD120" s="48">
        <f t="shared" si="129"/>
        <v>5.1857269228155545</v>
      </c>
      <c r="AE120" s="48">
        <f t="shared" si="129"/>
        <v>5.4047115278878506</v>
      </c>
      <c r="AF120" s="48">
        <f t="shared" si="108"/>
        <v>5.6452211908788597</v>
      </c>
      <c r="AG120" s="48">
        <f t="shared" si="139"/>
        <v>5.896433533872969</v>
      </c>
      <c r="AH120" s="48">
        <f t="shared" si="139"/>
        <v>6.1588248261303162</v>
      </c>
      <c r="AI120" s="48">
        <f t="shared" si="139"/>
        <v>6.4328925308931151</v>
      </c>
      <c r="AJ120" s="48">
        <f t="shared" si="139"/>
        <v>6.7191562485178586</v>
      </c>
      <c r="AK120" s="48">
        <f t="shared" si="139"/>
        <v>7.0181587015769029</v>
      </c>
      <c r="AL120" s="48">
        <f t="shared" si="139"/>
        <v>7.3304667637970748</v>
      </c>
      <c r="AM120" s="48">
        <f t="shared" si="139"/>
        <v>7.6566725347860443</v>
      </c>
      <c r="AN120" s="48">
        <f t="shared" si="139"/>
        <v>7.9973944625840234</v>
      </c>
      <c r="AO120" s="48">
        <f t="shared" si="139"/>
        <v>8.3532785161690128</v>
      </c>
      <c r="AP120" s="48">
        <f t="shared" si="139"/>
        <v>8.7249994101385333</v>
      </c>
      <c r="AQ120" s="48">
        <f t="shared" si="139"/>
        <v>9.113261883889697</v>
      </c>
      <c r="AR120" s="48">
        <f t="shared" si="139"/>
        <v>9.5188020377227875</v>
      </c>
      <c r="AS120" s="48">
        <f t="shared" si="139"/>
        <v>9.9423887284014523</v>
      </c>
      <c r="AT120" s="48">
        <f t="shared" si="139"/>
        <v>10.384825026815317</v>
      </c>
      <c r="AU120" s="48">
        <f t="shared" si="139"/>
        <v>10.846949740508599</v>
      </c>
      <c r="AV120" s="48">
        <f t="shared" si="139"/>
        <v>11.329639003961232</v>
      </c>
      <c r="AW120" s="48">
        <f t="shared" si="135"/>
        <v>11.833807939637506</v>
      </c>
      <c r="AX120" s="48">
        <f t="shared" si="135"/>
        <v>12.360412392951375</v>
      </c>
      <c r="AY120" s="48">
        <f t="shared" si="135"/>
        <v>12.910450744437711</v>
      </c>
      <c r="AZ120" s="48">
        <f t="shared" si="135"/>
        <v>13.484965802565188</v>
      </c>
      <c r="BA120" s="48">
        <f t="shared" si="135"/>
        <v>14.085046780779338</v>
      </c>
      <c r="BB120" s="48">
        <f t="shared" si="135"/>
        <v>14.711831362524018</v>
      </c>
      <c r="BC120" s="48">
        <f t="shared" si="135"/>
        <v>15.366507858156337</v>
      </c>
      <c r="BD120" s="48">
        <f t="shared" si="135"/>
        <v>16.050317457844294</v>
      </c>
      <c r="BE120" s="48">
        <f t="shared" si="135"/>
        <v>16.764556584718363</v>
      </c>
      <c r="BF120" s="48">
        <f t="shared" si="135"/>
        <v>17.510579352738329</v>
      </c>
      <c r="BG120" s="48">
        <f t="shared" si="135"/>
        <v>18.289800133935184</v>
      </c>
      <c r="BH120" s="48">
        <f t="shared" si="135"/>
        <v>19.103696239895299</v>
      </c>
      <c r="BI120" s="48">
        <f t="shared" si="135"/>
        <v>19.95381072257064</v>
      </c>
      <c r="BJ120" s="48">
        <f t="shared" si="135"/>
        <v>20.841755299725033</v>
      </c>
      <c r="BK120" s="48">
        <f t="shared" si="135"/>
        <v>21.769213410562799</v>
      </c>
      <c r="BL120" s="48">
        <f t="shared" si="122"/>
        <v>22.737943407332843</v>
      </c>
      <c r="BM120" s="48">
        <f t="shared" si="140"/>
        <v>23.749781888959152</v>
      </c>
      <c r="BN120" s="48">
        <f t="shared" si="140"/>
        <v>24.806647183017834</v>
      </c>
      <c r="BO120" s="48">
        <f t="shared" si="140"/>
        <v>25.910542982662125</v>
      </c>
      <c r="BP120" s="48">
        <f t="shared" si="140"/>
        <v>27.063562145390591</v>
      </c>
      <c r="BQ120" s="48">
        <f t="shared" si="140"/>
        <v>28.267890660860473</v>
      </c>
      <c r="BR120" s="48">
        <f t="shared" si="140"/>
        <v>29.525811795268766</v>
      </c>
      <c r="BS120" s="48">
        <f t="shared" si="140"/>
        <v>30.839710420158227</v>
      </c>
      <c r="BT120" s="48">
        <f t="shared" si="140"/>
        <v>32.212077533855265</v>
      </c>
      <c r="BU120" s="48">
        <f t="shared" si="140"/>
        <v>33.64551498411182</v>
      </c>
      <c r="BV120" s="48">
        <f t="shared" si="140"/>
        <v>35.142740400904792</v>
      </c>
      <c r="BW120" s="48">
        <f t="shared" si="140"/>
        <v>36.706592348745055</v>
      </c>
      <c r="BX120" s="48">
        <f t="shared" si="140"/>
        <v>38.34003570826421</v>
      </c>
      <c r="BY120" s="48">
        <f t="shared" si="140"/>
        <v>40.046167297281968</v>
      </c>
      <c r="BZ120" s="48">
        <f t="shared" si="140"/>
        <v>41.828221742011017</v>
      </c>
      <c r="CA120" s="48">
        <f t="shared" si="140"/>
        <v>43.68957760953051</v>
      </c>
      <c r="CB120" s="48">
        <f t="shared" si="140"/>
        <v>45.633763813154616</v>
      </c>
      <c r="CC120" s="48">
        <f t="shared" si="136"/>
        <v>47.664466302839998</v>
      </c>
      <c r="CD120" s="48">
        <f t="shared" si="136"/>
        <v>49.78553505331638</v>
      </c>
      <c r="CE120" s="48">
        <f t="shared" si="136"/>
        <v>52.000991363188959</v>
      </c>
      <c r="CF120" s="48">
        <f t="shared" si="136"/>
        <v>54.315035478850866</v>
      </c>
      <c r="CG120" s="48">
        <f t="shared" si="136"/>
        <v>56.73205455765973</v>
      </c>
      <c r="CH120" s="48">
        <f t="shared" si="136"/>
        <v>59.256630985475589</v>
      </c>
      <c r="CI120" s="48">
        <f t="shared" si="136"/>
        <v>61.893551064329252</v>
      </c>
      <c r="CJ120" s="48">
        <f t="shared" si="136"/>
        <v>64.647814086691909</v>
      </c>
      <c r="CK120" s="48">
        <f t="shared" si="136"/>
        <v>67.524641813549692</v>
      </c>
      <c r="CL120" s="48">
        <f t="shared" si="136"/>
        <v>70.529488374252651</v>
      </c>
      <c r="CM120" s="48">
        <f t="shared" si="136"/>
        <v>73.668050606906888</v>
      </c>
      <c r="CN120" s="48">
        <f t="shared" si="136"/>
        <v>76.946278858914241</v>
      </c>
      <c r="CO120" s="48">
        <f t="shared" si="136"/>
        <v>80.370388268135926</v>
      </c>
      <c r="CP120" s="48">
        <f t="shared" si="136"/>
        <v>83.94687054606797</v>
      </c>
      <c r="CQ120" s="48">
        <f t="shared" si="136"/>
        <v>87.682506285367992</v>
      </c>
      <c r="CR120" s="48">
        <f t="shared" si="124"/>
        <v>91.584377815066873</v>
      </c>
      <c r="CS120" s="48">
        <f t="shared" si="141"/>
        <v>95.659882627837348</v>
      </c>
      <c r="CT120" s="48">
        <f t="shared" si="141"/>
        <v>99.916747404776103</v>
      </c>
      <c r="CU120" s="48">
        <f t="shared" si="141"/>
        <v>104.36304266428864</v>
      </c>
      <c r="CV120" s="48">
        <f t="shared" si="141"/>
        <v>109.00719806284948</v>
      </c>
      <c r="CW120" s="48">
        <f t="shared" si="141"/>
        <v>113.85801837664629</v>
      </c>
      <c r="CX120" s="48">
        <f t="shared" si="141"/>
        <v>118.92470019440704</v>
      </c>
      <c r="CY120" s="48">
        <f t="shared" si="141"/>
        <v>124.21684935305815</v>
      </c>
      <c r="CZ120" s="48">
        <f t="shared" si="141"/>
        <v>129.74449914926925</v>
      </c>
      <c r="DA120" s="48">
        <f t="shared" si="141"/>
        <v>135.51812936141172</v>
      </c>
      <c r="DB120" s="48">
        <f t="shared" si="141"/>
        <v>141.54868611799455</v>
      </c>
      <c r="DC120" s="48">
        <f t="shared" si="141"/>
        <v>147.84760265024531</v>
      </c>
      <c r="DD120" s="48">
        <f t="shared" si="141"/>
        <v>154.42682096818123</v>
      </c>
      <c r="DE120" s="48">
        <f t="shared" si="141"/>
        <v>161.2988145012653</v>
      </c>
      <c r="DF120" s="48">
        <f t="shared" si="141"/>
        <v>168.47661174657159</v>
      </c>
      <c r="DG120" s="48">
        <f t="shared" si="141"/>
        <v>175.97382096929402</v>
      </c>
      <c r="DH120" s="48">
        <f t="shared" si="141"/>
        <v>183.80465600242761</v>
      </c>
      <c r="DI120" s="48">
        <f t="shared" si="137"/>
        <v>191.98396319453562</v>
      </c>
      <c r="DJ120" s="48">
        <f t="shared" si="137"/>
        <v>200.52724955669245</v>
      </c>
      <c r="DK120" s="48">
        <f t="shared" si="137"/>
        <v>209.45071216196527</v>
      </c>
      <c r="DL120" s="48">
        <f t="shared" si="137"/>
        <v>218.77126885317273</v>
      </c>
      <c r="DM120" s="48">
        <f t="shared" si="137"/>
        <v>228.50659031713892</v>
      </c>
      <c r="DN120" s="48">
        <f t="shared" si="137"/>
        <v>238.6751335862516</v>
      </c>
      <c r="DO120" s="48">
        <f t="shared" si="137"/>
        <v>249.2961770308398</v>
      </c>
      <c r="DP120" s="48">
        <f t="shared" si="137"/>
        <v>260.38985690871215</v>
      </c>
      <c r="DQ120" s="48">
        <f t="shared" si="137"/>
        <v>271.97720554114983</v>
      </c>
      <c r="DR120" s="48">
        <f t="shared" si="137"/>
        <v>284.08019118773097</v>
      </c>
      <c r="DS120" s="48">
        <f t="shared" si="137"/>
        <v>296.72175969558498</v>
      </c>
      <c r="DT120" s="48">
        <f t="shared" si="137"/>
        <v>309.92587800203853</v>
      </c>
      <c r="DU120" s="48">
        <f t="shared" si="137"/>
        <v>323.71757957312923</v>
      </c>
      <c r="DV120" s="48">
        <f t="shared" si="137"/>
        <v>338.12301186413345</v>
      </c>
      <c r="DW120" s="48">
        <f t="shared" si="137"/>
        <v>353.16948589208738</v>
      </c>
      <c r="DX120" s="48">
        <f t="shared" si="126"/>
        <v>368.88552801428528</v>
      </c>
      <c r="DY120" s="48">
        <f t="shared" si="142"/>
        <v>385.30093401092097</v>
      </c>
      <c r="DZ120" s="48">
        <f t="shared" si="142"/>
        <v>402.44682557440694</v>
      </c>
      <c r="EA120" s="48">
        <f t="shared" si="142"/>
        <v>420.35570931246804</v>
      </c>
      <c r="EB120" s="48">
        <f t="shared" si="142"/>
        <v>439.06153837687287</v>
      </c>
      <c r="EC120" s="48">
        <f t="shared" si="142"/>
        <v>458.59977683464371</v>
      </c>
      <c r="ED120" s="48">
        <f t="shared" si="142"/>
        <v>479.00746690378537</v>
      </c>
      <c r="EE120" s="48">
        <f t="shared" si="142"/>
        <v>500.32329918100379</v>
      </c>
      <c r="EF120" s="48">
        <f t="shared" si="142"/>
        <v>522.58768599455846</v>
      </c>
      <c r="EG120" s="48">
        <f t="shared" si="142"/>
        <v>545.84283802131631</v>
      </c>
      <c r="EH120" s="48">
        <f t="shared" si="142"/>
        <v>570.13284431326485</v>
      </c>
      <c r="EI120" s="48">
        <f t="shared" si="142"/>
        <v>595.50375588520512</v>
      </c>
      <c r="EJ120" s="48">
        <f t="shared" si="142"/>
        <v>622.00367302209679</v>
      </c>
      <c r="EK120" s="48">
        <f t="shared" si="142"/>
        <v>649.68283647158012</v>
      </c>
      <c r="EL120" s="48">
        <f t="shared" si="142"/>
        <v>678.59372269456537</v>
      </c>
      <c r="EM120" s="48">
        <f t="shared" si="142"/>
        <v>708.79114335447355</v>
      </c>
      <c r="EN120" s="48">
        <f t="shared" si="142"/>
        <v>740.33234923374766</v>
      </c>
      <c r="EO120" s="48">
        <f t="shared" si="138"/>
        <v>773.27713877464942</v>
      </c>
      <c r="EP120" s="48">
        <f t="shared" si="138"/>
        <v>807.68797145012127</v>
      </c>
      <c r="EQ120" s="48">
        <f t="shared" si="138"/>
        <v>843.6300861796517</v>
      </c>
      <c r="ER120" s="48">
        <f t="shared" si="138"/>
        <v>881.17162501464622</v>
      </c>
      <c r="ES120" s="48">
        <f t="shared" si="138"/>
        <v>920.38376232779797</v>
      </c>
      <c r="ET120" s="48">
        <f t="shared" si="138"/>
        <v>961.34083975138492</v>
      </c>
      <c r="EU120" s="48">
        <f t="shared" si="138"/>
        <v>1004.1205071203216</v>
      </c>
      <c r="EV120" s="48">
        <f t="shared" si="138"/>
        <v>1048.8038696871758</v>
      </c>
      <c r="EW120" s="48">
        <f t="shared" si="138"/>
        <v>1095.4756418882553</v>
      </c>
      <c r="EX120" s="48">
        <f t="shared" si="138"/>
        <v>1144.2243079522825</v>
      </c>
      <c r="EY120" s="48">
        <f t="shared" si="138"/>
        <v>1195.1422896561592</v>
      </c>
      <c r="EZ120" s="48">
        <f t="shared" si="138"/>
        <v>1248.3261215458583</v>
      </c>
      <c r="FA120" s="48">
        <f t="shared" si="138"/>
        <v>1303.8766339546489</v>
      </c>
      <c r="FB120" s="48">
        <f t="shared" si="138"/>
        <v>1361.8991441656308</v>
      </c>
      <c r="FC120" s="48">
        <f t="shared" si="138"/>
        <v>1422.5036560810013</v>
      </c>
      <c r="FD120" s="48">
        <f t="shared" si="128"/>
        <v>1485.8050687766058</v>
      </c>
      <c r="FE120" s="48">
        <f t="shared" si="146"/>
        <v>1551.9233943371648</v>
      </c>
      <c r="FF120" s="48">
        <f t="shared" si="146"/>
        <v>1620.9839853851686</v>
      </c>
      <c r="FG120" s="48">
        <f t="shared" si="146"/>
        <v>1693.1177727348086</v>
      </c>
      <c r="FH120" s="48">
        <f t="shared" si="146"/>
        <v>1768.4615136215075</v>
      </c>
      <c r="FI120" s="48">
        <f t="shared" si="146"/>
        <v>1847.1580509776645</v>
      </c>
      <c r="FJ120" s="48">
        <f t="shared" si="146"/>
        <v>1929.3565842461705</v>
      </c>
      <c r="FK120" s="48">
        <f t="shared" si="146"/>
        <v>2015.2129522451251</v>
      </c>
      <c r="FL120" s="48">
        <f t="shared" si="146"/>
        <v>2104.8899286200331</v>
      </c>
      <c r="FM120" s="48">
        <f t="shared" si="146"/>
        <v>2198.5575304436243</v>
      </c>
      <c r="FN120" s="48">
        <f t="shared" si="146"/>
        <v>2296.3933405483654</v>
      </c>
      <c r="FO120" s="48">
        <f t="shared" si="146"/>
        <v>2398.5828442027678</v>
      </c>
      <c r="FP120" s="48">
        <f t="shared" si="146"/>
        <v>2505.3197807697911</v>
      </c>
      <c r="FQ120" s="48">
        <f t="shared" si="146"/>
        <v>2616.8065110140469</v>
      </c>
      <c r="FR120" s="48">
        <f t="shared" si="146"/>
        <v>2733.2544007541719</v>
      </c>
      <c r="FS120" s="48">
        <f t="shared" si="146"/>
        <v>2854.8842215877326</v>
      </c>
      <c r="FT120" s="48">
        <f t="shared" si="146"/>
        <v>2981.9265694483865</v>
      </c>
      <c r="FU120" s="48">
        <f t="shared" si="144"/>
        <v>3114.6223017888396</v>
      </c>
      <c r="FV120" s="48">
        <f t="shared" si="144"/>
        <v>3253.2229942184431</v>
      </c>
      <c r="FW120" s="48">
        <f t="shared" si="144"/>
        <v>3397.9914174611636</v>
      </c>
      <c r="FX120" s="48">
        <f t="shared" si="144"/>
        <v>3549.2020355381851</v>
      </c>
      <c r="FY120" s="48">
        <f t="shared" si="144"/>
        <v>3707.1415261196344</v>
      </c>
      <c r="FZ120" s="48">
        <f t="shared" si="144"/>
        <v>3872.1093240319578</v>
      </c>
      <c r="GA120" s="48">
        <f t="shared" si="144"/>
        <v>4044.4181889513798</v>
      </c>
      <c r="GB120" s="48">
        <f t="shared" si="144"/>
        <v>4224.3947983597163</v>
      </c>
      <c r="GC120" s="48">
        <f t="shared" si="144"/>
        <v>4412.380366886724</v>
      </c>
      <c r="GD120" s="48">
        <f t="shared" si="144"/>
        <v>4608.7312932131836</v>
      </c>
      <c r="GE120" s="48">
        <f t="shared" si="144"/>
        <v>4813.81983576117</v>
      </c>
      <c r="GF120" s="48">
        <f t="shared" si="144"/>
        <v>5028.0348184525419</v>
      </c>
      <c r="GG120" s="48">
        <f t="shared" si="144"/>
        <v>5251.7823678736795</v>
      </c>
      <c r="GH120" s="48">
        <f t="shared" si="144"/>
        <v>5485.4866832440584</v>
      </c>
      <c r="GI120" s="48">
        <f t="shared" si="144"/>
        <v>5729.5908406484186</v>
      </c>
      <c r="GJ120" s="48">
        <f t="shared" si="145"/>
        <v>5984.5576330572731</v>
      </c>
      <c r="GK120" s="48">
        <f t="shared" si="145"/>
        <v>6250.8704477283218</v>
      </c>
      <c r="GL120" s="48">
        <f t="shared" si="145"/>
        <v>6529.0341826522317</v>
      </c>
      <c r="GM120" s="48">
        <f t="shared" si="145"/>
        <v>6819.576203780256</v>
      </c>
      <c r="GN120" s="48">
        <f t="shared" si="145"/>
        <v>7123.0473448484772</v>
      </c>
      <c r="GO120" s="48">
        <f t="shared" si="145"/>
        <v>7440.0229516942345</v>
      </c>
      <c r="GP120" s="48">
        <f t="shared" si="145"/>
        <v>7771.1039730446282</v>
      </c>
      <c r="GQ120" s="48">
        <f t="shared" si="145"/>
        <v>8116.9180998451138</v>
      </c>
      <c r="GR120" s="48">
        <f t="shared" si="145"/>
        <v>8478.120955288221</v>
      </c>
      <c r="GS120" s="48">
        <f t="shared" si="145"/>
        <v>8855.3973377985476</v>
      </c>
      <c r="GT120" s="48">
        <f t="shared" si="145"/>
        <v>9249.4625193305819</v>
      </c>
      <c r="GU120" s="48">
        <f t="shared" si="145"/>
        <v>9661.0636014407919</v>
      </c>
      <c r="GV120" s="48">
        <f t="shared" si="145"/>
        <v>10090.980931704908</v>
      </c>
      <c r="GW120" s="48">
        <f t="shared" si="145"/>
        <v>10540.029583165775</v>
      </c>
      <c r="GX120" s="48">
        <f t="shared" si="145"/>
        <v>11009.060899616652</v>
      </c>
      <c r="GY120" s="48">
        <f t="shared" si="145"/>
        <v>11498.964109649593</v>
      </c>
      <c r="GZ120" s="48">
        <f t="shared" si="143"/>
        <v>12010.668012528999</v>
      </c>
      <c r="HA120" s="48">
        <f t="shared" si="143"/>
        <v>12545.142739086539</v>
      </c>
      <c r="HB120" s="48">
        <f t="shared" si="143"/>
        <v>13103.401590975889</v>
      </c>
      <c r="HC120" s="48">
        <f t="shared" si="143"/>
        <v>13686.502961774317</v>
      </c>
      <c r="HD120" s="48">
        <f t="shared" si="143"/>
        <v>14295.552343573274</v>
      </c>
      <c r="HE120" s="48">
        <f t="shared" si="143"/>
        <v>14931.704422862284</v>
      </c>
      <c r="HF120" s="48">
        <f t="shared" si="143"/>
        <v>15596.165269679655</v>
      </c>
      <c r="HG120" s="48">
        <f t="shared" si="143"/>
        <v>16290.1946241804</v>
      </c>
      <c r="HH120" s="48">
        <f t="shared" si="143"/>
        <v>17015.108284956426</v>
      </c>
      <c r="HI120" s="48">
        <f t="shared" si="143"/>
        <v>17772.280603636988</v>
      </c>
      <c r="HJ120" s="48">
        <f t="shared" si="143"/>
        <v>18563.147090498835</v>
      </c>
      <c r="HK120" s="48">
        <f t="shared" si="143"/>
        <v>19389.207136026031</v>
      </c>
      <c r="HL120" s="48">
        <f t="shared" si="143"/>
        <v>20252.026853579187</v>
      </c>
      <c r="HM120" s="48">
        <f t="shared" si="143"/>
        <v>21153.242048563461</v>
      </c>
    </row>
    <row r="121" spans="1:221" x14ac:dyDescent="0.25">
      <c r="A121" s="21" t="s">
        <v>752</v>
      </c>
      <c r="B121" s="20" t="s">
        <v>751</v>
      </c>
      <c r="C121" s="19">
        <v>122.423</v>
      </c>
      <c r="D121" s="19">
        <v>181.13</v>
      </c>
      <c r="E121" s="18">
        <f t="shared" si="94"/>
        <v>22174.477989999999</v>
      </c>
      <c r="F121" s="16">
        <f t="shared" si="95"/>
        <v>8.8138971282661154E-4</v>
      </c>
      <c r="G121" s="17">
        <v>8.6125986860266113E-3</v>
      </c>
      <c r="H121" s="17">
        <f t="shared" si="109"/>
        <v>9.1547617733119865E-3</v>
      </c>
      <c r="I121" s="45">
        <f t="shared" si="110"/>
        <v>1.6582020000000002</v>
      </c>
      <c r="J121" s="17">
        <v>0.12590000000000001</v>
      </c>
      <c r="K121" s="56">
        <f t="shared" si="96"/>
        <v>0.11233333333333334</v>
      </c>
      <c r="L121" s="1">
        <f t="shared" si="97"/>
        <v>9.8766666666666669E-2</v>
      </c>
      <c r="M121" s="1">
        <f t="shared" si="98"/>
        <v>8.5199999999999998E-2</v>
      </c>
      <c r="N121" s="1">
        <f t="shared" si="99"/>
        <v>7.1633333333333327E-2</v>
      </c>
      <c r="O121" s="1">
        <f t="shared" si="100"/>
        <v>5.8066666666666655E-2</v>
      </c>
      <c r="P121" s="5">
        <v>4.4499999999999998E-2</v>
      </c>
      <c r="Q121" s="1">
        <f t="shared" si="101"/>
        <v>6.0060584971689313E-2</v>
      </c>
      <c r="R121" s="16">
        <f t="shared" si="102"/>
        <v>5.2936781740395544E-5</v>
      </c>
      <c r="S121" s="16">
        <f t="shared" si="103"/>
        <v>8.8138971282661154E-4</v>
      </c>
      <c r="T121" s="8"/>
      <c r="U121" s="57">
        <f t="shared" si="104"/>
        <v>-181.13</v>
      </c>
      <c r="V121" s="48">
        <f t="shared" si="105"/>
        <v>1.8669696318000004</v>
      </c>
      <c r="W121" s="48">
        <f t="shared" si="106"/>
        <v>2.1020211084436209</v>
      </c>
      <c r="X121" s="48">
        <f t="shared" si="130"/>
        <v>2.3666655659966729</v>
      </c>
      <c r="Y121" s="48">
        <f t="shared" si="130"/>
        <v>2.6646287607556545</v>
      </c>
      <c r="Z121" s="48">
        <f t="shared" si="130"/>
        <v>3.0001055217347918</v>
      </c>
      <c r="AA121" s="48">
        <f t="shared" si="107"/>
        <v>3.3371173753430003</v>
      </c>
      <c r="AB121" s="48">
        <f t="shared" si="129"/>
        <v>3.6667133347810439</v>
      </c>
      <c r="AC121" s="48">
        <f t="shared" si="129"/>
        <v>3.9791173109043885</v>
      </c>
      <c r="AD121" s="48">
        <f t="shared" si="129"/>
        <v>4.2641547476088393</v>
      </c>
      <c r="AE121" s="48">
        <f t="shared" si="129"/>
        <v>4.511759999953326</v>
      </c>
      <c r="AF121" s="48">
        <f t="shared" si="108"/>
        <v>4.7125333199512491</v>
      </c>
      <c r="AG121" s="48">
        <f t="shared" si="139"/>
        <v>4.9222410526890794</v>
      </c>
      <c r="AH121" s="48">
        <f t="shared" si="139"/>
        <v>5.1412807795337434</v>
      </c>
      <c r="AI121" s="48">
        <f t="shared" si="139"/>
        <v>5.3700677742229947</v>
      </c>
      <c r="AJ121" s="48">
        <f t="shared" si="139"/>
        <v>5.609035790175918</v>
      </c>
      <c r="AK121" s="48">
        <f t="shared" si="139"/>
        <v>5.858637882838746</v>
      </c>
      <c r="AL121" s="48">
        <f t="shared" si="139"/>
        <v>6.1193472686250701</v>
      </c>
      <c r="AM121" s="48">
        <f t="shared" si="139"/>
        <v>6.3916582220788856</v>
      </c>
      <c r="AN121" s="48">
        <f t="shared" si="139"/>
        <v>6.6760870129613963</v>
      </c>
      <c r="AO121" s="48">
        <f t="shared" si="139"/>
        <v>6.9731728850381787</v>
      </c>
      <c r="AP121" s="48">
        <f t="shared" si="139"/>
        <v>7.2834790784223777</v>
      </c>
      <c r="AQ121" s="48">
        <f t="shared" si="139"/>
        <v>7.6075938974121735</v>
      </c>
      <c r="AR121" s="48">
        <f t="shared" si="139"/>
        <v>7.9461318258470151</v>
      </c>
      <c r="AS121" s="48">
        <f t="shared" si="139"/>
        <v>8.299734692097207</v>
      </c>
      <c r="AT121" s="48">
        <f t="shared" si="139"/>
        <v>8.6690728858955328</v>
      </c>
      <c r="AU121" s="48">
        <f t="shared" si="139"/>
        <v>9.0548466293178844</v>
      </c>
      <c r="AV121" s="48">
        <f t="shared" si="139"/>
        <v>9.4577873043225296</v>
      </c>
      <c r="AW121" s="48">
        <f t="shared" si="135"/>
        <v>9.8786588393648813</v>
      </c>
      <c r="AX121" s="48">
        <f t="shared" si="135"/>
        <v>10.318259157716618</v>
      </c>
      <c r="AY121" s="48">
        <f t="shared" si="135"/>
        <v>10.777421690235007</v>
      </c>
      <c r="AZ121" s="48">
        <f t="shared" si="135"/>
        <v>11.257016955450466</v>
      </c>
      <c r="BA121" s="48">
        <f t="shared" si="135"/>
        <v>11.757954209968011</v>
      </c>
      <c r="BB121" s="48">
        <f t="shared" si="135"/>
        <v>12.281183172311588</v>
      </c>
      <c r="BC121" s="48">
        <f t="shared" si="135"/>
        <v>12.827695823479454</v>
      </c>
      <c r="BD121" s="48">
        <f t="shared" si="135"/>
        <v>13.398528287624289</v>
      </c>
      <c r="BE121" s="48">
        <f t="shared" si="135"/>
        <v>13.99476279642357</v>
      </c>
      <c r="BF121" s="48">
        <f t="shared" si="135"/>
        <v>14.61752974086442</v>
      </c>
      <c r="BG121" s="48">
        <f t="shared" si="135"/>
        <v>15.268009814332887</v>
      </c>
      <c r="BH121" s="48">
        <f t="shared" si="135"/>
        <v>15.9474362510707</v>
      </c>
      <c r="BI121" s="48">
        <f t="shared" si="135"/>
        <v>16.657097164243346</v>
      </c>
      <c r="BJ121" s="48">
        <f t="shared" si="135"/>
        <v>17.398337988052177</v>
      </c>
      <c r="BK121" s="48">
        <f t="shared" si="135"/>
        <v>18.172564028520497</v>
      </c>
      <c r="BL121" s="48">
        <f t="shared" ref="BL121:CA121" si="147">IFERROR(BK121*(1+$P121),"n/a")</f>
        <v>18.981243127789661</v>
      </c>
      <c r="BM121" s="48">
        <f t="shared" si="147"/>
        <v>19.8259084469763</v>
      </c>
      <c r="BN121" s="48">
        <f t="shared" si="147"/>
        <v>20.708161372866744</v>
      </c>
      <c r="BO121" s="48">
        <f t="shared" si="147"/>
        <v>21.629674553959315</v>
      </c>
      <c r="BP121" s="48">
        <f t="shared" si="147"/>
        <v>22.592195071610504</v>
      </c>
      <c r="BQ121" s="48">
        <f t="shared" si="147"/>
        <v>23.597547752297171</v>
      </c>
      <c r="BR121" s="48">
        <f t="shared" si="147"/>
        <v>24.647638627274393</v>
      </c>
      <c r="BS121" s="48">
        <f t="shared" si="147"/>
        <v>25.744458546188103</v>
      </c>
      <c r="BT121" s="48">
        <f t="shared" si="147"/>
        <v>26.890086951493473</v>
      </c>
      <c r="BU121" s="48">
        <f t="shared" si="147"/>
        <v>28.086695820834933</v>
      </c>
      <c r="BV121" s="48">
        <f t="shared" si="147"/>
        <v>29.336553784862087</v>
      </c>
      <c r="BW121" s="48">
        <f t="shared" si="147"/>
        <v>30.64203042828845</v>
      </c>
      <c r="BX121" s="48">
        <f t="shared" si="147"/>
        <v>32.005600782347287</v>
      </c>
      <c r="BY121" s="48">
        <f t="shared" si="147"/>
        <v>33.429850017161741</v>
      </c>
      <c r="BZ121" s="48">
        <f t="shared" si="147"/>
        <v>34.917478342925435</v>
      </c>
      <c r="CA121" s="48">
        <f t="shared" si="147"/>
        <v>36.471306129185614</v>
      </c>
      <c r="CB121" s="48">
        <f t="shared" si="140"/>
        <v>38.094279251934374</v>
      </c>
      <c r="CC121" s="48">
        <f t="shared" si="136"/>
        <v>39.789474678645455</v>
      </c>
      <c r="CD121" s="48">
        <f t="shared" si="136"/>
        <v>41.560106301845174</v>
      </c>
      <c r="CE121" s="48">
        <f t="shared" si="136"/>
        <v>43.409531032277286</v>
      </c>
      <c r="CF121" s="48">
        <f t="shared" si="136"/>
        <v>45.341255163213624</v>
      </c>
      <c r="CG121" s="48">
        <f t="shared" si="136"/>
        <v>47.358941017976633</v>
      </c>
      <c r="CH121" s="48">
        <f t="shared" si="136"/>
        <v>49.466413893276595</v>
      </c>
      <c r="CI121" s="48">
        <f t="shared" si="136"/>
        <v>51.667669311527405</v>
      </c>
      <c r="CJ121" s="48">
        <f t="shared" si="136"/>
        <v>53.966880595890373</v>
      </c>
      <c r="CK121" s="48">
        <f t="shared" si="136"/>
        <v>56.368406782407497</v>
      </c>
      <c r="CL121" s="48">
        <f t="shared" si="136"/>
        <v>58.876800884224629</v>
      </c>
      <c r="CM121" s="48">
        <f t="shared" si="136"/>
        <v>61.496818523572621</v>
      </c>
      <c r="CN121" s="48">
        <f t="shared" si="136"/>
        <v>64.233426947871607</v>
      </c>
      <c r="CO121" s="48">
        <f t="shared" si="136"/>
        <v>67.091814447051888</v>
      </c>
      <c r="CP121" s="48">
        <f t="shared" si="136"/>
        <v>70.077400189945692</v>
      </c>
      <c r="CQ121" s="48">
        <f t="shared" si="136"/>
        <v>73.195844498398273</v>
      </c>
      <c r="CR121" s="48">
        <f t="shared" ref="AG121:CR125" si="148">IFERROR(CQ121*(1+$P121),"n/a")</f>
        <v>76.453059578576998</v>
      </c>
      <c r="CS121" s="48">
        <f t="shared" si="141"/>
        <v>79.855220729823671</v>
      </c>
      <c r="CT121" s="48">
        <f t="shared" si="141"/>
        <v>83.408778052300818</v>
      </c>
      <c r="CU121" s="48">
        <f t="shared" si="141"/>
        <v>87.120468675628203</v>
      </c>
      <c r="CV121" s="48">
        <f t="shared" si="141"/>
        <v>90.997329531693651</v>
      </c>
      <c r="CW121" s="48">
        <f t="shared" si="141"/>
        <v>95.046710695854017</v>
      </c>
      <c r="CX121" s="48">
        <f t="shared" si="141"/>
        <v>99.276289321819519</v>
      </c>
      <c r="CY121" s="48">
        <f t="shared" si="141"/>
        <v>103.69408419664049</v>
      </c>
      <c r="CZ121" s="48">
        <f t="shared" si="141"/>
        <v>108.30847094339099</v>
      </c>
      <c r="DA121" s="48">
        <f t="shared" si="141"/>
        <v>113.12819790037189</v>
      </c>
      <c r="DB121" s="48">
        <f t="shared" si="141"/>
        <v>118.16240270693844</v>
      </c>
      <c r="DC121" s="48">
        <f t="shared" si="141"/>
        <v>123.42062962739719</v>
      </c>
      <c r="DD121" s="48">
        <f t="shared" si="141"/>
        <v>128.91284764581636</v>
      </c>
      <c r="DE121" s="48">
        <f t="shared" si="141"/>
        <v>134.64946936605517</v>
      </c>
      <c r="DF121" s="48">
        <f t="shared" si="141"/>
        <v>140.64137075284464</v>
      </c>
      <c r="DG121" s="48">
        <f t="shared" si="141"/>
        <v>146.89991175134622</v>
      </c>
      <c r="DH121" s="48">
        <f t="shared" si="141"/>
        <v>153.43695782428114</v>
      </c>
      <c r="DI121" s="48">
        <f t="shared" si="137"/>
        <v>160.26490244746165</v>
      </c>
      <c r="DJ121" s="48">
        <f t="shared" si="137"/>
        <v>167.39669060637368</v>
      </c>
      <c r="DK121" s="48">
        <f t="shared" si="137"/>
        <v>174.8458433383573</v>
      </c>
      <c r="DL121" s="48">
        <f t="shared" si="137"/>
        <v>182.62648336691419</v>
      </c>
      <c r="DM121" s="48">
        <f t="shared" si="137"/>
        <v>190.75336187674188</v>
      </c>
      <c r="DN121" s="48">
        <f t="shared" si="137"/>
        <v>199.24188648025688</v>
      </c>
      <c r="DO121" s="48">
        <f t="shared" si="137"/>
        <v>208.10815042862831</v>
      </c>
      <c r="DP121" s="48">
        <f t="shared" si="137"/>
        <v>217.36896312270227</v>
      </c>
      <c r="DQ121" s="48">
        <f t="shared" si="137"/>
        <v>227.04188198166253</v>
      </c>
      <c r="DR121" s="48">
        <f t="shared" si="137"/>
        <v>237.14524572984649</v>
      </c>
      <c r="DS121" s="48">
        <f t="shared" si="137"/>
        <v>247.69820916482465</v>
      </c>
      <c r="DT121" s="48">
        <f t="shared" si="137"/>
        <v>258.72077947265933</v>
      </c>
      <c r="DU121" s="48">
        <f t="shared" si="137"/>
        <v>270.23385415919267</v>
      </c>
      <c r="DV121" s="48">
        <f t="shared" si="137"/>
        <v>282.25926066927673</v>
      </c>
      <c r="DW121" s="48">
        <f t="shared" si="137"/>
        <v>294.81979776905956</v>
      </c>
      <c r="DX121" s="48">
        <f t="shared" ref="DX121:EM121" si="149">IFERROR(DW121*(1+$P121),"n/a")</f>
        <v>307.93927876978273</v>
      </c>
      <c r="DY121" s="48">
        <f t="shared" si="149"/>
        <v>321.64257667503807</v>
      </c>
      <c r="DZ121" s="48">
        <f t="shared" si="149"/>
        <v>335.95567133707726</v>
      </c>
      <c r="EA121" s="48">
        <f t="shared" si="149"/>
        <v>350.9056987115772</v>
      </c>
      <c r="EB121" s="48">
        <f t="shared" si="149"/>
        <v>366.52100230424236</v>
      </c>
      <c r="EC121" s="48">
        <f t="shared" si="149"/>
        <v>382.83118690678111</v>
      </c>
      <c r="ED121" s="48">
        <f t="shared" si="149"/>
        <v>399.86717472413289</v>
      </c>
      <c r="EE121" s="48">
        <f t="shared" si="149"/>
        <v>417.66126399935678</v>
      </c>
      <c r="EF121" s="48">
        <f t="shared" si="149"/>
        <v>436.24719024732815</v>
      </c>
      <c r="EG121" s="48">
        <f t="shared" si="149"/>
        <v>455.66019021333426</v>
      </c>
      <c r="EH121" s="48">
        <f t="shared" si="149"/>
        <v>475.93706867782765</v>
      </c>
      <c r="EI121" s="48">
        <f t="shared" si="149"/>
        <v>497.11626823399098</v>
      </c>
      <c r="EJ121" s="48">
        <f t="shared" si="149"/>
        <v>519.23794217040358</v>
      </c>
      <c r="EK121" s="48">
        <f t="shared" si="149"/>
        <v>542.3440305969865</v>
      </c>
      <c r="EL121" s="48">
        <f t="shared" si="149"/>
        <v>566.4783399585524</v>
      </c>
      <c r="EM121" s="48">
        <f t="shared" si="149"/>
        <v>591.68662608670797</v>
      </c>
      <c r="EN121" s="48">
        <f t="shared" si="142"/>
        <v>618.01668094756644</v>
      </c>
      <c r="EO121" s="48">
        <f t="shared" si="138"/>
        <v>645.51842324973313</v>
      </c>
      <c r="EP121" s="48">
        <f t="shared" si="138"/>
        <v>674.24399308434624</v>
      </c>
      <c r="EQ121" s="48">
        <f t="shared" si="138"/>
        <v>704.24785077659965</v>
      </c>
      <c r="ER121" s="48">
        <f t="shared" si="138"/>
        <v>735.58688013615836</v>
      </c>
      <c r="ES121" s="48">
        <f t="shared" si="138"/>
        <v>768.32049630221741</v>
      </c>
      <c r="ET121" s="48">
        <f t="shared" si="138"/>
        <v>802.5107583876661</v>
      </c>
      <c r="EU121" s="48">
        <f t="shared" si="138"/>
        <v>838.22248713591728</v>
      </c>
      <c r="EV121" s="48">
        <f t="shared" si="138"/>
        <v>875.52338781346555</v>
      </c>
      <c r="EW121" s="48">
        <f t="shared" si="138"/>
        <v>914.48417857116476</v>
      </c>
      <c r="EX121" s="48">
        <f t="shared" si="138"/>
        <v>955.1787245175816</v>
      </c>
      <c r="EY121" s="48">
        <f t="shared" si="138"/>
        <v>997.68417775861394</v>
      </c>
      <c r="EZ121" s="48">
        <f t="shared" si="138"/>
        <v>1042.0811236688724</v>
      </c>
      <c r="FA121" s="48">
        <f t="shared" si="138"/>
        <v>1088.4537336721371</v>
      </c>
      <c r="FB121" s="48">
        <f t="shared" si="138"/>
        <v>1136.8899248205471</v>
      </c>
      <c r="FC121" s="48">
        <f t="shared" si="138"/>
        <v>1187.4815264750614</v>
      </c>
      <c r="FD121" s="48">
        <f t="shared" ref="CS121:FD125" si="150">IFERROR(FC121*(1+$P121),"n/a")</f>
        <v>1240.3244544032016</v>
      </c>
      <c r="FE121" s="48">
        <f t="shared" si="146"/>
        <v>1295.518892624144</v>
      </c>
      <c r="FF121" s="48">
        <f t="shared" si="146"/>
        <v>1353.1694833459183</v>
      </c>
      <c r="FG121" s="48">
        <f t="shared" si="146"/>
        <v>1413.3855253548115</v>
      </c>
      <c r="FH121" s="48">
        <f t="shared" si="146"/>
        <v>1476.2811812331006</v>
      </c>
      <c r="FI121" s="48">
        <f t="shared" si="146"/>
        <v>1541.9756937979735</v>
      </c>
      <c r="FJ121" s="48">
        <f t="shared" si="146"/>
        <v>1610.5936121719833</v>
      </c>
      <c r="FK121" s="48">
        <f t="shared" si="146"/>
        <v>1682.2650279136365</v>
      </c>
      <c r="FL121" s="48">
        <f t="shared" si="146"/>
        <v>1757.1258216557933</v>
      </c>
      <c r="FM121" s="48">
        <f t="shared" si="146"/>
        <v>1835.317920719476</v>
      </c>
      <c r="FN121" s="48">
        <f t="shared" si="146"/>
        <v>1916.9895681914927</v>
      </c>
      <c r="FO121" s="48">
        <f t="shared" si="146"/>
        <v>2002.295603976014</v>
      </c>
      <c r="FP121" s="48">
        <f t="shared" si="146"/>
        <v>2091.3977583529468</v>
      </c>
      <c r="FQ121" s="48">
        <f t="shared" si="146"/>
        <v>2184.4649585996531</v>
      </c>
      <c r="FR121" s="48">
        <f t="shared" si="146"/>
        <v>2281.6736492573377</v>
      </c>
      <c r="FS121" s="48">
        <f t="shared" si="146"/>
        <v>2383.2081266492892</v>
      </c>
      <c r="FT121" s="48">
        <f t="shared" si="146"/>
        <v>2489.2608882851823</v>
      </c>
      <c r="FU121" s="48">
        <f t="shared" si="144"/>
        <v>2600.032997813873</v>
      </c>
      <c r="FV121" s="48">
        <f t="shared" si="144"/>
        <v>2715.7344662165901</v>
      </c>
      <c r="FW121" s="48">
        <f t="shared" si="144"/>
        <v>2836.5846499632285</v>
      </c>
      <c r="FX121" s="48">
        <f t="shared" si="144"/>
        <v>2962.8126668865921</v>
      </c>
      <c r="FY121" s="48">
        <f t="shared" si="144"/>
        <v>3094.6578305630455</v>
      </c>
      <c r="FZ121" s="48">
        <f t="shared" si="144"/>
        <v>3232.3701040231008</v>
      </c>
      <c r="GA121" s="48">
        <f t="shared" si="144"/>
        <v>3376.2105736521289</v>
      </c>
      <c r="GB121" s="48">
        <f t="shared" si="144"/>
        <v>3526.4519441796488</v>
      </c>
      <c r="GC121" s="48">
        <f t="shared" si="144"/>
        <v>3683.3790556956433</v>
      </c>
      <c r="GD121" s="48">
        <f t="shared" si="144"/>
        <v>3847.2894236740995</v>
      </c>
      <c r="GE121" s="48">
        <f t="shared" si="144"/>
        <v>4018.4938030275966</v>
      </c>
      <c r="GF121" s="48">
        <f t="shared" si="144"/>
        <v>4197.3167772623246</v>
      </c>
      <c r="GG121" s="48">
        <f t="shared" si="144"/>
        <v>4384.0973738504981</v>
      </c>
      <c r="GH121" s="48">
        <f t="shared" si="144"/>
        <v>4579.1897069868455</v>
      </c>
      <c r="GI121" s="48">
        <f t="shared" si="144"/>
        <v>4782.9636489477598</v>
      </c>
      <c r="GJ121" s="48">
        <f t="shared" si="145"/>
        <v>4995.8055313259347</v>
      </c>
      <c r="GK121" s="48">
        <f t="shared" si="145"/>
        <v>5218.1188774699385</v>
      </c>
      <c r="GL121" s="48">
        <f t="shared" si="145"/>
        <v>5450.3251675173506</v>
      </c>
      <c r="GM121" s="48">
        <f t="shared" si="145"/>
        <v>5692.8646374718728</v>
      </c>
      <c r="GN121" s="48">
        <f t="shared" si="145"/>
        <v>5946.197113839371</v>
      </c>
      <c r="GO121" s="48">
        <f t="shared" si="145"/>
        <v>6210.8028854052227</v>
      </c>
      <c r="GP121" s="48">
        <f t="shared" si="145"/>
        <v>6487.1836138057552</v>
      </c>
      <c r="GQ121" s="48">
        <f t="shared" si="145"/>
        <v>6775.8632846201108</v>
      </c>
      <c r="GR121" s="48">
        <f t="shared" si="145"/>
        <v>7077.3892007857057</v>
      </c>
      <c r="GS121" s="48">
        <f t="shared" si="145"/>
        <v>7392.3330202206698</v>
      </c>
      <c r="GT121" s="48">
        <f t="shared" si="145"/>
        <v>7721.2918396204896</v>
      </c>
      <c r="GU121" s="48">
        <f t="shared" si="145"/>
        <v>8064.8893264836015</v>
      </c>
      <c r="GV121" s="48">
        <f t="shared" si="145"/>
        <v>8423.7769015121212</v>
      </c>
      <c r="GW121" s="48">
        <f t="shared" si="145"/>
        <v>8798.6349736294105</v>
      </c>
      <c r="GX121" s="48">
        <f t="shared" si="145"/>
        <v>9190.1742299559191</v>
      </c>
      <c r="GY121" s="48">
        <f t="shared" si="145"/>
        <v>9599.1369831889569</v>
      </c>
      <c r="GZ121" s="48">
        <f t="shared" si="143"/>
        <v>10026.298578940865</v>
      </c>
      <c r="HA121" s="48">
        <f t="shared" si="143"/>
        <v>10472.468865703733</v>
      </c>
      <c r="HB121" s="48">
        <f t="shared" si="143"/>
        <v>10938.493730227548</v>
      </c>
      <c r="HC121" s="48">
        <f t="shared" si="143"/>
        <v>11425.256701222674</v>
      </c>
      <c r="HD121" s="48">
        <f t="shared" si="143"/>
        <v>11933.680624427083</v>
      </c>
      <c r="HE121" s="48">
        <f t="shared" si="143"/>
        <v>12464.729412214088</v>
      </c>
      <c r="HF121" s="48">
        <f t="shared" si="143"/>
        <v>13019.409871057615</v>
      </c>
      <c r="HG121" s="48">
        <f t="shared" si="143"/>
        <v>13598.773610319678</v>
      </c>
      <c r="HH121" s="48">
        <f t="shared" si="143"/>
        <v>14203.919035978905</v>
      </c>
      <c r="HI121" s="48">
        <f t="shared" si="143"/>
        <v>14835.993433079966</v>
      </c>
      <c r="HJ121" s="48">
        <f t="shared" si="143"/>
        <v>15496.195140852024</v>
      </c>
      <c r="HK121" s="48">
        <f t="shared" si="143"/>
        <v>16185.775824619939</v>
      </c>
      <c r="HL121" s="48">
        <f t="shared" si="143"/>
        <v>16906.042848815527</v>
      </c>
      <c r="HM121" s="48">
        <f t="shared" si="143"/>
        <v>17658.361755587819</v>
      </c>
    </row>
    <row r="122" spans="1:221" x14ac:dyDescent="0.25">
      <c r="A122" s="21" t="s">
        <v>1430</v>
      </c>
      <c r="B122" s="20" t="s">
        <v>1431</v>
      </c>
      <c r="C122" s="19">
        <v>191.749</v>
      </c>
      <c r="D122" s="19">
        <v>193.14</v>
      </c>
      <c r="E122" s="18">
        <f t="shared" si="94"/>
        <v>37034.401859999998</v>
      </c>
      <c r="F122" s="16">
        <f t="shared" si="95"/>
        <v>0</v>
      </c>
      <c r="G122" s="17" t="s">
        <v>227</v>
      </c>
      <c r="H122" s="17" t="str">
        <f t="shared" si="109"/>
        <v>n/a</v>
      </c>
      <c r="I122" s="45" t="str">
        <f t="shared" si="110"/>
        <v>n/a</v>
      </c>
      <c r="J122" s="17">
        <v>0.18037</v>
      </c>
      <c r="K122" s="56">
        <f t="shared" si="96"/>
        <v>0.157725</v>
      </c>
      <c r="L122" s="1">
        <f t="shared" si="97"/>
        <v>0.13508000000000001</v>
      </c>
      <c r="M122" s="1">
        <f t="shared" si="98"/>
        <v>0.11243500000000001</v>
      </c>
      <c r="N122" s="1">
        <f t="shared" si="99"/>
        <v>8.9790000000000009E-2</v>
      </c>
      <c r="O122" s="1">
        <f t="shared" si="100"/>
        <v>6.714500000000001E-2</v>
      </c>
      <c r="P122" s="5">
        <v>4.4499999999999998E-2</v>
      </c>
      <c r="Q122" s="1" t="str">
        <f t="shared" si="101"/>
        <v>n/a</v>
      </c>
      <c r="R122" s="16" t="str">
        <f t="shared" si="102"/>
        <v>n/a</v>
      </c>
      <c r="S122" s="16">
        <f t="shared" si="103"/>
        <v>0</v>
      </c>
      <c r="T122" s="8"/>
      <c r="U122" s="57">
        <f t="shared" si="104"/>
        <v>-193.14</v>
      </c>
      <c r="V122" s="48" t="str">
        <f t="shared" si="105"/>
        <v>n/a</v>
      </c>
      <c r="W122" s="48" t="str">
        <f t="shared" si="106"/>
        <v>n/a</v>
      </c>
      <c r="X122" s="48" t="str">
        <f t="shared" si="130"/>
        <v>n/a</v>
      </c>
      <c r="Y122" s="48" t="str">
        <f t="shared" si="130"/>
        <v>n/a</v>
      </c>
      <c r="Z122" s="48" t="str">
        <f t="shared" si="130"/>
        <v>n/a</v>
      </c>
      <c r="AA122" s="48" t="str">
        <f t="shared" si="107"/>
        <v>n/a</v>
      </c>
      <c r="AB122" s="48" t="str">
        <f t="shared" si="129"/>
        <v>n/a</v>
      </c>
      <c r="AC122" s="48" t="str">
        <f t="shared" si="129"/>
        <v>n/a</v>
      </c>
      <c r="AD122" s="48" t="str">
        <f t="shared" si="129"/>
        <v>n/a</v>
      </c>
      <c r="AE122" s="48" t="str">
        <f t="shared" si="129"/>
        <v>n/a</v>
      </c>
      <c r="AF122" s="48" t="str">
        <f t="shared" si="108"/>
        <v>n/a</v>
      </c>
      <c r="AG122" s="48" t="str">
        <f t="shared" si="148"/>
        <v>n/a</v>
      </c>
      <c r="AH122" s="48" t="str">
        <f t="shared" si="148"/>
        <v>n/a</v>
      </c>
      <c r="AI122" s="48" t="str">
        <f t="shared" si="148"/>
        <v>n/a</v>
      </c>
      <c r="AJ122" s="48" t="str">
        <f t="shared" si="148"/>
        <v>n/a</v>
      </c>
      <c r="AK122" s="48" t="str">
        <f t="shared" si="148"/>
        <v>n/a</v>
      </c>
      <c r="AL122" s="48" t="str">
        <f t="shared" si="148"/>
        <v>n/a</v>
      </c>
      <c r="AM122" s="48" t="str">
        <f t="shared" si="148"/>
        <v>n/a</v>
      </c>
      <c r="AN122" s="48" t="str">
        <f t="shared" si="148"/>
        <v>n/a</v>
      </c>
      <c r="AO122" s="48" t="str">
        <f t="shared" si="148"/>
        <v>n/a</v>
      </c>
      <c r="AP122" s="48" t="str">
        <f t="shared" si="148"/>
        <v>n/a</v>
      </c>
      <c r="AQ122" s="48" t="str">
        <f t="shared" si="148"/>
        <v>n/a</v>
      </c>
      <c r="AR122" s="48" t="str">
        <f t="shared" si="148"/>
        <v>n/a</v>
      </c>
      <c r="AS122" s="48" t="str">
        <f t="shared" si="148"/>
        <v>n/a</v>
      </c>
      <c r="AT122" s="48" t="str">
        <f t="shared" si="148"/>
        <v>n/a</v>
      </c>
      <c r="AU122" s="48" t="str">
        <f t="shared" si="148"/>
        <v>n/a</v>
      </c>
      <c r="AV122" s="48" t="str">
        <f t="shared" si="148"/>
        <v>n/a</v>
      </c>
      <c r="AW122" s="48" t="str">
        <f t="shared" si="148"/>
        <v>n/a</v>
      </c>
      <c r="AX122" s="48" t="str">
        <f t="shared" si="148"/>
        <v>n/a</v>
      </c>
      <c r="AY122" s="48" t="str">
        <f t="shared" si="148"/>
        <v>n/a</v>
      </c>
      <c r="AZ122" s="48" t="str">
        <f t="shared" si="148"/>
        <v>n/a</v>
      </c>
      <c r="BA122" s="48" t="str">
        <f t="shared" si="148"/>
        <v>n/a</v>
      </c>
      <c r="BB122" s="48" t="str">
        <f t="shared" si="148"/>
        <v>n/a</v>
      </c>
      <c r="BC122" s="48" t="str">
        <f t="shared" si="148"/>
        <v>n/a</v>
      </c>
      <c r="BD122" s="48" t="str">
        <f t="shared" si="148"/>
        <v>n/a</v>
      </c>
      <c r="BE122" s="48" t="str">
        <f t="shared" si="148"/>
        <v>n/a</v>
      </c>
      <c r="BF122" s="48" t="str">
        <f t="shared" si="148"/>
        <v>n/a</v>
      </c>
      <c r="BG122" s="48" t="str">
        <f t="shared" si="148"/>
        <v>n/a</v>
      </c>
      <c r="BH122" s="48" t="str">
        <f t="shared" si="148"/>
        <v>n/a</v>
      </c>
      <c r="BI122" s="48" t="str">
        <f t="shared" si="148"/>
        <v>n/a</v>
      </c>
      <c r="BJ122" s="48" t="str">
        <f t="shared" si="148"/>
        <v>n/a</v>
      </c>
      <c r="BK122" s="48" t="str">
        <f t="shared" si="148"/>
        <v>n/a</v>
      </c>
      <c r="BL122" s="48" t="str">
        <f t="shared" si="148"/>
        <v>n/a</v>
      </c>
      <c r="BM122" s="48" t="str">
        <f t="shared" si="148"/>
        <v>n/a</v>
      </c>
      <c r="BN122" s="48" t="str">
        <f t="shared" si="148"/>
        <v>n/a</v>
      </c>
      <c r="BO122" s="48" t="str">
        <f t="shared" si="148"/>
        <v>n/a</v>
      </c>
      <c r="BP122" s="48" t="str">
        <f t="shared" si="148"/>
        <v>n/a</v>
      </c>
      <c r="BQ122" s="48" t="str">
        <f t="shared" si="148"/>
        <v>n/a</v>
      </c>
      <c r="BR122" s="48" t="str">
        <f t="shared" si="148"/>
        <v>n/a</v>
      </c>
      <c r="BS122" s="48" t="str">
        <f t="shared" si="148"/>
        <v>n/a</v>
      </c>
      <c r="BT122" s="48" t="str">
        <f t="shared" si="148"/>
        <v>n/a</v>
      </c>
      <c r="BU122" s="48" t="str">
        <f t="shared" si="148"/>
        <v>n/a</v>
      </c>
      <c r="BV122" s="48" t="str">
        <f t="shared" si="148"/>
        <v>n/a</v>
      </c>
      <c r="BW122" s="48" t="str">
        <f t="shared" si="148"/>
        <v>n/a</v>
      </c>
      <c r="BX122" s="48" t="str">
        <f t="shared" si="148"/>
        <v>n/a</v>
      </c>
      <c r="BY122" s="48" t="str">
        <f t="shared" si="148"/>
        <v>n/a</v>
      </c>
      <c r="BZ122" s="48" t="str">
        <f t="shared" si="148"/>
        <v>n/a</v>
      </c>
      <c r="CA122" s="48" t="str">
        <f t="shared" si="148"/>
        <v>n/a</v>
      </c>
      <c r="CB122" s="48" t="str">
        <f t="shared" si="148"/>
        <v>n/a</v>
      </c>
      <c r="CC122" s="48" t="str">
        <f t="shared" si="148"/>
        <v>n/a</v>
      </c>
      <c r="CD122" s="48" t="str">
        <f t="shared" si="148"/>
        <v>n/a</v>
      </c>
      <c r="CE122" s="48" t="str">
        <f t="shared" si="148"/>
        <v>n/a</v>
      </c>
      <c r="CF122" s="48" t="str">
        <f t="shared" si="148"/>
        <v>n/a</v>
      </c>
      <c r="CG122" s="48" t="str">
        <f t="shared" si="148"/>
        <v>n/a</v>
      </c>
      <c r="CH122" s="48" t="str">
        <f t="shared" si="148"/>
        <v>n/a</v>
      </c>
      <c r="CI122" s="48" t="str">
        <f t="shared" si="148"/>
        <v>n/a</v>
      </c>
      <c r="CJ122" s="48" t="str">
        <f t="shared" si="148"/>
        <v>n/a</v>
      </c>
      <c r="CK122" s="48" t="str">
        <f t="shared" si="148"/>
        <v>n/a</v>
      </c>
      <c r="CL122" s="48" t="str">
        <f t="shared" si="148"/>
        <v>n/a</v>
      </c>
      <c r="CM122" s="48" t="str">
        <f t="shared" si="148"/>
        <v>n/a</v>
      </c>
      <c r="CN122" s="48" t="str">
        <f t="shared" si="148"/>
        <v>n/a</v>
      </c>
      <c r="CO122" s="48" t="str">
        <f t="shared" si="148"/>
        <v>n/a</v>
      </c>
      <c r="CP122" s="48" t="str">
        <f t="shared" si="148"/>
        <v>n/a</v>
      </c>
      <c r="CQ122" s="48" t="str">
        <f t="shared" si="148"/>
        <v>n/a</v>
      </c>
      <c r="CR122" s="48" t="str">
        <f t="shared" si="148"/>
        <v>n/a</v>
      </c>
      <c r="CS122" s="48" t="str">
        <f t="shared" si="150"/>
        <v>n/a</v>
      </c>
      <c r="CT122" s="48" t="str">
        <f t="shared" si="150"/>
        <v>n/a</v>
      </c>
      <c r="CU122" s="48" t="str">
        <f t="shared" si="150"/>
        <v>n/a</v>
      </c>
      <c r="CV122" s="48" t="str">
        <f t="shared" si="150"/>
        <v>n/a</v>
      </c>
      <c r="CW122" s="48" t="str">
        <f t="shared" si="150"/>
        <v>n/a</v>
      </c>
      <c r="CX122" s="48" t="str">
        <f t="shared" si="150"/>
        <v>n/a</v>
      </c>
      <c r="CY122" s="48" t="str">
        <f t="shared" si="150"/>
        <v>n/a</v>
      </c>
      <c r="CZ122" s="48" t="str">
        <f t="shared" si="150"/>
        <v>n/a</v>
      </c>
      <c r="DA122" s="48" t="str">
        <f t="shared" si="150"/>
        <v>n/a</v>
      </c>
      <c r="DB122" s="48" t="str">
        <f t="shared" si="150"/>
        <v>n/a</v>
      </c>
      <c r="DC122" s="48" t="str">
        <f t="shared" si="150"/>
        <v>n/a</v>
      </c>
      <c r="DD122" s="48" t="str">
        <f t="shared" si="150"/>
        <v>n/a</v>
      </c>
      <c r="DE122" s="48" t="str">
        <f t="shared" si="150"/>
        <v>n/a</v>
      </c>
      <c r="DF122" s="48" t="str">
        <f t="shared" si="150"/>
        <v>n/a</v>
      </c>
      <c r="DG122" s="48" t="str">
        <f t="shared" si="150"/>
        <v>n/a</v>
      </c>
      <c r="DH122" s="48" t="str">
        <f t="shared" si="150"/>
        <v>n/a</v>
      </c>
      <c r="DI122" s="48" t="str">
        <f t="shared" si="150"/>
        <v>n/a</v>
      </c>
      <c r="DJ122" s="48" t="str">
        <f t="shared" si="150"/>
        <v>n/a</v>
      </c>
      <c r="DK122" s="48" t="str">
        <f t="shared" si="150"/>
        <v>n/a</v>
      </c>
      <c r="DL122" s="48" t="str">
        <f t="shared" si="150"/>
        <v>n/a</v>
      </c>
      <c r="DM122" s="48" t="str">
        <f t="shared" si="150"/>
        <v>n/a</v>
      </c>
      <c r="DN122" s="48" t="str">
        <f t="shared" si="150"/>
        <v>n/a</v>
      </c>
      <c r="DO122" s="48" t="str">
        <f t="shared" si="150"/>
        <v>n/a</v>
      </c>
      <c r="DP122" s="48" t="str">
        <f t="shared" si="150"/>
        <v>n/a</v>
      </c>
      <c r="DQ122" s="48" t="str">
        <f t="shared" si="150"/>
        <v>n/a</v>
      </c>
      <c r="DR122" s="48" t="str">
        <f t="shared" si="150"/>
        <v>n/a</v>
      </c>
      <c r="DS122" s="48" t="str">
        <f t="shared" si="150"/>
        <v>n/a</v>
      </c>
      <c r="DT122" s="48" t="str">
        <f t="shared" si="150"/>
        <v>n/a</v>
      </c>
      <c r="DU122" s="48" t="str">
        <f t="shared" si="150"/>
        <v>n/a</v>
      </c>
      <c r="DV122" s="48" t="str">
        <f t="shared" si="150"/>
        <v>n/a</v>
      </c>
      <c r="DW122" s="48" t="str">
        <f t="shared" si="150"/>
        <v>n/a</v>
      </c>
      <c r="DX122" s="48" t="str">
        <f t="shared" si="150"/>
        <v>n/a</v>
      </c>
      <c r="DY122" s="48" t="str">
        <f t="shared" si="150"/>
        <v>n/a</v>
      </c>
      <c r="DZ122" s="48" t="str">
        <f t="shared" si="150"/>
        <v>n/a</v>
      </c>
      <c r="EA122" s="48" t="str">
        <f t="shared" si="150"/>
        <v>n/a</v>
      </c>
      <c r="EB122" s="48" t="str">
        <f t="shared" si="150"/>
        <v>n/a</v>
      </c>
      <c r="EC122" s="48" t="str">
        <f t="shared" si="150"/>
        <v>n/a</v>
      </c>
      <c r="ED122" s="48" t="str">
        <f t="shared" si="150"/>
        <v>n/a</v>
      </c>
      <c r="EE122" s="48" t="str">
        <f t="shared" si="150"/>
        <v>n/a</v>
      </c>
      <c r="EF122" s="48" t="str">
        <f t="shared" si="150"/>
        <v>n/a</v>
      </c>
      <c r="EG122" s="48" t="str">
        <f t="shared" si="150"/>
        <v>n/a</v>
      </c>
      <c r="EH122" s="48" t="str">
        <f t="shared" si="150"/>
        <v>n/a</v>
      </c>
      <c r="EI122" s="48" t="str">
        <f t="shared" si="150"/>
        <v>n/a</v>
      </c>
      <c r="EJ122" s="48" t="str">
        <f t="shared" si="150"/>
        <v>n/a</v>
      </c>
      <c r="EK122" s="48" t="str">
        <f t="shared" si="150"/>
        <v>n/a</v>
      </c>
      <c r="EL122" s="48" t="str">
        <f t="shared" si="150"/>
        <v>n/a</v>
      </c>
      <c r="EM122" s="48" t="str">
        <f t="shared" si="150"/>
        <v>n/a</v>
      </c>
      <c r="EN122" s="48" t="str">
        <f t="shared" si="150"/>
        <v>n/a</v>
      </c>
      <c r="EO122" s="48" t="str">
        <f t="shared" si="150"/>
        <v>n/a</v>
      </c>
      <c r="EP122" s="48" t="str">
        <f t="shared" si="150"/>
        <v>n/a</v>
      </c>
      <c r="EQ122" s="48" t="str">
        <f t="shared" si="150"/>
        <v>n/a</v>
      </c>
      <c r="ER122" s="48" t="str">
        <f t="shared" si="150"/>
        <v>n/a</v>
      </c>
      <c r="ES122" s="48" t="str">
        <f t="shared" si="150"/>
        <v>n/a</v>
      </c>
      <c r="ET122" s="48" t="str">
        <f t="shared" si="150"/>
        <v>n/a</v>
      </c>
      <c r="EU122" s="48" t="str">
        <f t="shared" si="150"/>
        <v>n/a</v>
      </c>
      <c r="EV122" s="48" t="str">
        <f t="shared" si="150"/>
        <v>n/a</v>
      </c>
      <c r="EW122" s="48" t="str">
        <f t="shared" si="150"/>
        <v>n/a</v>
      </c>
      <c r="EX122" s="48" t="str">
        <f t="shared" si="150"/>
        <v>n/a</v>
      </c>
      <c r="EY122" s="48" t="str">
        <f t="shared" si="150"/>
        <v>n/a</v>
      </c>
      <c r="EZ122" s="48" t="str">
        <f t="shared" si="150"/>
        <v>n/a</v>
      </c>
      <c r="FA122" s="48" t="str">
        <f t="shared" si="150"/>
        <v>n/a</v>
      </c>
      <c r="FB122" s="48" t="str">
        <f t="shared" si="150"/>
        <v>n/a</v>
      </c>
      <c r="FC122" s="48" t="str">
        <f t="shared" si="150"/>
        <v>n/a</v>
      </c>
      <c r="FD122" s="48" t="str">
        <f t="shared" si="150"/>
        <v>n/a</v>
      </c>
      <c r="FE122" s="48" t="str">
        <f t="shared" si="146"/>
        <v>n/a</v>
      </c>
      <c r="FF122" s="48" t="str">
        <f t="shared" si="146"/>
        <v>n/a</v>
      </c>
      <c r="FG122" s="48" t="str">
        <f t="shared" si="146"/>
        <v>n/a</v>
      </c>
      <c r="FH122" s="48" t="str">
        <f t="shared" si="146"/>
        <v>n/a</v>
      </c>
      <c r="FI122" s="48" t="str">
        <f t="shared" si="146"/>
        <v>n/a</v>
      </c>
      <c r="FJ122" s="48" t="str">
        <f t="shared" si="146"/>
        <v>n/a</v>
      </c>
      <c r="FK122" s="48" t="str">
        <f t="shared" si="146"/>
        <v>n/a</v>
      </c>
      <c r="FL122" s="48" t="str">
        <f t="shared" si="146"/>
        <v>n/a</v>
      </c>
      <c r="FM122" s="48" t="str">
        <f t="shared" si="146"/>
        <v>n/a</v>
      </c>
      <c r="FN122" s="48" t="str">
        <f t="shared" si="146"/>
        <v>n/a</v>
      </c>
      <c r="FO122" s="48" t="str">
        <f t="shared" si="146"/>
        <v>n/a</v>
      </c>
      <c r="FP122" s="48" t="str">
        <f t="shared" si="146"/>
        <v>n/a</v>
      </c>
      <c r="FQ122" s="48" t="str">
        <f t="shared" si="146"/>
        <v>n/a</v>
      </c>
      <c r="FR122" s="48" t="str">
        <f t="shared" si="146"/>
        <v>n/a</v>
      </c>
      <c r="FS122" s="48" t="str">
        <f t="shared" si="146"/>
        <v>n/a</v>
      </c>
      <c r="FT122" s="48" t="str">
        <f t="shared" si="146"/>
        <v>n/a</v>
      </c>
      <c r="FU122" s="48" t="str">
        <f t="shared" si="144"/>
        <v>n/a</v>
      </c>
      <c r="FV122" s="48" t="str">
        <f t="shared" si="144"/>
        <v>n/a</v>
      </c>
      <c r="FW122" s="48" t="str">
        <f t="shared" si="144"/>
        <v>n/a</v>
      </c>
      <c r="FX122" s="48" t="str">
        <f t="shared" si="144"/>
        <v>n/a</v>
      </c>
      <c r="FY122" s="48" t="str">
        <f t="shared" si="144"/>
        <v>n/a</v>
      </c>
      <c r="FZ122" s="48" t="str">
        <f t="shared" si="144"/>
        <v>n/a</v>
      </c>
      <c r="GA122" s="48" t="str">
        <f t="shared" si="144"/>
        <v>n/a</v>
      </c>
      <c r="GB122" s="48" t="str">
        <f t="shared" si="144"/>
        <v>n/a</v>
      </c>
      <c r="GC122" s="48" t="str">
        <f t="shared" si="144"/>
        <v>n/a</v>
      </c>
      <c r="GD122" s="48" t="str">
        <f t="shared" si="144"/>
        <v>n/a</v>
      </c>
      <c r="GE122" s="48" t="str">
        <f t="shared" si="144"/>
        <v>n/a</v>
      </c>
      <c r="GF122" s="48" t="str">
        <f t="shared" si="144"/>
        <v>n/a</v>
      </c>
      <c r="GG122" s="48" t="str">
        <f t="shared" si="144"/>
        <v>n/a</v>
      </c>
      <c r="GH122" s="48" t="str">
        <f t="shared" si="144"/>
        <v>n/a</v>
      </c>
      <c r="GI122" s="48" t="str">
        <f t="shared" si="144"/>
        <v>n/a</v>
      </c>
      <c r="GJ122" s="48" t="str">
        <f t="shared" si="145"/>
        <v>n/a</v>
      </c>
      <c r="GK122" s="48" t="str">
        <f t="shared" si="145"/>
        <v>n/a</v>
      </c>
      <c r="GL122" s="48" t="str">
        <f t="shared" si="145"/>
        <v>n/a</v>
      </c>
      <c r="GM122" s="48" t="str">
        <f t="shared" si="145"/>
        <v>n/a</v>
      </c>
      <c r="GN122" s="48" t="str">
        <f t="shared" si="145"/>
        <v>n/a</v>
      </c>
      <c r="GO122" s="48" t="str">
        <f t="shared" si="145"/>
        <v>n/a</v>
      </c>
      <c r="GP122" s="48" t="str">
        <f t="shared" si="145"/>
        <v>n/a</v>
      </c>
      <c r="GQ122" s="48" t="str">
        <f t="shared" si="145"/>
        <v>n/a</v>
      </c>
      <c r="GR122" s="48" t="str">
        <f t="shared" si="145"/>
        <v>n/a</v>
      </c>
      <c r="GS122" s="48" t="str">
        <f t="shared" si="145"/>
        <v>n/a</v>
      </c>
      <c r="GT122" s="48" t="str">
        <f t="shared" si="145"/>
        <v>n/a</v>
      </c>
      <c r="GU122" s="48" t="str">
        <f t="shared" si="145"/>
        <v>n/a</v>
      </c>
      <c r="GV122" s="48" t="str">
        <f t="shared" si="145"/>
        <v>n/a</v>
      </c>
      <c r="GW122" s="48" t="str">
        <f t="shared" si="145"/>
        <v>n/a</v>
      </c>
      <c r="GX122" s="48" t="str">
        <f t="shared" si="145"/>
        <v>n/a</v>
      </c>
      <c r="GY122" s="48" t="str">
        <f t="shared" si="145"/>
        <v>n/a</v>
      </c>
      <c r="GZ122" s="48" t="str">
        <f t="shared" si="143"/>
        <v>n/a</v>
      </c>
      <c r="HA122" s="48" t="str">
        <f t="shared" si="143"/>
        <v>n/a</v>
      </c>
      <c r="HB122" s="48" t="str">
        <f t="shared" si="143"/>
        <v>n/a</v>
      </c>
      <c r="HC122" s="48" t="str">
        <f t="shared" si="143"/>
        <v>n/a</v>
      </c>
      <c r="HD122" s="48" t="str">
        <f t="shared" si="143"/>
        <v>n/a</v>
      </c>
      <c r="HE122" s="48" t="str">
        <f t="shared" si="143"/>
        <v>n/a</v>
      </c>
      <c r="HF122" s="48" t="str">
        <f t="shared" si="143"/>
        <v>n/a</v>
      </c>
      <c r="HG122" s="48" t="str">
        <f t="shared" si="143"/>
        <v>n/a</v>
      </c>
      <c r="HH122" s="48" t="str">
        <f t="shared" si="143"/>
        <v>n/a</v>
      </c>
      <c r="HI122" s="48" t="str">
        <f t="shared" si="143"/>
        <v>n/a</v>
      </c>
      <c r="HJ122" s="48" t="str">
        <f t="shared" si="143"/>
        <v>n/a</v>
      </c>
      <c r="HK122" s="48" t="str">
        <f t="shared" si="143"/>
        <v>n/a</v>
      </c>
      <c r="HL122" s="48" t="str">
        <f t="shared" si="143"/>
        <v>n/a</v>
      </c>
      <c r="HM122" s="48" t="str">
        <f t="shared" si="143"/>
        <v>n/a</v>
      </c>
    </row>
    <row r="123" spans="1:221" x14ac:dyDescent="0.25">
      <c r="A123" s="21" t="s">
        <v>1432</v>
      </c>
      <c r="B123" s="20" t="s">
        <v>1118</v>
      </c>
      <c r="C123" s="19">
        <v>88.721999999999994</v>
      </c>
      <c r="D123" s="19">
        <v>182.55</v>
      </c>
      <c r="E123" s="18">
        <f t="shared" si="94"/>
        <v>16196.2011</v>
      </c>
      <c r="F123" s="16">
        <f t="shared" si="95"/>
        <v>0</v>
      </c>
      <c r="G123" s="17" t="s">
        <v>227</v>
      </c>
      <c r="H123" s="17" t="str">
        <f t="shared" si="109"/>
        <v>n/a</v>
      </c>
      <c r="I123" s="45" t="str">
        <f t="shared" si="110"/>
        <v>n/a</v>
      </c>
      <c r="J123" s="17">
        <v>0.13500000000000001</v>
      </c>
      <c r="K123" s="56">
        <f t="shared" si="96"/>
        <v>0.11991666666666667</v>
      </c>
      <c r="L123" s="1">
        <f t="shared" si="97"/>
        <v>0.10483333333333333</v>
      </c>
      <c r="M123" s="1">
        <f t="shared" si="98"/>
        <v>8.9749999999999996E-2</v>
      </c>
      <c r="N123" s="1">
        <f t="shared" si="99"/>
        <v>7.4666666666666659E-2</v>
      </c>
      <c r="O123" s="1">
        <f t="shared" si="100"/>
        <v>5.9583333333333321E-2</v>
      </c>
      <c r="P123" s="5">
        <v>4.4499999999999998E-2</v>
      </c>
      <c r="Q123" s="1" t="str">
        <f t="shared" si="101"/>
        <v>n/a</v>
      </c>
      <c r="R123" s="16" t="str">
        <f t="shared" si="102"/>
        <v>n/a</v>
      </c>
      <c r="S123" s="16">
        <f t="shared" si="103"/>
        <v>0</v>
      </c>
      <c r="T123" s="8"/>
      <c r="U123" s="57">
        <f t="shared" si="104"/>
        <v>-182.55</v>
      </c>
      <c r="V123" s="48" t="str">
        <f t="shared" si="105"/>
        <v>n/a</v>
      </c>
      <c r="W123" s="48" t="str">
        <f t="shared" si="106"/>
        <v>n/a</v>
      </c>
      <c r="X123" s="48" t="str">
        <f t="shared" si="130"/>
        <v>n/a</v>
      </c>
      <c r="Y123" s="48" t="str">
        <f t="shared" si="130"/>
        <v>n/a</v>
      </c>
      <c r="Z123" s="48" t="str">
        <f t="shared" si="130"/>
        <v>n/a</v>
      </c>
      <c r="AA123" s="48" t="str">
        <f t="shared" si="107"/>
        <v>n/a</v>
      </c>
      <c r="AB123" s="48" t="str">
        <f t="shared" si="129"/>
        <v>n/a</v>
      </c>
      <c r="AC123" s="48" t="str">
        <f t="shared" si="129"/>
        <v>n/a</v>
      </c>
      <c r="AD123" s="48" t="str">
        <f t="shared" si="129"/>
        <v>n/a</v>
      </c>
      <c r="AE123" s="48" t="str">
        <f t="shared" si="129"/>
        <v>n/a</v>
      </c>
      <c r="AF123" s="48" t="str">
        <f t="shared" si="108"/>
        <v>n/a</v>
      </c>
      <c r="AG123" s="48" t="str">
        <f t="shared" si="148"/>
        <v>n/a</v>
      </c>
      <c r="AH123" s="48" t="str">
        <f t="shared" si="148"/>
        <v>n/a</v>
      </c>
      <c r="AI123" s="48" t="str">
        <f t="shared" si="148"/>
        <v>n/a</v>
      </c>
      <c r="AJ123" s="48" t="str">
        <f t="shared" si="148"/>
        <v>n/a</v>
      </c>
      <c r="AK123" s="48" t="str">
        <f t="shared" si="148"/>
        <v>n/a</v>
      </c>
      <c r="AL123" s="48" t="str">
        <f t="shared" si="148"/>
        <v>n/a</v>
      </c>
      <c r="AM123" s="48" t="str">
        <f t="shared" si="148"/>
        <v>n/a</v>
      </c>
      <c r="AN123" s="48" t="str">
        <f t="shared" si="148"/>
        <v>n/a</v>
      </c>
      <c r="AO123" s="48" t="str">
        <f t="shared" si="148"/>
        <v>n/a</v>
      </c>
      <c r="AP123" s="48" t="str">
        <f t="shared" si="148"/>
        <v>n/a</v>
      </c>
      <c r="AQ123" s="48" t="str">
        <f t="shared" si="148"/>
        <v>n/a</v>
      </c>
      <c r="AR123" s="48" t="str">
        <f t="shared" si="148"/>
        <v>n/a</v>
      </c>
      <c r="AS123" s="48" t="str">
        <f t="shared" si="148"/>
        <v>n/a</v>
      </c>
      <c r="AT123" s="48" t="str">
        <f t="shared" si="148"/>
        <v>n/a</v>
      </c>
      <c r="AU123" s="48" t="str">
        <f t="shared" si="148"/>
        <v>n/a</v>
      </c>
      <c r="AV123" s="48" t="str">
        <f t="shared" si="148"/>
        <v>n/a</v>
      </c>
      <c r="AW123" s="48" t="str">
        <f t="shared" si="148"/>
        <v>n/a</v>
      </c>
      <c r="AX123" s="48" t="str">
        <f t="shared" si="148"/>
        <v>n/a</v>
      </c>
      <c r="AY123" s="48" t="str">
        <f t="shared" si="148"/>
        <v>n/a</v>
      </c>
      <c r="AZ123" s="48" t="str">
        <f t="shared" si="148"/>
        <v>n/a</v>
      </c>
      <c r="BA123" s="48" t="str">
        <f t="shared" si="148"/>
        <v>n/a</v>
      </c>
      <c r="BB123" s="48" t="str">
        <f t="shared" si="148"/>
        <v>n/a</v>
      </c>
      <c r="BC123" s="48" t="str">
        <f t="shared" si="148"/>
        <v>n/a</v>
      </c>
      <c r="BD123" s="48" t="str">
        <f t="shared" si="148"/>
        <v>n/a</v>
      </c>
      <c r="BE123" s="48" t="str">
        <f t="shared" si="148"/>
        <v>n/a</v>
      </c>
      <c r="BF123" s="48" t="str">
        <f t="shared" si="148"/>
        <v>n/a</v>
      </c>
      <c r="BG123" s="48" t="str">
        <f t="shared" si="148"/>
        <v>n/a</v>
      </c>
      <c r="BH123" s="48" t="str">
        <f t="shared" si="148"/>
        <v>n/a</v>
      </c>
      <c r="BI123" s="48" t="str">
        <f t="shared" si="148"/>
        <v>n/a</v>
      </c>
      <c r="BJ123" s="48" t="str">
        <f t="shared" si="148"/>
        <v>n/a</v>
      </c>
      <c r="BK123" s="48" t="str">
        <f t="shared" si="148"/>
        <v>n/a</v>
      </c>
      <c r="BL123" s="48" t="str">
        <f t="shared" si="148"/>
        <v>n/a</v>
      </c>
      <c r="BM123" s="48" t="str">
        <f t="shared" si="148"/>
        <v>n/a</v>
      </c>
      <c r="BN123" s="48" t="str">
        <f t="shared" si="148"/>
        <v>n/a</v>
      </c>
      <c r="BO123" s="48" t="str">
        <f t="shared" si="148"/>
        <v>n/a</v>
      </c>
      <c r="BP123" s="48" t="str">
        <f t="shared" si="148"/>
        <v>n/a</v>
      </c>
      <c r="BQ123" s="48" t="str">
        <f t="shared" si="148"/>
        <v>n/a</v>
      </c>
      <c r="BR123" s="48" t="str">
        <f t="shared" si="148"/>
        <v>n/a</v>
      </c>
      <c r="BS123" s="48" t="str">
        <f t="shared" si="148"/>
        <v>n/a</v>
      </c>
      <c r="BT123" s="48" t="str">
        <f t="shared" si="148"/>
        <v>n/a</v>
      </c>
      <c r="BU123" s="48" t="str">
        <f t="shared" si="148"/>
        <v>n/a</v>
      </c>
      <c r="BV123" s="48" t="str">
        <f t="shared" si="148"/>
        <v>n/a</v>
      </c>
      <c r="BW123" s="48" t="str">
        <f t="shared" si="148"/>
        <v>n/a</v>
      </c>
      <c r="BX123" s="48" t="str">
        <f t="shared" si="148"/>
        <v>n/a</v>
      </c>
      <c r="BY123" s="48" t="str">
        <f t="shared" si="148"/>
        <v>n/a</v>
      </c>
      <c r="BZ123" s="48" t="str">
        <f t="shared" si="148"/>
        <v>n/a</v>
      </c>
      <c r="CA123" s="48" t="str">
        <f t="shared" si="148"/>
        <v>n/a</v>
      </c>
      <c r="CB123" s="48" t="str">
        <f t="shared" si="148"/>
        <v>n/a</v>
      </c>
      <c r="CC123" s="48" t="str">
        <f t="shared" si="148"/>
        <v>n/a</v>
      </c>
      <c r="CD123" s="48" t="str">
        <f t="shared" si="148"/>
        <v>n/a</v>
      </c>
      <c r="CE123" s="48" t="str">
        <f t="shared" si="148"/>
        <v>n/a</v>
      </c>
      <c r="CF123" s="48" t="str">
        <f t="shared" si="148"/>
        <v>n/a</v>
      </c>
      <c r="CG123" s="48" t="str">
        <f t="shared" si="148"/>
        <v>n/a</v>
      </c>
      <c r="CH123" s="48" t="str">
        <f t="shared" si="148"/>
        <v>n/a</v>
      </c>
      <c r="CI123" s="48" t="str">
        <f t="shared" si="148"/>
        <v>n/a</v>
      </c>
      <c r="CJ123" s="48" t="str">
        <f t="shared" si="148"/>
        <v>n/a</v>
      </c>
      <c r="CK123" s="48" t="str">
        <f t="shared" si="148"/>
        <v>n/a</v>
      </c>
      <c r="CL123" s="48" t="str">
        <f t="shared" si="148"/>
        <v>n/a</v>
      </c>
      <c r="CM123" s="48" t="str">
        <f t="shared" si="148"/>
        <v>n/a</v>
      </c>
      <c r="CN123" s="48" t="str">
        <f t="shared" si="148"/>
        <v>n/a</v>
      </c>
      <c r="CO123" s="48" t="str">
        <f t="shared" si="148"/>
        <v>n/a</v>
      </c>
      <c r="CP123" s="48" t="str">
        <f t="shared" si="148"/>
        <v>n/a</v>
      </c>
      <c r="CQ123" s="48" t="str">
        <f t="shared" si="148"/>
        <v>n/a</v>
      </c>
      <c r="CR123" s="48" t="str">
        <f t="shared" si="148"/>
        <v>n/a</v>
      </c>
      <c r="CS123" s="48" t="str">
        <f t="shared" si="150"/>
        <v>n/a</v>
      </c>
      <c r="CT123" s="48" t="str">
        <f t="shared" si="150"/>
        <v>n/a</v>
      </c>
      <c r="CU123" s="48" t="str">
        <f t="shared" si="150"/>
        <v>n/a</v>
      </c>
      <c r="CV123" s="48" t="str">
        <f t="shared" si="150"/>
        <v>n/a</v>
      </c>
      <c r="CW123" s="48" t="str">
        <f t="shared" si="150"/>
        <v>n/a</v>
      </c>
      <c r="CX123" s="48" t="str">
        <f t="shared" si="150"/>
        <v>n/a</v>
      </c>
      <c r="CY123" s="48" t="str">
        <f t="shared" si="150"/>
        <v>n/a</v>
      </c>
      <c r="CZ123" s="48" t="str">
        <f t="shared" si="150"/>
        <v>n/a</v>
      </c>
      <c r="DA123" s="48" t="str">
        <f t="shared" si="150"/>
        <v>n/a</v>
      </c>
      <c r="DB123" s="48" t="str">
        <f t="shared" si="150"/>
        <v>n/a</v>
      </c>
      <c r="DC123" s="48" t="str">
        <f t="shared" si="150"/>
        <v>n/a</v>
      </c>
      <c r="DD123" s="48" t="str">
        <f t="shared" si="150"/>
        <v>n/a</v>
      </c>
      <c r="DE123" s="48" t="str">
        <f t="shared" si="150"/>
        <v>n/a</v>
      </c>
      <c r="DF123" s="48" t="str">
        <f t="shared" si="150"/>
        <v>n/a</v>
      </c>
      <c r="DG123" s="48" t="str">
        <f t="shared" si="150"/>
        <v>n/a</v>
      </c>
      <c r="DH123" s="48" t="str">
        <f t="shared" si="150"/>
        <v>n/a</v>
      </c>
      <c r="DI123" s="48" t="str">
        <f t="shared" si="150"/>
        <v>n/a</v>
      </c>
      <c r="DJ123" s="48" t="str">
        <f t="shared" si="150"/>
        <v>n/a</v>
      </c>
      <c r="DK123" s="48" t="str">
        <f t="shared" si="150"/>
        <v>n/a</v>
      </c>
      <c r="DL123" s="48" t="str">
        <f t="shared" si="150"/>
        <v>n/a</v>
      </c>
      <c r="DM123" s="48" t="str">
        <f t="shared" si="150"/>
        <v>n/a</v>
      </c>
      <c r="DN123" s="48" t="str">
        <f t="shared" si="150"/>
        <v>n/a</v>
      </c>
      <c r="DO123" s="48" t="str">
        <f t="shared" si="150"/>
        <v>n/a</v>
      </c>
      <c r="DP123" s="48" t="str">
        <f t="shared" si="150"/>
        <v>n/a</v>
      </c>
      <c r="DQ123" s="48" t="str">
        <f t="shared" si="150"/>
        <v>n/a</v>
      </c>
      <c r="DR123" s="48" t="str">
        <f t="shared" si="150"/>
        <v>n/a</v>
      </c>
      <c r="DS123" s="48" t="str">
        <f t="shared" si="150"/>
        <v>n/a</v>
      </c>
      <c r="DT123" s="48" t="str">
        <f t="shared" si="150"/>
        <v>n/a</v>
      </c>
      <c r="DU123" s="48" t="str">
        <f t="shared" si="150"/>
        <v>n/a</v>
      </c>
      <c r="DV123" s="48" t="str">
        <f t="shared" si="150"/>
        <v>n/a</v>
      </c>
      <c r="DW123" s="48" t="str">
        <f t="shared" si="150"/>
        <v>n/a</v>
      </c>
      <c r="DX123" s="48" t="str">
        <f t="shared" si="150"/>
        <v>n/a</v>
      </c>
      <c r="DY123" s="48" t="str">
        <f t="shared" si="150"/>
        <v>n/a</v>
      </c>
      <c r="DZ123" s="48" t="str">
        <f t="shared" si="150"/>
        <v>n/a</v>
      </c>
      <c r="EA123" s="48" t="str">
        <f t="shared" si="150"/>
        <v>n/a</v>
      </c>
      <c r="EB123" s="48" t="str">
        <f t="shared" si="150"/>
        <v>n/a</v>
      </c>
      <c r="EC123" s="48" t="str">
        <f t="shared" si="150"/>
        <v>n/a</v>
      </c>
      <c r="ED123" s="48" t="str">
        <f t="shared" si="150"/>
        <v>n/a</v>
      </c>
      <c r="EE123" s="48" t="str">
        <f t="shared" si="150"/>
        <v>n/a</v>
      </c>
      <c r="EF123" s="48" t="str">
        <f t="shared" si="150"/>
        <v>n/a</v>
      </c>
      <c r="EG123" s="48" t="str">
        <f t="shared" si="150"/>
        <v>n/a</v>
      </c>
      <c r="EH123" s="48" t="str">
        <f t="shared" si="150"/>
        <v>n/a</v>
      </c>
      <c r="EI123" s="48" t="str">
        <f t="shared" si="150"/>
        <v>n/a</v>
      </c>
      <c r="EJ123" s="48" t="str">
        <f t="shared" si="150"/>
        <v>n/a</v>
      </c>
      <c r="EK123" s="48" t="str">
        <f t="shared" si="150"/>
        <v>n/a</v>
      </c>
      <c r="EL123" s="48" t="str">
        <f t="shared" si="150"/>
        <v>n/a</v>
      </c>
      <c r="EM123" s="48" t="str">
        <f t="shared" si="150"/>
        <v>n/a</v>
      </c>
      <c r="EN123" s="48" t="str">
        <f t="shared" si="150"/>
        <v>n/a</v>
      </c>
      <c r="EO123" s="48" t="str">
        <f t="shared" si="150"/>
        <v>n/a</v>
      </c>
      <c r="EP123" s="48" t="str">
        <f t="shared" si="150"/>
        <v>n/a</v>
      </c>
      <c r="EQ123" s="48" t="str">
        <f t="shared" si="150"/>
        <v>n/a</v>
      </c>
      <c r="ER123" s="48" t="str">
        <f t="shared" si="150"/>
        <v>n/a</v>
      </c>
      <c r="ES123" s="48" t="str">
        <f t="shared" si="150"/>
        <v>n/a</v>
      </c>
      <c r="ET123" s="48" t="str">
        <f t="shared" si="150"/>
        <v>n/a</v>
      </c>
      <c r="EU123" s="48" t="str">
        <f t="shared" si="150"/>
        <v>n/a</v>
      </c>
      <c r="EV123" s="48" t="str">
        <f t="shared" si="150"/>
        <v>n/a</v>
      </c>
      <c r="EW123" s="48" t="str">
        <f t="shared" si="150"/>
        <v>n/a</v>
      </c>
      <c r="EX123" s="48" t="str">
        <f t="shared" si="150"/>
        <v>n/a</v>
      </c>
      <c r="EY123" s="48" t="str">
        <f t="shared" si="150"/>
        <v>n/a</v>
      </c>
      <c r="EZ123" s="48" t="str">
        <f t="shared" si="150"/>
        <v>n/a</v>
      </c>
      <c r="FA123" s="48" t="str">
        <f t="shared" si="150"/>
        <v>n/a</v>
      </c>
      <c r="FB123" s="48" t="str">
        <f t="shared" si="150"/>
        <v>n/a</v>
      </c>
      <c r="FC123" s="48" t="str">
        <f t="shared" si="150"/>
        <v>n/a</v>
      </c>
      <c r="FD123" s="48" t="str">
        <f t="shared" si="150"/>
        <v>n/a</v>
      </c>
      <c r="FE123" s="48" t="str">
        <f t="shared" si="146"/>
        <v>n/a</v>
      </c>
      <c r="FF123" s="48" t="str">
        <f t="shared" si="146"/>
        <v>n/a</v>
      </c>
      <c r="FG123" s="48" t="str">
        <f t="shared" si="146"/>
        <v>n/a</v>
      </c>
      <c r="FH123" s="48" t="str">
        <f t="shared" si="146"/>
        <v>n/a</v>
      </c>
      <c r="FI123" s="48" t="str">
        <f t="shared" si="146"/>
        <v>n/a</v>
      </c>
      <c r="FJ123" s="48" t="str">
        <f t="shared" si="146"/>
        <v>n/a</v>
      </c>
      <c r="FK123" s="48" t="str">
        <f t="shared" si="146"/>
        <v>n/a</v>
      </c>
      <c r="FL123" s="48" t="str">
        <f t="shared" si="146"/>
        <v>n/a</v>
      </c>
      <c r="FM123" s="48" t="str">
        <f t="shared" si="146"/>
        <v>n/a</v>
      </c>
      <c r="FN123" s="48" t="str">
        <f t="shared" si="146"/>
        <v>n/a</v>
      </c>
      <c r="FO123" s="48" t="str">
        <f t="shared" si="146"/>
        <v>n/a</v>
      </c>
      <c r="FP123" s="48" t="str">
        <f t="shared" si="146"/>
        <v>n/a</v>
      </c>
      <c r="FQ123" s="48" t="str">
        <f t="shared" si="146"/>
        <v>n/a</v>
      </c>
      <c r="FR123" s="48" t="str">
        <f t="shared" si="146"/>
        <v>n/a</v>
      </c>
      <c r="FS123" s="48" t="str">
        <f t="shared" si="146"/>
        <v>n/a</v>
      </c>
      <c r="FT123" s="48" t="str">
        <f t="shared" si="146"/>
        <v>n/a</v>
      </c>
      <c r="FU123" s="48" t="str">
        <f t="shared" si="144"/>
        <v>n/a</v>
      </c>
      <c r="FV123" s="48" t="str">
        <f t="shared" si="144"/>
        <v>n/a</v>
      </c>
      <c r="FW123" s="48" t="str">
        <f t="shared" si="144"/>
        <v>n/a</v>
      </c>
      <c r="FX123" s="48" t="str">
        <f t="shared" si="144"/>
        <v>n/a</v>
      </c>
      <c r="FY123" s="48" t="str">
        <f t="shared" si="144"/>
        <v>n/a</v>
      </c>
      <c r="FZ123" s="48" t="str">
        <f t="shared" si="144"/>
        <v>n/a</v>
      </c>
      <c r="GA123" s="48" t="str">
        <f t="shared" si="144"/>
        <v>n/a</v>
      </c>
      <c r="GB123" s="48" t="str">
        <f t="shared" si="144"/>
        <v>n/a</v>
      </c>
      <c r="GC123" s="48" t="str">
        <f t="shared" si="144"/>
        <v>n/a</v>
      </c>
      <c r="GD123" s="48" t="str">
        <f t="shared" si="144"/>
        <v>n/a</v>
      </c>
      <c r="GE123" s="48" t="str">
        <f t="shared" si="144"/>
        <v>n/a</v>
      </c>
      <c r="GF123" s="48" t="str">
        <f t="shared" si="144"/>
        <v>n/a</v>
      </c>
      <c r="GG123" s="48" t="str">
        <f t="shared" si="144"/>
        <v>n/a</v>
      </c>
      <c r="GH123" s="48" t="str">
        <f t="shared" si="144"/>
        <v>n/a</v>
      </c>
      <c r="GI123" s="48" t="str">
        <f t="shared" si="144"/>
        <v>n/a</v>
      </c>
      <c r="GJ123" s="48" t="str">
        <f t="shared" si="145"/>
        <v>n/a</v>
      </c>
      <c r="GK123" s="48" t="str">
        <f t="shared" si="145"/>
        <v>n/a</v>
      </c>
      <c r="GL123" s="48" t="str">
        <f t="shared" si="145"/>
        <v>n/a</v>
      </c>
      <c r="GM123" s="48" t="str">
        <f t="shared" si="145"/>
        <v>n/a</v>
      </c>
      <c r="GN123" s="48" t="str">
        <f t="shared" si="145"/>
        <v>n/a</v>
      </c>
      <c r="GO123" s="48" t="str">
        <f t="shared" si="145"/>
        <v>n/a</v>
      </c>
      <c r="GP123" s="48" t="str">
        <f t="shared" si="145"/>
        <v>n/a</v>
      </c>
      <c r="GQ123" s="48" t="str">
        <f t="shared" si="145"/>
        <v>n/a</v>
      </c>
      <c r="GR123" s="48" t="str">
        <f t="shared" si="145"/>
        <v>n/a</v>
      </c>
      <c r="GS123" s="48" t="str">
        <f t="shared" si="145"/>
        <v>n/a</v>
      </c>
      <c r="GT123" s="48" t="str">
        <f t="shared" si="145"/>
        <v>n/a</v>
      </c>
      <c r="GU123" s="48" t="str">
        <f t="shared" si="145"/>
        <v>n/a</v>
      </c>
      <c r="GV123" s="48" t="str">
        <f t="shared" si="145"/>
        <v>n/a</v>
      </c>
      <c r="GW123" s="48" t="str">
        <f t="shared" si="145"/>
        <v>n/a</v>
      </c>
      <c r="GX123" s="48" t="str">
        <f t="shared" si="145"/>
        <v>n/a</v>
      </c>
      <c r="GY123" s="48" t="str">
        <f t="shared" si="145"/>
        <v>n/a</v>
      </c>
      <c r="GZ123" s="48" t="str">
        <f t="shared" si="143"/>
        <v>n/a</v>
      </c>
      <c r="HA123" s="48" t="str">
        <f t="shared" si="143"/>
        <v>n/a</v>
      </c>
      <c r="HB123" s="48" t="str">
        <f t="shared" si="143"/>
        <v>n/a</v>
      </c>
      <c r="HC123" s="48" t="str">
        <f t="shared" si="143"/>
        <v>n/a</v>
      </c>
      <c r="HD123" s="48" t="str">
        <f t="shared" si="143"/>
        <v>n/a</v>
      </c>
      <c r="HE123" s="48" t="str">
        <f t="shared" si="143"/>
        <v>n/a</v>
      </c>
      <c r="HF123" s="48" t="str">
        <f t="shared" si="143"/>
        <v>n/a</v>
      </c>
      <c r="HG123" s="48" t="str">
        <f t="shared" si="143"/>
        <v>n/a</v>
      </c>
      <c r="HH123" s="48" t="str">
        <f t="shared" si="143"/>
        <v>n/a</v>
      </c>
      <c r="HI123" s="48" t="str">
        <f t="shared" si="143"/>
        <v>n/a</v>
      </c>
      <c r="HJ123" s="48" t="str">
        <f t="shared" si="143"/>
        <v>n/a</v>
      </c>
      <c r="HK123" s="48" t="str">
        <f t="shared" si="143"/>
        <v>n/a</v>
      </c>
      <c r="HL123" s="48" t="str">
        <f t="shared" si="143"/>
        <v>n/a</v>
      </c>
      <c r="HM123" s="48" t="str">
        <f t="shared" si="143"/>
        <v>n/a</v>
      </c>
    </row>
    <row r="124" spans="1:221" x14ac:dyDescent="0.25">
      <c r="A124" s="21" t="s">
        <v>750</v>
      </c>
      <c r="B124" s="20" t="s">
        <v>749</v>
      </c>
      <c r="C124" s="19">
        <v>265.34199999999998</v>
      </c>
      <c r="D124" s="19">
        <v>284.04000000000002</v>
      </c>
      <c r="E124" s="18">
        <f t="shared" si="94"/>
        <v>75367.741680000006</v>
      </c>
      <c r="F124" s="16">
        <f t="shared" si="95"/>
        <v>2.9957121076619061E-3</v>
      </c>
      <c r="G124" s="17">
        <v>9.1536403323475568E-3</v>
      </c>
      <c r="H124" s="17">
        <f t="shared" si="109"/>
        <v>1.000492888325588E-2</v>
      </c>
      <c r="I124" s="45">
        <f t="shared" si="110"/>
        <v>2.8418000000000001</v>
      </c>
      <c r="J124" s="17">
        <v>0.18600000000000003</v>
      </c>
      <c r="K124" s="56">
        <f t="shared" si="96"/>
        <v>0.16241666666666668</v>
      </c>
      <c r="L124" s="1">
        <f t="shared" si="97"/>
        <v>0.13883333333333334</v>
      </c>
      <c r="M124" s="1">
        <f t="shared" si="98"/>
        <v>0.11525000000000001</v>
      </c>
      <c r="N124" s="1">
        <f t="shared" si="99"/>
        <v>9.1666666666666674E-2</v>
      </c>
      <c r="O124" s="1">
        <f t="shared" si="100"/>
        <v>6.8083333333333343E-2</v>
      </c>
      <c r="P124" s="5">
        <v>4.4499999999999998E-2</v>
      </c>
      <c r="Q124" s="1">
        <f t="shared" si="101"/>
        <v>7.0014640306487186E-2</v>
      </c>
      <c r="R124" s="16">
        <f t="shared" si="102"/>
        <v>2.0974370567973698E-4</v>
      </c>
      <c r="S124" s="16">
        <f t="shared" si="103"/>
        <v>2.9957121076619061E-3</v>
      </c>
      <c r="T124" s="8"/>
      <c r="U124" s="57">
        <f t="shared" si="104"/>
        <v>-284.04000000000002</v>
      </c>
      <c r="V124" s="48">
        <f t="shared" si="105"/>
        <v>3.3703748</v>
      </c>
      <c r="W124" s="48">
        <f t="shared" si="106"/>
        <v>3.9972645127999997</v>
      </c>
      <c r="X124" s="48">
        <f t="shared" si="130"/>
        <v>4.7407557121807997</v>
      </c>
      <c r="Y124" s="48">
        <f t="shared" si="130"/>
        <v>5.6225362746464285</v>
      </c>
      <c r="Z124" s="48">
        <f t="shared" si="130"/>
        <v>6.6683280217306642</v>
      </c>
      <c r="AA124" s="48">
        <f t="shared" si="107"/>
        <v>7.7513756312600863</v>
      </c>
      <c r="AB124" s="48">
        <f t="shared" si="129"/>
        <v>8.8275249480666957</v>
      </c>
      <c r="AC124" s="48">
        <f t="shared" si="129"/>
        <v>9.8448971983313829</v>
      </c>
      <c r="AD124" s="48">
        <f t="shared" si="129"/>
        <v>10.747346108178428</v>
      </c>
      <c r="AE124" s="48">
        <f t="shared" si="129"/>
        <v>11.479061255710242</v>
      </c>
      <c r="AF124" s="48">
        <f t="shared" si="108"/>
        <v>11.989879481589348</v>
      </c>
      <c r="AG124" s="48">
        <f t="shared" si="148"/>
        <v>12.523429118520074</v>
      </c>
      <c r="AH124" s="48">
        <f t="shared" si="148"/>
        <v>13.080721714294217</v>
      </c>
      <c r="AI124" s="48">
        <f t="shared" si="148"/>
        <v>13.66281383058031</v>
      </c>
      <c r="AJ124" s="48">
        <f t="shared" si="148"/>
        <v>14.270809046041133</v>
      </c>
      <c r="AK124" s="48">
        <f t="shared" si="148"/>
        <v>14.905860048589963</v>
      </c>
      <c r="AL124" s="48">
        <f t="shared" si="148"/>
        <v>15.569170820752216</v>
      </c>
      <c r="AM124" s="48">
        <f t="shared" si="148"/>
        <v>16.261998922275691</v>
      </c>
      <c r="AN124" s="48">
        <f t="shared" si="148"/>
        <v>16.98565787431696</v>
      </c>
      <c r="AO124" s="48">
        <f t="shared" si="148"/>
        <v>17.741519649724065</v>
      </c>
      <c r="AP124" s="48">
        <f t="shared" si="148"/>
        <v>18.531017274136786</v>
      </c>
      <c r="AQ124" s="48">
        <f t="shared" si="148"/>
        <v>19.355647542835872</v>
      </c>
      <c r="AR124" s="48">
        <f t="shared" si="148"/>
        <v>20.216973858492068</v>
      </c>
      <c r="AS124" s="48">
        <f t="shared" si="148"/>
        <v>21.116629195194964</v>
      </c>
      <c r="AT124" s="48">
        <f t="shared" si="148"/>
        <v>22.056319194381139</v>
      </c>
      <c r="AU124" s="48">
        <f t="shared" si="148"/>
        <v>23.037825398531098</v>
      </c>
      <c r="AV124" s="48">
        <f t="shared" si="148"/>
        <v>24.063008628765733</v>
      </c>
      <c r="AW124" s="48">
        <f t="shared" si="148"/>
        <v>25.133812512745809</v>
      </c>
      <c r="AX124" s="48">
        <f t="shared" si="148"/>
        <v>26.252267169562998</v>
      </c>
      <c r="AY124" s="48">
        <f t="shared" si="148"/>
        <v>27.42049305860855</v>
      </c>
      <c r="AZ124" s="48">
        <f t="shared" si="148"/>
        <v>28.640704999716629</v>
      </c>
      <c r="BA124" s="48">
        <f t="shared" si="148"/>
        <v>29.915216372204018</v>
      </c>
      <c r="BB124" s="48">
        <f t="shared" si="148"/>
        <v>31.246443500767096</v>
      </c>
      <c r="BC124" s="48">
        <f t="shared" si="148"/>
        <v>32.63691023655123</v>
      </c>
      <c r="BD124" s="48">
        <f t="shared" si="148"/>
        <v>34.089252742077761</v>
      </c>
      <c r="BE124" s="48">
        <f t="shared" si="148"/>
        <v>35.606224489100221</v>
      </c>
      <c r="BF124" s="48">
        <f t="shared" si="148"/>
        <v>37.190701478865179</v>
      </c>
      <c r="BG124" s="48">
        <f t="shared" si="148"/>
        <v>38.84568769467468</v>
      </c>
      <c r="BH124" s="48">
        <f t="shared" si="148"/>
        <v>40.574320797087701</v>
      </c>
      <c r="BI124" s="48">
        <f t="shared" si="148"/>
        <v>42.3798780725581</v>
      </c>
      <c r="BJ124" s="48">
        <f t="shared" si="148"/>
        <v>44.265782646786931</v>
      </c>
      <c r="BK124" s="48">
        <f t="shared" si="148"/>
        <v>46.235609974568952</v>
      </c>
      <c r="BL124" s="48">
        <f t="shared" si="148"/>
        <v>48.293094618437273</v>
      </c>
      <c r="BM124" s="48">
        <f t="shared" si="148"/>
        <v>50.442137328957728</v>
      </c>
      <c r="BN124" s="48">
        <f t="shared" si="148"/>
        <v>52.686812440096347</v>
      </c>
      <c r="BO124" s="48">
        <f t="shared" si="148"/>
        <v>55.031375593680636</v>
      </c>
      <c r="BP124" s="48">
        <f t="shared" si="148"/>
        <v>57.480271807599422</v>
      </c>
      <c r="BQ124" s="48">
        <f t="shared" si="148"/>
        <v>60.038143903037593</v>
      </c>
      <c r="BR124" s="48">
        <f t="shared" si="148"/>
        <v>62.709841306722765</v>
      </c>
      <c r="BS124" s="48">
        <f t="shared" si="148"/>
        <v>65.500429244871924</v>
      </c>
      <c r="BT124" s="48">
        <f t="shared" si="148"/>
        <v>68.415198346268724</v>
      </c>
      <c r="BU124" s="48">
        <f t="shared" si="148"/>
        <v>71.459674672677679</v>
      </c>
      <c r="BV124" s="48">
        <f t="shared" si="148"/>
        <v>74.639630195611829</v>
      </c>
      <c r="BW124" s="48">
        <f t="shared" si="148"/>
        <v>77.961093739316553</v>
      </c>
      <c r="BX124" s="48">
        <f t="shared" si="148"/>
        <v>81.430362410716143</v>
      </c>
      <c r="BY124" s="48">
        <f t="shared" si="148"/>
        <v>85.054013537993015</v>
      </c>
      <c r="BZ124" s="48">
        <f t="shared" si="148"/>
        <v>88.838917140433708</v>
      </c>
      <c r="CA124" s="48">
        <f t="shared" si="148"/>
        <v>92.792248953183005</v>
      </c>
      <c r="CB124" s="48">
        <f t="shared" si="148"/>
        <v>96.921504031599653</v>
      </c>
      <c r="CC124" s="48">
        <f t="shared" si="148"/>
        <v>101.23451096100584</v>
      </c>
      <c r="CD124" s="48">
        <f t="shared" si="148"/>
        <v>105.73944669877059</v>
      </c>
      <c r="CE124" s="48">
        <f t="shared" si="148"/>
        <v>110.44485207686589</v>
      </c>
      <c r="CF124" s="48">
        <f t="shared" si="148"/>
        <v>115.35964799428642</v>
      </c>
      <c r="CG124" s="48">
        <f t="shared" si="148"/>
        <v>120.49315233003216</v>
      </c>
      <c r="CH124" s="48">
        <f t="shared" si="148"/>
        <v>125.85509760871859</v>
      </c>
      <c r="CI124" s="48">
        <f t="shared" si="148"/>
        <v>131.45564945230657</v>
      </c>
      <c r="CJ124" s="48">
        <f t="shared" si="148"/>
        <v>137.30542585293421</v>
      </c>
      <c r="CK124" s="48">
        <f t="shared" si="148"/>
        <v>143.41551730338978</v>
      </c>
      <c r="CL124" s="48">
        <f t="shared" si="148"/>
        <v>149.79750782339062</v>
      </c>
      <c r="CM124" s="48">
        <f t="shared" si="148"/>
        <v>156.46349692153149</v>
      </c>
      <c r="CN124" s="48">
        <f t="shared" si="148"/>
        <v>163.42612253453964</v>
      </c>
      <c r="CO124" s="48">
        <f t="shared" si="148"/>
        <v>170.69858498732665</v>
      </c>
      <c r="CP124" s="48">
        <f t="shared" si="148"/>
        <v>178.29467201926269</v>
      </c>
      <c r="CQ124" s="48">
        <f t="shared" si="148"/>
        <v>186.22878492411988</v>
      </c>
      <c r="CR124" s="48">
        <f t="shared" si="148"/>
        <v>194.51596585324322</v>
      </c>
      <c r="CS124" s="48">
        <f t="shared" si="150"/>
        <v>203.17192633371255</v>
      </c>
      <c r="CT124" s="48">
        <f t="shared" si="150"/>
        <v>212.21307705556276</v>
      </c>
      <c r="CU124" s="48">
        <f t="shared" si="150"/>
        <v>221.65655898453531</v>
      </c>
      <c r="CV124" s="48">
        <f t="shared" si="150"/>
        <v>231.52027585934712</v>
      </c>
      <c r="CW124" s="48">
        <f t="shared" si="150"/>
        <v>241.82292813508806</v>
      </c>
      <c r="CX124" s="48">
        <f t="shared" si="150"/>
        <v>252.58404843709948</v>
      </c>
      <c r="CY124" s="48">
        <f t="shared" si="150"/>
        <v>263.82403859255038</v>
      </c>
      <c r="CZ124" s="48">
        <f t="shared" si="150"/>
        <v>275.56420830991885</v>
      </c>
      <c r="DA124" s="48">
        <f t="shared" si="150"/>
        <v>287.82681557971023</v>
      </c>
      <c r="DB124" s="48">
        <f t="shared" si="150"/>
        <v>300.63510887300731</v>
      </c>
      <c r="DC124" s="48">
        <f t="shared" si="150"/>
        <v>314.0133712178561</v>
      </c>
      <c r="DD124" s="48">
        <f t="shared" si="150"/>
        <v>327.98696623705069</v>
      </c>
      <c r="DE124" s="48">
        <f t="shared" si="150"/>
        <v>342.58238623459943</v>
      </c>
      <c r="DF124" s="48">
        <f t="shared" si="150"/>
        <v>357.82730242203911</v>
      </c>
      <c r="DG124" s="48">
        <f t="shared" si="150"/>
        <v>373.75061737981986</v>
      </c>
      <c r="DH124" s="48">
        <f t="shared" si="150"/>
        <v>390.38251985322182</v>
      </c>
      <c r="DI124" s="48">
        <f t="shared" si="150"/>
        <v>407.75454198669019</v>
      </c>
      <c r="DJ124" s="48">
        <f t="shared" si="150"/>
        <v>425.89961910509788</v>
      </c>
      <c r="DK124" s="48">
        <f t="shared" si="150"/>
        <v>444.85215215527472</v>
      </c>
      <c r="DL124" s="48">
        <f t="shared" si="150"/>
        <v>464.64807292618445</v>
      </c>
      <c r="DM124" s="48">
        <f t="shared" si="150"/>
        <v>485.32491217139966</v>
      </c>
      <c r="DN124" s="48">
        <f t="shared" si="150"/>
        <v>506.92187076302696</v>
      </c>
      <c r="DO124" s="48">
        <f t="shared" si="150"/>
        <v>529.47989401198163</v>
      </c>
      <c r="DP124" s="48">
        <f t="shared" si="150"/>
        <v>553.04174929551482</v>
      </c>
      <c r="DQ124" s="48">
        <f t="shared" si="150"/>
        <v>577.6521071391652</v>
      </c>
      <c r="DR124" s="48">
        <f t="shared" si="150"/>
        <v>603.35762590685806</v>
      </c>
      <c r="DS124" s="48">
        <f t="shared" si="150"/>
        <v>630.20704025971327</v>
      </c>
      <c r="DT124" s="48">
        <f t="shared" si="150"/>
        <v>658.25125355127045</v>
      </c>
      <c r="DU124" s="48">
        <f t="shared" si="150"/>
        <v>687.54343433430199</v>
      </c>
      <c r="DV124" s="48">
        <f t="shared" si="150"/>
        <v>718.13911716217842</v>
      </c>
      <c r="DW124" s="48">
        <f t="shared" si="150"/>
        <v>750.09630787589538</v>
      </c>
      <c r="DX124" s="48">
        <f t="shared" si="150"/>
        <v>783.47559357637272</v>
      </c>
      <c r="DY124" s="48">
        <f t="shared" si="150"/>
        <v>818.34025749052125</v>
      </c>
      <c r="DZ124" s="48">
        <f t="shared" si="150"/>
        <v>854.75639894884944</v>
      </c>
      <c r="EA124" s="48">
        <f t="shared" si="150"/>
        <v>892.79305870207327</v>
      </c>
      <c r="EB124" s="48">
        <f t="shared" si="150"/>
        <v>932.52234981431548</v>
      </c>
      <c r="EC124" s="48">
        <f t="shared" si="150"/>
        <v>974.01959438105246</v>
      </c>
      <c r="ED124" s="48">
        <f t="shared" si="150"/>
        <v>1017.3634663310092</v>
      </c>
      <c r="EE124" s="48">
        <f t="shared" si="150"/>
        <v>1062.6361405827392</v>
      </c>
      <c r="EF124" s="48">
        <f t="shared" si="150"/>
        <v>1109.9234488386712</v>
      </c>
      <c r="EG124" s="48">
        <f t="shared" si="150"/>
        <v>1159.3150423119921</v>
      </c>
      <c r="EH124" s="48">
        <f t="shared" si="150"/>
        <v>1210.9045616948758</v>
      </c>
      <c r="EI124" s="48">
        <f t="shared" si="150"/>
        <v>1264.7898146902978</v>
      </c>
      <c r="EJ124" s="48">
        <f t="shared" si="150"/>
        <v>1321.0729614440161</v>
      </c>
      <c r="EK124" s="48">
        <f t="shared" si="150"/>
        <v>1379.8607082282747</v>
      </c>
      <c r="EL124" s="48">
        <f t="shared" si="150"/>
        <v>1441.2645097444329</v>
      </c>
      <c r="EM124" s="48">
        <f t="shared" si="150"/>
        <v>1505.4007804280602</v>
      </c>
      <c r="EN124" s="48">
        <f t="shared" si="150"/>
        <v>1572.391115157109</v>
      </c>
      <c r="EO124" s="48">
        <f t="shared" si="150"/>
        <v>1642.3625197816002</v>
      </c>
      <c r="EP124" s="48">
        <f t="shared" si="150"/>
        <v>1715.4476519118814</v>
      </c>
      <c r="EQ124" s="48">
        <f t="shared" si="150"/>
        <v>1791.7850724219602</v>
      </c>
      <c r="ER124" s="48">
        <f t="shared" si="150"/>
        <v>1871.5195081447373</v>
      </c>
      <c r="ES124" s="48">
        <f t="shared" si="150"/>
        <v>1954.8021262571781</v>
      </c>
      <c r="ET124" s="48">
        <f t="shared" si="150"/>
        <v>2041.7908208756226</v>
      </c>
      <c r="EU124" s="48">
        <f t="shared" si="150"/>
        <v>2132.6505124045875</v>
      </c>
      <c r="EV124" s="48">
        <f t="shared" si="150"/>
        <v>2227.5534602065918</v>
      </c>
      <c r="EW124" s="48">
        <f t="shared" si="150"/>
        <v>2326.6795891857851</v>
      </c>
      <c r="EX124" s="48">
        <f t="shared" si="150"/>
        <v>2430.2168309045524</v>
      </c>
      <c r="EY124" s="48">
        <f t="shared" si="150"/>
        <v>2538.3614798798048</v>
      </c>
      <c r="EZ124" s="48">
        <f t="shared" si="150"/>
        <v>2651.3185657344561</v>
      </c>
      <c r="FA124" s="48">
        <f t="shared" si="150"/>
        <v>2769.3022419096392</v>
      </c>
      <c r="FB124" s="48">
        <f t="shared" si="150"/>
        <v>2892.5361916746183</v>
      </c>
      <c r="FC124" s="48">
        <f t="shared" si="150"/>
        <v>3021.2540522041386</v>
      </c>
      <c r="FD124" s="48">
        <f t="shared" si="150"/>
        <v>3155.6998575272228</v>
      </c>
      <c r="FE124" s="48">
        <f t="shared" si="146"/>
        <v>3296.1285011871842</v>
      </c>
      <c r="FF124" s="48">
        <f t="shared" si="146"/>
        <v>3442.806219490014</v>
      </c>
      <c r="FG124" s="48">
        <f t="shared" si="146"/>
        <v>3596.0110962573194</v>
      </c>
      <c r="FH124" s="48">
        <f t="shared" si="146"/>
        <v>3756.0335900407699</v>
      </c>
      <c r="FI124" s="48">
        <f t="shared" si="146"/>
        <v>3923.177084797584</v>
      </c>
      <c r="FJ124" s="48">
        <f t="shared" si="146"/>
        <v>4097.7584650710769</v>
      </c>
      <c r="FK124" s="48">
        <f t="shared" si="146"/>
        <v>4280.1087167667401</v>
      </c>
      <c r="FL124" s="48">
        <f t="shared" si="146"/>
        <v>4470.5735546628603</v>
      </c>
      <c r="FM124" s="48">
        <f t="shared" si="146"/>
        <v>4669.5140778453579</v>
      </c>
      <c r="FN124" s="48">
        <f t="shared" si="146"/>
        <v>4877.3074543094763</v>
      </c>
      <c r="FO124" s="48">
        <f t="shared" si="146"/>
        <v>5094.3476360262475</v>
      </c>
      <c r="FP124" s="48">
        <f t="shared" si="146"/>
        <v>5321.0461058294159</v>
      </c>
      <c r="FQ124" s="48">
        <f t="shared" si="146"/>
        <v>5557.8326575388246</v>
      </c>
      <c r="FR124" s="48">
        <f t="shared" si="146"/>
        <v>5805.1562107993022</v>
      </c>
      <c r="FS124" s="48">
        <f t="shared" si="146"/>
        <v>6063.4856621798708</v>
      </c>
      <c r="FT124" s="48">
        <f t="shared" si="146"/>
        <v>6333.3107741468748</v>
      </c>
      <c r="FU124" s="48">
        <f t="shared" si="144"/>
        <v>6615.1431035964106</v>
      </c>
      <c r="FV124" s="48">
        <f t="shared" si="144"/>
        <v>6909.5169717064509</v>
      </c>
      <c r="FW124" s="48">
        <f t="shared" si="144"/>
        <v>7216.9904769473878</v>
      </c>
      <c r="FX124" s="48">
        <f t="shared" si="144"/>
        <v>7538.1465531715467</v>
      </c>
      <c r="FY124" s="48">
        <f t="shared" si="144"/>
        <v>7873.5940747876803</v>
      </c>
      <c r="FZ124" s="48">
        <f t="shared" si="144"/>
        <v>8223.9690111157324</v>
      </c>
      <c r="GA124" s="48">
        <f t="shared" si="144"/>
        <v>8589.9356321103824</v>
      </c>
      <c r="GB124" s="48">
        <f t="shared" si="144"/>
        <v>8972.1877677392949</v>
      </c>
      <c r="GC124" s="48">
        <f t="shared" si="144"/>
        <v>9371.4501234036943</v>
      </c>
      <c r="GD124" s="48">
        <f t="shared" si="144"/>
        <v>9788.4796538951578</v>
      </c>
      <c r="GE124" s="48">
        <f t="shared" si="144"/>
        <v>10224.066998493492</v>
      </c>
      <c r="GF124" s="48">
        <f t="shared" si="144"/>
        <v>10679.037979926452</v>
      </c>
      <c r="GG124" s="48">
        <f t="shared" si="144"/>
        <v>11154.255170033179</v>
      </c>
      <c r="GH124" s="48">
        <f t="shared" si="144"/>
        <v>11650.619525099655</v>
      </c>
      <c r="GI124" s="48">
        <f t="shared" si="144"/>
        <v>12169.07209396659</v>
      </c>
      <c r="GJ124" s="48">
        <f t="shared" si="145"/>
        <v>12710.595802148104</v>
      </c>
      <c r="GK124" s="48">
        <f t="shared" si="145"/>
        <v>13276.217315343694</v>
      </c>
      <c r="GL124" s="48">
        <f t="shared" si="145"/>
        <v>13867.008985876488</v>
      </c>
      <c r="GM124" s="48">
        <f t="shared" si="145"/>
        <v>14484.090885747992</v>
      </c>
      <c r="GN124" s="48">
        <f t="shared" si="145"/>
        <v>15128.632930163778</v>
      </c>
      <c r="GO124" s="48">
        <f t="shared" si="145"/>
        <v>15801.857095556066</v>
      </c>
      <c r="GP124" s="48">
        <f t="shared" si="145"/>
        <v>16505.03973630831</v>
      </c>
      <c r="GQ124" s="48">
        <f t="shared" si="145"/>
        <v>17239.51400457403</v>
      </c>
      <c r="GR124" s="48">
        <f t="shared" si="145"/>
        <v>18006.672377777573</v>
      </c>
      <c r="GS124" s="48">
        <f t="shared" si="145"/>
        <v>18807.969298588676</v>
      </c>
      <c r="GT124" s="48">
        <f t="shared" si="145"/>
        <v>19644.92393237587</v>
      </c>
      <c r="GU124" s="48">
        <f t="shared" si="145"/>
        <v>20519.123047366596</v>
      </c>
      <c r="GV124" s="48">
        <f t="shared" si="145"/>
        <v>21432.224022974409</v>
      </c>
      <c r="GW124" s="48">
        <f t="shared" si="145"/>
        <v>22385.957991996769</v>
      </c>
      <c r="GX124" s="48">
        <f t="shared" si="145"/>
        <v>23382.133122640626</v>
      </c>
      <c r="GY124" s="48">
        <f t="shared" si="145"/>
        <v>24422.638046598135</v>
      </c>
      <c r="GZ124" s="48">
        <f t="shared" si="143"/>
        <v>25509.445439671752</v>
      </c>
      <c r="HA124" s="48">
        <f t="shared" si="143"/>
        <v>26644.615761737143</v>
      </c>
      <c r="HB124" s="48">
        <f t="shared" si="143"/>
        <v>27830.301163134445</v>
      </c>
      <c r="HC124" s="48">
        <f t="shared" si="143"/>
        <v>29068.749564893929</v>
      </c>
      <c r="HD124" s="48">
        <f t="shared" si="143"/>
        <v>30362.308920531708</v>
      </c>
      <c r="HE124" s="48">
        <f t="shared" si="143"/>
        <v>31713.43166749537</v>
      </c>
      <c r="HF124" s="48">
        <f t="shared" si="143"/>
        <v>33124.679376698914</v>
      </c>
      <c r="HG124" s="48">
        <f t="shared" si="143"/>
        <v>34598.727608962014</v>
      </c>
      <c r="HH124" s="48">
        <f t="shared" si="143"/>
        <v>36138.370987560826</v>
      </c>
      <c r="HI124" s="48">
        <f t="shared" si="143"/>
        <v>37746.528496507279</v>
      </c>
      <c r="HJ124" s="48">
        <f t="shared" si="143"/>
        <v>39426.249014601854</v>
      </c>
      <c r="HK124" s="48">
        <f t="shared" si="143"/>
        <v>41180.717095751635</v>
      </c>
      <c r="HL124" s="48">
        <f t="shared" si="143"/>
        <v>43013.259006512584</v>
      </c>
      <c r="HM124" s="48">
        <f t="shared" si="143"/>
        <v>44927.349032302394</v>
      </c>
    </row>
    <row r="125" spans="1:221" x14ac:dyDescent="0.25">
      <c r="A125" s="21" t="s">
        <v>748</v>
      </c>
      <c r="B125" s="20" t="s">
        <v>747</v>
      </c>
      <c r="C125" s="19">
        <v>129.50899999999999</v>
      </c>
      <c r="D125" s="19">
        <v>110.61</v>
      </c>
      <c r="E125" s="18">
        <f t="shared" si="94"/>
        <v>14324.990489999998</v>
      </c>
      <c r="F125" s="16">
        <f t="shared" si="95"/>
        <v>5.6938879282384584E-4</v>
      </c>
      <c r="G125" s="17">
        <v>1.735828586927041E-2</v>
      </c>
      <c r="H125" s="17">
        <f t="shared" si="109"/>
        <v>1.8205977759696231E-2</v>
      </c>
      <c r="I125" s="45">
        <f t="shared" si="110"/>
        <v>2.0137632000000001</v>
      </c>
      <c r="J125" s="17">
        <v>9.7669999999999993E-2</v>
      </c>
      <c r="K125" s="56">
        <f t="shared" si="96"/>
        <v>8.8808333333333322E-2</v>
      </c>
      <c r="L125" s="1">
        <f t="shared" si="97"/>
        <v>7.9946666666666652E-2</v>
      </c>
      <c r="M125" s="1">
        <f t="shared" si="98"/>
        <v>7.1084999999999982E-2</v>
      </c>
      <c r="N125" s="1">
        <f t="shared" si="99"/>
        <v>6.2223333333333318E-2</v>
      </c>
      <c r="O125" s="1">
        <f t="shared" si="100"/>
        <v>5.3361666666666654E-2</v>
      </c>
      <c r="P125" s="5">
        <v>4.4499999999999998E-2</v>
      </c>
      <c r="Q125" s="1">
        <f t="shared" si="101"/>
        <v>7.1195554368028491E-2</v>
      </c>
      <c r="R125" s="16">
        <f t="shared" si="102"/>
        <v>4.0537950756036225E-5</v>
      </c>
      <c r="S125" s="16">
        <f t="shared" si="103"/>
        <v>5.6938879282384584E-4</v>
      </c>
      <c r="T125" s="8"/>
      <c r="U125" s="57">
        <f t="shared" si="104"/>
        <v>-110.61</v>
      </c>
      <c r="V125" s="48">
        <f t="shared" si="105"/>
        <v>2.2104474517439998</v>
      </c>
      <c r="W125" s="48">
        <f t="shared" si="106"/>
        <v>2.4263418543558362</v>
      </c>
      <c r="X125" s="48">
        <f t="shared" si="130"/>
        <v>2.6633226632707703</v>
      </c>
      <c r="Y125" s="48">
        <f t="shared" si="130"/>
        <v>2.9234493877924264</v>
      </c>
      <c r="Z125" s="48">
        <f t="shared" si="130"/>
        <v>3.2089826894981126</v>
      </c>
      <c r="AA125" s="48">
        <f t="shared" si="107"/>
        <v>3.4939670938479575</v>
      </c>
      <c r="AB125" s="48">
        <f t="shared" si="129"/>
        <v>3.7732981164441219</v>
      </c>
      <c r="AC125" s="48">
        <f t="shared" si="129"/>
        <v>4.0415230130515525</v>
      </c>
      <c r="AD125" s="48">
        <f t="shared" si="129"/>
        <v>4.2930000466669966</v>
      </c>
      <c r="AE125" s="48">
        <f t="shared" si="129"/>
        <v>4.522081684157226</v>
      </c>
      <c r="AF125" s="48">
        <f t="shared" si="108"/>
        <v>4.7233143191022222</v>
      </c>
      <c r="AG125" s="48">
        <f t="shared" si="148"/>
        <v>4.9335018063022709</v>
      </c>
      <c r="AH125" s="48">
        <f t="shared" si="148"/>
        <v>5.1530426366827218</v>
      </c>
      <c r="AI125" s="48">
        <f t="shared" si="148"/>
        <v>5.3823530340151029</v>
      </c>
      <c r="AJ125" s="48">
        <f t="shared" si="148"/>
        <v>5.6218677440287745</v>
      </c>
      <c r="AK125" s="48">
        <f t="shared" si="148"/>
        <v>5.872040858638055</v>
      </c>
      <c r="AL125" s="48">
        <f t="shared" si="148"/>
        <v>6.1333466768474487</v>
      </c>
      <c r="AM125" s="48">
        <f t="shared" si="148"/>
        <v>6.4062806039671605</v>
      </c>
      <c r="AN125" s="48">
        <f t="shared" si="148"/>
        <v>6.6913600908436992</v>
      </c>
      <c r="AO125" s="48">
        <f t="shared" si="148"/>
        <v>6.9891256148862437</v>
      </c>
      <c r="AP125" s="48">
        <f t="shared" si="148"/>
        <v>7.3001417047486816</v>
      </c>
      <c r="AQ125" s="48">
        <f t="shared" si="148"/>
        <v>7.6249980106099979</v>
      </c>
      <c r="AR125" s="48">
        <f t="shared" si="148"/>
        <v>7.9643104220821428</v>
      </c>
      <c r="AS125" s="48">
        <f t="shared" si="148"/>
        <v>8.3187222358647972</v>
      </c>
      <c r="AT125" s="48">
        <f t="shared" si="148"/>
        <v>8.6889053753607808</v>
      </c>
      <c r="AU125" s="48">
        <f t="shared" si="148"/>
        <v>9.0755616645643347</v>
      </c>
      <c r="AV125" s="48">
        <f t="shared" si="148"/>
        <v>9.4794241586374479</v>
      </c>
      <c r="AW125" s="48">
        <f t="shared" si="148"/>
        <v>9.9012585336968151</v>
      </c>
      <c r="AX125" s="48">
        <f t="shared" si="148"/>
        <v>10.341864538446323</v>
      </c>
      <c r="AY125" s="48">
        <f t="shared" si="148"/>
        <v>10.802077510407184</v>
      </c>
      <c r="AZ125" s="48">
        <f t="shared" si="148"/>
        <v>11.282769959620303</v>
      </c>
      <c r="BA125" s="48">
        <f t="shared" si="148"/>
        <v>11.784853222823406</v>
      </c>
      <c r="BB125" s="48">
        <f t="shared" si="148"/>
        <v>12.309279191239048</v>
      </c>
      <c r="BC125" s="48">
        <f t="shared" si="148"/>
        <v>12.857042115249186</v>
      </c>
      <c r="BD125" s="48">
        <f t="shared" si="148"/>
        <v>13.429180489377774</v>
      </c>
      <c r="BE125" s="48">
        <f t="shared" si="148"/>
        <v>14.026779021155086</v>
      </c>
      <c r="BF125" s="48">
        <f t="shared" si="148"/>
        <v>14.650970687596487</v>
      </c>
      <c r="BG125" s="48">
        <f t="shared" si="148"/>
        <v>15.30293888319453</v>
      </c>
      <c r="BH125" s="48">
        <f t="shared" si="148"/>
        <v>15.983919663496687</v>
      </c>
      <c r="BI125" s="48">
        <f t="shared" si="148"/>
        <v>16.695204088522289</v>
      </c>
      <c r="BJ125" s="48">
        <f t="shared" si="148"/>
        <v>17.438140670461529</v>
      </c>
      <c r="BK125" s="48">
        <f t="shared" si="148"/>
        <v>18.214137930297067</v>
      </c>
      <c r="BL125" s="48">
        <f t="shared" si="148"/>
        <v>19.024667068195285</v>
      </c>
      <c r="BM125" s="48">
        <f t="shared" si="148"/>
        <v>19.871264752729974</v>
      </c>
      <c r="BN125" s="48">
        <f t="shared" si="148"/>
        <v>20.755536034226459</v>
      </c>
      <c r="BO125" s="48">
        <f t="shared" si="148"/>
        <v>21.679157387749537</v>
      </c>
      <c r="BP125" s="48">
        <f t="shared" si="148"/>
        <v>22.64387989150439</v>
      </c>
      <c r="BQ125" s="48">
        <f t="shared" si="148"/>
        <v>23.651532546676336</v>
      </c>
      <c r="BR125" s="48">
        <f t="shared" si="148"/>
        <v>24.704025745003431</v>
      </c>
      <c r="BS125" s="48">
        <f t="shared" si="148"/>
        <v>25.803354890656085</v>
      </c>
      <c r="BT125" s="48">
        <f t="shared" si="148"/>
        <v>26.951604183290279</v>
      </c>
      <c r="BU125" s="48">
        <f t="shared" si="148"/>
        <v>28.150950569446696</v>
      </c>
      <c r="BV125" s="48">
        <f t="shared" si="148"/>
        <v>29.403667869787075</v>
      </c>
      <c r="BW125" s="48">
        <f t="shared" si="148"/>
        <v>30.712131089992599</v>
      </c>
      <c r="BX125" s="48">
        <f t="shared" si="148"/>
        <v>32.078820923497268</v>
      </c>
      <c r="BY125" s="48">
        <f t="shared" si="148"/>
        <v>33.506328454592897</v>
      </c>
      <c r="BZ125" s="48">
        <f t="shared" si="148"/>
        <v>34.997360070822282</v>
      </c>
      <c r="CA125" s="48">
        <f t="shared" si="148"/>
        <v>36.55474259397387</v>
      </c>
      <c r="CB125" s="48">
        <f t="shared" si="148"/>
        <v>38.181428639405709</v>
      </c>
      <c r="CC125" s="48">
        <f t="shared" si="148"/>
        <v>39.880502213859259</v>
      </c>
      <c r="CD125" s="48">
        <f t="shared" si="148"/>
        <v>41.655184562375993</v>
      </c>
      <c r="CE125" s="48">
        <f t="shared" si="148"/>
        <v>43.508840275401724</v>
      </c>
      <c r="CF125" s="48">
        <f t="shared" si="148"/>
        <v>45.444983667657098</v>
      </c>
      <c r="CG125" s="48">
        <f t="shared" si="148"/>
        <v>47.46728544086784</v>
      </c>
      <c r="CH125" s="48">
        <f t="shared" si="148"/>
        <v>49.579579642986459</v>
      </c>
      <c r="CI125" s="48">
        <f t="shared" si="148"/>
        <v>51.785870937099354</v>
      </c>
      <c r="CJ125" s="48">
        <f t="shared" si="148"/>
        <v>54.090342193800275</v>
      </c>
      <c r="CK125" s="48">
        <f t="shared" si="148"/>
        <v>56.497362421424384</v>
      </c>
      <c r="CL125" s="48">
        <f t="shared" si="148"/>
        <v>59.011495049177768</v>
      </c>
      <c r="CM125" s="48">
        <f t="shared" si="148"/>
        <v>61.63750657886618</v>
      </c>
      <c r="CN125" s="48">
        <f t="shared" si="148"/>
        <v>64.380375621625717</v>
      </c>
      <c r="CO125" s="48">
        <f t="shared" si="148"/>
        <v>67.245302336788058</v>
      </c>
      <c r="CP125" s="48">
        <f t="shared" si="148"/>
        <v>70.237718290775121</v>
      </c>
      <c r="CQ125" s="48">
        <f t="shared" ref="CQ125:CR125" si="151">IFERROR(CP125*(1+$P125),"n/a")</f>
        <v>73.363296754714611</v>
      </c>
      <c r="CR125" s="48">
        <f t="shared" si="151"/>
        <v>76.627963460299412</v>
      </c>
      <c r="CS125" s="48">
        <f t="shared" si="150"/>
        <v>80.037907834282734</v>
      </c>
      <c r="CT125" s="48">
        <f t="shared" si="150"/>
        <v>83.599594732908315</v>
      </c>
      <c r="CU125" s="48">
        <f t="shared" si="150"/>
        <v>87.31977669852273</v>
      </c>
      <c r="CV125" s="48">
        <f t="shared" si="150"/>
        <v>91.205506761606983</v>
      </c>
      <c r="CW125" s="48">
        <f t="shared" si="150"/>
        <v>95.264151812498497</v>
      </c>
      <c r="CX125" s="48">
        <f t="shared" si="150"/>
        <v>99.503406568154674</v>
      </c>
      <c r="CY125" s="48">
        <f t="shared" si="150"/>
        <v>103.93130816043755</v>
      </c>
      <c r="CZ125" s="48">
        <f t="shared" si="150"/>
        <v>108.55625137357703</v>
      </c>
      <c r="DA125" s="48">
        <f t="shared" si="150"/>
        <v>113.3870045597012</v>
      </c>
      <c r="DB125" s="48">
        <f t="shared" si="150"/>
        <v>118.4327262626079</v>
      </c>
      <c r="DC125" s="48">
        <f t="shared" si="150"/>
        <v>123.70298258129395</v>
      </c>
      <c r="DD125" s="48">
        <f t="shared" si="150"/>
        <v>129.20776530616152</v>
      </c>
      <c r="DE125" s="48">
        <f t="shared" si="150"/>
        <v>134.95751086228572</v>
      </c>
      <c r="DF125" s="48">
        <f t="shared" si="150"/>
        <v>140.96312009565742</v>
      </c>
      <c r="DG125" s="48">
        <f t="shared" si="150"/>
        <v>147.23597893991416</v>
      </c>
      <c r="DH125" s="48">
        <f t="shared" si="150"/>
        <v>153.78798000274034</v>
      </c>
      <c r="DI125" s="48">
        <f t="shared" si="150"/>
        <v>160.63154511286228</v>
      </c>
      <c r="DJ125" s="48">
        <f t="shared" si="150"/>
        <v>167.77964887038465</v>
      </c>
      <c r="DK125" s="48">
        <f t="shared" si="150"/>
        <v>175.24584324511676</v>
      </c>
      <c r="DL125" s="48">
        <f t="shared" si="150"/>
        <v>183.04428326952444</v>
      </c>
      <c r="DM125" s="48">
        <f t="shared" si="150"/>
        <v>191.18975387501828</v>
      </c>
      <c r="DN125" s="48">
        <f t="shared" si="150"/>
        <v>199.6976979224566</v>
      </c>
      <c r="DO125" s="48">
        <f t="shared" si="150"/>
        <v>208.5842454800059</v>
      </c>
      <c r="DP125" s="48">
        <f t="shared" si="150"/>
        <v>217.86624440386618</v>
      </c>
      <c r="DQ125" s="48">
        <f t="shared" si="150"/>
        <v>227.56129227983823</v>
      </c>
      <c r="DR125" s="48">
        <f t="shared" si="150"/>
        <v>237.68776978629103</v>
      </c>
      <c r="DS125" s="48">
        <f t="shared" si="150"/>
        <v>248.26487554178098</v>
      </c>
      <c r="DT125" s="48">
        <f t="shared" si="150"/>
        <v>259.31266250339024</v>
      </c>
      <c r="DU125" s="48">
        <f t="shared" si="150"/>
        <v>270.8520759847911</v>
      </c>
      <c r="DV125" s="48">
        <f t="shared" si="150"/>
        <v>282.9049933661143</v>
      </c>
      <c r="DW125" s="48">
        <f t="shared" si="150"/>
        <v>295.49426557090641</v>
      </c>
      <c r="DX125" s="48">
        <f t="shared" si="150"/>
        <v>308.64376038881176</v>
      </c>
      <c r="DY125" s="48">
        <f t="shared" si="150"/>
        <v>322.37840772611389</v>
      </c>
      <c r="DZ125" s="48">
        <f t="shared" si="150"/>
        <v>336.72424686992593</v>
      </c>
      <c r="EA125" s="48">
        <f t="shared" si="150"/>
        <v>351.70847585563763</v>
      </c>
      <c r="EB125" s="48">
        <f t="shared" si="150"/>
        <v>367.35950303121348</v>
      </c>
      <c r="EC125" s="48">
        <f t="shared" si="150"/>
        <v>383.70700091610246</v>
      </c>
      <c r="ED125" s="48">
        <f t="shared" si="150"/>
        <v>400.781962456869</v>
      </c>
      <c r="EE125" s="48">
        <f t="shared" si="150"/>
        <v>418.61675978619968</v>
      </c>
      <c r="EF125" s="48">
        <f t="shared" si="150"/>
        <v>437.24520559668554</v>
      </c>
      <c r="EG125" s="48">
        <f t="shared" si="150"/>
        <v>456.70261724573805</v>
      </c>
      <c r="EH125" s="48">
        <f t="shared" si="150"/>
        <v>477.02588371317341</v>
      </c>
      <c r="EI125" s="48">
        <f t="shared" si="150"/>
        <v>498.25353553840961</v>
      </c>
      <c r="EJ125" s="48">
        <f t="shared" si="150"/>
        <v>520.42581786986887</v>
      </c>
      <c r="EK125" s="48">
        <f t="shared" si="150"/>
        <v>543.58476676507803</v>
      </c>
      <c r="EL125" s="48">
        <f t="shared" si="150"/>
        <v>567.77428888612394</v>
      </c>
      <c r="EM125" s="48">
        <f t="shared" si="150"/>
        <v>593.04024474155642</v>
      </c>
      <c r="EN125" s="48">
        <f t="shared" si="150"/>
        <v>619.43053563255569</v>
      </c>
      <c r="EO125" s="48">
        <f t="shared" si="150"/>
        <v>646.99519446820443</v>
      </c>
      <c r="EP125" s="48">
        <f t="shared" si="150"/>
        <v>675.78648062203956</v>
      </c>
      <c r="EQ125" s="48">
        <f t="shared" si="150"/>
        <v>705.85897900972031</v>
      </c>
      <c r="ER125" s="48">
        <f t="shared" si="150"/>
        <v>737.2697035756529</v>
      </c>
      <c r="ES125" s="48">
        <f t="shared" si="150"/>
        <v>770.07820538476949</v>
      </c>
      <c r="ET125" s="48">
        <f t="shared" si="150"/>
        <v>804.34668552439177</v>
      </c>
      <c r="EU125" s="48">
        <f t="shared" si="150"/>
        <v>840.14011303022721</v>
      </c>
      <c r="EV125" s="48">
        <f t="shared" si="150"/>
        <v>877.52634806007234</v>
      </c>
      <c r="EW125" s="48">
        <f t="shared" si="150"/>
        <v>916.57627054874558</v>
      </c>
      <c r="EX125" s="48">
        <f t="shared" si="150"/>
        <v>957.36391458816479</v>
      </c>
      <c r="EY125" s="48">
        <f t="shared" si="150"/>
        <v>999.96660878733815</v>
      </c>
      <c r="EZ125" s="48">
        <f t="shared" si="150"/>
        <v>1044.4651228783746</v>
      </c>
      <c r="FA125" s="48">
        <f t="shared" si="150"/>
        <v>1090.9438208464621</v>
      </c>
      <c r="FB125" s="48">
        <f t="shared" si="150"/>
        <v>1139.4908208741297</v>
      </c>
      <c r="FC125" s="48">
        <f t="shared" ref="FC125:FD125" si="152">IFERROR(FB125*(1+$P125),"n/a")</f>
        <v>1190.1981624030284</v>
      </c>
      <c r="FD125" s="48">
        <f t="shared" si="152"/>
        <v>1243.1619806299632</v>
      </c>
      <c r="FE125" s="48">
        <f t="shared" si="146"/>
        <v>1298.4826887679965</v>
      </c>
      <c r="FF125" s="48">
        <f t="shared" si="146"/>
        <v>1356.2651684181724</v>
      </c>
      <c r="FG125" s="48">
        <f t="shared" si="146"/>
        <v>1416.618968412781</v>
      </c>
      <c r="FH125" s="48">
        <f t="shared" si="146"/>
        <v>1479.6585125071497</v>
      </c>
      <c r="FI125" s="48">
        <f t="shared" si="146"/>
        <v>1545.5033163137177</v>
      </c>
      <c r="FJ125" s="48">
        <f t="shared" si="146"/>
        <v>1614.2782138896782</v>
      </c>
      <c r="FK125" s="48">
        <f t="shared" si="146"/>
        <v>1686.1135944077689</v>
      </c>
      <c r="FL125" s="48">
        <f t="shared" si="146"/>
        <v>1761.1456493589146</v>
      </c>
      <c r="FM125" s="48">
        <f t="shared" si="146"/>
        <v>1839.5166307553864</v>
      </c>
      <c r="FN125" s="48">
        <f t="shared" si="146"/>
        <v>1921.375120824001</v>
      </c>
      <c r="FO125" s="48">
        <f t="shared" si="146"/>
        <v>2006.876313700669</v>
      </c>
      <c r="FP125" s="48">
        <f t="shared" si="146"/>
        <v>2096.1823096603489</v>
      </c>
      <c r="FQ125" s="48">
        <f t="shared" si="146"/>
        <v>2189.4624224402346</v>
      </c>
      <c r="FR125" s="48">
        <f t="shared" si="146"/>
        <v>2286.8935002388248</v>
      </c>
      <c r="FS125" s="48">
        <f t="shared" si="146"/>
        <v>2388.6602609994525</v>
      </c>
      <c r="FT125" s="48">
        <f t="shared" si="146"/>
        <v>2494.9556426139279</v>
      </c>
      <c r="FU125" s="48">
        <f t="shared" si="144"/>
        <v>2605.9811687102479</v>
      </c>
      <c r="FV125" s="48">
        <f t="shared" si="144"/>
        <v>2721.9473307178537</v>
      </c>
      <c r="FW125" s="48">
        <f t="shared" si="144"/>
        <v>2843.0739869347981</v>
      </c>
      <c r="FX125" s="48">
        <f t="shared" si="144"/>
        <v>2969.5907793533966</v>
      </c>
      <c r="FY125" s="48">
        <f t="shared" si="144"/>
        <v>3101.7375690346225</v>
      </c>
      <c r="FZ125" s="48">
        <f t="shared" si="144"/>
        <v>3239.764890856663</v>
      </c>
      <c r="GA125" s="48">
        <f t="shared" si="144"/>
        <v>3383.9344284997846</v>
      </c>
      <c r="GB125" s="48">
        <f t="shared" si="144"/>
        <v>3534.519510568025</v>
      </c>
      <c r="GC125" s="48">
        <f t="shared" si="144"/>
        <v>3691.8056287883019</v>
      </c>
      <c r="GD125" s="48">
        <f t="shared" si="144"/>
        <v>3856.090979269381</v>
      </c>
      <c r="GE125" s="48">
        <f t="shared" si="144"/>
        <v>4027.6870278468682</v>
      </c>
      <c r="GF125" s="48">
        <f t="shared" si="144"/>
        <v>4206.9191005860539</v>
      </c>
      <c r="GG125" s="48">
        <f t="shared" si="144"/>
        <v>4394.1270005621336</v>
      </c>
      <c r="GH125" s="48">
        <f t="shared" si="144"/>
        <v>4589.6656520871484</v>
      </c>
      <c r="GI125" s="48">
        <f t="shared" si="144"/>
        <v>4793.9057736050263</v>
      </c>
      <c r="GJ125" s="48">
        <f t="shared" si="145"/>
        <v>5007.2345805304503</v>
      </c>
      <c r="GK125" s="48">
        <f t="shared" si="145"/>
        <v>5230.056519364055</v>
      </c>
      <c r="GL125" s="48">
        <f t="shared" si="145"/>
        <v>5462.7940344757553</v>
      </c>
      <c r="GM125" s="48">
        <f t="shared" si="145"/>
        <v>5705.8883690099265</v>
      </c>
      <c r="GN125" s="48">
        <f t="shared" si="145"/>
        <v>5959.8004014308681</v>
      </c>
      <c r="GO125" s="48">
        <f t="shared" si="145"/>
        <v>6225.0115192945414</v>
      </c>
      <c r="GP125" s="48">
        <f t="shared" si="145"/>
        <v>6502.0245319031483</v>
      </c>
      <c r="GQ125" s="48">
        <f t="shared" si="145"/>
        <v>6791.3646235728384</v>
      </c>
      <c r="GR125" s="48">
        <f t="shared" si="145"/>
        <v>7093.58034932183</v>
      </c>
      <c r="GS125" s="48">
        <f t="shared" si="145"/>
        <v>7409.2446748666516</v>
      </c>
      <c r="GT125" s="48">
        <f t="shared" si="145"/>
        <v>7738.9560628982172</v>
      </c>
      <c r="GU125" s="48">
        <f t="shared" si="145"/>
        <v>8083.3396076971876</v>
      </c>
      <c r="GV125" s="48">
        <f t="shared" si="145"/>
        <v>8443.0482202397125</v>
      </c>
      <c r="GW125" s="48">
        <f t="shared" si="145"/>
        <v>8818.7638660403791</v>
      </c>
      <c r="GX125" s="48">
        <f t="shared" si="145"/>
        <v>9211.1988580791749</v>
      </c>
      <c r="GY125" s="48">
        <f t="shared" si="145"/>
        <v>9621.0972072636978</v>
      </c>
      <c r="GZ125" s="48">
        <f t="shared" si="143"/>
        <v>10049.236032986932</v>
      </c>
      <c r="HA125" s="48">
        <f t="shared" si="143"/>
        <v>10496.42703645485</v>
      </c>
      <c r="HB125" s="48">
        <f t="shared" si="143"/>
        <v>10963.518039577091</v>
      </c>
      <c r="HC125" s="48">
        <f t="shared" si="143"/>
        <v>11451.394592338271</v>
      </c>
      <c r="HD125" s="48">
        <f t="shared" si="143"/>
        <v>11960.981651697324</v>
      </c>
      <c r="HE125" s="48">
        <f t="shared" si="143"/>
        <v>12493.245335197855</v>
      </c>
      <c r="HF125" s="48">
        <f t="shared" si="143"/>
        <v>13049.194752614159</v>
      </c>
      <c r="HG125" s="48">
        <f t="shared" si="143"/>
        <v>13629.883919105489</v>
      </c>
      <c r="HH125" s="48">
        <f t="shared" si="143"/>
        <v>14236.413753505683</v>
      </c>
      <c r="HI125" s="48">
        <f t="shared" si="143"/>
        <v>14869.934165536686</v>
      </c>
      <c r="HJ125" s="48">
        <f t="shared" si="143"/>
        <v>15531.646235903068</v>
      </c>
      <c r="HK125" s="48">
        <f t="shared" si="143"/>
        <v>16222.804493400754</v>
      </c>
      <c r="HL125" s="48">
        <f t="shared" si="143"/>
        <v>16944.719293357088</v>
      </c>
      <c r="HM125" s="48">
        <f t="shared" si="143"/>
        <v>17698.759301911479</v>
      </c>
    </row>
    <row r="126" spans="1:221" x14ac:dyDescent="0.25">
      <c r="A126" s="21" t="s">
        <v>746</v>
      </c>
      <c r="B126" s="20" t="s">
        <v>745</v>
      </c>
      <c r="C126" s="19">
        <v>3907.8429999999998</v>
      </c>
      <c r="D126" s="19">
        <v>12.25</v>
      </c>
      <c r="E126" s="18">
        <f t="shared" si="94"/>
        <v>47871.07675</v>
      </c>
      <c r="F126" s="16">
        <f t="shared" si="95"/>
        <v>0</v>
      </c>
      <c r="G126" s="17" t="s">
        <v>227</v>
      </c>
      <c r="H126" s="17" t="str">
        <f t="shared" si="109"/>
        <v>n/a</v>
      </c>
      <c r="I126" s="45" t="str">
        <f t="shared" si="110"/>
        <v>n/a</v>
      </c>
      <c r="J126" s="17">
        <v>0.31745000000000001</v>
      </c>
      <c r="K126" s="56">
        <f t="shared" si="96"/>
        <v>0.27195833333333336</v>
      </c>
      <c r="L126" s="1">
        <f t="shared" si="97"/>
        <v>0.22646666666666668</v>
      </c>
      <c r="M126" s="1">
        <f t="shared" si="98"/>
        <v>0.180975</v>
      </c>
      <c r="N126" s="1">
        <f t="shared" si="99"/>
        <v>0.13548333333333332</v>
      </c>
      <c r="O126" s="1">
        <f t="shared" si="100"/>
        <v>8.9991666666666636E-2</v>
      </c>
      <c r="P126" s="5">
        <v>4.4499999999999998E-2</v>
      </c>
      <c r="Q126" s="1" t="str">
        <f t="shared" si="101"/>
        <v>n/a</v>
      </c>
      <c r="R126" s="16" t="str">
        <f t="shared" si="102"/>
        <v>n/a</v>
      </c>
      <c r="S126" s="16">
        <f t="shared" si="103"/>
        <v>0</v>
      </c>
      <c r="T126" s="8"/>
      <c r="U126" s="57">
        <f t="shared" si="104"/>
        <v>-12.25</v>
      </c>
      <c r="V126" s="48" t="str">
        <f t="shared" si="105"/>
        <v>n/a</v>
      </c>
      <c r="W126" s="48" t="str">
        <f t="shared" si="106"/>
        <v>n/a</v>
      </c>
      <c r="X126" s="48" t="str">
        <f t="shared" si="130"/>
        <v>n/a</v>
      </c>
      <c r="Y126" s="48" t="str">
        <f t="shared" si="130"/>
        <v>n/a</v>
      </c>
      <c r="Z126" s="48" t="str">
        <f t="shared" si="130"/>
        <v>n/a</v>
      </c>
      <c r="AA126" s="48" t="str">
        <f t="shared" si="107"/>
        <v>n/a</v>
      </c>
      <c r="AB126" s="48" t="str">
        <f t="shared" si="129"/>
        <v>n/a</v>
      </c>
      <c r="AC126" s="48" t="str">
        <f t="shared" si="129"/>
        <v>n/a</v>
      </c>
      <c r="AD126" s="48" t="str">
        <f t="shared" si="129"/>
        <v>n/a</v>
      </c>
      <c r="AE126" s="48" t="str">
        <f t="shared" si="129"/>
        <v>n/a</v>
      </c>
      <c r="AF126" s="48" t="str">
        <f t="shared" si="108"/>
        <v>n/a</v>
      </c>
      <c r="AG126" s="48" t="str">
        <f t="shared" ref="AG126:AV141" si="153">IFERROR(AF126*(1+$P126),"n/a")</f>
        <v>n/a</v>
      </c>
      <c r="AH126" s="48" t="str">
        <f t="shared" si="153"/>
        <v>n/a</v>
      </c>
      <c r="AI126" s="48" t="str">
        <f t="shared" si="153"/>
        <v>n/a</v>
      </c>
      <c r="AJ126" s="48" t="str">
        <f t="shared" si="153"/>
        <v>n/a</v>
      </c>
      <c r="AK126" s="48" t="str">
        <f t="shared" si="153"/>
        <v>n/a</v>
      </c>
      <c r="AL126" s="48" t="str">
        <f t="shared" si="153"/>
        <v>n/a</v>
      </c>
      <c r="AM126" s="48" t="str">
        <f t="shared" si="153"/>
        <v>n/a</v>
      </c>
      <c r="AN126" s="48" t="str">
        <f t="shared" si="153"/>
        <v>n/a</v>
      </c>
      <c r="AO126" s="48" t="str">
        <f t="shared" si="153"/>
        <v>n/a</v>
      </c>
      <c r="AP126" s="48" t="str">
        <f t="shared" si="153"/>
        <v>n/a</v>
      </c>
      <c r="AQ126" s="48" t="str">
        <f t="shared" si="153"/>
        <v>n/a</v>
      </c>
      <c r="AR126" s="48" t="str">
        <f t="shared" si="153"/>
        <v>n/a</v>
      </c>
      <c r="AS126" s="48" t="str">
        <f t="shared" si="153"/>
        <v>n/a</v>
      </c>
      <c r="AT126" s="48" t="str">
        <f t="shared" si="153"/>
        <v>n/a</v>
      </c>
      <c r="AU126" s="48" t="str">
        <f t="shared" si="153"/>
        <v>n/a</v>
      </c>
      <c r="AV126" s="48" t="str">
        <f t="shared" si="153"/>
        <v>n/a</v>
      </c>
      <c r="AW126" s="48" t="str">
        <f t="shared" ref="AW126:BL155" si="154">IFERROR(AV126*(1+$P126),"n/a")</f>
        <v>n/a</v>
      </c>
      <c r="AX126" s="48" t="str">
        <f t="shared" si="154"/>
        <v>n/a</v>
      </c>
      <c r="AY126" s="48" t="str">
        <f t="shared" si="154"/>
        <v>n/a</v>
      </c>
      <c r="AZ126" s="48" t="str">
        <f t="shared" si="154"/>
        <v>n/a</v>
      </c>
      <c r="BA126" s="48" t="str">
        <f t="shared" si="154"/>
        <v>n/a</v>
      </c>
      <c r="BB126" s="48" t="str">
        <f t="shared" si="154"/>
        <v>n/a</v>
      </c>
      <c r="BC126" s="48" t="str">
        <f t="shared" si="154"/>
        <v>n/a</v>
      </c>
      <c r="BD126" s="48" t="str">
        <f t="shared" si="154"/>
        <v>n/a</v>
      </c>
      <c r="BE126" s="48" t="str">
        <f t="shared" si="154"/>
        <v>n/a</v>
      </c>
      <c r="BF126" s="48" t="str">
        <f t="shared" si="154"/>
        <v>n/a</v>
      </c>
      <c r="BG126" s="48" t="str">
        <f t="shared" si="154"/>
        <v>n/a</v>
      </c>
      <c r="BH126" s="48" t="str">
        <f t="shared" si="154"/>
        <v>n/a</v>
      </c>
      <c r="BI126" s="48" t="str">
        <f t="shared" si="154"/>
        <v>n/a</v>
      </c>
      <c r="BJ126" s="48" t="str">
        <f t="shared" si="154"/>
        <v>n/a</v>
      </c>
      <c r="BK126" s="48" t="str">
        <f t="shared" si="154"/>
        <v>n/a</v>
      </c>
      <c r="BL126" s="48" t="str">
        <f t="shared" si="154"/>
        <v>n/a</v>
      </c>
      <c r="BM126" s="48" t="str">
        <f t="shared" ref="BM126:CB141" si="155">IFERROR(BL126*(1+$P126),"n/a")</f>
        <v>n/a</v>
      </c>
      <c r="BN126" s="48" t="str">
        <f t="shared" si="155"/>
        <v>n/a</v>
      </c>
      <c r="BO126" s="48" t="str">
        <f t="shared" si="155"/>
        <v>n/a</v>
      </c>
      <c r="BP126" s="48" t="str">
        <f t="shared" si="155"/>
        <v>n/a</v>
      </c>
      <c r="BQ126" s="48" t="str">
        <f t="shared" si="155"/>
        <v>n/a</v>
      </c>
      <c r="BR126" s="48" t="str">
        <f t="shared" si="155"/>
        <v>n/a</v>
      </c>
      <c r="BS126" s="48" t="str">
        <f t="shared" si="155"/>
        <v>n/a</v>
      </c>
      <c r="BT126" s="48" t="str">
        <f t="shared" si="155"/>
        <v>n/a</v>
      </c>
      <c r="BU126" s="48" t="str">
        <f t="shared" si="155"/>
        <v>n/a</v>
      </c>
      <c r="BV126" s="48" t="str">
        <f t="shared" si="155"/>
        <v>n/a</v>
      </c>
      <c r="BW126" s="48" t="str">
        <f t="shared" si="155"/>
        <v>n/a</v>
      </c>
      <c r="BX126" s="48" t="str">
        <f t="shared" si="155"/>
        <v>n/a</v>
      </c>
      <c r="BY126" s="48" t="str">
        <f t="shared" si="155"/>
        <v>n/a</v>
      </c>
      <c r="BZ126" s="48" t="str">
        <f t="shared" si="155"/>
        <v>n/a</v>
      </c>
      <c r="CA126" s="48" t="str">
        <f t="shared" si="155"/>
        <v>n/a</v>
      </c>
      <c r="CB126" s="48" t="str">
        <f t="shared" si="155"/>
        <v>n/a</v>
      </c>
      <c r="CC126" s="48" t="str">
        <f t="shared" ref="CC126:CR155" si="156">IFERROR(CB126*(1+$P126),"n/a")</f>
        <v>n/a</v>
      </c>
      <c r="CD126" s="48" t="str">
        <f t="shared" si="156"/>
        <v>n/a</v>
      </c>
      <c r="CE126" s="48" t="str">
        <f t="shared" si="156"/>
        <v>n/a</v>
      </c>
      <c r="CF126" s="48" t="str">
        <f t="shared" si="156"/>
        <v>n/a</v>
      </c>
      <c r="CG126" s="48" t="str">
        <f t="shared" si="156"/>
        <v>n/a</v>
      </c>
      <c r="CH126" s="48" t="str">
        <f t="shared" si="156"/>
        <v>n/a</v>
      </c>
      <c r="CI126" s="48" t="str">
        <f t="shared" si="156"/>
        <v>n/a</v>
      </c>
      <c r="CJ126" s="48" t="str">
        <f t="shared" si="156"/>
        <v>n/a</v>
      </c>
      <c r="CK126" s="48" t="str">
        <f t="shared" si="156"/>
        <v>n/a</v>
      </c>
      <c r="CL126" s="48" t="str">
        <f t="shared" si="156"/>
        <v>n/a</v>
      </c>
      <c r="CM126" s="48" t="str">
        <f t="shared" si="156"/>
        <v>n/a</v>
      </c>
      <c r="CN126" s="48" t="str">
        <f t="shared" si="156"/>
        <v>n/a</v>
      </c>
      <c r="CO126" s="48" t="str">
        <f t="shared" si="156"/>
        <v>n/a</v>
      </c>
      <c r="CP126" s="48" t="str">
        <f t="shared" si="156"/>
        <v>n/a</v>
      </c>
      <c r="CQ126" s="48" t="str">
        <f t="shared" si="156"/>
        <v>n/a</v>
      </c>
      <c r="CR126" s="48" t="str">
        <f t="shared" si="156"/>
        <v>n/a</v>
      </c>
      <c r="CS126" s="48" t="str">
        <f t="shared" ref="CS126:DH141" si="157">IFERROR(CR126*(1+$P126),"n/a")</f>
        <v>n/a</v>
      </c>
      <c r="CT126" s="48" t="str">
        <f t="shared" si="157"/>
        <v>n/a</v>
      </c>
      <c r="CU126" s="48" t="str">
        <f t="shared" si="157"/>
        <v>n/a</v>
      </c>
      <c r="CV126" s="48" t="str">
        <f t="shared" si="157"/>
        <v>n/a</v>
      </c>
      <c r="CW126" s="48" t="str">
        <f t="shared" si="157"/>
        <v>n/a</v>
      </c>
      <c r="CX126" s="48" t="str">
        <f t="shared" si="157"/>
        <v>n/a</v>
      </c>
      <c r="CY126" s="48" t="str">
        <f t="shared" si="157"/>
        <v>n/a</v>
      </c>
      <c r="CZ126" s="48" t="str">
        <f t="shared" si="157"/>
        <v>n/a</v>
      </c>
      <c r="DA126" s="48" t="str">
        <f t="shared" si="157"/>
        <v>n/a</v>
      </c>
      <c r="DB126" s="48" t="str">
        <f t="shared" si="157"/>
        <v>n/a</v>
      </c>
      <c r="DC126" s="48" t="str">
        <f t="shared" si="157"/>
        <v>n/a</v>
      </c>
      <c r="DD126" s="48" t="str">
        <f t="shared" si="157"/>
        <v>n/a</v>
      </c>
      <c r="DE126" s="48" t="str">
        <f t="shared" si="157"/>
        <v>n/a</v>
      </c>
      <c r="DF126" s="48" t="str">
        <f t="shared" si="157"/>
        <v>n/a</v>
      </c>
      <c r="DG126" s="48" t="str">
        <f t="shared" si="157"/>
        <v>n/a</v>
      </c>
      <c r="DH126" s="48" t="str">
        <f t="shared" si="157"/>
        <v>n/a</v>
      </c>
      <c r="DI126" s="48" t="str">
        <f t="shared" ref="DI126:DX155" si="158">IFERROR(DH126*(1+$P126),"n/a")</f>
        <v>n/a</v>
      </c>
      <c r="DJ126" s="48" t="str">
        <f t="shared" si="158"/>
        <v>n/a</v>
      </c>
      <c r="DK126" s="48" t="str">
        <f t="shared" si="158"/>
        <v>n/a</v>
      </c>
      <c r="DL126" s="48" t="str">
        <f t="shared" si="158"/>
        <v>n/a</v>
      </c>
      <c r="DM126" s="48" t="str">
        <f t="shared" si="158"/>
        <v>n/a</v>
      </c>
      <c r="DN126" s="48" t="str">
        <f t="shared" si="158"/>
        <v>n/a</v>
      </c>
      <c r="DO126" s="48" t="str">
        <f t="shared" si="158"/>
        <v>n/a</v>
      </c>
      <c r="DP126" s="48" t="str">
        <f t="shared" si="158"/>
        <v>n/a</v>
      </c>
      <c r="DQ126" s="48" t="str">
        <f t="shared" si="158"/>
        <v>n/a</v>
      </c>
      <c r="DR126" s="48" t="str">
        <f t="shared" si="158"/>
        <v>n/a</v>
      </c>
      <c r="DS126" s="48" t="str">
        <f t="shared" si="158"/>
        <v>n/a</v>
      </c>
      <c r="DT126" s="48" t="str">
        <f t="shared" si="158"/>
        <v>n/a</v>
      </c>
      <c r="DU126" s="48" t="str">
        <f t="shared" si="158"/>
        <v>n/a</v>
      </c>
      <c r="DV126" s="48" t="str">
        <f t="shared" si="158"/>
        <v>n/a</v>
      </c>
      <c r="DW126" s="48" t="str">
        <f t="shared" si="158"/>
        <v>n/a</v>
      </c>
      <c r="DX126" s="48" t="str">
        <f t="shared" si="158"/>
        <v>n/a</v>
      </c>
      <c r="DY126" s="48" t="str">
        <f t="shared" ref="DY126:EN141" si="159">IFERROR(DX126*(1+$P126),"n/a")</f>
        <v>n/a</v>
      </c>
      <c r="DZ126" s="48" t="str">
        <f t="shared" si="159"/>
        <v>n/a</v>
      </c>
      <c r="EA126" s="48" t="str">
        <f t="shared" si="159"/>
        <v>n/a</v>
      </c>
      <c r="EB126" s="48" t="str">
        <f t="shared" si="159"/>
        <v>n/a</v>
      </c>
      <c r="EC126" s="48" t="str">
        <f t="shared" si="159"/>
        <v>n/a</v>
      </c>
      <c r="ED126" s="48" t="str">
        <f t="shared" si="159"/>
        <v>n/a</v>
      </c>
      <c r="EE126" s="48" t="str">
        <f t="shared" si="159"/>
        <v>n/a</v>
      </c>
      <c r="EF126" s="48" t="str">
        <f t="shared" si="159"/>
        <v>n/a</v>
      </c>
      <c r="EG126" s="48" t="str">
        <f t="shared" si="159"/>
        <v>n/a</v>
      </c>
      <c r="EH126" s="48" t="str">
        <f t="shared" si="159"/>
        <v>n/a</v>
      </c>
      <c r="EI126" s="48" t="str">
        <f t="shared" si="159"/>
        <v>n/a</v>
      </c>
      <c r="EJ126" s="48" t="str">
        <f t="shared" si="159"/>
        <v>n/a</v>
      </c>
      <c r="EK126" s="48" t="str">
        <f t="shared" si="159"/>
        <v>n/a</v>
      </c>
      <c r="EL126" s="48" t="str">
        <f t="shared" si="159"/>
        <v>n/a</v>
      </c>
      <c r="EM126" s="48" t="str">
        <f t="shared" si="159"/>
        <v>n/a</v>
      </c>
      <c r="EN126" s="48" t="str">
        <f t="shared" si="159"/>
        <v>n/a</v>
      </c>
      <c r="EO126" s="48" t="str">
        <f t="shared" ref="EO126:FD155" si="160">IFERROR(EN126*(1+$P126),"n/a")</f>
        <v>n/a</v>
      </c>
      <c r="EP126" s="48" t="str">
        <f t="shared" si="160"/>
        <v>n/a</v>
      </c>
      <c r="EQ126" s="48" t="str">
        <f t="shared" si="160"/>
        <v>n/a</v>
      </c>
      <c r="ER126" s="48" t="str">
        <f t="shared" si="160"/>
        <v>n/a</v>
      </c>
      <c r="ES126" s="48" t="str">
        <f t="shared" si="160"/>
        <v>n/a</v>
      </c>
      <c r="ET126" s="48" t="str">
        <f t="shared" si="160"/>
        <v>n/a</v>
      </c>
      <c r="EU126" s="48" t="str">
        <f t="shared" si="160"/>
        <v>n/a</v>
      </c>
      <c r="EV126" s="48" t="str">
        <f t="shared" si="160"/>
        <v>n/a</v>
      </c>
      <c r="EW126" s="48" t="str">
        <f t="shared" si="160"/>
        <v>n/a</v>
      </c>
      <c r="EX126" s="48" t="str">
        <f t="shared" si="160"/>
        <v>n/a</v>
      </c>
      <c r="EY126" s="48" t="str">
        <f t="shared" si="160"/>
        <v>n/a</v>
      </c>
      <c r="EZ126" s="48" t="str">
        <f t="shared" si="160"/>
        <v>n/a</v>
      </c>
      <c r="FA126" s="48" t="str">
        <f t="shared" si="160"/>
        <v>n/a</v>
      </c>
      <c r="FB126" s="48" t="str">
        <f t="shared" si="160"/>
        <v>n/a</v>
      </c>
      <c r="FC126" s="48" t="str">
        <f t="shared" si="160"/>
        <v>n/a</v>
      </c>
      <c r="FD126" s="48" t="str">
        <f t="shared" si="160"/>
        <v>n/a</v>
      </c>
      <c r="FE126" s="48" t="str">
        <f t="shared" si="146"/>
        <v>n/a</v>
      </c>
      <c r="FF126" s="48" t="str">
        <f t="shared" si="146"/>
        <v>n/a</v>
      </c>
      <c r="FG126" s="48" t="str">
        <f t="shared" si="146"/>
        <v>n/a</v>
      </c>
      <c r="FH126" s="48" t="str">
        <f t="shared" si="146"/>
        <v>n/a</v>
      </c>
      <c r="FI126" s="48" t="str">
        <f t="shared" si="146"/>
        <v>n/a</v>
      </c>
      <c r="FJ126" s="48" t="str">
        <f t="shared" si="146"/>
        <v>n/a</v>
      </c>
      <c r="FK126" s="48" t="str">
        <f t="shared" si="146"/>
        <v>n/a</v>
      </c>
      <c r="FL126" s="48" t="str">
        <f t="shared" si="146"/>
        <v>n/a</v>
      </c>
      <c r="FM126" s="48" t="str">
        <f t="shared" si="146"/>
        <v>n/a</v>
      </c>
      <c r="FN126" s="48" t="str">
        <f t="shared" si="146"/>
        <v>n/a</v>
      </c>
      <c r="FO126" s="48" t="str">
        <f t="shared" si="146"/>
        <v>n/a</v>
      </c>
      <c r="FP126" s="48" t="str">
        <f t="shared" si="146"/>
        <v>n/a</v>
      </c>
      <c r="FQ126" s="48" t="str">
        <f t="shared" si="146"/>
        <v>n/a</v>
      </c>
      <c r="FR126" s="48" t="str">
        <f t="shared" si="146"/>
        <v>n/a</v>
      </c>
      <c r="FS126" s="48" t="str">
        <f t="shared" si="146"/>
        <v>n/a</v>
      </c>
      <c r="FT126" s="48" t="str">
        <f t="shared" si="146"/>
        <v>n/a</v>
      </c>
      <c r="FU126" s="48" t="str">
        <f t="shared" si="144"/>
        <v>n/a</v>
      </c>
      <c r="FV126" s="48" t="str">
        <f t="shared" si="144"/>
        <v>n/a</v>
      </c>
      <c r="FW126" s="48" t="str">
        <f t="shared" si="144"/>
        <v>n/a</v>
      </c>
      <c r="FX126" s="48" t="str">
        <f t="shared" si="144"/>
        <v>n/a</v>
      </c>
      <c r="FY126" s="48" t="str">
        <f t="shared" si="144"/>
        <v>n/a</v>
      </c>
      <c r="FZ126" s="48" t="str">
        <f t="shared" si="144"/>
        <v>n/a</v>
      </c>
      <c r="GA126" s="48" t="str">
        <f t="shared" si="144"/>
        <v>n/a</v>
      </c>
      <c r="GB126" s="48" t="str">
        <f t="shared" si="144"/>
        <v>n/a</v>
      </c>
      <c r="GC126" s="48" t="str">
        <f t="shared" si="144"/>
        <v>n/a</v>
      </c>
      <c r="GD126" s="48" t="str">
        <f t="shared" si="144"/>
        <v>n/a</v>
      </c>
      <c r="GE126" s="48" t="str">
        <f t="shared" si="144"/>
        <v>n/a</v>
      </c>
      <c r="GF126" s="48" t="str">
        <f t="shared" si="144"/>
        <v>n/a</v>
      </c>
      <c r="GG126" s="48" t="str">
        <f t="shared" si="144"/>
        <v>n/a</v>
      </c>
      <c r="GH126" s="48" t="str">
        <f t="shared" si="144"/>
        <v>n/a</v>
      </c>
      <c r="GI126" s="48" t="str">
        <f t="shared" si="144"/>
        <v>n/a</v>
      </c>
      <c r="GJ126" s="48" t="str">
        <f t="shared" si="145"/>
        <v>n/a</v>
      </c>
      <c r="GK126" s="48" t="str">
        <f t="shared" si="145"/>
        <v>n/a</v>
      </c>
      <c r="GL126" s="48" t="str">
        <f t="shared" si="145"/>
        <v>n/a</v>
      </c>
      <c r="GM126" s="48" t="str">
        <f t="shared" si="145"/>
        <v>n/a</v>
      </c>
      <c r="GN126" s="48" t="str">
        <f t="shared" si="145"/>
        <v>n/a</v>
      </c>
      <c r="GO126" s="48" t="str">
        <f t="shared" si="145"/>
        <v>n/a</v>
      </c>
      <c r="GP126" s="48" t="str">
        <f t="shared" si="145"/>
        <v>n/a</v>
      </c>
      <c r="GQ126" s="48" t="str">
        <f t="shared" si="145"/>
        <v>n/a</v>
      </c>
      <c r="GR126" s="48" t="str">
        <f t="shared" si="145"/>
        <v>n/a</v>
      </c>
      <c r="GS126" s="48" t="str">
        <f t="shared" si="145"/>
        <v>n/a</v>
      </c>
      <c r="GT126" s="48" t="str">
        <f t="shared" si="145"/>
        <v>n/a</v>
      </c>
      <c r="GU126" s="48" t="str">
        <f t="shared" si="145"/>
        <v>n/a</v>
      </c>
      <c r="GV126" s="48" t="str">
        <f t="shared" si="145"/>
        <v>n/a</v>
      </c>
      <c r="GW126" s="48" t="str">
        <f t="shared" si="145"/>
        <v>n/a</v>
      </c>
      <c r="GX126" s="48" t="str">
        <f t="shared" si="145"/>
        <v>n/a</v>
      </c>
      <c r="GY126" s="48" t="str">
        <f t="shared" si="145"/>
        <v>n/a</v>
      </c>
      <c r="GZ126" s="48" t="str">
        <f t="shared" si="143"/>
        <v>n/a</v>
      </c>
      <c r="HA126" s="48" t="str">
        <f t="shared" si="143"/>
        <v>n/a</v>
      </c>
      <c r="HB126" s="48" t="str">
        <f t="shared" si="143"/>
        <v>n/a</v>
      </c>
      <c r="HC126" s="48" t="str">
        <f t="shared" si="143"/>
        <v>n/a</v>
      </c>
      <c r="HD126" s="48" t="str">
        <f t="shared" si="143"/>
        <v>n/a</v>
      </c>
      <c r="HE126" s="48" t="str">
        <f t="shared" si="143"/>
        <v>n/a</v>
      </c>
      <c r="HF126" s="48" t="str">
        <f t="shared" si="143"/>
        <v>n/a</v>
      </c>
      <c r="HG126" s="48" t="str">
        <f t="shared" si="143"/>
        <v>n/a</v>
      </c>
      <c r="HH126" s="48" t="str">
        <f t="shared" si="143"/>
        <v>n/a</v>
      </c>
      <c r="HI126" s="48" t="str">
        <f t="shared" si="143"/>
        <v>n/a</v>
      </c>
      <c r="HJ126" s="48" t="str">
        <f t="shared" si="143"/>
        <v>n/a</v>
      </c>
      <c r="HK126" s="48" t="str">
        <f t="shared" si="143"/>
        <v>n/a</v>
      </c>
      <c r="HL126" s="48" t="str">
        <f t="shared" si="143"/>
        <v>n/a</v>
      </c>
      <c r="HM126" s="48" t="str">
        <f t="shared" si="143"/>
        <v>n/a</v>
      </c>
    </row>
    <row r="127" spans="1:221" x14ac:dyDescent="0.25">
      <c r="A127" s="21" t="s">
        <v>744</v>
      </c>
      <c r="B127" s="20" t="s">
        <v>743</v>
      </c>
      <c r="C127" s="19">
        <v>1959.875</v>
      </c>
      <c r="D127" s="19">
        <v>75.61</v>
      </c>
      <c r="E127" s="18">
        <f t="shared" si="94"/>
        <v>148186.14874999999</v>
      </c>
      <c r="F127" s="16">
        <f t="shared" si="95"/>
        <v>5.8900934286049474E-3</v>
      </c>
      <c r="G127" s="17">
        <v>2.0367676233302472E-2</v>
      </c>
      <c r="H127" s="17">
        <f t="shared" si="109"/>
        <v>2.123055283692633E-2</v>
      </c>
      <c r="I127" s="45">
        <f t="shared" si="110"/>
        <v>1.6052420999999999</v>
      </c>
      <c r="J127" s="17">
        <v>8.4730000000000014E-2</v>
      </c>
      <c r="K127" s="56">
        <f t="shared" si="96"/>
        <v>7.8025000000000011E-2</v>
      </c>
      <c r="L127" s="1">
        <f t="shared" si="97"/>
        <v>7.1320000000000008E-2</v>
      </c>
      <c r="M127" s="1">
        <f t="shared" si="98"/>
        <v>6.4615000000000006E-2</v>
      </c>
      <c r="N127" s="1">
        <f t="shared" si="99"/>
        <v>5.7910000000000003E-2</v>
      </c>
      <c r="O127" s="1">
        <f t="shared" si="100"/>
        <v>5.1205000000000001E-2</v>
      </c>
      <c r="P127" s="5">
        <v>4.4499999999999998E-2</v>
      </c>
      <c r="Q127" s="1">
        <f t="shared" si="101"/>
        <v>7.3160091670264382E-2</v>
      </c>
      <c r="R127" s="16">
        <f t="shared" si="102"/>
        <v>4.3091977518315978E-4</v>
      </c>
      <c r="S127" s="16">
        <f t="shared" si="103"/>
        <v>5.8900934286049474E-3</v>
      </c>
      <c r="T127" s="8"/>
      <c r="U127" s="57">
        <f t="shared" si="104"/>
        <v>-75.61</v>
      </c>
      <c r="V127" s="48">
        <f t="shared" si="105"/>
        <v>1.7412542631329999</v>
      </c>
      <c r="W127" s="48">
        <f t="shared" si="106"/>
        <v>1.888790736848259</v>
      </c>
      <c r="X127" s="48">
        <f t="shared" si="130"/>
        <v>2.0488279759814119</v>
      </c>
      <c r="Y127" s="48">
        <f t="shared" si="130"/>
        <v>2.2224251703863169</v>
      </c>
      <c r="Z127" s="48">
        <f t="shared" si="130"/>
        <v>2.4107312550731494</v>
      </c>
      <c r="AA127" s="48">
        <f t="shared" si="107"/>
        <v>2.5988285612502318</v>
      </c>
      <c r="AB127" s="48">
        <f t="shared" si="129"/>
        <v>2.7841770142385984</v>
      </c>
      <c r="AC127" s="48">
        <f t="shared" si="129"/>
        <v>2.9640766120136255</v>
      </c>
      <c r="AD127" s="48">
        <f t="shared" si="129"/>
        <v>3.1357262886153343</v>
      </c>
      <c r="AE127" s="48">
        <f t="shared" si="129"/>
        <v>3.2962911532238826</v>
      </c>
      <c r="AF127" s="48">
        <f t="shared" si="108"/>
        <v>3.4429761095423452</v>
      </c>
      <c r="AG127" s="48">
        <f t="shared" si="153"/>
        <v>3.5961885464169794</v>
      </c>
      <c r="AH127" s="48">
        <f t="shared" si="153"/>
        <v>3.7562189367325347</v>
      </c>
      <c r="AI127" s="48">
        <f t="shared" si="153"/>
        <v>3.9233706794171326</v>
      </c>
      <c r="AJ127" s="48">
        <f t="shared" si="153"/>
        <v>4.097960674651195</v>
      </c>
      <c r="AK127" s="48">
        <f t="shared" si="153"/>
        <v>4.2803199246731731</v>
      </c>
      <c r="AL127" s="48">
        <f t="shared" si="153"/>
        <v>4.4707941613211295</v>
      </c>
      <c r="AM127" s="48">
        <f t="shared" si="153"/>
        <v>4.6697445014999195</v>
      </c>
      <c r="AN127" s="48">
        <f t="shared" si="153"/>
        <v>4.877548131816666</v>
      </c>
      <c r="AO127" s="48">
        <f t="shared" si="153"/>
        <v>5.0945990236825072</v>
      </c>
      <c r="AP127" s="48">
        <f t="shared" si="153"/>
        <v>5.3213086802363785</v>
      </c>
      <c r="AQ127" s="48">
        <f t="shared" si="153"/>
        <v>5.5581069165068975</v>
      </c>
      <c r="AR127" s="48">
        <f t="shared" si="153"/>
        <v>5.805442674291454</v>
      </c>
      <c r="AS127" s="48">
        <f t="shared" si="153"/>
        <v>6.0637848732974238</v>
      </c>
      <c r="AT127" s="48">
        <f t="shared" si="153"/>
        <v>6.3336233001591591</v>
      </c>
      <c r="AU127" s="48">
        <f t="shared" si="153"/>
        <v>6.6154695370162413</v>
      </c>
      <c r="AV127" s="48">
        <f t="shared" si="153"/>
        <v>6.9098579314134643</v>
      </c>
      <c r="AW127" s="48">
        <f t="shared" si="154"/>
        <v>7.2173466093613632</v>
      </c>
      <c r="AX127" s="48">
        <f t="shared" si="154"/>
        <v>7.5385185334779434</v>
      </c>
      <c r="AY127" s="48">
        <f t="shared" si="154"/>
        <v>7.8739826082177116</v>
      </c>
      <c r="AZ127" s="48">
        <f t="shared" si="154"/>
        <v>8.2243748342833989</v>
      </c>
      <c r="BA127" s="48">
        <f t="shared" si="154"/>
        <v>8.5903595144090108</v>
      </c>
      <c r="BB127" s="48">
        <f t="shared" si="154"/>
        <v>8.9726305128002117</v>
      </c>
      <c r="BC127" s="48">
        <f t="shared" si="154"/>
        <v>9.3719125706198216</v>
      </c>
      <c r="BD127" s="48">
        <f t="shared" si="154"/>
        <v>9.7889626800124034</v>
      </c>
      <c r="BE127" s="48">
        <f t="shared" si="154"/>
        <v>10.224571519272954</v>
      </c>
      <c r="BF127" s="48">
        <f t="shared" si="154"/>
        <v>10.6795649518806</v>
      </c>
      <c r="BG127" s="48">
        <f t="shared" si="154"/>
        <v>11.154805592239287</v>
      </c>
      <c r="BH127" s="48">
        <f t="shared" si="154"/>
        <v>11.651194441093935</v>
      </c>
      <c r="BI127" s="48">
        <f t="shared" si="154"/>
        <v>12.169672593722614</v>
      </c>
      <c r="BJ127" s="48">
        <f t="shared" si="154"/>
        <v>12.711223024143271</v>
      </c>
      <c r="BK127" s="48">
        <f t="shared" si="154"/>
        <v>13.276872448717647</v>
      </c>
      <c r="BL127" s="48">
        <f t="shared" si="154"/>
        <v>13.867693272685582</v>
      </c>
      <c r="BM127" s="48">
        <f t="shared" si="155"/>
        <v>14.48480562332009</v>
      </c>
      <c r="BN127" s="48">
        <f t="shared" si="155"/>
        <v>15.129379473557835</v>
      </c>
      <c r="BO127" s="48">
        <f t="shared" si="155"/>
        <v>15.802636860131159</v>
      </c>
      <c r="BP127" s="48">
        <f t="shared" si="155"/>
        <v>16.505854200406993</v>
      </c>
      <c r="BQ127" s="48">
        <f t="shared" si="155"/>
        <v>17.240364712325103</v>
      </c>
      <c r="BR127" s="48">
        <f t="shared" si="155"/>
        <v>18.00756094202357</v>
      </c>
      <c r="BS127" s="48">
        <f t="shared" si="155"/>
        <v>18.808897403943618</v>
      </c>
      <c r="BT127" s="48">
        <f t="shared" si="155"/>
        <v>19.645893338419111</v>
      </c>
      <c r="BU127" s="48">
        <f t="shared" si="155"/>
        <v>20.520135591978761</v>
      </c>
      <c r="BV127" s="48">
        <f t="shared" si="155"/>
        <v>21.433281625821817</v>
      </c>
      <c r="BW127" s="48">
        <f t="shared" si="155"/>
        <v>22.387062658170887</v>
      </c>
      <c r="BX127" s="48">
        <f t="shared" si="155"/>
        <v>23.383286946459492</v>
      </c>
      <c r="BY127" s="48">
        <f t="shared" si="155"/>
        <v>24.423843215576937</v>
      </c>
      <c r="BZ127" s="48">
        <f t="shared" si="155"/>
        <v>25.510704238670112</v>
      </c>
      <c r="CA127" s="48">
        <f t="shared" si="155"/>
        <v>26.64593057729093</v>
      </c>
      <c r="CB127" s="48">
        <f t="shared" si="155"/>
        <v>27.831674487980376</v>
      </c>
      <c r="CC127" s="48">
        <f t="shared" si="156"/>
        <v>29.070184002695502</v>
      </c>
      <c r="CD127" s="48">
        <f t="shared" si="156"/>
        <v>30.36380719081545</v>
      </c>
      <c r="CE127" s="48">
        <f t="shared" si="156"/>
        <v>31.714996610806736</v>
      </c>
      <c r="CF127" s="48">
        <f t="shared" si="156"/>
        <v>33.126313959987634</v>
      </c>
      <c r="CG127" s="48">
        <f t="shared" si="156"/>
        <v>34.600434931207083</v>
      </c>
      <c r="CH127" s="48">
        <f t="shared" si="156"/>
        <v>36.140154285645799</v>
      </c>
      <c r="CI127" s="48">
        <f t="shared" si="156"/>
        <v>37.748391151357033</v>
      </c>
      <c r="CJ127" s="48">
        <f t="shared" si="156"/>
        <v>39.42819455759242</v>
      </c>
      <c r="CK127" s="48">
        <f t="shared" si="156"/>
        <v>41.182749215405281</v>
      </c>
      <c r="CL127" s="48">
        <f t="shared" si="156"/>
        <v>43.015381555490812</v>
      </c>
      <c r="CM127" s="48">
        <f t="shared" si="156"/>
        <v>44.929566034710156</v>
      </c>
      <c r="CN127" s="48">
        <f t="shared" si="156"/>
        <v>46.928931723254756</v>
      </c>
      <c r="CO127" s="48">
        <f t="shared" si="156"/>
        <v>49.017269184939593</v>
      </c>
      <c r="CP127" s="48">
        <f t="shared" si="156"/>
        <v>51.198537663669406</v>
      </c>
      <c r="CQ127" s="48">
        <f t="shared" si="156"/>
        <v>53.476872589702694</v>
      </c>
      <c r="CR127" s="48">
        <f t="shared" si="156"/>
        <v>55.85659341994446</v>
      </c>
      <c r="CS127" s="48">
        <f t="shared" si="157"/>
        <v>58.34221182713199</v>
      </c>
      <c r="CT127" s="48">
        <f t="shared" si="157"/>
        <v>60.93844025343936</v>
      </c>
      <c r="CU127" s="48">
        <f t="shared" si="157"/>
        <v>63.650200844717411</v>
      </c>
      <c r="CV127" s="48">
        <f t="shared" si="157"/>
        <v>66.482634782307329</v>
      </c>
      <c r="CW127" s="48">
        <f t="shared" si="157"/>
        <v>69.44111203012001</v>
      </c>
      <c r="CX127" s="48">
        <f t="shared" si="157"/>
        <v>72.531241515460351</v>
      </c>
      <c r="CY127" s="48">
        <f t="shared" si="157"/>
        <v>75.758881762898341</v>
      </c>
      <c r="CZ127" s="48">
        <f t="shared" si="157"/>
        <v>79.130152001347312</v>
      </c>
      <c r="DA127" s="48">
        <f t="shared" si="157"/>
        <v>82.651443765407265</v>
      </c>
      <c r="DB127" s="48">
        <f t="shared" si="157"/>
        <v>86.329433012967883</v>
      </c>
      <c r="DC127" s="48">
        <f t="shared" si="157"/>
        <v>90.171092782044951</v>
      </c>
      <c r="DD127" s="48">
        <f t="shared" si="157"/>
        <v>94.183706410845957</v>
      </c>
      <c r="DE127" s="48">
        <f t="shared" si="157"/>
        <v>98.374881346128603</v>
      </c>
      <c r="DF127" s="48">
        <f t="shared" si="157"/>
        <v>102.75256356603133</v>
      </c>
      <c r="DG127" s="48">
        <f t="shared" si="157"/>
        <v>107.32505264471972</v>
      </c>
      <c r="DH127" s="48">
        <f t="shared" si="157"/>
        <v>112.10101748740975</v>
      </c>
      <c r="DI127" s="48">
        <f t="shared" si="158"/>
        <v>117.08951276559948</v>
      </c>
      <c r="DJ127" s="48">
        <f t="shared" si="158"/>
        <v>122.29999608366866</v>
      </c>
      <c r="DK127" s="48">
        <f t="shared" si="158"/>
        <v>127.74234590939191</v>
      </c>
      <c r="DL127" s="48">
        <f t="shared" si="158"/>
        <v>133.42688030235985</v>
      </c>
      <c r="DM127" s="48">
        <f t="shared" si="158"/>
        <v>139.36437647581485</v>
      </c>
      <c r="DN127" s="48">
        <f t="shared" si="158"/>
        <v>145.5660912289886</v>
      </c>
      <c r="DO127" s="48">
        <f t="shared" si="158"/>
        <v>152.04378228867859</v>
      </c>
      <c r="DP127" s="48">
        <f t="shared" si="158"/>
        <v>158.80973060052477</v>
      </c>
      <c r="DQ127" s="48">
        <f t="shared" si="158"/>
        <v>165.87676361224811</v>
      </c>
      <c r="DR127" s="48">
        <f t="shared" si="158"/>
        <v>173.25827959299315</v>
      </c>
      <c r="DS127" s="48">
        <f t="shared" si="158"/>
        <v>180.96827303488135</v>
      </c>
      <c r="DT127" s="48">
        <f t="shared" si="158"/>
        <v>189.02136118493357</v>
      </c>
      <c r="DU127" s="48">
        <f t="shared" si="158"/>
        <v>197.4328117576631</v>
      </c>
      <c r="DV127" s="48">
        <f t="shared" si="158"/>
        <v>206.2185718808791</v>
      </c>
      <c r="DW127" s="48">
        <f t="shared" si="158"/>
        <v>215.39529832957822</v>
      </c>
      <c r="DX127" s="48">
        <f t="shared" si="158"/>
        <v>224.98038910524446</v>
      </c>
      <c r="DY127" s="48">
        <f t="shared" si="159"/>
        <v>234.99201642042783</v>
      </c>
      <c r="DZ127" s="48">
        <f t="shared" si="159"/>
        <v>245.44916115113688</v>
      </c>
      <c r="EA127" s="48">
        <f t="shared" si="159"/>
        <v>256.37164882236249</v>
      </c>
      <c r="EB127" s="48">
        <f t="shared" si="159"/>
        <v>267.78018719495759</v>
      </c>
      <c r="EC127" s="48">
        <f t="shared" si="159"/>
        <v>279.69640552513317</v>
      </c>
      <c r="ED127" s="48">
        <f t="shared" si="159"/>
        <v>292.14289557100159</v>
      </c>
      <c r="EE127" s="48">
        <f t="shared" si="159"/>
        <v>305.14325442391117</v>
      </c>
      <c r="EF127" s="48">
        <f t="shared" si="159"/>
        <v>318.72212924577519</v>
      </c>
      <c r="EG127" s="48">
        <f t="shared" si="159"/>
        <v>332.90526399721216</v>
      </c>
      <c r="EH127" s="48">
        <f t="shared" si="159"/>
        <v>347.71954824508811</v>
      </c>
      <c r="EI127" s="48">
        <f t="shared" si="159"/>
        <v>363.1930681419945</v>
      </c>
      <c r="EJ127" s="48">
        <f t="shared" si="159"/>
        <v>379.35515967431326</v>
      </c>
      <c r="EK127" s="48">
        <f t="shared" si="159"/>
        <v>396.23646427982021</v>
      </c>
      <c r="EL127" s="48">
        <f t="shared" si="159"/>
        <v>413.86898694027218</v>
      </c>
      <c r="EM127" s="48">
        <f t="shared" si="159"/>
        <v>432.28615685911427</v>
      </c>
      <c r="EN127" s="48">
        <f t="shared" si="159"/>
        <v>451.52289083934483</v>
      </c>
      <c r="EO127" s="48">
        <f t="shared" si="160"/>
        <v>471.61565948169567</v>
      </c>
      <c r="EP127" s="48">
        <f t="shared" si="160"/>
        <v>492.60255632863112</v>
      </c>
      <c r="EQ127" s="48">
        <f t="shared" si="160"/>
        <v>514.52337008525524</v>
      </c>
      <c r="ER127" s="48">
        <f t="shared" si="160"/>
        <v>537.41966005404913</v>
      </c>
      <c r="ES127" s="48">
        <f t="shared" si="160"/>
        <v>561.33483492645428</v>
      </c>
      <c r="ET127" s="48">
        <f t="shared" si="160"/>
        <v>586.31423508068144</v>
      </c>
      <c r="EU127" s="48">
        <f t="shared" si="160"/>
        <v>612.40521854177177</v>
      </c>
      <c r="EV127" s="48">
        <f t="shared" si="160"/>
        <v>639.65725076688057</v>
      </c>
      <c r="EW127" s="48">
        <f t="shared" si="160"/>
        <v>668.12199842600671</v>
      </c>
      <c r="EX127" s="48">
        <f t="shared" si="160"/>
        <v>697.85342735596396</v>
      </c>
      <c r="EY127" s="48">
        <f t="shared" si="160"/>
        <v>728.90790487330435</v>
      </c>
      <c r="EZ127" s="48">
        <f t="shared" si="160"/>
        <v>761.34430664016634</v>
      </c>
      <c r="FA127" s="48">
        <f t="shared" si="160"/>
        <v>795.22412828565371</v>
      </c>
      <c r="FB127" s="48">
        <f t="shared" si="160"/>
        <v>830.61160199436529</v>
      </c>
      <c r="FC127" s="48">
        <f t="shared" si="160"/>
        <v>867.57381828311452</v>
      </c>
      <c r="FD127" s="48">
        <f t="shared" si="160"/>
        <v>906.18085319671309</v>
      </c>
      <c r="FE127" s="48">
        <f t="shared" si="146"/>
        <v>946.50590116396677</v>
      </c>
      <c r="FF127" s="48">
        <f t="shared" si="146"/>
        <v>988.62541376576326</v>
      </c>
      <c r="FG127" s="48">
        <f t="shared" si="146"/>
        <v>1032.6192446783398</v>
      </c>
      <c r="FH127" s="48">
        <f t="shared" si="146"/>
        <v>1078.570801066526</v>
      </c>
      <c r="FI127" s="48">
        <f t="shared" si="146"/>
        <v>1126.5672017139864</v>
      </c>
      <c r="FJ127" s="48">
        <f t="shared" si="146"/>
        <v>1176.6994421902587</v>
      </c>
      <c r="FK127" s="48">
        <f t="shared" si="146"/>
        <v>1229.0625673677253</v>
      </c>
      <c r="FL127" s="48">
        <f t="shared" si="146"/>
        <v>1283.7558516155891</v>
      </c>
      <c r="FM127" s="48">
        <f t="shared" si="146"/>
        <v>1340.8829870124828</v>
      </c>
      <c r="FN127" s="48">
        <f t="shared" si="146"/>
        <v>1400.5522799345383</v>
      </c>
      <c r="FO127" s="48">
        <f t="shared" si="146"/>
        <v>1462.8768563916253</v>
      </c>
      <c r="FP127" s="48">
        <f t="shared" si="146"/>
        <v>1527.9748765010527</v>
      </c>
      <c r="FQ127" s="48">
        <f t="shared" si="146"/>
        <v>1595.9697585053495</v>
      </c>
      <c r="FR127" s="48">
        <f t="shared" si="146"/>
        <v>1666.9904127588375</v>
      </c>
      <c r="FS127" s="48">
        <f t="shared" si="146"/>
        <v>1741.1714861266057</v>
      </c>
      <c r="FT127" s="48">
        <f t="shared" si="146"/>
        <v>1818.6536172592396</v>
      </c>
      <c r="FU127" s="48">
        <f t="shared" si="144"/>
        <v>1899.5837032272757</v>
      </c>
      <c r="FV127" s="48">
        <f t="shared" si="144"/>
        <v>1984.1151780208895</v>
      </c>
      <c r="FW127" s="48">
        <f t="shared" si="144"/>
        <v>2072.408303442819</v>
      </c>
      <c r="FX127" s="48">
        <f t="shared" si="144"/>
        <v>2164.6304729460244</v>
      </c>
      <c r="FY127" s="48">
        <f t="shared" si="144"/>
        <v>2260.9565289921225</v>
      </c>
      <c r="FZ127" s="48">
        <f t="shared" si="144"/>
        <v>2361.5690945322717</v>
      </c>
      <c r="GA127" s="48">
        <f t="shared" si="144"/>
        <v>2466.6589192389579</v>
      </c>
      <c r="GB127" s="48">
        <f t="shared" si="144"/>
        <v>2576.4252411450916</v>
      </c>
      <c r="GC127" s="48">
        <f t="shared" si="144"/>
        <v>2691.0761643760479</v>
      </c>
      <c r="GD127" s="48">
        <f t="shared" si="144"/>
        <v>2810.8290536907821</v>
      </c>
      <c r="GE127" s="48">
        <f t="shared" si="144"/>
        <v>2935.910946580022</v>
      </c>
      <c r="GF127" s="48">
        <f t="shared" si="144"/>
        <v>3066.5589837028328</v>
      </c>
      <c r="GG127" s="48">
        <f t="shared" si="144"/>
        <v>3203.0208584776087</v>
      </c>
      <c r="GH127" s="48">
        <f t="shared" si="144"/>
        <v>3345.5552866798621</v>
      </c>
      <c r="GI127" s="48">
        <f t="shared" si="144"/>
        <v>3494.432496937116</v>
      </c>
      <c r="GJ127" s="48">
        <f t="shared" si="145"/>
        <v>3649.9347430508174</v>
      </c>
      <c r="GK127" s="48">
        <f t="shared" si="145"/>
        <v>3812.3568391165786</v>
      </c>
      <c r="GL127" s="48">
        <f t="shared" si="145"/>
        <v>3982.0067184572663</v>
      </c>
      <c r="GM127" s="48">
        <f t="shared" si="145"/>
        <v>4159.2060174286144</v>
      </c>
      <c r="GN127" s="48">
        <f t="shared" si="145"/>
        <v>4344.2906852041879</v>
      </c>
      <c r="GO127" s="48">
        <f t="shared" si="145"/>
        <v>4537.611620695774</v>
      </c>
      <c r="GP127" s="48">
        <f t="shared" si="145"/>
        <v>4739.5353378167356</v>
      </c>
      <c r="GQ127" s="48">
        <f t="shared" si="145"/>
        <v>4950.4446603495799</v>
      </c>
      <c r="GR127" s="48">
        <f t="shared" si="145"/>
        <v>5170.7394477351363</v>
      </c>
      <c r="GS127" s="48">
        <f t="shared" si="145"/>
        <v>5400.8373531593497</v>
      </c>
      <c r="GT127" s="48">
        <f t="shared" si="145"/>
        <v>5641.1746153749409</v>
      </c>
      <c r="GU127" s="48">
        <f t="shared" si="145"/>
        <v>5892.2068857591257</v>
      </c>
      <c r="GV127" s="48">
        <f t="shared" si="145"/>
        <v>6154.410092175407</v>
      </c>
      <c r="GW127" s="48">
        <f t="shared" si="145"/>
        <v>6428.281341277213</v>
      </c>
      <c r="GX127" s="48">
        <f t="shared" si="145"/>
        <v>6714.339860964049</v>
      </c>
      <c r="GY127" s="48">
        <f t="shared" si="145"/>
        <v>7013.1279847769492</v>
      </c>
      <c r="GZ127" s="48">
        <f t="shared" si="143"/>
        <v>7325.2121800995237</v>
      </c>
      <c r="HA127" s="48">
        <f t="shared" si="143"/>
        <v>7651.1841221139521</v>
      </c>
      <c r="HB127" s="48">
        <f t="shared" si="143"/>
        <v>7991.6618155480228</v>
      </c>
      <c r="HC127" s="48">
        <f t="shared" si="143"/>
        <v>8347.2907663399092</v>
      </c>
      <c r="HD127" s="48">
        <f t="shared" si="143"/>
        <v>8718.7452054420355</v>
      </c>
      <c r="HE127" s="48">
        <f t="shared" si="143"/>
        <v>9106.7293670842064</v>
      </c>
      <c r="HF127" s="48">
        <f t="shared" si="143"/>
        <v>9511.9788239194531</v>
      </c>
      <c r="HG127" s="48">
        <f t="shared" si="143"/>
        <v>9935.2618815838687</v>
      </c>
      <c r="HH127" s="48">
        <f t="shared" si="143"/>
        <v>10377.381035314351</v>
      </c>
      <c r="HI127" s="48">
        <f t="shared" si="143"/>
        <v>10839.17449138584</v>
      </c>
      <c r="HJ127" s="48">
        <f t="shared" si="143"/>
        <v>11321.51775625251</v>
      </c>
      <c r="HK127" s="48">
        <f t="shared" si="143"/>
        <v>11825.325296405746</v>
      </c>
      <c r="HL127" s="48">
        <f t="shared" si="143"/>
        <v>12351.552272095802</v>
      </c>
      <c r="HM127" s="48">
        <f t="shared" si="143"/>
        <v>12901.196348204065</v>
      </c>
    </row>
    <row r="128" spans="1:221" x14ac:dyDescent="0.25">
      <c r="A128" s="21" t="s">
        <v>742</v>
      </c>
      <c r="B128" s="20" t="s">
        <v>741</v>
      </c>
      <c r="C128" s="19">
        <v>505.404</v>
      </c>
      <c r="D128" s="19">
        <v>29.6</v>
      </c>
      <c r="E128" s="18">
        <f t="shared" si="94"/>
        <v>14959.958400000001</v>
      </c>
      <c r="F128" s="16">
        <f t="shared" si="95"/>
        <v>5.9462745612412309E-4</v>
      </c>
      <c r="G128" s="17">
        <v>3.783783783783784E-2</v>
      </c>
      <c r="H128" s="17">
        <f t="shared" si="109"/>
        <v>3.9918918918918918E-2</v>
      </c>
      <c r="I128" s="45">
        <f t="shared" si="110"/>
        <v>1.1816</v>
      </c>
      <c r="J128" s="17">
        <v>0.11</v>
      </c>
      <c r="K128" s="56">
        <f t="shared" si="96"/>
        <v>9.9083333333333329E-2</v>
      </c>
      <c r="L128" s="1">
        <f t="shared" si="97"/>
        <v>8.8166666666666657E-2</v>
      </c>
      <c r="M128" s="1">
        <f t="shared" si="98"/>
        <v>7.7249999999999985E-2</v>
      </c>
      <c r="N128" s="1">
        <f t="shared" si="99"/>
        <v>6.6333333333333314E-2</v>
      </c>
      <c r="O128" s="1">
        <f t="shared" si="100"/>
        <v>5.5416666666666649E-2</v>
      </c>
      <c r="P128" s="5">
        <v>4.4499999999999998E-2</v>
      </c>
      <c r="Q128" s="1">
        <f t="shared" si="101"/>
        <v>0.10590513762880649</v>
      </c>
      <c r="R128" s="16">
        <f t="shared" si="102"/>
        <v>6.297410257869235E-5</v>
      </c>
      <c r="S128" s="16">
        <f t="shared" si="103"/>
        <v>5.9462745612412309E-4</v>
      </c>
      <c r="T128" s="8"/>
      <c r="U128" s="57">
        <f t="shared" si="104"/>
        <v>-29.6</v>
      </c>
      <c r="V128" s="48">
        <f t="shared" si="105"/>
        <v>1.3115760000000001</v>
      </c>
      <c r="W128" s="48">
        <f t="shared" si="106"/>
        <v>1.4558493600000002</v>
      </c>
      <c r="X128" s="48">
        <f t="shared" si="130"/>
        <v>1.6159927896000004</v>
      </c>
      <c r="Y128" s="48">
        <f t="shared" si="130"/>
        <v>1.7937519964560005</v>
      </c>
      <c r="Z128" s="48">
        <f t="shared" si="130"/>
        <v>1.9910647160661608</v>
      </c>
      <c r="AA128" s="48">
        <f t="shared" si="107"/>
        <v>2.1883460450163832</v>
      </c>
      <c r="AB128" s="48">
        <f t="shared" si="129"/>
        <v>2.3812852213186613</v>
      </c>
      <c r="AC128" s="48">
        <f t="shared" si="129"/>
        <v>2.5652395046655281</v>
      </c>
      <c r="AD128" s="48">
        <f t="shared" si="129"/>
        <v>2.7354003918083416</v>
      </c>
      <c r="AE128" s="48">
        <f t="shared" si="129"/>
        <v>2.886987163521054</v>
      </c>
      <c r="AF128" s="48">
        <f t="shared" si="108"/>
        <v>3.0154580922977408</v>
      </c>
      <c r="AG128" s="48">
        <f t="shared" si="153"/>
        <v>3.1496459774049903</v>
      </c>
      <c r="AH128" s="48">
        <f t="shared" si="153"/>
        <v>3.2898052233995125</v>
      </c>
      <c r="AI128" s="48">
        <f t="shared" si="153"/>
        <v>3.4362015558407908</v>
      </c>
      <c r="AJ128" s="48">
        <f t="shared" si="153"/>
        <v>3.5891125250757061</v>
      </c>
      <c r="AK128" s="48">
        <f t="shared" si="153"/>
        <v>3.7488280324415748</v>
      </c>
      <c r="AL128" s="48">
        <f t="shared" si="153"/>
        <v>3.915650879885225</v>
      </c>
      <c r="AM128" s="48">
        <f t="shared" si="153"/>
        <v>4.0898973440401178</v>
      </c>
      <c r="AN128" s="48">
        <f t="shared" si="153"/>
        <v>4.2718977758499026</v>
      </c>
      <c r="AO128" s="48">
        <f t="shared" si="153"/>
        <v>4.4619972268752228</v>
      </c>
      <c r="AP128" s="48">
        <f t="shared" si="153"/>
        <v>4.66055610347117</v>
      </c>
      <c r="AQ128" s="48">
        <f t="shared" si="153"/>
        <v>4.867950850075637</v>
      </c>
      <c r="AR128" s="48">
        <f t="shared" si="153"/>
        <v>5.0845746629040027</v>
      </c>
      <c r="AS128" s="48">
        <f t="shared" si="153"/>
        <v>5.3108382354032306</v>
      </c>
      <c r="AT128" s="48">
        <f t="shared" si="153"/>
        <v>5.5471705368786743</v>
      </c>
      <c r="AU128" s="48">
        <f t="shared" si="153"/>
        <v>5.7940196257697751</v>
      </c>
      <c r="AV128" s="48">
        <f t="shared" si="153"/>
        <v>6.0518534991165298</v>
      </c>
      <c r="AW128" s="48">
        <f t="shared" si="154"/>
        <v>6.3211609798272157</v>
      </c>
      <c r="AX128" s="48">
        <f t="shared" si="154"/>
        <v>6.602452643429527</v>
      </c>
      <c r="AY128" s="48">
        <f t="shared" si="154"/>
        <v>6.8962617860621407</v>
      </c>
      <c r="AZ128" s="48">
        <f t="shared" si="154"/>
        <v>7.2031454355419058</v>
      </c>
      <c r="BA128" s="48">
        <f t="shared" si="154"/>
        <v>7.5236854074235202</v>
      </c>
      <c r="BB128" s="48">
        <f t="shared" si="154"/>
        <v>7.8584894080538668</v>
      </c>
      <c r="BC128" s="48">
        <f t="shared" si="154"/>
        <v>8.2081921867122638</v>
      </c>
      <c r="BD128" s="48">
        <f t="shared" si="154"/>
        <v>8.5734567390209602</v>
      </c>
      <c r="BE128" s="48">
        <f t="shared" si="154"/>
        <v>8.9549755639073929</v>
      </c>
      <c r="BF128" s="48">
        <f t="shared" si="154"/>
        <v>9.3534719765012717</v>
      </c>
      <c r="BG128" s="48">
        <f t="shared" si="154"/>
        <v>9.7697014794555788</v>
      </c>
      <c r="BH128" s="48">
        <f t="shared" si="154"/>
        <v>10.204453195291352</v>
      </c>
      <c r="BI128" s="48">
        <f t="shared" si="154"/>
        <v>10.658551362481816</v>
      </c>
      <c r="BJ128" s="48">
        <f t="shared" si="154"/>
        <v>11.132856898112257</v>
      </c>
      <c r="BK128" s="48">
        <f t="shared" si="154"/>
        <v>11.628269030078252</v>
      </c>
      <c r="BL128" s="48">
        <f t="shared" si="154"/>
        <v>12.145727001916734</v>
      </c>
      <c r="BM128" s="48">
        <f t="shared" si="155"/>
        <v>12.686211853502028</v>
      </c>
      <c r="BN128" s="48">
        <f t="shared" si="155"/>
        <v>13.250748280982869</v>
      </c>
      <c r="BO128" s="48">
        <f t="shared" si="155"/>
        <v>13.840406579486606</v>
      </c>
      <c r="BP128" s="48">
        <f t="shared" si="155"/>
        <v>14.45630467227376</v>
      </c>
      <c r="BQ128" s="48">
        <f t="shared" si="155"/>
        <v>15.099610230189942</v>
      </c>
      <c r="BR128" s="48">
        <f t="shared" si="155"/>
        <v>15.771542885433394</v>
      </c>
      <c r="BS128" s="48">
        <f t="shared" si="155"/>
        <v>16.47337654383518</v>
      </c>
      <c r="BT128" s="48">
        <f t="shared" si="155"/>
        <v>17.206441800035844</v>
      </c>
      <c r="BU128" s="48">
        <f t="shared" si="155"/>
        <v>17.972128460137437</v>
      </c>
      <c r="BV128" s="48">
        <f t="shared" si="155"/>
        <v>18.771888176613555</v>
      </c>
      <c r="BW128" s="48">
        <f t="shared" si="155"/>
        <v>19.607237200472859</v>
      </c>
      <c r="BX128" s="48">
        <f t="shared" si="155"/>
        <v>20.479759255893899</v>
      </c>
      <c r="BY128" s="48">
        <f t="shared" si="155"/>
        <v>21.391108542781179</v>
      </c>
      <c r="BZ128" s="48">
        <f t="shared" si="155"/>
        <v>22.343012872934942</v>
      </c>
      <c r="CA128" s="48">
        <f t="shared" si="155"/>
        <v>23.337276945780548</v>
      </c>
      <c r="CB128" s="48">
        <f t="shared" si="155"/>
        <v>24.375785769867782</v>
      </c>
      <c r="CC128" s="48">
        <f t="shared" si="156"/>
        <v>25.460508236626897</v>
      </c>
      <c r="CD128" s="48">
        <f t="shared" si="156"/>
        <v>26.593500853156794</v>
      </c>
      <c r="CE128" s="48">
        <f t="shared" si="156"/>
        <v>27.776911641122272</v>
      </c>
      <c r="CF128" s="48">
        <f t="shared" si="156"/>
        <v>29.012984209152211</v>
      </c>
      <c r="CG128" s="48">
        <f t="shared" si="156"/>
        <v>30.304062006459485</v>
      </c>
      <c r="CH128" s="48">
        <f t="shared" si="156"/>
        <v>31.652592765746931</v>
      </c>
      <c r="CI128" s="48">
        <f t="shared" si="156"/>
        <v>33.061133143822666</v>
      </c>
      <c r="CJ128" s="48">
        <f t="shared" si="156"/>
        <v>34.532353568722776</v>
      </c>
      <c r="CK128" s="48">
        <f t="shared" si="156"/>
        <v>36.069043302530936</v>
      </c>
      <c r="CL128" s="48">
        <f t="shared" si="156"/>
        <v>37.674115729493565</v>
      </c>
      <c r="CM128" s="48">
        <f t="shared" si="156"/>
        <v>39.350613879456027</v>
      </c>
      <c r="CN128" s="48">
        <f t="shared" si="156"/>
        <v>41.101716197091818</v>
      </c>
      <c r="CO128" s="48">
        <f t="shared" si="156"/>
        <v>42.930742567862403</v>
      </c>
      <c r="CP128" s="48">
        <f t="shared" si="156"/>
        <v>44.841160612132278</v>
      </c>
      <c r="CQ128" s="48">
        <f t="shared" si="156"/>
        <v>46.836592259372161</v>
      </c>
      <c r="CR128" s="48">
        <f t="shared" si="156"/>
        <v>48.92082061491422</v>
      </c>
      <c r="CS128" s="48">
        <f t="shared" si="157"/>
        <v>51.097797132277904</v>
      </c>
      <c r="CT128" s="48">
        <f t="shared" si="157"/>
        <v>53.371649104664272</v>
      </c>
      <c r="CU128" s="48">
        <f t="shared" si="157"/>
        <v>55.746687489821831</v>
      </c>
      <c r="CV128" s="48">
        <f t="shared" si="157"/>
        <v>58.227415083118899</v>
      </c>
      <c r="CW128" s="48">
        <f t="shared" si="157"/>
        <v>60.818535054317692</v>
      </c>
      <c r="CX128" s="48">
        <f t="shared" si="157"/>
        <v>63.52495986423483</v>
      </c>
      <c r="CY128" s="48">
        <f t="shared" si="157"/>
        <v>66.351820578193283</v>
      </c>
      <c r="CZ128" s="48">
        <f t="shared" si="157"/>
        <v>69.304476593922885</v>
      </c>
      <c r="DA128" s="48">
        <f t="shared" si="157"/>
        <v>72.388525802352447</v>
      </c>
      <c r="DB128" s="48">
        <f t="shared" si="157"/>
        <v>75.609815200557136</v>
      </c>
      <c r="DC128" s="48">
        <f t="shared" si="157"/>
        <v>78.974451976981925</v>
      </c>
      <c r="DD128" s="48">
        <f t="shared" si="157"/>
        <v>82.488815089957626</v>
      </c>
      <c r="DE128" s="48">
        <f t="shared" si="157"/>
        <v>86.159567361460745</v>
      </c>
      <c r="DF128" s="48">
        <f t="shared" si="157"/>
        <v>89.993668109045743</v>
      </c>
      <c r="DG128" s="48">
        <f t="shared" si="157"/>
        <v>93.998386339898275</v>
      </c>
      <c r="DH128" s="48">
        <f t="shared" si="157"/>
        <v>98.181314532023748</v>
      </c>
      <c r="DI128" s="48">
        <f t="shared" si="158"/>
        <v>102.5503830286988</v>
      </c>
      <c r="DJ128" s="48">
        <f t="shared" si="158"/>
        <v>107.1138750734759</v>
      </c>
      <c r="DK128" s="48">
        <f t="shared" si="158"/>
        <v>111.88044251424557</v>
      </c>
      <c r="DL128" s="48">
        <f t="shared" si="158"/>
        <v>116.8591222061295</v>
      </c>
      <c r="DM128" s="48">
        <f t="shared" si="158"/>
        <v>122.05935314430226</v>
      </c>
      <c r="DN128" s="48">
        <f t="shared" si="158"/>
        <v>127.49099435922372</v>
      </c>
      <c r="DO128" s="48">
        <f t="shared" si="158"/>
        <v>133.16434360820918</v>
      </c>
      <c r="DP128" s="48">
        <f t="shared" si="158"/>
        <v>139.0901568987745</v>
      </c>
      <c r="DQ128" s="48">
        <f t="shared" si="158"/>
        <v>145.27966888076995</v>
      </c>
      <c r="DR128" s="48">
        <f t="shared" si="158"/>
        <v>151.74461414596422</v>
      </c>
      <c r="DS128" s="48">
        <f t="shared" si="158"/>
        <v>158.49724947545963</v>
      </c>
      <c r="DT128" s="48">
        <f t="shared" si="158"/>
        <v>165.55037707711759</v>
      </c>
      <c r="DU128" s="48">
        <f t="shared" si="158"/>
        <v>172.91736885704933</v>
      </c>
      <c r="DV128" s="48">
        <f t="shared" si="158"/>
        <v>180.61219177118801</v>
      </c>
      <c r="DW128" s="48">
        <f t="shared" si="158"/>
        <v>188.64943430500588</v>
      </c>
      <c r="DX128" s="48">
        <f t="shared" si="158"/>
        <v>197.04433413157864</v>
      </c>
      <c r="DY128" s="48">
        <f t="shared" si="159"/>
        <v>205.81280700043388</v>
      </c>
      <c r="DZ128" s="48">
        <f t="shared" si="159"/>
        <v>214.97147691195318</v>
      </c>
      <c r="EA128" s="48">
        <f t="shared" si="159"/>
        <v>224.53770763453508</v>
      </c>
      <c r="EB128" s="48">
        <f t="shared" si="159"/>
        <v>234.52963562427189</v>
      </c>
      <c r="EC128" s="48">
        <f t="shared" si="159"/>
        <v>244.96620440955198</v>
      </c>
      <c r="ED128" s="48">
        <f t="shared" si="159"/>
        <v>255.86720050577705</v>
      </c>
      <c r="EE128" s="48">
        <f t="shared" si="159"/>
        <v>267.25329092828412</v>
      </c>
      <c r="EF128" s="48">
        <f t="shared" si="159"/>
        <v>279.14606237459276</v>
      </c>
      <c r="EG128" s="48">
        <f t="shared" si="159"/>
        <v>291.56806215026211</v>
      </c>
      <c r="EH128" s="48">
        <f t="shared" si="159"/>
        <v>304.54284091594877</v>
      </c>
      <c r="EI128" s="48">
        <f t="shared" si="159"/>
        <v>318.0949973367085</v>
      </c>
      <c r="EJ128" s="48">
        <f t="shared" si="159"/>
        <v>332.25022471819204</v>
      </c>
      <c r="EK128" s="48">
        <f t="shared" si="159"/>
        <v>347.0353597181516</v>
      </c>
      <c r="EL128" s="48">
        <f t="shared" si="159"/>
        <v>362.47843322560936</v>
      </c>
      <c r="EM128" s="48">
        <f t="shared" si="159"/>
        <v>378.608723504149</v>
      </c>
      <c r="EN128" s="48">
        <f t="shared" si="159"/>
        <v>395.45681170008362</v>
      </c>
      <c r="EO128" s="48">
        <f t="shared" si="160"/>
        <v>413.05463982073735</v>
      </c>
      <c r="EP128" s="48">
        <f t="shared" si="160"/>
        <v>431.43557129276013</v>
      </c>
      <c r="EQ128" s="48">
        <f t="shared" si="160"/>
        <v>450.63445421528797</v>
      </c>
      <c r="ER128" s="48">
        <f t="shared" si="160"/>
        <v>470.6876874278683</v>
      </c>
      <c r="ES128" s="48">
        <f t="shared" si="160"/>
        <v>491.63328951840845</v>
      </c>
      <c r="ET128" s="48">
        <f t="shared" si="160"/>
        <v>513.51097090197766</v>
      </c>
      <c r="EU128" s="48">
        <f t="shared" si="160"/>
        <v>536.36220910711563</v>
      </c>
      <c r="EV128" s="48">
        <f t="shared" si="160"/>
        <v>560.23032741238228</v>
      </c>
      <c r="EW128" s="48">
        <f t="shared" si="160"/>
        <v>585.16057698223324</v>
      </c>
      <c r="EX128" s="48">
        <f t="shared" si="160"/>
        <v>611.20022265794262</v>
      </c>
      <c r="EY128" s="48">
        <f t="shared" si="160"/>
        <v>638.39863256622107</v>
      </c>
      <c r="EZ128" s="48">
        <f t="shared" si="160"/>
        <v>666.80737171541784</v>
      </c>
      <c r="FA128" s="48">
        <f t="shared" si="160"/>
        <v>696.48029975675388</v>
      </c>
      <c r="FB128" s="48">
        <f t="shared" si="160"/>
        <v>727.47367309592937</v>
      </c>
      <c r="FC128" s="48">
        <f t="shared" si="160"/>
        <v>759.84625154869821</v>
      </c>
      <c r="FD128" s="48">
        <f t="shared" si="160"/>
        <v>793.65940974261525</v>
      </c>
      <c r="FE128" s="48">
        <f t="shared" si="146"/>
        <v>828.97725347616165</v>
      </c>
      <c r="FF128" s="48">
        <f t="shared" si="146"/>
        <v>865.8667412558508</v>
      </c>
      <c r="FG128" s="48">
        <f t="shared" si="146"/>
        <v>904.39781124173612</v>
      </c>
      <c r="FH128" s="48">
        <f t="shared" si="146"/>
        <v>944.64351384199335</v>
      </c>
      <c r="FI128" s="48">
        <f t="shared" si="146"/>
        <v>986.68015020796201</v>
      </c>
      <c r="FJ128" s="48">
        <f t="shared" si="146"/>
        <v>1030.5874168922162</v>
      </c>
      <c r="FK128" s="48">
        <f t="shared" si="146"/>
        <v>1076.4485569439198</v>
      </c>
      <c r="FL128" s="48">
        <f t="shared" si="146"/>
        <v>1124.3505177279242</v>
      </c>
      <c r="FM128" s="48">
        <f t="shared" si="146"/>
        <v>1174.3841157668169</v>
      </c>
      <c r="FN128" s="48">
        <f t="shared" si="146"/>
        <v>1226.6442089184402</v>
      </c>
      <c r="FO128" s="48">
        <f t="shared" si="146"/>
        <v>1281.2298762153107</v>
      </c>
      <c r="FP128" s="48">
        <f t="shared" si="146"/>
        <v>1338.2446057068919</v>
      </c>
      <c r="FQ128" s="48">
        <f t="shared" si="146"/>
        <v>1397.7964906608486</v>
      </c>
      <c r="FR128" s="48">
        <f t="shared" si="146"/>
        <v>1459.9984344952563</v>
      </c>
      <c r="FS128" s="48">
        <f t="shared" si="146"/>
        <v>1524.9683648302953</v>
      </c>
      <c r="FT128" s="48">
        <f t="shared" si="146"/>
        <v>1592.8294570652433</v>
      </c>
      <c r="FU128" s="48">
        <f t="shared" si="144"/>
        <v>1663.7103679046465</v>
      </c>
      <c r="FV128" s="48">
        <f t="shared" si="144"/>
        <v>1737.7454792764033</v>
      </c>
      <c r="FW128" s="48">
        <f t="shared" si="144"/>
        <v>1815.0751531042033</v>
      </c>
      <c r="FX128" s="48">
        <f t="shared" si="144"/>
        <v>1895.8459974173404</v>
      </c>
      <c r="FY128" s="48">
        <f t="shared" si="144"/>
        <v>1980.2111443024121</v>
      </c>
      <c r="FZ128" s="48">
        <f t="shared" si="144"/>
        <v>2068.3305402238693</v>
      </c>
      <c r="GA128" s="48">
        <f t="shared" si="144"/>
        <v>2160.3712492638315</v>
      </c>
      <c r="GB128" s="48">
        <f t="shared" si="144"/>
        <v>2256.5077698560722</v>
      </c>
      <c r="GC128" s="48">
        <f t="shared" si="144"/>
        <v>2356.9223656146673</v>
      </c>
      <c r="GD128" s="48">
        <f t="shared" si="144"/>
        <v>2461.8054108845199</v>
      </c>
      <c r="GE128" s="48">
        <f t="shared" si="144"/>
        <v>2571.3557516688811</v>
      </c>
      <c r="GF128" s="48">
        <f t="shared" si="144"/>
        <v>2685.7810826181462</v>
      </c>
      <c r="GG128" s="48">
        <f t="shared" si="144"/>
        <v>2805.2983407946535</v>
      </c>
      <c r="GH128" s="48">
        <f t="shared" si="144"/>
        <v>2930.1341169600155</v>
      </c>
      <c r="GI128" s="48">
        <f t="shared" si="144"/>
        <v>3060.5250851647361</v>
      </c>
      <c r="GJ128" s="48">
        <f t="shared" si="145"/>
        <v>3196.718451454567</v>
      </c>
      <c r="GK128" s="48">
        <f t="shared" si="145"/>
        <v>3338.9724225442951</v>
      </c>
      <c r="GL128" s="48">
        <f t="shared" si="145"/>
        <v>3487.5566953475163</v>
      </c>
      <c r="GM128" s="48">
        <f t="shared" si="145"/>
        <v>3642.7529682904806</v>
      </c>
      <c r="GN128" s="48">
        <f t="shared" si="145"/>
        <v>3804.8554753794069</v>
      </c>
      <c r="GO128" s="48">
        <f t="shared" si="145"/>
        <v>3974.1715440337903</v>
      </c>
      <c r="GP128" s="48">
        <f t="shared" si="145"/>
        <v>4151.0221777432935</v>
      </c>
      <c r="GQ128" s="48">
        <f t="shared" si="145"/>
        <v>4335.7426646528702</v>
      </c>
      <c r="GR128" s="48">
        <f t="shared" si="145"/>
        <v>4528.6832132299232</v>
      </c>
      <c r="GS128" s="48">
        <f t="shared" si="145"/>
        <v>4730.2096162186544</v>
      </c>
      <c r="GT128" s="48">
        <f t="shared" si="145"/>
        <v>4940.7039441403849</v>
      </c>
      <c r="GU128" s="48">
        <f t="shared" si="145"/>
        <v>5160.5652696546322</v>
      </c>
      <c r="GV128" s="48">
        <f t="shared" si="145"/>
        <v>5390.2104241542629</v>
      </c>
      <c r="GW128" s="48">
        <f t="shared" si="145"/>
        <v>5630.0747880291274</v>
      </c>
      <c r="GX128" s="48">
        <f t="shared" si="145"/>
        <v>5880.6131160964233</v>
      </c>
      <c r="GY128" s="48">
        <f t="shared" ref="GY128:HM143" si="161">IFERROR(GX128*(1+$P128),"n/a")</f>
        <v>6142.3003997627138</v>
      </c>
      <c r="GZ128" s="48">
        <f t="shared" si="161"/>
        <v>6415.6327675521543</v>
      </c>
      <c r="HA128" s="48">
        <f t="shared" si="161"/>
        <v>6701.1284257082252</v>
      </c>
      <c r="HB128" s="48">
        <f t="shared" si="161"/>
        <v>6999.3286406522411</v>
      </c>
      <c r="HC128" s="48">
        <f t="shared" si="161"/>
        <v>7310.7987651612657</v>
      </c>
      <c r="HD128" s="48">
        <f t="shared" si="161"/>
        <v>7636.1293102109421</v>
      </c>
      <c r="HE128" s="48">
        <f t="shared" si="161"/>
        <v>7975.9370645153285</v>
      </c>
      <c r="HF128" s="48">
        <f t="shared" si="161"/>
        <v>8330.8662638862606</v>
      </c>
      <c r="HG128" s="48">
        <f t="shared" si="161"/>
        <v>8701.5898126291995</v>
      </c>
      <c r="HH128" s="48">
        <f t="shared" si="161"/>
        <v>9088.8105592911979</v>
      </c>
      <c r="HI128" s="48">
        <f t="shared" si="161"/>
        <v>9493.2626291796569</v>
      </c>
      <c r="HJ128" s="48">
        <f t="shared" si="161"/>
        <v>9915.7128161781511</v>
      </c>
      <c r="HK128" s="48">
        <f t="shared" si="161"/>
        <v>10356.962036498078</v>
      </c>
      <c r="HL128" s="48">
        <f t="shared" si="161"/>
        <v>10817.846847122242</v>
      </c>
      <c r="HM128" s="48">
        <f t="shared" si="161"/>
        <v>11299.241031819181</v>
      </c>
    </row>
    <row r="129" spans="1:221" x14ac:dyDescent="0.25">
      <c r="A129" s="21" t="s">
        <v>740</v>
      </c>
      <c r="B129" s="20" t="s">
        <v>739</v>
      </c>
      <c r="C129" s="19">
        <v>1458.48</v>
      </c>
      <c r="D129" s="19">
        <v>32.93</v>
      </c>
      <c r="E129" s="18">
        <f t="shared" si="94"/>
        <v>48027.746400000004</v>
      </c>
      <c r="F129" s="16">
        <f t="shared" si="95"/>
        <v>1.9090037486472226E-3</v>
      </c>
      <c r="G129" s="17">
        <v>9.110233829334952E-3</v>
      </c>
      <c r="H129" s="17">
        <f t="shared" si="109"/>
        <v>1.0322805952019435E-2</v>
      </c>
      <c r="I129" s="45">
        <f t="shared" si="110"/>
        <v>0.33992999999999995</v>
      </c>
      <c r="J129" s="17">
        <v>0.26619999999999999</v>
      </c>
      <c r="K129" s="56">
        <f t="shared" si="96"/>
        <v>0.22924999999999998</v>
      </c>
      <c r="L129" s="1">
        <f t="shared" si="97"/>
        <v>0.19229999999999997</v>
      </c>
      <c r="M129" s="1">
        <f t="shared" si="98"/>
        <v>0.15534999999999996</v>
      </c>
      <c r="N129" s="1">
        <f t="shared" si="99"/>
        <v>0.11839999999999995</v>
      </c>
      <c r="O129" s="1">
        <f t="shared" si="100"/>
        <v>8.1449999999999939E-2</v>
      </c>
      <c r="P129" s="5">
        <v>4.4499999999999998E-2</v>
      </c>
      <c r="Q129" s="1">
        <f t="shared" si="101"/>
        <v>8.5437534565649287E-2</v>
      </c>
      <c r="R129" s="16">
        <f t="shared" si="102"/>
        <v>1.6310057376100115E-4</v>
      </c>
      <c r="S129" s="16">
        <f t="shared" si="103"/>
        <v>1.9090037486472226E-3</v>
      </c>
      <c r="T129" s="8"/>
      <c r="U129" s="57">
        <f t="shared" si="104"/>
        <v>-32.93</v>
      </c>
      <c r="V129" s="48">
        <f t="shared" si="105"/>
        <v>0.43041936599999991</v>
      </c>
      <c r="W129" s="48">
        <f t="shared" si="106"/>
        <v>0.54499700122919992</v>
      </c>
      <c r="X129" s="48">
        <f t="shared" si="130"/>
        <v>0.69007520295641289</v>
      </c>
      <c r="Y129" s="48">
        <f t="shared" si="130"/>
        <v>0.87377322198341001</v>
      </c>
      <c r="Z129" s="48">
        <f t="shared" si="130"/>
        <v>1.1063716536753938</v>
      </c>
      <c r="AA129" s="48">
        <f t="shared" si="107"/>
        <v>1.3600073552804779</v>
      </c>
      <c r="AB129" s="48">
        <f t="shared" si="129"/>
        <v>1.6215367697009138</v>
      </c>
      <c r="AC129" s="48">
        <f t="shared" si="129"/>
        <v>1.8734425068739504</v>
      </c>
      <c r="AD129" s="48">
        <f t="shared" si="129"/>
        <v>2.0952580996878258</v>
      </c>
      <c r="AE129" s="48">
        <f t="shared" si="129"/>
        <v>2.2659168719073994</v>
      </c>
      <c r="AF129" s="48">
        <f t="shared" si="108"/>
        <v>2.3667501727072788</v>
      </c>
      <c r="AG129" s="48">
        <f t="shared" si="153"/>
        <v>2.4720705553927527</v>
      </c>
      <c r="AH129" s="48">
        <f t="shared" si="153"/>
        <v>2.58207769510773</v>
      </c>
      <c r="AI129" s="48">
        <f t="shared" si="153"/>
        <v>2.6969801525400241</v>
      </c>
      <c r="AJ129" s="48">
        <f t="shared" si="153"/>
        <v>2.816995769328055</v>
      </c>
      <c r="AK129" s="48">
        <f t="shared" si="153"/>
        <v>2.9423520810631532</v>
      </c>
      <c r="AL129" s="48">
        <f t="shared" si="153"/>
        <v>3.0732867486704634</v>
      </c>
      <c r="AM129" s="48">
        <f t="shared" si="153"/>
        <v>3.2100480089862988</v>
      </c>
      <c r="AN129" s="48">
        <f t="shared" si="153"/>
        <v>3.352895145386189</v>
      </c>
      <c r="AO129" s="48">
        <f t="shared" si="153"/>
        <v>3.5020989793558743</v>
      </c>
      <c r="AP129" s="48">
        <f t="shared" si="153"/>
        <v>3.6579423839372107</v>
      </c>
      <c r="AQ129" s="48">
        <f t="shared" si="153"/>
        <v>3.8207208200224168</v>
      </c>
      <c r="AR129" s="48">
        <f t="shared" si="153"/>
        <v>3.9907428965134142</v>
      </c>
      <c r="AS129" s="48">
        <f t="shared" si="153"/>
        <v>4.168330955408261</v>
      </c>
      <c r="AT129" s="48">
        <f t="shared" si="153"/>
        <v>4.3538216829239289</v>
      </c>
      <c r="AU129" s="48">
        <f t="shared" si="153"/>
        <v>4.5475667478140434</v>
      </c>
      <c r="AV129" s="48">
        <f t="shared" si="153"/>
        <v>4.7499334680917684</v>
      </c>
      <c r="AW129" s="48">
        <f t="shared" si="154"/>
        <v>4.9613055074218524</v>
      </c>
      <c r="AX129" s="48">
        <f t="shared" si="154"/>
        <v>5.1820836025021251</v>
      </c>
      <c r="AY129" s="48">
        <f t="shared" si="154"/>
        <v>5.4126863228134692</v>
      </c>
      <c r="AZ129" s="48">
        <f t="shared" si="154"/>
        <v>5.6535508641786683</v>
      </c>
      <c r="BA129" s="48">
        <f t="shared" si="154"/>
        <v>5.9051338776346185</v>
      </c>
      <c r="BB129" s="48">
        <f t="shared" si="154"/>
        <v>6.1679123351893592</v>
      </c>
      <c r="BC129" s="48">
        <f t="shared" si="154"/>
        <v>6.4423844341052856</v>
      </c>
      <c r="BD129" s="48">
        <f t="shared" si="154"/>
        <v>6.7290705414229706</v>
      </c>
      <c r="BE129" s="48">
        <f t="shared" si="154"/>
        <v>7.028514180516293</v>
      </c>
      <c r="BF129" s="48">
        <f t="shared" si="154"/>
        <v>7.3412830615492677</v>
      </c>
      <c r="BG129" s="48">
        <f t="shared" si="154"/>
        <v>7.6679701577882096</v>
      </c>
      <c r="BH129" s="48">
        <f t="shared" si="154"/>
        <v>8.0091948298097844</v>
      </c>
      <c r="BI129" s="48">
        <f t="shared" si="154"/>
        <v>8.3656039997363205</v>
      </c>
      <c r="BJ129" s="48">
        <f t="shared" si="154"/>
        <v>8.7378733777245863</v>
      </c>
      <c r="BK129" s="48">
        <f t="shared" si="154"/>
        <v>9.1267087430333298</v>
      </c>
      <c r="BL129" s="48">
        <f t="shared" si="154"/>
        <v>9.532847282098313</v>
      </c>
      <c r="BM129" s="48">
        <f t="shared" si="155"/>
        <v>9.9570589861516883</v>
      </c>
      <c r="BN129" s="48">
        <f t="shared" si="155"/>
        <v>10.400148111035438</v>
      </c>
      <c r="BO129" s="48">
        <f t="shared" si="155"/>
        <v>10.862954701976514</v>
      </c>
      <c r="BP129" s="48">
        <f t="shared" si="155"/>
        <v>11.34635618621447</v>
      </c>
      <c r="BQ129" s="48">
        <f t="shared" si="155"/>
        <v>11.851269036501014</v>
      </c>
      <c r="BR129" s="48">
        <f t="shared" si="155"/>
        <v>12.378650508625309</v>
      </c>
      <c r="BS129" s="48">
        <f t="shared" si="155"/>
        <v>12.929500456259136</v>
      </c>
      <c r="BT129" s="48">
        <f t="shared" si="155"/>
        <v>13.504863226562668</v>
      </c>
      <c r="BU129" s="48">
        <f t="shared" si="155"/>
        <v>14.105829640144705</v>
      </c>
      <c r="BV129" s="48">
        <f t="shared" si="155"/>
        <v>14.733539059131145</v>
      </c>
      <c r="BW129" s="48">
        <f t="shared" si="155"/>
        <v>15.389181547262481</v>
      </c>
      <c r="BX129" s="48">
        <f t="shared" si="155"/>
        <v>16.07400012611566</v>
      </c>
      <c r="BY129" s="48">
        <f t="shared" si="155"/>
        <v>16.789293131727806</v>
      </c>
      <c r="BZ129" s="48">
        <f t="shared" si="155"/>
        <v>17.536416676089694</v>
      </c>
      <c r="CA129" s="48">
        <f t="shared" si="155"/>
        <v>18.316787218175683</v>
      </c>
      <c r="CB129" s="48">
        <f t="shared" si="155"/>
        <v>19.131884249384502</v>
      </c>
      <c r="CC129" s="48">
        <f t="shared" si="156"/>
        <v>19.983253098482113</v>
      </c>
      <c r="CD129" s="48">
        <f t="shared" si="156"/>
        <v>20.872507861364568</v>
      </c>
      <c r="CE129" s="48">
        <f t="shared" si="156"/>
        <v>21.801334461195292</v>
      </c>
      <c r="CF129" s="48">
        <f t="shared" si="156"/>
        <v>22.771493844718481</v>
      </c>
      <c r="CG129" s="48">
        <f t="shared" si="156"/>
        <v>23.784825320808455</v>
      </c>
      <c r="CH129" s="48">
        <f t="shared" si="156"/>
        <v>24.84325004758443</v>
      </c>
      <c r="CI129" s="48">
        <f t="shared" si="156"/>
        <v>25.948774674701937</v>
      </c>
      <c r="CJ129" s="48">
        <f t="shared" si="156"/>
        <v>27.103495147726171</v>
      </c>
      <c r="CK129" s="48">
        <f t="shared" si="156"/>
        <v>28.309600681799985</v>
      </c>
      <c r="CL129" s="48">
        <f t="shared" si="156"/>
        <v>29.569377912140084</v>
      </c>
      <c r="CM129" s="48">
        <f t="shared" si="156"/>
        <v>30.885215229230315</v>
      </c>
      <c r="CN129" s="48">
        <f t="shared" si="156"/>
        <v>32.259607306931066</v>
      </c>
      <c r="CO129" s="48">
        <f t="shared" si="156"/>
        <v>33.695159832089502</v>
      </c>
      <c r="CP129" s="48">
        <f t="shared" si="156"/>
        <v>35.194594444617486</v>
      </c>
      <c r="CQ129" s="48">
        <f t="shared" si="156"/>
        <v>36.760753897402964</v>
      </c>
      <c r="CR129" s="48">
        <f t="shared" si="156"/>
        <v>38.396607445837397</v>
      </c>
      <c r="CS129" s="48">
        <f t="shared" si="157"/>
        <v>40.105256477177157</v>
      </c>
      <c r="CT129" s="48">
        <f t="shared" si="157"/>
        <v>41.889940390411539</v>
      </c>
      <c r="CU129" s="48">
        <f t="shared" si="157"/>
        <v>43.75404273778485</v>
      </c>
      <c r="CV129" s="48">
        <f t="shared" si="157"/>
        <v>45.701097639616272</v>
      </c>
      <c r="CW129" s="48">
        <f t="shared" si="157"/>
        <v>47.734796484579192</v>
      </c>
      <c r="CX129" s="48">
        <f t="shared" si="157"/>
        <v>49.858994928142963</v>
      </c>
      <c r="CY129" s="48">
        <f t="shared" si="157"/>
        <v>52.07772020244532</v>
      </c>
      <c r="CZ129" s="48">
        <f t="shared" si="157"/>
        <v>54.395178751454139</v>
      </c>
      <c r="DA129" s="48">
        <f t="shared" si="157"/>
        <v>56.815764205893849</v>
      </c>
      <c r="DB129" s="48">
        <f t="shared" si="157"/>
        <v>59.344065713056125</v>
      </c>
      <c r="DC129" s="48">
        <f t="shared" si="157"/>
        <v>61.984876637287122</v>
      </c>
      <c r="DD129" s="48">
        <f t="shared" si="157"/>
        <v>64.743203647646396</v>
      </c>
      <c r="DE129" s="48">
        <f t="shared" si="157"/>
        <v>67.624276209966666</v>
      </c>
      <c r="DF129" s="48">
        <f t="shared" si="157"/>
        <v>70.633556501310181</v>
      </c>
      <c r="DG129" s="48">
        <f t="shared" si="157"/>
        <v>73.77674976561849</v>
      </c>
      <c r="DH129" s="48">
        <f t="shared" si="157"/>
        <v>77.059815130188511</v>
      </c>
      <c r="DI129" s="48">
        <f t="shared" si="158"/>
        <v>80.488976903481898</v>
      </c>
      <c r="DJ129" s="48">
        <f t="shared" si="158"/>
        <v>84.070736375686835</v>
      </c>
      <c r="DK129" s="48">
        <f t="shared" si="158"/>
        <v>87.8118841444049</v>
      </c>
      <c r="DL129" s="48">
        <f t="shared" si="158"/>
        <v>91.719512988830914</v>
      </c>
      <c r="DM129" s="48">
        <f t="shared" si="158"/>
        <v>95.801031316833885</v>
      </c>
      <c r="DN129" s="48">
        <f t="shared" si="158"/>
        <v>100.06417721043299</v>
      </c>
      <c r="DO129" s="48">
        <f t="shared" si="158"/>
        <v>104.51703309629725</v>
      </c>
      <c r="DP129" s="48">
        <f t="shared" si="158"/>
        <v>109.16804106908248</v>
      </c>
      <c r="DQ129" s="48">
        <f t="shared" si="158"/>
        <v>114.02601889665665</v>
      </c>
      <c r="DR129" s="48">
        <f t="shared" si="158"/>
        <v>119.10017673755787</v>
      </c>
      <c r="DS129" s="48">
        <f t="shared" si="158"/>
        <v>124.4001346023792</v>
      </c>
      <c r="DT129" s="48">
        <f t="shared" si="158"/>
        <v>129.93594059218506</v>
      </c>
      <c r="DU129" s="48">
        <f t="shared" si="158"/>
        <v>135.71808994853728</v>
      </c>
      <c r="DV129" s="48">
        <f t="shared" si="158"/>
        <v>141.75754495124718</v>
      </c>
      <c r="DW129" s="48">
        <f t="shared" si="158"/>
        <v>148.06575570157767</v>
      </c>
      <c r="DX129" s="48">
        <f t="shared" si="158"/>
        <v>154.65468183029787</v>
      </c>
      <c r="DY129" s="48">
        <f t="shared" si="159"/>
        <v>161.53681517174613</v>
      </c>
      <c r="DZ129" s="48">
        <f t="shared" si="159"/>
        <v>168.72520344688883</v>
      </c>
      <c r="EA129" s="48">
        <f t="shared" si="159"/>
        <v>176.23347500027538</v>
      </c>
      <c r="EB129" s="48">
        <f t="shared" si="159"/>
        <v>184.07586463778762</v>
      </c>
      <c r="EC129" s="48">
        <f t="shared" si="159"/>
        <v>192.26724061416917</v>
      </c>
      <c r="ED129" s="48">
        <f t="shared" si="159"/>
        <v>200.82313282149968</v>
      </c>
      <c r="EE129" s="48">
        <f t="shared" si="159"/>
        <v>209.7597622320564</v>
      </c>
      <c r="EF129" s="48">
        <f t="shared" si="159"/>
        <v>219.0940716513829</v>
      </c>
      <c r="EG129" s="48">
        <f t="shared" si="159"/>
        <v>228.84375783986945</v>
      </c>
      <c r="EH129" s="48">
        <f t="shared" si="159"/>
        <v>239.02730506374365</v>
      </c>
      <c r="EI129" s="48">
        <f t="shared" si="159"/>
        <v>249.66402013908024</v>
      </c>
      <c r="EJ129" s="48">
        <f t="shared" si="159"/>
        <v>260.77406903526929</v>
      </c>
      <c r="EK129" s="48">
        <f t="shared" si="159"/>
        <v>272.37851510733879</v>
      </c>
      <c r="EL129" s="48">
        <f t="shared" si="159"/>
        <v>284.49935902961533</v>
      </c>
      <c r="EM129" s="48">
        <f t="shared" si="159"/>
        <v>297.1595805064332</v>
      </c>
      <c r="EN129" s="48">
        <f t="shared" si="159"/>
        <v>310.38318183896945</v>
      </c>
      <c r="EO129" s="48">
        <f t="shared" si="160"/>
        <v>324.19523343080357</v>
      </c>
      <c r="EP129" s="48">
        <f t="shared" si="160"/>
        <v>338.62192131847434</v>
      </c>
      <c r="EQ129" s="48">
        <f t="shared" si="160"/>
        <v>353.69059681714646</v>
      </c>
      <c r="ER129" s="48">
        <f t="shared" si="160"/>
        <v>369.42982837550949</v>
      </c>
      <c r="ES129" s="48">
        <f t="shared" si="160"/>
        <v>385.86945573821964</v>
      </c>
      <c r="ET129" s="48">
        <f t="shared" si="160"/>
        <v>403.04064651857038</v>
      </c>
      <c r="EU129" s="48">
        <f t="shared" si="160"/>
        <v>420.97595528864679</v>
      </c>
      <c r="EV129" s="48">
        <f t="shared" si="160"/>
        <v>439.70938529899155</v>
      </c>
      <c r="EW129" s="48">
        <f t="shared" si="160"/>
        <v>459.27645294479669</v>
      </c>
      <c r="EX129" s="48">
        <f t="shared" si="160"/>
        <v>479.71425510084015</v>
      </c>
      <c r="EY129" s="48">
        <f t="shared" si="160"/>
        <v>501.0615394528275</v>
      </c>
      <c r="EZ129" s="48">
        <f t="shared" si="160"/>
        <v>523.3587779584783</v>
      </c>
      <c r="FA129" s="48">
        <f t="shared" si="160"/>
        <v>546.64824357763052</v>
      </c>
      <c r="FB129" s="48">
        <f t="shared" si="160"/>
        <v>570.97409041683511</v>
      </c>
      <c r="FC129" s="48">
        <f t="shared" si="160"/>
        <v>596.38243744038425</v>
      </c>
      <c r="FD129" s="48">
        <f t="shared" si="160"/>
        <v>622.92145590648136</v>
      </c>
      <c r="FE129" s="48">
        <f t="shared" si="146"/>
        <v>650.64146069431979</v>
      </c>
      <c r="FF129" s="48">
        <f t="shared" si="146"/>
        <v>679.59500569521697</v>
      </c>
      <c r="FG129" s="48">
        <f t="shared" si="146"/>
        <v>709.83698344865411</v>
      </c>
      <c r="FH129" s="48">
        <f t="shared" si="146"/>
        <v>741.42472921211925</v>
      </c>
      <c r="FI129" s="48">
        <f t="shared" si="146"/>
        <v>774.4181296620585</v>
      </c>
      <c r="FJ129" s="48">
        <f t="shared" si="146"/>
        <v>808.87973643202008</v>
      </c>
      <c r="FK129" s="48">
        <f t="shared" si="146"/>
        <v>844.87488470324502</v>
      </c>
      <c r="FL129" s="48">
        <f t="shared" si="146"/>
        <v>882.47181707253935</v>
      </c>
      <c r="FM129" s="48">
        <f t="shared" si="146"/>
        <v>921.74181293226729</v>
      </c>
      <c r="FN129" s="48">
        <f t="shared" si="146"/>
        <v>962.75932360775312</v>
      </c>
      <c r="FO129" s="48">
        <f t="shared" si="146"/>
        <v>1005.6021135082981</v>
      </c>
      <c r="FP129" s="48">
        <f t="shared" si="146"/>
        <v>1050.3514075594173</v>
      </c>
      <c r="FQ129" s="48">
        <f t="shared" si="146"/>
        <v>1097.0920451958114</v>
      </c>
      <c r="FR129" s="48">
        <f t="shared" si="146"/>
        <v>1145.912641207025</v>
      </c>
      <c r="FS129" s="48">
        <f t="shared" si="146"/>
        <v>1196.9057537407375</v>
      </c>
      <c r="FT129" s="48">
        <f t="shared" ref="FT129:GI144" si="162">IFERROR(FS129*(1+$P129),"n/a")</f>
        <v>1250.1680597822003</v>
      </c>
      <c r="FU129" s="48">
        <f t="shared" si="162"/>
        <v>1305.8005384425082</v>
      </c>
      <c r="FV129" s="48">
        <f t="shared" si="162"/>
        <v>1363.9086624031997</v>
      </c>
      <c r="FW129" s="48">
        <f t="shared" si="162"/>
        <v>1424.6025978801422</v>
      </c>
      <c r="FX129" s="48">
        <f t="shared" si="162"/>
        <v>1487.9974134858085</v>
      </c>
      <c r="FY129" s="48">
        <f t="shared" si="162"/>
        <v>1554.2132983859269</v>
      </c>
      <c r="FZ129" s="48">
        <f t="shared" si="162"/>
        <v>1623.3757901641006</v>
      </c>
      <c r="GA129" s="48">
        <f t="shared" si="162"/>
        <v>1695.616012826403</v>
      </c>
      <c r="GB129" s="48">
        <f t="shared" si="162"/>
        <v>1771.0709253971779</v>
      </c>
      <c r="GC129" s="48">
        <f t="shared" si="162"/>
        <v>1849.8835815773523</v>
      </c>
      <c r="GD129" s="48">
        <f t="shared" si="162"/>
        <v>1932.2034009575445</v>
      </c>
      <c r="GE129" s="48">
        <f t="shared" si="162"/>
        <v>2018.1864523001552</v>
      </c>
      <c r="GF129" s="48">
        <f t="shared" si="162"/>
        <v>2107.9957494275122</v>
      </c>
      <c r="GG129" s="48">
        <f t="shared" si="162"/>
        <v>2201.8015602770365</v>
      </c>
      <c r="GH129" s="48">
        <f t="shared" si="162"/>
        <v>2299.7817297093648</v>
      </c>
      <c r="GI129" s="48">
        <f t="shared" si="162"/>
        <v>2402.1220166814314</v>
      </c>
      <c r="GJ129" s="48">
        <f t="shared" ref="GJ129:GY144" si="163">IFERROR(GI129*(1+$P129),"n/a")</f>
        <v>2509.016446423755</v>
      </c>
      <c r="GK129" s="48">
        <f t="shared" si="163"/>
        <v>2620.667678289612</v>
      </c>
      <c r="GL129" s="48">
        <f t="shared" si="163"/>
        <v>2737.2873899734996</v>
      </c>
      <c r="GM129" s="48">
        <f t="shared" si="163"/>
        <v>2859.0966788273204</v>
      </c>
      <c r="GN129" s="48">
        <f t="shared" si="163"/>
        <v>2986.3264810351361</v>
      </c>
      <c r="GO129" s="48">
        <f t="shared" si="163"/>
        <v>3119.2180094411997</v>
      </c>
      <c r="GP129" s="48">
        <f t="shared" si="163"/>
        <v>3258.0232108613332</v>
      </c>
      <c r="GQ129" s="48">
        <f t="shared" si="163"/>
        <v>3403.0052437446625</v>
      </c>
      <c r="GR129" s="48">
        <f t="shared" si="163"/>
        <v>3554.4389770912999</v>
      </c>
      <c r="GS129" s="48">
        <f t="shared" si="163"/>
        <v>3712.6115115718626</v>
      </c>
      <c r="GT129" s="48">
        <f t="shared" si="163"/>
        <v>3877.8227238368104</v>
      </c>
      <c r="GU129" s="48">
        <f t="shared" si="163"/>
        <v>4050.3858350475484</v>
      </c>
      <c r="GV129" s="48">
        <f t="shared" si="163"/>
        <v>4230.6280047071641</v>
      </c>
      <c r="GW129" s="48">
        <f t="shared" si="163"/>
        <v>4418.8909509166324</v>
      </c>
      <c r="GX129" s="48">
        <f t="shared" si="163"/>
        <v>4615.5315982324228</v>
      </c>
      <c r="GY129" s="48">
        <f t="shared" si="163"/>
        <v>4820.9227543537654</v>
      </c>
      <c r="GZ129" s="48">
        <f t="shared" si="161"/>
        <v>5035.4538169225079</v>
      </c>
      <c r="HA129" s="48">
        <f t="shared" si="161"/>
        <v>5259.531511775559</v>
      </c>
      <c r="HB129" s="48">
        <f t="shared" si="161"/>
        <v>5493.5806640495712</v>
      </c>
      <c r="HC129" s="48">
        <f t="shared" si="161"/>
        <v>5738.0450035997774</v>
      </c>
      <c r="HD129" s="48">
        <f t="shared" si="161"/>
        <v>5993.3880062599674</v>
      </c>
      <c r="HE129" s="48">
        <f t="shared" si="161"/>
        <v>6260.0937725385356</v>
      </c>
      <c r="HF129" s="48">
        <f t="shared" si="161"/>
        <v>6538.6679454165005</v>
      </c>
      <c r="HG129" s="48">
        <f t="shared" si="161"/>
        <v>6829.6386689875344</v>
      </c>
      <c r="HH129" s="48">
        <f t="shared" si="161"/>
        <v>7133.5575897574799</v>
      </c>
      <c r="HI129" s="48">
        <f t="shared" si="161"/>
        <v>7451.000902501688</v>
      </c>
      <c r="HJ129" s="48">
        <f t="shared" si="161"/>
        <v>7782.5704426630127</v>
      </c>
      <c r="HK129" s="48">
        <f t="shared" si="161"/>
        <v>8128.8948273615169</v>
      </c>
      <c r="HL129" s="48">
        <f t="shared" si="161"/>
        <v>8490.6306471791049</v>
      </c>
      <c r="HM129" s="48">
        <f t="shared" si="161"/>
        <v>8868.4637109785745</v>
      </c>
    </row>
    <row r="130" spans="1:221" x14ac:dyDescent="0.25">
      <c r="A130" s="21" t="s">
        <v>738</v>
      </c>
      <c r="B130" s="20" t="s">
        <v>737</v>
      </c>
      <c r="C130" s="19">
        <v>374.85199999999998</v>
      </c>
      <c r="D130" s="19">
        <v>29.78</v>
      </c>
      <c r="E130" s="18">
        <f t="shared" si="94"/>
        <v>11163.092559999999</v>
      </c>
      <c r="F130" s="16">
        <f t="shared" si="95"/>
        <v>4.4370987899477869E-4</v>
      </c>
      <c r="G130" s="17">
        <v>3.2572196104768296E-2</v>
      </c>
      <c r="H130" s="17">
        <f t="shared" si="109"/>
        <v>3.5851076225654796E-2</v>
      </c>
      <c r="I130" s="45">
        <f t="shared" si="110"/>
        <v>1.0676450499999999</v>
      </c>
      <c r="J130" s="17">
        <v>0.20132999999999998</v>
      </c>
      <c r="K130" s="56">
        <f t="shared" si="96"/>
        <v>0.17519166666666666</v>
      </c>
      <c r="L130" s="1">
        <f t="shared" si="97"/>
        <v>0.14905333333333334</v>
      </c>
      <c r="M130" s="1">
        <f t="shared" si="98"/>
        <v>0.12291500000000001</v>
      </c>
      <c r="N130" s="1">
        <f t="shared" si="99"/>
        <v>9.6776666666666677E-2</v>
      </c>
      <c r="O130" s="1">
        <f t="shared" si="100"/>
        <v>7.0638333333333345E-2</v>
      </c>
      <c r="P130" s="5">
        <v>4.4499999999999998E-2</v>
      </c>
      <c r="Q130" s="1">
        <f t="shared" si="101"/>
        <v>0.13299991267057809</v>
      </c>
      <c r="R130" s="16">
        <f t="shared" si="102"/>
        <v>5.901337515737834E-5</v>
      </c>
      <c r="S130" s="16">
        <f t="shared" si="103"/>
        <v>4.4370987899477869E-4</v>
      </c>
      <c r="T130" s="8"/>
      <c r="U130" s="57">
        <f t="shared" si="104"/>
        <v>-29.78</v>
      </c>
      <c r="V130" s="48">
        <f t="shared" si="105"/>
        <v>1.2825940279164998</v>
      </c>
      <c r="W130" s="48">
        <f t="shared" si="106"/>
        <v>1.5408186835569286</v>
      </c>
      <c r="X130" s="48">
        <f t="shared" si="130"/>
        <v>1.8510317091174451</v>
      </c>
      <c r="Y130" s="48">
        <f t="shared" si="130"/>
        <v>2.2236999231140602</v>
      </c>
      <c r="Z130" s="48">
        <f t="shared" si="130"/>
        <v>2.6713974286346138</v>
      </c>
      <c r="AA130" s="48">
        <f t="shared" si="107"/>
        <v>3.1394039964861595</v>
      </c>
      <c r="AB130" s="48">
        <f t="shared" si="129"/>
        <v>3.6073426268424096</v>
      </c>
      <c r="AC130" s="48">
        <f t="shared" si="129"/>
        <v>4.0507391458207449</v>
      </c>
      <c r="AD130" s="48">
        <f t="shared" si="129"/>
        <v>4.4427561778894571</v>
      </c>
      <c r="AE130" s="48">
        <f t="shared" si="129"/>
        <v>4.7565850697019387</v>
      </c>
      <c r="AF130" s="48">
        <f t="shared" si="108"/>
        <v>4.9682531053036749</v>
      </c>
      <c r="AG130" s="48">
        <f t="shared" si="153"/>
        <v>5.1893403684896882</v>
      </c>
      <c r="AH130" s="48">
        <f t="shared" si="153"/>
        <v>5.4202660148874795</v>
      </c>
      <c r="AI130" s="48">
        <f t="shared" si="153"/>
        <v>5.661467852549972</v>
      </c>
      <c r="AJ130" s="48">
        <f t="shared" si="153"/>
        <v>5.9134031719884455</v>
      </c>
      <c r="AK130" s="48">
        <f t="shared" si="153"/>
        <v>6.1765496131419315</v>
      </c>
      <c r="AL130" s="48">
        <f t="shared" si="153"/>
        <v>6.4514060709267476</v>
      </c>
      <c r="AM130" s="48">
        <f t="shared" si="153"/>
        <v>6.7384936410829877</v>
      </c>
      <c r="AN130" s="48">
        <f t="shared" si="153"/>
        <v>7.0383566081111804</v>
      </c>
      <c r="AO130" s="48">
        <f t="shared" si="153"/>
        <v>7.3515634771721281</v>
      </c>
      <c r="AP130" s="48">
        <f t="shared" si="153"/>
        <v>7.6787080519062876</v>
      </c>
      <c r="AQ130" s="48">
        <f t="shared" si="153"/>
        <v>8.0204105602161171</v>
      </c>
      <c r="AR130" s="48">
        <f t="shared" si="153"/>
        <v>8.3773188301457342</v>
      </c>
      <c r="AS130" s="48">
        <f t="shared" si="153"/>
        <v>8.7501095180872195</v>
      </c>
      <c r="AT130" s="48">
        <f t="shared" si="153"/>
        <v>9.1394893916421012</v>
      </c>
      <c r="AU130" s="48">
        <f t="shared" si="153"/>
        <v>9.5461966695701737</v>
      </c>
      <c r="AV130" s="48">
        <f t="shared" si="153"/>
        <v>9.9710024213660464</v>
      </c>
      <c r="AW130" s="48">
        <f t="shared" si="154"/>
        <v>10.414712029116835</v>
      </c>
      <c r="AX130" s="48">
        <f t="shared" si="154"/>
        <v>10.878166714412535</v>
      </c>
      <c r="AY130" s="48">
        <f t="shared" si="154"/>
        <v>11.362245133203892</v>
      </c>
      <c r="AZ130" s="48">
        <f t="shared" si="154"/>
        <v>11.867865041631465</v>
      </c>
      <c r="BA130" s="48">
        <f t="shared" si="154"/>
        <v>12.395985035984065</v>
      </c>
      <c r="BB130" s="48">
        <f t="shared" si="154"/>
        <v>12.947606370085357</v>
      </c>
      <c r="BC130" s="48">
        <f t="shared" si="154"/>
        <v>13.523774853554155</v>
      </c>
      <c r="BD130" s="48">
        <f t="shared" si="154"/>
        <v>14.125582834537315</v>
      </c>
      <c r="BE130" s="48">
        <f t="shared" si="154"/>
        <v>14.754171270674226</v>
      </c>
      <c r="BF130" s="48">
        <f t="shared" si="154"/>
        <v>15.410731892219228</v>
      </c>
      <c r="BG130" s="48">
        <f t="shared" si="154"/>
        <v>16.096509461422983</v>
      </c>
      <c r="BH130" s="48">
        <f t="shared" si="154"/>
        <v>16.812804132456304</v>
      </c>
      <c r="BI130" s="48">
        <f t="shared" si="154"/>
        <v>17.560973916350608</v>
      </c>
      <c r="BJ130" s="48">
        <f t="shared" si="154"/>
        <v>18.342437255628209</v>
      </c>
      <c r="BK130" s="48">
        <f t="shared" si="154"/>
        <v>19.158675713503662</v>
      </c>
      <c r="BL130" s="48">
        <f t="shared" si="154"/>
        <v>20.011236782754576</v>
      </c>
      <c r="BM130" s="48">
        <f t="shared" si="155"/>
        <v>20.901736819587153</v>
      </c>
      <c r="BN130" s="48">
        <f t="shared" si="155"/>
        <v>21.831864108058781</v>
      </c>
      <c r="BO130" s="48">
        <f t="shared" si="155"/>
        <v>22.803382060867396</v>
      </c>
      <c r="BP130" s="48">
        <f t="shared" si="155"/>
        <v>23.818132562575993</v>
      </c>
      <c r="BQ130" s="48">
        <f t="shared" si="155"/>
        <v>24.878039461610623</v>
      </c>
      <c r="BR130" s="48">
        <f t="shared" si="155"/>
        <v>25.985112217652294</v>
      </c>
      <c r="BS130" s="48">
        <f t="shared" si="155"/>
        <v>27.14144971133782</v>
      </c>
      <c r="BT130" s="48">
        <f t="shared" si="155"/>
        <v>28.349244223492352</v>
      </c>
      <c r="BU130" s="48">
        <f t="shared" si="155"/>
        <v>29.610785591437761</v>
      </c>
      <c r="BV130" s="48">
        <f t="shared" si="155"/>
        <v>30.928465550256742</v>
      </c>
      <c r="BW130" s="48">
        <f t="shared" si="155"/>
        <v>32.304782267243169</v>
      </c>
      <c r="BX130" s="48">
        <f t="shared" si="155"/>
        <v>33.742345078135493</v>
      </c>
      <c r="BY130" s="48">
        <f t="shared" si="155"/>
        <v>35.243879434112522</v>
      </c>
      <c r="BZ130" s="48">
        <f t="shared" si="155"/>
        <v>36.812232068930527</v>
      </c>
      <c r="CA130" s="48">
        <f t="shared" si="155"/>
        <v>38.450376395997935</v>
      </c>
      <c r="CB130" s="48">
        <f t="shared" si="155"/>
        <v>40.161418145619841</v>
      </c>
      <c r="CC130" s="48">
        <f t="shared" si="156"/>
        <v>41.948601253099923</v>
      </c>
      <c r="CD130" s="48">
        <f t="shared" si="156"/>
        <v>43.81531400886287</v>
      </c>
      <c r="CE130" s="48">
        <f t="shared" si="156"/>
        <v>45.765095482257266</v>
      </c>
      <c r="CF130" s="48">
        <f t="shared" si="156"/>
        <v>47.801642231217713</v>
      </c>
      <c r="CG130" s="48">
        <f t="shared" si="156"/>
        <v>49.928815310506899</v>
      </c>
      <c r="CH130" s="48">
        <f t="shared" si="156"/>
        <v>52.150647591824452</v>
      </c>
      <c r="CI130" s="48">
        <f t="shared" si="156"/>
        <v>54.471351409660642</v>
      </c>
      <c r="CJ130" s="48">
        <f t="shared" si="156"/>
        <v>56.895326547390539</v>
      </c>
      <c r="CK130" s="48">
        <f t="shared" si="156"/>
        <v>59.427168578749416</v>
      </c>
      <c r="CL130" s="48">
        <f t="shared" si="156"/>
        <v>62.071677580503767</v>
      </c>
      <c r="CM130" s="48">
        <f t="shared" si="156"/>
        <v>64.833867232836184</v>
      </c>
      <c r="CN130" s="48">
        <f t="shared" si="156"/>
        <v>67.718974324697399</v>
      </c>
      <c r="CO130" s="48">
        <f t="shared" si="156"/>
        <v>70.732468682146433</v>
      </c>
      <c r="CP130" s="48">
        <f t="shared" si="156"/>
        <v>73.880063538501943</v>
      </c>
      <c r="CQ130" s="48">
        <f t="shared" si="156"/>
        <v>77.167726365965279</v>
      </c>
      <c r="CR130" s="48">
        <f t="shared" si="156"/>
        <v>80.601690189250732</v>
      </c>
      <c r="CS130" s="48">
        <f t="shared" si="157"/>
        <v>84.188465402672392</v>
      </c>
      <c r="CT130" s="48">
        <f t="shared" si="157"/>
        <v>87.93485211309131</v>
      </c>
      <c r="CU130" s="48">
        <f t="shared" si="157"/>
        <v>91.847953032123868</v>
      </c>
      <c r="CV130" s="48">
        <f t="shared" si="157"/>
        <v>95.935186942053377</v>
      </c>
      <c r="CW130" s="48">
        <f t="shared" si="157"/>
        <v>100.20430276097476</v>
      </c>
      <c r="CX130" s="48">
        <f t="shared" si="157"/>
        <v>104.66339423383813</v>
      </c>
      <c r="CY130" s="48">
        <f t="shared" si="157"/>
        <v>109.32091527724393</v>
      </c>
      <c r="CZ130" s="48">
        <f t="shared" si="157"/>
        <v>114.18569600708128</v>
      </c>
      <c r="DA130" s="48">
        <f t="shared" si="157"/>
        <v>119.26695947939639</v>
      </c>
      <c r="DB130" s="48">
        <f t="shared" si="157"/>
        <v>124.57433917622953</v>
      </c>
      <c r="DC130" s="48">
        <f t="shared" si="157"/>
        <v>130.11789726957173</v>
      </c>
      <c r="DD130" s="48">
        <f t="shared" si="157"/>
        <v>135.90814369806768</v>
      </c>
      <c r="DE130" s="48">
        <f t="shared" si="157"/>
        <v>141.95605609263168</v>
      </c>
      <c r="DF130" s="48">
        <f t="shared" si="157"/>
        <v>148.27310058875378</v>
      </c>
      <c r="DG130" s="48">
        <f t="shared" si="157"/>
        <v>154.87125356495332</v>
      </c>
      <c r="DH130" s="48">
        <f t="shared" si="157"/>
        <v>161.76302434859375</v>
      </c>
      <c r="DI130" s="48">
        <f t="shared" si="158"/>
        <v>168.96147893210616</v>
      </c>
      <c r="DJ130" s="48">
        <f t="shared" si="158"/>
        <v>176.48026474458487</v>
      </c>
      <c r="DK130" s="48">
        <f t="shared" si="158"/>
        <v>184.3336365257189</v>
      </c>
      <c r="DL130" s="48">
        <f t="shared" si="158"/>
        <v>192.53648335111339</v>
      </c>
      <c r="DM130" s="48">
        <f t="shared" si="158"/>
        <v>201.10435686023794</v>
      </c>
      <c r="DN130" s="48">
        <f t="shared" si="158"/>
        <v>210.05350074051853</v>
      </c>
      <c r="DO130" s="48">
        <f t="shared" si="158"/>
        <v>219.40088152347161</v>
      </c>
      <c r="DP130" s="48">
        <f t="shared" si="158"/>
        <v>229.1642207512661</v>
      </c>
      <c r="DQ130" s="48">
        <f t="shared" si="158"/>
        <v>239.36202857469743</v>
      </c>
      <c r="DR130" s="48">
        <f t="shared" si="158"/>
        <v>250.01363884627148</v>
      </c>
      <c r="DS130" s="48">
        <f t="shared" si="158"/>
        <v>261.13924577493054</v>
      </c>
      <c r="DT130" s="48">
        <f t="shared" si="158"/>
        <v>272.75994221191496</v>
      </c>
      <c r="DU130" s="48">
        <f t="shared" si="158"/>
        <v>284.89775964034516</v>
      </c>
      <c r="DV130" s="48">
        <f t="shared" si="158"/>
        <v>297.57570994434053</v>
      </c>
      <c r="DW130" s="48">
        <f t="shared" si="158"/>
        <v>310.81782903686366</v>
      </c>
      <c r="DX130" s="48">
        <f t="shared" si="158"/>
        <v>324.64922242900411</v>
      </c>
      <c r="DY130" s="48">
        <f t="shared" si="159"/>
        <v>339.09611282709477</v>
      </c>
      <c r="DZ130" s="48">
        <f t="shared" si="159"/>
        <v>354.18588984790046</v>
      </c>
      <c r="EA130" s="48">
        <f t="shared" si="159"/>
        <v>369.94716194613204</v>
      </c>
      <c r="EB130" s="48">
        <f t="shared" si="159"/>
        <v>386.4098106527349</v>
      </c>
      <c r="EC130" s="48">
        <f t="shared" si="159"/>
        <v>403.60504722678161</v>
      </c>
      <c r="ED130" s="48">
        <f t="shared" si="159"/>
        <v>421.5654718283734</v>
      </c>
      <c r="EE130" s="48">
        <f t="shared" si="159"/>
        <v>440.32513532473604</v>
      </c>
      <c r="EF130" s="48">
        <f t="shared" si="159"/>
        <v>459.91960384668681</v>
      </c>
      <c r="EG130" s="48">
        <f t="shared" si="159"/>
        <v>480.38602621786436</v>
      </c>
      <c r="EH130" s="48">
        <f t="shared" si="159"/>
        <v>501.76320438455929</v>
      </c>
      <c r="EI130" s="48">
        <f t="shared" si="159"/>
        <v>524.09166697967214</v>
      </c>
      <c r="EJ130" s="48">
        <f t="shared" si="159"/>
        <v>547.41374616026758</v>
      </c>
      <c r="EK130" s="48">
        <f t="shared" si="159"/>
        <v>571.77365786439952</v>
      </c>
      <c r="EL130" s="48">
        <f t="shared" si="159"/>
        <v>597.21758563936532</v>
      </c>
      <c r="EM130" s="48">
        <f t="shared" si="159"/>
        <v>623.79376820031712</v>
      </c>
      <c r="EN130" s="48">
        <f t="shared" si="159"/>
        <v>651.55259088523121</v>
      </c>
      <c r="EO130" s="48">
        <f t="shared" si="160"/>
        <v>680.54668117962399</v>
      </c>
      <c r="EP130" s="48">
        <f t="shared" si="160"/>
        <v>710.83100849211723</v>
      </c>
      <c r="EQ130" s="48">
        <f t="shared" si="160"/>
        <v>742.46298837001643</v>
      </c>
      <c r="ER130" s="48">
        <f t="shared" si="160"/>
        <v>775.50259135248211</v>
      </c>
      <c r="ES130" s="48">
        <f t="shared" si="160"/>
        <v>810.01245666766761</v>
      </c>
      <c r="ET130" s="48">
        <f t="shared" si="160"/>
        <v>846.05801098937877</v>
      </c>
      <c r="EU130" s="48">
        <f t="shared" si="160"/>
        <v>883.70759247840613</v>
      </c>
      <c r="EV130" s="48">
        <f t="shared" si="160"/>
        <v>923.03258034369514</v>
      </c>
      <c r="EW130" s="48">
        <f t="shared" si="160"/>
        <v>964.10753016898957</v>
      </c>
      <c r="EX130" s="48">
        <f t="shared" si="160"/>
        <v>1007.0103152615096</v>
      </c>
      <c r="EY130" s="48">
        <f t="shared" si="160"/>
        <v>1051.8222742906469</v>
      </c>
      <c r="EZ130" s="48">
        <f t="shared" si="160"/>
        <v>1098.6283654965807</v>
      </c>
      <c r="FA130" s="48">
        <f t="shared" si="160"/>
        <v>1147.5173277611786</v>
      </c>
      <c r="FB130" s="48">
        <f t="shared" si="160"/>
        <v>1198.5818488465511</v>
      </c>
      <c r="FC130" s="48">
        <f t="shared" si="160"/>
        <v>1251.9187411202226</v>
      </c>
      <c r="FD130" s="48">
        <f t="shared" si="160"/>
        <v>1307.6291251000725</v>
      </c>
      <c r="FE130" s="48">
        <f t="shared" ref="FE130:FT145" si="164">IFERROR(FD130*(1+$P130),"n/a")</f>
        <v>1365.8186211670256</v>
      </c>
      <c r="FF130" s="48">
        <f t="shared" si="164"/>
        <v>1426.5975498089583</v>
      </c>
      <c r="FG130" s="48">
        <f t="shared" si="164"/>
        <v>1490.081140775457</v>
      </c>
      <c r="FH130" s="48">
        <f t="shared" si="164"/>
        <v>1556.3897515399649</v>
      </c>
      <c r="FI130" s="48">
        <f t="shared" si="164"/>
        <v>1625.6490954834933</v>
      </c>
      <c r="FJ130" s="48">
        <f t="shared" si="164"/>
        <v>1697.9904802325086</v>
      </c>
      <c r="FK130" s="48">
        <f t="shared" si="164"/>
        <v>1773.5510566028552</v>
      </c>
      <c r="FL130" s="48">
        <f t="shared" si="164"/>
        <v>1852.4740786216821</v>
      </c>
      <c r="FM130" s="48">
        <f t="shared" si="164"/>
        <v>1934.9091751203468</v>
      </c>
      <c r="FN130" s="48">
        <f t="shared" si="164"/>
        <v>2021.0126334132021</v>
      </c>
      <c r="FO130" s="48">
        <f t="shared" si="164"/>
        <v>2110.9476956000894</v>
      </c>
      <c r="FP130" s="48">
        <f t="shared" si="164"/>
        <v>2204.8848680542933</v>
      </c>
      <c r="FQ130" s="48">
        <f t="shared" si="164"/>
        <v>2303.0022446827093</v>
      </c>
      <c r="FR130" s="48">
        <f t="shared" si="164"/>
        <v>2405.4858445710897</v>
      </c>
      <c r="FS130" s="48">
        <f t="shared" si="164"/>
        <v>2512.5299646545031</v>
      </c>
      <c r="FT130" s="48">
        <f t="shared" si="164"/>
        <v>2624.3375480816285</v>
      </c>
      <c r="FU130" s="48">
        <f t="shared" si="162"/>
        <v>2741.120568971261</v>
      </c>
      <c r="FV130" s="48">
        <f t="shared" si="162"/>
        <v>2863.1004342904821</v>
      </c>
      <c r="FW130" s="48">
        <f t="shared" si="162"/>
        <v>2990.5084036164085</v>
      </c>
      <c r="FX130" s="48">
        <f t="shared" si="162"/>
        <v>3123.5860275773384</v>
      </c>
      <c r="FY130" s="48">
        <f t="shared" si="162"/>
        <v>3262.5856058045301</v>
      </c>
      <c r="FZ130" s="48">
        <f t="shared" si="162"/>
        <v>3407.7706652628317</v>
      </c>
      <c r="GA130" s="48">
        <f t="shared" si="162"/>
        <v>3559.4164598670277</v>
      </c>
      <c r="GB130" s="48">
        <f t="shared" si="162"/>
        <v>3717.8104923311103</v>
      </c>
      <c r="GC130" s="48">
        <f t="shared" si="162"/>
        <v>3883.2530592398448</v>
      </c>
      <c r="GD130" s="48">
        <f t="shared" si="162"/>
        <v>4056.0578203760178</v>
      </c>
      <c r="GE130" s="48">
        <f t="shared" si="162"/>
        <v>4236.5523933827508</v>
      </c>
      <c r="GF130" s="48">
        <f t="shared" si="162"/>
        <v>4425.0789748882835</v>
      </c>
      <c r="GG130" s="48">
        <f t="shared" si="162"/>
        <v>4621.9949892708119</v>
      </c>
      <c r="GH130" s="48">
        <f t="shared" si="162"/>
        <v>4827.6737662933629</v>
      </c>
      <c r="GI130" s="48">
        <f t="shared" si="162"/>
        <v>5042.505248893417</v>
      </c>
      <c r="GJ130" s="48">
        <f t="shared" si="163"/>
        <v>5266.8967324691739</v>
      </c>
      <c r="GK130" s="48">
        <f t="shared" si="163"/>
        <v>5501.2736370640523</v>
      </c>
      <c r="GL130" s="48">
        <f t="shared" si="163"/>
        <v>5746.0803139134023</v>
      </c>
      <c r="GM130" s="48">
        <f t="shared" si="163"/>
        <v>6001.780887882549</v>
      </c>
      <c r="GN130" s="48">
        <f t="shared" si="163"/>
        <v>6268.8601373933225</v>
      </c>
      <c r="GO130" s="48">
        <f t="shared" si="163"/>
        <v>6547.8244135073255</v>
      </c>
      <c r="GP130" s="48">
        <f t="shared" si="163"/>
        <v>6839.2025999084017</v>
      </c>
      <c r="GQ130" s="48">
        <f t="shared" si="163"/>
        <v>7143.5471156043259</v>
      </c>
      <c r="GR130" s="48">
        <f t="shared" si="163"/>
        <v>7461.434962248718</v>
      </c>
      <c r="GS130" s="48">
        <f t="shared" si="163"/>
        <v>7793.4688180687854</v>
      </c>
      <c r="GT130" s="48">
        <f t="shared" si="163"/>
        <v>8140.2781804728465</v>
      </c>
      <c r="GU130" s="48">
        <f t="shared" si="163"/>
        <v>8502.5205595038879</v>
      </c>
      <c r="GV130" s="48">
        <f t="shared" si="163"/>
        <v>8880.8827244018103</v>
      </c>
      <c r="GW130" s="48">
        <f t="shared" si="163"/>
        <v>9276.0820056376906</v>
      </c>
      <c r="GX130" s="48">
        <f t="shared" si="163"/>
        <v>9688.8676548885669</v>
      </c>
      <c r="GY130" s="48">
        <f t="shared" si="163"/>
        <v>10120.022265531108</v>
      </c>
      <c r="GZ130" s="48">
        <f t="shared" si="161"/>
        <v>10570.363256347242</v>
      </c>
      <c r="HA130" s="48">
        <f t="shared" si="161"/>
        <v>11040.744421254694</v>
      </c>
      <c r="HB130" s="48">
        <f t="shared" si="161"/>
        <v>11532.057548000528</v>
      </c>
      <c r="HC130" s="48">
        <f t="shared" si="161"/>
        <v>12045.234108886552</v>
      </c>
      <c r="HD130" s="48">
        <f t="shared" si="161"/>
        <v>12581.247026732004</v>
      </c>
      <c r="HE130" s="48">
        <f t="shared" si="161"/>
        <v>13141.112519421578</v>
      </c>
      <c r="HF130" s="48">
        <f t="shared" si="161"/>
        <v>13725.892026535839</v>
      </c>
      <c r="HG130" s="48">
        <f t="shared" si="161"/>
        <v>14336.694221716683</v>
      </c>
      <c r="HH130" s="48">
        <f t="shared" si="161"/>
        <v>14974.677114583075</v>
      </c>
      <c r="HI130" s="48">
        <f t="shared" si="161"/>
        <v>15641.050246182022</v>
      </c>
      <c r="HJ130" s="48">
        <f t="shared" si="161"/>
        <v>16337.076982137121</v>
      </c>
      <c r="HK130" s="48">
        <f t="shared" si="161"/>
        <v>17064.076907842224</v>
      </c>
      <c r="HL130" s="48">
        <f t="shared" si="161"/>
        <v>17823.4283302412</v>
      </c>
      <c r="HM130" s="48">
        <f t="shared" si="161"/>
        <v>18616.570890936935</v>
      </c>
    </row>
    <row r="131" spans="1:221" x14ac:dyDescent="0.25">
      <c r="A131" s="21" t="s">
        <v>1719</v>
      </c>
      <c r="B131" s="20" t="s">
        <v>1433</v>
      </c>
      <c r="C131" s="19">
        <v>96.706000000000003</v>
      </c>
      <c r="D131" s="19">
        <v>359.39</v>
      </c>
      <c r="E131" s="18">
        <f t="shared" si="94"/>
        <v>34755.16934</v>
      </c>
      <c r="F131" s="16">
        <f t="shared" si="95"/>
        <v>0</v>
      </c>
      <c r="G131" s="17" t="s">
        <v>227</v>
      </c>
      <c r="H131" s="17" t="str">
        <f t="shared" si="109"/>
        <v>n/a</v>
      </c>
      <c r="I131" s="45" t="str">
        <f t="shared" si="110"/>
        <v>n/a</v>
      </c>
      <c r="J131" s="17">
        <v>0.17843000000000001</v>
      </c>
      <c r="K131" s="56">
        <f t="shared" si="96"/>
        <v>0.15610833333333335</v>
      </c>
      <c r="L131" s="1">
        <f t="shared" si="97"/>
        <v>0.13378666666666669</v>
      </c>
      <c r="M131" s="1">
        <f t="shared" si="98"/>
        <v>0.11146500000000002</v>
      </c>
      <c r="N131" s="1">
        <f t="shared" si="99"/>
        <v>8.9143333333333352E-2</v>
      </c>
      <c r="O131" s="1">
        <f t="shared" si="100"/>
        <v>6.6821666666666682E-2</v>
      </c>
      <c r="P131" s="5">
        <v>4.4499999999999998E-2</v>
      </c>
      <c r="Q131" s="1" t="str">
        <f t="shared" si="101"/>
        <v>n/a</v>
      </c>
      <c r="R131" s="16" t="str">
        <f t="shared" si="102"/>
        <v>n/a</v>
      </c>
      <c r="S131" s="16">
        <f t="shared" si="103"/>
        <v>0</v>
      </c>
      <c r="T131" s="8"/>
      <c r="U131" s="57">
        <f t="shared" si="104"/>
        <v>-359.39</v>
      </c>
      <c r="V131" s="48" t="str">
        <f t="shared" si="105"/>
        <v>n/a</v>
      </c>
      <c r="W131" s="48" t="str">
        <f t="shared" si="106"/>
        <v>n/a</v>
      </c>
      <c r="X131" s="48" t="str">
        <f t="shared" si="130"/>
        <v>n/a</v>
      </c>
      <c r="Y131" s="48" t="str">
        <f t="shared" si="130"/>
        <v>n/a</v>
      </c>
      <c r="Z131" s="48" t="str">
        <f t="shared" si="130"/>
        <v>n/a</v>
      </c>
      <c r="AA131" s="48" t="str">
        <f t="shared" si="107"/>
        <v>n/a</v>
      </c>
      <c r="AB131" s="48" t="str">
        <f t="shared" si="129"/>
        <v>n/a</v>
      </c>
      <c r="AC131" s="48" t="str">
        <f t="shared" si="129"/>
        <v>n/a</v>
      </c>
      <c r="AD131" s="48" t="str">
        <f t="shared" si="129"/>
        <v>n/a</v>
      </c>
      <c r="AE131" s="48" t="str">
        <f t="shared" si="129"/>
        <v>n/a</v>
      </c>
      <c r="AF131" s="48" t="str">
        <f t="shared" si="108"/>
        <v>n/a</v>
      </c>
      <c r="AG131" s="48" t="str">
        <f t="shared" si="153"/>
        <v>n/a</v>
      </c>
      <c r="AH131" s="48" t="str">
        <f t="shared" si="153"/>
        <v>n/a</v>
      </c>
      <c r="AI131" s="48" t="str">
        <f t="shared" si="153"/>
        <v>n/a</v>
      </c>
      <c r="AJ131" s="48" t="str">
        <f t="shared" si="153"/>
        <v>n/a</v>
      </c>
      <c r="AK131" s="48" t="str">
        <f t="shared" si="153"/>
        <v>n/a</v>
      </c>
      <c r="AL131" s="48" t="str">
        <f t="shared" si="153"/>
        <v>n/a</v>
      </c>
      <c r="AM131" s="48" t="str">
        <f t="shared" si="153"/>
        <v>n/a</v>
      </c>
      <c r="AN131" s="48" t="str">
        <f t="shared" si="153"/>
        <v>n/a</v>
      </c>
      <c r="AO131" s="48" t="str">
        <f t="shared" si="153"/>
        <v>n/a</v>
      </c>
      <c r="AP131" s="48" t="str">
        <f t="shared" si="153"/>
        <v>n/a</v>
      </c>
      <c r="AQ131" s="48" t="str">
        <f t="shared" si="153"/>
        <v>n/a</v>
      </c>
      <c r="AR131" s="48" t="str">
        <f t="shared" si="153"/>
        <v>n/a</v>
      </c>
      <c r="AS131" s="48" t="str">
        <f t="shared" si="153"/>
        <v>n/a</v>
      </c>
      <c r="AT131" s="48" t="str">
        <f t="shared" si="153"/>
        <v>n/a</v>
      </c>
      <c r="AU131" s="48" t="str">
        <f t="shared" si="153"/>
        <v>n/a</v>
      </c>
      <c r="AV131" s="48" t="str">
        <f t="shared" si="153"/>
        <v>n/a</v>
      </c>
      <c r="AW131" s="48" t="str">
        <f t="shared" si="154"/>
        <v>n/a</v>
      </c>
      <c r="AX131" s="48" t="str">
        <f t="shared" si="154"/>
        <v>n/a</v>
      </c>
      <c r="AY131" s="48" t="str">
        <f t="shared" si="154"/>
        <v>n/a</v>
      </c>
      <c r="AZ131" s="48" t="str">
        <f t="shared" si="154"/>
        <v>n/a</v>
      </c>
      <c r="BA131" s="48" t="str">
        <f t="shared" si="154"/>
        <v>n/a</v>
      </c>
      <c r="BB131" s="48" t="str">
        <f t="shared" si="154"/>
        <v>n/a</v>
      </c>
      <c r="BC131" s="48" t="str">
        <f t="shared" si="154"/>
        <v>n/a</v>
      </c>
      <c r="BD131" s="48" t="str">
        <f t="shared" si="154"/>
        <v>n/a</v>
      </c>
      <c r="BE131" s="48" t="str">
        <f t="shared" si="154"/>
        <v>n/a</v>
      </c>
      <c r="BF131" s="48" t="str">
        <f t="shared" si="154"/>
        <v>n/a</v>
      </c>
      <c r="BG131" s="48" t="str">
        <f t="shared" si="154"/>
        <v>n/a</v>
      </c>
      <c r="BH131" s="48" t="str">
        <f t="shared" si="154"/>
        <v>n/a</v>
      </c>
      <c r="BI131" s="48" t="str">
        <f t="shared" si="154"/>
        <v>n/a</v>
      </c>
      <c r="BJ131" s="48" t="str">
        <f t="shared" si="154"/>
        <v>n/a</v>
      </c>
      <c r="BK131" s="48" t="str">
        <f t="shared" si="154"/>
        <v>n/a</v>
      </c>
      <c r="BL131" s="48" t="str">
        <f t="shared" si="154"/>
        <v>n/a</v>
      </c>
      <c r="BM131" s="48" t="str">
        <f t="shared" si="155"/>
        <v>n/a</v>
      </c>
      <c r="BN131" s="48" t="str">
        <f t="shared" si="155"/>
        <v>n/a</v>
      </c>
      <c r="BO131" s="48" t="str">
        <f t="shared" si="155"/>
        <v>n/a</v>
      </c>
      <c r="BP131" s="48" t="str">
        <f t="shared" si="155"/>
        <v>n/a</v>
      </c>
      <c r="BQ131" s="48" t="str">
        <f t="shared" si="155"/>
        <v>n/a</v>
      </c>
      <c r="BR131" s="48" t="str">
        <f t="shared" si="155"/>
        <v>n/a</v>
      </c>
      <c r="BS131" s="48" t="str">
        <f t="shared" si="155"/>
        <v>n/a</v>
      </c>
      <c r="BT131" s="48" t="str">
        <f t="shared" si="155"/>
        <v>n/a</v>
      </c>
      <c r="BU131" s="48" t="str">
        <f t="shared" si="155"/>
        <v>n/a</v>
      </c>
      <c r="BV131" s="48" t="str">
        <f t="shared" si="155"/>
        <v>n/a</v>
      </c>
      <c r="BW131" s="48" t="str">
        <f t="shared" si="155"/>
        <v>n/a</v>
      </c>
      <c r="BX131" s="48" t="str">
        <f t="shared" si="155"/>
        <v>n/a</v>
      </c>
      <c r="BY131" s="48" t="str">
        <f t="shared" si="155"/>
        <v>n/a</v>
      </c>
      <c r="BZ131" s="48" t="str">
        <f t="shared" si="155"/>
        <v>n/a</v>
      </c>
      <c r="CA131" s="48" t="str">
        <f t="shared" si="155"/>
        <v>n/a</v>
      </c>
      <c r="CB131" s="48" t="str">
        <f t="shared" si="155"/>
        <v>n/a</v>
      </c>
      <c r="CC131" s="48" t="str">
        <f t="shared" si="156"/>
        <v>n/a</v>
      </c>
      <c r="CD131" s="48" t="str">
        <f t="shared" si="156"/>
        <v>n/a</v>
      </c>
      <c r="CE131" s="48" t="str">
        <f t="shared" si="156"/>
        <v>n/a</v>
      </c>
      <c r="CF131" s="48" t="str">
        <f t="shared" si="156"/>
        <v>n/a</v>
      </c>
      <c r="CG131" s="48" t="str">
        <f t="shared" si="156"/>
        <v>n/a</v>
      </c>
      <c r="CH131" s="48" t="str">
        <f t="shared" si="156"/>
        <v>n/a</v>
      </c>
      <c r="CI131" s="48" t="str">
        <f t="shared" si="156"/>
        <v>n/a</v>
      </c>
      <c r="CJ131" s="48" t="str">
        <f t="shared" si="156"/>
        <v>n/a</v>
      </c>
      <c r="CK131" s="48" t="str">
        <f t="shared" si="156"/>
        <v>n/a</v>
      </c>
      <c r="CL131" s="48" t="str">
        <f t="shared" si="156"/>
        <v>n/a</v>
      </c>
      <c r="CM131" s="48" t="str">
        <f t="shared" si="156"/>
        <v>n/a</v>
      </c>
      <c r="CN131" s="48" t="str">
        <f t="shared" si="156"/>
        <v>n/a</v>
      </c>
      <c r="CO131" s="48" t="str">
        <f t="shared" si="156"/>
        <v>n/a</v>
      </c>
      <c r="CP131" s="48" t="str">
        <f t="shared" si="156"/>
        <v>n/a</v>
      </c>
      <c r="CQ131" s="48" t="str">
        <f t="shared" si="156"/>
        <v>n/a</v>
      </c>
      <c r="CR131" s="48" t="str">
        <f t="shared" si="156"/>
        <v>n/a</v>
      </c>
      <c r="CS131" s="48" t="str">
        <f t="shared" si="157"/>
        <v>n/a</v>
      </c>
      <c r="CT131" s="48" t="str">
        <f t="shared" si="157"/>
        <v>n/a</v>
      </c>
      <c r="CU131" s="48" t="str">
        <f t="shared" si="157"/>
        <v>n/a</v>
      </c>
      <c r="CV131" s="48" t="str">
        <f t="shared" si="157"/>
        <v>n/a</v>
      </c>
      <c r="CW131" s="48" t="str">
        <f t="shared" si="157"/>
        <v>n/a</v>
      </c>
      <c r="CX131" s="48" t="str">
        <f t="shared" si="157"/>
        <v>n/a</v>
      </c>
      <c r="CY131" s="48" t="str">
        <f t="shared" si="157"/>
        <v>n/a</v>
      </c>
      <c r="CZ131" s="48" t="str">
        <f t="shared" si="157"/>
        <v>n/a</v>
      </c>
      <c r="DA131" s="48" t="str">
        <f t="shared" si="157"/>
        <v>n/a</v>
      </c>
      <c r="DB131" s="48" t="str">
        <f t="shared" si="157"/>
        <v>n/a</v>
      </c>
      <c r="DC131" s="48" t="str">
        <f t="shared" si="157"/>
        <v>n/a</v>
      </c>
      <c r="DD131" s="48" t="str">
        <f t="shared" si="157"/>
        <v>n/a</v>
      </c>
      <c r="DE131" s="48" t="str">
        <f t="shared" si="157"/>
        <v>n/a</v>
      </c>
      <c r="DF131" s="48" t="str">
        <f t="shared" si="157"/>
        <v>n/a</v>
      </c>
      <c r="DG131" s="48" t="str">
        <f t="shared" si="157"/>
        <v>n/a</v>
      </c>
      <c r="DH131" s="48" t="str">
        <f t="shared" si="157"/>
        <v>n/a</v>
      </c>
      <c r="DI131" s="48" t="str">
        <f t="shared" si="158"/>
        <v>n/a</v>
      </c>
      <c r="DJ131" s="48" t="str">
        <f t="shared" si="158"/>
        <v>n/a</v>
      </c>
      <c r="DK131" s="48" t="str">
        <f t="shared" si="158"/>
        <v>n/a</v>
      </c>
      <c r="DL131" s="48" t="str">
        <f t="shared" si="158"/>
        <v>n/a</v>
      </c>
      <c r="DM131" s="48" t="str">
        <f t="shared" si="158"/>
        <v>n/a</v>
      </c>
      <c r="DN131" s="48" t="str">
        <f t="shared" si="158"/>
        <v>n/a</v>
      </c>
      <c r="DO131" s="48" t="str">
        <f t="shared" si="158"/>
        <v>n/a</v>
      </c>
      <c r="DP131" s="48" t="str">
        <f t="shared" si="158"/>
        <v>n/a</v>
      </c>
      <c r="DQ131" s="48" t="str">
        <f t="shared" si="158"/>
        <v>n/a</v>
      </c>
      <c r="DR131" s="48" t="str">
        <f t="shared" si="158"/>
        <v>n/a</v>
      </c>
      <c r="DS131" s="48" t="str">
        <f t="shared" si="158"/>
        <v>n/a</v>
      </c>
      <c r="DT131" s="48" t="str">
        <f t="shared" si="158"/>
        <v>n/a</v>
      </c>
      <c r="DU131" s="48" t="str">
        <f t="shared" si="158"/>
        <v>n/a</v>
      </c>
      <c r="DV131" s="48" t="str">
        <f t="shared" si="158"/>
        <v>n/a</v>
      </c>
      <c r="DW131" s="48" t="str">
        <f t="shared" si="158"/>
        <v>n/a</v>
      </c>
      <c r="DX131" s="48" t="str">
        <f t="shared" si="158"/>
        <v>n/a</v>
      </c>
      <c r="DY131" s="48" t="str">
        <f t="shared" si="159"/>
        <v>n/a</v>
      </c>
      <c r="DZ131" s="48" t="str">
        <f t="shared" si="159"/>
        <v>n/a</v>
      </c>
      <c r="EA131" s="48" t="str">
        <f t="shared" si="159"/>
        <v>n/a</v>
      </c>
      <c r="EB131" s="48" t="str">
        <f t="shared" si="159"/>
        <v>n/a</v>
      </c>
      <c r="EC131" s="48" t="str">
        <f t="shared" si="159"/>
        <v>n/a</v>
      </c>
      <c r="ED131" s="48" t="str">
        <f t="shared" si="159"/>
        <v>n/a</v>
      </c>
      <c r="EE131" s="48" t="str">
        <f t="shared" si="159"/>
        <v>n/a</v>
      </c>
      <c r="EF131" s="48" t="str">
        <f t="shared" si="159"/>
        <v>n/a</v>
      </c>
      <c r="EG131" s="48" t="str">
        <f t="shared" si="159"/>
        <v>n/a</v>
      </c>
      <c r="EH131" s="48" t="str">
        <f t="shared" si="159"/>
        <v>n/a</v>
      </c>
      <c r="EI131" s="48" t="str">
        <f t="shared" si="159"/>
        <v>n/a</v>
      </c>
      <c r="EJ131" s="48" t="str">
        <f t="shared" si="159"/>
        <v>n/a</v>
      </c>
      <c r="EK131" s="48" t="str">
        <f t="shared" si="159"/>
        <v>n/a</v>
      </c>
      <c r="EL131" s="48" t="str">
        <f t="shared" si="159"/>
        <v>n/a</v>
      </c>
      <c r="EM131" s="48" t="str">
        <f t="shared" si="159"/>
        <v>n/a</v>
      </c>
      <c r="EN131" s="48" t="str">
        <f t="shared" si="159"/>
        <v>n/a</v>
      </c>
      <c r="EO131" s="48" t="str">
        <f t="shared" si="160"/>
        <v>n/a</v>
      </c>
      <c r="EP131" s="48" t="str">
        <f t="shared" si="160"/>
        <v>n/a</v>
      </c>
      <c r="EQ131" s="48" t="str">
        <f t="shared" si="160"/>
        <v>n/a</v>
      </c>
      <c r="ER131" s="48" t="str">
        <f t="shared" si="160"/>
        <v>n/a</v>
      </c>
      <c r="ES131" s="48" t="str">
        <f t="shared" si="160"/>
        <v>n/a</v>
      </c>
      <c r="ET131" s="48" t="str">
        <f t="shared" si="160"/>
        <v>n/a</v>
      </c>
      <c r="EU131" s="48" t="str">
        <f t="shared" si="160"/>
        <v>n/a</v>
      </c>
      <c r="EV131" s="48" t="str">
        <f t="shared" si="160"/>
        <v>n/a</v>
      </c>
      <c r="EW131" s="48" t="str">
        <f t="shared" si="160"/>
        <v>n/a</v>
      </c>
      <c r="EX131" s="48" t="str">
        <f t="shared" si="160"/>
        <v>n/a</v>
      </c>
      <c r="EY131" s="48" t="str">
        <f t="shared" si="160"/>
        <v>n/a</v>
      </c>
      <c r="EZ131" s="48" t="str">
        <f t="shared" si="160"/>
        <v>n/a</v>
      </c>
      <c r="FA131" s="48" t="str">
        <f t="shared" si="160"/>
        <v>n/a</v>
      </c>
      <c r="FB131" s="48" t="str">
        <f t="shared" si="160"/>
        <v>n/a</v>
      </c>
      <c r="FC131" s="48" t="str">
        <f t="shared" si="160"/>
        <v>n/a</v>
      </c>
      <c r="FD131" s="48" t="str">
        <f t="shared" si="160"/>
        <v>n/a</v>
      </c>
      <c r="FE131" s="48" t="str">
        <f t="shared" si="164"/>
        <v>n/a</v>
      </c>
      <c r="FF131" s="48" t="str">
        <f t="shared" si="164"/>
        <v>n/a</v>
      </c>
      <c r="FG131" s="48" t="str">
        <f t="shared" si="164"/>
        <v>n/a</v>
      </c>
      <c r="FH131" s="48" t="str">
        <f t="shared" si="164"/>
        <v>n/a</v>
      </c>
      <c r="FI131" s="48" t="str">
        <f t="shared" si="164"/>
        <v>n/a</v>
      </c>
      <c r="FJ131" s="48" t="str">
        <f t="shared" si="164"/>
        <v>n/a</v>
      </c>
      <c r="FK131" s="48" t="str">
        <f t="shared" si="164"/>
        <v>n/a</v>
      </c>
      <c r="FL131" s="48" t="str">
        <f t="shared" si="164"/>
        <v>n/a</v>
      </c>
      <c r="FM131" s="48" t="str">
        <f t="shared" si="164"/>
        <v>n/a</v>
      </c>
      <c r="FN131" s="48" t="str">
        <f t="shared" si="164"/>
        <v>n/a</v>
      </c>
      <c r="FO131" s="48" t="str">
        <f t="shared" si="164"/>
        <v>n/a</v>
      </c>
      <c r="FP131" s="48" t="str">
        <f t="shared" si="164"/>
        <v>n/a</v>
      </c>
      <c r="FQ131" s="48" t="str">
        <f t="shared" si="164"/>
        <v>n/a</v>
      </c>
      <c r="FR131" s="48" t="str">
        <f t="shared" si="164"/>
        <v>n/a</v>
      </c>
      <c r="FS131" s="48" t="str">
        <f t="shared" si="164"/>
        <v>n/a</v>
      </c>
      <c r="FT131" s="48" t="str">
        <f t="shared" si="164"/>
        <v>n/a</v>
      </c>
      <c r="FU131" s="48" t="str">
        <f t="shared" si="162"/>
        <v>n/a</v>
      </c>
      <c r="FV131" s="48" t="str">
        <f t="shared" si="162"/>
        <v>n/a</v>
      </c>
      <c r="FW131" s="48" t="str">
        <f t="shared" si="162"/>
        <v>n/a</v>
      </c>
      <c r="FX131" s="48" t="str">
        <f t="shared" si="162"/>
        <v>n/a</v>
      </c>
      <c r="FY131" s="48" t="str">
        <f t="shared" si="162"/>
        <v>n/a</v>
      </c>
      <c r="FZ131" s="48" t="str">
        <f t="shared" si="162"/>
        <v>n/a</v>
      </c>
      <c r="GA131" s="48" t="str">
        <f t="shared" si="162"/>
        <v>n/a</v>
      </c>
      <c r="GB131" s="48" t="str">
        <f t="shared" si="162"/>
        <v>n/a</v>
      </c>
      <c r="GC131" s="48" t="str">
        <f t="shared" si="162"/>
        <v>n/a</v>
      </c>
      <c r="GD131" s="48" t="str">
        <f t="shared" si="162"/>
        <v>n/a</v>
      </c>
      <c r="GE131" s="48" t="str">
        <f t="shared" si="162"/>
        <v>n/a</v>
      </c>
      <c r="GF131" s="48" t="str">
        <f t="shared" si="162"/>
        <v>n/a</v>
      </c>
      <c r="GG131" s="48" t="str">
        <f t="shared" si="162"/>
        <v>n/a</v>
      </c>
      <c r="GH131" s="48" t="str">
        <f t="shared" si="162"/>
        <v>n/a</v>
      </c>
      <c r="GI131" s="48" t="str">
        <f t="shared" si="162"/>
        <v>n/a</v>
      </c>
      <c r="GJ131" s="48" t="str">
        <f t="shared" si="163"/>
        <v>n/a</v>
      </c>
      <c r="GK131" s="48" t="str">
        <f t="shared" si="163"/>
        <v>n/a</v>
      </c>
      <c r="GL131" s="48" t="str">
        <f t="shared" si="163"/>
        <v>n/a</v>
      </c>
      <c r="GM131" s="48" t="str">
        <f t="shared" si="163"/>
        <v>n/a</v>
      </c>
      <c r="GN131" s="48" t="str">
        <f t="shared" si="163"/>
        <v>n/a</v>
      </c>
      <c r="GO131" s="48" t="str">
        <f t="shared" si="163"/>
        <v>n/a</v>
      </c>
      <c r="GP131" s="48" t="str">
        <f t="shared" si="163"/>
        <v>n/a</v>
      </c>
      <c r="GQ131" s="48" t="str">
        <f t="shared" si="163"/>
        <v>n/a</v>
      </c>
      <c r="GR131" s="48" t="str">
        <f t="shared" si="163"/>
        <v>n/a</v>
      </c>
      <c r="GS131" s="48" t="str">
        <f t="shared" si="163"/>
        <v>n/a</v>
      </c>
      <c r="GT131" s="48" t="str">
        <f t="shared" si="163"/>
        <v>n/a</v>
      </c>
      <c r="GU131" s="48" t="str">
        <f t="shared" si="163"/>
        <v>n/a</v>
      </c>
      <c r="GV131" s="48" t="str">
        <f t="shared" si="163"/>
        <v>n/a</v>
      </c>
      <c r="GW131" s="48" t="str">
        <f t="shared" si="163"/>
        <v>n/a</v>
      </c>
      <c r="GX131" s="48" t="str">
        <f t="shared" si="163"/>
        <v>n/a</v>
      </c>
      <c r="GY131" s="48" t="str">
        <f t="shared" si="163"/>
        <v>n/a</v>
      </c>
      <c r="GZ131" s="48" t="str">
        <f t="shared" si="161"/>
        <v>n/a</v>
      </c>
      <c r="HA131" s="48" t="str">
        <f t="shared" si="161"/>
        <v>n/a</v>
      </c>
      <c r="HB131" s="48" t="str">
        <f t="shared" si="161"/>
        <v>n/a</v>
      </c>
      <c r="HC131" s="48" t="str">
        <f t="shared" si="161"/>
        <v>n/a</v>
      </c>
      <c r="HD131" s="48" t="str">
        <f t="shared" si="161"/>
        <v>n/a</v>
      </c>
      <c r="HE131" s="48" t="str">
        <f t="shared" si="161"/>
        <v>n/a</v>
      </c>
      <c r="HF131" s="48" t="str">
        <f t="shared" si="161"/>
        <v>n/a</v>
      </c>
      <c r="HG131" s="48" t="str">
        <f t="shared" si="161"/>
        <v>n/a</v>
      </c>
      <c r="HH131" s="48" t="str">
        <f t="shared" si="161"/>
        <v>n/a</v>
      </c>
      <c r="HI131" s="48" t="str">
        <f t="shared" si="161"/>
        <v>n/a</v>
      </c>
      <c r="HJ131" s="48" t="str">
        <f t="shared" si="161"/>
        <v>n/a</v>
      </c>
      <c r="HK131" s="48" t="str">
        <f t="shared" si="161"/>
        <v>n/a</v>
      </c>
      <c r="HL131" s="48" t="str">
        <f t="shared" si="161"/>
        <v>n/a</v>
      </c>
      <c r="HM131" s="48" t="str">
        <f t="shared" si="161"/>
        <v>n/a</v>
      </c>
    </row>
    <row r="132" spans="1:221" x14ac:dyDescent="0.25">
      <c r="A132" s="21" t="s">
        <v>736</v>
      </c>
      <c r="B132" s="20" t="s">
        <v>735</v>
      </c>
      <c r="C132" s="19">
        <v>283.553</v>
      </c>
      <c r="D132" s="19">
        <v>181.56</v>
      </c>
      <c r="E132" s="18">
        <f t="shared" si="94"/>
        <v>51481.882680000002</v>
      </c>
      <c r="F132" s="16">
        <f t="shared" si="95"/>
        <v>2.0462985334564129E-3</v>
      </c>
      <c r="G132" s="17">
        <v>2.6217228464419474E-2</v>
      </c>
      <c r="H132" s="17">
        <f t="shared" si="109"/>
        <v>2.7088295880149812E-2</v>
      </c>
      <c r="I132" s="45">
        <f t="shared" si="110"/>
        <v>4.9181509999999999</v>
      </c>
      <c r="J132" s="17">
        <v>6.6449999999999995E-2</v>
      </c>
      <c r="K132" s="56">
        <f t="shared" si="96"/>
        <v>6.2791666666666662E-2</v>
      </c>
      <c r="L132" s="1">
        <f t="shared" si="97"/>
        <v>5.9133333333333329E-2</v>
      </c>
      <c r="M132" s="1">
        <f t="shared" si="98"/>
        <v>5.5474999999999997E-2</v>
      </c>
      <c r="N132" s="1">
        <f t="shared" si="99"/>
        <v>5.1816666666666664E-2</v>
      </c>
      <c r="O132" s="1">
        <f t="shared" si="100"/>
        <v>4.8158333333333331E-2</v>
      </c>
      <c r="P132" s="5">
        <v>4.4499999999999998E-2</v>
      </c>
      <c r="Q132" s="1">
        <f t="shared" si="101"/>
        <v>7.7022642739664748E-2</v>
      </c>
      <c r="R132" s="16">
        <f t="shared" si="102"/>
        <v>1.576113208811132E-4</v>
      </c>
      <c r="S132" s="16">
        <f t="shared" si="103"/>
        <v>2.0462985334564129E-3</v>
      </c>
      <c r="T132" s="8"/>
      <c r="U132" s="57">
        <f t="shared" si="104"/>
        <v>-181.56</v>
      </c>
      <c r="V132" s="48">
        <f t="shared" si="105"/>
        <v>5.2449621339499997</v>
      </c>
      <c r="W132" s="48">
        <f t="shared" si="106"/>
        <v>5.5934898677509768</v>
      </c>
      <c r="X132" s="48">
        <f t="shared" si="130"/>
        <v>5.9651772694630285</v>
      </c>
      <c r="Y132" s="48">
        <f t="shared" si="130"/>
        <v>6.3615632990188464</v>
      </c>
      <c r="Z132" s="48">
        <f t="shared" si="130"/>
        <v>6.7842891802386482</v>
      </c>
      <c r="AA132" s="48">
        <f t="shared" si="107"/>
        <v>7.2102860050144661</v>
      </c>
      <c r="AB132" s="48">
        <f t="shared" si="129"/>
        <v>7.6366542507776547</v>
      </c>
      <c r="AC132" s="48">
        <f t="shared" si="129"/>
        <v>8.0602976453395438</v>
      </c>
      <c r="AD132" s="48">
        <f t="shared" si="129"/>
        <v>8.4779554016622214</v>
      </c>
      <c r="AE132" s="48">
        <f t="shared" si="129"/>
        <v>8.886239603880604</v>
      </c>
      <c r="AF132" s="48">
        <f t="shared" si="108"/>
        <v>9.2816772662532898</v>
      </c>
      <c r="AG132" s="48">
        <f t="shared" si="153"/>
        <v>9.6947119046015615</v>
      </c>
      <c r="AH132" s="48">
        <f t="shared" si="153"/>
        <v>10.126126584356332</v>
      </c>
      <c r="AI132" s="48">
        <f t="shared" si="153"/>
        <v>10.576739217360188</v>
      </c>
      <c r="AJ132" s="48">
        <f t="shared" si="153"/>
        <v>11.047404112532716</v>
      </c>
      <c r="AK132" s="48">
        <f t="shared" si="153"/>
        <v>11.539013595540421</v>
      </c>
      <c r="AL132" s="48">
        <f t="shared" si="153"/>
        <v>12.05249970054197</v>
      </c>
      <c r="AM132" s="48">
        <f t="shared" si="153"/>
        <v>12.588835937216087</v>
      </c>
      <c r="AN132" s="48">
        <f t="shared" si="153"/>
        <v>13.149039136422203</v>
      </c>
      <c r="AO132" s="48">
        <f t="shared" si="153"/>
        <v>13.734171377992991</v>
      </c>
      <c r="AP132" s="48">
        <f t="shared" si="153"/>
        <v>14.345342004313679</v>
      </c>
      <c r="AQ132" s="48">
        <f t="shared" si="153"/>
        <v>14.983709723505637</v>
      </c>
      <c r="AR132" s="48">
        <f t="shared" si="153"/>
        <v>15.650484806201638</v>
      </c>
      <c r="AS132" s="48">
        <f t="shared" si="153"/>
        <v>16.34693138007761</v>
      </c>
      <c r="AT132" s="48">
        <f t="shared" si="153"/>
        <v>17.074369826491065</v>
      </c>
      <c r="AU132" s="48">
        <f t="shared" si="153"/>
        <v>17.834179283769917</v>
      </c>
      <c r="AV132" s="48">
        <f t="shared" si="153"/>
        <v>18.627800261897679</v>
      </c>
      <c r="AW132" s="48">
        <f t="shared" si="154"/>
        <v>19.456737373552127</v>
      </c>
      <c r="AX132" s="48">
        <f t="shared" si="154"/>
        <v>20.322562186675196</v>
      </c>
      <c r="AY132" s="48">
        <f t="shared" si="154"/>
        <v>21.226916203982242</v>
      </c>
      <c r="AZ132" s="48">
        <f t="shared" si="154"/>
        <v>22.171513975059451</v>
      </c>
      <c r="BA132" s="48">
        <f t="shared" si="154"/>
        <v>23.158146346949597</v>
      </c>
      <c r="BB132" s="48">
        <f t="shared" si="154"/>
        <v>24.188683859388853</v>
      </c>
      <c r="BC132" s="48">
        <f t="shared" si="154"/>
        <v>25.265080291131657</v>
      </c>
      <c r="BD132" s="48">
        <f t="shared" si="154"/>
        <v>26.389376364087013</v>
      </c>
      <c r="BE132" s="48">
        <f t="shared" si="154"/>
        <v>27.563703612288887</v>
      </c>
      <c r="BF132" s="48">
        <f t="shared" si="154"/>
        <v>28.79028842303574</v>
      </c>
      <c r="BG132" s="48">
        <f t="shared" si="154"/>
        <v>30.071456257860831</v>
      </c>
      <c r="BH132" s="48">
        <f t="shared" si="154"/>
        <v>31.409636061335636</v>
      </c>
      <c r="BI132" s="48">
        <f t="shared" si="154"/>
        <v>32.807364866065072</v>
      </c>
      <c r="BJ132" s="48">
        <f t="shared" si="154"/>
        <v>34.267292602604968</v>
      </c>
      <c r="BK132" s="48">
        <f t="shared" si="154"/>
        <v>35.792187123420888</v>
      </c>
      <c r="BL132" s="48">
        <f t="shared" si="154"/>
        <v>37.384939450413114</v>
      </c>
      <c r="BM132" s="48">
        <f t="shared" si="155"/>
        <v>39.048569255956494</v>
      </c>
      <c r="BN132" s="48">
        <f t="shared" si="155"/>
        <v>40.786230587846561</v>
      </c>
      <c r="BO132" s="48">
        <f t="shared" si="155"/>
        <v>42.601217849005735</v>
      </c>
      <c r="BP132" s="48">
        <f t="shared" si="155"/>
        <v>44.49697204328649</v>
      </c>
      <c r="BQ132" s="48">
        <f t="shared" si="155"/>
        <v>46.477087299212741</v>
      </c>
      <c r="BR132" s="48">
        <f t="shared" si="155"/>
        <v>48.545317684027708</v>
      </c>
      <c r="BS132" s="48">
        <f t="shared" si="155"/>
        <v>50.705584320966942</v>
      </c>
      <c r="BT132" s="48">
        <f t="shared" si="155"/>
        <v>52.961982823249969</v>
      </c>
      <c r="BU132" s="48">
        <f t="shared" si="155"/>
        <v>55.318791058884592</v>
      </c>
      <c r="BV132" s="48">
        <f t="shared" si="155"/>
        <v>57.780477261004954</v>
      </c>
      <c r="BW132" s="48">
        <f t="shared" si="155"/>
        <v>60.351708499119674</v>
      </c>
      <c r="BX132" s="48">
        <f t="shared" si="155"/>
        <v>63.037359527330501</v>
      </c>
      <c r="BY132" s="48">
        <f t="shared" si="155"/>
        <v>65.842522026296706</v>
      </c>
      <c r="BZ132" s="48">
        <f t="shared" si="155"/>
        <v>68.772514256466906</v>
      </c>
      <c r="CA132" s="48">
        <f t="shared" si="155"/>
        <v>71.832891140879681</v>
      </c>
      <c r="CB132" s="48">
        <f t="shared" si="155"/>
        <v>75.029454796648821</v>
      </c>
      <c r="CC132" s="48">
        <f t="shared" si="156"/>
        <v>78.368265535099695</v>
      </c>
      <c r="CD132" s="48">
        <f t="shared" si="156"/>
        <v>81.855653351411632</v>
      </c>
      <c r="CE132" s="48">
        <f t="shared" si="156"/>
        <v>85.498229925549452</v>
      </c>
      <c r="CF132" s="48">
        <f t="shared" si="156"/>
        <v>89.302901157236406</v>
      </c>
      <c r="CG132" s="48">
        <f t="shared" si="156"/>
        <v>93.276880258733428</v>
      </c>
      <c r="CH132" s="48">
        <f t="shared" si="156"/>
        <v>97.427701430247069</v>
      </c>
      <c r="CI132" s="48">
        <f t="shared" si="156"/>
        <v>101.76323414389306</v>
      </c>
      <c r="CJ132" s="48">
        <f t="shared" si="156"/>
        <v>106.29169806329629</v>
      </c>
      <c r="CK132" s="48">
        <f t="shared" si="156"/>
        <v>111.02167862711298</v>
      </c>
      <c r="CL132" s="48">
        <f t="shared" si="156"/>
        <v>115.9621433260195</v>
      </c>
      <c r="CM132" s="48">
        <f t="shared" si="156"/>
        <v>121.12245870402737</v>
      </c>
      <c r="CN132" s="48">
        <f t="shared" si="156"/>
        <v>126.51240811635658</v>
      </c>
      <c r="CO132" s="48">
        <f t="shared" si="156"/>
        <v>132.14221027753445</v>
      </c>
      <c r="CP132" s="48">
        <f t="shared" si="156"/>
        <v>138.02253863488474</v>
      </c>
      <c r="CQ132" s="48">
        <f t="shared" si="156"/>
        <v>144.1645416041371</v>
      </c>
      <c r="CR132" s="48">
        <f t="shared" si="156"/>
        <v>150.57986370552121</v>
      </c>
      <c r="CS132" s="48">
        <f t="shared" si="157"/>
        <v>157.28066764041691</v>
      </c>
      <c r="CT132" s="48">
        <f t="shared" si="157"/>
        <v>164.27965735041545</v>
      </c>
      <c r="CU132" s="48">
        <f t="shared" si="157"/>
        <v>171.59010210250892</v>
      </c>
      <c r="CV132" s="48">
        <f t="shared" si="157"/>
        <v>179.22586164607057</v>
      </c>
      <c r="CW132" s="48">
        <f t="shared" si="157"/>
        <v>187.20141248932072</v>
      </c>
      <c r="CX132" s="48">
        <f t="shared" si="157"/>
        <v>195.53187534509547</v>
      </c>
      <c r="CY132" s="48">
        <f t="shared" si="157"/>
        <v>204.23304379795221</v>
      </c>
      <c r="CZ132" s="48">
        <f t="shared" si="157"/>
        <v>213.32141424696107</v>
      </c>
      <c r="DA132" s="48">
        <f t="shared" si="157"/>
        <v>222.81421718095083</v>
      </c>
      <c r="DB132" s="48">
        <f t="shared" si="157"/>
        <v>232.72944984550315</v>
      </c>
      <c r="DC132" s="48">
        <f t="shared" si="157"/>
        <v>243.08591036362805</v>
      </c>
      <c r="DD132" s="48">
        <f t="shared" si="157"/>
        <v>253.9032333748095</v>
      </c>
      <c r="DE132" s="48">
        <f t="shared" si="157"/>
        <v>265.20192725998851</v>
      </c>
      <c r="DF132" s="48">
        <f t="shared" si="157"/>
        <v>277.00341302305799</v>
      </c>
      <c r="DG132" s="48">
        <f t="shared" si="157"/>
        <v>289.33006490258407</v>
      </c>
      <c r="DH132" s="48">
        <f t="shared" si="157"/>
        <v>302.20525279074906</v>
      </c>
      <c r="DI132" s="48">
        <f t="shared" si="158"/>
        <v>315.6533865399374</v>
      </c>
      <c r="DJ132" s="48">
        <f t="shared" si="158"/>
        <v>329.69996224096462</v>
      </c>
      <c r="DK132" s="48">
        <f t="shared" si="158"/>
        <v>344.37161056068754</v>
      </c>
      <c r="DL132" s="48">
        <f t="shared" si="158"/>
        <v>359.69614723063813</v>
      </c>
      <c r="DM132" s="48">
        <f t="shared" si="158"/>
        <v>375.70262578240153</v>
      </c>
      <c r="DN132" s="48">
        <f t="shared" si="158"/>
        <v>392.42139262971841</v>
      </c>
      <c r="DO132" s="48">
        <f t="shared" si="158"/>
        <v>409.8841446017409</v>
      </c>
      <c r="DP132" s="48">
        <f t="shared" si="158"/>
        <v>428.12398903651837</v>
      </c>
      <c r="DQ132" s="48">
        <f t="shared" si="158"/>
        <v>447.17550654864345</v>
      </c>
      <c r="DR132" s="48">
        <f t="shared" si="158"/>
        <v>467.07481659005811</v>
      </c>
      <c r="DS132" s="48">
        <f t="shared" si="158"/>
        <v>487.85964592831567</v>
      </c>
      <c r="DT132" s="48">
        <f t="shared" si="158"/>
        <v>509.56940017212571</v>
      </c>
      <c r="DU132" s="48">
        <f t="shared" si="158"/>
        <v>532.24523847978526</v>
      </c>
      <c r="DV132" s="48">
        <f t="shared" si="158"/>
        <v>555.93015159213564</v>
      </c>
      <c r="DW132" s="48">
        <f t="shared" si="158"/>
        <v>580.66904333798573</v>
      </c>
      <c r="DX132" s="48">
        <f t="shared" si="158"/>
        <v>606.50881576652603</v>
      </c>
      <c r="DY132" s="48">
        <f t="shared" si="159"/>
        <v>633.49845806813642</v>
      </c>
      <c r="DZ132" s="48">
        <f t="shared" si="159"/>
        <v>661.68913945216843</v>
      </c>
      <c r="EA132" s="48">
        <f t="shared" si="159"/>
        <v>691.13430615778987</v>
      </c>
      <c r="EB132" s="48">
        <f t="shared" si="159"/>
        <v>721.8897827818115</v>
      </c>
      <c r="EC132" s="48">
        <f t="shared" si="159"/>
        <v>754.0138781156021</v>
      </c>
      <c r="ED132" s="48">
        <f t="shared" si="159"/>
        <v>787.56749569174633</v>
      </c>
      <c r="EE132" s="48">
        <f t="shared" si="159"/>
        <v>822.61424925002905</v>
      </c>
      <c r="EF132" s="48">
        <f t="shared" si="159"/>
        <v>859.22058334165536</v>
      </c>
      <c r="EG132" s="48">
        <f t="shared" si="159"/>
        <v>897.45589930035896</v>
      </c>
      <c r="EH132" s="48">
        <f t="shared" si="159"/>
        <v>937.39268681922488</v>
      </c>
      <c r="EI132" s="48">
        <f t="shared" si="159"/>
        <v>979.10666138268039</v>
      </c>
      <c r="EJ132" s="48">
        <f t="shared" si="159"/>
        <v>1022.6769078142097</v>
      </c>
      <c r="EK132" s="48">
        <f t="shared" si="159"/>
        <v>1068.1860302119421</v>
      </c>
      <c r="EL132" s="48">
        <f t="shared" si="159"/>
        <v>1115.7203085563735</v>
      </c>
      <c r="EM132" s="48">
        <f t="shared" si="159"/>
        <v>1165.369862287132</v>
      </c>
      <c r="EN132" s="48">
        <f t="shared" si="159"/>
        <v>1217.2288211589093</v>
      </c>
      <c r="EO132" s="48">
        <f t="shared" si="160"/>
        <v>1271.3955037004807</v>
      </c>
      <c r="EP132" s="48">
        <f t="shared" si="160"/>
        <v>1327.9726036151521</v>
      </c>
      <c r="EQ132" s="48">
        <f t="shared" si="160"/>
        <v>1387.0673844760263</v>
      </c>
      <c r="ER132" s="48">
        <f t="shared" si="160"/>
        <v>1448.7918830852095</v>
      </c>
      <c r="ES132" s="48">
        <f t="shared" si="160"/>
        <v>1513.2631218825013</v>
      </c>
      <c r="ET132" s="48">
        <f t="shared" si="160"/>
        <v>1580.6033308062727</v>
      </c>
      <c r="EU132" s="48">
        <f t="shared" si="160"/>
        <v>1650.9401790271518</v>
      </c>
      <c r="EV132" s="48">
        <f t="shared" si="160"/>
        <v>1724.40701699386</v>
      </c>
      <c r="EW132" s="48">
        <f t="shared" si="160"/>
        <v>1801.1431292500868</v>
      </c>
      <c r="EX132" s="48">
        <f t="shared" si="160"/>
        <v>1881.2939985017156</v>
      </c>
      <c r="EY132" s="48">
        <f t="shared" si="160"/>
        <v>1965.011581435042</v>
      </c>
      <c r="EZ132" s="48">
        <f t="shared" si="160"/>
        <v>2052.4545968089014</v>
      </c>
      <c r="FA132" s="48">
        <f t="shared" si="160"/>
        <v>2143.7888263668974</v>
      </c>
      <c r="FB132" s="48">
        <f t="shared" si="160"/>
        <v>2239.1874291402241</v>
      </c>
      <c r="FC132" s="48">
        <f t="shared" si="160"/>
        <v>2338.8312697369643</v>
      </c>
      <c r="FD132" s="48">
        <f t="shared" si="160"/>
        <v>2442.9092612402592</v>
      </c>
      <c r="FE132" s="48">
        <f t="shared" si="164"/>
        <v>2551.6187233654505</v>
      </c>
      <c r="FF132" s="48">
        <f t="shared" si="164"/>
        <v>2665.1657565552132</v>
      </c>
      <c r="FG132" s="48">
        <f t="shared" si="164"/>
        <v>2783.7656327219202</v>
      </c>
      <c r="FH132" s="48">
        <f t="shared" si="164"/>
        <v>2907.6432033780457</v>
      </c>
      <c r="FI132" s="48">
        <f t="shared" si="164"/>
        <v>3037.0333259283689</v>
      </c>
      <c r="FJ132" s="48">
        <f t="shared" si="164"/>
        <v>3172.1813089321813</v>
      </c>
      <c r="FK132" s="48">
        <f t="shared" si="164"/>
        <v>3313.3433771796635</v>
      </c>
      <c r="FL132" s="48">
        <f t="shared" si="164"/>
        <v>3460.7871574641586</v>
      </c>
      <c r="FM132" s="48">
        <f t="shared" si="164"/>
        <v>3614.7921859713138</v>
      </c>
      <c r="FN132" s="48">
        <f t="shared" si="164"/>
        <v>3775.6504382470371</v>
      </c>
      <c r="FO132" s="48">
        <f t="shared" si="164"/>
        <v>3943.6668827490303</v>
      </c>
      <c r="FP132" s="48">
        <f t="shared" si="164"/>
        <v>4119.1600590313619</v>
      </c>
      <c r="FQ132" s="48">
        <f t="shared" si="164"/>
        <v>4302.4626816582577</v>
      </c>
      <c r="FR132" s="48">
        <f t="shared" si="164"/>
        <v>4493.9222709920505</v>
      </c>
      <c r="FS132" s="48">
        <f t="shared" si="164"/>
        <v>4693.9018120511964</v>
      </c>
      <c r="FT132" s="48">
        <f t="shared" si="164"/>
        <v>4902.7804426874745</v>
      </c>
      <c r="FU132" s="48">
        <f t="shared" si="162"/>
        <v>5120.954172387067</v>
      </c>
      <c r="FV132" s="48">
        <f t="shared" si="162"/>
        <v>5348.8366330582912</v>
      </c>
      <c r="FW132" s="48">
        <f t="shared" si="162"/>
        <v>5586.8598632293852</v>
      </c>
      <c r="FX132" s="48">
        <f t="shared" si="162"/>
        <v>5835.4751271430923</v>
      </c>
      <c r="FY132" s="48">
        <f t="shared" si="162"/>
        <v>6095.1537703009599</v>
      </c>
      <c r="FZ132" s="48">
        <f t="shared" si="162"/>
        <v>6366.3881130793525</v>
      </c>
      <c r="GA132" s="48">
        <f t="shared" si="162"/>
        <v>6649.6923841113839</v>
      </c>
      <c r="GB132" s="48">
        <f t="shared" si="162"/>
        <v>6945.6036952043405</v>
      </c>
      <c r="GC132" s="48">
        <f t="shared" si="162"/>
        <v>7254.6830596409336</v>
      </c>
      <c r="GD132" s="48">
        <f t="shared" si="162"/>
        <v>7577.5164557949547</v>
      </c>
      <c r="GE132" s="48">
        <f t="shared" si="162"/>
        <v>7914.7159380778303</v>
      </c>
      <c r="GF132" s="48">
        <f t="shared" si="162"/>
        <v>8266.9207973222929</v>
      </c>
      <c r="GG132" s="48">
        <f t="shared" si="162"/>
        <v>8634.7987728031349</v>
      </c>
      <c r="GH132" s="48">
        <f t="shared" si="162"/>
        <v>9019.0473181928737</v>
      </c>
      <c r="GI132" s="48">
        <f t="shared" si="162"/>
        <v>9420.3949238524565</v>
      </c>
      <c r="GJ132" s="48">
        <f t="shared" si="163"/>
        <v>9839.6024979638914</v>
      </c>
      <c r="GK132" s="48">
        <f t="shared" si="163"/>
        <v>10277.464809123285</v>
      </c>
      <c r="GL132" s="48">
        <f t="shared" si="163"/>
        <v>10734.811993129271</v>
      </c>
      <c r="GM132" s="48">
        <f t="shared" si="163"/>
        <v>11212.511126823523</v>
      </c>
      <c r="GN132" s="48">
        <f t="shared" si="163"/>
        <v>11711.46787196717</v>
      </c>
      <c r="GO132" s="48">
        <f t="shared" si="163"/>
        <v>12232.628192269709</v>
      </c>
      <c r="GP132" s="48">
        <f t="shared" si="163"/>
        <v>12776.98014682571</v>
      </c>
      <c r="GQ132" s="48">
        <f t="shared" si="163"/>
        <v>13345.555763359454</v>
      </c>
      <c r="GR132" s="48">
        <f t="shared" si="163"/>
        <v>13939.432994828951</v>
      </c>
      <c r="GS132" s="48">
        <f t="shared" si="163"/>
        <v>14559.737763098839</v>
      </c>
      <c r="GT132" s="48">
        <f t="shared" si="163"/>
        <v>15207.646093556737</v>
      </c>
      <c r="GU132" s="48">
        <f t="shared" si="163"/>
        <v>15884.386344720013</v>
      </c>
      <c r="GV132" s="48">
        <f t="shared" si="163"/>
        <v>16591.241537060054</v>
      </c>
      <c r="GW132" s="48">
        <f t="shared" si="163"/>
        <v>17329.551785459225</v>
      </c>
      <c r="GX132" s="48">
        <f t="shared" si="163"/>
        <v>18100.716839912162</v>
      </c>
      <c r="GY132" s="48">
        <f t="shared" si="163"/>
        <v>18906.198739288251</v>
      </c>
      <c r="GZ132" s="48">
        <f t="shared" si="161"/>
        <v>19747.52458318658</v>
      </c>
      <c r="HA132" s="48">
        <f t="shared" si="161"/>
        <v>20626.289427138381</v>
      </c>
      <c r="HB132" s="48">
        <f t="shared" si="161"/>
        <v>21544.159306646037</v>
      </c>
      <c r="HC132" s="48">
        <f t="shared" si="161"/>
        <v>22502.874395791787</v>
      </c>
      <c r="HD132" s="48">
        <f t="shared" si="161"/>
        <v>23504.25230640452</v>
      </c>
      <c r="HE132" s="48">
        <f t="shared" si="161"/>
        <v>24550.191534039521</v>
      </c>
      <c r="HF132" s="48">
        <f t="shared" si="161"/>
        <v>25642.675057304277</v>
      </c>
      <c r="HG132" s="48">
        <f t="shared" si="161"/>
        <v>26783.774097354319</v>
      </c>
      <c r="HH132" s="48">
        <f t="shared" si="161"/>
        <v>27975.652044686587</v>
      </c>
      <c r="HI132" s="48">
        <f t="shared" si="161"/>
        <v>29220.568560675139</v>
      </c>
      <c r="HJ132" s="48">
        <f t="shared" si="161"/>
        <v>30520.883861625181</v>
      </c>
      <c r="HK132" s="48">
        <f t="shared" si="161"/>
        <v>31879.0631934675</v>
      </c>
      <c r="HL132" s="48">
        <f t="shared" si="161"/>
        <v>33297.681505576802</v>
      </c>
      <c r="HM132" s="48">
        <f t="shared" si="161"/>
        <v>34779.428332574971</v>
      </c>
    </row>
    <row r="133" spans="1:221" x14ac:dyDescent="0.25">
      <c r="A133" s="21" t="s">
        <v>734</v>
      </c>
      <c r="B133" s="20" t="s">
        <v>733</v>
      </c>
      <c r="C133" s="19">
        <v>609.971</v>
      </c>
      <c r="D133" s="19">
        <v>61.32</v>
      </c>
      <c r="E133" s="18">
        <f t="shared" si="94"/>
        <v>37403.421719999998</v>
      </c>
      <c r="F133" s="16">
        <f t="shared" si="95"/>
        <v>1.4867087804001759E-3</v>
      </c>
      <c r="G133" s="17">
        <v>3.3268101761252444E-2</v>
      </c>
      <c r="H133" s="17">
        <f t="shared" si="109"/>
        <v>3.4282778864970644E-2</v>
      </c>
      <c r="I133" s="45">
        <f t="shared" si="110"/>
        <v>2.10222</v>
      </c>
      <c r="J133" s="17">
        <v>6.0999999999999999E-2</v>
      </c>
      <c r="K133" s="56">
        <f t="shared" si="96"/>
        <v>5.8249999999999996E-2</v>
      </c>
      <c r="L133" s="1">
        <f t="shared" si="97"/>
        <v>5.5499999999999994E-2</v>
      </c>
      <c r="M133" s="1">
        <f t="shared" si="98"/>
        <v>5.2749999999999991E-2</v>
      </c>
      <c r="N133" s="1">
        <f t="shared" si="99"/>
        <v>4.9999999999999989E-2</v>
      </c>
      <c r="O133" s="1">
        <f t="shared" si="100"/>
        <v>4.7249999999999986E-2</v>
      </c>
      <c r="P133" s="5">
        <v>4.4499999999999998E-2</v>
      </c>
      <c r="Q133" s="1">
        <f t="shared" si="101"/>
        <v>8.4221249578318558E-2</v>
      </c>
      <c r="R133" s="16">
        <f t="shared" si="102"/>
        <v>1.2521247124436081E-4</v>
      </c>
      <c r="S133" s="16">
        <f t="shared" si="103"/>
        <v>1.4867087804001759E-3</v>
      </c>
      <c r="T133" s="8"/>
      <c r="U133" s="57">
        <f t="shared" si="104"/>
        <v>-61.32</v>
      </c>
      <c r="V133" s="48">
        <f t="shared" si="105"/>
        <v>2.2304554199999997</v>
      </c>
      <c r="W133" s="48">
        <f t="shared" si="106"/>
        <v>2.3665132006199996</v>
      </c>
      <c r="X133" s="48">
        <f t="shared" si="130"/>
        <v>2.5108705058578193</v>
      </c>
      <c r="Y133" s="48">
        <f t="shared" si="130"/>
        <v>2.664033606715146</v>
      </c>
      <c r="Z133" s="48">
        <f t="shared" si="130"/>
        <v>2.8265396567247696</v>
      </c>
      <c r="AA133" s="48">
        <f t="shared" si="107"/>
        <v>2.9911855917289873</v>
      </c>
      <c r="AB133" s="48">
        <f t="shared" si="129"/>
        <v>3.1571963920699457</v>
      </c>
      <c r="AC133" s="48">
        <f t="shared" si="129"/>
        <v>3.3237385017516354</v>
      </c>
      <c r="AD133" s="48">
        <f t="shared" si="129"/>
        <v>3.4899254268392172</v>
      </c>
      <c r="AE133" s="48">
        <f t="shared" si="129"/>
        <v>3.6548244032573702</v>
      </c>
      <c r="AF133" s="48">
        <f t="shared" si="108"/>
        <v>3.8174640892023231</v>
      </c>
      <c r="AG133" s="48">
        <f t="shared" si="153"/>
        <v>3.9873412411718263</v>
      </c>
      <c r="AH133" s="48">
        <f t="shared" si="153"/>
        <v>4.1647779264039722</v>
      </c>
      <c r="AI133" s="48">
        <f t="shared" si="153"/>
        <v>4.3501105441289489</v>
      </c>
      <c r="AJ133" s="48">
        <f t="shared" si="153"/>
        <v>4.5436904633426867</v>
      </c>
      <c r="AK133" s="48">
        <f t="shared" si="153"/>
        <v>4.7458846889614366</v>
      </c>
      <c r="AL133" s="48">
        <f t="shared" si="153"/>
        <v>4.95707655762022</v>
      </c>
      <c r="AM133" s="48">
        <f t="shared" si="153"/>
        <v>5.1776664644343198</v>
      </c>
      <c r="AN133" s="48">
        <f t="shared" si="153"/>
        <v>5.4080726221016473</v>
      </c>
      <c r="AO133" s="48">
        <f t="shared" si="153"/>
        <v>5.6487318537851703</v>
      </c>
      <c r="AP133" s="48">
        <f t="shared" si="153"/>
        <v>5.9001004212786103</v>
      </c>
      <c r="AQ133" s="48">
        <f t="shared" si="153"/>
        <v>6.1626548900255083</v>
      </c>
      <c r="AR133" s="48">
        <f t="shared" si="153"/>
        <v>6.4368930326316436</v>
      </c>
      <c r="AS133" s="48">
        <f t="shared" si="153"/>
        <v>6.723334772583752</v>
      </c>
      <c r="AT133" s="48">
        <f t="shared" si="153"/>
        <v>7.0225231699637289</v>
      </c>
      <c r="AU133" s="48">
        <f t="shared" si="153"/>
        <v>7.3350254510271151</v>
      </c>
      <c r="AV133" s="48">
        <f t="shared" si="153"/>
        <v>7.6614340835978219</v>
      </c>
      <c r="AW133" s="48">
        <f t="shared" si="154"/>
        <v>8.0023679003179247</v>
      </c>
      <c r="AX133" s="48">
        <f t="shared" si="154"/>
        <v>8.3584732718820725</v>
      </c>
      <c r="AY133" s="48">
        <f t="shared" si="154"/>
        <v>8.7304253324808254</v>
      </c>
      <c r="AZ133" s="48">
        <f t="shared" si="154"/>
        <v>9.1189292597762215</v>
      </c>
      <c r="BA133" s="48">
        <f t="shared" si="154"/>
        <v>9.524721611836263</v>
      </c>
      <c r="BB133" s="48">
        <f t="shared" si="154"/>
        <v>9.948571723562976</v>
      </c>
      <c r="BC133" s="48">
        <f t="shared" si="154"/>
        <v>10.391283165261529</v>
      </c>
      <c r="BD133" s="48">
        <f t="shared" si="154"/>
        <v>10.853695266115666</v>
      </c>
      <c r="BE133" s="48">
        <f t="shared" si="154"/>
        <v>11.336684705457813</v>
      </c>
      <c r="BF133" s="48">
        <f t="shared" si="154"/>
        <v>11.841167174850685</v>
      </c>
      <c r="BG133" s="48">
        <f t="shared" si="154"/>
        <v>12.368099114131541</v>
      </c>
      <c r="BH133" s="48">
        <f t="shared" si="154"/>
        <v>12.918479524710394</v>
      </c>
      <c r="BI133" s="48">
        <f t="shared" si="154"/>
        <v>13.493351863560006</v>
      </c>
      <c r="BJ133" s="48">
        <f t="shared" si="154"/>
        <v>14.093806021488426</v>
      </c>
      <c r="BK133" s="48">
        <f t="shared" si="154"/>
        <v>14.72098038944466</v>
      </c>
      <c r="BL133" s="48">
        <f t="shared" si="154"/>
        <v>15.376064016774947</v>
      </c>
      <c r="BM133" s="48">
        <f t="shared" si="155"/>
        <v>16.060298865521432</v>
      </c>
      <c r="BN133" s="48">
        <f t="shared" si="155"/>
        <v>16.774982165037134</v>
      </c>
      <c r="BO133" s="48">
        <f t="shared" si="155"/>
        <v>17.521468871381288</v>
      </c>
      <c r="BP133" s="48">
        <f t="shared" si="155"/>
        <v>18.301174236157756</v>
      </c>
      <c r="BQ133" s="48">
        <f t="shared" si="155"/>
        <v>19.115576489666775</v>
      </c>
      <c r="BR133" s="48">
        <f t="shared" si="155"/>
        <v>19.966219643456945</v>
      </c>
      <c r="BS133" s="48">
        <f t="shared" si="155"/>
        <v>20.85471641759078</v>
      </c>
      <c r="BT133" s="48">
        <f t="shared" si="155"/>
        <v>21.782751298173569</v>
      </c>
      <c r="BU133" s="48">
        <f t="shared" si="155"/>
        <v>22.752083730942292</v>
      </c>
      <c r="BV133" s="48">
        <f t="shared" si="155"/>
        <v>23.764551456969222</v>
      </c>
      <c r="BW133" s="48">
        <f t="shared" si="155"/>
        <v>24.822073996804352</v>
      </c>
      <c r="BX133" s="48">
        <f t="shared" si="155"/>
        <v>25.926656289662144</v>
      </c>
      <c r="BY133" s="48">
        <f t="shared" si="155"/>
        <v>27.080392494552111</v>
      </c>
      <c r="BZ133" s="48">
        <f t="shared" si="155"/>
        <v>28.285469960559681</v>
      </c>
      <c r="CA133" s="48">
        <f t="shared" si="155"/>
        <v>29.544173373804586</v>
      </c>
      <c r="CB133" s="48">
        <f t="shared" si="155"/>
        <v>30.858889088938891</v>
      </c>
      <c r="CC133" s="48">
        <f t="shared" si="156"/>
        <v>32.23210965339667</v>
      </c>
      <c r="CD133" s="48">
        <f t="shared" si="156"/>
        <v>33.666438532972819</v>
      </c>
      <c r="CE133" s="48">
        <f t="shared" si="156"/>
        <v>35.164595047690106</v>
      </c>
      <c r="CF133" s="48">
        <f t="shared" si="156"/>
        <v>36.729419527312317</v>
      </c>
      <c r="CG133" s="48">
        <f t="shared" si="156"/>
        <v>38.363878696277716</v>
      </c>
      <c r="CH133" s="48">
        <f t="shared" si="156"/>
        <v>40.071071298262076</v>
      </c>
      <c r="CI133" s="48">
        <f t="shared" si="156"/>
        <v>41.854233971034738</v>
      </c>
      <c r="CJ133" s="48">
        <f t="shared" si="156"/>
        <v>43.71674738274578</v>
      </c>
      <c r="CK133" s="48">
        <f t="shared" si="156"/>
        <v>45.662142641277967</v>
      </c>
      <c r="CL133" s="48">
        <f t="shared" si="156"/>
        <v>47.694107988814835</v>
      </c>
      <c r="CM133" s="48">
        <f t="shared" si="156"/>
        <v>49.816495794317092</v>
      </c>
      <c r="CN133" s="48">
        <f t="shared" si="156"/>
        <v>52.033329857164205</v>
      </c>
      <c r="CO133" s="48">
        <f t="shared" si="156"/>
        <v>54.348813035808014</v>
      </c>
      <c r="CP133" s="48">
        <f t="shared" si="156"/>
        <v>56.767335215901468</v>
      </c>
      <c r="CQ133" s="48">
        <f t="shared" si="156"/>
        <v>59.29348163300908</v>
      </c>
      <c r="CR133" s="48">
        <f t="shared" si="156"/>
        <v>61.932041565677984</v>
      </c>
      <c r="CS133" s="48">
        <f t="shared" si="157"/>
        <v>64.688017415350657</v>
      </c>
      <c r="CT133" s="48">
        <f t="shared" si="157"/>
        <v>67.566634190333758</v>
      </c>
      <c r="CU133" s="48">
        <f t="shared" si="157"/>
        <v>70.573349411803605</v>
      </c>
      <c r="CV133" s="48">
        <f t="shared" si="157"/>
        <v>73.713863460628858</v>
      </c>
      <c r="CW133" s="48">
        <f t="shared" si="157"/>
        <v>76.994130384626843</v>
      </c>
      <c r="CX133" s="48">
        <f t="shared" si="157"/>
        <v>80.420369186742732</v>
      </c>
      <c r="CY133" s="48">
        <f t="shared" si="157"/>
        <v>83.999075615552783</v>
      </c>
      <c r="CZ133" s="48">
        <f t="shared" si="157"/>
        <v>87.737034480444876</v>
      </c>
      <c r="DA133" s="48">
        <f t="shared" si="157"/>
        <v>91.641332514824668</v>
      </c>
      <c r="DB133" s="48">
        <f t="shared" si="157"/>
        <v>95.719371811734362</v>
      </c>
      <c r="DC133" s="48">
        <f t="shared" si="157"/>
        <v>99.978883857356536</v>
      </c>
      <c r="DD133" s="48">
        <f t="shared" si="157"/>
        <v>104.4279441890089</v>
      </c>
      <c r="DE133" s="48">
        <f t="shared" si="157"/>
        <v>109.07498770541979</v>
      </c>
      <c r="DF133" s="48">
        <f t="shared" si="157"/>
        <v>113.92882465831097</v>
      </c>
      <c r="DG133" s="48">
        <f t="shared" si="157"/>
        <v>118.99865735560581</v>
      </c>
      <c r="DH133" s="48">
        <f t="shared" si="157"/>
        <v>124.29409760793027</v>
      </c>
      <c r="DI133" s="48">
        <f t="shared" si="158"/>
        <v>129.82518495148315</v>
      </c>
      <c r="DJ133" s="48">
        <f t="shared" si="158"/>
        <v>135.60240568182414</v>
      </c>
      <c r="DK133" s="48">
        <f t="shared" si="158"/>
        <v>141.63671273466531</v>
      </c>
      <c r="DL133" s="48">
        <f t="shared" si="158"/>
        <v>147.93954645135793</v>
      </c>
      <c r="DM133" s="48">
        <f t="shared" si="158"/>
        <v>154.52285626844335</v>
      </c>
      <c r="DN133" s="48">
        <f t="shared" si="158"/>
        <v>161.39912337238908</v>
      </c>
      <c r="DO133" s="48">
        <f t="shared" si="158"/>
        <v>168.5813843624604</v>
      </c>
      <c r="DP133" s="48">
        <f t="shared" si="158"/>
        <v>176.08325596658989</v>
      </c>
      <c r="DQ133" s="48">
        <f t="shared" si="158"/>
        <v>183.91896085710314</v>
      </c>
      <c r="DR133" s="48">
        <f t="shared" si="158"/>
        <v>192.10335461524423</v>
      </c>
      <c r="DS133" s="48">
        <f t="shared" si="158"/>
        <v>200.6519538956226</v>
      </c>
      <c r="DT133" s="48">
        <f t="shared" si="158"/>
        <v>209.58096584397779</v>
      </c>
      <c r="DU133" s="48">
        <f t="shared" si="158"/>
        <v>218.9073188240348</v>
      </c>
      <c r="DV133" s="48">
        <f t="shared" si="158"/>
        <v>228.64869451170435</v>
      </c>
      <c r="DW133" s="48">
        <f t="shared" si="158"/>
        <v>238.82356141747519</v>
      </c>
      <c r="DX133" s="48">
        <f t="shared" si="158"/>
        <v>249.45120990055284</v>
      </c>
      <c r="DY133" s="48">
        <f t="shared" si="159"/>
        <v>260.55178874112744</v>
      </c>
      <c r="DZ133" s="48">
        <f t="shared" si="159"/>
        <v>272.14634334010759</v>
      </c>
      <c r="EA133" s="48">
        <f t="shared" si="159"/>
        <v>284.25685561874235</v>
      </c>
      <c r="EB133" s="48">
        <f t="shared" si="159"/>
        <v>296.9062856937764</v>
      </c>
      <c r="EC133" s="48">
        <f t="shared" si="159"/>
        <v>310.11861540714943</v>
      </c>
      <c r="ED133" s="48">
        <f t="shared" si="159"/>
        <v>323.91889379276756</v>
      </c>
      <c r="EE133" s="48">
        <f t="shared" si="159"/>
        <v>338.33328456654573</v>
      </c>
      <c r="EF133" s="48">
        <f t="shared" si="159"/>
        <v>353.38911572975701</v>
      </c>
      <c r="EG133" s="48">
        <f t="shared" si="159"/>
        <v>369.11493137973122</v>
      </c>
      <c r="EH133" s="48">
        <f t="shared" si="159"/>
        <v>385.54054582612923</v>
      </c>
      <c r="EI133" s="48">
        <f t="shared" si="159"/>
        <v>402.697100115392</v>
      </c>
      <c r="EJ133" s="48">
        <f t="shared" si="159"/>
        <v>420.61712107052693</v>
      </c>
      <c r="EK133" s="48">
        <f t="shared" si="159"/>
        <v>439.33458295816536</v>
      </c>
      <c r="EL133" s="48">
        <f t="shared" si="159"/>
        <v>458.8849718998037</v>
      </c>
      <c r="EM133" s="48">
        <f t="shared" si="159"/>
        <v>479.30535314934497</v>
      </c>
      <c r="EN133" s="48">
        <f t="shared" si="159"/>
        <v>500.63444136449078</v>
      </c>
      <c r="EO133" s="48">
        <f t="shared" si="160"/>
        <v>522.91267400521065</v>
      </c>
      <c r="EP133" s="48">
        <f t="shared" si="160"/>
        <v>546.18228799844246</v>
      </c>
      <c r="EQ133" s="48">
        <f t="shared" si="160"/>
        <v>570.48739981437313</v>
      </c>
      <c r="ER133" s="48">
        <f t="shared" si="160"/>
        <v>595.87408910611271</v>
      </c>
      <c r="ES133" s="48">
        <f t="shared" si="160"/>
        <v>622.39048607133475</v>
      </c>
      <c r="ET133" s="48">
        <f t="shared" si="160"/>
        <v>650.08686270150918</v>
      </c>
      <c r="EU133" s="48">
        <f t="shared" si="160"/>
        <v>679.01572809172637</v>
      </c>
      <c r="EV133" s="48">
        <f t="shared" si="160"/>
        <v>709.23192799180822</v>
      </c>
      <c r="EW133" s="48">
        <f t="shared" si="160"/>
        <v>740.79274878744366</v>
      </c>
      <c r="EX133" s="48">
        <f t="shared" si="160"/>
        <v>773.75802610848484</v>
      </c>
      <c r="EY133" s="48">
        <f t="shared" si="160"/>
        <v>808.19025827031237</v>
      </c>
      <c r="EZ133" s="48">
        <f t="shared" si="160"/>
        <v>844.15472476334128</v>
      </c>
      <c r="FA133" s="48">
        <f t="shared" si="160"/>
        <v>881.71961001530997</v>
      </c>
      <c r="FB133" s="48">
        <f t="shared" si="160"/>
        <v>920.95613266099122</v>
      </c>
      <c r="FC133" s="48">
        <f t="shared" si="160"/>
        <v>961.93868056440533</v>
      </c>
      <c r="FD133" s="48">
        <f t="shared" si="160"/>
        <v>1004.7449518495214</v>
      </c>
      <c r="FE133" s="48">
        <f t="shared" si="164"/>
        <v>1049.4561022068251</v>
      </c>
      <c r="FF133" s="48">
        <f t="shared" si="164"/>
        <v>1096.1568987550288</v>
      </c>
      <c r="FG133" s="48">
        <f t="shared" si="164"/>
        <v>1144.9358807496276</v>
      </c>
      <c r="FH133" s="48">
        <f t="shared" si="164"/>
        <v>1195.8855274429859</v>
      </c>
      <c r="FI133" s="48">
        <f t="shared" si="164"/>
        <v>1249.1024334141987</v>
      </c>
      <c r="FJ133" s="48">
        <f t="shared" si="164"/>
        <v>1304.6874917011305</v>
      </c>
      <c r="FK133" s="48">
        <f t="shared" si="164"/>
        <v>1362.7460850818309</v>
      </c>
      <c r="FL133" s="48">
        <f t="shared" si="164"/>
        <v>1423.3882858679724</v>
      </c>
      <c r="FM133" s="48">
        <f t="shared" si="164"/>
        <v>1486.7290645890971</v>
      </c>
      <c r="FN133" s="48">
        <f t="shared" si="164"/>
        <v>1552.8885079633119</v>
      </c>
      <c r="FO133" s="48">
        <f t="shared" si="164"/>
        <v>1621.9920465676792</v>
      </c>
      <c r="FP133" s="48">
        <f t="shared" si="164"/>
        <v>1694.1706926399409</v>
      </c>
      <c r="FQ133" s="48">
        <f t="shared" si="164"/>
        <v>1769.5612884624181</v>
      </c>
      <c r="FR133" s="48">
        <f t="shared" si="164"/>
        <v>1848.3067657989957</v>
      </c>
      <c r="FS133" s="48">
        <f t="shared" si="164"/>
        <v>1930.5564168770509</v>
      </c>
      <c r="FT133" s="48">
        <f t="shared" si="164"/>
        <v>2016.4661774280796</v>
      </c>
      <c r="FU133" s="48">
        <f t="shared" si="162"/>
        <v>2106.1989223236292</v>
      </c>
      <c r="FV133" s="48">
        <f t="shared" si="162"/>
        <v>2199.9247743670307</v>
      </c>
      <c r="FW133" s="48">
        <f t="shared" si="162"/>
        <v>2297.8214268263637</v>
      </c>
      <c r="FX133" s="48">
        <f t="shared" si="162"/>
        <v>2400.0744803201369</v>
      </c>
      <c r="FY133" s="48">
        <f t="shared" si="162"/>
        <v>2506.8777946943828</v>
      </c>
      <c r="FZ133" s="48">
        <f t="shared" si="162"/>
        <v>2618.433856558283</v>
      </c>
      <c r="GA133" s="48">
        <f t="shared" si="162"/>
        <v>2734.9541631751267</v>
      </c>
      <c r="GB133" s="48">
        <f t="shared" si="162"/>
        <v>2856.6596234364197</v>
      </c>
      <c r="GC133" s="48">
        <f t="shared" si="162"/>
        <v>2983.7809766793403</v>
      </c>
      <c r="GD133" s="48">
        <f t="shared" si="162"/>
        <v>3116.5592301415709</v>
      </c>
      <c r="GE133" s="48">
        <f t="shared" si="162"/>
        <v>3255.2461158828705</v>
      </c>
      <c r="GF133" s="48">
        <f t="shared" si="162"/>
        <v>3400.1045680396583</v>
      </c>
      <c r="GG133" s="48">
        <f t="shared" si="162"/>
        <v>3551.4092213174231</v>
      </c>
      <c r="GH133" s="48">
        <f t="shared" si="162"/>
        <v>3709.4469316660484</v>
      </c>
      <c r="GI133" s="48">
        <f t="shared" si="162"/>
        <v>3874.5173201251873</v>
      </c>
      <c r="GJ133" s="48">
        <f t="shared" si="163"/>
        <v>4046.933340870758</v>
      </c>
      <c r="GK133" s="48">
        <f t="shared" si="163"/>
        <v>4227.0218745395068</v>
      </c>
      <c r="GL133" s="48">
        <f t="shared" si="163"/>
        <v>4415.1243479565146</v>
      </c>
      <c r="GM133" s="48">
        <f t="shared" si="163"/>
        <v>4611.5973814405797</v>
      </c>
      <c r="GN133" s="48">
        <f t="shared" si="163"/>
        <v>4816.813464914685</v>
      </c>
      <c r="GO133" s="48">
        <f t="shared" si="163"/>
        <v>5031.1616641033888</v>
      </c>
      <c r="GP133" s="48">
        <f t="shared" si="163"/>
        <v>5255.0483581559893</v>
      </c>
      <c r="GQ133" s="48">
        <f t="shared" si="163"/>
        <v>5488.8980100939307</v>
      </c>
      <c r="GR133" s="48">
        <f t="shared" si="163"/>
        <v>5733.1539715431109</v>
      </c>
      <c r="GS133" s="48">
        <f t="shared" si="163"/>
        <v>5988.279323276779</v>
      </c>
      <c r="GT133" s="48">
        <f t="shared" si="163"/>
        <v>6254.7577531625957</v>
      </c>
      <c r="GU133" s="48">
        <f t="shared" si="163"/>
        <v>6533.0944731783311</v>
      </c>
      <c r="GV133" s="48">
        <f t="shared" si="163"/>
        <v>6823.8171772347669</v>
      </c>
      <c r="GW133" s="48">
        <f t="shared" si="163"/>
        <v>7127.4770416217143</v>
      </c>
      <c r="GX133" s="48">
        <f t="shared" si="163"/>
        <v>7444.6497699738802</v>
      </c>
      <c r="GY133" s="48">
        <f t="shared" si="163"/>
        <v>7775.9366847377178</v>
      </c>
      <c r="GZ133" s="48">
        <f t="shared" si="161"/>
        <v>8121.9658672085461</v>
      </c>
      <c r="HA133" s="48">
        <f t="shared" si="161"/>
        <v>8483.393348299327</v>
      </c>
      <c r="HB133" s="48">
        <f t="shared" si="161"/>
        <v>8860.9043522986467</v>
      </c>
      <c r="HC133" s="48">
        <f t="shared" si="161"/>
        <v>9255.2145959759364</v>
      </c>
      <c r="HD133" s="48">
        <f t="shared" si="161"/>
        <v>9667.071645496866</v>
      </c>
      <c r="HE133" s="48">
        <f t="shared" si="161"/>
        <v>10097.256333721476</v>
      </c>
      <c r="HF133" s="48">
        <f t="shared" si="161"/>
        <v>10546.584240572081</v>
      </c>
      <c r="HG133" s="48">
        <f t="shared" si="161"/>
        <v>11015.90723927754</v>
      </c>
      <c r="HH133" s="48">
        <f t="shared" si="161"/>
        <v>11506.11511142539</v>
      </c>
      <c r="HI133" s="48">
        <f t="shared" si="161"/>
        <v>12018.137233883819</v>
      </c>
      <c r="HJ133" s="48">
        <f t="shared" si="161"/>
        <v>12552.94434079165</v>
      </c>
      <c r="HK133" s="48">
        <f t="shared" si="161"/>
        <v>13111.550363956878</v>
      </c>
      <c r="HL133" s="48">
        <f t="shared" si="161"/>
        <v>13695.014355152958</v>
      </c>
      <c r="HM133" s="48">
        <f t="shared" si="161"/>
        <v>14304.442493957265</v>
      </c>
    </row>
    <row r="134" spans="1:221" x14ac:dyDescent="0.25">
      <c r="A134" s="21" t="s">
        <v>732</v>
      </c>
      <c r="B134" s="20" t="s">
        <v>731</v>
      </c>
      <c r="C134" s="19">
        <v>144.405</v>
      </c>
      <c r="D134" s="19">
        <v>115.59</v>
      </c>
      <c r="E134" s="18">
        <f t="shared" si="94"/>
        <v>16691.773949999999</v>
      </c>
      <c r="F134" s="16">
        <f t="shared" si="95"/>
        <v>6.6346354827346329E-4</v>
      </c>
      <c r="G134" s="17">
        <v>2.8203131758802666E-2</v>
      </c>
      <c r="H134" s="17">
        <f t="shared" si="109"/>
        <v>2.9250173025348217E-2</v>
      </c>
      <c r="I134" s="45">
        <f t="shared" si="110"/>
        <v>3.3810275000000005</v>
      </c>
      <c r="J134" s="17">
        <v>7.4249999999999997E-2</v>
      </c>
      <c r="K134" s="56">
        <f t="shared" si="96"/>
        <v>6.9291666666666668E-2</v>
      </c>
      <c r="L134" s="1">
        <f t="shared" si="97"/>
        <v>6.433333333333334E-2</v>
      </c>
      <c r="M134" s="1">
        <f t="shared" si="98"/>
        <v>5.9375000000000004E-2</v>
      </c>
      <c r="N134" s="1">
        <f t="shared" si="99"/>
        <v>5.4416666666666669E-2</v>
      </c>
      <c r="O134" s="1">
        <f t="shared" si="100"/>
        <v>4.9458333333333333E-2</v>
      </c>
      <c r="P134" s="5">
        <v>4.4499999999999998E-2</v>
      </c>
      <c r="Q134" s="1">
        <f t="shared" si="101"/>
        <v>8.1373542740917015E-2</v>
      </c>
      <c r="R134" s="16">
        <f t="shared" si="102"/>
        <v>5.3988379402471122E-5</v>
      </c>
      <c r="S134" s="16">
        <f t="shared" si="103"/>
        <v>6.6346354827346329E-4</v>
      </c>
      <c r="T134" s="8"/>
      <c r="U134" s="57">
        <f t="shared" si="104"/>
        <v>-115.59</v>
      </c>
      <c r="V134" s="48">
        <f t="shared" si="105"/>
        <v>3.6320687918750001</v>
      </c>
      <c r="W134" s="48">
        <f t="shared" si="106"/>
        <v>3.9017498996717186</v>
      </c>
      <c r="X134" s="48">
        <f t="shared" si="130"/>
        <v>4.1914548297223435</v>
      </c>
      <c r="Y134" s="48">
        <f t="shared" si="130"/>
        <v>4.5026703508292272</v>
      </c>
      <c r="Z134" s="48">
        <f t="shared" si="130"/>
        <v>4.8369936243782972</v>
      </c>
      <c r="AA134" s="48">
        <f t="shared" si="107"/>
        <v>5.1721569742675104</v>
      </c>
      <c r="AB134" s="48">
        <f t="shared" si="129"/>
        <v>5.5048990729453866</v>
      </c>
      <c r="AC134" s="48">
        <f t="shared" si="129"/>
        <v>5.831752455401519</v>
      </c>
      <c r="AD134" s="48">
        <f t="shared" si="129"/>
        <v>6.149096984849618</v>
      </c>
      <c r="AE134" s="48">
        <f t="shared" si="129"/>
        <v>6.4532210732253059</v>
      </c>
      <c r="AF134" s="48">
        <f t="shared" si="108"/>
        <v>6.7403894109838323</v>
      </c>
      <c r="AG134" s="48">
        <f t="shared" si="153"/>
        <v>7.0403367397726129</v>
      </c>
      <c r="AH134" s="48">
        <f t="shared" si="153"/>
        <v>7.3536317246924936</v>
      </c>
      <c r="AI134" s="48">
        <f t="shared" si="153"/>
        <v>7.6808683364413097</v>
      </c>
      <c r="AJ134" s="48">
        <f t="shared" si="153"/>
        <v>8.022666977412948</v>
      </c>
      <c r="AK134" s="48">
        <f t="shared" si="153"/>
        <v>8.3796756579078249</v>
      </c>
      <c r="AL134" s="48">
        <f t="shared" si="153"/>
        <v>8.7525712246847238</v>
      </c>
      <c r="AM134" s="48">
        <f t="shared" si="153"/>
        <v>9.1420606441831946</v>
      </c>
      <c r="AN134" s="48">
        <f t="shared" si="153"/>
        <v>9.5488823428493461</v>
      </c>
      <c r="AO134" s="48">
        <f t="shared" si="153"/>
        <v>9.9738076071061421</v>
      </c>
      <c r="AP134" s="48">
        <f t="shared" si="153"/>
        <v>10.417642045622365</v>
      </c>
      <c r="AQ134" s="48">
        <f t="shared" si="153"/>
        <v>10.88122711665256</v>
      </c>
      <c r="AR134" s="48">
        <f t="shared" si="153"/>
        <v>11.365441723343599</v>
      </c>
      <c r="AS134" s="48">
        <f t="shared" si="153"/>
        <v>11.87120388003239</v>
      </c>
      <c r="AT134" s="48">
        <f t="shared" si="153"/>
        <v>12.39947245269383</v>
      </c>
      <c r="AU134" s="48">
        <f t="shared" si="153"/>
        <v>12.951248976838706</v>
      </c>
      <c r="AV134" s="48">
        <f t="shared" si="153"/>
        <v>13.527579556308028</v>
      </c>
      <c r="AW134" s="48">
        <f t="shared" si="154"/>
        <v>14.129556846563736</v>
      </c>
      <c r="AX134" s="48">
        <f t="shared" si="154"/>
        <v>14.758322126235822</v>
      </c>
      <c r="AY134" s="48">
        <f t="shared" si="154"/>
        <v>15.415067460853315</v>
      </c>
      <c r="AZ134" s="48">
        <f t="shared" si="154"/>
        <v>16.101037962861287</v>
      </c>
      <c r="BA134" s="48">
        <f t="shared" si="154"/>
        <v>16.817534152208616</v>
      </c>
      <c r="BB134" s="48">
        <f t="shared" si="154"/>
        <v>17.565914421981898</v>
      </c>
      <c r="BC134" s="48">
        <f t="shared" si="154"/>
        <v>18.34759761376009</v>
      </c>
      <c r="BD134" s="48">
        <f t="shared" si="154"/>
        <v>19.164065707572416</v>
      </c>
      <c r="BE134" s="48">
        <f t="shared" si="154"/>
        <v>20.016866631559388</v>
      </c>
      <c r="BF134" s="48">
        <f t="shared" si="154"/>
        <v>20.907617196663782</v>
      </c>
      <c r="BG134" s="48">
        <f t="shared" si="154"/>
        <v>21.83800616191532</v>
      </c>
      <c r="BH134" s="48">
        <f t="shared" si="154"/>
        <v>22.809797436120551</v>
      </c>
      <c r="BI134" s="48">
        <f t="shared" si="154"/>
        <v>23.824833422027915</v>
      </c>
      <c r="BJ134" s="48">
        <f t="shared" si="154"/>
        <v>24.885038509308156</v>
      </c>
      <c r="BK134" s="48">
        <f t="shared" si="154"/>
        <v>25.992422722972368</v>
      </c>
      <c r="BL134" s="48">
        <f t="shared" si="154"/>
        <v>27.149085534144639</v>
      </c>
      <c r="BM134" s="48">
        <f t="shared" si="155"/>
        <v>28.357219840414075</v>
      </c>
      <c r="BN134" s="48">
        <f t="shared" si="155"/>
        <v>29.619116123312502</v>
      </c>
      <c r="BO134" s="48">
        <f t="shared" si="155"/>
        <v>30.937166790799907</v>
      </c>
      <c r="BP134" s="48">
        <f t="shared" si="155"/>
        <v>32.3138707129905</v>
      </c>
      <c r="BQ134" s="48">
        <f t="shared" si="155"/>
        <v>33.751837959718578</v>
      </c>
      <c r="BR134" s="48">
        <f t="shared" si="155"/>
        <v>35.253794748926055</v>
      </c>
      <c r="BS134" s="48">
        <f t="shared" si="155"/>
        <v>36.822588615253267</v>
      </c>
      <c r="BT134" s="48">
        <f t="shared" si="155"/>
        <v>38.461193808632039</v>
      </c>
      <c r="BU134" s="48">
        <f t="shared" si="155"/>
        <v>40.172716933116163</v>
      </c>
      <c r="BV134" s="48">
        <f t="shared" si="155"/>
        <v>41.96040283663983</v>
      </c>
      <c r="BW134" s="48">
        <f t="shared" si="155"/>
        <v>43.827640762870303</v>
      </c>
      <c r="BX134" s="48">
        <f t="shared" si="155"/>
        <v>45.77797077681803</v>
      </c>
      <c r="BY134" s="48">
        <f t="shared" si="155"/>
        <v>47.81509047638643</v>
      </c>
      <c r="BZ134" s="48">
        <f t="shared" si="155"/>
        <v>49.942862002585628</v>
      </c>
      <c r="CA134" s="48">
        <f t="shared" si="155"/>
        <v>52.165319361700689</v>
      </c>
      <c r="CB134" s="48">
        <f t="shared" si="155"/>
        <v>54.486676073296366</v>
      </c>
      <c r="CC134" s="48">
        <f t="shared" si="156"/>
        <v>56.911333158558051</v>
      </c>
      <c r="CD134" s="48">
        <f t="shared" si="156"/>
        <v>59.443887484113887</v>
      </c>
      <c r="CE134" s="48">
        <f t="shared" si="156"/>
        <v>62.089140477156953</v>
      </c>
      <c r="CF134" s="48">
        <f t="shared" si="156"/>
        <v>64.852107228390437</v>
      </c>
      <c r="CG134" s="48">
        <f t="shared" si="156"/>
        <v>67.738026000053807</v>
      </c>
      <c r="CH134" s="48">
        <f t="shared" si="156"/>
        <v>70.752368157056196</v>
      </c>
      <c r="CI134" s="48">
        <f t="shared" si="156"/>
        <v>73.900848540045189</v>
      </c>
      <c r="CJ134" s="48">
        <f t="shared" si="156"/>
        <v>77.189436300077205</v>
      </c>
      <c r="CK134" s="48">
        <f t="shared" si="156"/>
        <v>80.624366215430641</v>
      </c>
      <c r="CL134" s="48">
        <f t="shared" si="156"/>
        <v>84.212150512017303</v>
      </c>
      <c r="CM134" s="48">
        <f t="shared" si="156"/>
        <v>87.95959120980207</v>
      </c>
      <c r="CN134" s="48">
        <f t="shared" si="156"/>
        <v>91.873793018638267</v>
      </c>
      <c r="CO134" s="48">
        <f t="shared" si="156"/>
        <v>95.962176807967666</v>
      </c>
      <c r="CP134" s="48">
        <f t="shared" si="156"/>
        <v>100.23249367592223</v>
      </c>
      <c r="CQ134" s="48">
        <f t="shared" si="156"/>
        <v>104.69283964450076</v>
      </c>
      <c r="CR134" s="48">
        <f t="shared" si="156"/>
        <v>109.35167100868105</v>
      </c>
      <c r="CS134" s="48">
        <f t="shared" si="157"/>
        <v>114.21782036856736</v>
      </c>
      <c r="CT134" s="48">
        <f t="shared" si="157"/>
        <v>119.3005133749686</v>
      </c>
      <c r="CU134" s="48">
        <f t="shared" si="157"/>
        <v>124.6093862201547</v>
      </c>
      <c r="CV134" s="48">
        <f t="shared" si="157"/>
        <v>130.15450390695159</v>
      </c>
      <c r="CW134" s="48">
        <f t="shared" si="157"/>
        <v>135.94637933081094</v>
      </c>
      <c r="CX134" s="48">
        <f t="shared" si="157"/>
        <v>141.99599321103202</v>
      </c>
      <c r="CY134" s="48">
        <f t="shared" si="157"/>
        <v>148.31481490892293</v>
      </c>
      <c r="CZ134" s="48">
        <f t="shared" si="157"/>
        <v>154.91482417237</v>
      </c>
      <c r="DA134" s="48">
        <f t="shared" si="157"/>
        <v>161.80853384804047</v>
      </c>
      <c r="DB134" s="48">
        <f t="shared" si="157"/>
        <v>169.00901360427827</v>
      </c>
      <c r="DC134" s="48">
        <f t="shared" si="157"/>
        <v>176.52991470966865</v>
      </c>
      <c r="DD134" s="48">
        <f t="shared" si="157"/>
        <v>184.38549591424891</v>
      </c>
      <c r="DE134" s="48">
        <f t="shared" si="157"/>
        <v>192.59065048243298</v>
      </c>
      <c r="DF134" s="48">
        <f t="shared" si="157"/>
        <v>201.16093442890124</v>
      </c>
      <c r="DG134" s="48">
        <f t="shared" si="157"/>
        <v>210.11259601098735</v>
      </c>
      <c r="DH134" s="48">
        <f t="shared" si="157"/>
        <v>219.46260653347628</v>
      </c>
      <c r="DI134" s="48">
        <f t="shared" si="158"/>
        <v>229.22869252421597</v>
      </c>
      <c r="DJ134" s="48">
        <f t="shared" si="158"/>
        <v>239.42936934154358</v>
      </c>
      <c r="DK134" s="48">
        <f t="shared" si="158"/>
        <v>250.08397627724227</v>
      </c>
      <c r="DL134" s="48">
        <f t="shared" si="158"/>
        <v>261.21271322157958</v>
      </c>
      <c r="DM134" s="48">
        <f t="shared" si="158"/>
        <v>272.83667895993989</v>
      </c>
      <c r="DN134" s="48">
        <f t="shared" si="158"/>
        <v>284.97791117365722</v>
      </c>
      <c r="DO134" s="48">
        <f t="shared" si="158"/>
        <v>297.65942822088493</v>
      </c>
      <c r="DP134" s="48">
        <f t="shared" si="158"/>
        <v>310.9052727767143</v>
      </c>
      <c r="DQ134" s="48">
        <f t="shared" si="158"/>
        <v>324.74055741527809</v>
      </c>
      <c r="DR134" s="48">
        <f t="shared" si="158"/>
        <v>339.19151222025795</v>
      </c>
      <c r="DS134" s="48">
        <f t="shared" si="158"/>
        <v>354.28553451405941</v>
      </c>
      <c r="DT134" s="48">
        <f t="shared" si="158"/>
        <v>370.05124079993504</v>
      </c>
      <c r="DU134" s="48">
        <f t="shared" si="158"/>
        <v>386.51852101553214</v>
      </c>
      <c r="DV134" s="48">
        <f t="shared" si="158"/>
        <v>403.71859520072331</v>
      </c>
      <c r="DW134" s="48">
        <f t="shared" si="158"/>
        <v>421.68407268715549</v>
      </c>
      <c r="DX134" s="48">
        <f t="shared" si="158"/>
        <v>440.44901392173392</v>
      </c>
      <c r="DY134" s="48">
        <f t="shared" si="159"/>
        <v>460.04899504125109</v>
      </c>
      <c r="DZ134" s="48">
        <f t="shared" si="159"/>
        <v>480.52117532058674</v>
      </c>
      <c r="EA134" s="48">
        <f t="shared" si="159"/>
        <v>501.90436762235282</v>
      </c>
      <c r="EB134" s="48">
        <f t="shared" si="159"/>
        <v>524.23911198154747</v>
      </c>
      <c r="EC134" s="48">
        <f t="shared" si="159"/>
        <v>547.56775246472637</v>
      </c>
      <c r="ED134" s="48">
        <f t="shared" si="159"/>
        <v>571.93451744940671</v>
      </c>
      <c r="EE134" s="48">
        <f t="shared" si="159"/>
        <v>597.38560347590533</v>
      </c>
      <c r="EF134" s="48">
        <f t="shared" si="159"/>
        <v>623.96926283058315</v>
      </c>
      <c r="EG134" s="48">
        <f t="shared" si="159"/>
        <v>651.73589502654409</v>
      </c>
      <c r="EH134" s="48">
        <f t="shared" si="159"/>
        <v>680.73814235522525</v>
      </c>
      <c r="EI134" s="48">
        <f t="shared" si="159"/>
        <v>711.03098969003281</v>
      </c>
      <c r="EJ134" s="48">
        <f t="shared" si="159"/>
        <v>742.67186873123921</v>
      </c>
      <c r="EK134" s="48">
        <f t="shared" si="159"/>
        <v>775.72076688977938</v>
      </c>
      <c r="EL134" s="48">
        <f t="shared" si="159"/>
        <v>810.2403410163746</v>
      </c>
      <c r="EM134" s="48">
        <f t="shared" si="159"/>
        <v>846.29603619160321</v>
      </c>
      <c r="EN134" s="48">
        <f t="shared" si="159"/>
        <v>883.95620980212959</v>
      </c>
      <c r="EO134" s="48">
        <f t="shared" si="160"/>
        <v>923.29226113832431</v>
      </c>
      <c r="EP134" s="48">
        <f t="shared" si="160"/>
        <v>964.37876675897974</v>
      </c>
      <c r="EQ134" s="48">
        <f t="shared" si="160"/>
        <v>1007.2936218797544</v>
      </c>
      <c r="ER134" s="48">
        <f t="shared" si="160"/>
        <v>1052.1181880534034</v>
      </c>
      <c r="ES134" s="48">
        <f t="shared" si="160"/>
        <v>1098.9374474217798</v>
      </c>
      <c r="ET134" s="48">
        <f t="shared" si="160"/>
        <v>1147.840163832049</v>
      </c>
      <c r="EU134" s="48">
        <f t="shared" si="160"/>
        <v>1198.9190511225752</v>
      </c>
      <c r="EV134" s="48">
        <f t="shared" si="160"/>
        <v>1252.2709488975297</v>
      </c>
      <c r="EW134" s="48">
        <f t="shared" si="160"/>
        <v>1307.9970061234696</v>
      </c>
      <c r="EX134" s="48">
        <f t="shared" si="160"/>
        <v>1366.202872895964</v>
      </c>
      <c r="EY134" s="48">
        <f t="shared" si="160"/>
        <v>1426.9989007398344</v>
      </c>
      <c r="EZ134" s="48">
        <f t="shared" si="160"/>
        <v>1490.500351822757</v>
      </c>
      <c r="FA134" s="48">
        <f t="shared" si="160"/>
        <v>1556.8276174788696</v>
      </c>
      <c r="FB134" s="48">
        <f t="shared" si="160"/>
        <v>1626.1064464566794</v>
      </c>
      <c r="FC134" s="48">
        <f t="shared" si="160"/>
        <v>1698.4681833240015</v>
      </c>
      <c r="FD134" s="48">
        <f t="shared" si="160"/>
        <v>1774.0500174819197</v>
      </c>
      <c r="FE134" s="48">
        <f t="shared" si="164"/>
        <v>1852.995243259865</v>
      </c>
      <c r="FF134" s="48">
        <f t="shared" si="164"/>
        <v>1935.4535315849289</v>
      </c>
      <c r="FG134" s="48">
        <f t="shared" si="164"/>
        <v>2021.5812137404582</v>
      </c>
      <c r="FH134" s="48">
        <f t="shared" si="164"/>
        <v>2111.5415777519088</v>
      </c>
      <c r="FI134" s="48">
        <f t="shared" si="164"/>
        <v>2205.5051779618689</v>
      </c>
      <c r="FJ134" s="48">
        <f t="shared" si="164"/>
        <v>2303.6501583811719</v>
      </c>
      <c r="FK134" s="48">
        <f t="shared" si="164"/>
        <v>2406.1625904291341</v>
      </c>
      <c r="FL134" s="48">
        <f t="shared" si="164"/>
        <v>2513.2368257032304</v>
      </c>
      <c r="FM134" s="48">
        <f t="shared" si="164"/>
        <v>2625.0758644470243</v>
      </c>
      <c r="FN134" s="48">
        <f t="shared" si="164"/>
        <v>2741.891740414917</v>
      </c>
      <c r="FO134" s="48">
        <f t="shared" si="164"/>
        <v>2863.9059228633805</v>
      </c>
      <c r="FP134" s="48">
        <f t="shared" si="164"/>
        <v>2991.3497364308009</v>
      </c>
      <c r="FQ134" s="48">
        <f t="shared" si="164"/>
        <v>3124.4647997019715</v>
      </c>
      <c r="FR134" s="48">
        <f t="shared" si="164"/>
        <v>3263.503483288709</v>
      </c>
      <c r="FS134" s="48">
        <f t="shared" si="164"/>
        <v>3408.7293882950567</v>
      </c>
      <c r="FT134" s="48">
        <f t="shared" si="164"/>
        <v>3560.4178460741864</v>
      </c>
      <c r="FU134" s="48">
        <f t="shared" si="162"/>
        <v>3718.8564402244874</v>
      </c>
      <c r="FV134" s="48">
        <f t="shared" si="162"/>
        <v>3884.3455518144769</v>
      </c>
      <c r="FW134" s="48">
        <f t="shared" si="162"/>
        <v>4057.1989288702212</v>
      </c>
      <c r="FX134" s="48">
        <f t="shared" si="162"/>
        <v>4237.7442812049458</v>
      </c>
      <c r="FY134" s="48">
        <f t="shared" si="162"/>
        <v>4426.323901718566</v>
      </c>
      <c r="FZ134" s="48">
        <f t="shared" si="162"/>
        <v>4623.2953153450426</v>
      </c>
      <c r="GA134" s="48">
        <f t="shared" si="162"/>
        <v>4829.0319568778968</v>
      </c>
      <c r="GB134" s="48">
        <f t="shared" si="162"/>
        <v>5043.9238789589635</v>
      </c>
      <c r="GC134" s="48">
        <f t="shared" si="162"/>
        <v>5268.3784915726374</v>
      </c>
      <c r="GD134" s="48">
        <f t="shared" si="162"/>
        <v>5502.8213344476198</v>
      </c>
      <c r="GE134" s="48">
        <f t="shared" si="162"/>
        <v>5747.6968838305393</v>
      </c>
      <c r="GF134" s="48">
        <f t="shared" si="162"/>
        <v>6003.4693951609979</v>
      </c>
      <c r="GG134" s="48">
        <f t="shared" si="162"/>
        <v>6270.6237832456618</v>
      </c>
      <c r="GH134" s="48">
        <f t="shared" si="162"/>
        <v>6549.6665416000933</v>
      </c>
      <c r="GI134" s="48">
        <f t="shared" si="162"/>
        <v>6841.1267027012973</v>
      </c>
      <c r="GJ134" s="48">
        <f t="shared" si="163"/>
        <v>7145.5568409715052</v>
      </c>
      <c r="GK134" s="48">
        <f t="shared" si="163"/>
        <v>7463.5341203947373</v>
      </c>
      <c r="GL134" s="48">
        <f t="shared" si="163"/>
        <v>7795.6613887523026</v>
      </c>
      <c r="GM134" s="48">
        <f t="shared" si="163"/>
        <v>8142.5683205517798</v>
      </c>
      <c r="GN134" s="48">
        <f t="shared" si="163"/>
        <v>8504.9126108163346</v>
      </c>
      <c r="GO134" s="48">
        <f t="shared" si="163"/>
        <v>8883.3812219976608</v>
      </c>
      <c r="GP134" s="48">
        <f t="shared" si="163"/>
        <v>9278.6916863765564</v>
      </c>
      <c r="GQ134" s="48">
        <f t="shared" si="163"/>
        <v>9691.5934664203123</v>
      </c>
      <c r="GR134" s="48">
        <f t="shared" si="163"/>
        <v>10122.869375676017</v>
      </c>
      <c r="GS134" s="48">
        <f t="shared" si="163"/>
        <v>10573.337062893599</v>
      </c>
      <c r="GT134" s="48">
        <f t="shared" si="163"/>
        <v>11043.850562192363</v>
      </c>
      <c r="GU134" s="48">
        <f t="shared" si="163"/>
        <v>11535.301912209923</v>
      </c>
      <c r="GV134" s="48">
        <f t="shared" si="163"/>
        <v>12048.622847303264</v>
      </c>
      <c r="GW134" s="48">
        <f t="shared" si="163"/>
        <v>12584.78656400826</v>
      </c>
      <c r="GX134" s="48">
        <f t="shared" si="163"/>
        <v>13144.809566106627</v>
      </c>
      <c r="GY134" s="48">
        <f t="shared" si="163"/>
        <v>13729.753591798371</v>
      </c>
      <c r="GZ134" s="48">
        <f t="shared" si="161"/>
        <v>14340.727626633399</v>
      </c>
      <c r="HA134" s="48">
        <f t="shared" si="161"/>
        <v>14978.890006018586</v>
      </c>
      <c r="HB134" s="48">
        <f t="shared" si="161"/>
        <v>15645.450611286413</v>
      </c>
      <c r="HC134" s="48">
        <f t="shared" si="161"/>
        <v>16341.673163488658</v>
      </c>
      <c r="HD134" s="48">
        <f t="shared" si="161"/>
        <v>17068.877619263902</v>
      </c>
      <c r="HE134" s="48">
        <f t="shared" si="161"/>
        <v>17828.442673321144</v>
      </c>
      <c r="HF134" s="48">
        <f t="shared" si="161"/>
        <v>18621.808372283933</v>
      </c>
      <c r="HG134" s="48">
        <f t="shared" si="161"/>
        <v>19450.478844850568</v>
      </c>
      <c r="HH134" s="48">
        <f t="shared" si="161"/>
        <v>20316.025153446419</v>
      </c>
      <c r="HI134" s="48">
        <f t="shared" si="161"/>
        <v>21220.088272774785</v>
      </c>
      <c r="HJ134" s="48">
        <f t="shared" si="161"/>
        <v>22164.382200913264</v>
      </c>
      <c r="HK134" s="48">
        <f t="shared" si="161"/>
        <v>23150.697208853904</v>
      </c>
      <c r="HL134" s="48">
        <f t="shared" si="161"/>
        <v>24180.903234647903</v>
      </c>
      <c r="HM134" s="48">
        <f t="shared" si="161"/>
        <v>25256.953428589735</v>
      </c>
    </row>
    <row r="135" spans="1:221" x14ac:dyDescent="0.25">
      <c r="A135" s="21" t="s">
        <v>1434</v>
      </c>
      <c r="B135" s="20" t="s">
        <v>1219</v>
      </c>
      <c r="C135" s="19">
        <v>128.161</v>
      </c>
      <c r="D135" s="19">
        <v>98.85</v>
      </c>
      <c r="E135" s="18">
        <f t="shared" si="94"/>
        <v>12668.71485</v>
      </c>
      <c r="F135" s="16">
        <f t="shared" si="95"/>
        <v>5.0355525611738331E-4</v>
      </c>
      <c r="G135" s="17">
        <v>2.5290844714213456E-2</v>
      </c>
      <c r="H135" s="17">
        <f t="shared" si="109"/>
        <v>2.6188416793120891E-2</v>
      </c>
      <c r="I135" s="45">
        <f t="shared" si="110"/>
        <v>2.5887249999999997</v>
      </c>
      <c r="J135" s="17">
        <v>7.0980000000000001E-2</v>
      </c>
      <c r="K135" s="56">
        <f t="shared" si="96"/>
        <v>6.6566666666666663E-2</v>
      </c>
      <c r="L135" s="1">
        <f t="shared" si="97"/>
        <v>6.2153333333333331E-2</v>
      </c>
      <c r="M135" s="1">
        <f t="shared" si="98"/>
        <v>5.774E-2</v>
      </c>
      <c r="N135" s="1">
        <f t="shared" si="99"/>
        <v>5.3326666666666668E-2</v>
      </c>
      <c r="O135" s="1">
        <f t="shared" si="100"/>
        <v>4.8913333333333336E-2</v>
      </c>
      <c r="P135" s="5">
        <v>4.4499999999999998E-2</v>
      </c>
      <c r="Q135" s="1">
        <f t="shared" si="101"/>
        <v>7.6868355917628639E-2</v>
      </c>
      <c r="R135" s="16">
        <f t="shared" si="102"/>
        <v>3.8707464651423668E-5</v>
      </c>
      <c r="S135" s="16">
        <f t="shared" si="103"/>
        <v>5.0355525611738331E-4</v>
      </c>
      <c r="T135" s="8"/>
      <c r="U135" s="57">
        <f t="shared" si="104"/>
        <v>-98.85</v>
      </c>
      <c r="V135" s="48">
        <f t="shared" si="105"/>
        <v>2.7724727004999998</v>
      </c>
      <c r="W135" s="48">
        <f t="shared" si="106"/>
        <v>2.9692628127814897</v>
      </c>
      <c r="X135" s="48">
        <f t="shared" si="130"/>
        <v>3.1800210872327201</v>
      </c>
      <c r="Y135" s="48">
        <f t="shared" si="130"/>
        <v>3.4057389840044987</v>
      </c>
      <c r="Z135" s="48">
        <f t="shared" si="130"/>
        <v>3.6474783370891384</v>
      </c>
      <c r="AA135" s="48">
        <f t="shared" si="107"/>
        <v>3.8902788117280385</v>
      </c>
      <c r="AB135" s="48">
        <f t="shared" si="129"/>
        <v>4.132072607472975</v>
      </c>
      <c r="AC135" s="48">
        <f t="shared" si="129"/>
        <v>4.3706584798284638</v>
      </c>
      <c r="AD135" s="48">
        <f t="shared" si="129"/>
        <v>4.6037311276961166</v>
      </c>
      <c r="AE135" s="48">
        <f t="shared" si="129"/>
        <v>4.828914962922159</v>
      </c>
      <c r="AF135" s="48">
        <f t="shared" si="108"/>
        <v>5.0438016787721951</v>
      </c>
      <c r="AG135" s="48">
        <f t="shared" si="153"/>
        <v>5.2682508534775581</v>
      </c>
      <c r="AH135" s="48">
        <f t="shared" si="153"/>
        <v>5.5026880164573093</v>
      </c>
      <c r="AI135" s="48">
        <f t="shared" si="153"/>
        <v>5.7475576331896594</v>
      </c>
      <c r="AJ135" s="48">
        <f t="shared" si="153"/>
        <v>6.0033239478665994</v>
      </c>
      <c r="AK135" s="48">
        <f t="shared" si="153"/>
        <v>6.2704718635466632</v>
      </c>
      <c r="AL135" s="48">
        <f t="shared" si="153"/>
        <v>6.5495078614744893</v>
      </c>
      <c r="AM135" s="48">
        <f t="shared" si="153"/>
        <v>6.8409609613101043</v>
      </c>
      <c r="AN135" s="48">
        <f t="shared" si="153"/>
        <v>7.1453837240884042</v>
      </c>
      <c r="AO135" s="48">
        <f t="shared" si="153"/>
        <v>7.463353299810338</v>
      </c>
      <c r="AP135" s="48">
        <f t="shared" si="153"/>
        <v>7.7954725216518979</v>
      </c>
      <c r="AQ135" s="48">
        <f t="shared" si="153"/>
        <v>8.1423710488654066</v>
      </c>
      <c r="AR135" s="48">
        <f t="shared" si="153"/>
        <v>8.5047065605399172</v>
      </c>
      <c r="AS135" s="48">
        <f t="shared" si="153"/>
        <v>8.8831660024839429</v>
      </c>
      <c r="AT135" s="48">
        <f t="shared" si="153"/>
        <v>9.278466889594478</v>
      </c>
      <c r="AU135" s="48">
        <f t="shared" si="153"/>
        <v>9.6913586661814328</v>
      </c>
      <c r="AV135" s="48">
        <f t="shared" si="153"/>
        <v>10.122624126826507</v>
      </c>
      <c r="AW135" s="48">
        <f t="shared" si="154"/>
        <v>10.573080900470286</v>
      </c>
      <c r="AX135" s="48">
        <f t="shared" si="154"/>
        <v>11.043583000541213</v>
      </c>
      <c r="AY135" s="48">
        <f t="shared" si="154"/>
        <v>11.535022444065296</v>
      </c>
      <c r="AZ135" s="48">
        <f t="shared" si="154"/>
        <v>12.048330942826201</v>
      </c>
      <c r="BA135" s="48">
        <f t="shared" si="154"/>
        <v>12.584481669781967</v>
      </c>
      <c r="BB135" s="48">
        <f t="shared" si="154"/>
        <v>13.144491104087264</v>
      </c>
      <c r="BC135" s="48">
        <f t="shared" si="154"/>
        <v>13.729420958219146</v>
      </c>
      <c r="BD135" s="48">
        <f t="shared" si="154"/>
        <v>14.340380190859898</v>
      </c>
      <c r="BE135" s="48">
        <f t="shared" si="154"/>
        <v>14.978527109353163</v>
      </c>
      <c r="BF135" s="48">
        <f t="shared" si="154"/>
        <v>15.645071565719379</v>
      </c>
      <c r="BG135" s="48">
        <f t="shared" si="154"/>
        <v>16.34127725039389</v>
      </c>
      <c r="BH135" s="48">
        <f t="shared" si="154"/>
        <v>17.068464088036418</v>
      </c>
      <c r="BI135" s="48">
        <f t="shared" si="154"/>
        <v>17.828010739954038</v>
      </c>
      <c r="BJ135" s="48">
        <f t="shared" si="154"/>
        <v>18.621357217881993</v>
      </c>
      <c r="BK135" s="48">
        <f t="shared" si="154"/>
        <v>19.450007614077741</v>
      </c>
      <c r="BL135" s="48">
        <f t="shared" si="154"/>
        <v>20.315532952904199</v>
      </c>
      <c r="BM135" s="48">
        <f t="shared" si="155"/>
        <v>21.219574169308437</v>
      </c>
      <c r="BN135" s="48">
        <f t="shared" si="155"/>
        <v>22.163845219842663</v>
      </c>
      <c r="BO135" s="48">
        <f t="shared" si="155"/>
        <v>23.150136332125662</v>
      </c>
      <c r="BP135" s="48">
        <f t="shared" si="155"/>
        <v>24.180317398905252</v>
      </c>
      <c r="BQ135" s="48">
        <f t="shared" si="155"/>
        <v>25.256341523156536</v>
      </c>
      <c r="BR135" s="48">
        <f t="shared" si="155"/>
        <v>26.380248720937001</v>
      </c>
      <c r="BS135" s="48">
        <f t="shared" si="155"/>
        <v>27.554169789018697</v>
      </c>
      <c r="BT135" s="48">
        <f t="shared" si="155"/>
        <v>28.78033034463003</v>
      </c>
      <c r="BU135" s="48">
        <f t="shared" si="155"/>
        <v>30.061055044966068</v>
      </c>
      <c r="BV135" s="48">
        <f t="shared" si="155"/>
        <v>31.398771994467058</v>
      </c>
      <c r="BW135" s="48">
        <f t="shared" si="155"/>
        <v>32.796017348220843</v>
      </c>
      <c r="BX135" s="48">
        <f t="shared" si="155"/>
        <v>34.255440120216669</v>
      </c>
      <c r="BY135" s="48">
        <f t="shared" si="155"/>
        <v>35.779807205566307</v>
      </c>
      <c r="BZ135" s="48">
        <f t="shared" si="155"/>
        <v>37.372008626214004</v>
      </c>
      <c r="CA135" s="48">
        <f t="shared" si="155"/>
        <v>39.035063010080528</v>
      </c>
      <c r="CB135" s="48">
        <f t="shared" si="155"/>
        <v>40.772123314029109</v>
      </c>
      <c r="CC135" s="48">
        <f t="shared" si="156"/>
        <v>42.586482801503401</v>
      </c>
      <c r="CD135" s="48">
        <f t="shared" si="156"/>
        <v>44.481581286170304</v>
      </c>
      <c r="CE135" s="48">
        <f t="shared" si="156"/>
        <v>46.461011653404881</v>
      </c>
      <c r="CF135" s="48">
        <f t="shared" si="156"/>
        <v>48.528526671981396</v>
      </c>
      <c r="CG135" s="48">
        <f t="shared" si="156"/>
        <v>50.688046108884571</v>
      </c>
      <c r="CH135" s="48">
        <f t="shared" si="156"/>
        <v>52.943664160729931</v>
      </c>
      <c r="CI135" s="48">
        <f t="shared" si="156"/>
        <v>55.299657215882412</v>
      </c>
      <c r="CJ135" s="48">
        <f t="shared" si="156"/>
        <v>57.760491961989182</v>
      </c>
      <c r="CK135" s="48">
        <f t="shared" si="156"/>
        <v>60.330833854297701</v>
      </c>
      <c r="CL135" s="48">
        <f t="shared" si="156"/>
        <v>63.015555960813948</v>
      </c>
      <c r="CM135" s="48">
        <f t="shared" si="156"/>
        <v>65.819748201070169</v>
      </c>
      <c r="CN135" s="48">
        <f t="shared" si="156"/>
        <v>68.748726996017794</v>
      </c>
      <c r="CO135" s="48">
        <f t="shared" si="156"/>
        <v>71.808045347340581</v>
      </c>
      <c r="CP135" s="48">
        <f t="shared" si="156"/>
        <v>75.003503365297234</v>
      </c>
      <c r="CQ135" s="48">
        <f t="shared" si="156"/>
        <v>78.341159265052966</v>
      </c>
      <c r="CR135" s="48">
        <f t="shared" si="156"/>
        <v>81.827340852347817</v>
      </c>
      <c r="CS135" s="48">
        <f t="shared" si="157"/>
        <v>85.46865752027729</v>
      </c>
      <c r="CT135" s="48">
        <f t="shared" si="157"/>
        <v>89.272012779929625</v>
      </c>
      <c r="CU135" s="48">
        <f t="shared" si="157"/>
        <v>93.244617348636496</v>
      </c>
      <c r="CV135" s="48">
        <f t="shared" si="157"/>
        <v>97.394002820650812</v>
      </c>
      <c r="CW135" s="48">
        <f t="shared" si="157"/>
        <v>101.72803594616977</v>
      </c>
      <c r="CX135" s="48">
        <f t="shared" si="157"/>
        <v>106.25493354577432</v>
      </c>
      <c r="CY135" s="48">
        <f t="shared" si="157"/>
        <v>110.98327808856128</v>
      </c>
      <c r="CZ135" s="48">
        <f t="shared" si="157"/>
        <v>115.92203396350226</v>
      </c>
      <c r="DA135" s="48">
        <f t="shared" si="157"/>
        <v>121.0805644748781</v>
      </c>
      <c r="DB135" s="48">
        <f t="shared" si="157"/>
        <v>126.46864959401017</v>
      </c>
      <c r="DC135" s="48">
        <f t="shared" si="157"/>
        <v>132.09650450094364</v>
      </c>
      <c r="DD135" s="48">
        <f t="shared" si="157"/>
        <v>137.97479895123564</v>
      </c>
      <c r="DE135" s="48">
        <f t="shared" si="157"/>
        <v>144.11467750456563</v>
      </c>
      <c r="DF135" s="48">
        <f t="shared" si="157"/>
        <v>150.52778065351879</v>
      </c>
      <c r="DG135" s="48">
        <f t="shared" si="157"/>
        <v>157.22626689260036</v>
      </c>
      <c r="DH135" s="48">
        <f t="shared" si="157"/>
        <v>164.22283576932108</v>
      </c>
      <c r="DI135" s="48">
        <f t="shared" si="158"/>
        <v>171.53075196105587</v>
      </c>
      <c r="DJ135" s="48">
        <f t="shared" si="158"/>
        <v>179.16387042332286</v>
      </c>
      <c r="DK135" s="48">
        <f t="shared" si="158"/>
        <v>187.13666265716071</v>
      </c>
      <c r="DL135" s="48">
        <f t="shared" si="158"/>
        <v>195.46424414540436</v>
      </c>
      <c r="DM135" s="48">
        <f t="shared" si="158"/>
        <v>204.16240300987485</v>
      </c>
      <c r="DN135" s="48">
        <f t="shared" si="158"/>
        <v>213.24762994381427</v>
      </c>
      <c r="DO135" s="48">
        <f t="shared" si="158"/>
        <v>222.73714947631402</v>
      </c>
      <c r="DP135" s="48">
        <f t="shared" si="158"/>
        <v>232.64895262800999</v>
      </c>
      <c r="DQ135" s="48">
        <f t="shared" si="158"/>
        <v>243.00183101995643</v>
      </c>
      <c r="DR135" s="48">
        <f t="shared" si="158"/>
        <v>253.81541250034448</v>
      </c>
      <c r="DS135" s="48">
        <f t="shared" si="158"/>
        <v>265.11019835660983</v>
      </c>
      <c r="DT135" s="48">
        <f t="shared" si="158"/>
        <v>276.90760218347896</v>
      </c>
      <c r="DU135" s="48">
        <f t="shared" si="158"/>
        <v>289.22999048064378</v>
      </c>
      <c r="DV135" s="48">
        <f t="shared" si="158"/>
        <v>302.10072505703243</v>
      </c>
      <c r="DW135" s="48">
        <f t="shared" si="158"/>
        <v>315.54420732207035</v>
      </c>
      <c r="DX135" s="48">
        <f t="shared" si="158"/>
        <v>329.58592454790249</v>
      </c>
      <c r="DY135" s="48">
        <f t="shared" si="159"/>
        <v>344.25249819028414</v>
      </c>
      <c r="DZ135" s="48">
        <f t="shared" si="159"/>
        <v>359.57173435975176</v>
      </c>
      <c r="EA135" s="48">
        <f t="shared" si="159"/>
        <v>375.57267653876073</v>
      </c>
      <c r="EB135" s="48">
        <f t="shared" si="159"/>
        <v>392.28566064473557</v>
      </c>
      <c r="EC135" s="48">
        <f t="shared" si="159"/>
        <v>409.74237254342631</v>
      </c>
      <c r="ED135" s="48">
        <f t="shared" si="159"/>
        <v>427.97590812160877</v>
      </c>
      <c r="EE135" s="48">
        <f t="shared" si="159"/>
        <v>447.02083603302037</v>
      </c>
      <c r="EF135" s="48">
        <f t="shared" si="159"/>
        <v>466.9132632364898</v>
      </c>
      <c r="EG135" s="48">
        <f t="shared" si="159"/>
        <v>487.69090345051359</v>
      </c>
      <c r="EH135" s="48">
        <f t="shared" si="159"/>
        <v>509.39314865406146</v>
      </c>
      <c r="EI135" s="48">
        <f t="shared" si="159"/>
        <v>532.06114376916719</v>
      </c>
      <c r="EJ135" s="48">
        <f t="shared" si="159"/>
        <v>555.73786466689512</v>
      </c>
      <c r="EK135" s="48">
        <f t="shared" si="159"/>
        <v>580.468199644572</v>
      </c>
      <c r="EL135" s="48">
        <f t="shared" si="159"/>
        <v>606.29903452875544</v>
      </c>
      <c r="EM135" s="48">
        <f t="shared" si="159"/>
        <v>633.27934156528499</v>
      </c>
      <c r="EN135" s="48">
        <f t="shared" si="159"/>
        <v>661.46027226494016</v>
      </c>
      <c r="EO135" s="48">
        <f t="shared" si="160"/>
        <v>690.89525438072997</v>
      </c>
      <c r="EP135" s="48">
        <f t="shared" si="160"/>
        <v>721.64009320067248</v>
      </c>
      <c r="EQ135" s="48">
        <f t="shared" si="160"/>
        <v>753.75307734810235</v>
      </c>
      <c r="ER135" s="48">
        <f t="shared" si="160"/>
        <v>787.29508929009285</v>
      </c>
      <c r="ES135" s="48">
        <f t="shared" si="160"/>
        <v>822.329720763502</v>
      </c>
      <c r="ET135" s="48">
        <f t="shared" si="160"/>
        <v>858.92339333747782</v>
      </c>
      <c r="EU135" s="48">
        <f t="shared" si="160"/>
        <v>897.14548434099561</v>
      </c>
      <c r="EV135" s="48">
        <f t="shared" si="160"/>
        <v>937.06845839416985</v>
      </c>
      <c r="EW135" s="48">
        <f t="shared" si="160"/>
        <v>978.76800479271037</v>
      </c>
      <c r="EX135" s="48">
        <f t="shared" si="160"/>
        <v>1022.3231810059859</v>
      </c>
      <c r="EY135" s="48">
        <f t="shared" si="160"/>
        <v>1067.8165625607523</v>
      </c>
      <c r="EZ135" s="48">
        <f t="shared" si="160"/>
        <v>1115.3343995947057</v>
      </c>
      <c r="FA135" s="48">
        <f t="shared" si="160"/>
        <v>1164.9667803766702</v>
      </c>
      <c r="FB135" s="48">
        <f t="shared" si="160"/>
        <v>1216.8078021034319</v>
      </c>
      <c r="FC135" s="48">
        <f t="shared" si="160"/>
        <v>1270.9557492970346</v>
      </c>
      <c r="FD135" s="48">
        <f t="shared" si="160"/>
        <v>1327.5132801407526</v>
      </c>
      <c r="FE135" s="48">
        <f t="shared" si="164"/>
        <v>1386.587621107016</v>
      </c>
      <c r="FF135" s="48">
        <f t="shared" si="164"/>
        <v>1448.2907702462783</v>
      </c>
      <c r="FG135" s="48">
        <f t="shared" si="164"/>
        <v>1512.7397095222377</v>
      </c>
      <c r="FH135" s="48">
        <f t="shared" si="164"/>
        <v>1580.0566265959774</v>
      </c>
      <c r="FI135" s="48">
        <f t="shared" si="164"/>
        <v>1650.3691464794983</v>
      </c>
      <c r="FJ135" s="48">
        <f t="shared" si="164"/>
        <v>1723.810573497836</v>
      </c>
      <c r="FK135" s="48">
        <f t="shared" si="164"/>
        <v>1800.5201440184896</v>
      </c>
      <c r="FL135" s="48">
        <f t="shared" si="164"/>
        <v>1880.6432904273124</v>
      </c>
      <c r="FM135" s="48">
        <f t="shared" si="164"/>
        <v>1964.3319168513278</v>
      </c>
      <c r="FN135" s="48">
        <f t="shared" si="164"/>
        <v>2051.744687151212</v>
      </c>
      <c r="FO135" s="48">
        <f t="shared" si="164"/>
        <v>2143.0473257294411</v>
      </c>
      <c r="FP135" s="48">
        <f t="shared" si="164"/>
        <v>2238.412931724401</v>
      </c>
      <c r="FQ135" s="48">
        <f t="shared" si="164"/>
        <v>2338.0223071861369</v>
      </c>
      <c r="FR135" s="48">
        <f t="shared" si="164"/>
        <v>2442.0642998559201</v>
      </c>
      <c r="FS135" s="48">
        <f t="shared" si="164"/>
        <v>2550.7361611995084</v>
      </c>
      <c r="FT135" s="48">
        <f t="shared" si="164"/>
        <v>2664.2439203728864</v>
      </c>
      <c r="FU135" s="48">
        <f t="shared" si="162"/>
        <v>2782.8027748294799</v>
      </c>
      <c r="FV135" s="48">
        <f t="shared" si="162"/>
        <v>2906.6374983093915</v>
      </c>
      <c r="FW135" s="48">
        <f t="shared" si="162"/>
        <v>3035.9828669841595</v>
      </c>
      <c r="FX135" s="48">
        <f t="shared" si="162"/>
        <v>3171.0841045649545</v>
      </c>
      <c r="FY135" s="48">
        <f t="shared" si="162"/>
        <v>3312.1973472180948</v>
      </c>
      <c r="FZ135" s="48">
        <f t="shared" si="162"/>
        <v>3459.5901291692999</v>
      </c>
      <c r="GA135" s="48">
        <f t="shared" si="162"/>
        <v>3613.5418899173337</v>
      </c>
      <c r="GB135" s="48">
        <f t="shared" si="162"/>
        <v>3774.3445040186548</v>
      </c>
      <c r="GC135" s="48">
        <f t="shared" si="162"/>
        <v>3942.3028344474847</v>
      </c>
      <c r="GD135" s="48">
        <f t="shared" si="162"/>
        <v>4117.7353105803977</v>
      </c>
      <c r="GE135" s="48">
        <f t="shared" si="162"/>
        <v>4300.9745319012254</v>
      </c>
      <c r="GF135" s="48">
        <f t="shared" si="162"/>
        <v>4492.3678985708302</v>
      </c>
      <c r="GG135" s="48">
        <f t="shared" si="162"/>
        <v>4692.2782700572325</v>
      </c>
      <c r="GH135" s="48">
        <f t="shared" si="162"/>
        <v>4901.0846530747795</v>
      </c>
      <c r="GI135" s="48">
        <f t="shared" si="162"/>
        <v>5119.1829201366072</v>
      </c>
      <c r="GJ135" s="48">
        <f t="shared" si="163"/>
        <v>5346.9865600826861</v>
      </c>
      <c r="GK135" s="48">
        <f t="shared" si="163"/>
        <v>5584.9274620063652</v>
      </c>
      <c r="GL135" s="48">
        <f t="shared" si="163"/>
        <v>5833.4567340656486</v>
      </c>
      <c r="GM135" s="48">
        <f t="shared" si="163"/>
        <v>6093.0455587315701</v>
      </c>
      <c r="GN135" s="48">
        <f t="shared" si="163"/>
        <v>6364.1860860951247</v>
      </c>
      <c r="GO135" s="48">
        <f t="shared" si="163"/>
        <v>6647.3923669263577</v>
      </c>
      <c r="GP135" s="48">
        <f t="shared" si="163"/>
        <v>6943.2013272545801</v>
      </c>
      <c r="GQ135" s="48">
        <f t="shared" si="163"/>
        <v>7252.1737863174085</v>
      </c>
      <c r="GR135" s="48">
        <f t="shared" si="163"/>
        <v>7574.8955198085332</v>
      </c>
      <c r="GS135" s="48">
        <f t="shared" si="163"/>
        <v>7911.9783704400124</v>
      </c>
      <c r="GT135" s="48">
        <f t="shared" si="163"/>
        <v>8264.0614079245934</v>
      </c>
      <c r="GU135" s="48">
        <f t="shared" si="163"/>
        <v>8631.8121405772381</v>
      </c>
      <c r="GV135" s="48">
        <f t="shared" si="163"/>
        <v>9015.9277808329243</v>
      </c>
      <c r="GW135" s="48">
        <f t="shared" si="163"/>
        <v>9417.1365670799896</v>
      </c>
      <c r="GX135" s="48">
        <f t="shared" si="163"/>
        <v>9836.1991443150491</v>
      </c>
      <c r="GY135" s="48">
        <f t="shared" si="163"/>
        <v>10273.910006237069</v>
      </c>
      <c r="GZ135" s="48">
        <f t="shared" si="161"/>
        <v>10731.099001514618</v>
      </c>
      <c r="HA135" s="48">
        <f t="shared" si="161"/>
        <v>11208.632907082019</v>
      </c>
      <c r="HB135" s="48">
        <f t="shared" si="161"/>
        <v>11707.417071447169</v>
      </c>
      <c r="HC135" s="48">
        <f t="shared" si="161"/>
        <v>12228.397131126569</v>
      </c>
      <c r="HD135" s="48">
        <f t="shared" si="161"/>
        <v>12772.560803461702</v>
      </c>
      <c r="HE135" s="48">
        <f t="shared" si="161"/>
        <v>13340.939759215747</v>
      </c>
      <c r="HF135" s="48">
        <f t="shared" si="161"/>
        <v>13934.611578500848</v>
      </c>
      <c r="HG135" s="48">
        <f t="shared" si="161"/>
        <v>14554.701793744136</v>
      </c>
      <c r="HH135" s="48">
        <f t="shared" si="161"/>
        <v>15202.38602356575</v>
      </c>
      <c r="HI135" s="48">
        <f t="shared" si="161"/>
        <v>15878.892201614426</v>
      </c>
      <c r="HJ135" s="48">
        <f t="shared" si="161"/>
        <v>16585.502904586268</v>
      </c>
      <c r="HK135" s="48">
        <f t="shared" si="161"/>
        <v>17323.557783840359</v>
      </c>
      <c r="HL135" s="48">
        <f t="shared" si="161"/>
        <v>18094.456105221256</v>
      </c>
      <c r="HM135" s="48">
        <f t="shared" si="161"/>
        <v>18899.659401903602</v>
      </c>
    </row>
    <row r="136" spans="1:221" x14ac:dyDescent="0.25">
      <c r="A136" s="21" t="s">
        <v>730</v>
      </c>
      <c r="B136" s="20" t="s">
        <v>729</v>
      </c>
      <c r="C136" s="19">
        <v>52.341000000000001</v>
      </c>
      <c r="D136" s="19">
        <v>400.93</v>
      </c>
      <c r="E136" s="18">
        <f t="shared" si="94"/>
        <v>20985.077130000001</v>
      </c>
      <c r="F136" s="16">
        <f t="shared" si="95"/>
        <v>8.3411348459233765E-4</v>
      </c>
      <c r="G136" s="17">
        <v>1.5264510014216946E-2</v>
      </c>
      <c r="H136" s="17">
        <f t="shared" si="109"/>
        <v>1.6663731324670139E-2</v>
      </c>
      <c r="I136" s="45">
        <f t="shared" si="110"/>
        <v>6.680989799999999</v>
      </c>
      <c r="J136" s="17">
        <v>0.18332999999999999</v>
      </c>
      <c r="K136" s="56">
        <f t="shared" si="96"/>
        <v>0.16019166666666665</v>
      </c>
      <c r="L136" s="1">
        <f t="shared" si="97"/>
        <v>0.1370533333333333</v>
      </c>
      <c r="M136" s="1">
        <f t="shared" si="98"/>
        <v>0.11391499999999997</v>
      </c>
      <c r="N136" s="1">
        <f t="shared" si="99"/>
        <v>9.0776666666666644E-2</v>
      </c>
      <c r="O136" s="1">
        <f t="shared" si="100"/>
        <v>6.7638333333333314E-2</v>
      </c>
      <c r="P136" s="5">
        <v>4.4499999999999998E-2</v>
      </c>
      <c r="Q136" s="1">
        <f t="shared" si="101"/>
        <v>8.5298361878130669E-2</v>
      </c>
      <c r="R136" s="16">
        <f t="shared" si="102"/>
        <v>7.1148513856185782E-5</v>
      </c>
      <c r="S136" s="16">
        <f t="shared" si="103"/>
        <v>8.3411348459233765E-4</v>
      </c>
      <c r="T136" s="8"/>
      <c r="U136" s="57">
        <f t="shared" si="104"/>
        <v>-400.93</v>
      </c>
      <c r="V136" s="48">
        <f t="shared" si="105"/>
        <v>7.9058156600339986</v>
      </c>
      <c r="W136" s="48">
        <f t="shared" si="106"/>
        <v>9.3551888449880316</v>
      </c>
      <c r="X136" s="48">
        <f t="shared" si="130"/>
        <v>11.070275615939687</v>
      </c>
      <c r="Y136" s="48">
        <f t="shared" si="130"/>
        <v>13.09978924460991</v>
      </c>
      <c r="Z136" s="48">
        <f t="shared" si="130"/>
        <v>15.501373606824245</v>
      </c>
      <c r="AA136" s="48">
        <f t="shared" si="107"/>
        <v>17.984564480524099</v>
      </c>
      <c r="AB136" s="48">
        <f t="shared" si="129"/>
        <v>20.449408991128195</v>
      </c>
      <c r="AC136" s="48">
        <f t="shared" si="129"/>
        <v>22.778903416352563</v>
      </c>
      <c r="AD136" s="48">
        <f t="shared" si="129"/>
        <v>24.846696338810997</v>
      </c>
      <c r="AE136" s="48">
        <f t="shared" si="129"/>
        <v>26.527285468007605</v>
      </c>
      <c r="AF136" s="48">
        <f t="shared" si="108"/>
        <v>27.707749671333943</v>
      </c>
      <c r="AG136" s="48">
        <f t="shared" si="153"/>
        <v>28.940744531708305</v>
      </c>
      <c r="AH136" s="48">
        <f t="shared" si="153"/>
        <v>30.228607663369324</v>
      </c>
      <c r="AI136" s="48">
        <f t="shared" si="153"/>
        <v>31.573780704389257</v>
      </c>
      <c r="AJ136" s="48">
        <f t="shared" si="153"/>
        <v>32.978813945734579</v>
      </c>
      <c r="AK136" s="48">
        <f t="shared" si="153"/>
        <v>34.446371166319764</v>
      </c>
      <c r="AL136" s="48">
        <f t="shared" si="153"/>
        <v>35.979234683220994</v>
      </c>
      <c r="AM136" s="48">
        <f t="shared" si="153"/>
        <v>37.580310626624325</v>
      </c>
      <c r="AN136" s="48">
        <f t="shared" si="153"/>
        <v>39.25263444950911</v>
      </c>
      <c r="AO136" s="48">
        <f t="shared" si="153"/>
        <v>40.999376682512263</v>
      </c>
      <c r="AP136" s="48">
        <f t="shared" si="153"/>
        <v>42.823848944884055</v>
      </c>
      <c r="AQ136" s="48">
        <f t="shared" si="153"/>
        <v>44.729510222931395</v>
      </c>
      <c r="AR136" s="48">
        <f t="shared" si="153"/>
        <v>46.719973427851841</v>
      </c>
      <c r="AS136" s="48">
        <f t="shared" si="153"/>
        <v>48.799012245391246</v>
      </c>
      <c r="AT136" s="48">
        <f t="shared" si="153"/>
        <v>50.970568290311157</v>
      </c>
      <c r="AU136" s="48">
        <f t="shared" si="153"/>
        <v>53.238758579230002</v>
      </c>
      <c r="AV136" s="48">
        <f t="shared" si="153"/>
        <v>55.607883336005735</v>
      </c>
      <c r="AW136" s="48">
        <f t="shared" si="154"/>
        <v>58.082434144457991</v>
      </c>
      <c r="AX136" s="48">
        <f t="shared" si="154"/>
        <v>60.667102463886373</v>
      </c>
      <c r="AY136" s="48">
        <f t="shared" si="154"/>
        <v>63.366788523529316</v>
      </c>
      <c r="AZ136" s="48">
        <f t="shared" si="154"/>
        <v>66.186610612826371</v>
      </c>
      <c r="BA136" s="48">
        <f t="shared" si="154"/>
        <v>69.131914785097138</v>
      </c>
      <c r="BB136" s="48">
        <f t="shared" si="154"/>
        <v>72.208284993033956</v>
      </c>
      <c r="BC136" s="48">
        <f t="shared" si="154"/>
        <v>75.421553675223961</v>
      </c>
      <c r="BD136" s="48">
        <f t="shared" si="154"/>
        <v>78.777812813771433</v>
      </c>
      <c r="BE136" s="48">
        <f t="shared" si="154"/>
        <v>82.28342548398426</v>
      </c>
      <c r="BF136" s="48">
        <f t="shared" si="154"/>
        <v>85.945037918021555</v>
      </c>
      <c r="BG136" s="48">
        <f t="shared" si="154"/>
        <v>89.769592105373519</v>
      </c>
      <c r="BH136" s="48">
        <f t="shared" si="154"/>
        <v>93.764338954062637</v>
      </c>
      <c r="BI136" s="48">
        <f t="shared" si="154"/>
        <v>97.93685203751842</v>
      </c>
      <c r="BJ136" s="48">
        <f t="shared" si="154"/>
        <v>102.29504195318799</v>
      </c>
      <c r="BK136" s="48">
        <f t="shared" si="154"/>
        <v>106.84717132010485</v>
      </c>
      <c r="BL136" s="48">
        <f t="shared" si="154"/>
        <v>111.60187044384951</v>
      </c>
      <c r="BM136" s="48">
        <f t="shared" si="155"/>
        <v>116.56815367860081</v>
      </c>
      <c r="BN136" s="48">
        <f t="shared" si="155"/>
        <v>121.75543651729855</v>
      </c>
      <c r="BO136" s="48">
        <f t="shared" si="155"/>
        <v>127.17355344231834</v>
      </c>
      <c r="BP136" s="48">
        <f t="shared" si="155"/>
        <v>132.83277657050149</v>
      </c>
      <c r="BQ136" s="48">
        <f t="shared" si="155"/>
        <v>138.74383512788881</v>
      </c>
      <c r="BR136" s="48">
        <f t="shared" si="155"/>
        <v>144.91793579107986</v>
      </c>
      <c r="BS136" s="48">
        <f t="shared" si="155"/>
        <v>151.3667839337829</v>
      </c>
      <c r="BT136" s="48">
        <f t="shared" si="155"/>
        <v>158.10260581883622</v>
      </c>
      <c r="BU136" s="48">
        <f t="shared" si="155"/>
        <v>165.13817177777443</v>
      </c>
      <c r="BV136" s="48">
        <f t="shared" si="155"/>
        <v>172.4868204218854</v>
      </c>
      <c r="BW136" s="48">
        <f t="shared" si="155"/>
        <v>180.16248393065931</v>
      </c>
      <c r="BX136" s="48">
        <f t="shared" si="155"/>
        <v>188.17971446557365</v>
      </c>
      <c r="BY136" s="48">
        <f t="shared" si="155"/>
        <v>196.55371175929167</v>
      </c>
      <c r="BZ136" s="48">
        <f t="shared" si="155"/>
        <v>205.30035193258016</v>
      </c>
      <c r="CA136" s="48">
        <f t="shared" si="155"/>
        <v>214.43621759357998</v>
      </c>
      <c r="CB136" s="48">
        <f t="shared" si="155"/>
        <v>223.97862927649427</v>
      </c>
      <c r="CC136" s="48">
        <f t="shared" si="156"/>
        <v>233.94567827929828</v>
      </c>
      <c r="CD136" s="48">
        <f t="shared" si="156"/>
        <v>244.35626096272705</v>
      </c>
      <c r="CE136" s="48">
        <f t="shared" si="156"/>
        <v>255.23011457556839</v>
      </c>
      <c r="CF136" s="48">
        <f t="shared" si="156"/>
        <v>266.58785467418119</v>
      </c>
      <c r="CG136" s="48">
        <f t="shared" si="156"/>
        <v>278.45101420718225</v>
      </c>
      <c r="CH136" s="48">
        <f t="shared" si="156"/>
        <v>290.84208433940188</v>
      </c>
      <c r="CI136" s="48">
        <f t="shared" si="156"/>
        <v>303.78455709250528</v>
      </c>
      <c r="CJ136" s="48">
        <f t="shared" si="156"/>
        <v>317.30296988312176</v>
      </c>
      <c r="CK136" s="48">
        <f t="shared" si="156"/>
        <v>331.42295204292066</v>
      </c>
      <c r="CL136" s="48">
        <f t="shared" si="156"/>
        <v>346.17127340883064</v>
      </c>
      <c r="CM136" s="48">
        <f t="shared" si="156"/>
        <v>361.57589507552359</v>
      </c>
      <c r="CN136" s="48">
        <f t="shared" si="156"/>
        <v>377.6660224063844</v>
      </c>
      <c r="CO136" s="48">
        <f t="shared" si="156"/>
        <v>394.47216040346848</v>
      </c>
      <c r="CP136" s="48">
        <f t="shared" si="156"/>
        <v>412.0261715414228</v>
      </c>
      <c r="CQ136" s="48">
        <f t="shared" si="156"/>
        <v>430.36133617501611</v>
      </c>
      <c r="CR136" s="48">
        <f t="shared" si="156"/>
        <v>449.51241563480431</v>
      </c>
      <c r="CS136" s="48">
        <f t="shared" si="157"/>
        <v>469.51571813055313</v>
      </c>
      <c r="CT136" s="48">
        <f t="shared" si="157"/>
        <v>490.40916758736273</v>
      </c>
      <c r="CU136" s="48">
        <f t="shared" si="157"/>
        <v>512.23237554500031</v>
      </c>
      <c r="CV136" s="48">
        <f t="shared" si="157"/>
        <v>535.02671625675282</v>
      </c>
      <c r="CW136" s="48">
        <f t="shared" si="157"/>
        <v>558.83540513017829</v>
      </c>
      <c r="CX136" s="48">
        <f t="shared" si="157"/>
        <v>583.7035806584712</v>
      </c>
      <c r="CY136" s="48">
        <f t="shared" si="157"/>
        <v>609.67838999777314</v>
      </c>
      <c r="CZ136" s="48">
        <f t="shared" si="157"/>
        <v>636.80907835267408</v>
      </c>
      <c r="DA136" s="48">
        <f t="shared" si="157"/>
        <v>665.14708233936801</v>
      </c>
      <c r="DB136" s="48">
        <f t="shared" si="157"/>
        <v>694.74612750346989</v>
      </c>
      <c r="DC136" s="48">
        <f t="shared" si="157"/>
        <v>725.66233017737432</v>
      </c>
      <c r="DD136" s="48">
        <f t="shared" si="157"/>
        <v>757.95430387026749</v>
      </c>
      <c r="DE136" s="48">
        <f t="shared" si="157"/>
        <v>791.68327039249436</v>
      </c>
      <c r="DF136" s="48">
        <f t="shared" si="157"/>
        <v>826.91317592496034</v>
      </c>
      <c r="DG136" s="48">
        <f t="shared" si="157"/>
        <v>863.71081225362104</v>
      </c>
      <c r="DH136" s="48">
        <f t="shared" si="157"/>
        <v>902.14594339890721</v>
      </c>
      <c r="DI136" s="48">
        <f t="shared" si="158"/>
        <v>942.29143788015858</v>
      </c>
      <c r="DJ136" s="48">
        <f t="shared" si="158"/>
        <v>984.22340686582561</v>
      </c>
      <c r="DK136" s="48">
        <f t="shared" si="158"/>
        <v>1028.0213484713549</v>
      </c>
      <c r="DL136" s="48">
        <f t="shared" si="158"/>
        <v>1073.7682984783303</v>
      </c>
      <c r="DM136" s="48">
        <f t="shared" si="158"/>
        <v>1121.550987760616</v>
      </c>
      <c r="DN136" s="48">
        <f t="shared" si="158"/>
        <v>1171.4600067159633</v>
      </c>
      <c r="DO136" s="48">
        <f t="shared" si="158"/>
        <v>1223.5899770148237</v>
      </c>
      <c r="DP136" s="48">
        <f t="shared" si="158"/>
        <v>1278.0397309919833</v>
      </c>
      <c r="DQ136" s="48">
        <f t="shared" si="158"/>
        <v>1334.9124990211267</v>
      </c>
      <c r="DR136" s="48">
        <f t="shared" si="158"/>
        <v>1394.3161052275668</v>
      </c>
      <c r="DS136" s="48">
        <f t="shared" si="158"/>
        <v>1456.3631719101936</v>
      </c>
      <c r="DT136" s="48">
        <f t="shared" si="158"/>
        <v>1521.1713330601972</v>
      </c>
      <c r="DU136" s="48">
        <f t="shared" si="158"/>
        <v>1588.8634573813758</v>
      </c>
      <c r="DV136" s="48">
        <f t="shared" si="158"/>
        <v>1659.5678812348469</v>
      </c>
      <c r="DW136" s="48">
        <f t="shared" si="158"/>
        <v>1733.4186519497975</v>
      </c>
      <c r="DX136" s="48">
        <f t="shared" si="158"/>
        <v>1810.5557819615635</v>
      </c>
      <c r="DY136" s="48">
        <f t="shared" si="159"/>
        <v>1891.1255142588532</v>
      </c>
      <c r="DZ136" s="48">
        <f t="shared" si="159"/>
        <v>1975.2805996433722</v>
      </c>
      <c r="EA136" s="48">
        <f t="shared" si="159"/>
        <v>2063.1805863275022</v>
      </c>
      <c r="EB136" s="48">
        <f t="shared" si="159"/>
        <v>2154.9921224190762</v>
      </c>
      <c r="EC136" s="48">
        <f t="shared" si="159"/>
        <v>2250.8892718667248</v>
      </c>
      <c r="ED136" s="48">
        <f t="shared" si="159"/>
        <v>2351.0538444647941</v>
      </c>
      <c r="EE136" s="48">
        <f t="shared" si="159"/>
        <v>2455.6757405434773</v>
      </c>
      <c r="EF136" s="48">
        <f t="shared" si="159"/>
        <v>2564.9533109976619</v>
      </c>
      <c r="EG136" s="48">
        <f t="shared" si="159"/>
        <v>2679.093733337058</v>
      </c>
      <c r="EH136" s="48">
        <f t="shared" si="159"/>
        <v>2798.3134044705571</v>
      </c>
      <c r="EI136" s="48">
        <f t="shared" si="159"/>
        <v>2922.8383509694968</v>
      </c>
      <c r="EJ136" s="48">
        <f t="shared" si="159"/>
        <v>3052.9046575876391</v>
      </c>
      <c r="EK136" s="48">
        <f t="shared" si="159"/>
        <v>3188.7589148502889</v>
      </c>
      <c r="EL136" s="48">
        <f t="shared" si="159"/>
        <v>3330.6586865611266</v>
      </c>
      <c r="EM136" s="48">
        <f t="shared" si="159"/>
        <v>3478.8729981130969</v>
      </c>
      <c r="EN136" s="48">
        <f t="shared" si="159"/>
        <v>3633.6828465291296</v>
      </c>
      <c r="EO136" s="48">
        <f t="shared" si="160"/>
        <v>3795.3817331996756</v>
      </c>
      <c r="EP136" s="48">
        <f t="shared" si="160"/>
        <v>3964.2762203270613</v>
      </c>
      <c r="EQ136" s="48">
        <f t="shared" si="160"/>
        <v>4140.6865121316159</v>
      </c>
      <c r="ER136" s="48">
        <f t="shared" si="160"/>
        <v>4324.9470619214726</v>
      </c>
      <c r="ES136" s="48">
        <f t="shared" si="160"/>
        <v>4517.4072061769784</v>
      </c>
      <c r="ET136" s="48">
        <f t="shared" si="160"/>
        <v>4718.4318268518537</v>
      </c>
      <c r="EU136" s="48">
        <f t="shared" si="160"/>
        <v>4928.4020431467607</v>
      </c>
      <c r="EV136" s="48">
        <f t="shared" si="160"/>
        <v>5147.7159340667913</v>
      </c>
      <c r="EW136" s="48">
        <f t="shared" si="160"/>
        <v>5376.7892931327633</v>
      </c>
      <c r="EX136" s="48">
        <f t="shared" si="160"/>
        <v>5616.056416677171</v>
      </c>
      <c r="EY136" s="48">
        <f t="shared" si="160"/>
        <v>5865.9709272193049</v>
      </c>
      <c r="EZ136" s="48">
        <f t="shared" si="160"/>
        <v>6127.0066334805642</v>
      </c>
      <c r="FA136" s="48">
        <f t="shared" si="160"/>
        <v>6399.6584286704492</v>
      </c>
      <c r="FB136" s="48">
        <f t="shared" si="160"/>
        <v>6684.4432287462841</v>
      </c>
      <c r="FC136" s="48">
        <f t="shared" si="160"/>
        <v>6981.9009524254934</v>
      </c>
      <c r="FD136" s="48">
        <f t="shared" si="160"/>
        <v>7292.5955448084278</v>
      </c>
      <c r="FE136" s="48">
        <f t="shared" si="164"/>
        <v>7617.1160465524026</v>
      </c>
      <c r="FF136" s="48">
        <f t="shared" si="164"/>
        <v>7956.0777106239848</v>
      </c>
      <c r="FG136" s="48">
        <f t="shared" si="164"/>
        <v>8310.1231687467516</v>
      </c>
      <c r="FH136" s="48">
        <f t="shared" si="164"/>
        <v>8679.9236497559814</v>
      </c>
      <c r="FI136" s="48">
        <f t="shared" si="164"/>
        <v>9066.1802521701229</v>
      </c>
      <c r="FJ136" s="48">
        <f t="shared" si="164"/>
        <v>9469.6252733916936</v>
      </c>
      <c r="FK136" s="48">
        <f t="shared" si="164"/>
        <v>9891.0235980576235</v>
      </c>
      <c r="FL136" s="48">
        <f t="shared" si="164"/>
        <v>10331.174148171187</v>
      </c>
      <c r="FM136" s="48">
        <f t="shared" si="164"/>
        <v>10790.911397764805</v>
      </c>
      <c r="FN136" s="48">
        <f t="shared" si="164"/>
        <v>11271.106954965338</v>
      </c>
      <c r="FO136" s="48">
        <f t="shared" si="164"/>
        <v>11772.671214461296</v>
      </c>
      <c r="FP136" s="48">
        <f t="shared" si="164"/>
        <v>12296.555083504823</v>
      </c>
      <c r="FQ136" s="48">
        <f t="shared" si="164"/>
        <v>12843.751784720787</v>
      </c>
      <c r="FR136" s="48">
        <f t="shared" si="164"/>
        <v>13415.298739140862</v>
      </c>
      <c r="FS136" s="48">
        <f t="shared" si="164"/>
        <v>14012.27953303263</v>
      </c>
      <c r="FT136" s="48">
        <f t="shared" si="164"/>
        <v>14635.825972252582</v>
      </c>
      <c r="FU136" s="48">
        <f t="shared" si="162"/>
        <v>15287.120228017822</v>
      </c>
      <c r="FV136" s="48">
        <f t="shared" si="162"/>
        <v>15967.397078164615</v>
      </c>
      <c r="FW136" s="48">
        <f t="shared" si="162"/>
        <v>16677.94624814294</v>
      </c>
      <c r="FX136" s="48">
        <f t="shared" si="162"/>
        <v>17420.114856185301</v>
      </c>
      <c r="FY136" s="48">
        <f t="shared" si="162"/>
        <v>18195.309967285546</v>
      </c>
      <c r="FZ136" s="48">
        <f t="shared" si="162"/>
        <v>19005.001260829751</v>
      </c>
      <c r="GA136" s="48">
        <f t="shared" si="162"/>
        <v>19850.723816936676</v>
      </c>
      <c r="GB136" s="48">
        <f t="shared" si="162"/>
        <v>20734.081026790358</v>
      </c>
      <c r="GC136" s="48">
        <f t="shared" si="162"/>
        <v>21656.747632482529</v>
      </c>
      <c r="GD136" s="48">
        <f t="shared" si="162"/>
        <v>22620.472902128</v>
      </c>
      <c r="GE136" s="48">
        <f t="shared" si="162"/>
        <v>23627.083946272694</v>
      </c>
      <c r="GF136" s="48">
        <f t="shared" si="162"/>
        <v>24678.489181881829</v>
      </c>
      <c r="GG136" s="48">
        <f t="shared" si="162"/>
        <v>25776.681950475569</v>
      </c>
      <c r="GH136" s="48">
        <f t="shared" si="162"/>
        <v>26923.744297271733</v>
      </c>
      <c r="GI136" s="48">
        <f t="shared" si="162"/>
        <v>28121.850918500324</v>
      </c>
      <c r="GJ136" s="48">
        <f t="shared" si="163"/>
        <v>29373.273284373587</v>
      </c>
      <c r="GK136" s="48">
        <f t="shared" si="163"/>
        <v>30680.38394552821</v>
      </c>
      <c r="GL136" s="48">
        <f t="shared" si="163"/>
        <v>32045.661031104217</v>
      </c>
      <c r="GM136" s="48">
        <f t="shared" si="163"/>
        <v>33471.692946988354</v>
      </c>
      <c r="GN136" s="48">
        <f t="shared" si="163"/>
        <v>34961.183283129336</v>
      </c>
      <c r="GO136" s="48">
        <f t="shared" si="163"/>
        <v>36516.955939228588</v>
      </c>
      <c r="GP136" s="48">
        <f t="shared" si="163"/>
        <v>38141.960478524263</v>
      </c>
      <c r="GQ136" s="48">
        <f t="shared" si="163"/>
        <v>39839.277719818594</v>
      </c>
      <c r="GR136" s="48">
        <f t="shared" si="163"/>
        <v>41612.125578350518</v>
      </c>
      <c r="GS136" s="48">
        <f t="shared" si="163"/>
        <v>43463.865166587115</v>
      </c>
      <c r="GT136" s="48">
        <f t="shared" si="163"/>
        <v>45398.00716650024</v>
      </c>
      <c r="GU136" s="48">
        <f t="shared" si="163"/>
        <v>47418.218485409503</v>
      </c>
      <c r="GV136" s="48">
        <f t="shared" si="163"/>
        <v>49528.329208010226</v>
      </c>
      <c r="GW136" s="48">
        <f t="shared" si="163"/>
        <v>51732.339857766681</v>
      </c>
      <c r="GX136" s="48">
        <f t="shared" si="163"/>
        <v>54034.428981437297</v>
      </c>
      <c r="GY136" s="48">
        <f t="shared" si="163"/>
        <v>56438.961071111255</v>
      </c>
      <c r="GZ136" s="48">
        <f t="shared" si="161"/>
        <v>58950.494838775703</v>
      </c>
      <c r="HA136" s="48">
        <f t="shared" si="161"/>
        <v>61573.79185910122</v>
      </c>
      <c r="HB136" s="48">
        <f t="shared" si="161"/>
        <v>64313.825596831222</v>
      </c>
      <c r="HC136" s="48">
        <f t="shared" si="161"/>
        <v>67175.790835890206</v>
      </c>
      <c r="HD136" s="48">
        <f t="shared" si="161"/>
        <v>70165.113528087313</v>
      </c>
      <c r="HE136" s="48">
        <f t="shared" si="161"/>
        <v>73287.461080087203</v>
      </c>
      <c r="HF136" s="48">
        <f t="shared" si="161"/>
        <v>76548.753098151079</v>
      </c>
      <c r="HG136" s="48">
        <f t="shared" si="161"/>
        <v>79955.172611018803</v>
      </c>
      <c r="HH136" s="48">
        <f t="shared" si="161"/>
        <v>83513.177792209142</v>
      </c>
      <c r="HI136" s="48">
        <f t="shared" si="161"/>
        <v>87229.514203962448</v>
      </c>
      <c r="HJ136" s="48">
        <f t="shared" si="161"/>
        <v>91111.227586038774</v>
      </c>
      <c r="HK136" s="48">
        <f t="shared" si="161"/>
        <v>95165.677213617499</v>
      </c>
      <c r="HL136" s="48">
        <f t="shared" si="161"/>
        <v>99400.54984962348</v>
      </c>
      <c r="HM136" s="48">
        <f t="shared" si="161"/>
        <v>103823.87431793172</v>
      </c>
    </row>
    <row r="137" spans="1:221" x14ac:dyDescent="0.25">
      <c r="A137" s="21" t="s">
        <v>728</v>
      </c>
      <c r="B137" s="20" t="s">
        <v>727</v>
      </c>
      <c r="C137" s="19">
        <v>888.63300000000004</v>
      </c>
      <c r="D137" s="19">
        <v>21.46</v>
      </c>
      <c r="E137" s="18">
        <f t="shared" si="94"/>
        <v>19070.064180000001</v>
      </c>
      <c r="F137" s="16">
        <f t="shared" si="95"/>
        <v>7.5799567407066855E-4</v>
      </c>
      <c r="G137" s="17">
        <v>8.3876980428704562E-3</v>
      </c>
      <c r="H137" s="17">
        <f t="shared" si="109"/>
        <v>1.0135274930102516E-2</v>
      </c>
      <c r="I137" s="45">
        <f t="shared" si="110"/>
        <v>0.217503</v>
      </c>
      <c r="J137" s="17">
        <v>0.41670000000000001</v>
      </c>
      <c r="K137" s="56">
        <f t="shared" si="96"/>
        <v>0.35466666666666669</v>
      </c>
      <c r="L137" s="1">
        <f t="shared" si="97"/>
        <v>0.29263333333333336</v>
      </c>
      <c r="M137" s="1">
        <f t="shared" si="98"/>
        <v>0.23060000000000003</v>
      </c>
      <c r="N137" s="1">
        <f t="shared" si="99"/>
        <v>0.1685666666666667</v>
      </c>
      <c r="O137" s="1">
        <f t="shared" si="100"/>
        <v>0.10653333333333337</v>
      </c>
      <c r="P137" s="5">
        <v>4.4499999999999998E-2</v>
      </c>
      <c r="Q137" s="1">
        <f t="shared" si="101"/>
        <v>0.12389293336454421</v>
      </c>
      <c r="R137" s="16">
        <f t="shared" si="102"/>
        <v>9.3910307538250116E-5</v>
      </c>
      <c r="S137" s="16">
        <f t="shared" si="103"/>
        <v>7.5799567407066855E-4</v>
      </c>
      <c r="T137" s="8"/>
      <c r="U137" s="57">
        <f t="shared" si="104"/>
        <v>-21.46</v>
      </c>
      <c r="V137" s="48">
        <f t="shared" si="105"/>
        <v>0.30813650010000004</v>
      </c>
      <c r="W137" s="48">
        <f t="shared" si="106"/>
        <v>0.4365369796916701</v>
      </c>
      <c r="X137" s="48">
        <f t="shared" si="130"/>
        <v>0.6184419391291891</v>
      </c>
      <c r="Y137" s="48">
        <f t="shared" si="130"/>
        <v>0.8761466951643222</v>
      </c>
      <c r="Z137" s="48">
        <f t="shared" si="130"/>
        <v>1.2412370230392953</v>
      </c>
      <c r="AA137" s="48">
        <f t="shared" si="107"/>
        <v>1.6814624205438986</v>
      </c>
      <c r="AB137" s="48">
        <f t="shared" si="129"/>
        <v>2.1735143735423947</v>
      </c>
      <c r="AC137" s="48">
        <f t="shared" si="129"/>
        <v>2.6747267880812706</v>
      </c>
      <c r="AD137" s="48">
        <f t="shared" si="129"/>
        <v>3.1255965669921704</v>
      </c>
      <c r="AE137" s="48">
        <f t="shared" si="129"/>
        <v>3.4585767879290699</v>
      </c>
      <c r="AF137" s="48">
        <f t="shared" si="108"/>
        <v>3.6124834549919136</v>
      </c>
      <c r="AG137" s="48">
        <f t="shared" si="153"/>
        <v>3.7732389687390535</v>
      </c>
      <c r="AH137" s="48">
        <f t="shared" si="153"/>
        <v>3.9411481028479414</v>
      </c>
      <c r="AI137" s="48">
        <f t="shared" si="153"/>
        <v>4.1165291934246744</v>
      </c>
      <c r="AJ137" s="48">
        <f t="shared" si="153"/>
        <v>4.2997147425320721</v>
      </c>
      <c r="AK137" s="48">
        <f t="shared" si="153"/>
        <v>4.4910520485747494</v>
      </c>
      <c r="AL137" s="48">
        <f t="shared" si="153"/>
        <v>4.6909038647363257</v>
      </c>
      <c r="AM137" s="48">
        <f t="shared" si="153"/>
        <v>4.8996490867170923</v>
      </c>
      <c r="AN137" s="48">
        <f t="shared" si="153"/>
        <v>5.1176834710760026</v>
      </c>
      <c r="AO137" s="48">
        <f t="shared" si="153"/>
        <v>5.3454203855388851</v>
      </c>
      <c r="AP137" s="48">
        <f t="shared" si="153"/>
        <v>5.5832915926953657</v>
      </c>
      <c r="AQ137" s="48">
        <f t="shared" si="153"/>
        <v>5.8317480685703096</v>
      </c>
      <c r="AR137" s="48">
        <f t="shared" si="153"/>
        <v>6.0912608576216885</v>
      </c>
      <c r="AS137" s="48">
        <f t="shared" si="153"/>
        <v>6.3623219657858536</v>
      </c>
      <c r="AT137" s="48">
        <f t="shared" si="153"/>
        <v>6.6454452932633243</v>
      </c>
      <c r="AU137" s="48">
        <f t="shared" si="153"/>
        <v>6.9411676088135419</v>
      </c>
      <c r="AV137" s="48">
        <f t="shared" si="153"/>
        <v>7.2500495674057444</v>
      </c>
      <c r="AW137" s="48">
        <f t="shared" si="154"/>
        <v>7.5726767731553002</v>
      </c>
      <c r="AX137" s="48">
        <f t="shared" si="154"/>
        <v>7.909660889560711</v>
      </c>
      <c r="AY137" s="48">
        <f t="shared" si="154"/>
        <v>8.2616407991461625</v>
      </c>
      <c r="AZ137" s="48">
        <f t="shared" si="154"/>
        <v>8.6292838147081667</v>
      </c>
      <c r="BA137" s="48">
        <f t="shared" si="154"/>
        <v>9.0132869444626795</v>
      </c>
      <c r="BB137" s="48">
        <f t="shared" si="154"/>
        <v>9.4143782134912684</v>
      </c>
      <c r="BC137" s="48">
        <f t="shared" si="154"/>
        <v>9.8333180439916301</v>
      </c>
      <c r="BD137" s="48">
        <f t="shared" si="154"/>
        <v>10.270900696949257</v>
      </c>
      <c r="BE137" s="48">
        <f t="shared" si="154"/>
        <v>10.727955777963498</v>
      </c>
      <c r="BF137" s="48">
        <f t="shared" si="154"/>
        <v>11.205349810082874</v>
      </c>
      <c r="BG137" s="48">
        <f t="shared" si="154"/>
        <v>11.703987876631562</v>
      </c>
      <c r="BH137" s="48">
        <f t="shared" si="154"/>
        <v>12.224815337141665</v>
      </c>
      <c r="BI137" s="48">
        <f t="shared" si="154"/>
        <v>12.76881961964447</v>
      </c>
      <c r="BJ137" s="48">
        <f t="shared" si="154"/>
        <v>13.337032092718648</v>
      </c>
      <c r="BK137" s="48">
        <f t="shared" si="154"/>
        <v>13.930530020844627</v>
      </c>
      <c r="BL137" s="48">
        <f t="shared" si="154"/>
        <v>14.550438606772213</v>
      </c>
      <c r="BM137" s="48">
        <f t="shared" si="155"/>
        <v>15.197933124773575</v>
      </c>
      <c r="BN137" s="48">
        <f t="shared" si="155"/>
        <v>15.874241148826</v>
      </c>
      <c r="BO137" s="48">
        <f t="shared" si="155"/>
        <v>16.580644879948757</v>
      </c>
      <c r="BP137" s="48">
        <f t="shared" si="155"/>
        <v>17.318483577106477</v>
      </c>
      <c r="BQ137" s="48">
        <f t="shared" si="155"/>
        <v>18.089156096287716</v>
      </c>
      <c r="BR137" s="48">
        <f t="shared" si="155"/>
        <v>18.894123542572519</v>
      </c>
      <c r="BS137" s="48">
        <f t="shared" si="155"/>
        <v>19.734912040216997</v>
      </c>
      <c r="BT137" s="48">
        <f t="shared" si="155"/>
        <v>20.613115626006653</v>
      </c>
      <c r="BU137" s="48">
        <f t="shared" si="155"/>
        <v>21.530399271363947</v>
      </c>
      <c r="BV137" s="48">
        <f t="shared" si="155"/>
        <v>22.488502038939643</v>
      </c>
      <c r="BW137" s="48">
        <f t="shared" si="155"/>
        <v>23.489240379672456</v>
      </c>
      <c r="BX137" s="48">
        <f t="shared" si="155"/>
        <v>24.53451157656788</v>
      </c>
      <c r="BY137" s="48">
        <f t="shared" si="155"/>
        <v>25.626297341725149</v>
      </c>
      <c r="BZ137" s="48">
        <f t="shared" si="155"/>
        <v>26.766667573431917</v>
      </c>
      <c r="CA137" s="48">
        <f t="shared" si="155"/>
        <v>27.957784280449637</v>
      </c>
      <c r="CB137" s="48">
        <f t="shared" si="155"/>
        <v>29.201905680929645</v>
      </c>
      <c r="CC137" s="48">
        <f t="shared" si="156"/>
        <v>30.501390483731015</v>
      </c>
      <c r="CD137" s="48">
        <f t="shared" si="156"/>
        <v>31.858702360257045</v>
      </c>
      <c r="CE137" s="48">
        <f t="shared" si="156"/>
        <v>33.276414615288481</v>
      </c>
      <c r="CF137" s="48">
        <f t="shared" si="156"/>
        <v>34.757215065668817</v>
      </c>
      <c r="CG137" s="48">
        <f t="shared" si="156"/>
        <v>36.303911136091081</v>
      </c>
      <c r="CH137" s="48">
        <f t="shared" si="156"/>
        <v>37.919435181647131</v>
      </c>
      <c r="CI137" s="48">
        <f t="shared" si="156"/>
        <v>39.606850047230431</v>
      </c>
      <c r="CJ137" s="48">
        <f t="shared" si="156"/>
        <v>41.369354874332181</v>
      </c>
      <c r="CK137" s="48">
        <f t="shared" si="156"/>
        <v>43.210291166239962</v>
      </c>
      <c r="CL137" s="48">
        <f t="shared" si="156"/>
        <v>45.133149123137642</v>
      </c>
      <c r="CM137" s="48">
        <f t="shared" si="156"/>
        <v>47.141574259117263</v>
      </c>
      <c r="CN137" s="48">
        <f t="shared" si="156"/>
        <v>49.239374313647978</v>
      </c>
      <c r="CO137" s="48">
        <f t="shared" si="156"/>
        <v>51.430526470605315</v>
      </c>
      <c r="CP137" s="48">
        <f t="shared" si="156"/>
        <v>53.719184898547248</v>
      </c>
      <c r="CQ137" s="48">
        <f t="shared" si="156"/>
        <v>56.109688626532602</v>
      </c>
      <c r="CR137" s="48">
        <f t="shared" si="156"/>
        <v>58.606569770413302</v>
      </c>
      <c r="CS137" s="48">
        <f t="shared" si="157"/>
        <v>61.214562125196693</v>
      </c>
      <c r="CT137" s="48">
        <f t="shared" si="157"/>
        <v>63.938610139767945</v>
      </c>
      <c r="CU137" s="48">
        <f t="shared" si="157"/>
        <v>66.783878290987616</v>
      </c>
      <c r="CV137" s="48">
        <f t="shared" si="157"/>
        <v>69.75576087493657</v>
      </c>
      <c r="CW137" s="48">
        <f t="shared" si="157"/>
        <v>72.85989223387125</v>
      </c>
      <c r="CX137" s="48">
        <f t="shared" si="157"/>
        <v>76.102157438278525</v>
      </c>
      <c r="CY137" s="48">
        <f t="shared" si="157"/>
        <v>79.488703444281924</v>
      </c>
      <c r="CZ137" s="48">
        <f t="shared" si="157"/>
        <v>83.025950747552471</v>
      </c>
      <c r="DA137" s="48">
        <f t="shared" si="157"/>
        <v>86.720605555818551</v>
      </c>
      <c r="DB137" s="48">
        <f t="shared" si="157"/>
        <v>90.579672503052478</v>
      </c>
      <c r="DC137" s="48">
        <f t="shared" si="157"/>
        <v>94.610467929438315</v>
      </c>
      <c r="DD137" s="48">
        <f t="shared" si="157"/>
        <v>98.82063375229832</v>
      </c>
      <c r="DE137" s="48">
        <f t="shared" si="157"/>
        <v>103.2181519542756</v>
      </c>
      <c r="DF137" s="48">
        <f t="shared" si="157"/>
        <v>107.81135971624086</v>
      </c>
      <c r="DG137" s="48">
        <f t="shared" si="157"/>
        <v>112.60896522361358</v>
      </c>
      <c r="DH137" s="48">
        <f t="shared" si="157"/>
        <v>117.62006417606439</v>
      </c>
      <c r="DI137" s="48">
        <f t="shared" si="158"/>
        <v>122.85415703189925</v>
      </c>
      <c r="DJ137" s="48">
        <f t="shared" si="158"/>
        <v>128.32116701981877</v>
      </c>
      <c r="DK137" s="48">
        <f t="shared" si="158"/>
        <v>134.03145895220069</v>
      </c>
      <c r="DL137" s="48">
        <f t="shared" si="158"/>
        <v>139.99585887557362</v>
      </c>
      <c r="DM137" s="48">
        <f t="shared" si="158"/>
        <v>146.22567459553665</v>
      </c>
      <c r="DN137" s="48">
        <f t="shared" si="158"/>
        <v>152.73271711503801</v>
      </c>
      <c r="DO137" s="48">
        <f t="shared" si="158"/>
        <v>159.52932302665721</v>
      </c>
      <c r="DP137" s="48">
        <f t="shared" si="158"/>
        <v>166.62837790134344</v>
      </c>
      <c r="DQ137" s="48">
        <f t="shared" si="158"/>
        <v>174.04334071795321</v>
      </c>
      <c r="DR137" s="48">
        <f t="shared" si="158"/>
        <v>181.78826937990212</v>
      </c>
      <c r="DS137" s="48">
        <f t="shared" si="158"/>
        <v>189.87784736730777</v>
      </c>
      <c r="DT137" s="48">
        <f t="shared" si="158"/>
        <v>198.32741157515295</v>
      </c>
      <c r="DU137" s="48">
        <f t="shared" si="158"/>
        <v>207.15298139024725</v>
      </c>
      <c r="DV137" s="48">
        <f t="shared" si="158"/>
        <v>216.37128906211325</v>
      </c>
      <c r="DW137" s="48">
        <f t="shared" si="158"/>
        <v>225.99981142537729</v>
      </c>
      <c r="DX137" s="48">
        <f t="shared" si="158"/>
        <v>236.05680303380657</v>
      </c>
      <c r="DY137" s="48">
        <f t="shared" si="159"/>
        <v>246.56133076881096</v>
      </c>
      <c r="DZ137" s="48">
        <f t="shared" si="159"/>
        <v>257.53330998802306</v>
      </c>
      <c r="EA137" s="48">
        <f t="shared" si="159"/>
        <v>268.99354228249007</v>
      </c>
      <c r="EB137" s="48">
        <f t="shared" si="159"/>
        <v>280.96375491406087</v>
      </c>
      <c r="EC137" s="48">
        <f t="shared" si="159"/>
        <v>293.4666420077366</v>
      </c>
      <c r="ED137" s="48">
        <f t="shared" si="159"/>
        <v>306.52590757708089</v>
      </c>
      <c r="EE137" s="48">
        <f t="shared" si="159"/>
        <v>320.16631046426096</v>
      </c>
      <c r="EF137" s="48">
        <f t="shared" si="159"/>
        <v>334.41371127992056</v>
      </c>
      <c r="EG137" s="48">
        <f t="shared" si="159"/>
        <v>349.29512143187702</v>
      </c>
      <c r="EH137" s="48">
        <f t="shared" si="159"/>
        <v>364.83875433559552</v>
      </c>
      <c r="EI137" s="48">
        <f t="shared" si="159"/>
        <v>381.07407890352954</v>
      </c>
      <c r="EJ137" s="48">
        <f t="shared" si="159"/>
        <v>398.03187541473659</v>
      </c>
      <c r="EK137" s="48">
        <f t="shared" si="159"/>
        <v>415.74429387069239</v>
      </c>
      <c r="EL137" s="48">
        <f t="shared" si="159"/>
        <v>434.24491494793818</v>
      </c>
      <c r="EM137" s="48">
        <f t="shared" si="159"/>
        <v>453.56881366312143</v>
      </c>
      <c r="EN137" s="48">
        <f t="shared" si="159"/>
        <v>473.75262587113031</v>
      </c>
      <c r="EO137" s="48">
        <f t="shared" si="160"/>
        <v>494.83461772239559</v>
      </c>
      <c r="EP137" s="48">
        <f t="shared" si="160"/>
        <v>516.85475821104217</v>
      </c>
      <c r="EQ137" s="48">
        <f t="shared" si="160"/>
        <v>539.85479495143352</v>
      </c>
      <c r="ER137" s="48">
        <f t="shared" si="160"/>
        <v>563.87833332677235</v>
      </c>
      <c r="ES137" s="48">
        <f t="shared" si="160"/>
        <v>588.97091915981366</v>
      </c>
      <c r="ET137" s="48">
        <f t="shared" si="160"/>
        <v>615.1801250624253</v>
      </c>
      <c r="EU137" s="48">
        <f t="shared" si="160"/>
        <v>642.55564062770327</v>
      </c>
      <c r="EV137" s="48">
        <f t="shared" si="160"/>
        <v>671.14936663563606</v>
      </c>
      <c r="EW137" s="48">
        <f t="shared" si="160"/>
        <v>701.01551345092184</v>
      </c>
      <c r="EX137" s="48">
        <f t="shared" si="160"/>
        <v>732.21070379948787</v>
      </c>
      <c r="EY137" s="48">
        <f t="shared" si="160"/>
        <v>764.79408011856503</v>
      </c>
      <c r="EZ137" s="48">
        <f t="shared" si="160"/>
        <v>798.82741668384119</v>
      </c>
      <c r="FA137" s="48">
        <f t="shared" si="160"/>
        <v>834.37523672627208</v>
      </c>
      <c r="FB137" s="48">
        <f t="shared" si="160"/>
        <v>871.50493476059114</v>
      </c>
      <c r="FC137" s="48">
        <f t="shared" si="160"/>
        <v>910.28690435743738</v>
      </c>
      <c r="FD137" s="48">
        <f t="shared" si="160"/>
        <v>950.79467160134334</v>
      </c>
      <c r="FE137" s="48">
        <f t="shared" si="164"/>
        <v>993.10503448760312</v>
      </c>
      <c r="FF137" s="48">
        <f t="shared" si="164"/>
        <v>1037.2982085223014</v>
      </c>
      <c r="FG137" s="48">
        <f t="shared" si="164"/>
        <v>1083.4579788015437</v>
      </c>
      <c r="FH137" s="48">
        <f t="shared" si="164"/>
        <v>1131.6718588582123</v>
      </c>
      <c r="FI137" s="48">
        <f t="shared" si="164"/>
        <v>1182.0312565774027</v>
      </c>
      <c r="FJ137" s="48">
        <f t="shared" si="164"/>
        <v>1234.631647495097</v>
      </c>
      <c r="FK137" s="48">
        <f t="shared" si="164"/>
        <v>1289.5727558086287</v>
      </c>
      <c r="FL137" s="48">
        <f t="shared" si="164"/>
        <v>1346.9587434421126</v>
      </c>
      <c r="FM137" s="48">
        <f t="shared" si="164"/>
        <v>1406.8984075252865</v>
      </c>
      <c r="FN137" s="48">
        <f t="shared" si="164"/>
        <v>1469.5053866601618</v>
      </c>
      <c r="FO137" s="48">
        <f t="shared" si="164"/>
        <v>1534.898376366539</v>
      </c>
      <c r="FP137" s="48">
        <f t="shared" si="164"/>
        <v>1603.2013541148499</v>
      </c>
      <c r="FQ137" s="48">
        <f t="shared" si="164"/>
        <v>1674.5438143729607</v>
      </c>
      <c r="FR137" s="48">
        <f t="shared" si="164"/>
        <v>1749.0610141125574</v>
      </c>
      <c r="FS137" s="48">
        <f t="shared" si="164"/>
        <v>1826.8942292405661</v>
      </c>
      <c r="FT137" s="48">
        <f t="shared" si="164"/>
        <v>1908.1910224417713</v>
      </c>
      <c r="FU137" s="48">
        <f t="shared" si="162"/>
        <v>1993.1055229404301</v>
      </c>
      <c r="FV137" s="48">
        <f t="shared" si="162"/>
        <v>2081.798718711279</v>
      </c>
      <c r="FW137" s="48">
        <f t="shared" si="162"/>
        <v>2174.4387616939307</v>
      </c>
      <c r="FX137" s="48">
        <f t="shared" si="162"/>
        <v>2271.2012865893107</v>
      </c>
      <c r="FY137" s="48">
        <f t="shared" si="162"/>
        <v>2372.2697438425348</v>
      </c>
      <c r="FZ137" s="48">
        <f t="shared" si="162"/>
        <v>2477.8357474435275</v>
      </c>
      <c r="GA137" s="48">
        <f t="shared" si="162"/>
        <v>2588.0994382047643</v>
      </c>
      <c r="GB137" s="48">
        <f t="shared" si="162"/>
        <v>2703.2698632048764</v>
      </c>
      <c r="GC137" s="48">
        <f t="shared" si="162"/>
        <v>2823.5653721174936</v>
      </c>
      <c r="GD137" s="48">
        <f t="shared" si="162"/>
        <v>2949.2140311767221</v>
      </c>
      <c r="GE137" s="48">
        <f t="shared" si="162"/>
        <v>3080.454055564086</v>
      </c>
      <c r="GF137" s="48">
        <f t="shared" si="162"/>
        <v>3217.5342610366879</v>
      </c>
      <c r="GG137" s="48">
        <f t="shared" si="162"/>
        <v>3360.7145356528204</v>
      </c>
      <c r="GH137" s="48">
        <f t="shared" si="162"/>
        <v>3510.2663324893706</v>
      </c>
      <c r="GI137" s="48">
        <f t="shared" si="162"/>
        <v>3666.4731842851475</v>
      </c>
      <c r="GJ137" s="48">
        <f t="shared" si="163"/>
        <v>3829.6312409858365</v>
      </c>
      <c r="GK137" s="48">
        <f t="shared" si="163"/>
        <v>4000.0498312097061</v>
      </c>
      <c r="GL137" s="48">
        <f t="shared" si="163"/>
        <v>4178.0520486985379</v>
      </c>
      <c r="GM137" s="48">
        <f t="shared" si="163"/>
        <v>4363.9753648656224</v>
      </c>
      <c r="GN137" s="48">
        <f t="shared" si="163"/>
        <v>4558.1722686021421</v>
      </c>
      <c r="GO137" s="48">
        <f t="shared" si="163"/>
        <v>4761.0109345549372</v>
      </c>
      <c r="GP137" s="48">
        <f t="shared" si="163"/>
        <v>4972.8759211426323</v>
      </c>
      <c r="GQ137" s="48">
        <f t="shared" si="163"/>
        <v>5194.1688996334797</v>
      </c>
      <c r="GR137" s="48">
        <f t="shared" si="163"/>
        <v>5425.3094156671696</v>
      </c>
      <c r="GS137" s="48">
        <f t="shared" si="163"/>
        <v>5666.7356846643588</v>
      </c>
      <c r="GT137" s="48">
        <f t="shared" si="163"/>
        <v>5918.9054226319231</v>
      </c>
      <c r="GU137" s="48">
        <f t="shared" si="163"/>
        <v>6182.2967139390439</v>
      </c>
      <c r="GV137" s="48">
        <f t="shared" si="163"/>
        <v>6457.408917709331</v>
      </c>
      <c r="GW137" s="48">
        <f t="shared" si="163"/>
        <v>6744.7636145473962</v>
      </c>
      <c r="GX137" s="48">
        <f t="shared" si="163"/>
        <v>7044.9055953947554</v>
      </c>
      <c r="GY137" s="48">
        <f t="shared" si="163"/>
        <v>7358.4038943898222</v>
      </c>
      <c r="GZ137" s="48">
        <f t="shared" si="161"/>
        <v>7685.8528676901688</v>
      </c>
      <c r="HA137" s="48">
        <f t="shared" si="161"/>
        <v>8027.8733203023812</v>
      </c>
      <c r="HB137" s="48">
        <f t="shared" si="161"/>
        <v>8385.1136830558371</v>
      </c>
      <c r="HC137" s="48">
        <f t="shared" si="161"/>
        <v>8758.2512419518225</v>
      </c>
      <c r="HD137" s="48">
        <f t="shared" si="161"/>
        <v>9147.9934222186785</v>
      </c>
      <c r="HE137" s="48">
        <f t="shared" si="161"/>
        <v>9555.0791295074087</v>
      </c>
      <c r="HF137" s="48">
        <f t="shared" si="161"/>
        <v>9980.280150770488</v>
      </c>
      <c r="HG137" s="48">
        <f t="shared" si="161"/>
        <v>10424.402617479775</v>
      </c>
      <c r="HH137" s="48">
        <f t="shared" si="161"/>
        <v>10888.288533957624</v>
      </c>
      <c r="HI137" s="48">
        <f t="shared" si="161"/>
        <v>11372.817373718739</v>
      </c>
      <c r="HJ137" s="48">
        <f t="shared" si="161"/>
        <v>11878.907746849223</v>
      </c>
      <c r="HK137" s="48">
        <f t="shared" si="161"/>
        <v>12407.519141584013</v>
      </c>
      <c r="HL137" s="48">
        <f t="shared" si="161"/>
        <v>12959.653743384501</v>
      </c>
      <c r="HM137" s="48">
        <f t="shared" si="161"/>
        <v>13536.358334965111</v>
      </c>
    </row>
    <row r="138" spans="1:221" x14ac:dyDescent="0.25">
      <c r="A138" s="21" t="s">
        <v>1435</v>
      </c>
      <c r="B138" s="20" t="s">
        <v>1436</v>
      </c>
      <c r="C138" s="19">
        <v>205.566</v>
      </c>
      <c r="D138" s="19">
        <v>202.68</v>
      </c>
      <c r="E138" s="18">
        <f t="shared" si="94"/>
        <v>41664.116880000001</v>
      </c>
      <c r="F138" s="16">
        <f t="shared" si="95"/>
        <v>1.6560626152551689E-3</v>
      </c>
      <c r="G138" s="17">
        <v>2.0130254588513915E-2</v>
      </c>
      <c r="H138" s="17">
        <f t="shared" si="109"/>
        <v>2.1005920663114273E-2</v>
      </c>
      <c r="I138" s="45">
        <f t="shared" si="110"/>
        <v>4.257480000000001</v>
      </c>
      <c r="J138" s="17">
        <v>8.6999999999999994E-2</v>
      </c>
      <c r="K138" s="56">
        <f t="shared" si="96"/>
        <v>7.9916666666666664E-2</v>
      </c>
      <c r="L138" s="1">
        <f t="shared" si="97"/>
        <v>7.2833333333333333E-2</v>
      </c>
      <c r="M138" s="1">
        <f t="shared" si="98"/>
        <v>6.5750000000000003E-2</v>
      </c>
      <c r="N138" s="1">
        <f t="shared" si="99"/>
        <v>5.8666666666666673E-2</v>
      </c>
      <c r="O138" s="1">
        <f t="shared" si="100"/>
        <v>5.1583333333333342E-2</v>
      </c>
      <c r="P138" s="5">
        <v>4.4499999999999998E-2</v>
      </c>
      <c r="Q138" s="1">
        <f t="shared" si="101"/>
        <v>7.3273147632419544E-2</v>
      </c>
      <c r="R138" s="16">
        <f t="shared" si="102"/>
        <v>1.213449204961228E-4</v>
      </c>
      <c r="S138" s="16">
        <f t="shared" si="103"/>
        <v>1.6560626152551689E-3</v>
      </c>
      <c r="T138" s="8"/>
      <c r="U138" s="57">
        <f t="shared" si="104"/>
        <v>-202.68</v>
      </c>
      <c r="V138" s="48">
        <f t="shared" si="105"/>
        <v>4.6278807600000009</v>
      </c>
      <c r="W138" s="48">
        <f t="shared" si="106"/>
        <v>5.0305063861200008</v>
      </c>
      <c r="X138" s="48">
        <f t="shared" si="130"/>
        <v>5.468160441712441</v>
      </c>
      <c r="Y138" s="48">
        <f t="shared" si="130"/>
        <v>5.9438904001414228</v>
      </c>
      <c r="Z138" s="48">
        <f t="shared" si="130"/>
        <v>6.4610088649537261</v>
      </c>
      <c r="AA138" s="48">
        <f t="shared" si="107"/>
        <v>6.9773511567446107</v>
      </c>
      <c r="AB138" s="48">
        <f t="shared" si="129"/>
        <v>7.4855348993275097</v>
      </c>
      <c r="AC138" s="48">
        <f t="shared" si="129"/>
        <v>7.977708818958293</v>
      </c>
      <c r="AD138" s="48">
        <f t="shared" si="129"/>
        <v>8.4457344030038453</v>
      </c>
      <c r="AE138" s="48">
        <f t="shared" si="129"/>
        <v>8.881393535958793</v>
      </c>
      <c r="AF138" s="48">
        <f t="shared" si="108"/>
        <v>9.2766155483089587</v>
      </c>
      <c r="AG138" s="48">
        <f t="shared" si="153"/>
        <v>9.689424940208708</v>
      </c>
      <c r="AH138" s="48">
        <f t="shared" si="153"/>
        <v>10.120604350047996</v>
      </c>
      <c r="AI138" s="48">
        <f t="shared" si="153"/>
        <v>10.570971243625133</v>
      </c>
      <c r="AJ138" s="48">
        <f t="shared" si="153"/>
        <v>11.04137946396645</v>
      </c>
      <c r="AK138" s="48">
        <f t="shared" si="153"/>
        <v>11.532720850112957</v>
      </c>
      <c r="AL138" s="48">
        <f t="shared" si="153"/>
        <v>12.045926927942984</v>
      </c>
      <c r="AM138" s="48">
        <f t="shared" si="153"/>
        <v>12.581970676236446</v>
      </c>
      <c r="AN138" s="48">
        <f t="shared" si="153"/>
        <v>13.141868371328968</v>
      </c>
      <c r="AO138" s="48">
        <f t="shared" si="153"/>
        <v>13.726681513853107</v>
      </c>
      <c r="AP138" s="48">
        <f t="shared" si="153"/>
        <v>14.33751884121957</v>
      </c>
      <c r="AQ138" s="48">
        <f t="shared" si="153"/>
        <v>14.97553842965384</v>
      </c>
      <c r="AR138" s="48">
        <f t="shared" si="153"/>
        <v>15.641949889773436</v>
      </c>
      <c r="AS138" s="48">
        <f t="shared" si="153"/>
        <v>16.338016659868352</v>
      </c>
      <c r="AT138" s="48">
        <f t="shared" si="153"/>
        <v>17.065058401232491</v>
      </c>
      <c r="AU138" s="48">
        <f t="shared" si="153"/>
        <v>17.824453500087337</v>
      </c>
      <c r="AV138" s="48">
        <f t="shared" si="153"/>
        <v>18.617641680841224</v>
      </c>
      <c r="AW138" s="48">
        <f t="shared" si="154"/>
        <v>19.446126735638657</v>
      </c>
      <c r="AX138" s="48">
        <f t="shared" si="154"/>
        <v>20.311479375374578</v>
      </c>
      <c r="AY138" s="48">
        <f t="shared" si="154"/>
        <v>21.215340207578745</v>
      </c>
      <c r="AZ138" s="48">
        <f t="shared" si="154"/>
        <v>22.159422846816</v>
      </c>
      <c r="BA138" s="48">
        <f t="shared" si="154"/>
        <v>23.14551716349931</v>
      </c>
      <c r="BB138" s="48">
        <f t="shared" si="154"/>
        <v>24.175492677275027</v>
      </c>
      <c r="BC138" s="48">
        <f t="shared" si="154"/>
        <v>25.251302101413767</v>
      </c>
      <c r="BD138" s="48">
        <f t="shared" si="154"/>
        <v>26.374985044926678</v>
      </c>
      <c r="BE138" s="48">
        <f t="shared" si="154"/>
        <v>27.548671879425914</v>
      </c>
      <c r="BF138" s="48">
        <f t="shared" si="154"/>
        <v>28.774587778060368</v>
      </c>
      <c r="BG138" s="48">
        <f t="shared" si="154"/>
        <v>30.055056934184055</v>
      </c>
      <c r="BH138" s="48">
        <f t="shared" si="154"/>
        <v>31.392506967755246</v>
      </c>
      <c r="BI138" s="48">
        <f t="shared" si="154"/>
        <v>32.789473527820356</v>
      </c>
      <c r="BJ138" s="48">
        <f t="shared" si="154"/>
        <v>34.248605099808358</v>
      </c>
      <c r="BK138" s="48">
        <f t="shared" si="154"/>
        <v>35.772668026749827</v>
      </c>
      <c r="BL138" s="48">
        <f t="shared" si="154"/>
        <v>37.364551753940191</v>
      </c>
      <c r="BM138" s="48">
        <f t="shared" si="155"/>
        <v>39.027274306990527</v>
      </c>
      <c r="BN138" s="48">
        <f t="shared" si="155"/>
        <v>40.763988013651606</v>
      </c>
      <c r="BO138" s="48">
        <f t="shared" si="155"/>
        <v>42.577985480259102</v>
      </c>
      <c r="BP138" s="48">
        <f t="shared" si="155"/>
        <v>44.472705834130629</v>
      </c>
      <c r="BQ138" s="48">
        <f t="shared" si="155"/>
        <v>46.451741243749439</v>
      </c>
      <c r="BR138" s="48">
        <f t="shared" si="155"/>
        <v>48.51884372909629</v>
      </c>
      <c r="BS138" s="48">
        <f t="shared" si="155"/>
        <v>50.677932275041073</v>
      </c>
      <c r="BT138" s="48">
        <f t="shared" si="155"/>
        <v>52.933100261280401</v>
      </c>
      <c r="BU138" s="48">
        <f t="shared" si="155"/>
        <v>55.288623222907376</v>
      </c>
      <c r="BV138" s="48">
        <f t="shared" si="155"/>
        <v>57.748966956326754</v>
      </c>
      <c r="BW138" s="48">
        <f t="shared" si="155"/>
        <v>60.318795985883291</v>
      </c>
      <c r="BX138" s="48">
        <f t="shared" si="155"/>
        <v>63.002982407255097</v>
      </c>
      <c r="BY138" s="48">
        <f t="shared" si="155"/>
        <v>65.806615124377942</v>
      </c>
      <c r="BZ138" s="48">
        <f t="shared" si="155"/>
        <v>68.735009497412761</v>
      </c>
      <c r="CA138" s="48">
        <f t="shared" si="155"/>
        <v>71.793717420047628</v>
      </c>
      <c r="CB138" s="48">
        <f t="shared" si="155"/>
        <v>74.988537845239748</v>
      </c>
      <c r="CC138" s="48">
        <f t="shared" si="156"/>
        <v>78.32552777935291</v>
      </c>
      <c r="CD138" s="48">
        <f t="shared" si="156"/>
        <v>81.811013765534113</v>
      </c>
      <c r="CE138" s="48">
        <f t="shared" si="156"/>
        <v>85.451603878100386</v>
      </c>
      <c r="CF138" s="48">
        <f t="shared" si="156"/>
        <v>89.254200250675851</v>
      </c>
      <c r="CG138" s="48">
        <f t="shared" si="156"/>
        <v>93.226012161830923</v>
      </c>
      <c r="CH138" s="48">
        <f t="shared" si="156"/>
        <v>97.374569703032392</v>
      </c>
      <c r="CI138" s="48">
        <f t="shared" si="156"/>
        <v>101.70773805481733</v>
      </c>
      <c r="CJ138" s="48">
        <f t="shared" si="156"/>
        <v>106.23373239825669</v>
      </c>
      <c r="CK138" s="48">
        <f t="shared" si="156"/>
        <v>110.96113348997912</v>
      </c>
      <c r="CL138" s="48">
        <f t="shared" si="156"/>
        <v>115.89890393028318</v>
      </c>
      <c r="CM138" s="48">
        <f t="shared" si="156"/>
        <v>121.05640515518078</v>
      </c>
      <c r="CN138" s="48">
        <f t="shared" si="156"/>
        <v>126.44341518458633</v>
      </c>
      <c r="CO138" s="48">
        <f t="shared" si="156"/>
        <v>132.07014716030042</v>
      </c>
      <c r="CP138" s="48">
        <f t="shared" si="156"/>
        <v>137.94726870893379</v>
      </c>
      <c r="CQ138" s="48">
        <f t="shared" si="156"/>
        <v>144.08592216648134</v>
      </c>
      <c r="CR138" s="48">
        <f t="shared" si="156"/>
        <v>150.49774570288974</v>
      </c>
      <c r="CS138" s="48">
        <f t="shared" si="157"/>
        <v>157.19489538666835</v>
      </c>
      <c r="CT138" s="48">
        <f t="shared" si="157"/>
        <v>164.19006823137508</v>
      </c>
      <c r="CU138" s="48">
        <f t="shared" si="157"/>
        <v>171.49652626767127</v>
      </c>
      <c r="CV138" s="48">
        <f t="shared" si="157"/>
        <v>179.12812168658263</v>
      </c>
      <c r="CW138" s="48">
        <f t="shared" si="157"/>
        <v>187.09932310163555</v>
      </c>
      <c r="CX138" s="48">
        <f t="shared" si="157"/>
        <v>195.42524297965832</v>
      </c>
      <c r="CY138" s="48">
        <f t="shared" si="157"/>
        <v>204.12166629225311</v>
      </c>
      <c r="CZ138" s="48">
        <f t="shared" si="157"/>
        <v>213.20508044225838</v>
      </c>
      <c r="DA138" s="48">
        <f t="shared" si="157"/>
        <v>222.69270652193887</v>
      </c>
      <c r="DB138" s="48">
        <f t="shared" si="157"/>
        <v>232.60253196216516</v>
      </c>
      <c r="DC138" s="48">
        <f t="shared" si="157"/>
        <v>242.95334463448151</v>
      </c>
      <c r="DD138" s="48">
        <f t="shared" si="157"/>
        <v>253.76476847071592</v>
      </c>
      <c r="DE138" s="48">
        <f t="shared" si="157"/>
        <v>265.05730066766279</v>
      </c>
      <c r="DF138" s="48">
        <f t="shared" si="157"/>
        <v>276.85235054737376</v>
      </c>
      <c r="DG138" s="48">
        <f t="shared" si="157"/>
        <v>289.17228014673191</v>
      </c>
      <c r="DH138" s="48">
        <f t="shared" si="157"/>
        <v>302.04044661326145</v>
      </c>
      <c r="DI138" s="48">
        <f t="shared" si="158"/>
        <v>315.48124648755157</v>
      </c>
      <c r="DJ138" s="48">
        <f t="shared" si="158"/>
        <v>329.52016195624759</v>
      </c>
      <c r="DK138" s="48">
        <f t="shared" si="158"/>
        <v>344.18380916330062</v>
      </c>
      <c r="DL138" s="48">
        <f t="shared" si="158"/>
        <v>359.49998867106751</v>
      </c>
      <c r="DM138" s="48">
        <f t="shared" si="158"/>
        <v>375.49773816692999</v>
      </c>
      <c r="DN138" s="48">
        <f t="shared" si="158"/>
        <v>392.20738751535839</v>
      </c>
      <c r="DO138" s="48">
        <f t="shared" si="158"/>
        <v>409.66061625979182</v>
      </c>
      <c r="DP138" s="48">
        <f t="shared" si="158"/>
        <v>427.89051368335254</v>
      </c>
      <c r="DQ138" s="48">
        <f t="shared" si="158"/>
        <v>446.93164154226173</v>
      </c>
      <c r="DR138" s="48">
        <f t="shared" si="158"/>
        <v>466.82009959089237</v>
      </c>
      <c r="DS138" s="48">
        <f t="shared" si="158"/>
        <v>487.59359402268706</v>
      </c>
      <c r="DT138" s="48">
        <f t="shared" si="158"/>
        <v>509.29150895669665</v>
      </c>
      <c r="DU138" s="48">
        <f t="shared" si="158"/>
        <v>531.95498110526967</v>
      </c>
      <c r="DV138" s="48">
        <f t="shared" si="158"/>
        <v>555.62697776445418</v>
      </c>
      <c r="DW138" s="48">
        <f t="shared" si="158"/>
        <v>580.35237827497235</v>
      </c>
      <c r="DX138" s="48">
        <f t="shared" si="158"/>
        <v>606.17805910820857</v>
      </c>
      <c r="DY138" s="48">
        <f t="shared" si="159"/>
        <v>633.15298273852386</v>
      </c>
      <c r="DZ138" s="48">
        <f t="shared" si="159"/>
        <v>661.3282904703882</v>
      </c>
      <c r="EA138" s="48">
        <f t="shared" si="159"/>
        <v>690.75739939632047</v>
      </c>
      <c r="EB138" s="48">
        <f t="shared" si="159"/>
        <v>721.49610366945672</v>
      </c>
      <c r="EC138" s="48">
        <f t="shared" si="159"/>
        <v>753.60268028274754</v>
      </c>
      <c r="ED138" s="48">
        <f t="shared" si="159"/>
        <v>787.13799955532977</v>
      </c>
      <c r="EE138" s="48">
        <f t="shared" si="159"/>
        <v>822.16564053554191</v>
      </c>
      <c r="EF138" s="48">
        <f t="shared" si="159"/>
        <v>858.75201153937348</v>
      </c>
      <c r="EG138" s="48">
        <f t="shared" si="159"/>
        <v>896.96647605287558</v>
      </c>
      <c r="EH138" s="48">
        <f t="shared" si="159"/>
        <v>936.88148423722851</v>
      </c>
      <c r="EI138" s="48">
        <f t="shared" si="159"/>
        <v>978.57271028578521</v>
      </c>
      <c r="EJ138" s="48">
        <f t="shared" si="159"/>
        <v>1022.1191958935026</v>
      </c>
      <c r="EK138" s="48">
        <f t="shared" si="159"/>
        <v>1067.6035001107634</v>
      </c>
      <c r="EL138" s="48">
        <f t="shared" si="159"/>
        <v>1115.1118558656924</v>
      </c>
      <c r="EM138" s="48">
        <f t="shared" si="159"/>
        <v>1164.7343334517157</v>
      </c>
      <c r="EN138" s="48">
        <f t="shared" si="159"/>
        <v>1216.565011290317</v>
      </c>
      <c r="EO138" s="48">
        <f t="shared" si="160"/>
        <v>1270.7021542927362</v>
      </c>
      <c r="EP138" s="48">
        <f t="shared" si="160"/>
        <v>1327.2484001587629</v>
      </c>
      <c r="EQ138" s="48">
        <f t="shared" si="160"/>
        <v>1386.3109539658278</v>
      </c>
      <c r="ER138" s="48">
        <f t="shared" si="160"/>
        <v>1448.0017914173072</v>
      </c>
      <c r="ES138" s="48">
        <f t="shared" si="160"/>
        <v>1512.4378711353775</v>
      </c>
      <c r="ET138" s="48">
        <f t="shared" si="160"/>
        <v>1579.7413564009016</v>
      </c>
      <c r="EU138" s="48">
        <f t="shared" si="160"/>
        <v>1650.0398467607417</v>
      </c>
      <c r="EV138" s="48">
        <f t="shared" si="160"/>
        <v>1723.4666199415947</v>
      </c>
      <c r="EW138" s="48">
        <f t="shared" si="160"/>
        <v>1800.1608845289957</v>
      </c>
      <c r="EX138" s="48">
        <f t="shared" si="160"/>
        <v>1880.2680438905359</v>
      </c>
      <c r="EY138" s="48">
        <f t="shared" si="160"/>
        <v>1963.9399718436646</v>
      </c>
      <c r="EZ138" s="48">
        <f t="shared" si="160"/>
        <v>2051.3353005907074</v>
      </c>
      <c r="FA138" s="48">
        <f t="shared" si="160"/>
        <v>2142.6197214669937</v>
      </c>
      <c r="FB138" s="48">
        <f t="shared" si="160"/>
        <v>2237.966299072275</v>
      </c>
      <c r="FC138" s="48">
        <f t="shared" si="160"/>
        <v>2337.5557993809912</v>
      </c>
      <c r="FD138" s="48">
        <f t="shared" si="160"/>
        <v>2441.5770324534451</v>
      </c>
      <c r="FE138" s="48">
        <f t="shared" si="164"/>
        <v>2550.2272103976234</v>
      </c>
      <c r="FF138" s="48">
        <f t="shared" si="164"/>
        <v>2663.7123212603174</v>
      </c>
      <c r="FG138" s="48">
        <f t="shared" si="164"/>
        <v>2782.2475195564016</v>
      </c>
      <c r="FH138" s="48">
        <f t="shared" si="164"/>
        <v>2906.0575341766612</v>
      </c>
      <c r="FI138" s="48">
        <f t="shared" si="164"/>
        <v>3035.3770944475227</v>
      </c>
      <c r="FJ138" s="48">
        <f t="shared" si="164"/>
        <v>3170.4513751504373</v>
      </c>
      <c r="FK138" s="48">
        <f t="shared" si="164"/>
        <v>3311.5364613446318</v>
      </c>
      <c r="FL138" s="48">
        <f t="shared" si="164"/>
        <v>3458.8998338744677</v>
      </c>
      <c r="FM138" s="48">
        <f t="shared" si="164"/>
        <v>3612.8208764818814</v>
      </c>
      <c r="FN138" s="48">
        <f t="shared" si="164"/>
        <v>3773.5914054853251</v>
      </c>
      <c r="FO138" s="48">
        <f t="shared" si="164"/>
        <v>3941.5162230294222</v>
      </c>
      <c r="FP138" s="48">
        <f t="shared" si="164"/>
        <v>4116.9136949542317</v>
      </c>
      <c r="FQ138" s="48">
        <f t="shared" si="164"/>
        <v>4300.1163543796947</v>
      </c>
      <c r="FR138" s="48">
        <f t="shared" si="164"/>
        <v>4491.4715321495914</v>
      </c>
      <c r="FS138" s="48">
        <f t="shared" si="164"/>
        <v>4691.3420153302486</v>
      </c>
      <c r="FT138" s="48">
        <f t="shared" si="164"/>
        <v>4900.1067350124449</v>
      </c>
      <c r="FU138" s="48">
        <f t="shared" si="162"/>
        <v>5118.1614847204983</v>
      </c>
      <c r="FV138" s="48">
        <f t="shared" si="162"/>
        <v>5345.9196707905603</v>
      </c>
      <c r="FW138" s="48">
        <f t="shared" si="162"/>
        <v>5583.8130961407405</v>
      </c>
      <c r="FX138" s="48">
        <f t="shared" si="162"/>
        <v>5832.2927789190035</v>
      </c>
      <c r="FY138" s="48">
        <f t="shared" si="162"/>
        <v>6091.8298075808989</v>
      </c>
      <c r="FZ138" s="48">
        <f t="shared" si="162"/>
        <v>6362.9162340182484</v>
      </c>
      <c r="GA138" s="48">
        <f t="shared" si="162"/>
        <v>6646.06600643206</v>
      </c>
      <c r="GB138" s="48">
        <f t="shared" si="162"/>
        <v>6941.8159437182867</v>
      </c>
      <c r="GC138" s="48">
        <f t="shared" si="162"/>
        <v>7250.7267532137503</v>
      </c>
      <c r="GD138" s="48">
        <f t="shared" si="162"/>
        <v>7573.3840937317618</v>
      </c>
      <c r="GE138" s="48">
        <f t="shared" si="162"/>
        <v>7910.3996859028248</v>
      </c>
      <c r="GF138" s="48">
        <f t="shared" si="162"/>
        <v>8262.4124719254996</v>
      </c>
      <c r="GG138" s="48">
        <f t="shared" si="162"/>
        <v>8630.0898269261834</v>
      </c>
      <c r="GH138" s="48">
        <f t="shared" si="162"/>
        <v>9014.1288242243991</v>
      </c>
      <c r="GI138" s="48">
        <f t="shared" si="162"/>
        <v>9415.2575569023847</v>
      </c>
      <c r="GJ138" s="48">
        <f t="shared" si="163"/>
        <v>9834.2365181845398</v>
      </c>
      <c r="GK138" s="48">
        <f t="shared" si="163"/>
        <v>10271.860043243752</v>
      </c>
      <c r="GL138" s="48">
        <f t="shared" si="163"/>
        <v>10728.9578151681</v>
      </c>
      <c r="GM138" s="48">
        <f t="shared" si="163"/>
        <v>11206.39643794308</v>
      </c>
      <c r="GN138" s="48">
        <f t="shared" si="163"/>
        <v>11705.081079431548</v>
      </c>
      <c r="GO138" s="48">
        <f t="shared" si="163"/>
        <v>12225.957187466251</v>
      </c>
      <c r="GP138" s="48">
        <f t="shared" si="163"/>
        <v>12770.012282308498</v>
      </c>
      <c r="GQ138" s="48">
        <f t="shared" si="163"/>
        <v>13338.277828871227</v>
      </c>
      <c r="GR138" s="48">
        <f t="shared" si="163"/>
        <v>13931.831192255997</v>
      </c>
      <c r="GS138" s="48">
        <f t="shared" si="163"/>
        <v>14551.797680311389</v>
      </c>
      <c r="GT138" s="48">
        <f t="shared" si="163"/>
        <v>15199.352677085246</v>
      </c>
      <c r="GU138" s="48">
        <f t="shared" si="163"/>
        <v>15875.723871215539</v>
      </c>
      <c r="GV138" s="48">
        <f t="shared" si="163"/>
        <v>16582.19358348463</v>
      </c>
      <c r="GW138" s="48">
        <f t="shared" si="163"/>
        <v>17320.101197949694</v>
      </c>
      <c r="GX138" s="48">
        <f t="shared" si="163"/>
        <v>18090.845701258455</v>
      </c>
      <c r="GY138" s="48">
        <f t="shared" si="163"/>
        <v>18895.888334964457</v>
      </c>
      <c r="GZ138" s="48">
        <f t="shared" si="161"/>
        <v>19736.755365870376</v>
      </c>
      <c r="HA138" s="48">
        <f t="shared" si="161"/>
        <v>20615.040979651607</v>
      </c>
      <c r="HB138" s="48">
        <f t="shared" si="161"/>
        <v>21532.410303246103</v>
      </c>
      <c r="HC138" s="48">
        <f t="shared" si="161"/>
        <v>22490.602561740554</v>
      </c>
      <c r="HD138" s="48">
        <f t="shared" si="161"/>
        <v>23491.434375738008</v>
      </c>
      <c r="HE138" s="48">
        <f t="shared" si="161"/>
        <v>24536.803205458349</v>
      </c>
      <c r="HF138" s="48">
        <f t="shared" si="161"/>
        <v>25628.690948101244</v>
      </c>
      <c r="HG138" s="48">
        <f t="shared" si="161"/>
        <v>26769.167695291748</v>
      </c>
      <c r="HH138" s="48">
        <f t="shared" si="161"/>
        <v>27960.395657732231</v>
      </c>
      <c r="HI138" s="48">
        <f t="shared" si="161"/>
        <v>29204.633264501314</v>
      </c>
      <c r="HJ138" s="48">
        <f t="shared" si="161"/>
        <v>30504.239444771621</v>
      </c>
      <c r="HK138" s="48">
        <f t="shared" si="161"/>
        <v>31861.678100063957</v>
      </c>
      <c r="HL138" s="48">
        <f t="shared" si="161"/>
        <v>33279.522775516802</v>
      </c>
      <c r="HM138" s="48">
        <f t="shared" si="161"/>
        <v>34760.461539027296</v>
      </c>
    </row>
    <row r="139" spans="1:221" x14ac:dyDescent="0.25">
      <c r="A139" s="21" t="s">
        <v>1437</v>
      </c>
      <c r="B139" s="20" t="s">
        <v>1438</v>
      </c>
      <c r="C139" s="19">
        <v>538.87300000000005</v>
      </c>
      <c r="D139" s="19">
        <v>31.74</v>
      </c>
      <c r="E139" s="18">
        <f t="shared" si="94"/>
        <v>17103.829020000001</v>
      </c>
      <c r="F139" s="16">
        <f t="shared" si="95"/>
        <v>6.7984188646838431E-4</v>
      </c>
      <c r="G139" s="17">
        <v>3.780718336483932E-2</v>
      </c>
      <c r="H139" s="17">
        <f t="shared" si="109"/>
        <v>3.8037807183364837E-2</v>
      </c>
      <c r="I139" s="45">
        <f t="shared" si="110"/>
        <v>1.2073199999999999</v>
      </c>
      <c r="J139" s="17">
        <v>1.2199999999999999E-2</v>
      </c>
      <c r="K139" s="56">
        <f t="shared" si="96"/>
        <v>1.7583333333333333E-2</v>
      </c>
      <c r="L139" s="1">
        <f t="shared" si="97"/>
        <v>2.2966666666666666E-2</v>
      </c>
      <c r="M139" s="1">
        <f t="shared" si="98"/>
        <v>2.835E-2</v>
      </c>
      <c r="N139" s="1">
        <f t="shared" si="99"/>
        <v>3.373333333333333E-2</v>
      </c>
      <c r="O139" s="1">
        <f t="shared" si="100"/>
        <v>3.9116666666666661E-2</v>
      </c>
      <c r="P139" s="5">
        <v>4.4499999999999998E-2</v>
      </c>
      <c r="Q139" s="1">
        <f t="shared" si="101"/>
        <v>7.6597664598916815E-2</v>
      </c>
      <c r="R139" s="16">
        <f t="shared" si="102"/>
        <v>5.2074300800000186E-5</v>
      </c>
      <c r="S139" s="16">
        <f t="shared" si="103"/>
        <v>6.7984188646838431E-4</v>
      </c>
      <c r="T139" s="8"/>
      <c r="U139" s="57">
        <f t="shared" si="104"/>
        <v>-31.74</v>
      </c>
      <c r="V139" s="48">
        <f t="shared" si="105"/>
        <v>1.222049304</v>
      </c>
      <c r="W139" s="48">
        <f t="shared" si="106"/>
        <v>1.2369583055088</v>
      </c>
      <c r="X139" s="48">
        <f t="shared" si="130"/>
        <v>1.2520491968360075</v>
      </c>
      <c r="Y139" s="48">
        <f t="shared" si="130"/>
        <v>1.2673241970374067</v>
      </c>
      <c r="Z139" s="48">
        <f t="shared" si="130"/>
        <v>1.282785552241263</v>
      </c>
      <c r="AA139" s="48">
        <f t="shared" si="107"/>
        <v>1.3053411982015051</v>
      </c>
      <c r="AB139" s="48">
        <f t="shared" si="129"/>
        <v>1.3353205343868662</v>
      </c>
      <c r="AC139" s="48">
        <f t="shared" si="129"/>
        <v>1.3731768715367338</v>
      </c>
      <c r="AD139" s="48">
        <f t="shared" si="129"/>
        <v>1.4194987046699064</v>
      </c>
      <c r="AE139" s="48">
        <f t="shared" si="129"/>
        <v>1.4750247623342443</v>
      </c>
      <c r="AF139" s="48">
        <f t="shared" si="108"/>
        <v>1.5406633642581182</v>
      </c>
      <c r="AG139" s="48">
        <f t="shared" si="153"/>
        <v>1.6092228839676044</v>
      </c>
      <c r="AH139" s="48">
        <f t="shared" si="153"/>
        <v>1.6808333023041628</v>
      </c>
      <c r="AI139" s="48">
        <f t="shared" si="153"/>
        <v>1.755630384256698</v>
      </c>
      <c r="AJ139" s="48">
        <f t="shared" si="153"/>
        <v>1.8337559363561211</v>
      </c>
      <c r="AK139" s="48">
        <f t="shared" si="153"/>
        <v>1.9153580755239685</v>
      </c>
      <c r="AL139" s="48">
        <f t="shared" si="153"/>
        <v>2.0005915098847851</v>
      </c>
      <c r="AM139" s="48">
        <f t="shared" si="153"/>
        <v>2.0896178320746581</v>
      </c>
      <c r="AN139" s="48">
        <f t="shared" si="153"/>
        <v>2.1826058256019802</v>
      </c>
      <c r="AO139" s="48">
        <f t="shared" si="153"/>
        <v>2.2797317848412684</v>
      </c>
      <c r="AP139" s="48">
        <f t="shared" si="153"/>
        <v>2.3811798492667049</v>
      </c>
      <c r="AQ139" s="48">
        <f t="shared" si="153"/>
        <v>2.487142352559073</v>
      </c>
      <c r="AR139" s="48">
        <f t="shared" si="153"/>
        <v>2.5978201872479518</v>
      </c>
      <c r="AS139" s="48">
        <f t="shared" si="153"/>
        <v>2.7134231855804858</v>
      </c>
      <c r="AT139" s="48">
        <f t="shared" si="153"/>
        <v>2.8341705173388174</v>
      </c>
      <c r="AU139" s="48">
        <f t="shared" si="153"/>
        <v>2.9602911053603949</v>
      </c>
      <c r="AV139" s="48">
        <f t="shared" si="153"/>
        <v>3.0920240595489323</v>
      </c>
      <c r="AW139" s="48">
        <f t="shared" si="154"/>
        <v>3.2296191301988597</v>
      </c>
      <c r="AX139" s="48">
        <f t="shared" si="154"/>
        <v>3.3733371814927091</v>
      </c>
      <c r="AY139" s="48">
        <f t="shared" si="154"/>
        <v>3.5234506860691348</v>
      </c>
      <c r="AZ139" s="48">
        <f t="shared" si="154"/>
        <v>3.6802442415992114</v>
      </c>
      <c r="BA139" s="48">
        <f t="shared" si="154"/>
        <v>3.8440151103503761</v>
      </c>
      <c r="BB139" s="48">
        <f t="shared" si="154"/>
        <v>4.0150737827609682</v>
      </c>
      <c r="BC139" s="48">
        <f t="shared" si="154"/>
        <v>4.1937445660938311</v>
      </c>
      <c r="BD139" s="48">
        <f t="shared" si="154"/>
        <v>4.3803661992850067</v>
      </c>
      <c r="BE139" s="48">
        <f t="shared" si="154"/>
        <v>4.5752924951531897</v>
      </c>
      <c r="BF139" s="48">
        <f t="shared" si="154"/>
        <v>4.778893011187507</v>
      </c>
      <c r="BG139" s="48">
        <f t="shared" si="154"/>
        <v>4.9915537501853509</v>
      </c>
      <c r="BH139" s="48">
        <f t="shared" si="154"/>
        <v>5.2136778920685991</v>
      </c>
      <c r="BI139" s="48">
        <f t="shared" si="154"/>
        <v>5.4456865582656517</v>
      </c>
      <c r="BJ139" s="48">
        <f t="shared" si="154"/>
        <v>5.6880196101084728</v>
      </c>
      <c r="BK139" s="48">
        <f t="shared" si="154"/>
        <v>5.9411364827582993</v>
      </c>
      <c r="BL139" s="48">
        <f t="shared" si="154"/>
        <v>6.2055170562410433</v>
      </c>
      <c r="BM139" s="48">
        <f t="shared" si="155"/>
        <v>6.48166256524377</v>
      </c>
      <c r="BN139" s="48">
        <f t="shared" si="155"/>
        <v>6.7700965493971177</v>
      </c>
      <c r="BO139" s="48">
        <f t="shared" si="155"/>
        <v>7.071365845845289</v>
      </c>
      <c r="BP139" s="48">
        <f t="shared" si="155"/>
        <v>7.3860416259854045</v>
      </c>
      <c r="BQ139" s="48">
        <f t="shared" si="155"/>
        <v>7.7147204783417545</v>
      </c>
      <c r="BR139" s="48">
        <f t="shared" si="155"/>
        <v>8.0580255396279625</v>
      </c>
      <c r="BS139" s="48">
        <f t="shared" si="155"/>
        <v>8.4166076761414068</v>
      </c>
      <c r="BT139" s="48">
        <f t="shared" si="155"/>
        <v>8.7911467177296991</v>
      </c>
      <c r="BU139" s="48">
        <f t="shared" si="155"/>
        <v>9.1823527466686699</v>
      </c>
      <c r="BV139" s="48">
        <f t="shared" si="155"/>
        <v>9.5909674438954262</v>
      </c>
      <c r="BW139" s="48">
        <f t="shared" si="155"/>
        <v>10.017765495148772</v>
      </c>
      <c r="BX139" s="48">
        <f t="shared" si="155"/>
        <v>10.463556059682892</v>
      </c>
      <c r="BY139" s="48">
        <f t="shared" si="155"/>
        <v>10.929184304338781</v>
      </c>
      <c r="BZ139" s="48">
        <f t="shared" si="155"/>
        <v>11.415533005881857</v>
      </c>
      <c r="CA139" s="48">
        <f t="shared" si="155"/>
        <v>11.923524224643598</v>
      </c>
      <c r="CB139" s="48">
        <f t="shared" si="155"/>
        <v>12.454121052640238</v>
      </c>
      <c r="CC139" s="48">
        <f t="shared" si="156"/>
        <v>13.008329439482727</v>
      </c>
      <c r="CD139" s="48">
        <f t="shared" si="156"/>
        <v>13.587200099539709</v>
      </c>
      <c r="CE139" s="48">
        <f t="shared" si="156"/>
        <v>14.191830503969227</v>
      </c>
      <c r="CF139" s="48">
        <f t="shared" si="156"/>
        <v>14.823366961395857</v>
      </c>
      <c r="CG139" s="48">
        <f t="shared" si="156"/>
        <v>15.483006791177973</v>
      </c>
      <c r="CH139" s="48">
        <f t="shared" si="156"/>
        <v>16.172000593385391</v>
      </c>
      <c r="CI139" s="48">
        <f t="shared" si="156"/>
        <v>16.891654619791041</v>
      </c>
      <c r="CJ139" s="48">
        <f t="shared" si="156"/>
        <v>17.643333250371743</v>
      </c>
      <c r="CK139" s="48">
        <f t="shared" si="156"/>
        <v>18.428461580013284</v>
      </c>
      <c r="CL139" s="48">
        <f t="shared" si="156"/>
        <v>19.248528120323876</v>
      </c>
      <c r="CM139" s="48">
        <f t="shared" si="156"/>
        <v>20.105087621678287</v>
      </c>
      <c r="CN139" s="48">
        <f t="shared" si="156"/>
        <v>20.999764020842971</v>
      </c>
      <c r="CO139" s="48">
        <f t="shared" si="156"/>
        <v>21.934253519770483</v>
      </c>
      <c r="CP139" s="48">
        <f t="shared" si="156"/>
        <v>22.910327801400268</v>
      </c>
      <c r="CQ139" s="48">
        <f t="shared" si="156"/>
        <v>23.929837388562579</v>
      </c>
      <c r="CR139" s="48">
        <f t="shared" si="156"/>
        <v>24.994715152353614</v>
      </c>
      <c r="CS139" s="48">
        <f t="shared" si="157"/>
        <v>26.106979976633347</v>
      </c>
      <c r="CT139" s="48">
        <f t="shared" si="157"/>
        <v>27.26874058559353</v>
      </c>
      <c r="CU139" s="48">
        <f t="shared" si="157"/>
        <v>28.482199541652442</v>
      </c>
      <c r="CV139" s="48">
        <f t="shared" si="157"/>
        <v>29.749657421255975</v>
      </c>
      <c r="CW139" s="48">
        <f t="shared" si="157"/>
        <v>31.073517176501866</v>
      </c>
      <c r="CX139" s="48">
        <f t="shared" si="157"/>
        <v>32.456288690856198</v>
      </c>
      <c r="CY139" s="48">
        <f t="shared" si="157"/>
        <v>33.900593537599299</v>
      </c>
      <c r="CZ139" s="48">
        <f t="shared" si="157"/>
        <v>35.409169950022466</v>
      </c>
      <c r="DA139" s="48">
        <f t="shared" si="157"/>
        <v>36.984878012798468</v>
      </c>
      <c r="DB139" s="48">
        <f t="shared" si="157"/>
        <v>38.630705084367996</v>
      </c>
      <c r="DC139" s="48">
        <f t="shared" si="157"/>
        <v>40.349771460622371</v>
      </c>
      <c r="DD139" s="48">
        <f t="shared" si="157"/>
        <v>42.145336290620065</v>
      </c>
      <c r="DE139" s="48">
        <f t="shared" si="157"/>
        <v>44.020803755552656</v>
      </c>
      <c r="DF139" s="48">
        <f t="shared" si="157"/>
        <v>45.979729522674745</v>
      </c>
      <c r="DG139" s="48">
        <f t="shared" si="157"/>
        <v>48.025827486433769</v>
      </c>
      <c r="DH139" s="48">
        <f t="shared" si="157"/>
        <v>50.162976809580073</v>
      </c>
      <c r="DI139" s="48">
        <f t="shared" si="158"/>
        <v>52.395229277606383</v>
      </c>
      <c r="DJ139" s="48">
        <f t="shared" si="158"/>
        <v>54.726816980459866</v>
      </c>
      <c r="DK139" s="48">
        <f t="shared" si="158"/>
        <v>57.162160336090331</v>
      </c>
      <c r="DL139" s="48">
        <f t="shared" si="158"/>
        <v>59.705876471046352</v>
      </c>
      <c r="DM139" s="48">
        <f t="shared" si="158"/>
        <v>62.362787974007915</v>
      </c>
      <c r="DN139" s="48">
        <f t="shared" si="158"/>
        <v>65.137932038851261</v>
      </c>
      <c r="DO139" s="48">
        <f t="shared" si="158"/>
        <v>68.036570014580136</v>
      </c>
      <c r="DP139" s="48">
        <f t="shared" si="158"/>
        <v>71.064197380228947</v>
      </c>
      <c r="DQ139" s="48">
        <f t="shared" si="158"/>
        <v>74.226554163649141</v>
      </c>
      <c r="DR139" s="48">
        <f t="shared" si="158"/>
        <v>77.529635823931528</v>
      </c>
      <c r="DS139" s="48">
        <f t="shared" si="158"/>
        <v>80.979704618096477</v>
      </c>
      <c r="DT139" s="48">
        <f t="shared" si="158"/>
        <v>84.583301473601765</v>
      </c>
      <c r="DU139" s="48">
        <f t="shared" si="158"/>
        <v>88.347258389177043</v>
      </c>
      <c r="DV139" s="48">
        <f t="shared" si="158"/>
        <v>92.27871138749542</v>
      </c>
      <c r="DW139" s="48">
        <f t="shared" si="158"/>
        <v>96.385114044238961</v>
      </c>
      <c r="DX139" s="48">
        <f t="shared" si="158"/>
        <v>100.6742516192076</v>
      </c>
      <c r="DY139" s="48">
        <f t="shared" si="159"/>
        <v>105.15425581626234</v>
      </c>
      <c r="DZ139" s="48">
        <f t="shared" si="159"/>
        <v>109.833620200086</v>
      </c>
      <c r="EA139" s="48">
        <f t="shared" si="159"/>
        <v>114.72121629898983</v>
      </c>
      <c r="EB139" s="48">
        <f t="shared" si="159"/>
        <v>119.82631042429487</v>
      </c>
      <c r="EC139" s="48">
        <f t="shared" si="159"/>
        <v>125.158581238176</v>
      </c>
      <c r="ED139" s="48">
        <f t="shared" si="159"/>
        <v>130.72813810327483</v>
      </c>
      <c r="EE139" s="48">
        <f t="shared" si="159"/>
        <v>136.54554024887057</v>
      </c>
      <c r="EF139" s="48">
        <f t="shared" si="159"/>
        <v>142.62181678994531</v>
      </c>
      <c r="EG139" s="48">
        <f t="shared" si="159"/>
        <v>148.96848763709787</v>
      </c>
      <c r="EH139" s="48">
        <f t="shared" si="159"/>
        <v>155.59758533694873</v>
      </c>
      <c r="EI139" s="48">
        <f t="shared" si="159"/>
        <v>162.52167788444294</v>
      </c>
      <c r="EJ139" s="48">
        <f t="shared" si="159"/>
        <v>169.75389255030063</v>
      </c>
      <c r="EK139" s="48">
        <f t="shared" si="159"/>
        <v>177.307940768789</v>
      </c>
      <c r="EL139" s="48">
        <f t="shared" si="159"/>
        <v>185.19814413300011</v>
      </c>
      <c r="EM139" s="48">
        <f t="shared" si="159"/>
        <v>193.43946154691861</v>
      </c>
      <c r="EN139" s="48">
        <f t="shared" si="159"/>
        <v>202.04751758575648</v>
      </c>
      <c r="EO139" s="48">
        <f t="shared" si="160"/>
        <v>211.03863211832265</v>
      </c>
      <c r="EP139" s="48">
        <f t="shared" si="160"/>
        <v>220.429851247588</v>
      </c>
      <c r="EQ139" s="48">
        <f t="shared" si="160"/>
        <v>230.23897962810565</v>
      </c>
      <c r="ER139" s="48">
        <f t="shared" si="160"/>
        <v>240.48461422155634</v>
      </c>
      <c r="ES139" s="48">
        <f t="shared" si="160"/>
        <v>251.18617955441559</v>
      </c>
      <c r="ET139" s="48">
        <f t="shared" si="160"/>
        <v>262.36396454458708</v>
      </c>
      <c r="EU139" s="48">
        <f t="shared" si="160"/>
        <v>274.03916096682121</v>
      </c>
      <c r="EV139" s="48">
        <f t="shared" si="160"/>
        <v>286.23390362984475</v>
      </c>
      <c r="EW139" s="48">
        <f t="shared" si="160"/>
        <v>298.97131234137282</v>
      </c>
      <c r="EX139" s="48">
        <f t="shared" si="160"/>
        <v>312.2755357405639</v>
      </c>
      <c r="EY139" s="48">
        <f t="shared" si="160"/>
        <v>326.17179708101901</v>
      </c>
      <c r="EZ139" s="48">
        <f t="shared" si="160"/>
        <v>340.68644205112435</v>
      </c>
      <c r="FA139" s="48">
        <f t="shared" si="160"/>
        <v>355.84698872239937</v>
      </c>
      <c r="FB139" s="48">
        <f t="shared" si="160"/>
        <v>371.68217972054612</v>
      </c>
      <c r="FC139" s="48">
        <f t="shared" si="160"/>
        <v>388.22203671811042</v>
      </c>
      <c r="FD139" s="48">
        <f t="shared" si="160"/>
        <v>405.49791735206634</v>
      </c>
      <c r="FE139" s="48">
        <f t="shared" si="164"/>
        <v>423.54257467423326</v>
      </c>
      <c r="FF139" s="48">
        <f t="shared" si="164"/>
        <v>442.39021924723664</v>
      </c>
      <c r="FG139" s="48">
        <f t="shared" si="164"/>
        <v>462.07658400373867</v>
      </c>
      <c r="FH139" s="48">
        <f t="shared" si="164"/>
        <v>482.63899199190502</v>
      </c>
      <c r="FI139" s="48">
        <f t="shared" si="164"/>
        <v>504.11642713554477</v>
      </c>
      <c r="FJ139" s="48">
        <f t="shared" si="164"/>
        <v>526.54960814307651</v>
      </c>
      <c r="FK139" s="48">
        <f t="shared" si="164"/>
        <v>549.98106570544337</v>
      </c>
      <c r="FL139" s="48">
        <f t="shared" si="164"/>
        <v>574.45522312933554</v>
      </c>
      <c r="FM139" s="48">
        <f t="shared" si="164"/>
        <v>600.01848055859091</v>
      </c>
      <c r="FN139" s="48">
        <f t="shared" si="164"/>
        <v>626.71930294344816</v>
      </c>
      <c r="FO139" s="48">
        <f t="shared" si="164"/>
        <v>654.60831192443163</v>
      </c>
      <c r="FP139" s="48">
        <f t="shared" si="164"/>
        <v>683.7383818050688</v>
      </c>
      <c r="FQ139" s="48">
        <f t="shared" si="164"/>
        <v>714.16473979539433</v>
      </c>
      <c r="FR139" s="48">
        <f t="shared" si="164"/>
        <v>745.94507071628937</v>
      </c>
      <c r="FS139" s="48">
        <f t="shared" si="164"/>
        <v>779.13962636316421</v>
      </c>
      <c r="FT139" s="48">
        <f t="shared" si="164"/>
        <v>813.81133973632495</v>
      </c>
      <c r="FU139" s="48">
        <f t="shared" si="162"/>
        <v>850.02594435459139</v>
      </c>
      <c r="FV139" s="48">
        <f t="shared" si="162"/>
        <v>887.85209887837073</v>
      </c>
      <c r="FW139" s="48">
        <f t="shared" si="162"/>
        <v>927.36151727845822</v>
      </c>
      <c r="FX139" s="48">
        <f t="shared" si="162"/>
        <v>968.62910479734956</v>
      </c>
      <c r="FY139" s="48">
        <f t="shared" si="162"/>
        <v>1011.7330999608316</v>
      </c>
      <c r="FZ139" s="48">
        <f t="shared" si="162"/>
        <v>1056.7552229090886</v>
      </c>
      <c r="GA139" s="48">
        <f t="shared" si="162"/>
        <v>1103.7808303285431</v>
      </c>
      <c r="GB139" s="48">
        <f t="shared" si="162"/>
        <v>1152.8990772781633</v>
      </c>
      <c r="GC139" s="48">
        <f t="shared" si="162"/>
        <v>1204.2030862170416</v>
      </c>
      <c r="GD139" s="48">
        <f t="shared" si="162"/>
        <v>1257.7901235536999</v>
      </c>
      <c r="GE139" s="48">
        <f t="shared" si="162"/>
        <v>1313.7617840518396</v>
      </c>
      <c r="GF139" s="48">
        <f t="shared" si="162"/>
        <v>1372.2241834421466</v>
      </c>
      <c r="GG139" s="48">
        <f t="shared" si="162"/>
        <v>1433.2881596053221</v>
      </c>
      <c r="GH139" s="48">
        <f t="shared" si="162"/>
        <v>1497.0694827077589</v>
      </c>
      <c r="GI139" s="48">
        <f t="shared" si="162"/>
        <v>1563.6890746882541</v>
      </c>
      <c r="GJ139" s="48">
        <f t="shared" si="163"/>
        <v>1633.2732385118813</v>
      </c>
      <c r="GK139" s="48">
        <f t="shared" si="163"/>
        <v>1705.9538976256601</v>
      </c>
      <c r="GL139" s="48">
        <f t="shared" si="163"/>
        <v>1781.8688460700021</v>
      </c>
      <c r="GM139" s="48">
        <f t="shared" si="163"/>
        <v>1861.1620097201171</v>
      </c>
      <c r="GN139" s="48">
        <f t="shared" si="163"/>
        <v>1943.9837191526624</v>
      </c>
      <c r="GO139" s="48">
        <f t="shared" si="163"/>
        <v>2030.4909946549558</v>
      </c>
      <c r="GP139" s="48">
        <f t="shared" si="163"/>
        <v>2120.8478439171013</v>
      </c>
      <c r="GQ139" s="48">
        <f t="shared" si="163"/>
        <v>2215.225572971412</v>
      </c>
      <c r="GR139" s="48">
        <f t="shared" si="163"/>
        <v>2313.8031109686399</v>
      </c>
      <c r="GS139" s="48">
        <f t="shared" si="163"/>
        <v>2416.7673494067444</v>
      </c>
      <c r="GT139" s="48">
        <f t="shared" si="163"/>
        <v>2524.3134964553446</v>
      </c>
      <c r="GU139" s="48">
        <f t="shared" si="163"/>
        <v>2636.6454470476074</v>
      </c>
      <c r="GV139" s="48">
        <f t="shared" si="163"/>
        <v>2753.9761694412259</v>
      </c>
      <c r="GW139" s="48">
        <f t="shared" si="163"/>
        <v>2876.5281089813602</v>
      </c>
      <c r="GX139" s="48">
        <f t="shared" si="163"/>
        <v>3004.5336098310308</v>
      </c>
      <c r="GY139" s="48">
        <f t="shared" si="163"/>
        <v>3138.2353554685114</v>
      </c>
      <c r="GZ139" s="48">
        <f t="shared" si="161"/>
        <v>3277.88682878686</v>
      </c>
      <c r="HA139" s="48">
        <f t="shared" si="161"/>
        <v>3423.7527926678754</v>
      </c>
      <c r="HB139" s="48">
        <f t="shared" si="161"/>
        <v>3576.1097919415956</v>
      </c>
      <c r="HC139" s="48">
        <f t="shared" si="161"/>
        <v>3735.2466776829965</v>
      </c>
      <c r="HD139" s="48">
        <f t="shared" si="161"/>
        <v>3901.4651548398897</v>
      </c>
      <c r="HE139" s="48">
        <f t="shared" si="161"/>
        <v>4075.0803542302647</v>
      </c>
      <c r="HF139" s="48">
        <f t="shared" si="161"/>
        <v>4256.4214299935111</v>
      </c>
      <c r="HG139" s="48">
        <f t="shared" si="161"/>
        <v>4445.8321836282221</v>
      </c>
      <c r="HH139" s="48">
        <f t="shared" si="161"/>
        <v>4643.6717157996782</v>
      </c>
      <c r="HI139" s="48">
        <f t="shared" si="161"/>
        <v>4850.3151071527636</v>
      </c>
      <c r="HJ139" s="48">
        <f t="shared" si="161"/>
        <v>5066.154129421062</v>
      </c>
      <c r="HK139" s="48">
        <f t="shared" si="161"/>
        <v>5291.5979881802996</v>
      </c>
      <c r="HL139" s="48">
        <f t="shared" si="161"/>
        <v>5527.0740986543233</v>
      </c>
      <c r="HM139" s="48">
        <f t="shared" si="161"/>
        <v>5773.0288960444404</v>
      </c>
    </row>
    <row r="140" spans="1:221" x14ac:dyDescent="0.25">
      <c r="A140" s="21" t="s">
        <v>1439</v>
      </c>
      <c r="B140" s="20" t="s">
        <v>1440</v>
      </c>
      <c r="C140" s="19">
        <v>170.227</v>
      </c>
      <c r="D140" s="19">
        <v>105.31</v>
      </c>
      <c r="E140" s="18">
        <f t="shared" si="94"/>
        <v>17926.605370000001</v>
      </c>
      <c r="F140" s="16">
        <f t="shared" si="95"/>
        <v>0</v>
      </c>
      <c r="G140" s="17" t="s">
        <v>227</v>
      </c>
      <c r="H140" s="17" t="str">
        <f t="shared" si="109"/>
        <v>n/a</v>
      </c>
      <c r="I140" s="45" t="str">
        <f t="shared" si="110"/>
        <v>n/a</v>
      </c>
      <c r="J140" s="17">
        <v>0.15820000000000001</v>
      </c>
      <c r="K140" s="56">
        <f t="shared" si="96"/>
        <v>0.13925000000000001</v>
      </c>
      <c r="L140" s="1">
        <f t="shared" si="97"/>
        <v>0.12030000000000002</v>
      </c>
      <c r="M140" s="1">
        <f t="shared" si="98"/>
        <v>0.10135000000000002</v>
      </c>
      <c r="N140" s="1">
        <f t="shared" si="99"/>
        <v>8.2400000000000029E-2</v>
      </c>
      <c r="O140" s="1">
        <f t="shared" si="100"/>
        <v>6.3450000000000034E-2</v>
      </c>
      <c r="P140" s="5">
        <v>4.4499999999999998E-2</v>
      </c>
      <c r="Q140" s="1" t="str">
        <f t="shared" si="101"/>
        <v>n/a</v>
      </c>
      <c r="R140" s="16" t="str">
        <f t="shared" si="102"/>
        <v>n/a</v>
      </c>
      <c r="S140" s="16">
        <f t="shared" si="103"/>
        <v>0</v>
      </c>
      <c r="T140" s="8"/>
      <c r="U140" s="57">
        <f t="shared" si="104"/>
        <v>-105.31</v>
      </c>
      <c r="V140" s="48" t="str">
        <f t="shared" si="105"/>
        <v>n/a</v>
      </c>
      <c r="W140" s="48" t="str">
        <f t="shared" si="106"/>
        <v>n/a</v>
      </c>
      <c r="X140" s="48" t="str">
        <f t="shared" si="130"/>
        <v>n/a</v>
      </c>
      <c r="Y140" s="48" t="str">
        <f t="shared" si="130"/>
        <v>n/a</v>
      </c>
      <c r="Z140" s="48" t="str">
        <f t="shared" si="130"/>
        <v>n/a</v>
      </c>
      <c r="AA140" s="48" t="str">
        <f t="shared" si="107"/>
        <v>n/a</v>
      </c>
      <c r="AB140" s="48" t="str">
        <f t="shared" si="129"/>
        <v>n/a</v>
      </c>
      <c r="AC140" s="48" t="str">
        <f t="shared" si="129"/>
        <v>n/a</v>
      </c>
      <c r="AD140" s="48" t="str">
        <f t="shared" si="129"/>
        <v>n/a</v>
      </c>
      <c r="AE140" s="48" t="str">
        <f t="shared" si="129"/>
        <v>n/a</v>
      </c>
      <c r="AF140" s="48" t="str">
        <f t="shared" si="108"/>
        <v>n/a</v>
      </c>
      <c r="AG140" s="48" t="str">
        <f t="shared" si="153"/>
        <v>n/a</v>
      </c>
      <c r="AH140" s="48" t="str">
        <f t="shared" si="153"/>
        <v>n/a</v>
      </c>
      <c r="AI140" s="48" t="str">
        <f t="shared" si="153"/>
        <v>n/a</v>
      </c>
      <c r="AJ140" s="48" t="str">
        <f t="shared" si="153"/>
        <v>n/a</v>
      </c>
      <c r="AK140" s="48" t="str">
        <f t="shared" si="153"/>
        <v>n/a</v>
      </c>
      <c r="AL140" s="48" t="str">
        <f t="shared" si="153"/>
        <v>n/a</v>
      </c>
      <c r="AM140" s="48" t="str">
        <f t="shared" si="153"/>
        <v>n/a</v>
      </c>
      <c r="AN140" s="48" t="str">
        <f t="shared" si="153"/>
        <v>n/a</v>
      </c>
      <c r="AO140" s="48" t="str">
        <f t="shared" si="153"/>
        <v>n/a</v>
      </c>
      <c r="AP140" s="48" t="str">
        <f t="shared" si="153"/>
        <v>n/a</v>
      </c>
      <c r="AQ140" s="48" t="str">
        <f t="shared" si="153"/>
        <v>n/a</v>
      </c>
      <c r="AR140" s="48" t="str">
        <f t="shared" si="153"/>
        <v>n/a</v>
      </c>
      <c r="AS140" s="48" t="str">
        <f t="shared" si="153"/>
        <v>n/a</v>
      </c>
      <c r="AT140" s="48" t="str">
        <f t="shared" si="153"/>
        <v>n/a</v>
      </c>
      <c r="AU140" s="48" t="str">
        <f t="shared" si="153"/>
        <v>n/a</v>
      </c>
      <c r="AV140" s="48" t="str">
        <f t="shared" si="153"/>
        <v>n/a</v>
      </c>
      <c r="AW140" s="48" t="str">
        <f t="shared" si="154"/>
        <v>n/a</v>
      </c>
      <c r="AX140" s="48" t="str">
        <f t="shared" si="154"/>
        <v>n/a</v>
      </c>
      <c r="AY140" s="48" t="str">
        <f t="shared" si="154"/>
        <v>n/a</v>
      </c>
      <c r="AZ140" s="48" t="str">
        <f t="shared" si="154"/>
        <v>n/a</v>
      </c>
      <c r="BA140" s="48" t="str">
        <f t="shared" si="154"/>
        <v>n/a</v>
      </c>
      <c r="BB140" s="48" t="str">
        <f t="shared" si="154"/>
        <v>n/a</v>
      </c>
      <c r="BC140" s="48" t="str">
        <f t="shared" si="154"/>
        <v>n/a</v>
      </c>
      <c r="BD140" s="48" t="str">
        <f t="shared" si="154"/>
        <v>n/a</v>
      </c>
      <c r="BE140" s="48" t="str">
        <f t="shared" si="154"/>
        <v>n/a</v>
      </c>
      <c r="BF140" s="48" t="str">
        <f t="shared" si="154"/>
        <v>n/a</v>
      </c>
      <c r="BG140" s="48" t="str">
        <f t="shared" si="154"/>
        <v>n/a</v>
      </c>
      <c r="BH140" s="48" t="str">
        <f t="shared" si="154"/>
        <v>n/a</v>
      </c>
      <c r="BI140" s="48" t="str">
        <f t="shared" si="154"/>
        <v>n/a</v>
      </c>
      <c r="BJ140" s="48" t="str">
        <f t="shared" si="154"/>
        <v>n/a</v>
      </c>
      <c r="BK140" s="48" t="str">
        <f t="shared" si="154"/>
        <v>n/a</v>
      </c>
      <c r="BL140" s="48" t="str">
        <f t="shared" si="154"/>
        <v>n/a</v>
      </c>
      <c r="BM140" s="48" t="str">
        <f t="shared" si="155"/>
        <v>n/a</v>
      </c>
      <c r="BN140" s="48" t="str">
        <f t="shared" si="155"/>
        <v>n/a</v>
      </c>
      <c r="BO140" s="48" t="str">
        <f t="shared" si="155"/>
        <v>n/a</v>
      </c>
      <c r="BP140" s="48" t="str">
        <f t="shared" si="155"/>
        <v>n/a</v>
      </c>
      <c r="BQ140" s="48" t="str">
        <f t="shared" si="155"/>
        <v>n/a</v>
      </c>
      <c r="BR140" s="48" t="str">
        <f t="shared" si="155"/>
        <v>n/a</v>
      </c>
      <c r="BS140" s="48" t="str">
        <f t="shared" si="155"/>
        <v>n/a</v>
      </c>
      <c r="BT140" s="48" t="str">
        <f t="shared" si="155"/>
        <v>n/a</v>
      </c>
      <c r="BU140" s="48" t="str">
        <f t="shared" si="155"/>
        <v>n/a</v>
      </c>
      <c r="BV140" s="48" t="str">
        <f t="shared" si="155"/>
        <v>n/a</v>
      </c>
      <c r="BW140" s="48" t="str">
        <f t="shared" si="155"/>
        <v>n/a</v>
      </c>
      <c r="BX140" s="48" t="str">
        <f t="shared" si="155"/>
        <v>n/a</v>
      </c>
      <c r="BY140" s="48" t="str">
        <f t="shared" si="155"/>
        <v>n/a</v>
      </c>
      <c r="BZ140" s="48" t="str">
        <f t="shared" si="155"/>
        <v>n/a</v>
      </c>
      <c r="CA140" s="48" t="str">
        <f t="shared" si="155"/>
        <v>n/a</v>
      </c>
      <c r="CB140" s="48" t="str">
        <f t="shared" si="155"/>
        <v>n/a</v>
      </c>
      <c r="CC140" s="48" t="str">
        <f t="shared" si="156"/>
        <v>n/a</v>
      </c>
      <c r="CD140" s="48" t="str">
        <f t="shared" si="156"/>
        <v>n/a</v>
      </c>
      <c r="CE140" s="48" t="str">
        <f t="shared" si="156"/>
        <v>n/a</v>
      </c>
      <c r="CF140" s="48" t="str">
        <f t="shared" si="156"/>
        <v>n/a</v>
      </c>
      <c r="CG140" s="48" t="str">
        <f t="shared" si="156"/>
        <v>n/a</v>
      </c>
      <c r="CH140" s="48" t="str">
        <f t="shared" si="156"/>
        <v>n/a</v>
      </c>
      <c r="CI140" s="48" t="str">
        <f t="shared" si="156"/>
        <v>n/a</v>
      </c>
      <c r="CJ140" s="48" t="str">
        <f t="shared" si="156"/>
        <v>n/a</v>
      </c>
      <c r="CK140" s="48" t="str">
        <f t="shared" si="156"/>
        <v>n/a</v>
      </c>
      <c r="CL140" s="48" t="str">
        <f t="shared" si="156"/>
        <v>n/a</v>
      </c>
      <c r="CM140" s="48" t="str">
        <f t="shared" si="156"/>
        <v>n/a</v>
      </c>
      <c r="CN140" s="48" t="str">
        <f t="shared" si="156"/>
        <v>n/a</v>
      </c>
      <c r="CO140" s="48" t="str">
        <f t="shared" si="156"/>
        <v>n/a</v>
      </c>
      <c r="CP140" s="48" t="str">
        <f t="shared" si="156"/>
        <v>n/a</v>
      </c>
      <c r="CQ140" s="48" t="str">
        <f t="shared" si="156"/>
        <v>n/a</v>
      </c>
      <c r="CR140" s="48" t="str">
        <f t="shared" si="156"/>
        <v>n/a</v>
      </c>
      <c r="CS140" s="48" t="str">
        <f t="shared" si="157"/>
        <v>n/a</v>
      </c>
      <c r="CT140" s="48" t="str">
        <f t="shared" si="157"/>
        <v>n/a</v>
      </c>
      <c r="CU140" s="48" t="str">
        <f t="shared" si="157"/>
        <v>n/a</v>
      </c>
      <c r="CV140" s="48" t="str">
        <f t="shared" si="157"/>
        <v>n/a</v>
      </c>
      <c r="CW140" s="48" t="str">
        <f t="shared" si="157"/>
        <v>n/a</v>
      </c>
      <c r="CX140" s="48" t="str">
        <f t="shared" si="157"/>
        <v>n/a</v>
      </c>
      <c r="CY140" s="48" t="str">
        <f t="shared" si="157"/>
        <v>n/a</v>
      </c>
      <c r="CZ140" s="48" t="str">
        <f t="shared" si="157"/>
        <v>n/a</v>
      </c>
      <c r="DA140" s="48" t="str">
        <f t="shared" si="157"/>
        <v>n/a</v>
      </c>
      <c r="DB140" s="48" t="str">
        <f t="shared" si="157"/>
        <v>n/a</v>
      </c>
      <c r="DC140" s="48" t="str">
        <f t="shared" si="157"/>
        <v>n/a</v>
      </c>
      <c r="DD140" s="48" t="str">
        <f t="shared" si="157"/>
        <v>n/a</v>
      </c>
      <c r="DE140" s="48" t="str">
        <f t="shared" si="157"/>
        <v>n/a</v>
      </c>
      <c r="DF140" s="48" t="str">
        <f t="shared" si="157"/>
        <v>n/a</v>
      </c>
      <c r="DG140" s="48" t="str">
        <f t="shared" si="157"/>
        <v>n/a</v>
      </c>
      <c r="DH140" s="48" t="str">
        <f t="shared" si="157"/>
        <v>n/a</v>
      </c>
      <c r="DI140" s="48" t="str">
        <f t="shared" si="158"/>
        <v>n/a</v>
      </c>
      <c r="DJ140" s="48" t="str">
        <f t="shared" si="158"/>
        <v>n/a</v>
      </c>
      <c r="DK140" s="48" t="str">
        <f t="shared" si="158"/>
        <v>n/a</v>
      </c>
      <c r="DL140" s="48" t="str">
        <f t="shared" si="158"/>
        <v>n/a</v>
      </c>
      <c r="DM140" s="48" t="str">
        <f t="shared" si="158"/>
        <v>n/a</v>
      </c>
      <c r="DN140" s="48" t="str">
        <f t="shared" si="158"/>
        <v>n/a</v>
      </c>
      <c r="DO140" s="48" t="str">
        <f t="shared" si="158"/>
        <v>n/a</v>
      </c>
      <c r="DP140" s="48" t="str">
        <f t="shared" si="158"/>
        <v>n/a</v>
      </c>
      <c r="DQ140" s="48" t="str">
        <f t="shared" si="158"/>
        <v>n/a</v>
      </c>
      <c r="DR140" s="48" t="str">
        <f t="shared" si="158"/>
        <v>n/a</v>
      </c>
      <c r="DS140" s="48" t="str">
        <f t="shared" si="158"/>
        <v>n/a</v>
      </c>
      <c r="DT140" s="48" t="str">
        <f t="shared" si="158"/>
        <v>n/a</v>
      </c>
      <c r="DU140" s="48" t="str">
        <f t="shared" si="158"/>
        <v>n/a</v>
      </c>
      <c r="DV140" s="48" t="str">
        <f t="shared" si="158"/>
        <v>n/a</v>
      </c>
      <c r="DW140" s="48" t="str">
        <f t="shared" si="158"/>
        <v>n/a</v>
      </c>
      <c r="DX140" s="48" t="str">
        <f t="shared" si="158"/>
        <v>n/a</v>
      </c>
      <c r="DY140" s="48" t="str">
        <f t="shared" si="159"/>
        <v>n/a</v>
      </c>
      <c r="DZ140" s="48" t="str">
        <f t="shared" si="159"/>
        <v>n/a</v>
      </c>
      <c r="EA140" s="48" t="str">
        <f t="shared" si="159"/>
        <v>n/a</v>
      </c>
      <c r="EB140" s="48" t="str">
        <f t="shared" si="159"/>
        <v>n/a</v>
      </c>
      <c r="EC140" s="48" t="str">
        <f t="shared" si="159"/>
        <v>n/a</v>
      </c>
      <c r="ED140" s="48" t="str">
        <f t="shared" si="159"/>
        <v>n/a</v>
      </c>
      <c r="EE140" s="48" t="str">
        <f t="shared" si="159"/>
        <v>n/a</v>
      </c>
      <c r="EF140" s="48" t="str">
        <f t="shared" si="159"/>
        <v>n/a</v>
      </c>
      <c r="EG140" s="48" t="str">
        <f t="shared" si="159"/>
        <v>n/a</v>
      </c>
      <c r="EH140" s="48" t="str">
        <f t="shared" si="159"/>
        <v>n/a</v>
      </c>
      <c r="EI140" s="48" t="str">
        <f t="shared" si="159"/>
        <v>n/a</v>
      </c>
      <c r="EJ140" s="48" t="str">
        <f t="shared" si="159"/>
        <v>n/a</v>
      </c>
      <c r="EK140" s="48" t="str">
        <f t="shared" si="159"/>
        <v>n/a</v>
      </c>
      <c r="EL140" s="48" t="str">
        <f t="shared" si="159"/>
        <v>n/a</v>
      </c>
      <c r="EM140" s="48" t="str">
        <f t="shared" si="159"/>
        <v>n/a</v>
      </c>
      <c r="EN140" s="48" t="str">
        <f t="shared" si="159"/>
        <v>n/a</v>
      </c>
      <c r="EO140" s="48" t="str">
        <f t="shared" si="160"/>
        <v>n/a</v>
      </c>
      <c r="EP140" s="48" t="str">
        <f t="shared" si="160"/>
        <v>n/a</v>
      </c>
      <c r="EQ140" s="48" t="str">
        <f t="shared" si="160"/>
        <v>n/a</v>
      </c>
      <c r="ER140" s="48" t="str">
        <f t="shared" si="160"/>
        <v>n/a</v>
      </c>
      <c r="ES140" s="48" t="str">
        <f t="shared" si="160"/>
        <v>n/a</v>
      </c>
      <c r="ET140" s="48" t="str">
        <f t="shared" si="160"/>
        <v>n/a</v>
      </c>
      <c r="EU140" s="48" t="str">
        <f t="shared" si="160"/>
        <v>n/a</v>
      </c>
      <c r="EV140" s="48" t="str">
        <f t="shared" si="160"/>
        <v>n/a</v>
      </c>
      <c r="EW140" s="48" t="str">
        <f t="shared" si="160"/>
        <v>n/a</v>
      </c>
      <c r="EX140" s="48" t="str">
        <f t="shared" si="160"/>
        <v>n/a</v>
      </c>
      <c r="EY140" s="48" t="str">
        <f t="shared" si="160"/>
        <v>n/a</v>
      </c>
      <c r="EZ140" s="48" t="str">
        <f t="shared" si="160"/>
        <v>n/a</v>
      </c>
      <c r="FA140" s="48" t="str">
        <f t="shared" si="160"/>
        <v>n/a</v>
      </c>
      <c r="FB140" s="48" t="str">
        <f t="shared" si="160"/>
        <v>n/a</v>
      </c>
      <c r="FC140" s="48" t="str">
        <f t="shared" si="160"/>
        <v>n/a</v>
      </c>
      <c r="FD140" s="48" t="str">
        <f t="shared" si="160"/>
        <v>n/a</v>
      </c>
      <c r="FE140" s="48" t="str">
        <f t="shared" si="164"/>
        <v>n/a</v>
      </c>
      <c r="FF140" s="48" t="str">
        <f t="shared" si="164"/>
        <v>n/a</v>
      </c>
      <c r="FG140" s="48" t="str">
        <f t="shared" si="164"/>
        <v>n/a</v>
      </c>
      <c r="FH140" s="48" t="str">
        <f t="shared" si="164"/>
        <v>n/a</v>
      </c>
      <c r="FI140" s="48" t="str">
        <f t="shared" si="164"/>
        <v>n/a</v>
      </c>
      <c r="FJ140" s="48" t="str">
        <f t="shared" si="164"/>
        <v>n/a</v>
      </c>
      <c r="FK140" s="48" t="str">
        <f t="shared" si="164"/>
        <v>n/a</v>
      </c>
      <c r="FL140" s="48" t="str">
        <f t="shared" si="164"/>
        <v>n/a</v>
      </c>
      <c r="FM140" s="48" t="str">
        <f t="shared" si="164"/>
        <v>n/a</v>
      </c>
      <c r="FN140" s="48" t="str">
        <f t="shared" si="164"/>
        <v>n/a</v>
      </c>
      <c r="FO140" s="48" t="str">
        <f t="shared" si="164"/>
        <v>n/a</v>
      </c>
      <c r="FP140" s="48" t="str">
        <f t="shared" si="164"/>
        <v>n/a</v>
      </c>
      <c r="FQ140" s="48" t="str">
        <f t="shared" si="164"/>
        <v>n/a</v>
      </c>
      <c r="FR140" s="48" t="str">
        <f t="shared" si="164"/>
        <v>n/a</v>
      </c>
      <c r="FS140" s="48" t="str">
        <f t="shared" si="164"/>
        <v>n/a</v>
      </c>
      <c r="FT140" s="48" t="str">
        <f t="shared" si="164"/>
        <v>n/a</v>
      </c>
      <c r="FU140" s="48" t="str">
        <f t="shared" si="162"/>
        <v>n/a</v>
      </c>
      <c r="FV140" s="48" t="str">
        <f t="shared" si="162"/>
        <v>n/a</v>
      </c>
      <c r="FW140" s="48" t="str">
        <f t="shared" si="162"/>
        <v>n/a</v>
      </c>
      <c r="FX140" s="48" t="str">
        <f t="shared" si="162"/>
        <v>n/a</v>
      </c>
      <c r="FY140" s="48" t="str">
        <f t="shared" si="162"/>
        <v>n/a</v>
      </c>
      <c r="FZ140" s="48" t="str">
        <f t="shared" si="162"/>
        <v>n/a</v>
      </c>
      <c r="GA140" s="48" t="str">
        <f t="shared" si="162"/>
        <v>n/a</v>
      </c>
      <c r="GB140" s="48" t="str">
        <f t="shared" si="162"/>
        <v>n/a</v>
      </c>
      <c r="GC140" s="48" t="str">
        <f t="shared" si="162"/>
        <v>n/a</v>
      </c>
      <c r="GD140" s="48" t="str">
        <f t="shared" si="162"/>
        <v>n/a</v>
      </c>
      <c r="GE140" s="48" t="str">
        <f t="shared" si="162"/>
        <v>n/a</v>
      </c>
      <c r="GF140" s="48" t="str">
        <f t="shared" si="162"/>
        <v>n/a</v>
      </c>
      <c r="GG140" s="48" t="str">
        <f t="shared" si="162"/>
        <v>n/a</v>
      </c>
      <c r="GH140" s="48" t="str">
        <f t="shared" si="162"/>
        <v>n/a</v>
      </c>
      <c r="GI140" s="48" t="str">
        <f t="shared" si="162"/>
        <v>n/a</v>
      </c>
      <c r="GJ140" s="48" t="str">
        <f t="shared" si="163"/>
        <v>n/a</v>
      </c>
      <c r="GK140" s="48" t="str">
        <f t="shared" si="163"/>
        <v>n/a</v>
      </c>
      <c r="GL140" s="48" t="str">
        <f t="shared" si="163"/>
        <v>n/a</v>
      </c>
      <c r="GM140" s="48" t="str">
        <f t="shared" si="163"/>
        <v>n/a</v>
      </c>
      <c r="GN140" s="48" t="str">
        <f t="shared" si="163"/>
        <v>n/a</v>
      </c>
      <c r="GO140" s="48" t="str">
        <f t="shared" si="163"/>
        <v>n/a</v>
      </c>
      <c r="GP140" s="48" t="str">
        <f t="shared" si="163"/>
        <v>n/a</v>
      </c>
      <c r="GQ140" s="48" t="str">
        <f t="shared" si="163"/>
        <v>n/a</v>
      </c>
      <c r="GR140" s="48" t="str">
        <f t="shared" si="163"/>
        <v>n/a</v>
      </c>
      <c r="GS140" s="48" t="str">
        <f t="shared" si="163"/>
        <v>n/a</v>
      </c>
      <c r="GT140" s="48" t="str">
        <f t="shared" si="163"/>
        <v>n/a</v>
      </c>
      <c r="GU140" s="48" t="str">
        <f t="shared" si="163"/>
        <v>n/a</v>
      </c>
      <c r="GV140" s="48" t="str">
        <f t="shared" si="163"/>
        <v>n/a</v>
      </c>
      <c r="GW140" s="48" t="str">
        <f t="shared" si="163"/>
        <v>n/a</v>
      </c>
      <c r="GX140" s="48" t="str">
        <f t="shared" si="163"/>
        <v>n/a</v>
      </c>
      <c r="GY140" s="48" t="str">
        <f t="shared" si="163"/>
        <v>n/a</v>
      </c>
      <c r="GZ140" s="48" t="str">
        <f t="shared" si="161"/>
        <v>n/a</v>
      </c>
      <c r="HA140" s="48" t="str">
        <f t="shared" si="161"/>
        <v>n/a</v>
      </c>
      <c r="HB140" s="48" t="str">
        <f t="shared" si="161"/>
        <v>n/a</v>
      </c>
      <c r="HC140" s="48" t="str">
        <f t="shared" si="161"/>
        <v>n/a</v>
      </c>
      <c r="HD140" s="48" t="str">
        <f t="shared" si="161"/>
        <v>n/a</v>
      </c>
      <c r="HE140" s="48" t="str">
        <f t="shared" si="161"/>
        <v>n/a</v>
      </c>
      <c r="HF140" s="48" t="str">
        <f t="shared" si="161"/>
        <v>n/a</v>
      </c>
      <c r="HG140" s="48" t="str">
        <f t="shared" si="161"/>
        <v>n/a</v>
      </c>
      <c r="HH140" s="48" t="str">
        <f t="shared" si="161"/>
        <v>n/a</v>
      </c>
      <c r="HI140" s="48" t="str">
        <f t="shared" si="161"/>
        <v>n/a</v>
      </c>
      <c r="HJ140" s="48" t="str">
        <f t="shared" si="161"/>
        <v>n/a</v>
      </c>
      <c r="HK140" s="48" t="str">
        <f t="shared" si="161"/>
        <v>n/a</v>
      </c>
      <c r="HL140" s="48" t="str">
        <f t="shared" si="161"/>
        <v>n/a</v>
      </c>
      <c r="HM140" s="48" t="str">
        <f t="shared" si="161"/>
        <v>n/a</v>
      </c>
    </row>
    <row r="141" spans="1:221" x14ac:dyDescent="0.25">
      <c r="A141" s="21" t="s">
        <v>1441</v>
      </c>
      <c r="B141" s="20" t="s">
        <v>1442</v>
      </c>
      <c r="C141" s="19">
        <v>338.07299999999998</v>
      </c>
      <c r="D141" s="19">
        <v>70.64</v>
      </c>
      <c r="E141" s="18">
        <f t="shared" ref="E141:E204" si="165">C141*D141</f>
        <v>23881.476719999999</v>
      </c>
      <c r="F141" s="16">
        <f t="shared" ref="F141:F204" si="166">IF(OR(G141="n/a",J141="n/a"),0%,E141/SUMIFS(E$13:E$517,G$13:G$517,"&lt;&gt;n/a",$J$13:$J$517,"&lt;&gt;n/a"))</f>
        <v>9.4923938762430402E-4</v>
      </c>
      <c r="G141" s="17">
        <v>3.9637599093997741E-3</v>
      </c>
      <c r="H141" s="17">
        <f t="shared" si="109"/>
        <v>4.0809881087202722E-3</v>
      </c>
      <c r="I141" s="45">
        <f t="shared" si="110"/>
        <v>0.28828100000000001</v>
      </c>
      <c r="J141" s="17">
        <v>5.9150000000000001E-2</v>
      </c>
      <c r="K141" s="56">
        <f t="shared" ref="K141:K204" si="167">IF(J141="n/a","n/a",J141-($J141-$P141)/6)</f>
        <v>5.6708333333333333E-2</v>
      </c>
      <c r="L141" s="1">
        <f t="shared" ref="L141:L204" si="168">IF(J141="n/a","n/a",K141-($J141-$P141)/6)</f>
        <v>5.4266666666666664E-2</v>
      </c>
      <c r="M141" s="1">
        <f t="shared" ref="M141:M204" si="169">IF(J141="n/a","n/a",L141-($J141-$P141)/6)</f>
        <v>5.1824999999999996E-2</v>
      </c>
      <c r="N141" s="1">
        <f t="shared" ref="N141:N204" si="170">IF(J141="n/a","n/a",M141-($J141-$P141)/6)</f>
        <v>4.9383333333333328E-2</v>
      </c>
      <c r="O141" s="1">
        <f t="shared" ref="O141:O204" si="171">IF(J141="n/a","n/a",N141-($J141-$P141)/6)</f>
        <v>4.6941666666666659E-2</v>
      </c>
      <c r="P141" s="5">
        <v>4.4499999999999998E-2</v>
      </c>
      <c r="Q141" s="1">
        <f t="shared" ref="Q141:Q204" si="172">IFERROR(IF(OR(G141="n/a",J141="n/a"),"n/a",(IRR(U141:HM141,9%))),"n/a")</f>
        <v>4.3476503362993135E-2</v>
      </c>
      <c r="R141" s="16">
        <f t="shared" ref="R141:R204" si="173">IF(OR(G141="n/a",J141="n/a"),"n/a",$F141*Q141)</f>
        <v>4.1269609428333597E-5</v>
      </c>
      <c r="S141" s="16">
        <f t="shared" ref="S141:S204" si="174">IF(R141&lt;&gt;0,F141,0)</f>
        <v>9.4923938762430402E-4</v>
      </c>
      <c r="T141" s="8"/>
      <c r="U141" s="57">
        <f t="shared" ref="U141:U204" si="175">IFERROR(-D141,"")</f>
        <v>-70.64</v>
      </c>
      <c r="V141" s="48">
        <f t="shared" ref="V141:V204" si="176">IFERROR($I141*(1+$J141),"n/a")</f>
        <v>0.30533282115000004</v>
      </c>
      <c r="W141" s="48">
        <f t="shared" ref="W141:W204" si="177">IFERROR(V141*(1+$J141),"n/a")</f>
        <v>0.32339325752102255</v>
      </c>
      <c r="X141" s="48">
        <f t="shared" si="130"/>
        <v>0.34252196870339102</v>
      </c>
      <c r="Y141" s="48">
        <f t="shared" si="130"/>
        <v>0.36278214315219659</v>
      </c>
      <c r="Z141" s="48">
        <f t="shared" si="130"/>
        <v>0.38424070691964901</v>
      </c>
      <c r="AA141" s="48">
        <f t="shared" ref="AA141:AA204" si="178">IFERROR(Z141*(1+K141),"n/a")</f>
        <v>0.40603035700788409</v>
      </c>
      <c r="AB141" s="48">
        <f t="shared" si="129"/>
        <v>0.42806427104817862</v>
      </c>
      <c r="AC141" s="48">
        <f t="shared" si="129"/>
        <v>0.45024870189525046</v>
      </c>
      <c r="AD141" s="48">
        <f t="shared" si="129"/>
        <v>0.47248348362384424</v>
      </c>
      <c r="AE141" s="48">
        <f t="shared" si="129"/>
        <v>0.49466264581762021</v>
      </c>
      <c r="AF141" s="48">
        <f t="shared" ref="AF141:AF204" si="179">IFERROR(AE141*(1+$P141),"n/a")</f>
        <v>0.5166751335565043</v>
      </c>
      <c r="AG141" s="48">
        <f t="shared" si="153"/>
        <v>0.53966717699976874</v>
      </c>
      <c r="AH141" s="48">
        <f t="shared" si="153"/>
        <v>0.56368236637625846</v>
      </c>
      <c r="AI141" s="48">
        <f t="shared" si="153"/>
        <v>0.58876623168000197</v>
      </c>
      <c r="AJ141" s="48">
        <f t="shared" si="153"/>
        <v>0.614966328989762</v>
      </c>
      <c r="AK141" s="48">
        <f t="shared" si="153"/>
        <v>0.64233233062980644</v>
      </c>
      <c r="AL141" s="48">
        <f t="shared" si="153"/>
        <v>0.6709161193428328</v>
      </c>
      <c r="AM141" s="48">
        <f t="shared" si="153"/>
        <v>0.7007718866535888</v>
      </c>
      <c r="AN141" s="48">
        <f t="shared" si="153"/>
        <v>0.73195623560967349</v>
      </c>
      <c r="AO141" s="48">
        <f t="shared" si="153"/>
        <v>0.76452828809430395</v>
      </c>
      <c r="AP141" s="48">
        <f t="shared" si="153"/>
        <v>0.79854979691450045</v>
      </c>
      <c r="AQ141" s="48">
        <f t="shared" si="153"/>
        <v>0.83408526287719575</v>
      </c>
      <c r="AR141" s="48">
        <f t="shared" si="153"/>
        <v>0.87120205707523091</v>
      </c>
      <c r="AS141" s="48">
        <f t="shared" si="153"/>
        <v>0.90997054861507864</v>
      </c>
      <c r="AT141" s="48">
        <f t="shared" si="153"/>
        <v>0.95046423802844959</v>
      </c>
      <c r="AU141" s="48">
        <f t="shared" si="153"/>
        <v>0.99275989662071562</v>
      </c>
      <c r="AV141" s="48">
        <f t="shared" ref="AV141:BK156" si="180">IFERROR(AU141*(1+$P141),"n/a")</f>
        <v>1.0369377120203374</v>
      </c>
      <c r="AW141" s="48">
        <f t="shared" si="180"/>
        <v>1.0830814402052424</v>
      </c>
      <c r="AX141" s="48">
        <f t="shared" si="180"/>
        <v>1.1312785642943757</v>
      </c>
      <c r="AY141" s="48">
        <f t="shared" si="180"/>
        <v>1.1816204604054754</v>
      </c>
      <c r="AZ141" s="48">
        <f t="shared" si="180"/>
        <v>1.2342025708935191</v>
      </c>
      <c r="BA141" s="48">
        <f t="shared" si="180"/>
        <v>1.2891245852982807</v>
      </c>
      <c r="BB141" s="48">
        <f t="shared" si="180"/>
        <v>1.3464906293440542</v>
      </c>
      <c r="BC141" s="48">
        <f t="shared" si="180"/>
        <v>1.4064094623498646</v>
      </c>
      <c r="BD141" s="48">
        <f t="shared" si="180"/>
        <v>1.4689946834244336</v>
      </c>
      <c r="BE141" s="48">
        <f t="shared" si="180"/>
        <v>1.5343649468368208</v>
      </c>
      <c r="BF141" s="48">
        <f t="shared" si="180"/>
        <v>1.6026441869710593</v>
      </c>
      <c r="BG141" s="48">
        <f t="shared" si="180"/>
        <v>1.6739618532912715</v>
      </c>
      <c r="BH141" s="48">
        <f t="shared" si="180"/>
        <v>1.748453155762733</v>
      </c>
      <c r="BI141" s="48">
        <f t="shared" si="180"/>
        <v>1.8262593211941747</v>
      </c>
      <c r="BJ141" s="48">
        <f t="shared" si="180"/>
        <v>1.9075278609873154</v>
      </c>
      <c r="BK141" s="48">
        <f t="shared" si="180"/>
        <v>1.9924128508012509</v>
      </c>
      <c r="BL141" s="48">
        <f t="shared" si="154"/>
        <v>2.0810752226619065</v>
      </c>
      <c r="BM141" s="48">
        <f t="shared" si="155"/>
        <v>2.1736830700703611</v>
      </c>
      <c r="BN141" s="48">
        <f t="shared" si="155"/>
        <v>2.2704119666884921</v>
      </c>
      <c r="BO141" s="48">
        <f t="shared" si="155"/>
        <v>2.3714452992061301</v>
      </c>
      <c r="BP141" s="48">
        <f t="shared" si="155"/>
        <v>2.476974615020803</v>
      </c>
      <c r="BQ141" s="48">
        <f t="shared" si="155"/>
        <v>2.5871999853892285</v>
      </c>
      <c r="BR141" s="48">
        <f t="shared" si="155"/>
        <v>2.702330384739049</v>
      </c>
      <c r="BS141" s="48">
        <f t="shared" si="155"/>
        <v>2.8225840868599366</v>
      </c>
      <c r="BT141" s="48">
        <f t="shared" si="155"/>
        <v>2.9481890787252039</v>
      </c>
      <c r="BU141" s="48">
        <f t="shared" si="155"/>
        <v>3.0793834927284753</v>
      </c>
      <c r="BV141" s="48">
        <f t="shared" si="155"/>
        <v>3.2164160581548926</v>
      </c>
      <c r="BW141" s="48">
        <f t="shared" si="155"/>
        <v>3.3595465727427851</v>
      </c>
      <c r="BX141" s="48">
        <f t="shared" si="155"/>
        <v>3.5090463952298392</v>
      </c>
      <c r="BY141" s="48">
        <f t="shared" si="155"/>
        <v>3.6651989598175669</v>
      </c>
      <c r="BZ141" s="48">
        <f t="shared" si="155"/>
        <v>3.8283003135294487</v>
      </c>
      <c r="CA141" s="48">
        <f t="shared" si="155"/>
        <v>3.9986596774815091</v>
      </c>
      <c r="CB141" s="48">
        <f t="shared" ref="CB141:CQ156" si="181">IFERROR(CA141*(1+$P141),"n/a")</f>
        <v>4.1766000331294357</v>
      </c>
      <c r="CC141" s="48">
        <f t="shared" si="181"/>
        <v>4.3624587346036954</v>
      </c>
      <c r="CD141" s="48">
        <f t="shared" si="181"/>
        <v>4.5565881482935602</v>
      </c>
      <c r="CE141" s="48">
        <f t="shared" si="181"/>
        <v>4.7593563208926239</v>
      </c>
      <c r="CF141" s="48">
        <f t="shared" si="181"/>
        <v>4.971147677172346</v>
      </c>
      <c r="CG141" s="48">
        <f t="shared" si="181"/>
        <v>5.1923637488065149</v>
      </c>
      <c r="CH141" s="48">
        <f t="shared" si="181"/>
        <v>5.4234239356284046</v>
      </c>
      <c r="CI141" s="48">
        <f t="shared" si="181"/>
        <v>5.6647663007638682</v>
      </c>
      <c r="CJ141" s="48">
        <f t="shared" si="181"/>
        <v>5.9168484011478606</v>
      </c>
      <c r="CK141" s="48">
        <f t="shared" si="181"/>
        <v>6.1801481549989399</v>
      </c>
      <c r="CL141" s="48">
        <f t="shared" si="181"/>
        <v>6.4551647478963927</v>
      </c>
      <c r="CM141" s="48">
        <f t="shared" si="181"/>
        <v>6.7424195791777821</v>
      </c>
      <c r="CN141" s="48">
        <f t="shared" si="181"/>
        <v>7.0424572504511938</v>
      </c>
      <c r="CO141" s="48">
        <f t="shared" si="181"/>
        <v>7.3558465980962717</v>
      </c>
      <c r="CP141" s="48">
        <f t="shared" si="181"/>
        <v>7.6831817717115554</v>
      </c>
      <c r="CQ141" s="48">
        <f t="shared" si="181"/>
        <v>8.0250833605527188</v>
      </c>
      <c r="CR141" s="48">
        <f t="shared" si="156"/>
        <v>8.3821995700973151</v>
      </c>
      <c r="CS141" s="48">
        <f t="shared" si="157"/>
        <v>8.7552074509666458</v>
      </c>
      <c r="CT141" s="48">
        <f t="shared" si="157"/>
        <v>9.1448141825346614</v>
      </c>
      <c r="CU141" s="48">
        <f t="shared" si="157"/>
        <v>9.5517584136574545</v>
      </c>
      <c r="CV141" s="48">
        <f t="shared" si="157"/>
        <v>9.9768116630652113</v>
      </c>
      <c r="CW141" s="48">
        <f t="shared" si="157"/>
        <v>10.420779782071612</v>
      </c>
      <c r="CX141" s="48">
        <f t="shared" si="157"/>
        <v>10.884504482373799</v>
      </c>
      <c r="CY141" s="48">
        <f t="shared" si="157"/>
        <v>11.368864931839433</v>
      </c>
      <c r="CZ141" s="48">
        <f t="shared" si="157"/>
        <v>11.874779421306288</v>
      </c>
      <c r="DA141" s="48">
        <f t="shared" si="157"/>
        <v>12.403207105554417</v>
      </c>
      <c r="DB141" s="48">
        <f t="shared" si="157"/>
        <v>12.955149821751588</v>
      </c>
      <c r="DC141" s="48">
        <f t="shared" si="157"/>
        <v>13.531653988819533</v>
      </c>
      <c r="DD141" s="48">
        <f t="shared" si="157"/>
        <v>14.133812591322002</v>
      </c>
      <c r="DE141" s="48">
        <f t="shared" si="157"/>
        <v>14.762767251635831</v>
      </c>
      <c r="DF141" s="48">
        <f t="shared" si="157"/>
        <v>15.419710394333626</v>
      </c>
      <c r="DG141" s="48">
        <f t="shared" si="157"/>
        <v>16.105887506881473</v>
      </c>
      <c r="DH141" s="48">
        <f t="shared" ref="DH141:DW156" si="182">IFERROR(DG141*(1+$P141),"n/a")</f>
        <v>16.822599500937699</v>
      </c>
      <c r="DI141" s="48">
        <f t="shared" si="182"/>
        <v>17.571205178729425</v>
      </c>
      <c r="DJ141" s="48">
        <f t="shared" si="182"/>
        <v>18.353123809182883</v>
      </c>
      <c r="DK141" s="48">
        <f t="shared" si="182"/>
        <v>19.169837818691519</v>
      </c>
      <c r="DL141" s="48">
        <f t="shared" si="182"/>
        <v>20.02289560162329</v>
      </c>
      <c r="DM141" s="48">
        <f t="shared" si="182"/>
        <v>20.913914455895526</v>
      </c>
      <c r="DN141" s="48">
        <f t="shared" si="182"/>
        <v>21.844583649182876</v>
      </c>
      <c r="DO141" s="48">
        <f t="shared" si="182"/>
        <v>22.816667621571515</v>
      </c>
      <c r="DP141" s="48">
        <f t="shared" si="182"/>
        <v>23.832009330731449</v>
      </c>
      <c r="DQ141" s="48">
        <f t="shared" si="182"/>
        <v>24.892533745948999</v>
      </c>
      <c r="DR141" s="48">
        <f t="shared" si="182"/>
        <v>26.000251497643728</v>
      </c>
      <c r="DS141" s="48">
        <f t="shared" si="182"/>
        <v>27.157262689288874</v>
      </c>
      <c r="DT141" s="48">
        <f t="shared" si="182"/>
        <v>28.365760878962227</v>
      </c>
      <c r="DU141" s="48">
        <f t="shared" si="182"/>
        <v>29.628037238076047</v>
      </c>
      <c r="DV141" s="48">
        <f t="shared" si="182"/>
        <v>30.946484895170432</v>
      </c>
      <c r="DW141" s="48">
        <f t="shared" si="182"/>
        <v>32.323603473005512</v>
      </c>
      <c r="DX141" s="48">
        <f t="shared" si="158"/>
        <v>33.76200382755426</v>
      </c>
      <c r="DY141" s="48">
        <f t="shared" si="159"/>
        <v>35.264412997880427</v>
      </c>
      <c r="DZ141" s="48">
        <f t="shared" si="159"/>
        <v>36.833679376286106</v>
      </c>
      <c r="EA141" s="48">
        <f t="shared" si="159"/>
        <v>38.472778108530839</v>
      </c>
      <c r="EB141" s="48">
        <f t="shared" si="159"/>
        <v>40.18481673436046</v>
      </c>
      <c r="EC141" s="48">
        <f t="shared" si="159"/>
        <v>41.973041079039497</v>
      </c>
      <c r="ED141" s="48">
        <f t="shared" si="159"/>
        <v>43.840841407056757</v>
      </c>
      <c r="EE141" s="48">
        <f t="shared" si="159"/>
        <v>45.791758849670785</v>
      </c>
      <c r="EF141" s="48">
        <f t="shared" si="159"/>
        <v>47.829492118481134</v>
      </c>
      <c r="EG141" s="48">
        <f t="shared" si="159"/>
        <v>49.957904517753541</v>
      </c>
      <c r="EH141" s="48">
        <f t="shared" si="159"/>
        <v>52.181031268793575</v>
      </c>
      <c r="EI141" s="48">
        <f t="shared" si="159"/>
        <v>54.503087160254886</v>
      </c>
      <c r="EJ141" s="48">
        <f t="shared" si="159"/>
        <v>56.928474538886228</v>
      </c>
      <c r="EK141" s="48">
        <f t="shared" si="159"/>
        <v>59.461791655866662</v>
      </c>
      <c r="EL141" s="48">
        <f t="shared" si="159"/>
        <v>62.107841384552728</v>
      </c>
      <c r="EM141" s="48">
        <f t="shared" si="159"/>
        <v>64.87164032616532</v>
      </c>
      <c r="EN141" s="48">
        <f t="shared" ref="EN141:FC156" si="183">IFERROR(EM141*(1+$P141),"n/a")</f>
        <v>67.75842832067967</v>
      </c>
      <c r="EO141" s="48">
        <f t="shared" si="183"/>
        <v>70.773678380949917</v>
      </c>
      <c r="EP141" s="48">
        <f t="shared" si="183"/>
        <v>73.923107068902183</v>
      </c>
      <c r="EQ141" s="48">
        <f t="shared" si="183"/>
        <v>77.212685333468329</v>
      </c>
      <c r="ER141" s="48">
        <f t="shared" si="183"/>
        <v>80.64864983080767</v>
      </c>
      <c r="ES141" s="48">
        <f t="shared" si="183"/>
        <v>84.237514748278613</v>
      </c>
      <c r="ET141" s="48">
        <f t="shared" si="183"/>
        <v>87.986084154577014</v>
      </c>
      <c r="EU141" s="48">
        <f t="shared" si="183"/>
        <v>91.901464899455689</v>
      </c>
      <c r="EV141" s="48">
        <f t="shared" si="183"/>
        <v>95.991080087481464</v>
      </c>
      <c r="EW141" s="48">
        <f t="shared" si="183"/>
        <v>100.26268315137439</v>
      </c>
      <c r="EX141" s="48">
        <f t="shared" si="183"/>
        <v>104.72437255161054</v>
      </c>
      <c r="EY141" s="48">
        <f t="shared" si="183"/>
        <v>109.38460713015721</v>
      </c>
      <c r="EZ141" s="48">
        <f t="shared" si="183"/>
        <v>114.2522221474492</v>
      </c>
      <c r="FA141" s="48">
        <f t="shared" si="183"/>
        <v>119.33644603301069</v>
      </c>
      <c r="FB141" s="48">
        <f t="shared" si="183"/>
        <v>124.64691788147967</v>
      </c>
      <c r="FC141" s="48">
        <f t="shared" si="183"/>
        <v>130.1937057272055</v>
      </c>
      <c r="FD141" s="48">
        <f t="shared" si="160"/>
        <v>135.98732563206613</v>
      </c>
      <c r="FE141" s="48">
        <f t="shared" si="164"/>
        <v>142.03876162269307</v>
      </c>
      <c r="FF141" s="48">
        <f t="shared" si="164"/>
        <v>148.35948651490293</v>
      </c>
      <c r="FG141" s="48">
        <f t="shared" si="164"/>
        <v>154.96148366481611</v>
      </c>
      <c r="FH141" s="48">
        <f t="shared" si="164"/>
        <v>161.85726968790044</v>
      </c>
      <c r="FI141" s="48">
        <f t="shared" si="164"/>
        <v>169.059918189012</v>
      </c>
      <c r="FJ141" s="48">
        <f t="shared" si="164"/>
        <v>176.58308454842302</v>
      </c>
      <c r="FK141" s="48">
        <f t="shared" si="164"/>
        <v>184.44103181082784</v>
      </c>
      <c r="FL141" s="48">
        <f t="shared" si="164"/>
        <v>192.64865772640968</v>
      </c>
      <c r="FM141" s="48">
        <f t="shared" si="164"/>
        <v>201.22152299523492</v>
      </c>
      <c r="FN141" s="48">
        <f t="shared" si="164"/>
        <v>210.17588076852286</v>
      </c>
      <c r="FO141" s="48">
        <f t="shared" si="164"/>
        <v>219.52870746272211</v>
      </c>
      <c r="FP141" s="48">
        <f t="shared" si="164"/>
        <v>229.29773494481324</v>
      </c>
      <c r="FQ141" s="48">
        <f t="shared" si="164"/>
        <v>239.50148414985742</v>
      </c>
      <c r="FR141" s="48">
        <f t="shared" si="164"/>
        <v>250.15930019452608</v>
      </c>
      <c r="FS141" s="48">
        <f t="shared" si="164"/>
        <v>261.29138905318251</v>
      </c>
      <c r="FT141" s="48">
        <f t="shared" si="164"/>
        <v>272.91885586604911</v>
      </c>
      <c r="FU141" s="48">
        <f t="shared" si="162"/>
        <v>285.06374495208831</v>
      </c>
      <c r="FV141" s="48">
        <f t="shared" si="162"/>
        <v>297.74908160245622</v>
      </c>
      <c r="FW141" s="48">
        <f t="shared" si="162"/>
        <v>310.9989157337655</v>
      </c>
      <c r="FX141" s="48">
        <f t="shared" si="162"/>
        <v>324.83836748391803</v>
      </c>
      <c r="FY141" s="48">
        <f t="shared" si="162"/>
        <v>339.29367483695239</v>
      </c>
      <c r="FZ141" s="48">
        <f t="shared" si="162"/>
        <v>354.39224336719678</v>
      </c>
      <c r="GA141" s="48">
        <f t="shared" si="162"/>
        <v>370.16269819703706</v>
      </c>
      <c r="GB141" s="48">
        <f t="shared" si="162"/>
        <v>386.63493826680519</v>
      </c>
      <c r="GC141" s="48">
        <f t="shared" si="162"/>
        <v>403.840193019678</v>
      </c>
      <c r="GD141" s="48">
        <f t="shared" si="162"/>
        <v>421.81108160905364</v>
      </c>
      <c r="GE141" s="48">
        <f t="shared" si="162"/>
        <v>440.58167474065652</v>
      </c>
      <c r="GF141" s="48">
        <f t="shared" si="162"/>
        <v>460.18755926661572</v>
      </c>
      <c r="GG141" s="48">
        <f t="shared" si="162"/>
        <v>480.66590565398013</v>
      </c>
      <c r="GH141" s="48">
        <f t="shared" si="162"/>
        <v>502.05553845558222</v>
      </c>
      <c r="GI141" s="48">
        <f t="shared" si="162"/>
        <v>524.39700991685561</v>
      </c>
      <c r="GJ141" s="48">
        <f t="shared" si="163"/>
        <v>547.73267685815563</v>
      </c>
      <c r="GK141" s="48">
        <f t="shared" si="163"/>
        <v>572.10678097834352</v>
      </c>
      <c r="GL141" s="48">
        <f t="shared" si="163"/>
        <v>597.56553273187978</v>
      </c>
      <c r="GM141" s="48">
        <f t="shared" si="163"/>
        <v>624.15719893844846</v>
      </c>
      <c r="GN141" s="48">
        <f t="shared" si="163"/>
        <v>651.93219429120938</v>
      </c>
      <c r="GO141" s="48">
        <f t="shared" si="163"/>
        <v>680.94317693716823</v>
      </c>
      <c r="GP141" s="48">
        <f t="shared" si="163"/>
        <v>711.2451483108722</v>
      </c>
      <c r="GQ141" s="48">
        <f t="shared" si="163"/>
        <v>742.89555741070603</v>
      </c>
      <c r="GR141" s="48">
        <f t="shared" si="163"/>
        <v>775.95440971548248</v>
      </c>
      <c r="GS141" s="48">
        <f t="shared" si="163"/>
        <v>810.48438094782148</v>
      </c>
      <c r="GT141" s="48">
        <f t="shared" si="163"/>
        <v>846.55093589999956</v>
      </c>
      <c r="GU141" s="48">
        <f t="shared" si="163"/>
        <v>884.22245254754955</v>
      </c>
      <c r="GV141" s="48">
        <f t="shared" si="163"/>
        <v>923.57035168591551</v>
      </c>
      <c r="GW141" s="48">
        <f t="shared" si="163"/>
        <v>964.66923233593877</v>
      </c>
      <c r="GX141" s="48">
        <f t="shared" si="163"/>
        <v>1007.597013174888</v>
      </c>
      <c r="GY141" s="48">
        <f t="shared" si="163"/>
        <v>1052.4350802611705</v>
      </c>
      <c r="GZ141" s="48">
        <f t="shared" si="161"/>
        <v>1099.2684413327925</v>
      </c>
      <c r="HA141" s="48">
        <f t="shared" si="161"/>
        <v>1148.1858869721018</v>
      </c>
      <c r="HB141" s="48">
        <f t="shared" si="161"/>
        <v>1199.2801589423602</v>
      </c>
      <c r="HC141" s="48">
        <f t="shared" si="161"/>
        <v>1252.6481260152952</v>
      </c>
      <c r="HD141" s="48">
        <f t="shared" si="161"/>
        <v>1308.3909676229759</v>
      </c>
      <c r="HE141" s="48">
        <f t="shared" si="161"/>
        <v>1366.6143656821985</v>
      </c>
      <c r="HF141" s="48">
        <f t="shared" si="161"/>
        <v>1427.4287049550562</v>
      </c>
      <c r="HG141" s="48">
        <f t="shared" si="161"/>
        <v>1490.9492823255562</v>
      </c>
      <c r="HH141" s="48">
        <f t="shared" si="161"/>
        <v>1557.2965253890434</v>
      </c>
      <c r="HI141" s="48">
        <f t="shared" si="161"/>
        <v>1626.5962207688558</v>
      </c>
      <c r="HJ141" s="48">
        <f t="shared" si="161"/>
        <v>1698.9797525930699</v>
      </c>
      <c r="HK141" s="48">
        <f t="shared" si="161"/>
        <v>1774.5843515834615</v>
      </c>
      <c r="HL141" s="48">
        <f t="shared" si="161"/>
        <v>1853.5533552289255</v>
      </c>
      <c r="HM141" s="48">
        <f t="shared" si="161"/>
        <v>1936.0364795366127</v>
      </c>
    </row>
    <row r="142" spans="1:221" x14ac:dyDescent="0.25">
      <c r="A142" s="21" t="s">
        <v>726</v>
      </c>
      <c r="B142" s="20" t="s">
        <v>725</v>
      </c>
      <c r="C142" s="19">
        <v>146.55199999999999</v>
      </c>
      <c r="D142" s="19">
        <v>158.16</v>
      </c>
      <c r="E142" s="18">
        <f t="shared" si="165"/>
        <v>23178.66432</v>
      </c>
      <c r="F142" s="16">
        <f t="shared" si="166"/>
        <v>9.2130404593615545E-4</v>
      </c>
      <c r="G142" s="17">
        <v>2.0333839150227618E-2</v>
      </c>
      <c r="H142" s="17">
        <f t="shared" ref="H142:H205" si="184">IFERROR(G142*(1+(0.5*J142)),"n/a")</f>
        <v>2.0811684370257967E-2</v>
      </c>
      <c r="I142" s="45">
        <f t="shared" ref="I142:I205" si="185">IFERROR(H142*D142,"n/a")</f>
        <v>3.2915760000000001</v>
      </c>
      <c r="J142" s="17">
        <v>4.7E-2</v>
      </c>
      <c r="K142" s="56">
        <f t="shared" si="167"/>
        <v>4.6583333333333331E-2</v>
      </c>
      <c r="L142" s="1">
        <f t="shared" si="168"/>
        <v>4.6166666666666661E-2</v>
      </c>
      <c r="M142" s="1">
        <f t="shared" si="169"/>
        <v>4.5749999999999992E-2</v>
      </c>
      <c r="N142" s="1">
        <f t="shared" si="170"/>
        <v>4.5333333333333323E-2</v>
      </c>
      <c r="O142" s="1">
        <f t="shared" si="171"/>
        <v>4.4916666666666653E-2</v>
      </c>
      <c r="P142" s="5">
        <v>4.4499999999999998E-2</v>
      </c>
      <c r="Q142" s="1">
        <f t="shared" si="172"/>
        <v>6.6245419076657708E-2</v>
      </c>
      <c r="R142" s="16">
        <f t="shared" si="173"/>
        <v>6.103217262006092E-5</v>
      </c>
      <c r="S142" s="16">
        <f t="shared" si="174"/>
        <v>9.2130404593615545E-4</v>
      </c>
      <c r="T142" s="8"/>
      <c r="U142" s="57">
        <f t="shared" si="175"/>
        <v>-158.16</v>
      </c>
      <c r="V142" s="48">
        <f t="shared" si="176"/>
        <v>3.446280072</v>
      </c>
      <c r="W142" s="48">
        <f t="shared" si="177"/>
        <v>3.6082552353839996</v>
      </c>
      <c r="X142" s="48">
        <f t="shared" si="130"/>
        <v>3.7778432314470471</v>
      </c>
      <c r="Y142" s="48">
        <f t="shared" si="130"/>
        <v>3.9554018633250583</v>
      </c>
      <c r="Z142" s="48">
        <f t="shared" si="130"/>
        <v>4.1413057509013358</v>
      </c>
      <c r="AA142" s="48">
        <f t="shared" si="178"/>
        <v>4.3342215771308235</v>
      </c>
      <c r="AB142" s="48">
        <f t="shared" si="129"/>
        <v>4.5343181399416963</v>
      </c>
      <c r="AC142" s="48">
        <f t="shared" si="129"/>
        <v>4.7417631948440286</v>
      </c>
      <c r="AD142" s="48">
        <f t="shared" si="129"/>
        <v>4.9567231263436238</v>
      </c>
      <c r="AE142" s="48">
        <f t="shared" si="129"/>
        <v>5.1793626067685583</v>
      </c>
      <c r="AF142" s="48">
        <f t="shared" si="179"/>
        <v>5.4098442427697595</v>
      </c>
      <c r="AG142" s="48">
        <f t="shared" ref="AG142:AV156" si="186">IFERROR(AF142*(1+$P142),"n/a")</f>
        <v>5.6505823115730136</v>
      </c>
      <c r="AH142" s="48">
        <f t="shared" si="186"/>
        <v>5.9020332244380125</v>
      </c>
      <c r="AI142" s="48">
        <f t="shared" si="186"/>
        <v>6.1646737029255041</v>
      </c>
      <c r="AJ142" s="48">
        <f t="shared" si="186"/>
        <v>6.4390016827056886</v>
      </c>
      <c r="AK142" s="48">
        <f t="shared" si="186"/>
        <v>6.7255372575860912</v>
      </c>
      <c r="AL142" s="48">
        <f t="shared" si="186"/>
        <v>7.0248236655486718</v>
      </c>
      <c r="AM142" s="48">
        <f t="shared" si="186"/>
        <v>7.3374283186655873</v>
      </c>
      <c r="AN142" s="48">
        <f t="shared" si="186"/>
        <v>7.6639438788462062</v>
      </c>
      <c r="AO142" s="48">
        <f t="shared" si="186"/>
        <v>8.0049893814548625</v>
      </c>
      <c r="AP142" s="48">
        <f t="shared" si="186"/>
        <v>8.3612114089296039</v>
      </c>
      <c r="AQ142" s="48">
        <f t="shared" si="186"/>
        <v>8.7332853166269704</v>
      </c>
      <c r="AR142" s="48">
        <f t="shared" si="186"/>
        <v>9.1219165132168705</v>
      </c>
      <c r="AS142" s="48">
        <f t="shared" si="186"/>
        <v>9.5278417980550216</v>
      </c>
      <c r="AT142" s="48">
        <f t="shared" si="186"/>
        <v>9.9518307580684695</v>
      </c>
      <c r="AU142" s="48">
        <f t="shared" si="186"/>
        <v>10.394687226802516</v>
      </c>
      <c r="AV142" s="48">
        <f t="shared" si="186"/>
        <v>10.857250808395227</v>
      </c>
      <c r="AW142" s="48">
        <f t="shared" si="180"/>
        <v>11.340398469368814</v>
      </c>
      <c r="AX142" s="48">
        <f t="shared" si="180"/>
        <v>11.845046201255727</v>
      </c>
      <c r="AY142" s="48">
        <f t="shared" si="180"/>
        <v>12.372150757211607</v>
      </c>
      <c r="AZ142" s="48">
        <f t="shared" si="180"/>
        <v>12.922711465907524</v>
      </c>
      <c r="BA142" s="48">
        <f t="shared" si="180"/>
        <v>13.497772126140408</v>
      </c>
      <c r="BB142" s="48">
        <f t="shared" si="180"/>
        <v>14.098422985753656</v>
      </c>
      <c r="BC142" s="48">
        <f t="shared" si="180"/>
        <v>14.725802808619694</v>
      </c>
      <c r="BD142" s="48">
        <f t="shared" si="180"/>
        <v>15.381101033603271</v>
      </c>
      <c r="BE142" s="48">
        <f t="shared" si="180"/>
        <v>16.065560029598615</v>
      </c>
      <c r="BF142" s="48">
        <f t="shared" si="180"/>
        <v>16.780477450915754</v>
      </c>
      <c r="BG142" s="48">
        <f t="shared" si="180"/>
        <v>17.527208697481505</v>
      </c>
      <c r="BH142" s="48">
        <f t="shared" si="180"/>
        <v>18.307169484519431</v>
      </c>
      <c r="BI142" s="48">
        <f t="shared" si="180"/>
        <v>19.121838526580547</v>
      </c>
      <c r="BJ142" s="48">
        <f t="shared" si="180"/>
        <v>19.97276034101338</v>
      </c>
      <c r="BK142" s="48">
        <f t="shared" si="180"/>
        <v>20.861548176188474</v>
      </c>
      <c r="BL142" s="48">
        <f t="shared" si="154"/>
        <v>21.789887070028861</v>
      </c>
      <c r="BM142" s="48">
        <f t="shared" ref="BM142:CB156" si="187">IFERROR(BL142*(1+$P142),"n/a")</f>
        <v>22.759537044645146</v>
      </c>
      <c r="BN142" s="48">
        <f t="shared" si="187"/>
        <v>23.772336443131856</v>
      </c>
      <c r="BO142" s="48">
        <f t="shared" si="187"/>
        <v>24.830205414851221</v>
      </c>
      <c r="BP142" s="48">
        <f t="shared" si="187"/>
        <v>25.935149555812099</v>
      </c>
      <c r="BQ142" s="48">
        <f t="shared" si="187"/>
        <v>27.089263711045739</v>
      </c>
      <c r="BR142" s="48">
        <f t="shared" si="187"/>
        <v>28.294735946187274</v>
      </c>
      <c r="BS142" s="48">
        <f t="shared" si="187"/>
        <v>29.553851695792606</v>
      </c>
      <c r="BT142" s="48">
        <f t="shared" si="187"/>
        <v>30.868998096255375</v>
      </c>
      <c r="BU142" s="48">
        <f t="shared" si="187"/>
        <v>32.242668511538739</v>
      </c>
      <c r="BV142" s="48">
        <f t="shared" si="187"/>
        <v>33.677467260302215</v>
      </c>
      <c r="BW142" s="48">
        <f t="shared" si="187"/>
        <v>35.176114553385666</v>
      </c>
      <c r="BX142" s="48">
        <f t="shared" si="187"/>
        <v>36.741451651011324</v>
      </c>
      <c r="BY142" s="48">
        <f t="shared" si="187"/>
        <v>38.376446249481326</v>
      </c>
      <c r="BZ142" s="48">
        <f t="shared" si="187"/>
        <v>40.084198107583241</v>
      </c>
      <c r="CA142" s="48">
        <f t="shared" si="187"/>
        <v>41.867944923370693</v>
      </c>
      <c r="CB142" s="48">
        <f t="shared" si="187"/>
        <v>43.731068472460692</v>
      </c>
      <c r="CC142" s="48">
        <f t="shared" si="181"/>
        <v>45.677101019485193</v>
      </c>
      <c r="CD142" s="48">
        <f t="shared" si="181"/>
        <v>47.709732014852285</v>
      </c>
      <c r="CE142" s="48">
        <f t="shared" si="181"/>
        <v>49.832815089513211</v>
      </c>
      <c r="CF142" s="48">
        <f t="shared" si="181"/>
        <v>52.050375360996547</v>
      </c>
      <c r="CG142" s="48">
        <f t="shared" si="181"/>
        <v>54.366617064560891</v>
      </c>
      <c r="CH142" s="48">
        <f t="shared" si="181"/>
        <v>56.785931523933847</v>
      </c>
      <c r="CI142" s="48">
        <f t="shared" si="181"/>
        <v>59.312905476748902</v>
      </c>
      <c r="CJ142" s="48">
        <f t="shared" si="181"/>
        <v>61.952329770464225</v>
      </c>
      <c r="CK142" s="48">
        <f t="shared" si="181"/>
        <v>64.709208445249885</v>
      </c>
      <c r="CL142" s="48">
        <f t="shared" si="181"/>
        <v>67.588768221063503</v>
      </c>
      <c r="CM142" s="48">
        <f t="shared" si="181"/>
        <v>70.596468406900826</v>
      </c>
      <c r="CN142" s="48">
        <f t="shared" si="181"/>
        <v>73.738011251007904</v>
      </c>
      <c r="CO142" s="48">
        <f t="shared" si="181"/>
        <v>77.019352751677758</v>
      </c>
      <c r="CP142" s="48">
        <f t="shared" si="181"/>
        <v>80.446713949127414</v>
      </c>
      <c r="CQ142" s="48">
        <f t="shared" si="181"/>
        <v>84.026592719863586</v>
      </c>
      <c r="CR142" s="48">
        <f t="shared" si="156"/>
        <v>87.765776095897522</v>
      </c>
      <c r="CS142" s="48">
        <f t="shared" ref="CS142:DH156" si="188">IFERROR(CR142*(1+$P142),"n/a")</f>
        <v>91.671353132164967</v>
      </c>
      <c r="CT142" s="48">
        <f t="shared" si="188"/>
        <v>95.75072834654631</v>
      </c>
      <c r="CU142" s="48">
        <f t="shared" si="188"/>
        <v>100.01163575796762</v>
      </c>
      <c r="CV142" s="48">
        <f t="shared" si="188"/>
        <v>104.46215354919718</v>
      </c>
      <c r="CW142" s="48">
        <f t="shared" si="188"/>
        <v>109.11071938213645</v>
      </c>
      <c r="CX142" s="48">
        <f t="shared" si="188"/>
        <v>113.96614639464153</v>
      </c>
      <c r="CY142" s="48">
        <f t="shared" si="188"/>
        <v>119.03763990920308</v>
      </c>
      <c r="CZ142" s="48">
        <f t="shared" si="188"/>
        <v>124.33481488516261</v>
      </c>
      <c r="DA142" s="48">
        <f t="shared" si="188"/>
        <v>129.86771414755236</v>
      </c>
      <c r="DB142" s="48">
        <f t="shared" si="188"/>
        <v>135.64682742711844</v>
      </c>
      <c r="DC142" s="48">
        <f t="shared" si="188"/>
        <v>141.68311124762522</v>
      </c>
      <c r="DD142" s="48">
        <f t="shared" si="188"/>
        <v>147.98800969814454</v>
      </c>
      <c r="DE142" s="48">
        <f t="shared" si="188"/>
        <v>154.57347612971196</v>
      </c>
      <c r="DF142" s="48">
        <f t="shared" si="188"/>
        <v>161.45199581748415</v>
      </c>
      <c r="DG142" s="48">
        <f t="shared" si="188"/>
        <v>168.63660963136218</v>
      </c>
      <c r="DH142" s="48">
        <f t="shared" si="188"/>
        <v>176.14093875995778</v>
      </c>
      <c r="DI142" s="48">
        <f t="shared" si="182"/>
        <v>183.97921053477589</v>
      </c>
      <c r="DJ142" s="48">
        <f t="shared" si="182"/>
        <v>192.16628540357343</v>
      </c>
      <c r="DK142" s="48">
        <f t="shared" si="182"/>
        <v>200.71768510403243</v>
      </c>
      <c r="DL142" s="48">
        <f t="shared" si="182"/>
        <v>209.64962209116186</v>
      </c>
      <c r="DM142" s="48">
        <f t="shared" si="182"/>
        <v>218.97903027421856</v>
      </c>
      <c r="DN142" s="48">
        <f t="shared" si="182"/>
        <v>228.72359712142128</v>
      </c>
      <c r="DO142" s="48">
        <f t="shared" si="182"/>
        <v>238.90179719332451</v>
      </c>
      <c r="DP142" s="48">
        <f t="shared" si="182"/>
        <v>249.53292716842745</v>
      </c>
      <c r="DQ142" s="48">
        <f t="shared" si="182"/>
        <v>260.63714242742248</v>
      </c>
      <c r="DR142" s="48">
        <f t="shared" si="182"/>
        <v>272.23549526544275</v>
      </c>
      <c r="DS142" s="48">
        <f t="shared" si="182"/>
        <v>284.34997480475494</v>
      </c>
      <c r="DT142" s="48">
        <f t="shared" si="182"/>
        <v>297.00354868356652</v>
      </c>
      <c r="DU142" s="48">
        <f t="shared" si="182"/>
        <v>310.2202065999852</v>
      </c>
      <c r="DV142" s="48">
        <f t="shared" si="182"/>
        <v>324.02500579368456</v>
      </c>
      <c r="DW142" s="48">
        <f t="shared" si="182"/>
        <v>338.44411855150349</v>
      </c>
      <c r="DX142" s="48">
        <f t="shared" si="158"/>
        <v>353.50488182704538</v>
      </c>
      <c r="DY142" s="48">
        <f t="shared" ref="DY142:EN156" si="189">IFERROR(DX142*(1+$P142),"n/a")</f>
        <v>369.2358490683489</v>
      </c>
      <c r="DZ142" s="48">
        <f t="shared" si="189"/>
        <v>385.6668443518904</v>
      </c>
      <c r="EA142" s="48">
        <f t="shared" si="189"/>
        <v>402.82901892554952</v>
      </c>
      <c r="EB142" s="48">
        <f t="shared" si="189"/>
        <v>420.75491026773648</v>
      </c>
      <c r="EC142" s="48">
        <f t="shared" si="189"/>
        <v>439.47850377465073</v>
      </c>
      <c r="ED142" s="48">
        <f t="shared" si="189"/>
        <v>459.03529719262269</v>
      </c>
      <c r="EE142" s="48">
        <f t="shared" si="189"/>
        <v>479.46236791769439</v>
      </c>
      <c r="EF142" s="48">
        <f t="shared" si="189"/>
        <v>500.7984432900318</v>
      </c>
      <c r="EG142" s="48">
        <f t="shared" si="189"/>
        <v>523.08397401643822</v>
      </c>
      <c r="EH142" s="48">
        <f t="shared" si="189"/>
        <v>546.36121086016976</v>
      </c>
      <c r="EI142" s="48">
        <f t="shared" si="189"/>
        <v>570.67428474344729</v>
      </c>
      <c r="EJ142" s="48">
        <f t="shared" si="189"/>
        <v>596.06929041453066</v>
      </c>
      <c r="EK142" s="48">
        <f t="shared" si="189"/>
        <v>622.59437383797729</v>
      </c>
      <c r="EL142" s="48">
        <f t="shared" si="189"/>
        <v>650.29982347376722</v>
      </c>
      <c r="EM142" s="48">
        <f t="shared" si="189"/>
        <v>679.23816561834985</v>
      </c>
      <c r="EN142" s="48">
        <f t="shared" si="189"/>
        <v>709.46426398836638</v>
      </c>
      <c r="EO142" s="48">
        <f t="shared" si="183"/>
        <v>741.03542373584867</v>
      </c>
      <c r="EP142" s="48">
        <f t="shared" si="183"/>
        <v>774.01150009209391</v>
      </c>
      <c r="EQ142" s="48">
        <f t="shared" si="183"/>
        <v>808.45501184619206</v>
      </c>
      <c r="ER142" s="48">
        <f t="shared" si="183"/>
        <v>844.43125987334759</v>
      </c>
      <c r="ES142" s="48">
        <f t="shared" si="183"/>
        <v>882.00845093771159</v>
      </c>
      <c r="ET142" s="48">
        <f t="shared" si="183"/>
        <v>921.25782700443972</v>
      </c>
      <c r="EU142" s="48">
        <f t="shared" si="183"/>
        <v>962.25380030613724</v>
      </c>
      <c r="EV142" s="48">
        <f t="shared" si="183"/>
        <v>1005.0740944197603</v>
      </c>
      <c r="EW142" s="48">
        <f t="shared" si="183"/>
        <v>1049.7998916214397</v>
      </c>
      <c r="EX142" s="48">
        <f t="shared" si="183"/>
        <v>1096.5159867985938</v>
      </c>
      <c r="EY142" s="48">
        <f t="shared" si="183"/>
        <v>1145.3109482111311</v>
      </c>
      <c r="EZ142" s="48">
        <f t="shared" si="183"/>
        <v>1196.2772854065263</v>
      </c>
      <c r="FA142" s="48">
        <f t="shared" si="183"/>
        <v>1249.5116246071168</v>
      </c>
      <c r="FB142" s="48">
        <f t="shared" si="183"/>
        <v>1305.1148919021334</v>
      </c>
      <c r="FC142" s="48">
        <f t="shared" si="183"/>
        <v>1363.1925045917783</v>
      </c>
      <c r="FD142" s="48">
        <f t="shared" si="160"/>
        <v>1423.8545710461124</v>
      </c>
      <c r="FE142" s="48">
        <f t="shared" si="164"/>
        <v>1487.2160994576643</v>
      </c>
      <c r="FF142" s="48">
        <f t="shared" si="164"/>
        <v>1553.3972158835304</v>
      </c>
      <c r="FG142" s="48">
        <f t="shared" si="164"/>
        <v>1622.5233919903476</v>
      </c>
      <c r="FH142" s="48">
        <f t="shared" si="164"/>
        <v>1694.7256829339181</v>
      </c>
      <c r="FI142" s="48">
        <f t="shared" si="164"/>
        <v>1770.1409758244774</v>
      </c>
      <c r="FJ142" s="48">
        <f t="shared" si="164"/>
        <v>1848.9122492486667</v>
      </c>
      <c r="FK142" s="48">
        <f t="shared" si="164"/>
        <v>1931.1888443402324</v>
      </c>
      <c r="FL142" s="48">
        <f t="shared" si="164"/>
        <v>2017.1267479133728</v>
      </c>
      <c r="FM142" s="48">
        <f t="shared" si="164"/>
        <v>2106.8888881955177</v>
      </c>
      <c r="FN142" s="48">
        <f t="shared" si="164"/>
        <v>2200.6454437202183</v>
      </c>
      <c r="FO142" s="48">
        <f t="shared" si="164"/>
        <v>2298.5741659657679</v>
      </c>
      <c r="FP142" s="48">
        <f t="shared" si="164"/>
        <v>2400.8607163512447</v>
      </c>
      <c r="FQ142" s="48">
        <f t="shared" si="164"/>
        <v>2507.699018228875</v>
      </c>
      <c r="FR142" s="48">
        <f t="shared" si="164"/>
        <v>2619.2916245400597</v>
      </c>
      <c r="FS142" s="48">
        <f t="shared" si="164"/>
        <v>2735.8501018320922</v>
      </c>
      <c r="FT142" s="48">
        <f t="shared" si="164"/>
        <v>2857.5954313636203</v>
      </c>
      <c r="FU142" s="48">
        <f t="shared" si="162"/>
        <v>2984.7584280593014</v>
      </c>
      <c r="FV142" s="48">
        <f t="shared" si="162"/>
        <v>3117.5801781079404</v>
      </c>
      <c r="FW142" s="48">
        <f t="shared" si="162"/>
        <v>3256.3124960337436</v>
      </c>
      <c r="FX142" s="48">
        <f t="shared" si="162"/>
        <v>3401.2184021072453</v>
      </c>
      <c r="FY142" s="48">
        <f t="shared" si="162"/>
        <v>3552.5726210010175</v>
      </c>
      <c r="FZ142" s="48">
        <f t="shared" si="162"/>
        <v>3710.6621026355629</v>
      </c>
      <c r="GA142" s="48">
        <f t="shared" si="162"/>
        <v>3875.7865662028453</v>
      </c>
      <c r="GB142" s="48">
        <f t="shared" si="162"/>
        <v>4048.2590683988719</v>
      </c>
      <c r="GC142" s="48">
        <f t="shared" si="162"/>
        <v>4228.4065969426219</v>
      </c>
      <c r="GD142" s="48">
        <f t="shared" si="162"/>
        <v>4416.570690506569</v>
      </c>
      <c r="GE142" s="48">
        <f t="shared" si="162"/>
        <v>4613.1080862341114</v>
      </c>
      <c r="GF142" s="48">
        <f t="shared" si="162"/>
        <v>4818.391396071529</v>
      </c>
      <c r="GG142" s="48">
        <f t="shared" si="162"/>
        <v>5032.8098131967117</v>
      </c>
      <c r="GH142" s="48">
        <f t="shared" si="162"/>
        <v>5256.7698498839654</v>
      </c>
      <c r="GI142" s="48">
        <f t="shared" si="162"/>
        <v>5490.6961082038015</v>
      </c>
      <c r="GJ142" s="48">
        <f t="shared" si="163"/>
        <v>5735.0320850188709</v>
      </c>
      <c r="GK142" s="48">
        <f t="shared" si="163"/>
        <v>5990.2410128022102</v>
      </c>
      <c r="GL142" s="48">
        <f t="shared" si="163"/>
        <v>6256.8067378719088</v>
      </c>
      <c r="GM142" s="48">
        <f t="shared" si="163"/>
        <v>6535.234637707209</v>
      </c>
      <c r="GN142" s="48">
        <f t="shared" si="163"/>
        <v>6826.0525790851798</v>
      </c>
      <c r="GO142" s="48">
        <f t="shared" si="163"/>
        <v>7129.8119188544706</v>
      </c>
      <c r="GP142" s="48">
        <f t="shared" si="163"/>
        <v>7447.0885492434945</v>
      </c>
      <c r="GQ142" s="48">
        <f t="shared" si="163"/>
        <v>7778.4839896848298</v>
      </c>
      <c r="GR142" s="48">
        <f t="shared" si="163"/>
        <v>8124.6265272258042</v>
      </c>
      <c r="GS142" s="48">
        <f t="shared" si="163"/>
        <v>8486.1724076873525</v>
      </c>
      <c r="GT142" s="48">
        <f t="shared" si="163"/>
        <v>8863.8070798294393</v>
      </c>
      <c r="GU142" s="48">
        <f t="shared" si="163"/>
        <v>9258.2464948818488</v>
      </c>
      <c r="GV142" s="48">
        <f t="shared" si="163"/>
        <v>9670.2384639040902</v>
      </c>
      <c r="GW142" s="48">
        <f t="shared" si="163"/>
        <v>10100.564075547822</v>
      </c>
      <c r="GX142" s="48">
        <f t="shared" si="163"/>
        <v>10550.039176909699</v>
      </c>
      <c r="GY142" s="48">
        <f t="shared" si="163"/>
        <v>11019.51592028218</v>
      </c>
      <c r="GZ142" s="48">
        <f t="shared" si="161"/>
        <v>11509.884378734736</v>
      </c>
      <c r="HA142" s="48">
        <f t="shared" si="161"/>
        <v>12022.074233588432</v>
      </c>
      <c r="HB142" s="48">
        <f t="shared" si="161"/>
        <v>12557.056536983117</v>
      </c>
      <c r="HC142" s="48">
        <f t="shared" si="161"/>
        <v>13115.845552878865</v>
      </c>
      <c r="HD142" s="48">
        <f t="shared" si="161"/>
        <v>13699.500679981975</v>
      </c>
      <c r="HE142" s="48">
        <f t="shared" si="161"/>
        <v>14309.128460241172</v>
      </c>
      <c r="HF142" s="48">
        <f t="shared" si="161"/>
        <v>14945.884676721904</v>
      </c>
      <c r="HG142" s="48">
        <f t="shared" si="161"/>
        <v>15610.976544836029</v>
      </c>
      <c r="HH142" s="48">
        <f t="shared" si="161"/>
        <v>16305.665001081232</v>
      </c>
      <c r="HI142" s="48">
        <f t="shared" si="161"/>
        <v>17031.267093629347</v>
      </c>
      <c r="HJ142" s="48">
        <f t="shared" si="161"/>
        <v>17789.158479295853</v>
      </c>
      <c r="HK142" s="48">
        <f t="shared" si="161"/>
        <v>18580.776031624519</v>
      </c>
      <c r="HL142" s="48">
        <f t="shared" si="161"/>
        <v>19407.620565031808</v>
      </c>
      <c r="HM142" s="48">
        <f t="shared" si="161"/>
        <v>20271.259680175724</v>
      </c>
    </row>
    <row r="143" spans="1:221" x14ac:dyDescent="0.25">
      <c r="A143" s="21" t="s">
        <v>1443</v>
      </c>
      <c r="B143" s="20" t="s">
        <v>1444</v>
      </c>
      <c r="C143" s="19">
        <v>583.88199999999995</v>
      </c>
      <c r="D143" s="19">
        <v>40.659999999999997</v>
      </c>
      <c r="E143" s="18">
        <f t="shared" si="165"/>
        <v>23740.642119999997</v>
      </c>
      <c r="F143" s="16">
        <f t="shared" si="166"/>
        <v>9.4364150307856497E-4</v>
      </c>
      <c r="G143" s="17">
        <v>2.1642892277422533E-2</v>
      </c>
      <c r="H143" s="17">
        <f t="shared" si="184"/>
        <v>2.5024594195769804E-2</v>
      </c>
      <c r="I143" s="45">
        <f t="shared" si="185"/>
        <v>1.0175000000000001</v>
      </c>
      <c r="J143" s="17">
        <v>0.3125</v>
      </c>
      <c r="K143" s="56">
        <f t="shared" si="167"/>
        <v>0.26783333333333331</v>
      </c>
      <c r="L143" s="1">
        <f t="shared" si="168"/>
        <v>0.22316666666666665</v>
      </c>
      <c r="M143" s="1">
        <f t="shared" si="169"/>
        <v>0.17849999999999999</v>
      </c>
      <c r="N143" s="1">
        <f t="shared" si="170"/>
        <v>0.13383333333333333</v>
      </c>
      <c r="O143" s="1">
        <f t="shared" si="171"/>
        <v>8.9166666666666672E-2</v>
      </c>
      <c r="P143" s="5">
        <v>4.4499999999999998E-2</v>
      </c>
      <c r="Q143" s="1">
        <f t="shared" si="172"/>
        <v>0.15064730018682759</v>
      </c>
      <c r="R143" s="16">
        <f t="shared" si="173"/>
        <v>1.4215704478302577E-4</v>
      </c>
      <c r="S143" s="16">
        <f t="shared" si="174"/>
        <v>9.4364150307856497E-4</v>
      </c>
      <c r="T143" s="8"/>
      <c r="U143" s="57">
        <f t="shared" si="175"/>
        <v>-40.659999999999997</v>
      </c>
      <c r="V143" s="48">
        <f t="shared" si="176"/>
        <v>1.33546875</v>
      </c>
      <c r="W143" s="48">
        <f t="shared" si="177"/>
        <v>1.7528027343749999</v>
      </c>
      <c r="X143" s="48">
        <f t="shared" si="130"/>
        <v>2.3005535888671873</v>
      </c>
      <c r="Y143" s="48">
        <f t="shared" si="130"/>
        <v>3.0194765853881833</v>
      </c>
      <c r="Z143" s="48">
        <f t="shared" si="130"/>
        <v>3.9630630183219906</v>
      </c>
      <c r="AA143" s="48">
        <f t="shared" si="178"/>
        <v>5.024503396729231</v>
      </c>
      <c r="AB143" s="48">
        <f t="shared" si="129"/>
        <v>6.1458050714326378</v>
      </c>
      <c r="AC143" s="48">
        <f t="shared" si="129"/>
        <v>7.242831276683364</v>
      </c>
      <c r="AD143" s="48">
        <f t="shared" si="129"/>
        <v>8.2121635292128197</v>
      </c>
      <c r="AE143" s="48">
        <f t="shared" si="129"/>
        <v>8.9444147772342948</v>
      </c>
      <c r="AF143" s="48">
        <f t="shared" si="179"/>
        <v>9.3424412348212211</v>
      </c>
      <c r="AG143" s="48">
        <f t="shared" si="186"/>
        <v>9.7581798697707658</v>
      </c>
      <c r="AH143" s="48">
        <f t="shared" si="186"/>
        <v>10.192418873975564</v>
      </c>
      <c r="AI143" s="48">
        <f t="shared" si="186"/>
        <v>10.645981513867476</v>
      </c>
      <c r="AJ143" s="48">
        <f t="shared" si="186"/>
        <v>11.119727691234578</v>
      </c>
      <c r="AK143" s="48">
        <f t="shared" si="186"/>
        <v>11.614555573494517</v>
      </c>
      <c r="AL143" s="48">
        <f t="shared" si="186"/>
        <v>12.131403296515023</v>
      </c>
      <c r="AM143" s="48">
        <f t="shared" si="186"/>
        <v>12.67125074320994</v>
      </c>
      <c r="AN143" s="48">
        <f t="shared" si="186"/>
        <v>13.235121401282782</v>
      </c>
      <c r="AO143" s="48">
        <f t="shared" si="186"/>
        <v>13.824084303639866</v>
      </c>
      <c r="AP143" s="48">
        <f t="shared" si="186"/>
        <v>14.439256055151841</v>
      </c>
      <c r="AQ143" s="48">
        <f t="shared" si="186"/>
        <v>15.081802949606097</v>
      </c>
      <c r="AR143" s="48">
        <f t="shared" si="186"/>
        <v>15.752943180863568</v>
      </c>
      <c r="AS143" s="48">
        <f t="shared" si="186"/>
        <v>16.453949152411997</v>
      </c>
      <c r="AT143" s="48">
        <f t="shared" si="186"/>
        <v>17.186149889694331</v>
      </c>
      <c r="AU143" s="48">
        <f t="shared" si="186"/>
        <v>17.950933559785728</v>
      </c>
      <c r="AV143" s="48">
        <f t="shared" si="186"/>
        <v>18.749750103196192</v>
      </c>
      <c r="AW143" s="48">
        <f t="shared" si="180"/>
        <v>19.584113982788423</v>
      </c>
      <c r="AX143" s="48">
        <f t="shared" si="180"/>
        <v>20.455607055022508</v>
      </c>
      <c r="AY143" s="48">
        <f t="shared" si="180"/>
        <v>21.365881568971009</v>
      </c>
      <c r="AZ143" s="48">
        <f t="shared" si="180"/>
        <v>22.316663298790218</v>
      </c>
      <c r="BA143" s="48">
        <f t="shared" si="180"/>
        <v>23.309754815586381</v>
      </c>
      <c r="BB143" s="48">
        <f t="shared" si="180"/>
        <v>24.347038904879973</v>
      </c>
      <c r="BC143" s="48">
        <f t="shared" si="180"/>
        <v>25.43048213614713</v>
      </c>
      <c r="BD143" s="48">
        <f t="shared" si="180"/>
        <v>26.562138591205677</v>
      </c>
      <c r="BE143" s="48">
        <f t="shared" si="180"/>
        <v>27.744153758514329</v>
      </c>
      <c r="BF143" s="48">
        <f t="shared" si="180"/>
        <v>28.978768600768216</v>
      </c>
      <c r="BG143" s="48">
        <f t="shared" si="180"/>
        <v>30.268323803502401</v>
      </c>
      <c r="BH143" s="48">
        <f t="shared" si="180"/>
        <v>31.615264212758259</v>
      </c>
      <c r="BI143" s="48">
        <f t="shared" si="180"/>
        <v>33.022143470225998</v>
      </c>
      <c r="BJ143" s="48">
        <f t="shared" si="180"/>
        <v>34.491628854651054</v>
      </c>
      <c r="BK143" s="48">
        <f t="shared" si="180"/>
        <v>36.026506338683028</v>
      </c>
      <c r="BL143" s="48">
        <f t="shared" si="154"/>
        <v>37.629685870754422</v>
      </c>
      <c r="BM143" s="48">
        <f t="shared" si="187"/>
        <v>39.304206892002995</v>
      </c>
      <c r="BN143" s="48">
        <f t="shared" si="187"/>
        <v>41.053244098697128</v>
      </c>
      <c r="BO143" s="48">
        <f t="shared" si="187"/>
        <v>42.880113461089152</v>
      </c>
      <c r="BP143" s="48">
        <f t="shared" si="187"/>
        <v>44.788278510107617</v>
      </c>
      <c r="BQ143" s="48">
        <f t="shared" si="187"/>
        <v>46.781356903807406</v>
      </c>
      <c r="BR143" s="48">
        <f t="shared" si="187"/>
        <v>48.863127286026838</v>
      </c>
      <c r="BS143" s="48">
        <f t="shared" si="187"/>
        <v>51.037536450255033</v>
      </c>
      <c r="BT143" s="48">
        <f t="shared" si="187"/>
        <v>53.308706822291384</v>
      </c>
      <c r="BU143" s="48">
        <f t="shared" si="187"/>
        <v>55.680944275883348</v>
      </c>
      <c r="BV143" s="48">
        <f t="shared" si="187"/>
        <v>58.158746296160153</v>
      </c>
      <c r="BW143" s="48">
        <f t="shared" si="187"/>
        <v>60.74681050633928</v>
      </c>
      <c r="BX143" s="48">
        <f t="shared" si="187"/>
        <v>63.450043573871376</v>
      </c>
      <c r="BY143" s="48">
        <f t="shared" si="187"/>
        <v>66.273570512908648</v>
      </c>
      <c r="BZ143" s="48">
        <f t="shared" si="187"/>
        <v>69.222744400733077</v>
      </c>
      <c r="CA143" s="48">
        <f t="shared" si="187"/>
        <v>72.303156526565701</v>
      </c>
      <c r="CB143" s="48">
        <f t="shared" si="187"/>
        <v>75.520646991997879</v>
      </c>
      <c r="CC143" s="48">
        <f t="shared" si="181"/>
        <v>78.881315783141787</v>
      </c>
      <c r="CD143" s="48">
        <f t="shared" si="181"/>
        <v>82.391534335491599</v>
      </c>
      <c r="CE143" s="48">
        <f t="shared" si="181"/>
        <v>86.057957613420967</v>
      </c>
      <c r="CF143" s="48">
        <f t="shared" si="181"/>
        <v>89.887536727218205</v>
      </c>
      <c r="CG143" s="48">
        <f t="shared" si="181"/>
        <v>93.887532111579418</v>
      </c>
      <c r="CH143" s="48">
        <f t="shared" si="181"/>
        <v>98.065527290544694</v>
      </c>
      <c r="CI143" s="48">
        <f t="shared" si="181"/>
        <v>102.42944325497393</v>
      </c>
      <c r="CJ143" s="48">
        <f t="shared" si="181"/>
        <v>106.98755347982028</v>
      </c>
      <c r="CK143" s="48">
        <f t="shared" si="181"/>
        <v>111.74849960967228</v>
      </c>
      <c r="CL143" s="48">
        <f t="shared" si="181"/>
        <v>116.72130784230269</v>
      </c>
      <c r="CM143" s="48">
        <f t="shared" si="181"/>
        <v>121.91540604128517</v>
      </c>
      <c r="CN143" s="48">
        <f t="shared" si="181"/>
        <v>127.34064161012236</v>
      </c>
      <c r="CO143" s="48">
        <f t="shared" si="181"/>
        <v>133.0073001617728</v>
      </c>
      <c r="CP143" s="48">
        <f t="shared" si="181"/>
        <v>138.9261250189717</v>
      </c>
      <c r="CQ143" s="48">
        <f t="shared" si="181"/>
        <v>145.10833758231595</v>
      </c>
      <c r="CR143" s="48">
        <f t="shared" si="156"/>
        <v>151.56565860472901</v>
      </c>
      <c r="CS143" s="48">
        <f t="shared" si="188"/>
        <v>158.31033041263944</v>
      </c>
      <c r="CT143" s="48">
        <f t="shared" si="188"/>
        <v>165.35514011600191</v>
      </c>
      <c r="CU143" s="48">
        <f t="shared" si="188"/>
        <v>172.71344385116399</v>
      </c>
      <c r="CV143" s="48">
        <f t="shared" si="188"/>
        <v>180.39919210254078</v>
      </c>
      <c r="CW143" s="48">
        <f t="shared" si="188"/>
        <v>188.42695615110384</v>
      </c>
      <c r="CX143" s="48">
        <f t="shared" si="188"/>
        <v>196.81195569982796</v>
      </c>
      <c r="CY143" s="48">
        <f t="shared" si="188"/>
        <v>205.5700877284703</v>
      </c>
      <c r="CZ143" s="48">
        <f t="shared" si="188"/>
        <v>214.71795663238723</v>
      </c>
      <c r="DA143" s="48">
        <f t="shared" si="188"/>
        <v>224.27290570252845</v>
      </c>
      <c r="DB143" s="48">
        <f t="shared" si="188"/>
        <v>234.25305000629095</v>
      </c>
      <c r="DC143" s="48">
        <f t="shared" si="188"/>
        <v>244.67731073157088</v>
      </c>
      <c r="DD143" s="48">
        <f t="shared" si="188"/>
        <v>255.56545105912579</v>
      </c>
      <c r="DE143" s="48">
        <f t="shared" si="188"/>
        <v>266.9381136312569</v>
      </c>
      <c r="DF143" s="48">
        <f t="shared" si="188"/>
        <v>278.81685968784785</v>
      </c>
      <c r="DG143" s="48">
        <f t="shared" si="188"/>
        <v>291.22420994395708</v>
      </c>
      <c r="DH143" s="48">
        <f t="shared" si="188"/>
        <v>304.18368728646317</v>
      </c>
      <c r="DI143" s="48">
        <f t="shared" si="182"/>
        <v>317.71986137071076</v>
      </c>
      <c r="DJ143" s="48">
        <f t="shared" si="182"/>
        <v>331.85839520170737</v>
      </c>
      <c r="DK143" s="48">
        <f t="shared" si="182"/>
        <v>346.62609378818331</v>
      </c>
      <c r="DL143" s="48">
        <f t="shared" si="182"/>
        <v>362.05095496175744</v>
      </c>
      <c r="DM143" s="48">
        <f t="shared" si="182"/>
        <v>378.16222245755563</v>
      </c>
      <c r="DN143" s="48">
        <f t="shared" si="182"/>
        <v>394.99044135691685</v>
      </c>
      <c r="DO143" s="48">
        <f t="shared" si="182"/>
        <v>412.56751599729967</v>
      </c>
      <c r="DP143" s="48">
        <f t="shared" si="182"/>
        <v>430.92677045917947</v>
      </c>
      <c r="DQ143" s="48">
        <f t="shared" si="182"/>
        <v>450.10301174461296</v>
      </c>
      <c r="DR143" s="48">
        <f t="shared" si="182"/>
        <v>470.13259576724823</v>
      </c>
      <c r="DS143" s="48">
        <f t="shared" si="182"/>
        <v>491.05349627889075</v>
      </c>
      <c r="DT143" s="48">
        <f t="shared" si="182"/>
        <v>512.9053768633014</v>
      </c>
      <c r="DU143" s="48">
        <f t="shared" si="182"/>
        <v>535.7296661337183</v>
      </c>
      <c r="DV143" s="48">
        <f t="shared" si="182"/>
        <v>559.5696362766688</v>
      </c>
      <c r="DW143" s="48">
        <f t="shared" si="182"/>
        <v>584.47048509098056</v>
      </c>
      <c r="DX143" s="48">
        <f t="shared" si="158"/>
        <v>610.47942167752922</v>
      </c>
      <c r="DY143" s="48">
        <f t="shared" si="189"/>
        <v>637.64575594217922</v>
      </c>
      <c r="DZ143" s="48">
        <f t="shared" si="189"/>
        <v>666.02099208160621</v>
      </c>
      <c r="EA143" s="48">
        <f t="shared" si="189"/>
        <v>695.65892622923764</v>
      </c>
      <c r="EB143" s="48">
        <f t="shared" si="189"/>
        <v>726.61574844643872</v>
      </c>
      <c r="EC143" s="48">
        <f t="shared" si="189"/>
        <v>758.95014925230521</v>
      </c>
      <c r="ED143" s="48">
        <f t="shared" si="189"/>
        <v>792.72343089403273</v>
      </c>
      <c r="EE143" s="48">
        <f t="shared" si="189"/>
        <v>827.99962356881713</v>
      </c>
      <c r="EF143" s="48">
        <f t="shared" si="189"/>
        <v>864.84560681762946</v>
      </c>
      <c r="EG143" s="48">
        <f t="shared" si="189"/>
        <v>903.33123632101399</v>
      </c>
      <c r="EH143" s="48">
        <f t="shared" si="189"/>
        <v>943.52947633729912</v>
      </c>
      <c r="EI143" s="48">
        <f t="shared" si="189"/>
        <v>985.51653803430895</v>
      </c>
      <c r="EJ143" s="48">
        <f t="shared" si="189"/>
        <v>1029.3720239768356</v>
      </c>
      <c r="EK143" s="48">
        <f t="shared" si="189"/>
        <v>1075.1790790438049</v>
      </c>
      <c r="EL143" s="48">
        <f t="shared" si="189"/>
        <v>1123.0245480612541</v>
      </c>
      <c r="EM143" s="48">
        <f t="shared" si="189"/>
        <v>1172.9991404499799</v>
      </c>
      <c r="EN143" s="48">
        <f t="shared" si="189"/>
        <v>1225.197602200004</v>
      </c>
      <c r="EO143" s="48">
        <f t="shared" si="183"/>
        <v>1279.7188954979042</v>
      </c>
      <c r="EP143" s="48">
        <f t="shared" si="183"/>
        <v>1336.666386347561</v>
      </c>
      <c r="EQ143" s="48">
        <f t="shared" si="183"/>
        <v>1396.1480405400275</v>
      </c>
      <c r="ER143" s="48">
        <f t="shared" si="183"/>
        <v>1458.2766283440587</v>
      </c>
      <c r="ES143" s="48">
        <f t="shared" si="183"/>
        <v>1523.1699383053692</v>
      </c>
      <c r="ET143" s="48">
        <f t="shared" si="183"/>
        <v>1590.9510005599582</v>
      </c>
      <c r="EU143" s="48">
        <f t="shared" si="183"/>
        <v>1661.7483200848762</v>
      </c>
      <c r="EV143" s="48">
        <f t="shared" si="183"/>
        <v>1735.6961203286533</v>
      </c>
      <c r="EW143" s="48">
        <f t="shared" si="183"/>
        <v>1812.9345976832783</v>
      </c>
      <c r="EX143" s="48">
        <f t="shared" si="183"/>
        <v>1893.6101872801842</v>
      </c>
      <c r="EY143" s="48">
        <f t="shared" si="183"/>
        <v>1977.8758406141524</v>
      </c>
      <c r="EZ143" s="48">
        <f t="shared" si="183"/>
        <v>2065.8913155214823</v>
      </c>
      <c r="FA143" s="48">
        <f t="shared" si="183"/>
        <v>2157.8234790621882</v>
      </c>
      <c r="FB143" s="48">
        <f t="shared" si="183"/>
        <v>2253.8466238804554</v>
      </c>
      <c r="FC143" s="48">
        <f t="shared" si="183"/>
        <v>2354.1427986431354</v>
      </c>
      <c r="FD143" s="48">
        <f t="shared" si="160"/>
        <v>2458.9021531827548</v>
      </c>
      <c r="FE143" s="48">
        <f t="shared" si="164"/>
        <v>2568.3232989993871</v>
      </c>
      <c r="FF143" s="48">
        <f t="shared" si="164"/>
        <v>2682.6136858048599</v>
      </c>
      <c r="FG143" s="48">
        <f t="shared" si="164"/>
        <v>2801.9899948231759</v>
      </c>
      <c r="FH143" s="48">
        <f t="shared" si="164"/>
        <v>2926.678549592807</v>
      </c>
      <c r="FI143" s="48">
        <f t="shared" si="164"/>
        <v>3056.9157450496868</v>
      </c>
      <c r="FJ143" s="48">
        <f t="shared" si="164"/>
        <v>3192.9484957043978</v>
      </c>
      <c r="FK143" s="48">
        <f t="shared" si="164"/>
        <v>3335.0347037632437</v>
      </c>
      <c r="FL143" s="48">
        <f t="shared" si="164"/>
        <v>3483.4437480807078</v>
      </c>
      <c r="FM143" s="48">
        <f t="shared" si="164"/>
        <v>3638.4569948702992</v>
      </c>
      <c r="FN143" s="48">
        <f t="shared" si="164"/>
        <v>3800.3683311420273</v>
      </c>
      <c r="FO143" s="48">
        <f t="shared" si="164"/>
        <v>3969.4847218778473</v>
      </c>
      <c r="FP143" s="48">
        <f t="shared" si="164"/>
        <v>4146.1267920014116</v>
      </c>
      <c r="FQ143" s="48">
        <f t="shared" si="164"/>
        <v>4330.6294342454739</v>
      </c>
      <c r="FR143" s="48">
        <f t="shared" si="164"/>
        <v>4523.3424440693971</v>
      </c>
      <c r="FS143" s="48">
        <f t="shared" si="164"/>
        <v>4724.6311828304852</v>
      </c>
      <c r="FT143" s="48">
        <f t="shared" si="164"/>
        <v>4934.8772704664416</v>
      </c>
      <c r="FU143" s="48">
        <f t="shared" si="162"/>
        <v>5154.4793090021985</v>
      </c>
      <c r="FV143" s="48">
        <f t="shared" si="162"/>
        <v>5383.8536382527964</v>
      </c>
      <c r="FW143" s="48">
        <f t="shared" si="162"/>
        <v>5623.4351251550461</v>
      </c>
      <c r="FX143" s="48">
        <f t="shared" si="162"/>
        <v>5873.6779882244455</v>
      </c>
      <c r="FY143" s="48">
        <f t="shared" si="162"/>
        <v>6135.0566587004332</v>
      </c>
      <c r="FZ143" s="48">
        <f t="shared" si="162"/>
        <v>6408.0666800126028</v>
      </c>
      <c r="GA143" s="48">
        <f t="shared" si="162"/>
        <v>6693.2256472731633</v>
      </c>
      <c r="GB143" s="48">
        <f t="shared" si="162"/>
        <v>6991.0741885768193</v>
      </c>
      <c r="GC143" s="48">
        <f t="shared" si="162"/>
        <v>7302.1769899684878</v>
      </c>
      <c r="GD143" s="48">
        <f t="shared" si="162"/>
        <v>7627.1238660220852</v>
      </c>
      <c r="GE143" s="48">
        <f t="shared" si="162"/>
        <v>7966.5308780600681</v>
      </c>
      <c r="GF143" s="48">
        <f t="shared" si="162"/>
        <v>8321.0415021337412</v>
      </c>
      <c r="GG143" s="48">
        <f t="shared" si="162"/>
        <v>8691.3278489786917</v>
      </c>
      <c r="GH143" s="48">
        <f t="shared" si="162"/>
        <v>9078.0919382582433</v>
      </c>
      <c r="GI143" s="48">
        <f t="shared" si="162"/>
        <v>9482.0670295107357</v>
      </c>
      <c r="GJ143" s="48">
        <f t="shared" si="163"/>
        <v>9904.0190123239627</v>
      </c>
      <c r="GK143" s="48">
        <f t="shared" si="163"/>
        <v>10344.747858372379</v>
      </c>
      <c r="GL143" s="48">
        <f t="shared" si="163"/>
        <v>10805.089138069949</v>
      </c>
      <c r="GM143" s="48">
        <f t="shared" si="163"/>
        <v>11285.91560471406</v>
      </c>
      <c r="GN143" s="48">
        <f t="shared" si="163"/>
        <v>11788.138849123836</v>
      </c>
      <c r="GO143" s="48">
        <f t="shared" si="163"/>
        <v>12312.711027909847</v>
      </c>
      <c r="GP143" s="48">
        <f t="shared" si="163"/>
        <v>12860.626668651836</v>
      </c>
      <c r="GQ143" s="48">
        <f t="shared" si="163"/>
        <v>13432.924555406842</v>
      </c>
      <c r="GR143" s="48">
        <f t="shared" si="163"/>
        <v>14030.689698122445</v>
      </c>
      <c r="GS143" s="48">
        <f t="shared" si="163"/>
        <v>14655.055389688894</v>
      </c>
      <c r="GT143" s="48">
        <f t="shared" si="163"/>
        <v>15307.20535453005</v>
      </c>
      <c r="GU143" s="48">
        <f t="shared" si="163"/>
        <v>15988.375992806637</v>
      </c>
      <c r="GV143" s="48">
        <f t="shared" si="163"/>
        <v>16699.858724486534</v>
      </c>
      <c r="GW143" s="48">
        <f t="shared" si="163"/>
        <v>17443.002437726183</v>
      </c>
      <c r="GX143" s="48">
        <f t="shared" si="163"/>
        <v>18219.216046204998</v>
      </c>
      <c r="GY143" s="48">
        <f t="shared" si="163"/>
        <v>19029.971160261121</v>
      </c>
      <c r="GZ143" s="48">
        <f t="shared" si="161"/>
        <v>19876.80487689274</v>
      </c>
      <c r="HA143" s="48">
        <f t="shared" si="161"/>
        <v>20761.322693914466</v>
      </c>
      <c r="HB143" s="48">
        <f t="shared" si="161"/>
        <v>21685.20155379366</v>
      </c>
      <c r="HC143" s="48">
        <f t="shared" si="161"/>
        <v>22650.193022937478</v>
      </c>
      <c r="HD143" s="48">
        <f t="shared" si="161"/>
        <v>23658.126612458196</v>
      </c>
      <c r="HE143" s="48">
        <f t="shared" si="161"/>
        <v>24710.913246712586</v>
      </c>
      <c r="HF143" s="48">
        <f t="shared" si="161"/>
        <v>25810.548886191296</v>
      </c>
      <c r="HG143" s="48">
        <f t="shared" si="161"/>
        <v>26959.118311626808</v>
      </c>
      <c r="HH143" s="48">
        <f t="shared" si="161"/>
        <v>28158.799076494201</v>
      </c>
      <c r="HI143" s="48">
        <f t="shared" si="161"/>
        <v>29411.865635398193</v>
      </c>
      <c r="HJ143" s="48">
        <f t="shared" si="161"/>
        <v>30720.693656173411</v>
      </c>
      <c r="HK143" s="48">
        <f t="shared" si="161"/>
        <v>32087.764523873127</v>
      </c>
      <c r="HL143" s="48">
        <f t="shared" si="161"/>
        <v>33515.670045185478</v>
      </c>
      <c r="HM143" s="48">
        <f t="shared" si="161"/>
        <v>35007.11736219623</v>
      </c>
    </row>
    <row r="144" spans="1:221" x14ac:dyDescent="0.25">
      <c r="A144" s="21" t="s">
        <v>724</v>
      </c>
      <c r="B144" s="20" t="s">
        <v>723</v>
      </c>
      <c r="C144" s="19">
        <v>540.14800000000002</v>
      </c>
      <c r="D144" s="19">
        <v>47.78</v>
      </c>
      <c r="E144" s="18">
        <f t="shared" si="165"/>
        <v>25808.27144</v>
      </c>
      <c r="F144" s="16">
        <f t="shared" si="166"/>
        <v>1.0258254991757235E-3</v>
      </c>
      <c r="G144" s="17">
        <v>2.0510673922143154E-2</v>
      </c>
      <c r="H144" s="17">
        <f t="shared" si="184"/>
        <v>2.1033696107157804E-2</v>
      </c>
      <c r="I144" s="45">
        <f t="shared" si="185"/>
        <v>1.0049899999999998</v>
      </c>
      <c r="J144" s="17">
        <v>5.0999999999999997E-2</v>
      </c>
      <c r="K144" s="56">
        <f t="shared" si="167"/>
        <v>4.9916666666666665E-2</v>
      </c>
      <c r="L144" s="1">
        <f t="shared" si="168"/>
        <v>4.8833333333333333E-2</v>
      </c>
      <c r="M144" s="1">
        <f t="shared" si="169"/>
        <v>4.7750000000000001E-2</v>
      </c>
      <c r="N144" s="1">
        <f t="shared" si="170"/>
        <v>4.6666666666666669E-2</v>
      </c>
      <c r="O144" s="1">
        <f t="shared" si="171"/>
        <v>4.5583333333333337E-2</v>
      </c>
      <c r="P144" s="5">
        <v>4.4499999999999998E-2</v>
      </c>
      <c r="Q144" s="1">
        <f t="shared" si="172"/>
        <v>6.7125985246440312E-2</v>
      </c>
      <c r="R144" s="16">
        <f t="shared" si="173"/>
        <v>6.885954732309189E-5</v>
      </c>
      <c r="S144" s="16">
        <f t="shared" si="174"/>
        <v>1.0258254991757235E-3</v>
      </c>
      <c r="T144" s="8"/>
      <c r="U144" s="57">
        <f t="shared" si="175"/>
        <v>-47.78</v>
      </c>
      <c r="V144" s="48">
        <f t="shared" si="176"/>
        <v>1.0562444899999996</v>
      </c>
      <c r="W144" s="48">
        <f t="shared" si="177"/>
        <v>1.1101129589899996</v>
      </c>
      <c r="X144" s="48">
        <f t="shared" si="130"/>
        <v>1.1667287198984895</v>
      </c>
      <c r="Y144" s="48">
        <f t="shared" si="130"/>
        <v>1.2262318846133125</v>
      </c>
      <c r="Z144" s="48">
        <f t="shared" si="130"/>
        <v>1.2887697107285914</v>
      </c>
      <c r="AA144" s="48">
        <f t="shared" si="178"/>
        <v>1.3531007987891268</v>
      </c>
      <c r="AB144" s="48">
        <f t="shared" si="129"/>
        <v>1.4191772211299958</v>
      </c>
      <c r="AC144" s="48">
        <f t="shared" si="129"/>
        <v>1.486942933438953</v>
      </c>
      <c r="AD144" s="48">
        <f t="shared" si="129"/>
        <v>1.5563336036661042</v>
      </c>
      <c r="AE144" s="48">
        <f t="shared" si="129"/>
        <v>1.627276477099884</v>
      </c>
      <c r="AF144" s="48">
        <f t="shared" si="179"/>
        <v>1.6996902803308287</v>
      </c>
      <c r="AG144" s="48">
        <f t="shared" si="186"/>
        <v>1.7753264978055505</v>
      </c>
      <c r="AH144" s="48">
        <f t="shared" si="186"/>
        <v>1.8543285269578975</v>
      </c>
      <c r="AI144" s="48">
        <f t="shared" si="186"/>
        <v>1.9368461464075239</v>
      </c>
      <c r="AJ144" s="48">
        <f t="shared" si="186"/>
        <v>2.0230357999226589</v>
      </c>
      <c r="AK144" s="48">
        <f t="shared" si="186"/>
        <v>2.1130608930192172</v>
      </c>
      <c r="AL144" s="48">
        <f t="shared" si="186"/>
        <v>2.2070921027585721</v>
      </c>
      <c r="AM144" s="48">
        <f t="shared" si="186"/>
        <v>2.3053077013313286</v>
      </c>
      <c r="AN144" s="48">
        <f t="shared" si="186"/>
        <v>2.4078938940405727</v>
      </c>
      <c r="AO144" s="48">
        <f t="shared" si="186"/>
        <v>2.5150451723253782</v>
      </c>
      <c r="AP144" s="48">
        <f t="shared" si="186"/>
        <v>2.6269646824938575</v>
      </c>
      <c r="AQ144" s="48">
        <f t="shared" si="186"/>
        <v>2.7438646108648341</v>
      </c>
      <c r="AR144" s="48">
        <f t="shared" si="186"/>
        <v>2.865966586048319</v>
      </c>
      <c r="AS144" s="48">
        <f t="shared" si="186"/>
        <v>2.9935020991274692</v>
      </c>
      <c r="AT144" s="48">
        <f t="shared" si="186"/>
        <v>3.1267129425386417</v>
      </c>
      <c r="AU144" s="48">
        <f t="shared" si="186"/>
        <v>3.2658516684816115</v>
      </c>
      <c r="AV144" s="48">
        <f t="shared" si="186"/>
        <v>3.411182067729043</v>
      </c>
      <c r="AW144" s="48">
        <f t="shared" si="180"/>
        <v>3.5629796697429854</v>
      </c>
      <c r="AX144" s="48">
        <f t="shared" si="180"/>
        <v>3.7215322650465481</v>
      </c>
      <c r="AY144" s="48">
        <f t="shared" si="180"/>
        <v>3.8871404508411196</v>
      </c>
      <c r="AZ144" s="48">
        <f t="shared" si="180"/>
        <v>4.060118200903549</v>
      </c>
      <c r="BA144" s="48">
        <f t="shared" si="180"/>
        <v>4.240793460843757</v>
      </c>
      <c r="BB144" s="48">
        <f t="shared" si="180"/>
        <v>4.4295087698513038</v>
      </c>
      <c r="BC144" s="48">
        <f t="shared" si="180"/>
        <v>4.6266219101096864</v>
      </c>
      <c r="BD144" s="48">
        <f t="shared" si="180"/>
        <v>4.8325065851095674</v>
      </c>
      <c r="BE144" s="48">
        <f t="shared" si="180"/>
        <v>5.0475531281469435</v>
      </c>
      <c r="BF144" s="48">
        <f t="shared" si="180"/>
        <v>5.2721692423494826</v>
      </c>
      <c r="BG144" s="48">
        <f t="shared" si="180"/>
        <v>5.5067807736340342</v>
      </c>
      <c r="BH144" s="48">
        <f t="shared" si="180"/>
        <v>5.7518325180607484</v>
      </c>
      <c r="BI144" s="48">
        <f t="shared" si="180"/>
        <v>6.0077890651144514</v>
      </c>
      <c r="BJ144" s="48">
        <f t="shared" si="180"/>
        <v>6.2751356785120445</v>
      </c>
      <c r="BK144" s="48">
        <f t="shared" si="180"/>
        <v>6.5543792162058301</v>
      </c>
      <c r="BL144" s="48">
        <f t="shared" si="154"/>
        <v>6.8460490913269894</v>
      </c>
      <c r="BM144" s="48">
        <f t="shared" si="187"/>
        <v>7.15069827589104</v>
      </c>
      <c r="BN144" s="48">
        <f t="shared" si="187"/>
        <v>7.4689043491681915</v>
      </c>
      <c r="BO144" s="48">
        <f t="shared" si="187"/>
        <v>7.8012705927061763</v>
      </c>
      <c r="BP144" s="48">
        <f t="shared" si="187"/>
        <v>8.1484271340816008</v>
      </c>
      <c r="BQ144" s="48">
        <f t="shared" si="187"/>
        <v>8.5110321415482311</v>
      </c>
      <c r="BR144" s="48">
        <f t="shared" si="187"/>
        <v>8.8897730718471273</v>
      </c>
      <c r="BS144" s="48">
        <f t="shared" si="187"/>
        <v>9.2853679735443251</v>
      </c>
      <c r="BT144" s="48">
        <f t="shared" si="187"/>
        <v>9.6985668483670473</v>
      </c>
      <c r="BU144" s="48">
        <f t="shared" si="187"/>
        <v>10.130153073119381</v>
      </c>
      <c r="BV144" s="48">
        <f t="shared" si="187"/>
        <v>10.580944884873192</v>
      </c>
      <c r="BW144" s="48">
        <f t="shared" si="187"/>
        <v>11.051796932250049</v>
      </c>
      <c r="BX144" s="48">
        <f t="shared" si="187"/>
        <v>11.543601895735176</v>
      </c>
      <c r="BY144" s="48">
        <f t="shared" si="187"/>
        <v>12.057292180095391</v>
      </c>
      <c r="BZ144" s="48">
        <f t="shared" si="187"/>
        <v>12.593841682109636</v>
      </c>
      <c r="CA144" s="48">
        <f t="shared" si="187"/>
        <v>13.154267636963514</v>
      </c>
      <c r="CB144" s="48">
        <f t="shared" si="187"/>
        <v>13.739632546808391</v>
      </c>
      <c r="CC144" s="48">
        <f t="shared" si="181"/>
        <v>14.351046195141365</v>
      </c>
      <c r="CD144" s="48">
        <f t="shared" si="181"/>
        <v>14.989667750825156</v>
      </c>
      <c r="CE144" s="48">
        <f t="shared" si="181"/>
        <v>15.656707965736874</v>
      </c>
      <c r="CF144" s="48">
        <f t="shared" si="181"/>
        <v>16.353431470212165</v>
      </c>
      <c r="CG144" s="48">
        <f t="shared" si="181"/>
        <v>17.081159170636607</v>
      </c>
      <c r="CH144" s="48">
        <f t="shared" si="181"/>
        <v>17.841270753729937</v>
      </c>
      <c r="CI144" s="48">
        <f t="shared" si="181"/>
        <v>18.635207302270917</v>
      </c>
      <c r="CJ144" s="48">
        <f t="shared" si="181"/>
        <v>19.464474027221971</v>
      </c>
      <c r="CK144" s="48">
        <f t="shared" si="181"/>
        <v>20.330643121433347</v>
      </c>
      <c r="CL144" s="48">
        <f t="shared" si="181"/>
        <v>21.235356740337131</v>
      </c>
      <c r="CM144" s="48">
        <f t="shared" si="181"/>
        <v>22.180330115282132</v>
      </c>
      <c r="CN144" s="48">
        <f t="shared" si="181"/>
        <v>23.167354805412188</v>
      </c>
      <c r="CO144" s="48">
        <f t="shared" si="181"/>
        <v>24.19830209425303</v>
      </c>
      <c r="CP144" s="48">
        <f t="shared" si="181"/>
        <v>25.275126537447289</v>
      </c>
      <c r="CQ144" s="48">
        <f t="shared" si="181"/>
        <v>26.399869668363692</v>
      </c>
      <c r="CR144" s="48">
        <f t="shared" si="156"/>
        <v>27.574663868605874</v>
      </c>
      <c r="CS144" s="48">
        <f t="shared" si="188"/>
        <v>28.801736410758835</v>
      </c>
      <c r="CT144" s="48">
        <f t="shared" si="188"/>
        <v>30.083413681037602</v>
      </c>
      <c r="CU144" s="48">
        <f t="shared" si="188"/>
        <v>31.422125589843773</v>
      </c>
      <c r="CV144" s="48">
        <f t="shared" si="188"/>
        <v>32.820410178591821</v>
      </c>
      <c r="CW144" s="48">
        <f t="shared" si="188"/>
        <v>34.280918431539156</v>
      </c>
      <c r="CX144" s="48">
        <f t="shared" si="188"/>
        <v>35.80641930174265</v>
      </c>
      <c r="CY144" s="48">
        <f t="shared" si="188"/>
        <v>37.399804960670195</v>
      </c>
      <c r="CZ144" s="48">
        <f t="shared" si="188"/>
        <v>39.064096281420021</v>
      </c>
      <c r="DA144" s="48">
        <f t="shared" si="188"/>
        <v>40.802448565943209</v>
      </c>
      <c r="DB144" s="48">
        <f t="shared" si="188"/>
        <v>42.618157527127678</v>
      </c>
      <c r="DC144" s="48">
        <f t="shared" si="188"/>
        <v>44.514665537084859</v>
      </c>
      <c r="DD144" s="48">
        <f t="shared" si="188"/>
        <v>46.495568153485138</v>
      </c>
      <c r="DE144" s="48">
        <f t="shared" si="188"/>
        <v>48.564620936315222</v>
      </c>
      <c r="DF144" s="48">
        <f t="shared" si="188"/>
        <v>50.725746567981247</v>
      </c>
      <c r="DG144" s="48">
        <f t="shared" si="188"/>
        <v>52.983042290256414</v>
      </c>
      <c r="DH144" s="48">
        <f t="shared" si="188"/>
        <v>55.340787672172823</v>
      </c>
      <c r="DI144" s="48">
        <f t="shared" si="182"/>
        <v>57.803452723584513</v>
      </c>
      <c r="DJ144" s="48">
        <f t="shared" si="182"/>
        <v>60.375706369784027</v>
      </c>
      <c r="DK144" s="48">
        <f t="shared" si="182"/>
        <v>63.062425303239415</v>
      </c>
      <c r="DL144" s="48">
        <f t="shared" si="182"/>
        <v>65.868703229233574</v>
      </c>
      <c r="DM144" s="48">
        <f t="shared" si="182"/>
        <v>68.799860522934466</v>
      </c>
      <c r="DN144" s="48">
        <f t="shared" si="182"/>
        <v>71.861454316205055</v>
      </c>
      <c r="DO144" s="48">
        <f t="shared" si="182"/>
        <v>75.059289033276173</v>
      </c>
      <c r="DP144" s="48">
        <f t="shared" si="182"/>
        <v>78.399427395256964</v>
      </c>
      <c r="DQ144" s="48">
        <f t="shared" si="182"/>
        <v>81.888201914345899</v>
      </c>
      <c r="DR144" s="48">
        <f t="shared" si="182"/>
        <v>85.532226899534294</v>
      </c>
      <c r="DS144" s="48">
        <f t="shared" si="182"/>
        <v>89.338410996563567</v>
      </c>
      <c r="DT144" s="48">
        <f t="shared" si="182"/>
        <v>93.313970285910642</v>
      </c>
      <c r="DU144" s="48">
        <f t="shared" si="182"/>
        <v>97.46644196363367</v>
      </c>
      <c r="DV144" s="48">
        <f t="shared" si="182"/>
        <v>101.80369863101537</v>
      </c>
      <c r="DW144" s="48">
        <f t="shared" si="182"/>
        <v>106.33396322009554</v>
      </c>
      <c r="DX144" s="48">
        <f t="shared" si="158"/>
        <v>111.06582458338978</v>
      </c>
      <c r="DY144" s="48">
        <f t="shared" si="189"/>
        <v>116.00825377735063</v>
      </c>
      <c r="DZ144" s="48">
        <f t="shared" si="189"/>
        <v>121.17062107044273</v>
      </c>
      <c r="EA144" s="48">
        <f t="shared" si="189"/>
        <v>126.56271370807744</v>
      </c>
      <c r="EB144" s="48">
        <f t="shared" si="189"/>
        <v>132.19475446808687</v>
      </c>
      <c r="EC144" s="48">
        <f t="shared" si="189"/>
        <v>138.07742104191672</v>
      </c>
      <c r="ED144" s="48">
        <f t="shared" si="189"/>
        <v>144.22186627828202</v>
      </c>
      <c r="EE144" s="48">
        <f t="shared" si="189"/>
        <v>150.63973932766558</v>
      </c>
      <c r="EF144" s="48">
        <f t="shared" si="189"/>
        <v>157.34320772774669</v>
      </c>
      <c r="EG144" s="48">
        <f t="shared" si="189"/>
        <v>164.3449804716314</v>
      </c>
      <c r="EH144" s="48">
        <f t="shared" si="189"/>
        <v>171.658332102619</v>
      </c>
      <c r="EI144" s="48">
        <f t="shared" si="189"/>
        <v>179.29712788118553</v>
      </c>
      <c r="EJ144" s="48">
        <f t="shared" si="189"/>
        <v>187.27585007189828</v>
      </c>
      <c r="EK144" s="48">
        <f t="shared" si="189"/>
        <v>195.60962540009774</v>
      </c>
      <c r="EL144" s="48">
        <f t="shared" si="189"/>
        <v>204.3142537304021</v>
      </c>
      <c r="EM144" s="48">
        <f t="shared" si="189"/>
        <v>213.40623802140499</v>
      </c>
      <c r="EN144" s="48">
        <f t="shared" si="189"/>
        <v>222.90281561335752</v>
      </c>
      <c r="EO144" s="48">
        <f t="shared" si="183"/>
        <v>232.82199090815192</v>
      </c>
      <c r="EP144" s="48">
        <f t="shared" si="183"/>
        <v>243.18256950356468</v>
      </c>
      <c r="EQ144" s="48">
        <f t="shared" si="183"/>
        <v>254.0041938464733</v>
      </c>
      <c r="ER144" s="48">
        <f t="shared" si="183"/>
        <v>265.30738047264134</v>
      </c>
      <c r="ES144" s="48">
        <f t="shared" si="183"/>
        <v>277.11355890367389</v>
      </c>
      <c r="ET144" s="48">
        <f t="shared" si="183"/>
        <v>289.44511227488738</v>
      </c>
      <c r="EU144" s="48">
        <f t="shared" si="183"/>
        <v>302.32541977111987</v>
      </c>
      <c r="EV144" s="48">
        <f t="shared" si="183"/>
        <v>315.77890095093471</v>
      </c>
      <c r="EW144" s="48">
        <f t="shared" si="183"/>
        <v>329.83106204325128</v>
      </c>
      <c r="EX144" s="48">
        <f t="shared" si="183"/>
        <v>344.50854430417593</v>
      </c>
      <c r="EY144" s="48">
        <f t="shared" si="183"/>
        <v>359.83917452571177</v>
      </c>
      <c r="EZ144" s="48">
        <f t="shared" si="183"/>
        <v>375.85201779210593</v>
      </c>
      <c r="FA144" s="48">
        <f t="shared" si="183"/>
        <v>392.57743258385466</v>
      </c>
      <c r="FB144" s="48">
        <f t="shared" si="183"/>
        <v>410.04712833383621</v>
      </c>
      <c r="FC144" s="48">
        <f t="shared" si="183"/>
        <v>428.29422554469193</v>
      </c>
      <c r="FD144" s="48">
        <f t="shared" si="160"/>
        <v>447.3533185814307</v>
      </c>
      <c r="FE144" s="48">
        <f t="shared" si="164"/>
        <v>467.26054125830439</v>
      </c>
      <c r="FF144" s="48">
        <f t="shared" si="164"/>
        <v>488.05363534429893</v>
      </c>
      <c r="FG144" s="48">
        <f t="shared" si="164"/>
        <v>509.77202211712023</v>
      </c>
      <c r="FH144" s="48">
        <f t="shared" si="164"/>
        <v>532.45687710133211</v>
      </c>
      <c r="FI144" s="48">
        <f t="shared" si="164"/>
        <v>556.15120813234137</v>
      </c>
      <c r="FJ144" s="48">
        <f t="shared" si="164"/>
        <v>580.89993689423056</v>
      </c>
      <c r="FK144" s="48">
        <f t="shared" si="164"/>
        <v>606.7499840860238</v>
      </c>
      <c r="FL144" s="48">
        <f t="shared" si="164"/>
        <v>633.75035837785185</v>
      </c>
      <c r="FM144" s="48">
        <f t="shared" si="164"/>
        <v>661.95224932566623</v>
      </c>
      <c r="FN144" s="48">
        <f t="shared" si="164"/>
        <v>691.40912442065837</v>
      </c>
      <c r="FO144" s="48">
        <f t="shared" si="164"/>
        <v>722.1768304573776</v>
      </c>
      <c r="FP144" s="48">
        <f t="shared" si="164"/>
        <v>754.3136994127309</v>
      </c>
      <c r="FQ144" s="48">
        <f t="shared" si="164"/>
        <v>787.88065903659742</v>
      </c>
      <c r="FR144" s="48">
        <f t="shared" si="164"/>
        <v>822.94134836372598</v>
      </c>
      <c r="FS144" s="48">
        <f t="shared" si="164"/>
        <v>859.56223836591175</v>
      </c>
      <c r="FT144" s="48">
        <f t="shared" si="164"/>
        <v>897.81275797319483</v>
      </c>
      <c r="FU144" s="48">
        <f t="shared" si="162"/>
        <v>937.76542570300194</v>
      </c>
      <c r="FV144" s="48">
        <f t="shared" si="162"/>
        <v>979.49598714678552</v>
      </c>
      <c r="FW144" s="48">
        <f t="shared" si="162"/>
        <v>1023.0835585748175</v>
      </c>
      <c r="FX144" s="48">
        <f t="shared" si="162"/>
        <v>1068.6107769313969</v>
      </c>
      <c r="FY144" s="48">
        <f t="shared" si="162"/>
        <v>1116.163956504844</v>
      </c>
      <c r="FZ144" s="48">
        <f t="shared" si="162"/>
        <v>1165.8332525693095</v>
      </c>
      <c r="GA144" s="48">
        <f t="shared" si="162"/>
        <v>1217.7128323086438</v>
      </c>
      <c r="GB144" s="48">
        <f t="shared" si="162"/>
        <v>1271.9010533463784</v>
      </c>
      <c r="GC144" s="48">
        <f t="shared" si="162"/>
        <v>1328.5006502202923</v>
      </c>
      <c r="GD144" s="48">
        <f t="shared" si="162"/>
        <v>1387.6189291550952</v>
      </c>
      <c r="GE144" s="48">
        <f t="shared" si="162"/>
        <v>1449.3679715024969</v>
      </c>
      <c r="GF144" s="48">
        <f t="shared" si="162"/>
        <v>1513.8648462343579</v>
      </c>
      <c r="GG144" s="48">
        <f t="shared" si="162"/>
        <v>1581.2318318917867</v>
      </c>
      <c r="GH144" s="48">
        <f t="shared" si="162"/>
        <v>1651.5966484109711</v>
      </c>
      <c r="GI144" s="48">
        <f t="shared" si="162"/>
        <v>1725.0926992652592</v>
      </c>
      <c r="GJ144" s="48">
        <f t="shared" si="163"/>
        <v>1801.8593243825633</v>
      </c>
      <c r="GK144" s="48">
        <f t="shared" si="163"/>
        <v>1882.0420643175873</v>
      </c>
      <c r="GL144" s="48">
        <f t="shared" si="163"/>
        <v>1965.7929361797198</v>
      </c>
      <c r="GM144" s="48">
        <f t="shared" si="163"/>
        <v>2053.2707218397172</v>
      </c>
      <c r="GN144" s="48">
        <f t="shared" si="163"/>
        <v>2144.6412689615845</v>
      </c>
      <c r="GO144" s="48">
        <f t="shared" si="163"/>
        <v>2240.0778054303751</v>
      </c>
      <c r="GP144" s="48">
        <f t="shared" si="163"/>
        <v>2339.7612677720267</v>
      </c>
      <c r="GQ144" s="48">
        <f t="shared" si="163"/>
        <v>2443.8806441878819</v>
      </c>
      <c r="GR144" s="48">
        <f t="shared" si="163"/>
        <v>2552.6333328542428</v>
      </c>
      <c r="GS144" s="48">
        <f t="shared" si="163"/>
        <v>2666.2255161662565</v>
      </c>
      <c r="GT144" s="48">
        <f t="shared" si="163"/>
        <v>2784.8725516356549</v>
      </c>
      <c r="GU144" s="48">
        <f t="shared" si="163"/>
        <v>2908.7993801834414</v>
      </c>
      <c r="GV144" s="48">
        <f t="shared" si="163"/>
        <v>3038.2409526016045</v>
      </c>
      <c r="GW144" s="48">
        <f t="shared" si="163"/>
        <v>3173.4426749923759</v>
      </c>
      <c r="GX144" s="48">
        <f t="shared" si="163"/>
        <v>3314.6608740295364</v>
      </c>
      <c r="GY144" s="48">
        <f t="shared" ref="GY144:HM159" si="190">IFERROR(GX144*(1+$P144),"n/a")</f>
        <v>3462.1632829238506</v>
      </c>
      <c r="GZ144" s="48">
        <f t="shared" si="190"/>
        <v>3616.2295490139618</v>
      </c>
      <c r="HA144" s="48">
        <f t="shared" si="190"/>
        <v>3777.1517639450831</v>
      </c>
      <c r="HB144" s="48">
        <f t="shared" si="190"/>
        <v>3945.2350174406392</v>
      </c>
      <c r="HC144" s="48">
        <f t="shared" si="190"/>
        <v>4120.7979757167477</v>
      </c>
      <c r="HD144" s="48">
        <f t="shared" si="190"/>
        <v>4304.1734856361427</v>
      </c>
      <c r="HE144" s="48">
        <f t="shared" si="190"/>
        <v>4495.7092057469508</v>
      </c>
      <c r="HF144" s="48">
        <f t="shared" si="190"/>
        <v>4695.7682654026903</v>
      </c>
      <c r="HG144" s="48">
        <f t="shared" si="190"/>
        <v>4904.7299532131101</v>
      </c>
      <c r="HH144" s="48">
        <f t="shared" si="190"/>
        <v>5122.9904361310937</v>
      </c>
      <c r="HI144" s="48">
        <f t="shared" si="190"/>
        <v>5350.963510538927</v>
      </c>
      <c r="HJ144" s="48">
        <f t="shared" si="190"/>
        <v>5589.0813867579091</v>
      </c>
      <c r="HK144" s="48">
        <f t="shared" si="190"/>
        <v>5837.7955084686355</v>
      </c>
      <c r="HL144" s="48">
        <f t="shared" si="190"/>
        <v>6097.5774085954899</v>
      </c>
      <c r="HM144" s="48">
        <f t="shared" si="190"/>
        <v>6368.9196032779892</v>
      </c>
    </row>
    <row r="145" spans="1:221" x14ac:dyDescent="0.25">
      <c r="A145" s="21" t="s">
        <v>1445</v>
      </c>
      <c r="B145" s="20" t="s">
        <v>1446</v>
      </c>
      <c r="C145" s="19">
        <v>195.18600000000001</v>
      </c>
      <c r="D145" s="19">
        <v>124.77</v>
      </c>
      <c r="E145" s="18">
        <f t="shared" si="165"/>
        <v>24353.357220000002</v>
      </c>
      <c r="F145" s="16">
        <f t="shared" si="166"/>
        <v>9.6799566313036304E-4</v>
      </c>
      <c r="G145" s="17">
        <v>1.5388314498677566E-2</v>
      </c>
      <c r="H145" s="17">
        <f t="shared" si="184"/>
        <v>1.6322385188747294E-2</v>
      </c>
      <c r="I145" s="45">
        <f t="shared" si="185"/>
        <v>2.0365439999999997</v>
      </c>
      <c r="J145" s="17">
        <v>0.12140000000000001</v>
      </c>
      <c r="K145" s="56">
        <f t="shared" si="167"/>
        <v>0.10858333333333334</v>
      </c>
      <c r="L145" s="1">
        <f t="shared" si="168"/>
        <v>9.5766666666666667E-2</v>
      </c>
      <c r="M145" s="1">
        <f t="shared" si="169"/>
        <v>8.2949999999999996E-2</v>
      </c>
      <c r="N145" s="1">
        <f t="shared" si="170"/>
        <v>7.0133333333333325E-2</v>
      </c>
      <c r="O145" s="1">
        <f t="shared" si="171"/>
        <v>5.7316666666666655E-2</v>
      </c>
      <c r="P145" s="5">
        <v>4.4499999999999998E-2</v>
      </c>
      <c r="Q145" s="1">
        <f t="shared" si="172"/>
        <v>7.2330848002848613E-2</v>
      </c>
      <c r="R145" s="16">
        <f t="shared" si="173"/>
        <v>7.0015947177298941E-5</v>
      </c>
      <c r="S145" s="16">
        <f t="shared" si="174"/>
        <v>9.6799566313036304E-4</v>
      </c>
      <c r="T145" s="8"/>
      <c r="U145" s="57">
        <f t="shared" si="175"/>
        <v>-124.77</v>
      </c>
      <c r="V145" s="48">
        <f t="shared" si="176"/>
        <v>2.2837804415999994</v>
      </c>
      <c r="W145" s="48">
        <f t="shared" si="177"/>
        <v>2.5610313872102393</v>
      </c>
      <c r="X145" s="48">
        <f t="shared" si="130"/>
        <v>2.871940597617562</v>
      </c>
      <c r="Y145" s="48">
        <f t="shared" si="130"/>
        <v>3.2205941861683338</v>
      </c>
      <c r="Z145" s="48">
        <f t="shared" si="130"/>
        <v>3.6115743203691695</v>
      </c>
      <c r="AA145" s="48">
        <f t="shared" si="178"/>
        <v>4.0037310986559218</v>
      </c>
      <c r="AB145" s="48">
        <f t="shared" si="129"/>
        <v>4.3871550802038701</v>
      </c>
      <c r="AC145" s="48">
        <f t="shared" si="129"/>
        <v>4.7510695941067818</v>
      </c>
      <c r="AD145" s="48">
        <f t="shared" si="129"/>
        <v>5.0842779416401376</v>
      </c>
      <c r="AE145" s="48">
        <f t="shared" si="129"/>
        <v>5.3756918056618117</v>
      </c>
      <c r="AF145" s="48">
        <f t="shared" si="179"/>
        <v>5.6149100910137619</v>
      </c>
      <c r="AG145" s="48">
        <f t="shared" si="186"/>
        <v>5.8647735900638747</v>
      </c>
      <c r="AH145" s="48">
        <f t="shared" si="186"/>
        <v>6.1257560148217172</v>
      </c>
      <c r="AI145" s="48">
        <f t="shared" si="186"/>
        <v>6.3983521574812832</v>
      </c>
      <c r="AJ145" s="48">
        <f t="shared" si="186"/>
        <v>6.6830788284892</v>
      </c>
      <c r="AK145" s="48">
        <f t="shared" si="186"/>
        <v>6.9804758363569697</v>
      </c>
      <c r="AL145" s="48">
        <f t="shared" si="186"/>
        <v>7.291107011074855</v>
      </c>
      <c r="AM145" s="48">
        <f t="shared" si="186"/>
        <v>7.6155612730676863</v>
      </c>
      <c r="AN145" s="48">
        <f t="shared" si="186"/>
        <v>7.9544537497191978</v>
      </c>
      <c r="AO145" s="48">
        <f t="shared" si="186"/>
        <v>8.3084269415817023</v>
      </c>
      <c r="AP145" s="48">
        <f t="shared" si="186"/>
        <v>8.6781519404820884</v>
      </c>
      <c r="AQ145" s="48">
        <f t="shared" si="186"/>
        <v>9.0643297018335414</v>
      </c>
      <c r="AR145" s="48">
        <f t="shared" si="186"/>
        <v>9.4676923735651339</v>
      </c>
      <c r="AS145" s="48">
        <f t="shared" si="186"/>
        <v>9.889004684188782</v>
      </c>
      <c r="AT145" s="48">
        <f t="shared" si="186"/>
        <v>10.329065392635183</v>
      </c>
      <c r="AU145" s="48">
        <f t="shared" si="186"/>
        <v>10.788708802607449</v>
      </c>
      <c r="AV145" s="48">
        <f t="shared" si="186"/>
        <v>11.26880634432348</v>
      </c>
      <c r="AW145" s="48">
        <f t="shared" si="180"/>
        <v>11.770268226645875</v>
      </c>
      <c r="AX145" s="48">
        <f t="shared" si="180"/>
        <v>12.294045162731617</v>
      </c>
      <c r="AY145" s="48">
        <f t="shared" si="180"/>
        <v>12.841130172473173</v>
      </c>
      <c r="AZ145" s="48">
        <f t="shared" si="180"/>
        <v>13.412560465148228</v>
      </c>
      <c r="BA145" s="48">
        <f t="shared" si="180"/>
        <v>14.009419405847325</v>
      </c>
      <c r="BB145" s="48">
        <f t="shared" si="180"/>
        <v>14.63283856940753</v>
      </c>
      <c r="BC145" s="48">
        <f t="shared" si="180"/>
        <v>15.283999885746166</v>
      </c>
      <c r="BD145" s="48">
        <f t="shared" si="180"/>
        <v>15.96413788066187</v>
      </c>
      <c r="BE145" s="48">
        <f t="shared" si="180"/>
        <v>16.674542016351321</v>
      </c>
      <c r="BF145" s="48">
        <f t="shared" si="180"/>
        <v>17.416559136078956</v>
      </c>
      <c r="BG145" s="48">
        <f t="shared" si="180"/>
        <v>18.19159601763447</v>
      </c>
      <c r="BH145" s="48">
        <f t="shared" si="180"/>
        <v>19.001122040419204</v>
      </c>
      <c r="BI145" s="48">
        <f t="shared" si="180"/>
        <v>19.846671971217859</v>
      </c>
      <c r="BJ145" s="48">
        <f t="shared" si="180"/>
        <v>20.729848873937055</v>
      </c>
      <c r="BK145" s="48">
        <f t="shared" si="180"/>
        <v>21.652327148827254</v>
      </c>
      <c r="BL145" s="48">
        <f t="shared" si="154"/>
        <v>22.615855706950068</v>
      </c>
      <c r="BM145" s="48">
        <f t="shared" si="187"/>
        <v>23.622261285909346</v>
      </c>
      <c r="BN145" s="48">
        <f t="shared" si="187"/>
        <v>24.673451913132311</v>
      </c>
      <c r="BO145" s="48">
        <f t="shared" si="187"/>
        <v>25.771420523266698</v>
      </c>
      <c r="BP145" s="48">
        <f t="shared" si="187"/>
        <v>26.918248736552066</v>
      </c>
      <c r="BQ145" s="48">
        <f t="shared" si="187"/>
        <v>28.116110805328631</v>
      </c>
      <c r="BR145" s="48">
        <f t="shared" si="187"/>
        <v>29.367277736165754</v>
      </c>
      <c r="BS145" s="48">
        <f t="shared" si="187"/>
        <v>30.674121595425131</v>
      </c>
      <c r="BT145" s="48">
        <f t="shared" si="187"/>
        <v>32.039120006421548</v>
      </c>
      <c r="BU145" s="48">
        <f t="shared" si="187"/>
        <v>33.464860846707303</v>
      </c>
      <c r="BV145" s="48">
        <f t="shared" si="187"/>
        <v>34.954047154385776</v>
      </c>
      <c r="BW145" s="48">
        <f t="shared" si="187"/>
        <v>36.509502252755944</v>
      </c>
      <c r="BX145" s="48">
        <f t="shared" si="187"/>
        <v>38.134175103003585</v>
      </c>
      <c r="BY145" s="48">
        <f t="shared" si="187"/>
        <v>39.831145895087246</v>
      </c>
      <c r="BZ145" s="48">
        <f t="shared" si="187"/>
        <v>41.603631887418629</v>
      </c>
      <c r="CA145" s="48">
        <f t="shared" si="187"/>
        <v>43.454993506408755</v>
      </c>
      <c r="CB145" s="48">
        <f t="shared" si="187"/>
        <v>45.388740717443945</v>
      </c>
      <c r="CC145" s="48">
        <f t="shared" si="181"/>
        <v>47.4085396793702</v>
      </c>
      <c r="CD145" s="48">
        <f t="shared" si="181"/>
        <v>49.518219695102175</v>
      </c>
      <c r="CE145" s="48">
        <f t="shared" si="181"/>
        <v>51.721780471534224</v>
      </c>
      <c r="CF145" s="48">
        <f t="shared" si="181"/>
        <v>54.023399702517494</v>
      </c>
      <c r="CG145" s="48">
        <f t="shared" si="181"/>
        <v>56.427440989279525</v>
      </c>
      <c r="CH145" s="48">
        <f t="shared" si="181"/>
        <v>58.938462113302464</v>
      </c>
      <c r="CI145" s="48">
        <f t="shared" si="181"/>
        <v>61.561223677344422</v>
      </c>
      <c r="CJ145" s="48">
        <f t="shared" si="181"/>
        <v>64.300698130986248</v>
      </c>
      <c r="CK145" s="48">
        <f t="shared" si="181"/>
        <v>67.162079197815132</v>
      </c>
      <c r="CL145" s="48">
        <f t="shared" si="181"/>
        <v>70.150791722117901</v>
      </c>
      <c r="CM145" s="48">
        <f t="shared" si="181"/>
        <v>73.27250195375214</v>
      </c>
      <c r="CN145" s="48">
        <f t="shared" si="181"/>
        <v>76.533128290694108</v>
      </c>
      <c r="CO145" s="48">
        <f t="shared" si="181"/>
        <v>79.938852499630002</v>
      </c>
      <c r="CP145" s="48">
        <f t="shared" si="181"/>
        <v>83.496131435863532</v>
      </c>
      <c r="CQ145" s="48">
        <f t="shared" si="181"/>
        <v>87.211709284759465</v>
      </c>
      <c r="CR145" s="48">
        <f t="shared" si="156"/>
        <v>91.092630347931262</v>
      </c>
      <c r="CS145" s="48">
        <f t="shared" si="188"/>
        <v>95.146252398414205</v>
      </c>
      <c r="CT145" s="48">
        <f t="shared" si="188"/>
        <v>99.380260630143638</v>
      </c>
      <c r="CU145" s="48">
        <f t="shared" si="188"/>
        <v>103.80268222818503</v>
      </c>
      <c r="CV145" s="48">
        <f t="shared" si="188"/>
        <v>108.42190158733926</v>
      </c>
      <c r="CW145" s="48">
        <f t="shared" si="188"/>
        <v>113.24667620797585</v>
      </c>
      <c r="CX145" s="48">
        <f t="shared" si="188"/>
        <v>118.28615329923078</v>
      </c>
      <c r="CY145" s="48">
        <f t="shared" si="188"/>
        <v>123.54988712104654</v>
      </c>
      <c r="CZ145" s="48">
        <f t="shared" si="188"/>
        <v>129.0478570979331</v>
      </c>
      <c r="DA145" s="48">
        <f t="shared" si="188"/>
        <v>134.79048673879112</v>
      </c>
      <c r="DB145" s="48">
        <f t="shared" si="188"/>
        <v>140.78866339866732</v>
      </c>
      <c r="DC145" s="48">
        <f t="shared" si="188"/>
        <v>147.05375891990801</v>
      </c>
      <c r="DD145" s="48">
        <f t="shared" si="188"/>
        <v>153.59765119184391</v>
      </c>
      <c r="DE145" s="48">
        <f t="shared" si="188"/>
        <v>160.43274666988097</v>
      </c>
      <c r="DF145" s="48">
        <f t="shared" si="188"/>
        <v>167.57200389669066</v>
      </c>
      <c r="DG145" s="48">
        <f t="shared" si="188"/>
        <v>175.02895807009338</v>
      </c>
      <c r="DH145" s="48">
        <f t="shared" si="188"/>
        <v>182.81774670421254</v>
      </c>
      <c r="DI145" s="48">
        <f t="shared" si="182"/>
        <v>190.95313643255</v>
      </c>
      <c r="DJ145" s="48">
        <f t="shared" si="182"/>
        <v>199.45055100379847</v>
      </c>
      <c r="DK145" s="48">
        <f t="shared" si="182"/>
        <v>208.32610052346749</v>
      </c>
      <c r="DL145" s="48">
        <f t="shared" si="182"/>
        <v>217.59661199676179</v>
      </c>
      <c r="DM145" s="48">
        <f t="shared" si="182"/>
        <v>227.27966123061768</v>
      </c>
      <c r="DN145" s="48">
        <f t="shared" si="182"/>
        <v>237.39360615538016</v>
      </c>
      <c r="DO145" s="48">
        <f t="shared" si="182"/>
        <v>247.95762162929458</v>
      </c>
      <c r="DP145" s="48">
        <f t="shared" si="182"/>
        <v>258.99173579179819</v>
      </c>
      <c r="DQ145" s="48">
        <f t="shared" si="182"/>
        <v>270.51686803453322</v>
      </c>
      <c r="DR145" s="48">
        <f t="shared" si="182"/>
        <v>282.55486866206996</v>
      </c>
      <c r="DS145" s="48">
        <f t="shared" si="182"/>
        <v>295.12856031753205</v>
      </c>
      <c r="DT145" s="48">
        <f t="shared" si="182"/>
        <v>308.26178125166223</v>
      </c>
      <c r="DU145" s="48">
        <f t="shared" si="182"/>
        <v>321.97943051736121</v>
      </c>
      <c r="DV145" s="48">
        <f t="shared" si="182"/>
        <v>336.3075151753838</v>
      </c>
      <c r="DW145" s="48">
        <f t="shared" si="182"/>
        <v>351.27319960068837</v>
      </c>
      <c r="DX145" s="48">
        <f t="shared" si="158"/>
        <v>366.904856982919</v>
      </c>
      <c r="DY145" s="48">
        <f t="shared" si="189"/>
        <v>383.23212311865888</v>
      </c>
      <c r="DZ145" s="48">
        <f t="shared" si="189"/>
        <v>400.28595259743918</v>
      </c>
      <c r="EA145" s="48">
        <f t="shared" si="189"/>
        <v>418.0986774880252</v>
      </c>
      <c r="EB145" s="48">
        <f t="shared" si="189"/>
        <v>436.70406863624231</v>
      </c>
      <c r="EC145" s="48">
        <f t="shared" si="189"/>
        <v>456.13739969055507</v>
      </c>
      <c r="ED145" s="48">
        <f t="shared" si="189"/>
        <v>476.43551397678476</v>
      </c>
      <c r="EE145" s="48">
        <f t="shared" si="189"/>
        <v>497.6368943487517</v>
      </c>
      <c r="EF145" s="48">
        <f t="shared" si="189"/>
        <v>519.78173614727109</v>
      </c>
      <c r="EG145" s="48">
        <f t="shared" si="189"/>
        <v>542.9120234058247</v>
      </c>
      <c r="EH145" s="48">
        <f t="shared" si="189"/>
        <v>567.07160844738394</v>
      </c>
      <c r="EI145" s="48">
        <f t="shared" si="189"/>
        <v>592.30629502329248</v>
      </c>
      <c r="EJ145" s="48">
        <f t="shared" si="189"/>
        <v>618.66392515182895</v>
      </c>
      <c r="EK145" s="48">
        <f t="shared" si="189"/>
        <v>646.19446982108536</v>
      </c>
      <c r="EL145" s="48">
        <f t="shared" si="189"/>
        <v>674.95012372812369</v>
      </c>
      <c r="EM145" s="48">
        <f t="shared" si="189"/>
        <v>704.98540423402517</v>
      </c>
      <c r="EN145" s="48">
        <f t="shared" si="189"/>
        <v>736.35725472243928</v>
      </c>
      <c r="EO145" s="48">
        <f t="shared" si="183"/>
        <v>769.12515255758785</v>
      </c>
      <c r="EP145" s="48">
        <f t="shared" si="183"/>
        <v>803.35122184640045</v>
      </c>
      <c r="EQ145" s="48">
        <f t="shared" si="183"/>
        <v>839.10035121856527</v>
      </c>
      <c r="ER145" s="48">
        <f t="shared" si="183"/>
        <v>876.44031684779145</v>
      </c>
      <c r="ES145" s="48">
        <f t="shared" si="183"/>
        <v>915.44191094751818</v>
      </c>
      <c r="ET145" s="48">
        <f t="shared" si="183"/>
        <v>956.17907598468275</v>
      </c>
      <c r="EU145" s="48">
        <f t="shared" si="183"/>
        <v>998.72904486600112</v>
      </c>
      <c r="EV145" s="48">
        <f t="shared" si="183"/>
        <v>1043.172487362538</v>
      </c>
      <c r="EW145" s="48">
        <f t="shared" si="183"/>
        <v>1089.593663050171</v>
      </c>
      <c r="EX145" s="48">
        <f t="shared" si="183"/>
        <v>1138.0805810559036</v>
      </c>
      <c r="EY145" s="48">
        <f t="shared" si="183"/>
        <v>1188.7251669128914</v>
      </c>
      <c r="EZ145" s="48">
        <f t="shared" si="183"/>
        <v>1241.6234368405151</v>
      </c>
      <c r="FA145" s="48">
        <f t="shared" si="183"/>
        <v>1296.8756797799181</v>
      </c>
      <c r="FB145" s="48">
        <f t="shared" si="183"/>
        <v>1354.5866475301243</v>
      </c>
      <c r="FC145" s="48">
        <f t="shared" si="183"/>
        <v>1414.8657533452149</v>
      </c>
      <c r="FD145" s="48">
        <f t="shared" si="160"/>
        <v>1477.8272793690769</v>
      </c>
      <c r="FE145" s="48">
        <f t="shared" si="164"/>
        <v>1543.5905933010008</v>
      </c>
      <c r="FF145" s="48">
        <f t="shared" si="164"/>
        <v>1612.2803747028954</v>
      </c>
      <c r="FG145" s="48">
        <f t="shared" si="164"/>
        <v>1684.0268513771741</v>
      </c>
      <c r="FH145" s="48">
        <f t="shared" si="164"/>
        <v>1758.9660462634583</v>
      </c>
      <c r="FI145" s="48">
        <f t="shared" si="164"/>
        <v>1837.2400353221822</v>
      </c>
      <c r="FJ145" s="48">
        <f t="shared" si="164"/>
        <v>1918.9972168940192</v>
      </c>
      <c r="FK145" s="48">
        <f t="shared" si="164"/>
        <v>2004.3925930458031</v>
      </c>
      <c r="FL145" s="48">
        <f t="shared" si="164"/>
        <v>2093.5880634363411</v>
      </c>
      <c r="FM145" s="48">
        <f t="shared" si="164"/>
        <v>2186.7527322592582</v>
      </c>
      <c r="FN145" s="48">
        <f t="shared" si="164"/>
        <v>2284.063228844795</v>
      </c>
      <c r="FO145" s="48">
        <f t="shared" si="164"/>
        <v>2385.7040425283885</v>
      </c>
      <c r="FP145" s="48">
        <f t="shared" si="164"/>
        <v>2491.8678724209017</v>
      </c>
      <c r="FQ145" s="48">
        <f t="shared" si="164"/>
        <v>2602.7559927436319</v>
      </c>
      <c r="FR145" s="48">
        <f t="shared" si="164"/>
        <v>2718.5786344207236</v>
      </c>
      <c r="FS145" s="48">
        <f t="shared" si="164"/>
        <v>2839.5553836524459</v>
      </c>
      <c r="FT145" s="48">
        <f t="shared" ref="FT145:GI160" si="191">IFERROR(FS145*(1+$P145),"n/a")</f>
        <v>2965.9155982249799</v>
      </c>
      <c r="FU145" s="48">
        <f t="shared" si="191"/>
        <v>3097.8988423459914</v>
      </c>
      <c r="FV145" s="48">
        <f t="shared" si="191"/>
        <v>3235.7553408303879</v>
      </c>
      <c r="FW145" s="48">
        <f t="shared" si="191"/>
        <v>3379.7464534973401</v>
      </c>
      <c r="FX145" s="48">
        <f t="shared" si="191"/>
        <v>3530.1451706779717</v>
      </c>
      <c r="FY145" s="48">
        <f t="shared" si="191"/>
        <v>3687.2366307731413</v>
      </c>
      <c r="FZ145" s="48">
        <f t="shared" si="191"/>
        <v>3851.3186608425463</v>
      </c>
      <c r="GA145" s="48">
        <f t="shared" si="191"/>
        <v>4022.7023412500394</v>
      </c>
      <c r="GB145" s="48">
        <f t="shared" si="191"/>
        <v>4201.7125954356661</v>
      </c>
      <c r="GC145" s="48">
        <f t="shared" si="191"/>
        <v>4388.6888059325529</v>
      </c>
      <c r="GD145" s="48">
        <f t="shared" si="191"/>
        <v>4583.9854577965516</v>
      </c>
      <c r="GE145" s="48">
        <f t="shared" si="191"/>
        <v>4787.9728106684979</v>
      </c>
      <c r="GF145" s="48">
        <f t="shared" si="191"/>
        <v>5001.037600743246</v>
      </c>
      <c r="GG145" s="48">
        <f t="shared" si="191"/>
        <v>5223.5837739763201</v>
      </c>
      <c r="GH145" s="48">
        <f t="shared" si="191"/>
        <v>5456.0332519182666</v>
      </c>
      <c r="GI145" s="48">
        <f t="shared" si="191"/>
        <v>5698.8267316286292</v>
      </c>
      <c r="GJ145" s="48">
        <f t="shared" ref="GJ145:GY160" si="192">IFERROR(GI145*(1+$P145),"n/a")</f>
        <v>5952.4245211861034</v>
      </c>
      <c r="GK145" s="48">
        <f t="shared" si="192"/>
        <v>6217.3074123788847</v>
      </c>
      <c r="GL145" s="48">
        <f t="shared" si="192"/>
        <v>6493.9775922297449</v>
      </c>
      <c r="GM145" s="48">
        <f t="shared" si="192"/>
        <v>6782.9595950839685</v>
      </c>
      <c r="GN145" s="48">
        <f t="shared" si="192"/>
        <v>7084.8012970652053</v>
      </c>
      <c r="GO145" s="48">
        <f t="shared" si="192"/>
        <v>7400.0749547846071</v>
      </c>
      <c r="GP145" s="48">
        <f t="shared" si="192"/>
        <v>7729.3782902725225</v>
      </c>
      <c r="GQ145" s="48">
        <f t="shared" si="192"/>
        <v>8073.3356241896499</v>
      </c>
      <c r="GR145" s="48">
        <f t="shared" si="192"/>
        <v>8432.5990594660889</v>
      </c>
      <c r="GS145" s="48">
        <f t="shared" si="192"/>
        <v>8807.8497176123292</v>
      </c>
      <c r="GT145" s="48">
        <f t="shared" si="192"/>
        <v>9199.799030046077</v>
      </c>
      <c r="GU145" s="48">
        <f t="shared" si="192"/>
        <v>9609.1900868831272</v>
      </c>
      <c r="GV145" s="48">
        <f t="shared" si="192"/>
        <v>10036.799045749427</v>
      </c>
      <c r="GW145" s="48">
        <f t="shared" si="192"/>
        <v>10483.436603285276</v>
      </c>
      <c r="GX145" s="48">
        <f t="shared" si="192"/>
        <v>10949.94953213147</v>
      </c>
      <c r="GY145" s="48">
        <f t="shared" si="192"/>
        <v>11437.22228631132</v>
      </c>
      <c r="GZ145" s="48">
        <f t="shared" si="190"/>
        <v>11946.178678052174</v>
      </c>
      <c r="HA145" s="48">
        <f t="shared" si="190"/>
        <v>12477.783629225496</v>
      </c>
      <c r="HB145" s="48">
        <f t="shared" si="190"/>
        <v>13033.04500072603</v>
      </c>
      <c r="HC145" s="48">
        <f t="shared" si="190"/>
        <v>13613.015503258337</v>
      </c>
      <c r="HD145" s="48">
        <f t="shared" si="190"/>
        <v>14218.794693153333</v>
      </c>
      <c r="HE145" s="48">
        <f t="shared" si="190"/>
        <v>14851.531056998656</v>
      </c>
      <c r="HF145" s="48">
        <f t="shared" si="190"/>
        <v>15512.424189035095</v>
      </c>
      <c r="HG145" s="48">
        <f t="shared" si="190"/>
        <v>16202.727065447156</v>
      </c>
      <c r="HH145" s="48">
        <f t="shared" si="190"/>
        <v>16923.748419859556</v>
      </c>
      <c r="HI145" s="48">
        <f t="shared" si="190"/>
        <v>17676.855224543306</v>
      </c>
      <c r="HJ145" s="48">
        <f t="shared" si="190"/>
        <v>18463.475282035484</v>
      </c>
      <c r="HK145" s="48">
        <f t="shared" si="190"/>
        <v>19285.099932086065</v>
      </c>
      <c r="HL145" s="48">
        <f t="shared" si="190"/>
        <v>20143.286879063893</v>
      </c>
      <c r="HM145" s="48">
        <f t="shared" si="190"/>
        <v>21039.663145182236</v>
      </c>
    </row>
    <row r="146" spans="1:221" x14ac:dyDescent="0.25">
      <c r="A146" s="21" t="s">
        <v>722</v>
      </c>
      <c r="B146" s="20" t="s">
        <v>721</v>
      </c>
      <c r="C146" s="19">
        <v>1412.115</v>
      </c>
      <c r="D146" s="19">
        <v>58.53</v>
      </c>
      <c r="E146" s="18">
        <f t="shared" si="165"/>
        <v>82651.090949999998</v>
      </c>
      <c r="F146" s="16">
        <f t="shared" si="166"/>
        <v>3.285210202020483E-3</v>
      </c>
      <c r="G146" s="17">
        <v>2.1527421834956432E-2</v>
      </c>
      <c r="H146" s="17">
        <f t="shared" si="184"/>
        <v>2.2422639671963094E-2</v>
      </c>
      <c r="I146" s="45">
        <f t="shared" si="185"/>
        <v>1.3123970999999999</v>
      </c>
      <c r="J146" s="17">
        <v>8.3170000000000008E-2</v>
      </c>
      <c r="K146" s="56">
        <f t="shared" si="167"/>
        <v>7.6725000000000002E-2</v>
      </c>
      <c r="L146" s="1">
        <f t="shared" si="168"/>
        <v>7.0279999999999995E-2</v>
      </c>
      <c r="M146" s="1">
        <f t="shared" si="169"/>
        <v>6.3834999999999989E-2</v>
      </c>
      <c r="N146" s="1">
        <f t="shared" si="170"/>
        <v>5.738999999999999E-2</v>
      </c>
      <c r="O146" s="1">
        <f t="shared" si="171"/>
        <v>5.094499999999999E-2</v>
      </c>
      <c r="P146" s="5">
        <v>4.4499999999999998E-2</v>
      </c>
      <c r="Q146" s="1">
        <f t="shared" si="172"/>
        <v>7.4468925071396797E-2</v>
      </c>
      <c r="R146" s="16">
        <f t="shared" si="173"/>
        <v>2.4464607237805169E-4</v>
      </c>
      <c r="S146" s="16">
        <f t="shared" si="174"/>
        <v>3.285210202020483E-3</v>
      </c>
      <c r="T146" s="8"/>
      <c r="U146" s="57">
        <f t="shared" si="175"/>
        <v>-58.53</v>
      </c>
      <c r="V146" s="48">
        <f t="shared" si="176"/>
        <v>1.4215491668069997</v>
      </c>
      <c r="W146" s="48">
        <f t="shared" si="177"/>
        <v>1.5397794110103378</v>
      </c>
      <c r="X146" s="48">
        <f t="shared" si="130"/>
        <v>1.6678428646240675</v>
      </c>
      <c r="Y146" s="48">
        <f t="shared" si="130"/>
        <v>1.8065573556748511</v>
      </c>
      <c r="Z146" s="48">
        <f t="shared" si="130"/>
        <v>1.9568087309463285</v>
      </c>
      <c r="AA146" s="48">
        <f t="shared" si="178"/>
        <v>2.1069448808281854</v>
      </c>
      <c r="AB146" s="48">
        <f t="shared" si="129"/>
        <v>2.2550209670527899</v>
      </c>
      <c r="AC146" s="48">
        <f t="shared" si="129"/>
        <v>2.398970230484605</v>
      </c>
      <c r="AD146" s="48">
        <f t="shared" si="129"/>
        <v>2.5366471320121167</v>
      </c>
      <c r="AE146" s="48">
        <f t="shared" si="129"/>
        <v>2.6658766201524742</v>
      </c>
      <c r="AF146" s="48">
        <f t="shared" si="179"/>
        <v>2.7845081297492591</v>
      </c>
      <c r="AG146" s="48">
        <f t="shared" si="186"/>
        <v>2.9084187415231009</v>
      </c>
      <c r="AH146" s="48">
        <f t="shared" si="186"/>
        <v>3.0378433755208789</v>
      </c>
      <c r="AI146" s="48">
        <f t="shared" si="186"/>
        <v>3.1730274057315579</v>
      </c>
      <c r="AJ146" s="48">
        <f t="shared" si="186"/>
        <v>3.314227125286612</v>
      </c>
      <c r="AK146" s="48">
        <f t="shared" si="186"/>
        <v>3.4617102323618663</v>
      </c>
      <c r="AL146" s="48">
        <f t="shared" si="186"/>
        <v>3.6157563377019692</v>
      </c>
      <c r="AM146" s="48">
        <f t="shared" si="186"/>
        <v>3.7766574947297067</v>
      </c>
      <c r="AN146" s="48">
        <f t="shared" si="186"/>
        <v>3.9447187532451786</v>
      </c>
      <c r="AO146" s="48">
        <f t="shared" si="186"/>
        <v>4.1202587377645887</v>
      </c>
      <c r="AP146" s="48">
        <f t="shared" si="186"/>
        <v>4.3036102515951127</v>
      </c>
      <c r="AQ146" s="48">
        <f t="shared" si="186"/>
        <v>4.4951209077910947</v>
      </c>
      <c r="AR146" s="48">
        <f t="shared" si="186"/>
        <v>4.695153788187798</v>
      </c>
      <c r="AS146" s="48">
        <f t="shared" si="186"/>
        <v>4.9040881317621547</v>
      </c>
      <c r="AT146" s="48">
        <f t="shared" si="186"/>
        <v>5.1223200536255709</v>
      </c>
      <c r="AU146" s="48">
        <f t="shared" si="186"/>
        <v>5.3502632960119083</v>
      </c>
      <c r="AV146" s="48">
        <f t="shared" si="186"/>
        <v>5.5883500126844385</v>
      </c>
      <c r="AW146" s="48">
        <f t="shared" si="180"/>
        <v>5.8370315882488963</v>
      </c>
      <c r="AX146" s="48">
        <f t="shared" si="180"/>
        <v>6.0967794939259718</v>
      </c>
      <c r="AY146" s="48">
        <f t="shared" si="180"/>
        <v>6.3680861814056771</v>
      </c>
      <c r="AZ146" s="48">
        <f t="shared" si="180"/>
        <v>6.6514660164782295</v>
      </c>
      <c r="BA146" s="48">
        <f t="shared" si="180"/>
        <v>6.9474562542115104</v>
      </c>
      <c r="BB146" s="48">
        <f t="shared" si="180"/>
        <v>7.2566180575239221</v>
      </c>
      <c r="BC146" s="48">
        <f t="shared" si="180"/>
        <v>7.5795375610837361</v>
      </c>
      <c r="BD146" s="48">
        <f t="shared" si="180"/>
        <v>7.9168269825519619</v>
      </c>
      <c r="BE146" s="48">
        <f t="shared" si="180"/>
        <v>8.2691257832755234</v>
      </c>
      <c r="BF146" s="48">
        <f t="shared" si="180"/>
        <v>8.6371018806312847</v>
      </c>
      <c r="BG146" s="48">
        <f t="shared" si="180"/>
        <v>9.0214529143193776</v>
      </c>
      <c r="BH146" s="48">
        <f t="shared" si="180"/>
        <v>9.4229075690065898</v>
      </c>
      <c r="BI146" s="48">
        <f t="shared" si="180"/>
        <v>9.8422269558273836</v>
      </c>
      <c r="BJ146" s="48">
        <f t="shared" si="180"/>
        <v>10.280206055361703</v>
      </c>
      <c r="BK146" s="48">
        <f t="shared" si="180"/>
        <v>10.737675224825297</v>
      </c>
      <c r="BL146" s="48">
        <f t="shared" si="154"/>
        <v>11.215501772330024</v>
      </c>
      <c r="BM146" s="48">
        <f t="shared" si="187"/>
        <v>11.714591601198709</v>
      </c>
      <c r="BN146" s="48">
        <f t="shared" si="187"/>
        <v>12.235890927452051</v>
      </c>
      <c r="BO146" s="48">
        <f t="shared" si="187"/>
        <v>12.780388073723667</v>
      </c>
      <c r="BP146" s="48">
        <f t="shared" si="187"/>
        <v>13.349115343004371</v>
      </c>
      <c r="BQ146" s="48">
        <f t="shared" si="187"/>
        <v>13.943150975768065</v>
      </c>
      <c r="BR146" s="48">
        <f t="shared" si="187"/>
        <v>14.563621194189743</v>
      </c>
      <c r="BS146" s="48">
        <f t="shared" si="187"/>
        <v>15.211702337331186</v>
      </c>
      <c r="BT146" s="48">
        <f t="shared" si="187"/>
        <v>15.888623091342424</v>
      </c>
      <c r="BU146" s="48">
        <f t="shared" si="187"/>
        <v>16.595666818907162</v>
      </c>
      <c r="BV146" s="48">
        <f t="shared" si="187"/>
        <v>17.334173992348532</v>
      </c>
      <c r="BW146" s="48">
        <f t="shared" si="187"/>
        <v>18.105544735008042</v>
      </c>
      <c r="BX146" s="48">
        <f t="shared" si="187"/>
        <v>18.911241475715901</v>
      </c>
      <c r="BY146" s="48">
        <f t="shared" si="187"/>
        <v>19.752791721385258</v>
      </c>
      <c r="BZ146" s="48">
        <f t="shared" si="187"/>
        <v>20.631790952986901</v>
      </c>
      <c r="CA146" s="48">
        <f t="shared" si="187"/>
        <v>21.549905650394816</v>
      </c>
      <c r="CB146" s="48">
        <f t="shared" si="187"/>
        <v>22.508876451837384</v>
      </c>
      <c r="CC146" s="48">
        <f t="shared" si="181"/>
        <v>23.510521453944147</v>
      </c>
      <c r="CD146" s="48">
        <f t="shared" si="181"/>
        <v>24.556739658644663</v>
      </c>
      <c r="CE146" s="48">
        <f t="shared" si="181"/>
        <v>25.649514573454351</v>
      </c>
      <c r="CF146" s="48">
        <f t="shared" si="181"/>
        <v>26.790917971973069</v>
      </c>
      <c r="CG146" s="48">
        <f t="shared" si="181"/>
        <v>27.983113821725869</v>
      </c>
      <c r="CH146" s="48">
        <f t="shared" si="181"/>
        <v>29.228362386792671</v>
      </c>
      <c r="CI146" s="48">
        <f t="shared" si="181"/>
        <v>30.529024513004945</v>
      </c>
      <c r="CJ146" s="48">
        <f t="shared" si="181"/>
        <v>31.887566103833663</v>
      </c>
      <c r="CK146" s="48">
        <f t="shared" si="181"/>
        <v>33.306562795454262</v>
      </c>
      <c r="CL146" s="48">
        <f t="shared" si="181"/>
        <v>34.788704839851974</v>
      </c>
      <c r="CM146" s="48">
        <f t="shared" si="181"/>
        <v>36.336802205225389</v>
      </c>
      <c r="CN146" s="48">
        <f t="shared" si="181"/>
        <v>37.953789903357915</v>
      </c>
      <c r="CO146" s="48">
        <f t="shared" si="181"/>
        <v>39.642733554057344</v>
      </c>
      <c r="CP146" s="48">
        <f t="shared" si="181"/>
        <v>41.406835197212892</v>
      </c>
      <c r="CQ146" s="48">
        <f t="shared" si="181"/>
        <v>43.249439363488868</v>
      </c>
      <c r="CR146" s="48">
        <f t="shared" si="156"/>
        <v>45.174039415164124</v>
      </c>
      <c r="CS146" s="48">
        <f t="shared" si="188"/>
        <v>47.184284169138927</v>
      </c>
      <c r="CT146" s="48">
        <f t="shared" si="188"/>
        <v>49.283984814665608</v>
      </c>
      <c r="CU146" s="48">
        <f t="shared" si="188"/>
        <v>51.477122138918226</v>
      </c>
      <c r="CV146" s="48">
        <f t="shared" si="188"/>
        <v>53.767854074100086</v>
      </c>
      <c r="CW146" s="48">
        <f t="shared" si="188"/>
        <v>56.160523580397538</v>
      </c>
      <c r="CX146" s="48">
        <f t="shared" si="188"/>
        <v>58.659666879725229</v>
      </c>
      <c r="CY146" s="48">
        <f t="shared" si="188"/>
        <v>61.270022055873</v>
      </c>
      <c r="CZ146" s="48">
        <f t="shared" si="188"/>
        <v>63.99653803735935</v>
      </c>
      <c r="DA146" s="48">
        <f t="shared" si="188"/>
        <v>66.844383980021846</v>
      </c>
      <c r="DB146" s="48">
        <f t="shared" si="188"/>
        <v>69.818959067132823</v>
      </c>
      <c r="DC146" s="48">
        <f t="shared" si="188"/>
        <v>72.925902745620235</v>
      </c>
      <c r="DD146" s="48">
        <f t="shared" si="188"/>
        <v>76.171105417800334</v>
      </c>
      <c r="DE146" s="48">
        <f t="shared" si="188"/>
        <v>79.560719608892441</v>
      </c>
      <c r="DF146" s="48">
        <f t="shared" si="188"/>
        <v>83.101171631488157</v>
      </c>
      <c r="DG146" s="48">
        <f t="shared" si="188"/>
        <v>86.799173769089379</v>
      </c>
      <c r="DH146" s="48">
        <f t="shared" si="188"/>
        <v>90.661737001813862</v>
      </c>
      <c r="DI146" s="48">
        <f t="shared" si="182"/>
        <v>94.69618429839457</v>
      </c>
      <c r="DJ146" s="48">
        <f t="shared" si="182"/>
        <v>98.91016449967313</v>
      </c>
      <c r="DK146" s="48">
        <f t="shared" si="182"/>
        <v>103.31166681990858</v>
      </c>
      <c r="DL146" s="48">
        <f t="shared" si="182"/>
        <v>107.90903599339451</v>
      </c>
      <c r="DM146" s="48">
        <f t="shared" si="182"/>
        <v>112.71098809510056</v>
      </c>
      <c r="DN146" s="48">
        <f t="shared" si="182"/>
        <v>117.72662706533254</v>
      </c>
      <c r="DO146" s="48">
        <f t="shared" si="182"/>
        <v>122.96546196973983</v>
      </c>
      <c r="DP146" s="48">
        <f t="shared" si="182"/>
        <v>128.43742502739326</v>
      </c>
      <c r="DQ146" s="48">
        <f t="shared" si="182"/>
        <v>134.15289044111225</v>
      </c>
      <c r="DR146" s="48">
        <f t="shared" si="182"/>
        <v>140.12269406574174</v>
      </c>
      <c r="DS146" s="48">
        <f t="shared" si="182"/>
        <v>146.35815395166725</v>
      </c>
      <c r="DT146" s="48">
        <f t="shared" si="182"/>
        <v>152.87109180251645</v>
      </c>
      <c r="DU146" s="48">
        <f t="shared" si="182"/>
        <v>159.67385538772842</v>
      </c>
      <c r="DV146" s="48">
        <f t="shared" si="182"/>
        <v>166.77934195248233</v>
      </c>
      <c r="DW146" s="48">
        <f t="shared" si="182"/>
        <v>174.20102266936777</v>
      </c>
      <c r="DX146" s="48">
        <f t="shared" si="158"/>
        <v>181.95296817815463</v>
      </c>
      <c r="DY146" s="48">
        <f t="shared" si="189"/>
        <v>190.04987526208251</v>
      </c>
      <c r="DZ146" s="48">
        <f t="shared" si="189"/>
        <v>198.50709471124517</v>
      </c>
      <c r="EA146" s="48">
        <f t="shared" si="189"/>
        <v>207.34066042589558</v>
      </c>
      <c r="EB146" s="48">
        <f t="shared" si="189"/>
        <v>216.56731981484793</v>
      </c>
      <c r="EC146" s="48">
        <f t="shared" si="189"/>
        <v>226.20456554660868</v>
      </c>
      <c r="ED146" s="48">
        <f t="shared" si="189"/>
        <v>236.27066871343277</v>
      </c>
      <c r="EE146" s="48">
        <f t="shared" si="189"/>
        <v>246.78471347118051</v>
      </c>
      <c r="EF146" s="48">
        <f t="shared" si="189"/>
        <v>257.76663322064803</v>
      </c>
      <c r="EG146" s="48">
        <f t="shared" si="189"/>
        <v>269.23724839896687</v>
      </c>
      <c r="EH146" s="48">
        <f t="shared" si="189"/>
        <v>281.21830595272087</v>
      </c>
      <c r="EI146" s="48">
        <f t="shared" si="189"/>
        <v>293.73252056761692</v>
      </c>
      <c r="EJ146" s="48">
        <f t="shared" si="189"/>
        <v>306.80361773287586</v>
      </c>
      <c r="EK146" s="48">
        <f t="shared" si="189"/>
        <v>320.45637872198881</v>
      </c>
      <c r="EL146" s="48">
        <f t="shared" si="189"/>
        <v>334.71668757511731</v>
      </c>
      <c r="EM146" s="48">
        <f t="shared" si="189"/>
        <v>349.61158017221004</v>
      </c>
      <c r="EN146" s="48">
        <f t="shared" si="189"/>
        <v>365.16929548987338</v>
      </c>
      <c r="EO146" s="48">
        <f t="shared" si="183"/>
        <v>381.41932913917276</v>
      </c>
      <c r="EP146" s="48">
        <f t="shared" si="183"/>
        <v>398.39248928586596</v>
      </c>
      <c r="EQ146" s="48">
        <f t="shared" si="183"/>
        <v>416.12095505908701</v>
      </c>
      <c r="ER146" s="48">
        <f t="shared" si="183"/>
        <v>434.63833755921638</v>
      </c>
      <c r="ES146" s="48">
        <f t="shared" si="183"/>
        <v>453.97974358060151</v>
      </c>
      <c r="ET146" s="48">
        <f t="shared" si="183"/>
        <v>474.18184216993825</v>
      </c>
      <c r="EU146" s="48">
        <f t="shared" si="183"/>
        <v>495.28293414650051</v>
      </c>
      <c r="EV146" s="48">
        <f t="shared" si="183"/>
        <v>517.32302471601975</v>
      </c>
      <c r="EW146" s="48">
        <f t="shared" si="183"/>
        <v>540.3438993158826</v>
      </c>
      <c r="EX146" s="48">
        <f t="shared" si="183"/>
        <v>564.38920283543939</v>
      </c>
      <c r="EY146" s="48">
        <f t="shared" si="183"/>
        <v>589.50452236161641</v>
      </c>
      <c r="EZ146" s="48">
        <f t="shared" si="183"/>
        <v>615.73747360670836</v>
      </c>
      <c r="FA146" s="48">
        <f t="shared" si="183"/>
        <v>643.13779118220691</v>
      </c>
      <c r="FB146" s="48">
        <f t="shared" si="183"/>
        <v>671.75742288981507</v>
      </c>
      <c r="FC146" s="48">
        <f t="shared" si="183"/>
        <v>701.65062820841183</v>
      </c>
      <c r="FD146" s="48">
        <f t="shared" si="160"/>
        <v>732.87408116368613</v>
      </c>
      <c r="FE146" s="48">
        <f t="shared" ref="FE146:FT161" si="193">IFERROR(FD146*(1+$P146),"n/a")</f>
        <v>765.48697777547011</v>
      </c>
      <c r="FF146" s="48">
        <f t="shared" si="193"/>
        <v>799.55114828647856</v>
      </c>
      <c r="FG146" s="48">
        <f t="shared" si="193"/>
        <v>835.13117438522681</v>
      </c>
      <c r="FH146" s="48">
        <f t="shared" si="193"/>
        <v>872.29451164536943</v>
      </c>
      <c r="FI146" s="48">
        <f t="shared" si="193"/>
        <v>911.11161741358831</v>
      </c>
      <c r="FJ146" s="48">
        <f t="shared" si="193"/>
        <v>951.65608438849301</v>
      </c>
      <c r="FK146" s="48">
        <f t="shared" si="193"/>
        <v>994.00478014378098</v>
      </c>
      <c r="FL146" s="48">
        <f t="shared" si="193"/>
        <v>1038.2379928601792</v>
      </c>
      <c r="FM146" s="48">
        <f t="shared" si="193"/>
        <v>1084.4395835424573</v>
      </c>
      <c r="FN146" s="48">
        <f t="shared" si="193"/>
        <v>1132.6971450100966</v>
      </c>
      <c r="FO146" s="48">
        <f t="shared" si="193"/>
        <v>1183.102167963046</v>
      </c>
      <c r="FP146" s="48">
        <f t="shared" si="193"/>
        <v>1235.7502144374016</v>
      </c>
      <c r="FQ146" s="48">
        <f t="shared" si="193"/>
        <v>1290.7410989798659</v>
      </c>
      <c r="FR146" s="48">
        <f t="shared" si="193"/>
        <v>1348.17907788447</v>
      </c>
      <c r="FS146" s="48">
        <f t="shared" si="193"/>
        <v>1408.1730468503288</v>
      </c>
      <c r="FT146" s="48">
        <f t="shared" si="193"/>
        <v>1470.8367474351685</v>
      </c>
      <c r="FU146" s="48">
        <f t="shared" si="191"/>
        <v>1536.2889826960334</v>
      </c>
      <c r="FV146" s="48">
        <f t="shared" si="191"/>
        <v>1604.6538424260068</v>
      </c>
      <c r="FW146" s="48">
        <f t="shared" si="191"/>
        <v>1676.0609384139641</v>
      </c>
      <c r="FX146" s="48">
        <f t="shared" si="191"/>
        <v>1750.6456501733855</v>
      </c>
      <c r="FY146" s="48">
        <f t="shared" si="191"/>
        <v>1828.5493816061012</v>
      </c>
      <c r="FZ146" s="48">
        <f t="shared" si="191"/>
        <v>1909.9198290875727</v>
      </c>
      <c r="GA146" s="48">
        <f t="shared" si="191"/>
        <v>1994.9112614819696</v>
      </c>
      <c r="GB146" s="48">
        <f t="shared" si="191"/>
        <v>2083.684812617917</v>
      </c>
      <c r="GC146" s="48">
        <f t="shared" si="191"/>
        <v>2176.4087867794142</v>
      </c>
      <c r="GD146" s="48">
        <f t="shared" si="191"/>
        <v>2273.258977791098</v>
      </c>
      <c r="GE146" s="48">
        <f t="shared" si="191"/>
        <v>2374.4190023028018</v>
      </c>
      <c r="GF146" s="48">
        <f t="shared" si="191"/>
        <v>2480.0806479052762</v>
      </c>
      <c r="GG146" s="48">
        <f t="shared" si="191"/>
        <v>2590.4442367370611</v>
      </c>
      <c r="GH146" s="48">
        <f t="shared" si="191"/>
        <v>2705.7190052718602</v>
      </c>
      <c r="GI146" s="48">
        <f t="shared" si="191"/>
        <v>2826.1235010064579</v>
      </c>
      <c r="GJ146" s="48">
        <f t="shared" si="192"/>
        <v>2951.8859968012453</v>
      </c>
      <c r="GK146" s="48">
        <f t="shared" si="192"/>
        <v>3083.2449236589005</v>
      </c>
      <c r="GL146" s="48">
        <f t="shared" si="192"/>
        <v>3220.4493227617213</v>
      </c>
      <c r="GM146" s="48">
        <f t="shared" si="192"/>
        <v>3363.7593176246178</v>
      </c>
      <c r="GN146" s="48">
        <f t="shared" si="192"/>
        <v>3513.446607258913</v>
      </c>
      <c r="GO146" s="48">
        <f t="shared" si="192"/>
        <v>3669.7949812819347</v>
      </c>
      <c r="GP146" s="48">
        <f t="shared" si="192"/>
        <v>3833.1008579489808</v>
      </c>
      <c r="GQ146" s="48">
        <f t="shared" si="192"/>
        <v>4003.6738461277105</v>
      </c>
      <c r="GR146" s="48">
        <f t="shared" si="192"/>
        <v>4181.8373322803936</v>
      </c>
      <c r="GS146" s="48">
        <f t="shared" si="192"/>
        <v>4367.9290935668714</v>
      </c>
      <c r="GT146" s="48">
        <f t="shared" si="192"/>
        <v>4562.3019382305974</v>
      </c>
      <c r="GU146" s="48">
        <f t="shared" si="192"/>
        <v>4765.3243744818592</v>
      </c>
      <c r="GV146" s="48">
        <f t="shared" si="192"/>
        <v>4977.3813091463016</v>
      </c>
      <c r="GW146" s="48">
        <f t="shared" si="192"/>
        <v>5198.8747774033118</v>
      </c>
      <c r="GX146" s="48">
        <f t="shared" si="192"/>
        <v>5430.2247049977586</v>
      </c>
      <c r="GY146" s="48">
        <f t="shared" si="192"/>
        <v>5671.8697043701586</v>
      </c>
      <c r="GZ146" s="48">
        <f t="shared" si="190"/>
        <v>5924.2679062146308</v>
      </c>
      <c r="HA146" s="48">
        <f t="shared" si="190"/>
        <v>6187.897828041182</v>
      </c>
      <c r="HB146" s="48">
        <f t="shared" si="190"/>
        <v>6463.2592813890142</v>
      </c>
      <c r="HC146" s="48">
        <f t="shared" si="190"/>
        <v>6750.8743194108256</v>
      </c>
      <c r="HD146" s="48">
        <f t="shared" si="190"/>
        <v>7051.288226624607</v>
      </c>
      <c r="HE146" s="48">
        <f t="shared" si="190"/>
        <v>7365.0705527094015</v>
      </c>
      <c r="HF146" s="48">
        <f t="shared" si="190"/>
        <v>7692.8161923049693</v>
      </c>
      <c r="HG146" s="48">
        <f t="shared" si="190"/>
        <v>8035.1465128625405</v>
      </c>
      <c r="HH146" s="48">
        <f t="shared" si="190"/>
        <v>8392.7105326849232</v>
      </c>
      <c r="HI146" s="48">
        <f t="shared" si="190"/>
        <v>8766.1861513894019</v>
      </c>
      <c r="HJ146" s="48">
        <f t="shared" si="190"/>
        <v>9156.2814351262296</v>
      </c>
      <c r="HK146" s="48">
        <f t="shared" si="190"/>
        <v>9563.7359589893458</v>
      </c>
      <c r="HL146" s="48">
        <f t="shared" si="190"/>
        <v>9989.3222091643711</v>
      </c>
      <c r="HM146" s="48">
        <f t="shared" si="190"/>
        <v>10433.847047472185</v>
      </c>
    </row>
    <row r="147" spans="1:221" x14ac:dyDescent="0.25">
      <c r="A147" s="21" t="s">
        <v>720</v>
      </c>
      <c r="B147" s="20" t="s">
        <v>719</v>
      </c>
      <c r="C147" s="19">
        <v>551.58100000000002</v>
      </c>
      <c r="D147" s="19">
        <v>22.65</v>
      </c>
      <c r="E147" s="18">
        <f t="shared" si="165"/>
        <v>12493.309649999999</v>
      </c>
      <c r="F147" s="16">
        <f t="shared" si="166"/>
        <v>4.9658326160522325E-4</v>
      </c>
      <c r="G147" s="17">
        <v>2.8256070640176604E-2</v>
      </c>
      <c r="H147" s="17">
        <f t="shared" si="184"/>
        <v>2.8750551876379697E-2</v>
      </c>
      <c r="I147" s="45">
        <f t="shared" si="185"/>
        <v>0.65120000000000011</v>
      </c>
      <c r="J147" s="17">
        <v>3.5000000000000003E-2</v>
      </c>
      <c r="K147" s="56">
        <f t="shared" si="167"/>
        <v>3.6583333333333336E-2</v>
      </c>
      <c r="L147" s="1">
        <f t="shared" si="168"/>
        <v>3.8166666666666668E-2</v>
      </c>
      <c r="M147" s="1">
        <f t="shared" si="169"/>
        <v>3.9750000000000001E-2</v>
      </c>
      <c r="N147" s="1">
        <f t="shared" si="170"/>
        <v>4.1333333333333333E-2</v>
      </c>
      <c r="O147" s="1">
        <f t="shared" si="171"/>
        <v>4.2916666666666665E-2</v>
      </c>
      <c r="P147" s="5">
        <v>4.4499999999999998E-2</v>
      </c>
      <c r="Q147" s="1">
        <f t="shared" si="172"/>
        <v>7.257006164967672E-2</v>
      </c>
      <c r="R147" s="16">
        <f t="shared" si="173"/>
        <v>3.6037077908888597E-5</v>
      </c>
      <c r="S147" s="16">
        <f t="shared" si="174"/>
        <v>4.9658326160522325E-4</v>
      </c>
      <c r="T147" s="8"/>
      <c r="U147" s="57">
        <f t="shared" si="175"/>
        <v>-22.65</v>
      </c>
      <c r="V147" s="48">
        <f t="shared" si="176"/>
        <v>0.67399200000000004</v>
      </c>
      <c r="W147" s="48">
        <f t="shared" si="177"/>
        <v>0.69758171999999996</v>
      </c>
      <c r="X147" s="48">
        <f t="shared" si="130"/>
        <v>0.72199708019999986</v>
      </c>
      <c r="Y147" s="48">
        <f t="shared" si="130"/>
        <v>0.74726697800699982</v>
      </c>
      <c r="Z147" s="48">
        <f t="shared" si="130"/>
        <v>0.7734213222372448</v>
      </c>
      <c r="AA147" s="48">
        <f t="shared" si="178"/>
        <v>0.80171565227575736</v>
      </c>
      <c r="AB147" s="48">
        <f t="shared" si="129"/>
        <v>0.83231446633761541</v>
      </c>
      <c r="AC147" s="48">
        <f t="shared" si="129"/>
        <v>0.86539896637453562</v>
      </c>
      <c r="AD147" s="48">
        <f t="shared" si="129"/>
        <v>0.90116879031801633</v>
      </c>
      <c r="AE147" s="48">
        <f t="shared" si="129"/>
        <v>0.93984395090249795</v>
      </c>
      <c r="AF147" s="48">
        <f t="shared" si="179"/>
        <v>0.98166700671765905</v>
      </c>
      <c r="AG147" s="48">
        <f t="shared" si="186"/>
        <v>1.0253511885165949</v>
      </c>
      <c r="AH147" s="48">
        <f t="shared" si="186"/>
        <v>1.0709793164055834</v>
      </c>
      <c r="AI147" s="48">
        <f t="shared" si="186"/>
        <v>1.1186378959856318</v>
      </c>
      <c r="AJ147" s="48">
        <f t="shared" si="186"/>
        <v>1.1684172823569925</v>
      </c>
      <c r="AK147" s="48">
        <f t="shared" si="186"/>
        <v>1.2204118514218787</v>
      </c>
      <c r="AL147" s="48">
        <f t="shared" si="186"/>
        <v>1.2747201788101523</v>
      </c>
      <c r="AM147" s="48">
        <f t="shared" si="186"/>
        <v>1.3314452267672041</v>
      </c>
      <c r="AN147" s="48">
        <f t="shared" si="186"/>
        <v>1.3906945393583448</v>
      </c>
      <c r="AO147" s="48">
        <f t="shared" si="186"/>
        <v>1.4525804463597911</v>
      </c>
      <c r="AP147" s="48">
        <f t="shared" si="186"/>
        <v>1.5172202762228018</v>
      </c>
      <c r="AQ147" s="48">
        <f t="shared" si="186"/>
        <v>1.5847365785147165</v>
      </c>
      <c r="AR147" s="48">
        <f t="shared" si="186"/>
        <v>1.6552573562586212</v>
      </c>
      <c r="AS147" s="48">
        <f t="shared" si="186"/>
        <v>1.72891630861213</v>
      </c>
      <c r="AT147" s="48">
        <f t="shared" si="186"/>
        <v>1.8058530843453697</v>
      </c>
      <c r="AU147" s="48">
        <f t="shared" si="186"/>
        <v>1.8862135465987386</v>
      </c>
      <c r="AV147" s="48">
        <f t="shared" si="186"/>
        <v>1.9701500494223825</v>
      </c>
      <c r="AW147" s="48">
        <f t="shared" si="180"/>
        <v>2.0578217266216785</v>
      </c>
      <c r="AX147" s="48">
        <f t="shared" si="180"/>
        <v>2.1493947934563433</v>
      </c>
      <c r="AY147" s="48">
        <f t="shared" si="180"/>
        <v>2.2450428617651506</v>
      </c>
      <c r="AZ147" s="48">
        <f t="shared" si="180"/>
        <v>2.3449472691136997</v>
      </c>
      <c r="BA147" s="48">
        <f t="shared" si="180"/>
        <v>2.4492974225892592</v>
      </c>
      <c r="BB147" s="48">
        <f t="shared" si="180"/>
        <v>2.5582911578944811</v>
      </c>
      <c r="BC147" s="48">
        <f t="shared" si="180"/>
        <v>2.6721351144207857</v>
      </c>
      <c r="BD147" s="48">
        <f t="shared" si="180"/>
        <v>2.7910451270125107</v>
      </c>
      <c r="BE147" s="48">
        <f t="shared" si="180"/>
        <v>2.9152466351645674</v>
      </c>
      <c r="BF147" s="48">
        <f t="shared" si="180"/>
        <v>3.0449751104293905</v>
      </c>
      <c r="BG147" s="48">
        <f t="shared" si="180"/>
        <v>3.1804765028434985</v>
      </c>
      <c r="BH147" s="48">
        <f t="shared" si="180"/>
        <v>3.3220077072200342</v>
      </c>
      <c r="BI147" s="48">
        <f t="shared" si="180"/>
        <v>3.4698370501913258</v>
      </c>
      <c r="BJ147" s="48">
        <f t="shared" si="180"/>
        <v>3.6242447989248396</v>
      </c>
      <c r="BK147" s="48">
        <f t="shared" si="180"/>
        <v>3.7855236924769948</v>
      </c>
      <c r="BL147" s="48">
        <f t="shared" si="154"/>
        <v>3.953979496792221</v>
      </c>
      <c r="BM147" s="48">
        <f t="shared" si="187"/>
        <v>4.1299315843994746</v>
      </c>
      <c r="BN147" s="48">
        <f t="shared" si="187"/>
        <v>4.3137135399052511</v>
      </c>
      <c r="BO147" s="48">
        <f t="shared" si="187"/>
        <v>4.5056737924310344</v>
      </c>
      <c r="BP147" s="48">
        <f t="shared" si="187"/>
        <v>4.7061762761942152</v>
      </c>
      <c r="BQ147" s="48">
        <f t="shared" si="187"/>
        <v>4.9156011204848573</v>
      </c>
      <c r="BR147" s="48">
        <f t="shared" si="187"/>
        <v>5.1343453703464332</v>
      </c>
      <c r="BS147" s="48">
        <f t="shared" si="187"/>
        <v>5.3628237393268492</v>
      </c>
      <c r="BT147" s="48">
        <f t="shared" si="187"/>
        <v>5.6014693957268937</v>
      </c>
      <c r="BU147" s="48">
        <f t="shared" si="187"/>
        <v>5.8507347838367405</v>
      </c>
      <c r="BV147" s="48">
        <f t="shared" si="187"/>
        <v>6.111092481717475</v>
      </c>
      <c r="BW147" s="48">
        <f t="shared" si="187"/>
        <v>6.3830360971539024</v>
      </c>
      <c r="BX147" s="48">
        <f t="shared" si="187"/>
        <v>6.6670812034772506</v>
      </c>
      <c r="BY147" s="48">
        <f t="shared" si="187"/>
        <v>6.9637663170319879</v>
      </c>
      <c r="BZ147" s="48">
        <f t="shared" si="187"/>
        <v>7.2736539181399111</v>
      </c>
      <c r="CA147" s="48">
        <f t="shared" si="187"/>
        <v>7.5973315174971372</v>
      </c>
      <c r="CB147" s="48">
        <f t="shared" si="187"/>
        <v>7.93541277002576</v>
      </c>
      <c r="CC147" s="48">
        <f t="shared" si="181"/>
        <v>8.2885386382919055</v>
      </c>
      <c r="CD147" s="48">
        <f t="shared" si="181"/>
        <v>8.657378607695895</v>
      </c>
      <c r="CE147" s="48">
        <f t="shared" si="181"/>
        <v>9.0426319557383614</v>
      </c>
      <c r="CF147" s="48">
        <f t="shared" si="181"/>
        <v>9.4450290777687176</v>
      </c>
      <c r="CG147" s="48">
        <f t="shared" si="181"/>
        <v>9.8653328717294251</v>
      </c>
      <c r="CH147" s="48">
        <f t="shared" si="181"/>
        <v>10.304340184521385</v>
      </c>
      <c r="CI147" s="48">
        <f t="shared" si="181"/>
        <v>10.762883322732586</v>
      </c>
      <c r="CJ147" s="48">
        <f t="shared" si="181"/>
        <v>11.241831630594186</v>
      </c>
      <c r="CK147" s="48">
        <f t="shared" si="181"/>
        <v>11.742093138155628</v>
      </c>
      <c r="CL147" s="48">
        <f t="shared" si="181"/>
        <v>12.264616282803553</v>
      </c>
      <c r="CM147" s="48">
        <f t="shared" si="181"/>
        <v>12.810391707388311</v>
      </c>
      <c r="CN147" s="48">
        <f t="shared" si="181"/>
        <v>13.380454138367091</v>
      </c>
      <c r="CO147" s="48">
        <f t="shared" si="181"/>
        <v>13.975884347524426</v>
      </c>
      <c r="CP147" s="48">
        <f t="shared" si="181"/>
        <v>14.597811200989263</v>
      </c>
      <c r="CQ147" s="48">
        <f t="shared" si="181"/>
        <v>15.247413799433284</v>
      </c>
      <c r="CR147" s="48">
        <f t="shared" si="156"/>
        <v>15.925923713508064</v>
      </c>
      <c r="CS147" s="48">
        <f t="shared" si="188"/>
        <v>16.634627318759172</v>
      </c>
      <c r="CT147" s="48">
        <f t="shared" si="188"/>
        <v>17.374868234443955</v>
      </c>
      <c r="CU147" s="48">
        <f t="shared" si="188"/>
        <v>18.148049870876712</v>
      </c>
      <c r="CV147" s="48">
        <f t="shared" si="188"/>
        <v>18.955638090130726</v>
      </c>
      <c r="CW147" s="48">
        <f t="shared" si="188"/>
        <v>19.799163985141544</v>
      </c>
      <c r="CX147" s="48">
        <f t="shared" si="188"/>
        <v>20.680226782480343</v>
      </c>
      <c r="CY147" s="48">
        <f t="shared" si="188"/>
        <v>21.600496874300717</v>
      </c>
      <c r="CZ147" s="48">
        <f t="shared" si="188"/>
        <v>22.561718985207097</v>
      </c>
      <c r="DA147" s="48">
        <f t="shared" si="188"/>
        <v>23.565715480048812</v>
      </c>
      <c r="DB147" s="48">
        <f t="shared" si="188"/>
        <v>24.614389818910983</v>
      </c>
      <c r="DC147" s="48">
        <f t="shared" si="188"/>
        <v>25.70973016585252</v>
      </c>
      <c r="DD147" s="48">
        <f t="shared" si="188"/>
        <v>26.853813158232956</v>
      </c>
      <c r="DE147" s="48">
        <f t="shared" si="188"/>
        <v>28.048807843774323</v>
      </c>
      <c r="DF147" s="48">
        <f t="shared" si="188"/>
        <v>29.296979792822281</v>
      </c>
      <c r="DG147" s="48">
        <f t="shared" si="188"/>
        <v>30.600695393602873</v>
      </c>
      <c r="DH147" s="48">
        <f t="shared" si="188"/>
        <v>31.962426338618201</v>
      </c>
      <c r="DI147" s="48">
        <f t="shared" si="182"/>
        <v>33.384754310686709</v>
      </c>
      <c r="DJ147" s="48">
        <f t="shared" si="182"/>
        <v>34.870375877512267</v>
      </c>
      <c r="DK147" s="48">
        <f t="shared" si="182"/>
        <v>36.422107604061559</v>
      </c>
      <c r="DL147" s="48">
        <f t="shared" si="182"/>
        <v>38.0428913924423</v>
      </c>
      <c r="DM147" s="48">
        <f t="shared" si="182"/>
        <v>39.735800059405982</v>
      </c>
      <c r="DN147" s="48">
        <f t="shared" si="182"/>
        <v>41.504043162049548</v>
      </c>
      <c r="DO147" s="48">
        <f t="shared" si="182"/>
        <v>43.350973082760753</v>
      </c>
      <c r="DP147" s="48">
        <f t="shared" si="182"/>
        <v>45.280091384943603</v>
      </c>
      <c r="DQ147" s="48">
        <f t="shared" si="182"/>
        <v>47.295055451573596</v>
      </c>
      <c r="DR147" s="48">
        <f t="shared" si="182"/>
        <v>49.39968541916862</v>
      </c>
      <c r="DS147" s="48">
        <f t="shared" si="182"/>
        <v>51.59797142032162</v>
      </c>
      <c r="DT147" s="48">
        <f t="shared" si="182"/>
        <v>53.894081148525935</v>
      </c>
      <c r="DU147" s="48">
        <f t="shared" si="182"/>
        <v>56.29236775963534</v>
      </c>
      <c r="DV147" s="48">
        <f t="shared" si="182"/>
        <v>58.797378124939115</v>
      </c>
      <c r="DW147" s="48">
        <f t="shared" si="182"/>
        <v>61.413861451498903</v>
      </c>
      <c r="DX147" s="48">
        <f t="shared" si="158"/>
        <v>64.146778286090608</v>
      </c>
      <c r="DY147" s="48">
        <f t="shared" si="189"/>
        <v>67.001309919821637</v>
      </c>
      <c r="DZ147" s="48">
        <f t="shared" si="189"/>
        <v>69.982868211253702</v>
      </c>
      <c r="EA147" s="48">
        <f t="shared" si="189"/>
        <v>73.097105846654486</v>
      </c>
      <c r="EB147" s="48">
        <f t="shared" si="189"/>
        <v>76.349927056830609</v>
      </c>
      <c r="EC147" s="48">
        <f t="shared" si="189"/>
        <v>79.747498810859568</v>
      </c>
      <c r="ED147" s="48">
        <f t="shared" si="189"/>
        <v>83.296262507942814</v>
      </c>
      <c r="EE147" s="48">
        <f t="shared" si="189"/>
        <v>87.002946189546265</v>
      </c>
      <c r="EF147" s="48">
        <f t="shared" si="189"/>
        <v>90.874577294981066</v>
      </c>
      <c r="EG147" s="48">
        <f t="shared" si="189"/>
        <v>94.918495984607716</v>
      </c>
      <c r="EH147" s="48">
        <f t="shared" si="189"/>
        <v>99.142369055922757</v>
      </c>
      <c r="EI147" s="48">
        <f t="shared" si="189"/>
        <v>103.55420447891132</v>
      </c>
      <c r="EJ147" s="48">
        <f t="shared" si="189"/>
        <v>108.16236657822287</v>
      </c>
      <c r="EK147" s="48">
        <f t="shared" si="189"/>
        <v>112.97559189095379</v>
      </c>
      <c r="EL147" s="48">
        <f t="shared" si="189"/>
        <v>118.00300573010124</v>
      </c>
      <c r="EM147" s="48">
        <f t="shared" si="189"/>
        <v>123.25413948509073</v>
      </c>
      <c r="EN147" s="48">
        <f t="shared" si="189"/>
        <v>128.73894869217727</v>
      </c>
      <c r="EO147" s="48">
        <f t="shared" si="183"/>
        <v>134.46783190897915</v>
      </c>
      <c r="EP147" s="48">
        <f t="shared" si="183"/>
        <v>140.45165042892873</v>
      </c>
      <c r="EQ147" s="48">
        <f t="shared" si="183"/>
        <v>146.70174887301604</v>
      </c>
      <c r="ER147" s="48">
        <f t="shared" si="183"/>
        <v>153.22997669786525</v>
      </c>
      <c r="ES147" s="48">
        <f t="shared" si="183"/>
        <v>160.04871066092025</v>
      </c>
      <c r="ET147" s="48">
        <f t="shared" si="183"/>
        <v>167.17087828533118</v>
      </c>
      <c r="EU147" s="48">
        <f t="shared" si="183"/>
        <v>174.60998236902842</v>
      </c>
      <c r="EV147" s="48">
        <f t="shared" si="183"/>
        <v>182.38012658445018</v>
      </c>
      <c r="EW147" s="48">
        <f t="shared" si="183"/>
        <v>190.49604221745821</v>
      </c>
      <c r="EX147" s="48">
        <f t="shared" si="183"/>
        <v>198.9731160961351</v>
      </c>
      <c r="EY147" s="48">
        <f t="shared" si="183"/>
        <v>207.82741976241311</v>
      </c>
      <c r="EZ147" s="48">
        <f t="shared" si="183"/>
        <v>217.07573994184048</v>
      </c>
      <c r="FA147" s="48">
        <f t="shared" si="183"/>
        <v>226.73561036925238</v>
      </c>
      <c r="FB147" s="48">
        <f t="shared" si="183"/>
        <v>236.8253450306841</v>
      </c>
      <c r="FC147" s="48">
        <f t="shared" si="183"/>
        <v>247.36407288454956</v>
      </c>
      <c r="FD147" s="48">
        <f t="shared" si="160"/>
        <v>258.37177412791203</v>
      </c>
      <c r="FE147" s="48">
        <f t="shared" si="193"/>
        <v>269.86931807660409</v>
      </c>
      <c r="FF147" s="48">
        <f t="shared" si="193"/>
        <v>281.87850273101299</v>
      </c>
      <c r="FG147" s="48">
        <f t="shared" si="193"/>
        <v>294.42209610254304</v>
      </c>
      <c r="FH147" s="48">
        <f t="shared" si="193"/>
        <v>307.52387937910618</v>
      </c>
      <c r="FI147" s="48">
        <f t="shared" si="193"/>
        <v>321.20869201147639</v>
      </c>
      <c r="FJ147" s="48">
        <f t="shared" si="193"/>
        <v>335.5024788059871</v>
      </c>
      <c r="FK147" s="48">
        <f t="shared" si="193"/>
        <v>350.43233911285353</v>
      </c>
      <c r="FL147" s="48">
        <f t="shared" si="193"/>
        <v>366.02657820337549</v>
      </c>
      <c r="FM147" s="48">
        <f t="shared" si="193"/>
        <v>382.3147609334257</v>
      </c>
      <c r="FN147" s="48">
        <f t="shared" si="193"/>
        <v>399.32776779496317</v>
      </c>
      <c r="FO147" s="48">
        <f t="shared" si="193"/>
        <v>417.09785346183901</v>
      </c>
      <c r="FP147" s="48">
        <f t="shared" si="193"/>
        <v>435.65870794089085</v>
      </c>
      <c r="FQ147" s="48">
        <f t="shared" si="193"/>
        <v>455.04552044426049</v>
      </c>
      <c r="FR147" s="48">
        <f t="shared" si="193"/>
        <v>475.29504610403006</v>
      </c>
      <c r="FS147" s="48">
        <f t="shared" si="193"/>
        <v>496.44567565565939</v>
      </c>
      <c r="FT147" s="48">
        <f t="shared" si="193"/>
        <v>518.53750822233621</v>
      </c>
      <c r="FU147" s="48">
        <f t="shared" si="191"/>
        <v>541.61242733823019</v>
      </c>
      <c r="FV147" s="48">
        <f t="shared" si="191"/>
        <v>565.71418035478143</v>
      </c>
      <c r="FW147" s="48">
        <f t="shared" si="191"/>
        <v>590.8884613805692</v>
      </c>
      <c r="FX147" s="48">
        <f t="shared" si="191"/>
        <v>617.18299791200457</v>
      </c>
      <c r="FY147" s="48">
        <f t="shared" si="191"/>
        <v>644.64764131908873</v>
      </c>
      <c r="FZ147" s="48">
        <f t="shared" si="191"/>
        <v>673.3344613577882</v>
      </c>
      <c r="GA147" s="48">
        <f t="shared" si="191"/>
        <v>703.29784488820974</v>
      </c>
      <c r="GB147" s="48">
        <f t="shared" si="191"/>
        <v>734.59459898573505</v>
      </c>
      <c r="GC147" s="48">
        <f t="shared" si="191"/>
        <v>767.28405864060028</v>
      </c>
      <c r="GD147" s="48">
        <f t="shared" si="191"/>
        <v>801.42819925010701</v>
      </c>
      <c r="GE147" s="48">
        <f t="shared" si="191"/>
        <v>837.09175411673675</v>
      </c>
      <c r="GF147" s="48">
        <f t="shared" si="191"/>
        <v>874.34233717493157</v>
      </c>
      <c r="GG147" s="48">
        <f t="shared" si="191"/>
        <v>913.25057117921597</v>
      </c>
      <c r="GH147" s="48">
        <f t="shared" si="191"/>
        <v>953.89022159669105</v>
      </c>
      <c r="GI147" s="48">
        <f t="shared" si="191"/>
        <v>996.33833645774382</v>
      </c>
      <c r="GJ147" s="48">
        <f t="shared" si="192"/>
        <v>1040.6753924301133</v>
      </c>
      <c r="GK147" s="48">
        <f t="shared" si="192"/>
        <v>1086.9854473932533</v>
      </c>
      <c r="GL147" s="48">
        <f t="shared" si="192"/>
        <v>1135.356299802253</v>
      </c>
      <c r="GM147" s="48">
        <f t="shared" si="192"/>
        <v>1185.8796551434532</v>
      </c>
      <c r="GN147" s="48">
        <f t="shared" si="192"/>
        <v>1238.6512997973368</v>
      </c>
      <c r="GO147" s="48">
        <f t="shared" si="192"/>
        <v>1293.7712826383183</v>
      </c>
      <c r="GP147" s="48">
        <f t="shared" si="192"/>
        <v>1351.3441047157235</v>
      </c>
      <c r="GQ147" s="48">
        <f t="shared" si="192"/>
        <v>1411.4789173755732</v>
      </c>
      <c r="GR147" s="48">
        <f t="shared" si="192"/>
        <v>1474.2897291987863</v>
      </c>
      <c r="GS147" s="48">
        <f t="shared" si="192"/>
        <v>1539.8956221481324</v>
      </c>
      <c r="GT147" s="48">
        <f t="shared" si="192"/>
        <v>1608.4209773337243</v>
      </c>
      <c r="GU147" s="48">
        <f t="shared" si="192"/>
        <v>1679.9957108250751</v>
      </c>
      <c r="GV147" s="48">
        <f t="shared" si="192"/>
        <v>1754.755519956791</v>
      </c>
      <c r="GW147" s="48">
        <f t="shared" si="192"/>
        <v>1832.8421405948682</v>
      </c>
      <c r="GX147" s="48">
        <f t="shared" si="192"/>
        <v>1914.4036158513397</v>
      </c>
      <c r="GY147" s="48">
        <f t="shared" si="192"/>
        <v>1999.5945767567243</v>
      </c>
      <c r="GZ147" s="48">
        <f t="shared" si="190"/>
        <v>2088.5765354223986</v>
      </c>
      <c r="HA147" s="48">
        <f t="shared" si="190"/>
        <v>2181.5181912486951</v>
      </c>
      <c r="HB147" s="48">
        <f t="shared" si="190"/>
        <v>2278.595750759262</v>
      </c>
      <c r="HC147" s="48">
        <f t="shared" si="190"/>
        <v>2379.9932616680489</v>
      </c>
      <c r="HD147" s="48">
        <f t="shared" si="190"/>
        <v>2485.9029618122772</v>
      </c>
      <c r="HE147" s="48">
        <f t="shared" si="190"/>
        <v>2596.5256436129234</v>
      </c>
      <c r="HF147" s="48">
        <f t="shared" si="190"/>
        <v>2712.0710347536983</v>
      </c>
      <c r="HG147" s="48">
        <f t="shared" si="190"/>
        <v>2832.7581958002379</v>
      </c>
      <c r="HH147" s="48">
        <f t="shared" si="190"/>
        <v>2958.8159355133484</v>
      </c>
      <c r="HI147" s="48">
        <f t="shared" si="190"/>
        <v>3090.4832446436926</v>
      </c>
      <c r="HJ147" s="48">
        <f t="shared" si="190"/>
        <v>3228.0097490303369</v>
      </c>
      <c r="HK147" s="48">
        <f t="shared" si="190"/>
        <v>3371.6561828621871</v>
      </c>
      <c r="HL147" s="48">
        <f t="shared" si="190"/>
        <v>3521.6948829995545</v>
      </c>
      <c r="HM147" s="48">
        <f t="shared" si="190"/>
        <v>3678.4103052930345</v>
      </c>
    </row>
    <row r="148" spans="1:221" x14ac:dyDescent="0.25">
      <c r="A148" s="21" t="s">
        <v>718</v>
      </c>
      <c r="B148" s="20" t="s">
        <v>717</v>
      </c>
      <c r="C148" s="19">
        <v>129.011</v>
      </c>
      <c r="D148" s="19">
        <v>419.25</v>
      </c>
      <c r="E148" s="18">
        <f t="shared" si="165"/>
        <v>54087.861749999996</v>
      </c>
      <c r="F148" s="16">
        <f t="shared" si="166"/>
        <v>2.1498808204971848E-3</v>
      </c>
      <c r="G148" s="17">
        <v>6.678592725104353E-3</v>
      </c>
      <c r="H148" s="17">
        <f t="shared" si="184"/>
        <v>7.1022492546213472E-3</v>
      </c>
      <c r="I148" s="45">
        <f t="shared" si="185"/>
        <v>2.9776179999999997</v>
      </c>
      <c r="J148" s="17">
        <v>0.12686999999999998</v>
      </c>
      <c r="K148" s="56">
        <f t="shared" si="167"/>
        <v>0.11314166666666665</v>
      </c>
      <c r="L148" s="1">
        <f t="shared" si="168"/>
        <v>9.9413333333333326E-2</v>
      </c>
      <c r="M148" s="1">
        <f t="shared" si="169"/>
        <v>8.5684999999999997E-2</v>
      </c>
      <c r="N148" s="1">
        <f t="shared" si="170"/>
        <v>7.1956666666666669E-2</v>
      </c>
      <c r="O148" s="1">
        <f t="shared" si="171"/>
        <v>5.822833333333334E-2</v>
      </c>
      <c r="P148" s="5">
        <v>4.4499999999999998E-2</v>
      </c>
      <c r="Q148" s="1">
        <f t="shared" si="172"/>
        <v>5.5916967094371994E-2</v>
      </c>
      <c r="R148" s="16">
        <f t="shared" si="173"/>
        <v>1.2021481509656255E-4</v>
      </c>
      <c r="S148" s="16">
        <f t="shared" si="174"/>
        <v>2.1498808204971848E-3</v>
      </c>
      <c r="T148" s="8"/>
      <c r="U148" s="57">
        <f t="shared" si="175"/>
        <v>-419.25</v>
      </c>
      <c r="V148" s="48">
        <f t="shared" si="176"/>
        <v>3.3553883956599999</v>
      </c>
      <c r="W148" s="48">
        <f t="shared" si="177"/>
        <v>3.7810865214173841</v>
      </c>
      <c r="X148" s="48">
        <f t="shared" si="130"/>
        <v>4.260792968389608</v>
      </c>
      <c r="Y148" s="48">
        <f t="shared" si="130"/>
        <v>4.8013597722891976</v>
      </c>
      <c r="Z148" s="48">
        <f t="shared" si="130"/>
        <v>5.4105082865995282</v>
      </c>
      <c r="AA148" s="48">
        <f t="shared" si="178"/>
        <v>6.0226622116592097</v>
      </c>
      <c r="AB148" s="48">
        <f t="shared" si="129"/>
        <v>6.621395137660957</v>
      </c>
      <c r="AC148" s="48">
        <f t="shared" si="129"/>
        <v>7.1887493800314362</v>
      </c>
      <c r="AD148" s="48">
        <f t="shared" si="129"/>
        <v>7.7060278229205652</v>
      </c>
      <c r="AE148" s="48">
        <f t="shared" si="129"/>
        <v>8.1547369796695239</v>
      </c>
      <c r="AF148" s="48">
        <f t="shared" si="179"/>
        <v>8.517622775264817</v>
      </c>
      <c r="AG148" s="48">
        <f t="shared" si="186"/>
        <v>8.8966569887641018</v>
      </c>
      <c r="AH148" s="48">
        <f t="shared" si="186"/>
        <v>9.2925582247641039</v>
      </c>
      <c r="AI148" s="48">
        <f t="shared" si="186"/>
        <v>9.706077065766106</v>
      </c>
      <c r="AJ148" s="48">
        <f t="shared" si="186"/>
        <v>10.137997495192698</v>
      </c>
      <c r="AK148" s="48">
        <f t="shared" si="186"/>
        <v>10.589138383728773</v>
      </c>
      <c r="AL148" s="48">
        <f t="shared" si="186"/>
        <v>11.060355041804703</v>
      </c>
      <c r="AM148" s="48">
        <f t="shared" si="186"/>
        <v>11.552540841165012</v>
      </c>
      <c r="AN148" s="48">
        <f t="shared" si="186"/>
        <v>12.066628908596854</v>
      </c>
      <c r="AO148" s="48">
        <f t="shared" si="186"/>
        <v>12.603593895029414</v>
      </c>
      <c r="AP148" s="48">
        <f t="shared" si="186"/>
        <v>13.164453823358222</v>
      </c>
      <c r="AQ148" s="48">
        <f t="shared" si="186"/>
        <v>13.750272018497663</v>
      </c>
      <c r="AR148" s="48">
        <f t="shared" si="186"/>
        <v>14.362159123320808</v>
      </c>
      <c r="AS148" s="48">
        <f t="shared" si="186"/>
        <v>15.001275204308584</v>
      </c>
      <c r="AT148" s="48">
        <f t="shared" si="186"/>
        <v>15.668831950900316</v>
      </c>
      <c r="AU148" s="48">
        <f t="shared" si="186"/>
        <v>16.366094972715381</v>
      </c>
      <c r="AV148" s="48">
        <f t="shared" si="186"/>
        <v>17.094386199001214</v>
      </c>
      <c r="AW148" s="48">
        <f t="shared" si="180"/>
        <v>17.855086384856769</v>
      </c>
      <c r="AX148" s="48">
        <f t="shared" si="180"/>
        <v>18.649637728982896</v>
      </c>
      <c r="AY148" s="48">
        <f t="shared" si="180"/>
        <v>19.479546607922636</v>
      </c>
      <c r="AZ148" s="48">
        <f t="shared" si="180"/>
        <v>20.346386431975194</v>
      </c>
      <c r="BA148" s="48">
        <f t="shared" si="180"/>
        <v>21.25180062819809</v>
      </c>
      <c r="BB148" s="48">
        <f t="shared" si="180"/>
        <v>22.197505756152903</v>
      </c>
      <c r="BC148" s="48">
        <f t="shared" si="180"/>
        <v>23.185294762301709</v>
      </c>
      <c r="BD148" s="48">
        <f t="shared" si="180"/>
        <v>24.217040379224134</v>
      </c>
      <c r="BE148" s="48">
        <f t="shared" si="180"/>
        <v>25.294698676099607</v>
      </c>
      <c r="BF148" s="48">
        <f t="shared" si="180"/>
        <v>26.42031276718604</v>
      </c>
      <c r="BG148" s="48">
        <f t="shared" si="180"/>
        <v>27.596016685325818</v>
      </c>
      <c r="BH148" s="48">
        <f t="shared" si="180"/>
        <v>28.824039427822818</v>
      </c>
      <c r="BI148" s="48">
        <f t="shared" si="180"/>
        <v>30.106709182360934</v>
      </c>
      <c r="BJ148" s="48">
        <f t="shared" si="180"/>
        <v>31.446457740975994</v>
      </c>
      <c r="BK148" s="48">
        <f t="shared" si="180"/>
        <v>32.845825110449425</v>
      </c>
      <c r="BL148" s="48">
        <f t="shared" si="154"/>
        <v>34.307464327864423</v>
      </c>
      <c r="BM148" s="48">
        <f t="shared" si="187"/>
        <v>35.834146490454387</v>
      </c>
      <c r="BN148" s="48">
        <f t="shared" si="187"/>
        <v>37.428766009279606</v>
      </c>
      <c r="BO148" s="48">
        <f t="shared" si="187"/>
        <v>39.094346096692547</v>
      </c>
      <c r="BP148" s="48">
        <f t="shared" si="187"/>
        <v>40.834044497995365</v>
      </c>
      <c r="BQ148" s="48">
        <f t="shared" si="187"/>
        <v>42.65115947815616</v>
      </c>
      <c r="BR148" s="48">
        <f t="shared" si="187"/>
        <v>44.549136074934111</v>
      </c>
      <c r="BS148" s="48">
        <f t="shared" si="187"/>
        <v>46.531572630268677</v>
      </c>
      <c r="BT148" s="48">
        <f t="shared" si="187"/>
        <v>48.60222761231563</v>
      </c>
      <c r="BU148" s="48">
        <f t="shared" si="187"/>
        <v>50.765026741063672</v>
      </c>
      <c r="BV148" s="48">
        <f t="shared" si="187"/>
        <v>53.024070431041004</v>
      </c>
      <c r="BW148" s="48">
        <f t="shared" si="187"/>
        <v>55.383641565222327</v>
      </c>
      <c r="BX148" s="48">
        <f t="shared" si="187"/>
        <v>57.848213614874716</v>
      </c>
      <c r="BY148" s="48">
        <f t="shared" si="187"/>
        <v>60.42245912073664</v>
      </c>
      <c r="BZ148" s="48">
        <f t="shared" si="187"/>
        <v>63.111258551609417</v>
      </c>
      <c r="CA148" s="48">
        <f t="shared" si="187"/>
        <v>65.91970955715604</v>
      </c>
      <c r="CB148" s="48">
        <f t="shared" si="187"/>
        <v>68.853136632449477</v>
      </c>
      <c r="CC148" s="48">
        <f t="shared" si="181"/>
        <v>71.917101212593479</v>
      </c>
      <c r="CD148" s="48">
        <f t="shared" si="181"/>
        <v>75.117412216553888</v>
      </c>
      <c r="CE148" s="48">
        <f t="shared" si="181"/>
        <v>78.460137060190533</v>
      </c>
      <c r="CF148" s="48">
        <f t="shared" si="181"/>
        <v>81.951613159369018</v>
      </c>
      <c r="CG148" s="48">
        <f t="shared" si="181"/>
        <v>85.598459944960936</v>
      </c>
      <c r="CH148" s="48">
        <f t="shared" si="181"/>
        <v>89.407591412511692</v>
      </c>
      <c r="CI148" s="48">
        <f t="shared" si="181"/>
        <v>93.386229230368457</v>
      </c>
      <c r="CJ148" s="48">
        <f t="shared" si="181"/>
        <v>97.541916431119859</v>
      </c>
      <c r="CK148" s="48">
        <f t="shared" si="181"/>
        <v>101.8825317123047</v>
      </c>
      <c r="CL148" s="48">
        <f t="shared" si="181"/>
        <v>106.41630437350226</v>
      </c>
      <c r="CM148" s="48">
        <f t="shared" si="181"/>
        <v>111.1518299181231</v>
      </c>
      <c r="CN148" s="48">
        <f t="shared" si="181"/>
        <v>116.09808634947957</v>
      </c>
      <c r="CO148" s="48">
        <f t="shared" si="181"/>
        <v>121.26445119203142</v>
      </c>
      <c r="CP148" s="48">
        <f t="shared" si="181"/>
        <v>126.66071927007681</v>
      </c>
      <c r="CQ148" s="48">
        <f t="shared" si="181"/>
        <v>132.29712127759524</v>
      </c>
      <c r="CR148" s="48">
        <f t="shared" si="156"/>
        <v>138.18434317444823</v>
      </c>
      <c r="CS148" s="48">
        <f t="shared" si="188"/>
        <v>144.33354644571116</v>
      </c>
      <c r="CT148" s="48">
        <f t="shared" si="188"/>
        <v>150.7563892625453</v>
      </c>
      <c r="CU148" s="48">
        <f t="shared" si="188"/>
        <v>157.46504858472855</v>
      </c>
      <c r="CV148" s="48">
        <f t="shared" si="188"/>
        <v>164.47224324674897</v>
      </c>
      <c r="CW148" s="48">
        <f t="shared" si="188"/>
        <v>171.79125807122929</v>
      </c>
      <c r="CX148" s="48">
        <f t="shared" si="188"/>
        <v>179.435969055399</v>
      </c>
      <c r="CY148" s="48">
        <f t="shared" si="188"/>
        <v>187.42086967836426</v>
      </c>
      <c r="CZ148" s="48">
        <f t="shared" si="188"/>
        <v>195.76109837905148</v>
      </c>
      <c r="DA148" s="48">
        <f t="shared" si="188"/>
        <v>204.47246725691926</v>
      </c>
      <c r="DB148" s="48">
        <f t="shared" si="188"/>
        <v>213.57149204985217</v>
      </c>
      <c r="DC148" s="48">
        <f t="shared" si="188"/>
        <v>223.07542344607057</v>
      </c>
      <c r="DD148" s="48">
        <f t="shared" si="188"/>
        <v>233.0022797894207</v>
      </c>
      <c r="DE148" s="48">
        <f t="shared" si="188"/>
        <v>243.37088124004993</v>
      </c>
      <c r="DF148" s="48">
        <f t="shared" si="188"/>
        <v>254.20088545523214</v>
      </c>
      <c r="DG148" s="48">
        <f t="shared" si="188"/>
        <v>265.51282485798998</v>
      </c>
      <c r="DH148" s="48">
        <f t="shared" si="188"/>
        <v>277.32814556417054</v>
      </c>
      <c r="DI148" s="48">
        <f t="shared" si="182"/>
        <v>289.66924804177614</v>
      </c>
      <c r="DJ148" s="48">
        <f t="shared" si="182"/>
        <v>302.55952957963518</v>
      </c>
      <c r="DK148" s="48">
        <f t="shared" si="182"/>
        <v>316.02342864592896</v>
      </c>
      <c r="DL148" s="48">
        <f t="shared" si="182"/>
        <v>330.08647122067282</v>
      </c>
      <c r="DM148" s="48">
        <f t="shared" si="182"/>
        <v>344.77531918999273</v>
      </c>
      <c r="DN148" s="48">
        <f t="shared" si="182"/>
        <v>360.1178208939474</v>
      </c>
      <c r="DO148" s="48">
        <f t="shared" si="182"/>
        <v>376.14306392372805</v>
      </c>
      <c r="DP148" s="48">
        <f t="shared" si="182"/>
        <v>392.88143026833393</v>
      </c>
      <c r="DQ148" s="48">
        <f t="shared" si="182"/>
        <v>410.3646539152748</v>
      </c>
      <c r="DR148" s="48">
        <f t="shared" si="182"/>
        <v>428.6258810145045</v>
      </c>
      <c r="DS148" s="48">
        <f t="shared" si="182"/>
        <v>447.69973271964994</v>
      </c>
      <c r="DT148" s="48">
        <f t="shared" si="182"/>
        <v>467.62237082567435</v>
      </c>
      <c r="DU148" s="48">
        <f t="shared" si="182"/>
        <v>488.43156632741687</v>
      </c>
      <c r="DV148" s="48">
        <f t="shared" si="182"/>
        <v>510.16677102898694</v>
      </c>
      <c r="DW148" s="48">
        <f t="shared" si="182"/>
        <v>532.86919233977687</v>
      </c>
      <c r="DX148" s="48">
        <f t="shared" si="158"/>
        <v>556.58187139889696</v>
      </c>
      <c r="DY148" s="48">
        <f t="shared" si="189"/>
        <v>581.34976467614786</v>
      </c>
      <c r="DZ148" s="48">
        <f t="shared" si="189"/>
        <v>607.21982920423648</v>
      </c>
      <c r="EA148" s="48">
        <f t="shared" si="189"/>
        <v>634.24111160382495</v>
      </c>
      <c r="EB148" s="48">
        <f t="shared" si="189"/>
        <v>662.46484107019512</v>
      </c>
      <c r="EC148" s="48">
        <f t="shared" si="189"/>
        <v>691.94452649781874</v>
      </c>
      <c r="ED148" s="48">
        <f t="shared" si="189"/>
        <v>722.73605792697163</v>
      </c>
      <c r="EE148" s="48">
        <f t="shared" si="189"/>
        <v>754.89781250472186</v>
      </c>
      <c r="EF148" s="48">
        <f t="shared" si="189"/>
        <v>788.49076516118191</v>
      </c>
      <c r="EG148" s="48">
        <f t="shared" si="189"/>
        <v>823.57860421085445</v>
      </c>
      <c r="EH148" s="48">
        <f t="shared" si="189"/>
        <v>860.22785209823746</v>
      </c>
      <c r="EI148" s="48">
        <f t="shared" si="189"/>
        <v>898.50799151660897</v>
      </c>
      <c r="EJ148" s="48">
        <f t="shared" si="189"/>
        <v>938.49159713909808</v>
      </c>
      <c r="EK148" s="48">
        <f t="shared" si="189"/>
        <v>980.25447321178797</v>
      </c>
      <c r="EL148" s="48">
        <f t="shared" si="189"/>
        <v>1023.8757972697125</v>
      </c>
      <c r="EM148" s="48">
        <f t="shared" si="189"/>
        <v>1069.4382702482146</v>
      </c>
      <c r="EN148" s="48">
        <f t="shared" si="189"/>
        <v>1117.0282732742601</v>
      </c>
      <c r="EO148" s="48">
        <f t="shared" si="183"/>
        <v>1166.7360314349646</v>
      </c>
      <c r="EP148" s="48">
        <f t="shared" si="183"/>
        <v>1218.6557848338205</v>
      </c>
      <c r="EQ148" s="48">
        <f t="shared" si="183"/>
        <v>1272.8859672589253</v>
      </c>
      <c r="ER148" s="48">
        <f t="shared" si="183"/>
        <v>1329.5293928019476</v>
      </c>
      <c r="ES148" s="48">
        <f t="shared" si="183"/>
        <v>1388.6934507816343</v>
      </c>
      <c r="ET148" s="48">
        <f t="shared" si="183"/>
        <v>1450.4903093414171</v>
      </c>
      <c r="EU148" s="48">
        <f t="shared" si="183"/>
        <v>1515.03712810711</v>
      </c>
      <c r="EV148" s="48">
        <f t="shared" si="183"/>
        <v>1582.4562803078763</v>
      </c>
      <c r="EW148" s="48">
        <f t="shared" si="183"/>
        <v>1652.8755847815769</v>
      </c>
      <c r="EX148" s="48">
        <f t="shared" si="183"/>
        <v>1726.428548304357</v>
      </c>
      <c r="EY148" s="48">
        <f t="shared" si="183"/>
        <v>1803.2546187039009</v>
      </c>
      <c r="EZ148" s="48">
        <f t="shared" si="183"/>
        <v>1883.4994492362243</v>
      </c>
      <c r="FA148" s="48">
        <f t="shared" si="183"/>
        <v>1967.3151747272364</v>
      </c>
      <c r="FB148" s="48">
        <f t="shared" si="183"/>
        <v>2054.8607000025982</v>
      </c>
      <c r="FC148" s="48">
        <f t="shared" si="183"/>
        <v>2146.3020011527137</v>
      </c>
      <c r="FD148" s="48">
        <f t="shared" si="160"/>
        <v>2241.8124402040094</v>
      </c>
      <c r="FE148" s="48">
        <f t="shared" si="193"/>
        <v>2341.5730937930875</v>
      </c>
      <c r="FF148" s="48">
        <f t="shared" si="193"/>
        <v>2445.7730964668799</v>
      </c>
      <c r="FG148" s="48">
        <f t="shared" si="193"/>
        <v>2554.609999259656</v>
      </c>
      <c r="FH148" s="48">
        <f t="shared" si="193"/>
        <v>2668.2901442267107</v>
      </c>
      <c r="FI148" s="48">
        <f t="shared" si="193"/>
        <v>2787.0290556447994</v>
      </c>
      <c r="FJ148" s="48">
        <f t="shared" si="193"/>
        <v>2911.051848620993</v>
      </c>
      <c r="FK148" s="48">
        <f t="shared" si="193"/>
        <v>3040.593655884627</v>
      </c>
      <c r="FL148" s="48">
        <f t="shared" si="193"/>
        <v>3175.9000735714926</v>
      </c>
      <c r="FM148" s="48">
        <f t="shared" si="193"/>
        <v>3317.2276268454239</v>
      </c>
      <c r="FN148" s="48">
        <f t="shared" si="193"/>
        <v>3464.8442562400451</v>
      </c>
      <c r="FO148" s="48">
        <f t="shared" si="193"/>
        <v>3619.0298256427272</v>
      </c>
      <c r="FP148" s="48">
        <f t="shared" si="193"/>
        <v>3780.0766528838285</v>
      </c>
      <c r="FQ148" s="48">
        <f t="shared" si="193"/>
        <v>3948.2900639371587</v>
      </c>
      <c r="FR148" s="48">
        <f t="shared" si="193"/>
        <v>4123.9889717823626</v>
      </c>
      <c r="FS148" s="48">
        <f t="shared" si="193"/>
        <v>4307.5064810266776</v>
      </c>
      <c r="FT148" s="48">
        <f t="shared" si="193"/>
        <v>4499.1905194323645</v>
      </c>
      <c r="FU148" s="48">
        <f t="shared" si="191"/>
        <v>4699.4044975471043</v>
      </c>
      <c r="FV148" s="48">
        <f t="shared" si="191"/>
        <v>4908.5279976879501</v>
      </c>
      <c r="FW148" s="48">
        <f t="shared" si="191"/>
        <v>5126.9574935850642</v>
      </c>
      <c r="FX148" s="48">
        <f t="shared" si="191"/>
        <v>5355.1071020495992</v>
      </c>
      <c r="FY148" s="48">
        <f t="shared" si="191"/>
        <v>5593.4093680908063</v>
      </c>
      <c r="FZ148" s="48">
        <f t="shared" si="191"/>
        <v>5842.3160849708474</v>
      </c>
      <c r="GA148" s="48">
        <f t="shared" si="191"/>
        <v>6102.2991507520501</v>
      </c>
      <c r="GB148" s="48">
        <f t="shared" si="191"/>
        <v>6373.8514629605161</v>
      </c>
      <c r="GC148" s="48">
        <f t="shared" si="191"/>
        <v>6657.4878530622591</v>
      </c>
      <c r="GD148" s="48">
        <f t="shared" si="191"/>
        <v>6953.7460625235299</v>
      </c>
      <c r="GE148" s="48">
        <f t="shared" si="191"/>
        <v>7263.1877623058272</v>
      </c>
      <c r="GF148" s="48">
        <f t="shared" si="191"/>
        <v>7586.3996177284362</v>
      </c>
      <c r="GG148" s="48">
        <f t="shared" si="191"/>
        <v>7923.9944007173517</v>
      </c>
      <c r="GH148" s="48">
        <f t="shared" si="191"/>
        <v>8276.6121515492741</v>
      </c>
      <c r="GI148" s="48">
        <f t="shared" si="191"/>
        <v>8644.9213922932158</v>
      </c>
      <c r="GJ148" s="48">
        <f t="shared" si="192"/>
        <v>9029.6203942502634</v>
      </c>
      <c r="GK148" s="48">
        <f t="shared" si="192"/>
        <v>9431.4385017944005</v>
      </c>
      <c r="GL148" s="48">
        <f t="shared" si="192"/>
        <v>9851.1375151242519</v>
      </c>
      <c r="GM148" s="48">
        <f t="shared" si="192"/>
        <v>10289.51313454728</v>
      </c>
      <c r="GN148" s="48">
        <f t="shared" si="192"/>
        <v>10747.396469034635</v>
      </c>
      <c r="GO148" s="48">
        <f t="shared" si="192"/>
        <v>11225.655611906675</v>
      </c>
      <c r="GP148" s="48">
        <f t="shared" si="192"/>
        <v>11725.197286636523</v>
      </c>
      <c r="GQ148" s="48">
        <f t="shared" si="192"/>
        <v>12246.968565891848</v>
      </c>
      <c r="GR148" s="48">
        <f t="shared" si="192"/>
        <v>12791.958667074035</v>
      </c>
      <c r="GS148" s="48">
        <f t="shared" si="192"/>
        <v>13361.20082775883</v>
      </c>
      <c r="GT148" s="48">
        <f t="shared" si="192"/>
        <v>13955.774264594098</v>
      </c>
      <c r="GU148" s="48">
        <f t="shared" si="192"/>
        <v>14576.806219368535</v>
      </c>
      <c r="GV148" s="48">
        <f t="shared" si="192"/>
        <v>15225.474096130434</v>
      </c>
      <c r="GW148" s="48">
        <f t="shared" si="192"/>
        <v>15903.007693408239</v>
      </c>
      <c r="GX148" s="48">
        <f t="shared" si="192"/>
        <v>16610.691535764905</v>
      </c>
      <c r="GY148" s="48">
        <f t="shared" si="192"/>
        <v>17349.867309106445</v>
      </c>
      <c r="GZ148" s="48">
        <f t="shared" si="190"/>
        <v>18121.936404361681</v>
      </c>
      <c r="HA148" s="48">
        <f t="shared" si="190"/>
        <v>18928.362574355775</v>
      </c>
      <c r="HB148" s="48">
        <f t="shared" si="190"/>
        <v>19770.674708914608</v>
      </c>
      <c r="HC148" s="48">
        <f t="shared" si="190"/>
        <v>20650.469733461308</v>
      </c>
      <c r="HD148" s="48">
        <f t="shared" si="190"/>
        <v>21569.415636600337</v>
      </c>
      <c r="HE148" s="48">
        <f t="shared" si="190"/>
        <v>22529.254632429052</v>
      </c>
      <c r="HF148" s="48">
        <f t="shared" si="190"/>
        <v>23531.806463572146</v>
      </c>
      <c r="HG148" s="48">
        <f t="shared" si="190"/>
        <v>24578.971851201106</v>
      </c>
      <c r="HH148" s="48">
        <f t="shared" si="190"/>
        <v>25672.736098579553</v>
      </c>
      <c r="HI148" s="48">
        <f t="shared" si="190"/>
        <v>26815.172854966342</v>
      </c>
      <c r="HJ148" s="48">
        <f t="shared" si="190"/>
        <v>28008.448047012345</v>
      </c>
      <c r="HK148" s="48">
        <f t="shared" si="190"/>
        <v>29254.823985104395</v>
      </c>
      <c r="HL148" s="48">
        <f t="shared" si="190"/>
        <v>30556.663652441541</v>
      </c>
      <c r="HM148" s="48">
        <f t="shared" si="190"/>
        <v>31916.435184975187</v>
      </c>
    </row>
    <row r="149" spans="1:221" x14ac:dyDescent="0.25">
      <c r="A149" s="21" t="s">
        <v>1447</v>
      </c>
      <c r="B149" s="20" t="s">
        <v>1448</v>
      </c>
      <c r="C149" s="19">
        <v>128.97200000000001</v>
      </c>
      <c r="D149" s="19">
        <v>228.88</v>
      </c>
      <c r="E149" s="18">
        <f t="shared" si="165"/>
        <v>29519.111360000003</v>
      </c>
      <c r="F149" s="16">
        <f t="shared" si="166"/>
        <v>1.1733237236168719E-3</v>
      </c>
      <c r="G149" s="17">
        <v>1.2408248864033555E-2</v>
      </c>
      <c r="H149" s="17">
        <f t="shared" si="184"/>
        <v>1.3028661307235232E-2</v>
      </c>
      <c r="I149" s="45">
        <f t="shared" si="185"/>
        <v>2.9819999999999998</v>
      </c>
      <c r="J149" s="17">
        <v>0.1</v>
      </c>
      <c r="K149" s="56">
        <f t="shared" si="167"/>
        <v>9.0749999999999997E-2</v>
      </c>
      <c r="L149" s="1">
        <f t="shared" si="168"/>
        <v>8.1499999999999989E-2</v>
      </c>
      <c r="M149" s="1">
        <f t="shared" si="169"/>
        <v>7.2249999999999981E-2</v>
      </c>
      <c r="N149" s="1">
        <f t="shared" si="170"/>
        <v>6.2999999999999973E-2</v>
      </c>
      <c r="O149" s="1">
        <f t="shared" si="171"/>
        <v>5.3749999999999971E-2</v>
      </c>
      <c r="P149" s="5">
        <v>4.4499999999999998E-2</v>
      </c>
      <c r="Q149" s="1">
        <f t="shared" si="172"/>
        <v>6.3641095687701377E-2</v>
      </c>
      <c r="R149" s="16">
        <f t="shared" si="173"/>
        <v>7.4671607367351431E-5</v>
      </c>
      <c r="S149" s="16">
        <f t="shared" si="174"/>
        <v>1.1733237236168719E-3</v>
      </c>
      <c r="T149" s="8"/>
      <c r="U149" s="57">
        <f t="shared" si="175"/>
        <v>-228.88</v>
      </c>
      <c r="V149" s="48">
        <f t="shared" si="176"/>
        <v>3.2801999999999998</v>
      </c>
      <c r="W149" s="48">
        <f t="shared" si="177"/>
        <v>3.6082200000000002</v>
      </c>
      <c r="X149" s="48">
        <f t="shared" si="130"/>
        <v>3.9690420000000004</v>
      </c>
      <c r="Y149" s="48">
        <f t="shared" si="130"/>
        <v>4.3659462000000007</v>
      </c>
      <c r="Z149" s="48">
        <f t="shared" si="130"/>
        <v>4.8025408200000008</v>
      </c>
      <c r="AA149" s="48">
        <f t="shared" si="178"/>
        <v>5.2383713994150005</v>
      </c>
      <c r="AB149" s="48">
        <f t="shared" si="129"/>
        <v>5.6652986684673223</v>
      </c>
      <c r="AC149" s="48">
        <f t="shared" si="129"/>
        <v>6.0746164972640857</v>
      </c>
      <c r="AD149" s="48">
        <f t="shared" si="129"/>
        <v>6.4573173365917231</v>
      </c>
      <c r="AE149" s="48">
        <f t="shared" si="129"/>
        <v>6.8043981434335281</v>
      </c>
      <c r="AF149" s="48">
        <f t="shared" si="179"/>
        <v>7.1071938608163201</v>
      </c>
      <c r="AG149" s="48">
        <f t="shared" si="186"/>
        <v>7.4234639876226458</v>
      </c>
      <c r="AH149" s="48">
        <f t="shared" si="186"/>
        <v>7.7538081350718535</v>
      </c>
      <c r="AI149" s="48">
        <f t="shared" si="186"/>
        <v>8.0988525970825513</v>
      </c>
      <c r="AJ149" s="48">
        <f t="shared" si="186"/>
        <v>8.4592515376527242</v>
      </c>
      <c r="AK149" s="48">
        <f t="shared" si="186"/>
        <v>8.8356882310782705</v>
      </c>
      <c r="AL149" s="48">
        <f t="shared" si="186"/>
        <v>9.2288763573612531</v>
      </c>
      <c r="AM149" s="48">
        <f t="shared" si="186"/>
        <v>9.6395613552638295</v>
      </c>
      <c r="AN149" s="48">
        <f t="shared" si="186"/>
        <v>10.068521835573069</v>
      </c>
      <c r="AO149" s="48">
        <f t="shared" si="186"/>
        <v>10.516571057256071</v>
      </c>
      <c r="AP149" s="48">
        <f t="shared" si="186"/>
        <v>10.984558469303966</v>
      </c>
      <c r="AQ149" s="48">
        <f t="shared" si="186"/>
        <v>11.473371321187992</v>
      </c>
      <c r="AR149" s="48">
        <f t="shared" si="186"/>
        <v>11.983936344980858</v>
      </c>
      <c r="AS149" s="48">
        <f t="shared" si="186"/>
        <v>12.517221512332506</v>
      </c>
      <c r="AT149" s="48">
        <f t="shared" si="186"/>
        <v>13.074237869631302</v>
      </c>
      <c r="AU149" s="48">
        <f t="shared" si="186"/>
        <v>13.656041454829895</v>
      </c>
      <c r="AV149" s="48">
        <f t="shared" si="186"/>
        <v>14.263735299569825</v>
      </c>
      <c r="AW149" s="48">
        <f t="shared" si="180"/>
        <v>14.898471520400683</v>
      </c>
      <c r="AX149" s="48">
        <f t="shared" si="180"/>
        <v>15.561453503058514</v>
      </c>
      <c r="AY149" s="48">
        <f t="shared" si="180"/>
        <v>16.253938183944619</v>
      </c>
      <c r="AZ149" s="48">
        <f t="shared" si="180"/>
        <v>16.977238433130154</v>
      </c>
      <c r="BA149" s="48">
        <f t="shared" si="180"/>
        <v>17.732725543404445</v>
      </c>
      <c r="BB149" s="48">
        <f t="shared" si="180"/>
        <v>18.521831830085944</v>
      </c>
      <c r="BC149" s="48">
        <f t="shared" si="180"/>
        <v>19.346053346524769</v>
      </c>
      <c r="BD149" s="48">
        <f t="shared" si="180"/>
        <v>20.20695272044512</v>
      </c>
      <c r="BE149" s="48">
        <f t="shared" si="180"/>
        <v>21.106162116504926</v>
      </c>
      <c r="BF149" s="48">
        <f t="shared" si="180"/>
        <v>22.045386330689396</v>
      </c>
      <c r="BG149" s="48">
        <f t="shared" si="180"/>
        <v>23.026406022405073</v>
      </c>
      <c r="BH149" s="48">
        <f t="shared" si="180"/>
        <v>24.0510810904021</v>
      </c>
      <c r="BI149" s="48">
        <f t="shared" si="180"/>
        <v>25.121354198924994</v>
      </c>
      <c r="BJ149" s="48">
        <f t="shared" si="180"/>
        <v>26.239254460777154</v>
      </c>
      <c r="BK149" s="48">
        <f t="shared" si="180"/>
        <v>27.406901284281737</v>
      </c>
      <c r="BL149" s="48">
        <f t="shared" si="154"/>
        <v>28.626508391432274</v>
      </c>
      <c r="BM149" s="48">
        <f t="shared" si="187"/>
        <v>29.900388014851011</v>
      </c>
      <c r="BN149" s="48">
        <f t="shared" si="187"/>
        <v>31.230955281511878</v>
      </c>
      <c r="BO149" s="48">
        <f t="shared" si="187"/>
        <v>32.620732791539155</v>
      </c>
      <c r="BP149" s="48">
        <f t="shared" si="187"/>
        <v>34.072355400762646</v>
      </c>
      <c r="BQ149" s="48">
        <f t="shared" si="187"/>
        <v>35.588575216096586</v>
      </c>
      <c r="BR149" s="48">
        <f t="shared" si="187"/>
        <v>37.172266813212886</v>
      </c>
      <c r="BS149" s="48">
        <f t="shared" si="187"/>
        <v>38.826432686400857</v>
      </c>
      <c r="BT149" s="48">
        <f t="shared" si="187"/>
        <v>40.554208940945692</v>
      </c>
      <c r="BU149" s="48">
        <f t="shared" si="187"/>
        <v>42.358871238817777</v>
      </c>
      <c r="BV149" s="48">
        <f t="shared" si="187"/>
        <v>44.243841008945168</v>
      </c>
      <c r="BW149" s="48">
        <f t="shared" si="187"/>
        <v>46.212691933843224</v>
      </c>
      <c r="BX149" s="48">
        <f t="shared" si="187"/>
        <v>48.269156724899247</v>
      </c>
      <c r="BY149" s="48">
        <f t="shared" si="187"/>
        <v>50.41713419915726</v>
      </c>
      <c r="BZ149" s="48">
        <f t="shared" si="187"/>
        <v>52.660696671019757</v>
      </c>
      <c r="CA149" s="48">
        <f t="shared" si="187"/>
        <v>55.004097672880135</v>
      </c>
      <c r="CB149" s="48">
        <f t="shared" si="187"/>
        <v>57.451780019323301</v>
      </c>
      <c r="CC149" s="48">
        <f t="shared" si="181"/>
        <v>60.008384230183189</v>
      </c>
      <c r="CD149" s="48">
        <f t="shared" si="181"/>
        <v>62.678757328426343</v>
      </c>
      <c r="CE149" s="48">
        <f t="shared" si="181"/>
        <v>65.467962029541312</v>
      </c>
      <c r="CF149" s="48">
        <f t="shared" si="181"/>
        <v>68.381286339855905</v>
      </c>
      <c r="CG149" s="48">
        <f t="shared" si="181"/>
        <v>71.424253581979485</v>
      </c>
      <c r="CH149" s="48">
        <f t="shared" si="181"/>
        <v>74.602632866377576</v>
      </c>
      <c r="CI149" s="48">
        <f t="shared" si="181"/>
        <v>77.92245002893138</v>
      </c>
      <c r="CJ149" s="48">
        <f t="shared" si="181"/>
        <v>81.389999055218823</v>
      </c>
      <c r="CK149" s="48">
        <f t="shared" si="181"/>
        <v>85.011854013176062</v>
      </c>
      <c r="CL149" s="48">
        <f t="shared" si="181"/>
        <v>88.794881516762402</v>
      </c>
      <c r="CM149" s="48">
        <f t="shared" si="181"/>
        <v>92.746253744258325</v>
      </c>
      <c r="CN149" s="48">
        <f t="shared" si="181"/>
        <v>96.873462035877822</v>
      </c>
      <c r="CO149" s="48">
        <f t="shared" si="181"/>
        <v>101.18433109647438</v>
      </c>
      <c r="CP149" s="48">
        <f t="shared" si="181"/>
        <v>105.6870338302675</v>
      </c>
      <c r="CQ149" s="48">
        <f t="shared" si="181"/>
        <v>110.39010683571439</v>
      </c>
      <c r="CR149" s="48">
        <f t="shared" si="156"/>
        <v>115.30246658990367</v>
      </c>
      <c r="CS149" s="48">
        <f t="shared" si="188"/>
        <v>120.43342635315439</v>
      </c>
      <c r="CT149" s="48">
        <f t="shared" si="188"/>
        <v>125.79271382586975</v>
      </c>
      <c r="CU149" s="48">
        <f t="shared" si="188"/>
        <v>131.39048959112097</v>
      </c>
      <c r="CV149" s="48">
        <f t="shared" si="188"/>
        <v>137.23736637792584</v>
      </c>
      <c r="CW149" s="48">
        <f t="shared" si="188"/>
        <v>143.34442918174352</v>
      </c>
      <c r="CX149" s="48">
        <f t="shared" si="188"/>
        <v>149.7232562803311</v>
      </c>
      <c r="CY149" s="48">
        <f t="shared" si="188"/>
        <v>156.38594118480583</v>
      </c>
      <c r="CZ149" s="48">
        <f t="shared" si="188"/>
        <v>163.34511556752969</v>
      </c>
      <c r="DA149" s="48">
        <f t="shared" si="188"/>
        <v>170.61397321028477</v>
      </c>
      <c r="DB149" s="48">
        <f t="shared" si="188"/>
        <v>178.20629501814244</v>
      </c>
      <c r="DC149" s="48">
        <f t="shared" si="188"/>
        <v>186.13647514644978</v>
      </c>
      <c r="DD149" s="48">
        <f t="shared" si="188"/>
        <v>194.41954829046679</v>
      </c>
      <c r="DE149" s="48">
        <f t="shared" si="188"/>
        <v>203.07121818939257</v>
      </c>
      <c r="DF149" s="48">
        <f t="shared" si="188"/>
        <v>212.10788739882054</v>
      </c>
      <c r="DG149" s="48">
        <f t="shared" si="188"/>
        <v>221.54668838806805</v>
      </c>
      <c r="DH149" s="48">
        <f t="shared" si="188"/>
        <v>231.40551602133706</v>
      </c>
      <c r="DI149" s="48">
        <f t="shared" si="182"/>
        <v>241.70306148428656</v>
      </c>
      <c r="DJ149" s="48">
        <f t="shared" si="182"/>
        <v>252.4588477203373</v>
      </c>
      <c r="DK149" s="48">
        <f t="shared" si="182"/>
        <v>263.6932664438923</v>
      </c>
      <c r="DL149" s="48">
        <f t="shared" si="182"/>
        <v>275.42761680064552</v>
      </c>
      <c r="DM149" s="48">
        <f t="shared" si="182"/>
        <v>287.68414574827426</v>
      </c>
      <c r="DN149" s="48">
        <f t="shared" si="182"/>
        <v>300.48609023407244</v>
      </c>
      <c r="DO149" s="48">
        <f t="shared" si="182"/>
        <v>313.85772124948863</v>
      </c>
      <c r="DP149" s="48">
        <f t="shared" si="182"/>
        <v>327.82438984509088</v>
      </c>
      <c r="DQ149" s="48">
        <f t="shared" si="182"/>
        <v>342.41257519319743</v>
      </c>
      <c r="DR149" s="48">
        <f t="shared" si="182"/>
        <v>357.64993478929472</v>
      </c>
      <c r="DS149" s="48">
        <f t="shared" si="182"/>
        <v>373.56535688741832</v>
      </c>
      <c r="DT149" s="48">
        <f t="shared" si="182"/>
        <v>390.18901526890841</v>
      </c>
      <c r="DU149" s="48">
        <f t="shared" si="182"/>
        <v>407.55242644837483</v>
      </c>
      <c r="DV149" s="48">
        <f t="shared" si="182"/>
        <v>425.68850942532748</v>
      </c>
      <c r="DW149" s="48">
        <f t="shared" si="182"/>
        <v>444.63164809475455</v>
      </c>
      <c r="DX149" s="48">
        <f t="shared" si="158"/>
        <v>464.41775643497112</v>
      </c>
      <c r="DY149" s="48">
        <f t="shared" si="189"/>
        <v>485.08434659632735</v>
      </c>
      <c r="DZ149" s="48">
        <f t="shared" si="189"/>
        <v>506.67060001986391</v>
      </c>
      <c r="EA149" s="48">
        <f t="shared" si="189"/>
        <v>529.21744172074784</v>
      </c>
      <c r="EB149" s="48">
        <f t="shared" si="189"/>
        <v>552.76761787732107</v>
      </c>
      <c r="EC149" s="48">
        <f t="shared" si="189"/>
        <v>577.36577687286183</v>
      </c>
      <c r="ED149" s="48">
        <f t="shared" si="189"/>
        <v>603.05855394370417</v>
      </c>
      <c r="EE149" s="48">
        <f t="shared" si="189"/>
        <v>629.89465959419897</v>
      </c>
      <c r="EF149" s="48">
        <f t="shared" si="189"/>
        <v>657.92497194614077</v>
      </c>
      <c r="EG149" s="48">
        <f t="shared" si="189"/>
        <v>687.20263319774403</v>
      </c>
      <c r="EH149" s="48">
        <f t="shared" si="189"/>
        <v>717.78315037504365</v>
      </c>
      <c r="EI149" s="48">
        <f t="shared" si="189"/>
        <v>749.72450056673313</v>
      </c>
      <c r="EJ149" s="48">
        <f t="shared" si="189"/>
        <v>783.08724084195273</v>
      </c>
      <c r="EK149" s="48">
        <f t="shared" si="189"/>
        <v>817.93462305941966</v>
      </c>
      <c r="EL149" s="48">
        <f t="shared" si="189"/>
        <v>854.33271378556378</v>
      </c>
      <c r="EM149" s="48">
        <f t="shared" si="189"/>
        <v>892.35051954902133</v>
      </c>
      <c r="EN149" s="48">
        <f t="shared" si="189"/>
        <v>932.06011766895278</v>
      </c>
      <c r="EO149" s="48">
        <f t="shared" si="183"/>
        <v>973.5367929052212</v>
      </c>
      <c r="EP149" s="48">
        <f t="shared" si="183"/>
        <v>1016.8591801895035</v>
      </c>
      <c r="EQ149" s="48">
        <f t="shared" si="183"/>
        <v>1062.1094137079365</v>
      </c>
      <c r="ER149" s="48">
        <f t="shared" si="183"/>
        <v>1109.3732826179396</v>
      </c>
      <c r="ES149" s="48">
        <f t="shared" si="183"/>
        <v>1158.7403936944379</v>
      </c>
      <c r="ET149" s="48">
        <f t="shared" si="183"/>
        <v>1210.3043412138404</v>
      </c>
      <c r="EU149" s="48">
        <f t="shared" si="183"/>
        <v>1264.1628843978563</v>
      </c>
      <c r="EV149" s="48">
        <f t="shared" si="183"/>
        <v>1320.4181327535609</v>
      </c>
      <c r="EW149" s="48">
        <f t="shared" si="183"/>
        <v>1379.1767396610944</v>
      </c>
      <c r="EX149" s="48">
        <f t="shared" si="183"/>
        <v>1440.5501045760132</v>
      </c>
      <c r="EY149" s="48">
        <f t="shared" si="183"/>
        <v>1504.6545842296457</v>
      </c>
      <c r="EZ149" s="48">
        <f t="shared" si="183"/>
        <v>1571.6117132278648</v>
      </c>
      <c r="FA149" s="48">
        <f t="shared" si="183"/>
        <v>1641.5484344665047</v>
      </c>
      <c r="FB149" s="48">
        <f t="shared" si="183"/>
        <v>1714.5973398002641</v>
      </c>
      <c r="FC149" s="48">
        <f t="shared" si="183"/>
        <v>1790.8969214213757</v>
      </c>
      <c r="FD149" s="48">
        <f t="shared" si="160"/>
        <v>1870.591834424627</v>
      </c>
      <c r="FE149" s="48">
        <f t="shared" si="193"/>
        <v>1953.8331710565228</v>
      </c>
      <c r="FF149" s="48">
        <f t="shared" si="193"/>
        <v>2040.7787471685381</v>
      </c>
      <c r="FG149" s="48">
        <f t="shared" si="193"/>
        <v>2131.5934014175382</v>
      </c>
      <c r="FH149" s="48">
        <f t="shared" si="193"/>
        <v>2226.4493077806187</v>
      </c>
      <c r="FI149" s="48">
        <f t="shared" si="193"/>
        <v>2325.5263019768563</v>
      </c>
      <c r="FJ149" s="48">
        <f t="shared" si="193"/>
        <v>2429.0122224148263</v>
      </c>
      <c r="FK149" s="48">
        <f t="shared" si="193"/>
        <v>2537.103266312286</v>
      </c>
      <c r="FL149" s="48">
        <f t="shared" si="193"/>
        <v>2650.0043616631829</v>
      </c>
      <c r="FM149" s="48">
        <f t="shared" si="193"/>
        <v>2767.9295557571945</v>
      </c>
      <c r="FN149" s="48">
        <f t="shared" si="193"/>
        <v>2891.1024209883894</v>
      </c>
      <c r="FO149" s="48">
        <f t="shared" si="193"/>
        <v>3019.7564787223728</v>
      </c>
      <c r="FP149" s="48">
        <f t="shared" si="193"/>
        <v>3154.1356420255183</v>
      </c>
      <c r="FQ149" s="48">
        <f t="shared" si="193"/>
        <v>3294.4946780956539</v>
      </c>
      <c r="FR149" s="48">
        <f t="shared" si="193"/>
        <v>3441.0996912709102</v>
      </c>
      <c r="FS149" s="48">
        <f t="shared" si="193"/>
        <v>3594.2286275324655</v>
      </c>
      <c r="FT149" s="48">
        <f t="shared" si="193"/>
        <v>3754.17180145766</v>
      </c>
      <c r="FU149" s="48">
        <f t="shared" si="191"/>
        <v>3921.2324466225259</v>
      </c>
      <c r="FV149" s="48">
        <f t="shared" si="191"/>
        <v>4095.7272904972283</v>
      </c>
      <c r="FW149" s="48">
        <f t="shared" si="191"/>
        <v>4277.9871549243553</v>
      </c>
      <c r="FX149" s="48">
        <f t="shared" si="191"/>
        <v>4468.3575833184887</v>
      </c>
      <c r="FY149" s="48">
        <f t="shared" si="191"/>
        <v>4667.1994957761617</v>
      </c>
      <c r="FZ149" s="48">
        <f t="shared" si="191"/>
        <v>4874.8898733382011</v>
      </c>
      <c r="GA149" s="48">
        <f t="shared" si="191"/>
        <v>5091.8224727017514</v>
      </c>
      <c r="GB149" s="48">
        <f t="shared" si="191"/>
        <v>5318.4085727369793</v>
      </c>
      <c r="GC149" s="48">
        <f t="shared" si="191"/>
        <v>5555.0777542237747</v>
      </c>
      <c r="GD149" s="48">
        <f t="shared" si="191"/>
        <v>5802.2787142867328</v>
      </c>
      <c r="GE149" s="48">
        <f t="shared" si="191"/>
        <v>6060.4801170724922</v>
      </c>
      <c r="GF149" s="48">
        <f t="shared" si="191"/>
        <v>6330.1714822822178</v>
      </c>
      <c r="GG149" s="48">
        <f t="shared" si="191"/>
        <v>6611.864113243776</v>
      </c>
      <c r="GH149" s="48">
        <f t="shared" si="191"/>
        <v>6906.092066283124</v>
      </c>
      <c r="GI149" s="48">
        <f t="shared" si="191"/>
        <v>7213.4131632327226</v>
      </c>
      <c r="GJ149" s="48">
        <f t="shared" si="192"/>
        <v>7534.4100489965786</v>
      </c>
      <c r="GK149" s="48">
        <f t="shared" si="192"/>
        <v>7869.6912961769258</v>
      </c>
      <c r="GL149" s="48">
        <f t="shared" si="192"/>
        <v>8219.8925588567981</v>
      </c>
      <c r="GM149" s="48">
        <f t="shared" si="192"/>
        <v>8585.6777777259249</v>
      </c>
      <c r="GN149" s="48">
        <f t="shared" si="192"/>
        <v>8967.7404388347277</v>
      </c>
      <c r="GO149" s="48">
        <f t="shared" si="192"/>
        <v>9366.8048883628726</v>
      </c>
      <c r="GP149" s="48">
        <f t="shared" si="192"/>
        <v>9783.62770589502</v>
      </c>
      <c r="GQ149" s="48">
        <f t="shared" si="192"/>
        <v>10218.999138807349</v>
      </c>
      <c r="GR149" s="48">
        <f t="shared" si="192"/>
        <v>10673.744600484275</v>
      </c>
      <c r="GS149" s="48">
        <f t="shared" si="192"/>
        <v>11148.726235205824</v>
      </c>
      <c r="GT149" s="48">
        <f t="shared" si="192"/>
        <v>11644.844552672483</v>
      </c>
      <c r="GU149" s="48">
        <f t="shared" si="192"/>
        <v>12163.040135266408</v>
      </c>
      <c r="GV149" s="48">
        <f t="shared" si="192"/>
        <v>12704.295421285764</v>
      </c>
      <c r="GW149" s="48">
        <f t="shared" si="192"/>
        <v>13269.63656753298</v>
      </c>
      <c r="GX149" s="48">
        <f t="shared" si="192"/>
        <v>13860.135394788198</v>
      </c>
      <c r="GY149" s="48">
        <f t="shared" si="192"/>
        <v>14476.911419856273</v>
      </c>
      <c r="GZ149" s="48">
        <f t="shared" si="190"/>
        <v>15121.133978039878</v>
      </c>
      <c r="HA149" s="48">
        <f t="shared" si="190"/>
        <v>15794.024440062653</v>
      </c>
      <c r="HB149" s="48">
        <f t="shared" si="190"/>
        <v>16496.85852764544</v>
      </c>
      <c r="HC149" s="48">
        <f t="shared" si="190"/>
        <v>17230.968732125661</v>
      </c>
      <c r="HD149" s="48">
        <f t="shared" si="190"/>
        <v>17997.746840705251</v>
      </c>
      <c r="HE149" s="48">
        <f t="shared" si="190"/>
        <v>18798.646575116636</v>
      </c>
      <c r="HF149" s="48">
        <f t="shared" si="190"/>
        <v>19635.186347709325</v>
      </c>
      <c r="HG149" s="48">
        <f t="shared" si="190"/>
        <v>20508.952140182388</v>
      </c>
      <c r="HH149" s="48">
        <f t="shared" si="190"/>
        <v>21421.600510420503</v>
      </c>
      <c r="HI149" s="48">
        <f t="shared" si="190"/>
        <v>22374.861733134214</v>
      </c>
      <c r="HJ149" s="48">
        <f t="shared" si="190"/>
        <v>23370.543080258685</v>
      </c>
      <c r="HK149" s="48">
        <f t="shared" si="190"/>
        <v>24410.532247330197</v>
      </c>
      <c r="HL149" s="48">
        <f t="shared" si="190"/>
        <v>25496.800932336391</v>
      </c>
      <c r="HM149" s="48">
        <f t="shared" si="190"/>
        <v>26631.40857382536</v>
      </c>
    </row>
    <row r="150" spans="1:221" x14ac:dyDescent="0.25">
      <c r="A150" s="21" t="s">
        <v>716</v>
      </c>
      <c r="B150" s="20" t="s">
        <v>715</v>
      </c>
      <c r="C150" s="19">
        <v>316.48</v>
      </c>
      <c r="D150" s="19">
        <v>221.52</v>
      </c>
      <c r="E150" s="18">
        <f t="shared" si="165"/>
        <v>70106.649600000004</v>
      </c>
      <c r="F150" s="16">
        <f t="shared" si="166"/>
        <v>2.7865945609202541E-3</v>
      </c>
      <c r="G150" s="17">
        <v>2.0585048754062842E-2</v>
      </c>
      <c r="H150" s="17">
        <f t="shared" si="184"/>
        <v>2.1899404117009753E-2</v>
      </c>
      <c r="I150" s="45">
        <f t="shared" si="185"/>
        <v>4.8511560000000005</v>
      </c>
      <c r="J150" s="17">
        <v>0.12770000000000001</v>
      </c>
      <c r="K150" s="56">
        <f t="shared" si="167"/>
        <v>0.11383333333333334</v>
      </c>
      <c r="L150" s="1">
        <f t="shared" si="168"/>
        <v>9.9966666666666676E-2</v>
      </c>
      <c r="M150" s="1">
        <f t="shared" si="169"/>
        <v>8.610000000000001E-2</v>
      </c>
      <c r="N150" s="1">
        <f t="shared" si="170"/>
        <v>7.2233333333333344E-2</v>
      </c>
      <c r="O150" s="1">
        <f t="shared" si="171"/>
        <v>5.8366666666666678E-2</v>
      </c>
      <c r="P150" s="5">
        <v>4.4499999999999998E-2</v>
      </c>
      <c r="Q150" s="1">
        <f t="shared" si="172"/>
        <v>8.2957743504653347E-2</v>
      </c>
      <c r="R150" s="16">
        <f t="shared" si="173"/>
        <v>2.3116959683628456E-4</v>
      </c>
      <c r="S150" s="16">
        <f t="shared" si="174"/>
        <v>2.7865945609202541E-3</v>
      </c>
      <c r="T150" s="8"/>
      <c r="U150" s="57">
        <f t="shared" si="175"/>
        <v>-221.52</v>
      </c>
      <c r="V150" s="48">
        <f t="shared" si="176"/>
        <v>5.4706486212000005</v>
      </c>
      <c r="W150" s="48">
        <f t="shared" si="177"/>
        <v>6.1692504501272403</v>
      </c>
      <c r="X150" s="48">
        <f t="shared" si="130"/>
        <v>6.9570637326084883</v>
      </c>
      <c r="Y150" s="48">
        <f t="shared" si="130"/>
        <v>7.8454807712625918</v>
      </c>
      <c r="Z150" s="48">
        <f t="shared" si="130"/>
        <v>8.8473486657528237</v>
      </c>
      <c r="AA150" s="48">
        <f t="shared" si="178"/>
        <v>9.8544718555376871</v>
      </c>
      <c r="AB150" s="48">
        <f t="shared" si="129"/>
        <v>10.839590558696273</v>
      </c>
      <c r="AC150" s="48">
        <f t="shared" si="129"/>
        <v>11.772879305800023</v>
      </c>
      <c r="AD150" s="48">
        <f t="shared" si="129"/>
        <v>12.623273620988979</v>
      </c>
      <c r="AE150" s="48">
        <f t="shared" si="129"/>
        <v>13.360052024667368</v>
      </c>
      <c r="AF150" s="48">
        <f t="shared" si="179"/>
        <v>13.954574339765065</v>
      </c>
      <c r="AG150" s="48">
        <f t="shared" si="186"/>
        <v>14.575552897884609</v>
      </c>
      <c r="AH150" s="48">
        <f t="shared" si="186"/>
        <v>15.224165001840474</v>
      </c>
      <c r="AI150" s="48">
        <f t="shared" si="186"/>
        <v>15.901640344422374</v>
      </c>
      <c r="AJ150" s="48">
        <f t="shared" si="186"/>
        <v>16.60926333974917</v>
      </c>
      <c r="AK150" s="48">
        <f t="shared" si="186"/>
        <v>17.348375558368009</v>
      </c>
      <c r="AL150" s="48">
        <f t="shared" si="186"/>
        <v>18.120378270715385</v>
      </c>
      <c r="AM150" s="48">
        <f t="shared" si="186"/>
        <v>18.926735103762219</v>
      </c>
      <c r="AN150" s="48">
        <f t="shared" si="186"/>
        <v>19.768974815879638</v>
      </c>
      <c r="AO150" s="48">
        <f t="shared" si="186"/>
        <v>20.64869419518628</v>
      </c>
      <c r="AP150" s="48">
        <f t="shared" si="186"/>
        <v>21.567561086872068</v>
      </c>
      <c r="AQ150" s="48">
        <f t="shared" si="186"/>
        <v>22.527317555237875</v>
      </c>
      <c r="AR150" s="48">
        <f t="shared" si="186"/>
        <v>23.529783186445961</v>
      </c>
      <c r="AS150" s="48">
        <f t="shared" si="186"/>
        <v>24.576858538242806</v>
      </c>
      <c r="AT150" s="48">
        <f t="shared" si="186"/>
        <v>25.670528743194613</v>
      </c>
      <c r="AU150" s="48">
        <f t="shared" si="186"/>
        <v>26.812867272266772</v>
      </c>
      <c r="AV150" s="48">
        <f t="shared" si="186"/>
        <v>28.006039865882641</v>
      </c>
      <c r="AW150" s="48">
        <f t="shared" si="180"/>
        <v>29.252308639914418</v>
      </c>
      <c r="AX150" s="48">
        <f t="shared" si="180"/>
        <v>30.554036374390609</v>
      </c>
      <c r="AY150" s="48">
        <f t="shared" si="180"/>
        <v>31.913690993050992</v>
      </c>
      <c r="AZ150" s="48">
        <f t="shared" si="180"/>
        <v>33.333850242241759</v>
      </c>
      <c r="BA150" s="48">
        <f t="shared" si="180"/>
        <v>34.817206578021519</v>
      </c>
      <c r="BB150" s="48">
        <f t="shared" si="180"/>
        <v>36.366572270743475</v>
      </c>
      <c r="BC150" s="48">
        <f t="shared" si="180"/>
        <v>37.984884736791557</v>
      </c>
      <c r="BD150" s="48">
        <f t="shared" si="180"/>
        <v>39.67521210757878</v>
      </c>
      <c r="BE150" s="48">
        <f t="shared" si="180"/>
        <v>41.440759046366033</v>
      </c>
      <c r="BF150" s="48">
        <f t="shared" si="180"/>
        <v>43.284872823929319</v>
      </c>
      <c r="BG150" s="48">
        <f t="shared" si="180"/>
        <v>45.211049664594171</v>
      </c>
      <c r="BH150" s="48">
        <f t="shared" si="180"/>
        <v>47.222941374668608</v>
      </c>
      <c r="BI150" s="48">
        <f t="shared" si="180"/>
        <v>49.324362265841359</v>
      </c>
      <c r="BJ150" s="48">
        <f t="shared" si="180"/>
        <v>51.5192963866713</v>
      </c>
      <c r="BK150" s="48">
        <f t="shared" si="180"/>
        <v>53.811905075878173</v>
      </c>
      <c r="BL150" s="48">
        <f t="shared" si="154"/>
        <v>56.206534851754753</v>
      </c>
      <c r="BM150" s="48">
        <f t="shared" si="187"/>
        <v>58.707725652657842</v>
      </c>
      <c r="BN150" s="48">
        <f t="shared" si="187"/>
        <v>61.320219444201115</v>
      </c>
      <c r="BO150" s="48">
        <f t="shared" si="187"/>
        <v>64.048969209468069</v>
      </c>
      <c r="BP150" s="48">
        <f t="shared" si="187"/>
        <v>66.899148339289397</v>
      </c>
      <c r="BQ150" s="48">
        <f t="shared" si="187"/>
        <v>69.876160440387778</v>
      </c>
      <c r="BR150" s="48">
        <f t="shared" si="187"/>
        <v>72.985649579985036</v>
      </c>
      <c r="BS150" s="48">
        <f t="shared" si="187"/>
        <v>76.233510986294363</v>
      </c>
      <c r="BT150" s="48">
        <f t="shared" si="187"/>
        <v>79.625902225184461</v>
      </c>
      <c r="BU150" s="48">
        <f t="shared" si="187"/>
        <v>83.169254874205166</v>
      </c>
      <c r="BV150" s="48">
        <f t="shared" si="187"/>
        <v>86.870286716107287</v>
      </c>
      <c r="BW150" s="48">
        <f t="shared" si="187"/>
        <v>90.736014474974056</v>
      </c>
      <c r="BX150" s="48">
        <f t="shared" si="187"/>
        <v>94.773767119110403</v>
      </c>
      <c r="BY150" s="48">
        <f t="shared" si="187"/>
        <v>98.991199755910813</v>
      </c>
      <c r="BZ150" s="48">
        <f t="shared" si="187"/>
        <v>103.39630814504885</v>
      </c>
      <c r="CA150" s="48">
        <f t="shared" si="187"/>
        <v>107.99744385750353</v>
      </c>
      <c r="CB150" s="48">
        <f t="shared" si="187"/>
        <v>112.80333010916243</v>
      </c>
      <c r="CC150" s="48">
        <f t="shared" si="181"/>
        <v>117.82307829902015</v>
      </c>
      <c r="CD150" s="48">
        <f t="shared" si="181"/>
        <v>123.06620528332655</v>
      </c>
      <c r="CE150" s="48">
        <f t="shared" si="181"/>
        <v>128.54265141843459</v>
      </c>
      <c r="CF150" s="48">
        <f t="shared" si="181"/>
        <v>134.26279940655493</v>
      </c>
      <c r="CG150" s="48">
        <f t="shared" si="181"/>
        <v>140.23749398014664</v>
      </c>
      <c r="CH150" s="48">
        <f t="shared" si="181"/>
        <v>146.47806246226315</v>
      </c>
      <c r="CI150" s="48">
        <f t="shared" si="181"/>
        <v>152.99633624183386</v>
      </c>
      <c r="CJ150" s="48">
        <f t="shared" si="181"/>
        <v>159.80467320459547</v>
      </c>
      <c r="CK150" s="48">
        <f t="shared" si="181"/>
        <v>166.91598116219998</v>
      </c>
      <c r="CL150" s="48">
        <f t="shared" si="181"/>
        <v>174.34374232391789</v>
      </c>
      <c r="CM150" s="48">
        <f t="shared" si="181"/>
        <v>182.10203885733225</v>
      </c>
      <c r="CN150" s="48">
        <f t="shared" si="181"/>
        <v>190.20557958648354</v>
      </c>
      <c r="CO150" s="48">
        <f t="shared" si="181"/>
        <v>198.66972787808206</v>
      </c>
      <c r="CP150" s="48">
        <f t="shared" si="181"/>
        <v>207.51053076865671</v>
      </c>
      <c r="CQ150" s="48">
        <f t="shared" si="181"/>
        <v>216.74474938786193</v>
      </c>
      <c r="CR150" s="48">
        <f t="shared" si="156"/>
        <v>226.38989073562178</v>
      </c>
      <c r="CS150" s="48">
        <f t="shared" si="188"/>
        <v>236.46424087335694</v>
      </c>
      <c r="CT150" s="48">
        <f t="shared" si="188"/>
        <v>246.98689959222133</v>
      </c>
      <c r="CU150" s="48">
        <f t="shared" si="188"/>
        <v>257.97781662407516</v>
      </c>
      <c r="CV150" s="48">
        <f t="shared" si="188"/>
        <v>269.45782946384651</v>
      </c>
      <c r="CW150" s="48">
        <f t="shared" si="188"/>
        <v>281.44870287498765</v>
      </c>
      <c r="CX150" s="48">
        <f t="shared" si="188"/>
        <v>293.97317015292458</v>
      </c>
      <c r="CY150" s="48">
        <f t="shared" si="188"/>
        <v>307.05497622472973</v>
      </c>
      <c r="CZ150" s="48">
        <f t="shared" si="188"/>
        <v>320.71892266673018</v>
      </c>
      <c r="DA150" s="48">
        <f t="shared" si="188"/>
        <v>334.99091472539965</v>
      </c>
      <c r="DB150" s="48">
        <f t="shared" si="188"/>
        <v>349.8980104306799</v>
      </c>
      <c r="DC150" s="48">
        <f t="shared" si="188"/>
        <v>365.46847189484515</v>
      </c>
      <c r="DD150" s="48">
        <f t="shared" si="188"/>
        <v>381.73181889416577</v>
      </c>
      <c r="DE150" s="48">
        <f t="shared" si="188"/>
        <v>398.71888483495616</v>
      </c>
      <c r="DF150" s="48">
        <f t="shared" si="188"/>
        <v>416.46187521011171</v>
      </c>
      <c r="DG150" s="48">
        <f t="shared" si="188"/>
        <v>434.9944286569617</v>
      </c>
      <c r="DH150" s="48">
        <f t="shared" si="188"/>
        <v>454.35168073219648</v>
      </c>
      <c r="DI150" s="48">
        <f t="shared" si="182"/>
        <v>474.57033052477919</v>
      </c>
      <c r="DJ150" s="48">
        <f t="shared" si="182"/>
        <v>495.68871023313187</v>
      </c>
      <c r="DK150" s="48">
        <f t="shared" si="182"/>
        <v>517.74685783850623</v>
      </c>
      <c r="DL150" s="48">
        <f t="shared" si="182"/>
        <v>540.78659301231971</v>
      </c>
      <c r="DM150" s="48">
        <f t="shared" si="182"/>
        <v>564.85159640136794</v>
      </c>
      <c r="DN150" s="48">
        <f t="shared" si="182"/>
        <v>589.98749244122882</v>
      </c>
      <c r="DO150" s="48">
        <f t="shared" si="182"/>
        <v>616.24193585486353</v>
      </c>
      <c r="DP150" s="48">
        <f t="shared" si="182"/>
        <v>643.66470200040499</v>
      </c>
      <c r="DQ150" s="48">
        <f t="shared" si="182"/>
        <v>672.30778123942298</v>
      </c>
      <c r="DR150" s="48">
        <f t="shared" si="182"/>
        <v>702.22547750457727</v>
      </c>
      <c r="DS150" s="48">
        <f t="shared" si="182"/>
        <v>733.47451125353098</v>
      </c>
      <c r="DT150" s="48">
        <f t="shared" si="182"/>
        <v>766.1141270043131</v>
      </c>
      <c r="DU150" s="48">
        <f t="shared" si="182"/>
        <v>800.20620565600507</v>
      </c>
      <c r="DV150" s="48">
        <f t="shared" si="182"/>
        <v>835.81538180769724</v>
      </c>
      <c r="DW150" s="48">
        <f t="shared" si="182"/>
        <v>873.0091662981398</v>
      </c>
      <c r="DX150" s="48">
        <f t="shared" si="158"/>
        <v>911.85807419840705</v>
      </c>
      <c r="DY150" s="48">
        <f t="shared" si="189"/>
        <v>952.43575850023615</v>
      </c>
      <c r="DZ150" s="48">
        <f t="shared" si="189"/>
        <v>994.81914975349662</v>
      </c>
      <c r="EA150" s="48">
        <f t="shared" si="189"/>
        <v>1039.0886019175273</v>
      </c>
      <c r="EB150" s="48">
        <f t="shared" si="189"/>
        <v>1085.3280447028571</v>
      </c>
      <c r="EC150" s="48">
        <f t="shared" si="189"/>
        <v>1133.6251426921342</v>
      </c>
      <c r="ED150" s="48">
        <f t="shared" si="189"/>
        <v>1184.0714615419342</v>
      </c>
      <c r="EE150" s="48">
        <f t="shared" si="189"/>
        <v>1236.7626415805503</v>
      </c>
      <c r="EF150" s="48">
        <f t="shared" si="189"/>
        <v>1291.7985791308847</v>
      </c>
      <c r="EG150" s="48">
        <f t="shared" si="189"/>
        <v>1349.283615902209</v>
      </c>
      <c r="EH150" s="48">
        <f t="shared" si="189"/>
        <v>1409.3267368098573</v>
      </c>
      <c r="EI150" s="48">
        <f t="shared" si="189"/>
        <v>1472.0417765978959</v>
      </c>
      <c r="EJ150" s="48">
        <f t="shared" si="189"/>
        <v>1537.5476356565023</v>
      </c>
      <c r="EK150" s="48">
        <f t="shared" si="189"/>
        <v>1605.9685054432166</v>
      </c>
      <c r="EL150" s="48">
        <f t="shared" si="189"/>
        <v>1677.4341039354397</v>
      </c>
      <c r="EM150" s="48">
        <f t="shared" si="189"/>
        <v>1752.0799215605666</v>
      </c>
      <c r="EN150" s="48">
        <f t="shared" si="189"/>
        <v>1830.0474780700117</v>
      </c>
      <c r="EO150" s="48">
        <f t="shared" si="183"/>
        <v>1911.4845908441273</v>
      </c>
      <c r="EP150" s="48">
        <f t="shared" si="183"/>
        <v>1996.545655136691</v>
      </c>
      <c r="EQ150" s="48">
        <f t="shared" si="183"/>
        <v>2085.3919367902736</v>
      </c>
      <c r="ER150" s="48">
        <f t="shared" si="183"/>
        <v>2178.1918779774405</v>
      </c>
      <c r="ES150" s="48">
        <f t="shared" si="183"/>
        <v>2275.1214165474366</v>
      </c>
      <c r="ET150" s="48">
        <f t="shared" si="183"/>
        <v>2376.3643195837976</v>
      </c>
      <c r="EU150" s="48">
        <f t="shared" si="183"/>
        <v>2482.1125318052764</v>
      </c>
      <c r="EV150" s="48">
        <f t="shared" si="183"/>
        <v>2592.5665394706111</v>
      </c>
      <c r="EW150" s="48">
        <f t="shared" si="183"/>
        <v>2707.9357504770533</v>
      </c>
      <c r="EX150" s="48">
        <f t="shared" si="183"/>
        <v>2828.4388913732819</v>
      </c>
      <c r="EY150" s="48">
        <f t="shared" si="183"/>
        <v>2954.3044220393926</v>
      </c>
      <c r="EZ150" s="48">
        <f t="shared" si="183"/>
        <v>3085.7709688201458</v>
      </c>
      <c r="FA150" s="48">
        <f t="shared" si="183"/>
        <v>3223.0877769326421</v>
      </c>
      <c r="FB150" s="48">
        <f t="shared" si="183"/>
        <v>3366.5151830061445</v>
      </c>
      <c r="FC150" s="48">
        <f t="shared" si="183"/>
        <v>3516.3251086499181</v>
      </c>
      <c r="FD150" s="48">
        <f t="shared" si="160"/>
        <v>3672.8015759848395</v>
      </c>
      <c r="FE150" s="48">
        <f t="shared" si="193"/>
        <v>3836.2412461161648</v>
      </c>
      <c r="FF150" s="48">
        <f t="shared" si="193"/>
        <v>4006.9539815683343</v>
      </c>
      <c r="FG150" s="48">
        <f t="shared" si="193"/>
        <v>4185.263433748125</v>
      </c>
      <c r="FH150" s="48">
        <f t="shared" si="193"/>
        <v>4371.5076565499166</v>
      </c>
      <c r="FI150" s="48">
        <f t="shared" si="193"/>
        <v>4566.0397472663881</v>
      </c>
      <c r="FJ150" s="48">
        <f t="shared" si="193"/>
        <v>4769.2285160197425</v>
      </c>
      <c r="FK150" s="48">
        <f t="shared" si="193"/>
        <v>4981.4591849826211</v>
      </c>
      <c r="FL150" s="48">
        <f t="shared" si="193"/>
        <v>5203.134118714348</v>
      </c>
      <c r="FM150" s="48">
        <f t="shared" si="193"/>
        <v>5434.6735869971362</v>
      </c>
      <c r="FN150" s="48">
        <f t="shared" si="193"/>
        <v>5676.5165616185086</v>
      </c>
      <c r="FO150" s="48">
        <f t="shared" si="193"/>
        <v>5929.121548610532</v>
      </c>
      <c r="FP150" s="48">
        <f t="shared" si="193"/>
        <v>6192.9674575237004</v>
      </c>
      <c r="FQ150" s="48">
        <f t="shared" si="193"/>
        <v>6468.5545093835053</v>
      </c>
      <c r="FR150" s="48">
        <f t="shared" si="193"/>
        <v>6756.4051850510714</v>
      </c>
      <c r="FS150" s="48">
        <f t="shared" si="193"/>
        <v>7057.065215785844</v>
      </c>
      <c r="FT150" s="48">
        <f t="shared" si="193"/>
        <v>7371.1046178883144</v>
      </c>
      <c r="FU150" s="48">
        <f t="shared" si="191"/>
        <v>7699.1187733843444</v>
      </c>
      <c r="FV150" s="48">
        <f t="shared" si="191"/>
        <v>8041.7295587999479</v>
      </c>
      <c r="FW150" s="48">
        <f t="shared" si="191"/>
        <v>8399.5865241665451</v>
      </c>
      <c r="FX150" s="48">
        <f t="shared" si="191"/>
        <v>8773.3681244919571</v>
      </c>
      <c r="FY150" s="48">
        <f t="shared" si="191"/>
        <v>9163.7830060318483</v>
      </c>
      <c r="FZ150" s="48">
        <f t="shared" si="191"/>
        <v>9571.571349800266</v>
      </c>
      <c r="GA150" s="48">
        <f t="shared" si="191"/>
        <v>9997.5062748663786</v>
      </c>
      <c r="GB150" s="48">
        <f t="shared" si="191"/>
        <v>10442.395304097932</v>
      </c>
      <c r="GC150" s="48">
        <f t="shared" si="191"/>
        <v>10907.08189513029</v>
      </c>
      <c r="GD150" s="48">
        <f t="shared" si="191"/>
        <v>11392.447039463588</v>
      </c>
      <c r="GE150" s="48">
        <f t="shared" si="191"/>
        <v>11899.410932719718</v>
      </c>
      <c r="GF150" s="48">
        <f t="shared" si="191"/>
        <v>12428.934719225746</v>
      </c>
      <c r="GG150" s="48">
        <f t="shared" si="191"/>
        <v>12982.022314231292</v>
      </c>
      <c r="GH150" s="48">
        <f t="shared" si="191"/>
        <v>13559.722307214584</v>
      </c>
      <c r="GI150" s="48">
        <f t="shared" si="191"/>
        <v>14163.129949885633</v>
      </c>
      <c r="GJ150" s="48">
        <f t="shared" si="192"/>
        <v>14793.389232655543</v>
      </c>
      <c r="GK150" s="48">
        <f t="shared" si="192"/>
        <v>15451.695053508714</v>
      </c>
      <c r="GL150" s="48">
        <f t="shared" si="192"/>
        <v>16139.295483389851</v>
      </c>
      <c r="GM150" s="48">
        <f t="shared" si="192"/>
        <v>16857.494132400698</v>
      </c>
      <c r="GN150" s="48">
        <f t="shared" si="192"/>
        <v>17607.652621292527</v>
      </c>
      <c r="GO150" s="48">
        <f t="shared" si="192"/>
        <v>18391.193162940046</v>
      </c>
      <c r="GP150" s="48">
        <f t="shared" si="192"/>
        <v>19209.601258690876</v>
      </c>
      <c r="GQ150" s="48">
        <f t="shared" si="192"/>
        <v>20064.42851470262</v>
      </c>
      <c r="GR150" s="48">
        <f t="shared" si="192"/>
        <v>20957.295583606887</v>
      </c>
      <c r="GS150" s="48">
        <f t="shared" si="192"/>
        <v>21889.895237077391</v>
      </c>
      <c r="GT150" s="48">
        <f t="shared" si="192"/>
        <v>22863.995575127334</v>
      </c>
      <c r="GU150" s="48">
        <f t="shared" si="192"/>
        <v>23881.443378220501</v>
      </c>
      <c r="GV150" s="48">
        <f t="shared" si="192"/>
        <v>24944.167608551314</v>
      </c>
      <c r="GW150" s="48">
        <f t="shared" si="192"/>
        <v>26054.183067131846</v>
      </c>
      <c r="GX150" s="48">
        <f t="shared" si="192"/>
        <v>27213.594213619213</v>
      </c>
      <c r="GY150" s="48">
        <f t="shared" si="192"/>
        <v>28424.599156125267</v>
      </c>
      <c r="GZ150" s="48">
        <f t="shared" si="190"/>
        <v>29689.493818572842</v>
      </c>
      <c r="HA150" s="48">
        <f t="shared" si="190"/>
        <v>31010.676293499335</v>
      </c>
      <c r="HB150" s="48">
        <f t="shared" si="190"/>
        <v>32390.651388560054</v>
      </c>
      <c r="HC150" s="48">
        <f t="shared" si="190"/>
        <v>33832.035375350977</v>
      </c>
      <c r="HD150" s="48">
        <f t="shared" si="190"/>
        <v>35337.560949554092</v>
      </c>
      <c r="HE150" s="48">
        <f t="shared" si="190"/>
        <v>36910.08241180925</v>
      </c>
      <c r="HF150" s="48">
        <f t="shared" si="190"/>
        <v>38552.581079134761</v>
      </c>
      <c r="HG150" s="48">
        <f t="shared" si="190"/>
        <v>40268.170937156261</v>
      </c>
      <c r="HH150" s="48">
        <f t="shared" si="190"/>
        <v>42060.104543859714</v>
      </c>
      <c r="HI150" s="48">
        <f t="shared" si="190"/>
        <v>43931.77919606147</v>
      </c>
      <c r="HJ150" s="48">
        <f t="shared" si="190"/>
        <v>45886.743370286204</v>
      </c>
      <c r="HK150" s="48">
        <f t="shared" si="190"/>
        <v>47928.703450263936</v>
      </c>
      <c r="HL150" s="48">
        <f t="shared" si="190"/>
        <v>50061.530753800682</v>
      </c>
      <c r="HM150" s="48">
        <f t="shared" si="190"/>
        <v>52289.268872344808</v>
      </c>
    </row>
    <row r="151" spans="1:221" x14ac:dyDescent="0.25">
      <c r="A151" s="21" t="s">
        <v>1449</v>
      </c>
      <c r="B151" s="20" t="s">
        <v>1450</v>
      </c>
      <c r="C151" s="19">
        <v>141.095</v>
      </c>
      <c r="D151" s="19">
        <v>165.75</v>
      </c>
      <c r="E151" s="18">
        <f t="shared" si="165"/>
        <v>23386.49625</v>
      </c>
      <c r="F151" s="16">
        <f t="shared" si="166"/>
        <v>9.2956493600903603E-4</v>
      </c>
      <c r="G151" s="17">
        <v>9.6530920060331829E-3</v>
      </c>
      <c r="H151" s="17">
        <f t="shared" si="184"/>
        <v>1.0285369532428357E-2</v>
      </c>
      <c r="I151" s="45">
        <f t="shared" si="185"/>
        <v>1.7048000000000003</v>
      </c>
      <c r="J151" s="17">
        <v>0.13100000000000001</v>
      </c>
      <c r="K151" s="56">
        <f t="shared" si="167"/>
        <v>0.11658333333333334</v>
      </c>
      <c r="L151" s="1">
        <f t="shared" si="168"/>
        <v>0.10216666666666668</v>
      </c>
      <c r="M151" s="1">
        <f t="shared" si="169"/>
        <v>8.7750000000000022E-2</v>
      </c>
      <c r="N151" s="1">
        <f t="shared" si="170"/>
        <v>7.3333333333333361E-2</v>
      </c>
      <c r="O151" s="1">
        <f t="shared" si="171"/>
        <v>5.8916666666666694E-2</v>
      </c>
      <c r="P151" s="5">
        <v>4.4499999999999998E-2</v>
      </c>
      <c r="Q151" s="1">
        <f t="shared" si="172"/>
        <v>6.2905230869397144E-2</v>
      </c>
      <c r="R151" s="16">
        <f t="shared" si="173"/>
        <v>5.8474496907744792E-5</v>
      </c>
      <c r="S151" s="16">
        <f t="shared" si="174"/>
        <v>9.2956493600903603E-4</v>
      </c>
      <c r="T151" s="8"/>
      <c r="U151" s="57">
        <f t="shared" si="175"/>
        <v>-165.75</v>
      </c>
      <c r="V151" s="48">
        <f t="shared" si="176"/>
        <v>1.9281288000000003</v>
      </c>
      <c r="W151" s="48">
        <f t="shared" si="177"/>
        <v>2.1807136728000005</v>
      </c>
      <c r="X151" s="48">
        <f t="shared" si="130"/>
        <v>2.4663871639368007</v>
      </c>
      <c r="Y151" s="48">
        <f t="shared" si="130"/>
        <v>2.7894838824125214</v>
      </c>
      <c r="Z151" s="48">
        <f t="shared" si="130"/>
        <v>3.1549062710085618</v>
      </c>
      <c r="AA151" s="48">
        <f t="shared" si="178"/>
        <v>3.5227157604369763</v>
      </c>
      <c r="AB151" s="48">
        <f t="shared" si="129"/>
        <v>3.8826198872949544</v>
      </c>
      <c r="AC151" s="48">
        <f t="shared" si="129"/>
        <v>4.2233197824050865</v>
      </c>
      <c r="AD151" s="48">
        <f t="shared" si="129"/>
        <v>4.5330298997814591</v>
      </c>
      <c r="AE151" s="48">
        <f t="shared" si="129"/>
        <v>4.8001009113769166</v>
      </c>
      <c r="AF151" s="48">
        <f t="shared" si="179"/>
        <v>5.0137054019331897</v>
      </c>
      <c r="AG151" s="48">
        <f t="shared" si="186"/>
        <v>5.2368152923192168</v>
      </c>
      <c r="AH151" s="48">
        <f t="shared" si="186"/>
        <v>5.4698535728274216</v>
      </c>
      <c r="AI151" s="48">
        <f t="shared" si="186"/>
        <v>5.713262056818242</v>
      </c>
      <c r="AJ151" s="48">
        <f t="shared" si="186"/>
        <v>5.9675022183466533</v>
      </c>
      <c r="AK151" s="48">
        <f t="shared" si="186"/>
        <v>6.233056067063079</v>
      </c>
      <c r="AL151" s="48">
        <f t="shared" si="186"/>
        <v>6.5104270620473859</v>
      </c>
      <c r="AM151" s="48">
        <f t="shared" si="186"/>
        <v>6.8001410663084947</v>
      </c>
      <c r="AN151" s="48">
        <f t="shared" si="186"/>
        <v>7.1027473437592228</v>
      </c>
      <c r="AO151" s="48">
        <f t="shared" si="186"/>
        <v>7.4188196005565077</v>
      </c>
      <c r="AP151" s="48">
        <f t="shared" si="186"/>
        <v>7.7489570727812724</v>
      </c>
      <c r="AQ151" s="48">
        <f t="shared" si="186"/>
        <v>8.0937856625200393</v>
      </c>
      <c r="AR151" s="48">
        <f t="shared" si="186"/>
        <v>8.4539591245021803</v>
      </c>
      <c r="AS151" s="48">
        <f t="shared" si="186"/>
        <v>8.8301603055425275</v>
      </c>
      <c r="AT151" s="48">
        <f t="shared" si="186"/>
        <v>9.2231024391391703</v>
      </c>
      <c r="AU151" s="48">
        <f t="shared" si="186"/>
        <v>9.633530497680864</v>
      </c>
      <c r="AV151" s="48">
        <f t="shared" si="186"/>
        <v>10.062222604827662</v>
      </c>
      <c r="AW151" s="48">
        <f t="shared" si="180"/>
        <v>10.509991510742493</v>
      </c>
      <c r="AX151" s="48">
        <f t="shared" si="180"/>
        <v>10.977686132970534</v>
      </c>
      <c r="AY151" s="48">
        <f t="shared" si="180"/>
        <v>11.466193165887724</v>
      </c>
      <c r="AZ151" s="48">
        <f t="shared" si="180"/>
        <v>11.976438761769726</v>
      </c>
      <c r="BA151" s="48">
        <f t="shared" si="180"/>
        <v>12.509390286668479</v>
      </c>
      <c r="BB151" s="48">
        <f t="shared" si="180"/>
        <v>13.066058154425226</v>
      </c>
      <c r="BC151" s="48">
        <f t="shared" si="180"/>
        <v>13.64749774229715</v>
      </c>
      <c r="BD151" s="48">
        <f t="shared" si="180"/>
        <v>14.254811391829373</v>
      </c>
      <c r="BE151" s="48">
        <f t="shared" si="180"/>
        <v>14.88915049876578</v>
      </c>
      <c r="BF151" s="48">
        <f t="shared" si="180"/>
        <v>15.551717695960857</v>
      </c>
      <c r="BG151" s="48">
        <f t="shared" si="180"/>
        <v>16.243769133431115</v>
      </c>
      <c r="BH151" s="48">
        <f t="shared" si="180"/>
        <v>16.9666168598688</v>
      </c>
      <c r="BI151" s="48">
        <f t="shared" si="180"/>
        <v>17.721631310132963</v>
      </c>
      <c r="BJ151" s="48">
        <f t="shared" si="180"/>
        <v>18.510243903433881</v>
      </c>
      <c r="BK151" s="48">
        <f t="shared" si="180"/>
        <v>19.33394975713669</v>
      </c>
      <c r="BL151" s="48">
        <f t="shared" si="154"/>
        <v>20.194310521329271</v>
      </c>
      <c r="BM151" s="48">
        <f t="shared" si="187"/>
        <v>21.092957339528422</v>
      </c>
      <c r="BN151" s="48">
        <f t="shared" si="187"/>
        <v>22.031593941137437</v>
      </c>
      <c r="BO151" s="48">
        <f t="shared" si="187"/>
        <v>23.011999871518054</v>
      </c>
      <c r="BP151" s="48">
        <f t="shared" si="187"/>
        <v>24.036033865800608</v>
      </c>
      <c r="BQ151" s="48">
        <f t="shared" si="187"/>
        <v>25.105637372828735</v>
      </c>
      <c r="BR151" s="48">
        <f t="shared" si="187"/>
        <v>26.222838235919614</v>
      </c>
      <c r="BS151" s="48">
        <f t="shared" si="187"/>
        <v>27.389754537418035</v>
      </c>
      <c r="BT151" s="48">
        <f t="shared" si="187"/>
        <v>28.608598614333136</v>
      </c>
      <c r="BU151" s="48">
        <f t="shared" si="187"/>
        <v>29.881681252670962</v>
      </c>
      <c r="BV151" s="48">
        <f t="shared" si="187"/>
        <v>31.21141606841482</v>
      </c>
      <c r="BW151" s="48">
        <f t="shared" si="187"/>
        <v>32.600324083459277</v>
      </c>
      <c r="BX151" s="48">
        <f t="shared" si="187"/>
        <v>34.051038505173217</v>
      </c>
      <c r="BY151" s="48">
        <f t="shared" si="187"/>
        <v>35.566309718653422</v>
      </c>
      <c r="BZ151" s="48">
        <f t="shared" si="187"/>
        <v>37.149010501133496</v>
      </c>
      <c r="CA151" s="48">
        <f t="shared" si="187"/>
        <v>38.802141468433938</v>
      </c>
      <c r="CB151" s="48">
        <f t="shared" si="187"/>
        <v>40.528836763779246</v>
      </c>
      <c r="CC151" s="48">
        <f t="shared" si="181"/>
        <v>42.332369999767423</v>
      </c>
      <c r="CD151" s="48">
        <f t="shared" si="181"/>
        <v>44.216160464757074</v>
      </c>
      <c r="CE151" s="48">
        <f t="shared" si="181"/>
        <v>46.183779605438765</v>
      </c>
      <c r="CF151" s="48">
        <f t="shared" si="181"/>
        <v>48.238957797880786</v>
      </c>
      <c r="CG151" s="48">
        <f t="shared" si="181"/>
        <v>50.385591419886481</v>
      </c>
      <c r="CH151" s="48">
        <f t="shared" si="181"/>
        <v>52.627750238071428</v>
      </c>
      <c r="CI151" s="48">
        <f t="shared" si="181"/>
        <v>54.969685123665606</v>
      </c>
      <c r="CJ151" s="48">
        <f t="shared" si="181"/>
        <v>57.415836111668725</v>
      </c>
      <c r="CK151" s="48">
        <f t="shared" si="181"/>
        <v>59.970840818637981</v>
      </c>
      <c r="CL151" s="48">
        <f t="shared" si="181"/>
        <v>62.639543235067372</v>
      </c>
      <c r="CM151" s="48">
        <f t="shared" si="181"/>
        <v>65.427002909027863</v>
      </c>
      <c r="CN151" s="48">
        <f t="shared" si="181"/>
        <v>68.338504538479597</v>
      </c>
      <c r="CO151" s="48">
        <f t="shared" si="181"/>
        <v>71.379567990441942</v>
      </c>
      <c r="CP151" s="48">
        <f t="shared" si="181"/>
        <v>74.555958766016602</v>
      </c>
      <c r="CQ151" s="48">
        <f t="shared" si="181"/>
        <v>77.873698931104343</v>
      </c>
      <c r="CR151" s="48">
        <f t="shared" si="156"/>
        <v>81.339078533538483</v>
      </c>
      <c r="CS151" s="48">
        <f t="shared" si="188"/>
        <v>84.958667528280941</v>
      </c>
      <c r="CT151" s="48">
        <f t="shared" si="188"/>
        <v>88.739328233289442</v>
      </c>
      <c r="CU151" s="48">
        <f t="shared" si="188"/>
        <v>92.688228339670815</v>
      </c>
      <c r="CV151" s="48">
        <f t="shared" si="188"/>
        <v>96.812854500786159</v>
      </c>
      <c r="CW151" s="48">
        <f t="shared" si="188"/>
        <v>101.12102652607115</v>
      </c>
      <c r="CX151" s="48">
        <f t="shared" si="188"/>
        <v>105.62091220648131</v>
      </c>
      <c r="CY151" s="48">
        <f t="shared" si="188"/>
        <v>110.32104279966973</v>
      </c>
      <c r="CZ151" s="48">
        <f t="shared" si="188"/>
        <v>115.23032920425503</v>
      </c>
      <c r="DA151" s="48">
        <f t="shared" si="188"/>
        <v>120.35807885384438</v>
      </c>
      <c r="DB151" s="48">
        <f t="shared" si="188"/>
        <v>125.71401336284045</v>
      </c>
      <c r="DC151" s="48">
        <f t="shared" si="188"/>
        <v>131.30828695748684</v>
      </c>
      <c r="DD151" s="48">
        <f t="shared" si="188"/>
        <v>137.15150572709501</v>
      </c>
      <c r="DE151" s="48">
        <f t="shared" si="188"/>
        <v>143.25474773195074</v>
      </c>
      <c r="DF151" s="48">
        <f t="shared" si="188"/>
        <v>149.62958400602255</v>
      </c>
      <c r="DG151" s="48">
        <f t="shared" si="188"/>
        <v>156.28810049429055</v>
      </c>
      <c r="DH151" s="48">
        <f t="shared" si="188"/>
        <v>163.24292096628648</v>
      </c>
      <c r="DI151" s="48">
        <f t="shared" si="182"/>
        <v>170.50723094928622</v>
      </c>
      <c r="DJ151" s="48">
        <f t="shared" si="182"/>
        <v>178.09480272652945</v>
      </c>
      <c r="DK151" s="48">
        <f t="shared" si="182"/>
        <v>186.02002144786002</v>
      </c>
      <c r="DL151" s="48">
        <f t="shared" si="182"/>
        <v>194.2979124022898</v>
      </c>
      <c r="DM151" s="48">
        <f t="shared" si="182"/>
        <v>202.94416950419168</v>
      </c>
      <c r="DN151" s="48">
        <f t="shared" si="182"/>
        <v>211.97518504712821</v>
      </c>
      <c r="DO151" s="48">
        <f t="shared" si="182"/>
        <v>221.4080807817254</v>
      </c>
      <c r="DP151" s="48">
        <f t="shared" si="182"/>
        <v>231.26074037651219</v>
      </c>
      <c r="DQ151" s="48">
        <f t="shared" si="182"/>
        <v>241.55184332326698</v>
      </c>
      <c r="DR151" s="48">
        <f t="shared" si="182"/>
        <v>252.30090035115236</v>
      </c>
      <c r="DS151" s="48">
        <f t="shared" si="182"/>
        <v>263.52829041677865</v>
      </c>
      <c r="DT151" s="48">
        <f t="shared" si="182"/>
        <v>275.25529934032528</v>
      </c>
      <c r="DU151" s="48">
        <f t="shared" si="182"/>
        <v>287.50416016096978</v>
      </c>
      <c r="DV151" s="48">
        <f t="shared" si="182"/>
        <v>300.29809528813291</v>
      </c>
      <c r="DW151" s="48">
        <f t="shared" si="182"/>
        <v>313.66136052845485</v>
      </c>
      <c r="DX151" s="48">
        <f t="shared" si="158"/>
        <v>327.61929107197108</v>
      </c>
      <c r="DY151" s="48">
        <f t="shared" si="189"/>
        <v>342.1983495246738</v>
      </c>
      <c r="DZ151" s="48">
        <f t="shared" si="189"/>
        <v>357.42617607852179</v>
      </c>
      <c r="EA151" s="48">
        <f t="shared" si="189"/>
        <v>373.33164091401602</v>
      </c>
      <c r="EB151" s="48">
        <f t="shared" si="189"/>
        <v>389.94489893468972</v>
      </c>
      <c r="EC151" s="48">
        <f t="shared" si="189"/>
        <v>407.29744693728338</v>
      </c>
      <c r="ED151" s="48">
        <f t="shared" si="189"/>
        <v>425.42218332599248</v>
      </c>
      <c r="EE151" s="48">
        <f t="shared" si="189"/>
        <v>444.35347048399916</v>
      </c>
      <c r="EF151" s="48">
        <f t="shared" si="189"/>
        <v>464.12719992053712</v>
      </c>
      <c r="EG151" s="48">
        <f t="shared" si="189"/>
        <v>484.78086031700104</v>
      </c>
      <c r="EH151" s="48">
        <f t="shared" si="189"/>
        <v>506.35360860110757</v>
      </c>
      <c r="EI151" s="48">
        <f t="shared" si="189"/>
        <v>528.88634418385686</v>
      </c>
      <c r="EJ151" s="48">
        <f t="shared" si="189"/>
        <v>552.42178650003848</v>
      </c>
      <c r="EK151" s="48">
        <f t="shared" si="189"/>
        <v>577.00455599929023</v>
      </c>
      <c r="EL151" s="48">
        <f t="shared" si="189"/>
        <v>602.6812587412586</v>
      </c>
      <c r="EM151" s="48">
        <f t="shared" si="189"/>
        <v>629.50057475524466</v>
      </c>
      <c r="EN151" s="48">
        <f t="shared" si="189"/>
        <v>657.51335033185308</v>
      </c>
      <c r="EO151" s="48">
        <f t="shared" si="183"/>
        <v>686.77269442162049</v>
      </c>
      <c r="EP151" s="48">
        <f t="shared" si="183"/>
        <v>717.33407932338264</v>
      </c>
      <c r="EQ151" s="48">
        <f t="shared" si="183"/>
        <v>749.25544585327316</v>
      </c>
      <c r="ER151" s="48">
        <f t="shared" si="183"/>
        <v>782.59731319374384</v>
      </c>
      <c r="ES151" s="48">
        <f t="shared" si="183"/>
        <v>817.42289363086547</v>
      </c>
      <c r="ET151" s="48">
        <f t="shared" si="183"/>
        <v>853.79821239743899</v>
      </c>
      <c r="EU151" s="48">
        <f t="shared" si="183"/>
        <v>891.79223284912496</v>
      </c>
      <c r="EV151" s="48">
        <f t="shared" si="183"/>
        <v>931.47698721091103</v>
      </c>
      <c r="EW151" s="48">
        <f t="shared" si="183"/>
        <v>972.92771314179652</v>
      </c>
      <c r="EX151" s="48">
        <f t="shared" si="183"/>
        <v>1016.2229963766065</v>
      </c>
      <c r="EY151" s="48">
        <f t="shared" si="183"/>
        <v>1061.4449197153654</v>
      </c>
      <c r="EZ151" s="48">
        <f t="shared" si="183"/>
        <v>1108.6792186426992</v>
      </c>
      <c r="FA151" s="48">
        <f t="shared" si="183"/>
        <v>1158.0154438722993</v>
      </c>
      <c r="FB151" s="48">
        <f t="shared" si="183"/>
        <v>1209.5471311246167</v>
      </c>
      <c r="FC151" s="48">
        <f t="shared" si="183"/>
        <v>1263.3719784596622</v>
      </c>
      <c r="FD151" s="48">
        <f t="shared" si="160"/>
        <v>1319.5920315011172</v>
      </c>
      <c r="FE151" s="48">
        <f t="shared" si="193"/>
        <v>1378.3138769029169</v>
      </c>
      <c r="FF151" s="48">
        <f t="shared" si="193"/>
        <v>1439.6488444250967</v>
      </c>
      <c r="FG151" s="48">
        <f t="shared" si="193"/>
        <v>1503.7132180020135</v>
      </c>
      <c r="FH151" s="48">
        <f t="shared" si="193"/>
        <v>1570.628456203103</v>
      </c>
      <c r="FI151" s="48">
        <f t="shared" si="193"/>
        <v>1640.5214225041411</v>
      </c>
      <c r="FJ151" s="48">
        <f t="shared" si="193"/>
        <v>1713.5246258055754</v>
      </c>
      <c r="FK151" s="48">
        <f t="shared" si="193"/>
        <v>1789.7764716539234</v>
      </c>
      <c r="FL151" s="48">
        <f t="shared" si="193"/>
        <v>1869.4215246425231</v>
      </c>
      <c r="FM151" s="48">
        <f t="shared" si="193"/>
        <v>1952.6107824891153</v>
      </c>
      <c r="FN151" s="48">
        <f t="shared" si="193"/>
        <v>2039.5019623098808</v>
      </c>
      <c r="FO151" s="48">
        <f t="shared" si="193"/>
        <v>2130.2597996326704</v>
      </c>
      <c r="FP151" s="48">
        <f t="shared" si="193"/>
        <v>2225.056360716324</v>
      </c>
      <c r="FQ151" s="48">
        <f t="shared" si="193"/>
        <v>2324.0713687682005</v>
      </c>
      <c r="FR151" s="48">
        <f t="shared" si="193"/>
        <v>2427.4925446783855</v>
      </c>
      <c r="FS151" s="48">
        <f t="shared" si="193"/>
        <v>2535.5159629165737</v>
      </c>
      <c r="FT151" s="48">
        <f t="shared" si="193"/>
        <v>2648.3464232663614</v>
      </c>
      <c r="FU151" s="48">
        <f t="shared" si="191"/>
        <v>2766.1978391017146</v>
      </c>
      <c r="FV151" s="48">
        <f t="shared" si="191"/>
        <v>2889.2936429417409</v>
      </c>
      <c r="FW151" s="48">
        <f t="shared" si="191"/>
        <v>3017.8672100526483</v>
      </c>
      <c r="FX151" s="48">
        <f t="shared" si="191"/>
        <v>3152.1623008999909</v>
      </c>
      <c r="FY151" s="48">
        <f t="shared" si="191"/>
        <v>3292.4335232900403</v>
      </c>
      <c r="FZ151" s="48">
        <f t="shared" si="191"/>
        <v>3438.9468150764469</v>
      </c>
      <c r="GA151" s="48">
        <f t="shared" si="191"/>
        <v>3591.9799483473489</v>
      </c>
      <c r="GB151" s="48">
        <f t="shared" si="191"/>
        <v>3751.8230560488059</v>
      </c>
      <c r="GC151" s="48">
        <f t="shared" si="191"/>
        <v>3918.7791820429779</v>
      </c>
      <c r="GD151" s="48">
        <f t="shared" si="191"/>
        <v>4093.1648556438904</v>
      </c>
      <c r="GE151" s="48">
        <f t="shared" si="191"/>
        <v>4275.3106917200439</v>
      </c>
      <c r="GF151" s="48">
        <f t="shared" si="191"/>
        <v>4465.5620175015856</v>
      </c>
      <c r="GG151" s="48">
        <f t="shared" si="191"/>
        <v>4664.279527280406</v>
      </c>
      <c r="GH151" s="48">
        <f t="shared" si="191"/>
        <v>4871.8399662443844</v>
      </c>
      <c r="GI151" s="48">
        <f t="shared" si="191"/>
        <v>5088.6368447422592</v>
      </c>
      <c r="GJ151" s="48">
        <f t="shared" si="192"/>
        <v>5315.0811843332895</v>
      </c>
      <c r="GK151" s="48">
        <f t="shared" si="192"/>
        <v>5551.6022970361209</v>
      </c>
      <c r="GL151" s="48">
        <f t="shared" si="192"/>
        <v>5798.6485992542284</v>
      </c>
      <c r="GM151" s="48">
        <f t="shared" si="192"/>
        <v>6056.6884619210414</v>
      </c>
      <c r="GN151" s="48">
        <f t="shared" si="192"/>
        <v>6326.2110984765277</v>
      </c>
      <c r="GO151" s="48">
        <f t="shared" si="192"/>
        <v>6607.7274923587329</v>
      </c>
      <c r="GP151" s="48">
        <f t="shared" si="192"/>
        <v>6901.7713657686963</v>
      </c>
      <c r="GQ151" s="48">
        <f t="shared" si="192"/>
        <v>7208.9001915454028</v>
      </c>
      <c r="GR151" s="48">
        <f t="shared" si="192"/>
        <v>7529.6962500691734</v>
      </c>
      <c r="GS151" s="48">
        <f t="shared" si="192"/>
        <v>7864.7677331972518</v>
      </c>
      <c r="GT151" s="48">
        <f t="shared" si="192"/>
        <v>8214.7498973245292</v>
      </c>
      <c r="GU151" s="48">
        <f t="shared" si="192"/>
        <v>8580.3062677554699</v>
      </c>
      <c r="GV151" s="48">
        <f t="shared" si="192"/>
        <v>8962.129896670589</v>
      </c>
      <c r="GW151" s="48">
        <f t="shared" si="192"/>
        <v>9360.9446770724298</v>
      </c>
      <c r="GX151" s="48">
        <f t="shared" si="192"/>
        <v>9777.5067152021529</v>
      </c>
      <c r="GY151" s="48">
        <f t="shared" si="192"/>
        <v>10212.605764028649</v>
      </c>
      <c r="GZ151" s="48">
        <f t="shared" si="190"/>
        <v>10667.066720527924</v>
      </c>
      <c r="HA151" s="48">
        <f t="shared" si="190"/>
        <v>11141.751189591416</v>
      </c>
      <c r="HB151" s="48">
        <f t="shared" si="190"/>
        <v>11637.559117528233</v>
      </c>
      <c r="HC151" s="48">
        <f t="shared" si="190"/>
        <v>12155.43049825824</v>
      </c>
      <c r="HD151" s="48">
        <f t="shared" si="190"/>
        <v>12696.347155430731</v>
      </c>
      <c r="HE151" s="48">
        <f t="shared" si="190"/>
        <v>13261.334603847397</v>
      </c>
      <c r="HF151" s="48">
        <f t="shared" si="190"/>
        <v>13851.463993718606</v>
      </c>
      <c r="HG151" s="48">
        <f t="shared" si="190"/>
        <v>14467.854141439084</v>
      </c>
      <c r="HH151" s="48">
        <f t="shared" si="190"/>
        <v>15111.673650733122</v>
      </c>
      <c r="HI151" s="48">
        <f t="shared" si="190"/>
        <v>15784.143128190746</v>
      </c>
      <c r="HJ151" s="48">
        <f t="shared" si="190"/>
        <v>16486.537497395235</v>
      </c>
      <c r="HK151" s="48">
        <f t="shared" si="190"/>
        <v>17220.188416029323</v>
      </c>
      <c r="HL151" s="48">
        <f t="shared" si="190"/>
        <v>17986.486800542629</v>
      </c>
      <c r="HM151" s="48">
        <f t="shared" si="190"/>
        <v>18786.885463166775</v>
      </c>
    </row>
    <row r="152" spans="1:221" x14ac:dyDescent="0.25">
      <c r="A152" s="21" t="s">
        <v>1451</v>
      </c>
      <c r="B152" s="20" t="s">
        <v>1452</v>
      </c>
      <c r="C152" s="19">
        <v>238.429</v>
      </c>
      <c r="D152" s="19">
        <v>165.56</v>
      </c>
      <c r="E152" s="18">
        <f t="shared" si="165"/>
        <v>39474.305240000002</v>
      </c>
      <c r="F152" s="16">
        <f t="shared" si="166"/>
        <v>1.5690221242278548E-3</v>
      </c>
      <c r="G152" s="17">
        <v>1.425465088185552E-2</v>
      </c>
      <c r="H152" s="17">
        <f t="shared" si="184"/>
        <v>1.5136301038898283E-2</v>
      </c>
      <c r="I152" s="45">
        <f t="shared" si="185"/>
        <v>2.5059659999999999</v>
      </c>
      <c r="J152" s="17">
        <v>0.12369999999999999</v>
      </c>
      <c r="K152" s="56">
        <f t="shared" si="167"/>
        <v>0.11049999999999999</v>
      </c>
      <c r="L152" s="1">
        <f t="shared" si="168"/>
        <v>9.7299999999999984E-2</v>
      </c>
      <c r="M152" s="1">
        <f t="shared" si="169"/>
        <v>8.409999999999998E-2</v>
      </c>
      <c r="N152" s="1">
        <f t="shared" si="170"/>
        <v>7.0899999999999977E-2</v>
      </c>
      <c r="O152" s="1">
        <f t="shared" si="171"/>
        <v>5.769999999999998E-2</v>
      </c>
      <c r="P152" s="5">
        <v>4.4499999999999998E-2</v>
      </c>
      <c r="Q152" s="1">
        <f t="shared" si="172"/>
        <v>7.0694056091404223E-2</v>
      </c>
      <c r="R152" s="16">
        <f t="shared" si="173"/>
        <v>1.1092053805881816E-4</v>
      </c>
      <c r="S152" s="16">
        <f t="shared" si="174"/>
        <v>1.5690221242278548E-3</v>
      </c>
      <c r="T152" s="8"/>
      <c r="U152" s="57">
        <f t="shared" si="175"/>
        <v>-165.56</v>
      </c>
      <c r="V152" s="48">
        <f t="shared" si="176"/>
        <v>2.8159539941999996</v>
      </c>
      <c r="W152" s="48">
        <f t="shared" si="177"/>
        <v>3.1642875032825395</v>
      </c>
      <c r="X152" s="48">
        <f t="shared" si="130"/>
        <v>3.5557098674385892</v>
      </c>
      <c r="Y152" s="48">
        <f t="shared" si="130"/>
        <v>3.9955511780407424</v>
      </c>
      <c r="Z152" s="48">
        <f t="shared" si="130"/>
        <v>4.4898008587643821</v>
      </c>
      <c r="AA152" s="48">
        <f t="shared" si="178"/>
        <v>4.9859238536578463</v>
      </c>
      <c r="AB152" s="48">
        <f t="shared" si="129"/>
        <v>5.4710542446187542</v>
      </c>
      <c r="AC152" s="48">
        <f t="shared" si="129"/>
        <v>5.931169906591192</v>
      </c>
      <c r="AD152" s="48">
        <f t="shared" si="129"/>
        <v>6.3516898529685077</v>
      </c>
      <c r="AE152" s="48">
        <f t="shared" si="129"/>
        <v>6.7181823574847908</v>
      </c>
      <c r="AF152" s="48">
        <f t="shared" si="179"/>
        <v>7.017141472392864</v>
      </c>
      <c r="AG152" s="48">
        <f t="shared" si="186"/>
        <v>7.3294042679143461</v>
      </c>
      <c r="AH152" s="48">
        <f t="shared" si="186"/>
        <v>7.6555627578365346</v>
      </c>
      <c r="AI152" s="48">
        <f t="shared" si="186"/>
        <v>7.9962353005602607</v>
      </c>
      <c r="AJ152" s="48">
        <f t="shared" si="186"/>
        <v>8.352067771435193</v>
      </c>
      <c r="AK152" s="48">
        <f t="shared" si="186"/>
        <v>8.7237347872640587</v>
      </c>
      <c r="AL152" s="48">
        <f t="shared" si="186"/>
        <v>9.1119409852973092</v>
      </c>
      <c r="AM152" s="48">
        <f t="shared" si="186"/>
        <v>9.5174223591430387</v>
      </c>
      <c r="AN152" s="48">
        <f t="shared" si="186"/>
        <v>9.9409476541249031</v>
      </c>
      <c r="AO152" s="48">
        <f t="shared" si="186"/>
        <v>10.38331982473346</v>
      </c>
      <c r="AP152" s="48">
        <f t="shared" si="186"/>
        <v>10.8453775569341</v>
      </c>
      <c r="AQ152" s="48">
        <f t="shared" si="186"/>
        <v>11.327996858217666</v>
      </c>
      <c r="AR152" s="48">
        <f t="shared" si="186"/>
        <v>11.832092718408353</v>
      </c>
      <c r="AS152" s="48">
        <f t="shared" si="186"/>
        <v>12.358620844377525</v>
      </c>
      <c r="AT152" s="48">
        <f t="shared" si="186"/>
        <v>12.908579471952324</v>
      </c>
      <c r="AU152" s="48">
        <f t="shared" si="186"/>
        <v>13.483011258454201</v>
      </c>
      <c r="AV152" s="48">
        <f t="shared" si="186"/>
        <v>14.083005259455414</v>
      </c>
      <c r="AW152" s="48">
        <f t="shared" si="180"/>
        <v>14.709698993501179</v>
      </c>
      <c r="AX152" s="48">
        <f t="shared" si="180"/>
        <v>15.364280598711982</v>
      </c>
      <c r="AY152" s="48">
        <f t="shared" si="180"/>
        <v>16.047991085354663</v>
      </c>
      <c r="AZ152" s="48">
        <f t="shared" si="180"/>
        <v>16.762126688652945</v>
      </c>
      <c r="BA152" s="48">
        <f t="shared" si="180"/>
        <v>17.508041326297999</v>
      </c>
      <c r="BB152" s="48">
        <f t="shared" si="180"/>
        <v>18.287149165318258</v>
      </c>
      <c r="BC152" s="48">
        <f t="shared" si="180"/>
        <v>19.10092730317492</v>
      </c>
      <c r="BD152" s="48">
        <f t="shared" si="180"/>
        <v>19.950918568166205</v>
      </c>
      <c r="BE152" s="48">
        <f t="shared" si="180"/>
        <v>20.838734444449599</v>
      </c>
      <c r="BF152" s="48">
        <f t="shared" si="180"/>
        <v>21.766058127227605</v>
      </c>
      <c r="BG152" s="48">
        <f t="shared" si="180"/>
        <v>22.734647713889235</v>
      </c>
      <c r="BH152" s="48">
        <f t="shared" si="180"/>
        <v>23.746339537157304</v>
      </c>
      <c r="BI152" s="48">
        <f t="shared" si="180"/>
        <v>24.803051646560803</v>
      </c>
      <c r="BJ152" s="48">
        <f t="shared" si="180"/>
        <v>25.906787444832759</v>
      </c>
      <c r="BK152" s="48">
        <f t="shared" si="180"/>
        <v>27.059639486127814</v>
      </c>
      <c r="BL152" s="48">
        <f t="shared" si="154"/>
        <v>28.2637934432605</v>
      </c>
      <c r="BM152" s="48">
        <f t="shared" si="187"/>
        <v>29.521532251485592</v>
      </c>
      <c r="BN152" s="48">
        <f t="shared" si="187"/>
        <v>30.835240436676699</v>
      </c>
      <c r="BO152" s="48">
        <f t="shared" si="187"/>
        <v>32.207408636108809</v>
      </c>
      <c r="BP152" s="48">
        <f t="shared" si="187"/>
        <v>33.640638320415654</v>
      </c>
      <c r="BQ152" s="48">
        <f t="shared" si="187"/>
        <v>35.137646725674152</v>
      </c>
      <c r="BR152" s="48">
        <f t="shared" si="187"/>
        <v>36.701272004966654</v>
      </c>
      <c r="BS152" s="48">
        <f t="shared" si="187"/>
        <v>38.33447860918767</v>
      </c>
      <c r="BT152" s="48">
        <f t="shared" si="187"/>
        <v>40.040362907296519</v>
      </c>
      <c r="BU152" s="48">
        <f t="shared" si="187"/>
        <v>41.822159056671211</v>
      </c>
      <c r="BV152" s="48">
        <f t="shared" si="187"/>
        <v>43.683245134693081</v>
      </c>
      <c r="BW152" s="48">
        <f t="shared" si="187"/>
        <v>45.627149543186924</v>
      </c>
      <c r="BX152" s="48">
        <f t="shared" si="187"/>
        <v>47.657557697858742</v>
      </c>
      <c r="BY152" s="48">
        <f t="shared" si="187"/>
        <v>49.778319015413459</v>
      </c>
      <c r="BZ152" s="48">
        <f t="shared" si="187"/>
        <v>51.993454211599357</v>
      </c>
      <c r="CA152" s="48">
        <f t="shared" si="187"/>
        <v>54.307162924015529</v>
      </c>
      <c r="CB152" s="48">
        <f t="shared" si="187"/>
        <v>56.723831674134217</v>
      </c>
      <c r="CC152" s="48">
        <f t="shared" si="181"/>
        <v>59.248042183633189</v>
      </c>
      <c r="CD152" s="48">
        <f t="shared" si="181"/>
        <v>61.884580060804865</v>
      </c>
      <c r="CE152" s="48">
        <f t="shared" si="181"/>
        <v>64.638443873510681</v>
      </c>
      <c r="CF152" s="48">
        <f t="shared" si="181"/>
        <v>67.51485462588191</v>
      </c>
      <c r="CG152" s="48">
        <f t="shared" si="181"/>
        <v>70.519265656733651</v>
      </c>
      <c r="CH152" s="48">
        <f t="shared" si="181"/>
        <v>73.657372978458298</v>
      </c>
      <c r="CI152" s="48">
        <f t="shared" si="181"/>
        <v>76.93512607599969</v>
      </c>
      <c r="CJ152" s="48">
        <f t="shared" si="181"/>
        <v>80.358739186381669</v>
      </c>
      <c r="CK152" s="48">
        <f t="shared" si="181"/>
        <v>83.934703080175652</v>
      </c>
      <c r="CL152" s="48">
        <f t="shared" si="181"/>
        <v>87.669797367243461</v>
      </c>
      <c r="CM152" s="48">
        <f t="shared" si="181"/>
        <v>91.571103350085792</v>
      </c>
      <c r="CN152" s="48">
        <f t="shared" si="181"/>
        <v>95.646017449164603</v>
      </c>
      <c r="CO152" s="48">
        <f t="shared" si="181"/>
        <v>99.902265225652428</v>
      </c>
      <c r="CP152" s="48">
        <f t="shared" si="181"/>
        <v>104.34791602819396</v>
      </c>
      <c r="CQ152" s="48">
        <f t="shared" si="181"/>
        <v>108.99139829144859</v>
      </c>
      <c r="CR152" s="48">
        <f t="shared" si="156"/>
        <v>113.84151551541805</v>
      </c>
      <c r="CS152" s="48">
        <f t="shared" si="188"/>
        <v>118.90746295585416</v>
      </c>
      <c r="CT152" s="48">
        <f t="shared" si="188"/>
        <v>124.19884505738966</v>
      </c>
      <c r="CU152" s="48">
        <f t="shared" si="188"/>
        <v>129.72569366244349</v>
      </c>
      <c r="CV152" s="48">
        <f t="shared" si="188"/>
        <v>135.49848703042221</v>
      </c>
      <c r="CW152" s="48">
        <f t="shared" si="188"/>
        <v>141.52816970327601</v>
      </c>
      <c r="CX152" s="48">
        <f t="shared" si="188"/>
        <v>147.82617325507178</v>
      </c>
      <c r="CY152" s="48">
        <f t="shared" si="188"/>
        <v>154.40443796492247</v>
      </c>
      <c r="CZ152" s="48">
        <f t="shared" si="188"/>
        <v>161.27543545436151</v>
      </c>
      <c r="DA152" s="48">
        <f t="shared" si="188"/>
        <v>168.45219233208059</v>
      </c>
      <c r="DB152" s="48">
        <f t="shared" si="188"/>
        <v>175.94831489085817</v>
      </c>
      <c r="DC152" s="48">
        <f t="shared" si="188"/>
        <v>183.77801490350134</v>
      </c>
      <c r="DD152" s="48">
        <f t="shared" si="188"/>
        <v>191.95613656670716</v>
      </c>
      <c r="DE152" s="48">
        <f t="shared" si="188"/>
        <v>200.49818464392561</v>
      </c>
      <c r="DF152" s="48">
        <f t="shared" si="188"/>
        <v>209.42035386058029</v>
      </c>
      <c r="DG152" s="48">
        <f t="shared" si="188"/>
        <v>218.73955960737612</v>
      </c>
      <c r="DH152" s="48">
        <f t="shared" si="188"/>
        <v>228.47347000990436</v>
      </c>
      <c r="DI152" s="48">
        <f t="shared" si="182"/>
        <v>238.64053942534511</v>
      </c>
      <c r="DJ152" s="48">
        <f t="shared" si="182"/>
        <v>249.26004342977296</v>
      </c>
      <c r="DK152" s="48">
        <f t="shared" si="182"/>
        <v>260.35211536239785</v>
      </c>
      <c r="DL152" s="48">
        <f t="shared" si="182"/>
        <v>271.93778449602456</v>
      </c>
      <c r="DM152" s="48">
        <f t="shared" si="182"/>
        <v>284.03901590609763</v>
      </c>
      <c r="DN152" s="48">
        <f t="shared" si="182"/>
        <v>296.67875211391896</v>
      </c>
      <c r="DO152" s="48">
        <f t="shared" si="182"/>
        <v>309.88095658298835</v>
      </c>
      <c r="DP152" s="48">
        <f t="shared" si="182"/>
        <v>323.67065915093133</v>
      </c>
      <c r="DQ152" s="48">
        <f t="shared" si="182"/>
        <v>338.07400348314775</v>
      </c>
      <c r="DR152" s="48">
        <f t="shared" si="182"/>
        <v>353.1182966381478</v>
      </c>
      <c r="DS152" s="48">
        <f t="shared" si="182"/>
        <v>368.83206083854537</v>
      </c>
      <c r="DT152" s="48">
        <f t="shared" si="182"/>
        <v>385.24508754586066</v>
      </c>
      <c r="DU152" s="48">
        <f t="shared" si="182"/>
        <v>402.38849394165146</v>
      </c>
      <c r="DV152" s="48">
        <f t="shared" si="182"/>
        <v>420.29478192205494</v>
      </c>
      <c r="DW152" s="48">
        <f t="shared" si="182"/>
        <v>438.99789971758639</v>
      </c>
      <c r="DX152" s="48">
        <f t="shared" si="158"/>
        <v>458.533306255019</v>
      </c>
      <c r="DY152" s="48">
        <f t="shared" si="189"/>
        <v>478.93803838336731</v>
      </c>
      <c r="DZ152" s="48">
        <f t="shared" si="189"/>
        <v>500.25078109142714</v>
      </c>
      <c r="EA152" s="48">
        <f t="shared" si="189"/>
        <v>522.51194084999565</v>
      </c>
      <c r="EB152" s="48">
        <f t="shared" si="189"/>
        <v>545.76372221782049</v>
      </c>
      <c r="EC152" s="48">
        <f t="shared" si="189"/>
        <v>570.05020785651345</v>
      </c>
      <c r="ED152" s="48">
        <f t="shared" si="189"/>
        <v>595.41744210612831</v>
      </c>
      <c r="EE152" s="48">
        <f t="shared" si="189"/>
        <v>621.91351827985102</v>
      </c>
      <c r="EF152" s="48">
        <f t="shared" si="189"/>
        <v>649.58866984330439</v>
      </c>
      <c r="EG152" s="48">
        <f t="shared" si="189"/>
        <v>678.49536565133144</v>
      </c>
      <c r="EH152" s="48">
        <f t="shared" si="189"/>
        <v>708.68840942281565</v>
      </c>
      <c r="EI152" s="48">
        <f t="shared" si="189"/>
        <v>740.22504364213091</v>
      </c>
      <c r="EJ152" s="48">
        <f t="shared" si="189"/>
        <v>773.16505808420573</v>
      </c>
      <c r="EK152" s="48">
        <f t="shared" si="189"/>
        <v>807.5709031689529</v>
      </c>
      <c r="EL152" s="48">
        <f t="shared" si="189"/>
        <v>843.50780835997125</v>
      </c>
      <c r="EM152" s="48">
        <f t="shared" si="189"/>
        <v>881.04390583198995</v>
      </c>
      <c r="EN152" s="48">
        <f t="shared" si="189"/>
        <v>920.25035964151346</v>
      </c>
      <c r="EO152" s="48">
        <f t="shared" si="183"/>
        <v>961.20150064556083</v>
      </c>
      <c r="EP152" s="48">
        <f t="shared" si="183"/>
        <v>1003.9749674242883</v>
      </c>
      <c r="EQ152" s="48">
        <f t="shared" si="183"/>
        <v>1048.651853474669</v>
      </c>
      <c r="ER152" s="48">
        <f t="shared" si="183"/>
        <v>1095.3168609542918</v>
      </c>
      <c r="ES152" s="48">
        <f t="shared" si="183"/>
        <v>1144.0584612667578</v>
      </c>
      <c r="ET152" s="48">
        <f t="shared" si="183"/>
        <v>1194.9690627931286</v>
      </c>
      <c r="EU152" s="48">
        <f t="shared" si="183"/>
        <v>1248.1451860874229</v>
      </c>
      <c r="EV152" s="48">
        <f t="shared" si="183"/>
        <v>1303.6876468683131</v>
      </c>
      <c r="EW152" s="48">
        <f t="shared" si="183"/>
        <v>1361.701747153953</v>
      </c>
      <c r="EX152" s="48">
        <f t="shared" si="183"/>
        <v>1422.2974749023037</v>
      </c>
      <c r="EY152" s="48">
        <f t="shared" si="183"/>
        <v>1485.5897125354563</v>
      </c>
      <c r="EZ152" s="48">
        <f t="shared" si="183"/>
        <v>1551.6984547432842</v>
      </c>
      <c r="FA152" s="48">
        <f t="shared" si="183"/>
        <v>1620.7490359793603</v>
      </c>
      <c r="FB152" s="48">
        <f t="shared" si="183"/>
        <v>1692.8723680804419</v>
      </c>
      <c r="FC152" s="48">
        <f t="shared" si="183"/>
        <v>1768.2051884600216</v>
      </c>
      <c r="FD152" s="48">
        <f t="shared" si="160"/>
        <v>1846.8903193464926</v>
      </c>
      <c r="FE152" s="48">
        <f t="shared" si="193"/>
        <v>1929.0769385574115</v>
      </c>
      <c r="FF152" s="48">
        <f t="shared" si="193"/>
        <v>2014.9208623232162</v>
      </c>
      <c r="FG152" s="48">
        <f t="shared" si="193"/>
        <v>2104.5848406965993</v>
      </c>
      <c r="FH152" s="48">
        <f t="shared" si="193"/>
        <v>2198.2388661075979</v>
      </c>
      <c r="FI152" s="48">
        <f t="shared" si="193"/>
        <v>2296.0604956493862</v>
      </c>
      <c r="FJ152" s="48">
        <f t="shared" si="193"/>
        <v>2398.235187705784</v>
      </c>
      <c r="FK152" s="48">
        <f t="shared" si="193"/>
        <v>2504.9566535586914</v>
      </c>
      <c r="FL152" s="48">
        <f t="shared" si="193"/>
        <v>2616.4272246420533</v>
      </c>
      <c r="FM152" s="48">
        <f t="shared" si="193"/>
        <v>2732.8582361386248</v>
      </c>
      <c r="FN152" s="48">
        <f t="shared" si="193"/>
        <v>2854.4704276467937</v>
      </c>
      <c r="FO152" s="48">
        <f t="shared" si="193"/>
        <v>2981.4943616770761</v>
      </c>
      <c r="FP152" s="48">
        <f t="shared" si="193"/>
        <v>3114.170860771706</v>
      </c>
      <c r="FQ152" s="48">
        <f t="shared" si="193"/>
        <v>3252.7514640760469</v>
      </c>
      <c r="FR152" s="48">
        <f t="shared" si="193"/>
        <v>3397.498904227431</v>
      </c>
      <c r="FS152" s="48">
        <f t="shared" si="193"/>
        <v>3548.6876054655518</v>
      </c>
      <c r="FT152" s="48">
        <f t="shared" si="193"/>
        <v>3706.6042039087688</v>
      </c>
      <c r="FU152" s="48">
        <f t="shared" si="191"/>
        <v>3871.5480909827088</v>
      </c>
      <c r="FV152" s="48">
        <f t="shared" si="191"/>
        <v>4043.8319810314392</v>
      </c>
      <c r="FW152" s="48">
        <f t="shared" si="191"/>
        <v>4223.7825041873384</v>
      </c>
      <c r="FX152" s="48">
        <f t="shared" si="191"/>
        <v>4411.7408256236749</v>
      </c>
      <c r="FY152" s="48">
        <f t="shared" si="191"/>
        <v>4608.0632923639287</v>
      </c>
      <c r="FZ152" s="48">
        <f t="shared" si="191"/>
        <v>4813.1221088741231</v>
      </c>
      <c r="GA152" s="48">
        <f t="shared" si="191"/>
        <v>5027.3060427190212</v>
      </c>
      <c r="GB152" s="48">
        <f t="shared" si="191"/>
        <v>5251.0211616200177</v>
      </c>
      <c r="GC152" s="48">
        <f t="shared" si="191"/>
        <v>5484.6916033121088</v>
      </c>
      <c r="GD152" s="48">
        <f t="shared" si="191"/>
        <v>5728.7603796594976</v>
      </c>
      <c r="GE152" s="48">
        <f t="shared" si="191"/>
        <v>5983.6902165543452</v>
      </c>
      <c r="GF152" s="48">
        <f t="shared" si="191"/>
        <v>6249.9644311910133</v>
      </c>
      <c r="GG152" s="48">
        <f t="shared" si="191"/>
        <v>6528.0878483790129</v>
      </c>
      <c r="GH152" s="48">
        <f t="shared" si="191"/>
        <v>6818.587757631879</v>
      </c>
      <c r="GI152" s="48">
        <f t="shared" si="191"/>
        <v>7122.0149128464973</v>
      </c>
      <c r="GJ152" s="48">
        <f t="shared" si="192"/>
        <v>7438.9445764681659</v>
      </c>
      <c r="GK152" s="48">
        <f t="shared" si="192"/>
        <v>7769.9776101209991</v>
      </c>
      <c r="GL152" s="48">
        <f t="shared" si="192"/>
        <v>8115.7416137713835</v>
      </c>
      <c r="GM152" s="48">
        <f t="shared" si="192"/>
        <v>8476.8921155842108</v>
      </c>
      <c r="GN152" s="48">
        <f t="shared" si="192"/>
        <v>8854.1138147277088</v>
      </c>
      <c r="GO152" s="48">
        <f t="shared" si="192"/>
        <v>9248.1218794830911</v>
      </c>
      <c r="GP152" s="48">
        <f t="shared" si="192"/>
        <v>9659.663303120089</v>
      </c>
      <c r="GQ152" s="48">
        <f t="shared" si="192"/>
        <v>10089.518320108933</v>
      </c>
      <c r="GR152" s="48">
        <f t="shared" si="192"/>
        <v>10538.50188535378</v>
      </c>
      <c r="GS152" s="48">
        <f t="shared" si="192"/>
        <v>11007.465219252024</v>
      </c>
      <c r="GT152" s="48">
        <f t="shared" si="192"/>
        <v>11497.29742150874</v>
      </c>
      <c r="GU152" s="48">
        <f t="shared" si="192"/>
        <v>12008.927156765878</v>
      </c>
      <c r="GV152" s="48">
        <f t="shared" si="192"/>
        <v>12543.324415241959</v>
      </c>
      <c r="GW152" s="48">
        <f t="shared" si="192"/>
        <v>13101.502351720226</v>
      </c>
      <c r="GX152" s="48">
        <f t="shared" si="192"/>
        <v>13684.519206371777</v>
      </c>
      <c r="GY152" s="48">
        <f t="shared" si="192"/>
        <v>14293.48031105532</v>
      </c>
      <c r="GZ152" s="48">
        <f t="shared" si="190"/>
        <v>14929.540184897282</v>
      </c>
      <c r="HA152" s="48">
        <f t="shared" si="190"/>
        <v>15593.90472312521</v>
      </c>
      <c r="HB152" s="48">
        <f t="shared" si="190"/>
        <v>16287.833483304281</v>
      </c>
      <c r="HC152" s="48">
        <f t="shared" si="190"/>
        <v>17012.642073311323</v>
      </c>
      <c r="HD152" s="48">
        <f t="shared" si="190"/>
        <v>17769.704645573678</v>
      </c>
      <c r="HE152" s="48">
        <f t="shared" si="190"/>
        <v>18560.456502301706</v>
      </c>
      <c r="HF152" s="48">
        <f t="shared" si="190"/>
        <v>19386.396816654131</v>
      </c>
      <c r="HG152" s="48">
        <f t="shared" si="190"/>
        <v>20249.091474995239</v>
      </c>
      <c r="HH152" s="48">
        <f t="shared" si="190"/>
        <v>21150.176045632528</v>
      </c>
      <c r="HI152" s="48">
        <f t="shared" si="190"/>
        <v>22091.358879663174</v>
      </c>
      <c r="HJ152" s="48">
        <f t="shared" si="190"/>
        <v>23074.424349808185</v>
      </c>
      <c r="HK152" s="48">
        <f t="shared" si="190"/>
        <v>24101.23623337465</v>
      </c>
      <c r="HL152" s="48">
        <f t="shared" si="190"/>
        <v>25173.741245759822</v>
      </c>
      <c r="HM152" s="48">
        <f t="shared" si="190"/>
        <v>26293.972731196132</v>
      </c>
    </row>
    <row r="153" spans="1:221" x14ac:dyDescent="0.25">
      <c r="A153" s="21" t="s">
        <v>713</v>
      </c>
      <c r="B153" s="20" t="s">
        <v>712</v>
      </c>
      <c r="C153" s="19">
        <v>390.678</v>
      </c>
      <c r="D153" s="19">
        <v>29.2</v>
      </c>
      <c r="E153" s="18">
        <f t="shared" si="165"/>
        <v>11407.7976</v>
      </c>
      <c r="F153" s="16">
        <f t="shared" si="166"/>
        <v>4.5343639905221097E-4</v>
      </c>
      <c r="G153" s="17">
        <v>3.6986301369863014E-2</v>
      </c>
      <c r="H153" s="17">
        <f t="shared" si="184"/>
        <v>3.8047808219178081E-2</v>
      </c>
      <c r="I153" s="45">
        <f t="shared" si="185"/>
        <v>1.1109959999999999</v>
      </c>
      <c r="J153" s="17">
        <v>5.74E-2</v>
      </c>
      <c r="K153" s="56">
        <f t="shared" si="167"/>
        <v>5.525E-2</v>
      </c>
      <c r="L153" s="1">
        <f t="shared" si="168"/>
        <v>5.3100000000000001E-2</v>
      </c>
      <c r="M153" s="1">
        <f t="shared" si="169"/>
        <v>5.0950000000000002E-2</v>
      </c>
      <c r="N153" s="1">
        <f t="shared" si="170"/>
        <v>4.8800000000000003E-2</v>
      </c>
      <c r="O153" s="1">
        <f t="shared" si="171"/>
        <v>4.6650000000000004E-2</v>
      </c>
      <c r="P153" s="5">
        <v>4.4499999999999998E-2</v>
      </c>
      <c r="Q153" s="1">
        <f t="shared" si="172"/>
        <v>8.7571852722709842E-2</v>
      </c>
      <c r="R153" s="16">
        <f t="shared" si="173"/>
        <v>3.9708265556916104E-5</v>
      </c>
      <c r="S153" s="16">
        <f t="shared" si="174"/>
        <v>4.5343639905221097E-4</v>
      </c>
      <c r="T153" s="8"/>
      <c r="U153" s="57">
        <f t="shared" si="175"/>
        <v>-29.2</v>
      </c>
      <c r="V153" s="48">
        <f t="shared" si="176"/>
        <v>1.1747671703999998</v>
      </c>
      <c r="W153" s="48">
        <f t="shared" si="177"/>
        <v>1.2421988059809597</v>
      </c>
      <c r="X153" s="48">
        <f t="shared" si="130"/>
        <v>1.3135010174442667</v>
      </c>
      <c r="Y153" s="48">
        <f t="shared" si="130"/>
        <v>1.3888959758455675</v>
      </c>
      <c r="Z153" s="48">
        <f t="shared" si="130"/>
        <v>1.4686186048591028</v>
      </c>
      <c r="AA153" s="48">
        <f t="shared" si="178"/>
        <v>1.5497597827775682</v>
      </c>
      <c r="AB153" s="48">
        <f t="shared" si="129"/>
        <v>1.632052027243057</v>
      </c>
      <c r="AC153" s="48">
        <f t="shared" si="129"/>
        <v>1.7152050780310908</v>
      </c>
      <c r="AD153" s="48">
        <f t="shared" si="129"/>
        <v>1.7989070858390079</v>
      </c>
      <c r="AE153" s="48">
        <f t="shared" si="129"/>
        <v>1.8828261013933978</v>
      </c>
      <c r="AF153" s="48">
        <f t="shared" si="179"/>
        <v>1.9666118629054039</v>
      </c>
      <c r="AG153" s="48">
        <f t="shared" si="186"/>
        <v>2.0541260908046945</v>
      </c>
      <c r="AH153" s="48">
        <f t="shared" si="186"/>
        <v>2.1455347018455035</v>
      </c>
      <c r="AI153" s="48">
        <f t="shared" si="186"/>
        <v>2.2410109960776285</v>
      </c>
      <c r="AJ153" s="48">
        <f t="shared" si="186"/>
        <v>2.3407359854030831</v>
      </c>
      <c r="AK153" s="48">
        <f t="shared" si="186"/>
        <v>2.4448987367535202</v>
      </c>
      <c r="AL153" s="48">
        <f t="shared" si="186"/>
        <v>2.5536967305390519</v>
      </c>
      <c r="AM153" s="48">
        <f t="shared" si="186"/>
        <v>2.6673362350480398</v>
      </c>
      <c r="AN153" s="48">
        <f t="shared" si="186"/>
        <v>2.7860326975076775</v>
      </c>
      <c r="AO153" s="48">
        <f t="shared" si="186"/>
        <v>2.9100111525467689</v>
      </c>
      <c r="AP153" s="48">
        <f t="shared" si="186"/>
        <v>3.0395066488351001</v>
      </c>
      <c r="AQ153" s="48">
        <f t="shared" si="186"/>
        <v>3.1747646947082622</v>
      </c>
      <c r="AR153" s="48">
        <f t="shared" si="186"/>
        <v>3.3160417236227797</v>
      </c>
      <c r="AS153" s="48">
        <f t="shared" si="186"/>
        <v>3.4636055803239936</v>
      </c>
      <c r="AT153" s="48">
        <f t="shared" si="186"/>
        <v>3.617736028648411</v>
      </c>
      <c r="AU153" s="48">
        <f t="shared" si="186"/>
        <v>3.7787252819232653</v>
      </c>
      <c r="AV153" s="48">
        <f t="shared" si="186"/>
        <v>3.9468785569688505</v>
      </c>
      <c r="AW153" s="48">
        <f t="shared" si="180"/>
        <v>4.1225146527539644</v>
      </c>
      <c r="AX153" s="48">
        <f t="shared" si="180"/>
        <v>4.3059665548015156</v>
      </c>
      <c r="AY153" s="48">
        <f t="shared" si="180"/>
        <v>4.4975820664901827</v>
      </c>
      <c r="AZ153" s="48">
        <f t="shared" si="180"/>
        <v>4.697724468448996</v>
      </c>
      <c r="BA153" s="48">
        <f t="shared" si="180"/>
        <v>4.9067732072949761</v>
      </c>
      <c r="BB153" s="48">
        <f t="shared" si="180"/>
        <v>5.1251246150196028</v>
      </c>
      <c r="BC153" s="48">
        <f t="shared" si="180"/>
        <v>5.3531926603879754</v>
      </c>
      <c r="BD153" s="48">
        <f t="shared" si="180"/>
        <v>5.5914097337752402</v>
      </c>
      <c r="BE153" s="48">
        <f t="shared" si="180"/>
        <v>5.8402274669282379</v>
      </c>
      <c r="BF153" s="48">
        <f t="shared" si="180"/>
        <v>6.100117589206544</v>
      </c>
      <c r="BG153" s="48">
        <f t="shared" si="180"/>
        <v>6.3715728219262351</v>
      </c>
      <c r="BH153" s="48">
        <f t="shared" si="180"/>
        <v>6.655107812501952</v>
      </c>
      <c r="BI153" s="48">
        <f t="shared" si="180"/>
        <v>6.9512601101582892</v>
      </c>
      <c r="BJ153" s="48">
        <f t="shared" si="180"/>
        <v>7.2605911850603331</v>
      </c>
      <c r="BK153" s="48">
        <f t="shared" si="180"/>
        <v>7.5836874927955176</v>
      </c>
      <c r="BL153" s="48">
        <f t="shared" si="154"/>
        <v>7.9211615862249181</v>
      </c>
      <c r="BM153" s="48">
        <f t="shared" si="187"/>
        <v>8.2736532768119275</v>
      </c>
      <c r="BN153" s="48">
        <f t="shared" si="187"/>
        <v>8.6418308476300574</v>
      </c>
      <c r="BO153" s="48">
        <f t="shared" si="187"/>
        <v>9.0263923203495953</v>
      </c>
      <c r="BP153" s="48">
        <f t="shared" si="187"/>
        <v>9.4280667786051513</v>
      </c>
      <c r="BQ153" s="48">
        <f t="shared" si="187"/>
        <v>9.8476157502530803</v>
      </c>
      <c r="BR153" s="48">
        <f t="shared" si="187"/>
        <v>10.285834651139343</v>
      </c>
      <c r="BS153" s="48">
        <f t="shared" si="187"/>
        <v>10.743554293115043</v>
      </c>
      <c r="BT153" s="48">
        <f t="shared" si="187"/>
        <v>11.221642459158662</v>
      </c>
      <c r="BU153" s="48">
        <f t="shared" si="187"/>
        <v>11.721005548591222</v>
      </c>
      <c r="BV153" s="48">
        <f t="shared" si="187"/>
        <v>12.242590295503531</v>
      </c>
      <c r="BW153" s="48">
        <f t="shared" si="187"/>
        <v>12.787385563653437</v>
      </c>
      <c r="BX153" s="48">
        <f t="shared" si="187"/>
        <v>13.356424221236015</v>
      </c>
      <c r="BY153" s="48">
        <f t="shared" si="187"/>
        <v>13.950785099081017</v>
      </c>
      <c r="BZ153" s="48">
        <f t="shared" si="187"/>
        <v>14.571595035990121</v>
      </c>
      <c r="CA153" s="48">
        <f t="shared" si="187"/>
        <v>15.220031015091681</v>
      </c>
      <c r="CB153" s="48">
        <f t="shared" si="187"/>
        <v>15.897322395263261</v>
      </c>
      <c r="CC153" s="48">
        <f t="shared" si="181"/>
        <v>16.604753241852475</v>
      </c>
      <c r="CD153" s="48">
        <f t="shared" si="181"/>
        <v>17.343664761114908</v>
      </c>
      <c r="CE153" s="48">
        <f t="shared" si="181"/>
        <v>18.115457842984522</v>
      </c>
      <c r="CF153" s="48">
        <f t="shared" si="181"/>
        <v>18.921595716997334</v>
      </c>
      <c r="CG153" s="48">
        <f t="shared" si="181"/>
        <v>19.763606726403715</v>
      </c>
      <c r="CH153" s="48">
        <f t="shared" si="181"/>
        <v>20.643087225728681</v>
      </c>
      <c r="CI153" s="48">
        <f t="shared" si="181"/>
        <v>21.561704607273608</v>
      </c>
      <c r="CJ153" s="48">
        <f t="shared" si="181"/>
        <v>22.521200462297283</v>
      </c>
      <c r="CK153" s="48">
        <f t="shared" si="181"/>
        <v>23.523393882869513</v>
      </c>
      <c r="CL153" s="48">
        <f t="shared" si="181"/>
        <v>24.570184910657208</v>
      </c>
      <c r="CM153" s="48">
        <f t="shared" si="181"/>
        <v>25.663558139181454</v>
      </c>
      <c r="CN153" s="48">
        <f t="shared" si="181"/>
        <v>26.80558647637503</v>
      </c>
      <c r="CO153" s="48">
        <f t="shared" si="181"/>
        <v>27.998435074573717</v>
      </c>
      <c r="CP153" s="48">
        <f t="shared" si="181"/>
        <v>29.244365435392247</v>
      </c>
      <c r="CQ153" s="48">
        <f t="shared" si="181"/>
        <v>30.545739697267202</v>
      </c>
      <c r="CR153" s="48">
        <f t="shared" si="156"/>
        <v>31.905025113795592</v>
      </c>
      <c r="CS153" s="48">
        <f t="shared" si="188"/>
        <v>33.324798731359493</v>
      </c>
      <c r="CT153" s="48">
        <f t="shared" si="188"/>
        <v>34.807752274904992</v>
      </c>
      <c r="CU153" s="48">
        <f t="shared" si="188"/>
        <v>36.356697251138264</v>
      </c>
      <c r="CV153" s="48">
        <f t="shared" si="188"/>
        <v>37.974570278813914</v>
      </c>
      <c r="CW153" s="48">
        <f t="shared" si="188"/>
        <v>39.66443865622113</v>
      </c>
      <c r="CX153" s="48">
        <f t="shared" si="188"/>
        <v>41.429506176422969</v>
      </c>
      <c r="CY153" s="48">
        <f t="shared" si="188"/>
        <v>43.273119201273794</v>
      </c>
      <c r="CZ153" s="48">
        <f t="shared" si="188"/>
        <v>45.19877300573048</v>
      </c>
      <c r="DA153" s="48">
        <f t="shared" si="188"/>
        <v>47.210118404485485</v>
      </c>
      <c r="DB153" s="48">
        <f t="shared" si="188"/>
        <v>49.310968673485085</v>
      </c>
      <c r="DC153" s="48">
        <f t="shared" si="188"/>
        <v>51.505306779455168</v>
      </c>
      <c r="DD153" s="48">
        <f t="shared" si="188"/>
        <v>53.797292931140923</v>
      </c>
      <c r="DE153" s="48">
        <f t="shared" si="188"/>
        <v>56.191272466576692</v>
      </c>
      <c r="DF153" s="48">
        <f t="shared" si="188"/>
        <v>58.69178409133935</v>
      </c>
      <c r="DG153" s="48">
        <f t="shared" si="188"/>
        <v>61.30356848340395</v>
      </c>
      <c r="DH153" s="48">
        <f t="shared" si="188"/>
        <v>64.031577280915428</v>
      </c>
      <c r="DI153" s="48">
        <f t="shared" si="182"/>
        <v>66.880982469916162</v>
      </c>
      <c r="DJ153" s="48">
        <f t="shared" si="182"/>
        <v>69.857186189827431</v>
      </c>
      <c r="DK153" s="48">
        <f t="shared" si="182"/>
        <v>72.965830975274756</v>
      </c>
      <c r="DL153" s="48">
        <f t="shared" si="182"/>
        <v>76.212810453674479</v>
      </c>
      <c r="DM153" s="48">
        <f t="shared" si="182"/>
        <v>79.604280518862993</v>
      </c>
      <c r="DN153" s="48">
        <f t="shared" si="182"/>
        <v>83.146671001952399</v>
      </c>
      <c r="DO153" s="48">
        <f t="shared" si="182"/>
        <v>86.846697861539283</v>
      </c>
      <c r="DP153" s="48">
        <f t="shared" si="182"/>
        <v>90.711375916377776</v>
      </c>
      <c r="DQ153" s="48">
        <f t="shared" si="182"/>
        <v>94.748032144656591</v>
      </c>
      <c r="DR153" s="48">
        <f t="shared" si="182"/>
        <v>98.96431957509381</v>
      </c>
      <c r="DS153" s="48">
        <f t="shared" si="182"/>
        <v>103.36823179618548</v>
      </c>
      <c r="DT153" s="48">
        <f t="shared" si="182"/>
        <v>107.96811811111574</v>
      </c>
      <c r="DU153" s="48">
        <f t="shared" si="182"/>
        <v>112.7726993670604</v>
      </c>
      <c r="DV153" s="48">
        <f t="shared" si="182"/>
        <v>117.79108448889458</v>
      </c>
      <c r="DW153" s="48">
        <f t="shared" si="182"/>
        <v>123.03278774865039</v>
      </c>
      <c r="DX153" s="48">
        <f t="shared" si="158"/>
        <v>128.50774680346532</v>
      </c>
      <c r="DY153" s="48">
        <f t="shared" si="189"/>
        <v>134.22634153621954</v>
      </c>
      <c r="DZ153" s="48">
        <f t="shared" si="189"/>
        <v>140.1994137345813</v>
      </c>
      <c r="EA153" s="48">
        <f t="shared" si="189"/>
        <v>146.43828764577017</v>
      </c>
      <c r="EB153" s="48">
        <f t="shared" si="189"/>
        <v>152.95479144600694</v>
      </c>
      <c r="EC153" s="48">
        <f t="shared" si="189"/>
        <v>159.76127966535424</v>
      </c>
      <c r="ED153" s="48">
        <f t="shared" si="189"/>
        <v>166.8706566104625</v>
      </c>
      <c r="EE153" s="48">
        <f t="shared" si="189"/>
        <v>174.29640082962808</v>
      </c>
      <c r="EF153" s="48">
        <f t="shared" si="189"/>
        <v>182.05259066654654</v>
      </c>
      <c r="EG153" s="48">
        <f t="shared" si="189"/>
        <v>190.15393095120785</v>
      </c>
      <c r="EH153" s="48">
        <f t="shared" si="189"/>
        <v>198.61578087853661</v>
      </c>
      <c r="EI153" s="48">
        <f t="shared" si="189"/>
        <v>207.4541831276315</v>
      </c>
      <c r="EJ153" s="48">
        <f t="shared" si="189"/>
        <v>216.6858942768111</v>
      </c>
      <c r="EK153" s="48">
        <f t="shared" si="189"/>
        <v>226.32841657212919</v>
      </c>
      <c r="EL153" s="48">
        <f t="shared" si="189"/>
        <v>236.40003110958892</v>
      </c>
      <c r="EM153" s="48">
        <f t="shared" si="189"/>
        <v>246.91983249396563</v>
      </c>
      <c r="EN153" s="48">
        <f t="shared" si="189"/>
        <v>257.90776503994709</v>
      </c>
      <c r="EO153" s="48">
        <f t="shared" si="183"/>
        <v>269.38466058422472</v>
      </c>
      <c r="EP153" s="48">
        <f t="shared" si="183"/>
        <v>281.37227798022269</v>
      </c>
      <c r="EQ153" s="48">
        <f t="shared" si="183"/>
        <v>293.8933443503426</v>
      </c>
      <c r="ER153" s="48">
        <f t="shared" si="183"/>
        <v>306.97159817393282</v>
      </c>
      <c r="ES153" s="48">
        <f t="shared" si="183"/>
        <v>320.63183429267281</v>
      </c>
      <c r="ET153" s="48">
        <f t="shared" si="183"/>
        <v>334.89995091869673</v>
      </c>
      <c r="EU153" s="48">
        <f t="shared" si="183"/>
        <v>349.80299873457875</v>
      </c>
      <c r="EV153" s="48">
        <f t="shared" si="183"/>
        <v>365.36923217826751</v>
      </c>
      <c r="EW153" s="48">
        <f t="shared" si="183"/>
        <v>381.62816301020041</v>
      </c>
      <c r="EX153" s="48">
        <f t="shared" si="183"/>
        <v>398.61061626415432</v>
      </c>
      <c r="EY153" s="48">
        <f t="shared" si="183"/>
        <v>416.34878868790918</v>
      </c>
      <c r="EZ153" s="48">
        <f t="shared" si="183"/>
        <v>434.87630978452114</v>
      </c>
      <c r="FA153" s="48">
        <f t="shared" si="183"/>
        <v>454.22830556993233</v>
      </c>
      <c r="FB153" s="48">
        <f t="shared" si="183"/>
        <v>474.44146516779432</v>
      </c>
      <c r="FC153" s="48">
        <f t="shared" si="183"/>
        <v>495.55411036776115</v>
      </c>
      <c r="FD153" s="48">
        <f t="shared" si="160"/>
        <v>517.60626827912654</v>
      </c>
      <c r="FE153" s="48">
        <f t="shared" si="193"/>
        <v>540.63974721754767</v>
      </c>
      <c r="FF153" s="48">
        <f t="shared" si="193"/>
        <v>564.6982159687285</v>
      </c>
      <c r="FG153" s="48">
        <f t="shared" si="193"/>
        <v>589.82728657933694</v>
      </c>
      <c r="FH153" s="48">
        <f t="shared" si="193"/>
        <v>616.07460083211743</v>
      </c>
      <c r="FI153" s="48">
        <f t="shared" si="193"/>
        <v>643.48992056914665</v>
      </c>
      <c r="FJ153" s="48">
        <f t="shared" si="193"/>
        <v>672.12522203447361</v>
      </c>
      <c r="FK153" s="48">
        <f t="shared" si="193"/>
        <v>702.0347944150077</v>
      </c>
      <c r="FL153" s="48">
        <f t="shared" si="193"/>
        <v>733.27534276647555</v>
      </c>
      <c r="FM153" s="48">
        <f t="shared" si="193"/>
        <v>765.90609551958369</v>
      </c>
      <c r="FN153" s="48">
        <f t="shared" si="193"/>
        <v>799.98891677020515</v>
      </c>
      <c r="FO153" s="48">
        <f t="shared" si="193"/>
        <v>835.58842356647926</v>
      </c>
      <c r="FP153" s="48">
        <f t="shared" si="193"/>
        <v>872.77210841518763</v>
      </c>
      <c r="FQ153" s="48">
        <f t="shared" si="193"/>
        <v>911.61046723966342</v>
      </c>
      <c r="FR153" s="48">
        <f t="shared" si="193"/>
        <v>952.17713303182848</v>
      </c>
      <c r="FS153" s="48">
        <f t="shared" si="193"/>
        <v>994.54901545174482</v>
      </c>
      <c r="FT153" s="48">
        <f t="shared" si="193"/>
        <v>1038.8064466393475</v>
      </c>
      <c r="FU153" s="48">
        <f t="shared" si="191"/>
        <v>1085.0333335147984</v>
      </c>
      <c r="FV153" s="48">
        <f t="shared" si="191"/>
        <v>1133.3173168562068</v>
      </c>
      <c r="FW153" s="48">
        <f t="shared" si="191"/>
        <v>1183.7499374563081</v>
      </c>
      <c r="FX153" s="48">
        <f t="shared" si="191"/>
        <v>1236.4268096731139</v>
      </c>
      <c r="FY153" s="48">
        <f t="shared" si="191"/>
        <v>1291.4478027035675</v>
      </c>
      <c r="FZ153" s="48">
        <f t="shared" si="191"/>
        <v>1348.9172299238762</v>
      </c>
      <c r="GA153" s="48">
        <f t="shared" si="191"/>
        <v>1408.9440466554886</v>
      </c>
      <c r="GB153" s="48">
        <f t="shared" si="191"/>
        <v>1471.6420567316577</v>
      </c>
      <c r="GC153" s="48">
        <f t="shared" si="191"/>
        <v>1537.1301282562165</v>
      </c>
      <c r="GD153" s="48">
        <f t="shared" si="191"/>
        <v>1605.5324189636181</v>
      </c>
      <c r="GE153" s="48">
        <f t="shared" si="191"/>
        <v>1676.978611607499</v>
      </c>
      <c r="GF153" s="48">
        <f t="shared" si="191"/>
        <v>1751.6041598240326</v>
      </c>
      <c r="GG153" s="48">
        <f t="shared" si="191"/>
        <v>1829.5505449362022</v>
      </c>
      <c r="GH153" s="48">
        <f t="shared" si="191"/>
        <v>1910.9655441858631</v>
      </c>
      <c r="GI153" s="48">
        <f t="shared" si="191"/>
        <v>1996.0035109021339</v>
      </c>
      <c r="GJ153" s="48">
        <f t="shared" si="192"/>
        <v>2084.8256671372787</v>
      </c>
      <c r="GK153" s="48">
        <f t="shared" si="192"/>
        <v>2177.6004093248876</v>
      </c>
      <c r="GL153" s="48">
        <f t="shared" si="192"/>
        <v>2274.5036275398452</v>
      </c>
      <c r="GM153" s="48">
        <f t="shared" si="192"/>
        <v>2375.7190389653683</v>
      </c>
      <c r="GN153" s="48">
        <f t="shared" si="192"/>
        <v>2481.4385361993272</v>
      </c>
      <c r="GO153" s="48">
        <f t="shared" si="192"/>
        <v>2591.8625510601973</v>
      </c>
      <c r="GP153" s="48">
        <f t="shared" si="192"/>
        <v>2707.2004345823761</v>
      </c>
      <c r="GQ153" s="48">
        <f t="shared" si="192"/>
        <v>2827.6708539212918</v>
      </c>
      <c r="GR153" s="48">
        <f t="shared" si="192"/>
        <v>2953.5022069207894</v>
      </c>
      <c r="GS153" s="48">
        <f t="shared" si="192"/>
        <v>3084.9330551287644</v>
      </c>
      <c r="GT153" s="48">
        <f t="shared" si="192"/>
        <v>3222.2125760819945</v>
      </c>
      <c r="GU153" s="48">
        <f t="shared" si="192"/>
        <v>3365.6010357176433</v>
      </c>
      <c r="GV153" s="48">
        <f t="shared" si="192"/>
        <v>3515.3702818070783</v>
      </c>
      <c r="GW153" s="48">
        <f t="shared" si="192"/>
        <v>3671.8042593474934</v>
      </c>
      <c r="GX153" s="48">
        <f t="shared" si="192"/>
        <v>3835.1995488884568</v>
      </c>
      <c r="GY153" s="48">
        <f t="shared" si="192"/>
        <v>4005.8659288139929</v>
      </c>
      <c r="GZ153" s="48">
        <f t="shared" si="190"/>
        <v>4184.1269626462154</v>
      </c>
      <c r="HA153" s="48">
        <f t="shared" si="190"/>
        <v>4370.3206124839717</v>
      </c>
      <c r="HB153" s="48">
        <f t="shared" si="190"/>
        <v>4564.7998797395085</v>
      </c>
      <c r="HC153" s="48">
        <f t="shared" si="190"/>
        <v>4767.9334743879162</v>
      </c>
      <c r="HD153" s="48">
        <f t="shared" si="190"/>
        <v>4980.1065139981783</v>
      </c>
      <c r="HE153" s="48">
        <f t="shared" si="190"/>
        <v>5201.7212538710974</v>
      </c>
      <c r="HF153" s="48">
        <f t="shared" si="190"/>
        <v>5433.1978496683614</v>
      </c>
      <c r="HG153" s="48">
        <f t="shared" si="190"/>
        <v>5674.975153978603</v>
      </c>
      <c r="HH153" s="48">
        <f t="shared" si="190"/>
        <v>5927.5115483306508</v>
      </c>
      <c r="HI153" s="48">
        <f t="shared" si="190"/>
        <v>6191.2858122313646</v>
      </c>
      <c r="HJ153" s="48">
        <f t="shared" si="190"/>
        <v>6466.7980308756605</v>
      </c>
      <c r="HK153" s="48">
        <f t="shared" si="190"/>
        <v>6754.570543249627</v>
      </c>
      <c r="HL153" s="48">
        <f t="shared" si="190"/>
        <v>7055.1489324242357</v>
      </c>
      <c r="HM153" s="48">
        <f t="shared" si="190"/>
        <v>7369.1030599171145</v>
      </c>
    </row>
    <row r="154" spans="1:221" x14ac:dyDescent="0.25">
      <c r="A154" s="21" t="s">
        <v>711</v>
      </c>
      <c r="B154" s="20" t="s">
        <v>710</v>
      </c>
      <c r="C154" s="19">
        <v>248.84700000000001</v>
      </c>
      <c r="D154" s="19">
        <v>139.61000000000001</v>
      </c>
      <c r="E154" s="18">
        <f t="shared" si="165"/>
        <v>34741.529670000004</v>
      </c>
      <c r="F154" s="16">
        <f t="shared" si="166"/>
        <v>1.38090406785709E-3</v>
      </c>
      <c r="G154" s="17">
        <v>2.2061456915693712E-2</v>
      </c>
      <c r="H154" s="17">
        <f t="shared" si="184"/>
        <v>2.4383425256070478E-2</v>
      </c>
      <c r="I154" s="45">
        <f t="shared" si="185"/>
        <v>3.4041699999999997</v>
      </c>
      <c r="J154" s="17">
        <v>0.21050000000000002</v>
      </c>
      <c r="K154" s="56">
        <f t="shared" si="167"/>
        <v>0.18283333333333335</v>
      </c>
      <c r="L154" s="1">
        <f t="shared" si="168"/>
        <v>0.15516666666666667</v>
      </c>
      <c r="M154" s="1">
        <f t="shared" si="169"/>
        <v>0.1275</v>
      </c>
      <c r="N154" s="1">
        <f t="shared" si="170"/>
        <v>9.9833333333333329E-2</v>
      </c>
      <c r="O154" s="1">
        <f t="shared" si="171"/>
        <v>7.2166666666666657E-2</v>
      </c>
      <c r="P154" s="5">
        <v>4.4499999999999998E-2</v>
      </c>
      <c r="Q154" s="1">
        <f t="shared" si="172"/>
        <v>0.11072083987211356</v>
      </c>
      <c r="R154" s="16">
        <f t="shared" si="173"/>
        <v>1.5289485817595512E-4</v>
      </c>
      <c r="S154" s="16">
        <f t="shared" si="174"/>
        <v>1.38090406785709E-3</v>
      </c>
      <c r="T154" s="8"/>
      <c r="U154" s="57">
        <f t="shared" si="175"/>
        <v>-139.61000000000001</v>
      </c>
      <c r="V154" s="48">
        <f t="shared" si="176"/>
        <v>4.1207477849999998</v>
      </c>
      <c r="W154" s="48">
        <f t="shared" si="177"/>
        <v>4.9881651937425007</v>
      </c>
      <c r="X154" s="48">
        <f t="shared" si="130"/>
        <v>6.0381739670252976</v>
      </c>
      <c r="Y154" s="48">
        <f t="shared" si="130"/>
        <v>7.3092095870841236</v>
      </c>
      <c r="Z154" s="48">
        <f t="shared" si="130"/>
        <v>8.8477982051653328</v>
      </c>
      <c r="AA154" s="48">
        <f t="shared" si="178"/>
        <v>10.465470643676396</v>
      </c>
      <c r="AB154" s="48">
        <f t="shared" si="129"/>
        <v>12.089362838553516</v>
      </c>
      <c r="AC154" s="48">
        <f t="shared" si="129"/>
        <v>13.630756600469088</v>
      </c>
      <c r="AD154" s="48">
        <f t="shared" si="129"/>
        <v>14.991560467749251</v>
      </c>
      <c r="AE154" s="48">
        <f t="shared" si="129"/>
        <v>16.073451414838487</v>
      </c>
      <c r="AF154" s="48">
        <f t="shared" si="179"/>
        <v>16.788720002798801</v>
      </c>
      <c r="AG154" s="48">
        <f t="shared" si="186"/>
        <v>17.535818042923346</v>
      </c>
      <c r="AH154" s="48">
        <f t="shared" si="186"/>
        <v>18.316161945833436</v>
      </c>
      <c r="AI154" s="48">
        <f t="shared" si="186"/>
        <v>19.131231152423023</v>
      </c>
      <c r="AJ154" s="48">
        <f t="shared" si="186"/>
        <v>19.982570938705848</v>
      </c>
      <c r="AK154" s="48">
        <f t="shared" si="186"/>
        <v>20.871795345478258</v>
      </c>
      <c r="AL154" s="48">
        <f t="shared" si="186"/>
        <v>21.80059023835204</v>
      </c>
      <c r="AM154" s="48">
        <f t="shared" si="186"/>
        <v>22.770716503958706</v>
      </c>
      <c r="AN154" s="48">
        <f t="shared" si="186"/>
        <v>23.784013388384867</v>
      </c>
      <c r="AO154" s="48">
        <f t="shared" si="186"/>
        <v>24.842401984167992</v>
      </c>
      <c r="AP154" s="48">
        <f t="shared" si="186"/>
        <v>25.947888872463466</v>
      </c>
      <c r="AQ154" s="48">
        <f t="shared" si="186"/>
        <v>27.102569927288091</v>
      </c>
      <c r="AR154" s="48">
        <f t="shared" si="186"/>
        <v>28.30863428905241</v>
      </c>
      <c r="AS154" s="48">
        <f t="shared" si="186"/>
        <v>29.568368514915242</v>
      </c>
      <c r="AT154" s="48">
        <f t="shared" si="186"/>
        <v>30.884160913828971</v>
      </c>
      <c r="AU154" s="48">
        <f t="shared" si="186"/>
        <v>32.258506074494363</v>
      </c>
      <c r="AV154" s="48">
        <f t="shared" si="186"/>
        <v>33.694009594809359</v>
      </c>
      <c r="AW154" s="48">
        <f t="shared" si="180"/>
        <v>35.193393021778377</v>
      </c>
      <c r="AX154" s="48">
        <f t="shared" si="180"/>
        <v>36.759499011247513</v>
      </c>
      <c r="AY154" s="48">
        <f t="shared" si="180"/>
        <v>38.39529671724803</v>
      </c>
      <c r="AZ154" s="48">
        <f t="shared" si="180"/>
        <v>40.103887421165567</v>
      </c>
      <c r="BA154" s="48">
        <f t="shared" si="180"/>
        <v>41.888510411407431</v>
      </c>
      <c r="BB154" s="48">
        <f t="shared" si="180"/>
        <v>43.75254912471506</v>
      </c>
      <c r="BC154" s="48">
        <f t="shared" si="180"/>
        <v>45.699537560764881</v>
      </c>
      <c r="BD154" s="48">
        <f t="shared" si="180"/>
        <v>47.733166982218918</v>
      </c>
      <c r="BE154" s="48">
        <f t="shared" si="180"/>
        <v>49.857292912927662</v>
      </c>
      <c r="BF154" s="48">
        <f t="shared" si="180"/>
        <v>52.07594244755294</v>
      </c>
      <c r="BG154" s="48">
        <f t="shared" si="180"/>
        <v>54.393321886469046</v>
      </c>
      <c r="BH154" s="48">
        <f t="shared" si="180"/>
        <v>56.813824710416917</v>
      </c>
      <c r="BI154" s="48">
        <f t="shared" si="180"/>
        <v>59.342039910030472</v>
      </c>
      <c r="BJ154" s="48">
        <f t="shared" si="180"/>
        <v>61.982760686026829</v>
      </c>
      <c r="BK154" s="48">
        <f t="shared" si="180"/>
        <v>64.740993536555024</v>
      </c>
      <c r="BL154" s="48">
        <f t="shared" si="154"/>
        <v>67.621967748931723</v>
      </c>
      <c r="BM154" s="48">
        <f t="shared" si="187"/>
        <v>70.631145313759191</v>
      </c>
      <c r="BN154" s="48">
        <f t="shared" si="187"/>
        <v>73.774231280221471</v>
      </c>
      <c r="BO154" s="48">
        <f t="shared" si="187"/>
        <v>77.057184572191332</v>
      </c>
      <c r="BP154" s="48">
        <f t="shared" si="187"/>
        <v>80.486229285653849</v>
      </c>
      <c r="BQ154" s="48">
        <f t="shared" si="187"/>
        <v>84.067866488865448</v>
      </c>
      <c r="BR154" s="48">
        <f t="shared" si="187"/>
        <v>87.808886547619963</v>
      </c>
      <c r="BS154" s="48">
        <f t="shared" si="187"/>
        <v>91.71638199898905</v>
      </c>
      <c r="BT154" s="48">
        <f t="shared" si="187"/>
        <v>95.797760997944067</v>
      </c>
      <c r="BU154" s="48">
        <f t="shared" si="187"/>
        <v>100.06076136235258</v>
      </c>
      <c r="BV154" s="48">
        <f t="shared" si="187"/>
        <v>104.51346524297726</v>
      </c>
      <c r="BW154" s="48">
        <f t="shared" si="187"/>
        <v>109.16431444628975</v>
      </c>
      <c r="BX154" s="48">
        <f t="shared" si="187"/>
        <v>114.02212643914964</v>
      </c>
      <c r="BY154" s="48">
        <f t="shared" si="187"/>
        <v>119.0961110656918</v>
      </c>
      <c r="BZ154" s="48">
        <f t="shared" si="187"/>
        <v>124.39588800811508</v>
      </c>
      <c r="CA154" s="48">
        <f t="shared" si="187"/>
        <v>129.93150502447619</v>
      </c>
      <c r="CB154" s="48">
        <f t="shared" si="187"/>
        <v>135.7134569980654</v>
      </c>
      <c r="CC154" s="48">
        <f t="shared" si="181"/>
        <v>141.75270583447931</v>
      </c>
      <c r="CD154" s="48">
        <f t="shared" si="181"/>
        <v>148.06070124411363</v>
      </c>
      <c r="CE154" s="48">
        <f t="shared" si="181"/>
        <v>154.6494024494767</v>
      </c>
      <c r="CF154" s="48">
        <f t="shared" si="181"/>
        <v>161.5313008584784</v>
      </c>
      <c r="CG154" s="48">
        <f t="shared" si="181"/>
        <v>168.7194437466807</v>
      </c>
      <c r="CH154" s="48">
        <f t="shared" si="181"/>
        <v>176.22745899340799</v>
      </c>
      <c r="CI154" s="48">
        <f t="shared" si="181"/>
        <v>184.06958091861463</v>
      </c>
      <c r="CJ154" s="48">
        <f t="shared" si="181"/>
        <v>192.26067726949299</v>
      </c>
      <c r="CK154" s="48">
        <f t="shared" si="181"/>
        <v>200.81627740798541</v>
      </c>
      <c r="CL154" s="48">
        <f t="shared" si="181"/>
        <v>209.75260175264077</v>
      </c>
      <c r="CM154" s="48">
        <f t="shared" si="181"/>
        <v>219.08659253063328</v>
      </c>
      <c r="CN154" s="48">
        <f t="shared" si="181"/>
        <v>228.83594589824645</v>
      </c>
      <c r="CO154" s="48">
        <f t="shared" si="181"/>
        <v>239.01914549071842</v>
      </c>
      <c r="CP154" s="48">
        <f t="shared" si="181"/>
        <v>249.65549746505539</v>
      </c>
      <c r="CQ154" s="48">
        <f t="shared" si="181"/>
        <v>260.76516710225036</v>
      </c>
      <c r="CR154" s="48">
        <f t="shared" si="156"/>
        <v>272.36921703830052</v>
      </c>
      <c r="CS154" s="48">
        <f t="shared" si="188"/>
        <v>284.4896471965049</v>
      </c>
      <c r="CT154" s="48">
        <f t="shared" si="188"/>
        <v>297.14943649674939</v>
      </c>
      <c r="CU154" s="48">
        <f t="shared" si="188"/>
        <v>310.37258642085476</v>
      </c>
      <c r="CV154" s="48">
        <f t="shared" si="188"/>
        <v>324.18416651658276</v>
      </c>
      <c r="CW154" s="48">
        <f t="shared" si="188"/>
        <v>338.6103619265707</v>
      </c>
      <c r="CX154" s="48">
        <f t="shared" si="188"/>
        <v>353.67852303230308</v>
      </c>
      <c r="CY154" s="48">
        <f t="shared" si="188"/>
        <v>369.41721730724055</v>
      </c>
      <c r="CZ154" s="48">
        <f t="shared" si="188"/>
        <v>385.85628347741277</v>
      </c>
      <c r="DA154" s="48">
        <f t="shared" si="188"/>
        <v>403.02688809215766</v>
      </c>
      <c r="DB154" s="48">
        <f t="shared" si="188"/>
        <v>420.96158461225866</v>
      </c>
      <c r="DC154" s="48">
        <f t="shared" si="188"/>
        <v>439.69437512750414</v>
      </c>
      <c r="DD154" s="48">
        <f t="shared" si="188"/>
        <v>459.26077482067808</v>
      </c>
      <c r="DE154" s="48">
        <f t="shared" si="188"/>
        <v>479.69787930019822</v>
      </c>
      <c r="DF154" s="48">
        <f t="shared" si="188"/>
        <v>501.04443492905705</v>
      </c>
      <c r="DG154" s="48">
        <f t="shared" si="188"/>
        <v>523.34091228340003</v>
      </c>
      <c r="DH154" s="48">
        <f t="shared" si="188"/>
        <v>546.6295828800113</v>
      </c>
      <c r="DI154" s="48">
        <f t="shared" si="182"/>
        <v>570.95459931817174</v>
      </c>
      <c r="DJ154" s="48">
        <f t="shared" si="182"/>
        <v>596.36207898783039</v>
      </c>
      <c r="DK154" s="48">
        <f t="shared" si="182"/>
        <v>622.90019150278886</v>
      </c>
      <c r="DL154" s="48">
        <f t="shared" si="182"/>
        <v>650.61925002466296</v>
      </c>
      <c r="DM154" s="48">
        <f t="shared" si="182"/>
        <v>679.57180665076044</v>
      </c>
      <c r="DN154" s="48">
        <f t="shared" si="182"/>
        <v>709.81275204671931</v>
      </c>
      <c r="DO154" s="48">
        <f t="shared" si="182"/>
        <v>741.39941951279832</v>
      </c>
      <c r="DP154" s="48">
        <f t="shared" si="182"/>
        <v>774.39169368111789</v>
      </c>
      <c r="DQ154" s="48">
        <f t="shared" si="182"/>
        <v>808.85212404992762</v>
      </c>
      <c r="DR154" s="48">
        <f t="shared" si="182"/>
        <v>844.84604357014939</v>
      </c>
      <c r="DS154" s="48">
        <f t="shared" si="182"/>
        <v>882.44169250902098</v>
      </c>
      <c r="DT154" s="48">
        <f t="shared" si="182"/>
        <v>921.71034782567244</v>
      </c>
      <c r="DU154" s="48">
        <f t="shared" si="182"/>
        <v>962.7264583039148</v>
      </c>
      <c r="DV154" s="48">
        <f t="shared" si="182"/>
        <v>1005.567785698439</v>
      </c>
      <c r="DW154" s="48">
        <f t="shared" si="182"/>
        <v>1050.3155521620195</v>
      </c>
      <c r="DX154" s="48">
        <f t="shared" si="158"/>
        <v>1097.0545942332294</v>
      </c>
      <c r="DY154" s="48">
        <f t="shared" si="189"/>
        <v>1145.8735236766081</v>
      </c>
      <c r="DZ154" s="48">
        <f t="shared" si="189"/>
        <v>1196.8648954802172</v>
      </c>
      <c r="EA154" s="48">
        <f t="shared" si="189"/>
        <v>1250.1253833290868</v>
      </c>
      <c r="EB154" s="48">
        <f t="shared" si="189"/>
        <v>1305.7559628872311</v>
      </c>
      <c r="EC154" s="48">
        <f t="shared" si="189"/>
        <v>1363.862103235713</v>
      </c>
      <c r="ED154" s="48">
        <f t="shared" si="189"/>
        <v>1424.5539668297022</v>
      </c>
      <c r="EE154" s="48">
        <f t="shared" si="189"/>
        <v>1487.946618353624</v>
      </c>
      <c r="EF154" s="48">
        <f t="shared" si="189"/>
        <v>1554.1602428703602</v>
      </c>
      <c r="EG154" s="48">
        <f t="shared" si="189"/>
        <v>1623.3203736780913</v>
      </c>
      <c r="EH154" s="48">
        <f t="shared" si="189"/>
        <v>1695.5581303067663</v>
      </c>
      <c r="EI154" s="48">
        <f t="shared" si="189"/>
        <v>1771.0104671054173</v>
      </c>
      <c r="EJ154" s="48">
        <f t="shared" si="189"/>
        <v>1849.8204328916083</v>
      </c>
      <c r="EK154" s="48">
        <f t="shared" si="189"/>
        <v>1932.1374421552848</v>
      </c>
      <c r="EL154" s="48">
        <f t="shared" si="189"/>
        <v>2018.1175583311949</v>
      </c>
      <c r="EM154" s="48">
        <f t="shared" si="189"/>
        <v>2107.9237896769332</v>
      </c>
      <c r="EN154" s="48">
        <f t="shared" si="189"/>
        <v>2201.7263983175567</v>
      </c>
      <c r="EO154" s="48">
        <f t="shared" si="183"/>
        <v>2299.703223042688</v>
      </c>
      <c r="EP154" s="48">
        <f t="shared" si="183"/>
        <v>2402.0400164680877</v>
      </c>
      <c r="EQ154" s="48">
        <f t="shared" si="183"/>
        <v>2508.9307972009178</v>
      </c>
      <c r="ER154" s="48">
        <f t="shared" si="183"/>
        <v>2620.5782176763587</v>
      </c>
      <c r="ES154" s="48">
        <f t="shared" si="183"/>
        <v>2737.1939483629567</v>
      </c>
      <c r="ET154" s="48">
        <f t="shared" si="183"/>
        <v>2858.9990790651082</v>
      </c>
      <c r="EU154" s="48">
        <f t="shared" si="183"/>
        <v>2986.2245380835056</v>
      </c>
      <c r="EV154" s="48">
        <f t="shared" si="183"/>
        <v>3119.1115300282218</v>
      </c>
      <c r="EW154" s="48">
        <f t="shared" si="183"/>
        <v>3257.9119931144774</v>
      </c>
      <c r="EX154" s="48">
        <f t="shared" si="183"/>
        <v>3402.8890768080714</v>
      </c>
      <c r="EY154" s="48">
        <f t="shared" si="183"/>
        <v>3554.3176407260307</v>
      </c>
      <c r="EZ154" s="48">
        <f t="shared" si="183"/>
        <v>3712.4847757383391</v>
      </c>
      <c r="FA154" s="48">
        <f t="shared" si="183"/>
        <v>3877.6903482586949</v>
      </c>
      <c r="FB154" s="48">
        <f t="shared" si="183"/>
        <v>4050.2475687562069</v>
      </c>
      <c r="FC154" s="48">
        <f t="shared" si="183"/>
        <v>4230.4835855658584</v>
      </c>
      <c r="FD154" s="48">
        <f t="shared" si="160"/>
        <v>4418.7401051235393</v>
      </c>
      <c r="FE154" s="48">
        <f t="shared" si="193"/>
        <v>4615.374039801537</v>
      </c>
      <c r="FF154" s="48">
        <f t="shared" si="193"/>
        <v>4820.7581845727054</v>
      </c>
      <c r="FG154" s="48">
        <f t="shared" si="193"/>
        <v>5035.2819237861904</v>
      </c>
      <c r="FH154" s="48">
        <f t="shared" si="193"/>
        <v>5259.3519693946755</v>
      </c>
      <c r="FI154" s="48">
        <f t="shared" si="193"/>
        <v>5493.3931320327383</v>
      </c>
      <c r="FJ154" s="48">
        <f t="shared" si="193"/>
        <v>5737.8491264081949</v>
      </c>
      <c r="FK154" s="48">
        <f t="shared" si="193"/>
        <v>5993.1834125333598</v>
      </c>
      <c r="FL154" s="48">
        <f t="shared" si="193"/>
        <v>6259.8800743910942</v>
      </c>
      <c r="FM154" s="48">
        <f t="shared" si="193"/>
        <v>6538.4447377014976</v>
      </c>
      <c r="FN154" s="48">
        <f t="shared" si="193"/>
        <v>6829.4055285292143</v>
      </c>
      <c r="FO154" s="48">
        <f t="shared" si="193"/>
        <v>7133.3140745487644</v>
      </c>
      <c r="FP154" s="48">
        <f t="shared" si="193"/>
        <v>7450.7465508661844</v>
      </c>
      <c r="FQ154" s="48">
        <f t="shared" si="193"/>
        <v>7782.3047723797299</v>
      </c>
      <c r="FR154" s="48">
        <f t="shared" si="193"/>
        <v>8128.6173347506274</v>
      </c>
      <c r="FS154" s="48">
        <f t="shared" si="193"/>
        <v>8490.3408061470309</v>
      </c>
      <c r="FT154" s="48">
        <f t="shared" si="193"/>
        <v>8868.1609720205743</v>
      </c>
      <c r="FU154" s="48">
        <f t="shared" si="191"/>
        <v>9262.7941352754897</v>
      </c>
      <c r="FV154" s="48">
        <f t="shared" si="191"/>
        <v>9674.988474295249</v>
      </c>
      <c r="FW154" s="48">
        <f t="shared" si="191"/>
        <v>10105.525461401387</v>
      </c>
      <c r="FX154" s="48">
        <f t="shared" si="191"/>
        <v>10555.221344433749</v>
      </c>
      <c r="FY154" s="48">
        <f t="shared" si="191"/>
        <v>11024.928694261051</v>
      </c>
      <c r="FZ154" s="48">
        <f t="shared" si="191"/>
        <v>11515.538021155668</v>
      </c>
      <c r="GA154" s="48">
        <f t="shared" si="191"/>
        <v>12027.979463097096</v>
      </c>
      <c r="GB154" s="48">
        <f t="shared" si="191"/>
        <v>12563.224549204917</v>
      </c>
      <c r="GC154" s="48">
        <f t="shared" si="191"/>
        <v>13122.288041644535</v>
      </c>
      <c r="GD154" s="48">
        <f t="shared" si="191"/>
        <v>13706.229859497716</v>
      </c>
      <c r="GE154" s="48">
        <f t="shared" si="191"/>
        <v>14316.157088245365</v>
      </c>
      <c r="GF154" s="48">
        <f t="shared" si="191"/>
        <v>14953.226078672284</v>
      </c>
      <c r="GG154" s="48">
        <f t="shared" si="191"/>
        <v>15618.644639173201</v>
      </c>
      <c r="GH154" s="48">
        <f t="shared" si="191"/>
        <v>16313.674325616408</v>
      </c>
      <c r="GI154" s="48">
        <f t="shared" si="191"/>
        <v>17039.632833106338</v>
      </c>
      <c r="GJ154" s="48">
        <f t="shared" si="192"/>
        <v>17797.896494179571</v>
      </c>
      <c r="GK154" s="48">
        <f t="shared" si="192"/>
        <v>18589.902888170564</v>
      </c>
      <c r="GL154" s="48">
        <f t="shared" si="192"/>
        <v>19417.153566694153</v>
      </c>
      <c r="GM154" s="48">
        <f t="shared" si="192"/>
        <v>20281.216900412041</v>
      </c>
      <c r="GN154" s="48">
        <f t="shared" si="192"/>
        <v>21183.731052480376</v>
      </c>
      <c r="GO154" s="48">
        <f t="shared" si="192"/>
        <v>22126.407084315753</v>
      </c>
      <c r="GP154" s="48">
        <f t="shared" si="192"/>
        <v>23111.032199567802</v>
      </c>
      <c r="GQ154" s="48">
        <f t="shared" si="192"/>
        <v>24139.473132448569</v>
      </c>
      <c r="GR154" s="48">
        <f t="shared" si="192"/>
        <v>25213.67968684253</v>
      </c>
      <c r="GS154" s="48">
        <f t="shared" si="192"/>
        <v>26335.688432907024</v>
      </c>
      <c r="GT154" s="48">
        <f t="shared" si="192"/>
        <v>27507.626568171385</v>
      </c>
      <c r="GU154" s="48">
        <f t="shared" si="192"/>
        <v>28731.715950455011</v>
      </c>
      <c r="GV154" s="48">
        <f t="shared" si="192"/>
        <v>30010.277310250258</v>
      </c>
      <c r="GW154" s="48">
        <f t="shared" si="192"/>
        <v>31345.734650556395</v>
      </c>
      <c r="GX154" s="48">
        <f t="shared" si="192"/>
        <v>32740.619842506152</v>
      </c>
      <c r="GY154" s="48">
        <f t="shared" si="192"/>
        <v>34197.577425497679</v>
      </c>
      <c r="GZ154" s="48">
        <f t="shared" si="190"/>
        <v>35719.369620932324</v>
      </c>
      <c r="HA154" s="48">
        <f t="shared" si="190"/>
        <v>37308.881569063815</v>
      </c>
      <c r="HB154" s="48">
        <f t="shared" si="190"/>
        <v>38969.126798887155</v>
      </c>
      <c r="HC154" s="48">
        <f t="shared" si="190"/>
        <v>40703.252941437633</v>
      </c>
      <c r="HD154" s="48">
        <f t="shared" si="190"/>
        <v>42514.547697331604</v>
      </c>
      <c r="HE154" s="48">
        <f t="shared" si="190"/>
        <v>44406.445069862857</v>
      </c>
      <c r="HF154" s="48">
        <f t="shared" si="190"/>
        <v>46382.531875471752</v>
      </c>
      <c r="HG154" s="48">
        <f t="shared" si="190"/>
        <v>48446.554543930244</v>
      </c>
      <c r="HH154" s="48">
        <f t="shared" si="190"/>
        <v>50602.426221135138</v>
      </c>
      <c r="HI154" s="48">
        <f t="shared" si="190"/>
        <v>52854.23418797565</v>
      </c>
      <c r="HJ154" s="48">
        <f t="shared" si="190"/>
        <v>55206.247609340564</v>
      </c>
      <c r="HK154" s="48">
        <f t="shared" si="190"/>
        <v>57662.925627956218</v>
      </c>
      <c r="HL154" s="48">
        <f t="shared" si="190"/>
        <v>60228.925818400268</v>
      </c>
      <c r="HM154" s="48">
        <f t="shared" si="190"/>
        <v>62909.113017319076</v>
      </c>
    </row>
    <row r="155" spans="1:221" x14ac:dyDescent="0.25">
      <c r="A155" s="21" t="s">
        <v>709</v>
      </c>
      <c r="B155" s="20" t="s">
        <v>1453</v>
      </c>
      <c r="C155" s="19">
        <v>130.08600000000001</v>
      </c>
      <c r="D155" s="19">
        <v>129.27000000000001</v>
      </c>
      <c r="E155" s="18">
        <f t="shared" si="165"/>
        <v>16816.217220000002</v>
      </c>
      <c r="F155" s="16">
        <f t="shared" si="166"/>
        <v>6.6840991129756564E-4</v>
      </c>
      <c r="G155" s="17">
        <v>6.4980273845439774E-3</v>
      </c>
      <c r="H155" s="17">
        <f t="shared" si="184"/>
        <v>6.8939197029473185E-3</v>
      </c>
      <c r="I155" s="45">
        <f t="shared" si="185"/>
        <v>0.89117699999999989</v>
      </c>
      <c r="J155" s="17">
        <v>0.12185</v>
      </c>
      <c r="K155" s="56">
        <f t="shared" si="167"/>
        <v>0.10895833333333334</v>
      </c>
      <c r="L155" s="1">
        <f t="shared" si="168"/>
        <v>9.6066666666666675E-2</v>
      </c>
      <c r="M155" s="1">
        <f t="shared" si="169"/>
        <v>8.3175000000000013E-2</v>
      </c>
      <c r="N155" s="1">
        <f t="shared" si="170"/>
        <v>7.028333333333335E-2</v>
      </c>
      <c r="O155" s="1">
        <f t="shared" si="171"/>
        <v>5.7391666666666681E-2</v>
      </c>
      <c r="P155" s="5">
        <v>4.4499999999999998E-2</v>
      </c>
      <c r="Q155" s="1">
        <f t="shared" si="172"/>
        <v>5.496406168912471E-2</v>
      </c>
      <c r="R155" s="16">
        <f t="shared" si="173"/>
        <v>3.6738523598181773E-5</v>
      </c>
      <c r="S155" s="16">
        <f t="shared" si="174"/>
        <v>6.6840991129756564E-4</v>
      </c>
      <c r="T155" s="8"/>
      <c r="U155" s="57">
        <f t="shared" si="175"/>
        <v>-129.27000000000001</v>
      </c>
      <c r="V155" s="48">
        <f t="shared" si="176"/>
        <v>0.9997669174499999</v>
      </c>
      <c r="W155" s="48">
        <f t="shared" si="177"/>
        <v>1.1215885163412824</v>
      </c>
      <c r="X155" s="48">
        <f t="shared" si="130"/>
        <v>1.2582540770574677</v>
      </c>
      <c r="Y155" s="48">
        <f t="shared" si="130"/>
        <v>1.4115723363469201</v>
      </c>
      <c r="Z155" s="48">
        <f t="shared" si="130"/>
        <v>1.5835724255307924</v>
      </c>
      <c r="AA155" s="48">
        <f t="shared" si="178"/>
        <v>1.7561158377292516</v>
      </c>
      <c r="AB155" s="48">
        <f t="shared" si="129"/>
        <v>1.9248200325404419</v>
      </c>
      <c r="AC155" s="48">
        <f t="shared" si="129"/>
        <v>2.0849169387469932</v>
      </c>
      <c r="AD155" s="48">
        <f t="shared" si="129"/>
        <v>2.2314518509252608</v>
      </c>
      <c r="AE155" s="48">
        <f t="shared" si="129"/>
        <v>2.35951859173628</v>
      </c>
      <c r="AF155" s="48">
        <f t="shared" si="179"/>
        <v>2.4645171690685443</v>
      </c>
      <c r="AG155" s="48">
        <f t="shared" si="186"/>
        <v>2.5741881830920947</v>
      </c>
      <c r="AH155" s="48">
        <f t="shared" si="186"/>
        <v>2.688739557239693</v>
      </c>
      <c r="AI155" s="48">
        <f t="shared" si="186"/>
        <v>2.8083884675368593</v>
      </c>
      <c r="AJ155" s="48">
        <f t="shared" si="186"/>
        <v>2.9333617543422497</v>
      </c>
      <c r="AK155" s="48">
        <f t="shared" si="186"/>
        <v>3.0638963524104796</v>
      </c>
      <c r="AL155" s="48">
        <f t="shared" si="186"/>
        <v>3.200239740092746</v>
      </c>
      <c r="AM155" s="48">
        <f t="shared" si="186"/>
        <v>3.3426504085268731</v>
      </c>
      <c r="AN155" s="48">
        <f t="shared" si="186"/>
        <v>3.491398351706319</v>
      </c>
      <c r="AO155" s="48">
        <f t="shared" si="186"/>
        <v>3.6467655783572499</v>
      </c>
      <c r="AP155" s="48">
        <f t="shared" si="186"/>
        <v>3.8090466465941475</v>
      </c>
      <c r="AQ155" s="48">
        <f t="shared" si="186"/>
        <v>3.9785492223675871</v>
      </c>
      <c r="AR155" s="48">
        <f t="shared" si="186"/>
        <v>4.1555946627629448</v>
      </c>
      <c r="AS155" s="48">
        <f t="shared" si="186"/>
        <v>4.3405186252558954</v>
      </c>
      <c r="AT155" s="48">
        <f t="shared" si="186"/>
        <v>4.5336717040797829</v>
      </c>
      <c r="AU155" s="48">
        <f t="shared" si="186"/>
        <v>4.7354200949113334</v>
      </c>
      <c r="AV155" s="48">
        <f t="shared" si="186"/>
        <v>4.9461462891348873</v>
      </c>
      <c r="AW155" s="48">
        <f t="shared" si="180"/>
        <v>5.16624979900139</v>
      </c>
      <c r="AX155" s="48">
        <f t="shared" si="180"/>
        <v>5.396147915056952</v>
      </c>
      <c r="AY155" s="48">
        <f t="shared" si="180"/>
        <v>5.6362764972769863</v>
      </c>
      <c r="AZ155" s="48">
        <f t="shared" si="180"/>
        <v>5.8870908014058125</v>
      </c>
      <c r="BA155" s="48">
        <f t="shared" si="180"/>
        <v>6.1490663420683713</v>
      </c>
      <c r="BB155" s="48">
        <f t="shared" si="180"/>
        <v>6.4226997942904136</v>
      </c>
      <c r="BC155" s="48">
        <f t="shared" si="180"/>
        <v>6.7085099351363366</v>
      </c>
      <c r="BD155" s="48">
        <f t="shared" si="180"/>
        <v>7.0070386272499032</v>
      </c>
      <c r="BE155" s="48">
        <f t="shared" si="180"/>
        <v>7.3188518461625236</v>
      </c>
      <c r="BF155" s="48">
        <f t="shared" si="180"/>
        <v>7.6445407533167558</v>
      </c>
      <c r="BG155" s="48">
        <f t="shared" si="180"/>
        <v>7.9847228168393514</v>
      </c>
      <c r="BH155" s="48">
        <f t="shared" si="180"/>
        <v>8.3400429821887023</v>
      </c>
      <c r="BI155" s="48">
        <f t="shared" si="180"/>
        <v>8.7111748948961001</v>
      </c>
      <c r="BJ155" s="48">
        <f t="shared" si="180"/>
        <v>9.0988221777189757</v>
      </c>
      <c r="BK155" s="48">
        <f t="shared" si="180"/>
        <v>9.5037197646274691</v>
      </c>
      <c r="BL155" s="48">
        <f t="shared" si="154"/>
        <v>9.9266352941533906</v>
      </c>
      <c r="BM155" s="48">
        <f t="shared" si="187"/>
        <v>10.368370564743216</v>
      </c>
      <c r="BN155" s="48">
        <f t="shared" si="187"/>
        <v>10.82976305487429</v>
      </c>
      <c r="BO155" s="48">
        <f t="shared" si="187"/>
        <v>11.311687510816196</v>
      </c>
      <c r="BP155" s="48">
        <f t="shared" si="187"/>
        <v>11.815057605047516</v>
      </c>
      <c r="BQ155" s="48">
        <f t="shared" si="187"/>
        <v>12.34082766847213</v>
      </c>
      <c r="BR155" s="48">
        <f t="shared" si="187"/>
        <v>12.88999449971914</v>
      </c>
      <c r="BS155" s="48">
        <f t="shared" si="187"/>
        <v>13.463599254956643</v>
      </c>
      <c r="BT155" s="48">
        <f t="shared" si="187"/>
        <v>14.062729421802214</v>
      </c>
      <c r="BU155" s="48">
        <f t="shared" si="187"/>
        <v>14.688520881072412</v>
      </c>
      <c r="BV155" s="48">
        <f t="shared" si="187"/>
        <v>15.342160060280134</v>
      </c>
      <c r="BW155" s="48">
        <f t="shared" si="187"/>
        <v>16.0248861829626</v>
      </c>
      <c r="BX155" s="48">
        <f t="shared" si="187"/>
        <v>16.737993618104436</v>
      </c>
      <c r="BY155" s="48">
        <f t="shared" si="187"/>
        <v>17.482834334110084</v>
      </c>
      <c r="BZ155" s="48">
        <f t="shared" si="187"/>
        <v>18.260820461977982</v>
      </c>
      <c r="CA155" s="48">
        <f t="shared" si="187"/>
        <v>19.073426972536002</v>
      </c>
      <c r="CB155" s="48">
        <f t="shared" si="187"/>
        <v>19.922194472813853</v>
      </c>
      <c r="CC155" s="48">
        <f t="shared" si="181"/>
        <v>20.808732126854068</v>
      </c>
      <c r="CD155" s="48">
        <f t="shared" si="181"/>
        <v>21.734720706499072</v>
      </c>
      <c r="CE155" s="48">
        <f t="shared" si="181"/>
        <v>22.701915777938279</v>
      </c>
      <c r="CF155" s="48">
        <f t="shared" si="181"/>
        <v>23.712151030056532</v>
      </c>
      <c r="CG155" s="48">
        <f t="shared" si="181"/>
        <v>24.767341750894047</v>
      </c>
      <c r="CH155" s="48">
        <f t="shared" si="181"/>
        <v>25.869488458808831</v>
      </c>
      <c r="CI155" s="48">
        <f t="shared" si="181"/>
        <v>27.020680695225824</v>
      </c>
      <c r="CJ155" s="48">
        <f t="shared" si="181"/>
        <v>28.223100986163374</v>
      </c>
      <c r="CK155" s="48">
        <f t="shared" si="181"/>
        <v>29.479028980047644</v>
      </c>
      <c r="CL155" s="48">
        <f t="shared" si="181"/>
        <v>30.790845769659764</v>
      </c>
      <c r="CM155" s="48">
        <f t="shared" si="181"/>
        <v>32.161038406409624</v>
      </c>
      <c r="CN155" s="48">
        <f t="shared" si="181"/>
        <v>33.59220461549485</v>
      </c>
      <c r="CO155" s="48">
        <f t="shared" si="181"/>
        <v>35.087057720884374</v>
      </c>
      <c r="CP155" s="48">
        <f t="shared" si="181"/>
        <v>36.648431789463729</v>
      </c>
      <c r="CQ155" s="48">
        <f t="shared" si="181"/>
        <v>38.279287004094861</v>
      </c>
      <c r="CR155" s="48">
        <f t="shared" si="156"/>
        <v>39.982715275777082</v>
      </c>
      <c r="CS155" s="48">
        <f t="shared" si="188"/>
        <v>41.761946105549164</v>
      </c>
      <c r="CT155" s="48">
        <f t="shared" si="188"/>
        <v>43.620352707246099</v>
      </c>
      <c r="CU155" s="48">
        <f t="shared" si="188"/>
        <v>45.56145840271855</v>
      </c>
      <c r="CV155" s="48">
        <f t="shared" si="188"/>
        <v>47.588943301639524</v>
      </c>
      <c r="CW155" s="48">
        <f t="shared" si="188"/>
        <v>49.706651278562482</v>
      </c>
      <c r="CX155" s="48">
        <f t="shared" si="188"/>
        <v>51.918597260458512</v>
      </c>
      <c r="CY155" s="48">
        <f t="shared" si="188"/>
        <v>54.228974838548915</v>
      </c>
      <c r="CZ155" s="48">
        <f t="shared" si="188"/>
        <v>56.642164218864337</v>
      </c>
      <c r="DA155" s="48">
        <f t="shared" si="188"/>
        <v>59.162740526603798</v>
      </c>
      <c r="DB155" s="48">
        <f t="shared" si="188"/>
        <v>61.795482480037663</v>
      </c>
      <c r="DC155" s="48">
        <f t="shared" si="188"/>
        <v>64.545381450399333</v>
      </c>
      <c r="DD155" s="48">
        <f t="shared" si="188"/>
        <v>67.417650924942109</v>
      </c>
      <c r="DE155" s="48">
        <f t="shared" si="188"/>
        <v>70.417736391102025</v>
      </c>
      <c r="DF155" s="48">
        <f t="shared" si="188"/>
        <v>73.551325660506066</v>
      </c>
      <c r="DG155" s="48">
        <f t="shared" si="188"/>
        <v>76.824359652398584</v>
      </c>
      <c r="DH155" s="48">
        <f t="shared" si="188"/>
        <v>80.243043656930325</v>
      </c>
      <c r="DI155" s="48">
        <f t="shared" si="182"/>
        <v>83.81385909966373</v>
      </c>
      <c r="DJ155" s="48">
        <f t="shared" si="182"/>
        <v>87.543575829598765</v>
      </c>
      <c r="DK155" s="48">
        <f t="shared" si="182"/>
        <v>91.439264954015911</v>
      </c>
      <c r="DL155" s="48">
        <f t="shared" si="182"/>
        <v>95.508312244469622</v>
      </c>
      <c r="DM155" s="48">
        <f t="shared" si="182"/>
        <v>99.758432139348514</v>
      </c>
      <c r="DN155" s="48">
        <f t="shared" si="182"/>
        <v>104.19768236954953</v>
      </c>
      <c r="DO155" s="48">
        <f t="shared" si="182"/>
        <v>108.83447923499448</v>
      </c>
      <c r="DP155" s="48">
        <f t="shared" si="182"/>
        <v>113.67761356095173</v>
      </c>
      <c r="DQ155" s="48">
        <f t="shared" si="182"/>
        <v>118.73626736441408</v>
      </c>
      <c r="DR155" s="48">
        <f t="shared" si="182"/>
        <v>124.0200312621305</v>
      </c>
      <c r="DS155" s="48">
        <f t="shared" si="182"/>
        <v>129.53892265329532</v>
      </c>
      <c r="DT155" s="48">
        <f t="shared" si="182"/>
        <v>135.30340471136697</v>
      </c>
      <c r="DU155" s="48">
        <f t="shared" si="182"/>
        <v>141.3244062210228</v>
      </c>
      <c r="DV155" s="48">
        <f t="shared" si="182"/>
        <v>147.61334229785831</v>
      </c>
      <c r="DW155" s="48">
        <f t="shared" si="182"/>
        <v>154.18213603011301</v>
      </c>
      <c r="DX155" s="48">
        <f t="shared" si="158"/>
        <v>161.04324108345304</v>
      </c>
      <c r="DY155" s="48">
        <f t="shared" si="189"/>
        <v>168.2096653116667</v>
      </c>
      <c r="DZ155" s="48">
        <f t="shared" si="189"/>
        <v>175.69499541803586</v>
      </c>
      <c r="EA155" s="48">
        <f t="shared" si="189"/>
        <v>183.51342271413844</v>
      </c>
      <c r="EB155" s="48">
        <f t="shared" si="189"/>
        <v>191.67977002491759</v>
      </c>
      <c r="EC155" s="48">
        <f t="shared" si="189"/>
        <v>200.20951979102642</v>
      </c>
      <c r="ED155" s="48">
        <f t="shared" si="189"/>
        <v>209.11884342172709</v>
      </c>
      <c r="EE155" s="48">
        <f t="shared" si="189"/>
        <v>218.42463195399395</v>
      </c>
      <c r="EF155" s="48">
        <f t="shared" si="189"/>
        <v>228.14452807594668</v>
      </c>
      <c r="EG155" s="48">
        <f t="shared" si="189"/>
        <v>238.2969595753263</v>
      </c>
      <c r="EH155" s="48">
        <f t="shared" si="189"/>
        <v>248.90117427642832</v>
      </c>
      <c r="EI155" s="48">
        <f t="shared" si="189"/>
        <v>259.97727653172939</v>
      </c>
      <c r="EJ155" s="48">
        <f t="shared" si="189"/>
        <v>271.54626533739133</v>
      </c>
      <c r="EK155" s="48">
        <f t="shared" si="189"/>
        <v>283.63007414490522</v>
      </c>
      <c r="EL155" s="48">
        <f t="shared" si="189"/>
        <v>296.2516124443535</v>
      </c>
      <c r="EM155" s="48">
        <f t="shared" si="189"/>
        <v>309.4348091981272</v>
      </c>
      <c r="EN155" s="48">
        <f t="shared" si="189"/>
        <v>323.20465820744386</v>
      </c>
      <c r="EO155" s="48">
        <f t="shared" si="183"/>
        <v>337.58726549767511</v>
      </c>
      <c r="EP155" s="48">
        <f t="shared" si="183"/>
        <v>352.60989881232166</v>
      </c>
      <c r="EQ155" s="48">
        <f t="shared" si="183"/>
        <v>368.30103930946996</v>
      </c>
      <c r="ER155" s="48">
        <f t="shared" si="183"/>
        <v>384.69043555874134</v>
      </c>
      <c r="ES155" s="48">
        <f t="shared" si="183"/>
        <v>401.80915994110535</v>
      </c>
      <c r="ET155" s="48">
        <f t="shared" si="183"/>
        <v>419.68966755848453</v>
      </c>
      <c r="EU155" s="48">
        <f t="shared" si="183"/>
        <v>438.36585776483707</v>
      </c>
      <c r="EV155" s="48">
        <f t="shared" si="183"/>
        <v>457.87313843537231</v>
      </c>
      <c r="EW155" s="48">
        <f t="shared" si="183"/>
        <v>478.24849309574637</v>
      </c>
      <c r="EX155" s="48">
        <f t="shared" si="183"/>
        <v>499.5305510385071</v>
      </c>
      <c r="EY155" s="48">
        <f t="shared" si="183"/>
        <v>521.7596605597206</v>
      </c>
      <c r="EZ155" s="48">
        <f t="shared" si="183"/>
        <v>544.97796545462813</v>
      </c>
      <c r="FA155" s="48">
        <f t="shared" si="183"/>
        <v>569.22948491735906</v>
      </c>
      <c r="FB155" s="48">
        <f t="shared" si="183"/>
        <v>594.5601969961815</v>
      </c>
      <c r="FC155" s="48">
        <f t="shared" si="183"/>
        <v>621.01812576251154</v>
      </c>
      <c r="FD155" s="48">
        <f t="shared" si="160"/>
        <v>648.65343235894329</v>
      </c>
      <c r="FE155" s="48">
        <f t="shared" si="193"/>
        <v>677.51851009891629</v>
      </c>
      <c r="FF155" s="48">
        <f t="shared" si="193"/>
        <v>707.66808379831809</v>
      </c>
      <c r="FG155" s="48">
        <f t="shared" si="193"/>
        <v>739.15931352734322</v>
      </c>
      <c r="FH155" s="48">
        <f t="shared" si="193"/>
        <v>772.05190297930994</v>
      </c>
      <c r="FI155" s="48">
        <f t="shared" si="193"/>
        <v>806.40821266188925</v>
      </c>
      <c r="FJ155" s="48">
        <f t="shared" si="193"/>
        <v>842.29337812534334</v>
      </c>
      <c r="FK155" s="48">
        <f t="shared" si="193"/>
        <v>879.77543345192112</v>
      </c>
      <c r="FL155" s="48">
        <f t="shared" si="193"/>
        <v>918.92544024053154</v>
      </c>
      <c r="FM155" s="48">
        <f t="shared" si="193"/>
        <v>959.81762233123516</v>
      </c>
      <c r="FN155" s="48">
        <f t="shared" si="193"/>
        <v>1002.5295065249751</v>
      </c>
      <c r="FO155" s="48">
        <f t="shared" si="193"/>
        <v>1047.1420695653364</v>
      </c>
      <c r="FP155" s="48">
        <f t="shared" si="193"/>
        <v>1093.7398916609939</v>
      </c>
      <c r="FQ155" s="48">
        <f t="shared" si="193"/>
        <v>1142.4113168399081</v>
      </c>
      <c r="FR155" s="48">
        <f t="shared" si="193"/>
        <v>1193.248620439284</v>
      </c>
      <c r="FS155" s="48">
        <f t="shared" si="193"/>
        <v>1246.3481840488321</v>
      </c>
      <c r="FT155" s="48">
        <f t="shared" si="193"/>
        <v>1301.810678239005</v>
      </c>
      <c r="FU155" s="48">
        <f t="shared" si="191"/>
        <v>1359.7412534206408</v>
      </c>
      <c r="FV155" s="48">
        <f t="shared" si="191"/>
        <v>1420.2497391978593</v>
      </c>
      <c r="FW155" s="48">
        <f t="shared" si="191"/>
        <v>1483.450852592164</v>
      </c>
      <c r="FX155" s="48">
        <f t="shared" si="191"/>
        <v>1549.4644155325152</v>
      </c>
      <c r="FY155" s="48">
        <f t="shared" si="191"/>
        <v>1618.4155820237122</v>
      </c>
      <c r="FZ155" s="48">
        <f t="shared" si="191"/>
        <v>1690.4350754237673</v>
      </c>
      <c r="GA155" s="48">
        <f t="shared" si="191"/>
        <v>1765.659436280125</v>
      </c>
      <c r="GB155" s="48">
        <f t="shared" si="191"/>
        <v>1844.2312811945906</v>
      </c>
      <c r="GC155" s="48">
        <f t="shared" si="191"/>
        <v>1926.2995732077497</v>
      </c>
      <c r="GD155" s="48">
        <f t="shared" si="191"/>
        <v>2012.0199042154945</v>
      </c>
      <c r="GE155" s="48">
        <f t="shared" si="191"/>
        <v>2101.5547899530839</v>
      </c>
      <c r="GF155" s="48">
        <f t="shared" si="191"/>
        <v>2195.073978105996</v>
      </c>
      <c r="GG155" s="48">
        <f t="shared" si="191"/>
        <v>2292.754770131713</v>
      </c>
      <c r="GH155" s="48">
        <f t="shared" si="191"/>
        <v>2394.7823574025742</v>
      </c>
      <c r="GI155" s="48">
        <f t="shared" si="191"/>
        <v>2501.350172306989</v>
      </c>
      <c r="GJ155" s="48">
        <f t="shared" si="192"/>
        <v>2612.6602549746499</v>
      </c>
      <c r="GK155" s="48">
        <f t="shared" si="192"/>
        <v>2728.9236363210216</v>
      </c>
      <c r="GL155" s="48">
        <f t="shared" si="192"/>
        <v>2850.3607381373072</v>
      </c>
      <c r="GM155" s="48">
        <f t="shared" si="192"/>
        <v>2977.2017909844171</v>
      </c>
      <c r="GN155" s="48">
        <f t="shared" si="192"/>
        <v>3109.6872706832237</v>
      </c>
      <c r="GO155" s="48">
        <f t="shared" si="192"/>
        <v>3248.068354228627</v>
      </c>
      <c r="GP155" s="48">
        <f t="shared" si="192"/>
        <v>3392.6073959918008</v>
      </c>
      <c r="GQ155" s="48">
        <f t="shared" si="192"/>
        <v>3543.578425113436</v>
      </c>
      <c r="GR155" s="48">
        <f t="shared" si="192"/>
        <v>3701.2676650309836</v>
      </c>
      <c r="GS155" s="48">
        <f t="shared" si="192"/>
        <v>3865.9740761248622</v>
      </c>
      <c r="GT155" s="48">
        <f t="shared" si="192"/>
        <v>4038.0099225124186</v>
      </c>
      <c r="GU155" s="48">
        <f t="shared" si="192"/>
        <v>4217.7013640642208</v>
      </c>
      <c r="GV155" s="48">
        <f t="shared" si="192"/>
        <v>4405.3890747650785</v>
      </c>
      <c r="GW155" s="48">
        <f t="shared" si="192"/>
        <v>4601.4288885921242</v>
      </c>
      <c r="GX155" s="48">
        <f t="shared" si="192"/>
        <v>4806.1924741344737</v>
      </c>
      <c r="GY155" s="48">
        <f t="shared" si="192"/>
        <v>5020.068039233458</v>
      </c>
      <c r="GZ155" s="48">
        <f t="shared" si="190"/>
        <v>5243.4610669793465</v>
      </c>
      <c r="HA155" s="48">
        <f t="shared" si="190"/>
        <v>5476.7950844599272</v>
      </c>
      <c r="HB155" s="48">
        <f t="shared" si="190"/>
        <v>5720.5124657183942</v>
      </c>
      <c r="HC155" s="48">
        <f t="shared" si="190"/>
        <v>5975.0752704428623</v>
      </c>
      <c r="HD155" s="48">
        <f t="shared" si="190"/>
        <v>6240.9661199775692</v>
      </c>
      <c r="HE155" s="48">
        <f t="shared" si="190"/>
        <v>6518.6891123165706</v>
      </c>
      <c r="HF155" s="48">
        <f t="shared" si="190"/>
        <v>6808.7707778146578</v>
      </c>
      <c r="HG155" s="48">
        <f t="shared" si="190"/>
        <v>7111.7610774274099</v>
      </c>
      <c r="HH155" s="48">
        <f t="shared" si="190"/>
        <v>7428.2344453729293</v>
      </c>
      <c r="HI155" s="48">
        <f t="shared" si="190"/>
        <v>7758.7908781920241</v>
      </c>
      <c r="HJ155" s="48">
        <f t="shared" si="190"/>
        <v>8104.0570722715693</v>
      </c>
      <c r="HK155" s="48">
        <f t="shared" si="190"/>
        <v>8464.6876119876542</v>
      </c>
      <c r="HL155" s="48">
        <f t="shared" si="190"/>
        <v>8841.3662107211039</v>
      </c>
      <c r="HM155" s="48">
        <f t="shared" si="190"/>
        <v>9234.8070070981921</v>
      </c>
    </row>
    <row r="156" spans="1:221" x14ac:dyDescent="0.25">
      <c r="A156" s="21" t="s">
        <v>1720</v>
      </c>
      <c r="B156" s="20" t="s">
        <v>1721</v>
      </c>
      <c r="C156" s="19">
        <v>62.860999999999997</v>
      </c>
      <c r="D156" s="19">
        <v>327.45</v>
      </c>
      <c r="E156" s="18">
        <f t="shared" si="165"/>
        <v>20583.834449999998</v>
      </c>
      <c r="F156" s="16">
        <f t="shared" si="166"/>
        <v>0</v>
      </c>
      <c r="G156" s="17" t="s">
        <v>227</v>
      </c>
      <c r="H156" s="17" t="str">
        <f t="shared" si="184"/>
        <v>n/a</v>
      </c>
      <c r="I156" s="45" t="str">
        <f t="shared" si="185"/>
        <v>n/a</v>
      </c>
      <c r="J156" s="17">
        <v>6.5000000000000002E-2</v>
      </c>
      <c r="K156" s="56">
        <f t="shared" si="167"/>
        <v>6.1583333333333337E-2</v>
      </c>
      <c r="L156" s="1">
        <f t="shared" si="168"/>
        <v>5.8166666666666672E-2</v>
      </c>
      <c r="M156" s="1">
        <f t="shared" si="169"/>
        <v>5.4750000000000007E-2</v>
      </c>
      <c r="N156" s="1">
        <f t="shared" si="170"/>
        <v>5.1333333333333342E-2</v>
      </c>
      <c r="O156" s="1">
        <f t="shared" si="171"/>
        <v>4.7916666666666677E-2</v>
      </c>
      <c r="P156" s="5">
        <v>4.4499999999999998E-2</v>
      </c>
      <c r="Q156" s="1" t="str">
        <f t="shared" si="172"/>
        <v>n/a</v>
      </c>
      <c r="R156" s="16" t="str">
        <f t="shared" si="173"/>
        <v>n/a</v>
      </c>
      <c r="S156" s="16">
        <f t="shared" si="174"/>
        <v>0</v>
      </c>
      <c r="T156" s="8"/>
      <c r="U156" s="57">
        <f t="shared" si="175"/>
        <v>-327.45</v>
      </c>
      <c r="V156" s="48" t="str">
        <f t="shared" si="176"/>
        <v>n/a</v>
      </c>
      <c r="W156" s="48" t="str">
        <f t="shared" si="177"/>
        <v>n/a</v>
      </c>
      <c r="X156" s="48" t="str">
        <f t="shared" si="130"/>
        <v>n/a</v>
      </c>
      <c r="Y156" s="48" t="str">
        <f t="shared" si="130"/>
        <v>n/a</v>
      </c>
      <c r="Z156" s="48" t="str">
        <f t="shared" si="130"/>
        <v>n/a</v>
      </c>
      <c r="AA156" s="48" t="str">
        <f t="shared" si="178"/>
        <v>n/a</v>
      </c>
      <c r="AB156" s="48" t="str">
        <f t="shared" ref="AB156:AE219" si="194">IFERROR(AA156*(1+L156),"n/a")</f>
        <v>n/a</v>
      </c>
      <c r="AC156" s="48" t="str">
        <f t="shared" si="194"/>
        <v>n/a</v>
      </c>
      <c r="AD156" s="48" t="str">
        <f t="shared" si="194"/>
        <v>n/a</v>
      </c>
      <c r="AE156" s="48" t="str">
        <f t="shared" si="194"/>
        <v>n/a</v>
      </c>
      <c r="AF156" s="48" t="str">
        <f t="shared" si="179"/>
        <v>n/a</v>
      </c>
      <c r="AG156" s="48" t="str">
        <f t="shared" si="186"/>
        <v>n/a</v>
      </c>
      <c r="AH156" s="48" t="str">
        <f t="shared" si="186"/>
        <v>n/a</v>
      </c>
      <c r="AI156" s="48" t="str">
        <f t="shared" si="186"/>
        <v>n/a</v>
      </c>
      <c r="AJ156" s="48" t="str">
        <f t="shared" si="186"/>
        <v>n/a</v>
      </c>
      <c r="AK156" s="48" t="str">
        <f t="shared" si="186"/>
        <v>n/a</v>
      </c>
      <c r="AL156" s="48" t="str">
        <f t="shared" si="186"/>
        <v>n/a</v>
      </c>
      <c r="AM156" s="48" t="str">
        <f t="shared" si="186"/>
        <v>n/a</v>
      </c>
      <c r="AN156" s="48" t="str">
        <f t="shared" si="186"/>
        <v>n/a</v>
      </c>
      <c r="AO156" s="48" t="str">
        <f t="shared" si="186"/>
        <v>n/a</v>
      </c>
      <c r="AP156" s="48" t="str">
        <f t="shared" si="186"/>
        <v>n/a</v>
      </c>
      <c r="AQ156" s="48" t="str">
        <f t="shared" si="186"/>
        <v>n/a</v>
      </c>
      <c r="AR156" s="48" t="str">
        <f t="shared" si="186"/>
        <v>n/a</v>
      </c>
      <c r="AS156" s="48" t="str">
        <f t="shared" si="186"/>
        <v>n/a</v>
      </c>
      <c r="AT156" s="48" t="str">
        <f t="shared" si="186"/>
        <v>n/a</v>
      </c>
      <c r="AU156" s="48" t="str">
        <f t="shared" si="186"/>
        <v>n/a</v>
      </c>
      <c r="AV156" s="48" t="str">
        <f t="shared" si="186"/>
        <v>n/a</v>
      </c>
      <c r="AW156" s="48" t="str">
        <f t="shared" si="180"/>
        <v>n/a</v>
      </c>
      <c r="AX156" s="48" t="str">
        <f t="shared" si="180"/>
        <v>n/a</v>
      </c>
      <c r="AY156" s="48" t="str">
        <f t="shared" si="180"/>
        <v>n/a</v>
      </c>
      <c r="AZ156" s="48" t="str">
        <f t="shared" si="180"/>
        <v>n/a</v>
      </c>
      <c r="BA156" s="48" t="str">
        <f t="shared" si="180"/>
        <v>n/a</v>
      </c>
      <c r="BB156" s="48" t="str">
        <f t="shared" si="180"/>
        <v>n/a</v>
      </c>
      <c r="BC156" s="48" t="str">
        <f t="shared" si="180"/>
        <v>n/a</v>
      </c>
      <c r="BD156" s="48" t="str">
        <f t="shared" si="180"/>
        <v>n/a</v>
      </c>
      <c r="BE156" s="48" t="str">
        <f t="shared" si="180"/>
        <v>n/a</v>
      </c>
      <c r="BF156" s="48" t="str">
        <f t="shared" si="180"/>
        <v>n/a</v>
      </c>
      <c r="BG156" s="48" t="str">
        <f t="shared" si="180"/>
        <v>n/a</v>
      </c>
      <c r="BH156" s="48" t="str">
        <f t="shared" si="180"/>
        <v>n/a</v>
      </c>
      <c r="BI156" s="48" t="str">
        <f t="shared" si="180"/>
        <v>n/a</v>
      </c>
      <c r="BJ156" s="48" t="str">
        <f t="shared" si="180"/>
        <v>n/a</v>
      </c>
      <c r="BK156" s="48" t="str">
        <f t="shared" si="180"/>
        <v>n/a</v>
      </c>
      <c r="BL156" s="48" t="str">
        <f t="shared" ref="BL156:CA156" si="195">IFERROR(BK156*(1+$P156),"n/a")</f>
        <v>n/a</v>
      </c>
      <c r="BM156" s="48" t="str">
        <f t="shared" si="195"/>
        <v>n/a</v>
      </c>
      <c r="BN156" s="48" t="str">
        <f t="shared" si="195"/>
        <v>n/a</v>
      </c>
      <c r="BO156" s="48" t="str">
        <f t="shared" si="195"/>
        <v>n/a</v>
      </c>
      <c r="BP156" s="48" t="str">
        <f t="shared" si="195"/>
        <v>n/a</v>
      </c>
      <c r="BQ156" s="48" t="str">
        <f t="shared" si="195"/>
        <v>n/a</v>
      </c>
      <c r="BR156" s="48" t="str">
        <f t="shared" si="195"/>
        <v>n/a</v>
      </c>
      <c r="BS156" s="48" t="str">
        <f t="shared" si="195"/>
        <v>n/a</v>
      </c>
      <c r="BT156" s="48" t="str">
        <f t="shared" si="195"/>
        <v>n/a</v>
      </c>
      <c r="BU156" s="48" t="str">
        <f t="shared" si="195"/>
        <v>n/a</v>
      </c>
      <c r="BV156" s="48" t="str">
        <f t="shared" si="195"/>
        <v>n/a</v>
      </c>
      <c r="BW156" s="48" t="str">
        <f t="shared" si="195"/>
        <v>n/a</v>
      </c>
      <c r="BX156" s="48" t="str">
        <f t="shared" si="195"/>
        <v>n/a</v>
      </c>
      <c r="BY156" s="48" t="str">
        <f t="shared" si="195"/>
        <v>n/a</v>
      </c>
      <c r="BZ156" s="48" t="str">
        <f t="shared" si="195"/>
        <v>n/a</v>
      </c>
      <c r="CA156" s="48" t="str">
        <f t="shared" si="195"/>
        <v>n/a</v>
      </c>
      <c r="CB156" s="48" t="str">
        <f t="shared" si="187"/>
        <v>n/a</v>
      </c>
      <c r="CC156" s="48" t="str">
        <f t="shared" si="181"/>
        <v>n/a</v>
      </c>
      <c r="CD156" s="48" t="str">
        <f t="shared" si="181"/>
        <v>n/a</v>
      </c>
      <c r="CE156" s="48" t="str">
        <f t="shared" si="181"/>
        <v>n/a</v>
      </c>
      <c r="CF156" s="48" t="str">
        <f t="shared" si="181"/>
        <v>n/a</v>
      </c>
      <c r="CG156" s="48" t="str">
        <f t="shared" si="181"/>
        <v>n/a</v>
      </c>
      <c r="CH156" s="48" t="str">
        <f t="shared" si="181"/>
        <v>n/a</v>
      </c>
      <c r="CI156" s="48" t="str">
        <f t="shared" si="181"/>
        <v>n/a</v>
      </c>
      <c r="CJ156" s="48" t="str">
        <f t="shared" si="181"/>
        <v>n/a</v>
      </c>
      <c r="CK156" s="48" t="str">
        <f t="shared" si="181"/>
        <v>n/a</v>
      </c>
      <c r="CL156" s="48" t="str">
        <f t="shared" si="181"/>
        <v>n/a</v>
      </c>
      <c r="CM156" s="48" t="str">
        <f t="shared" si="181"/>
        <v>n/a</v>
      </c>
      <c r="CN156" s="48" t="str">
        <f t="shared" si="181"/>
        <v>n/a</v>
      </c>
      <c r="CO156" s="48" t="str">
        <f t="shared" si="181"/>
        <v>n/a</v>
      </c>
      <c r="CP156" s="48" t="str">
        <f t="shared" si="181"/>
        <v>n/a</v>
      </c>
      <c r="CQ156" s="48" t="str">
        <f t="shared" si="181"/>
        <v>n/a</v>
      </c>
      <c r="CR156" s="48" t="str">
        <f t="shared" ref="AG156:CR160" si="196">IFERROR(CQ156*(1+$P156),"n/a")</f>
        <v>n/a</v>
      </c>
      <c r="CS156" s="48" t="str">
        <f t="shared" si="188"/>
        <v>n/a</v>
      </c>
      <c r="CT156" s="48" t="str">
        <f t="shared" si="188"/>
        <v>n/a</v>
      </c>
      <c r="CU156" s="48" t="str">
        <f t="shared" si="188"/>
        <v>n/a</v>
      </c>
      <c r="CV156" s="48" t="str">
        <f t="shared" si="188"/>
        <v>n/a</v>
      </c>
      <c r="CW156" s="48" t="str">
        <f t="shared" si="188"/>
        <v>n/a</v>
      </c>
      <c r="CX156" s="48" t="str">
        <f t="shared" si="188"/>
        <v>n/a</v>
      </c>
      <c r="CY156" s="48" t="str">
        <f t="shared" si="188"/>
        <v>n/a</v>
      </c>
      <c r="CZ156" s="48" t="str">
        <f t="shared" si="188"/>
        <v>n/a</v>
      </c>
      <c r="DA156" s="48" t="str">
        <f t="shared" si="188"/>
        <v>n/a</v>
      </c>
      <c r="DB156" s="48" t="str">
        <f t="shared" si="188"/>
        <v>n/a</v>
      </c>
      <c r="DC156" s="48" t="str">
        <f t="shared" si="188"/>
        <v>n/a</v>
      </c>
      <c r="DD156" s="48" t="str">
        <f t="shared" si="188"/>
        <v>n/a</v>
      </c>
      <c r="DE156" s="48" t="str">
        <f t="shared" si="188"/>
        <v>n/a</v>
      </c>
      <c r="DF156" s="48" t="str">
        <f t="shared" si="188"/>
        <v>n/a</v>
      </c>
      <c r="DG156" s="48" t="str">
        <f t="shared" si="188"/>
        <v>n/a</v>
      </c>
      <c r="DH156" s="48" t="str">
        <f t="shared" si="188"/>
        <v>n/a</v>
      </c>
      <c r="DI156" s="48" t="str">
        <f t="shared" si="182"/>
        <v>n/a</v>
      </c>
      <c r="DJ156" s="48" t="str">
        <f t="shared" si="182"/>
        <v>n/a</v>
      </c>
      <c r="DK156" s="48" t="str">
        <f t="shared" si="182"/>
        <v>n/a</v>
      </c>
      <c r="DL156" s="48" t="str">
        <f t="shared" si="182"/>
        <v>n/a</v>
      </c>
      <c r="DM156" s="48" t="str">
        <f t="shared" si="182"/>
        <v>n/a</v>
      </c>
      <c r="DN156" s="48" t="str">
        <f t="shared" si="182"/>
        <v>n/a</v>
      </c>
      <c r="DO156" s="48" t="str">
        <f t="shared" si="182"/>
        <v>n/a</v>
      </c>
      <c r="DP156" s="48" t="str">
        <f t="shared" si="182"/>
        <v>n/a</v>
      </c>
      <c r="DQ156" s="48" t="str">
        <f t="shared" si="182"/>
        <v>n/a</v>
      </c>
      <c r="DR156" s="48" t="str">
        <f t="shared" si="182"/>
        <v>n/a</v>
      </c>
      <c r="DS156" s="48" t="str">
        <f t="shared" si="182"/>
        <v>n/a</v>
      </c>
      <c r="DT156" s="48" t="str">
        <f t="shared" si="182"/>
        <v>n/a</v>
      </c>
      <c r="DU156" s="48" t="str">
        <f t="shared" si="182"/>
        <v>n/a</v>
      </c>
      <c r="DV156" s="48" t="str">
        <f t="shared" si="182"/>
        <v>n/a</v>
      </c>
      <c r="DW156" s="48" t="str">
        <f t="shared" si="182"/>
        <v>n/a</v>
      </c>
      <c r="DX156" s="48" t="str">
        <f t="shared" ref="DX156:EM156" si="197">IFERROR(DW156*(1+$P156),"n/a")</f>
        <v>n/a</v>
      </c>
      <c r="DY156" s="48" t="str">
        <f t="shared" si="197"/>
        <v>n/a</v>
      </c>
      <c r="DZ156" s="48" t="str">
        <f t="shared" si="197"/>
        <v>n/a</v>
      </c>
      <c r="EA156" s="48" t="str">
        <f t="shared" si="197"/>
        <v>n/a</v>
      </c>
      <c r="EB156" s="48" t="str">
        <f t="shared" si="197"/>
        <v>n/a</v>
      </c>
      <c r="EC156" s="48" t="str">
        <f t="shared" si="197"/>
        <v>n/a</v>
      </c>
      <c r="ED156" s="48" t="str">
        <f t="shared" si="197"/>
        <v>n/a</v>
      </c>
      <c r="EE156" s="48" t="str">
        <f t="shared" si="197"/>
        <v>n/a</v>
      </c>
      <c r="EF156" s="48" t="str">
        <f t="shared" si="197"/>
        <v>n/a</v>
      </c>
      <c r="EG156" s="48" t="str">
        <f t="shared" si="197"/>
        <v>n/a</v>
      </c>
      <c r="EH156" s="48" t="str">
        <f t="shared" si="197"/>
        <v>n/a</v>
      </c>
      <c r="EI156" s="48" t="str">
        <f t="shared" si="197"/>
        <v>n/a</v>
      </c>
      <c r="EJ156" s="48" t="str">
        <f t="shared" si="197"/>
        <v>n/a</v>
      </c>
      <c r="EK156" s="48" t="str">
        <f t="shared" si="197"/>
        <v>n/a</v>
      </c>
      <c r="EL156" s="48" t="str">
        <f t="shared" si="197"/>
        <v>n/a</v>
      </c>
      <c r="EM156" s="48" t="str">
        <f t="shared" si="197"/>
        <v>n/a</v>
      </c>
      <c r="EN156" s="48" t="str">
        <f t="shared" si="189"/>
        <v>n/a</v>
      </c>
      <c r="EO156" s="48" t="str">
        <f t="shared" si="183"/>
        <v>n/a</v>
      </c>
      <c r="EP156" s="48" t="str">
        <f t="shared" si="183"/>
        <v>n/a</v>
      </c>
      <c r="EQ156" s="48" t="str">
        <f t="shared" si="183"/>
        <v>n/a</v>
      </c>
      <c r="ER156" s="48" t="str">
        <f t="shared" si="183"/>
        <v>n/a</v>
      </c>
      <c r="ES156" s="48" t="str">
        <f t="shared" si="183"/>
        <v>n/a</v>
      </c>
      <c r="ET156" s="48" t="str">
        <f t="shared" si="183"/>
        <v>n/a</v>
      </c>
      <c r="EU156" s="48" t="str">
        <f t="shared" si="183"/>
        <v>n/a</v>
      </c>
      <c r="EV156" s="48" t="str">
        <f t="shared" si="183"/>
        <v>n/a</v>
      </c>
      <c r="EW156" s="48" t="str">
        <f t="shared" si="183"/>
        <v>n/a</v>
      </c>
      <c r="EX156" s="48" t="str">
        <f t="shared" si="183"/>
        <v>n/a</v>
      </c>
      <c r="EY156" s="48" t="str">
        <f t="shared" si="183"/>
        <v>n/a</v>
      </c>
      <c r="EZ156" s="48" t="str">
        <f t="shared" si="183"/>
        <v>n/a</v>
      </c>
      <c r="FA156" s="48" t="str">
        <f t="shared" si="183"/>
        <v>n/a</v>
      </c>
      <c r="FB156" s="48" t="str">
        <f t="shared" si="183"/>
        <v>n/a</v>
      </c>
      <c r="FC156" s="48" t="str">
        <f t="shared" si="183"/>
        <v>n/a</v>
      </c>
      <c r="FD156" s="48" t="str">
        <f t="shared" ref="CS156:FD160" si="198">IFERROR(FC156*(1+$P156),"n/a")</f>
        <v>n/a</v>
      </c>
      <c r="FE156" s="48" t="str">
        <f t="shared" si="193"/>
        <v>n/a</v>
      </c>
      <c r="FF156" s="48" t="str">
        <f t="shared" si="193"/>
        <v>n/a</v>
      </c>
      <c r="FG156" s="48" t="str">
        <f t="shared" si="193"/>
        <v>n/a</v>
      </c>
      <c r="FH156" s="48" t="str">
        <f t="shared" si="193"/>
        <v>n/a</v>
      </c>
      <c r="FI156" s="48" t="str">
        <f t="shared" si="193"/>
        <v>n/a</v>
      </c>
      <c r="FJ156" s="48" t="str">
        <f t="shared" si="193"/>
        <v>n/a</v>
      </c>
      <c r="FK156" s="48" t="str">
        <f t="shared" si="193"/>
        <v>n/a</v>
      </c>
      <c r="FL156" s="48" t="str">
        <f t="shared" si="193"/>
        <v>n/a</v>
      </c>
      <c r="FM156" s="48" t="str">
        <f t="shared" si="193"/>
        <v>n/a</v>
      </c>
      <c r="FN156" s="48" t="str">
        <f t="shared" si="193"/>
        <v>n/a</v>
      </c>
      <c r="FO156" s="48" t="str">
        <f t="shared" si="193"/>
        <v>n/a</v>
      </c>
      <c r="FP156" s="48" t="str">
        <f t="shared" si="193"/>
        <v>n/a</v>
      </c>
      <c r="FQ156" s="48" t="str">
        <f t="shared" si="193"/>
        <v>n/a</v>
      </c>
      <c r="FR156" s="48" t="str">
        <f t="shared" si="193"/>
        <v>n/a</v>
      </c>
      <c r="FS156" s="48" t="str">
        <f t="shared" si="193"/>
        <v>n/a</v>
      </c>
      <c r="FT156" s="48" t="str">
        <f t="shared" si="193"/>
        <v>n/a</v>
      </c>
      <c r="FU156" s="48" t="str">
        <f t="shared" si="191"/>
        <v>n/a</v>
      </c>
      <c r="FV156" s="48" t="str">
        <f t="shared" si="191"/>
        <v>n/a</v>
      </c>
      <c r="FW156" s="48" t="str">
        <f t="shared" si="191"/>
        <v>n/a</v>
      </c>
      <c r="FX156" s="48" t="str">
        <f t="shared" si="191"/>
        <v>n/a</v>
      </c>
      <c r="FY156" s="48" t="str">
        <f t="shared" si="191"/>
        <v>n/a</v>
      </c>
      <c r="FZ156" s="48" t="str">
        <f t="shared" si="191"/>
        <v>n/a</v>
      </c>
      <c r="GA156" s="48" t="str">
        <f t="shared" si="191"/>
        <v>n/a</v>
      </c>
      <c r="GB156" s="48" t="str">
        <f t="shared" si="191"/>
        <v>n/a</v>
      </c>
      <c r="GC156" s="48" t="str">
        <f t="shared" si="191"/>
        <v>n/a</v>
      </c>
      <c r="GD156" s="48" t="str">
        <f t="shared" si="191"/>
        <v>n/a</v>
      </c>
      <c r="GE156" s="48" t="str">
        <f t="shared" si="191"/>
        <v>n/a</v>
      </c>
      <c r="GF156" s="48" t="str">
        <f t="shared" si="191"/>
        <v>n/a</v>
      </c>
      <c r="GG156" s="48" t="str">
        <f t="shared" si="191"/>
        <v>n/a</v>
      </c>
      <c r="GH156" s="48" t="str">
        <f t="shared" si="191"/>
        <v>n/a</v>
      </c>
      <c r="GI156" s="48" t="str">
        <f t="shared" si="191"/>
        <v>n/a</v>
      </c>
      <c r="GJ156" s="48" t="str">
        <f t="shared" si="192"/>
        <v>n/a</v>
      </c>
      <c r="GK156" s="48" t="str">
        <f t="shared" si="192"/>
        <v>n/a</v>
      </c>
      <c r="GL156" s="48" t="str">
        <f t="shared" si="192"/>
        <v>n/a</v>
      </c>
      <c r="GM156" s="48" t="str">
        <f t="shared" si="192"/>
        <v>n/a</v>
      </c>
      <c r="GN156" s="48" t="str">
        <f t="shared" si="192"/>
        <v>n/a</v>
      </c>
      <c r="GO156" s="48" t="str">
        <f t="shared" si="192"/>
        <v>n/a</v>
      </c>
      <c r="GP156" s="48" t="str">
        <f t="shared" si="192"/>
        <v>n/a</v>
      </c>
      <c r="GQ156" s="48" t="str">
        <f t="shared" si="192"/>
        <v>n/a</v>
      </c>
      <c r="GR156" s="48" t="str">
        <f t="shared" si="192"/>
        <v>n/a</v>
      </c>
      <c r="GS156" s="48" t="str">
        <f t="shared" si="192"/>
        <v>n/a</v>
      </c>
      <c r="GT156" s="48" t="str">
        <f t="shared" si="192"/>
        <v>n/a</v>
      </c>
      <c r="GU156" s="48" t="str">
        <f t="shared" si="192"/>
        <v>n/a</v>
      </c>
      <c r="GV156" s="48" t="str">
        <f t="shared" si="192"/>
        <v>n/a</v>
      </c>
      <c r="GW156" s="48" t="str">
        <f t="shared" si="192"/>
        <v>n/a</v>
      </c>
      <c r="GX156" s="48" t="str">
        <f t="shared" si="192"/>
        <v>n/a</v>
      </c>
      <c r="GY156" s="48" t="str">
        <f t="shared" si="192"/>
        <v>n/a</v>
      </c>
      <c r="GZ156" s="48" t="str">
        <f t="shared" si="190"/>
        <v>n/a</v>
      </c>
      <c r="HA156" s="48" t="str">
        <f t="shared" si="190"/>
        <v>n/a</v>
      </c>
      <c r="HB156" s="48" t="str">
        <f t="shared" si="190"/>
        <v>n/a</v>
      </c>
      <c r="HC156" s="48" t="str">
        <f t="shared" si="190"/>
        <v>n/a</v>
      </c>
      <c r="HD156" s="48" t="str">
        <f t="shared" si="190"/>
        <v>n/a</v>
      </c>
      <c r="HE156" s="48" t="str">
        <f t="shared" si="190"/>
        <v>n/a</v>
      </c>
      <c r="HF156" s="48" t="str">
        <f t="shared" si="190"/>
        <v>n/a</v>
      </c>
      <c r="HG156" s="48" t="str">
        <f t="shared" si="190"/>
        <v>n/a</v>
      </c>
      <c r="HH156" s="48" t="str">
        <f t="shared" si="190"/>
        <v>n/a</v>
      </c>
      <c r="HI156" s="48" t="str">
        <f t="shared" si="190"/>
        <v>n/a</v>
      </c>
      <c r="HJ156" s="48" t="str">
        <f t="shared" si="190"/>
        <v>n/a</v>
      </c>
      <c r="HK156" s="48" t="str">
        <f t="shared" si="190"/>
        <v>n/a</v>
      </c>
      <c r="HL156" s="48" t="str">
        <f t="shared" si="190"/>
        <v>n/a</v>
      </c>
      <c r="HM156" s="48" t="str">
        <f t="shared" si="190"/>
        <v>n/a</v>
      </c>
    </row>
    <row r="157" spans="1:221" x14ac:dyDescent="0.25">
      <c r="A157" s="21" t="s">
        <v>1722</v>
      </c>
      <c r="B157" s="20" t="s">
        <v>1723</v>
      </c>
      <c r="C157" s="19">
        <v>275.74700000000001</v>
      </c>
      <c r="D157" s="19">
        <v>201.34</v>
      </c>
      <c r="E157" s="18">
        <f t="shared" si="165"/>
        <v>55518.900980000006</v>
      </c>
      <c r="F157" s="16">
        <f t="shared" si="166"/>
        <v>2.2067616749886472E-3</v>
      </c>
      <c r="G157" s="17">
        <v>1.1175126651435384E-2</v>
      </c>
      <c r="H157" s="17">
        <f t="shared" si="184"/>
        <v>1.2207428975861728E-2</v>
      </c>
      <c r="I157" s="45">
        <f t="shared" si="185"/>
        <v>2.4578437500000003</v>
      </c>
      <c r="J157" s="17">
        <v>0.18475000000000003</v>
      </c>
      <c r="K157" s="56">
        <f t="shared" si="167"/>
        <v>0.16137500000000002</v>
      </c>
      <c r="L157" s="1">
        <f t="shared" si="168"/>
        <v>0.13800000000000001</v>
      </c>
      <c r="M157" s="1">
        <f t="shared" si="169"/>
        <v>0.114625</v>
      </c>
      <c r="N157" s="1">
        <f t="shared" si="170"/>
        <v>9.1249999999999998E-2</v>
      </c>
      <c r="O157" s="1">
        <f t="shared" si="171"/>
        <v>6.7874999999999991E-2</v>
      </c>
      <c r="P157" s="5">
        <v>4.4499999999999998E-2</v>
      </c>
      <c r="Q157" s="1">
        <f t="shared" si="172"/>
        <v>7.5207587547117427E-2</v>
      </c>
      <c r="R157" s="16">
        <f t="shared" si="173"/>
        <v>1.6596522186733219E-4</v>
      </c>
      <c r="S157" s="16">
        <f t="shared" si="174"/>
        <v>2.2067616749886472E-3</v>
      </c>
      <c r="T157" s="8"/>
      <c r="U157" s="57">
        <f t="shared" si="175"/>
        <v>-201.34</v>
      </c>
      <c r="V157" s="48">
        <f t="shared" si="176"/>
        <v>2.9119303828125003</v>
      </c>
      <c r="W157" s="48">
        <f t="shared" si="177"/>
        <v>3.4499095210371098</v>
      </c>
      <c r="X157" s="48">
        <f t="shared" ref="X157:Z220" si="199">IFERROR(W157*(1+$J157),"n/a")</f>
        <v>4.0872803050487159</v>
      </c>
      <c r="Y157" s="48">
        <f t="shared" si="199"/>
        <v>4.8424053414064661</v>
      </c>
      <c r="Z157" s="48">
        <f t="shared" si="199"/>
        <v>5.7370397282313101</v>
      </c>
      <c r="AA157" s="48">
        <f t="shared" si="178"/>
        <v>6.6628545143746383</v>
      </c>
      <c r="AB157" s="48">
        <f t="shared" si="194"/>
        <v>7.5823284373583375</v>
      </c>
      <c r="AC157" s="48">
        <f t="shared" si="194"/>
        <v>8.4514528344905369</v>
      </c>
      <c r="AD157" s="48">
        <f t="shared" si="194"/>
        <v>9.2226479056377997</v>
      </c>
      <c r="AE157" s="48">
        <f t="shared" si="194"/>
        <v>9.8486351322329639</v>
      </c>
      <c r="AF157" s="48">
        <f t="shared" si="179"/>
        <v>10.286899395617331</v>
      </c>
      <c r="AG157" s="48">
        <f t="shared" si="196"/>
        <v>10.744666418722302</v>
      </c>
      <c r="AH157" s="48">
        <f t="shared" si="196"/>
        <v>11.222804074355444</v>
      </c>
      <c r="AI157" s="48">
        <f t="shared" si="196"/>
        <v>11.722218855664261</v>
      </c>
      <c r="AJ157" s="48">
        <f t="shared" si="196"/>
        <v>12.243857594741321</v>
      </c>
      <c r="AK157" s="48">
        <f t="shared" si="196"/>
        <v>12.78870925770731</v>
      </c>
      <c r="AL157" s="48">
        <f t="shared" si="196"/>
        <v>13.357806819675286</v>
      </c>
      <c r="AM157" s="48">
        <f t="shared" si="196"/>
        <v>13.952229223150836</v>
      </c>
      <c r="AN157" s="48">
        <f t="shared" si="196"/>
        <v>14.573103423581047</v>
      </c>
      <c r="AO157" s="48">
        <f t="shared" si="196"/>
        <v>15.221606525930403</v>
      </c>
      <c r="AP157" s="48">
        <f t="shared" si="196"/>
        <v>15.898968016334305</v>
      </c>
      <c r="AQ157" s="48">
        <f t="shared" si="196"/>
        <v>16.606472093061182</v>
      </c>
      <c r="AR157" s="48">
        <f t="shared" si="196"/>
        <v>17.345460101202406</v>
      </c>
      <c r="AS157" s="48">
        <f t="shared" si="196"/>
        <v>18.117333075705911</v>
      </c>
      <c r="AT157" s="48">
        <f t="shared" si="196"/>
        <v>18.923554397574826</v>
      </c>
      <c r="AU157" s="48">
        <f t="shared" si="196"/>
        <v>19.765652568266905</v>
      </c>
      <c r="AV157" s="48">
        <f t="shared" si="196"/>
        <v>20.645224107554782</v>
      </c>
      <c r="AW157" s="48">
        <f t="shared" si="196"/>
        <v>21.563936580340968</v>
      </c>
      <c r="AX157" s="48">
        <f t="shared" si="196"/>
        <v>22.52353175816614</v>
      </c>
      <c r="AY157" s="48">
        <f t="shared" si="196"/>
        <v>23.525828921404532</v>
      </c>
      <c r="AZ157" s="48">
        <f t="shared" si="196"/>
        <v>24.572728308407033</v>
      </c>
      <c r="BA157" s="48">
        <f t="shared" si="196"/>
        <v>25.666214718131144</v>
      </c>
      <c r="BB157" s="48">
        <f t="shared" si="196"/>
        <v>26.808361273087979</v>
      </c>
      <c r="BC157" s="48">
        <f t="shared" si="196"/>
        <v>28.001333349740392</v>
      </c>
      <c r="BD157" s="48">
        <f t="shared" si="196"/>
        <v>29.247392683803838</v>
      </c>
      <c r="BE157" s="48">
        <f t="shared" si="196"/>
        <v>30.54890165823311</v>
      </c>
      <c r="BF157" s="48">
        <f t="shared" si="196"/>
        <v>31.908327782024482</v>
      </c>
      <c r="BG157" s="48">
        <f t="shared" si="196"/>
        <v>33.328248368324573</v>
      </c>
      <c r="BH157" s="48">
        <f t="shared" si="196"/>
        <v>34.811355420715017</v>
      </c>
      <c r="BI157" s="48">
        <f t="shared" si="196"/>
        <v>36.360460736936837</v>
      </c>
      <c r="BJ157" s="48">
        <f t="shared" si="196"/>
        <v>37.978501239730527</v>
      </c>
      <c r="BK157" s="48">
        <f t="shared" si="196"/>
        <v>39.668544544898538</v>
      </c>
      <c r="BL157" s="48">
        <f t="shared" si="196"/>
        <v>41.433794777146524</v>
      </c>
      <c r="BM157" s="48">
        <f t="shared" si="196"/>
        <v>43.277598644729544</v>
      </c>
      <c r="BN157" s="48">
        <f t="shared" si="196"/>
        <v>45.203451784420011</v>
      </c>
      <c r="BO157" s="48">
        <f t="shared" si="196"/>
        <v>47.215005388826704</v>
      </c>
      <c r="BP157" s="48">
        <f t="shared" si="196"/>
        <v>49.31607312862949</v>
      </c>
      <c r="BQ157" s="48">
        <f t="shared" si="196"/>
        <v>51.5106383828535</v>
      </c>
      <c r="BR157" s="48">
        <f t="shared" si="196"/>
        <v>53.802861790890482</v>
      </c>
      <c r="BS157" s="48">
        <f t="shared" si="196"/>
        <v>56.197089140585106</v>
      </c>
      <c r="BT157" s="48">
        <f t="shared" si="196"/>
        <v>58.697859607341144</v>
      </c>
      <c r="BU157" s="48">
        <f t="shared" si="196"/>
        <v>61.309914359867825</v>
      </c>
      <c r="BV157" s="48">
        <f t="shared" si="196"/>
        <v>64.038205548881947</v>
      </c>
      <c r="BW157" s="48">
        <f t="shared" si="196"/>
        <v>66.887905695807191</v>
      </c>
      <c r="BX157" s="48">
        <f t="shared" si="196"/>
        <v>69.864417499270616</v>
      </c>
      <c r="BY157" s="48">
        <f t="shared" si="196"/>
        <v>72.973384077988158</v>
      </c>
      <c r="BZ157" s="48">
        <f t="shared" si="196"/>
        <v>76.220699669458625</v>
      </c>
      <c r="CA157" s="48">
        <f t="shared" si="196"/>
        <v>79.612520804749536</v>
      </c>
      <c r="CB157" s="48">
        <f t="shared" si="196"/>
        <v>83.155277980560896</v>
      </c>
      <c r="CC157" s="48">
        <f t="shared" si="196"/>
        <v>86.855687850695858</v>
      </c>
      <c r="CD157" s="48">
        <f t="shared" si="196"/>
        <v>90.720765960051821</v>
      </c>
      <c r="CE157" s="48">
        <f t="shared" si="196"/>
        <v>94.757840045274122</v>
      </c>
      <c r="CF157" s="48">
        <f t="shared" si="196"/>
        <v>98.974563927288813</v>
      </c>
      <c r="CG157" s="48">
        <f t="shared" si="196"/>
        <v>103.37893202205316</v>
      </c>
      <c r="CH157" s="48">
        <f t="shared" si="196"/>
        <v>107.97929449703453</v>
      </c>
      <c r="CI157" s="48">
        <f t="shared" si="196"/>
        <v>112.78437310215257</v>
      </c>
      <c r="CJ157" s="48">
        <f t="shared" si="196"/>
        <v>117.80327770519835</v>
      </c>
      <c r="CK157" s="48">
        <f t="shared" si="196"/>
        <v>123.04552356307968</v>
      </c>
      <c r="CL157" s="48">
        <f t="shared" si="196"/>
        <v>128.52104936163673</v>
      </c>
      <c r="CM157" s="48">
        <f t="shared" si="196"/>
        <v>134.24023605822956</v>
      </c>
      <c r="CN157" s="48">
        <f t="shared" si="196"/>
        <v>140.21392656282077</v>
      </c>
      <c r="CO157" s="48">
        <f t="shared" si="196"/>
        <v>146.4534462948663</v>
      </c>
      <c r="CP157" s="48">
        <f t="shared" si="196"/>
        <v>152.97062465498783</v>
      </c>
      <c r="CQ157" s="48">
        <f t="shared" si="196"/>
        <v>159.7778174521348</v>
      </c>
      <c r="CR157" s="48">
        <f t="shared" si="196"/>
        <v>166.88793032875481</v>
      </c>
      <c r="CS157" s="48">
        <f t="shared" si="198"/>
        <v>174.31444322838439</v>
      </c>
      <c r="CT157" s="48">
        <f t="shared" si="198"/>
        <v>182.07143595204749</v>
      </c>
      <c r="CU157" s="48">
        <f t="shared" si="198"/>
        <v>190.17361485191361</v>
      </c>
      <c r="CV157" s="48">
        <f t="shared" si="198"/>
        <v>198.63634071282377</v>
      </c>
      <c r="CW157" s="48">
        <f t="shared" si="198"/>
        <v>207.47565787454442</v>
      </c>
      <c r="CX157" s="48">
        <f t="shared" si="198"/>
        <v>216.70832464996164</v>
      </c>
      <c r="CY157" s="48">
        <f t="shared" si="198"/>
        <v>226.35184509688492</v>
      </c>
      <c r="CZ157" s="48">
        <f t="shared" si="198"/>
        <v>236.42450220369628</v>
      </c>
      <c r="DA157" s="48">
        <f t="shared" si="198"/>
        <v>246.94539255176076</v>
      </c>
      <c r="DB157" s="48">
        <f t="shared" si="198"/>
        <v>257.93446252031413</v>
      </c>
      <c r="DC157" s="48">
        <f t="shared" si="198"/>
        <v>269.41254610246813</v>
      </c>
      <c r="DD157" s="48">
        <f t="shared" si="198"/>
        <v>281.40140440402797</v>
      </c>
      <c r="DE157" s="48">
        <f t="shared" si="198"/>
        <v>293.92376690000719</v>
      </c>
      <c r="DF157" s="48">
        <f t="shared" si="198"/>
        <v>307.00337452705753</v>
      </c>
      <c r="DG157" s="48">
        <f t="shared" si="198"/>
        <v>320.66502469351161</v>
      </c>
      <c r="DH157" s="48">
        <f t="shared" si="198"/>
        <v>334.93461829237287</v>
      </c>
      <c r="DI157" s="48">
        <f t="shared" si="198"/>
        <v>349.83920880638345</v>
      </c>
      <c r="DJ157" s="48">
        <f t="shared" si="198"/>
        <v>365.40705359826751</v>
      </c>
      <c r="DK157" s="48">
        <f t="shared" si="198"/>
        <v>381.6676674833904</v>
      </c>
      <c r="DL157" s="48">
        <f t="shared" si="198"/>
        <v>398.65187868640129</v>
      </c>
      <c r="DM157" s="48">
        <f t="shared" si="198"/>
        <v>416.39188728794613</v>
      </c>
      <c r="DN157" s="48">
        <f t="shared" si="198"/>
        <v>434.92132627225971</v>
      </c>
      <c r="DO157" s="48">
        <f t="shared" si="198"/>
        <v>454.27532529137528</v>
      </c>
      <c r="DP157" s="48">
        <f t="shared" si="198"/>
        <v>474.49057726684146</v>
      </c>
      <c r="DQ157" s="48">
        <f t="shared" si="198"/>
        <v>495.60540795521587</v>
      </c>
      <c r="DR157" s="48">
        <f t="shared" si="198"/>
        <v>517.65984860922299</v>
      </c>
      <c r="DS157" s="48">
        <f t="shared" si="198"/>
        <v>540.69571187233339</v>
      </c>
      <c r="DT157" s="48">
        <f t="shared" si="198"/>
        <v>564.75667105065224</v>
      </c>
      <c r="DU157" s="48">
        <f t="shared" si="198"/>
        <v>589.8883429124063</v>
      </c>
      <c r="DV157" s="48">
        <f t="shared" si="198"/>
        <v>616.13837417200841</v>
      </c>
      <c r="DW157" s="48">
        <f t="shared" si="198"/>
        <v>643.55653182266281</v>
      </c>
      <c r="DX157" s="48">
        <f t="shared" si="198"/>
        <v>672.19479748877131</v>
      </c>
      <c r="DY157" s="48">
        <f t="shared" si="198"/>
        <v>702.10746597702166</v>
      </c>
      <c r="DZ157" s="48">
        <f t="shared" si="198"/>
        <v>733.35124821299917</v>
      </c>
      <c r="EA157" s="48">
        <f t="shared" si="198"/>
        <v>765.98537875847762</v>
      </c>
      <c r="EB157" s="48">
        <f t="shared" si="198"/>
        <v>800.07172811322982</v>
      </c>
      <c r="EC157" s="48">
        <f t="shared" si="198"/>
        <v>835.67492001426854</v>
      </c>
      <c r="ED157" s="48">
        <f t="shared" si="198"/>
        <v>872.86245395490346</v>
      </c>
      <c r="EE157" s="48">
        <f t="shared" si="198"/>
        <v>911.70483315589661</v>
      </c>
      <c r="EF157" s="48">
        <f t="shared" si="198"/>
        <v>952.27569823133399</v>
      </c>
      <c r="EG157" s="48">
        <f t="shared" si="198"/>
        <v>994.65196680262829</v>
      </c>
      <c r="EH157" s="48">
        <f t="shared" si="198"/>
        <v>1038.9139793253453</v>
      </c>
      <c r="EI157" s="48">
        <f t="shared" si="198"/>
        <v>1085.1456514053232</v>
      </c>
      <c r="EJ157" s="48">
        <f t="shared" si="198"/>
        <v>1133.43463289286</v>
      </c>
      <c r="EK157" s="48">
        <f t="shared" si="198"/>
        <v>1183.8724740565922</v>
      </c>
      <c r="EL157" s="48">
        <f t="shared" si="198"/>
        <v>1236.5547991521105</v>
      </c>
      <c r="EM157" s="48">
        <f t="shared" si="198"/>
        <v>1291.5814877143794</v>
      </c>
      <c r="EN157" s="48">
        <f t="shared" si="198"/>
        <v>1349.0568639176693</v>
      </c>
      <c r="EO157" s="48">
        <f t="shared" si="198"/>
        <v>1409.0898943620055</v>
      </c>
      <c r="EP157" s="48">
        <f t="shared" si="198"/>
        <v>1471.7943946611147</v>
      </c>
      <c r="EQ157" s="48">
        <f t="shared" si="198"/>
        <v>1537.2892452235342</v>
      </c>
      <c r="ER157" s="48">
        <f t="shared" si="198"/>
        <v>1605.6986166359814</v>
      </c>
      <c r="ES157" s="48">
        <f t="shared" si="198"/>
        <v>1677.1522050762826</v>
      </c>
      <c r="ET157" s="48">
        <f t="shared" si="198"/>
        <v>1751.785478202177</v>
      </c>
      <c r="EU157" s="48">
        <f t="shared" si="198"/>
        <v>1829.7399319821739</v>
      </c>
      <c r="EV157" s="48">
        <f t="shared" si="198"/>
        <v>1911.1633589553805</v>
      </c>
      <c r="EW157" s="48">
        <f t="shared" si="198"/>
        <v>1996.2101284288949</v>
      </c>
      <c r="EX157" s="48">
        <f t="shared" si="198"/>
        <v>2085.0414791439807</v>
      </c>
      <c r="EY157" s="48">
        <f t="shared" si="198"/>
        <v>2177.8258249658879</v>
      </c>
      <c r="EZ157" s="48">
        <f t="shared" si="198"/>
        <v>2274.73907417687</v>
      </c>
      <c r="FA157" s="48">
        <f t="shared" si="198"/>
        <v>2375.9649629777405</v>
      </c>
      <c r="FB157" s="48">
        <f t="shared" si="198"/>
        <v>2481.6954038302497</v>
      </c>
      <c r="FC157" s="48">
        <f t="shared" si="198"/>
        <v>2592.1308493006959</v>
      </c>
      <c r="FD157" s="48">
        <f t="shared" si="198"/>
        <v>2707.4806720945767</v>
      </c>
      <c r="FE157" s="48">
        <f t="shared" si="193"/>
        <v>2827.9635620027852</v>
      </c>
      <c r="FF157" s="48">
        <f t="shared" si="193"/>
        <v>2953.8079405119092</v>
      </c>
      <c r="FG157" s="48">
        <f t="shared" si="193"/>
        <v>3085.2523938646891</v>
      </c>
      <c r="FH157" s="48">
        <f t="shared" si="193"/>
        <v>3222.5461253916678</v>
      </c>
      <c r="FI157" s="48">
        <f t="shared" si="193"/>
        <v>3365.9494279715968</v>
      </c>
      <c r="FJ157" s="48">
        <f t="shared" si="193"/>
        <v>3515.7341775163327</v>
      </c>
      <c r="FK157" s="48">
        <f t="shared" si="193"/>
        <v>3672.1843484158094</v>
      </c>
      <c r="FL157" s="48">
        <f t="shared" si="193"/>
        <v>3835.5965519203128</v>
      </c>
      <c r="FM157" s="48">
        <f t="shared" si="193"/>
        <v>4006.2805984807665</v>
      </c>
      <c r="FN157" s="48">
        <f t="shared" si="193"/>
        <v>4184.5600851131603</v>
      </c>
      <c r="FO157" s="48">
        <f t="shared" si="193"/>
        <v>4370.7730089006955</v>
      </c>
      <c r="FP157" s="48">
        <f t="shared" si="193"/>
        <v>4565.272407796776</v>
      </c>
      <c r="FQ157" s="48">
        <f t="shared" si="193"/>
        <v>4768.4270299437321</v>
      </c>
      <c r="FR157" s="48">
        <f t="shared" si="193"/>
        <v>4980.6220327762285</v>
      </c>
      <c r="FS157" s="48">
        <f t="shared" si="193"/>
        <v>5202.259713234771</v>
      </c>
      <c r="FT157" s="48">
        <f t="shared" si="193"/>
        <v>5433.7602704737183</v>
      </c>
      <c r="FU157" s="48">
        <f t="shared" si="191"/>
        <v>5675.562602509799</v>
      </c>
      <c r="FV157" s="48">
        <f t="shared" si="191"/>
        <v>5928.1251383214849</v>
      </c>
      <c r="FW157" s="48">
        <f t="shared" si="191"/>
        <v>6191.9267069767911</v>
      </c>
      <c r="FX157" s="48">
        <f t="shared" si="191"/>
        <v>6467.467445437258</v>
      </c>
      <c r="FY157" s="48">
        <f t="shared" si="191"/>
        <v>6755.2697467592161</v>
      </c>
      <c r="FZ157" s="48">
        <f t="shared" si="191"/>
        <v>7055.8792504900011</v>
      </c>
      <c r="GA157" s="48">
        <f t="shared" si="191"/>
        <v>7369.8658771368064</v>
      </c>
      <c r="GB157" s="48">
        <f t="shared" si="191"/>
        <v>7697.8249086693941</v>
      </c>
      <c r="GC157" s="48">
        <f t="shared" si="191"/>
        <v>8040.3781171051824</v>
      </c>
      <c r="GD157" s="48">
        <f t="shared" si="191"/>
        <v>8398.1749433163623</v>
      </c>
      <c r="GE157" s="48">
        <f t="shared" si="191"/>
        <v>8771.8937282939405</v>
      </c>
      <c r="GF157" s="48">
        <f t="shared" si="191"/>
        <v>9162.2429992030211</v>
      </c>
      <c r="GG157" s="48">
        <f t="shared" si="191"/>
        <v>9569.9628126675561</v>
      </c>
      <c r="GH157" s="48">
        <f t="shared" si="191"/>
        <v>9995.8261578312631</v>
      </c>
      <c r="GI157" s="48">
        <f t="shared" si="191"/>
        <v>10440.640421854754</v>
      </c>
      <c r="GJ157" s="48">
        <f t="shared" si="192"/>
        <v>10905.248920627291</v>
      </c>
      <c r="GK157" s="48">
        <f t="shared" si="192"/>
        <v>11390.532497595206</v>
      </c>
      <c r="GL157" s="48">
        <f t="shared" si="192"/>
        <v>11897.411193738193</v>
      </c>
      <c r="GM157" s="48">
        <f t="shared" si="192"/>
        <v>12426.845991859542</v>
      </c>
      <c r="GN157" s="48">
        <f t="shared" si="192"/>
        <v>12979.840638497291</v>
      </c>
      <c r="GO157" s="48">
        <f t="shared" si="192"/>
        <v>13557.443546910421</v>
      </c>
      <c r="GP157" s="48">
        <f t="shared" si="192"/>
        <v>14160.749784747935</v>
      </c>
      <c r="GQ157" s="48">
        <f t="shared" si="192"/>
        <v>14790.903150169219</v>
      </c>
      <c r="GR157" s="48">
        <f t="shared" si="192"/>
        <v>15449.098340351749</v>
      </c>
      <c r="GS157" s="48">
        <f t="shared" si="192"/>
        <v>16136.583216497402</v>
      </c>
      <c r="GT157" s="48">
        <f t="shared" si="192"/>
        <v>16854.661169631538</v>
      </c>
      <c r="GU157" s="48">
        <f t="shared" si="192"/>
        <v>17604.693591680141</v>
      </c>
      <c r="GV157" s="48">
        <f t="shared" si="192"/>
        <v>18388.102456509907</v>
      </c>
      <c r="GW157" s="48">
        <f t="shared" si="192"/>
        <v>19206.373015824596</v>
      </c>
      <c r="GX157" s="48">
        <f t="shared" si="192"/>
        <v>20061.056615028789</v>
      </c>
      <c r="GY157" s="48">
        <f t="shared" si="192"/>
        <v>20953.77363439757</v>
      </c>
      <c r="GZ157" s="48">
        <f t="shared" si="190"/>
        <v>21886.216561128262</v>
      </c>
      <c r="HA157" s="48">
        <f t="shared" si="190"/>
        <v>22860.153198098469</v>
      </c>
      <c r="HB157" s="48">
        <f t="shared" si="190"/>
        <v>23877.430015413851</v>
      </c>
      <c r="HC157" s="48">
        <f t="shared" si="190"/>
        <v>24939.975651099769</v>
      </c>
      <c r="HD157" s="48">
        <f t="shared" si="190"/>
        <v>26049.804567573708</v>
      </c>
      <c r="HE157" s="48">
        <f t="shared" si="190"/>
        <v>27209.020870830736</v>
      </c>
      <c r="HF157" s="48">
        <f t="shared" si="190"/>
        <v>28419.822299582705</v>
      </c>
      <c r="HG157" s="48">
        <f t="shared" si="190"/>
        <v>29684.504391914135</v>
      </c>
      <c r="HH157" s="48">
        <f t="shared" si="190"/>
        <v>31005.464837354313</v>
      </c>
      <c r="HI157" s="48">
        <f t="shared" si="190"/>
        <v>32385.208022616578</v>
      </c>
      <c r="HJ157" s="48">
        <f t="shared" si="190"/>
        <v>33826.349779623015</v>
      </c>
      <c r="HK157" s="48">
        <f t="shared" si="190"/>
        <v>35331.622344816242</v>
      </c>
      <c r="HL157" s="48">
        <f t="shared" si="190"/>
        <v>36903.879539160567</v>
      </c>
      <c r="HM157" s="48">
        <f t="shared" si="190"/>
        <v>38546.102178653215</v>
      </c>
    </row>
    <row r="158" spans="1:221" x14ac:dyDescent="0.25">
      <c r="A158" s="21" t="s">
        <v>707</v>
      </c>
      <c r="B158" s="20" t="s">
        <v>706</v>
      </c>
      <c r="C158" s="19">
        <v>349.00900000000001</v>
      </c>
      <c r="D158" s="19">
        <v>19.670000000000002</v>
      </c>
      <c r="E158" s="18">
        <f t="shared" si="165"/>
        <v>6865.0070300000007</v>
      </c>
      <c r="F158" s="16">
        <f t="shared" si="166"/>
        <v>2.7286985413830573E-4</v>
      </c>
      <c r="G158" s="17">
        <v>3.0503304524656834E-2</v>
      </c>
      <c r="H158" s="17">
        <f t="shared" si="184"/>
        <v>3.1701016776817491E-2</v>
      </c>
      <c r="I158" s="45">
        <f t="shared" si="185"/>
        <v>0.62355900000000009</v>
      </c>
      <c r="J158" s="17">
        <v>7.8530000000000003E-2</v>
      </c>
      <c r="K158" s="56">
        <f t="shared" si="167"/>
        <v>7.2858333333333331E-2</v>
      </c>
      <c r="L158" s="1">
        <f t="shared" si="168"/>
        <v>6.7186666666666658E-2</v>
      </c>
      <c r="M158" s="1">
        <f t="shared" si="169"/>
        <v>6.1514999999999993E-2</v>
      </c>
      <c r="N158" s="1">
        <f t="shared" si="170"/>
        <v>5.5843333333333328E-2</v>
      </c>
      <c r="O158" s="1">
        <f t="shared" si="171"/>
        <v>5.0171666666666663E-2</v>
      </c>
      <c r="P158" s="5">
        <v>4.4499999999999998E-2</v>
      </c>
      <c r="Q158" s="1">
        <f t="shared" si="172"/>
        <v>8.5476300222751878E-2</v>
      </c>
      <c r="R158" s="16">
        <f t="shared" si="173"/>
        <v>2.3323905574064334E-5</v>
      </c>
      <c r="S158" s="16">
        <f t="shared" si="174"/>
        <v>2.7286985413830573E-4</v>
      </c>
      <c r="T158" s="8"/>
      <c r="U158" s="57">
        <f t="shared" si="175"/>
        <v>-19.670000000000002</v>
      </c>
      <c r="V158" s="48">
        <f t="shared" si="176"/>
        <v>0.67252708827000007</v>
      </c>
      <c r="W158" s="48">
        <f t="shared" si="177"/>
        <v>0.72534064051184322</v>
      </c>
      <c r="X158" s="48">
        <f t="shared" si="199"/>
        <v>0.78230164101123822</v>
      </c>
      <c r="Y158" s="48">
        <f t="shared" si="199"/>
        <v>0.84373578887985079</v>
      </c>
      <c r="Z158" s="48">
        <f t="shared" si="199"/>
        <v>0.90999436038058545</v>
      </c>
      <c r="AA158" s="48">
        <f t="shared" si="178"/>
        <v>0.97629503282064756</v>
      </c>
      <c r="AB158" s="48">
        <f t="shared" si="194"/>
        <v>1.0418890417590909</v>
      </c>
      <c r="AC158" s="48">
        <f t="shared" si="194"/>
        <v>1.1059808461629015</v>
      </c>
      <c r="AD158" s="48">
        <f t="shared" si="194"/>
        <v>1.1677425032154582</v>
      </c>
      <c r="AE158" s="48">
        <f t="shared" si="194"/>
        <v>1.2263300908392831</v>
      </c>
      <c r="AF158" s="48">
        <f t="shared" si="179"/>
        <v>1.2809017798816311</v>
      </c>
      <c r="AG158" s="48">
        <f t="shared" si="196"/>
        <v>1.3379019090863637</v>
      </c>
      <c r="AH158" s="48">
        <f t="shared" si="196"/>
        <v>1.3974385440407069</v>
      </c>
      <c r="AI158" s="48">
        <f t="shared" si="196"/>
        <v>1.4596245592505184</v>
      </c>
      <c r="AJ158" s="48">
        <f t="shared" si="196"/>
        <v>1.5245778521371665</v>
      </c>
      <c r="AK158" s="48">
        <f t="shared" si="196"/>
        <v>1.5924215665572703</v>
      </c>
      <c r="AL158" s="48">
        <f t="shared" si="196"/>
        <v>1.6632843262690689</v>
      </c>
      <c r="AM158" s="48">
        <f t="shared" si="196"/>
        <v>1.7373004787880424</v>
      </c>
      <c r="AN158" s="48">
        <f t="shared" si="196"/>
        <v>1.8146103500941102</v>
      </c>
      <c r="AO158" s="48">
        <f t="shared" si="196"/>
        <v>1.895360510673298</v>
      </c>
      <c r="AP158" s="48">
        <f t="shared" si="196"/>
        <v>1.9797040533982597</v>
      </c>
      <c r="AQ158" s="48">
        <f t="shared" si="196"/>
        <v>2.0678008837744821</v>
      </c>
      <c r="AR158" s="48">
        <f t="shared" si="196"/>
        <v>2.1598180231024466</v>
      </c>
      <c r="AS158" s="48">
        <f t="shared" si="196"/>
        <v>2.2559299251305056</v>
      </c>
      <c r="AT158" s="48">
        <f t="shared" si="196"/>
        <v>2.356318806798813</v>
      </c>
      <c r="AU158" s="48">
        <f t="shared" si="196"/>
        <v>2.4611749937013601</v>
      </c>
      <c r="AV158" s="48">
        <f t="shared" si="196"/>
        <v>2.5706972809210704</v>
      </c>
      <c r="AW158" s="48">
        <f t="shared" si="196"/>
        <v>2.685093309922058</v>
      </c>
      <c r="AX158" s="48">
        <f t="shared" si="196"/>
        <v>2.8045799622135896</v>
      </c>
      <c r="AY158" s="48">
        <f t="shared" si="196"/>
        <v>2.9293837705320942</v>
      </c>
      <c r="AZ158" s="48">
        <f t="shared" si="196"/>
        <v>3.0597413483207725</v>
      </c>
      <c r="BA158" s="48">
        <f t="shared" si="196"/>
        <v>3.1958998383210466</v>
      </c>
      <c r="BB158" s="48">
        <f t="shared" si="196"/>
        <v>3.3381173811263332</v>
      </c>
      <c r="BC158" s="48">
        <f t="shared" si="196"/>
        <v>3.4866636045864547</v>
      </c>
      <c r="BD158" s="48">
        <f t="shared" si="196"/>
        <v>3.6418201349905521</v>
      </c>
      <c r="BE158" s="48">
        <f t="shared" si="196"/>
        <v>3.8038811309976315</v>
      </c>
      <c r="BF158" s="48">
        <f t="shared" si="196"/>
        <v>3.9731538413270262</v>
      </c>
      <c r="BG158" s="48">
        <f t="shared" si="196"/>
        <v>4.149959187266079</v>
      </c>
      <c r="BH158" s="48">
        <f t="shared" si="196"/>
        <v>4.3346323710994197</v>
      </c>
      <c r="BI158" s="48">
        <f t="shared" si="196"/>
        <v>4.5275235116133441</v>
      </c>
      <c r="BJ158" s="48">
        <f t="shared" si="196"/>
        <v>4.7289983078801381</v>
      </c>
      <c r="BK158" s="48">
        <f t="shared" si="196"/>
        <v>4.939438732580804</v>
      </c>
      <c r="BL158" s="48">
        <f t="shared" si="196"/>
        <v>5.1592437561806497</v>
      </c>
      <c r="BM158" s="48">
        <f t="shared" si="196"/>
        <v>5.3888301033306885</v>
      </c>
      <c r="BN158" s="48">
        <f t="shared" si="196"/>
        <v>5.6286330429289038</v>
      </c>
      <c r="BO158" s="48">
        <f t="shared" si="196"/>
        <v>5.8791072133392399</v>
      </c>
      <c r="BP158" s="48">
        <f t="shared" si="196"/>
        <v>6.1407274843328361</v>
      </c>
      <c r="BQ158" s="48">
        <f t="shared" si="196"/>
        <v>6.4139898573856469</v>
      </c>
      <c r="BR158" s="48">
        <f t="shared" si="196"/>
        <v>6.6994124060393077</v>
      </c>
      <c r="BS158" s="48">
        <f t="shared" si="196"/>
        <v>6.9975362581080569</v>
      </c>
      <c r="BT158" s="48">
        <f t="shared" si="196"/>
        <v>7.3089266215938657</v>
      </c>
      <c r="BU158" s="48">
        <f t="shared" si="196"/>
        <v>7.6341738562547929</v>
      </c>
      <c r="BV158" s="48">
        <f t="shared" si="196"/>
        <v>7.9738945928581311</v>
      </c>
      <c r="BW158" s="48">
        <f t="shared" si="196"/>
        <v>8.3287329022403185</v>
      </c>
      <c r="BX158" s="48">
        <f t="shared" si="196"/>
        <v>8.6993615163900131</v>
      </c>
      <c r="BY158" s="48">
        <f t="shared" si="196"/>
        <v>9.0864831038693694</v>
      </c>
      <c r="BZ158" s="48">
        <f t="shared" si="196"/>
        <v>9.4908316019915571</v>
      </c>
      <c r="CA158" s="48">
        <f t="shared" si="196"/>
        <v>9.9131736082801805</v>
      </c>
      <c r="CB158" s="48">
        <f t="shared" si="196"/>
        <v>10.354309833848648</v>
      </c>
      <c r="CC158" s="48">
        <f t="shared" si="196"/>
        <v>10.815076621454912</v>
      </c>
      <c r="CD158" s="48">
        <f t="shared" si="196"/>
        <v>11.296347531109655</v>
      </c>
      <c r="CE158" s="48">
        <f t="shared" si="196"/>
        <v>11.799034996244034</v>
      </c>
      <c r="CF158" s="48">
        <f t="shared" si="196"/>
        <v>12.324092053576893</v>
      </c>
      <c r="CG158" s="48">
        <f t="shared" si="196"/>
        <v>12.872514149961065</v>
      </c>
      <c r="CH158" s="48">
        <f t="shared" si="196"/>
        <v>13.445341029634331</v>
      </c>
      <c r="CI158" s="48">
        <f t="shared" si="196"/>
        <v>14.043658705453058</v>
      </c>
      <c r="CJ158" s="48">
        <f t="shared" si="196"/>
        <v>14.668601517845719</v>
      </c>
      <c r="CK158" s="48">
        <f t="shared" si="196"/>
        <v>15.321354285389853</v>
      </c>
      <c r="CL158" s="48">
        <f t="shared" si="196"/>
        <v>16.0031545510897</v>
      </c>
      <c r="CM158" s="48">
        <f t="shared" si="196"/>
        <v>16.715294928613194</v>
      </c>
      <c r="CN158" s="48">
        <f t="shared" si="196"/>
        <v>17.459125552936481</v>
      </c>
      <c r="CO158" s="48">
        <f t="shared" si="196"/>
        <v>18.236056640042154</v>
      </c>
      <c r="CP158" s="48">
        <f t="shared" si="196"/>
        <v>19.04756116052403</v>
      </c>
      <c r="CQ158" s="48">
        <f t="shared" si="196"/>
        <v>19.89517763216735</v>
      </c>
      <c r="CR158" s="48">
        <f t="shared" si="196"/>
        <v>20.780513036798798</v>
      </c>
      <c r="CS158" s="48">
        <f t="shared" si="198"/>
        <v>21.705245866936345</v>
      </c>
      <c r="CT158" s="48">
        <f t="shared" si="198"/>
        <v>22.671129308015011</v>
      </c>
      <c r="CU158" s="48">
        <f t="shared" si="198"/>
        <v>23.67999456222168</v>
      </c>
      <c r="CV158" s="48">
        <f t="shared" si="198"/>
        <v>24.733754320240543</v>
      </c>
      <c r="CW158" s="48">
        <f t="shared" si="198"/>
        <v>25.834406387491246</v>
      </c>
      <c r="CX158" s="48">
        <f t="shared" si="198"/>
        <v>26.984037471734606</v>
      </c>
      <c r="CY158" s="48">
        <f t="shared" si="198"/>
        <v>28.184827139226794</v>
      </c>
      <c r="CZ158" s="48">
        <f t="shared" si="198"/>
        <v>29.439051946922387</v>
      </c>
      <c r="DA158" s="48">
        <f t="shared" si="198"/>
        <v>30.749089758560434</v>
      </c>
      <c r="DB158" s="48">
        <f t="shared" si="198"/>
        <v>32.11742425281637</v>
      </c>
      <c r="DC158" s="48">
        <f t="shared" si="198"/>
        <v>33.546649632066696</v>
      </c>
      <c r="DD158" s="48">
        <f t="shared" si="198"/>
        <v>35.039475540693665</v>
      </c>
      <c r="DE158" s="48">
        <f t="shared" si="198"/>
        <v>36.598732202254531</v>
      </c>
      <c r="DF158" s="48">
        <f t="shared" si="198"/>
        <v>38.227375785254857</v>
      </c>
      <c r="DG158" s="48">
        <f t="shared" si="198"/>
        <v>39.928494007698696</v>
      </c>
      <c r="DH158" s="48">
        <f t="shared" si="198"/>
        <v>41.705311991041285</v>
      </c>
      <c r="DI158" s="48">
        <f t="shared" si="198"/>
        <v>43.561198374642622</v>
      </c>
      <c r="DJ158" s="48">
        <f t="shared" si="198"/>
        <v>45.499671702314217</v>
      </c>
      <c r="DK158" s="48">
        <f t="shared" si="198"/>
        <v>47.524407093067197</v>
      </c>
      <c r="DL158" s="48">
        <f t="shared" si="198"/>
        <v>49.639243208708685</v>
      </c>
      <c r="DM158" s="48">
        <f t="shared" si="198"/>
        <v>51.848189531496217</v>
      </c>
      <c r="DN158" s="48">
        <f t="shared" si="198"/>
        <v>54.155433965647795</v>
      </c>
      <c r="DO158" s="48">
        <f t="shared" si="198"/>
        <v>56.565350777119122</v>
      </c>
      <c r="DP158" s="48">
        <f t="shared" si="198"/>
        <v>59.082508886700921</v>
      </c>
      <c r="DQ158" s="48">
        <f t="shared" si="198"/>
        <v>61.711680532159114</v>
      </c>
      <c r="DR158" s="48">
        <f t="shared" si="198"/>
        <v>64.45785031584019</v>
      </c>
      <c r="DS158" s="48">
        <f t="shared" si="198"/>
        <v>67.326224654895071</v>
      </c>
      <c r="DT158" s="48">
        <f t="shared" si="198"/>
        <v>70.322241652037903</v>
      </c>
      <c r="DU158" s="48">
        <f t="shared" si="198"/>
        <v>73.451581405553583</v>
      </c>
      <c r="DV158" s="48">
        <f t="shared" si="198"/>
        <v>76.720176778100722</v>
      </c>
      <c r="DW158" s="48">
        <f t="shared" si="198"/>
        <v>80.134224644726203</v>
      </c>
      <c r="DX158" s="48">
        <f t="shared" si="198"/>
        <v>83.700197641416523</v>
      </c>
      <c r="DY158" s="48">
        <f t="shared" si="198"/>
        <v>87.424856436459564</v>
      </c>
      <c r="DZ158" s="48">
        <f t="shared" si="198"/>
        <v>91.315262547882014</v>
      </c>
      <c r="EA158" s="48">
        <f t="shared" si="198"/>
        <v>95.378791731262766</v>
      </c>
      <c r="EB158" s="48">
        <f t="shared" si="198"/>
        <v>99.623147963303964</v>
      </c>
      <c r="EC158" s="48">
        <f t="shared" si="198"/>
        <v>104.05637804767099</v>
      </c>
      <c r="ED158" s="48">
        <f t="shared" si="198"/>
        <v>108.68688687079235</v>
      </c>
      <c r="EE158" s="48">
        <f t="shared" si="198"/>
        <v>113.5234533365426</v>
      </c>
      <c r="EF158" s="48">
        <f t="shared" si="198"/>
        <v>118.57524701001874</v>
      </c>
      <c r="EG158" s="48">
        <f t="shared" si="198"/>
        <v>123.85184550196458</v>
      </c>
      <c r="EH158" s="48">
        <f t="shared" si="198"/>
        <v>129.36325262680199</v>
      </c>
      <c r="EI158" s="48">
        <f t="shared" si="198"/>
        <v>135.11991736869467</v>
      </c>
      <c r="EJ158" s="48">
        <f t="shared" si="198"/>
        <v>141.13275369160158</v>
      </c>
      <c r="EK158" s="48">
        <f t="shared" si="198"/>
        <v>147.41316123087785</v>
      </c>
      <c r="EL158" s="48">
        <f t="shared" si="198"/>
        <v>153.9730469056519</v>
      </c>
      <c r="EM158" s="48">
        <f t="shared" si="198"/>
        <v>160.82484749295341</v>
      </c>
      <c r="EN158" s="48">
        <f t="shared" si="198"/>
        <v>167.98155320638983</v>
      </c>
      <c r="EO158" s="48">
        <f t="shared" si="198"/>
        <v>175.45673232407418</v>
      </c>
      <c r="EP158" s="48">
        <f t="shared" si="198"/>
        <v>183.26455691249549</v>
      </c>
      <c r="EQ158" s="48">
        <f t="shared" si="198"/>
        <v>191.41982969510153</v>
      </c>
      <c r="ER158" s="48">
        <f t="shared" si="198"/>
        <v>199.93801211653354</v>
      </c>
      <c r="ES158" s="48">
        <f t="shared" si="198"/>
        <v>208.83525365571927</v>
      </c>
      <c r="ET158" s="48">
        <f t="shared" si="198"/>
        <v>218.12842244339876</v>
      </c>
      <c r="EU158" s="48">
        <f t="shared" si="198"/>
        <v>227.83513724213</v>
      </c>
      <c r="EV158" s="48">
        <f t="shared" si="198"/>
        <v>237.9738008494048</v>
      </c>
      <c r="EW158" s="48">
        <f t="shared" si="198"/>
        <v>248.5636349872033</v>
      </c>
      <c r="EX158" s="48">
        <f t="shared" si="198"/>
        <v>259.62471674413382</v>
      </c>
      <c r="EY158" s="48">
        <f t="shared" si="198"/>
        <v>271.17801663924774</v>
      </c>
      <c r="EZ158" s="48">
        <f t="shared" si="198"/>
        <v>283.24543837969429</v>
      </c>
      <c r="FA158" s="48">
        <f t="shared" si="198"/>
        <v>295.8498603875907</v>
      </c>
      <c r="FB158" s="48">
        <f t="shared" si="198"/>
        <v>309.01517917483847</v>
      </c>
      <c r="FC158" s="48">
        <f t="shared" si="198"/>
        <v>322.76635464811875</v>
      </c>
      <c r="FD158" s="48">
        <f t="shared" si="198"/>
        <v>337.12945742996004</v>
      </c>
      <c r="FE158" s="48">
        <f t="shared" si="193"/>
        <v>352.13171828559325</v>
      </c>
      <c r="FF158" s="48">
        <f t="shared" si="193"/>
        <v>367.80157974930216</v>
      </c>
      <c r="FG158" s="48">
        <f t="shared" si="193"/>
        <v>384.16875004814608</v>
      </c>
      <c r="FH158" s="48">
        <f t="shared" si="193"/>
        <v>401.26425942528857</v>
      </c>
      <c r="FI158" s="48">
        <f t="shared" si="193"/>
        <v>419.12051896971388</v>
      </c>
      <c r="FJ158" s="48">
        <f t="shared" si="193"/>
        <v>437.77138206386616</v>
      </c>
      <c r="FK158" s="48">
        <f t="shared" si="193"/>
        <v>457.2522085657082</v>
      </c>
      <c r="FL158" s="48">
        <f t="shared" si="193"/>
        <v>477.59993184688221</v>
      </c>
      <c r="FM158" s="48">
        <f t="shared" si="193"/>
        <v>498.85312881406844</v>
      </c>
      <c r="FN158" s="48">
        <f t="shared" si="193"/>
        <v>521.05209304629443</v>
      </c>
      <c r="FO158" s="48">
        <f t="shared" si="193"/>
        <v>544.23891118685458</v>
      </c>
      <c r="FP158" s="48">
        <f t="shared" si="193"/>
        <v>568.45754273466957</v>
      </c>
      <c r="FQ158" s="48">
        <f t="shared" si="193"/>
        <v>593.75390338636237</v>
      </c>
      <c r="FR158" s="48">
        <f t="shared" si="193"/>
        <v>620.17595208705552</v>
      </c>
      <c r="FS158" s="48">
        <f t="shared" si="193"/>
        <v>647.77378195492952</v>
      </c>
      <c r="FT158" s="48">
        <f t="shared" si="193"/>
        <v>676.59971525192384</v>
      </c>
      <c r="FU158" s="48">
        <f t="shared" si="191"/>
        <v>706.70840258063447</v>
      </c>
      <c r="FV158" s="48">
        <f t="shared" si="191"/>
        <v>738.1569264954727</v>
      </c>
      <c r="FW158" s="48">
        <f t="shared" si="191"/>
        <v>771.00490972452121</v>
      </c>
      <c r="FX158" s="48">
        <f t="shared" si="191"/>
        <v>805.31462820726244</v>
      </c>
      <c r="FY158" s="48">
        <f t="shared" si="191"/>
        <v>841.15112916248563</v>
      </c>
      <c r="FZ158" s="48">
        <f t="shared" si="191"/>
        <v>878.58235441021623</v>
      </c>
      <c r="GA158" s="48">
        <f t="shared" si="191"/>
        <v>917.67926918147089</v>
      </c>
      <c r="GB158" s="48">
        <f t="shared" si="191"/>
        <v>958.51599666004631</v>
      </c>
      <c r="GC158" s="48">
        <f t="shared" si="191"/>
        <v>1001.1699585114184</v>
      </c>
      <c r="GD158" s="48">
        <f t="shared" si="191"/>
        <v>1045.7220216651765</v>
      </c>
      <c r="GE158" s="48">
        <f t="shared" si="191"/>
        <v>1092.2566516292768</v>
      </c>
      <c r="GF158" s="48">
        <f t="shared" si="191"/>
        <v>1140.8620726267795</v>
      </c>
      <c r="GG158" s="48">
        <f t="shared" si="191"/>
        <v>1191.6304348586712</v>
      </c>
      <c r="GH158" s="48">
        <f t="shared" si="191"/>
        <v>1244.6579892098821</v>
      </c>
      <c r="GI158" s="48">
        <f t="shared" si="191"/>
        <v>1300.0452697297219</v>
      </c>
      <c r="GJ158" s="48">
        <f t="shared" si="192"/>
        <v>1357.8972842326946</v>
      </c>
      <c r="GK158" s="48">
        <f t="shared" si="192"/>
        <v>1418.3237133810494</v>
      </c>
      <c r="GL158" s="48">
        <f t="shared" si="192"/>
        <v>1481.4391186265061</v>
      </c>
      <c r="GM158" s="48">
        <f t="shared" si="192"/>
        <v>1547.3631594053857</v>
      </c>
      <c r="GN158" s="48">
        <f t="shared" si="192"/>
        <v>1616.2208199989252</v>
      </c>
      <c r="GO158" s="48">
        <f t="shared" si="192"/>
        <v>1688.1426464888773</v>
      </c>
      <c r="GP158" s="48">
        <f t="shared" si="192"/>
        <v>1763.2649942576322</v>
      </c>
      <c r="GQ158" s="48">
        <f t="shared" si="192"/>
        <v>1841.7302865020968</v>
      </c>
      <c r="GR158" s="48">
        <f t="shared" si="192"/>
        <v>1923.6872842514401</v>
      </c>
      <c r="GS158" s="48">
        <f t="shared" si="192"/>
        <v>2009.2913684006292</v>
      </c>
      <c r="GT158" s="48">
        <f t="shared" si="192"/>
        <v>2098.7048342944572</v>
      </c>
      <c r="GU158" s="48">
        <f t="shared" si="192"/>
        <v>2192.0971994205606</v>
      </c>
      <c r="GV158" s="48">
        <f t="shared" si="192"/>
        <v>2289.6455247947756</v>
      </c>
      <c r="GW158" s="48">
        <f t="shared" si="192"/>
        <v>2391.534750648143</v>
      </c>
      <c r="GX158" s="48">
        <f t="shared" si="192"/>
        <v>2497.9580470519854</v>
      </c>
      <c r="GY158" s="48">
        <f t="shared" si="192"/>
        <v>2609.1171801457986</v>
      </c>
      <c r="GZ158" s="48">
        <f t="shared" si="190"/>
        <v>2725.2228946622868</v>
      </c>
      <c r="HA158" s="48">
        <f t="shared" si="190"/>
        <v>2846.4953134747584</v>
      </c>
      <c r="HB158" s="48">
        <f t="shared" si="190"/>
        <v>2973.164354924385</v>
      </c>
      <c r="HC158" s="48">
        <f t="shared" si="190"/>
        <v>3105.4701687185202</v>
      </c>
      <c r="HD158" s="48">
        <f t="shared" si="190"/>
        <v>3243.6635912264942</v>
      </c>
      <c r="HE158" s="48">
        <f t="shared" si="190"/>
        <v>3388.0066210360733</v>
      </c>
      <c r="HF158" s="48">
        <f t="shared" si="190"/>
        <v>3538.7729156721784</v>
      </c>
      <c r="HG158" s="48">
        <f t="shared" si="190"/>
        <v>3696.2483104195903</v>
      </c>
      <c r="HH158" s="48">
        <f t="shared" si="190"/>
        <v>3860.731360233262</v>
      </c>
      <c r="HI158" s="48">
        <f t="shared" si="190"/>
        <v>4032.533905763642</v>
      </c>
      <c r="HJ158" s="48">
        <f t="shared" si="190"/>
        <v>4211.9816645701239</v>
      </c>
      <c r="HK158" s="48">
        <f t="shared" si="190"/>
        <v>4399.4148486434942</v>
      </c>
      <c r="HL158" s="48">
        <f t="shared" si="190"/>
        <v>4595.1888094081296</v>
      </c>
      <c r="HM158" s="48">
        <f t="shared" si="190"/>
        <v>4799.674711426791</v>
      </c>
    </row>
    <row r="159" spans="1:221" x14ac:dyDescent="0.25">
      <c r="A159" s="21" t="s">
        <v>705</v>
      </c>
      <c r="B159" s="20" t="s">
        <v>704</v>
      </c>
      <c r="C159" s="19">
        <v>340.35500000000002</v>
      </c>
      <c r="D159" s="19">
        <v>63.3</v>
      </c>
      <c r="E159" s="18">
        <f t="shared" si="165"/>
        <v>21544.4715</v>
      </c>
      <c r="F159" s="16">
        <f t="shared" si="166"/>
        <v>8.5634825572667816E-4</v>
      </c>
      <c r="G159" s="17">
        <v>3.6018957345971568E-2</v>
      </c>
      <c r="H159" s="17">
        <f t="shared" si="184"/>
        <v>3.6641545023696688E-2</v>
      </c>
      <c r="I159" s="45">
        <f t="shared" si="185"/>
        <v>2.3194098000000003</v>
      </c>
      <c r="J159" s="17">
        <v>3.4569999999999997E-2</v>
      </c>
      <c r="K159" s="56">
        <f t="shared" si="167"/>
        <v>3.6224999999999993E-2</v>
      </c>
      <c r="L159" s="1">
        <f t="shared" si="168"/>
        <v>3.7879999999999997E-2</v>
      </c>
      <c r="M159" s="1">
        <f t="shared" si="169"/>
        <v>3.9535000000000001E-2</v>
      </c>
      <c r="N159" s="1">
        <f t="shared" si="170"/>
        <v>4.1190000000000004E-2</v>
      </c>
      <c r="O159" s="1">
        <f t="shared" si="171"/>
        <v>4.2845000000000008E-2</v>
      </c>
      <c r="P159" s="5">
        <v>4.4499999999999998E-2</v>
      </c>
      <c r="Q159" s="1">
        <f t="shared" si="172"/>
        <v>8.036420367647068E-2</v>
      </c>
      <c r="R159" s="16">
        <f t="shared" si="173"/>
        <v>6.881974564120917E-5</v>
      </c>
      <c r="S159" s="16">
        <f t="shared" si="174"/>
        <v>8.5634825572667816E-4</v>
      </c>
      <c r="T159" s="8"/>
      <c r="U159" s="57">
        <f t="shared" si="175"/>
        <v>-63.3</v>
      </c>
      <c r="V159" s="48">
        <f t="shared" si="176"/>
        <v>2.3995917967860003</v>
      </c>
      <c r="W159" s="48">
        <f t="shared" si="177"/>
        <v>2.4825456852008925</v>
      </c>
      <c r="X159" s="48">
        <f t="shared" si="199"/>
        <v>2.5683672895382874</v>
      </c>
      <c r="Y159" s="48">
        <f t="shared" si="199"/>
        <v>2.6571557467376259</v>
      </c>
      <c r="Z159" s="48">
        <f t="shared" si="199"/>
        <v>2.7490136209023457</v>
      </c>
      <c r="AA159" s="48">
        <f t="shared" si="178"/>
        <v>2.848596639319533</v>
      </c>
      <c r="AB159" s="48">
        <f t="shared" si="194"/>
        <v>2.9565014800169567</v>
      </c>
      <c r="AC159" s="48">
        <f t="shared" si="194"/>
        <v>3.0733867660294272</v>
      </c>
      <c r="AD159" s="48">
        <f t="shared" si="194"/>
        <v>3.1999795669221793</v>
      </c>
      <c r="AE159" s="48">
        <f t="shared" si="194"/>
        <v>3.3370826914669602</v>
      </c>
      <c r="AF159" s="48">
        <f t="shared" si="179"/>
        <v>3.4855828712372401</v>
      </c>
      <c r="AG159" s="48">
        <f t="shared" si="196"/>
        <v>3.6406913090072974</v>
      </c>
      <c r="AH159" s="48">
        <f t="shared" si="196"/>
        <v>3.8027020722581222</v>
      </c>
      <c r="AI159" s="48">
        <f t="shared" si="196"/>
        <v>3.9719223144736087</v>
      </c>
      <c r="AJ159" s="48">
        <f t="shared" si="196"/>
        <v>4.1486728574676839</v>
      </c>
      <c r="AK159" s="48">
        <f t="shared" si="196"/>
        <v>4.333288799624996</v>
      </c>
      <c r="AL159" s="48">
        <f t="shared" si="196"/>
        <v>4.5261201512083087</v>
      </c>
      <c r="AM159" s="48">
        <f t="shared" si="196"/>
        <v>4.7275324979370783</v>
      </c>
      <c r="AN159" s="48">
        <f t="shared" si="196"/>
        <v>4.9379076940952782</v>
      </c>
      <c r="AO159" s="48">
        <f t="shared" si="196"/>
        <v>5.157644586482518</v>
      </c>
      <c r="AP159" s="48">
        <f t="shared" si="196"/>
        <v>5.3871597705809897</v>
      </c>
      <c r="AQ159" s="48">
        <f t="shared" si="196"/>
        <v>5.6268883803718435</v>
      </c>
      <c r="AR159" s="48">
        <f t="shared" si="196"/>
        <v>5.8772849132983902</v>
      </c>
      <c r="AS159" s="48">
        <f t="shared" si="196"/>
        <v>6.1388240919401689</v>
      </c>
      <c r="AT159" s="48">
        <f t="shared" si="196"/>
        <v>6.4120017640315066</v>
      </c>
      <c r="AU159" s="48">
        <f t="shared" si="196"/>
        <v>6.6973358425309089</v>
      </c>
      <c r="AV159" s="48">
        <f t="shared" si="196"/>
        <v>6.9953672875235338</v>
      </c>
      <c r="AW159" s="48">
        <f t="shared" si="196"/>
        <v>7.3066611318183305</v>
      </c>
      <c r="AX159" s="48">
        <f t="shared" si="196"/>
        <v>7.6318075521842461</v>
      </c>
      <c r="AY159" s="48">
        <f t="shared" si="196"/>
        <v>7.9714229882564451</v>
      </c>
      <c r="AZ159" s="48">
        <f t="shared" si="196"/>
        <v>8.3261513112338577</v>
      </c>
      <c r="BA159" s="48">
        <f t="shared" si="196"/>
        <v>8.6966650445837637</v>
      </c>
      <c r="BB159" s="48">
        <f t="shared" si="196"/>
        <v>9.0836666390677419</v>
      </c>
      <c r="BC159" s="48">
        <f t="shared" si="196"/>
        <v>9.4878898045062563</v>
      </c>
      <c r="BD159" s="48">
        <f t="shared" si="196"/>
        <v>9.9101009008067837</v>
      </c>
      <c r="BE159" s="48">
        <f t="shared" si="196"/>
        <v>10.351100390892686</v>
      </c>
      <c r="BF159" s="48">
        <f t="shared" si="196"/>
        <v>10.81172435828741</v>
      </c>
      <c r="BG159" s="48">
        <f t="shared" si="196"/>
        <v>11.2928460922312</v>
      </c>
      <c r="BH159" s="48">
        <f t="shared" si="196"/>
        <v>11.795377743335488</v>
      </c>
      <c r="BI159" s="48">
        <f t="shared" si="196"/>
        <v>12.320272052913916</v>
      </c>
      <c r="BJ159" s="48">
        <f t="shared" si="196"/>
        <v>12.868524159268585</v>
      </c>
      <c r="BK159" s="48">
        <f t="shared" si="196"/>
        <v>13.441173484356037</v>
      </c>
      <c r="BL159" s="48">
        <f t="shared" si="196"/>
        <v>14.03930570440988</v>
      </c>
      <c r="BM159" s="48">
        <f t="shared" si="196"/>
        <v>14.66405480825612</v>
      </c>
      <c r="BN159" s="48">
        <f t="shared" si="196"/>
        <v>15.316605247223517</v>
      </c>
      <c r="BO159" s="48">
        <f t="shared" si="196"/>
        <v>15.998194180724964</v>
      </c>
      <c r="BP159" s="48">
        <f t="shared" si="196"/>
        <v>16.710113821767223</v>
      </c>
      <c r="BQ159" s="48">
        <f t="shared" si="196"/>
        <v>17.453713886835864</v>
      </c>
      <c r="BR159" s="48">
        <f t="shared" si="196"/>
        <v>18.230404154800059</v>
      </c>
      <c r="BS159" s="48">
        <f t="shared" si="196"/>
        <v>19.041657139688663</v>
      </c>
      <c r="BT159" s="48">
        <f t="shared" si="196"/>
        <v>19.889010882404808</v>
      </c>
      <c r="BU159" s="48">
        <f t="shared" si="196"/>
        <v>20.774071866671822</v>
      </c>
      <c r="BV159" s="48">
        <f t="shared" si="196"/>
        <v>21.698518064738717</v>
      </c>
      <c r="BW159" s="48">
        <f t="shared" si="196"/>
        <v>22.664102118619589</v>
      </c>
      <c r="BX159" s="48">
        <f t="shared" si="196"/>
        <v>23.672654662898161</v>
      </c>
      <c r="BY159" s="48">
        <f t="shared" si="196"/>
        <v>24.726087795397127</v>
      </c>
      <c r="BZ159" s="48">
        <f t="shared" si="196"/>
        <v>25.826398702292298</v>
      </c>
      <c r="CA159" s="48">
        <f t="shared" si="196"/>
        <v>26.975673444544306</v>
      </c>
      <c r="CB159" s="48">
        <f t="shared" si="196"/>
        <v>28.176090912826528</v>
      </c>
      <c r="CC159" s="48">
        <f t="shared" si="196"/>
        <v>29.429926958447307</v>
      </c>
      <c r="CD159" s="48">
        <f t="shared" si="196"/>
        <v>30.739558708098212</v>
      </c>
      <c r="CE159" s="48">
        <f t="shared" si="196"/>
        <v>32.10746907060858</v>
      </c>
      <c r="CF159" s="48">
        <f t="shared" si="196"/>
        <v>33.536251444250659</v>
      </c>
      <c r="CG159" s="48">
        <f t="shared" si="196"/>
        <v>35.028614633519815</v>
      </c>
      <c r="CH159" s="48">
        <f t="shared" si="196"/>
        <v>36.587387984711448</v>
      </c>
      <c r="CI159" s="48">
        <f t="shared" si="196"/>
        <v>38.21552675003111</v>
      </c>
      <c r="CJ159" s="48">
        <f t="shared" si="196"/>
        <v>39.916117690407496</v>
      </c>
      <c r="CK159" s="48">
        <f t="shared" si="196"/>
        <v>41.692384927630627</v>
      </c>
      <c r="CL159" s="48">
        <f t="shared" si="196"/>
        <v>43.547696056910191</v>
      </c>
      <c r="CM159" s="48">
        <f t="shared" si="196"/>
        <v>45.485568531442695</v>
      </c>
      <c r="CN159" s="48">
        <f t="shared" si="196"/>
        <v>47.509676331091896</v>
      </c>
      <c r="CO159" s="48">
        <f t="shared" si="196"/>
        <v>49.623856927825486</v>
      </c>
      <c r="CP159" s="48">
        <f t="shared" si="196"/>
        <v>51.832118561113717</v>
      </c>
      <c r="CQ159" s="48">
        <f t="shared" si="196"/>
        <v>54.138647837083276</v>
      </c>
      <c r="CR159" s="48">
        <f t="shared" si="196"/>
        <v>56.547817665833485</v>
      </c>
      <c r="CS159" s="48">
        <f t="shared" si="198"/>
        <v>59.064195551963074</v>
      </c>
      <c r="CT159" s="48">
        <f t="shared" si="198"/>
        <v>61.692552254025429</v>
      </c>
      <c r="CU159" s="48">
        <f t="shared" si="198"/>
        <v>64.437870829329555</v>
      </c>
      <c r="CV159" s="48">
        <f t="shared" si="198"/>
        <v>67.30535608123472</v>
      </c>
      <c r="CW159" s="48">
        <f t="shared" si="198"/>
        <v>70.300444426849666</v>
      </c>
      <c r="CX159" s="48">
        <f t="shared" si="198"/>
        <v>73.428814203844468</v>
      </c>
      <c r="CY159" s="48">
        <f t="shared" si="198"/>
        <v>76.696396435915545</v>
      </c>
      <c r="CZ159" s="48">
        <f t="shared" si="198"/>
        <v>80.109386077313786</v>
      </c>
      <c r="DA159" s="48">
        <f t="shared" si="198"/>
        <v>83.674253757754244</v>
      </c>
      <c r="DB159" s="48">
        <f t="shared" si="198"/>
        <v>87.3977580499743</v>
      </c>
      <c r="DC159" s="48">
        <f t="shared" si="198"/>
        <v>91.28695828319816</v>
      </c>
      <c r="DD159" s="48">
        <f t="shared" si="198"/>
        <v>95.349227926800481</v>
      </c>
      <c r="DE159" s="48">
        <f t="shared" si="198"/>
        <v>99.592268569543094</v>
      </c>
      <c r="DF159" s="48">
        <f t="shared" si="198"/>
        <v>104.02412452088777</v>
      </c>
      <c r="DG159" s="48">
        <f t="shared" si="198"/>
        <v>108.65319806206728</v>
      </c>
      <c r="DH159" s="48">
        <f t="shared" si="198"/>
        <v>113.48826537582927</v>
      </c>
      <c r="DI159" s="48">
        <f t="shared" si="198"/>
        <v>118.53849318505367</v>
      </c>
      <c r="DJ159" s="48">
        <f t="shared" si="198"/>
        <v>123.81345613178856</v>
      </c>
      <c r="DK159" s="48">
        <f t="shared" si="198"/>
        <v>129.32315492965316</v>
      </c>
      <c r="DL159" s="48">
        <f t="shared" si="198"/>
        <v>135.07803532402272</v>
      </c>
      <c r="DM159" s="48">
        <f t="shared" si="198"/>
        <v>141.08900789594173</v>
      </c>
      <c r="DN159" s="48">
        <f t="shared" si="198"/>
        <v>147.36746874731114</v>
      </c>
      <c r="DO159" s="48">
        <f t="shared" si="198"/>
        <v>153.92532110656649</v>
      </c>
      <c r="DP159" s="48">
        <f t="shared" si="198"/>
        <v>160.7749978958087</v>
      </c>
      <c r="DQ159" s="48">
        <f t="shared" si="198"/>
        <v>167.92948530217217</v>
      </c>
      <c r="DR159" s="48">
        <f t="shared" si="198"/>
        <v>175.40234739811882</v>
      </c>
      <c r="DS159" s="48">
        <f t="shared" si="198"/>
        <v>183.2077518573351</v>
      </c>
      <c r="DT159" s="48">
        <f t="shared" si="198"/>
        <v>191.3604968149865</v>
      </c>
      <c r="DU159" s="48">
        <f t="shared" si="198"/>
        <v>199.87603892325339</v>
      </c>
      <c r="DV159" s="48">
        <f t="shared" si="198"/>
        <v>208.77052265533817</v>
      </c>
      <c r="DW159" s="48">
        <f t="shared" si="198"/>
        <v>218.06081091350072</v>
      </c>
      <c r="DX159" s="48">
        <f t="shared" si="198"/>
        <v>227.76451699915148</v>
      </c>
      <c r="DY159" s="48">
        <f t="shared" si="198"/>
        <v>237.90003800561371</v>
      </c>
      <c r="DZ159" s="48">
        <f t="shared" si="198"/>
        <v>248.48658969686352</v>
      </c>
      <c r="EA159" s="48">
        <f t="shared" si="198"/>
        <v>259.54424293837394</v>
      </c>
      <c r="EB159" s="48">
        <f t="shared" si="198"/>
        <v>271.09396174913155</v>
      </c>
      <c r="EC159" s="48">
        <f t="shared" si="198"/>
        <v>283.15764304696791</v>
      </c>
      <c r="ED159" s="48">
        <f t="shared" si="198"/>
        <v>295.75815816255795</v>
      </c>
      <c r="EE159" s="48">
        <f t="shared" si="198"/>
        <v>308.91939620079177</v>
      </c>
      <c r="EF159" s="48">
        <f t="shared" si="198"/>
        <v>322.66630933172701</v>
      </c>
      <c r="EG159" s="48">
        <f t="shared" si="198"/>
        <v>337.02496009698888</v>
      </c>
      <c r="EH159" s="48">
        <f t="shared" si="198"/>
        <v>352.0225708213049</v>
      </c>
      <c r="EI159" s="48">
        <f t="shared" si="198"/>
        <v>367.68757522285296</v>
      </c>
      <c r="EJ159" s="48">
        <f t="shared" si="198"/>
        <v>384.04967232026991</v>
      </c>
      <c r="EK159" s="48">
        <f t="shared" si="198"/>
        <v>401.13988273852192</v>
      </c>
      <c r="EL159" s="48">
        <f t="shared" si="198"/>
        <v>418.99060752038616</v>
      </c>
      <c r="EM159" s="48">
        <f t="shared" si="198"/>
        <v>437.63568955504331</v>
      </c>
      <c r="EN159" s="48">
        <f t="shared" si="198"/>
        <v>457.11047774024274</v>
      </c>
      <c r="EO159" s="48">
        <f t="shared" si="198"/>
        <v>477.45189399968353</v>
      </c>
      <c r="EP159" s="48">
        <f t="shared" si="198"/>
        <v>498.69850328266944</v>
      </c>
      <c r="EQ159" s="48">
        <f t="shared" si="198"/>
        <v>520.89058667874826</v>
      </c>
      <c r="ER159" s="48">
        <f t="shared" si="198"/>
        <v>544.07021778595254</v>
      </c>
      <c r="ES159" s="48">
        <f t="shared" si="198"/>
        <v>568.28134247742742</v>
      </c>
      <c r="ET159" s="48">
        <f t="shared" si="198"/>
        <v>593.56986221767295</v>
      </c>
      <c r="EU159" s="48">
        <f t="shared" si="198"/>
        <v>619.98372108635942</v>
      </c>
      <c r="EV159" s="48">
        <f t="shared" si="198"/>
        <v>647.57299667470238</v>
      </c>
      <c r="EW159" s="48">
        <f t="shared" si="198"/>
        <v>676.38999502672664</v>
      </c>
      <c r="EX159" s="48">
        <f t="shared" si="198"/>
        <v>706.48934980541594</v>
      </c>
      <c r="EY159" s="48">
        <f t="shared" si="198"/>
        <v>737.92812587175695</v>
      </c>
      <c r="EZ159" s="48">
        <f t="shared" si="198"/>
        <v>770.76592747305017</v>
      </c>
      <c r="FA159" s="48">
        <f t="shared" si="198"/>
        <v>805.06501124560089</v>
      </c>
      <c r="FB159" s="48">
        <f t="shared" si="198"/>
        <v>840.89040424603013</v>
      </c>
      <c r="FC159" s="48">
        <f t="shared" si="198"/>
        <v>878.31002723497841</v>
      </c>
      <c r="FD159" s="48">
        <f t="shared" si="198"/>
        <v>917.39482344693488</v>
      </c>
      <c r="FE159" s="48">
        <f t="shared" si="193"/>
        <v>958.21889309032349</v>
      </c>
      <c r="FF159" s="48">
        <f t="shared" si="193"/>
        <v>1000.8596338328429</v>
      </c>
      <c r="FG159" s="48">
        <f t="shared" si="193"/>
        <v>1045.3978875384043</v>
      </c>
      <c r="FH159" s="48">
        <f t="shared" si="193"/>
        <v>1091.9180935338634</v>
      </c>
      <c r="FI159" s="48">
        <f t="shared" si="193"/>
        <v>1140.5084486961202</v>
      </c>
      <c r="FJ159" s="48">
        <f t="shared" si="193"/>
        <v>1191.2610746630976</v>
      </c>
      <c r="FK159" s="48">
        <f t="shared" si="193"/>
        <v>1244.2721924856055</v>
      </c>
      <c r="FL159" s="48">
        <f t="shared" si="193"/>
        <v>1299.6423050512149</v>
      </c>
      <c r="FM159" s="48">
        <f t="shared" si="193"/>
        <v>1357.476387625994</v>
      </c>
      <c r="FN159" s="48">
        <f t="shared" si="193"/>
        <v>1417.8840868753507</v>
      </c>
      <c r="FO159" s="48">
        <f t="shared" si="193"/>
        <v>1480.9799287413039</v>
      </c>
      <c r="FP159" s="48">
        <f t="shared" si="193"/>
        <v>1546.8835355702918</v>
      </c>
      <c r="FQ159" s="48">
        <f t="shared" si="193"/>
        <v>1615.7198529031698</v>
      </c>
      <c r="FR159" s="48">
        <f t="shared" si="193"/>
        <v>1687.6193863573608</v>
      </c>
      <c r="FS159" s="48">
        <f t="shared" si="193"/>
        <v>1762.7184490502634</v>
      </c>
      <c r="FT159" s="48">
        <f t="shared" si="193"/>
        <v>1841.1594200330001</v>
      </c>
      <c r="FU159" s="48">
        <f t="shared" si="191"/>
        <v>1923.0910142244686</v>
      </c>
      <c r="FV159" s="48">
        <f t="shared" si="191"/>
        <v>2008.6685643574574</v>
      </c>
      <c r="FW159" s="48">
        <f t="shared" si="191"/>
        <v>2098.0543154713641</v>
      </c>
      <c r="FX159" s="48">
        <f t="shared" si="191"/>
        <v>2191.4177325098399</v>
      </c>
      <c r="FY159" s="48">
        <f t="shared" si="191"/>
        <v>2288.9358216065275</v>
      </c>
      <c r="FZ159" s="48">
        <f t="shared" si="191"/>
        <v>2390.7934656680181</v>
      </c>
      <c r="GA159" s="48">
        <f t="shared" si="191"/>
        <v>2497.1837748902449</v>
      </c>
      <c r="GB159" s="48">
        <f t="shared" si="191"/>
        <v>2608.3084528728609</v>
      </c>
      <c r="GC159" s="48">
        <f t="shared" si="191"/>
        <v>2724.378179025703</v>
      </c>
      <c r="GD159" s="48">
        <f t="shared" si="191"/>
        <v>2845.6130079923469</v>
      </c>
      <c r="GE159" s="48">
        <f t="shared" si="191"/>
        <v>2972.2427868480063</v>
      </c>
      <c r="GF159" s="48">
        <f t="shared" si="191"/>
        <v>3104.5075908627427</v>
      </c>
      <c r="GG159" s="48">
        <f t="shared" si="191"/>
        <v>3242.6581786561346</v>
      </c>
      <c r="GH159" s="48">
        <f t="shared" si="191"/>
        <v>3386.9564676063324</v>
      </c>
      <c r="GI159" s="48">
        <f t="shared" si="191"/>
        <v>3537.6760304148142</v>
      </c>
      <c r="GJ159" s="48">
        <f t="shared" si="192"/>
        <v>3695.1026137682734</v>
      </c>
      <c r="GK159" s="48">
        <f t="shared" si="192"/>
        <v>3859.5346800809616</v>
      </c>
      <c r="GL159" s="48">
        <f t="shared" si="192"/>
        <v>4031.2839733445644</v>
      </c>
      <c r="GM159" s="48">
        <f t="shared" si="192"/>
        <v>4210.676110158397</v>
      </c>
      <c r="GN159" s="48">
        <f t="shared" si="192"/>
        <v>4398.0511970604457</v>
      </c>
      <c r="GO159" s="48">
        <f t="shared" si="192"/>
        <v>4593.7644753296354</v>
      </c>
      <c r="GP159" s="48">
        <f t="shared" si="192"/>
        <v>4798.1869944818045</v>
      </c>
      <c r="GQ159" s="48">
        <f t="shared" si="192"/>
        <v>5011.7063157362445</v>
      </c>
      <c r="GR159" s="48">
        <f t="shared" si="192"/>
        <v>5234.7272467865077</v>
      </c>
      <c r="GS159" s="48">
        <f t="shared" si="192"/>
        <v>5467.6726092685076</v>
      </c>
      <c r="GT159" s="48">
        <f t="shared" si="192"/>
        <v>5710.9840403809558</v>
      </c>
      <c r="GU159" s="48">
        <f t="shared" si="192"/>
        <v>5965.1228301779083</v>
      </c>
      <c r="GV159" s="48">
        <f t="shared" si="192"/>
        <v>6230.5707961208254</v>
      </c>
      <c r="GW159" s="48">
        <f t="shared" si="192"/>
        <v>6507.8311965482017</v>
      </c>
      <c r="GX159" s="48">
        <f t="shared" si="192"/>
        <v>6797.4296847945961</v>
      </c>
      <c r="GY159" s="48">
        <f t="shared" si="192"/>
        <v>7099.9153057679559</v>
      </c>
      <c r="GZ159" s="48">
        <f t="shared" si="190"/>
        <v>7415.8615368746296</v>
      </c>
      <c r="HA159" s="48">
        <f t="shared" si="190"/>
        <v>7745.8673752655504</v>
      </c>
      <c r="HB159" s="48">
        <f t="shared" si="190"/>
        <v>8090.5584734648673</v>
      </c>
      <c r="HC159" s="48">
        <f t="shared" si="190"/>
        <v>8450.5883255340541</v>
      </c>
      <c r="HD159" s="48">
        <f t="shared" si="190"/>
        <v>8826.6395060203195</v>
      </c>
      <c r="HE159" s="48">
        <f t="shared" si="190"/>
        <v>9219.4249640382241</v>
      </c>
      <c r="HF159" s="48">
        <f t="shared" si="190"/>
        <v>9629.6893749379251</v>
      </c>
      <c r="HG159" s="48">
        <f t="shared" si="190"/>
        <v>10058.210552122662</v>
      </c>
      <c r="HH159" s="48">
        <f t="shared" si="190"/>
        <v>10505.80092169212</v>
      </c>
      <c r="HI159" s="48">
        <f t="shared" si="190"/>
        <v>10973.30906270742</v>
      </c>
      <c r="HJ159" s="48">
        <f t="shared" si="190"/>
        <v>11461.6213159979</v>
      </c>
      <c r="HK159" s="48">
        <f t="shared" si="190"/>
        <v>11971.663464559806</v>
      </c>
      <c r="HL159" s="48">
        <f t="shared" si="190"/>
        <v>12504.402488732718</v>
      </c>
      <c r="HM159" s="48">
        <f t="shared" si="190"/>
        <v>13060.848399481323</v>
      </c>
    </row>
    <row r="160" spans="1:221" x14ac:dyDescent="0.25">
      <c r="A160" s="21" t="s">
        <v>1454</v>
      </c>
      <c r="B160" s="20" t="s">
        <v>1455</v>
      </c>
      <c r="C160" s="19">
        <v>115.79900000000001</v>
      </c>
      <c r="D160" s="19">
        <v>153.1</v>
      </c>
      <c r="E160" s="18">
        <f t="shared" si="165"/>
        <v>17728.8269</v>
      </c>
      <c r="F160" s="16">
        <f t="shared" si="166"/>
        <v>7.0468426166291488E-4</v>
      </c>
      <c r="G160" s="17">
        <v>1.5022860875244938E-2</v>
      </c>
      <c r="H160" s="17">
        <f t="shared" si="184"/>
        <v>1.5826583932070544E-2</v>
      </c>
      <c r="I160" s="45">
        <f t="shared" si="185"/>
        <v>2.4230500000000004</v>
      </c>
      <c r="J160" s="17">
        <v>0.107</v>
      </c>
      <c r="K160" s="56">
        <f t="shared" si="167"/>
        <v>9.6583333333333327E-2</v>
      </c>
      <c r="L160" s="1">
        <f t="shared" si="168"/>
        <v>8.6166666666666655E-2</v>
      </c>
      <c r="M160" s="1">
        <f t="shared" si="169"/>
        <v>7.5749999999999984E-2</v>
      </c>
      <c r="N160" s="1">
        <f t="shared" si="170"/>
        <v>6.5333333333333313E-2</v>
      </c>
      <c r="O160" s="1">
        <f t="shared" si="171"/>
        <v>5.4916666666666648E-2</v>
      </c>
      <c r="P160" s="5">
        <v>4.4499999999999998E-2</v>
      </c>
      <c r="Q160" s="1">
        <f t="shared" si="172"/>
        <v>6.9113054977962385E-2</v>
      </c>
      <c r="R160" s="16">
        <f t="shared" si="173"/>
        <v>4.8702882118413866E-5</v>
      </c>
      <c r="S160" s="16">
        <f t="shared" si="174"/>
        <v>7.0468426166291488E-4</v>
      </c>
      <c r="T160" s="8"/>
      <c r="U160" s="57">
        <f t="shared" si="175"/>
        <v>-153.1</v>
      </c>
      <c r="V160" s="48">
        <f t="shared" si="176"/>
        <v>2.6823163500000002</v>
      </c>
      <c r="W160" s="48">
        <f t="shared" si="177"/>
        <v>2.9693241994500004</v>
      </c>
      <c r="X160" s="48">
        <f t="shared" si="199"/>
        <v>3.2870418887911503</v>
      </c>
      <c r="Y160" s="48">
        <f t="shared" si="199"/>
        <v>3.6387553708918032</v>
      </c>
      <c r="Z160" s="48">
        <f t="shared" si="199"/>
        <v>4.028102195577226</v>
      </c>
      <c r="AA160" s="48">
        <f t="shared" si="178"/>
        <v>4.4171497326333924</v>
      </c>
      <c r="AB160" s="48">
        <f t="shared" si="194"/>
        <v>4.7977608012619699</v>
      </c>
      <c r="AC160" s="48">
        <f t="shared" si="194"/>
        <v>5.1611911819575642</v>
      </c>
      <c r="AD160" s="48">
        <f t="shared" si="194"/>
        <v>5.4983890058454579</v>
      </c>
      <c r="AE160" s="48">
        <f t="shared" si="194"/>
        <v>5.8003422020831383</v>
      </c>
      <c r="AF160" s="48">
        <f t="shared" si="179"/>
        <v>6.0584574300758378</v>
      </c>
      <c r="AG160" s="48">
        <f t="shared" si="196"/>
        <v>6.3280587857142123</v>
      </c>
      <c r="AH160" s="48">
        <f t="shared" si="196"/>
        <v>6.6096574016784944</v>
      </c>
      <c r="AI160" s="48">
        <f t="shared" si="196"/>
        <v>6.9037871560531876</v>
      </c>
      <c r="AJ160" s="48">
        <f t="shared" si="196"/>
        <v>7.2110056844975547</v>
      </c>
      <c r="AK160" s="48">
        <f t="shared" si="196"/>
        <v>7.5318954374576954</v>
      </c>
      <c r="AL160" s="48">
        <f t="shared" si="196"/>
        <v>7.8670647844245627</v>
      </c>
      <c r="AM160" s="48">
        <f t="shared" si="196"/>
        <v>8.2171491673314563</v>
      </c>
      <c r="AN160" s="48">
        <f t="shared" si="196"/>
        <v>8.5828123052777059</v>
      </c>
      <c r="AO160" s="48">
        <f t="shared" si="196"/>
        <v>8.9647474528625644</v>
      </c>
      <c r="AP160" s="48">
        <f t="shared" si="196"/>
        <v>9.3636787145149487</v>
      </c>
      <c r="AQ160" s="48">
        <f t="shared" si="196"/>
        <v>9.7803624173108634</v>
      </c>
      <c r="AR160" s="48">
        <f t="shared" si="196"/>
        <v>10.215588544881196</v>
      </c>
      <c r="AS160" s="48">
        <f t="shared" si="196"/>
        <v>10.67018223512841</v>
      </c>
      <c r="AT160" s="48">
        <f t="shared" si="196"/>
        <v>11.145005344591624</v>
      </c>
      <c r="AU160" s="48">
        <f t="shared" si="196"/>
        <v>11.640958082425952</v>
      </c>
      <c r="AV160" s="48">
        <f t="shared" si="196"/>
        <v>12.158980717093906</v>
      </c>
      <c r="AW160" s="48">
        <f t="shared" si="196"/>
        <v>12.700055359004585</v>
      </c>
      <c r="AX160" s="48">
        <f t="shared" si="196"/>
        <v>13.265207822480289</v>
      </c>
      <c r="AY160" s="48">
        <f t="shared" si="196"/>
        <v>13.855509570580661</v>
      </c>
      <c r="AZ160" s="48">
        <f t="shared" si="196"/>
        <v>14.472079746471501</v>
      </c>
      <c r="BA160" s="48">
        <f t="shared" si="196"/>
        <v>15.116087295189482</v>
      </c>
      <c r="BB160" s="48">
        <f t="shared" si="196"/>
        <v>15.788753179825413</v>
      </c>
      <c r="BC160" s="48">
        <f t="shared" si="196"/>
        <v>16.491352696327645</v>
      </c>
      <c r="BD160" s="48">
        <f t="shared" si="196"/>
        <v>17.225217891314227</v>
      </c>
      <c r="BE160" s="48">
        <f t="shared" si="196"/>
        <v>17.991740087477709</v>
      </c>
      <c r="BF160" s="48">
        <f t="shared" si="196"/>
        <v>18.792372521370467</v>
      </c>
      <c r="BG160" s="48">
        <f t="shared" si="196"/>
        <v>19.628633098571452</v>
      </c>
      <c r="BH160" s="48">
        <f t="shared" si="196"/>
        <v>20.502107271457881</v>
      </c>
      <c r="BI160" s="48">
        <f t="shared" si="196"/>
        <v>21.414451045037755</v>
      </c>
      <c r="BJ160" s="48">
        <f t="shared" si="196"/>
        <v>22.367394116541934</v>
      </c>
      <c r="BK160" s="48">
        <f t="shared" si="196"/>
        <v>23.362743154728051</v>
      </c>
      <c r="BL160" s="48">
        <f t="shared" si="196"/>
        <v>24.402385225113449</v>
      </c>
      <c r="BM160" s="48">
        <f t="shared" si="196"/>
        <v>25.488291367630996</v>
      </c>
      <c r="BN160" s="48">
        <f t="shared" si="196"/>
        <v>26.622520333490574</v>
      </c>
      <c r="BO160" s="48">
        <f t="shared" si="196"/>
        <v>27.807222488330904</v>
      </c>
      <c r="BP160" s="48">
        <f t="shared" si="196"/>
        <v>29.044643889061629</v>
      </c>
      <c r="BQ160" s="48">
        <f t="shared" si="196"/>
        <v>30.337130542124871</v>
      </c>
      <c r="BR160" s="48">
        <f t="shared" si="196"/>
        <v>31.687132851249427</v>
      </c>
      <c r="BS160" s="48">
        <f t="shared" si="196"/>
        <v>33.097210263130023</v>
      </c>
      <c r="BT160" s="48">
        <f t="shared" si="196"/>
        <v>34.570036119839308</v>
      </c>
      <c r="BU160" s="48">
        <f t="shared" si="196"/>
        <v>36.108402727172155</v>
      </c>
      <c r="BV160" s="48">
        <f t="shared" si="196"/>
        <v>37.715226648531313</v>
      </c>
      <c r="BW160" s="48">
        <f t="shared" si="196"/>
        <v>39.393554234390955</v>
      </c>
      <c r="BX160" s="48">
        <f t="shared" si="196"/>
        <v>41.14656739782135</v>
      </c>
      <c r="BY160" s="48">
        <f t="shared" si="196"/>
        <v>42.977589647024402</v>
      </c>
      <c r="BZ160" s="48">
        <f t="shared" si="196"/>
        <v>44.890092386316987</v>
      </c>
      <c r="CA160" s="48">
        <f t="shared" si="196"/>
        <v>46.88770149750809</v>
      </c>
      <c r="CB160" s="48">
        <f t="shared" si="196"/>
        <v>48.9742042141472</v>
      </c>
      <c r="CC160" s="48">
        <f t="shared" si="196"/>
        <v>51.153556301676751</v>
      </c>
      <c r="CD160" s="48">
        <f t="shared" si="196"/>
        <v>53.429889557101369</v>
      </c>
      <c r="CE160" s="48">
        <f t="shared" si="196"/>
        <v>55.807519642392379</v>
      </c>
      <c r="CF160" s="48">
        <f t="shared" si="196"/>
        <v>58.290954266478842</v>
      </c>
      <c r="CG160" s="48">
        <f t="shared" si="196"/>
        <v>60.884901731337152</v>
      </c>
      <c r="CH160" s="48">
        <f t="shared" si="196"/>
        <v>63.594279858381654</v>
      </c>
      <c r="CI160" s="48">
        <f t="shared" si="196"/>
        <v>66.424225312079642</v>
      </c>
      <c r="CJ160" s="48">
        <f t="shared" si="196"/>
        <v>69.38010333846718</v>
      </c>
      <c r="CK160" s="48">
        <f t="shared" si="196"/>
        <v>72.467517937028973</v>
      </c>
      <c r="CL160" s="48">
        <f t="shared" si="196"/>
        <v>75.692322485226754</v>
      </c>
      <c r="CM160" s="48">
        <f t="shared" si="196"/>
        <v>79.060630835819339</v>
      </c>
      <c r="CN160" s="48">
        <f t="shared" si="196"/>
        <v>82.578828908013293</v>
      </c>
      <c r="CO160" s="48">
        <f t="shared" si="196"/>
        <v>86.253586794419888</v>
      </c>
      <c r="CP160" s="48">
        <f t="shared" si="196"/>
        <v>90.091871406771574</v>
      </c>
      <c r="CQ160" s="48">
        <f t="shared" ref="CQ160:CR160" si="200">IFERROR(CP160*(1+$P160),"n/a")</f>
        <v>94.10095968437291</v>
      </c>
      <c r="CR160" s="48">
        <f t="shared" si="200"/>
        <v>98.288452390327507</v>
      </c>
      <c r="CS160" s="48">
        <f t="shared" si="198"/>
        <v>102.66228852169708</v>
      </c>
      <c r="CT160" s="48">
        <f t="shared" si="198"/>
        <v>107.2307603609126</v>
      </c>
      <c r="CU160" s="48">
        <f t="shared" si="198"/>
        <v>112.0025291969732</v>
      </c>
      <c r="CV160" s="48">
        <f t="shared" si="198"/>
        <v>116.9866417462385</v>
      </c>
      <c r="CW160" s="48">
        <f t="shared" si="198"/>
        <v>122.19254730394611</v>
      </c>
      <c r="CX160" s="48">
        <f t="shared" si="198"/>
        <v>127.63011565897172</v>
      </c>
      <c r="CY160" s="48">
        <f t="shared" si="198"/>
        <v>133.30965580579596</v>
      </c>
      <c r="CZ160" s="48">
        <f t="shared" si="198"/>
        <v>139.24193548915386</v>
      </c>
      <c r="DA160" s="48">
        <f t="shared" si="198"/>
        <v>145.4382016184212</v>
      </c>
      <c r="DB160" s="48">
        <f t="shared" si="198"/>
        <v>151.91020159044095</v>
      </c>
      <c r="DC160" s="48">
        <f t="shared" si="198"/>
        <v>158.67020556121557</v>
      </c>
      <c r="DD160" s="48">
        <f t="shared" si="198"/>
        <v>165.73102970868965</v>
      </c>
      <c r="DE160" s="48">
        <f t="shared" si="198"/>
        <v>173.10606053072632</v>
      </c>
      <c r="DF160" s="48">
        <f t="shared" si="198"/>
        <v>180.80928022434364</v>
      </c>
      <c r="DG160" s="48">
        <f t="shared" si="198"/>
        <v>188.85529319432692</v>
      </c>
      <c r="DH160" s="48">
        <f t="shared" si="198"/>
        <v>197.25935374147446</v>
      </c>
      <c r="DI160" s="48">
        <f t="shared" si="198"/>
        <v>206.03739498297006</v>
      </c>
      <c r="DJ160" s="48">
        <f t="shared" si="198"/>
        <v>215.20605905971223</v>
      </c>
      <c r="DK160" s="48">
        <f t="shared" si="198"/>
        <v>224.78272868786942</v>
      </c>
      <c r="DL160" s="48">
        <f t="shared" si="198"/>
        <v>234.78556011447961</v>
      </c>
      <c r="DM160" s="48">
        <f t="shared" si="198"/>
        <v>245.23351753957394</v>
      </c>
      <c r="DN160" s="48">
        <f t="shared" si="198"/>
        <v>256.14640907008499</v>
      </c>
      <c r="DO160" s="48">
        <f t="shared" si="198"/>
        <v>267.54492427370377</v>
      </c>
      <c r="DP160" s="48">
        <f t="shared" si="198"/>
        <v>279.45067340388357</v>
      </c>
      <c r="DQ160" s="48">
        <f t="shared" si="198"/>
        <v>291.88622837035638</v>
      </c>
      <c r="DR160" s="48">
        <f t="shared" si="198"/>
        <v>304.87516553283723</v>
      </c>
      <c r="DS160" s="48">
        <f t="shared" si="198"/>
        <v>318.44211039904849</v>
      </c>
      <c r="DT160" s="48">
        <f t="shared" si="198"/>
        <v>332.61278431180614</v>
      </c>
      <c r="DU160" s="48">
        <f t="shared" si="198"/>
        <v>347.41405321368148</v>
      </c>
      <c r="DV160" s="48">
        <f t="shared" si="198"/>
        <v>362.87397858169032</v>
      </c>
      <c r="DW160" s="48">
        <f t="shared" si="198"/>
        <v>379.02187062857553</v>
      </c>
      <c r="DX160" s="48">
        <f t="shared" si="198"/>
        <v>395.88834387154714</v>
      </c>
      <c r="DY160" s="48">
        <f t="shared" si="198"/>
        <v>413.505375173831</v>
      </c>
      <c r="DZ160" s="48">
        <f t="shared" si="198"/>
        <v>431.90636436906647</v>
      </c>
      <c r="EA160" s="48">
        <f t="shared" si="198"/>
        <v>451.1261975834899</v>
      </c>
      <c r="EB160" s="48">
        <f t="shared" si="198"/>
        <v>471.20131337595518</v>
      </c>
      <c r="EC160" s="48">
        <f t="shared" si="198"/>
        <v>492.16977182118518</v>
      </c>
      <c r="ED160" s="48">
        <f t="shared" si="198"/>
        <v>514.07132666722794</v>
      </c>
      <c r="EE160" s="48">
        <f t="shared" si="198"/>
        <v>536.94750070391956</v>
      </c>
      <c r="EF160" s="48">
        <f t="shared" si="198"/>
        <v>560.841664485244</v>
      </c>
      <c r="EG160" s="48">
        <f t="shared" si="198"/>
        <v>585.79911855483738</v>
      </c>
      <c r="EH160" s="48">
        <f t="shared" si="198"/>
        <v>611.86717933052762</v>
      </c>
      <c r="EI160" s="48">
        <f t="shared" si="198"/>
        <v>639.09526881073612</v>
      </c>
      <c r="EJ160" s="48">
        <f t="shared" si="198"/>
        <v>667.53500827281391</v>
      </c>
      <c r="EK160" s="48">
        <f t="shared" si="198"/>
        <v>697.24031614095406</v>
      </c>
      <c r="EL160" s="48">
        <f t="shared" si="198"/>
        <v>728.26751020922654</v>
      </c>
      <c r="EM160" s="48">
        <f t="shared" si="198"/>
        <v>760.67541441353717</v>
      </c>
      <c r="EN160" s="48">
        <f t="shared" si="198"/>
        <v>794.52547035493956</v>
      </c>
      <c r="EO160" s="48">
        <f t="shared" si="198"/>
        <v>829.88185378573439</v>
      </c>
      <c r="EP160" s="48">
        <f t="shared" si="198"/>
        <v>866.81159627919953</v>
      </c>
      <c r="EQ160" s="48">
        <f t="shared" si="198"/>
        <v>905.38471231362394</v>
      </c>
      <c r="ER160" s="48">
        <f t="shared" si="198"/>
        <v>945.67433201158019</v>
      </c>
      <c r="ES160" s="48">
        <f t="shared" si="198"/>
        <v>987.7568397860955</v>
      </c>
      <c r="ET160" s="48">
        <f t="shared" si="198"/>
        <v>1031.7120191565768</v>
      </c>
      <c r="EU160" s="48">
        <f t="shared" si="198"/>
        <v>1077.6232040090445</v>
      </c>
      <c r="EV160" s="48">
        <f t="shared" si="198"/>
        <v>1125.577436587447</v>
      </c>
      <c r="EW160" s="48">
        <f t="shared" si="198"/>
        <v>1175.6656325155884</v>
      </c>
      <c r="EX160" s="48">
        <f t="shared" si="198"/>
        <v>1227.9827531625322</v>
      </c>
      <c r="EY160" s="48">
        <f t="shared" si="198"/>
        <v>1282.6279856782648</v>
      </c>
      <c r="EZ160" s="48">
        <f t="shared" si="198"/>
        <v>1339.7049310409477</v>
      </c>
      <c r="FA160" s="48">
        <f t="shared" si="198"/>
        <v>1399.3218004722698</v>
      </c>
      <c r="FB160" s="48">
        <f t="shared" si="198"/>
        <v>1461.5916205932858</v>
      </c>
      <c r="FC160" s="48">
        <f t="shared" ref="FC160:FD160" si="201">IFERROR(FB160*(1+$P160),"n/a")</f>
        <v>1526.6324477096871</v>
      </c>
      <c r="FD160" s="48">
        <f t="shared" si="201"/>
        <v>1594.5675916327682</v>
      </c>
      <c r="FE160" s="48">
        <f t="shared" si="193"/>
        <v>1665.5258494604263</v>
      </c>
      <c r="FF160" s="48">
        <f t="shared" si="193"/>
        <v>1739.6417497614152</v>
      </c>
      <c r="FG160" s="48">
        <f t="shared" si="193"/>
        <v>1817.0558076257983</v>
      </c>
      <c r="FH160" s="48">
        <f t="shared" si="193"/>
        <v>1897.9147910651463</v>
      </c>
      <c r="FI160" s="48">
        <f t="shared" si="193"/>
        <v>1982.3719992675453</v>
      </c>
      <c r="FJ160" s="48">
        <f t="shared" si="193"/>
        <v>2070.587553234951</v>
      </c>
      <c r="FK160" s="48">
        <f t="shared" si="193"/>
        <v>2162.7286993539064</v>
      </c>
      <c r="FL160" s="48">
        <f t="shared" si="193"/>
        <v>2258.9701264751552</v>
      </c>
      <c r="FM160" s="48">
        <f t="shared" si="193"/>
        <v>2359.4942971032997</v>
      </c>
      <c r="FN160" s="48">
        <f t="shared" si="193"/>
        <v>2464.4917933243964</v>
      </c>
      <c r="FO160" s="48">
        <f t="shared" si="193"/>
        <v>2574.1616781273319</v>
      </c>
      <c r="FP160" s="48">
        <f t="shared" si="193"/>
        <v>2688.7118728039982</v>
      </c>
      <c r="FQ160" s="48">
        <f t="shared" si="193"/>
        <v>2808.3595511437761</v>
      </c>
      <c r="FR160" s="48">
        <f t="shared" si="193"/>
        <v>2933.3315511696742</v>
      </c>
      <c r="FS160" s="48">
        <f t="shared" si="193"/>
        <v>3063.8648051967248</v>
      </c>
      <c r="FT160" s="48">
        <f t="shared" si="193"/>
        <v>3200.2067890279791</v>
      </c>
      <c r="FU160" s="48">
        <f t="shared" si="191"/>
        <v>3342.615991139724</v>
      </c>
      <c r="FV160" s="48">
        <f t="shared" si="191"/>
        <v>3491.3624027454416</v>
      </c>
      <c r="FW160" s="48">
        <f t="shared" si="191"/>
        <v>3646.7280296676136</v>
      </c>
      <c r="FX160" s="48">
        <f t="shared" si="191"/>
        <v>3809.0074269878223</v>
      </c>
      <c r="FY160" s="48">
        <f t="shared" si="191"/>
        <v>3978.5082574887801</v>
      </c>
      <c r="FZ160" s="48">
        <f t="shared" si="191"/>
        <v>4155.5518749470311</v>
      </c>
      <c r="GA160" s="48">
        <f t="shared" si="191"/>
        <v>4340.4739333821735</v>
      </c>
      <c r="GB160" s="48">
        <f t="shared" si="191"/>
        <v>4533.6250234176805</v>
      </c>
      <c r="GC160" s="48">
        <f t="shared" si="191"/>
        <v>4735.3713369597672</v>
      </c>
      <c r="GD160" s="48">
        <f t="shared" si="191"/>
        <v>4946.0953614544769</v>
      </c>
      <c r="GE160" s="48">
        <f t="shared" si="191"/>
        <v>5166.1966050392011</v>
      </c>
      <c r="GF160" s="48">
        <f t="shared" si="191"/>
        <v>5396.0923539634459</v>
      </c>
      <c r="GG160" s="48">
        <f t="shared" si="191"/>
        <v>5636.2184637148193</v>
      </c>
      <c r="GH160" s="48">
        <f t="shared" si="191"/>
        <v>5887.0301853501287</v>
      </c>
      <c r="GI160" s="48">
        <f t="shared" si="191"/>
        <v>6149.0030285982093</v>
      </c>
      <c r="GJ160" s="48">
        <f t="shared" si="192"/>
        <v>6422.6336633708297</v>
      </c>
      <c r="GK160" s="48">
        <f t="shared" si="192"/>
        <v>6708.4408613908317</v>
      </c>
      <c r="GL160" s="48">
        <f t="shared" si="192"/>
        <v>7006.9664797227233</v>
      </c>
      <c r="GM160" s="48">
        <f t="shared" si="192"/>
        <v>7318.7764880703844</v>
      </c>
      <c r="GN160" s="48">
        <f t="shared" si="192"/>
        <v>7644.4620417895167</v>
      </c>
      <c r="GO160" s="48">
        <f t="shared" si="192"/>
        <v>7984.6406026491504</v>
      </c>
      <c r="GP160" s="48">
        <f t="shared" si="192"/>
        <v>8339.9571094670373</v>
      </c>
      <c r="GQ160" s="48">
        <f t="shared" si="192"/>
        <v>8711.0852008383208</v>
      </c>
      <c r="GR160" s="48">
        <f t="shared" si="192"/>
        <v>9098.7284922756262</v>
      </c>
      <c r="GS160" s="48">
        <f t="shared" si="192"/>
        <v>9503.6219101818915</v>
      </c>
      <c r="GT160" s="48">
        <f t="shared" si="192"/>
        <v>9926.5330851849849</v>
      </c>
      <c r="GU160" s="48">
        <f t="shared" si="192"/>
        <v>10368.263807475716</v>
      </c>
      <c r="GV160" s="48">
        <f t="shared" si="192"/>
        <v>10829.651546908386</v>
      </c>
      <c r="GW160" s="48">
        <f t="shared" si="192"/>
        <v>11311.571040745808</v>
      </c>
      <c r="GX160" s="48">
        <f t="shared" si="192"/>
        <v>11814.935952058997</v>
      </c>
      <c r="GY160" s="48">
        <f t="shared" ref="GY160:HM175" si="202">IFERROR(GX160*(1+$P160),"n/a")</f>
        <v>12340.700601925622</v>
      </c>
      <c r="GZ160" s="48">
        <f t="shared" si="202"/>
        <v>12889.861778711313</v>
      </c>
      <c r="HA160" s="48">
        <f t="shared" si="202"/>
        <v>13463.460627863966</v>
      </c>
      <c r="HB160" s="48">
        <f t="shared" si="202"/>
        <v>14062.584625803913</v>
      </c>
      <c r="HC160" s="48">
        <f t="shared" si="202"/>
        <v>14688.369641652187</v>
      </c>
      <c r="HD160" s="48">
        <f t="shared" si="202"/>
        <v>15342.00209070571</v>
      </c>
      <c r="HE160" s="48">
        <f t="shared" si="202"/>
        <v>16024.721183742113</v>
      </c>
      <c r="HF160" s="48">
        <f t="shared" si="202"/>
        <v>16737.821276418636</v>
      </c>
      <c r="HG160" s="48">
        <f t="shared" si="202"/>
        <v>17482.654323219263</v>
      </c>
      <c r="HH160" s="48">
        <f t="shared" si="202"/>
        <v>18260.63244060252</v>
      </c>
      <c r="HI160" s="48">
        <f t="shared" si="202"/>
        <v>19073.23058420933</v>
      </c>
      <c r="HJ160" s="48">
        <f t="shared" si="202"/>
        <v>19921.989345206646</v>
      </c>
      <c r="HK160" s="48">
        <f t="shared" si="202"/>
        <v>20808.517871068343</v>
      </c>
      <c r="HL160" s="48">
        <f t="shared" si="202"/>
        <v>21734.496916330885</v>
      </c>
      <c r="HM160" s="48">
        <f t="shared" si="202"/>
        <v>22701.682029107607</v>
      </c>
    </row>
    <row r="161" spans="1:221" x14ac:dyDescent="0.25">
      <c r="A161" s="21" t="s">
        <v>703</v>
      </c>
      <c r="B161" s="20" t="s">
        <v>702</v>
      </c>
      <c r="C161" s="19">
        <v>133.56700000000001</v>
      </c>
      <c r="D161" s="19">
        <v>40.47</v>
      </c>
      <c r="E161" s="18">
        <f t="shared" si="165"/>
        <v>5405.4564900000005</v>
      </c>
      <c r="F161" s="16">
        <f t="shared" si="166"/>
        <v>2.1485573394631438E-4</v>
      </c>
      <c r="G161" s="17">
        <v>2.3721275018532245E-2</v>
      </c>
      <c r="H161" s="17">
        <f t="shared" si="184"/>
        <v>2.4077094143810228E-2</v>
      </c>
      <c r="I161" s="45">
        <f t="shared" si="185"/>
        <v>0.97439999999999993</v>
      </c>
      <c r="J161" s="17">
        <v>0.03</v>
      </c>
      <c r="K161" s="56">
        <f t="shared" si="167"/>
        <v>3.2416666666666663E-2</v>
      </c>
      <c r="L161" s="1">
        <f t="shared" si="168"/>
        <v>3.4833333333333327E-2</v>
      </c>
      <c r="M161" s="1">
        <f t="shared" si="169"/>
        <v>3.7249999999999991E-2</v>
      </c>
      <c r="N161" s="1">
        <f t="shared" si="170"/>
        <v>3.9666666666666656E-2</v>
      </c>
      <c r="O161" s="1">
        <f t="shared" si="171"/>
        <v>4.208333333333332E-2</v>
      </c>
      <c r="P161" s="5">
        <v>4.4499999999999998E-2</v>
      </c>
      <c r="Q161" s="1">
        <f t="shared" si="172"/>
        <v>6.6998452602821779E-2</v>
      </c>
      <c r="R161" s="16">
        <f t="shared" si="173"/>
        <v>1.439500170724663E-5</v>
      </c>
      <c r="S161" s="16">
        <f t="shared" si="174"/>
        <v>2.1485573394631438E-4</v>
      </c>
      <c r="T161" s="8"/>
      <c r="U161" s="57">
        <f t="shared" si="175"/>
        <v>-40.47</v>
      </c>
      <c r="V161" s="48">
        <f t="shared" si="176"/>
        <v>1.0036319999999999</v>
      </c>
      <c r="W161" s="48">
        <f t="shared" si="177"/>
        <v>1.0337409599999998</v>
      </c>
      <c r="X161" s="48">
        <f t="shared" si="199"/>
        <v>1.0647531887999999</v>
      </c>
      <c r="Y161" s="48">
        <f t="shared" si="199"/>
        <v>1.096695784464</v>
      </c>
      <c r="Z161" s="48">
        <f t="shared" si="199"/>
        <v>1.12959665799792</v>
      </c>
      <c r="AA161" s="48">
        <f t="shared" si="178"/>
        <v>1.1662144163280193</v>
      </c>
      <c r="AB161" s="48">
        <f t="shared" si="194"/>
        <v>1.2068375518301118</v>
      </c>
      <c r="AC161" s="48">
        <f t="shared" si="194"/>
        <v>1.2517922506357835</v>
      </c>
      <c r="AD161" s="48">
        <f t="shared" si="194"/>
        <v>1.3014466765776695</v>
      </c>
      <c r="AE161" s="48">
        <f t="shared" si="194"/>
        <v>1.3562158908836464</v>
      </c>
      <c r="AF161" s="48">
        <f t="shared" si="179"/>
        <v>1.4165674980279686</v>
      </c>
      <c r="AG161" s="48">
        <f t="shared" ref="AG161:AV176" si="203">IFERROR(AF161*(1+$P161),"n/a")</f>
        <v>1.4796047516902131</v>
      </c>
      <c r="AH161" s="48">
        <f t="shared" si="203"/>
        <v>1.5454471631404276</v>
      </c>
      <c r="AI161" s="48">
        <f t="shared" si="203"/>
        <v>1.6142195619001767</v>
      </c>
      <c r="AJ161" s="48">
        <f t="shared" si="203"/>
        <v>1.6860523324047345</v>
      </c>
      <c r="AK161" s="48">
        <f t="shared" si="203"/>
        <v>1.7610816611967453</v>
      </c>
      <c r="AL161" s="48">
        <f t="shared" si="203"/>
        <v>1.8394497951200004</v>
      </c>
      <c r="AM161" s="48">
        <f t="shared" si="203"/>
        <v>1.9213053110028404</v>
      </c>
      <c r="AN161" s="48">
        <f t="shared" si="203"/>
        <v>2.0068033973424666</v>
      </c>
      <c r="AO161" s="48">
        <f t="shared" si="203"/>
        <v>2.0961061485242065</v>
      </c>
      <c r="AP161" s="48">
        <f t="shared" si="203"/>
        <v>2.1893828721335336</v>
      </c>
      <c r="AQ161" s="48">
        <f t="shared" si="203"/>
        <v>2.2868104099434756</v>
      </c>
      <c r="AR161" s="48">
        <f t="shared" si="203"/>
        <v>2.3885734731859602</v>
      </c>
      <c r="AS161" s="48">
        <f t="shared" si="203"/>
        <v>2.4948649927427353</v>
      </c>
      <c r="AT161" s="48">
        <f t="shared" si="203"/>
        <v>2.6058864849197869</v>
      </c>
      <c r="AU161" s="48">
        <f t="shared" si="203"/>
        <v>2.7218484334987174</v>
      </c>
      <c r="AV161" s="48">
        <f t="shared" si="203"/>
        <v>2.8429706887894102</v>
      </c>
      <c r="AW161" s="48">
        <f t="shared" ref="AW161:BL190" si="204">IFERROR(AV161*(1+$P161),"n/a")</f>
        <v>2.9694828844405388</v>
      </c>
      <c r="AX161" s="48">
        <f t="shared" si="204"/>
        <v>3.1016248727981428</v>
      </c>
      <c r="AY161" s="48">
        <f t="shared" si="204"/>
        <v>3.23964717963766</v>
      </c>
      <c r="AZ161" s="48">
        <f t="shared" si="204"/>
        <v>3.3838114791315359</v>
      </c>
      <c r="BA161" s="48">
        <f t="shared" si="204"/>
        <v>3.534391089952889</v>
      </c>
      <c r="BB161" s="48">
        <f t="shared" si="204"/>
        <v>3.6916714934557926</v>
      </c>
      <c r="BC161" s="48">
        <f t="shared" si="204"/>
        <v>3.8559508749145754</v>
      </c>
      <c r="BD161" s="48">
        <f t="shared" si="204"/>
        <v>4.0275406888482737</v>
      </c>
      <c r="BE161" s="48">
        <f t="shared" si="204"/>
        <v>4.2067662495020217</v>
      </c>
      <c r="BF161" s="48">
        <f t="shared" si="204"/>
        <v>4.3939673476048613</v>
      </c>
      <c r="BG161" s="48">
        <f t="shared" si="204"/>
        <v>4.5894988945732775</v>
      </c>
      <c r="BH161" s="48">
        <f t="shared" si="204"/>
        <v>4.7937315953817885</v>
      </c>
      <c r="BI161" s="48">
        <f t="shared" si="204"/>
        <v>5.0070526513762781</v>
      </c>
      <c r="BJ161" s="48">
        <f t="shared" si="204"/>
        <v>5.2298664943625228</v>
      </c>
      <c r="BK161" s="48">
        <f t="shared" si="204"/>
        <v>5.4625955533616546</v>
      </c>
      <c r="BL161" s="48">
        <f t="shared" si="204"/>
        <v>5.7056810554862478</v>
      </c>
      <c r="BM161" s="48">
        <f t="shared" ref="BM161:CB176" si="205">IFERROR(BL161*(1+$P161),"n/a")</f>
        <v>5.9595838624553856</v>
      </c>
      <c r="BN161" s="48">
        <f t="shared" si="205"/>
        <v>6.2247853443346504</v>
      </c>
      <c r="BO161" s="48">
        <f t="shared" si="205"/>
        <v>6.5017882921575421</v>
      </c>
      <c r="BP161" s="48">
        <f t="shared" si="205"/>
        <v>6.7911178711585523</v>
      </c>
      <c r="BQ161" s="48">
        <f t="shared" si="205"/>
        <v>7.093322616425108</v>
      </c>
      <c r="BR161" s="48">
        <f t="shared" si="205"/>
        <v>7.4089754728560253</v>
      </c>
      <c r="BS161" s="48">
        <f t="shared" si="205"/>
        <v>7.7386748813981185</v>
      </c>
      <c r="BT161" s="48">
        <f t="shared" si="205"/>
        <v>8.0830459136203352</v>
      </c>
      <c r="BU161" s="48">
        <f t="shared" si="205"/>
        <v>8.4427414567764405</v>
      </c>
      <c r="BV161" s="48">
        <f t="shared" si="205"/>
        <v>8.8184434516029917</v>
      </c>
      <c r="BW161" s="48">
        <f t="shared" si="205"/>
        <v>9.2108641851993251</v>
      </c>
      <c r="BX161" s="48">
        <f t="shared" si="205"/>
        <v>9.6207476414406958</v>
      </c>
      <c r="BY161" s="48">
        <f t="shared" si="205"/>
        <v>10.048870911484807</v>
      </c>
      <c r="BZ161" s="48">
        <f t="shared" si="205"/>
        <v>10.49604566704588</v>
      </c>
      <c r="CA161" s="48">
        <f t="shared" si="205"/>
        <v>10.963119699229422</v>
      </c>
      <c r="CB161" s="48">
        <f t="shared" si="205"/>
        <v>11.45097852584513</v>
      </c>
      <c r="CC161" s="48">
        <f t="shared" ref="CC161:CR190" si="206">IFERROR(CB161*(1+$P161),"n/a")</f>
        <v>11.960547070245239</v>
      </c>
      <c r="CD161" s="48">
        <f t="shared" si="206"/>
        <v>12.492791414871151</v>
      </c>
      <c r="CE161" s="48">
        <f t="shared" si="206"/>
        <v>13.048720632832918</v>
      </c>
      <c r="CF161" s="48">
        <f t="shared" si="206"/>
        <v>13.629388700993983</v>
      </c>
      <c r="CG161" s="48">
        <f t="shared" si="206"/>
        <v>14.235896498188215</v>
      </c>
      <c r="CH161" s="48">
        <f t="shared" si="206"/>
        <v>14.869393892357589</v>
      </c>
      <c r="CI161" s="48">
        <f t="shared" si="206"/>
        <v>15.531081920567502</v>
      </c>
      <c r="CJ161" s="48">
        <f t="shared" si="206"/>
        <v>16.222215066032756</v>
      </c>
      <c r="CK161" s="48">
        <f t="shared" si="206"/>
        <v>16.944103636471215</v>
      </c>
      <c r="CL161" s="48">
        <f t="shared" si="206"/>
        <v>17.698116248294184</v>
      </c>
      <c r="CM161" s="48">
        <f t="shared" si="206"/>
        <v>18.485682421343274</v>
      </c>
      <c r="CN161" s="48">
        <f t="shared" si="206"/>
        <v>19.308295289093049</v>
      </c>
      <c r="CO161" s="48">
        <f t="shared" si="206"/>
        <v>20.16751442945769</v>
      </c>
      <c r="CP161" s="48">
        <f t="shared" si="206"/>
        <v>21.064968821568556</v>
      </c>
      <c r="CQ161" s="48">
        <f t="shared" si="206"/>
        <v>22.002359934128357</v>
      </c>
      <c r="CR161" s="48">
        <f t="shared" si="206"/>
        <v>22.981464951197069</v>
      </c>
      <c r="CS161" s="48">
        <f t="shared" ref="CS161:DH176" si="207">IFERROR(CR161*(1+$P161),"n/a")</f>
        <v>24.004140141525337</v>
      </c>
      <c r="CT161" s="48">
        <f t="shared" si="207"/>
        <v>25.072324377823215</v>
      </c>
      <c r="CU161" s="48">
        <f t="shared" si="207"/>
        <v>26.188042812636347</v>
      </c>
      <c r="CV161" s="48">
        <f t="shared" si="207"/>
        <v>27.353410717798663</v>
      </c>
      <c r="CW161" s="48">
        <f t="shared" si="207"/>
        <v>28.570637494740705</v>
      </c>
      <c r="CX161" s="48">
        <f t="shared" si="207"/>
        <v>29.842030863256667</v>
      </c>
      <c r="CY161" s="48">
        <f t="shared" si="207"/>
        <v>31.170001236671588</v>
      </c>
      <c r="CZ161" s="48">
        <f t="shared" si="207"/>
        <v>32.557066291703471</v>
      </c>
      <c r="DA161" s="48">
        <f t="shared" si="207"/>
        <v>34.005855741684272</v>
      </c>
      <c r="DB161" s="48">
        <f t="shared" si="207"/>
        <v>35.51911632218922</v>
      </c>
      <c r="DC161" s="48">
        <f t="shared" si="207"/>
        <v>37.099716998526638</v>
      </c>
      <c r="DD161" s="48">
        <f t="shared" si="207"/>
        <v>38.750654404961075</v>
      </c>
      <c r="DE161" s="48">
        <f t="shared" si="207"/>
        <v>40.475058525981844</v>
      </c>
      <c r="DF161" s="48">
        <f t="shared" si="207"/>
        <v>42.276198630388038</v>
      </c>
      <c r="DG161" s="48">
        <f t="shared" si="207"/>
        <v>44.157489469440307</v>
      </c>
      <c r="DH161" s="48">
        <f t="shared" si="207"/>
        <v>46.122497750830398</v>
      </c>
      <c r="DI161" s="48">
        <f t="shared" ref="DI161:DX190" si="208">IFERROR(DH161*(1+$P161),"n/a")</f>
        <v>48.174948900742351</v>
      </c>
      <c r="DJ161" s="48">
        <f t="shared" si="208"/>
        <v>50.318734126825383</v>
      </c>
      <c r="DK161" s="48">
        <f t="shared" si="208"/>
        <v>52.557917795469109</v>
      </c>
      <c r="DL161" s="48">
        <f t="shared" si="208"/>
        <v>54.896745137367482</v>
      </c>
      <c r="DM161" s="48">
        <f t="shared" si="208"/>
        <v>57.339650295980334</v>
      </c>
      <c r="DN161" s="48">
        <f t="shared" si="208"/>
        <v>59.891264734151456</v>
      </c>
      <c r="DO161" s="48">
        <f t="shared" si="208"/>
        <v>62.556426014821191</v>
      </c>
      <c r="DP161" s="48">
        <f t="shared" si="208"/>
        <v>65.340186972480737</v>
      </c>
      <c r="DQ161" s="48">
        <f t="shared" si="208"/>
        <v>68.247825292756133</v>
      </c>
      <c r="DR161" s="48">
        <f t="shared" si="208"/>
        <v>71.284853518283782</v>
      </c>
      <c r="DS161" s="48">
        <f t="shared" si="208"/>
        <v>74.457029499847408</v>
      </c>
      <c r="DT161" s="48">
        <f t="shared" si="208"/>
        <v>77.770367312590622</v>
      </c>
      <c r="DU161" s="48">
        <f t="shared" si="208"/>
        <v>81.231148658000905</v>
      </c>
      <c r="DV161" s="48">
        <f t="shared" si="208"/>
        <v>84.84593477328194</v>
      </c>
      <c r="DW161" s="48">
        <f t="shared" si="208"/>
        <v>88.621578870692986</v>
      </c>
      <c r="DX161" s="48">
        <f t="shared" si="208"/>
        <v>92.565239130438826</v>
      </c>
      <c r="DY161" s="48">
        <f t="shared" ref="DY161:EN176" si="209">IFERROR(DX161*(1+$P161),"n/a")</f>
        <v>96.684392271743349</v>
      </c>
      <c r="DZ161" s="48">
        <f t="shared" si="209"/>
        <v>100.98684772783592</v>
      </c>
      <c r="EA161" s="48">
        <f t="shared" si="209"/>
        <v>105.48076245172462</v>
      </c>
      <c r="EB161" s="48">
        <f t="shared" si="209"/>
        <v>110.17465638082636</v>
      </c>
      <c r="EC161" s="48">
        <f t="shared" si="209"/>
        <v>115.07742858977313</v>
      </c>
      <c r="ED161" s="48">
        <f t="shared" si="209"/>
        <v>120.19837416201804</v>
      </c>
      <c r="EE161" s="48">
        <f t="shared" si="209"/>
        <v>125.54720181222784</v>
      </c>
      <c r="EF161" s="48">
        <f t="shared" si="209"/>
        <v>131.13405229287198</v>
      </c>
      <c r="EG161" s="48">
        <f t="shared" si="209"/>
        <v>136.96951761990479</v>
      </c>
      <c r="EH161" s="48">
        <f t="shared" si="209"/>
        <v>143.06466115399056</v>
      </c>
      <c r="EI161" s="48">
        <f t="shared" si="209"/>
        <v>149.43103857534314</v>
      </c>
      <c r="EJ161" s="48">
        <f t="shared" si="209"/>
        <v>156.08071979194591</v>
      </c>
      <c r="EK161" s="48">
        <f t="shared" si="209"/>
        <v>163.02631182268749</v>
      </c>
      <c r="EL161" s="48">
        <f t="shared" si="209"/>
        <v>170.28098269879709</v>
      </c>
      <c r="EM161" s="48">
        <f t="shared" si="209"/>
        <v>177.85848642889357</v>
      </c>
      <c r="EN161" s="48">
        <f t="shared" si="209"/>
        <v>185.77318907497934</v>
      </c>
      <c r="EO161" s="48">
        <f t="shared" ref="EO161:FD190" si="210">IFERROR(EN161*(1+$P161),"n/a")</f>
        <v>194.04009598881592</v>
      </c>
      <c r="EP161" s="48">
        <f t="shared" si="210"/>
        <v>202.67488026031822</v>
      </c>
      <c r="EQ161" s="48">
        <f t="shared" si="210"/>
        <v>211.69391243190236</v>
      </c>
      <c r="ER161" s="48">
        <f t="shared" si="210"/>
        <v>221.11429153512202</v>
      </c>
      <c r="ES161" s="48">
        <f t="shared" si="210"/>
        <v>230.95387750843494</v>
      </c>
      <c r="ET161" s="48">
        <f t="shared" si="210"/>
        <v>241.2313250575603</v>
      </c>
      <c r="EU161" s="48">
        <f t="shared" si="210"/>
        <v>251.96611902262174</v>
      </c>
      <c r="EV161" s="48">
        <f t="shared" si="210"/>
        <v>263.17861131912838</v>
      </c>
      <c r="EW161" s="48">
        <f t="shared" si="210"/>
        <v>274.89005952282957</v>
      </c>
      <c r="EX161" s="48">
        <f t="shared" si="210"/>
        <v>287.12266717159548</v>
      </c>
      <c r="EY161" s="48">
        <f t="shared" si="210"/>
        <v>299.89962586073148</v>
      </c>
      <c r="EZ161" s="48">
        <f t="shared" si="210"/>
        <v>313.24515921153403</v>
      </c>
      <c r="FA161" s="48">
        <f t="shared" si="210"/>
        <v>327.18456879644731</v>
      </c>
      <c r="FB161" s="48">
        <f t="shared" si="210"/>
        <v>341.74428210788921</v>
      </c>
      <c r="FC161" s="48">
        <f t="shared" si="210"/>
        <v>356.95190266169027</v>
      </c>
      <c r="FD161" s="48">
        <f t="shared" si="210"/>
        <v>372.83626233013547</v>
      </c>
      <c r="FE161" s="48">
        <f t="shared" si="193"/>
        <v>389.42747600382648</v>
      </c>
      <c r="FF161" s="48">
        <f t="shared" si="193"/>
        <v>406.75699868599673</v>
      </c>
      <c r="FG161" s="48">
        <f t="shared" si="193"/>
        <v>424.85768512752361</v>
      </c>
      <c r="FH161" s="48">
        <f t="shared" si="193"/>
        <v>443.7638521156984</v>
      </c>
      <c r="FI161" s="48">
        <f t="shared" si="193"/>
        <v>463.51134353484696</v>
      </c>
      <c r="FJ161" s="48">
        <f t="shared" si="193"/>
        <v>484.13759832214765</v>
      </c>
      <c r="FK161" s="48">
        <f t="shared" si="193"/>
        <v>505.6817214474832</v>
      </c>
      <c r="FL161" s="48">
        <f t="shared" si="193"/>
        <v>528.18455805189615</v>
      </c>
      <c r="FM161" s="48">
        <f t="shared" si="193"/>
        <v>551.68877088520549</v>
      </c>
      <c r="FN161" s="48">
        <f t="shared" si="193"/>
        <v>576.23892118959714</v>
      </c>
      <c r="FO161" s="48">
        <f t="shared" si="193"/>
        <v>601.88155318253416</v>
      </c>
      <c r="FP161" s="48">
        <f t="shared" si="193"/>
        <v>628.66528229915696</v>
      </c>
      <c r="FQ161" s="48">
        <f t="shared" si="193"/>
        <v>656.64088736146948</v>
      </c>
      <c r="FR161" s="48">
        <f t="shared" si="193"/>
        <v>685.8614068490549</v>
      </c>
      <c r="FS161" s="48">
        <f t="shared" si="193"/>
        <v>716.38223945383788</v>
      </c>
      <c r="FT161" s="48">
        <f t="shared" ref="FT161:GI176" si="211">IFERROR(FS161*(1+$P161),"n/a")</f>
        <v>748.26124910953365</v>
      </c>
      <c r="FU161" s="48">
        <f t="shared" si="211"/>
        <v>781.5588746949079</v>
      </c>
      <c r="FV161" s="48">
        <f t="shared" si="211"/>
        <v>816.33824461883125</v>
      </c>
      <c r="FW161" s="48">
        <f t="shared" si="211"/>
        <v>852.66529650436928</v>
      </c>
      <c r="FX161" s="48">
        <f t="shared" si="211"/>
        <v>890.60890219881367</v>
      </c>
      <c r="FY161" s="48">
        <f t="shared" si="211"/>
        <v>930.24099834666083</v>
      </c>
      <c r="FZ161" s="48">
        <f t="shared" si="211"/>
        <v>971.63672277308717</v>
      </c>
      <c r="GA161" s="48">
        <f t="shared" si="211"/>
        <v>1014.8745569364895</v>
      </c>
      <c r="GB161" s="48">
        <f t="shared" si="211"/>
        <v>1060.0364747201634</v>
      </c>
      <c r="GC161" s="48">
        <f t="shared" si="211"/>
        <v>1107.2080978452107</v>
      </c>
      <c r="GD161" s="48">
        <f t="shared" si="211"/>
        <v>1156.4788581993225</v>
      </c>
      <c r="GE161" s="48">
        <f t="shared" si="211"/>
        <v>1207.9421673891923</v>
      </c>
      <c r="GF161" s="48">
        <f t="shared" si="211"/>
        <v>1261.6955938380113</v>
      </c>
      <c r="GG161" s="48">
        <f t="shared" si="211"/>
        <v>1317.8410477638029</v>
      </c>
      <c r="GH161" s="48">
        <f t="shared" si="211"/>
        <v>1376.4849743892921</v>
      </c>
      <c r="GI161" s="48">
        <f t="shared" si="211"/>
        <v>1437.7385557496157</v>
      </c>
      <c r="GJ161" s="48">
        <f t="shared" ref="GJ161:GY176" si="212">IFERROR(GI161*(1+$P161),"n/a")</f>
        <v>1501.7179214804735</v>
      </c>
      <c r="GK161" s="48">
        <f t="shared" si="212"/>
        <v>1568.5443689863546</v>
      </c>
      <c r="GL161" s="48">
        <f t="shared" si="212"/>
        <v>1638.3445934062474</v>
      </c>
      <c r="GM161" s="48">
        <f t="shared" si="212"/>
        <v>1711.2509278128255</v>
      </c>
      <c r="GN161" s="48">
        <f t="shared" si="212"/>
        <v>1787.4015941004961</v>
      </c>
      <c r="GO161" s="48">
        <f t="shared" si="212"/>
        <v>1866.9409650379682</v>
      </c>
      <c r="GP161" s="48">
        <f t="shared" si="212"/>
        <v>1950.0198379821577</v>
      </c>
      <c r="GQ161" s="48">
        <f t="shared" si="212"/>
        <v>2036.7957207723637</v>
      </c>
      <c r="GR161" s="48">
        <f t="shared" si="212"/>
        <v>2127.4331303467338</v>
      </c>
      <c r="GS161" s="48">
        <f t="shared" si="212"/>
        <v>2222.1039046471633</v>
      </c>
      <c r="GT161" s="48">
        <f t="shared" si="212"/>
        <v>2320.9875284039622</v>
      </c>
      <c r="GU161" s="48">
        <f t="shared" si="212"/>
        <v>2424.2714734179385</v>
      </c>
      <c r="GV161" s="48">
        <f t="shared" si="212"/>
        <v>2532.1515539850366</v>
      </c>
      <c r="GW161" s="48">
        <f t="shared" si="212"/>
        <v>2644.8322981373708</v>
      </c>
      <c r="GX161" s="48">
        <f t="shared" si="212"/>
        <v>2762.5273354044839</v>
      </c>
      <c r="GY161" s="48">
        <f t="shared" si="212"/>
        <v>2885.4598018299835</v>
      </c>
      <c r="GZ161" s="48">
        <f t="shared" si="202"/>
        <v>3013.8627630114179</v>
      </c>
      <c r="HA161" s="48">
        <f t="shared" si="202"/>
        <v>3147.979655965426</v>
      </c>
      <c r="HB161" s="48">
        <f t="shared" si="202"/>
        <v>3288.0647506558876</v>
      </c>
      <c r="HC161" s="48">
        <f t="shared" si="202"/>
        <v>3434.3836320600744</v>
      </c>
      <c r="HD161" s="48">
        <f t="shared" si="202"/>
        <v>3587.2137036867475</v>
      </c>
      <c r="HE161" s="48">
        <f t="shared" si="202"/>
        <v>3746.8447135008078</v>
      </c>
      <c r="HF161" s="48">
        <f t="shared" si="202"/>
        <v>3913.5793032515935</v>
      </c>
      <c r="HG161" s="48">
        <f t="shared" si="202"/>
        <v>4087.7335822462892</v>
      </c>
      <c r="HH161" s="48">
        <f t="shared" si="202"/>
        <v>4269.6377266562486</v>
      </c>
      <c r="HI161" s="48">
        <f t="shared" si="202"/>
        <v>4459.636605492452</v>
      </c>
      <c r="HJ161" s="48">
        <f t="shared" si="202"/>
        <v>4658.0904344368664</v>
      </c>
      <c r="HK161" s="48">
        <f t="shared" si="202"/>
        <v>4865.3754587693065</v>
      </c>
      <c r="HL161" s="48">
        <f t="shared" si="202"/>
        <v>5081.8846666845402</v>
      </c>
      <c r="HM161" s="48">
        <f t="shared" si="202"/>
        <v>5308.0285343520018</v>
      </c>
    </row>
    <row r="162" spans="1:221" x14ac:dyDescent="0.25">
      <c r="A162" s="21" t="s">
        <v>701</v>
      </c>
      <c r="B162" s="20" t="s">
        <v>700</v>
      </c>
      <c r="C162" s="19">
        <v>338.00700000000001</v>
      </c>
      <c r="D162" s="19">
        <v>139.05000000000001</v>
      </c>
      <c r="E162" s="18">
        <f t="shared" si="165"/>
        <v>46999.873350000002</v>
      </c>
      <c r="F162" s="16">
        <f t="shared" si="166"/>
        <v>1.8681479173275283E-3</v>
      </c>
      <c r="G162" s="17">
        <v>3.2793959007551242E-2</v>
      </c>
      <c r="H162" s="17">
        <f t="shared" si="184"/>
        <v>3.3570028047464943E-2</v>
      </c>
      <c r="I162" s="45">
        <f t="shared" si="185"/>
        <v>4.6679124000000005</v>
      </c>
      <c r="J162" s="17">
        <v>4.7329999999999997E-2</v>
      </c>
      <c r="K162" s="56">
        <f t="shared" si="167"/>
        <v>4.6858333333333328E-2</v>
      </c>
      <c r="L162" s="1">
        <f t="shared" si="168"/>
        <v>4.6386666666666659E-2</v>
      </c>
      <c r="M162" s="1">
        <f t="shared" si="169"/>
        <v>4.5914999999999991E-2</v>
      </c>
      <c r="N162" s="1">
        <f t="shared" si="170"/>
        <v>4.5443333333333322E-2</v>
      </c>
      <c r="O162" s="1">
        <f t="shared" si="171"/>
        <v>4.4971666666666653E-2</v>
      </c>
      <c r="P162" s="5">
        <v>4.4499999999999998E-2</v>
      </c>
      <c r="Q162" s="1">
        <f t="shared" si="172"/>
        <v>8.0162774711425966E-2</v>
      </c>
      <c r="R162" s="16">
        <f t="shared" si="173"/>
        <v>1.4975592062434627E-4</v>
      </c>
      <c r="S162" s="16">
        <f t="shared" si="174"/>
        <v>1.8681479173275283E-3</v>
      </c>
      <c r="T162" s="8"/>
      <c r="U162" s="57">
        <f t="shared" si="175"/>
        <v>-139.05000000000001</v>
      </c>
      <c r="V162" s="48">
        <f t="shared" si="176"/>
        <v>4.8888446938920014</v>
      </c>
      <c r="W162" s="48">
        <f t="shared" si="177"/>
        <v>5.12023371325391</v>
      </c>
      <c r="X162" s="48">
        <f t="shared" si="199"/>
        <v>5.3625743749022181</v>
      </c>
      <c r="Y162" s="48">
        <f t="shared" si="199"/>
        <v>5.6163850200663408</v>
      </c>
      <c r="Z162" s="48">
        <f t="shared" si="199"/>
        <v>5.8822085230660814</v>
      </c>
      <c r="AA162" s="48">
        <f t="shared" si="178"/>
        <v>6.1578390107760859</v>
      </c>
      <c r="AB162" s="48">
        <f t="shared" si="194"/>
        <v>6.443480636355952</v>
      </c>
      <c r="AC162" s="48">
        <f t="shared" si="194"/>
        <v>6.7393330497742348</v>
      </c>
      <c r="AD162" s="48">
        <f t="shared" si="194"/>
        <v>7.0455908079994751</v>
      </c>
      <c r="AE162" s="48">
        <f t="shared" si="194"/>
        <v>7.3624427692865577</v>
      </c>
      <c r="AF162" s="48">
        <f t="shared" si="179"/>
        <v>7.6900714725198096</v>
      </c>
      <c r="AG162" s="48">
        <f t="shared" si="203"/>
        <v>8.0322796530469418</v>
      </c>
      <c r="AH162" s="48">
        <f t="shared" si="203"/>
        <v>8.3897160976075309</v>
      </c>
      <c r="AI162" s="48">
        <f t="shared" si="203"/>
        <v>8.7630584639510651</v>
      </c>
      <c r="AJ162" s="48">
        <f t="shared" si="203"/>
        <v>9.1530145655968873</v>
      </c>
      <c r="AK162" s="48">
        <f t="shared" si="203"/>
        <v>9.560323713765948</v>
      </c>
      <c r="AL162" s="48">
        <f t="shared" si="203"/>
        <v>9.9857581190285334</v>
      </c>
      <c r="AM162" s="48">
        <f t="shared" si="203"/>
        <v>10.430124355325303</v>
      </c>
      <c r="AN162" s="48">
        <f t="shared" si="203"/>
        <v>10.894264889137279</v>
      </c>
      <c r="AO162" s="48">
        <f t="shared" si="203"/>
        <v>11.379059676703887</v>
      </c>
      <c r="AP162" s="48">
        <f t="shared" si="203"/>
        <v>11.885427832317211</v>
      </c>
      <c r="AQ162" s="48">
        <f t="shared" si="203"/>
        <v>12.414329370855326</v>
      </c>
      <c r="AR162" s="48">
        <f t="shared" si="203"/>
        <v>12.966767027858387</v>
      </c>
      <c r="AS162" s="48">
        <f t="shared" si="203"/>
        <v>13.543788160598085</v>
      </c>
      <c r="AT162" s="48">
        <f t="shared" si="203"/>
        <v>14.1464867337447</v>
      </c>
      <c r="AU162" s="48">
        <f t="shared" si="203"/>
        <v>14.776005393396339</v>
      </c>
      <c r="AV162" s="48">
        <f t="shared" si="203"/>
        <v>15.433537633402477</v>
      </c>
      <c r="AW162" s="48">
        <f t="shared" si="204"/>
        <v>16.120330058088886</v>
      </c>
      <c r="AX162" s="48">
        <f t="shared" si="204"/>
        <v>16.83768474567384</v>
      </c>
      <c r="AY162" s="48">
        <f t="shared" si="204"/>
        <v>17.586961716856326</v>
      </c>
      <c r="AZ162" s="48">
        <f t="shared" si="204"/>
        <v>18.369581513256431</v>
      </c>
      <c r="BA162" s="48">
        <f t="shared" si="204"/>
        <v>19.187027890596344</v>
      </c>
      <c r="BB162" s="48">
        <f t="shared" si="204"/>
        <v>20.040850631727881</v>
      </c>
      <c r="BC162" s="48">
        <f t="shared" si="204"/>
        <v>20.932668484839773</v>
      </c>
      <c r="BD162" s="48">
        <f t="shared" si="204"/>
        <v>21.864172232415143</v>
      </c>
      <c r="BE162" s="48">
        <f t="shared" si="204"/>
        <v>22.837127896757618</v>
      </c>
      <c r="BF162" s="48">
        <f t="shared" si="204"/>
        <v>23.85338008816333</v>
      </c>
      <c r="BG162" s="48">
        <f t="shared" si="204"/>
        <v>24.914855502086599</v>
      </c>
      <c r="BH162" s="48">
        <f t="shared" si="204"/>
        <v>26.023566571929454</v>
      </c>
      <c r="BI162" s="48">
        <f t="shared" si="204"/>
        <v>27.181615284380314</v>
      </c>
      <c r="BJ162" s="48">
        <f t="shared" si="204"/>
        <v>28.391197164535239</v>
      </c>
      <c r="BK162" s="48">
        <f t="shared" si="204"/>
        <v>29.654605438357056</v>
      </c>
      <c r="BL162" s="48">
        <f t="shared" si="204"/>
        <v>30.974235380363943</v>
      </c>
      <c r="BM162" s="48">
        <f t="shared" si="205"/>
        <v>32.352588854790142</v>
      </c>
      <c r="BN162" s="48">
        <f t="shared" si="205"/>
        <v>33.792279058828299</v>
      </c>
      <c r="BO162" s="48">
        <f t="shared" si="205"/>
        <v>35.296035476946159</v>
      </c>
      <c r="BP162" s="48">
        <f t="shared" si="205"/>
        <v>36.866709055670263</v>
      </c>
      <c r="BQ162" s="48">
        <f t="shared" si="205"/>
        <v>38.507277608647591</v>
      </c>
      <c r="BR162" s="48">
        <f t="shared" si="205"/>
        <v>40.22085146223241</v>
      </c>
      <c r="BS162" s="48">
        <f t="shared" si="205"/>
        <v>42.01067935230175</v>
      </c>
      <c r="BT162" s="48">
        <f t="shared" si="205"/>
        <v>43.880154583479175</v>
      </c>
      <c r="BU162" s="48">
        <f t="shared" si="205"/>
        <v>45.832821462443995</v>
      </c>
      <c r="BV162" s="48">
        <f t="shared" si="205"/>
        <v>47.872382017522753</v>
      </c>
      <c r="BW162" s="48">
        <f t="shared" si="205"/>
        <v>50.002703017302515</v>
      </c>
      <c r="BX162" s="48">
        <f t="shared" si="205"/>
        <v>52.227823301572478</v>
      </c>
      <c r="BY162" s="48">
        <f t="shared" si="205"/>
        <v>54.551961438492455</v>
      </c>
      <c r="BZ162" s="48">
        <f t="shared" si="205"/>
        <v>56.97952372250537</v>
      </c>
      <c r="CA162" s="48">
        <f t="shared" si="205"/>
        <v>59.515112528156855</v>
      </c>
      <c r="CB162" s="48">
        <f t="shared" si="205"/>
        <v>62.163535035659834</v>
      </c>
      <c r="CC162" s="48">
        <f t="shared" si="206"/>
        <v>64.929812344746693</v>
      </c>
      <c r="CD162" s="48">
        <f t="shared" si="206"/>
        <v>67.819188994087924</v>
      </c>
      <c r="CE162" s="48">
        <f t="shared" si="206"/>
        <v>70.837142904324836</v>
      </c>
      <c r="CF162" s="48">
        <f t="shared" si="206"/>
        <v>73.989395763567288</v>
      </c>
      <c r="CG162" s="48">
        <f t="shared" si="206"/>
        <v>77.281923875046033</v>
      </c>
      <c r="CH162" s="48">
        <f t="shared" si="206"/>
        <v>80.720969487485576</v>
      </c>
      <c r="CI162" s="48">
        <f t="shared" si="206"/>
        <v>84.31305262967868</v>
      </c>
      <c r="CJ162" s="48">
        <f t="shared" si="206"/>
        <v>88.064983471699378</v>
      </c>
      <c r="CK162" s="48">
        <f t="shared" si="206"/>
        <v>91.983875236190002</v>
      </c>
      <c r="CL162" s="48">
        <f t="shared" si="206"/>
        <v>96.077157684200458</v>
      </c>
      <c r="CM162" s="48">
        <f t="shared" si="206"/>
        <v>100.35259120114738</v>
      </c>
      <c r="CN162" s="48">
        <f t="shared" si="206"/>
        <v>104.81828150959844</v>
      </c>
      <c r="CO162" s="48">
        <f t="shared" si="206"/>
        <v>109.48269503677557</v>
      </c>
      <c r="CP162" s="48">
        <f t="shared" si="206"/>
        <v>114.35467496591208</v>
      </c>
      <c r="CQ162" s="48">
        <f t="shared" si="206"/>
        <v>119.44345800189517</v>
      </c>
      <c r="CR162" s="48">
        <f t="shared" si="206"/>
        <v>124.75869188297951</v>
      </c>
      <c r="CS162" s="48">
        <f t="shared" si="207"/>
        <v>130.31045367177208</v>
      </c>
      <c r="CT162" s="48">
        <f t="shared" si="207"/>
        <v>136.10926886016594</v>
      </c>
      <c r="CU162" s="48">
        <f t="shared" si="207"/>
        <v>142.16613132444331</v>
      </c>
      <c r="CV162" s="48">
        <f t="shared" si="207"/>
        <v>148.49252416838104</v>
      </c>
      <c r="CW162" s="48">
        <f t="shared" si="207"/>
        <v>155.100441493874</v>
      </c>
      <c r="CX162" s="48">
        <f t="shared" si="207"/>
        <v>162.0024111403514</v>
      </c>
      <c r="CY162" s="48">
        <f t="shared" si="207"/>
        <v>169.21151843609704</v>
      </c>
      <c r="CZ162" s="48">
        <f t="shared" si="207"/>
        <v>176.74143100650335</v>
      </c>
      <c r="DA162" s="48">
        <f t="shared" si="207"/>
        <v>184.60642468629274</v>
      </c>
      <c r="DB162" s="48">
        <f t="shared" si="207"/>
        <v>192.82141058483276</v>
      </c>
      <c r="DC162" s="48">
        <f t="shared" si="207"/>
        <v>201.40196335585782</v>
      </c>
      <c r="DD162" s="48">
        <f t="shared" si="207"/>
        <v>210.36435072519348</v>
      </c>
      <c r="DE162" s="48">
        <f t="shared" si="207"/>
        <v>219.72556433246459</v>
      </c>
      <c r="DF162" s="48">
        <f t="shared" si="207"/>
        <v>229.50335194525925</v>
      </c>
      <c r="DG162" s="48">
        <f t="shared" si="207"/>
        <v>239.71625110682328</v>
      </c>
      <c r="DH162" s="48">
        <f t="shared" si="207"/>
        <v>250.38362428107692</v>
      </c>
      <c r="DI162" s="48">
        <f t="shared" si="208"/>
        <v>261.52569556158483</v>
      </c>
      <c r="DJ162" s="48">
        <f t="shared" si="208"/>
        <v>273.16358901407534</v>
      </c>
      <c r="DK162" s="48">
        <f t="shared" si="208"/>
        <v>285.31936872520168</v>
      </c>
      <c r="DL162" s="48">
        <f t="shared" si="208"/>
        <v>298.01608063347317</v>
      </c>
      <c r="DM162" s="48">
        <f t="shared" si="208"/>
        <v>311.2777962216627</v>
      </c>
      <c r="DN162" s="48">
        <f t="shared" si="208"/>
        <v>325.12965815352669</v>
      </c>
      <c r="DO162" s="48">
        <f t="shared" si="208"/>
        <v>339.59792794135865</v>
      </c>
      <c r="DP162" s="48">
        <f t="shared" si="208"/>
        <v>354.71003573474911</v>
      </c>
      <c r="DQ162" s="48">
        <f t="shared" si="208"/>
        <v>370.49463232494543</v>
      </c>
      <c r="DR162" s="48">
        <f t="shared" si="208"/>
        <v>386.98164346340548</v>
      </c>
      <c r="DS162" s="48">
        <f t="shared" si="208"/>
        <v>404.20232659752702</v>
      </c>
      <c r="DT162" s="48">
        <f t="shared" si="208"/>
        <v>422.18933013111695</v>
      </c>
      <c r="DU162" s="48">
        <f t="shared" si="208"/>
        <v>440.97675532195166</v>
      </c>
      <c r="DV162" s="48">
        <f t="shared" si="208"/>
        <v>460.60022093377847</v>
      </c>
      <c r="DW162" s="48">
        <f t="shared" si="208"/>
        <v>481.09693076533159</v>
      </c>
      <c r="DX162" s="48">
        <f t="shared" si="208"/>
        <v>502.50574418438885</v>
      </c>
      <c r="DY162" s="48">
        <f t="shared" si="209"/>
        <v>524.8672498005941</v>
      </c>
      <c r="DZ162" s="48">
        <f t="shared" si="209"/>
        <v>548.22384241672057</v>
      </c>
      <c r="EA162" s="48">
        <f t="shared" si="209"/>
        <v>572.61980340426464</v>
      </c>
      <c r="EB162" s="48">
        <f t="shared" si="209"/>
        <v>598.10138465575437</v>
      </c>
      <c r="EC162" s="48">
        <f t="shared" si="209"/>
        <v>624.7168962729354</v>
      </c>
      <c r="ED162" s="48">
        <f t="shared" si="209"/>
        <v>652.51679815708098</v>
      </c>
      <c r="EE162" s="48">
        <f t="shared" si="209"/>
        <v>681.55379567507111</v>
      </c>
      <c r="EF162" s="48">
        <f t="shared" si="209"/>
        <v>711.88293958261181</v>
      </c>
      <c r="EG162" s="48">
        <f t="shared" si="209"/>
        <v>743.56173039403802</v>
      </c>
      <c r="EH162" s="48">
        <f t="shared" si="209"/>
        <v>776.65022739657275</v>
      </c>
      <c r="EI162" s="48">
        <f t="shared" si="209"/>
        <v>811.21116251572028</v>
      </c>
      <c r="EJ162" s="48">
        <f t="shared" si="209"/>
        <v>847.31005924766987</v>
      </c>
      <c r="EK162" s="48">
        <f t="shared" si="209"/>
        <v>885.01535688419119</v>
      </c>
      <c r="EL162" s="48">
        <f t="shared" si="209"/>
        <v>924.39854026553769</v>
      </c>
      <c r="EM162" s="48">
        <f t="shared" si="209"/>
        <v>965.53427530735405</v>
      </c>
      <c r="EN162" s="48">
        <f t="shared" si="209"/>
        <v>1008.5005505585312</v>
      </c>
      <c r="EO162" s="48">
        <f t="shared" si="210"/>
        <v>1053.3788250583859</v>
      </c>
      <c r="EP162" s="48">
        <f t="shared" si="210"/>
        <v>1100.254182773484</v>
      </c>
      <c r="EQ162" s="48">
        <f t="shared" si="210"/>
        <v>1149.2154939069039</v>
      </c>
      <c r="ER162" s="48">
        <f t="shared" si="210"/>
        <v>1200.3555833857611</v>
      </c>
      <c r="ES162" s="48">
        <f t="shared" si="210"/>
        <v>1253.7714068464275</v>
      </c>
      <c r="ET162" s="48">
        <f t="shared" si="210"/>
        <v>1309.5642344510934</v>
      </c>
      <c r="EU162" s="48">
        <f t="shared" si="210"/>
        <v>1367.839842884167</v>
      </c>
      <c r="EV162" s="48">
        <f t="shared" si="210"/>
        <v>1428.7087158925124</v>
      </c>
      <c r="EW162" s="48">
        <f t="shared" si="210"/>
        <v>1492.2862537497292</v>
      </c>
      <c r="EX162" s="48">
        <f t="shared" si="210"/>
        <v>1558.6929920415921</v>
      </c>
      <c r="EY162" s="48">
        <f t="shared" si="210"/>
        <v>1628.054830187443</v>
      </c>
      <c r="EZ162" s="48">
        <f t="shared" si="210"/>
        <v>1700.5032701307841</v>
      </c>
      <c r="FA162" s="48">
        <f t="shared" si="210"/>
        <v>1776.175665651604</v>
      </c>
      <c r="FB162" s="48">
        <f t="shared" si="210"/>
        <v>1855.2154827731003</v>
      </c>
      <c r="FC162" s="48">
        <f t="shared" si="210"/>
        <v>1937.7725717565033</v>
      </c>
      <c r="FD162" s="48">
        <f t="shared" si="210"/>
        <v>2024.0034511996678</v>
      </c>
      <c r="FE162" s="48">
        <f t="shared" ref="FE162:FT177" si="213">IFERROR(FD162*(1+$P162),"n/a")</f>
        <v>2114.0716047780529</v>
      </c>
      <c r="FF162" s="48">
        <f t="shared" si="213"/>
        <v>2208.1477911906763</v>
      </c>
      <c r="FG162" s="48">
        <f t="shared" si="213"/>
        <v>2306.4103678986612</v>
      </c>
      <c r="FH162" s="48">
        <f t="shared" si="213"/>
        <v>2409.0456292701515</v>
      </c>
      <c r="FI162" s="48">
        <f t="shared" si="213"/>
        <v>2516.2481597726733</v>
      </c>
      <c r="FJ162" s="48">
        <f t="shared" si="213"/>
        <v>2628.221202882557</v>
      </c>
      <c r="FK162" s="48">
        <f t="shared" si="213"/>
        <v>2745.1770464108308</v>
      </c>
      <c r="FL162" s="48">
        <f t="shared" si="213"/>
        <v>2867.3374249761127</v>
      </c>
      <c r="FM162" s="48">
        <f t="shared" si="213"/>
        <v>2994.9339403875497</v>
      </c>
      <c r="FN162" s="48">
        <f t="shared" si="213"/>
        <v>3128.2085007347955</v>
      </c>
      <c r="FO162" s="48">
        <f t="shared" si="213"/>
        <v>3267.4137790174937</v>
      </c>
      <c r="FP162" s="48">
        <f t="shared" si="213"/>
        <v>3412.8136921837722</v>
      </c>
      <c r="FQ162" s="48">
        <f t="shared" si="213"/>
        <v>3564.6839014859502</v>
      </c>
      <c r="FR162" s="48">
        <f t="shared" si="213"/>
        <v>3723.3123351020749</v>
      </c>
      <c r="FS162" s="48">
        <f t="shared" si="213"/>
        <v>3888.9997340141172</v>
      </c>
      <c r="FT162" s="48">
        <f t="shared" si="213"/>
        <v>4062.0602221777453</v>
      </c>
      <c r="FU162" s="48">
        <f t="shared" si="211"/>
        <v>4242.8219020646548</v>
      </c>
      <c r="FV162" s="48">
        <f t="shared" si="211"/>
        <v>4431.6274767065315</v>
      </c>
      <c r="FW162" s="48">
        <f t="shared" si="211"/>
        <v>4628.8348994199723</v>
      </c>
      <c r="FX162" s="48">
        <f t="shared" si="211"/>
        <v>4834.8180524441614</v>
      </c>
      <c r="FY162" s="48">
        <f t="shared" si="211"/>
        <v>5049.9674557779263</v>
      </c>
      <c r="FZ162" s="48">
        <f t="shared" si="211"/>
        <v>5274.6910075600435</v>
      </c>
      <c r="GA162" s="48">
        <f t="shared" si="211"/>
        <v>5509.4147573964656</v>
      </c>
      <c r="GB162" s="48">
        <f t="shared" si="211"/>
        <v>5754.5837141006086</v>
      </c>
      <c r="GC162" s="48">
        <f t="shared" si="211"/>
        <v>6010.6626893780858</v>
      </c>
      <c r="GD162" s="48">
        <f t="shared" si="211"/>
        <v>6278.1371790554103</v>
      </c>
      <c r="GE162" s="48">
        <f t="shared" si="211"/>
        <v>6557.5142835233764</v>
      </c>
      <c r="GF162" s="48">
        <f t="shared" si="211"/>
        <v>6849.3236691401662</v>
      </c>
      <c r="GG162" s="48">
        <f t="shared" si="211"/>
        <v>7154.1185724169036</v>
      </c>
      <c r="GH162" s="48">
        <f t="shared" si="211"/>
        <v>7472.4768488894561</v>
      </c>
      <c r="GI162" s="48">
        <f t="shared" si="211"/>
        <v>7805.0020686650369</v>
      </c>
      <c r="GJ162" s="48">
        <f t="shared" si="212"/>
        <v>8152.3246607206311</v>
      </c>
      <c r="GK162" s="48">
        <f t="shared" si="212"/>
        <v>8515.1031081226993</v>
      </c>
      <c r="GL162" s="48">
        <f t="shared" si="212"/>
        <v>8894.0251964341587</v>
      </c>
      <c r="GM162" s="48">
        <f t="shared" si="212"/>
        <v>9289.8093176754792</v>
      </c>
      <c r="GN162" s="48">
        <f t="shared" si="212"/>
        <v>9703.2058323120382</v>
      </c>
      <c r="GO162" s="48">
        <f t="shared" si="212"/>
        <v>10134.998491849923</v>
      </c>
      <c r="GP162" s="48">
        <f t="shared" si="212"/>
        <v>10586.005924737245</v>
      </c>
      <c r="GQ162" s="48">
        <f t="shared" si="212"/>
        <v>11057.083188388051</v>
      </c>
      <c r="GR162" s="48">
        <f t="shared" si="212"/>
        <v>11549.123390271319</v>
      </c>
      <c r="GS162" s="48">
        <f t="shared" si="212"/>
        <v>12063.059381138393</v>
      </c>
      <c r="GT162" s="48">
        <f t="shared" si="212"/>
        <v>12599.865523599052</v>
      </c>
      <c r="GU162" s="48">
        <f t="shared" si="212"/>
        <v>13160.55953939921</v>
      </c>
      <c r="GV162" s="48">
        <f t="shared" si="212"/>
        <v>13746.204438902474</v>
      </c>
      <c r="GW162" s="48">
        <f t="shared" si="212"/>
        <v>14357.910536433634</v>
      </c>
      <c r="GX162" s="48">
        <f t="shared" si="212"/>
        <v>14996.83755530493</v>
      </c>
      <c r="GY162" s="48">
        <f t="shared" si="212"/>
        <v>15664.196826515999</v>
      </c>
      <c r="GZ162" s="48">
        <f t="shared" si="202"/>
        <v>16361.253585295961</v>
      </c>
      <c r="HA162" s="48">
        <f t="shared" si="202"/>
        <v>17089.329369841631</v>
      </c>
      <c r="HB162" s="48">
        <f t="shared" si="202"/>
        <v>17849.804526799584</v>
      </c>
      <c r="HC162" s="48">
        <f t="shared" si="202"/>
        <v>18644.120828242165</v>
      </c>
      <c r="HD162" s="48">
        <f t="shared" si="202"/>
        <v>19473.784205098942</v>
      </c>
      <c r="HE162" s="48">
        <f t="shared" si="202"/>
        <v>20340.367602225844</v>
      </c>
      <c r="HF162" s="48">
        <f t="shared" si="202"/>
        <v>21245.513960524895</v>
      </c>
      <c r="HG162" s="48">
        <f t="shared" si="202"/>
        <v>22190.939331768252</v>
      </c>
      <c r="HH162" s="48">
        <f t="shared" si="202"/>
        <v>23178.436132031937</v>
      </c>
      <c r="HI162" s="48">
        <f t="shared" si="202"/>
        <v>24209.876539907356</v>
      </c>
      <c r="HJ162" s="48">
        <f t="shared" si="202"/>
        <v>25287.216045933234</v>
      </c>
      <c r="HK162" s="48">
        <f t="shared" si="202"/>
        <v>26412.497159977262</v>
      </c>
      <c r="HL162" s="48">
        <f t="shared" si="202"/>
        <v>27587.853283596251</v>
      </c>
      <c r="HM162" s="48">
        <f t="shared" si="202"/>
        <v>28815.512754716285</v>
      </c>
    </row>
    <row r="163" spans="1:221" x14ac:dyDescent="0.25">
      <c r="A163" s="21" t="s">
        <v>699</v>
      </c>
      <c r="B163" s="20" t="s">
        <v>698</v>
      </c>
      <c r="C163" s="19">
        <v>433.44099999999997</v>
      </c>
      <c r="D163" s="19">
        <v>18.75</v>
      </c>
      <c r="E163" s="18">
        <f t="shared" si="165"/>
        <v>8127.0187499999993</v>
      </c>
      <c r="F163" s="16">
        <f t="shared" si="166"/>
        <v>3.230322141260466E-4</v>
      </c>
      <c r="G163" s="17">
        <v>3.6266666666666669E-2</v>
      </c>
      <c r="H163" s="17">
        <f t="shared" si="184"/>
        <v>3.7156469333333338E-2</v>
      </c>
      <c r="I163" s="45">
        <f t="shared" si="185"/>
        <v>0.69668380000000008</v>
      </c>
      <c r="J163" s="17">
        <v>4.9070000000000003E-2</v>
      </c>
      <c r="K163" s="56">
        <f t="shared" si="167"/>
        <v>4.8308333333333335E-2</v>
      </c>
      <c r="L163" s="1">
        <f t="shared" si="168"/>
        <v>4.7546666666666668E-2</v>
      </c>
      <c r="M163" s="1">
        <f t="shared" si="169"/>
        <v>4.6785E-2</v>
      </c>
      <c r="N163" s="1">
        <f t="shared" si="170"/>
        <v>4.6023333333333333E-2</v>
      </c>
      <c r="O163" s="1">
        <f t="shared" si="171"/>
        <v>4.5261666666666665E-2</v>
      </c>
      <c r="P163" s="5">
        <v>4.4499999999999998E-2</v>
      </c>
      <c r="Q163" s="1">
        <f t="shared" si="172"/>
        <v>8.4427111815080114E-2</v>
      </c>
      <c r="R163" s="16">
        <f t="shared" si="173"/>
        <v>2.7272676861892638E-5</v>
      </c>
      <c r="S163" s="16">
        <f t="shared" si="174"/>
        <v>3.230322141260466E-4</v>
      </c>
      <c r="T163" s="8"/>
      <c r="U163" s="57">
        <f t="shared" si="175"/>
        <v>-18.75</v>
      </c>
      <c r="V163" s="48">
        <f t="shared" si="176"/>
        <v>0.73087007406600002</v>
      </c>
      <c r="W163" s="48">
        <f t="shared" si="177"/>
        <v>0.76673386860041859</v>
      </c>
      <c r="X163" s="48">
        <f t="shared" si="199"/>
        <v>0.80435749953264113</v>
      </c>
      <c r="Y163" s="48">
        <f t="shared" si="199"/>
        <v>0.84382732203470778</v>
      </c>
      <c r="Z163" s="48">
        <f t="shared" si="199"/>
        <v>0.88523392872695084</v>
      </c>
      <c r="AA163" s="48">
        <f t="shared" si="178"/>
        <v>0.92799810443386865</v>
      </c>
      <c r="AB163" s="48">
        <f t="shared" si="194"/>
        <v>0.97212132097268433</v>
      </c>
      <c r="AC163" s="48">
        <f t="shared" si="194"/>
        <v>1.0176020169743913</v>
      </c>
      <c r="AD163" s="48">
        <f t="shared" si="194"/>
        <v>1.064435453802276</v>
      </c>
      <c r="AE163" s="48">
        <f t="shared" si="194"/>
        <v>1.1126135765004568</v>
      </c>
      <c r="AF163" s="48">
        <f t="shared" si="179"/>
        <v>1.1621248806547271</v>
      </c>
      <c r="AG163" s="48">
        <f t="shared" si="203"/>
        <v>1.2138394378438624</v>
      </c>
      <c r="AH163" s="48">
        <f t="shared" si="203"/>
        <v>1.2678552928279143</v>
      </c>
      <c r="AI163" s="48">
        <f t="shared" si="203"/>
        <v>1.3242748533587565</v>
      </c>
      <c r="AJ163" s="48">
        <f t="shared" si="203"/>
        <v>1.3832050843332211</v>
      </c>
      <c r="AK163" s="48">
        <f t="shared" si="203"/>
        <v>1.4447577105860494</v>
      </c>
      <c r="AL163" s="48">
        <f t="shared" si="203"/>
        <v>1.5090494287071285</v>
      </c>
      <c r="AM163" s="48">
        <f t="shared" si="203"/>
        <v>1.5762021282845957</v>
      </c>
      <c r="AN163" s="48">
        <f t="shared" si="203"/>
        <v>1.6463431229932601</v>
      </c>
      <c r="AO163" s="48">
        <f t="shared" si="203"/>
        <v>1.7196053919664602</v>
      </c>
      <c r="AP163" s="48">
        <f t="shared" si="203"/>
        <v>1.7961278319089677</v>
      </c>
      <c r="AQ163" s="48">
        <f t="shared" si="203"/>
        <v>1.8760555204289169</v>
      </c>
      <c r="AR163" s="48">
        <f t="shared" si="203"/>
        <v>1.9595399910880036</v>
      </c>
      <c r="AS163" s="48">
        <f t="shared" si="203"/>
        <v>2.0467395206914198</v>
      </c>
      <c r="AT163" s="48">
        <f t="shared" si="203"/>
        <v>2.1378194293621879</v>
      </c>
      <c r="AU163" s="48">
        <f t="shared" si="203"/>
        <v>2.2329523939688052</v>
      </c>
      <c r="AV163" s="48">
        <f t="shared" si="203"/>
        <v>2.3323187755004171</v>
      </c>
      <c r="AW163" s="48">
        <f t="shared" si="204"/>
        <v>2.4361069610101858</v>
      </c>
      <c r="AX163" s="48">
        <f t="shared" si="204"/>
        <v>2.5445137207751389</v>
      </c>
      <c r="AY163" s="48">
        <f t="shared" si="204"/>
        <v>2.6577445813496325</v>
      </c>
      <c r="AZ163" s="48">
        <f t="shared" si="204"/>
        <v>2.7760142152196909</v>
      </c>
      <c r="BA163" s="48">
        <f t="shared" si="204"/>
        <v>2.8995468477969673</v>
      </c>
      <c r="BB163" s="48">
        <f t="shared" si="204"/>
        <v>3.0285766825239322</v>
      </c>
      <c r="BC163" s="48">
        <f t="shared" si="204"/>
        <v>3.1633483448962472</v>
      </c>
      <c r="BD163" s="48">
        <f t="shared" si="204"/>
        <v>3.30411734624413</v>
      </c>
      <c r="BE163" s="48">
        <f t="shared" si="204"/>
        <v>3.4511505681519936</v>
      </c>
      <c r="BF163" s="48">
        <f t="shared" si="204"/>
        <v>3.6047267684347575</v>
      </c>
      <c r="BG163" s="48">
        <f t="shared" si="204"/>
        <v>3.7651371096301043</v>
      </c>
      <c r="BH163" s="48">
        <f t="shared" si="204"/>
        <v>3.9326857110086437</v>
      </c>
      <c r="BI163" s="48">
        <f t="shared" si="204"/>
        <v>4.1076902251485281</v>
      </c>
      <c r="BJ163" s="48">
        <f t="shared" si="204"/>
        <v>4.2904824401676374</v>
      </c>
      <c r="BK163" s="48">
        <f t="shared" si="204"/>
        <v>4.481408908755097</v>
      </c>
      <c r="BL163" s="48">
        <f t="shared" si="204"/>
        <v>4.6808316051946983</v>
      </c>
      <c r="BM163" s="48">
        <f t="shared" si="205"/>
        <v>4.8891286116258623</v>
      </c>
      <c r="BN163" s="48">
        <f t="shared" si="205"/>
        <v>5.1066948348432133</v>
      </c>
      <c r="BO163" s="48">
        <f t="shared" si="205"/>
        <v>5.3339427549937364</v>
      </c>
      <c r="BP163" s="48">
        <f t="shared" si="205"/>
        <v>5.5713032075909572</v>
      </c>
      <c r="BQ163" s="48">
        <f t="shared" si="205"/>
        <v>5.8192262003287549</v>
      </c>
      <c r="BR163" s="48">
        <f t="shared" si="205"/>
        <v>6.0781817662433841</v>
      </c>
      <c r="BS163" s="48">
        <f t="shared" si="205"/>
        <v>6.3486608548412145</v>
      </c>
      <c r="BT163" s="48">
        <f t="shared" si="205"/>
        <v>6.631176262881648</v>
      </c>
      <c r="BU163" s="48">
        <f t="shared" si="205"/>
        <v>6.926263606579881</v>
      </c>
      <c r="BV163" s="48">
        <f t="shared" si="205"/>
        <v>7.2344823370726861</v>
      </c>
      <c r="BW163" s="48">
        <f t="shared" si="205"/>
        <v>7.5564168010724204</v>
      </c>
      <c r="BX163" s="48">
        <f t="shared" si="205"/>
        <v>7.8926773487201434</v>
      </c>
      <c r="BY163" s="48">
        <f t="shared" si="205"/>
        <v>8.2439014907381889</v>
      </c>
      <c r="BZ163" s="48">
        <f t="shared" si="205"/>
        <v>8.610755107076038</v>
      </c>
      <c r="CA163" s="48">
        <f t="shared" si="205"/>
        <v>8.9939337093409222</v>
      </c>
      <c r="CB163" s="48">
        <f t="shared" si="205"/>
        <v>9.3941637594065934</v>
      </c>
      <c r="CC163" s="48">
        <f t="shared" si="206"/>
        <v>9.8122040467001863</v>
      </c>
      <c r="CD163" s="48">
        <f t="shared" si="206"/>
        <v>10.248847126778344</v>
      </c>
      <c r="CE163" s="48">
        <f t="shared" si="206"/>
        <v>10.704920823919981</v>
      </c>
      <c r="CF163" s="48">
        <f t="shared" si="206"/>
        <v>11.18128980058442</v>
      </c>
      <c r="CG163" s="48">
        <f t="shared" si="206"/>
        <v>11.678857196710426</v>
      </c>
      <c r="CH163" s="48">
        <f t="shared" si="206"/>
        <v>12.198566341964041</v>
      </c>
      <c r="CI163" s="48">
        <f t="shared" si="206"/>
        <v>12.74140254418144</v>
      </c>
      <c r="CJ163" s="48">
        <f t="shared" si="206"/>
        <v>13.308394957397514</v>
      </c>
      <c r="CK163" s="48">
        <f t="shared" si="206"/>
        <v>13.900618533001703</v>
      </c>
      <c r="CL163" s="48">
        <f t="shared" si="206"/>
        <v>14.519196057720279</v>
      </c>
      <c r="CM163" s="48">
        <f t="shared" si="206"/>
        <v>15.165300282288831</v>
      </c>
      <c r="CN163" s="48">
        <f t="shared" si="206"/>
        <v>15.840156144850683</v>
      </c>
      <c r="CO163" s="48">
        <f t="shared" si="206"/>
        <v>16.545043093296538</v>
      </c>
      <c r="CP163" s="48">
        <f t="shared" si="206"/>
        <v>17.281297510948235</v>
      </c>
      <c r="CQ163" s="48">
        <f t="shared" si="206"/>
        <v>18.050315250185431</v>
      </c>
      <c r="CR163" s="48">
        <f t="shared" si="206"/>
        <v>18.853554278818681</v>
      </c>
      <c r="CS163" s="48">
        <f t="shared" si="207"/>
        <v>19.692537444226112</v>
      </c>
      <c r="CT163" s="48">
        <f t="shared" si="207"/>
        <v>20.568855360494172</v>
      </c>
      <c r="CU163" s="48">
        <f t="shared" si="207"/>
        <v>21.484169424036164</v>
      </c>
      <c r="CV163" s="48">
        <f t="shared" si="207"/>
        <v>22.440214963405772</v>
      </c>
      <c r="CW163" s="48">
        <f t="shared" si="207"/>
        <v>23.438804529277327</v>
      </c>
      <c r="CX163" s="48">
        <f t="shared" si="207"/>
        <v>24.481831330830168</v>
      </c>
      <c r="CY163" s="48">
        <f t="shared" si="207"/>
        <v>25.571272825052109</v>
      </c>
      <c r="CZ163" s="48">
        <f t="shared" si="207"/>
        <v>26.709194465766927</v>
      </c>
      <c r="DA163" s="48">
        <f t="shared" si="207"/>
        <v>27.897753619493557</v>
      </c>
      <c r="DB163" s="48">
        <f t="shared" si="207"/>
        <v>29.139203655561019</v>
      </c>
      <c r="DC163" s="48">
        <f t="shared" si="207"/>
        <v>30.435898218233483</v>
      </c>
      <c r="DD163" s="48">
        <f t="shared" si="207"/>
        <v>31.790295688944873</v>
      </c>
      <c r="DE163" s="48">
        <f t="shared" si="207"/>
        <v>33.204963847102917</v>
      </c>
      <c r="DF163" s="48">
        <f t="shared" si="207"/>
        <v>34.682584738298999</v>
      </c>
      <c r="DG163" s="48">
        <f t="shared" si="207"/>
        <v>36.225959759153305</v>
      </c>
      <c r="DH163" s="48">
        <f t="shared" si="207"/>
        <v>37.83801496843563</v>
      </c>
      <c r="DI163" s="48">
        <f t="shared" si="208"/>
        <v>39.521806634531018</v>
      </c>
      <c r="DJ163" s="48">
        <f t="shared" si="208"/>
        <v>41.280527029767647</v>
      </c>
      <c r="DK163" s="48">
        <f t="shared" si="208"/>
        <v>43.117510482592309</v>
      </c>
      <c r="DL163" s="48">
        <f t="shared" si="208"/>
        <v>45.036239699067664</v>
      </c>
      <c r="DM163" s="48">
        <f t="shared" si="208"/>
        <v>47.040352365676178</v>
      </c>
      <c r="DN163" s="48">
        <f t="shared" si="208"/>
        <v>49.133648045948767</v>
      </c>
      <c r="DO163" s="48">
        <f t="shared" si="208"/>
        <v>51.32009538399349</v>
      </c>
      <c r="DP163" s="48">
        <f t="shared" si="208"/>
        <v>53.603839628581198</v>
      </c>
      <c r="DQ163" s="48">
        <f t="shared" si="208"/>
        <v>55.989210492053061</v>
      </c>
      <c r="DR163" s="48">
        <f t="shared" si="208"/>
        <v>58.480730358949423</v>
      </c>
      <c r="DS163" s="48">
        <f t="shared" si="208"/>
        <v>61.083122859922668</v>
      </c>
      <c r="DT163" s="48">
        <f t="shared" si="208"/>
        <v>63.801321827189227</v>
      </c>
      <c r="DU163" s="48">
        <f t="shared" si="208"/>
        <v>66.64048064849915</v>
      </c>
      <c r="DV163" s="48">
        <f t="shared" si="208"/>
        <v>69.605982037357364</v>
      </c>
      <c r="DW163" s="48">
        <f t="shared" si="208"/>
        <v>72.70344823801976</v>
      </c>
      <c r="DX163" s="48">
        <f t="shared" si="208"/>
        <v>75.938751684611631</v>
      </c>
      <c r="DY163" s="48">
        <f t="shared" si="209"/>
        <v>79.318026134576854</v>
      </c>
      <c r="DZ163" s="48">
        <f t="shared" si="209"/>
        <v>82.847678297565523</v>
      </c>
      <c r="EA163" s="48">
        <f t="shared" si="209"/>
        <v>86.534399981807184</v>
      </c>
      <c r="EB163" s="48">
        <f t="shared" si="209"/>
        <v>90.385180780997601</v>
      </c>
      <c r="EC163" s="48">
        <f t="shared" si="209"/>
        <v>94.407321325751994</v>
      </c>
      <c r="ED163" s="48">
        <f t="shared" si="209"/>
        <v>98.608447124747954</v>
      </c>
      <c r="EE163" s="48">
        <f t="shared" si="209"/>
        <v>102.99652302179923</v>
      </c>
      <c r="EF163" s="48">
        <f t="shared" si="209"/>
        <v>107.5798682962693</v>
      </c>
      <c r="EG163" s="48">
        <f t="shared" si="209"/>
        <v>112.36717243545328</v>
      </c>
      <c r="EH163" s="48">
        <f t="shared" si="209"/>
        <v>117.36751160883095</v>
      </c>
      <c r="EI163" s="48">
        <f t="shared" si="209"/>
        <v>122.59036587542393</v>
      </c>
      <c r="EJ163" s="48">
        <f t="shared" si="209"/>
        <v>128.0456371568803</v>
      </c>
      <c r="EK163" s="48">
        <f t="shared" si="209"/>
        <v>133.74366801036149</v>
      </c>
      <c r="EL163" s="48">
        <f t="shared" si="209"/>
        <v>139.69526123682257</v>
      </c>
      <c r="EM163" s="48">
        <f t="shared" si="209"/>
        <v>145.91170036186116</v>
      </c>
      <c r="EN163" s="48">
        <f t="shared" si="209"/>
        <v>152.40477102796399</v>
      </c>
      <c r="EO163" s="48">
        <f t="shared" si="210"/>
        <v>159.18678333870838</v>
      </c>
      <c r="EP163" s="48">
        <f t="shared" si="210"/>
        <v>166.2705951972809</v>
      </c>
      <c r="EQ163" s="48">
        <f t="shared" si="210"/>
        <v>173.6696366835599</v>
      </c>
      <c r="ER163" s="48">
        <f t="shared" si="210"/>
        <v>181.3979355159783</v>
      </c>
      <c r="ES163" s="48">
        <f t="shared" si="210"/>
        <v>189.47014364643934</v>
      </c>
      <c r="ET163" s="48">
        <f t="shared" si="210"/>
        <v>197.90156503870588</v>
      </c>
      <c r="EU163" s="48">
        <f t="shared" si="210"/>
        <v>206.70818468292831</v>
      </c>
      <c r="EV163" s="48">
        <f t="shared" si="210"/>
        <v>215.90669890131861</v>
      </c>
      <c r="EW163" s="48">
        <f t="shared" si="210"/>
        <v>225.51454700242729</v>
      </c>
      <c r="EX163" s="48">
        <f t="shared" si="210"/>
        <v>235.54994434403531</v>
      </c>
      <c r="EY163" s="48">
        <f t="shared" si="210"/>
        <v>246.03191686734488</v>
      </c>
      <c r="EZ163" s="48">
        <f t="shared" si="210"/>
        <v>256.98033716794174</v>
      </c>
      <c r="FA163" s="48">
        <f t="shared" si="210"/>
        <v>268.41596217191517</v>
      </c>
      <c r="FB163" s="48">
        <f t="shared" si="210"/>
        <v>280.36047248856539</v>
      </c>
      <c r="FC163" s="48">
        <f t="shared" si="210"/>
        <v>292.83651351430655</v>
      </c>
      <c r="FD163" s="48">
        <f t="shared" si="210"/>
        <v>305.86773836569319</v>
      </c>
      <c r="FE163" s="48">
        <f t="shared" si="213"/>
        <v>319.47885272296651</v>
      </c>
      <c r="FF163" s="48">
        <f t="shared" si="213"/>
        <v>333.69566166913853</v>
      </c>
      <c r="FG163" s="48">
        <f t="shared" si="213"/>
        <v>348.54511861341518</v>
      </c>
      <c r="FH163" s="48">
        <f t="shared" si="213"/>
        <v>364.05537639171217</v>
      </c>
      <c r="FI163" s="48">
        <f t="shared" si="213"/>
        <v>380.25584064114338</v>
      </c>
      <c r="FJ163" s="48">
        <f t="shared" si="213"/>
        <v>397.17722554967423</v>
      </c>
      <c r="FK163" s="48">
        <f t="shared" si="213"/>
        <v>414.8516120866347</v>
      </c>
      <c r="FL163" s="48">
        <f t="shared" si="213"/>
        <v>433.31250882448995</v>
      </c>
      <c r="FM163" s="48">
        <f t="shared" si="213"/>
        <v>452.59491546717976</v>
      </c>
      <c r="FN163" s="48">
        <f t="shared" si="213"/>
        <v>472.73538920546923</v>
      </c>
      <c r="FO163" s="48">
        <f t="shared" si="213"/>
        <v>493.77211402511261</v>
      </c>
      <c r="FP163" s="48">
        <f t="shared" si="213"/>
        <v>515.74497309923015</v>
      </c>
      <c r="FQ163" s="48">
        <f t="shared" si="213"/>
        <v>538.69562440214588</v>
      </c>
      <c r="FR163" s="48">
        <f t="shared" si="213"/>
        <v>562.66757968804131</v>
      </c>
      <c r="FS163" s="48">
        <f t="shared" si="213"/>
        <v>587.70628698415919</v>
      </c>
      <c r="FT163" s="48">
        <f t="shared" si="213"/>
        <v>613.85921675495422</v>
      </c>
      <c r="FU163" s="48">
        <f t="shared" si="211"/>
        <v>641.17595190054965</v>
      </c>
      <c r="FV163" s="48">
        <f t="shared" si="211"/>
        <v>669.70828176012412</v>
      </c>
      <c r="FW163" s="48">
        <f t="shared" si="211"/>
        <v>699.51030029844969</v>
      </c>
      <c r="FX163" s="48">
        <f t="shared" si="211"/>
        <v>730.63850866173073</v>
      </c>
      <c r="FY163" s="48">
        <f t="shared" si="211"/>
        <v>763.15192229717775</v>
      </c>
      <c r="FZ163" s="48">
        <f t="shared" si="211"/>
        <v>797.11218283940218</v>
      </c>
      <c r="GA163" s="48">
        <f t="shared" si="211"/>
        <v>832.58367497575557</v>
      </c>
      <c r="GB163" s="48">
        <f t="shared" si="211"/>
        <v>869.63364851217671</v>
      </c>
      <c r="GC163" s="48">
        <f t="shared" si="211"/>
        <v>908.33234587096854</v>
      </c>
      <c r="GD163" s="48">
        <f t="shared" si="211"/>
        <v>948.75313526222658</v>
      </c>
      <c r="GE163" s="48">
        <f t="shared" si="211"/>
        <v>990.9726497813956</v>
      </c>
      <c r="GF163" s="48">
        <f t="shared" si="211"/>
        <v>1035.0709326966678</v>
      </c>
      <c r="GG163" s="48">
        <f t="shared" si="211"/>
        <v>1081.1315892016694</v>
      </c>
      <c r="GH163" s="48">
        <f t="shared" si="211"/>
        <v>1129.2419449211436</v>
      </c>
      <c r="GI163" s="48">
        <f t="shared" si="211"/>
        <v>1179.4932114701344</v>
      </c>
      <c r="GJ163" s="48">
        <f t="shared" si="212"/>
        <v>1231.9806593805554</v>
      </c>
      <c r="GK163" s="48">
        <f t="shared" si="212"/>
        <v>1286.80379872299</v>
      </c>
      <c r="GL163" s="48">
        <f t="shared" si="212"/>
        <v>1344.066567766163</v>
      </c>
      <c r="GM163" s="48">
        <f t="shared" si="212"/>
        <v>1403.8775300317573</v>
      </c>
      <c r="GN163" s="48">
        <f t="shared" si="212"/>
        <v>1466.3500801181704</v>
      </c>
      <c r="GO163" s="48">
        <f t="shared" si="212"/>
        <v>1531.6026586834289</v>
      </c>
      <c r="GP163" s="48">
        <f t="shared" si="212"/>
        <v>1599.7589769948415</v>
      </c>
      <c r="GQ163" s="48">
        <f t="shared" si="212"/>
        <v>1670.9482514711119</v>
      </c>
      <c r="GR163" s="48">
        <f t="shared" si="212"/>
        <v>1745.3054486615763</v>
      </c>
      <c r="GS163" s="48">
        <f t="shared" si="212"/>
        <v>1822.9715411270165</v>
      </c>
      <c r="GT163" s="48">
        <f t="shared" si="212"/>
        <v>1904.0937747071687</v>
      </c>
      <c r="GU163" s="48">
        <f t="shared" si="212"/>
        <v>1988.8259476816377</v>
      </c>
      <c r="GV163" s="48">
        <f t="shared" si="212"/>
        <v>2077.3287023534704</v>
      </c>
      <c r="GW163" s="48">
        <f t="shared" si="212"/>
        <v>2169.7698296081999</v>
      </c>
      <c r="GX163" s="48">
        <f t="shared" si="212"/>
        <v>2266.3245870257647</v>
      </c>
      <c r="GY163" s="48">
        <f t="shared" si="212"/>
        <v>2367.1760311484113</v>
      </c>
      <c r="GZ163" s="48">
        <f t="shared" si="202"/>
        <v>2472.5153645345154</v>
      </c>
      <c r="HA163" s="48">
        <f t="shared" si="202"/>
        <v>2582.5422982563014</v>
      </c>
      <c r="HB163" s="48">
        <f t="shared" si="202"/>
        <v>2697.4654305287067</v>
      </c>
      <c r="HC163" s="48">
        <f t="shared" si="202"/>
        <v>2817.502642187234</v>
      </c>
      <c r="HD163" s="48">
        <f t="shared" si="202"/>
        <v>2942.8815097645656</v>
      </c>
      <c r="HE163" s="48">
        <f t="shared" si="202"/>
        <v>3073.8397369490885</v>
      </c>
      <c r="HF163" s="48">
        <f t="shared" si="202"/>
        <v>3210.6256052433228</v>
      </c>
      <c r="HG163" s="48">
        <f t="shared" si="202"/>
        <v>3353.4984446766507</v>
      </c>
      <c r="HH163" s="48">
        <f t="shared" si="202"/>
        <v>3502.7291254647616</v>
      </c>
      <c r="HI163" s="48">
        <f t="shared" si="202"/>
        <v>3658.6005715479437</v>
      </c>
      <c r="HJ163" s="48">
        <f t="shared" si="202"/>
        <v>3821.4082969818273</v>
      </c>
      <c r="HK163" s="48">
        <f t="shared" si="202"/>
        <v>3991.4609661975187</v>
      </c>
      <c r="HL163" s="48">
        <f t="shared" si="202"/>
        <v>4169.0809791933079</v>
      </c>
      <c r="HM163" s="48">
        <f t="shared" si="202"/>
        <v>4354.6050827674098</v>
      </c>
    </row>
    <row r="164" spans="1:221" x14ac:dyDescent="0.25">
      <c r="A164" s="21" t="s">
        <v>697</v>
      </c>
      <c r="B164" s="20" t="s">
        <v>696</v>
      </c>
      <c r="C164" s="19">
        <v>2883.5349999999999</v>
      </c>
      <c r="D164" s="19">
        <v>70.17</v>
      </c>
      <c r="E164" s="18">
        <f t="shared" si="165"/>
        <v>202337.65094999998</v>
      </c>
      <c r="F164" s="16">
        <f t="shared" si="166"/>
        <v>8.0425038255807733E-3</v>
      </c>
      <c r="G164" s="17">
        <v>1.824141370956249E-2</v>
      </c>
      <c r="H164" s="17">
        <f t="shared" si="184"/>
        <v>1.9037195382642154E-2</v>
      </c>
      <c r="I164" s="45">
        <f t="shared" si="185"/>
        <v>1.3358399999999999</v>
      </c>
      <c r="J164" s="17">
        <v>8.7249999999999994E-2</v>
      </c>
      <c r="K164" s="56">
        <f t="shared" si="167"/>
        <v>8.0125000000000002E-2</v>
      </c>
      <c r="L164" s="1">
        <f t="shared" si="168"/>
        <v>7.3000000000000009E-2</v>
      </c>
      <c r="M164" s="1">
        <f t="shared" si="169"/>
        <v>6.5875000000000017E-2</v>
      </c>
      <c r="N164" s="1">
        <f t="shared" si="170"/>
        <v>5.8750000000000017E-2</v>
      </c>
      <c r="O164" s="1">
        <f t="shared" si="171"/>
        <v>5.1625000000000018E-2</v>
      </c>
      <c r="P164" s="5">
        <v>4.4499999999999998E-2</v>
      </c>
      <c r="Q164" s="1">
        <f t="shared" si="172"/>
        <v>7.0598230456121458E-2</v>
      </c>
      <c r="R164" s="16">
        <f t="shared" si="173"/>
        <v>5.6778653852258994E-4</v>
      </c>
      <c r="S164" s="16">
        <f t="shared" si="174"/>
        <v>8.0425038255807733E-3</v>
      </c>
      <c r="T164" s="8"/>
      <c r="U164" s="57">
        <f t="shared" si="175"/>
        <v>-70.17</v>
      </c>
      <c r="V164" s="48">
        <f t="shared" si="176"/>
        <v>1.4523920399999999</v>
      </c>
      <c r="W164" s="48">
        <f t="shared" si="177"/>
        <v>1.5791132454899999</v>
      </c>
      <c r="X164" s="48">
        <f t="shared" si="199"/>
        <v>1.7168908761590025</v>
      </c>
      <c r="Y164" s="48">
        <f t="shared" si="199"/>
        <v>1.8666896051038755</v>
      </c>
      <c r="Z164" s="48">
        <f t="shared" si="199"/>
        <v>2.0295582731491888</v>
      </c>
      <c r="AA164" s="48">
        <f t="shared" si="178"/>
        <v>2.1921766297852674</v>
      </c>
      <c r="AB164" s="48">
        <f t="shared" si="194"/>
        <v>2.3522055237595918</v>
      </c>
      <c r="AC164" s="48">
        <f t="shared" si="194"/>
        <v>2.5071570626372552</v>
      </c>
      <c r="AD164" s="48">
        <f t="shared" si="194"/>
        <v>2.6544525400671941</v>
      </c>
      <c r="AE164" s="48">
        <f t="shared" si="194"/>
        <v>2.7914886524481632</v>
      </c>
      <c r="AF164" s="48">
        <f t="shared" si="179"/>
        <v>2.9157098974821065</v>
      </c>
      <c r="AG164" s="48">
        <f t="shared" si="203"/>
        <v>3.0454589879200604</v>
      </c>
      <c r="AH164" s="48">
        <f t="shared" si="203"/>
        <v>3.180981912882503</v>
      </c>
      <c r="AI164" s="48">
        <f t="shared" si="203"/>
        <v>3.3225356080057744</v>
      </c>
      <c r="AJ164" s="48">
        <f t="shared" si="203"/>
        <v>3.4703884425620313</v>
      </c>
      <c r="AK164" s="48">
        <f t="shared" si="203"/>
        <v>3.6248207282560414</v>
      </c>
      <c r="AL164" s="48">
        <f t="shared" si="203"/>
        <v>3.7861252506634351</v>
      </c>
      <c r="AM164" s="48">
        <f t="shared" si="203"/>
        <v>3.9546078243179581</v>
      </c>
      <c r="AN164" s="48">
        <f t="shared" si="203"/>
        <v>4.1305878725001071</v>
      </c>
      <c r="AO164" s="48">
        <f t="shared" si="203"/>
        <v>4.3143990328263619</v>
      </c>
      <c r="AP164" s="48">
        <f t="shared" si="203"/>
        <v>4.5063897897871348</v>
      </c>
      <c r="AQ164" s="48">
        <f t="shared" si="203"/>
        <v>4.7069241354326623</v>
      </c>
      <c r="AR164" s="48">
        <f t="shared" si="203"/>
        <v>4.9163822594594153</v>
      </c>
      <c r="AS164" s="48">
        <f t="shared" si="203"/>
        <v>5.1351612700053595</v>
      </c>
      <c r="AT164" s="48">
        <f t="shared" si="203"/>
        <v>5.3636759465205976</v>
      </c>
      <c r="AU164" s="48">
        <f t="shared" si="203"/>
        <v>5.6023595261407646</v>
      </c>
      <c r="AV164" s="48">
        <f t="shared" si="203"/>
        <v>5.8516645250540282</v>
      </c>
      <c r="AW164" s="48">
        <f t="shared" si="204"/>
        <v>6.112063596418932</v>
      </c>
      <c r="AX164" s="48">
        <f t="shared" si="204"/>
        <v>6.3840504264595745</v>
      </c>
      <c r="AY164" s="48">
        <f t="shared" si="204"/>
        <v>6.6681406704370252</v>
      </c>
      <c r="AZ164" s="48">
        <f t="shared" si="204"/>
        <v>6.9648729302714729</v>
      </c>
      <c r="BA164" s="48">
        <f t="shared" si="204"/>
        <v>7.2748097756685537</v>
      </c>
      <c r="BB164" s="48">
        <f t="shared" si="204"/>
        <v>7.5985388106858043</v>
      </c>
      <c r="BC164" s="48">
        <f t="shared" si="204"/>
        <v>7.9366737877613227</v>
      </c>
      <c r="BD164" s="48">
        <f t="shared" si="204"/>
        <v>8.2898557713167023</v>
      </c>
      <c r="BE164" s="48">
        <f t="shared" si="204"/>
        <v>8.6587543531402957</v>
      </c>
      <c r="BF164" s="48">
        <f t="shared" si="204"/>
        <v>9.0440689218550396</v>
      </c>
      <c r="BG164" s="48">
        <f t="shared" si="204"/>
        <v>9.4465299888775895</v>
      </c>
      <c r="BH164" s="48">
        <f t="shared" si="204"/>
        <v>9.866900573382642</v>
      </c>
      <c r="BI164" s="48">
        <f t="shared" si="204"/>
        <v>10.305977648898169</v>
      </c>
      <c r="BJ164" s="48">
        <f t="shared" si="204"/>
        <v>10.764593654274139</v>
      </c>
      <c r="BK164" s="48">
        <f t="shared" si="204"/>
        <v>11.243618071889337</v>
      </c>
      <c r="BL164" s="48">
        <f t="shared" si="204"/>
        <v>11.743959076088412</v>
      </c>
      <c r="BM164" s="48">
        <f t="shared" si="205"/>
        <v>12.266565254974346</v>
      </c>
      <c r="BN164" s="48">
        <f t="shared" si="205"/>
        <v>12.812427408820703</v>
      </c>
      <c r="BO164" s="48">
        <f t="shared" si="205"/>
        <v>13.382580428513224</v>
      </c>
      <c r="BP164" s="48">
        <f t="shared" si="205"/>
        <v>13.978105257582062</v>
      </c>
      <c r="BQ164" s="48">
        <f t="shared" si="205"/>
        <v>14.600130941544464</v>
      </c>
      <c r="BR164" s="48">
        <f t="shared" si="205"/>
        <v>15.249836768443192</v>
      </c>
      <c r="BS164" s="48">
        <f t="shared" si="205"/>
        <v>15.928454504638914</v>
      </c>
      <c r="BT164" s="48">
        <f t="shared" si="205"/>
        <v>16.637270730095345</v>
      </c>
      <c r="BU164" s="48">
        <f t="shared" si="205"/>
        <v>17.377629277584589</v>
      </c>
      <c r="BV164" s="48">
        <f t="shared" si="205"/>
        <v>18.150933780437104</v>
      </c>
      <c r="BW164" s="48">
        <f t="shared" si="205"/>
        <v>18.958650333666554</v>
      </c>
      <c r="BX164" s="48">
        <f t="shared" si="205"/>
        <v>19.802310273514717</v>
      </c>
      <c r="BY164" s="48">
        <f t="shared" si="205"/>
        <v>20.683513080686122</v>
      </c>
      <c r="BZ164" s="48">
        <f t="shared" si="205"/>
        <v>21.603929412776655</v>
      </c>
      <c r="CA164" s="48">
        <f t="shared" si="205"/>
        <v>22.565304271645214</v>
      </c>
      <c r="CB164" s="48">
        <f t="shared" si="205"/>
        <v>23.569460311733426</v>
      </c>
      <c r="CC164" s="48">
        <f t="shared" si="206"/>
        <v>24.618301295605562</v>
      </c>
      <c r="CD164" s="48">
        <f t="shared" si="206"/>
        <v>25.713815703260011</v>
      </c>
      <c r="CE164" s="48">
        <f t="shared" si="206"/>
        <v>26.858080502055081</v>
      </c>
      <c r="CF164" s="48">
        <f t="shared" si="206"/>
        <v>28.053265084396532</v>
      </c>
      <c r="CG164" s="48">
        <f t="shared" si="206"/>
        <v>29.301635380652176</v>
      </c>
      <c r="CH164" s="48">
        <f t="shared" si="206"/>
        <v>30.605558155091195</v>
      </c>
      <c r="CI164" s="48">
        <f t="shared" si="206"/>
        <v>31.967505492992753</v>
      </c>
      <c r="CJ164" s="48">
        <f t="shared" si="206"/>
        <v>33.390059487430932</v>
      </c>
      <c r="CK164" s="48">
        <f t="shared" si="206"/>
        <v>34.875917134621609</v>
      </c>
      <c r="CL164" s="48">
        <f t="shared" si="206"/>
        <v>36.42789544711227</v>
      </c>
      <c r="CM164" s="48">
        <f t="shared" si="206"/>
        <v>38.048936794508762</v>
      </c>
      <c r="CN164" s="48">
        <f t="shared" si="206"/>
        <v>39.742114481864398</v>
      </c>
      <c r="CO164" s="48">
        <f t="shared" si="206"/>
        <v>41.510638576307365</v>
      </c>
      <c r="CP164" s="48">
        <f t="shared" si="206"/>
        <v>43.35786199295304</v>
      </c>
      <c r="CQ164" s="48">
        <f t="shared" si="206"/>
        <v>45.28728685163945</v>
      </c>
      <c r="CR164" s="48">
        <f t="shared" si="206"/>
        <v>47.302571116537408</v>
      </c>
      <c r="CS164" s="48">
        <f t="shared" si="207"/>
        <v>49.407535531223324</v>
      </c>
      <c r="CT164" s="48">
        <f t="shared" si="207"/>
        <v>51.60617086236276</v>
      </c>
      <c r="CU164" s="48">
        <f t="shared" si="207"/>
        <v>53.902645465737905</v>
      </c>
      <c r="CV164" s="48">
        <f t="shared" si="207"/>
        <v>56.301313188963242</v>
      </c>
      <c r="CW164" s="48">
        <f t="shared" si="207"/>
        <v>58.806721625872107</v>
      </c>
      <c r="CX164" s="48">
        <f t="shared" si="207"/>
        <v>61.423620738223413</v>
      </c>
      <c r="CY164" s="48">
        <f t="shared" si="207"/>
        <v>64.156971861074354</v>
      </c>
      <c r="CZ164" s="48">
        <f t="shared" si="207"/>
        <v>67.011957108892162</v>
      </c>
      <c r="DA164" s="48">
        <f t="shared" si="207"/>
        <v>69.993989200237863</v>
      </c>
      <c r="DB164" s="48">
        <f t="shared" si="207"/>
        <v>73.108721719648443</v>
      </c>
      <c r="DC164" s="48">
        <f t="shared" si="207"/>
        <v>76.362059836172804</v>
      </c>
      <c r="DD164" s="48">
        <f t="shared" si="207"/>
        <v>79.760171498882499</v>
      </c>
      <c r="DE164" s="48">
        <f t="shared" si="207"/>
        <v>83.309499130582765</v>
      </c>
      <c r="DF164" s="48">
        <f t="shared" si="207"/>
        <v>87.0167718418937</v>
      </c>
      <c r="DG164" s="48">
        <f t="shared" si="207"/>
        <v>90.889018188857975</v>
      </c>
      <c r="DH164" s="48">
        <f t="shared" si="207"/>
        <v>94.933579498262148</v>
      </c>
      <c r="DI164" s="48">
        <f t="shared" si="208"/>
        <v>99.158123785934805</v>
      </c>
      <c r="DJ164" s="48">
        <f t="shared" si="208"/>
        <v>103.5706602944089</v>
      </c>
      <c r="DK164" s="48">
        <f t="shared" si="208"/>
        <v>108.17955467751008</v>
      </c>
      <c r="DL164" s="48">
        <f t="shared" si="208"/>
        <v>112.99354486065928</v>
      </c>
      <c r="DM164" s="48">
        <f t="shared" si="208"/>
        <v>118.02175760695862</v>
      </c>
      <c r="DN164" s="48">
        <f t="shared" si="208"/>
        <v>123.27372582046827</v>
      </c>
      <c r="DO164" s="48">
        <f t="shared" si="208"/>
        <v>128.75940661947911</v>
      </c>
      <c r="DP164" s="48">
        <f t="shared" si="208"/>
        <v>134.48920021404592</v>
      </c>
      <c r="DQ164" s="48">
        <f t="shared" si="208"/>
        <v>140.47396962357095</v>
      </c>
      <c r="DR164" s="48">
        <f t="shared" si="208"/>
        <v>146.72506127181987</v>
      </c>
      <c r="DS164" s="48">
        <f t="shared" si="208"/>
        <v>153.25432649841585</v>
      </c>
      <c r="DT164" s="48">
        <f t="shared" si="208"/>
        <v>160.07414402759537</v>
      </c>
      <c r="DU164" s="48">
        <f t="shared" si="208"/>
        <v>167.19744343682336</v>
      </c>
      <c r="DV164" s="48">
        <f t="shared" si="208"/>
        <v>174.637729669762</v>
      </c>
      <c r="DW164" s="48">
        <f t="shared" si="208"/>
        <v>182.40910864006639</v>
      </c>
      <c r="DX164" s="48">
        <f t="shared" si="208"/>
        <v>190.52631397454934</v>
      </c>
      <c r="DY164" s="48">
        <f t="shared" si="209"/>
        <v>199.00473494641679</v>
      </c>
      <c r="DZ164" s="48">
        <f t="shared" si="209"/>
        <v>207.86044565153233</v>
      </c>
      <c r="EA164" s="48">
        <f t="shared" si="209"/>
        <v>217.11023548302552</v>
      </c>
      <c r="EB164" s="48">
        <f t="shared" si="209"/>
        <v>226.77164096202014</v>
      </c>
      <c r="EC164" s="48">
        <f t="shared" si="209"/>
        <v>236.86297898483002</v>
      </c>
      <c r="ED164" s="48">
        <f t="shared" si="209"/>
        <v>247.40338154965497</v>
      </c>
      <c r="EE164" s="48">
        <f t="shared" si="209"/>
        <v>258.41283202861462</v>
      </c>
      <c r="EF164" s="48">
        <f t="shared" si="209"/>
        <v>269.91220305388794</v>
      </c>
      <c r="EG164" s="48">
        <f t="shared" si="209"/>
        <v>281.92329608978594</v>
      </c>
      <c r="EH164" s="48">
        <f t="shared" si="209"/>
        <v>294.46888276578142</v>
      </c>
      <c r="EI164" s="48">
        <f t="shared" si="209"/>
        <v>307.57274804885867</v>
      </c>
      <c r="EJ164" s="48">
        <f t="shared" si="209"/>
        <v>321.25973533703285</v>
      </c>
      <c r="EK164" s="48">
        <f t="shared" si="209"/>
        <v>335.5557935595308</v>
      </c>
      <c r="EL164" s="48">
        <f t="shared" si="209"/>
        <v>350.48802637292994</v>
      </c>
      <c r="EM164" s="48">
        <f t="shared" si="209"/>
        <v>366.08474354652532</v>
      </c>
      <c r="EN164" s="48">
        <f t="shared" si="209"/>
        <v>382.37551463434568</v>
      </c>
      <c r="EO164" s="48">
        <f t="shared" si="210"/>
        <v>399.39122503557405</v>
      </c>
      <c r="EP164" s="48">
        <f t="shared" si="210"/>
        <v>417.16413454965709</v>
      </c>
      <c r="EQ164" s="48">
        <f t="shared" si="210"/>
        <v>435.72793853711681</v>
      </c>
      <c r="ER164" s="48">
        <f t="shared" si="210"/>
        <v>455.11783180201849</v>
      </c>
      <c r="ES164" s="48">
        <f t="shared" si="210"/>
        <v>475.37057531720831</v>
      </c>
      <c r="ET164" s="48">
        <f t="shared" si="210"/>
        <v>496.52456591882407</v>
      </c>
      <c r="EU164" s="48">
        <f t="shared" si="210"/>
        <v>518.61990910221175</v>
      </c>
      <c r="EV164" s="48">
        <f t="shared" si="210"/>
        <v>541.69849505726017</v>
      </c>
      <c r="EW164" s="48">
        <f t="shared" si="210"/>
        <v>565.8040780873082</v>
      </c>
      <c r="EX164" s="48">
        <f t="shared" si="210"/>
        <v>590.98235956219344</v>
      </c>
      <c r="EY164" s="48">
        <f t="shared" si="210"/>
        <v>617.28107456271107</v>
      </c>
      <c r="EZ164" s="48">
        <f t="shared" si="210"/>
        <v>644.75008238075168</v>
      </c>
      <c r="FA164" s="48">
        <f t="shared" si="210"/>
        <v>673.44146104669517</v>
      </c>
      <c r="FB164" s="48">
        <f t="shared" si="210"/>
        <v>703.40960606327315</v>
      </c>
      <c r="FC164" s="48">
        <f t="shared" si="210"/>
        <v>734.7113335330888</v>
      </c>
      <c r="FD164" s="48">
        <f t="shared" si="210"/>
        <v>767.40598787531121</v>
      </c>
      <c r="FE164" s="48">
        <f t="shared" si="213"/>
        <v>801.55555433576251</v>
      </c>
      <c r="FF164" s="48">
        <f t="shared" si="213"/>
        <v>837.22477650370388</v>
      </c>
      <c r="FG164" s="48">
        <f t="shared" si="213"/>
        <v>874.48127905811873</v>
      </c>
      <c r="FH164" s="48">
        <f t="shared" si="213"/>
        <v>913.39569597620505</v>
      </c>
      <c r="FI164" s="48">
        <f t="shared" si="213"/>
        <v>954.04180444714621</v>
      </c>
      <c r="FJ164" s="48">
        <f t="shared" si="213"/>
        <v>996.4966647450442</v>
      </c>
      <c r="FK164" s="48">
        <f t="shared" si="213"/>
        <v>1040.8407663261987</v>
      </c>
      <c r="FL164" s="48">
        <f t="shared" si="213"/>
        <v>1087.1581804277146</v>
      </c>
      <c r="FM164" s="48">
        <f t="shared" si="213"/>
        <v>1135.536719456748</v>
      </c>
      <c r="FN164" s="48">
        <f t="shared" si="213"/>
        <v>1186.0681034725733</v>
      </c>
      <c r="FO164" s="48">
        <f t="shared" si="213"/>
        <v>1238.8481340771027</v>
      </c>
      <c r="FP164" s="48">
        <f t="shared" si="213"/>
        <v>1293.9768760435338</v>
      </c>
      <c r="FQ164" s="48">
        <f t="shared" si="213"/>
        <v>1351.5588470274711</v>
      </c>
      <c r="FR164" s="48">
        <f t="shared" si="213"/>
        <v>1411.7032157201936</v>
      </c>
      <c r="FS164" s="48">
        <f t="shared" si="213"/>
        <v>1474.5240088197422</v>
      </c>
      <c r="FT164" s="48">
        <f t="shared" si="213"/>
        <v>1540.1403272122207</v>
      </c>
      <c r="FU164" s="48">
        <f t="shared" si="211"/>
        <v>1608.6765717731644</v>
      </c>
      <c r="FV164" s="48">
        <f t="shared" si="211"/>
        <v>1680.2626792170702</v>
      </c>
      <c r="FW164" s="48">
        <f t="shared" si="211"/>
        <v>1755.0343684422298</v>
      </c>
      <c r="FX164" s="48">
        <f t="shared" si="211"/>
        <v>1833.1333978379091</v>
      </c>
      <c r="FY164" s="48">
        <f t="shared" si="211"/>
        <v>1914.7078340416961</v>
      </c>
      <c r="FZ164" s="48">
        <f t="shared" si="211"/>
        <v>1999.9123326565516</v>
      </c>
      <c r="GA164" s="48">
        <f t="shared" si="211"/>
        <v>2088.9084314597681</v>
      </c>
      <c r="GB164" s="48">
        <f t="shared" si="211"/>
        <v>2181.8648566597276</v>
      </c>
      <c r="GC164" s="48">
        <f t="shared" si="211"/>
        <v>2278.9578427810852</v>
      </c>
      <c r="GD164" s="48">
        <f t="shared" si="211"/>
        <v>2380.3714667848435</v>
      </c>
      <c r="GE164" s="48">
        <f t="shared" si="211"/>
        <v>2486.297997056769</v>
      </c>
      <c r="GF164" s="48">
        <f t="shared" si="211"/>
        <v>2596.9382579257954</v>
      </c>
      <c r="GG164" s="48">
        <f t="shared" si="211"/>
        <v>2712.5020104034934</v>
      </c>
      <c r="GH164" s="48">
        <f t="shared" si="211"/>
        <v>2833.2083498664488</v>
      </c>
      <c r="GI164" s="48">
        <f t="shared" si="211"/>
        <v>2959.2861214355057</v>
      </c>
      <c r="GJ164" s="48">
        <f t="shared" si="212"/>
        <v>3090.9743538393855</v>
      </c>
      <c r="GK164" s="48">
        <f t="shared" si="212"/>
        <v>3228.522712585238</v>
      </c>
      <c r="GL164" s="48">
        <f t="shared" si="212"/>
        <v>3372.1919732952811</v>
      </c>
      <c r="GM164" s="48">
        <f t="shared" si="212"/>
        <v>3522.2545161069211</v>
      </c>
      <c r="GN164" s="48">
        <f t="shared" si="212"/>
        <v>3678.9948420736791</v>
      </c>
      <c r="GO164" s="48">
        <f t="shared" si="212"/>
        <v>3842.7101125459576</v>
      </c>
      <c r="GP164" s="48">
        <f t="shared" si="212"/>
        <v>4013.7107125542525</v>
      </c>
      <c r="GQ164" s="48">
        <f t="shared" si="212"/>
        <v>4192.3208392629167</v>
      </c>
      <c r="GR164" s="48">
        <f t="shared" si="212"/>
        <v>4378.8791166101164</v>
      </c>
      <c r="GS164" s="48">
        <f t="shared" si="212"/>
        <v>4573.7392372992663</v>
      </c>
      <c r="GT164" s="48">
        <f t="shared" si="212"/>
        <v>4777.2706333590831</v>
      </c>
      <c r="GU164" s="48">
        <f t="shared" si="212"/>
        <v>4989.8591765435622</v>
      </c>
      <c r="GV164" s="48">
        <f t="shared" si="212"/>
        <v>5211.9079098997508</v>
      </c>
      <c r="GW164" s="48">
        <f t="shared" si="212"/>
        <v>5443.8378118902892</v>
      </c>
      <c r="GX164" s="48">
        <f t="shared" si="212"/>
        <v>5686.0885945194068</v>
      </c>
      <c r="GY164" s="48">
        <f t="shared" si="212"/>
        <v>5939.1195369755205</v>
      </c>
      <c r="GZ164" s="48">
        <f t="shared" si="202"/>
        <v>6203.4103563709314</v>
      </c>
      <c r="HA164" s="48">
        <f t="shared" si="202"/>
        <v>6479.4621172294374</v>
      </c>
      <c r="HB164" s="48">
        <f t="shared" si="202"/>
        <v>6767.7981814461473</v>
      </c>
      <c r="HC164" s="48">
        <f t="shared" si="202"/>
        <v>7068.9652005205007</v>
      </c>
      <c r="HD164" s="48">
        <f t="shared" si="202"/>
        <v>7383.5341519436633</v>
      </c>
      <c r="HE164" s="48">
        <f t="shared" si="202"/>
        <v>7712.1014217051561</v>
      </c>
      <c r="HF164" s="48">
        <f t="shared" si="202"/>
        <v>8055.2899349710351</v>
      </c>
      <c r="HG164" s="48">
        <f t="shared" si="202"/>
        <v>8413.7503370772465</v>
      </c>
      <c r="HH164" s="48">
        <f t="shared" si="202"/>
        <v>8788.1622270771841</v>
      </c>
      <c r="HI164" s="48">
        <f t="shared" si="202"/>
        <v>9179.2354461821178</v>
      </c>
      <c r="HJ164" s="48">
        <f t="shared" si="202"/>
        <v>9587.7114235372228</v>
      </c>
      <c r="HK164" s="48">
        <f t="shared" si="202"/>
        <v>10014.364581884629</v>
      </c>
      <c r="HL164" s="48">
        <f t="shared" si="202"/>
        <v>10460.003805778495</v>
      </c>
      <c r="HM164" s="48">
        <f t="shared" si="202"/>
        <v>10925.473975135637</v>
      </c>
    </row>
    <row r="165" spans="1:221" x14ac:dyDescent="0.25">
      <c r="A165" s="21" t="s">
        <v>695</v>
      </c>
      <c r="B165" s="20" t="s">
        <v>694</v>
      </c>
      <c r="C165" s="19">
        <v>751.99400000000003</v>
      </c>
      <c r="D165" s="19">
        <v>35.99</v>
      </c>
      <c r="E165" s="18">
        <f t="shared" si="165"/>
        <v>27064.264060000001</v>
      </c>
      <c r="F165" s="16">
        <f t="shared" si="166"/>
        <v>1.0757486123670857E-3</v>
      </c>
      <c r="G165" s="17">
        <v>2.0005557099194219E-2</v>
      </c>
      <c r="H165" s="17">
        <f t="shared" si="184"/>
        <v>2.0721756043345373E-2</v>
      </c>
      <c r="I165" s="45">
        <f t="shared" si="185"/>
        <v>0.74577599999999999</v>
      </c>
      <c r="J165" s="17">
        <v>7.1599999999999997E-2</v>
      </c>
      <c r="K165" s="56">
        <f t="shared" si="167"/>
        <v>6.7083333333333328E-2</v>
      </c>
      <c r="L165" s="1">
        <f t="shared" si="168"/>
        <v>6.2566666666666659E-2</v>
      </c>
      <c r="M165" s="1">
        <f t="shared" si="169"/>
        <v>5.804999999999999E-2</v>
      </c>
      <c r="N165" s="1">
        <f t="shared" si="170"/>
        <v>5.3533333333333322E-2</v>
      </c>
      <c r="O165" s="1">
        <f t="shared" si="171"/>
        <v>4.9016666666666653E-2</v>
      </c>
      <c r="P165" s="5">
        <v>4.4499999999999998E-2</v>
      </c>
      <c r="Q165" s="1">
        <f t="shared" si="172"/>
        <v>7.0156642281688386E-2</v>
      </c>
      <c r="R165" s="16">
        <f t="shared" si="173"/>
        <v>7.5470910582860302E-5</v>
      </c>
      <c r="S165" s="16">
        <f t="shared" si="174"/>
        <v>1.0757486123670857E-3</v>
      </c>
      <c r="T165" s="8"/>
      <c r="U165" s="57">
        <f t="shared" si="175"/>
        <v>-35.99</v>
      </c>
      <c r="V165" s="48">
        <f t="shared" si="176"/>
        <v>0.79917356160000008</v>
      </c>
      <c r="W165" s="48">
        <f t="shared" si="177"/>
        <v>0.85639438861056016</v>
      </c>
      <c r="X165" s="48">
        <f t="shared" si="199"/>
        <v>0.91771222683507636</v>
      </c>
      <c r="Y165" s="48">
        <f t="shared" si="199"/>
        <v>0.98342042227646798</v>
      </c>
      <c r="Z165" s="48">
        <f t="shared" si="199"/>
        <v>1.0538333245114633</v>
      </c>
      <c r="AA165" s="48">
        <f t="shared" si="178"/>
        <v>1.1245279766974408</v>
      </c>
      <c r="AB165" s="48">
        <f t="shared" si="194"/>
        <v>1.1948859437728105</v>
      </c>
      <c r="AC165" s="48">
        <f t="shared" si="194"/>
        <v>1.264249072808822</v>
      </c>
      <c r="AD165" s="48">
        <f t="shared" si="194"/>
        <v>1.3319285398398542</v>
      </c>
      <c r="AE165" s="48">
        <f t="shared" si="194"/>
        <v>1.3972152371010045</v>
      </c>
      <c r="AF165" s="48">
        <f t="shared" si="179"/>
        <v>1.4593913151519993</v>
      </c>
      <c r="AG165" s="48">
        <f t="shared" si="203"/>
        <v>1.5243342286762631</v>
      </c>
      <c r="AH165" s="48">
        <f t="shared" si="203"/>
        <v>1.5921671018523569</v>
      </c>
      <c r="AI165" s="48">
        <f t="shared" si="203"/>
        <v>1.6630185378847868</v>
      </c>
      <c r="AJ165" s="48">
        <f t="shared" si="203"/>
        <v>1.7370228628206599</v>
      </c>
      <c r="AK165" s="48">
        <f t="shared" si="203"/>
        <v>1.8143203802161791</v>
      </c>
      <c r="AL165" s="48">
        <f t="shared" si="203"/>
        <v>1.895057637135799</v>
      </c>
      <c r="AM165" s="48">
        <f t="shared" si="203"/>
        <v>1.9793877019883421</v>
      </c>
      <c r="AN165" s="48">
        <f t="shared" si="203"/>
        <v>2.0674704547268234</v>
      </c>
      <c r="AO165" s="48">
        <f t="shared" si="203"/>
        <v>2.1594728899621671</v>
      </c>
      <c r="AP165" s="48">
        <f t="shared" si="203"/>
        <v>2.2555694335654835</v>
      </c>
      <c r="AQ165" s="48">
        <f t="shared" si="203"/>
        <v>2.3559422733591475</v>
      </c>
      <c r="AR165" s="48">
        <f t="shared" si="203"/>
        <v>2.4607817045236295</v>
      </c>
      <c r="AS165" s="48">
        <f t="shared" si="203"/>
        <v>2.5702864903749312</v>
      </c>
      <c r="AT165" s="48">
        <f t="shared" si="203"/>
        <v>2.6846642391966156</v>
      </c>
      <c r="AU165" s="48">
        <f t="shared" si="203"/>
        <v>2.8041317978408649</v>
      </c>
      <c r="AV165" s="48">
        <f t="shared" si="203"/>
        <v>2.9289156628447834</v>
      </c>
      <c r="AW165" s="48">
        <f t="shared" si="204"/>
        <v>3.0592524098413763</v>
      </c>
      <c r="AX165" s="48">
        <f t="shared" si="204"/>
        <v>3.1953891420793172</v>
      </c>
      <c r="AY165" s="48">
        <f t="shared" si="204"/>
        <v>3.3375839589018468</v>
      </c>
      <c r="AZ165" s="48">
        <f t="shared" si="204"/>
        <v>3.4861064450729788</v>
      </c>
      <c r="BA165" s="48">
        <f t="shared" si="204"/>
        <v>3.6412381818787263</v>
      </c>
      <c r="BB165" s="48">
        <f t="shared" si="204"/>
        <v>3.8032732809723298</v>
      </c>
      <c r="BC165" s="48">
        <f t="shared" si="204"/>
        <v>3.9725189419755984</v>
      </c>
      <c r="BD165" s="48">
        <f t="shared" si="204"/>
        <v>4.1492960348935126</v>
      </c>
      <c r="BE165" s="48">
        <f t="shared" si="204"/>
        <v>4.3339397084462741</v>
      </c>
      <c r="BF165" s="48">
        <f t="shared" si="204"/>
        <v>4.5268000254721334</v>
      </c>
      <c r="BG165" s="48">
        <f t="shared" si="204"/>
        <v>4.7282426266056437</v>
      </c>
      <c r="BH165" s="48">
        <f t="shared" si="204"/>
        <v>4.9386494234895943</v>
      </c>
      <c r="BI165" s="48">
        <f t="shared" si="204"/>
        <v>5.1584193228348809</v>
      </c>
      <c r="BJ165" s="48">
        <f t="shared" si="204"/>
        <v>5.3879689827010333</v>
      </c>
      <c r="BK165" s="48">
        <f t="shared" si="204"/>
        <v>5.6277336024312294</v>
      </c>
      <c r="BL165" s="48">
        <f t="shared" si="204"/>
        <v>5.8781677477394192</v>
      </c>
      <c r="BM165" s="48">
        <f t="shared" si="205"/>
        <v>6.1397462125138231</v>
      </c>
      <c r="BN165" s="48">
        <f t="shared" si="205"/>
        <v>6.4129649189706885</v>
      </c>
      <c r="BO165" s="48">
        <f t="shared" si="205"/>
        <v>6.6983418578648841</v>
      </c>
      <c r="BP165" s="48">
        <f t="shared" si="205"/>
        <v>6.9964180705398711</v>
      </c>
      <c r="BQ165" s="48">
        <f t="shared" si="205"/>
        <v>7.3077586746788956</v>
      </c>
      <c r="BR165" s="48">
        <f t="shared" si="205"/>
        <v>7.6329539357021066</v>
      </c>
      <c r="BS165" s="48">
        <f t="shared" si="205"/>
        <v>7.97262038584085</v>
      </c>
      <c r="BT165" s="48">
        <f t="shared" si="205"/>
        <v>8.327401993010767</v>
      </c>
      <c r="BU165" s="48">
        <f t="shared" si="205"/>
        <v>8.6979713816997464</v>
      </c>
      <c r="BV165" s="48">
        <f t="shared" si="205"/>
        <v>9.085031108185385</v>
      </c>
      <c r="BW165" s="48">
        <f t="shared" si="205"/>
        <v>9.4893149924996347</v>
      </c>
      <c r="BX165" s="48">
        <f t="shared" si="205"/>
        <v>9.9115895096658679</v>
      </c>
      <c r="BY165" s="48">
        <f t="shared" si="205"/>
        <v>10.352655242846</v>
      </c>
      <c r="BZ165" s="48">
        <f t="shared" si="205"/>
        <v>10.813348401152647</v>
      </c>
      <c r="CA165" s="48">
        <f t="shared" si="205"/>
        <v>11.29454240500394</v>
      </c>
      <c r="CB165" s="48">
        <f t="shared" si="205"/>
        <v>11.797149542026615</v>
      </c>
      <c r="CC165" s="48">
        <f t="shared" si="206"/>
        <v>12.322122696646799</v>
      </c>
      <c r="CD165" s="48">
        <f t="shared" si="206"/>
        <v>12.870457156647582</v>
      </c>
      <c r="CE165" s="48">
        <f t="shared" si="206"/>
        <v>13.4431925001184</v>
      </c>
      <c r="CF165" s="48">
        <f t="shared" si="206"/>
        <v>14.041414566373668</v>
      </c>
      <c r="CG165" s="48">
        <f t="shared" si="206"/>
        <v>14.666257514577296</v>
      </c>
      <c r="CH165" s="48">
        <f t="shared" si="206"/>
        <v>15.318905973975985</v>
      </c>
      <c r="CI165" s="48">
        <f t="shared" si="206"/>
        <v>16.000597289817915</v>
      </c>
      <c r="CJ165" s="48">
        <f t="shared" si="206"/>
        <v>16.712623869214813</v>
      </c>
      <c r="CK165" s="48">
        <f t="shared" si="206"/>
        <v>17.456335631394872</v>
      </c>
      <c r="CL165" s="48">
        <f t="shared" si="206"/>
        <v>18.233142566991944</v>
      </c>
      <c r="CM165" s="48">
        <f t="shared" si="206"/>
        <v>19.044517411223087</v>
      </c>
      <c r="CN165" s="48">
        <f t="shared" si="206"/>
        <v>19.891998436022515</v>
      </c>
      <c r="CO165" s="48">
        <f t="shared" si="206"/>
        <v>20.777192366425517</v>
      </c>
      <c r="CP165" s="48">
        <f t="shared" si="206"/>
        <v>21.701777426731454</v>
      </c>
      <c r="CQ165" s="48">
        <f t="shared" si="206"/>
        <v>22.667506522221004</v>
      </c>
      <c r="CR165" s="48">
        <f t="shared" si="206"/>
        <v>23.676210562459836</v>
      </c>
      <c r="CS165" s="48">
        <f t="shared" si="207"/>
        <v>24.729801932489298</v>
      </c>
      <c r="CT165" s="48">
        <f t="shared" si="207"/>
        <v>25.830278118485072</v>
      </c>
      <c r="CU165" s="48">
        <f t="shared" si="207"/>
        <v>26.979725494757659</v>
      </c>
      <c r="CV165" s="48">
        <f t="shared" si="207"/>
        <v>28.180323279274376</v>
      </c>
      <c r="CW165" s="48">
        <f t="shared" si="207"/>
        <v>29.434347665202086</v>
      </c>
      <c r="CX165" s="48">
        <f t="shared" si="207"/>
        <v>30.744176136303579</v>
      </c>
      <c r="CY165" s="48">
        <f t="shared" si="207"/>
        <v>32.112291974369086</v>
      </c>
      <c r="CZ165" s="48">
        <f t="shared" si="207"/>
        <v>33.54128896722851</v>
      </c>
      <c r="DA165" s="48">
        <f t="shared" si="207"/>
        <v>35.033876326270182</v>
      </c>
      <c r="DB165" s="48">
        <f t="shared" si="207"/>
        <v>36.592883822789204</v>
      </c>
      <c r="DC165" s="48">
        <f t="shared" si="207"/>
        <v>38.221267152903323</v>
      </c>
      <c r="DD165" s="48">
        <f t="shared" si="207"/>
        <v>39.922113541207523</v>
      </c>
      <c r="DE165" s="48">
        <f t="shared" si="207"/>
        <v>41.698647593791257</v>
      </c>
      <c r="DF165" s="48">
        <f t="shared" si="207"/>
        <v>43.554237411714965</v>
      </c>
      <c r="DG165" s="48">
        <f t="shared" si="207"/>
        <v>45.492400976536281</v>
      </c>
      <c r="DH165" s="48">
        <f t="shared" si="207"/>
        <v>47.516812819992147</v>
      </c>
      <c r="DI165" s="48">
        <f t="shared" si="208"/>
        <v>49.631310990481794</v>
      </c>
      <c r="DJ165" s="48">
        <f t="shared" si="208"/>
        <v>51.83990432955823</v>
      </c>
      <c r="DK165" s="48">
        <f t="shared" si="208"/>
        <v>54.146780072223571</v>
      </c>
      <c r="DL165" s="48">
        <f t="shared" si="208"/>
        <v>56.556311785437522</v>
      </c>
      <c r="DM165" s="48">
        <f t="shared" si="208"/>
        <v>59.073067659889489</v>
      </c>
      <c r="DN165" s="48">
        <f t="shared" si="208"/>
        <v>61.701819170754568</v>
      </c>
      <c r="DO165" s="48">
        <f t="shared" si="208"/>
        <v>64.447550123853148</v>
      </c>
      <c r="DP165" s="48">
        <f t="shared" si="208"/>
        <v>67.315466104364617</v>
      </c>
      <c r="DQ165" s="48">
        <f t="shared" si="208"/>
        <v>70.311004346008843</v>
      </c>
      <c r="DR165" s="48">
        <f t="shared" si="208"/>
        <v>73.439844039406239</v>
      </c>
      <c r="DS165" s="48">
        <f t="shared" si="208"/>
        <v>76.707917099159815</v>
      </c>
      <c r="DT165" s="48">
        <f t="shared" si="208"/>
        <v>80.12141941007242</v>
      </c>
      <c r="DU165" s="48">
        <f t="shared" si="208"/>
        <v>83.686822573820635</v>
      </c>
      <c r="DV165" s="48">
        <f t="shared" si="208"/>
        <v>87.410886178355653</v>
      </c>
      <c r="DW165" s="48">
        <f t="shared" si="208"/>
        <v>91.300670613292482</v>
      </c>
      <c r="DX165" s="48">
        <f t="shared" si="208"/>
        <v>95.36355045558399</v>
      </c>
      <c r="DY165" s="48">
        <f t="shared" si="209"/>
        <v>99.607228450857477</v>
      </c>
      <c r="DZ165" s="48">
        <f t="shared" si="209"/>
        <v>104.03975011692063</v>
      </c>
      <c r="EA165" s="48">
        <f t="shared" si="209"/>
        <v>108.66951899712359</v>
      </c>
      <c r="EB165" s="48">
        <f t="shared" si="209"/>
        <v>113.50531259249559</v>
      </c>
      <c r="EC165" s="48">
        <f t="shared" si="209"/>
        <v>118.55629900286164</v>
      </c>
      <c r="ED165" s="48">
        <f t="shared" si="209"/>
        <v>123.83205430848898</v>
      </c>
      <c r="EE165" s="48">
        <f t="shared" si="209"/>
        <v>129.34258072521675</v>
      </c>
      <c r="EF165" s="48">
        <f t="shared" si="209"/>
        <v>135.0983255674889</v>
      </c>
      <c r="EG165" s="48">
        <f t="shared" si="209"/>
        <v>141.11020105524216</v>
      </c>
      <c r="EH165" s="48">
        <f t="shared" si="209"/>
        <v>147.38960500220043</v>
      </c>
      <c r="EI165" s="48">
        <f t="shared" si="209"/>
        <v>153.94844242479834</v>
      </c>
      <c r="EJ165" s="48">
        <f t="shared" si="209"/>
        <v>160.79914811270186</v>
      </c>
      <c r="EK165" s="48">
        <f t="shared" si="209"/>
        <v>167.9547102037171</v>
      </c>
      <c r="EL165" s="48">
        <f t="shared" si="209"/>
        <v>175.42869480778251</v>
      </c>
      <c r="EM165" s="48">
        <f t="shared" si="209"/>
        <v>183.23527172672883</v>
      </c>
      <c r="EN165" s="48">
        <f t="shared" si="209"/>
        <v>191.38924131856825</v>
      </c>
      <c r="EO165" s="48">
        <f t="shared" si="210"/>
        <v>199.90606255724452</v>
      </c>
      <c r="EP165" s="48">
        <f t="shared" si="210"/>
        <v>208.8018823410419</v>
      </c>
      <c r="EQ165" s="48">
        <f t="shared" si="210"/>
        <v>218.09356610521826</v>
      </c>
      <c r="ER165" s="48">
        <f t="shared" si="210"/>
        <v>227.79872979690046</v>
      </c>
      <c r="ES165" s="48">
        <f t="shared" si="210"/>
        <v>237.93577327286252</v>
      </c>
      <c r="ET165" s="48">
        <f t="shared" si="210"/>
        <v>248.5239151835049</v>
      </c>
      <c r="EU165" s="48">
        <f t="shared" si="210"/>
        <v>259.58322940917088</v>
      </c>
      <c r="EV165" s="48">
        <f t="shared" si="210"/>
        <v>271.13468311787898</v>
      </c>
      <c r="EW165" s="48">
        <f t="shared" si="210"/>
        <v>283.20017651662459</v>
      </c>
      <c r="EX165" s="48">
        <f t="shared" si="210"/>
        <v>295.80258437161439</v>
      </c>
      <c r="EY165" s="48">
        <f t="shared" si="210"/>
        <v>308.96579937615121</v>
      </c>
      <c r="EZ165" s="48">
        <f t="shared" si="210"/>
        <v>322.71477744838995</v>
      </c>
      <c r="FA165" s="48">
        <f t="shared" si="210"/>
        <v>337.07558504484331</v>
      </c>
      <c r="FB165" s="48">
        <f t="shared" si="210"/>
        <v>352.07544857933885</v>
      </c>
      <c r="FC165" s="48">
        <f t="shared" si="210"/>
        <v>367.74280604111942</v>
      </c>
      <c r="FD165" s="48">
        <f t="shared" si="210"/>
        <v>384.10736090994925</v>
      </c>
      <c r="FE165" s="48">
        <f t="shared" si="213"/>
        <v>401.20013847044197</v>
      </c>
      <c r="FF165" s="48">
        <f t="shared" si="213"/>
        <v>419.05354463237666</v>
      </c>
      <c r="FG165" s="48">
        <f t="shared" si="213"/>
        <v>437.70142736851739</v>
      </c>
      <c r="FH165" s="48">
        <f t="shared" si="213"/>
        <v>457.17914088641641</v>
      </c>
      <c r="FI165" s="48">
        <f t="shared" si="213"/>
        <v>477.52361265586194</v>
      </c>
      <c r="FJ165" s="48">
        <f t="shared" si="213"/>
        <v>498.77341341904781</v>
      </c>
      <c r="FK165" s="48">
        <f t="shared" si="213"/>
        <v>520.96883031619541</v>
      </c>
      <c r="FL165" s="48">
        <f t="shared" si="213"/>
        <v>544.15194326526614</v>
      </c>
      <c r="FM165" s="48">
        <f t="shared" si="213"/>
        <v>568.36670474057053</v>
      </c>
      <c r="FN165" s="48">
        <f t="shared" si="213"/>
        <v>593.65902310152592</v>
      </c>
      <c r="FO165" s="48">
        <f t="shared" si="213"/>
        <v>620.07684962954386</v>
      </c>
      <c r="FP165" s="48">
        <f t="shared" si="213"/>
        <v>647.67026943805854</v>
      </c>
      <c r="FQ165" s="48">
        <f t="shared" si="213"/>
        <v>676.49159642805216</v>
      </c>
      <c r="FR165" s="48">
        <f t="shared" si="213"/>
        <v>706.59547246910051</v>
      </c>
      <c r="FS165" s="48">
        <f t="shared" si="213"/>
        <v>738.03897099397545</v>
      </c>
      <c r="FT165" s="48">
        <f t="shared" si="213"/>
        <v>770.88170520320739</v>
      </c>
      <c r="FU165" s="48">
        <f t="shared" si="211"/>
        <v>805.18594108475008</v>
      </c>
      <c r="FV165" s="48">
        <f t="shared" si="211"/>
        <v>841.01671546302146</v>
      </c>
      <c r="FW165" s="48">
        <f t="shared" si="211"/>
        <v>878.44195930112585</v>
      </c>
      <c r="FX165" s="48">
        <f t="shared" si="211"/>
        <v>917.5326264900259</v>
      </c>
      <c r="FY165" s="48">
        <f t="shared" si="211"/>
        <v>958.36282836883208</v>
      </c>
      <c r="FZ165" s="48">
        <f t="shared" si="211"/>
        <v>1001.0099742312451</v>
      </c>
      <c r="GA165" s="48">
        <f t="shared" si="211"/>
        <v>1045.5549180845355</v>
      </c>
      <c r="GB165" s="48">
        <f t="shared" si="211"/>
        <v>1092.0821119392974</v>
      </c>
      <c r="GC165" s="48">
        <f t="shared" si="211"/>
        <v>1140.6797659205961</v>
      </c>
      <c r="GD165" s="48">
        <f t="shared" si="211"/>
        <v>1191.4400155040626</v>
      </c>
      <c r="GE165" s="48">
        <f t="shared" si="211"/>
        <v>1244.4590961939932</v>
      </c>
      <c r="GF165" s="48">
        <f t="shared" si="211"/>
        <v>1299.8375259746258</v>
      </c>
      <c r="GG165" s="48">
        <f t="shared" si="211"/>
        <v>1357.6802958804967</v>
      </c>
      <c r="GH165" s="48">
        <f t="shared" si="211"/>
        <v>1418.0970690471788</v>
      </c>
      <c r="GI165" s="48">
        <f t="shared" si="211"/>
        <v>1481.2023886197783</v>
      </c>
      <c r="GJ165" s="48">
        <f t="shared" si="212"/>
        <v>1547.1158949133585</v>
      </c>
      <c r="GK165" s="48">
        <f t="shared" si="212"/>
        <v>1615.9625522370029</v>
      </c>
      <c r="GL165" s="48">
        <f t="shared" si="212"/>
        <v>1687.8728858115496</v>
      </c>
      <c r="GM165" s="48">
        <f t="shared" si="212"/>
        <v>1762.9832292301635</v>
      </c>
      <c r="GN165" s="48">
        <f t="shared" si="212"/>
        <v>1841.4359829309058</v>
      </c>
      <c r="GO165" s="48">
        <f t="shared" si="212"/>
        <v>1923.379884171331</v>
      </c>
      <c r="GP165" s="48">
        <f t="shared" si="212"/>
        <v>2008.9702890169551</v>
      </c>
      <c r="GQ165" s="48">
        <f t="shared" si="212"/>
        <v>2098.3694668782096</v>
      </c>
      <c r="GR165" s="48">
        <f t="shared" si="212"/>
        <v>2191.7469081542899</v>
      </c>
      <c r="GS165" s="48">
        <f t="shared" si="212"/>
        <v>2289.279645567156</v>
      </c>
      <c r="GT165" s="48">
        <f t="shared" si="212"/>
        <v>2391.1525897948945</v>
      </c>
      <c r="GU165" s="48">
        <f t="shared" si="212"/>
        <v>2497.5588800407672</v>
      </c>
      <c r="GV165" s="48">
        <f t="shared" si="212"/>
        <v>2608.7002502025812</v>
      </c>
      <c r="GW165" s="48">
        <f t="shared" si="212"/>
        <v>2724.7874113365961</v>
      </c>
      <c r="GX165" s="48">
        <f t="shared" si="212"/>
        <v>2846.0404511410748</v>
      </c>
      <c r="GY165" s="48">
        <f t="shared" si="212"/>
        <v>2972.6892512168524</v>
      </c>
      <c r="GZ165" s="48">
        <f t="shared" si="202"/>
        <v>3104.9739228960025</v>
      </c>
      <c r="HA165" s="48">
        <f t="shared" si="202"/>
        <v>3243.1452624648746</v>
      </c>
      <c r="HB165" s="48">
        <f t="shared" si="202"/>
        <v>3387.4652266445614</v>
      </c>
      <c r="HC165" s="48">
        <f t="shared" si="202"/>
        <v>3538.2074292302445</v>
      </c>
      <c r="HD165" s="48">
        <f t="shared" si="202"/>
        <v>3695.6576598309903</v>
      </c>
      <c r="HE165" s="48">
        <f t="shared" si="202"/>
        <v>3860.1144256934695</v>
      </c>
      <c r="HF165" s="48">
        <f t="shared" si="202"/>
        <v>4031.8895176368287</v>
      </c>
      <c r="HG165" s="48">
        <f t="shared" si="202"/>
        <v>4211.3086011716678</v>
      </c>
      <c r="HH165" s="48">
        <f t="shared" si="202"/>
        <v>4398.7118339238068</v>
      </c>
      <c r="HI165" s="48">
        <f t="shared" si="202"/>
        <v>4594.4545105334164</v>
      </c>
      <c r="HJ165" s="48">
        <f t="shared" si="202"/>
        <v>4798.907736252153</v>
      </c>
      <c r="HK165" s="48">
        <f t="shared" si="202"/>
        <v>5012.4591305153735</v>
      </c>
      <c r="HL165" s="48">
        <f t="shared" si="202"/>
        <v>5235.513561823308</v>
      </c>
      <c r="HM165" s="48">
        <f t="shared" si="202"/>
        <v>5468.493915324445</v>
      </c>
    </row>
    <row r="166" spans="1:221" x14ac:dyDescent="0.25">
      <c r="A166" s="21" t="s">
        <v>693</v>
      </c>
      <c r="B166" s="20" t="s">
        <v>692</v>
      </c>
      <c r="C166" s="19">
        <v>132.98699999999999</v>
      </c>
      <c r="D166" s="19">
        <v>45.65</v>
      </c>
      <c r="E166" s="18">
        <f t="shared" si="165"/>
        <v>6070.8565499999995</v>
      </c>
      <c r="F166" s="16">
        <f t="shared" si="166"/>
        <v>0</v>
      </c>
      <c r="G166" s="17">
        <v>3.504928806133626E-2</v>
      </c>
      <c r="H166" s="17" t="str">
        <f t="shared" si="184"/>
        <v>n/a</v>
      </c>
      <c r="I166" s="45" t="str">
        <f t="shared" si="185"/>
        <v>n/a</v>
      </c>
      <c r="J166" s="17" t="s">
        <v>227</v>
      </c>
      <c r="K166" s="56" t="str">
        <f t="shared" si="167"/>
        <v>n/a</v>
      </c>
      <c r="L166" s="1" t="str">
        <f t="shared" si="168"/>
        <v>n/a</v>
      </c>
      <c r="M166" s="1" t="str">
        <f t="shared" si="169"/>
        <v>n/a</v>
      </c>
      <c r="N166" s="1" t="str">
        <f t="shared" si="170"/>
        <v>n/a</v>
      </c>
      <c r="O166" s="1" t="str">
        <f t="shared" si="171"/>
        <v>n/a</v>
      </c>
      <c r="P166" s="5">
        <v>4.4499999999999998E-2</v>
      </c>
      <c r="Q166" s="1" t="str">
        <f t="shared" si="172"/>
        <v>n/a</v>
      </c>
      <c r="R166" s="16" t="str">
        <f t="shared" si="173"/>
        <v>n/a</v>
      </c>
      <c r="S166" s="16">
        <f t="shared" si="174"/>
        <v>0</v>
      </c>
      <c r="T166" s="8"/>
      <c r="U166" s="57">
        <f t="shared" si="175"/>
        <v>-45.65</v>
      </c>
      <c r="V166" s="48" t="str">
        <f t="shared" si="176"/>
        <v>n/a</v>
      </c>
      <c r="W166" s="48" t="str">
        <f t="shared" si="177"/>
        <v>n/a</v>
      </c>
      <c r="X166" s="48" t="str">
        <f t="shared" si="199"/>
        <v>n/a</v>
      </c>
      <c r="Y166" s="48" t="str">
        <f t="shared" si="199"/>
        <v>n/a</v>
      </c>
      <c r="Z166" s="48" t="str">
        <f t="shared" si="199"/>
        <v>n/a</v>
      </c>
      <c r="AA166" s="48" t="str">
        <f t="shared" si="178"/>
        <v>n/a</v>
      </c>
      <c r="AB166" s="48" t="str">
        <f t="shared" si="194"/>
        <v>n/a</v>
      </c>
      <c r="AC166" s="48" t="str">
        <f t="shared" si="194"/>
        <v>n/a</v>
      </c>
      <c r="AD166" s="48" t="str">
        <f t="shared" si="194"/>
        <v>n/a</v>
      </c>
      <c r="AE166" s="48" t="str">
        <f t="shared" si="194"/>
        <v>n/a</v>
      </c>
      <c r="AF166" s="48" t="str">
        <f t="shared" si="179"/>
        <v>n/a</v>
      </c>
      <c r="AG166" s="48" t="str">
        <f t="shared" si="203"/>
        <v>n/a</v>
      </c>
      <c r="AH166" s="48" t="str">
        <f t="shared" si="203"/>
        <v>n/a</v>
      </c>
      <c r="AI166" s="48" t="str">
        <f t="shared" si="203"/>
        <v>n/a</v>
      </c>
      <c r="AJ166" s="48" t="str">
        <f t="shared" si="203"/>
        <v>n/a</v>
      </c>
      <c r="AK166" s="48" t="str">
        <f t="shared" si="203"/>
        <v>n/a</v>
      </c>
      <c r="AL166" s="48" t="str">
        <f t="shared" si="203"/>
        <v>n/a</v>
      </c>
      <c r="AM166" s="48" t="str">
        <f t="shared" si="203"/>
        <v>n/a</v>
      </c>
      <c r="AN166" s="48" t="str">
        <f t="shared" si="203"/>
        <v>n/a</v>
      </c>
      <c r="AO166" s="48" t="str">
        <f t="shared" si="203"/>
        <v>n/a</v>
      </c>
      <c r="AP166" s="48" t="str">
        <f t="shared" si="203"/>
        <v>n/a</v>
      </c>
      <c r="AQ166" s="48" t="str">
        <f t="shared" si="203"/>
        <v>n/a</v>
      </c>
      <c r="AR166" s="48" t="str">
        <f t="shared" si="203"/>
        <v>n/a</v>
      </c>
      <c r="AS166" s="48" t="str">
        <f t="shared" si="203"/>
        <v>n/a</v>
      </c>
      <c r="AT166" s="48" t="str">
        <f t="shared" si="203"/>
        <v>n/a</v>
      </c>
      <c r="AU166" s="48" t="str">
        <f t="shared" si="203"/>
        <v>n/a</v>
      </c>
      <c r="AV166" s="48" t="str">
        <f t="shared" si="203"/>
        <v>n/a</v>
      </c>
      <c r="AW166" s="48" t="str">
        <f t="shared" si="204"/>
        <v>n/a</v>
      </c>
      <c r="AX166" s="48" t="str">
        <f t="shared" si="204"/>
        <v>n/a</v>
      </c>
      <c r="AY166" s="48" t="str">
        <f t="shared" si="204"/>
        <v>n/a</v>
      </c>
      <c r="AZ166" s="48" t="str">
        <f t="shared" si="204"/>
        <v>n/a</v>
      </c>
      <c r="BA166" s="48" t="str">
        <f t="shared" si="204"/>
        <v>n/a</v>
      </c>
      <c r="BB166" s="48" t="str">
        <f t="shared" si="204"/>
        <v>n/a</v>
      </c>
      <c r="BC166" s="48" t="str">
        <f t="shared" si="204"/>
        <v>n/a</v>
      </c>
      <c r="BD166" s="48" t="str">
        <f t="shared" si="204"/>
        <v>n/a</v>
      </c>
      <c r="BE166" s="48" t="str">
        <f t="shared" si="204"/>
        <v>n/a</v>
      </c>
      <c r="BF166" s="48" t="str">
        <f t="shared" si="204"/>
        <v>n/a</v>
      </c>
      <c r="BG166" s="48" t="str">
        <f t="shared" si="204"/>
        <v>n/a</v>
      </c>
      <c r="BH166" s="48" t="str">
        <f t="shared" si="204"/>
        <v>n/a</v>
      </c>
      <c r="BI166" s="48" t="str">
        <f t="shared" si="204"/>
        <v>n/a</v>
      </c>
      <c r="BJ166" s="48" t="str">
        <f t="shared" si="204"/>
        <v>n/a</v>
      </c>
      <c r="BK166" s="48" t="str">
        <f t="shared" si="204"/>
        <v>n/a</v>
      </c>
      <c r="BL166" s="48" t="str">
        <f t="shared" si="204"/>
        <v>n/a</v>
      </c>
      <c r="BM166" s="48" t="str">
        <f t="shared" si="205"/>
        <v>n/a</v>
      </c>
      <c r="BN166" s="48" t="str">
        <f t="shared" si="205"/>
        <v>n/a</v>
      </c>
      <c r="BO166" s="48" t="str">
        <f t="shared" si="205"/>
        <v>n/a</v>
      </c>
      <c r="BP166" s="48" t="str">
        <f t="shared" si="205"/>
        <v>n/a</v>
      </c>
      <c r="BQ166" s="48" t="str">
        <f t="shared" si="205"/>
        <v>n/a</v>
      </c>
      <c r="BR166" s="48" t="str">
        <f t="shared" si="205"/>
        <v>n/a</v>
      </c>
      <c r="BS166" s="48" t="str">
        <f t="shared" si="205"/>
        <v>n/a</v>
      </c>
      <c r="BT166" s="48" t="str">
        <f t="shared" si="205"/>
        <v>n/a</v>
      </c>
      <c r="BU166" s="48" t="str">
        <f t="shared" si="205"/>
        <v>n/a</v>
      </c>
      <c r="BV166" s="48" t="str">
        <f t="shared" si="205"/>
        <v>n/a</v>
      </c>
      <c r="BW166" s="48" t="str">
        <f t="shared" si="205"/>
        <v>n/a</v>
      </c>
      <c r="BX166" s="48" t="str">
        <f t="shared" si="205"/>
        <v>n/a</v>
      </c>
      <c r="BY166" s="48" t="str">
        <f t="shared" si="205"/>
        <v>n/a</v>
      </c>
      <c r="BZ166" s="48" t="str">
        <f t="shared" si="205"/>
        <v>n/a</v>
      </c>
      <c r="CA166" s="48" t="str">
        <f t="shared" si="205"/>
        <v>n/a</v>
      </c>
      <c r="CB166" s="48" t="str">
        <f t="shared" si="205"/>
        <v>n/a</v>
      </c>
      <c r="CC166" s="48" t="str">
        <f t="shared" si="206"/>
        <v>n/a</v>
      </c>
      <c r="CD166" s="48" t="str">
        <f t="shared" si="206"/>
        <v>n/a</v>
      </c>
      <c r="CE166" s="48" t="str">
        <f t="shared" si="206"/>
        <v>n/a</v>
      </c>
      <c r="CF166" s="48" t="str">
        <f t="shared" si="206"/>
        <v>n/a</v>
      </c>
      <c r="CG166" s="48" t="str">
        <f t="shared" si="206"/>
        <v>n/a</v>
      </c>
      <c r="CH166" s="48" t="str">
        <f t="shared" si="206"/>
        <v>n/a</v>
      </c>
      <c r="CI166" s="48" t="str">
        <f t="shared" si="206"/>
        <v>n/a</v>
      </c>
      <c r="CJ166" s="48" t="str">
        <f t="shared" si="206"/>
        <v>n/a</v>
      </c>
      <c r="CK166" s="48" t="str">
        <f t="shared" si="206"/>
        <v>n/a</v>
      </c>
      <c r="CL166" s="48" t="str">
        <f t="shared" si="206"/>
        <v>n/a</v>
      </c>
      <c r="CM166" s="48" t="str">
        <f t="shared" si="206"/>
        <v>n/a</v>
      </c>
      <c r="CN166" s="48" t="str">
        <f t="shared" si="206"/>
        <v>n/a</v>
      </c>
      <c r="CO166" s="48" t="str">
        <f t="shared" si="206"/>
        <v>n/a</v>
      </c>
      <c r="CP166" s="48" t="str">
        <f t="shared" si="206"/>
        <v>n/a</v>
      </c>
      <c r="CQ166" s="48" t="str">
        <f t="shared" si="206"/>
        <v>n/a</v>
      </c>
      <c r="CR166" s="48" t="str">
        <f t="shared" si="206"/>
        <v>n/a</v>
      </c>
      <c r="CS166" s="48" t="str">
        <f t="shared" si="207"/>
        <v>n/a</v>
      </c>
      <c r="CT166" s="48" t="str">
        <f t="shared" si="207"/>
        <v>n/a</v>
      </c>
      <c r="CU166" s="48" t="str">
        <f t="shared" si="207"/>
        <v>n/a</v>
      </c>
      <c r="CV166" s="48" t="str">
        <f t="shared" si="207"/>
        <v>n/a</v>
      </c>
      <c r="CW166" s="48" t="str">
        <f t="shared" si="207"/>
        <v>n/a</v>
      </c>
      <c r="CX166" s="48" t="str">
        <f t="shared" si="207"/>
        <v>n/a</v>
      </c>
      <c r="CY166" s="48" t="str">
        <f t="shared" si="207"/>
        <v>n/a</v>
      </c>
      <c r="CZ166" s="48" t="str">
        <f t="shared" si="207"/>
        <v>n/a</v>
      </c>
      <c r="DA166" s="48" t="str">
        <f t="shared" si="207"/>
        <v>n/a</v>
      </c>
      <c r="DB166" s="48" t="str">
        <f t="shared" si="207"/>
        <v>n/a</v>
      </c>
      <c r="DC166" s="48" t="str">
        <f t="shared" si="207"/>
        <v>n/a</v>
      </c>
      <c r="DD166" s="48" t="str">
        <f t="shared" si="207"/>
        <v>n/a</v>
      </c>
      <c r="DE166" s="48" t="str">
        <f t="shared" si="207"/>
        <v>n/a</v>
      </c>
      <c r="DF166" s="48" t="str">
        <f t="shared" si="207"/>
        <v>n/a</v>
      </c>
      <c r="DG166" s="48" t="str">
        <f t="shared" si="207"/>
        <v>n/a</v>
      </c>
      <c r="DH166" s="48" t="str">
        <f t="shared" si="207"/>
        <v>n/a</v>
      </c>
      <c r="DI166" s="48" t="str">
        <f t="shared" si="208"/>
        <v>n/a</v>
      </c>
      <c r="DJ166" s="48" t="str">
        <f t="shared" si="208"/>
        <v>n/a</v>
      </c>
      <c r="DK166" s="48" t="str">
        <f t="shared" si="208"/>
        <v>n/a</v>
      </c>
      <c r="DL166" s="48" t="str">
        <f t="shared" si="208"/>
        <v>n/a</v>
      </c>
      <c r="DM166" s="48" t="str">
        <f t="shared" si="208"/>
        <v>n/a</v>
      </c>
      <c r="DN166" s="48" t="str">
        <f t="shared" si="208"/>
        <v>n/a</v>
      </c>
      <c r="DO166" s="48" t="str">
        <f t="shared" si="208"/>
        <v>n/a</v>
      </c>
      <c r="DP166" s="48" t="str">
        <f t="shared" si="208"/>
        <v>n/a</v>
      </c>
      <c r="DQ166" s="48" t="str">
        <f t="shared" si="208"/>
        <v>n/a</v>
      </c>
      <c r="DR166" s="48" t="str">
        <f t="shared" si="208"/>
        <v>n/a</v>
      </c>
      <c r="DS166" s="48" t="str">
        <f t="shared" si="208"/>
        <v>n/a</v>
      </c>
      <c r="DT166" s="48" t="str">
        <f t="shared" si="208"/>
        <v>n/a</v>
      </c>
      <c r="DU166" s="48" t="str">
        <f t="shared" si="208"/>
        <v>n/a</v>
      </c>
      <c r="DV166" s="48" t="str">
        <f t="shared" si="208"/>
        <v>n/a</v>
      </c>
      <c r="DW166" s="48" t="str">
        <f t="shared" si="208"/>
        <v>n/a</v>
      </c>
      <c r="DX166" s="48" t="str">
        <f t="shared" si="208"/>
        <v>n/a</v>
      </c>
      <c r="DY166" s="48" t="str">
        <f t="shared" si="209"/>
        <v>n/a</v>
      </c>
      <c r="DZ166" s="48" t="str">
        <f t="shared" si="209"/>
        <v>n/a</v>
      </c>
      <c r="EA166" s="48" t="str">
        <f t="shared" si="209"/>
        <v>n/a</v>
      </c>
      <c r="EB166" s="48" t="str">
        <f t="shared" si="209"/>
        <v>n/a</v>
      </c>
      <c r="EC166" s="48" t="str">
        <f t="shared" si="209"/>
        <v>n/a</v>
      </c>
      <c r="ED166" s="48" t="str">
        <f t="shared" si="209"/>
        <v>n/a</v>
      </c>
      <c r="EE166" s="48" t="str">
        <f t="shared" si="209"/>
        <v>n/a</v>
      </c>
      <c r="EF166" s="48" t="str">
        <f t="shared" si="209"/>
        <v>n/a</v>
      </c>
      <c r="EG166" s="48" t="str">
        <f t="shared" si="209"/>
        <v>n/a</v>
      </c>
      <c r="EH166" s="48" t="str">
        <f t="shared" si="209"/>
        <v>n/a</v>
      </c>
      <c r="EI166" s="48" t="str">
        <f t="shared" si="209"/>
        <v>n/a</v>
      </c>
      <c r="EJ166" s="48" t="str">
        <f t="shared" si="209"/>
        <v>n/a</v>
      </c>
      <c r="EK166" s="48" t="str">
        <f t="shared" si="209"/>
        <v>n/a</v>
      </c>
      <c r="EL166" s="48" t="str">
        <f t="shared" si="209"/>
        <v>n/a</v>
      </c>
      <c r="EM166" s="48" t="str">
        <f t="shared" si="209"/>
        <v>n/a</v>
      </c>
      <c r="EN166" s="48" t="str">
        <f t="shared" si="209"/>
        <v>n/a</v>
      </c>
      <c r="EO166" s="48" t="str">
        <f t="shared" si="210"/>
        <v>n/a</v>
      </c>
      <c r="EP166" s="48" t="str">
        <f t="shared" si="210"/>
        <v>n/a</v>
      </c>
      <c r="EQ166" s="48" t="str">
        <f t="shared" si="210"/>
        <v>n/a</v>
      </c>
      <c r="ER166" s="48" t="str">
        <f t="shared" si="210"/>
        <v>n/a</v>
      </c>
      <c r="ES166" s="48" t="str">
        <f t="shared" si="210"/>
        <v>n/a</v>
      </c>
      <c r="ET166" s="48" t="str">
        <f t="shared" si="210"/>
        <v>n/a</v>
      </c>
      <c r="EU166" s="48" t="str">
        <f t="shared" si="210"/>
        <v>n/a</v>
      </c>
      <c r="EV166" s="48" t="str">
        <f t="shared" si="210"/>
        <v>n/a</v>
      </c>
      <c r="EW166" s="48" t="str">
        <f t="shared" si="210"/>
        <v>n/a</v>
      </c>
      <c r="EX166" s="48" t="str">
        <f t="shared" si="210"/>
        <v>n/a</v>
      </c>
      <c r="EY166" s="48" t="str">
        <f t="shared" si="210"/>
        <v>n/a</v>
      </c>
      <c r="EZ166" s="48" t="str">
        <f t="shared" si="210"/>
        <v>n/a</v>
      </c>
      <c r="FA166" s="48" t="str">
        <f t="shared" si="210"/>
        <v>n/a</v>
      </c>
      <c r="FB166" s="48" t="str">
        <f t="shared" si="210"/>
        <v>n/a</v>
      </c>
      <c r="FC166" s="48" t="str">
        <f t="shared" si="210"/>
        <v>n/a</v>
      </c>
      <c r="FD166" s="48" t="str">
        <f t="shared" si="210"/>
        <v>n/a</v>
      </c>
      <c r="FE166" s="48" t="str">
        <f t="shared" si="213"/>
        <v>n/a</v>
      </c>
      <c r="FF166" s="48" t="str">
        <f t="shared" si="213"/>
        <v>n/a</v>
      </c>
      <c r="FG166" s="48" t="str">
        <f t="shared" si="213"/>
        <v>n/a</v>
      </c>
      <c r="FH166" s="48" t="str">
        <f t="shared" si="213"/>
        <v>n/a</v>
      </c>
      <c r="FI166" s="48" t="str">
        <f t="shared" si="213"/>
        <v>n/a</v>
      </c>
      <c r="FJ166" s="48" t="str">
        <f t="shared" si="213"/>
        <v>n/a</v>
      </c>
      <c r="FK166" s="48" t="str">
        <f t="shared" si="213"/>
        <v>n/a</v>
      </c>
      <c r="FL166" s="48" t="str">
        <f t="shared" si="213"/>
        <v>n/a</v>
      </c>
      <c r="FM166" s="48" t="str">
        <f t="shared" si="213"/>
        <v>n/a</v>
      </c>
      <c r="FN166" s="48" t="str">
        <f t="shared" si="213"/>
        <v>n/a</v>
      </c>
      <c r="FO166" s="48" t="str">
        <f t="shared" si="213"/>
        <v>n/a</v>
      </c>
      <c r="FP166" s="48" t="str">
        <f t="shared" si="213"/>
        <v>n/a</v>
      </c>
      <c r="FQ166" s="48" t="str">
        <f t="shared" si="213"/>
        <v>n/a</v>
      </c>
      <c r="FR166" s="48" t="str">
        <f t="shared" si="213"/>
        <v>n/a</v>
      </c>
      <c r="FS166" s="48" t="str">
        <f t="shared" si="213"/>
        <v>n/a</v>
      </c>
      <c r="FT166" s="48" t="str">
        <f t="shared" si="213"/>
        <v>n/a</v>
      </c>
      <c r="FU166" s="48" t="str">
        <f t="shared" si="211"/>
        <v>n/a</v>
      </c>
      <c r="FV166" s="48" t="str">
        <f t="shared" si="211"/>
        <v>n/a</v>
      </c>
      <c r="FW166" s="48" t="str">
        <f t="shared" si="211"/>
        <v>n/a</v>
      </c>
      <c r="FX166" s="48" t="str">
        <f t="shared" si="211"/>
        <v>n/a</v>
      </c>
      <c r="FY166" s="48" t="str">
        <f t="shared" si="211"/>
        <v>n/a</v>
      </c>
      <c r="FZ166" s="48" t="str">
        <f t="shared" si="211"/>
        <v>n/a</v>
      </c>
      <c r="GA166" s="48" t="str">
        <f t="shared" si="211"/>
        <v>n/a</v>
      </c>
      <c r="GB166" s="48" t="str">
        <f t="shared" si="211"/>
        <v>n/a</v>
      </c>
      <c r="GC166" s="48" t="str">
        <f t="shared" si="211"/>
        <v>n/a</v>
      </c>
      <c r="GD166" s="48" t="str">
        <f t="shared" si="211"/>
        <v>n/a</v>
      </c>
      <c r="GE166" s="48" t="str">
        <f t="shared" si="211"/>
        <v>n/a</v>
      </c>
      <c r="GF166" s="48" t="str">
        <f t="shared" si="211"/>
        <v>n/a</v>
      </c>
      <c r="GG166" s="48" t="str">
        <f t="shared" si="211"/>
        <v>n/a</v>
      </c>
      <c r="GH166" s="48" t="str">
        <f t="shared" si="211"/>
        <v>n/a</v>
      </c>
      <c r="GI166" s="48" t="str">
        <f t="shared" si="211"/>
        <v>n/a</v>
      </c>
      <c r="GJ166" s="48" t="str">
        <f t="shared" si="212"/>
        <v>n/a</v>
      </c>
      <c r="GK166" s="48" t="str">
        <f t="shared" si="212"/>
        <v>n/a</v>
      </c>
      <c r="GL166" s="48" t="str">
        <f t="shared" si="212"/>
        <v>n/a</v>
      </c>
      <c r="GM166" s="48" t="str">
        <f t="shared" si="212"/>
        <v>n/a</v>
      </c>
      <c r="GN166" s="48" t="str">
        <f t="shared" si="212"/>
        <v>n/a</v>
      </c>
      <c r="GO166" s="48" t="str">
        <f t="shared" si="212"/>
        <v>n/a</v>
      </c>
      <c r="GP166" s="48" t="str">
        <f t="shared" si="212"/>
        <v>n/a</v>
      </c>
      <c r="GQ166" s="48" t="str">
        <f t="shared" si="212"/>
        <v>n/a</v>
      </c>
      <c r="GR166" s="48" t="str">
        <f t="shared" si="212"/>
        <v>n/a</v>
      </c>
      <c r="GS166" s="48" t="str">
        <f t="shared" si="212"/>
        <v>n/a</v>
      </c>
      <c r="GT166" s="48" t="str">
        <f t="shared" si="212"/>
        <v>n/a</v>
      </c>
      <c r="GU166" s="48" t="str">
        <f t="shared" si="212"/>
        <v>n/a</v>
      </c>
      <c r="GV166" s="48" t="str">
        <f t="shared" si="212"/>
        <v>n/a</v>
      </c>
      <c r="GW166" s="48" t="str">
        <f t="shared" si="212"/>
        <v>n/a</v>
      </c>
      <c r="GX166" s="48" t="str">
        <f t="shared" si="212"/>
        <v>n/a</v>
      </c>
      <c r="GY166" s="48" t="str">
        <f t="shared" si="212"/>
        <v>n/a</v>
      </c>
      <c r="GZ166" s="48" t="str">
        <f t="shared" si="202"/>
        <v>n/a</v>
      </c>
      <c r="HA166" s="48" t="str">
        <f t="shared" si="202"/>
        <v>n/a</v>
      </c>
      <c r="HB166" s="48" t="str">
        <f t="shared" si="202"/>
        <v>n/a</v>
      </c>
      <c r="HC166" s="48" t="str">
        <f t="shared" si="202"/>
        <v>n/a</v>
      </c>
      <c r="HD166" s="48" t="str">
        <f t="shared" si="202"/>
        <v>n/a</v>
      </c>
      <c r="HE166" s="48" t="str">
        <f t="shared" si="202"/>
        <v>n/a</v>
      </c>
      <c r="HF166" s="48" t="str">
        <f t="shared" si="202"/>
        <v>n/a</v>
      </c>
      <c r="HG166" s="48" t="str">
        <f t="shared" si="202"/>
        <v>n/a</v>
      </c>
      <c r="HH166" s="48" t="str">
        <f t="shared" si="202"/>
        <v>n/a</v>
      </c>
      <c r="HI166" s="48" t="str">
        <f t="shared" si="202"/>
        <v>n/a</v>
      </c>
      <c r="HJ166" s="48" t="str">
        <f t="shared" si="202"/>
        <v>n/a</v>
      </c>
      <c r="HK166" s="48" t="str">
        <f t="shared" si="202"/>
        <v>n/a</v>
      </c>
      <c r="HL166" s="48" t="str">
        <f t="shared" si="202"/>
        <v>n/a</v>
      </c>
      <c r="HM166" s="48" t="str">
        <f t="shared" si="202"/>
        <v>n/a</v>
      </c>
    </row>
    <row r="167" spans="1:221" x14ac:dyDescent="0.25">
      <c r="A167" s="21" t="s">
        <v>691</v>
      </c>
      <c r="B167" s="20" t="s">
        <v>690</v>
      </c>
      <c r="C167" s="19">
        <v>274.49599999999998</v>
      </c>
      <c r="D167" s="19">
        <v>101.23</v>
      </c>
      <c r="E167" s="18">
        <f t="shared" si="165"/>
        <v>27787.230079999998</v>
      </c>
      <c r="F167" s="16">
        <f t="shared" si="166"/>
        <v>1.1044850188357549E-3</v>
      </c>
      <c r="G167" s="17">
        <v>9.8784945174355421E-3</v>
      </c>
      <c r="H167" s="17">
        <f t="shared" si="184"/>
        <v>1.0484540156080214E-2</v>
      </c>
      <c r="I167" s="45">
        <f t="shared" si="185"/>
        <v>1.06135</v>
      </c>
      <c r="J167" s="17">
        <v>0.12269999999999999</v>
      </c>
      <c r="K167" s="56">
        <f t="shared" si="167"/>
        <v>0.10966666666666666</v>
      </c>
      <c r="L167" s="1">
        <f t="shared" si="168"/>
        <v>9.6633333333333335E-2</v>
      </c>
      <c r="M167" s="1">
        <f t="shared" si="169"/>
        <v>8.3600000000000008E-2</v>
      </c>
      <c r="N167" s="1">
        <f t="shared" si="170"/>
        <v>7.056666666666668E-2</v>
      </c>
      <c r="O167" s="1">
        <f t="shared" si="171"/>
        <v>5.7533333333333346E-2</v>
      </c>
      <c r="P167" s="5">
        <v>4.4499999999999998E-2</v>
      </c>
      <c r="Q167" s="1">
        <f t="shared" si="172"/>
        <v>6.2227004650409423E-2</v>
      </c>
      <c r="R167" s="16">
        <f t="shared" si="173"/>
        <v>6.872879440340006E-5</v>
      </c>
      <c r="S167" s="16">
        <f t="shared" si="174"/>
        <v>1.1044850188357549E-3</v>
      </c>
      <c r="T167" s="8"/>
      <c r="U167" s="57">
        <f t="shared" si="175"/>
        <v>-101.23</v>
      </c>
      <c r="V167" s="48">
        <f t="shared" si="176"/>
        <v>1.191577645</v>
      </c>
      <c r="W167" s="48">
        <f t="shared" si="177"/>
        <v>1.3377842220414999</v>
      </c>
      <c r="X167" s="48">
        <f t="shared" si="199"/>
        <v>1.5019303460859921</v>
      </c>
      <c r="Y167" s="48">
        <f t="shared" si="199"/>
        <v>1.6862171995507433</v>
      </c>
      <c r="Z167" s="48">
        <f t="shared" si="199"/>
        <v>1.8931160499356197</v>
      </c>
      <c r="AA167" s="48">
        <f t="shared" si="178"/>
        <v>2.1007277767452259</v>
      </c>
      <c r="AB167" s="48">
        <f t="shared" si="194"/>
        <v>2.3037281042380395</v>
      </c>
      <c r="AC167" s="48">
        <f t="shared" si="194"/>
        <v>2.4963197737523397</v>
      </c>
      <c r="AD167" s="48">
        <f t="shared" si="194"/>
        <v>2.6724767391201296</v>
      </c>
      <c r="AE167" s="48">
        <f t="shared" si="194"/>
        <v>2.8262332341775078</v>
      </c>
      <c r="AF167" s="48">
        <f t="shared" si="179"/>
        <v>2.9520006130984067</v>
      </c>
      <c r="AG167" s="48">
        <f t="shared" si="203"/>
        <v>3.0833646403812858</v>
      </c>
      <c r="AH167" s="48">
        <f t="shared" si="203"/>
        <v>3.2205743668782532</v>
      </c>
      <c r="AI167" s="48">
        <f t="shared" si="203"/>
        <v>3.3638899262043354</v>
      </c>
      <c r="AJ167" s="48">
        <f t="shared" si="203"/>
        <v>3.5135830279204283</v>
      </c>
      <c r="AK167" s="48">
        <f t="shared" si="203"/>
        <v>3.6699374726628875</v>
      </c>
      <c r="AL167" s="48">
        <f t="shared" si="203"/>
        <v>3.8332496901963857</v>
      </c>
      <c r="AM167" s="48">
        <f t="shared" si="203"/>
        <v>4.0038293014101249</v>
      </c>
      <c r="AN167" s="48">
        <f t="shared" si="203"/>
        <v>4.181999705322875</v>
      </c>
      <c r="AO167" s="48">
        <f t="shared" si="203"/>
        <v>4.3680986922097427</v>
      </c>
      <c r="AP167" s="48">
        <f t="shared" si="203"/>
        <v>4.5624790840130762</v>
      </c>
      <c r="AQ167" s="48">
        <f t="shared" si="203"/>
        <v>4.7655094032516576</v>
      </c>
      <c r="AR167" s="48">
        <f t="shared" si="203"/>
        <v>4.9775745716963566</v>
      </c>
      <c r="AS167" s="48">
        <f t="shared" si="203"/>
        <v>5.1990766401368447</v>
      </c>
      <c r="AT167" s="48">
        <f t="shared" si="203"/>
        <v>5.430435550622934</v>
      </c>
      <c r="AU167" s="48">
        <f t="shared" si="203"/>
        <v>5.6720899326256546</v>
      </c>
      <c r="AV167" s="48">
        <f t="shared" si="203"/>
        <v>5.924497934627496</v>
      </c>
      <c r="AW167" s="48">
        <f t="shared" si="204"/>
        <v>6.1881380927184191</v>
      </c>
      <c r="AX167" s="48">
        <f t="shared" si="204"/>
        <v>6.4635102378443889</v>
      </c>
      <c r="AY167" s="48">
        <f t="shared" si="204"/>
        <v>6.7511364434284644</v>
      </c>
      <c r="AZ167" s="48">
        <f t="shared" si="204"/>
        <v>7.0515620151610312</v>
      </c>
      <c r="BA167" s="48">
        <f t="shared" si="204"/>
        <v>7.3653565248356969</v>
      </c>
      <c r="BB167" s="48">
        <f t="shared" si="204"/>
        <v>7.693114890190885</v>
      </c>
      <c r="BC167" s="48">
        <f t="shared" si="204"/>
        <v>8.0354585028043797</v>
      </c>
      <c r="BD167" s="48">
        <f t="shared" si="204"/>
        <v>8.3930364061791742</v>
      </c>
      <c r="BE167" s="48">
        <f t="shared" si="204"/>
        <v>8.7665265262541467</v>
      </c>
      <c r="BF167" s="48">
        <f t="shared" si="204"/>
        <v>9.1566369566724557</v>
      </c>
      <c r="BG167" s="48">
        <f t="shared" si="204"/>
        <v>9.5641073012443805</v>
      </c>
      <c r="BH167" s="48">
        <f t="shared" si="204"/>
        <v>9.9897100761497555</v>
      </c>
      <c r="BI167" s="48">
        <f t="shared" si="204"/>
        <v>10.43425217453842</v>
      </c>
      <c r="BJ167" s="48">
        <f t="shared" si="204"/>
        <v>10.89857639630538</v>
      </c>
      <c r="BK167" s="48">
        <f t="shared" si="204"/>
        <v>11.383563045940969</v>
      </c>
      <c r="BL167" s="48">
        <f t="shared" si="204"/>
        <v>11.890131601485342</v>
      </c>
      <c r="BM167" s="48">
        <f t="shared" si="205"/>
        <v>12.419242457751439</v>
      </c>
      <c r="BN167" s="48">
        <f t="shared" si="205"/>
        <v>12.971898747121378</v>
      </c>
      <c r="BO167" s="48">
        <f t="shared" si="205"/>
        <v>13.549148241368279</v>
      </c>
      <c r="BP167" s="48">
        <f t="shared" si="205"/>
        <v>14.152085338109167</v>
      </c>
      <c r="BQ167" s="48">
        <f t="shared" si="205"/>
        <v>14.781853135655025</v>
      </c>
      <c r="BR167" s="48">
        <f t="shared" si="205"/>
        <v>15.439645600191673</v>
      </c>
      <c r="BS167" s="48">
        <f t="shared" si="205"/>
        <v>16.126709829400202</v>
      </c>
      <c r="BT167" s="48">
        <f t="shared" si="205"/>
        <v>16.844348416808511</v>
      </c>
      <c r="BU167" s="48">
        <f t="shared" si="205"/>
        <v>17.59392192135649</v>
      </c>
      <c r="BV167" s="48">
        <f t="shared" si="205"/>
        <v>18.376851446856854</v>
      </c>
      <c r="BW167" s="48">
        <f t="shared" si="205"/>
        <v>19.194621336241983</v>
      </c>
      <c r="BX167" s="48">
        <f t="shared" si="205"/>
        <v>20.04878198570475</v>
      </c>
      <c r="BY167" s="48">
        <f t="shared" si="205"/>
        <v>20.94095278406861</v>
      </c>
      <c r="BZ167" s="48">
        <f t="shared" si="205"/>
        <v>21.872825182959662</v>
      </c>
      <c r="CA167" s="48">
        <f t="shared" si="205"/>
        <v>22.846165903601367</v>
      </c>
      <c r="CB167" s="48">
        <f t="shared" si="205"/>
        <v>23.862820286311628</v>
      </c>
      <c r="CC167" s="48">
        <f t="shared" si="206"/>
        <v>24.924715789052495</v>
      </c>
      <c r="CD167" s="48">
        <f t="shared" si="206"/>
        <v>26.033865641665329</v>
      </c>
      <c r="CE167" s="48">
        <f t="shared" si="206"/>
        <v>27.192372662719436</v>
      </c>
      <c r="CF167" s="48">
        <f t="shared" si="206"/>
        <v>28.40243324621045</v>
      </c>
      <c r="CG167" s="48">
        <f t="shared" si="206"/>
        <v>29.666341525666816</v>
      </c>
      <c r="CH167" s="48">
        <f t="shared" si="206"/>
        <v>30.98649372355899</v>
      </c>
      <c r="CI167" s="48">
        <f t="shared" si="206"/>
        <v>32.365392694257366</v>
      </c>
      <c r="CJ167" s="48">
        <f t="shared" si="206"/>
        <v>33.805652669151819</v>
      </c>
      <c r="CK167" s="48">
        <f t="shared" si="206"/>
        <v>35.310004212929073</v>
      </c>
      <c r="CL167" s="48">
        <f t="shared" si="206"/>
        <v>36.881299400404416</v>
      </c>
      <c r="CM167" s="48">
        <f t="shared" si="206"/>
        <v>38.52251722372241</v>
      </c>
      <c r="CN167" s="48">
        <f t="shared" si="206"/>
        <v>40.236769240178056</v>
      </c>
      <c r="CO167" s="48">
        <f t="shared" si="206"/>
        <v>42.027305471365977</v>
      </c>
      <c r="CP167" s="48">
        <f t="shared" si="206"/>
        <v>43.897520564841763</v>
      </c>
      <c r="CQ167" s="48">
        <f t="shared" si="206"/>
        <v>45.850960229977218</v>
      </c>
      <c r="CR167" s="48">
        <f t="shared" si="206"/>
        <v>47.891327960211207</v>
      </c>
      <c r="CS167" s="48">
        <f t="shared" si="207"/>
        <v>50.022492054440605</v>
      </c>
      <c r="CT167" s="48">
        <f t="shared" si="207"/>
        <v>52.248492950863209</v>
      </c>
      <c r="CU167" s="48">
        <f t="shared" si="207"/>
        <v>54.573550887176623</v>
      </c>
      <c r="CV167" s="48">
        <f t="shared" si="207"/>
        <v>57.002073901655983</v>
      </c>
      <c r="CW167" s="48">
        <f t="shared" si="207"/>
        <v>59.53866619027967</v>
      </c>
      <c r="CX167" s="48">
        <f t="shared" si="207"/>
        <v>62.188136835747116</v>
      </c>
      <c r="CY167" s="48">
        <f t="shared" si="207"/>
        <v>64.95550892493786</v>
      </c>
      <c r="CZ167" s="48">
        <f t="shared" si="207"/>
        <v>67.846029072097593</v>
      </c>
      <c r="DA167" s="48">
        <f t="shared" si="207"/>
        <v>70.865177365805934</v>
      </c>
      <c r="DB167" s="48">
        <f t="shared" si="207"/>
        <v>74.018677758584303</v>
      </c>
      <c r="DC167" s="48">
        <f t="shared" si="207"/>
        <v>77.312508918841303</v>
      </c>
      <c r="DD167" s="48">
        <f t="shared" si="207"/>
        <v>80.752915565729737</v>
      </c>
      <c r="DE167" s="48">
        <f t="shared" si="207"/>
        <v>84.346420308404703</v>
      </c>
      <c r="DF167" s="48">
        <f t="shared" si="207"/>
        <v>88.099836012128705</v>
      </c>
      <c r="DG167" s="48">
        <f t="shared" si="207"/>
        <v>92.020278714668436</v>
      </c>
      <c r="DH167" s="48">
        <f t="shared" si="207"/>
        <v>96.115181117471181</v>
      </c>
      <c r="DI167" s="48">
        <f t="shared" si="208"/>
        <v>100.39230667719865</v>
      </c>
      <c r="DJ167" s="48">
        <f t="shared" si="208"/>
        <v>104.85976432433398</v>
      </c>
      <c r="DK167" s="48">
        <f t="shared" si="208"/>
        <v>109.52602383676684</v>
      </c>
      <c r="DL167" s="48">
        <f t="shared" si="208"/>
        <v>114.39993189750297</v>
      </c>
      <c r="DM167" s="48">
        <f t="shared" si="208"/>
        <v>119.49072886694185</v>
      </c>
      <c r="DN167" s="48">
        <f t="shared" si="208"/>
        <v>124.80806630152077</v>
      </c>
      <c r="DO167" s="48">
        <f t="shared" si="208"/>
        <v>130.36202525193843</v>
      </c>
      <c r="DP167" s="48">
        <f t="shared" si="208"/>
        <v>136.16313537564969</v>
      </c>
      <c r="DQ167" s="48">
        <f t="shared" si="208"/>
        <v>142.22239489986609</v>
      </c>
      <c r="DR167" s="48">
        <f t="shared" si="208"/>
        <v>148.55129147291012</v>
      </c>
      <c r="DS167" s="48">
        <f t="shared" si="208"/>
        <v>155.16182394345461</v>
      </c>
      <c r="DT167" s="48">
        <f t="shared" si="208"/>
        <v>162.06652510893832</v>
      </c>
      <c r="DU167" s="48">
        <f t="shared" si="208"/>
        <v>169.27848547628608</v>
      </c>
      <c r="DV167" s="48">
        <f t="shared" si="208"/>
        <v>176.81137807998081</v>
      </c>
      <c r="DW167" s="48">
        <f t="shared" si="208"/>
        <v>184.67948440453995</v>
      </c>
      <c r="DX167" s="48">
        <f t="shared" si="208"/>
        <v>192.89772146054199</v>
      </c>
      <c r="DY167" s="48">
        <f t="shared" si="209"/>
        <v>201.48167006553609</v>
      </c>
      <c r="DZ167" s="48">
        <f t="shared" si="209"/>
        <v>210.44760438345244</v>
      </c>
      <c r="EA167" s="48">
        <f t="shared" si="209"/>
        <v>219.81252277851607</v>
      </c>
      <c r="EB167" s="48">
        <f t="shared" si="209"/>
        <v>229.59418004216002</v>
      </c>
      <c r="EC167" s="48">
        <f t="shared" si="209"/>
        <v>239.81112105403614</v>
      </c>
      <c r="ED167" s="48">
        <f t="shared" si="209"/>
        <v>250.48271594094075</v>
      </c>
      <c r="EE167" s="48">
        <f t="shared" si="209"/>
        <v>261.62919680031263</v>
      </c>
      <c r="EF167" s="48">
        <f t="shared" si="209"/>
        <v>273.27169605792653</v>
      </c>
      <c r="EG167" s="48">
        <f t="shared" si="209"/>
        <v>285.43228653250424</v>
      </c>
      <c r="EH167" s="48">
        <f t="shared" si="209"/>
        <v>298.13402328320069</v>
      </c>
      <c r="EI167" s="48">
        <f t="shared" si="209"/>
        <v>311.40098731930311</v>
      </c>
      <c r="EJ167" s="48">
        <f t="shared" si="209"/>
        <v>325.25833125501208</v>
      </c>
      <c r="EK167" s="48">
        <f t="shared" si="209"/>
        <v>339.73232699586009</v>
      </c>
      <c r="EL167" s="48">
        <f t="shared" si="209"/>
        <v>354.85041554717588</v>
      </c>
      <c r="EM167" s="48">
        <f t="shared" si="209"/>
        <v>370.64125903902521</v>
      </c>
      <c r="EN167" s="48">
        <f t="shared" si="209"/>
        <v>387.13479506626186</v>
      </c>
      <c r="EO167" s="48">
        <f t="shared" si="210"/>
        <v>404.36229344671051</v>
      </c>
      <c r="EP167" s="48">
        <f t="shared" si="210"/>
        <v>422.3564155050891</v>
      </c>
      <c r="EQ167" s="48">
        <f t="shared" si="210"/>
        <v>441.15127599506559</v>
      </c>
      <c r="ER167" s="48">
        <f t="shared" si="210"/>
        <v>460.78250777684599</v>
      </c>
      <c r="ES167" s="48">
        <f t="shared" si="210"/>
        <v>481.28732937291562</v>
      </c>
      <c r="ET167" s="48">
        <f t="shared" si="210"/>
        <v>502.70461553001036</v>
      </c>
      <c r="EU167" s="48">
        <f t="shared" si="210"/>
        <v>525.07497092109577</v>
      </c>
      <c r="EV167" s="48">
        <f t="shared" si="210"/>
        <v>548.44080712708455</v>
      </c>
      <c r="EW167" s="48">
        <f t="shared" si="210"/>
        <v>572.84642304423983</v>
      </c>
      <c r="EX167" s="48">
        <f t="shared" si="210"/>
        <v>598.33808886970849</v>
      </c>
      <c r="EY167" s="48">
        <f t="shared" si="210"/>
        <v>624.96413382441051</v>
      </c>
      <c r="EZ167" s="48">
        <f t="shared" si="210"/>
        <v>652.7750377795968</v>
      </c>
      <c r="FA167" s="48">
        <f t="shared" si="210"/>
        <v>681.82352696078885</v>
      </c>
      <c r="FB167" s="48">
        <f t="shared" si="210"/>
        <v>712.16467391054391</v>
      </c>
      <c r="FC167" s="48">
        <f t="shared" si="210"/>
        <v>743.85600189956313</v>
      </c>
      <c r="FD167" s="48">
        <f t="shared" si="210"/>
        <v>776.95759398409371</v>
      </c>
      <c r="FE167" s="48">
        <f t="shared" si="213"/>
        <v>811.53220691638592</v>
      </c>
      <c r="FF167" s="48">
        <f t="shared" si="213"/>
        <v>847.64539012416503</v>
      </c>
      <c r="FG167" s="48">
        <f t="shared" si="213"/>
        <v>885.36560998469031</v>
      </c>
      <c r="FH167" s="48">
        <f t="shared" si="213"/>
        <v>924.764379629009</v>
      </c>
      <c r="FI167" s="48">
        <f t="shared" si="213"/>
        <v>965.9163945224999</v>
      </c>
      <c r="FJ167" s="48">
        <f t="shared" si="213"/>
        <v>1008.8996740787511</v>
      </c>
      <c r="FK167" s="48">
        <f t="shared" si="213"/>
        <v>1053.7957095752556</v>
      </c>
      <c r="FL167" s="48">
        <f t="shared" si="213"/>
        <v>1100.6896186513545</v>
      </c>
      <c r="FM167" s="48">
        <f t="shared" si="213"/>
        <v>1149.6703066813398</v>
      </c>
      <c r="FN167" s="48">
        <f t="shared" si="213"/>
        <v>1200.8306353286594</v>
      </c>
      <c r="FO167" s="48">
        <f t="shared" si="213"/>
        <v>1254.2675986007846</v>
      </c>
      <c r="FP167" s="48">
        <f t="shared" si="213"/>
        <v>1310.0825067385194</v>
      </c>
      <c r="FQ167" s="48">
        <f t="shared" si="213"/>
        <v>1368.3811782883836</v>
      </c>
      <c r="FR167" s="48">
        <f t="shared" si="213"/>
        <v>1429.2741407222165</v>
      </c>
      <c r="FS167" s="48">
        <f t="shared" si="213"/>
        <v>1492.8768399843552</v>
      </c>
      <c r="FT167" s="48">
        <f t="shared" si="213"/>
        <v>1559.3098593636589</v>
      </c>
      <c r="FU167" s="48">
        <f t="shared" si="211"/>
        <v>1628.6991481053417</v>
      </c>
      <c r="FV167" s="48">
        <f t="shared" si="211"/>
        <v>1701.1762601960293</v>
      </c>
      <c r="FW167" s="48">
        <f t="shared" si="211"/>
        <v>1776.8786037747525</v>
      </c>
      <c r="FX167" s="48">
        <f t="shared" si="211"/>
        <v>1855.949701642729</v>
      </c>
      <c r="FY167" s="48">
        <f t="shared" si="211"/>
        <v>1938.5394633658304</v>
      </c>
      <c r="FZ167" s="48">
        <f t="shared" si="211"/>
        <v>2024.8044694856098</v>
      </c>
      <c r="GA167" s="48">
        <f t="shared" si="211"/>
        <v>2114.9082683777197</v>
      </c>
      <c r="GB167" s="48">
        <f t="shared" si="211"/>
        <v>2209.0216863205283</v>
      </c>
      <c r="GC167" s="48">
        <f t="shared" si="211"/>
        <v>2307.3231513617916</v>
      </c>
      <c r="GD167" s="48">
        <f t="shared" si="211"/>
        <v>2409.9990315973914</v>
      </c>
      <c r="GE167" s="48">
        <f t="shared" si="211"/>
        <v>2517.2439885034755</v>
      </c>
      <c r="GF167" s="48">
        <f t="shared" si="211"/>
        <v>2629.2613459918803</v>
      </c>
      <c r="GG167" s="48">
        <f t="shared" si="211"/>
        <v>2746.2634758885188</v>
      </c>
      <c r="GH167" s="48">
        <f t="shared" si="211"/>
        <v>2868.4722005655576</v>
      </c>
      <c r="GI167" s="48">
        <f t="shared" si="211"/>
        <v>2996.1192134907251</v>
      </c>
      <c r="GJ167" s="48">
        <f t="shared" si="212"/>
        <v>3129.4465184910623</v>
      </c>
      <c r="GK167" s="48">
        <f t="shared" si="212"/>
        <v>3268.7068885639146</v>
      </c>
      <c r="GL167" s="48">
        <f t="shared" si="212"/>
        <v>3414.1643451050086</v>
      </c>
      <c r="GM167" s="48">
        <f t="shared" si="212"/>
        <v>3566.0946584621815</v>
      </c>
      <c r="GN167" s="48">
        <f t="shared" si="212"/>
        <v>3724.7858707637488</v>
      </c>
      <c r="GO167" s="48">
        <f t="shared" si="212"/>
        <v>3890.5388420127356</v>
      </c>
      <c r="GP167" s="48">
        <f t="shared" si="212"/>
        <v>4063.6678204823024</v>
      </c>
      <c r="GQ167" s="48">
        <f t="shared" si="212"/>
        <v>4244.501038493765</v>
      </c>
      <c r="GR167" s="48">
        <f t="shared" si="212"/>
        <v>4433.3813347067371</v>
      </c>
      <c r="GS167" s="48">
        <f t="shared" si="212"/>
        <v>4630.6668041011872</v>
      </c>
      <c r="GT167" s="48">
        <f t="shared" si="212"/>
        <v>4836.7314768836895</v>
      </c>
      <c r="GU167" s="48">
        <f t="shared" si="212"/>
        <v>5051.9660276050136</v>
      </c>
      <c r="GV167" s="48">
        <f t="shared" si="212"/>
        <v>5276.7785158334364</v>
      </c>
      <c r="GW167" s="48">
        <f t="shared" si="212"/>
        <v>5511.5951597880239</v>
      </c>
      <c r="GX167" s="48">
        <f t="shared" si="212"/>
        <v>5756.861144398591</v>
      </c>
      <c r="GY167" s="48">
        <f t="shared" si="212"/>
        <v>6013.0414653243279</v>
      </c>
      <c r="GZ167" s="48">
        <f t="shared" si="202"/>
        <v>6280.6218105312601</v>
      </c>
      <c r="HA167" s="48">
        <f t="shared" si="202"/>
        <v>6560.1094810999011</v>
      </c>
      <c r="HB167" s="48">
        <f t="shared" si="202"/>
        <v>6852.0343530088467</v>
      </c>
      <c r="HC167" s="48">
        <f t="shared" si="202"/>
        <v>7156.94988171774</v>
      </c>
      <c r="HD167" s="48">
        <f t="shared" si="202"/>
        <v>7475.4341514541793</v>
      </c>
      <c r="HE167" s="48">
        <f t="shared" si="202"/>
        <v>7808.0909711938903</v>
      </c>
      <c r="HF167" s="48">
        <f t="shared" si="202"/>
        <v>8155.5510194120179</v>
      </c>
      <c r="HG167" s="48">
        <f t="shared" si="202"/>
        <v>8518.4730397758522</v>
      </c>
      <c r="HH167" s="48">
        <f t="shared" si="202"/>
        <v>8897.5450900458782</v>
      </c>
      <c r="HI167" s="48">
        <f t="shared" si="202"/>
        <v>9293.4858465529196</v>
      </c>
      <c r="HJ167" s="48">
        <f t="shared" si="202"/>
        <v>9707.045966724525</v>
      </c>
      <c r="HK167" s="48">
        <f t="shared" si="202"/>
        <v>10139.009512243767</v>
      </c>
      <c r="HL167" s="48">
        <f t="shared" si="202"/>
        <v>10590.195435538615</v>
      </c>
      <c r="HM167" s="48">
        <f t="shared" si="202"/>
        <v>11061.459132420083</v>
      </c>
    </row>
    <row r="168" spans="1:221" x14ac:dyDescent="0.25">
      <c r="A168" s="21" t="s">
        <v>1456</v>
      </c>
      <c r="B168" s="20" t="s">
        <v>689</v>
      </c>
      <c r="C168" s="19">
        <v>958.99199999999996</v>
      </c>
      <c r="D168" s="19">
        <v>186.82</v>
      </c>
      <c r="E168" s="18">
        <f t="shared" si="165"/>
        <v>179158.88543999998</v>
      </c>
      <c r="F168" s="16">
        <f t="shared" si="166"/>
        <v>0</v>
      </c>
      <c r="G168" s="17">
        <v>1.8199336259501125E-2</v>
      </c>
      <c r="H168" s="17" t="str">
        <f t="shared" si="184"/>
        <v>n/a</v>
      </c>
      <c r="I168" s="45" t="str">
        <f t="shared" si="185"/>
        <v>n/a</v>
      </c>
      <c r="J168" s="17" t="s">
        <v>227</v>
      </c>
      <c r="K168" s="56" t="str">
        <f t="shared" si="167"/>
        <v>n/a</v>
      </c>
      <c r="L168" s="1" t="str">
        <f t="shared" si="168"/>
        <v>n/a</v>
      </c>
      <c r="M168" s="1" t="str">
        <f t="shared" si="169"/>
        <v>n/a</v>
      </c>
      <c r="N168" s="1" t="str">
        <f t="shared" si="170"/>
        <v>n/a</v>
      </c>
      <c r="O168" s="1" t="str">
        <f t="shared" si="171"/>
        <v>n/a</v>
      </c>
      <c r="P168" s="5">
        <v>4.4499999999999998E-2</v>
      </c>
      <c r="Q168" s="1" t="str">
        <f t="shared" si="172"/>
        <v>n/a</v>
      </c>
      <c r="R168" s="16" t="str">
        <f t="shared" si="173"/>
        <v>n/a</v>
      </c>
      <c r="S168" s="16">
        <f t="shared" si="174"/>
        <v>0</v>
      </c>
      <c r="T168" s="8"/>
      <c r="U168" s="57">
        <f t="shared" si="175"/>
        <v>-186.82</v>
      </c>
      <c r="V168" s="48" t="str">
        <f t="shared" si="176"/>
        <v>n/a</v>
      </c>
      <c r="W168" s="48" t="str">
        <f t="shared" si="177"/>
        <v>n/a</v>
      </c>
      <c r="X168" s="48" t="str">
        <f t="shared" si="199"/>
        <v>n/a</v>
      </c>
      <c r="Y168" s="48" t="str">
        <f t="shared" si="199"/>
        <v>n/a</v>
      </c>
      <c r="Z168" s="48" t="str">
        <f t="shared" si="199"/>
        <v>n/a</v>
      </c>
      <c r="AA168" s="48" t="str">
        <f t="shared" si="178"/>
        <v>n/a</v>
      </c>
      <c r="AB168" s="48" t="str">
        <f t="shared" si="194"/>
        <v>n/a</v>
      </c>
      <c r="AC168" s="48" t="str">
        <f t="shared" si="194"/>
        <v>n/a</v>
      </c>
      <c r="AD168" s="48" t="str">
        <f t="shared" si="194"/>
        <v>n/a</v>
      </c>
      <c r="AE168" s="48" t="str">
        <f t="shared" si="194"/>
        <v>n/a</v>
      </c>
      <c r="AF168" s="48" t="str">
        <f t="shared" si="179"/>
        <v>n/a</v>
      </c>
      <c r="AG168" s="48" t="str">
        <f t="shared" si="203"/>
        <v>n/a</v>
      </c>
      <c r="AH168" s="48" t="str">
        <f t="shared" si="203"/>
        <v>n/a</v>
      </c>
      <c r="AI168" s="48" t="str">
        <f t="shared" si="203"/>
        <v>n/a</v>
      </c>
      <c r="AJ168" s="48" t="str">
        <f t="shared" si="203"/>
        <v>n/a</v>
      </c>
      <c r="AK168" s="48" t="str">
        <f t="shared" si="203"/>
        <v>n/a</v>
      </c>
      <c r="AL168" s="48" t="str">
        <f t="shared" si="203"/>
        <v>n/a</v>
      </c>
      <c r="AM168" s="48" t="str">
        <f t="shared" si="203"/>
        <v>n/a</v>
      </c>
      <c r="AN168" s="48" t="str">
        <f t="shared" si="203"/>
        <v>n/a</v>
      </c>
      <c r="AO168" s="48" t="str">
        <f t="shared" si="203"/>
        <v>n/a</v>
      </c>
      <c r="AP168" s="48" t="str">
        <f t="shared" si="203"/>
        <v>n/a</v>
      </c>
      <c r="AQ168" s="48" t="str">
        <f t="shared" si="203"/>
        <v>n/a</v>
      </c>
      <c r="AR168" s="48" t="str">
        <f t="shared" si="203"/>
        <v>n/a</v>
      </c>
      <c r="AS168" s="48" t="str">
        <f t="shared" si="203"/>
        <v>n/a</v>
      </c>
      <c r="AT168" s="48" t="str">
        <f t="shared" si="203"/>
        <v>n/a</v>
      </c>
      <c r="AU168" s="48" t="str">
        <f t="shared" si="203"/>
        <v>n/a</v>
      </c>
      <c r="AV168" s="48" t="str">
        <f t="shared" si="203"/>
        <v>n/a</v>
      </c>
      <c r="AW168" s="48" t="str">
        <f t="shared" si="204"/>
        <v>n/a</v>
      </c>
      <c r="AX168" s="48" t="str">
        <f t="shared" si="204"/>
        <v>n/a</v>
      </c>
      <c r="AY168" s="48" t="str">
        <f t="shared" si="204"/>
        <v>n/a</v>
      </c>
      <c r="AZ168" s="48" t="str">
        <f t="shared" si="204"/>
        <v>n/a</v>
      </c>
      <c r="BA168" s="48" t="str">
        <f t="shared" si="204"/>
        <v>n/a</v>
      </c>
      <c r="BB168" s="48" t="str">
        <f t="shared" si="204"/>
        <v>n/a</v>
      </c>
      <c r="BC168" s="48" t="str">
        <f t="shared" si="204"/>
        <v>n/a</v>
      </c>
      <c r="BD168" s="48" t="str">
        <f t="shared" si="204"/>
        <v>n/a</v>
      </c>
      <c r="BE168" s="48" t="str">
        <f t="shared" si="204"/>
        <v>n/a</v>
      </c>
      <c r="BF168" s="48" t="str">
        <f t="shared" si="204"/>
        <v>n/a</v>
      </c>
      <c r="BG168" s="48" t="str">
        <f t="shared" si="204"/>
        <v>n/a</v>
      </c>
      <c r="BH168" s="48" t="str">
        <f t="shared" si="204"/>
        <v>n/a</v>
      </c>
      <c r="BI168" s="48" t="str">
        <f t="shared" si="204"/>
        <v>n/a</v>
      </c>
      <c r="BJ168" s="48" t="str">
        <f t="shared" si="204"/>
        <v>n/a</v>
      </c>
      <c r="BK168" s="48" t="str">
        <f t="shared" si="204"/>
        <v>n/a</v>
      </c>
      <c r="BL168" s="48" t="str">
        <f t="shared" si="204"/>
        <v>n/a</v>
      </c>
      <c r="BM168" s="48" t="str">
        <f t="shared" si="205"/>
        <v>n/a</v>
      </c>
      <c r="BN168" s="48" t="str">
        <f t="shared" si="205"/>
        <v>n/a</v>
      </c>
      <c r="BO168" s="48" t="str">
        <f t="shared" si="205"/>
        <v>n/a</v>
      </c>
      <c r="BP168" s="48" t="str">
        <f t="shared" si="205"/>
        <v>n/a</v>
      </c>
      <c r="BQ168" s="48" t="str">
        <f t="shared" si="205"/>
        <v>n/a</v>
      </c>
      <c r="BR168" s="48" t="str">
        <f t="shared" si="205"/>
        <v>n/a</v>
      </c>
      <c r="BS168" s="48" t="str">
        <f t="shared" si="205"/>
        <v>n/a</v>
      </c>
      <c r="BT168" s="48" t="str">
        <f t="shared" si="205"/>
        <v>n/a</v>
      </c>
      <c r="BU168" s="48" t="str">
        <f t="shared" si="205"/>
        <v>n/a</v>
      </c>
      <c r="BV168" s="48" t="str">
        <f t="shared" si="205"/>
        <v>n/a</v>
      </c>
      <c r="BW168" s="48" t="str">
        <f t="shared" si="205"/>
        <v>n/a</v>
      </c>
      <c r="BX168" s="48" t="str">
        <f t="shared" si="205"/>
        <v>n/a</v>
      </c>
      <c r="BY168" s="48" t="str">
        <f t="shared" si="205"/>
        <v>n/a</v>
      </c>
      <c r="BZ168" s="48" t="str">
        <f t="shared" si="205"/>
        <v>n/a</v>
      </c>
      <c r="CA168" s="48" t="str">
        <f t="shared" si="205"/>
        <v>n/a</v>
      </c>
      <c r="CB168" s="48" t="str">
        <f t="shared" si="205"/>
        <v>n/a</v>
      </c>
      <c r="CC168" s="48" t="str">
        <f t="shared" si="206"/>
        <v>n/a</v>
      </c>
      <c r="CD168" s="48" t="str">
        <f t="shared" si="206"/>
        <v>n/a</v>
      </c>
      <c r="CE168" s="48" t="str">
        <f t="shared" si="206"/>
        <v>n/a</v>
      </c>
      <c r="CF168" s="48" t="str">
        <f t="shared" si="206"/>
        <v>n/a</v>
      </c>
      <c r="CG168" s="48" t="str">
        <f t="shared" si="206"/>
        <v>n/a</v>
      </c>
      <c r="CH168" s="48" t="str">
        <f t="shared" si="206"/>
        <v>n/a</v>
      </c>
      <c r="CI168" s="48" t="str">
        <f t="shared" si="206"/>
        <v>n/a</v>
      </c>
      <c r="CJ168" s="48" t="str">
        <f t="shared" si="206"/>
        <v>n/a</v>
      </c>
      <c r="CK168" s="48" t="str">
        <f t="shared" si="206"/>
        <v>n/a</v>
      </c>
      <c r="CL168" s="48" t="str">
        <f t="shared" si="206"/>
        <v>n/a</v>
      </c>
      <c r="CM168" s="48" t="str">
        <f t="shared" si="206"/>
        <v>n/a</v>
      </c>
      <c r="CN168" s="48" t="str">
        <f t="shared" si="206"/>
        <v>n/a</v>
      </c>
      <c r="CO168" s="48" t="str">
        <f t="shared" si="206"/>
        <v>n/a</v>
      </c>
      <c r="CP168" s="48" t="str">
        <f t="shared" si="206"/>
        <v>n/a</v>
      </c>
      <c r="CQ168" s="48" t="str">
        <f t="shared" si="206"/>
        <v>n/a</v>
      </c>
      <c r="CR168" s="48" t="str">
        <f t="shared" si="206"/>
        <v>n/a</v>
      </c>
      <c r="CS168" s="48" t="str">
        <f t="shared" si="207"/>
        <v>n/a</v>
      </c>
      <c r="CT168" s="48" t="str">
        <f t="shared" si="207"/>
        <v>n/a</v>
      </c>
      <c r="CU168" s="48" t="str">
        <f t="shared" si="207"/>
        <v>n/a</v>
      </c>
      <c r="CV168" s="48" t="str">
        <f t="shared" si="207"/>
        <v>n/a</v>
      </c>
      <c r="CW168" s="48" t="str">
        <f t="shared" si="207"/>
        <v>n/a</v>
      </c>
      <c r="CX168" s="48" t="str">
        <f t="shared" si="207"/>
        <v>n/a</v>
      </c>
      <c r="CY168" s="48" t="str">
        <f t="shared" si="207"/>
        <v>n/a</v>
      </c>
      <c r="CZ168" s="48" t="str">
        <f t="shared" si="207"/>
        <v>n/a</v>
      </c>
      <c r="DA168" s="48" t="str">
        <f t="shared" si="207"/>
        <v>n/a</v>
      </c>
      <c r="DB168" s="48" t="str">
        <f t="shared" si="207"/>
        <v>n/a</v>
      </c>
      <c r="DC168" s="48" t="str">
        <f t="shared" si="207"/>
        <v>n/a</v>
      </c>
      <c r="DD168" s="48" t="str">
        <f t="shared" si="207"/>
        <v>n/a</v>
      </c>
      <c r="DE168" s="48" t="str">
        <f t="shared" si="207"/>
        <v>n/a</v>
      </c>
      <c r="DF168" s="48" t="str">
        <f t="shared" si="207"/>
        <v>n/a</v>
      </c>
      <c r="DG168" s="48" t="str">
        <f t="shared" si="207"/>
        <v>n/a</v>
      </c>
      <c r="DH168" s="48" t="str">
        <f t="shared" si="207"/>
        <v>n/a</v>
      </c>
      <c r="DI168" s="48" t="str">
        <f t="shared" si="208"/>
        <v>n/a</v>
      </c>
      <c r="DJ168" s="48" t="str">
        <f t="shared" si="208"/>
        <v>n/a</v>
      </c>
      <c r="DK168" s="48" t="str">
        <f t="shared" si="208"/>
        <v>n/a</v>
      </c>
      <c r="DL168" s="48" t="str">
        <f t="shared" si="208"/>
        <v>n/a</v>
      </c>
      <c r="DM168" s="48" t="str">
        <f t="shared" si="208"/>
        <v>n/a</v>
      </c>
      <c r="DN168" s="48" t="str">
        <f t="shared" si="208"/>
        <v>n/a</v>
      </c>
      <c r="DO168" s="48" t="str">
        <f t="shared" si="208"/>
        <v>n/a</v>
      </c>
      <c r="DP168" s="48" t="str">
        <f t="shared" si="208"/>
        <v>n/a</v>
      </c>
      <c r="DQ168" s="48" t="str">
        <f t="shared" si="208"/>
        <v>n/a</v>
      </c>
      <c r="DR168" s="48" t="str">
        <f t="shared" si="208"/>
        <v>n/a</v>
      </c>
      <c r="DS168" s="48" t="str">
        <f t="shared" si="208"/>
        <v>n/a</v>
      </c>
      <c r="DT168" s="48" t="str">
        <f t="shared" si="208"/>
        <v>n/a</v>
      </c>
      <c r="DU168" s="48" t="str">
        <f t="shared" si="208"/>
        <v>n/a</v>
      </c>
      <c r="DV168" s="48" t="str">
        <f t="shared" si="208"/>
        <v>n/a</v>
      </c>
      <c r="DW168" s="48" t="str">
        <f t="shared" si="208"/>
        <v>n/a</v>
      </c>
      <c r="DX168" s="48" t="str">
        <f t="shared" si="208"/>
        <v>n/a</v>
      </c>
      <c r="DY168" s="48" t="str">
        <f t="shared" si="209"/>
        <v>n/a</v>
      </c>
      <c r="DZ168" s="48" t="str">
        <f t="shared" si="209"/>
        <v>n/a</v>
      </c>
      <c r="EA168" s="48" t="str">
        <f t="shared" si="209"/>
        <v>n/a</v>
      </c>
      <c r="EB168" s="48" t="str">
        <f t="shared" si="209"/>
        <v>n/a</v>
      </c>
      <c r="EC168" s="48" t="str">
        <f t="shared" si="209"/>
        <v>n/a</v>
      </c>
      <c r="ED168" s="48" t="str">
        <f t="shared" si="209"/>
        <v>n/a</v>
      </c>
      <c r="EE168" s="48" t="str">
        <f t="shared" si="209"/>
        <v>n/a</v>
      </c>
      <c r="EF168" s="48" t="str">
        <f t="shared" si="209"/>
        <v>n/a</v>
      </c>
      <c r="EG168" s="48" t="str">
        <f t="shared" si="209"/>
        <v>n/a</v>
      </c>
      <c r="EH168" s="48" t="str">
        <f t="shared" si="209"/>
        <v>n/a</v>
      </c>
      <c r="EI168" s="48" t="str">
        <f t="shared" si="209"/>
        <v>n/a</v>
      </c>
      <c r="EJ168" s="48" t="str">
        <f t="shared" si="209"/>
        <v>n/a</v>
      </c>
      <c r="EK168" s="48" t="str">
        <f t="shared" si="209"/>
        <v>n/a</v>
      </c>
      <c r="EL168" s="48" t="str">
        <f t="shared" si="209"/>
        <v>n/a</v>
      </c>
      <c r="EM168" s="48" t="str">
        <f t="shared" si="209"/>
        <v>n/a</v>
      </c>
      <c r="EN168" s="48" t="str">
        <f t="shared" si="209"/>
        <v>n/a</v>
      </c>
      <c r="EO168" s="48" t="str">
        <f t="shared" si="210"/>
        <v>n/a</v>
      </c>
      <c r="EP168" s="48" t="str">
        <f t="shared" si="210"/>
        <v>n/a</v>
      </c>
      <c r="EQ168" s="48" t="str">
        <f t="shared" si="210"/>
        <v>n/a</v>
      </c>
      <c r="ER168" s="48" t="str">
        <f t="shared" si="210"/>
        <v>n/a</v>
      </c>
      <c r="ES168" s="48" t="str">
        <f t="shared" si="210"/>
        <v>n/a</v>
      </c>
      <c r="ET168" s="48" t="str">
        <f t="shared" si="210"/>
        <v>n/a</v>
      </c>
      <c r="EU168" s="48" t="str">
        <f t="shared" si="210"/>
        <v>n/a</v>
      </c>
      <c r="EV168" s="48" t="str">
        <f t="shared" si="210"/>
        <v>n/a</v>
      </c>
      <c r="EW168" s="48" t="str">
        <f t="shared" si="210"/>
        <v>n/a</v>
      </c>
      <c r="EX168" s="48" t="str">
        <f t="shared" si="210"/>
        <v>n/a</v>
      </c>
      <c r="EY168" s="48" t="str">
        <f t="shared" si="210"/>
        <v>n/a</v>
      </c>
      <c r="EZ168" s="48" t="str">
        <f t="shared" si="210"/>
        <v>n/a</v>
      </c>
      <c r="FA168" s="48" t="str">
        <f t="shared" si="210"/>
        <v>n/a</v>
      </c>
      <c r="FB168" s="48" t="str">
        <f t="shared" si="210"/>
        <v>n/a</v>
      </c>
      <c r="FC168" s="48" t="str">
        <f t="shared" si="210"/>
        <v>n/a</v>
      </c>
      <c r="FD168" s="48" t="str">
        <f t="shared" si="210"/>
        <v>n/a</v>
      </c>
      <c r="FE168" s="48" t="str">
        <f t="shared" si="213"/>
        <v>n/a</v>
      </c>
      <c r="FF168" s="48" t="str">
        <f t="shared" si="213"/>
        <v>n/a</v>
      </c>
      <c r="FG168" s="48" t="str">
        <f t="shared" si="213"/>
        <v>n/a</v>
      </c>
      <c r="FH168" s="48" t="str">
        <f t="shared" si="213"/>
        <v>n/a</v>
      </c>
      <c r="FI168" s="48" t="str">
        <f t="shared" si="213"/>
        <v>n/a</v>
      </c>
      <c r="FJ168" s="48" t="str">
        <f t="shared" si="213"/>
        <v>n/a</v>
      </c>
      <c r="FK168" s="48" t="str">
        <f t="shared" si="213"/>
        <v>n/a</v>
      </c>
      <c r="FL168" s="48" t="str">
        <f t="shared" si="213"/>
        <v>n/a</v>
      </c>
      <c r="FM168" s="48" t="str">
        <f t="shared" si="213"/>
        <v>n/a</v>
      </c>
      <c r="FN168" s="48" t="str">
        <f t="shared" si="213"/>
        <v>n/a</v>
      </c>
      <c r="FO168" s="48" t="str">
        <f t="shared" si="213"/>
        <v>n/a</v>
      </c>
      <c r="FP168" s="48" t="str">
        <f t="shared" si="213"/>
        <v>n/a</v>
      </c>
      <c r="FQ168" s="48" t="str">
        <f t="shared" si="213"/>
        <v>n/a</v>
      </c>
      <c r="FR168" s="48" t="str">
        <f t="shared" si="213"/>
        <v>n/a</v>
      </c>
      <c r="FS168" s="48" t="str">
        <f t="shared" si="213"/>
        <v>n/a</v>
      </c>
      <c r="FT168" s="48" t="str">
        <f t="shared" si="213"/>
        <v>n/a</v>
      </c>
      <c r="FU168" s="48" t="str">
        <f t="shared" si="211"/>
        <v>n/a</v>
      </c>
      <c r="FV168" s="48" t="str">
        <f t="shared" si="211"/>
        <v>n/a</v>
      </c>
      <c r="FW168" s="48" t="str">
        <f t="shared" si="211"/>
        <v>n/a</v>
      </c>
      <c r="FX168" s="48" t="str">
        <f t="shared" si="211"/>
        <v>n/a</v>
      </c>
      <c r="FY168" s="48" t="str">
        <f t="shared" si="211"/>
        <v>n/a</v>
      </c>
      <c r="FZ168" s="48" t="str">
        <f t="shared" si="211"/>
        <v>n/a</v>
      </c>
      <c r="GA168" s="48" t="str">
        <f t="shared" si="211"/>
        <v>n/a</v>
      </c>
      <c r="GB168" s="48" t="str">
        <f t="shared" si="211"/>
        <v>n/a</v>
      </c>
      <c r="GC168" s="48" t="str">
        <f t="shared" si="211"/>
        <v>n/a</v>
      </c>
      <c r="GD168" s="48" t="str">
        <f t="shared" si="211"/>
        <v>n/a</v>
      </c>
      <c r="GE168" s="48" t="str">
        <f t="shared" si="211"/>
        <v>n/a</v>
      </c>
      <c r="GF168" s="48" t="str">
        <f t="shared" si="211"/>
        <v>n/a</v>
      </c>
      <c r="GG168" s="48" t="str">
        <f t="shared" si="211"/>
        <v>n/a</v>
      </c>
      <c r="GH168" s="48" t="str">
        <f t="shared" si="211"/>
        <v>n/a</v>
      </c>
      <c r="GI168" s="48" t="str">
        <f t="shared" si="211"/>
        <v>n/a</v>
      </c>
      <c r="GJ168" s="48" t="str">
        <f t="shared" si="212"/>
        <v>n/a</v>
      </c>
      <c r="GK168" s="48" t="str">
        <f t="shared" si="212"/>
        <v>n/a</v>
      </c>
      <c r="GL168" s="48" t="str">
        <f t="shared" si="212"/>
        <v>n/a</v>
      </c>
      <c r="GM168" s="48" t="str">
        <f t="shared" si="212"/>
        <v>n/a</v>
      </c>
      <c r="GN168" s="48" t="str">
        <f t="shared" si="212"/>
        <v>n/a</v>
      </c>
      <c r="GO168" s="48" t="str">
        <f t="shared" si="212"/>
        <v>n/a</v>
      </c>
      <c r="GP168" s="48" t="str">
        <f t="shared" si="212"/>
        <v>n/a</v>
      </c>
      <c r="GQ168" s="48" t="str">
        <f t="shared" si="212"/>
        <v>n/a</v>
      </c>
      <c r="GR168" s="48" t="str">
        <f t="shared" si="212"/>
        <v>n/a</v>
      </c>
      <c r="GS168" s="48" t="str">
        <f t="shared" si="212"/>
        <v>n/a</v>
      </c>
      <c r="GT168" s="48" t="str">
        <f t="shared" si="212"/>
        <v>n/a</v>
      </c>
      <c r="GU168" s="48" t="str">
        <f t="shared" si="212"/>
        <v>n/a</v>
      </c>
      <c r="GV168" s="48" t="str">
        <f t="shared" si="212"/>
        <v>n/a</v>
      </c>
      <c r="GW168" s="48" t="str">
        <f t="shared" si="212"/>
        <v>n/a</v>
      </c>
      <c r="GX168" s="48" t="str">
        <f t="shared" si="212"/>
        <v>n/a</v>
      </c>
      <c r="GY168" s="48" t="str">
        <f t="shared" si="212"/>
        <v>n/a</v>
      </c>
      <c r="GZ168" s="48" t="str">
        <f t="shared" si="202"/>
        <v>n/a</v>
      </c>
      <c r="HA168" s="48" t="str">
        <f t="shared" si="202"/>
        <v>n/a</v>
      </c>
      <c r="HB168" s="48" t="str">
        <f t="shared" si="202"/>
        <v>n/a</v>
      </c>
      <c r="HC168" s="48" t="str">
        <f t="shared" si="202"/>
        <v>n/a</v>
      </c>
      <c r="HD168" s="48" t="str">
        <f t="shared" si="202"/>
        <v>n/a</v>
      </c>
      <c r="HE168" s="48" t="str">
        <f t="shared" si="202"/>
        <v>n/a</v>
      </c>
      <c r="HF168" s="48" t="str">
        <f t="shared" si="202"/>
        <v>n/a</v>
      </c>
      <c r="HG168" s="48" t="str">
        <f t="shared" si="202"/>
        <v>n/a</v>
      </c>
      <c r="HH168" s="48" t="str">
        <f t="shared" si="202"/>
        <v>n/a</v>
      </c>
      <c r="HI168" s="48" t="str">
        <f t="shared" si="202"/>
        <v>n/a</v>
      </c>
      <c r="HJ168" s="48" t="str">
        <f t="shared" si="202"/>
        <v>n/a</v>
      </c>
      <c r="HK168" s="48" t="str">
        <f t="shared" si="202"/>
        <v>n/a</v>
      </c>
      <c r="HL168" s="48" t="str">
        <f t="shared" si="202"/>
        <v>n/a</v>
      </c>
      <c r="HM168" s="48" t="str">
        <f t="shared" si="202"/>
        <v>n/a</v>
      </c>
    </row>
    <row r="169" spans="1:221" x14ac:dyDescent="0.25">
      <c r="A169" s="21" t="s">
        <v>688</v>
      </c>
      <c r="B169" s="20" t="s">
        <v>687</v>
      </c>
      <c r="C169" s="19">
        <v>278.81400000000002</v>
      </c>
      <c r="D169" s="19">
        <v>61.86</v>
      </c>
      <c r="E169" s="18">
        <f t="shared" si="165"/>
        <v>17247.43404</v>
      </c>
      <c r="F169" s="16">
        <f t="shared" si="166"/>
        <v>0</v>
      </c>
      <c r="G169" s="17" t="s">
        <v>227</v>
      </c>
      <c r="H169" s="17" t="str">
        <f t="shared" si="184"/>
        <v>n/a</v>
      </c>
      <c r="I169" s="45" t="str">
        <f t="shared" si="185"/>
        <v>n/a</v>
      </c>
      <c r="J169" s="17">
        <v>0.155</v>
      </c>
      <c r="K169" s="56">
        <f t="shared" si="167"/>
        <v>0.13658333333333333</v>
      </c>
      <c r="L169" s="1">
        <f t="shared" si="168"/>
        <v>0.11816666666666667</v>
      </c>
      <c r="M169" s="1">
        <f t="shared" si="169"/>
        <v>9.9750000000000005E-2</v>
      </c>
      <c r="N169" s="1">
        <f t="shared" si="170"/>
        <v>8.1333333333333341E-2</v>
      </c>
      <c r="O169" s="1">
        <f t="shared" si="171"/>
        <v>6.2916666666666676E-2</v>
      </c>
      <c r="P169" s="5">
        <v>4.4499999999999998E-2</v>
      </c>
      <c r="Q169" s="1" t="str">
        <f t="shared" si="172"/>
        <v>n/a</v>
      </c>
      <c r="R169" s="16" t="str">
        <f t="shared" si="173"/>
        <v>n/a</v>
      </c>
      <c r="S169" s="16">
        <f t="shared" si="174"/>
        <v>0</v>
      </c>
      <c r="T169" s="8"/>
      <c r="U169" s="57">
        <f t="shared" si="175"/>
        <v>-61.86</v>
      </c>
      <c r="V169" s="48" t="str">
        <f t="shared" si="176"/>
        <v>n/a</v>
      </c>
      <c r="W169" s="48" t="str">
        <f t="shared" si="177"/>
        <v>n/a</v>
      </c>
      <c r="X169" s="48" t="str">
        <f t="shared" si="199"/>
        <v>n/a</v>
      </c>
      <c r="Y169" s="48" t="str">
        <f t="shared" si="199"/>
        <v>n/a</v>
      </c>
      <c r="Z169" s="48" t="str">
        <f t="shared" si="199"/>
        <v>n/a</v>
      </c>
      <c r="AA169" s="48" t="str">
        <f t="shared" si="178"/>
        <v>n/a</v>
      </c>
      <c r="AB169" s="48" t="str">
        <f t="shared" si="194"/>
        <v>n/a</v>
      </c>
      <c r="AC169" s="48" t="str">
        <f t="shared" si="194"/>
        <v>n/a</v>
      </c>
      <c r="AD169" s="48" t="str">
        <f t="shared" si="194"/>
        <v>n/a</v>
      </c>
      <c r="AE169" s="48" t="str">
        <f t="shared" si="194"/>
        <v>n/a</v>
      </c>
      <c r="AF169" s="48" t="str">
        <f t="shared" si="179"/>
        <v>n/a</v>
      </c>
      <c r="AG169" s="48" t="str">
        <f t="shared" si="203"/>
        <v>n/a</v>
      </c>
      <c r="AH169" s="48" t="str">
        <f t="shared" si="203"/>
        <v>n/a</v>
      </c>
      <c r="AI169" s="48" t="str">
        <f t="shared" si="203"/>
        <v>n/a</v>
      </c>
      <c r="AJ169" s="48" t="str">
        <f t="shared" si="203"/>
        <v>n/a</v>
      </c>
      <c r="AK169" s="48" t="str">
        <f t="shared" si="203"/>
        <v>n/a</v>
      </c>
      <c r="AL169" s="48" t="str">
        <f t="shared" si="203"/>
        <v>n/a</v>
      </c>
      <c r="AM169" s="48" t="str">
        <f t="shared" si="203"/>
        <v>n/a</v>
      </c>
      <c r="AN169" s="48" t="str">
        <f t="shared" si="203"/>
        <v>n/a</v>
      </c>
      <c r="AO169" s="48" t="str">
        <f t="shared" si="203"/>
        <v>n/a</v>
      </c>
      <c r="AP169" s="48" t="str">
        <f t="shared" si="203"/>
        <v>n/a</v>
      </c>
      <c r="AQ169" s="48" t="str">
        <f t="shared" si="203"/>
        <v>n/a</v>
      </c>
      <c r="AR169" s="48" t="str">
        <f t="shared" si="203"/>
        <v>n/a</v>
      </c>
      <c r="AS169" s="48" t="str">
        <f t="shared" si="203"/>
        <v>n/a</v>
      </c>
      <c r="AT169" s="48" t="str">
        <f t="shared" si="203"/>
        <v>n/a</v>
      </c>
      <c r="AU169" s="48" t="str">
        <f t="shared" si="203"/>
        <v>n/a</v>
      </c>
      <c r="AV169" s="48" t="str">
        <f t="shared" si="203"/>
        <v>n/a</v>
      </c>
      <c r="AW169" s="48" t="str">
        <f t="shared" si="204"/>
        <v>n/a</v>
      </c>
      <c r="AX169" s="48" t="str">
        <f t="shared" si="204"/>
        <v>n/a</v>
      </c>
      <c r="AY169" s="48" t="str">
        <f t="shared" si="204"/>
        <v>n/a</v>
      </c>
      <c r="AZ169" s="48" t="str">
        <f t="shared" si="204"/>
        <v>n/a</v>
      </c>
      <c r="BA169" s="48" t="str">
        <f t="shared" si="204"/>
        <v>n/a</v>
      </c>
      <c r="BB169" s="48" t="str">
        <f t="shared" si="204"/>
        <v>n/a</v>
      </c>
      <c r="BC169" s="48" t="str">
        <f t="shared" si="204"/>
        <v>n/a</v>
      </c>
      <c r="BD169" s="48" t="str">
        <f t="shared" si="204"/>
        <v>n/a</v>
      </c>
      <c r="BE169" s="48" t="str">
        <f t="shared" si="204"/>
        <v>n/a</v>
      </c>
      <c r="BF169" s="48" t="str">
        <f t="shared" si="204"/>
        <v>n/a</v>
      </c>
      <c r="BG169" s="48" t="str">
        <f t="shared" si="204"/>
        <v>n/a</v>
      </c>
      <c r="BH169" s="48" t="str">
        <f t="shared" si="204"/>
        <v>n/a</v>
      </c>
      <c r="BI169" s="48" t="str">
        <f t="shared" si="204"/>
        <v>n/a</v>
      </c>
      <c r="BJ169" s="48" t="str">
        <f t="shared" si="204"/>
        <v>n/a</v>
      </c>
      <c r="BK169" s="48" t="str">
        <f t="shared" si="204"/>
        <v>n/a</v>
      </c>
      <c r="BL169" s="48" t="str">
        <f t="shared" si="204"/>
        <v>n/a</v>
      </c>
      <c r="BM169" s="48" t="str">
        <f t="shared" si="205"/>
        <v>n/a</v>
      </c>
      <c r="BN169" s="48" t="str">
        <f t="shared" si="205"/>
        <v>n/a</v>
      </c>
      <c r="BO169" s="48" t="str">
        <f t="shared" si="205"/>
        <v>n/a</v>
      </c>
      <c r="BP169" s="48" t="str">
        <f t="shared" si="205"/>
        <v>n/a</v>
      </c>
      <c r="BQ169" s="48" t="str">
        <f t="shared" si="205"/>
        <v>n/a</v>
      </c>
      <c r="BR169" s="48" t="str">
        <f t="shared" si="205"/>
        <v>n/a</v>
      </c>
      <c r="BS169" s="48" t="str">
        <f t="shared" si="205"/>
        <v>n/a</v>
      </c>
      <c r="BT169" s="48" t="str">
        <f t="shared" si="205"/>
        <v>n/a</v>
      </c>
      <c r="BU169" s="48" t="str">
        <f t="shared" si="205"/>
        <v>n/a</v>
      </c>
      <c r="BV169" s="48" t="str">
        <f t="shared" si="205"/>
        <v>n/a</v>
      </c>
      <c r="BW169" s="48" t="str">
        <f t="shared" si="205"/>
        <v>n/a</v>
      </c>
      <c r="BX169" s="48" t="str">
        <f t="shared" si="205"/>
        <v>n/a</v>
      </c>
      <c r="BY169" s="48" t="str">
        <f t="shared" si="205"/>
        <v>n/a</v>
      </c>
      <c r="BZ169" s="48" t="str">
        <f t="shared" si="205"/>
        <v>n/a</v>
      </c>
      <c r="CA169" s="48" t="str">
        <f t="shared" si="205"/>
        <v>n/a</v>
      </c>
      <c r="CB169" s="48" t="str">
        <f t="shared" si="205"/>
        <v>n/a</v>
      </c>
      <c r="CC169" s="48" t="str">
        <f t="shared" si="206"/>
        <v>n/a</v>
      </c>
      <c r="CD169" s="48" t="str">
        <f t="shared" si="206"/>
        <v>n/a</v>
      </c>
      <c r="CE169" s="48" t="str">
        <f t="shared" si="206"/>
        <v>n/a</v>
      </c>
      <c r="CF169" s="48" t="str">
        <f t="shared" si="206"/>
        <v>n/a</v>
      </c>
      <c r="CG169" s="48" t="str">
        <f t="shared" si="206"/>
        <v>n/a</v>
      </c>
      <c r="CH169" s="48" t="str">
        <f t="shared" si="206"/>
        <v>n/a</v>
      </c>
      <c r="CI169" s="48" t="str">
        <f t="shared" si="206"/>
        <v>n/a</v>
      </c>
      <c r="CJ169" s="48" t="str">
        <f t="shared" si="206"/>
        <v>n/a</v>
      </c>
      <c r="CK169" s="48" t="str">
        <f t="shared" si="206"/>
        <v>n/a</v>
      </c>
      <c r="CL169" s="48" t="str">
        <f t="shared" si="206"/>
        <v>n/a</v>
      </c>
      <c r="CM169" s="48" t="str">
        <f t="shared" si="206"/>
        <v>n/a</v>
      </c>
      <c r="CN169" s="48" t="str">
        <f t="shared" si="206"/>
        <v>n/a</v>
      </c>
      <c r="CO169" s="48" t="str">
        <f t="shared" si="206"/>
        <v>n/a</v>
      </c>
      <c r="CP169" s="48" t="str">
        <f t="shared" si="206"/>
        <v>n/a</v>
      </c>
      <c r="CQ169" s="48" t="str">
        <f t="shared" si="206"/>
        <v>n/a</v>
      </c>
      <c r="CR169" s="48" t="str">
        <f t="shared" si="206"/>
        <v>n/a</v>
      </c>
      <c r="CS169" s="48" t="str">
        <f t="shared" si="207"/>
        <v>n/a</v>
      </c>
      <c r="CT169" s="48" t="str">
        <f t="shared" si="207"/>
        <v>n/a</v>
      </c>
      <c r="CU169" s="48" t="str">
        <f t="shared" si="207"/>
        <v>n/a</v>
      </c>
      <c r="CV169" s="48" t="str">
        <f t="shared" si="207"/>
        <v>n/a</v>
      </c>
      <c r="CW169" s="48" t="str">
        <f t="shared" si="207"/>
        <v>n/a</v>
      </c>
      <c r="CX169" s="48" t="str">
        <f t="shared" si="207"/>
        <v>n/a</v>
      </c>
      <c r="CY169" s="48" t="str">
        <f t="shared" si="207"/>
        <v>n/a</v>
      </c>
      <c r="CZ169" s="48" t="str">
        <f t="shared" si="207"/>
        <v>n/a</v>
      </c>
      <c r="DA169" s="48" t="str">
        <f t="shared" si="207"/>
        <v>n/a</v>
      </c>
      <c r="DB169" s="48" t="str">
        <f t="shared" si="207"/>
        <v>n/a</v>
      </c>
      <c r="DC169" s="48" t="str">
        <f t="shared" si="207"/>
        <v>n/a</v>
      </c>
      <c r="DD169" s="48" t="str">
        <f t="shared" si="207"/>
        <v>n/a</v>
      </c>
      <c r="DE169" s="48" t="str">
        <f t="shared" si="207"/>
        <v>n/a</v>
      </c>
      <c r="DF169" s="48" t="str">
        <f t="shared" si="207"/>
        <v>n/a</v>
      </c>
      <c r="DG169" s="48" t="str">
        <f t="shared" si="207"/>
        <v>n/a</v>
      </c>
      <c r="DH169" s="48" t="str">
        <f t="shared" si="207"/>
        <v>n/a</v>
      </c>
      <c r="DI169" s="48" t="str">
        <f t="shared" si="208"/>
        <v>n/a</v>
      </c>
      <c r="DJ169" s="48" t="str">
        <f t="shared" si="208"/>
        <v>n/a</v>
      </c>
      <c r="DK169" s="48" t="str">
        <f t="shared" si="208"/>
        <v>n/a</v>
      </c>
      <c r="DL169" s="48" t="str">
        <f t="shared" si="208"/>
        <v>n/a</v>
      </c>
      <c r="DM169" s="48" t="str">
        <f t="shared" si="208"/>
        <v>n/a</v>
      </c>
      <c r="DN169" s="48" t="str">
        <f t="shared" si="208"/>
        <v>n/a</v>
      </c>
      <c r="DO169" s="48" t="str">
        <f t="shared" si="208"/>
        <v>n/a</v>
      </c>
      <c r="DP169" s="48" t="str">
        <f t="shared" si="208"/>
        <v>n/a</v>
      </c>
      <c r="DQ169" s="48" t="str">
        <f t="shared" si="208"/>
        <v>n/a</v>
      </c>
      <c r="DR169" s="48" t="str">
        <f t="shared" si="208"/>
        <v>n/a</v>
      </c>
      <c r="DS169" s="48" t="str">
        <f t="shared" si="208"/>
        <v>n/a</v>
      </c>
      <c r="DT169" s="48" t="str">
        <f t="shared" si="208"/>
        <v>n/a</v>
      </c>
      <c r="DU169" s="48" t="str">
        <f t="shared" si="208"/>
        <v>n/a</v>
      </c>
      <c r="DV169" s="48" t="str">
        <f t="shared" si="208"/>
        <v>n/a</v>
      </c>
      <c r="DW169" s="48" t="str">
        <f t="shared" si="208"/>
        <v>n/a</v>
      </c>
      <c r="DX169" s="48" t="str">
        <f t="shared" si="208"/>
        <v>n/a</v>
      </c>
      <c r="DY169" s="48" t="str">
        <f t="shared" si="209"/>
        <v>n/a</v>
      </c>
      <c r="DZ169" s="48" t="str">
        <f t="shared" si="209"/>
        <v>n/a</v>
      </c>
      <c r="EA169" s="48" t="str">
        <f t="shared" si="209"/>
        <v>n/a</v>
      </c>
      <c r="EB169" s="48" t="str">
        <f t="shared" si="209"/>
        <v>n/a</v>
      </c>
      <c r="EC169" s="48" t="str">
        <f t="shared" si="209"/>
        <v>n/a</v>
      </c>
      <c r="ED169" s="48" t="str">
        <f t="shared" si="209"/>
        <v>n/a</v>
      </c>
      <c r="EE169" s="48" t="str">
        <f t="shared" si="209"/>
        <v>n/a</v>
      </c>
      <c r="EF169" s="48" t="str">
        <f t="shared" si="209"/>
        <v>n/a</v>
      </c>
      <c r="EG169" s="48" t="str">
        <f t="shared" si="209"/>
        <v>n/a</v>
      </c>
      <c r="EH169" s="48" t="str">
        <f t="shared" si="209"/>
        <v>n/a</v>
      </c>
      <c r="EI169" s="48" t="str">
        <f t="shared" si="209"/>
        <v>n/a</v>
      </c>
      <c r="EJ169" s="48" t="str">
        <f t="shared" si="209"/>
        <v>n/a</v>
      </c>
      <c r="EK169" s="48" t="str">
        <f t="shared" si="209"/>
        <v>n/a</v>
      </c>
      <c r="EL169" s="48" t="str">
        <f t="shared" si="209"/>
        <v>n/a</v>
      </c>
      <c r="EM169" s="48" t="str">
        <f t="shared" si="209"/>
        <v>n/a</v>
      </c>
      <c r="EN169" s="48" t="str">
        <f t="shared" si="209"/>
        <v>n/a</v>
      </c>
      <c r="EO169" s="48" t="str">
        <f t="shared" si="210"/>
        <v>n/a</v>
      </c>
      <c r="EP169" s="48" t="str">
        <f t="shared" si="210"/>
        <v>n/a</v>
      </c>
      <c r="EQ169" s="48" t="str">
        <f t="shared" si="210"/>
        <v>n/a</v>
      </c>
      <c r="ER169" s="48" t="str">
        <f t="shared" si="210"/>
        <v>n/a</v>
      </c>
      <c r="ES169" s="48" t="str">
        <f t="shared" si="210"/>
        <v>n/a</v>
      </c>
      <c r="ET169" s="48" t="str">
        <f t="shared" si="210"/>
        <v>n/a</v>
      </c>
      <c r="EU169" s="48" t="str">
        <f t="shared" si="210"/>
        <v>n/a</v>
      </c>
      <c r="EV169" s="48" t="str">
        <f t="shared" si="210"/>
        <v>n/a</v>
      </c>
      <c r="EW169" s="48" t="str">
        <f t="shared" si="210"/>
        <v>n/a</v>
      </c>
      <c r="EX169" s="48" t="str">
        <f t="shared" si="210"/>
        <v>n/a</v>
      </c>
      <c r="EY169" s="48" t="str">
        <f t="shared" si="210"/>
        <v>n/a</v>
      </c>
      <c r="EZ169" s="48" t="str">
        <f t="shared" si="210"/>
        <v>n/a</v>
      </c>
      <c r="FA169" s="48" t="str">
        <f t="shared" si="210"/>
        <v>n/a</v>
      </c>
      <c r="FB169" s="48" t="str">
        <f t="shared" si="210"/>
        <v>n/a</v>
      </c>
      <c r="FC169" s="48" t="str">
        <f t="shared" si="210"/>
        <v>n/a</v>
      </c>
      <c r="FD169" s="48" t="str">
        <f t="shared" si="210"/>
        <v>n/a</v>
      </c>
      <c r="FE169" s="48" t="str">
        <f t="shared" si="213"/>
        <v>n/a</v>
      </c>
      <c r="FF169" s="48" t="str">
        <f t="shared" si="213"/>
        <v>n/a</v>
      </c>
      <c r="FG169" s="48" t="str">
        <f t="shared" si="213"/>
        <v>n/a</v>
      </c>
      <c r="FH169" s="48" t="str">
        <f t="shared" si="213"/>
        <v>n/a</v>
      </c>
      <c r="FI169" s="48" t="str">
        <f t="shared" si="213"/>
        <v>n/a</v>
      </c>
      <c r="FJ169" s="48" t="str">
        <f t="shared" si="213"/>
        <v>n/a</v>
      </c>
      <c r="FK169" s="48" t="str">
        <f t="shared" si="213"/>
        <v>n/a</v>
      </c>
      <c r="FL169" s="48" t="str">
        <f t="shared" si="213"/>
        <v>n/a</v>
      </c>
      <c r="FM169" s="48" t="str">
        <f t="shared" si="213"/>
        <v>n/a</v>
      </c>
      <c r="FN169" s="48" t="str">
        <f t="shared" si="213"/>
        <v>n/a</v>
      </c>
      <c r="FO169" s="48" t="str">
        <f t="shared" si="213"/>
        <v>n/a</v>
      </c>
      <c r="FP169" s="48" t="str">
        <f t="shared" si="213"/>
        <v>n/a</v>
      </c>
      <c r="FQ169" s="48" t="str">
        <f t="shared" si="213"/>
        <v>n/a</v>
      </c>
      <c r="FR169" s="48" t="str">
        <f t="shared" si="213"/>
        <v>n/a</v>
      </c>
      <c r="FS169" s="48" t="str">
        <f t="shared" si="213"/>
        <v>n/a</v>
      </c>
      <c r="FT169" s="48" t="str">
        <f t="shared" si="213"/>
        <v>n/a</v>
      </c>
      <c r="FU169" s="48" t="str">
        <f t="shared" si="211"/>
        <v>n/a</v>
      </c>
      <c r="FV169" s="48" t="str">
        <f t="shared" si="211"/>
        <v>n/a</v>
      </c>
      <c r="FW169" s="48" t="str">
        <f t="shared" si="211"/>
        <v>n/a</v>
      </c>
      <c r="FX169" s="48" t="str">
        <f t="shared" si="211"/>
        <v>n/a</v>
      </c>
      <c r="FY169" s="48" t="str">
        <f t="shared" si="211"/>
        <v>n/a</v>
      </c>
      <c r="FZ169" s="48" t="str">
        <f t="shared" si="211"/>
        <v>n/a</v>
      </c>
      <c r="GA169" s="48" t="str">
        <f t="shared" si="211"/>
        <v>n/a</v>
      </c>
      <c r="GB169" s="48" t="str">
        <f t="shared" si="211"/>
        <v>n/a</v>
      </c>
      <c r="GC169" s="48" t="str">
        <f t="shared" si="211"/>
        <v>n/a</v>
      </c>
      <c r="GD169" s="48" t="str">
        <f t="shared" si="211"/>
        <v>n/a</v>
      </c>
      <c r="GE169" s="48" t="str">
        <f t="shared" si="211"/>
        <v>n/a</v>
      </c>
      <c r="GF169" s="48" t="str">
        <f t="shared" si="211"/>
        <v>n/a</v>
      </c>
      <c r="GG169" s="48" t="str">
        <f t="shared" si="211"/>
        <v>n/a</v>
      </c>
      <c r="GH169" s="48" t="str">
        <f t="shared" si="211"/>
        <v>n/a</v>
      </c>
      <c r="GI169" s="48" t="str">
        <f t="shared" si="211"/>
        <v>n/a</v>
      </c>
      <c r="GJ169" s="48" t="str">
        <f t="shared" si="212"/>
        <v>n/a</v>
      </c>
      <c r="GK169" s="48" t="str">
        <f t="shared" si="212"/>
        <v>n/a</v>
      </c>
      <c r="GL169" s="48" t="str">
        <f t="shared" si="212"/>
        <v>n/a</v>
      </c>
      <c r="GM169" s="48" t="str">
        <f t="shared" si="212"/>
        <v>n/a</v>
      </c>
      <c r="GN169" s="48" t="str">
        <f t="shared" si="212"/>
        <v>n/a</v>
      </c>
      <c r="GO169" s="48" t="str">
        <f t="shared" si="212"/>
        <v>n/a</v>
      </c>
      <c r="GP169" s="48" t="str">
        <f t="shared" si="212"/>
        <v>n/a</v>
      </c>
      <c r="GQ169" s="48" t="str">
        <f t="shared" si="212"/>
        <v>n/a</v>
      </c>
      <c r="GR169" s="48" t="str">
        <f t="shared" si="212"/>
        <v>n/a</v>
      </c>
      <c r="GS169" s="48" t="str">
        <f t="shared" si="212"/>
        <v>n/a</v>
      </c>
      <c r="GT169" s="48" t="str">
        <f t="shared" si="212"/>
        <v>n/a</v>
      </c>
      <c r="GU169" s="48" t="str">
        <f t="shared" si="212"/>
        <v>n/a</v>
      </c>
      <c r="GV169" s="48" t="str">
        <f t="shared" si="212"/>
        <v>n/a</v>
      </c>
      <c r="GW169" s="48" t="str">
        <f t="shared" si="212"/>
        <v>n/a</v>
      </c>
      <c r="GX169" s="48" t="str">
        <f t="shared" si="212"/>
        <v>n/a</v>
      </c>
      <c r="GY169" s="48" t="str">
        <f t="shared" si="212"/>
        <v>n/a</v>
      </c>
      <c r="GZ169" s="48" t="str">
        <f t="shared" si="202"/>
        <v>n/a</v>
      </c>
      <c r="HA169" s="48" t="str">
        <f t="shared" si="202"/>
        <v>n/a</v>
      </c>
      <c r="HB169" s="48" t="str">
        <f t="shared" si="202"/>
        <v>n/a</v>
      </c>
      <c r="HC169" s="48" t="str">
        <f t="shared" si="202"/>
        <v>n/a</v>
      </c>
      <c r="HD169" s="48" t="str">
        <f t="shared" si="202"/>
        <v>n/a</v>
      </c>
      <c r="HE169" s="48" t="str">
        <f t="shared" si="202"/>
        <v>n/a</v>
      </c>
      <c r="HF169" s="48" t="str">
        <f t="shared" si="202"/>
        <v>n/a</v>
      </c>
      <c r="HG169" s="48" t="str">
        <f t="shared" si="202"/>
        <v>n/a</v>
      </c>
      <c r="HH169" s="48" t="str">
        <f t="shared" si="202"/>
        <v>n/a</v>
      </c>
      <c r="HI169" s="48" t="str">
        <f t="shared" si="202"/>
        <v>n/a</v>
      </c>
      <c r="HJ169" s="48" t="str">
        <f t="shared" si="202"/>
        <v>n/a</v>
      </c>
      <c r="HK169" s="48" t="str">
        <f t="shared" si="202"/>
        <v>n/a</v>
      </c>
      <c r="HL169" s="48" t="str">
        <f t="shared" si="202"/>
        <v>n/a</v>
      </c>
      <c r="HM169" s="48" t="str">
        <f t="shared" si="202"/>
        <v>n/a</v>
      </c>
    </row>
    <row r="170" spans="1:221" x14ac:dyDescent="0.25">
      <c r="A170" s="21" t="s">
        <v>1457</v>
      </c>
      <c r="B170" s="20" t="s">
        <v>1458</v>
      </c>
      <c r="C170" s="19">
        <v>193.72499999999999</v>
      </c>
      <c r="D170" s="19">
        <v>617.02</v>
      </c>
      <c r="E170" s="18">
        <f t="shared" si="165"/>
        <v>119532.19949999999</v>
      </c>
      <c r="F170" s="16">
        <f t="shared" si="166"/>
        <v>0</v>
      </c>
      <c r="G170" s="17" t="s">
        <v>227</v>
      </c>
      <c r="H170" s="17" t="str">
        <f t="shared" si="184"/>
        <v>n/a</v>
      </c>
      <c r="I170" s="45" t="str">
        <f t="shared" si="185"/>
        <v>n/a</v>
      </c>
      <c r="J170" s="17">
        <v>0.34648000000000001</v>
      </c>
      <c r="K170" s="56">
        <f t="shared" si="167"/>
        <v>0.29615000000000002</v>
      </c>
      <c r="L170" s="1">
        <f t="shared" si="168"/>
        <v>0.24582000000000001</v>
      </c>
      <c r="M170" s="1">
        <f t="shared" si="169"/>
        <v>0.19549</v>
      </c>
      <c r="N170" s="1">
        <f t="shared" si="170"/>
        <v>0.14515999999999998</v>
      </c>
      <c r="O170" s="1">
        <f t="shared" si="171"/>
        <v>9.482999999999997E-2</v>
      </c>
      <c r="P170" s="5">
        <v>4.4499999999999998E-2</v>
      </c>
      <c r="Q170" s="1" t="str">
        <f t="shared" si="172"/>
        <v>n/a</v>
      </c>
      <c r="R170" s="16" t="str">
        <f t="shared" si="173"/>
        <v>n/a</v>
      </c>
      <c r="S170" s="16">
        <f t="shared" si="174"/>
        <v>0</v>
      </c>
      <c r="T170" s="8"/>
      <c r="U170" s="57">
        <f t="shared" si="175"/>
        <v>-617.02</v>
      </c>
      <c r="V170" s="48" t="str">
        <f t="shared" si="176"/>
        <v>n/a</v>
      </c>
      <c r="W170" s="48" t="str">
        <f t="shared" si="177"/>
        <v>n/a</v>
      </c>
      <c r="X170" s="48" t="str">
        <f t="shared" si="199"/>
        <v>n/a</v>
      </c>
      <c r="Y170" s="48" t="str">
        <f t="shared" si="199"/>
        <v>n/a</v>
      </c>
      <c r="Z170" s="48" t="str">
        <f t="shared" si="199"/>
        <v>n/a</v>
      </c>
      <c r="AA170" s="48" t="str">
        <f t="shared" si="178"/>
        <v>n/a</v>
      </c>
      <c r="AB170" s="48" t="str">
        <f t="shared" si="194"/>
        <v>n/a</v>
      </c>
      <c r="AC170" s="48" t="str">
        <f t="shared" si="194"/>
        <v>n/a</v>
      </c>
      <c r="AD170" s="48" t="str">
        <f t="shared" si="194"/>
        <v>n/a</v>
      </c>
      <c r="AE170" s="48" t="str">
        <f t="shared" si="194"/>
        <v>n/a</v>
      </c>
      <c r="AF170" s="48" t="str">
        <f t="shared" si="179"/>
        <v>n/a</v>
      </c>
      <c r="AG170" s="48" t="str">
        <f t="shared" si="203"/>
        <v>n/a</v>
      </c>
      <c r="AH170" s="48" t="str">
        <f t="shared" si="203"/>
        <v>n/a</v>
      </c>
      <c r="AI170" s="48" t="str">
        <f t="shared" si="203"/>
        <v>n/a</v>
      </c>
      <c r="AJ170" s="48" t="str">
        <f t="shared" si="203"/>
        <v>n/a</v>
      </c>
      <c r="AK170" s="48" t="str">
        <f t="shared" si="203"/>
        <v>n/a</v>
      </c>
      <c r="AL170" s="48" t="str">
        <f t="shared" si="203"/>
        <v>n/a</v>
      </c>
      <c r="AM170" s="48" t="str">
        <f t="shared" si="203"/>
        <v>n/a</v>
      </c>
      <c r="AN170" s="48" t="str">
        <f t="shared" si="203"/>
        <v>n/a</v>
      </c>
      <c r="AO170" s="48" t="str">
        <f t="shared" si="203"/>
        <v>n/a</v>
      </c>
      <c r="AP170" s="48" t="str">
        <f t="shared" si="203"/>
        <v>n/a</v>
      </c>
      <c r="AQ170" s="48" t="str">
        <f t="shared" si="203"/>
        <v>n/a</v>
      </c>
      <c r="AR170" s="48" t="str">
        <f t="shared" si="203"/>
        <v>n/a</v>
      </c>
      <c r="AS170" s="48" t="str">
        <f t="shared" si="203"/>
        <v>n/a</v>
      </c>
      <c r="AT170" s="48" t="str">
        <f t="shared" si="203"/>
        <v>n/a</v>
      </c>
      <c r="AU170" s="48" t="str">
        <f t="shared" si="203"/>
        <v>n/a</v>
      </c>
      <c r="AV170" s="48" t="str">
        <f t="shared" si="203"/>
        <v>n/a</v>
      </c>
      <c r="AW170" s="48" t="str">
        <f t="shared" si="204"/>
        <v>n/a</v>
      </c>
      <c r="AX170" s="48" t="str">
        <f t="shared" si="204"/>
        <v>n/a</v>
      </c>
      <c r="AY170" s="48" t="str">
        <f t="shared" si="204"/>
        <v>n/a</v>
      </c>
      <c r="AZ170" s="48" t="str">
        <f t="shared" si="204"/>
        <v>n/a</v>
      </c>
      <c r="BA170" s="48" t="str">
        <f t="shared" si="204"/>
        <v>n/a</v>
      </c>
      <c r="BB170" s="48" t="str">
        <f t="shared" si="204"/>
        <v>n/a</v>
      </c>
      <c r="BC170" s="48" t="str">
        <f t="shared" si="204"/>
        <v>n/a</v>
      </c>
      <c r="BD170" s="48" t="str">
        <f t="shared" si="204"/>
        <v>n/a</v>
      </c>
      <c r="BE170" s="48" t="str">
        <f t="shared" si="204"/>
        <v>n/a</v>
      </c>
      <c r="BF170" s="48" t="str">
        <f t="shared" si="204"/>
        <v>n/a</v>
      </c>
      <c r="BG170" s="48" t="str">
        <f t="shared" si="204"/>
        <v>n/a</v>
      </c>
      <c r="BH170" s="48" t="str">
        <f t="shared" si="204"/>
        <v>n/a</v>
      </c>
      <c r="BI170" s="48" t="str">
        <f t="shared" si="204"/>
        <v>n/a</v>
      </c>
      <c r="BJ170" s="48" t="str">
        <f t="shared" si="204"/>
        <v>n/a</v>
      </c>
      <c r="BK170" s="48" t="str">
        <f t="shared" si="204"/>
        <v>n/a</v>
      </c>
      <c r="BL170" s="48" t="str">
        <f t="shared" si="204"/>
        <v>n/a</v>
      </c>
      <c r="BM170" s="48" t="str">
        <f t="shared" si="205"/>
        <v>n/a</v>
      </c>
      <c r="BN170" s="48" t="str">
        <f t="shared" si="205"/>
        <v>n/a</v>
      </c>
      <c r="BO170" s="48" t="str">
        <f t="shared" si="205"/>
        <v>n/a</v>
      </c>
      <c r="BP170" s="48" t="str">
        <f t="shared" si="205"/>
        <v>n/a</v>
      </c>
      <c r="BQ170" s="48" t="str">
        <f t="shared" si="205"/>
        <v>n/a</v>
      </c>
      <c r="BR170" s="48" t="str">
        <f t="shared" si="205"/>
        <v>n/a</v>
      </c>
      <c r="BS170" s="48" t="str">
        <f t="shared" si="205"/>
        <v>n/a</v>
      </c>
      <c r="BT170" s="48" t="str">
        <f t="shared" si="205"/>
        <v>n/a</v>
      </c>
      <c r="BU170" s="48" t="str">
        <f t="shared" si="205"/>
        <v>n/a</v>
      </c>
      <c r="BV170" s="48" t="str">
        <f t="shared" si="205"/>
        <v>n/a</v>
      </c>
      <c r="BW170" s="48" t="str">
        <f t="shared" si="205"/>
        <v>n/a</v>
      </c>
      <c r="BX170" s="48" t="str">
        <f t="shared" si="205"/>
        <v>n/a</v>
      </c>
      <c r="BY170" s="48" t="str">
        <f t="shared" si="205"/>
        <v>n/a</v>
      </c>
      <c r="BZ170" s="48" t="str">
        <f t="shared" si="205"/>
        <v>n/a</v>
      </c>
      <c r="CA170" s="48" t="str">
        <f t="shared" si="205"/>
        <v>n/a</v>
      </c>
      <c r="CB170" s="48" t="str">
        <f t="shared" si="205"/>
        <v>n/a</v>
      </c>
      <c r="CC170" s="48" t="str">
        <f t="shared" si="206"/>
        <v>n/a</v>
      </c>
      <c r="CD170" s="48" t="str">
        <f t="shared" si="206"/>
        <v>n/a</v>
      </c>
      <c r="CE170" s="48" t="str">
        <f t="shared" si="206"/>
        <v>n/a</v>
      </c>
      <c r="CF170" s="48" t="str">
        <f t="shared" si="206"/>
        <v>n/a</v>
      </c>
      <c r="CG170" s="48" t="str">
        <f t="shared" si="206"/>
        <v>n/a</v>
      </c>
      <c r="CH170" s="48" t="str">
        <f t="shared" si="206"/>
        <v>n/a</v>
      </c>
      <c r="CI170" s="48" t="str">
        <f t="shared" si="206"/>
        <v>n/a</v>
      </c>
      <c r="CJ170" s="48" t="str">
        <f t="shared" si="206"/>
        <v>n/a</v>
      </c>
      <c r="CK170" s="48" t="str">
        <f t="shared" si="206"/>
        <v>n/a</v>
      </c>
      <c r="CL170" s="48" t="str">
        <f t="shared" si="206"/>
        <v>n/a</v>
      </c>
      <c r="CM170" s="48" t="str">
        <f t="shared" si="206"/>
        <v>n/a</v>
      </c>
      <c r="CN170" s="48" t="str">
        <f t="shared" si="206"/>
        <v>n/a</v>
      </c>
      <c r="CO170" s="48" t="str">
        <f t="shared" si="206"/>
        <v>n/a</v>
      </c>
      <c r="CP170" s="48" t="str">
        <f t="shared" si="206"/>
        <v>n/a</v>
      </c>
      <c r="CQ170" s="48" t="str">
        <f t="shared" si="206"/>
        <v>n/a</v>
      </c>
      <c r="CR170" s="48" t="str">
        <f t="shared" si="206"/>
        <v>n/a</v>
      </c>
      <c r="CS170" s="48" t="str">
        <f t="shared" si="207"/>
        <v>n/a</v>
      </c>
      <c r="CT170" s="48" t="str">
        <f t="shared" si="207"/>
        <v>n/a</v>
      </c>
      <c r="CU170" s="48" t="str">
        <f t="shared" si="207"/>
        <v>n/a</v>
      </c>
      <c r="CV170" s="48" t="str">
        <f t="shared" si="207"/>
        <v>n/a</v>
      </c>
      <c r="CW170" s="48" t="str">
        <f t="shared" si="207"/>
        <v>n/a</v>
      </c>
      <c r="CX170" s="48" t="str">
        <f t="shared" si="207"/>
        <v>n/a</v>
      </c>
      <c r="CY170" s="48" t="str">
        <f t="shared" si="207"/>
        <v>n/a</v>
      </c>
      <c r="CZ170" s="48" t="str">
        <f t="shared" si="207"/>
        <v>n/a</v>
      </c>
      <c r="DA170" s="48" t="str">
        <f t="shared" si="207"/>
        <v>n/a</v>
      </c>
      <c r="DB170" s="48" t="str">
        <f t="shared" si="207"/>
        <v>n/a</v>
      </c>
      <c r="DC170" s="48" t="str">
        <f t="shared" si="207"/>
        <v>n/a</v>
      </c>
      <c r="DD170" s="48" t="str">
        <f t="shared" si="207"/>
        <v>n/a</v>
      </c>
      <c r="DE170" s="48" t="str">
        <f t="shared" si="207"/>
        <v>n/a</v>
      </c>
      <c r="DF170" s="48" t="str">
        <f t="shared" si="207"/>
        <v>n/a</v>
      </c>
      <c r="DG170" s="48" t="str">
        <f t="shared" si="207"/>
        <v>n/a</v>
      </c>
      <c r="DH170" s="48" t="str">
        <f t="shared" si="207"/>
        <v>n/a</v>
      </c>
      <c r="DI170" s="48" t="str">
        <f t="shared" si="208"/>
        <v>n/a</v>
      </c>
      <c r="DJ170" s="48" t="str">
        <f t="shared" si="208"/>
        <v>n/a</v>
      </c>
      <c r="DK170" s="48" t="str">
        <f t="shared" si="208"/>
        <v>n/a</v>
      </c>
      <c r="DL170" s="48" t="str">
        <f t="shared" si="208"/>
        <v>n/a</v>
      </c>
      <c r="DM170" s="48" t="str">
        <f t="shared" si="208"/>
        <v>n/a</v>
      </c>
      <c r="DN170" s="48" t="str">
        <f t="shared" si="208"/>
        <v>n/a</v>
      </c>
      <c r="DO170" s="48" t="str">
        <f t="shared" si="208"/>
        <v>n/a</v>
      </c>
      <c r="DP170" s="48" t="str">
        <f t="shared" si="208"/>
        <v>n/a</v>
      </c>
      <c r="DQ170" s="48" t="str">
        <f t="shared" si="208"/>
        <v>n/a</v>
      </c>
      <c r="DR170" s="48" t="str">
        <f t="shared" si="208"/>
        <v>n/a</v>
      </c>
      <c r="DS170" s="48" t="str">
        <f t="shared" si="208"/>
        <v>n/a</v>
      </c>
      <c r="DT170" s="48" t="str">
        <f t="shared" si="208"/>
        <v>n/a</v>
      </c>
      <c r="DU170" s="48" t="str">
        <f t="shared" si="208"/>
        <v>n/a</v>
      </c>
      <c r="DV170" s="48" t="str">
        <f t="shared" si="208"/>
        <v>n/a</v>
      </c>
      <c r="DW170" s="48" t="str">
        <f t="shared" si="208"/>
        <v>n/a</v>
      </c>
      <c r="DX170" s="48" t="str">
        <f t="shared" si="208"/>
        <v>n/a</v>
      </c>
      <c r="DY170" s="48" t="str">
        <f t="shared" si="209"/>
        <v>n/a</v>
      </c>
      <c r="DZ170" s="48" t="str">
        <f t="shared" si="209"/>
        <v>n/a</v>
      </c>
      <c r="EA170" s="48" t="str">
        <f t="shared" si="209"/>
        <v>n/a</v>
      </c>
      <c r="EB170" s="48" t="str">
        <f t="shared" si="209"/>
        <v>n/a</v>
      </c>
      <c r="EC170" s="48" t="str">
        <f t="shared" si="209"/>
        <v>n/a</v>
      </c>
      <c r="ED170" s="48" t="str">
        <f t="shared" si="209"/>
        <v>n/a</v>
      </c>
      <c r="EE170" s="48" t="str">
        <f t="shared" si="209"/>
        <v>n/a</v>
      </c>
      <c r="EF170" s="48" t="str">
        <f t="shared" si="209"/>
        <v>n/a</v>
      </c>
      <c r="EG170" s="48" t="str">
        <f t="shared" si="209"/>
        <v>n/a</v>
      </c>
      <c r="EH170" s="48" t="str">
        <f t="shared" si="209"/>
        <v>n/a</v>
      </c>
      <c r="EI170" s="48" t="str">
        <f t="shared" si="209"/>
        <v>n/a</v>
      </c>
      <c r="EJ170" s="48" t="str">
        <f t="shared" si="209"/>
        <v>n/a</v>
      </c>
      <c r="EK170" s="48" t="str">
        <f t="shared" si="209"/>
        <v>n/a</v>
      </c>
      <c r="EL170" s="48" t="str">
        <f t="shared" si="209"/>
        <v>n/a</v>
      </c>
      <c r="EM170" s="48" t="str">
        <f t="shared" si="209"/>
        <v>n/a</v>
      </c>
      <c r="EN170" s="48" t="str">
        <f t="shared" si="209"/>
        <v>n/a</v>
      </c>
      <c r="EO170" s="48" t="str">
        <f t="shared" si="210"/>
        <v>n/a</v>
      </c>
      <c r="EP170" s="48" t="str">
        <f t="shared" si="210"/>
        <v>n/a</v>
      </c>
      <c r="EQ170" s="48" t="str">
        <f t="shared" si="210"/>
        <v>n/a</v>
      </c>
      <c r="ER170" s="48" t="str">
        <f t="shared" si="210"/>
        <v>n/a</v>
      </c>
      <c r="ES170" s="48" t="str">
        <f t="shared" si="210"/>
        <v>n/a</v>
      </c>
      <c r="ET170" s="48" t="str">
        <f t="shared" si="210"/>
        <v>n/a</v>
      </c>
      <c r="EU170" s="48" t="str">
        <f t="shared" si="210"/>
        <v>n/a</v>
      </c>
      <c r="EV170" s="48" t="str">
        <f t="shared" si="210"/>
        <v>n/a</v>
      </c>
      <c r="EW170" s="48" t="str">
        <f t="shared" si="210"/>
        <v>n/a</v>
      </c>
      <c r="EX170" s="48" t="str">
        <f t="shared" si="210"/>
        <v>n/a</v>
      </c>
      <c r="EY170" s="48" t="str">
        <f t="shared" si="210"/>
        <v>n/a</v>
      </c>
      <c r="EZ170" s="48" t="str">
        <f t="shared" si="210"/>
        <v>n/a</v>
      </c>
      <c r="FA170" s="48" t="str">
        <f t="shared" si="210"/>
        <v>n/a</v>
      </c>
      <c r="FB170" s="48" t="str">
        <f t="shared" si="210"/>
        <v>n/a</v>
      </c>
      <c r="FC170" s="48" t="str">
        <f t="shared" si="210"/>
        <v>n/a</v>
      </c>
      <c r="FD170" s="48" t="str">
        <f t="shared" si="210"/>
        <v>n/a</v>
      </c>
      <c r="FE170" s="48" t="str">
        <f t="shared" si="213"/>
        <v>n/a</v>
      </c>
      <c r="FF170" s="48" t="str">
        <f t="shared" si="213"/>
        <v>n/a</v>
      </c>
      <c r="FG170" s="48" t="str">
        <f t="shared" si="213"/>
        <v>n/a</v>
      </c>
      <c r="FH170" s="48" t="str">
        <f t="shared" si="213"/>
        <v>n/a</v>
      </c>
      <c r="FI170" s="48" t="str">
        <f t="shared" si="213"/>
        <v>n/a</v>
      </c>
      <c r="FJ170" s="48" t="str">
        <f t="shared" si="213"/>
        <v>n/a</v>
      </c>
      <c r="FK170" s="48" t="str">
        <f t="shared" si="213"/>
        <v>n/a</v>
      </c>
      <c r="FL170" s="48" t="str">
        <f t="shared" si="213"/>
        <v>n/a</v>
      </c>
      <c r="FM170" s="48" t="str">
        <f t="shared" si="213"/>
        <v>n/a</v>
      </c>
      <c r="FN170" s="48" t="str">
        <f t="shared" si="213"/>
        <v>n/a</v>
      </c>
      <c r="FO170" s="48" t="str">
        <f t="shared" si="213"/>
        <v>n/a</v>
      </c>
      <c r="FP170" s="48" t="str">
        <f t="shared" si="213"/>
        <v>n/a</v>
      </c>
      <c r="FQ170" s="48" t="str">
        <f t="shared" si="213"/>
        <v>n/a</v>
      </c>
      <c r="FR170" s="48" t="str">
        <f t="shared" si="213"/>
        <v>n/a</v>
      </c>
      <c r="FS170" s="48" t="str">
        <f t="shared" si="213"/>
        <v>n/a</v>
      </c>
      <c r="FT170" s="48" t="str">
        <f t="shared" si="213"/>
        <v>n/a</v>
      </c>
      <c r="FU170" s="48" t="str">
        <f t="shared" si="211"/>
        <v>n/a</v>
      </c>
      <c r="FV170" s="48" t="str">
        <f t="shared" si="211"/>
        <v>n/a</v>
      </c>
      <c r="FW170" s="48" t="str">
        <f t="shared" si="211"/>
        <v>n/a</v>
      </c>
      <c r="FX170" s="48" t="str">
        <f t="shared" si="211"/>
        <v>n/a</v>
      </c>
      <c r="FY170" s="48" t="str">
        <f t="shared" si="211"/>
        <v>n/a</v>
      </c>
      <c r="FZ170" s="48" t="str">
        <f t="shared" si="211"/>
        <v>n/a</v>
      </c>
      <c r="GA170" s="48" t="str">
        <f t="shared" si="211"/>
        <v>n/a</v>
      </c>
      <c r="GB170" s="48" t="str">
        <f t="shared" si="211"/>
        <v>n/a</v>
      </c>
      <c r="GC170" s="48" t="str">
        <f t="shared" si="211"/>
        <v>n/a</v>
      </c>
      <c r="GD170" s="48" t="str">
        <f t="shared" si="211"/>
        <v>n/a</v>
      </c>
      <c r="GE170" s="48" t="str">
        <f t="shared" si="211"/>
        <v>n/a</v>
      </c>
      <c r="GF170" s="48" t="str">
        <f t="shared" si="211"/>
        <v>n/a</v>
      </c>
      <c r="GG170" s="48" t="str">
        <f t="shared" si="211"/>
        <v>n/a</v>
      </c>
      <c r="GH170" s="48" t="str">
        <f t="shared" si="211"/>
        <v>n/a</v>
      </c>
      <c r="GI170" s="48" t="str">
        <f t="shared" si="211"/>
        <v>n/a</v>
      </c>
      <c r="GJ170" s="48" t="str">
        <f t="shared" si="212"/>
        <v>n/a</v>
      </c>
      <c r="GK170" s="48" t="str">
        <f t="shared" si="212"/>
        <v>n/a</v>
      </c>
      <c r="GL170" s="48" t="str">
        <f t="shared" si="212"/>
        <v>n/a</v>
      </c>
      <c r="GM170" s="48" t="str">
        <f t="shared" si="212"/>
        <v>n/a</v>
      </c>
      <c r="GN170" s="48" t="str">
        <f t="shared" si="212"/>
        <v>n/a</v>
      </c>
      <c r="GO170" s="48" t="str">
        <f t="shared" si="212"/>
        <v>n/a</v>
      </c>
      <c r="GP170" s="48" t="str">
        <f t="shared" si="212"/>
        <v>n/a</v>
      </c>
      <c r="GQ170" s="48" t="str">
        <f t="shared" si="212"/>
        <v>n/a</v>
      </c>
      <c r="GR170" s="48" t="str">
        <f t="shared" si="212"/>
        <v>n/a</v>
      </c>
      <c r="GS170" s="48" t="str">
        <f t="shared" si="212"/>
        <v>n/a</v>
      </c>
      <c r="GT170" s="48" t="str">
        <f t="shared" si="212"/>
        <v>n/a</v>
      </c>
      <c r="GU170" s="48" t="str">
        <f t="shared" si="212"/>
        <v>n/a</v>
      </c>
      <c r="GV170" s="48" t="str">
        <f t="shared" si="212"/>
        <v>n/a</v>
      </c>
      <c r="GW170" s="48" t="str">
        <f t="shared" si="212"/>
        <v>n/a</v>
      </c>
      <c r="GX170" s="48" t="str">
        <f t="shared" si="212"/>
        <v>n/a</v>
      </c>
      <c r="GY170" s="48" t="str">
        <f t="shared" si="212"/>
        <v>n/a</v>
      </c>
      <c r="GZ170" s="48" t="str">
        <f t="shared" si="202"/>
        <v>n/a</v>
      </c>
      <c r="HA170" s="48" t="str">
        <f t="shared" si="202"/>
        <v>n/a</v>
      </c>
      <c r="HB170" s="48" t="str">
        <f t="shared" si="202"/>
        <v>n/a</v>
      </c>
      <c r="HC170" s="48" t="str">
        <f t="shared" si="202"/>
        <v>n/a</v>
      </c>
      <c r="HD170" s="48" t="str">
        <f t="shared" si="202"/>
        <v>n/a</v>
      </c>
      <c r="HE170" s="48" t="str">
        <f t="shared" si="202"/>
        <v>n/a</v>
      </c>
      <c r="HF170" s="48" t="str">
        <f t="shared" si="202"/>
        <v>n/a</v>
      </c>
      <c r="HG170" s="48" t="str">
        <f t="shared" si="202"/>
        <v>n/a</v>
      </c>
      <c r="HH170" s="48" t="str">
        <f t="shared" si="202"/>
        <v>n/a</v>
      </c>
      <c r="HI170" s="48" t="str">
        <f t="shared" si="202"/>
        <v>n/a</v>
      </c>
      <c r="HJ170" s="48" t="str">
        <f t="shared" si="202"/>
        <v>n/a</v>
      </c>
      <c r="HK170" s="48" t="str">
        <f t="shared" si="202"/>
        <v>n/a</v>
      </c>
      <c r="HL170" s="48" t="str">
        <f t="shared" si="202"/>
        <v>n/a</v>
      </c>
      <c r="HM170" s="48" t="str">
        <f t="shared" si="202"/>
        <v>n/a</v>
      </c>
    </row>
    <row r="171" spans="1:221" x14ac:dyDescent="0.25">
      <c r="A171" s="21" t="s">
        <v>686</v>
      </c>
      <c r="B171" s="20" t="s">
        <v>685</v>
      </c>
      <c r="C171" s="19">
        <v>191.958</v>
      </c>
      <c r="D171" s="19">
        <v>62.27</v>
      </c>
      <c r="E171" s="18">
        <f t="shared" si="165"/>
        <v>11953.22466</v>
      </c>
      <c r="F171" s="16">
        <f t="shared" si="166"/>
        <v>4.7511599845464375E-4</v>
      </c>
      <c r="G171" s="17">
        <v>2.6979283764252449E-2</v>
      </c>
      <c r="H171" s="17">
        <f t="shared" si="184"/>
        <v>3.0831925485787701E-2</v>
      </c>
      <c r="I171" s="45">
        <f t="shared" si="185"/>
        <v>1.9199040000000003</v>
      </c>
      <c r="J171" s="17">
        <v>0.28559999999999997</v>
      </c>
      <c r="K171" s="56">
        <f t="shared" si="167"/>
        <v>0.24541666666666664</v>
      </c>
      <c r="L171" s="1">
        <f t="shared" si="168"/>
        <v>0.20523333333333332</v>
      </c>
      <c r="M171" s="1">
        <f t="shared" si="169"/>
        <v>0.16505</v>
      </c>
      <c r="N171" s="1">
        <f t="shared" si="170"/>
        <v>0.12486666666666668</v>
      </c>
      <c r="O171" s="1">
        <f t="shared" si="171"/>
        <v>8.468333333333336E-2</v>
      </c>
      <c r="P171" s="5">
        <v>4.4499999999999998E-2</v>
      </c>
      <c r="Q171" s="1">
        <f t="shared" si="172"/>
        <v>0.15679145218824209</v>
      </c>
      <c r="R171" s="16">
        <f t="shared" si="173"/>
        <v>7.4494127355570177E-5</v>
      </c>
      <c r="S171" s="16">
        <f t="shared" si="174"/>
        <v>4.7511599845464375E-4</v>
      </c>
      <c r="T171" s="8"/>
      <c r="U171" s="57">
        <f t="shared" si="175"/>
        <v>-62.27</v>
      </c>
      <c r="V171" s="48">
        <f t="shared" si="176"/>
        <v>2.4682285824000005</v>
      </c>
      <c r="W171" s="48">
        <f t="shared" si="177"/>
        <v>3.1731546655334411</v>
      </c>
      <c r="X171" s="48">
        <f t="shared" si="199"/>
        <v>4.0794076380097923</v>
      </c>
      <c r="Y171" s="48">
        <f t="shared" si="199"/>
        <v>5.2444864594253895</v>
      </c>
      <c r="Z171" s="48">
        <f t="shared" si="199"/>
        <v>6.7423117922372811</v>
      </c>
      <c r="AA171" s="48">
        <f t="shared" si="178"/>
        <v>8.3969874779155127</v>
      </c>
      <c r="AB171" s="48">
        <f t="shared" si="194"/>
        <v>10.120329207966373</v>
      </c>
      <c r="AC171" s="48">
        <f t="shared" si="194"/>
        <v>11.790689543741221</v>
      </c>
      <c r="AD171" s="48">
        <f t="shared" si="194"/>
        <v>13.262953644769709</v>
      </c>
      <c r="AE171" s="48">
        <f t="shared" si="194"/>
        <v>14.386104769254292</v>
      </c>
      <c r="AF171" s="48">
        <f t="shared" si="179"/>
        <v>15.026286431486108</v>
      </c>
      <c r="AG171" s="48">
        <f t="shared" si="203"/>
        <v>15.69495617768724</v>
      </c>
      <c r="AH171" s="48">
        <f t="shared" si="203"/>
        <v>16.393381727594324</v>
      </c>
      <c r="AI171" s="48">
        <f t="shared" si="203"/>
        <v>17.122887214472271</v>
      </c>
      <c r="AJ171" s="48">
        <f t="shared" si="203"/>
        <v>17.884855695516286</v>
      </c>
      <c r="AK171" s="48">
        <f t="shared" si="203"/>
        <v>18.680731773966762</v>
      </c>
      <c r="AL171" s="48">
        <f t="shared" si="203"/>
        <v>19.512024337908283</v>
      </c>
      <c r="AM171" s="48">
        <f t="shared" si="203"/>
        <v>20.380309420945203</v>
      </c>
      <c r="AN171" s="48">
        <f t="shared" si="203"/>
        <v>21.287233190177265</v>
      </c>
      <c r="AO171" s="48">
        <f t="shared" si="203"/>
        <v>22.234515067140151</v>
      </c>
      <c r="AP171" s="48">
        <f t="shared" si="203"/>
        <v>23.223950987627887</v>
      </c>
      <c r="AQ171" s="48">
        <f t="shared" si="203"/>
        <v>24.257416806577329</v>
      </c>
      <c r="AR171" s="48">
        <f t="shared" si="203"/>
        <v>25.336871854470019</v>
      </c>
      <c r="AS171" s="48">
        <f t="shared" si="203"/>
        <v>26.464362651993934</v>
      </c>
      <c r="AT171" s="48">
        <f t="shared" si="203"/>
        <v>27.642026790007662</v>
      </c>
      <c r="AU171" s="48">
        <f t="shared" si="203"/>
        <v>28.872096982163004</v>
      </c>
      <c r="AV171" s="48">
        <f t="shared" si="203"/>
        <v>30.156905297869258</v>
      </c>
      <c r="AW171" s="48">
        <f t="shared" si="204"/>
        <v>31.498887583624441</v>
      </c>
      <c r="AX171" s="48">
        <f t="shared" si="204"/>
        <v>32.900588081095727</v>
      </c>
      <c r="AY171" s="48">
        <f t="shared" si="204"/>
        <v>34.364664250704486</v>
      </c>
      <c r="AZ171" s="48">
        <f t="shared" si="204"/>
        <v>35.893891809860833</v>
      </c>
      <c r="BA171" s="48">
        <f t="shared" si="204"/>
        <v>37.491169995399638</v>
      </c>
      <c r="BB171" s="48">
        <f t="shared" si="204"/>
        <v>39.159527060194918</v>
      </c>
      <c r="BC171" s="48">
        <f t="shared" si="204"/>
        <v>40.902126014373593</v>
      </c>
      <c r="BD171" s="48">
        <f t="shared" si="204"/>
        <v>42.72227062201322</v>
      </c>
      <c r="BE171" s="48">
        <f t="shared" si="204"/>
        <v>44.62341166469281</v>
      </c>
      <c r="BF171" s="48">
        <f t="shared" si="204"/>
        <v>46.609153483771642</v>
      </c>
      <c r="BG171" s="48">
        <f t="shared" si="204"/>
        <v>48.683260813799478</v>
      </c>
      <c r="BH171" s="48">
        <f t="shared" si="204"/>
        <v>50.849665920013557</v>
      </c>
      <c r="BI171" s="48">
        <f t="shared" si="204"/>
        <v>53.112476053454159</v>
      </c>
      <c r="BJ171" s="48">
        <f t="shared" si="204"/>
        <v>55.475981237832869</v>
      </c>
      <c r="BK171" s="48">
        <f t="shared" si="204"/>
        <v>57.944662402916428</v>
      </c>
      <c r="BL171" s="48">
        <f t="shared" si="204"/>
        <v>60.52319987984621</v>
      </c>
      <c r="BM171" s="48">
        <f t="shared" si="205"/>
        <v>63.216482274499363</v>
      </c>
      <c r="BN171" s="48">
        <f t="shared" si="205"/>
        <v>66.029615735714586</v>
      </c>
      <c r="BO171" s="48">
        <f t="shared" si="205"/>
        <v>68.967933635953884</v>
      </c>
      <c r="BP171" s="48">
        <f t="shared" si="205"/>
        <v>72.037006682753827</v>
      </c>
      <c r="BQ171" s="48">
        <f t="shared" si="205"/>
        <v>75.242653480136369</v>
      </c>
      <c r="BR171" s="48">
        <f t="shared" si="205"/>
        <v>78.590951560002438</v>
      </c>
      <c r="BS171" s="48">
        <f t="shared" si="205"/>
        <v>82.088248904422542</v>
      </c>
      <c r="BT171" s="48">
        <f t="shared" si="205"/>
        <v>85.74117598066934</v>
      </c>
      <c r="BU171" s="48">
        <f t="shared" si="205"/>
        <v>89.55665831180913</v>
      </c>
      <c r="BV171" s="48">
        <f t="shared" si="205"/>
        <v>93.541929606684633</v>
      </c>
      <c r="BW171" s="48">
        <f t="shared" si="205"/>
        <v>97.704545474182098</v>
      </c>
      <c r="BX171" s="48">
        <f t="shared" si="205"/>
        <v>102.0523977477832</v>
      </c>
      <c r="BY171" s="48">
        <f t="shared" si="205"/>
        <v>106.59372944755955</v>
      </c>
      <c r="BZ171" s="48">
        <f t="shared" si="205"/>
        <v>111.33715040797595</v>
      </c>
      <c r="CA171" s="48">
        <f t="shared" si="205"/>
        <v>116.29165360113089</v>
      </c>
      <c r="CB171" s="48">
        <f t="shared" si="205"/>
        <v>121.46663218638122</v>
      </c>
      <c r="CC171" s="48">
        <f t="shared" si="206"/>
        <v>126.87189731867518</v>
      </c>
      <c r="CD171" s="48">
        <f t="shared" si="206"/>
        <v>132.51769674935622</v>
      </c>
      <c r="CE171" s="48">
        <f t="shared" si="206"/>
        <v>138.41473425470258</v>
      </c>
      <c r="CF171" s="48">
        <f t="shared" si="206"/>
        <v>144.57418992903683</v>
      </c>
      <c r="CG171" s="48">
        <f t="shared" si="206"/>
        <v>151.00774138087897</v>
      </c>
      <c r="CH171" s="48">
        <f t="shared" si="206"/>
        <v>157.72758587232809</v>
      </c>
      <c r="CI171" s="48">
        <f t="shared" si="206"/>
        <v>164.74646344364669</v>
      </c>
      <c r="CJ171" s="48">
        <f t="shared" si="206"/>
        <v>172.07768106688897</v>
      </c>
      <c r="CK171" s="48">
        <f t="shared" si="206"/>
        <v>179.73513787436553</v>
      </c>
      <c r="CL171" s="48">
        <f t="shared" si="206"/>
        <v>187.73335150977479</v>
      </c>
      <c r="CM171" s="48">
        <f t="shared" si="206"/>
        <v>196.08748565195978</v>
      </c>
      <c r="CN171" s="48">
        <f t="shared" si="206"/>
        <v>204.813378763472</v>
      </c>
      <c r="CO171" s="48">
        <f t="shared" si="206"/>
        <v>213.9275741184465</v>
      </c>
      <c r="CP171" s="48">
        <f t="shared" si="206"/>
        <v>223.44735116671737</v>
      </c>
      <c r="CQ171" s="48">
        <f t="shared" si="206"/>
        <v>233.39075829363628</v>
      </c>
      <c r="CR171" s="48">
        <f t="shared" si="206"/>
        <v>243.7766470377031</v>
      </c>
      <c r="CS171" s="48">
        <f t="shared" si="207"/>
        <v>254.62470783088088</v>
      </c>
      <c r="CT171" s="48">
        <f t="shared" si="207"/>
        <v>265.9555073293551</v>
      </c>
      <c r="CU171" s="48">
        <f t="shared" si="207"/>
        <v>277.7905274055114</v>
      </c>
      <c r="CV171" s="48">
        <f t="shared" si="207"/>
        <v>290.15220587505667</v>
      </c>
      <c r="CW171" s="48">
        <f t="shared" si="207"/>
        <v>303.06397903649668</v>
      </c>
      <c r="CX171" s="48">
        <f t="shared" si="207"/>
        <v>316.55032610362076</v>
      </c>
      <c r="CY171" s="48">
        <f t="shared" si="207"/>
        <v>330.63681561523185</v>
      </c>
      <c r="CZ171" s="48">
        <f t="shared" si="207"/>
        <v>345.35015391010967</v>
      </c>
      <c r="DA171" s="48">
        <f t="shared" si="207"/>
        <v>360.71823575910952</v>
      </c>
      <c r="DB171" s="48">
        <f t="shared" si="207"/>
        <v>376.77019725038991</v>
      </c>
      <c r="DC171" s="48">
        <f t="shared" si="207"/>
        <v>393.53647102803228</v>
      </c>
      <c r="DD171" s="48">
        <f t="shared" si="207"/>
        <v>411.04884398877971</v>
      </c>
      <c r="DE171" s="48">
        <f t="shared" si="207"/>
        <v>429.34051754628041</v>
      </c>
      <c r="DF171" s="48">
        <f t="shared" si="207"/>
        <v>448.4461705770899</v>
      </c>
      <c r="DG171" s="48">
        <f t="shared" si="207"/>
        <v>468.40202516777038</v>
      </c>
      <c r="DH171" s="48">
        <f t="shared" si="207"/>
        <v>489.24591528773612</v>
      </c>
      <c r="DI171" s="48">
        <f t="shared" si="208"/>
        <v>511.0173585180404</v>
      </c>
      <c r="DJ171" s="48">
        <f t="shared" si="208"/>
        <v>533.75763097209324</v>
      </c>
      <c r="DK171" s="48">
        <f t="shared" si="208"/>
        <v>557.50984555035143</v>
      </c>
      <c r="DL171" s="48">
        <f t="shared" si="208"/>
        <v>582.31903367734208</v>
      </c>
      <c r="DM171" s="48">
        <f t="shared" si="208"/>
        <v>608.23223067598383</v>
      </c>
      <c r="DN171" s="48">
        <f t="shared" si="208"/>
        <v>635.29856494106514</v>
      </c>
      <c r="DO171" s="48">
        <f t="shared" si="208"/>
        <v>663.56935108094251</v>
      </c>
      <c r="DP171" s="48">
        <f t="shared" si="208"/>
        <v>693.09818720404439</v>
      </c>
      <c r="DQ171" s="48">
        <f t="shared" si="208"/>
        <v>723.94105653462441</v>
      </c>
      <c r="DR171" s="48">
        <f t="shared" si="208"/>
        <v>756.15643355041516</v>
      </c>
      <c r="DS171" s="48">
        <f t="shared" si="208"/>
        <v>789.80539484340864</v>
      </c>
      <c r="DT171" s="48">
        <f t="shared" si="208"/>
        <v>824.9517349139403</v>
      </c>
      <c r="DU171" s="48">
        <f t="shared" si="208"/>
        <v>861.66208711761067</v>
      </c>
      <c r="DV171" s="48">
        <f t="shared" si="208"/>
        <v>900.00604999434438</v>
      </c>
      <c r="DW171" s="48">
        <f t="shared" si="208"/>
        <v>940.05631921909264</v>
      </c>
      <c r="DX171" s="48">
        <f t="shared" si="208"/>
        <v>981.88882542434226</v>
      </c>
      <c r="DY171" s="48">
        <f t="shared" si="209"/>
        <v>1025.5828781557254</v>
      </c>
      <c r="DZ171" s="48">
        <f t="shared" si="209"/>
        <v>1071.2213162336552</v>
      </c>
      <c r="EA171" s="48">
        <f t="shared" si="209"/>
        <v>1118.8906648060529</v>
      </c>
      <c r="EB171" s="48">
        <f t="shared" si="209"/>
        <v>1168.6812993899223</v>
      </c>
      <c r="EC171" s="48">
        <f t="shared" si="209"/>
        <v>1220.6876172127738</v>
      </c>
      <c r="ED171" s="48">
        <f t="shared" si="209"/>
        <v>1275.0082161787423</v>
      </c>
      <c r="EE171" s="48">
        <f t="shared" si="209"/>
        <v>1331.7460817986962</v>
      </c>
      <c r="EF171" s="48">
        <f t="shared" si="209"/>
        <v>1391.0087824387381</v>
      </c>
      <c r="EG171" s="48">
        <f t="shared" si="209"/>
        <v>1452.9086732572619</v>
      </c>
      <c r="EH171" s="48">
        <f t="shared" si="209"/>
        <v>1517.56310921721</v>
      </c>
      <c r="EI171" s="48">
        <f t="shared" si="209"/>
        <v>1585.0946675773757</v>
      </c>
      <c r="EJ171" s="48">
        <f t="shared" si="209"/>
        <v>1655.6313802845689</v>
      </c>
      <c r="EK171" s="48">
        <f t="shared" si="209"/>
        <v>1729.3069767072323</v>
      </c>
      <c r="EL171" s="48">
        <f t="shared" si="209"/>
        <v>1806.2611371707042</v>
      </c>
      <c r="EM171" s="48">
        <f t="shared" si="209"/>
        <v>1886.6397577748005</v>
      </c>
      <c r="EN171" s="48">
        <f t="shared" si="209"/>
        <v>1970.5952269957791</v>
      </c>
      <c r="EO171" s="48">
        <f t="shared" si="210"/>
        <v>2058.2867145970913</v>
      </c>
      <c r="EP171" s="48">
        <f t="shared" si="210"/>
        <v>2149.8804733966617</v>
      </c>
      <c r="EQ171" s="48">
        <f t="shared" si="210"/>
        <v>2245.5501544628132</v>
      </c>
      <c r="ER171" s="48">
        <f t="shared" si="210"/>
        <v>2345.4771363364084</v>
      </c>
      <c r="ES171" s="48">
        <f t="shared" si="210"/>
        <v>2449.8508689033783</v>
      </c>
      <c r="ET171" s="48">
        <f t="shared" si="210"/>
        <v>2558.8692325695788</v>
      </c>
      <c r="EU171" s="48">
        <f t="shared" si="210"/>
        <v>2672.7389134189252</v>
      </c>
      <c r="EV171" s="48">
        <f t="shared" si="210"/>
        <v>2791.6757950660672</v>
      </c>
      <c r="EW171" s="48">
        <f t="shared" si="210"/>
        <v>2915.9053679465069</v>
      </c>
      <c r="EX171" s="48">
        <f t="shared" si="210"/>
        <v>3045.6631568201265</v>
      </c>
      <c r="EY171" s="48">
        <f t="shared" si="210"/>
        <v>3181.195167298622</v>
      </c>
      <c r="EZ171" s="48">
        <f t="shared" si="210"/>
        <v>3322.7583522434106</v>
      </c>
      <c r="FA171" s="48">
        <f t="shared" si="210"/>
        <v>3470.6210989182423</v>
      </c>
      <c r="FB171" s="48">
        <f t="shared" si="210"/>
        <v>3625.0637378201041</v>
      </c>
      <c r="FC171" s="48">
        <f t="shared" si="210"/>
        <v>3786.3790741530988</v>
      </c>
      <c r="FD171" s="48">
        <f t="shared" si="210"/>
        <v>3954.8729429529117</v>
      </c>
      <c r="FE171" s="48">
        <f t="shared" si="213"/>
        <v>4130.8647889143158</v>
      </c>
      <c r="FF171" s="48">
        <f t="shared" si="213"/>
        <v>4314.6882720210024</v>
      </c>
      <c r="FG171" s="48">
        <f t="shared" si="213"/>
        <v>4506.6919001259366</v>
      </c>
      <c r="FH171" s="48">
        <f t="shared" si="213"/>
        <v>4707.2396896815408</v>
      </c>
      <c r="FI171" s="48">
        <f t="shared" si="213"/>
        <v>4916.7118558723696</v>
      </c>
      <c r="FJ171" s="48">
        <f t="shared" si="213"/>
        <v>5135.5055334586896</v>
      </c>
      <c r="FK171" s="48">
        <f t="shared" si="213"/>
        <v>5364.0355296976013</v>
      </c>
      <c r="FL171" s="48">
        <f t="shared" si="213"/>
        <v>5602.7351107691447</v>
      </c>
      <c r="FM171" s="48">
        <f t="shared" si="213"/>
        <v>5852.0568231983716</v>
      </c>
      <c r="FN171" s="48">
        <f t="shared" si="213"/>
        <v>6112.4733518306994</v>
      </c>
      <c r="FO171" s="48">
        <f t="shared" si="213"/>
        <v>6384.4784159871651</v>
      </c>
      <c r="FP171" s="48">
        <f t="shared" si="213"/>
        <v>6668.587705498594</v>
      </c>
      <c r="FQ171" s="48">
        <f t="shared" si="213"/>
        <v>6965.3398583932812</v>
      </c>
      <c r="FR171" s="48">
        <f t="shared" si="213"/>
        <v>7275.2974820917825</v>
      </c>
      <c r="FS171" s="48">
        <f t="shared" si="213"/>
        <v>7599.0482200448669</v>
      </c>
      <c r="FT171" s="48">
        <f t="shared" si="213"/>
        <v>7937.2058658368633</v>
      </c>
      <c r="FU171" s="48">
        <f t="shared" si="211"/>
        <v>8290.4115268666028</v>
      </c>
      <c r="FV171" s="48">
        <f t="shared" si="211"/>
        <v>8659.334839812167</v>
      </c>
      <c r="FW171" s="48">
        <f t="shared" si="211"/>
        <v>9044.6752401838075</v>
      </c>
      <c r="FX171" s="48">
        <f t="shared" si="211"/>
        <v>9447.1632883719867</v>
      </c>
      <c r="FY171" s="48">
        <f t="shared" si="211"/>
        <v>9867.5620547045401</v>
      </c>
      <c r="FZ171" s="48">
        <f t="shared" si="211"/>
        <v>10306.668566138891</v>
      </c>
      <c r="GA171" s="48">
        <f t="shared" si="211"/>
        <v>10765.315317332072</v>
      </c>
      <c r="GB171" s="48">
        <f t="shared" si="211"/>
        <v>11244.371848953349</v>
      </c>
      <c r="GC171" s="48">
        <f t="shared" si="211"/>
        <v>11744.746396231772</v>
      </c>
      <c r="GD171" s="48">
        <f t="shared" si="211"/>
        <v>12267.387610864087</v>
      </c>
      <c r="GE171" s="48">
        <f t="shared" si="211"/>
        <v>12813.286359547539</v>
      </c>
      <c r="GF171" s="48">
        <f t="shared" si="211"/>
        <v>13383.477602547404</v>
      </c>
      <c r="GG171" s="48">
        <f t="shared" si="211"/>
        <v>13979.042355860764</v>
      </c>
      <c r="GH171" s="48">
        <f t="shared" si="211"/>
        <v>14601.109740696567</v>
      </c>
      <c r="GI171" s="48">
        <f t="shared" si="211"/>
        <v>15250.859124157565</v>
      </c>
      <c r="GJ171" s="48">
        <f t="shared" si="212"/>
        <v>15929.522355182577</v>
      </c>
      <c r="GK171" s="48">
        <f t="shared" si="212"/>
        <v>16638.386099988202</v>
      </c>
      <c r="GL171" s="48">
        <f t="shared" si="212"/>
        <v>17378.794281437677</v>
      </c>
      <c r="GM171" s="48">
        <f t="shared" si="212"/>
        <v>18152.150626961651</v>
      </c>
      <c r="GN171" s="48">
        <f t="shared" si="212"/>
        <v>18959.921329861445</v>
      </c>
      <c r="GO171" s="48">
        <f t="shared" si="212"/>
        <v>19803.637829040279</v>
      </c>
      <c r="GP171" s="48">
        <f t="shared" si="212"/>
        <v>20684.899712432572</v>
      </c>
      <c r="GQ171" s="48">
        <f t="shared" si="212"/>
        <v>21605.37774963582</v>
      </c>
      <c r="GR171" s="48">
        <f t="shared" si="212"/>
        <v>22566.817059494613</v>
      </c>
      <c r="GS171" s="48">
        <f t="shared" si="212"/>
        <v>23571.040418642122</v>
      </c>
      <c r="GT171" s="48">
        <f t="shared" si="212"/>
        <v>24619.951717271695</v>
      </c>
      <c r="GU171" s="48">
        <f t="shared" si="212"/>
        <v>25715.539568690285</v>
      </c>
      <c r="GV171" s="48">
        <f t="shared" si="212"/>
        <v>26859.881079497001</v>
      </c>
      <c r="GW171" s="48">
        <f t="shared" si="212"/>
        <v>28055.145787534617</v>
      </c>
      <c r="GX171" s="48">
        <f t="shared" si="212"/>
        <v>29303.599775079907</v>
      </c>
      <c r="GY171" s="48">
        <f t="shared" si="212"/>
        <v>30607.609965070962</v>
      </c>
      <c r="GZ171" s="48">
        <f t="shared" si="202"/>
        <v>31969.648608516618</v>
      </c>
      <c r="HA171" s="48">
        <f t="shared" si="202"/>
        <v>33392.29797159561</v>
      </c>
      <c r="HB171" s="48">
        <f t="shared" si="202"/>
        <v>34878.255231331612</v>
      </c>
      <c r="HC171" s="48">
        <f t="shared" si="202"/>
        <v>36430.337589125869</v>
      </c>
      <c r="HD171" s="48">
        <f t="shared" si="202"/>
        <v>38051.487611841971</v>
      </c>
      <c r="HE171" s="48">
        <f t="shared" si="202"/>
        <v>39744.77881056894</v>
      </c>
      <c r="HF171" s="48">
        <f t="shared" si="202"/>
        <v>41513.421467639258</v>
      </c>
      <c r="HG171" s="48">
        <f t="shared" si="202"/>
        <v>43360.768722949208</v>
      </c>
      <c r="HH171" s="48">
        <f t="shared" si="202"/>
        <v>45290.322931120449</v>
      </c>
      <c r="HI171" s="48">
        <f t="shared" si="202"/>
        <v>47305.742301555307</v>
      </c>
      <c r="HJ171" s="48">
        <f t="shared" si="202"/>
        <v>49410.84783397452</v>
      </c>
      <c r="HK171" s="48">
        <f t="shared" si="202"/>
        <v>51609.630562586382</v>
      </c>
      <c r="HL171" s="48">
        <f t="shared" si="202"/>
        <v>53906.259122621479</v>
      </c>
      <c r="HM171" s="48">
        <f t="shared" si="202"/>
        <v>56305.087653578135</v>
      </c>
    </row>
    <row r="172" spans="1:221" x14ac:dyDescent="0.25">
      <c r="A172" s="21" t="s">
        <v>684</v>
      </c>
      <c r="B172" s="20" t="s">
        <v>683</v>
      </c>
      <c r="C172" s="19">
        <v>267.12700000000001</v>
      </c>
      <c r="D172" s="19">
        <v>51.28</v>
      </c>
      <c r="E172" s="18">
        <f t="shared" si="165"/>
        <v>13698.272560000001</v>
      </c>
      <c r="F172" s="16">
        <f t="shared" si="166"/>
        <v>0</v>
      </c>
      <c r="G172" s="17">
        <v>4.8751950078003122E-3</v>
      </c>
      <c r="H172" s="17" t="str">
        <f t="shared" si="184"/>
        <v>n/a</v>
      </c>
      <c r="I172" s="45" t="str">
        <f t="shared" si="185"/>
        <v>n/a</v>
      </c>
      <c r="J172" s="17" t="s">
        <v>227</v>
      </c>
      <c r="K172" s="56" t="str">
        <f t="shared" si="167"/>
        <v>n/a</v>
      </c>
      <c r="L172" s="1" t="str">
        <f t="shared" si="168"/>
        <v>n/a</v>
      </c>
      <c r="M172" s="1" t="str">
        <f t="shared" si="169"/>
        <v>n/a</v>
      </c>
      <c r="N172" s="1" t="str">
        <f t="shared" si="170"/>
        <v>n/a</v>
      </c>
      <c r="O172" s="1" t="str">
        <f t="shared" si="171"/>
        <v>n/a</v>
      </c>
      <c r="P172" s="5">
        <v>4.4499999999999998E-2</v>
      </c>
      <c r="Q172" s="1" t="str">
        <f t="shared" si="172"/>
        <v>n/a</v>
      </c>
      <c r="R172" s="16" t="str">
        <f t="shared" si="173"/>
        <v>n/a</v>
      </c>
      <c r="S172" s="16">
        <f t="shared" si="174"/>
        <v>0</v>
      </c>
      <c r="T172" s="8"/>
      <c r="U172" s="57">
        <f t="shared" si="175"/>
        <v>-51.28</v>
      </c>
      <c r="V172" s="48" t="str">
        <f t="shared" si="176"/>
        <v>n/a</v>
      </c>
      <c r="W172" s="48" t="str">
        <f t="shared" si="177"/>
        <v>n/a</v>
      </c>
      <c r="X172" s="48" t="str">
        <f t="shared" si="199"/>
        <v>n/a</v>
      </c>
      <c r="Y172" s="48" t="str">
        <f t="shared" si="199"/>
        <v>n/a</v>
      </c>
      <c r="Z172" s="48" t="str">
        <f t="shared" si="199"/>
        <v>n/a</v>
      </c>
      <c r="AA172" s="48" t="str">
        <f t="shared" si="178"/>
        <v>n/a</v>
      </c>
      <c r="AB172" s="48" t="str">
        <f t="shared" si="194"/>
        <v>n/a</v>
      </c>
      <c r="AC172" s="48" t="str">
        <f t="shared" si="194"/>
        <v>n/a</v>
      </c>
      <c r="AD172" s="48" t="str">
        <f t="shared" si="194"/>
        <v>n/a</v>
      </c>
      <c r="AE172" s="48" t="str">
        <f t="shared" si="194"/>
        <v>n/a</v>
      </c>
      <c r="AF172" s="48" t="str">
        <f t="shared" si="179"/>
        <v>n/a</v>
      </c>
      <c r="AG172" s="48" t="str">
        <f t="shared" si="203"/>
        <v>n/a</v>
      </c>
      <c r="AH172" s="48" t="str">
        <f t="shared" si="203"/>
        <v>n/a</v>
      </c>
      <c r="AI172" s="48" t="str">
        <f t="shared" si="203"/>
        <v>n/a</v>
      </c>
      <c r="AJ172" s="48" t="str">
        <f t="shared" si="203"/>
        <v>n/a</v>
      </c>
      <c r="AK172" s="48" t="str">
        <f t="shared" si="203"/>
        <v>n/a</v>
      </c>
      <c r="AL172" s="48" t="str">
        <f t="shared" si="203"/>
        <v>n/a</v>
      </c>
      <c r="AM172" s="48" t="str">
        <f t="shared" si="203"/>
        <v>n/a</v>
      </c>
      <c r="AN172" s="48" t="str">
        <f t="shared" si="203"/>
        <v>n/a</v>
      </c>
      <c r="AO172" s="48" t="str">
        <f t="shared" si="203"/>
        <v>n/a</v>
      </c>
      <c r="AP172" s="48" t="str">
        <f t="shared" si="203"/>
        <v>n/a</v>
      </c>
      <c r="AQ172" s="48" t="str">
        <f t="shared" si="203"/>
        <v>n/a</v>
      </c>
      <c r="AR172" s="48" t="str">
        <f t="shared" si="203"/>
        <v>n/a</v>
      </c>
      <c r="AS172" s="48" t="str">
        <f t="shared" si="203"/>
        <v>n/a</v>
      </c>
      <c r="AT172" s="48" t="str">
        <f t="shared" si="203"/>
        <v>n/a</v>
      </c>
      <c r="AU172" s="48" t="str">
        <f t="shared" si="203"/>
        <v>n/a</v>
      </c>
      <c r="AV172" s="48" t="str">
        <f t="shared" si="203"/>
        <v>n/a</v>
      </c>
      <c r="AW172" s="48" t="str">
        <f t="shared" si="204"/>
        <v>n/a</v>
      </c>
      <c r="AX172" s="48" t="str">
        <f t="shared" si="204"/>
        <v>n/a</v>
      </c>
      <c r="AY172" s="48" t="str">
        <f t="shared" si="204"/>
        <v>n/a</v>
      </c>
      <c r="AZ172" s="48" t="str">
        <f t="shared" si="204"/>
        <v>n/a</v>
      </c>
      <c r="BA172" s="48" t="str">
        <f t="shared" si="204"/>
        <v>n/a</v>
      </c>
      <c r="BB172" s="48" t="str">
        <f t="shared" si="204"/>
        <v>n/a</v>
      </c>
      <c r="BC172" s="48" t="str">
        <f t="shared" si="204"/>
        <v>n/a</v>
      </c>
      <c r="BD172" s="48" t="str">
        <f t="shared" si="204"/>
        <v>n/a</v>
      </c>
      <c r="BE172" s="48" t="str">
        <f t="shared" si="204"/>
        <v>n/a</v>
      </c>
      <c r="BF172" s="48" t="str">
        <f t="shared" si="204"/>
        <v>n/a</v>
      </c>
      <c r="BG172" s="48" t="str">
        <f t="shared" si="204"/>
        <v>n/a</v>
      </c>
      <c r="BH172" s="48" t="str">
        <f t="shared" si="204"/>
        <v>n/a</v>
      </c>
      <c r="BI172" s="48" t="str">
        <f t="shared" si="204"/>
        <v>n/a</v>
      </c>
      <c r="BJ172" s="48" t="str">
        <f t="shared" si="204"/>
        <v>n/a</v>
      </c>
      <c r="BK172" s="48" t="str">
        <f t="shared" si="204"/>
        <v>n/a</v>
      </c>
      <c r="BL172" s="48" t="str">
        <f t="shared" si="204"/>
        <v>n/a</v>
      </c>
      <c r="BM172" s="48" t="str">
        <f t="shared" si="205"/>
        <v>n/a</v>
      </c>
      <c r="BN172" s="48" t="str">
        <f t="shared" si="205"/>
        <v>n/a</v>
      </c>
      <c r="BO172" s="48" t="str">
        <f t="shared" si="205"/>
        <v>n/a</v>
      </c>
      <c r="BP172" s="48" t="str">
        <f t="shared" si="205"/>
        <v>n/a</v>
      </c>
      <c r="BQ172" s="48" t="str">
        <f t="shared" si="205"/>
        <v>n/a</v>
      </c>
      <c r="BR172" s="48" t="str">
        <f t="shared" si="205"/>
        <v>n/a</v>
      </c>
      <c r="BS172" s="48" t="str">
        <f t="shared" si="205"/>
        <v>n/a</v>
      </c>
      <c r="BT172" s="48" t="str">
        <f t="shared" si="205"/>
        <v>n/a</v>
      </c>
      <c r="BU172" s="48" t="str">
        <f t="shared" si="205"/>
        <v>n/a</v>
      </c>
      <c r="BV172" s="48" t="str">
        <f t="shared" si="205"/>
        <v>n/a</v>
      </c>
      <c r="BW172" s="48" t="str">
        <f t="shared" si="205"/>
        <v>n/a</v>
      </c>
      <c r="BX172" s="48" t="str">
        <f t="shared" si="205"/>
        <v>n/a</v>
      </c>
      <c r="BY172" s="48" t="str">
        <f t="shared" si="205"/>
        <v>n/a</v>
      </c>
      <c r="BZ172" s="48" t="str">
        <f t="shared" si="205"/>
        <v>n/a</v>
      </c>
      <c r="CA172" s="48" t="str">
        <f t="shared" si="205"/>
        <v>n/a</v>
      </c>
      <c r="CB172" s="48" t="str">
        <f t="shared" si="205"/>
        <v>n/a</v>
      </c>
      <c r="CC172" s="48" t="str">
        <f t="shared" si="206"/>
        <v>n/a</v>
      </c>
      <c r="CD172" s="48" t="str">
        <f t="shared" si="206"/>
        <v>n/a</v>
      </c>
      <c r="CE172" s="48" t="str">
        <f t="shared" si="206"/>
        <v>n/a</v>
      </c>
      <c r="CF172" s="48" t="str">
        <f t="shared" si="206"/>
        <v>n/a</v>
      </c>
      <c r="CG172" s="48" t="str">
        <f t="shared" si="206"/>
        <v>n/a</v>
      </c>
      <c r="CH172" s="48" t="str">
        <f t="shared" si="206"/>
        <v>n/a</v>
      </c>
      <c r="CI172" s="48" t="str">
        <f t="shared" si="206"/>
        <v>n/a</v>
      </c>
      <c r="CJ172" s="48" t="str">
        <f t="shared" si="206"/>
        <v>n/a</v>
      </c>
      <c r="CK172" s="48" t="str">
        <f t="shared" si="206"/>
        <v>n/a</v>
      </c>
      <c r="CL172" s="48" t="str">
        <f t="shared" si="206"/>
        <v>n/a</v>
      </c>
      <c r="CM172" s="48" t="str">
        <f t="shared" si="206"/>
        <v>n/a</v>
      </c>
      <c r="CN172" s="48" t="str">
        <f t="shared" si="206"/>
        <v>n/a</v>
      </c>
      <c r="CO172" s="48" t="str">
        <f t="shared" si="206"/>
        <v>n/a</v>
      </c>
      <c r="CP172" s="48" t="str">
        <f t="shared" si="206"/>
        <v>n/a</v>
      </c>
      <c r="CQ172" s="48" t="str">
        <f t="shared" si="206"/>
        <v>n/a</v>
      </c>
      <c r="CR172" s="48" t="str">
        <f t="shared" si="206"/>
        <v>n/a</v>
      </c>
      <c r="CS172" s="48" t="str">
        <f t="shared" si="207"/>
        <v>n/a</v>
      </c>
      <c r="CT172" s="48" t="str">
        <f t="shared" si="207"/>
        <v>n/a</v>
      </c>
      <c r="CU172" s="48" t="str">
        <f t="shared" si="207"/>
        <v>n/a</v>
      </c>
      <c r="CV172" s="48" t="str">
        <f t="shared" si="207"/>
        <v>n/a</v>
      </c>
      <c r="CW172" s="48" t="str">
        <f t="shared" si="207"/>
        <v>n/a</v>
      </c>
      <c r="CX172" s="48" t="str">
        <f t="shared" si="207"/>
        <v>n/a</v>
      </c>
      <c r="CY172" s="48" t="str">
        <f t="shared" si="207"/>
        <v>n/a</v>
      </c>
      <c r="CZ172" s="48" t="str">
        <f t="shared" si="207"/>
        <v>n/a</v>
      </c>
      <c r="DA172" s="48" t="str">
        <f t="shared" si="207"/>
        <v>n/a</v>
      </c>
      <c r="DB172" s="48" t="str">
        <f t="shared" si="207"/>
        <v>n/a</v>
      </c>
      <c r="DC172" s="48" t="str">
        <f t="shared" si="207"/>
        <v>n/a</v>
      </c>
      <c r="DD172" s="48" t="str">
        <f t="shared" si="207"/>
        <v>n/a</v>
      </c>
      <c r="DE172" s="48" t="str">
        <f t="shared" si="207"/>
        <v>n/a</v>
      </c>
      <c r="DF172" s="48" t="str">
        <f t="shared" si="207"/>
        <v>n/a</v>
      </c>
      <c r="DG172" s="48" t="str">
        <f t="shared" si="207"/>
        <v>n/a</v>
      </c>
      <c r="DH172" s="48" t="str">
        <f t="shared" si="207"/>
        <v>n/a</v>
      </c>
      <c r="DI172" s="48" t="str">
        <f t="shared" si="208"/>
        <v>n/a</v>
      </c>
      <c r="DJ172" s="48" t="str">
        <f t="shared" si="208"/>
        <v>n/a</v>
      </c>
      <c r="DK172" s="48" t="str">
        <f t="shared" si="208"/>
        <v>n/a</v>
      </c>
      <c r="DL172" s="48" t="str">
        <f t="shared" si="208"/>
        <v>n/a</v>
      </c>
      <c r="DM172" s="48" t="str">
        <f t="shared" si="208"/>
        <v>n/a</v>
      </c>
      <c r="DN172" s="48" t="str">
        <f t="shared" si="208"/>
        <v>n/a</v>
      </c>
      <c r="DO172" s="48" t="str">
        <f t="shared" si="208"/>
        <v>n/a</v>
      </c>
      <c r="DP172" s="48" t="str">
        <f t="shared" si="208"/>
        <v>n/a</v>
      </c>
      <c r="DQ172" s="48" t="str">
        <f t="shared" si="208"/>
        <v>n/a</v>
      </c>
      <c r="DR172" s="48" t="str">
        <f t="shared" si="208"/>
        <v>n/a</v>
      </c>
      <c r="DS172" s="48" t="str">
        <f t="shared" si="208"/>
        <v>n/a</v>
      </c>
      <c r="DT172" s="48" t="str">
        <f t="shared" si="208"/>
        <v>n/a</v>
      </c>
      <c r="DU172" s="48" t="str">
        <f t="shared" si="208"/>
        <v>n/a</v>
      </c>
      <c r="DV172" s="48" t="str">
        <f t="shared" si="208"/>
        <v>n/a</v>
      </c>
      <c r="DW172" s="48" t="str">
        <f t="shared" si="208"/>
        <v>n/a</v>
      </c>
      <c r="DX172" s="48" t="str">
        <f t="shared" si="208"/>
        <v>n/a</v>
      </c>
      <c r="DY172" s="48" t="str">
        <f t="shared" si="209"/>
        <v>n/a</v>
      </c>
      <c r="DZ172" s="48" t="str">
        <f t="shared" si="209"/>
        <v>n/a</v>
      </c>
      <c r="EA172" s="48" t="str">
        <f t="shared" si="209"/>
        <v>n/a</v>
      </c>
      <c r="EB172" s="48" t="str">
        <f t="shared" si="209"/>
        <v>n/a</v>
      </c>
      <c r="EC172" s="48" t="str">
        <f t="shared" si="209"/>
        <v>n/a</v>
      </c>
      <c r="ED172" s="48" t="str">
        <f t="shared" si="209"/>
        <v>n/a</v>
      </c>
      <c r="EE172" s="48" t="str">
        <f t="shared" si="209"/>
        <v>n/a</v>
      </c>
      <c r="EF172" s="48" t="str">
        <f t="shared" si="209"/>
        <v>n/a</v>
      </c>
      <c r="EG172" s="48" t="str">
        <f t="shared" si="209"/>
        <v>n/a</v>
      </c>
      <c r="EH172" s="48" t="str">
        <f t="shared" si="209"/>
        <v>n/a</v>
      </c>
      <c r="EI172" s="48" t="str">
        <f t="shared" si="209"/>
        <v>n/a</v>
      </c>
      <c r="EJ172" s="48" t="str">
        <f t="shared" si="209"/>
        <v>n/a</v>
      </c>
      <c r="EK172" s="48" t="str">
        <f t="shared" si="209"/>
        <v>n/a</v>
      </c>
      <c r="EL172" s="48" t="str">
        <f t="shared" si="209"/>
        <v>n/a</v>
      </c>
      <c r="EM172" s="48" t="str">
        <f t="shared" si="209"/>
        <v>n/a</v>
      </c>
      <c r="EN172" s="48" t="str">
        <f t="shared" si="209"/>
        <v>n/a</v>
      </c>
      <c r="EO172" s="48" t="str">
        <f t="shared" si="210"/>
        <v>n/a</v>
      </c>
      <c r="EP172" s="48" t="str">
        <f t="shared" si="210"/>
        <v>n/a</v>
      </c>
      <c r="EQ172" s="48" t="str">
        <f t="shared" si="210"/>
        <v>n/a</v>
      </c>
      <c r="ER172" s="48" t="str">
        <f t="shared" si="210"/>
        <v>n/a</v>
      </c>
      <c r="ES172" s="48" t="str">
        <f t="shared" si="210"/>
        <v>n/a</v>
      </c>
      <c r="ET172" s="48" t="str">
        <f t="shared" si="210"/>
        <v>n/a</v>
      </c>
      <c r="EU172" s="48" t="str">
        <f t="shared" si="210"/>
        <v>n/a</v>
      </c>
      <c r="EV172" s="48" t="str">
        <f t="shared" si="210"/>
        <v>n/a</v>
      </c>
      <c r="EW172" s="48" t="str">
        <f t="shared" si="210"/>
        <v>n/a</v>
      </c>
      <c r="EX172" s="48" t="str">
        <f t="shared" si="210"/>
        <v>n/a</v>
      </c>
      <c r="EY172" s="48" t="str">
        <f t="shared" si="210"/>
        <v>n/a</v>
      </c>
      <c r="EZ172" s="48" t="str">
        <f t="shared" si="210"/>
        <v>n/a</v>
      </c>
      <c r="FA172" s="48" t="str">
        <f t="shared" si="210"/>
        <v>n/a</v>
      </c>
      <c r="FB172" s="48" t="str">
        <f t="shared" si="210"/>
        <v>n/a</v>
      </c>
      <c r="FC172" s="48" t="str">
        <f t="shared" si="210"/>
        <v>n/a</v>
      </c>
      <c r="FD172" s="48" t="str">
        <f t="shared" si="210"/>
        <v>n/a</v>
      </c>
      <c r="FE172" s="48" t="str">
        <f t="shared" si="213"/>
        <v>n/a</v>
      </c>
      <c r="FF172" s="48" t="str">
        <f t="shared" si="213"/>
        <v>n/a</v>
      </c>
      <c r="FG172" s="48" t="str">
        <f t="shared" si="213"/>
        <v>n/a</v>
      </c>
      <c r="FH172" s="48" t="str">
        <f t="shared" si="213"/>
        <v>n/a</v>
      </c>
      <c r="FI172" s="48" t="str">
        <f t="shared" si="213"/>
        <v>n/a</v>
      </c>
      <c r="FJ172" s="48" t="str">
        <f t="shared" si="213"/>
        <v>n/a</v>
      </c>
      <c r="FK172" s="48" t="str">
        <f t="shared" si="213"/>
        <v>n/a</v>
      </c>
      <c r="FL172" s="48" t="str">
        <f t="shared" si="213"/>
        <v>n/a</v>
      </c>
      <c r="FM172" s="48" t="str">
        <f t="shared" si="213"/>
        <v>n/a</v>
      </c>
      <c r="FN172" s="48" t="str">
        <f t="shared" si="213"/>
        <v>n/a</v>
      </c>
      <c r="FO172" s="48" t="str">
        <f t="shared" si="213"/>
        <v>n/a</v>
      </c>
      <c r="FP172" s="48" t="str">
        <f t="shared" si="213"/>
        <v>n/a</v>
      </c>
      <c r="FQ172" s="48" t="str">
        <f t="shared" si="213"/>
        <v>n/a</v>
      </c>
      <c r="FR172" s="48" t="str">
        <f t="shared" si="213"/>
        <v>n/a</v>
      </c>
      <c r="FS172" s="48" t="str">
        <f t="shared" si="213"/>
        <v>n/a</v>
      </c>
      <c r="FT172" s="48" t="str">
        <f t="shared" si="213"/>
        <v>n/a</v>
      </c>
      <c r="FU172" s="48" t="str">
        <f t="shared" si="211"/>
        <v>n/a</v>
      </c>
      <c r="FV172" s="48" t="str">
        <f t="shared" si="211"/>
        <v>n/a</v>
      </c>
      <c r="FW172" s="48" t="str">
        <f t="shared" si="211"/>
        <v>n/a</v>
      </c>
      <c r="FX172" s="48" t="str">
        <f t="shared" si="211"/>
        <v>n/a</v>
      </c>
      <c r="FY172" s="48" t="str">
        <f t="shared" si="211"/>
        <v>n/a</v>
      </c>
      <c r="FZ172" s="48" t="str">
        <f t="shared" si="211"/>
        <v>n/a</v>
      </c>
      <c r="GA172" s="48" t="str">
        <f t="shared" si="211"/>
        <v>n/a</v>
      </c>
      <c r="GB172" s="48" t="str">
        <f t="shared" si="211"/>
        <v>n/a</v>
      </c>
      <c r="GC172" s="48" t="str">
        <f t="shared" si="211"/>
        <v>n/a</v>
      </c>
      <c r="GD172" s="48" t="str">
        <f t="shared" si="211"/>
        <v>n/a</v>
      </c>
      <c r="GE172" s="48" t="str">
        <f t="shared" si="211"/>
        <v>n/a</v>
      </c>
      <c r="GF172" s="48" t="str">
        <f t="shared" si="211"/>
        <v>n/a</v>
      </c>
      <c r="GG172" s="48" t="str">
        <f t="shared" si="211"/>
        <v>n/a</v>
      </c>
      <c r="GH172" s="48" t="str">
        <f t="shared" si="211"/>
        <v>n/a</v>
      </c>
      <c r="GI172" s="48" t="str">
        <f t="shared" si="211"/>
        <v>n/a</v>
      </c>
      <c r="GJ172" s="48" t="str">
        <f t="shared" si="212"/>
        <v>n/a</v>
      </c>
      <c r="GK172" s="48" t="str">
        <f t="shared" si="212"/>
        <v>n/a</v>
      </c>
      <c r="GL172" s="48" t="str">
        <f t="shared" si="212"/>
        <v>n/a</v>
      </c>
      <c r="GM172" s="48" t="str">
        <f t="shared" si="212"/>
        <v>n/a</v>
      </c>
      <c r="GN172" s="48" t="str">
        <f t="shared" si="212"/>
        <v>n/a</v>
      </c>
      <c r="GO172" s="48" t="str">
        <f t="shared" si="212"/>
        <v>n/a</v>
      </c>
      <c r="GP172" s="48" t="str">
        <f t="shared" si="212"/>
        <v>n/a</v>
      </c>
      <c r="GQ172" s="48" t="str">
        <f t="shared" si="212"/>
        <v>n/a</v>
      </c>
      <c r="GR172" s="48" t="str">
        <f t="shared" si="212"/>
        <v>n/a</v>
      </c>
      <c r="GS172" s="48" t="str">
        <f t="shared" si="212"/>
        <v>n/a</v>
      </c>
      <c r="GT172" s="48" t="str">
        <f t="shared" si="212"/>
        <v>n/a</v>
      </c>
      <c r="GU172" s="48" t="str">
        <f t="shared" si="212"/>
        <v>n/a</v>
      </c>
      <c r="GV172" s="48" t="str">
        <f t="shared" si="212"/>
        <v>n/a</v>
      </c>
      <c r="GW172" s="48" t="str">
        <f t="shared" si="212"/>
        <v>n/a</v>
      </c>
      <c r="GX172" s="48" t="str">
        <f t="shared" si="212"/>
        <v>n/a</v>
      </c>
      <c r="GY172" s="48" t="str">
        <f t="shared" si="212"/>
        <v>n/a</v>
      </c>
      <c r="GZ172" s="48" t="str">
        <f t="shared" si="202"/>
        <v>n/a</v>
      </c>
      <c r="HA172" s="48" t="str">
        <f t="shared" si="202"/>
        <v>n/a</v>
      </c>
      <c r="HB172" s="48" t="str">
        <f t="shared" si="202"/>
        <v>n/a</v>
      </c>
      <c r="HC172" s="48" t="str">
        <f t="shared" si="202"/>
        <v>n/a</v>
      </c>
      <c r="HD172" s="48" t="str">
        <f t="shared" si="202"/>
        <v>n/a</v>
      </c>
      <c r="HE172" s="48" t="str">
        <f t="shared" si="202"/>
        <v>n/a</v>
      </c>
      <c r="HF172" s="48" t="str">
        <f t="shared" si="202"/>
        <v>n/a</v>
      </c>
      <c r="HG172" s="48" t="str">
        <f t="shared" si="202"/>
        <v>n/a</v>
      </c>
      <c r="HH172" s="48" t="str">
        <f t="shared" si="202"/>
        <v>n/a</v>
      </c>
      <c r="HI172" s="48" t="str">
        <f t="shared" si="202"/>
        <v>n/a</v>
      </c>
      <c r="HJ172" s="48" t="str">
        <f t="shared" si="202"/>
        <v>n/a</v>
      </c>
      <c r="HK172" s="48" t="str">
        <f t="shared" si="202"/>
        <v>n/a</v>
      </c>
      <c r="HL172" s="48" t="str">
        <f t="shared" si="202"/>
        <v>n/a</v>
      </c>
      <c r="HM172" s="48" t="str">
        <f t="shared" si="202"/>
        <v>n/a</v>
      </c>
    </row>
    <row r="173" spans="1:221" x14ac:dyDescent="0.25">
      <c r="A173" s="21" t="s">
        <v>682</v>
      </c>
      <c r="B173" s="20" t="s">
        <v>681</v>
      </c>
      <c r="C173" s="19">
        <v>717.25699999999995</v>
      </c>
      <c r="D173" s="19">
        <v>190.18</v>
      </c>
      <c r="E173" s="18">
        <f t="shared" si="165"/>
        <v>136407.93625999999</v>
      </c>
      <c r="F173" s="16">
        <f t="shared" si="166"/>
        <v>5.4219338025315172E-3</v>
      </c>
      <c r="G173" s="17">
        <v>1.2619623514565147E-2</v>
      </c>
      <c r="H173" s="17">
        <f t="shared" si="184"/>
        <v>1.3688947313071825E-2</v>
      </c>
      <c r="I173" s="45">
        <f t="shared" si="185"/>
        <v>2.603364</v>
      </c>
      <c r="J173" s="17">
        <v>0.16946999999999998</v>
      </c>
      <c r="K173" s="56">
        <f t="shared" si="167"/>
        <v>0.14864166666666664</v>
      </c>
      <c r="L173" s="1">
        <f t="shared" si="168"/>
        <v>0.12781333333333331</v>
      </c>
      <c r="M173" s="1">
        <f t="shared" si="169"/>
        <v>0.10698499999999997</v>
      </c>
      <c r="N173" s="1">
        <f t="shared" si="170"/>
        <v>8.6156666666666631E-2</v>
      </c>
      <c r="O173" s="1">
        <f t="shared" si="171"/>
        <v>6.5328333333333294E-2</v>
      </c>
      <c r="P173" s="5">
        <v>4.4499999999999998E-2</v>
      </c>
      <c r="Q173" s="1">
        <f t="shared" si="172"/>
        <v>7.5849296844209713E-2</v>
      </c>
      <c r="R173" s="16">
        <f t="shared" si="173"/>
        <v>4.1124986645786778E-4</v>
      </c>
      <c r="S173" s="16">
        <f t="shared" si="174"/>
        <v>5.4219338025315172E-3</v>
      </c>
      <c r="T173" s="8"/>
      <c r="U173" s="57">
        <f t="shared" si="175"/>
        <v>-190.18</v>
      </c>
      <c r="V173" s="48">
        <f t="shared" si="176"/>
        <v>3.0445560970800001</v>
      </c>
      <c r="W173" s="48">
        <f t="shared" si="177"/>
        <v>3.5605170188521478</v>
      </c>
      <c r="X173" s="48">
        <f t="shared" si="199"/>
        <v>4.1639178380370216</v>
      </c>
      <c r="Y173" s="48">
        <f t="shared" si="199"/>
        <v>4.8695769940491553</v>
      </c>
      <c r="Z173" s="48">
        <f t="shared" si="199"/>
        <v>5.6948242072306661</v>
      </c>
      <c r="AA173" s="48">
        <f t="shared" si="178"/>
        <v>6.5413123687671106</v>
      </c>
      <c r="AB173" s="48">
        <f t="shared" si="194"/>
        <v>7.3773793069937978</v>
      </c>
      <c r="AC173" s="48">
        <f t="shared" si="194"/>
        <v>8.1666482321525287</v>
      </c>
      <c r="AD173" s="48">
        <f t="shared" si="194"/>
        <v>8.8702594216740174</v>
      </c>
      <c r="AE173" s="48">
        <f t="shared" si="194"/>
        <v>9.4497386859262775</v>
      </c>
      <c r="AF173" s="48">
        <f t="shared" si="179"/>
        <v>9.8702520574499975</v>
      </c>
      <c r="AG173" s="48">
        <f t="shared" si="203"/>
        <v>10.309478274006523</v>
      </c>
      <c r="AH173" s="48">
        <f t="shared" si="203"/>
        <v>10.768250057199813</v>
      </c>
      <c r="AI173" s="48">
        <f t="shared" si="203"/>
        <v>11.247437184745204</v>
      </c>
      <c r="AJ173" s="48">
        <f t="shared" si="203"/>
        <v>11.747948139466365</v>
      </c>
      <c r="AK173" s="48">
        <f t="shared" si="203"/>
        <v>12.270731831672618</v>
      </c>
      <c r="AL173" s="48">
        <f t="shared" si="203"/>
        <v>12.816779398182049</v>
      </c>
      <c r="AM173" s="48">
        <f t="shared" si="203"/>
        <v>13.387126081401151</v>
      </c>
      <c r="AN173" s="48">
        <f t="shared" si="203"/>
        <v>13.982853192023502</v>
      </c>
      <c r="AO173" s="48">
        <f t="shared" si="203"/>
        <v>14.605090159068547</v>
      </c>
      <c r="AP173" s="48">
        <f t="shared" si="203"/>
        <v>15.255016671147098</v>
      </c>
      <c r="AQ173" s="48">
        <f t="shared" si="203"/>
        <v>15.933864913013144</v>
      </c>
      <c r="AR173" s="48">
        <f t="shared" si="203"/>
        <v>16.642921901642229</v>
      </c>
      <c r="AS173" s="48">
        <f t="shared" si="203"/>
        <v>17.383531926265309</v>
      </c>
      <c r="AT173" s="48">
        <f t="shared" si="203"/>
        <v>18.157099096984116</v>
      </c>
      <c r="AU173" s="48">
        <f t="shared" si="203"/>
        <v>18.965090006799908</v>
      </c>
      <c r="AV173" s="48">
        <f t="shared" si="203"/>
        <v>19.809036512102505</v>
      </c>
      <c r="AW173" s="48">
        <f t="shared" si="204"/>
        <v>20.690538636891066</v>
      </c>
      <c r="AX173" s="48">
        <f t="shared" si="204"/>
        <v>21.611267606232719</v>
      </c>
      <c r="AY173" s="48">
        <f t="shared" si="204"/>
        <v>22.572969014710075</v>
      </c>
      <c r="AZ173" s="48">
        <f t="shared" si="204"/>
        <v>23.577466135864672</v>
      </c>
      <c r="BA173" s="48">
        <f t="shared" si="204"/>
        <v>24.626663378910649</v>
      </c>
      <c r="BB173" s="48">
        <f t="shared" si="204"/>
        <v>25.722549899272174</v>
      </c>
      <c r="BC173" s="48">
        <f t="shared" si="204"/>
        <v>26.867203369789785</v>
      </c>
      <c r="BD173" s="48">
        <f t="shared" si="204"/>
        <v>28.062793919745431</v>
      </c>
      <c r="BE173" s="48">
        <f t="shared" si="204"/>
        <v>29.311588249174104</v>
      </c>
      <c r="BF173" s="48">
        <f t="shared" si="204"/>
        <v>30.61595392626235</v>
      </c>
      <c r="BG173" s="48">
        <f t="shared" si="204"/>
        <v>31.978363875981024</v>
      </c>
      <c r="BH173" s="48">
        <f t="shared" si="204"/>
        <v>33.401401068462178</v>
      </c>
      <c r="BI173" s="48">
        <f t="shared" si="204"/>
        <v>34.887763416008745</v>
      </c>
      <c r="BJ173" s="48">
        <f t="shared" si="204"/>
        <v>36.440268888021137</v>
      </c>
      <c r="BK173" s="48">
        <f t="shared" si="204"/>
        <v>38.061860853538079</v>
      </c>
      <c r="BL173" s="48">
        <f t="shared" si="204"/>
        <v>39.75561366152052</v>
      </c>
      <c r="BM173" s="48">
        <f t="shared" si="205"/>
        <v>41.524738469458185</v>
      </c>
      <c r="BN173" s="48">
        <f t="shared" si="205"/>
        <v>43.372589331349076</v>
      </c>
      <c r="BO173" s="48">
        <f t="shared" si="205"/>
        <v>45.302669556594111</v>
      </c>
      <c r="BP173" s="48">
        <f t="shared" si="205"/>
        <v>47.318638351862546</v>
      </c>
      <c r="BQ173" s="48">
        <f t="shared" si="205"/>
        <v>49.424317758520431</v>
      </c>
      <c r="BR173" s="48">
        <f t="shared" si="205"/>
        <v>51.623699898774589</v>
      </c>
      <c r="BS173" s="48">
        <f t="shared" si="205"/>
        <v>53.92095454427006</v>
      </c>
      <c r="BT173" s="48">
        <f t="shared" si="205"/>
        <v>56.320437021490079</v>
      </c>
      <c r="BU173" s="48">
        <f t="shared" si="205"/>
        <v>58.826696468946388</v>
      </c>
      <c r="BV173" s="48">
        <f t="shared" si="205"/>
        <v>61.444484461814504</v>
      </c>
      <c r="BW173" s="48">
        <f t="shared" si="205"/>
        <v>64.17876402036525</v>
      </c>
      <c r="BX173" s="48">
        <f t="shared" si="205"/>
        <v>67.034719019271506</v>
      </c>
      <c r="BY173" s="48">
        <f t="shared" si="205"/>
        <v>70.017764015629083</v>
      </c>
      <c r="BZ173" s="48">
        <f t="shared" si="205"/>
        <v>73.133554514324572</v>
      </c>
      <c r="CA173" s="48">
        <f t="shared" si="205"/>
        <v>76.387997690212018</v>
      </c>
      <c r="CB173" s="48">
        <f t="shared" si="205"/>
        <v>79.787263587426452</v>
      </c>
      <c r="CC173" s="48">
        <f t="shared" si="206"/>
        <v>83.337796817066931</v>
      </c>
      <c r="CD173" s="48">
        <f t="shared" si="206"/>
        <v>87.046328775426403</v>
      </c>
      <c r="CE173" s="48">
        <f t="shared" si="206"/>
        <v>90.919890405932875</v>
      </c>
      <c r="CF173" s="48">
        <f t="shared" si="206"/>
        <v>94.965825528996888</v>
      </c>
      <c r="CG173" s="48">
        <f t="shared" si="206"/>
        <v>99.191804765037247</v>
      </c>
      <c r="CH173" s="48">
        <f t="shared" si="206"/>
        <v>103.6058400770814</v>
      </c>
      <c r="CI173" s="48">
        <f t="shared" si="206"/>
        <v>108.21629996051152</v>
      </c>
      <c r="CJ173" s="48">
        <f t="shared" si="206"/>
        <v>113.03192530875428</v>
      </c>
      <c r="CK173" s="48">
        <f t="shared" si="206"/>
        <v>118.06184598499385</v>
      </c>
      <c r="CL173" s="48">
        <f t="shared" si="206"/>
        <v>123.31559813132607</v>
      </c>
      <c r="CM173" s="48">
        <f t="shared" si="206"/>
        <v>128.80314224817008</v>
      </c>
      <c r="CN173" s="48">
        <f t="shared" si="206"/>
        <v>134.53488207821366</v>
      </c>
      <c r="CO173" s="48">
        <f t="shared" si="206"/>
        <v>140.52168433069417</v>
      </c>
      <c r="CP173" s="48">
        <f t="shared" si="206"/>
        <v>146.77489928341006</v>
      </c>
      <c r="CQ173" s="48">
        <f t="shared" si="206"/>
        <v>153.30638230152181</v>
      </c>
      <c r="CR173" s="48">
        <f t="shared" si="206"/>
        <v>160.12851631393951</v>
      </c>
      <c r="CS173" s="48">
        <f t="shared" si="207"/>
        <v>167.25423528990981</v>
      </c>
      <c r="CT173" s="48">
        <f t="shared" si="207"/>
        <v>174.69704876031079</v>
      </c>
      <c r="CU173" s="48">
        <f t="shared" si="207"/>
        <v>182.47106743014461</v>
      </c>
      <c r="CV173" s="48">
        <f t="shared" si="207"/>
        <v>190.59102993078605</v>
      </c>
      <c r="CW173" s="48">
        <f t="shared" si="207"/>
        <v>199.07233076270603</v>
      </c>
      <c r="CX173" s="48">
        <f t="shared" si="207"/>
        <v>207.93104948164645</v>
      </c>
      <c r="CY173" s="48">
        <f t="shared" si="207"/>
        <v>217.18398118357973</v>
      </c>
      <c r="CZ173" s="48">
        <f t="shared" si="207"/>
        <v>226.84866834624901</v>
      </c>
      <c r="DA173" s="48">
        <f t="shared" si="207"/>
        <v>236.9434340876571</v>
      </c>
      <c r="DB173" s="48">
        <f t="shared" si="207"/>
        <v>247.48741690455782</v>
      </c>
      <c r="DC173" s="48">
        <f t="shared" si="207"/>
        <v>258.50060695681066</v>
      </c>
      <c r="DD173" s="48">
        <f t="shared" si="207"/>
        <v>270.00388396638874</v>
      </c>
      <c r="DE173" s="48">
        <f t="shared" si="207"/>
        <v>282.01905680289303</v>
      </c>
      <c r="DF173" s="48">
        <f t="shared" si="207"/>
        <v>294.56890483062176</v>
      </c>
      <c r="DG173" s="48">
        <f t="shared" si="207"/>
        <v>307.6772210955844</v>
      </c>
      <c r="DH173" s="48">
        <f t="shared" si="207"/>
        <v>321.36885743433788</v>
      </c>
      <c r="DI173" s="48">
        <f t="shared" si="208"/>
        <v>335.66977159016591</v>
      </c>
      <c r="DJ173" s="48">
        <f t="shared" si="208"/>
        <v>350.60707642592831</v>
      </c>
      <c r="DK173" s="48">
        <f t="shared" si="208"/>
        <v>366.20909132688212</v>
      </c>
      <c r="DL173" s="48">
        <f t="shared" si="208"/>
        <v>382.50539589092836</v>
      </c>
      <c r="DM173" s="48">
        <f t="shared" si="208"/>
        <v>399.52688600807465</v>
      </c>
      <c r="DN173" s="48">
        <f t="shared" si="208"/>
        <v>417.30583243543396</v>
      </c>
      <c r="DO173" s="48">
        <f t="shared" si="208"/>
        <v>435.87594197881077</v>
      </c>
      <c r="DP173" s="48">
        <f t="shared" si="208"/>
        <v>455.27242139686786</v>
      </c>
      <c r="DQ173" s="48">
        <f t="shared" si="208"/>
        <v>475.53204414902848</v>
      </c>
      <c r="DR173" s="48">
        <f t="shared" si="208"/>
        <v>496.69322011366023</v>
      </c>
      <c r="DS173" s="48">
        <f t="shared" si="208"/>
        <v>518.79606840871816</v>
      </c>
      <c r="DT173" s="48">
        <f t="shared" si="208"/>
        <v>541.88249345290615</v>
      </c>
      <c r="DU173" s="48">
        <f t="shared" si="208"/>
        <v>565.99626441156045</v>
      </c>
      <c r="DV173" s="48">
        <f t="shared" si="208"/>
        <v>591.18309817787485</v>
      </c>
      <c r="DW173" s="48">
        <f t="shared" si="208"/>
        <v>617.49074604679026</v>
      </c>
      <c r="DX173" s="48">
        <f t="shared" si="208"/>
        <v>644.96908424587241</v>
      </c>
      <c r="DY173" s="48">
        <f t="shared" si="209"/>
        <v>673.67020849481366</v>
      </c>
      <c r="DZ173" s="48">
        <f t="shared" si="209"/>
        <v>703.64853277283282</v>
      </c>
      <c r="EA173" s="48">
        <f t="shared" si="209"/>
        <v>734.96089248122382</v>
      </c>
      <c r="EB173" s="48">
        <f t="shared" si="209"/>
        <v>767.66665219663832</v>
      </c>
      <c r="EC173" s="48">
        <f t="shared" si="209"/>
        <v>801.82781821938875</v>
      </c>
      <c r="ED173" s="48">
        <f t="shared" si="209"/>
        <v>837.5091561301515</v>
      </c>
      <c r="EE173" s="48">
        <f t="shared" si="209"/>
        <v>874.77831357794321</v>
      </c>
      <c r="EF173" s="48">
        <f t="shared" si="209"/>
        <v>913.70594853216164</v>
      </c>
      <c r="EG173" s="48">
        <f t="shared" si="209"/>
        <v>954.36586324184282</v>
      </c>
      <c r="EH173" s="48">
        <f t="shared" si="209"/>
        <v>996.83514415610477</v>
      </c>
      <c r="EI173" s="48">
        <f t="shared" si="209"/>
        <v>1041.1943080710514</v>
      </c>
      <c r="EJ173" s="48">
        <f t="shared" si="209"/>
        <v>1087.5274547802132</v>
      </c>
      <c r="EK173" s="48">
        <f t="shared" si="209"/>
        <v>1135.9224265179328</v>
      </c>
      <c r="EL173" s="48">
        <f t="shared" si="209"/>
        <v>1186.4709744979807</v>
      </c>
      <c r="EM173" s="48">
        <f t="shared" si="209"/>
        <v>1239.2689328631409</v>
      </c>
      <c r="EN173" s="48">
        <f t="shared" si="209"/>
        <v>1294.4164003755507</v>
      </c>
      <c r="EO173" s="48">
        <f t="shared" si="210"/>
        <v>1352.0179301922626</v>
      </c>
      <c r="EP173" s="48">
        <f t="shared" si="210"/>
        <v>1412.1827280858183</v>
      </c>
      <c r="EQ173" s="48">
        <f t="shared" si="210"/>
        <v>1475.0248594856373</v>
      </c>
      <c r="ER173" s="48">
        <f t="shared" si="210"/>
        <v>1540.6634657327481</v>
      </c>
      <c r="ES173" s="48">
        <f t="shared" si="210"/>
        <v>1609.2229899578554</v>
      </c>
      <c r="ET173" s="48">
        <f t="shared" si="210"/>
        <v>1680.8334130109799</v>
      </c>
      <c r="EU173" s="48">
        <f t="shared" si="210"/>
        <v>1755.6304998899686</v>
      </c>
      <c r="EV173" s="48">
        <f t="shared" si="210"/>
        <v>1833.7560571350723</v>
      </c>
      <c r="EW173" s="48">
        <f t="shared" si="210"/>
        <v>1915.3582016775829</v>
      </c>
      <c r="EX173" s="48">
        <f t="shared" si="210"/>
        <v>2000.5916416522352</v>
      </c>
      <c r="EY173" s="48">
        <f t="shared" si="210"/>
        <v>2089.6179697057596</v>
      </c>
      <c r="EZ173" s="48">
        <f t="shared" si="210"/>
        <v>2182.6059693576658</v>
      </c>
      <c r="FA173" s="48">
        <f t="shared" si="210"/>
        <v>2279.7319349940817</v>
      </c>
      <c r="FB173" s="48">
        <f t="shared" si="210"/>
        <v>2381.1800061013182</v>
      </c>
      <c r="FC173" s="48">
        <f t="shared" si="210"/>
        <v>2487.1425163728268</v>
      </c>
      <c r="FD173" s="48">
        <f t="shared" si="210"/>
        <v>2597.8203583514173</v>
      </c>
      <c r="FE173" s="48">
        <f t="shared" si="213"/>
        <v>2713.4233642980553</v>
      </c>
      <c r="FF173" s="48">
        <f t="shared" si="213"/>
        <v>2834.1707040093188</v>
      </c>
      <c r="FG173" s="48">
        <f t="shared" si="213"/>
        <v>2960.2913003377334</v>
      </c>
      <c r="FH173" s="48">
        <f t="shared" si="213"/>
        <v>3092.0242632027625</v>
      </c>
      <c r="FI173" s="48">
        <f t="shared" si="213"/>
        <v>3229.6193429152854</v>
      </c>
      <c r="FJ173" s="48">
        <f t="shared" si="213"/>
        <v>3373.3374036750156</v>
      </c>
      <c r="FK173" s="48">
        <f t="shared" si="213"/>
        <v>3523.4509181385538</v>
      </c>
      <c r="FL173" s="48">
        <f t="shared" si="213"/>
        <v>3680.2444839957193</v>
      </c>
      <c r="FM173" s="48">
        <f t="shared" si="213"/>
        <v>3844.0153635335287</v>
      </c>
      <c r="FN173" s="48">
        <f t="shared" si="213"/>
        <v>4015.0740472107705</v>
      </c>
      <c r="FO173" s="48">
        <f t="shared" si="213"/>
        <v>4193.7448423116493</v>
      </c>
      <c r="FP173" s="48">
        <f t="shared" si="213"/>
        <v>4380.3664877945175</v>
      </c>
      <c r="FQ173" s="48">
        <f t="shared" si="213"/>
        <v>4575.2927965013732</v>
      </c>
      <c r="FR173" s="48">
        <f t="shared" si="213"/>
        <v>4778.8933259456844</v>
      </c>
      <c r="FS173" s="48">
        <f t="shared" si="213"/>
        <v>4991.5540789502675</v>
      </c>
      <c r="FT173" s="48">
        <f t="shared" si="213"/>
        <v>5213.6782354635543</v>
      </c>
      <c r="FU173" s="48">
        <f t="shared" si="211"/>
        <v>5445.6869169416823</v>
      </c>
      <c r="FV173" s="48">
        <f t="shared" si="211"/>
        <v>5688.019984745587</v>
      </c>
      <c r="FW173" s="48">
        <f t="shared" si="211"/>
        <v>5941.1368740667658</v>
      </c>
      <c r="FX173" s="48">
        <f t="shared" si="211"/>
        <v>6205.517464962737</v>
      </c>
      <c r="FY173" s="48">
        <f t="shared" si="211"/>
        <v>6481.6629921535787</v>
      </c>
      <c r="FZ173" s="48">
        <f t="shared" si="211"/>
        <v>6770.0969953044132</v>
      </c>
      <c r="GA173" s="48">
        <f t="shared" si="211"/>
        <v>7071.3663115954596</v>
      </c>
      <c r="GB173" s="48">
        <f t="shared" si="211"/>
        <v>7386.0421124614577</v>
      </c>
      <c r="GC173" s="48">
        <f t="shared" si="211"/>
        <v>7714.7209864659926</v>
      </c>
      <c r="GD173" s="48">
        <f t="shared" si="211"/>
        <v>8058.0260703637296</v>
      </c>
      <c r="GE173" s="48">
        <f t="shared" si="211"/>
        <v>8416.6082304949159</v>
      </c>
      <c r="GF173" s="48">
        <f t="shared" si="211"/>
        <v>8791.1472967519403</v>
      </c>
      <c r="GG173" s="48">
        <f t="shared" si="211"/>
        <v>9182.353351457401</v>
      </c>
      <c r="GH173" s="48">
        <f t="shared" si="211"/>
        <v>9590.9680755972549</v>
      </c>
      <c r="GI173" s="48">
        <f t="shared" si="211"/>
        <v>10017.766154961333</v>
      </c>
      <c r="GJ173" s="48">
        <f t="shared" si="212"/>
        <v>10463.556748857112</v>
      </c>
      <c r="GK173" s="48">
        <f t="shared" si="212"/>
        <v>10929.185024181254</v>
      </c>
      <c r="GL173" s="48">
        <f t="shared" si="212"/>
        <v>11415.533757757319</v>
      </c>
      <c r="GM173" s="48">
        <f t="shared" si="212"/>
        <v>11923.52500997752</v>
      </c>
      <c r="GN173" s="48">
        <f t="shared" si="212"/>
        <v>12454.12187292152</v>
      </c>
      <c r="GO173" s="48">
        <f t="shared" si="212"/>
        <v>13008.330296266528</v>
      </c>
      <c r="GP173" s="48">
        <f t="shared" si="212"/>
        <v>13587.200994450388</v>
      </c>
      <c r="GQ173" s="48">
        <f t="shared" si="212"/>
        <v>14191.83143870343</v>
      </c>
      <c r="GR173" s="48">
        <f t="shared" si="212"/>
        <v>14823.367937725732</v>
      </c>
      <c r="GS173" s="48">
        <f t="shared" si="212"/>
        <v>15483.007810954527</v>
      </c>
      <c r="GT173" s="48">
        <f t="shared" si="212"/>
        <v>16172.001658542003</v>
      </c>
      <c r="GU173" s="48">
        <f t="shared" si="212"/>
        <v>16891.655732347121</v>
      </c>
      <c r="GV173" s="48">
        <f t="shared" si="212"/>
        <v>17643.334412436569</v>
      </c>
      <c r="GW173" s="48">
        <f t="shared" si="212"/>
        <v>18428.462793789997</v>
      </c>
      <c r="GX173" s="48">
        <f t="shared" si="212"/>
        <v>19248.529388113653</v>
      </c>
      <c r="GY173" s="48">
        <f t="shared" si="212"/>
        <v>20105.088945884709</v>
      </c>
      <c r="GZ173" s="48">
        <f t="shared" si="202"/>
        <v>20999.765403976577</v>
      </c>
      <c r="HA173" s="48">
        <f t="shared" si="202"/>
        <v>21934.254964453536</v>
      </c>
      <c r="HB173" s="48">
        <f t="shared" si="202"/>
        <v>22910.329310371719</v>
      </c>
      <c r="HC173" s="48">
        <f t="shared" si="202"/>
        <v>23929.838964683258</v>
      </c>
      <c r="HD173" s="48">
        <f t="shared" si="202"/>
        <v>24994.716798611662</v>
      </c>
      <c r="HE173" s="48">
        <f t="shared" si="202"/>
        <v>26106.98169614988</v>
      </c>
      <c r="HF173" s="48">
        <f t="shared" si="202"/>
        <v>27268.742381628548</v>
      </c>
      <c r="HG173" s="48">
        <f t="shared" si="202"/>
        <v>28482.201417611017</v>
      </c>
      <c r="HH173" s="48">
        <f t="shared" si="202"/>
        <v>29749.659380694706</v>
      </c>
      <c r="HI173" s="48">
        <f t="shared" si="202"/>
        <v>31073.51922313562</v>
      </c>
      <c r="HJ173" s="48">
        <f t="shared" si="202"/>
        <v>32456.290828565154</v>
      </c>
      <c r="HK173" s="48">
        <f t="shared" si="202"/>
        <v>33900.595770436303</v>
      </c>
      <c r="HL173" s="48">
        <f t="shared" si="202"/>
        <v>35409.172282220716</v>
      </c>
      <c r="HM173" s="48">
        <f t="shared" si="202"/>
        <v>36984.880448779535</v>
      </c>
    </row>
    <row r="174" spans="1:221" x14ac:dyDescent="0.25">
      <c r="A174" s="21" t="s">
        <v>1459</v>
      </c>
      <c r="B174" s="20" t="s">
        <v>1460</v>
      </c>
      <c r="C174" s="19">
        <v>75.92</v>
      </c>
      <c r="D174" s="19">
        <v>209.32</v>
      </c>
      <c r="E174" s="18">
        <f t="shared" si="165"/>
        <v>15891.5744</v>
      </c>
      <c r="F174" s="16">
        <f t="shared" si="166"/>
        <v>6.3165726846401099E-4</v>
      </c>
      <c r="G174" s="17">
        <v>9.5547487101089248E-3</v>
      </c>
      <c r="H174" s="17">
        <f t="shared" si="184"/>
        <v>1.021402637110644E-2</v>
      </c>
      <c r="I174" s="45">
        <f t="shared" si="185"/>
        <v>2.1379999999999999</v>
      </c>
      <c r="J174" s="17">
        <v>0.13800000000000001</v>
      </c>
      <c r="K174" s="56">
        <f t="shared" si="167"/>
        <v>0.12241666666666667</v>
      </c>
      <c r="L174" s="1">
        <f t="shared" si="168"/>
        <v>0.10683333333333334</v>
      </c>
      <c r="M174" s="1">
        <f t="shared" si="169"/>
        <v>9.1249999999999998E-2</v>
      </c>
      <c r="N174" s="1">
        <f t="shared" si="170"/>
        <v>7.566666666666666E-2</v>
      </c>
      <c r="O174" s="1">
        <f t="shared" si="171"/>
        <v>6.0083333333333322E-2</v>
      </c>
      <c r="P174" s="5">
        <v>4.4499999999999998E-2</v>
      </c>
      <c r="Q174" s="1">
        <f t="shared" si="172"/>
        <v>6.3672588360263793E-2</v>
      </c>
      <c r="R174" s="16">
        <f t="shared" si="173"/>
        <v>4.0219253239677609E-5</v>
      </c>
      <c r="S174" s="16">
        <f t="shared" si="174"/>
        <v>6.3165726846401099E-4</v>
      </c>
      <c r="T174" s="8"/>
      <c r="U174" s="57">
        <f t="shared" si="175"/>
        <v>-209.32</v>
      </c>
      <c r="V174" s="48">
        <f t="shared" si="176"/>
        <v>2.4330439999999998</v>
      </c>
      <c r="W174" s="48">
        <f t="shared" si="177"/>
        <v>2.7688040719999996</v>
      </c>
      <c r="X174" s="48">
        <f t="shared" si="199"/>
        <v>3.1508990339359992</v>
      </c>
      <c r="Y174" s="48">
        <f t="shared" si="199"/>
        <v>3.585723100619167</v>
      </c>
      <c r="Z174" s="48">
        <f t="shared" si="199"/>
        <v>4.0805528885046121</v>
      </c>
      <c r="AA174" s="48">
        <f t="shared" si="178"/>
        <v>4.5800805712723847</v>
      </c>
      <c r="AB174" s="48">
        <f t="shared" si="194"/>
        <v>5.069385845636651</v>
      </c>
      <c r="AC174" s="48">
        <f t="shared" si="194"/>
        <v>5.5319673040509958</v>
      </c>
      <c r="AD174" s="48">
        <f t="shared" si="194"/>
        <v>5.9505528300575214</v>
      </c>
      <c r="AE174" s="48">
        <f t="shared" si="194"/>
        <v>6.3080818792634767</v>
      </c>
      <c r="AF174" s="48">
        <f t="shared" si="179"/>
        <v>6.588791522890701</v>
      </c>
      <c r="AG174" s="48">
        <f t="shared" si="203"/>
        <v>6.8819927456593373</v>
      </c>
      <c r="AH174" s="48">
        <f t="shared" si="203"/>
        <v>7.1882414228411777</v>
      </c>
      <c r="AI174" s="48">
        <f t="shared" si="203"/>
        <v>7.50811816615761</v>
      </c>
      <c r="AJ174" s="48">
        <f t="shared" si="203"/>
        <v>7.8422294245516238</v>
      </c>
      <c r="AK174" s="48">
        <f t="shared" si="203"/>
        <v>8.1912086339441714</v>
      </c>
      <c r="AL174" s="48">
        <f t="shared" si="203"/>
        <v>8.5557174181546873</v>
      </c>
      <c r="AM174" s="48">
        <f t="shared" si="203"/>
        <v>8.936446843262571</v>
      </c>
      <c r="AN174" s="48">
        <f t="shared" si="203"/>
        <v>9.3341187277877555</v>
      </c>
      <c r="AO174" s="48">
        <f t="shared" si="203"/>
        <v>9.7494870111743097</v>
      </c>
      <c r="AP174" s="48">
        <f t="shared" si="203"/>
        <v>10.183339183171567</v>
      </c>
      <c r="AQ174" s="48">
        <f t="shared" si="203"/>
        <v>10.636497776822701</v>
      </c>
      <c r="AR174" s="48">
        <f t="shared" si="203"/>
        <v>11.109821927891311</v>
      </c>
      <c r="AS174" s="48">
        <f t="shared" si="203"/>
        <v>11.604209003682474</v>
      </c>
      <c r="AT174" s="48">
        <f t="shared" si="203"/>
        <v>12.120596304346344</v>
      </c>
      <c r="AU174" s="48">
        <f t="shared" si="203"/>
        <v>12.659962839889756</v>
      </c>
      <c r="AV174" s="48">
        <f t="shared" si="203"/>
        <v>13.223331186264851</v>
      </c>
      <c r="AW174" s="48">
        <f t="shared" si="204"/>
        <v>13.811769424053637</v>
      </c>
      <c r="AX174" s="48">
        <f t="shared" si="204"/>
        <v>14.426393163424024</v>
      </c>
      <c r="AY174" s="48">
        <f t="shared" si="204"/>
        <v>15.068367659196392</v>
      </c>
      <c r="AZ174" s="48">
        <f t="shared" si="204"/>
        <v>15.738910020030632</v>
      </c>
      <c r="BA174" s="48">
        <f t="shared" si="204"/>
        <v>16.439291515921994</v>
      </c>
      <c r="BB174" s="48">
        <f t="shared" si="204"/>
        <v>17.170839988380521</v>
      </c>
      <c r="BC174" s="48">
        <f t="shared" si="204"/>
        <v>17.934942367863453</v>
      </c>
      <c r="BD174" s="48">
        <f t="shared" si="204"/>
        <v>18.733047303233377</v>
      </c>
      <c r="BE174" s="48">
        <f t="shared" si="204"/>
        <v>19.566667908227263</v>
      </c>
      <c r="BF174" s="48">
        <f t="shared" si="204"/>
        <v>20.437384630143377</v>
      </c>
      <c r="BG174" s="48">
        <f t="shared" si="204"/>
        <v>21.346848246184756</v>
      </c>
      <c r="BH174" s="48">
        <f t="shared" si="204"/>
        <v>22.296782993139978</v>
      </c>
      <c r="BI174" s="48">
        <f t="shared" si="204"/>
        <v>23.288989836334707</v>
      </c>
      <c r="BJ174" s="48">
        <f t="shared" si="204"/>
        <v>24.325349884051601</v>
      </c>
      <c r="BK174" s="48">
        <f t="shared" si="204"/>
        <v>25.407827953891896</v>
      </c>
      <c r="BL174" s="48">
        <f t="shared" si="204"/>
        <v>26.538476297840084</v>
      </c>
      <c r="BM174" s="48">
        <f t="shared" si="205"/>
        <v>27.719438493093968</v>
      </c>
      <c r="BN174" s="48">
        <f t="shared" si="205"/>
        <v>28.95295350603665</v>
      </c>
      <c r="BO174" s="48">
        <f t="shared" si="205"/>
        <v>30.241359937055279</v>
      </c>
      <c r="BP174" s="48">
        <f t="shared" si="205"/>
        <v>31.587100454254237</v>
      </c>
      <c r="BQ174" s="48">
        <f t="shared" si="205"/>
        <v>32.99272642446855</v>
      </c>
      <c r="BR174" s="48">
        <f t="shared" si="205"/>
        <v>34.460902750357398</v>
      </c>
      <c r="BS174" s="48">
        <f t="shared" si="205"/>
        <v>35.994412922748303</v>
      </c>
      <c r="BT174" s="48">
        <f t="shared" si="205"/>
        <v>37.596164297810603</v>
      </c>
      <c r="BU174" s="48">
        <f t="shared" si="205"/>
        <v>39.269193609063173</v>
      </c>
      <c r="BV174" s="48">
        <f t="shared" si="205"/>
        <v>41.016672724666485</v>
      </c>
      <c r="BW174" s="48">
        <f t="shared" si="205"/>
        <v>42.841914660914142</v>
      </c>
      <c r="BX174" s="48">
        <f t="shared" si="205"/>
        <v>44.748379863324821</v>
      </c>
      <c r="BY174" s="48">
        <f t="shared" si="205"/>
        <v>46.739682767242776</v>
      </c>
      <c r="BZ174" s="48">
        <f t="shared" si="205"/>
        <v>48.819598650385082</v>
      </c>
      <c r="CA174" s="48">
        <f t="shared" si="205"/>
        <v>50.992070790327219</v>
      </c>
      <c r="CB174" s="48">
        <f t="shared" si="205"/>
        <v>53.261217940496778</v>
      </c>
      <c r="CC174" s="48">
        <f t="shared" si="206"/>
        <v>55.631342138848886</v>
      </c>
      <c r="CD174" s="48">
        <f t="shared" si="206"/>
        <v>58.106936864027659</v>
      </c>
      <c r="CE174" s="48">
        <f t="shared" si="206"/>
        <v>60.692695554476892</v>
      </c>
      <c r="CF174" s="48">
        <f t="shared" si="206"/>
        <v>63.393520506651114</v>
      </c>
      <c r="CG174" s="48">
        <f t="shared" si="206"/>
        <v>66.214532169197085</v>
      </c>
      <c r="CH174" s="48">
        <f t="shared" si="206"/>
        <v>69.161078850726355</v>
      </c>
      <c r="CI174" s="48">
        <f t="shared" si="206"/>
        <v>72.238746859583671</v>
      </c>
      <c r="CJ174" s="48">
        <f t="shared" si="206"/>
        <v>75.453371094835148</v>
      </c>
      <c r="CK174" s="48">
        <f t="shared" si="206"/>
        <v>78.811046108555317</v>
      </c>
      <c r="CL174" s="48">
        <f t="shared" si="206"/>
        <v>82.318137660386029</v>
      </c>
      <c r="CM174" s="48">
        <f t="shared" si="206"/>
        <v>85.98129478627321</v>
      </c>
      <c r="CN174" s="48">
        <f t="shared" si="206"/>
        <v>89.807462404262367</v>
      </c>
      <c r="CO174" s="48">
        <f t="shared" si="206"/>
        <v>93.803894481252044</v>
      </c>
      <c r="CP174" s="48">
        <f t="shared" si="206"/>
        <v>97.978167785667765</v>
      </c>
      <c r="CQ174" s="48">
        <f t="shared" si="206"/>
        <v>102.33819625212998</v>
      </c>
      <c r="CR174" s="48">
        <f t="shared" si="206"/>
        <v>106.89224598534976</v>
      </c>
      <c r="CS174" s="48">
        <f t="shared" si="207"/>
        <v>111.64895093169783</v>
      </c>
      <c r="CT174" s="48">
        <f t="shared" si="207"/>
        <v>116.61732924815837</v>
      </c>
      <c r="CU174" s="48">
        <f t="shared" si="207"/>
        <v>121.80680039970142</v>
      </c>
      <c r="CV174" s="48">
        <f t="shared" si="207"/>
        <v>127.22720301748812</v>
      </c>
      <c r="CW174" s="48">
        <f t="shared" si="207"/>
        <v>132.88881355176633</v>
      </c>
      <c r="CX174" s="48">
        <f t="shared" si="207"/>
        <v>138.80236575481993</v>
      </c>
      <c r="CY174" s="48">
        <f t="shared" si="207"/>
        <v>144.97907103090941</v>
      </c>
      <c r="CZ174" s="48">
        <f t="shared" si="207"/>
        <v>151.43063969178488</v>
      </c>
      <c r="DA174" s="48">
        <f t="shared" si="207"/>
        <v>158.16930315806931</v>
      </c>
      <c r="DB174" s="48">
        <f t="shared" si="207"/>
        <v>165.2078371486034</v>
      </c>
      <c r="DC174" s="48">
        <f t="shared" si="207"/>
        <v>172.55958590171625</v>
      </c>
      <c r="DD174" s="48">
        <f t="shared" si="207"/>
        <v>180.23848747434261</v>
      </c>
      <c r="DE174" s="48">
        <f t="shared" si="207"/>
        <v>188.25910016695084</v>
      </c>
      <c r="DF174" s="48">
        <f t="shared" si="207"/>
        <v>196.63663012438016</v>
      </c>
      <c r="DG174" s="48">
        <f t="shared" si="207"/>
        <v>205.38696016491508</v>
      </c>
      <c r="DH174" s="48">
        <f t="shared" si="207"/>
        <v>214.52667989225381</v>
      </c>
      <c r="DI174" s="48">
        <f t="shared" si="208"/>
        <v>224.0731171474591</v>
      </c>
      <c r="DJ174" s="48">
        <f t="shared" si="208"/>
        <v>234.04437086052101</v>
      </c>
      <c r="DK174" s="48">
        <f t="shared" si="208"/>
        <v>244.45934536381421</v>
      </c>
      <c r="DL174" s="48">
        <f t="shared" si="208"/>
        <v>255.33778623250393</v>
      </c>
      <c r="DM174" s="48">
        <f t="shared" si="208"/>
        <v>266.70031771985037</v>
      </c>
      <c r="DN174" s="48">
        <f t="shared" si="208"/>
        <v>278.56848185838373</v>
      </c>
      <c r="DO174" s="48">
        <f t="shared" si="208"/>
        <v>290.96477930108182</v>
      </c>
      <c r="DP174" s="48">
        <f t="shared" si="208"/>
        <v>303.91271197997997</v>
      </c>
      <c r="DQ174" s="48">
        <f t="shared" si="208"/>
        <v>317.4368276630891</v>
      </c>
      <c r="DR174" s="48">
        <f t="shared" si="208"/>
        <v>331.56276649409659</v>
      </c>
      <c r="DS174" s="48">
        <f t="shared" si="208"/>
        <v>346.31730960308391</v>
      </c>
      <c r="DT174" s="48">
        <f t="shared" si="208"/>
        <v>361.72842988042112</v>
      </c>
      <c r="DU174" s="48">
        <f t="shared" si="208"/>
        <v>377.82534501009985</v>
      </c>
      <c r="DV174" s="48">
        <f t="shared" si="208"/>
        <v>394.63857286304926</v>
      </c>
      <c r="DW174" s="48">
        <f t="shared" si="208"/>
        <v>412.19998935545493</v>
      </c>
      <c r="DX174" s="48">
        <f t="shared" si="208"/>
        <v>430.54288888177268</v>
      </c>
      <c r="DY174" s="48">
        <f t="shared" si="209"/>
        <v>449.70204743701157</v>
      </c>
      <c r="DZ174" s="48">
        <f t="shared" si="209"/>
        <v>469.71378854795859</v>
      </c>
      <c r="EA174" s="48">
        <f t="shared" si="209"/>
        <v>490.61605213834275</v>
      </c>
      <c r="EB174" s="48">
        <f t="shared" si="209"/>
        <v>512.44846645849896</v>
      </c>
      <c r="EC174" s="48">
        <f t="shared" si="209"/>
        <v>535.25242321590213</v>
      </c>
      <c r="ED174" s="48">
        <f t="shared" si="209"/>
        <v>559.0711560490098</v>
      </c>
      <c r="EE174" s="48">
        <f t="shared" si="209"/>
        <v>583.94982249319071</v>
      </c>
      <c r="EF174" s="48">
        <f t="shared" si="209"/>
        <v>609.9355895941377</v>
      </c>
      <c r="EG174" s="48">
        <f t="shared" si="209"/>
        <v>637.07772333107687</v>
      </c>
      <c r="EH174" s="48">
        <f t="shared" si="209"/>
        <v>665.42768201930983</v>
      </c>
      <c r="EI174" s="48">
        <f t="shared" si="209"/>
        <v>695.03921386916909</v>
      </c>
      <c r="EJ174" s="48">
        <f t="shared" si="209"/>
        <v>725.96845888634709</v>
      </c>
      <c r="EK174" s="48">
        <f t="shared" si="209"/>
        <v>758.27405530678948</v>
      </c>
      <c r="EL174" s="48">
        <f t="shared" si="209"/>
        <v>792.01725076794162</v>
      </c>
      <c r="EM174" s="48">
        <f t="shared" si="209"/>
        <v>827.26201842711498</v>
      </c>
      <c r="EN174" s="48">
        <f t="shared" si="209"/>
        <v>864.07517824712158</v>
      </c>
      <c r="EO174" s="48">
        <f t="shared" si="210"/>
        <v>902.52652367911844</v>
      </c>
      <c r="EP174" s="48">
        <f t="shared" si="210"/>
        <v>942.68895398283917</v>
      </c>
      <c r="EQ174" s="48">
        <f t="shared" si="210"/>
        <v>984.63861243507552</v>
      </c>
      <c r="ER174" s="48">
        <f t="shared" si="210"/>
        <v>1028.4550306884364</v>
      </c>
      <c r="ES174" s="48">
        <f t="shared" si="210"/>
        <v>1074.2212795540718</v>
      </c>
      <c r="ET174" s="48">
        <f t="shared" si="210"/>
        <v>1122.0241264942279</v>
      </c>
      <c r="EU174" s="48">
        <f t="shared" si="210"/>
        <v>1171.954200123221</v>
      </c>
      <c r="EV174" s="48">
        <f t="shared" si="210"/>
        <v>1224.1061620287044</v>
      </c>
      <c r="EW174" s="48">
        <f t="shared" si="210"/>
        <v>1278.5788862389818</v>
      </c>
      <c r="EX174" s="48">
        <f t="shared" si="210"/>
        <v>1335.4756466766164</v>
      </c>
      <c r="EY174" s="48">
        <f t="shared" si="210"/>
        <v>1394.9043129537258</v>
      </c>
      <c r="EZ174" s="48">
        <f t="shared" si="210"/>
        <v>1456.9775548801665</v>
      </c>
      <c r="FA174" s="48">
        <f t="shared" si="210"/>
        <v>1521.8130560723339</v>
      </c>
      <c r="FB174" s="48">
        <f t="shared" si="210"/>
        <v>1589.5337370675527</v>
      </c>
      <c r="FC174" s="48">
        <f t="shared" si="210"/>
        <v>1660.2679883670587</v>
      </c>
      <c r="FD174" s="48">
        <f t="shared" si="210"/>
        <v>1734.1499138493928</v>
      </c>
      <c r="FE174" s="48">
        <f t="shared" si="213"/>
        <v>1811.3195850156908</v>
      </c>
      <c r="FF174" s="48">
        <f t="shared" si="213"/>
        <v>1891.9233065488891</v>
      </c>
      <c r="FG174" s="48">
        <f t="shared" si="213"/>
        <v>1976.1138936903146</v>
      </c>
      <c r="FH174" s="48">
        <f t="shared" si="213"/>
        <v>2064.0509619595337</v>
      </c>
      <c r="FI174" s="48">
        <f t="shared" si="213"/>
        <v>2155.9012297667327</v>
      </c>
      <c r="FJ174" s="48">
        <f t="shared" si="213"/>
        <v>2251.8388344913524</v>
      </c>
      <c r="FK174" s="48">
        <f t="shared" si="213"/>
        <v>2352.0456626262176</v>
      </c>
      <c r="FL174" s="48">
        <f t="shared" si="213"/>
        <v>2456.7116946130841</v>
      </c>
      <c r="FM174" s="48">
        <f t="shared" si="213"/>
        <v>2566.0353650233665</v>
      </c>
      <c r="FN174" s="48">
        <f t="shared" si="213"/>
        <v>2680.223938766906</v>
      </c>
      <c r="FO174" s="48">
        <f t="shared" si="213"/>
        <v>2799.4939040420331</v>
      </c>
      <c r="FP174" s="48">
        <f t="shared" si="213"/>
        <v>2924.0713827719037</v>
      </c>
      <c r="FQ174" s="48">
        <f t="shared" si="213"/>
        <v>3054.1925593052533</v>
      </c>
      <c r="FR174" s="48">
        <f t="shared" si="213"/>
        <v>3190.1041281943371</v>
      </c>
      <c r="FS174" s="48">
        <f t="shared" si="213"/>
        <v>3332.0637618989849</v>
      </c>
      <c r="FT174" s="48">
        <f t="shared" si="213"/>
        <v>3480.3405993034899</v>
      </c>
      <c r="FU174" s="48">
        <f t="shared" si="211"/>
        <v>3635.2157559724951</v>
      </c>
      <c r="FV174" s="48">
        <f t="shared" si="211"/>
        <v>3796.9828571132712</v>
      </c>
      <c r="FW174" s="48">
        <f t="shared" si="211"/>
        <v>3965.9485942548117</v>
      </c>
      <c r="FX174" s="48">
        <f t="shared" si="211"/>
        <v>4142.4333066991512</v>
      </c>
      <c r="FY174" s="48">
        <f t="shared" si="211"/>
        <v>4326.771588847263</v>
      </c>
      <c r="FZ174" s="48">
        <f t="shared" si="211"/>
        <v>4519.3129245509663</v>
      </c>
      <c r="GA174" s="48">
        <f t="shared" si="211"/>
        <v>4720.4223496934846</v>
      </c>
      <c r="GB174" s="48">
        <f t="shared" si="211"/>
        <v>4930.4811442548444</v>
      </c>
      <c r="GC174" s="48">
        <f t="shared" si="211"/>
        <v>5149.8875551741849</v>
      </c>
      <c r="GD174" s="48">
        <f t="shared" si="211"/>
        <v>5379.0575513794356</v>
      </c>
      <c r="GE174" s="48">
        <f t="shared" si="211"/>
        <v>5618.4256124158201</v>
      </c>
      <c r="GF174" s="48">
        <f t="shared" si="211"/>
        <v>5868.445552168324</v>
      </c>
      <c r="GG174" s="48">
        <f t="shared" si="211"/>
        <v>6129.5913792398142</v>
      </c>
      <c r="GH174" s="48">
        <f t="shared" si="211"/>
        <v>6402.358195615986</v>
      </c>
      <c r="GI174" s="48">
        <f t="shared" si="211"/>
        <v>6687.2631353208972</v>
      </c>
      <c r="GJ174" s="48">
        <f t="shared" si="212"/>
        <v>6984.8463448426774</v>
      </c>
      <c r="GK174" s="48">
        <f t="shared" si="212"/>
        <v>7295.6720071881764</v>
      </c>
      <c r="GL174" s="48">
        <f t="shared" si="212"/>
        <v>7620.3294115080498</v>
      </c>
      <c r="GM174" s="48">
        <f t="shared" si="212"/>
        <v>7959.4340703201578</v>
      </c>
      <c r="GN174" s="48">
        <f t="shared" si="212"/>
        <v>8313.6288864494054</v>
      </c>
      <c r="GO174" s="48">
        <f t="shared" si="212"/>
        <v>8683.5853718964045</v>
      </c>
      <c r="GP174" s="48">
        <f t="shared" si="212"/>
        <v>9070.0049209457939</v>
      </c>
      <c r="GQ174" s="48">
        <f t="shared" si="212"/>
        <v>9473.6201399278816</v>
      </c>
      <c r="GR174" s="48">
        <f t="shared" si="212"/>
        <v>9895.1962361546721</v>
      </c>
      <c r="GS174" s="48">
        <f t="shared" si="212"/>
        <v>10335.532468663554</v>
      </c>
      <c r="GT174" s="48">
        <f t="shared" si="212"/>
        <v>10795.463663519082</v>
      </c>
      <c r="GU174" s="48">
        <f t="shared" si="212"/>
        <v>11275.861796545681</v>
      </c>
      <c r="GV174" s="48">
        <f t="shared" si="212"/>
        <v>11777.637646491965</v>
      </c>
      <c r="GW174" s="48">
        <f t="shared" si="212"/>
        <v>12301.742521760858</v>
      </c>
      <c r="GX174" s="48">
        <f t="shared" si="212"/>
        <v>12849.170063979216</v>
      </c>
      <c r="GY174" s="48">
        <f t="shared" si="212"/>
        <v>13420.958131826292</v>
      </c>
      <c r="GZ174" s="48">
        <f t="shared" si="202"/>
        <v>14018.190768692561</v>
      </c>
      <c r="HA174" s="48">
        <f t="shared" si="202"/>
        <v>14642.000257899379</v>
      </c>
      <c r="HB174" s="48">
        <f t="shared" si="202"/>
        <v>15293.569269375901</v>
      </c>
      <c r="HC174" s="48">
        <f t="shared" si="202"/>
        <v>15974.133101863128</v>
      </c>
      <c r="HD174" s="48">
        <f t="shared" si="202"/>
        <v>16684.982024896039</v>
      </c>
      <c r="HE174" s="48">
        <f t="shared" si="202"/>
        <v>17427.463725003912</v>
      </c>
      <c r="HF174" s="48">
        <f t="shared" si="202"/>
        <v>18202.985860766585</v>
      </c>
      <c r="HG174" s="48">
        <f t="shared" si="202"/>
        <v>19013.018731570697</v>
      </c>
      <c r="HH174" s="48">
        <f t="shared" si="202"/>
        <v>19859.098065125592</v>
      </c>
      <c r="HI174" s="48">
        <f t="shared" si="202"/>
        <v>20742.827929023682</v>
      </c>
      <c r="HJ174" s="48">
        <f t="shared" si="202"/>
        <v>21665.883771865236</v>
      </c>
      <c r="HK174" s="48">
        <f t="shared" si="202"/>
        <v>22630.015599713239</v>
      </c>
      <c r="HL174" s="48">
        <f t="shared" si="202"/>
        <v>23637.051293900477</v>
      </c>
      <c r="HM174" s="48">
        <f t="shared" si="202"/>
        <v>24688.900076479047</v>
      </c>
    </row>
    <row r="175" spans="1:221" x14ac:dyDescent="0.25">
      <c r="A175" s="21" t="s">
        <v>678</v>
      </c>
      <c r="B175" s="20" t="s">
        <v>677</v>
      </c>
      <c r="C175" s="19">
        <v>509.48200000000003</v>
      </c>
      <c r="D175" s="19">
        <v>121.8</v>
      </c>
      <c r="E175" s="18">
        <f t="shared" si="165"/>
        <v>62054.907599999999</v>
      </c>
      <c r="F175" s="16">
        <f t="shared" si="166"/>
        <v>2.4665544421704744E-3</v>
      </c>
      <c r="G175" s="17">
        <v>1.5270935960591132E-2</v>
      </c>
      <c r="H175" s="17">
        <f t="shared" si="184"/>
        <v>1.5881009852216747E-2</v>
      </c>
      <c r="I175" s="45">
        <f t="shared" si="185"/>
        <v>1.9343069999999998</v>
      </c>
      <c r="J175" s="17">
        <v>7.9899999999999999E-2</v>
      </c>
      <c r="K175" s="56">
        <f t="shared" si="167"/>
        <v>7.3999999999999996E-2</v>
      </c>
      <c r="L175" s="1">
        <f t="shared" si="168"/>
        <v>6.8099999999999994E-2</v>
      </c>
      <c r="M175" s="1">
        <f t="shared" si="169"/>
        <v>6.2199999999999991E-2</v>
      </c>
      <c r="N175" s="1">
        <f t="shared" si="170"/>
        <v>5.6299999999999989E-2</v>
      </c>
      <c r="O175" s="1">
        <f t="shared" si="171"/>
        <v>5.0399999999999986E-2</v>
      </c>
      <c r="P175" s="5">
        <v>4.4499999999999998E-2</v>
      </c>
      <c r="Q175" s="1">
        <f t="shared" si="172"/>
        <v>6.5060828594148523E-2</v>
      </c>
      <c r="R175" s="16">
        <f t="shared" si="173"/>
        <v>1.6047607578018887E-4</v>
      </c>
      <c r="S175" s="16">
        <f t="shared" si="174"/>
        <v>2.4665544421704744E-3</v>
      </c>
      <c r="T175" s="8"/>
      <c r="U175" s="57">
        <f t="shared" si="175"/>
        <v>-121.8</v>
      </c>
      <c r="V175" s="48">
        <f t="shared" si="176"/>
        <v>2.0888581292999997</v>
      </c>
      <c r="W175" s="48">
        <f t="shared" si="177"/>
        <v>2.2557578938310701</v>
      </c>
      <c r="X175" s="48">
        <f t="shared" si="199"/>
        <v>2.4359929495481727</v>
      </c>
      <c r="Y175" s="48">
        <f t="shared" si="199"/>
        <v>2.6306287862170721</v>
      </c>
      <c r="Z175" s="48">
        <f t="shared" si="199"/>
        <v>2.8408160262358164</v>
      </c>
      <c r="AA175" s="48">
        <f t="shared" si="178"/>
        <v>3.0510364121772668</v>
      </c>
      <c r="AB175" s="48">
        <f t="shared" si="194"/>
        <v>3.2588119918465388</v>
      </c>
      <c r="AC175" s="48">
        <f t="shared" si="194"/>
        <v>3.4615100977393936</v>
      </c>
      <c r="AD175" s="48">
        <f t="shared" si="194"/>
        <v>3.6563931162421213</v>
      </c>
      <c r="AE175" s="48">
        <f t="shared" si="194"/>
        <v>3.8406753293007241</v>
      </c>
      <c r="AF175" s="48">
        <f t="shared" si="179"/>
        <v>4.0115853814546059</v>
      </c>
      <c r="AG175" s="48">
        <f t="shared" si="203"/>
        <v>4.1901009309293356</v>
      </c>
      <c r="AH175" s="48">
        <f t="shared" si="203"/>
        <v>4.3765604223556913</v>
      </c>
      <c r="AI175" s="48">
        <f t="shared" si="203"/>
        <v>4.5713173611505198</v>
      </c>
      <c r="AJ175" s="48">
        <f t="shared" si="203"/>
        <v>4.7747409837217178</v>
      </c>
      <c r="AK175" s="48">
        <f t="shared" si="203"/>
        <v>4.987216957497334</v>
      </c>
      <c r="AL175" s="48">
        <f t="shared" si="203"/>
        <v>5.2091481121059653</v>
      </c>
      <c r="AM175" s="48">
        <f t="shared" si="203"/>
        <v>5.4409552030946804</v>
      </c>
      <c r="AN175" s="48">
        <f t="shared" si="203"/>
        <v>5.6830777096323937</v>
      </c>
      <c r="AO175" s="48">
        <f t="shared" si="203"/>
        <v>5.9359746677110348</v>
      </c>
      <c r="AP175" s="48">
        <f t="shared" si="203"/>
        <v>6.2001255404241755</v>
      </c>
      <c r="AQ175" s="48">
        <f t="shared" si="203"/>
        <v>6.4760311269730515</v>
      </c>
      <c r="AR175" s="48">
        <f t="shared" si="203"/>
        <v>6.7642145121233526</v>
      </c>
      <c r="AS175" s="48">
        <f t="shared" si="203"/>
        <v>7.065222057912842</v>
      </c>
      <c r="AT175" s="48">
        <f t="shared" si="203"/>
        <v>7.3796244394899633</v>
      </c>
      <c r="AU175" s="48">
        <f t="shared" si="203"/>
        <v>7.7080177270472667</v>
      </c>
      <c r="AV175" s="48">
        <f t="shared" si="203"/>
        <v>8.0510245159008704</v>
      </c>
      <c r="AW175" s="48">
        <f t="shared" si="204"/>
        <v>8.4092951068584583</v>
      </c>
      <c r="AX175" s="48">
        <f t="shared" si="204"/>
        <v>8.7835087391136604</v>
      </c>
      <c r="AY175" s="48">
        <f t="shared" si="204"/>
        <v>9.1743748780042189</v>
      </c>
      <c r="AZ175" s="48">
        <f t="shared" si="204"/>
        <v>9.582634560075407</v>
      </c>
      <c r="BA175" s="48">
        <f t="shared" si="204"/>
        <v>10.009061797998763</v>
      </c>
      <c r="BB175" s="48">
        <f t="shared" si="204"/>
        <v>10.454465048009707</v>
      </c>
      <c r="BC175" s="48">
        <f t="shared" si="204"/>
        <v>10.919688742646139</v>
      </c>
      <c r="BD175" s="48">
        <f t="shared" si="204"/>
        <v>11.405614891693892</v>
      </c>
      <c r="BE175" s="48">
        <f t="shared" si="204"/>
        <v>11.91316475437427</v>
      </c>
      <c r="BF175" s="48">
        <f t="shared" si="204"/>
        <v>12.443300585943925</v>
      </c>
      <c r="BG175" s="48">
        <f t="shared" si="204"/>
        <v>12.99702746201843</v>
      </c>
      <c r="BH175" s="48">
        <f t="shared" si="204"/>
        <v>13.57539518407825</v>
      </c>
      <c r="BI175" s="48">
        <f t="shared" si="204"/>
        <v>14.179500269769731</v>
      </c>
      <c r="BJ175" s="48">
        <f t="shared" si="204"/>
        <v>14.810488031774483</v>
      </c>
      <c r="BK175" s="48">
        <f t="shared" si="204"/>
        <v>15.469554749188447</v>
      </c>
      <c r="BL175" s="48">
        <f t="shared" si="204"/>
        <v>16.157949935527334</v>
      </c>
      <c r="BM175" s="48">
        <f t="shared" si="205"/>
        <v>16.876978707658299</v>
      </c>
      <c r="BN175" s="48">
        <f t="shared" si="205"/>
        <v>17.628004260149094</v>
      </c>
      <c r="BO175" s="48">
        <f t="shared" si="205"/>
        <v>18.412450449725728</v>
      </c>
      <c r="BP175" s="48">
        <f t="shared" si="205"/>
        <v>19.231804494738522</v>
      </c>
      <c r="BQ175" s="48">
        <f t="shared" si="205"/>
        <v>20.087619794754385</v>
      </c>
      <c r="BR175" s="48">
        <f t="shared" si="205"/>
        <v>20.981518875620957</v>
      </c>
      <c r="BS175" s="48">
        <f t="shared" si="205"/>
        <v>21.915196465586089</v>
      </c>
      <c r="BT175" s="48">
        <f t="shared" si="205"/>
        <v>22.890422708304669</v>
      </c>
      <c r="BU175" s="48">
        <f t="shared" si="205"/>
        <v>23.909046518824226</v>
      </c>
      <c r="BV175" s="48">
        <f t="shared" si="205"/>
        <v>24.972999088911905</v>
      </c>
      <c r="BW175" s="48">
        <f t="shared" si="205"/>
        <v>26.084297548368486</v>
      </c>
      <c r="BX175" s="48">
        <f t="shared" si="205"/>
        <v>27.245048789270882</v>
      </c>
      <c r="BY175" s="48">
        <f t="shared" si="205"/>
        <v>28.457453460393435</v>
      </c>
      <c r="BZ175" s="48">
        <f t="shared" si="205"/>
        <v>29.723810139380941</v>
      </c>
      <c r="CA175" s="48">
        <f t="shared" si="205"/>
        <v>31.046519690583391</v>
      </c>
      <c r="CB175" s="48">
        <f t="shared" si="205"/>
        <v>32.428089816814349</v>
      </c>
      <c r="CC175" s="48">
        <f t="shared" si="206"/>
        <v>33.871139813662587</v>
      </c>
      <c r="CD175" s="48">
        <f t="shared" si="206"/>
        <v>35.378405535370575</v>
      </c>
      <c r="CE175" s="48">
        <f t="shared" si="206"/>
        <v>36.952744581694567</v>
      </c>
      <c r="CF175" s="48">
        <f t="shared" si="206"/>
        <v>38.597141715579973</v>
      </c>
      <c r="CG175" s="48">
        <f t="shared" si="206"/>
        <v>40.314714521923278</v>
      </c>
      <c r="CH175" s="48">
        <f t="shared" si="206"/>
        <v>42.108719318148864</v>
      </c>
      <c r="CI175" s="48">
        <f t="shared" si="206"/>
        <v>43.982557327806489</v>
      </c>
      <c r="CJ175" s="48">
        <f t="shared" si="206"/>
        <v>45.939781128893877</v>
      </c>
      <c r="CK175" s="48">
        <f t="shared" si="206"/>
        <v>47.984101389129656</v>
      </c>
      <c r="CL175" s="48">
        <f t="shared" si="206"/>
        <v>50.119393900945923</v>
      </c>
      <c r="CM175" s="48">
        <f t="shared" si="206"/>
        <v>52.349706929538016</v>
      </c>
      <c r="CN175" s="48">
        <f t="shared" si="206"/>
        <v>54.67926888790246</v>
      </c>
      <c r="CO175" s="48">
        <f t="shared" si="206"/>
        <v>57.112496353414116</v>
      </c>
      <c r="CP175" s="48">
        <f t="shared" si="206"/>
        <v>59.654002441141046</v>
      </c>
      <c r="CQ175" s="48">
        <f t="shared" si="206"/>
        <v>62.308605549771819</v>
      </c>
      <c r="CR175" s="48">
        <f t="shared" si="206"/>
        <v>65.081338496736663</v>
      </c>
      <c r="CS175" s="48">
        <f t="shared" si="207"/>
        <v>67.977458059841439</v>
      </c>
      <c r="CT175" s="48">
        <f t="shared" si="207"/>
        <v>71.002454943504375</v>
      </c>
      <c r="CU175" s="48">
        <f t="shared" si="207"/>
        <v>74.162064188490319</v>
      </c>
      <c r="CV175" s="48">
        <f t="shared" si="207"/>
        <v>77.462276044878138</v>
      </c>
      <c r="CW175" s="48">
        <f t="shared" si="207"/>
        <v>80.909347328875214</v>
      </c>
      <c r="CX175" s="48">
        <f t="shared" si="207"/>
        <v>84.509813285010154</v>
      </c>
      <c r="CY175" s="48">
        <f t="shared" si="207"/>
        <v>88.270499976193108</v>
      </c>
      <c r="CZ175" s="48">
        <f t="shared" si="207"/>
        <v>92.198537225133705</v>
      </c>
      <c r="DA175" s="48">
        <f t="shared" si="207"/>
        <v>96.301372131652158</v>
      </c>
      <c r="DB175" s="48">
        <f t="shared" si="207"/>
        <v>100.58678319151068</v>
      </c>
      <c r="DC175" s="48">
        <f t="shared" si="207"/>
        <v>105.0628950435329</v>
      </c>
      <c r="DD175" s="48">
        <f t="shared" si="207"/>
        <v>109.73819387297011</v>
      </c>
      <c r="DE175" s="48">
        <f t="shared" si="207"/>
        <v>114.62154350031729</v>
      </c>
      <c r="DF175" s="48">
        <f t="shared" si="207"/>
        <v>119.7222021860814</v>
      </c>
      <c r="DG175" s="48">
        <f t="shared" si="207"/>
        <v>125.04984018336202</v>
      </c>
      <c r="DH175" s="48">
        <f t="shared" si="207"/>
        <v>130.61455807152163</v>
      </c>
      <c r="DI175" s="48">
        <f t="shared" si="208"/>
        <v>136.42690590570433</v>
      </c>
      <c r="DJ175" s="48">
        <f t="shared" si="208"/>
        <v>142.49790321850818</v>
      </c>
      <c r="DK175" s="48">
        <f t="shared" si="208"/>
        <v>148.83905991173179</v>
      </c>
      <c r="DL175" s="48">
        <f t="shared" si="208"/>
        <v>155.46239807780387</v>
      </c>
      <c r="DM175" s="48">
        <f t="shared" si="208"/>
        <v>162.38047479226614</v>
      </c>
      <c r="DN175" s="48">
        <f t="shared" si="208"/>
        <v>169.60640592052198</v>
      </c>
      <c r="DO175" s="48">
        <f t="shared" si="208"/>
        <v>177.15389098398521</v>
      </c>
      <c r="DP175" s="48">
        <f t="shared" si="208"/>
        <v>185.03723913277256</v>
      </c>
      <c r="DQ175" s="48">
        <f t="shared" si="208"/>
        <v>193.27139627418094</v>
      </c>
      <c r="DR175" s="48">
        <f t="shared" si="208"/>
        <v>201.87197340838199</v>
      </c>
      <c r="DS175" s="48">
        <f t="shared" si="208"/>
        <v>210.85527622505498</v>
      </c>
      <c r="DT175" s="48">
        <f t="shared" si="208"/>
        <v>220.23833601706991</v>
      </c>
      <c r="DU175" s="48">
        <f t="shared" si="208"/>
        <v>230.03894196982952</v>
      </c>
      <c r="DV175" s="48">
        <f t="shared" si="208"/>
        <v>240.27567488748693</v>
      </c>
      <c r="DW175" s="48">
        <f t="shared" si="208"/>
        <v>250.96794241998009</v>
      </c>
      <c r="DX175" s="48">
        <f t="shared" si="208"/>
        <v>262.13601585766918</v>
      </c>
      <c r="DY175" s="48">
        <f t="shared" si="209"/>
        <v>273.80106856333543</v>
      </c>
      <c r="DZ175" s="48">
        <f t="shared" si="209"/>
        <v>285.98521611440384</v>
      </c>
      <c r="EA175" s="48">
        <f t="shared" si="209"/>
        <v>298.71155823149479</v>
      </c>
      <c r="EB175" s="48">
        <f t="shared" si="209"/>
        <v>312.00422257279632</v>
      </c>
      <c r="EC175" s="48">
        <f t="shared" si="209"/>
        <v>325.88841047728573</v>
      </c>
      <c r="ED175" s="48">
        <f t="shared" si="209"/>
        <v>340.39044474352494</v>
      </c>
      <c r="EE175" s="48">
        <f t="shared" si="209"/>
        <v>355.5378195346118</v>
      </c>
      <c r="EF175" s="48">
        <f t="shared" si="209"/>
        <v>371.35925250390204</v>
      </c>
      <c r="EG175" s="48">
        <f t="shared" si="209"/>
        <v>387.8847392403257</v>
      </c>
      <c r="EH175" s="48">
        <f t="shared" si="209"/>
        <v>405.14561013652019</v>
      </c>
      <c r="EI175" s="48">
        <f t="shared" si="209"/>
        <v>423.17458978759532</v>
      </c>
      <c r="EJ175" s="48">
        <f t="shared" si="209"/>
        <v>442.00585903314328</v>
      </c>
      <c r="EK175" s="48">
        <f t="shared" si="209"/>
        <v>461.67511976011815</v>
      </c>
      <c r="EL175" s="48">
        <f t="shared" si="209"/>
        <v>482.21966258944337</v>
      </c>
      <c r="EM175" s="48">
        <f t="shared" si="209"/>
        <v>503.67843757467358</v>
      </c>
      <c r="EN175" s="48">
        <f t="shared" si="209"/>
        <v>526.09212804674655</v>
      </c>
      <c r="EO175" s="48">
        <f t="shared" si="210"/>
        <v>549.50322774482675</v>
      </c>
      <c r="EP175" s="48">
        <f t="shared" si="210"/>
        <v>573.95612137947148</v>
      </c>
      <c r="EQ175" s="48">
        <f t="shared" si="210"/>
        <v>599.49716878085792</v>
      </c>
      <c r="ER175" s="48">
        <f t="shared" si="210"/>
        <v>626.17479279160614</v>
      </c>
      <c r="ES175" s="48">
        <f t="shared" si="210"/>
        <v>654.03957107083261</v>
      </c>
      <c r="ET175" s="48">
        <f t="shared" si="210"/>
        <v>683.14433198348468</v>
      </c>
      <c r="EU175" s="48">
        <f t="shared" si="210"/>
        <v>713.54425475674975</v>
      </c>
      <c r="EV175" s="48">
        <f t="shared" si="210"/>
        <v>745.29697409342509</v>
      </c>
      <c r="EW175" s="48">
        <f t="shared" si="210"/>
        <v>778.46268944058249</v>
      </c>
      <c r="EX175" s="48">
        <f t="shared" si="210"/>
        <v>813.10427912068837</v>
      </c>
      <c r="EY175" s="48">
        <f t="shared" si="210"/>
        <v>849.28741954155896</v>
      </c>
      <c r="EZ175" s="48">
        <f t="shared" si="210"/>
        <v>887.08070971115831</v>
      </c>
      <c r="FA175" s="48">
        <f t="shared" si="210"/>
        <v>926.55580129330485</v>
      </c>
      <c r="FB175" s="48">
        <f t="shared" si="210"/>
        <v>967.78753445085692</v>
      </c>
      <c r="FC175" s="48">
        <f t="shared" si="210"/>
        <v>1010.85407973392</v>
      </c>
      <c r="FD175" s="48">
        <f t="shared" si="210"/>
        <v>1055.8370862820793</v>
      </c>
      <c r="FE175" s="48">
        <f t="shared" si="213"/>
        <v>1102.8218366216317</v>
      </c>
      <c r="FF175" s="48">
        <f t="shared" si="213"/>
        <v>1151.8974083512944</v>
      </c>
      <c r="FG175" s="48">
        <f t="shared" si="213"/>
        <v>1203.156843022927</v>
      </c>
      <c r="FH175" s="48">
        <f t="shared" si="213"/>
        <v>1256.6973225374472</v>
      </c>
      <c r="FI175" s="48">
        <f t="shared" si="213"/>
        <v>1312.6203533903636</v>
      </c>
      <c r="FJ175" s="48">
        <f t="shared" si="213"/>
        <v>1371.0319591162347</v>
      </c>
      <c r="FK175" s="48">
        <f t="shared" si="213"/>
        <v>1432.0428812969071</v>
      </c>
      <c r="FL175" s="48">
        <f t="shared" si="213"/>
        <v>1495.7687895146194</v>
      </c>
      <c r="FM175" s="48">
        <f t="shared" si="213"/>
        <v>1562.33050064802</v>
      </c>
      <c r="FN175" s="48">
        <f t="shared" si="213"/>
        <v>1631.8542079268568</v>
      </c>
      <c r="FO175" s="48">
        <f t="shared" si="213"/>
        <v>1704.471720179602</v>
      </c>
      <c r="FP175" s="48">
        <f t="shared" si="213"/>
        <v>1780.3207117275942</v>
      </c>
      <c r="FQ175" s="48">
        <f t="shared" si="213"/>
        <v>1859.5449833994721</v>
      </c>
      <c r="FR175" s="48">
        <f t="shared" si="213"/>
        <v>1942.2947351607486</v>
      </c>
      <c r="FS175" s="48">
        <f t="shared" si="213"/>
        <v>2028.7268508754019</v>
      </c>
      <c r="FT175" s="48">
        <f t="shared" si="213"/>
        <v>2119.0051957393571</v>
      </c>
      <c r="FU175" s="48">
        <f t="shared" si="211"/>
        <v>2213.3009269497584</v>
      </c>
      <c r="FV175" s="48">
        <f t="shared" si="211"/>
        <v>2311.7928181990228</v>
      </c>
      <c r="FW175" s="48">
        <f t="shared" si="211"/>
        <v>2414.6675986088794</v>
      </c>
      <c r="FX175" s="48">
        <f t="shared" si="211"/>
        <v>2522.1203067469746</v>
      </c>
      <c r="FY175" s="48">
        <f t="shared" si="211"/>
        <v>2634.354660397215</v>
      </c>
      <c r="FZ175" s="48">
        <f t="shared" si="211"/>
        <v>2751.5834427848908</v>
      </c>
      <c r="GA175" s="48">
        <f t="shared" si="211"/>
        <v>2874.0289059888182</v>
      </c>
      <c r="GB175" s="48">
        <f t="shared" si="211"/>
        <v>3001.9231923053208</v>
      </c>
      <c r="GC175" s="48">
        <f t="shared" si="211"/>
        <v>3135.5087743629074</v>
      </c>
      <c r="GD175" s="48">
        <f t="shared" si="211"/>
        <v>3275.0389148220565</v>
      </c>
      <c r="GE175" s="48">
        <f t="shared" si="211"/>
        <v>3420.778146531638</v>
      </c>
      <c r="GF175" s="48">
        <f t="shared" si="211"/>
        <v>3573.002774052296</v>
      </c>
      <c r="GG175" s="48">
        <f t="shared" si="211"/>
        <v>3732.0013974976232</v>
      </c>
      <c r="GH175" s="48">
        <f t="shared" si="211"/>
        <v>3898.0754596862675</v>
      </c>
      <c r="GI175" s="48">
        <f t="shared" si="211"/>
        <v>4071.5398176423064</v>
      </c>
      <c r="GJ175" s="48">
        <f t="shared" si="212"/>
        <v>4252.7233395273888</v>
      </c>
      <c r="GK175" s="48">
        <f t="shared" si="212"/>
        <v>4441.9695281363574</v>
      </c>
      <c r="GL175" s="48">
        <f t="shared" si="212"/>
        <v>4639.6371721384248</v>
      </c>
      <c r="GM175" s="48">
        <f t="shared" si="212"/>
        <v>4846.1010262985847</v>
      </c>
      <c r="GN175" s="48">
        <f t="shared" si="212"/>
        <v>5061.7525219688714</v>
      </c>
      <c r="GO175" s="48">
        <f t="shared" si="212"/>
        <v>5287.0005091964858</v>
      </c>
      <c r="GP175" s="48">
        <f t="shared" si="212"/>
        <v>5522.2720318557294</v>
      </c>
      <c r="GQ175" s="48">
        <f t="shared" si="212"/>
        <v>5768.0131372733094</v>
      </c>
      <c r="GR175" s="48">
        <f t="shared" si="212"/>
        <v>6024.6897218819713</v>
      </c>
      <c r="GS175" s="48">
        <f t="shared" si="212"/>
        <v>6292.7884145057187</v>
      </c>
      <c r="GT175" s="48">
        <f t="shared" si="212"/>
        <v>6572.8174989512227</v>
      </c>
      <c r="GU175" s="48">
        <f t="shared" si="212"/>
        <v>6865.3078776545517</v>
      </c>
      <c r="GV175" s="48">
        <f t="shared" si="212"/>
        <v>7170.8140782101791</v>
      </c>
      <c r="GW175" s="48">
        <f t="shared" si="212"/>
        <v>7489.9153046905321</v>
      </c>
      <c r="GX175" s="48">
        <f t="shared" si="212"/>
        <v>7823.2165357492604</v>
      </c>
      <c r="GY175" s="48">
        <f t="shared" si="212"/>
        <v>8171.3496715901019</v>
      </c>
      <c r="GZ175" s="48">
        <f t="shared" si="202"/>
        <v>8534.9747319758608</v>
      </c>
      <c r="HA175" s="48">
        <f t="shared" si="202"/>
        <v>8914.7811075487862</v>
      </c>
      <c r="HB175" s="48">
        <f t="shared" si="202"/>
        <v>9311.4888668347066</v>
      </c>
      <c r="HC175" s="48">
        <f t="shared" si="202"/>
        <v>9725.8501214088501</v>
      </c>
      <c r="HD175" s="48">
        <f t="shared" si="202"/>
        <v>10158.650451811543</v>
      </c>
      <c r="HE175" s="48">
        <f t="shared" si="202"/>
        <v>10610.710396917157</v>
      </c>
      <c r="HF175" s="48">
        <f t="shared" si="202"/>
        <v>11082.88700957997</v>
      </c>
      <c r="HG175" s="48">
        <f t="shared" si="202"/>
        <v>11576.075481506279</v>
      </c>
      <c r="HH175" s="48">
        <f t="shared" si="202"/>
        <v>12091.210840433308</v>
      </c>
      <c r="HI175" s="48">
        <f t="shared" si="202"/>
        <v>12629.269722832591</v>
      </c>
      <c r="HJ175" s="48">
        <f t="shared" si="202"/>
        <v>13191.27222549864</v>
      </c>
      <c r="HK175" s="48">
        <f t="shared" si="202"/>
        <v>13778.283839533329</v>
      </c>
      <c r="HL175" s="48">
        <f t="shared" si="202"/>
        <v>14391.417470392562</v>
      </c>
      <c r="HM175" s="48">
        <f t="shared" si="202"/>
        <v>15031.835547825031</v>
      </c>
    </row>
    <row r="176" spans="1:221" x14ac:dyDescent="0.25">
      <c r="A176" s="21" t="s">
        <v>676</v>
      </c>
      <c r="B176" s="20" t="s">
        <v>675</v>
      </c>
      <c r="C176" s="19">
        <v>257.142</v>
      </c>
      <c r="D176" s="19">
        <v>59.9</v>
      </c>
      <c r="E176" s="18">
        <f t="shared" si="165"/>
        <v>15402.8058</v>
      </c>
      <c r="F176" s="16">
        <f t="shared" si="166"/>
        <v>6.1222972585457767E-4</v>
      </c>
      <c r="G176" s="17">
        <v>9.3489148580968295E-3</v>
      </c>
      <c r="H176" s="17">
        <f t="shared" si="184"/>
        <v>9.7368948247078483E-3</v>
      </c>
      <c r="I176" s="45">
        <f t="shared" si="185"/>
        <v>0.58324000000000009</v>
      </c>
      <c r="J176" s="17">
        <v>8.3000000000000004E-2</v>
      </c>
      <c r="K176" s="56">
        <f t="shared" si="167"/>
        <v>7.6583333333333337E-2</v>
      </c>
      <c r="L176" s="1">
        <f t="shared" si="168"/>
        <v>7.0166666666666669E-2</v>
      </c>
      <c r="M176" s="1">
        <f t="shared" si="169"/>
        <v>6.3750000000000001E-2</v>
      </c>
      <c r="N176" s="1">
        <f t="shared" si="170"/>
        <v>5.7333333333333333E-2</v>
      </c>
      <c r="O176" s="1">
        <f t="shared" si="171"/>
        <v>5.0916666666666666E-2</v>
      </c>
      <c r="P176" s="5">
        <v>4.4499999999999998E-2</v>
      </c>
      <c r="Q176" s="1">
        <f t="shared" si="172"/>
        <v>5.6317065225303109E-2</v>
      </c>
      <c r="R176" s="16">
        <f t="shared" si="173"/>
        <v>3.4478981403821692E-5</v>
      </c>
      <c r="S176" s="16">
        <f t="shared" si="174"/>
        <v>6.1222972585457767E-4</v>
      </c>
      <c r="T176" s="8"/>
      <c r="U176" s="57">
        <f t="shared" si="175"/>
        <v>-59.9</v>
      </c>
      <c r="V176" s="48">
        <f t="shared" si="176"/>
        <v>0.63164892000000006</v>
      </c>
      <c r="W176" s="48">
        <f t="shared" si="177"/>
        <v>0.68407578036000005</v>
      </c>
      <c r="X176" s="48">
        <f t="shared" si="199"/>
        <v>0.74085407012988003</v>
      </c>
      <c r="Y176" s="48">
        <f t="shared" si="199"/>
        <v>0.80234495795066008</v>
      </c>
      <c r="Z176" s="48">
        <f t="shared" si="199"/>
        <v>0.86893958946056482</v>
      </c>
      <c r="AA176" s="48">
        <f t="shared" si="178"/>
        <v>0.93548587968675301</v>
      </c>
      <c r="AB176" s="48">
        <f t="shared" si="194"/>
        <v>1.0011258055781069</v>
      </c>
      <c r="AC176" s="48">
        <f t="shared" si="194"/>
        <v>1.0649475756837112</v>
      </c>
      <c r="AD176" s="48">
        <f t="shared" si="194"/>
        <v>1.1260045700229107</v>
      </c>
      <c r="AE176" s="48">
        <f t="shared" si="194"/>
        <v>1.1833369693799105</v>
      </c>
      <c r="AF176" s="48">
        <f t="shared" si="179"/>
        <v>1.2359954645173166</v>
      </c>
      <c r="AG176" s="48">
        <f t="shared" si="203"/>
        <v>1.290997262688337</v>
      </c>
      <c r="AH176" s="48">
        <f t="shared" si="203"/>
        <v>1.3484466408779681</v>
      </c>
      <c r="AI176" s="48">
        <f t="shared" si="203"/>
        <v>1.4084525163970376</v>
      </c>
      <c r="AJ176" s="48">
        <f t="shared" si="203"/>
        <v>1.4711286533767058</v>
      </c>
      <c r="AK176" s="48">
        <f t="shared" si="203"/>
        <v>1.5365938784519693</v>
      </c>
      <c r="AL176" s="48">
        <f t="shared" si="203"/>
        <v>1.6049723060430818</v>
      </c>
      <c r="AM176" s="48">
        <f t="shared" si="203"/>
        <v>1.676393573661999</v>
      </c>
      <c r="AN176" s="48">
        <f t="shared" si="203"/>
        <v>1.750993087689958</v>
      </c>
      <c r="AO176" s="48">
        <f t="shared" si="203"/>
        <v>1.8289122800921611</v>
      </c>
      <c r="AP176" s="48">
        <f t="shared" si="203"/>
        <v>1.9102988765562623</v>
      </c>
      <c r="AQ176" s="48">
        <f t="shared" si="203"/>
        <v>1.9953071765630159</v>
      </c>
      <c r="AR176" s="48">
        <f t="shared" si="203"/>
        <v>2.0840983459200699</v>
      </c>
      <c r="AS176" s="48">
        <f t="shared" si="203"/>
        <v>2.1768407223135129</v>
      </c>
      <c r="AT176" s="48">
        <f t="shared" si="203"/>
        <v>2.2737101344564641</v>
      </c>
      <c r="AU176" s="48">
        <f t="shared" si="203"/>
        <v>2.3748902354397767</v>
      </c>
      <c r="AV176" s="48">
        <f t="shared" ref="AV176:BK191" si="214">IFERROR(AU176*(1+$P176),"n/a")</f>
        <v>2.4805728509168468</v>
      </c>
      <c r="AW176" s="48">
        <f t="shared" si="214"/>
        <v>2.5909583427826464</v>
      </c>
      <c r="AX176" s="48">
        <f t="shared" si="214"/>
        <v>2.7062559890364741</v>
      </c>
      <c r="AY176" s="48">
        <f t="shared" si="214"/>
        <v>2.8266843805485973</v>
      </c>
      <c r="AZ176" s="48">
        <f t="shared" si="214"/>
        <v>2.95247183548301</v>
      </c>
      <c r="BA176" s="48">
        <f t="shared" si="214"/>
        <v>3.0838568321620037</v>
      </c>
      <c r="BB176" s="48">
        <f t="shared" si="214"/>
        <v>3.2210884611932129</v>
      </c>
      <c r="BC176" s="48">
        <f t="shared" si="214"/>
        <v>3.364426897716311</v>
      </c>
      <c r="BD176" s="48">
        <f t="shared" si="214"/>
        <v>3.5141438946646866</v>
      </c>
      <c r="BE176" s="48">
        <f t="shared" si="214"/>
        <v>3.6705232979772653</v>
      </c>
      <c r="BF176" s="48">
        <f t="shared" si="214"/>
        <v>3.8338615847372535</v>
      </c>
      <c r="BG176" s="48">
        <f t="shared" si="214"/>
        <v>4.0044684252580609</v>
      </c>
      <c r="BH176" s="48">
        <f t="shared" si="214"/>
        <v>4.1826672701820442</v>
      </c>
      <c r="BI176" s="48">
        <f t="shared" si="214"/>
        <v>4.3687959637051454</v>
      </c>
      <c r="BJ176" s="48">
        <f t="shared" si="214"/>
        <v>4.563207384090024</v>
      </c>
      <c r="BK176" s="48">
        <f t="shared" si="214"/>
        <v>4.7662701126820304</v>
      </c>
      <c r="BL176" s="48">
        <f t="shared" si="204"/>
        <v>4.9783691326963808</v>
      </c>
      <c r="BM176" s="48">
        <f t="shared" si="205"/>
        <v>5.19990655910137</v>
      </c>
      <c r="BN176" s="48">
        <f t="shared" si="205"/>
        <v>5.4313024009813811</v>
      </c>
      <c r="BO176" s="48">
        <f t="shared" si="205"/>
        <v>5.6729953578250525</v>
      </c>
      <c r="BP176" s="48">
        <f t="shared" si="205"/>
        <v>5.9254436512482673</v>
      </c>
      <c r="BQ176" s="48">
        <f t="shared" si="205"/>
        <v>6.1891258937288152</v>
      </c>
      <c r="BR176" s="48">
        <f t="shared" si="205"/>
        <v>6.4645419959997472</v>
      </c>
      <c r="BS176" s="48">
        <f t="shared" si="205"/>
        <v>6.7522141148217356</v>
      </c>
      <c r="BT176" s="48">
        <f t="shared" si="205"/>
        <v>7.0526876429313026</v>
      </c>
      <c r="BU176" s="48">
        <f t="shared" si="205"/>
        <v>7.3665322430417453</v>
      </c>
      <c r="BV176" s="48">
        <f t="shared" si="205"/>
        <v>7.6943429278571029</v>
      </c>
      <c r="BW176" s="48">
        <f t="shared" si="205"/>
        <v>8.0367411881467437</v>
      </c>
      <c r="BX176" s="48">
        <f t="shared" si="205"/>
        <v>8.3943761710192728</v>
      </c>
      <c r="BY176" s="48">
        <f t="shared" si="205"/>
        <v>8.7679259106296303</v>
      </c>
      <c r="BZ176" s="48">
        <f t="shared" si="205"/>
        <v>9.1580986136526494</v>
      </c>
      <c r="CA176" s="48">
        <f t="shared" si="205"/>
        <v>9.5656340019601913</v>
      </c>
      <c r="CB176" s="48">
        <f t="shared" ref="CB176:CQ191" si="215">IFERROR(CA176*(1+$P176),"n/a")</f>
        <v>9.9913047150474199</v>
      </c>
      <c r="CC176" s="48">
        <f t="shared" si="215"/>
        <v>10.435917774867029</v>
      </c>
      <c r="CD176" s="48">
        <f t="shared" si="215"/>
        <v>10.900316115848613</v>
      </c>
      <c r="CE176" s="48">
        <f t="shared" si="215"/>
        <v>11.385380183003877</v>
      </c>
      <c r="CF176" s="48">
        <f t="shared" si="215"/>
        <v>11.892029601147549</v>
      </c>
      <c r="CG176" s="48">
        <f t="shared" si="215"/>
        <v>12.421224918398615</v>
      </c>
      <c r="CH176" s="48">
        <f t="shared" si="215"/>
        <v>12.973969427267352</v>
      </c>
      <c r="CI176" s="48">
        <f t="shared" si="215"/>
        <v>13.55131106678075</v>
      </c>
      <c r="CJ176" s="48">
        <f t="shared" si="215"/>
        <v>14.154344409252493</v>
      </c>
      <c r="CK176" s="48">
        <f t="shared" si="215"/>
        <v>14.784212735464228</v>
      </c>
      <c r="CL176" s="48">
        <f t="shared" si="215"/>
        <v>15.442110202192387</v>
      </c>
      <c r="CM176" s="48">
        <f t="shared" si="215"/>
        <v>16.129284106189949</v>
      </c>
      <c r="CN176" s="48">
        <f t="shared" si="215"/>
        <v>16.847037248915402</v>
      </c>
      <c r="CO176" s="48">
        <f t="shared" si="215"/>
        <v>17.596730406492139</v>
      </c>
      <c r="CP176" s="48">
        <f t="shared" si="215"/>
        <v>18.379784909581037</v>
      </c>
      <c r="CQ176" s="48">
        <f t="shared" si="215"/>
        <v>19.197685338057394</v>
      </c>
      <c r="CR176" s="48">
        <f t="shared" si="206"/>
        <v>20.051982335600947</v>
      </c>
      <c r="CS176" s="48">
        <f t="shared" si="207"/>
        <v>20.944295549535187</v>
      </c>
      <c r="CT176" s="48">
        <f t="shared" si="207"/>
        <v>21.876316701489504</v>
      </c>
      <c r="CU176" s="48">
        <f t="shared" si="207"/>
        <v>22.849812794705787</v>
      </c>
      <c r="CV176" s="48">
        <f t="shared" si="207"/>
        <v>23.866629464070193</v>
      </c>
      <c r="CW176" s="48">
        <f t="shared" si="207"/>
        <v>24.928694475221317</v>
      </c>
      <c r="CX176" s="48">
        <f t="shared" si="207"/>
        <v>26.038021379368665</v>
      </c>
      <c r="CY176" s="48">
        <f t="shared" si="207"/>
        <v>27.196713330750569</v>
      </c>
      <c r="CZ176" s="48">
        <f t="shared" si="207"/>
        <v>28.406967073968968</v>
      </c>
      <c r="DA176" s="48">
        <f t="shared" si="207"/>
        <v>29.671077108760585</v>
      </c>
      <c r="DB176" s="48">
        <f t="shared" si="207"/>
        <v>30.991440040100432</v>
      </c>
      <c r="DC176" s="48">
        <f t="shared" si="207"/>
        <v>32.370559121884902</v>
      </c>
      <c r="DD176" s="48">
        <f t="shared" si="207"/>
        <v>33.81104900280878</v>
      </c>
      <c r="DE176" s="48">
        <f t="shared" si="207"/>
        <v>35.31564068343377</v>
      </c>
      <c r="DF176" s="48">
        <f t="shared" si="207"/>
        <v>36.887186693846573</v>
      </c>
      <c r="DG176" s="48">
        <f t="shared" si="207"/>
        <v>38.528666501722746</v>
      </c>
      <c r="DH176" s="48">
        <f t="shared" ref="DH176:DW191" si="216">IFERROR(DG176*(1+$P176),"n/a")</f>
        <v>40.243192161049407</v>
      </c>
      <c r="DI176" s="48">
        <f t="shared" si="216"/>
        <v>42.034014212216107</v>
      </c>
      <c r="DJ176" s="48">
        <f t="shared" si="216"/>
        <v>43.904527844659725</v>
      </c>
      <c r="DK176" s="48">
        <f t="shared" si="216"/>
        <v>45.858279333747085</v>
      </c>
      <c r="DL176" s="48">
        <f t="shared" si="216"/>
        <v>47.898972764098829</v>
      </c>
      <c r="DM176" s="48">
        <f t="shared" si="216"/>
        <v>50.030477052101226</v>
      </c>
      <c r="DN176" s="48">
        <f t="shared" si="216"/>
        <v>52.256833280919729</v>
      </c>
      <c r="DO176" s="48">
        <f t="shared" si="216"/>
        <v>54.582262361920655</v>
      </c>
      <c r="DP176" s="48">
        <f t="shared" si="216"/>
        <v>57.011173037026126</v>
      </c>
      <c r="DQ176" s="48">
        <f t="shared" si="216"/>
        <v>59.548170237173785</v>
      </c>
      <c r="DR176" s="48">
        <f t="shared" si="216"/>
        <v>62.198063812728016</v>
      </c>
      <c r="DS176" s="48">
        <f t="shared" si="216"/>
        <v>64.965877652394411</v>
      </c>
      <c r="DT176" s="48">
        <f t="shared" si="216"/>
        <v>67.856859207925964</v>
      </c>
      <c r="DU176" s="48">
        <f t="shared" si="216"/>
        <v>70.876489442678675</v>
      </c>
      <c r="DV176" s="48">
        <f t="shared" si="216"/>
        <v>74.03049322287788</v>
      </c>
      <c r="DW176" s="48">
        <f t="shared" si="216"/>
        <v>77.32485017129595</v>
      </c>
      <c r="DX176" s="48">
        <f t="shared" si="208"/>
        <v>80.765806003918613</v>
      </c>
      <c r="DY176" s="48">
        <f t="shared" si="209"/>
        <v>84.359884371092988</v>
      </c>
      <c r="DZ176" s="48">
        <f t="shared" si="209"/>
        <v>88.11389922560663</v>
      </c>
      <c r="EA176" s="48">
        <f t="shared" si="209"/>
        <v>92.034967741146119</v>
      </c>
      <c r="EB176" s="48">
        <f t="shared" si="209"/>
        <v>96.130523805627121</v>
      </c>
      <c r="EC176" s="48">
        <f t="shared" si="209"/>
        <v>100.40833211497753</v>
      </c>
      <c r="ED176" s="48">
        <f t="shared" si="209"/>
        <v>104.87650289409403</v>
      </c>
      <c r="EE176" s="48">
        <f t="shared" si="209"/>
        <v>109.54350727288121</v>
      </c>
      <c r="EF176" s="48">
        <f t="shared" si="209"/>
        <v>114.41819334652443</v>
      </c>
      <c r="EG176" s="48">
        <f t="shared" si="209"/>
        <v>119.50980295044477</v>
      </c>
      <c r="EH176" s="48">
        <f t="shared" si="209"/>
        <v>124.82798918173955</v>
      </c>
      <c r="EI176" s="48">
        <f t="shared" si="209"/>
        <v>130.38283470032695</v>
      </c>
      <c r="EJ176" s="48">
        <f t="shared" si="209"/>
        <v>136.18487084449151</v>
      </c>
      <c r="EK176" s="48">
        <f t="shared" si="209"/>
        <v>142.24509759707138</v>
      </c>
      <c r="EL176" s="48">
        <f t="shared" si="209"/>
        <v>148.57500444014104</v>
      </c>
      <c r="EM176" s="48">
        <f t="shared" si="209"/>
        <v>155.18659213772733</v>
      </c>
      <c r="EN176" s="48">
        <f t="shared" ref="EN176:FC191" si="217">IFERROR(EM176*(1+$P176),"n/a")</f>
        <v>162.09239548785621</v>
      </c>
      <c r="EO176" s="48">
        <f t="shared" si="217"/>
        <v>169.30550708706582</v>
      </c>
      <c r="EP176" s="48">
        <f t="shared" si="217"/>
        <v>176.83960215244025</v>
      </c>
      <c r="EQ176" s="48">
        <f t="shared" si="217"/>
        <v>184.70896444822384</v>
      </c>
      <c r="ER176" s="48">
        <f t="shared" si="217"/>
        <v>192.9285133661698</v>
      </c>
      <c r="ES176" s="48">
        <f t="shared" si="217"/>
        <v>201.51383221096435</v>
      </c>
      <c r="ET176" s="48">
        <f t="shared" si="217"/>
        <v>210.48119774435227</v>
      </c>
      <c r="EU176" s="48">
        <f t="shared" si="217"/>
        <v>219.84761104397595</v>
      </c>
      <c r="EV176" s="48">
        <f t="shared" si="217"/>
        <v>229.63082973543288</v>
      </c>
      <c r="EW176" s="48">
        <f t="shared" si="217"/>
        <v>239.84940165865964</v>
      </c>
      <c r="EX176" s="48">
        <f t="shared" si="217"/>
        <v>250.52270003247</v>
      </c>
      <c r="EY176" s="48">
        <f t="shared" si="217"/>
        <v>261.67096018391493</v>
      </c>
      <c r="EZ176" s="48">
        <f t="shared" si="217"/>
        <v>273.31531791209915</v>
      </c>
      <c r="FA176" s="48">
        <f t="shared" si="217"/>
        <v>285.47784955918758</v>
      </c>
      <c r="FB176" s="48">
        <f t="shared" si="217"/>
        <v>298.18161386457143</v>
      </c>
      <c r="FC176" s="48">
        <f t="shared" si="217"/>
        <v>311.45069568154486</v>
      </c>
      <c r="FD176" s="48">
        <f t="shared" si="210"/>
        <v>325.31025163937358</v>
      </c>
      <c r="FE176" s="48">
        <f t="shared" si="213"/>
        <v>339.78655783732569</v>
      </c>
      <c r="FF176" s="48">
        <f t="shared" si="213"/>
        <v>354.90705966108669</v>
      </c>
      <c r="FG176" s="48">
        <f t="shared" si="213"/>
        <v>370.70042381600507</v>
      </c>
      <c r="FH176" s="48">
        <f t="shared" si="213"/>
        <v>387.19659267581727</v>
      </c>
      <c r="FI176" s="48">
        <f t="shared" si="213"/>
        <v>404.42684104989115</v>
      </c>
      <c r="FJ176" s="48">
        <f t="shared" si="213"/>
        <v>422.42383547661132</v>
      </c>
      <c r="FK176" s="48">
        <f t="shared" si="213"/>
        <v>441.2216961553205</v>
      </c>
      <c r="FL176" s="48">
        <f t="shared" si="213"/>
        <v>460.85606163423228</v>
      </c>
      <c r="FM176" s="48">
        <f t="shared" si="213"/>
        <v>481.36415637695558</v>
      </c>
      <c r="FN176" s="48">
        <f t="shared" si="213"/>
        <v>502.78486133573011</v>
      </c>
      <c r="FO176" s="48">
        <f t="shared" si="213"/>
        <v>525.15878766517005</v>
      </c>
      <c r="FP176" s="48">
        <f t="shared" si="213"/>
        <v>548.52835371627009</v>
      </c>
      <c r="FQ176" s="48">
        <f t="shared" si="213"/>
        <v>572.93786545664409</v>
      </c>
      <c r="FR176" s="48">
        <f t="shared" si="213"/>
        <v>598.43360046946475</v>
      </c>
      <c r="FS176" s="48">
        <f t="shared" si="213"/>
        <v>625.06389569035593</v>
      </c>
      <c r="FT176" s="48">
        <f t="shared" si="213"/>
        <v>652.87923904857678</v>
      </c>
      <c r="FU176" s="48">
        <f t="shared" si="211"/>
        <v>681.93236518623848</v>
      </c>
      <c r="FV176" s="48">
        <f t="shared" si="211"/>
        <v>712.27835543702611</v>
      </c>
      <c r="FW176" s="48">
        <f t="shared" si="211"/>
        <v>743.97474225397377</v>
      </c>
      <c r="FX176" s="48">
        <f t="shared" si="211"/>
        <v>777.08161828427558</v>
      </c>
      <c r="FY176" s="48">
        <f t="shared" si="211"/>
        <v>811.66175029792578</v>
      </c>
      <c r="FZ176" s="48">
        <f t="shared" si="211"/>
        <v>847.78069818618349</v>
      </c>
      <c r="GA176" s="48">
        <f t="shared" si="211"/>
        <v>885.50693925546864</v>
      </c>
      <c r="GB176" s="48">
        <f t="shared" si="211"/>
        <v>924.91199805233703</v>
      </c>
      <c r="GC176" s="48">
        <f t="shared" si="211"/>
        <v>966.07058196566607</v>
      </c>
      <c r="GD176" s="48">
        <f t="shared" si="211"/>
        <v>1009.0607228631382</v>
      </c>
      <c r="GE176" s="48">
        <f t="shared" si="211"/>
        <v>1053.9639250305479</v>
      </c>
      <c r="GF176" s="48">
        <f t="shared" si="211"/>
        <v>1100.8653196944072</v>
      </c>
      <c r="GG176" s="48">
        <f t="shared" si="211"/>
        <v>1149.8538264208082</v>
      </c>
      <c r="GH176" s="48">
        <f t="shared" si="211"/>
        <v>1201.0223216965342</v>
      </c>
      <c r="GI176" s="48">
        <f t="shared" si="211"/>
        <v>1254.4678150120299</v>
      </c>
      <c r="GJ176" s="48">
        <f t="shared" si="212"/>
        <v>1310.2916327800651</v>
      </c>
      <c r="GK176" s="48">
        <f t="shared" si="212"/>
        <v>1368.599610438778</v>
      </c>
      <c r="GL176" s="48">
        <f t="shared" si="212"/>
        <v>1429.5022931033036</v>
      </c>
      <c r="GM176" s="48">
        <f t="shared" si="212"/>
        <v>1493.1151451464007</v>
      </c>
      <c r="GN176" s="48">
        <f t="shared" si="212"/>
        <v>1559.5587691054154</v>
      </c>
      <c r="GO176" s="48">
        <f t="shared" si="212"/>
        <v>1628.9591343306063</v>
      </c>
      <c r="GP176" s="48">
        <f t="shared" si="212"/>
        <v>1701.4478158083182</v>
      </c>
      <c r="GQ176" s="48">
        <f t="shared" si="212"/>
        <v>1777.1622436117884</v>
      </c>
      <c r="GR176" s="48">
        <f t="shared" si="212"/>
        <v>1856.245963452513</v>
      </c>
      <c r="GS176" s="48">
        <f t="shared" si="212"/>
        <v>1938.8489088261499</v>
      </c>
      <c r="GT176" s="48">
        <f t="shared" si="212"/>
        <v>2025.1276852689136</v>
      </c>
      <c r="GU176" s="48">
        <f t="shared" si="212"/>
        <v>2115.2458672633802</v>
      </c>
      <c r="GV176" s="48">
        <f t="shared" si="212"/>
        <v>2209.3743083566005</v>
      </c>
      <c r="GW176" s="48">
        <f t="shared" si="212"/>
        <v>2307.6914650784693</v>
      </c>
      <c r="GX176" s="48">
        <f t="shared" si="212"/>
        <v>2410.3837352744613</v>
      </c>
      <c r="GY176" s="48">
        <f t="shared" ref="GY176:HM191" si="218">IFERROR(GX176*(1+$P176),"n/a")</f>
        <v>2517.6458114941747</v>
      </c>
      <c r="GZ176" s="48">
        <f t="shared" si="218"/>
        <v>2629.6810501056652</v>
      </c>
      <c r="HA176" s="48">
        <f t="shared" si="218"/>
        <v>2746.7018568353674</v>
      </c>
      <c r="HB176" s="48">
        <f t="shared" si="218"/>
        <v>2868.9300894645412</v>
      </c>
      <c r="HC176" s="48">
        <f t="shared" si="218"/>
        <v>2996.597478445713</v>
      </c>
      <c r="HD176" s="48">
        <f t="shared" si="218"/>
        <v>3129.9460662365473</v>
      </c>
      <c r="HE176" s="48">
        <f t="shared" si="218"/>
        <v>3269.2286661840735</v>
      </c>
      <c r="HF176" s="48">
        <f t="shared" si="218"/>
        <v>3414.7093418292648</v>
      </c>
      <c r="HG176" s="48">
        <f t="shared" si="218"/>
        <v>3566.663907540667</v>
      </c>
      <c r="HH176" s="48">
        <f t="shared" si="218"/>
        <v>3725.3804514262265</v>
      </c>
      <c r="HI176" s="48">
        <f t="shared" si="218"/>
        <v>3891.1598815146936</v>
      </c>
      <c r="HJ176" s="48">
        <f t="shared" si="218"/>
        <v>4064.3164962420974</v>
      </c>
      <c r="HK176" s="48">
        <f t="shared" si="218"/>
        <v>4245.1785803248704</v>
      </c>
      <c r="HL176" s="48">
        <f t="shared" si="218"/>
        <v>4434.0890271493272</v>
      </c>
      <c r="HM176" s="48">
        <f t="shared" si="218"/>
        <v>4631.405988857472</v>
      </c>
    </row>
    <row r="177" spans="1:221" x14ac:dyDescent="0.25">
      <c r="A177" s="21" t="s">
        <v>1461</v>
      </c>
      <c r="B177" s="20" t="s">
        <v>1462</v>
      </c>
      <c r="C177" s="19">
        <v>240.886</v>
      </c>
      <c r="D177" s="19">
        <v>352.87</v>
      </c>
      <c r="E177" s="18">
        <f t="shared" si="165"/>
        <v>85001.442819999997</v>
      </c>
      <c r="F177" s="16">
        <f t="shared" si="166"/>
        <v>3.3786318356965948E-3</v>
      </c>
      <c r="G177" s="17">
        <v>8.7284268994247179E-3</v>
      </c>
      <c r="H177" s="17">
        <f t="shared" si="184"/>
        <v>9.0775639754017076E-3</v>
      </c>
      <c r="I177" s="45">
        <f t="shared" si="185"/>
        <v>3.2032000000000007</v>
      </c>
      <c r="J177" s="17">
        <v>0.08</v>
      </c>
      <c r="K177" s="56">
        <f t="shared" si="167"/>
        <v>7.4083333333333334E-2</v>
      </c>
      <c r="L177" s="1">
        <f t="shared" si="168"/>
        <v>6.8166666666666667E-2</v>
      </c>
      <c r="M177" s="1">
        <f t="shared" si="169"/>
        <v>6.225E-2</v>
      </c>
      <c r="N177" s="1">
        <f t="shared" si="170"/>
        <v>5.6333333333333332E-2</v>
      </c>
      <c r="O177" s="1">
        <f t="shared" si="171"/>
        <v>5.0416666666666665E-2</v>
      </c>
      <c r="P177" s="5">
        <v>4.4499999999999998E-2</v>
      </c>
      <c r="Q177" s="1">
        <f t="shared" si="172"/>
        <v>5.4920386083092465E-2</v>
      </c>
      <c r="R177" s="16">
        <f t="shared" si="173"/>
        <v>1.8555576484908441E-4</v>
      </c>
      <c r="S177" s="16">
        <f t="shared" si="174"/>
        <v>3.3786318356965948E-3</v>
      </c>
      <c r="T177" s="8"/>
      <c r="U177" s="57">
        <f t="shared" si="175"/>
        <v>-352.87</v>
      </c>
      <c r="V177" s="48">
        <f t="shared" si="176"/>
        <v>3.4594560000000012</v>
      </c>
      <c r="W177" s="48">
        <f t="shared" si="177"/>
        <v>3.7362124800000016</v>
      </c>
      <c r="X177" s="48">
        <f t="shared" si="199"/>
        <v>4.0351094784000017</v>
      </c>
      <c r="Y177" s="48">
        <f t="shared" si="199"/>
        <v>4.3579182366720017</v>
      </c>
      <c r="Z177" s="48">
        <f t="shared" si="199"/>
        <v>4.7065516956057625</v>
      </c>
      <c r="AA177" s="48">
        <f t="shared" si="178"/>
        <v>5.0552287337218891</v>
      </c>
      <c r="AB177" s="48">
        <f t="shared" si="194"/>
        <v>5.3998268257372644</v>
      </c>
      <c r="AC177" s="48">
        <f t="shared" si="194"/>
        <v>5.735966045639409</v>
      </c>
      <c r="AD177" s="48">
        <f t="shared" si="194"/>
        <v>6.0590921328770957</v>
      </c>
      <c r="AE177" s="48">
        <f t="shared" si="194"/>
        <v>6.364571361242982</v>
      </c>
      <c r="AF177" s="48">
        <f t="shared" si="179"/>
        <v>6.6477947868182943</v>
      </c>
      <c r="AG177" s="48">
        <f t="shared" ref="AG177:AV191" si="219">IFERROR(AF177*(1+$P177),"n/a")</f>
        <v>6.9436216548317082</v>
      </c>
      <c r="AH177" s="48">
        <f t="shared" si="219"/>
        <v>7.2526128184717189</v>
      </c>
      <c r="AI177" s="48">
        <f t="shared" si="219"/>
        <v>7.5753540888937101</v>
      </c>
      <c r="AJ177" s="48">
        <f t="shared" si="219"/>
        <v>7.9124573458494805</v>
      </c>
      <c r="AK177" s="48">
        <f t="shared" si="219"/>
        <v>8.2645616977397829</v>
      </c>
      <c r="AL177" s="48">
        <f t="shared" si="219"/>
        <v>8.6323346932892022</v>
      </c>
      <c r="AM177" s="48">
        <f t="shared" si="219"/>
        <v>9.0164735871405721</v>
      </c>
      <c r="AN177" s="48">
        <f t="shared" si="219"/>
        <v>9.417706661768328</v>
      </c>
      <c r="AO177" s="48">
        <f t="shared" si="219"/>
        <v>9.8367946082170192</v>
      </c>
      <c r="AP177" s="48">
        <f t="shared" si="219"/>
        <v>10.274531968282677</v>
      </c>
      <c r="AQ177" s="48">
        <f t="shared" si="219"/>
        <v>10.731748640871256</v>
      </c>
      <c r="AR177" s="48">
        <f t="shared" si="219"/>
        <v>11.209311455390027</v>
      </c>
      <c r="AS177" s="48">
        <f t="shared" si="219"/>
        <v>11.708125815154883</v>
      </c>
      <c r="AT177" s="48">
        <f t="shared" si="219"/>
        <v>12.229137413929275</v>
      </c>
      <c r="AU177" s="48">
        <f t="shared" si="219"/>
        <v>12.773334028849128</v>
      </c>
      <c r="AV177" s="48">
        <f t="shared" si="219"/>
        <v>13.341747393132914</v>
      </c>
      <c r="AW177" s="48">
        <f t="shared" si="214"/>
        <v>13.935455152127329</v>
      </c>
      <c r="AX177" s="48">
        <f t="shared" si="214"/>
        <v>14.555582906396994</v>
      </c>
      <c r="AY177" s="48">
        <f t="shared" si="214"/>
        <v>15.20330634573166</v>
      </c>
      <c r="AZ177" s="48">
        <f t="shared" si="214"/>
        <v>15.879853478116718</v>
      </c>
      <c r="BA177" s="48">
        <f t="shared" si="214"/>
        <v>16.586506957892912</v>
      </c>
      <c r="BB177" s="48">
        <f t="shared" si="214"/>
        <v>17.324606517519147</v>
      </c>
      <c r="BC177" s="48">
        <f t="shared" si="214"/>
        <v>18.095551507548748</v>
      </c>
      <c r="BD177" s="48">
        <f t="shared" si="214"/>
        <v>18.900803549634666</v>
      </c>
      <c r="BE177" s="48">
        <f t="shared" si="214"/>
        <v>19.741889307593407</v>
      </c>
      <c r="BF177" s="48">
        <f t="shared" si="214"/>
        <v>20.620403381781312</v>
      </c>
      <c r="BG177" s="48">
        <f t="shared" si="214"/>
        <v>21.538011332270582</v>
      </c>
      <c r="BH177" s="48">
        <f t="shared" si="214"/>
        <v>22.496452836556621</v>
      </c>
      <c r="BI177" s="48">
        <f t="shared" si="214"/>
        <v>23.497544987783389</v>
      </c>
      <c r="BJ177" s="48">
        <f t="shared" si="214"/>
        <v>24.543185739739748</v>
      </c>
      <c r="BK177" s="48">
        <f t="shared" si="214"/>
        <v>25.635357505158165</v>
      </c>
      <c r="BL177" s="48">
        <f t="shared" si="204"/>
        <v>26.776130914137703</v>
      </c>
      <c r="BM177" s="48">
        <f t="shared" ref="BM177:CB191" si="220">IFERROR(BL177*(1+$P177),"n/a")</f>
        <v>27.96766873981683</v>
      </c>
      <c r="BN177" s="48">
        <f t="shared" si="220"/>
        <v>29.212229998738678</v>
      </c>
      <c r="BO177" s="48">
        <f t="shared" si="220"/>
        <v>30.512174233682551</v>
      </c>
      <c r="BP177" s="48">
        <f t="shared" si="220"/>
        <v>31.869965987081425</v>
      </c>
      <c r="BQ177" s="48">
        <f t="shared" si="220"/>
        <v>33.288179473506545</v>
      </c>
      <c r="BR177" s="48">
        <f t="shared" si="220"/>
        <v>34.769503460077587</v>
      </c>
      <c r="BS177" s="48">
        <f t="shared" si="220"/>
        <v>36.316746364051042</v>
      </c>
      <c r="BT177" s="48">
        <f t="shared" si="220"/>
        <v>37.93284157725131</v>
      </c>
      <c r="BU177" s="48">
        <f t="shared" si="220"/>
        <v>39.62085302743899</v>
      </c>
      <c r="BV177" s="48">
        <f t="shared" si="220"/>
        <v>41.383980987160022</v>
      </c>
      <c r="BW177" s="48">
        <f t="shared" si="220"/>
        <v>43.225568141088644</v>
      </c>
      <c r="BX177" s="48">
        <f t="shared" si="220"/>
        <v>45.149105923367088</v>
      </c>
      <c r="BY177" s="48">
        <f t="shared" si="220"/>
        <v>47.158241136956924</v>
      </c>
      <c r="BZ177" s="48">
        <f t="shared" si="220"/>
        <v>49.256782867551507</v>
      </c>
      <c r="CA177" s="48">
        <f t="shared" si="220"/>
        <v>51.448709705157547</v>
      </c>
      <c r="CB177" s="48">
        <f t="shared" si="220"/>
        <v>53.738177287037054</v>
      </c>
      <c r="CC177" s="48">
        <f t="shared" si="215"/>
        <v>56.1295261763102</v>
      </c>
      <c r="CD177" s="48">
        <f t="shared" si="215"/>
        <v>58.627290091156006</v>
      </c>
      <c r="CE177" s="48">
        <f t="shared" si="215"/>
        <v>61.236204500212445</v>
      </c>
      <c r="CF177" s="48">
        <f t="shared" si="215"/>
        <v>63.961215600471895</v>
      </c>
      <c r="CG177" s="48">
        <f t="shared" si="215"/>
        <v>66.80748969469289</v>
      </c>
      <c r="CH177" s="48">
        <f t="shared" si="215"/>
        <v>69.780422986106728</v>
      </c>
      <c r="CI177" s="48">
        <f t="shared" si="215"/>
        <v>72.88565180898847</v>
      </c>
      <c r="CJ177" s="48">
        <f t="shared" si="215"/>
        <v>76.129063314488462</v>
      </c>
      <c r="CK177" s="48">
        <f t="shared" si="215"/>
        <v>79.516806631983201</v>
      </c>
      <c r="CL177" s="48">
        <f t="shared" si="215"/>
        <v>83.055304527106458</v>
      </c>
      <c r="CM177" s="48">
        <f t="shared" si="215"/>
        <v>86.751265578562695</v>
      </c>
      <c r="CN177" s="48">
        <f t="shared" si="215"/>
        <v>90.611696896808738</v>
      </c>
      <c r="CO177" s="48">
        <f t="shared" si="215"/>
        <v>94.643917408716732</v>
      </c>
      <c r="CP177" s="48">
        <f t="shared" si="215"/>
        <v>98.855571733404631</v>
      </c>
      <c r="CQ177" s="48">
        <f t="shared" si="215"/>
        <v>103.25464467554113</v>
      </c>
      <c r="CR177" s="48">
        <f t="shared" si="206"/>
        <v>107.8494763636027</v>
      </c>
      <c r="CS177" s="48">
        <f t="shared" ref="CS177:DH191" si="221">IFERROR(CR177*(1+$P177),"n/a")</f>
        <v>112.64877806178302</v>
      </c>
      <c r="CT177" s="48">
        <f t="shared" si="221"/>
        <v>117.66164868553236</v>
      </c>
      <c r="CU177" s="48">
        <f t="shared" si="221"/>
        <v>122.89759205203855</v>
      </c>
      <c r="CV177" s="48">
        <f t="shared" si="221"/>
        <v>128.36653489835427</v>
      </c>
      <c r="CW177" s="48">
        <f t="shared" si="221"/>
        <v>134.07884570133103</v>
      </c>
      <c r="CX177" s="48">
        <f t="shared" si="221"/>
        <v>140.04535433504026</v>
      </c>
      <c r="CY177" s="48">
        <f t="shared" si="221"/>
        <v>146.27737260294955</v>
      </c>
      <c r="CZ177" s="48">
        <f t="shared" si="221"/>
        <v>152.78671568378081</v>
      </c>
      <c r="DA177" s="48">
        <f t="shared" si="221"/>
        <v>159.58572453170905</v>
      </c>
      <c r="DB177" s="48">
        <f t="shared" si="221"/>
        <v>166.68728927337008</v>
      </c>
      <c r="DC177" s="48">
        <f t="shared" si="221"/>
        <v>174.10487364603506</v>
      </c>
      <c r="DD177" s="48">
        <f t="shared" si="221"/>
        <v>181.85254052328361</v>
      </c>
      <c r="DE177" s="48">
        <f t="shared" si="221"/>
        <v>189.94497857656972</v>
      </c>
      <c r="DF177" s="48">
        <f t="shared" si="221"/>
        <v>198.39753012322709</v>
      </c>
      <c r="DG177" s="48">
        <f t="shared" si="221"/>
        <v>207.22622021371069</v>
      </c>
      <c r="DH177" s="48">
        <f t="shared" si="221"/>
        <v>216.44778701322082</v>
      </c>
      <c r="DI177" s="48">
        <f t="shared" si="216"/>
        <v>226.07971353530914</v>
      </c>
      <c r="DJ177" s="48">
        <f t="shared" si="216"/>
        <v>236.14026078763038</v>
      </c>
      <c r="DK177" s="48">
        <f t="shared" si="216"/>
        <v>246.64850239267994</v>
      </c>
      <c r="DL177" s="48">
        <f t="shared" si="216"/>
        <v>257.62436074915422</v>
      </c>
      <c r="DM177" s="48">
        <f t="shared" si="216"/>
        <v>269.08864480249156</v>
      </c>
      <c r="DN177" s="48">
        <f t="shared" si="216"/>
        <v>281.06308949620245</v>
      </c>
      <c r="DO177" s="48">
        <f t="shared" si="216"/>
        <v>293.57039697878344</v>
      </c>
      <c r="DP177" s="48">
        <f t="shared" si="216"/>
        <v>306.6342796443393</v>
      </c>
      <c r="DQ177" s="48">
        <f t="shared" si="216"/>
        <v>320.27950508851239</v>
      </c>
      <c r="DR177" s="48">
        <f t="shared" si="216"/>
        <v>334.53194306495118</v>
      </c>
      <c r="DS177" s="48">
        <f t="shared" si="216"/>
        <v>349.41861453134152</v>
      </c>
      <c r="DT177" s="48">
        <f t="shared" si="216"/>
        <v>364.96774287798621</v>
      </c>
      <c r="DU177" s="48">
        <f t="shared" si="216"/>
        <v>381.20880743605659</v>
      </c>
      <c r="DV177" s="48">
        <f t="shared" si="216"/>
        <v>398.17259936696109</v>
      </c>
      <c r="DW177" s="48">
        <f t="shared" si="216"/>
        <v>415.89128003879085</v>
      </c>
      <c r="DX177" s="48">
        <f t="shared" si="208"/>
        <v>434.39844200051704</v>
      </c>
      <c r="DY177" s="48">
        <f t="shared" ref="DY177:EN191" si="222">IFERROR(DX177*(1+$P177),"n/a")</f>
        <v>453.72917266954005</v>
      </c>
      <c r="DZ177" s="48">
        <f t="shared" si="222"/>
        <v>473.92012085333459</v>
      </c>
      <c r="EA177" s="48">
        <f t="shared" si="222"/>
        <v>495.00956623130799</v>
      </c>
      <c r="EB177" s="48">
        <f t="shared" si="222"/>
        <v>517.03749192860118</v>
      </c>
      <c r="EC177" s="48">
        <f t="shared" si="222"/>
        <v>540.04566031942397</v>
      </c>
      <c r="ED177" s="48">
        <f t="shared" si="222"/>
        <v>564.07769220363832</v>
      </c>
      <c r="EE177" s="48">
        <f t="shared" si="222"/>
        <v>589.17914950670024</v>
      </c>
      <c r="EF177" s="48">
        <f t="shared" si="222"/>
        <v>615.39762165974844</v>
      </c>
      <c r="EG177" s="48">
        <f t="shared" si="222"/>
        <v>642.78281582360728</v>
      </c>
      <c r="EH177" s="48">
        <f t="shared" si="222"/>
        <v>671.38665112775777</v>
      </c>
      <c r="EI177" s="48">
        <f t="shared" si="222"/>
        <v>701.26335710294302</v>
      </c>
      <c r="EJ177" s="48">
        <f t="shared" si="222"/>
        <v>732.46957649402395</v>
      </c>
      <c r="EK177" s="48">
        <f t="shared" si="222"/>
        <v>765.06447264800806</v>
      </c>
      <c r="EL177" s="48">
        <f t="shared" si="222"/>
        <v>799.1098416808444</v>
      </c>
      <c r="EM177" s="48">
        <f t="shared" si="222"/>
        <v>834.67022963564193</v>
      </c>
      <c r="EN177" s="48">
        <f t="shared" si="222"/>
        <v>871.81305485442795</v>
      </c>
      <c r="EO177" s="48">
        <f t="shared" si="217"/>
        <v>910.60873579545</v>
      </c>
      <c r="EP177" s="48">
        <f t="shared" si="217"/>
        <v>951.1308245383475</v>
      </c>
      <c r="EQ177" s="48">
        <f t="shared" si="217"/>
        <v>993.45614623030394</v>
      </c>
      <c r="ER177" s="48">
        <f t="shared" si="217"/>
        <v>1037.6649447375526</v>
      </c>
      <c r="ES177" s="48">
        <f t="shared" si="217"/>
        <v>1083.8410347783736</v>
      </c>
      <c r="ET177" s="48">
        <f t="shared" si="217"/>
        <v>1132.0719608260113</v>
      </c>
      <c r="EU177" s="48">
        <f t="shared" si="217"/>
        <v>1182.4491630827688</v>
      </c>
      <c r="EV177" s="48">
        <f t="shared" si="217"/>
        <v>1235.0681508399521</v>
      </c>
      <c r="EW177" s="48">
        <f t="shared" si="217"/>
        <v>1290.02868355233</v>
      </c>
      <c r="EX177" s="48">
        <f t="shared" si="217"/>
        <v>1347.4349599704087</v>
      </c>
      <c r="EY177" s="48">
        <f t="shared" si="217"/>
        <v>1407.3958156890919</v>
      </c>
      <c r="EZ177" s="48">
        <f t="shared" si="217"/>
        <v>1470.0249294872565</v>
      </c>
      <c r="FA177" s="48">
        <f t="shared" si="217"/>
        <v>1535.4410388494393</v>
      </c>
      <c r="FB177" s="48">
        <f t="shared" si="217"/>
        <v>1603.7681650782395</v>
      </c>
      <c r="FC177" s="48">
        <f t="shared" si="217"/>
        <v>1675.1358484242212</v>
      </c>
      <c r="FD177" s="48">
        <f t="shared" si="210"/>
        <v>1749.6793936790991</v>
      </c>
      <c r="FE177" s="48">
        <f t="shared" si="213"/>
        <v>1827.540126697819</v>
      </c>
      <c r="FF177" s="48">
        <f t="shared" si="213"/>
        <v>1908.865662335872</v>
      </c>
      <c r="FG177" s="48">
        <f t="shared" si="213"/>
        <v>1993.8101843098182</v>
      </c>
      <c r="FH177" s="48">
        <f t="shared" si="213"/>
        <v>2082.5347375116053</v>
      </c>
      <c r="FI177" s="48">
        <f t="shared" si="213"/>
        <v>2175.2075333308717</v>
      </c>
      <c r="FJ177" s="48">
        <f t="shared" si="213"/>
        <v>2272.0042685640956</v>
      </c>
      <c r="FK177" s="48">
        <f t="shared" si="213"/>
        <v>2373.108458515198</v>
      </c>
      <c r="FL177" s="48">
        <f t="shared" si="213"/>
        <v>2478.7117849191241</v>
      </c>
      <c r="FM177" s="48">
        <f t="shared" si="213"/>
        <v>2589.014459348025</v>
      </c>
      <c r="FN177" s="48">
        <f t="shared" si="213"/>
        <v>2704.2256027890121</v>
      </c>
      <c r="FO177" s="48">
        <f t="shared" si="213"/>
        <v>2824.563642113123</v>
      </c>
      <c r="FP177" s="48">
        <f t="shared" si="213"/>
        <v>2950.256724187157</v>
      </c>
      <c r="FQ177" s="48">
        <f t="shared" si="213"/>
        <v>3081.5431484134856</v>
      </c>
      <c r="FR177" s="48">
        <f t="shared" si="213"/>
        <v>3218.6718185178856</v>
      </c>
      <c r="FS177" s="48">
        <f t="shared" si="213"/>
        <v>3361.9027144419315</v>
      </c>
      <c r="FT177" s="48">
        <f t="shared" ref="FT177:GI192" si="223">IFERROR(FS177*(1+$P177),"n/a")</f>
        <v>3511.5073852345972</v>
      </c>
      <c r="FU177" s="48">
        <f t="shared" si="223"/>
        <v>3667.769463877537</v>
      </c>
      <c r="FV177" s="48">
        <f t="shared" si="223"/>
        <v>3830.9852050200875</v>
      </c>
      <c r="FW177" s="48">
        <f t="shared" si="223"/>
        <v>4001.4640466434812</v>
      </c>
      <c r="FX177" s="48">
        <f t="shared" si="223"/>
        <v>4179.529196719116</v>
      </c>
      <c r="FY177" s="48">
        <f t="shared" si="223"/>
        <v>4365.5182459731168</v>
      </c>
      <c r="FZ177" s="48">
        <f t="shared" si="223"/>
        <v>4559.7838079189205</v>
      </c>
      <c r="GA177" s="48">
        <f t="shared" si="223"/>
        <v>4762.6941873713122</v>
      </c>
      <c r="GB177" s="48">
        <f t="shared" si="223"/>
        <v>4974.6340787093359</v>
      </c>
      <c r="GC177" s="48">
        <f t="shared" si="223"/>
        <v>5196.0052952119013</v>
      </c>
      <c r="GD177" s="48">
        <f t="shared" si="223"/>
        <v>5427.2275308488306</v>
      </c>
      <c r="GE177" s="48">
        <f t="shared" si="223"/>
        <v>5668.7391559716034</v>
      </c>
      <c r="GF177" s="48">
        <f t="shared" si="223"/>
        <v>5920.9980484123398</v>
      </c>
      <c r="GG177" s="48">
        <f t="shared" si="223"/>
        <v>6184.4824615666885</v>
      </c>
      <c r="GH177" s="48">
        <f t="shared" si="223"/>
        <v>6459.6919311064057</v>
      </c>
      <c r="GI177" s="48">
        <f t="shared" si="223"/>
        <v>6747.1482220406406</v>
      </c>
      <c r="GJ177" s="48">
        <f t="shared" ref="GJ177:GY192" si="224">IFERROR(GI177*(1+$P177),"n/a")</f>
        <v>7047.3963179214488</v>
      </c>
      <c r="GK177" s="48">
        <f t="shared" si="224"/>
        <v>7361.0054540689534</v>
      </c>
      <c r="GL177" s="48">
        <f t="shared" si="224"/>
        <v>7688.5701967750219</v>
      </c>
      <c r="GM177" s="48">
        <f t="shared" si="224"/>
        <v>8030.71157053151</v>
      </c>
      <c r="GN177" s="48">
        <f t="shared" si="224"/>
        <v>8388.0782354201619</v>
      </c>
      <c r="GO177" s="48">
        <f t="shared" si="224"/>
        <v>8761.3477168963582</v>
      </c>
      <c r="GP177" s="48">
        <f t="shared" si="224"/>
        <v>9151.2276902982467</v>
      </c>
      <c r="GQ177" s="48">
        <f t="shared" si="224"/>
        <v>9558.4573225165186</v>
      </c>
      <c r="GR177" s="48">
        <f t="shared" si="224"/>
        <v>9983.8086733685032</v>
      </c>
      <c r="GS177" s="48">
        <f t="shared" si="224"/>
        <v>10428.088159333402</v>
      </c>
      <c r="GT177" s="48">
        <f t="shared" si="224"/>
        <v>10892.138082423739</v>
      </c>
      <c r="GU177" s="48">
        <f t="shared" si="224"/>
        <v>11376.838227091595</v>
      </c>
      <c r="GV177" s="48">
        <f t="shared" si="224"/>
        <v>11883.107528197172</v>
      </c>
      <c r="GW177" s="48">
        <f t="shared" si="224"/>
        <v>12411.905813201945</v>
      </c>
      <c r="GX177" s="48">
        <f t="shared" si="224"/>
        <v>12964.235621889431</v>
      </c>
      <c r="GY177" s="48">
        <f t="shared" si="224"/>
        <v>13541.14410706351</v>
      </c>
      <c r="GZ177" s="48">
        <f t="shared" si="218"/>
        <v>14143.725019827836</v>
      </c>
      <c r="HA177" s="48">
        <f t="shared" si="218"/>
        <v>14773.120783210175</v>
      </c>
      <c r="HB177" s="48">
        <f t="shared" si="218"/>
        <v>15430.524658063028</v>
      </c>
      <c r="HC177" s="48">
        <f t="shared" si="218"/>
        <v>16117.183005346833</v>
      </c>
      <c r="HD177" s="48">
        <f t="shared" si="218"/>
        <v>16834.397649084767</v>
      </c>
      <c r="HE177" s="48">
        <f t="shared" si="218"/>
        <v>17583.528344469039</v>
      </c>
      <c r="HF177" s="48">
        <f t="shared" si="218"/>
        <v>18365.99535579791</v>
      </c>
      <c r="HG177" s="48">
        <f t="shared" si="218"/>
        <v>19183.282149130915</v>
      </c>
      <c r="HH177" s="48">
        <f t="shared" si="218"/>
        <v>20036.938204767241</v>
      </c>
      <c r="HI177" s="48">
        <f t="shared" si="218"/>
        <v>20928.581954879384</v>
      </c>
      <c r="HJ177" s="48">
        <f t="shared" si="218"/>
        <v>21859.903851871517</v>
      </c>
      <c r="HK177" s="48">
        <f t="shared" si="218"/>
        <v>22832.6695732798</v>
      </c>
      <c r="HL177" s="48">
        <f t="shared" si="218"/>
        <v>23848.72336929075</v>
      </c>
      <c r="HM177" s="48">
        <f t="shared" si="218"/>
        <v>24909.991559224189</v>
      </c>
    </row>
    <row r="178" spans="1:221" x14ac:dyDescent="0.25">
      <c r="A178" s="21" t="s">
        <v>674</v>
      </c>
      <c r="B178" s="20" t="s">
        <v>673</v>
      </c>
      <c r="C178" s="19">
        <v>1348.0730000000001</v>
      </c>
      <c r="D178" s="19">
        <v>118.13</v>
      </c>
      <c r="E178" s="18">
        <f t="shared" si="165"/>
        <v>159247.86349000002</v>
      </c>
      <c r="F178" s="16">
        <f t="shared" si="166"/>
        <v>6.3297737485861136E-3</v>
      </c>
      <c r="G178" s="17">
        <v>1.9639380343689155E-2</v>
      </c>
      <c r="H178" s="17">
        <f t="shared" si="184"/>
        <v>2.0525116397189534E-2</v>
      </c>
      <c r="I178" s="45">
        <f t="shared" si="185"/>
        <v>2.4246319999999995</v>
      </c>
      <c r="J178" s="17">
        <v>9.0200000000000002E-2</v>
      </c>
      <c r="K178" s="56">
        <f t="shared" si="167"/>
        <v>8.2583333333333342E-2</v>
      </c>
      <c r="L178" s="1">
        <f t="shared" si="168"/>
        <v>7.4966666666666681E-2</v>
      </c>
      <c r="M178" s="1">
        <f t="shared" si="169"/>
        <v>6.7350000000000021E-2</v>
      </c>
      <c r="N178" s="1">
        <f t="shared" si="170"/>
        <v>5.9733333333333354E-2</v>
      </c>
      <c r="O178" s="1">
        <f t="shared" si="171"/>
        <v>5.2116666666666686E-2</v>
      </c>
      <c r="P178" s="5">
        <v>4.4499999999999998E-2</v>
      </c>
      <c r="Q178" s="1">
        <f t="shared" si="172"/>
        <v>7.3196870575036765E-2</v>
      </c>
      <c r="R178" s="16">
        <f t="shared" si="173"/>
        <v>4.6331962984452307E-4</v>
      </c>
      <c r="S178" s="16">
        <f t="shared" si="174"/>
        <v>6.3297737485861136E-3</v>
      </c>
      <c r="T178" s="8"/>
      <c r="U178" s="57">
        <f t="shared" si="175"/>
        <v>-118.13</v>
      </c>
      <c r="V178" s="48">
        <f t="shared" si="176"/>
        <v>2.6433338063999994</v>
      </c>
      <c r="W178" s="48">
        <f t="shared" si="177"/>
        <v>2.8817625157372793</v>
      </c>
      <c r="X178" s="48">
        <f t="shared" si="199"/>
        <v>3.1416974946567819</v>
      </c>
      <c r="Y178" s="48">
        <f t="shared" si="199"/>
        <v>3.4250786086748239</v>
      </c>
      <c r="Z178" s="48">
        <f t="shared" si="199"/>
        <v>3.7340206991772931</v>
      </c>
      <c r="AA178" s="48">
        <f t="shared" si="178"/>
        <v>4.0423885752510182</v>
      </c>
      <c r="AB178" s="48">
        <f t="shared" si="194"/>
        <v>4.3454329721090028</v>
      </c>
      <c r="AC178" s="48">
        <f t="shared" si="194"/>
        <v>4.6380978827805439</v>
      </c>
      <c r="AD178" s="48">
        <f t="shared" si="194"/>
        <v>4.9151469296453021</v>
      </c>
      <c r="AE178" s="48">
        <f t="shared" si="194"/>
        <v>5.1713080037953159</v>
      </c>
      <c r="AF178" s="48">
        <f t="shared" si="179"/>
        <v>5.4014312099642074</v>
      </c>
      <c r="AG178" s="48">
        <f t="shared" si="219"/>
        <v>5.641794898807615</v>
      </c>
      <c r="AH178" s="48">
        <f t="shared" si="219"/>
        <v>5.8928547718045534</v>
      </c>
      <c r="AI178" s="48">
        <f t="shared" si="219"/>
        <v>6.1550868091498563</v>
      </c>
      <c r="AJ178" s="48">
        <f t="shared" si="219"/>
        <v>6.428988172157025</v>
      </c>
      <c r="AK178" s="48">
        <f t="shared" si="219"/>
        <v>6.7150781458180129</v>
      </c>
      <c r="AL178" s="48">
        <f t="shared" si="219"/>
        <v>7.0138991233069143</v>
      </c>
      <c r="AM178" s="48">
        <f t="shared" si="219"/>
        <v>7.3260176342940717</v>
      </c>
      <c r="AN178" s="48">
        <f t="shared" si="219"/>
        <v>7.6520254190201582</v>
      </c>
      <c r="AO178" s="48">
        <f t="shared" si="219"/>
        <v>7.992540550166555</v>
      </c>
      <c r="AP178" s="48">
        <f t="shared" si="219"/>
        <v>8.348208604648967</v>
      </c>
      <c r="AQ178" s="48">
        <f t="shared" si="219"/>
        <v>8.7197038875558466</v>
      </c>
      <c r="AR178" s="48">
        <f t="shared" si="219"/>
        <v>9.1077307105520813</v>
      </c>
      <c r="AS178" s="48">
        <f t="shared" si="219"/>
        <v>9.5130247271716488</v>
      </c>
      <c r="AT178" s="48">
        <f t="shared" si="219"/>
        <v>9.9363543275307862</v>
      </c>
      <c r="AU178" s="48">
        <f t="shared" si="219"/>
        <v>10.378522095105906</v>
      </c>
      <c r="AV178" s="48">
        <f t="shared" si="219"/>
        <v>10.840366328338119</v>
      </c>
      <c r="AW178" s="48">
        <f t="shared" si="214"/>
        <v>11.322762629949166</v>
      </c>
      <c r="AX178" s="48">
        <f t="shared" si="214"/>
        <v>11.826625566981903</v>
      </c>
      <c r="AY178" s="48">
        <f t="shared" si="214"/>
        <v>12.352910404712597</v>
      </c>
      <c r="AZ178" s="48">
        <f t="shared" si="214"/>
        <v>12.902614917722307</v>
      </c>
      <c r="BA178" s="48">
        <f t="shared" si="214"/>
        <v>13.47678128156095</v>
      </c>
      <c r="BB178" s="48">
        <f t="shared" si="214"/>
        <v>14.076498048590411</v>
      </c>
      <c r="BC178" s="48">
        <f t="shared" si="214"/>
        <v>14.702902211752685</v>
      </c>
      <c r="BD178" s="48">
        <f t="shared" si="214"/>
        <v>15.357181360175678</v>
      </c>
      <c r="BE178" s="48">
        <f t="shared" si="214"/>
        <v>16.040575930703497</v>
      </c>
      <c r="BF178" s="48">
        <f t="shared" si="214"/>
        <v>16.754381559619802</v>
      </c>
      <c r="BG178" s="48">
        <f t="shared" si="214"/>
        <v>17.499951539022881</v>
      </c>
      <c r="BH178" s="48">
        <f t="shared" si="214"/>
        <v>18.278699382509398</v>
      </c>
      <c r="BI178" s="48">
        <f t="shared" si="214"/>
        <v>19.092101505031067</v>
      </c>
      <c r="BJ178" s="48">
        <f t="shared" si="214"/>
        <v>19.941700022004948</v>
      </c>
      <c r="BK178" s="48">
        <f t="shared" si="214"/>
        <v>20.829105672984166</v>
      </c>
      <c r="BL178" s="48">
        <f t="shared" si="204"/>
        <v>21.756000875431962</v>
      </c>
      <c r="BM178" s="48">
        <f t="shared" si="220"/>
        <v>22.724142914388683</v>
      </c>
      <c r="BN178" s="48">
        <f t="shared" si="220"/>
        <v>23.735367274078978</v>
      </c>
      <c r="BO178" s="48">
        <f t="shared" si="220"/>
        <v>24.791591117775493</v>
      </c>
      <c r="BP178" s="48">
        <f t="shared" si="220"/>
        <v>25.894816922516501</v>
      </c>
      <c r="BQ178" s="48">
        <f t="shared" si="220"/>
        <v>27.047136275568484</v>
      </c>
      <c r="BR178" s="48">
        <f t="shared" si="220"/>
        <v>28.25073383983128</v>
      </c>
      <c r="BS178" s="48">
        <f t="shared" si="220"/>
        <v>29.50789149570377</v>
      </c>
      <c r="BT178" s="48">
        <f t="shared" si="220"/>
        <v>30.820992667262587</v>
      </c>
      <c r="BU178" s="48">
        <f t="shared" si="220"/>
        <v>32.192526840955772</v>
      </c>
      <c r="BV178" s="48">
        <f t="shared" si="220"/>
        <v>33.625094285378303</v>
      </c>
      <c r="BW178" s="48">
        <f t="shared" si="220"/>
        <v>35.121410981077638</v>
      </c>
      <c r="BX178" s="48">
        <f t="shared" si="220"/>
        <v>36.684313769735596</v>
      </c>
      <c r="BY178" s="48">
        <f t="shared" si="220"/>
        <v>38.316765732488832</v>
      </c>
      <c r="BZ178" s="48">
        <f t="shared" si="220"/>
        <v>40.021861807584585</v>
      </c>
      <c r="CA178" s="48">
        <f t="shared" si="220"/>
        <v>41.8028346580221</v>
      </c>
      <c r="CB178" s="48">
        <f t="shared" si="220"/>
        <v>43.663060800304081</v>
      </c>
      <c r="CC178" s="48">
        <f t="shared" si="215"/>
        <v>45.606067005917609</v>
      </c>
      <c r="CD178" s="48">
        <f t="shared" si="215"/>
        <v>47.635536987680943</v>
      </c>
      <c r="CE178" s="48">
        <f t="shared" si="215"/>
        <v>49.755318383632748</v>
      </c>
      <c r="CF178" s="48">
        <f t="shared" si="215"/>
        <v>51.969430051704407</v>
      </c>
      <c r="CG178" s="48">
        <f t="shared" si="215"/>
        <v>54.282069689005255</v>
      </c>
      <c r="CH178" s="48">
        <f t="shared" si="215"/>
        <v>56.697621790165989</v>
      </c>
      <c r="CI178" s="48">
        <f t="shared" si="215"/>
        <v>59.220665959828374</v>
      </c>
      <c r="CJ178" s="48">
        <f t="shared" si="215"/>
        <v>61.855985595040735</v>
      </c>
      <c r="CK178" s="48">
        <f t="shared" si="215"/>
        <v>64.608576954020052</v>
      </c>
      <c r="CL178" s="48">
        <f t="shared" si="215"/>
        <v>67.483658628473947</v>
      </c>
      <c r="CM178" s="48">
        <f t="shared" si="215"/>
        <v>70.486681437441035</v>
      </c>
      <c r="CN178" s="48">
        <f t="shared" si="215"/>
        <v>73.623338761407155</v>
      </c>
      <c r="CO178" s="48">
        <f t="shared" si="215"/>
        <v>76.899577336289767</v>
      </c>
      <c r="CP178" s="48">
        <f t="shared" si="215"/>
        <v>80.321608527754663</v>
      </c>
      <c r="CQ178" s="48">
        <f t="shared" si="215"/>
        <v>83.895920107239746</v>
      </c>
      <c r="CR178" s="48">
        <f t="shared" si="206"/>
        <v>87.629288552011914</v>
      </c>
      <c r="CS178" s="48">
        <f t="shared" si="221"/>
        <v>91.52879189257645</v>
      </c>
      <c r="CT178" s="48">
        <f t="shared" si="221"/>
        <v>95.601823131796095</v>
      </c>
      <c r="CU178" s="48">
        <f t="shared" si="221"/>
        <v>99.856104261161022</v>
      </c>
      <c r="CV178" s="48">
        <f t="shared" si="221"/>
        <v>104.29970090078268</v>
      </c>
      <c r="CW178" s="48">
        <f t="shared" si="221"/>
        <v>108.94103759086751</v>
      </c>
      <c r="CX178" s="48">
        <f t="shared" si="221"/>
        <v>113.78891376366111</v>
      </c>
      <c r="CY178" s="48">
        <f t="shared" si="221"/>
        <v>118.85252042614403</v>
      </c>
      <c r="CZ178" s="48">
        <f t="shared" si="221"/>
        <v>124.14145758510743</v>
      </c>
      <c r="DA178" s="48">
        <f t="shared" si="221"/>
        <v>129.66575244764471</v>
      </c>
      <c r="DB178" s="48">
        <f t="shared" si="221"/>
        <v>135.4358784315649</v>
      </c>
      <c r="DC178" s="48">
        <f t="shared" si="221"/>
        <v>141.46277502176954</v>
      </c>
      <c r="DD178" s="48">
        <f t="shared" si="221"/>
        <v>147.7578685102383</v>
      </c>
      <c r="DE178" s="48">
        <f t="shared" si="221"/>
        <v>154.33309365894391</v>
      </c>
      <c r="DF178" s="48">
        <f t="shared" si="221"/>
        <v>161.2009163267669</v>
      </c>
      <c r="DG178" s="48">
        <f t="shared" si="221"/>
        <v>168.37435710330803</v>
      </c>
      <c r="DH178" s="48">
        <f t="shared" si="221"/>
        <v>175.86701599440522</v>
      </c>
      <c r="DI178" s="48">
        <f t="shared" si="216"/>
        <v>183.69309820615626</v>
      </c>
      <c r="DJ178" s="48">
        <f t="shared" si="216"/>
        <v>191.86744107633021</v>
      </c>
      <c r="DK178" s="48">
        <f t="shared" si="216"/>
        <v>200.40554220422689</v>
      </c>
      <c r="DL178" s="48">
        <f t="shared" si="216"/>
        <v>209.32358883231498</v>
      </c>
      <c r="DM178" s="48">
        <f t="shared" si="216"/>
        <v>218.63848853535299</v>
      </c>
      <c r="DN178" s="48">
        <f t="shared" si="216"/>
        <v>228.36790127517619</v>
      </c>
      <c r="DO178" s="48">
        <f t="shared" si="216"/>
        <v>238.53027288192152</v>
      </c>
      <c r="DP178" s="48">
        <f t="shared" si="216"/>
        <v>249.14487002516702</v>
      </c>
      <c r="DQ178" s="48">
        <f t="shared" si="216"/>
        <v>260.23181674128693</v>
      </c>
      <c r="DR178" s="48">
        <f t="shared" si="216"/>
        <v>271.81213258627417</v>
      </c>
      <c r="DS178" s="48">
        <f t="shared" si="216"/>
        <v>283.9077724863634</v>
      </c>
      <c r="DT178" s="48">
        <f t="shared" si="216"/>
        <v>296.54166836200659</v>
      </c>
      <c r="DU178" s="48">
        <f t="shared" si="216"/>
        <v>309.73777260411589</v>
      </c>
      <c r="DV178" s="48">
        <f t="shared" si="216"/>
        <v>323.52110348499906</v>
      </c>
      <c r="DW178" s="48">
        <f t="shared" si="216"/>
        <v>337.91779259008149</v>
      </c>
      <c r="DX178" s="48">
        <f t="shared" si="208"/>
        <v>352.95513436034008</v>
      </c>
      <c r="DY178" s="48">
        <f t="shared" si="222"/>
        <v>368.6616378393752</v>
      </c>
      <c r="DZ178" s="48">
        <f t="shared" si="222"/>
        <v>385.06708072322738</v>
      </c>
      <c r="EA178" s="48">
        <f t="shared" si="222"/>
        <v>402.20256581541099</v>
      </c>
      <c r="EB178" s="48">
        <f t="shared" si="222"/>
        <v>420.10057999419678</v>
      </c>
      <c r="EC178" s="48">
        <f t="shared" si="222"/>
        <v>438.79505580393851</v>
      </c>
      <c r="ED178" s="48">
        <f t="shared" si="222"/>
        <v>458.32143578721377</v>
      </c>
      <c r="EE178" s="48">
        <f t="shared" si="222"/>
        <v>478.71673967974476</v>
      </c>
      <c r="EF178" s="48">
        <f t="shared" si="222"/>
        <v>500.01963459549341</v>
      </c>
      <c r="EG178" s="48">
        <f t="shared" si="222"/>
        <v>522.27050833499288</v>
      </c>
      <c r="EH178" s="48">
        <f t="shared" si="222"/>
        <v>545.51154595590003</v>
      </c>
      <c r="EI178" s="48">
        <f t="shared" si="222"/>
        <v>569.78680975093755</v>
      </c>
      <c r="EJ178" s="48">
        <f t="shared" si="222"/>
        <v>595.14232278485429</v>
      </c>
      <c r="EK178" s="48">
        <f t="shared" si="222"/>
        <v>621.6261561487803</v>
      </c>
      <c r="EL178" s="48">
        <f t="shared" si="222"/>
        <v>649.28852009740103</v>
      </c>
      <c r="EM178" s="48">
        <f t="shared" si="222"/>
        <v>678.18185924173542</v>
      </c>
      <c r="EN178" s="48">
        <f t="shared" si="222"/>
        <v>708.36095197799261</v>
      </c>
      <c r="EO178" s="48">
        <f t="shared" si="217"/>
        <v>739.88301434101322</v>
      </c>
      <c r="EP178" s="48">
        <f t="shared" si="217"/>
        <v>772.80780847918834</v>
      </c>
      <c r="EQ178" s="48">
        <f t="shared" si="217"/>
        <v>807.1977559565122</v>
      </c>
      <c r="ER178" s="48">
        <f t="shared" si="217"/>
        <v>843.11805609657699</v>
      </c>
      <c r="ES178" s="48">
        <f t="shared" si="217"/>
        <v>880.63680959287467</v>
      </c>
      <c r="ET178" s="48">
        <f t="shared" si="217"/>
        <v>919.82514761975756</v>
      </c>
      <c r="EU178" s="48">
        <f t="shared" si="217"/>
        <v>960.75736668883678</v>
      </c>
      <c r="EV178" s="48">
        <f t="shared" si="217"/>
        <v>1003.51106950649</v>
      </c>
      <c r="EW178" s="48">
        <f t="shared" si="217"/>
        <v>1048.1673120995288</v>
      </c>
      <c r="EX178" s="48">
        <f t="shared" si="217"/>
        <v>1094.8107574879577</v>
      </c>
      <c r="EY178" s="48">
        <f t="shared" si="217"/>
        <v>1143.5298361961718</v>
      </c>
      <c r="EZ178" s="48">
        <f t="shared" si="217"/>
        <v>1194.4169139069015</v>
      </c>
      <c r="FA178" s="48">
        <f t="shared" si="217"/>
        <v>1247.5684665757585</v>
      </c>
      <c r="FB178" s="48">
        <f t="shared" si="217"/>
        <v>1303.0852633383797</v>
      </c>
      <c r="FC178" s="48">
        <f t="shared" si="217"/>
        <v>1361.0725575569377</v>
      </c>
      <c r="FD178" s="48">
        <f t="shared" si="210"/>
        <v>1421.6402863682215</v>
      </c>
      <c r="FE178" s="48">
        <f t="shared" ref="FE178:FT193" si="225">IFERROR(FD178*(1+$P178),"n/a")</f>
        <v>1484.9032791116074</v>
      </c>
      <c r="FF178" s="48">
        <f t="shared" si="225"/>
        <v>1550.9814750320738</v>
      </c>
      <c r="FG178" s="48">
        <f t="shared" si="225"/>
        <v>1620.0001506710012</v>
      </c>
      <c r="FH178" s="48">
        <f t="shared" si="225"/>
        <v>1692.0901573758606</v>
      </c>
      <c r="FI178" s="48">
        <f t="shared" si="225"/>
        <v>1767.3881693790863</v>
      </c>
      <c r="FJ178" s="48">
        <f t="shared" si="225"/>
        <v>1846.0369429164557</v>
      </c>
      <c r="FK178" s="48">
        <f t="shared" si="225"/>
        <v>1928.1855868762379</v>
      </c>
      <c r="FL178" s="48">
        <f t="shared" si="225"/>
        <v>2013.9898454922304</v>
      </c>
      <c r="FM178" s="48">
        <f t="shared" si="225"/>
        <v>2103.6123936166346</v>
      </c>
      <c r="FN178" s="48">
        <f t="shared" si="225"/>
        <v>2197.2231451325747</v>
      </c>
      <c r="FO178" s="48">
        <f t="shared" si="225"/>
        <v>2294.9995750909743</v>
      </c>
      <c r="FP178" s="48">
        <f t="shared" si="225"/>
        <v>2397.1270561825227</v>
      </c>
      <c r="FQ178" s="48">
        <f t="shared" si="225"/>
        <v>2503.7992101826449</v>
      </c>
      <c r="FR178" s="48">
        <f t="shared" si="225"/>
        <v>2615.2182750357724</v>
      </c>
      <c r="FS178" s="48">
        <f t="shared" si="225"/>
        <v>2731.5954882748642</v>
      </c>
      <c r="FT178" s="48">
        <f t="shared" si="225"/>
        <v>2853.1514875030957</v>
      </c>
      <c r="FU178" s="48">
        <f t="shared" si="223"/>
        <v>2980.1167286969835</v>
      </c>
      <c r="FV178" s="48">
        <f t="shared" si="223"/>
        <v>3112.7319231239994</v>
      </c>
      <c r="FW178" s="48">
        <f t="shared" si="223"/>
        <v>3251.2484937030172</v>
      </c>
      <c r="FX178" s="48">
        <f t="shared" si="223"/>
        <v>3395.9290516728015</v>
      </c>
      <c r="FY178" s="48">
        <f t="shared" si="223"/>
        <v>3547.0478944722413</v>
      </c>
      <c r="FZ178" s="48">
        <f t="shared" si="223"/>
        <v>3704.891525776256</v>
      </c>
      <c r="GA178" s="48">
        <f t="shared" si="223"/>
        <v>3869.7591986732991</v>
      </c>
      <c r="GB178" s="48">
        <f t="shared" si="223"/>
        <v>4041.9634830142609</v>
      </c>
      <c r="GC178" s="48">
        <f t="shared" si="223"/>
        <v>4221.8308580083958</v>
      </c>
      <c r="GD178" s="48">
        <f t="shared" si="223"/>
        <v>4409.7023311897692</v>
      </c>
      <c r="GE178" s="48">
        <f t="shared" si="223"/>
        <v>4605.9340849277141</v>
      </c>
      <c r="GF178" s="48">
        <f t="shared" si="223"/>
        <v>4810.8981517069969</v>
      </c>
      <c r="GG178" s="48">
        <f t="shared" si="223"/>
        <v>5024.9831194579583</v>
      </c>
      <c r="GH178" s="48">
        <f t="shared" si="223"/>
        <v>5248.5948682738372</v>
      </c>
      <c r="GI178" s="48">
        <f t="shared" si="223"/>
        <v>5482.1573399120225</v>
      </c>
      <c r="GJ178" s="48">
        <f t="shared" si="224"/>
        <v>5726.1133415381073</v>
      </c>
      <c r="GK178" s="48">
        <f t="shared" si="224"/>
        <v>5980.9253852365528</v>
      </c>
      <c r="GL178" s="48">
        <f t="shared" si="224"/>
        <v>6247.0765648795796</v>
      </c>
      <c r="GM178" s="48">
        <f t="shared" si="224"/>
        <v>6525.0714720167207</v>
      </c>
      <c r="GN178" s="48">
        <f t="shared" si="224"/>
        <v>6815.4371525214647</v>
      </c>
      <c r="GO178" s="48">
        <f t="shared" si="224"/>
        <v>7118.7241058086702</v>
      </c>
      <c r="GP178" s="48">
        <f t="shared" si="224"/>
        <v>7435.5073285171557</v>
      </c>
      <c r="GQ178" s="48">
        <f t="shared" si="224"/>
        <v>7766.3874046361689</v>
      </c>
      <c r="GR178" s="48">
        <f t="shared" si="224"/>
        <v>8111.9916441424784</v>
      </c>
      <c r="GS178" s="48">
        <f t="shared" si="224"/>
        <v>8472.9752723068177</v>
      </c>
      <c r="GT178" s="48">
        <f t="shared" si="224"/>
        <v>8850.0226719244711</v>
      </c>
      <c r="GU178" s="48">
        <f t="shared" si="224"/>
        <v>9243.8486808251091</v>
      </c>
      <c r="GV178" s="48">
        <f t="shared" si="224"/>
        <v>9655.199947121826</v>
      </c>
      <c r="GW178" s="48">
        <f t="shared" si="224"/>
        <v>10084.856344768747</v>
      </c>
      <c r="GX178" s="48">
        <f t="shared" si="224"/>
        <v>10533.632452110956</v>
      </c>
      <c r="GY178" s="48">
        <f t="shared" si="224"/>
        <v>11002.379096229894</v>
      </c>
      <c r="GZ178" s="48">
        <f t="shared" si="218"/>
        <v>11491.984966012124</v>
      </c>
      <c r="HA178" s="48">
        <f t="shared" si="218"/>
        <v>12003.378296999663</v>
      </c>
      <c r="HB178" s="48">
        <f t="shared" si="218"/>
        <v>12537.528631216148</v>
      </c>
      <c r="HC178" s="48">
        <f t="shared" si="218"/>
        <v>13095.448655305267</v>
      </c>
      <c r="HD178" s="48">
        <f t="shared" si="218"/>
        <v>13678.196120466351</v>
      </c>
      <c r="HE178" s="48">
        <f t="shared" si="218"/>
        <v>14286.875847827103</v>
      </c>
      <c r="HF178" s="48">
        <f t="shared" si="218"/>
        <v>14922.641823055408</v>
      </c>
      <c r="HG178" s="48">
        <f t="shared" si="218"/>
        <v>15586.699384181373</v>
      </c>
      <c r="HH178" s="48">
        <f t="shared" si="218"/>
        <v>16280.307506777444</v>
      </c>
      <c r="HI178" s="48">
        <f t="shared" si="218"/>
        <v>17004.781190829039</v>
      </c>
      <c r="HJ178" s="48">
        <f t="shared" si="218"/>
        <v>17761.493953820929</v>
      </c>
      <c r="HK178" s="48">
        <f t="shared" si="218"/>
        <v>18551.880434765961</v>
      </c>
      <c r="HL178" s="48">
        <f t="shared" si="218"/>
        <v>19377.439114113047</v>
      </c>
      <c r="HM178" s="48">
        <f t="shared" si="218"/>
        <v>20239.735154691076</v>
      </c>
    </row>
    <row r="179" spans="1:221" x14ac:dyDescent="0.25">
      <c r="A179" s="21" t="s">
        <v>1463</v>
      </c>
      <c r="B179" s="20" t="s">
        <v>1464</v>
      </c>
      <c r="C179" s="19">
        <v>1207.0830000000001</v>
      </c>
      <c r="D179" s="19">
        <v>13.97</v>
      </c>
      <c r="E179" s="18">
        <f t="shared" si="165"/>
        <v>16862.949510000002</v>
      </c>
      <c r="F179" s="16">
        <f t="shared" si="166"/>
        <v>0</v>
      </c>
      <c r="G179" s="17" t="s">
        <v>227</v>
      </c>
      <c r="H179" s="17" t="str">
        <f t="shared" si="184"/>
        <v>n/a</v>
      </c>
      <c r="I179" s="45" t="str">
        <f t="shared" si="185"/>
        <v>n/a</v>
      </c>
      <c r="J179" s="17">
        <v>-6.2699999999999992E-2</v>
      </c>
      <c r="K179" s="56">
        <f t="shared" si="167"/>
        <v>-4.4833333333333322E-2</v>
      </c>
      <c r="L179" s="1">
        <f t="shared" si="168"/>
        <v>-2.6966666666666656E-2</v>
      </c>
      <c r="M179" s="1">
        <f t="shared" si="169"/>
        <v>-9.09999999999999E-3</v>
      </c>
      <c r="N179" s="1">
        <f t="shared" si="170"/>
        <v>8.7666666666666761E-3</v>
      </c>
      <c r="O179" s="1">
        <f t="shared" si="171"/>
        <v>2.6633333333333342E-2</v>
      </c>
      <c r="P179" s="5">
        <v>4.4499999999999998E-2</v>
      </c>
      <c r="Q179" s="1" t="str">
        <f t="shared" si="172"/>
        <v>n/a</v>
      </c>
      <c r="R179" s="16" t="str">
        <f t="shared" si="173"/>
        <v>n/a</v>
      </c>
      <c r="S179" s="16">
        <f t="shared" si="174"/>
        <v>0</v>
      </c>
      <c r="T179" s="8"/>
      <c r="U179" s="57">
        <f t="shared" si="175"/>
        <v>-13.97</v>
      </c>
      <c r="V179" s="48" t="str">
        <f t="shared" si="176"/>
        <v>n/a</v>
      </c>
      <c r="W179" s="48" t="str">
        <f t="shared" si="177"/>
        <v>n/a</v>
      </c>
      <c r="X179" s="48" t="str">
        <f t="shared" si="199"/>
        <v>n/a</v>
      </c>
      <c r="Y179" s="48" t="str">
        <f t="shared" si="199"/>
        <v>n/a</v>
      </c>
      <c r="Z179" s="48" t="str">
        <f t="shared" si="199"/>
        <v>n/a</v>
      </c>
      <c r="AA179" s="48" t="str">
        <f t="shared" si="178"/>
        <v>n/a</v>
      </c>
      <c r="AB179" s="48" t="str">
        <f t="shared" si="194"/>
        <v>n/a</v>
      </c>
      <c r="AC179" s="48" t="str">
        <f t="shared" si="194"/>
        <v>n/a</v>
      </c>
      <c r="AD179" s="48" t="str">
        <f t="shared" si="194"/>
        <v>n/a</v>
      </c>
      <c r="AE179" s="48" t="str">
        <f t="shared" si="194"/>
        <v>n/a</v>
      </c>
      <c r="AF179" s="48" t="str">
        <f t="shared" si="179"/>
        <v>n/a</v>
      </c>
      <c r="AG179" s="48" t="str">
        <f t="shared" si="219"/>
        <v>n/a</v>
      </c>
      <c r="AH179" s="48" t="str">
        <f t="shared" si="219"/>
        <v>n/a</v>
      </c>
      <c r="AI179" s="48" t="str">
        <f t="shared" si="219"/>
        <v>n/a</v>
      </c>
      <c r="AJ179" s="48" t="str">
        <f t="shared" si="219"/>
        <v>n/a</v>
      </c>
      <c r="AK179" s="48" t="str">
        <f t="shared" si="219"/>
        <v>n/a</v>
      </c>
      <c r="AL179" s="48" t="str">
        <f t="shared" si="219"/>
        <v>n/a</v>
      </c>
      <c r="AM179" s="48" t="str">
        <f t="shared" si="219"/>
        <v>n/a</v>
      </c>
      <c r="AN179" s="48" t="str">
        <f t="shared" si="219"/>
        <v>n/a</v>
      </c>
      <c r="AO179" s="48" t="str">
        <f t="shared" si="219"/>
        <v>n/a</v>
      </c>
      <c r="AP179" s="48" t="str">
        <f t="shared" si="219"/>
        <v>n/a</v>
      </c>
      <c r="AQ179" s="48" t="str">
        <f t="shared" si="219"/>
        <v>n/a</v>
      </c>
      <c r="AR179" s="48" t="str">
        <f t="shared" si="219"/>
        <v>n/a</v>
      </c>
      <c r="AS179" s="48" t="str">
        <f t="shared" si="219"/>
        <v>n/a</v>
      </c>
      <c r="AT179" s="48" t="str">
        <f t="shared" si="219"/>
        <v>n/a</v>
      </c>
      <c r="AU179" s="48" t="str">
        <f t="shared" si="219"/>
        <v>n/a</v>
      </c>
      <c r="AV179" s="48" t="str">
        <f t="shared" si="219"/>
        <v>n/a</v>
      </c>
      <c r="AW179" s="48" t="str">
        <f t="shared" si="214"/>
        <v>n/a</v>
      </c>
      <c r="AX179" s="48" t="str">
        <f t="shared" si="214"/>
        <v>n/a</v>
      </c>
      <c r="AY179" s="48" t="str">
        <f t="shared" si="214"/>
        <v>n/a</v>
      </c>
      <c r="AZ179" s="48" t="str">
        <f t="shared" si="214"/>
        <v>n/a</v>
      </c>
      <c r="BA179" s="48" t="str">
        <f t="shared" si="214"/>
        <v>n/a</v>
      </c>
      <c r="BB179" s="48" t="str">
        <f t="shared" si="214"/>
        <v>n/a</v>
      </c>
      <c r="BC179" s="48" t="str">
        <f t="shared" si="214"/>
        <v>n/a</v>
      </c>
      <c r="BD179" s="48" t="str">
        <f t="shared" si="214"/>
        <v>n/a</v>
      </c>
      <c r="BE179" s="48" t="str">
        <f t="shared" si="214"/>
        <v>n/a</v>
      </c>
      <c r="BF179" s="48" t="str">
        <f t="shared" si="214"/>
        <v>n/a</v>
      </c>
      <c r="BG179" s="48" t="str">
        <f t="shared" si="214"/>
        <v>n/a</v>
      </c>
      <c r="BH179" s="48" t="str">
        <f t="shared" si="214"/>
        <v>n/a</v>
      </c>
      <c r="BI179" s="48" t="str">
        <f t="shared" si="214"/>
        <v>n/a</v>
      </c>
      <c r="BJ179" s="48" t="str">
        <f t="shared" si="214"/>
        <v>n/a</v>
      </c>
      <c r="BK179" s="48" t="str">
        <f t="shared" si="214"/>
        <v>n/a</v>
      </c>
      <c r="BL179" s="48" t="str">
        <f t="shared" si="204"/>
        <v>n/a</v>
      </c>
      <c r="BM179" s="48" t="str">
        <f t="shared" si="220"/>
        <v>n/a</v>
      </c>
      <c r="BN179" s="48" t="str">
        <f t="shared" si="220"/>
        <v>n/a</v>
      </c>
      <c r="BO179" s="48" t="str">
        <f t="shared" si="220"/>
        <v>n/a</v>
      </c>
      <c r="BP179" s="48" t="str">
        <f t="shared" si="220"/>
        <v>n/a</v>
      </c>
      <c r="BQ179" s="48" t="str">
        <f t="shared" si="220"/>
        <v>n/a</v>
      </c>
      <c r="BR179" s="48" t="str">
        <f t="shared" si="220"/>
        <v>n/a</v>
      </c>
      <c r="BS179" s="48" t="str">
        <f t="shared" si="220"/>
        <v>n/a</v>
      </c>
      <c r="BT179" s="48" t="str">
        <f t="shared" si="220"/>
        <v>n/a</v>
      </c>
      <c r="BU179" s="48" t="str">
        <f t="shared" si="220"/>
        <v>n/a</v>
      </c>
      <c r="BV179" s="48" t="str">
        <f t="shared" si="220"/>
        <v>n/a</v>
      </c>
      <c r="BW179" s="48" t="str">
        <f t="shared" si="220"/>
        <v>n/a</v>
      </c>
      <c r="BX179" s="48" t="str">
        <f t="shared" si="220"/>
        <v>n/a</v>
      </c>
      <c r="BY179" s="48" t="str">
        <f t="shared" si="220"/>
        <v>n/a</v>
      </c>
      <c r="BZ179" s="48" t="str">
        <f t="shared" si="220"/>
        <v>n/a</v>
      </c>
      <c r="CA179" s="48" t="str">
        <f t="shared" si="220"/>
        <v>n/a</v>
      </c>
      <c r="CB179" s="48" t="str">
        <f t="shared" si="220"/>
        <v>n/a</v>
      </c>
      <c r="CC179" s="48" t="str">
        <f t="shared" si="215"/>
        <v>n/a</v>
      </c>
      <c r="CD179" s="48" t="str">
        <f t="shared" si="215"/>
        <v>n/a</v>
      </c>
      <c r="CE179" s="48" t="str">
        <f t="shared" si="215"/>
        <v>n/a</v>
      </c>
      <c r="CF179" s="48" t="str">
        <f t="shared" si="215"/>
        <v>n/a</v>
      </c>
      <c r="CG179" s="48" t="str">
        <f t="shared" si="215"/>
        <v>n/a</v>
      </c>
      <c r="CH179" s="48" t="str">
        <f t="shared" si="215"/>
        <v>n/a</v>
      </c>
      <c r="CI179" s="48" t="str">
        <f t="shared" si="215"/>
        <v>n/a</v>
      </c>
      <c r="CJ179" s="48" t="str">
        <f t="shared" si="215"/>
        <v>n/a</v>
      </c>
      <c r="CK179" s="48" t="str">
        <f t="shared" si="215"/>
        <v>n/a</v>
      </c>
      <c r="CL179" s="48" t="str">
        <f t="shared" si="215"/>
        <v>n/a</v>
      </c>
      <c r="CM179" s="48" t="str">
        <f t="shared" si="215"/>
        <v>n/a</v>
      </c>
      <c r="CN179" s="48" t="str">
        <f t="shared" si="215"/>
        <v>n/a</v>
      </c>
      <c r="CO179" s="48" t="str">
        <f t="shared" si="215"/>
        <v>n/a</v>
      </c>
      <c r="CP179" s="48" t="str">
        <f t="shared" si="215"/>
        <v>n/a</v>
      </c>
      <c r="CQ179" s="48" t="str">
        <f t="shared" si="215"/>
        <v>n/a</v>
      </c>
      <c r="CR179" s="48" t="str">
        <f t="shared" si="206"/>
        <v>n/a</v>
      </c>
      <c r="CS179" s="48" t="str">
        <f t="shared" si="221"/>
        <v>n/a</v>
      </c>
      <c r="CT179" s="48" t="str">
        <f t="shared" si="221"/>
        <v>n/a</v>
      </c>
      <c r="CU179" s="48" t="str">
        <f t="shared" si="221"/>
        <v>n/a</v>
      </c>
      <c r="CV179" s="48" t="str">
        <f t="shared" si="221"/>
        <v>n/a</v>
      </c>
      <c r="CW179" s="48" t="str">
        <f t="shared" si="221"/>
        <v>n/a</v>
      </c>
      <c r="CX179" s="48" t="str">
        <f t="shared" si="221"/>
        <v>n/a</v>
      </c>
      <c r="CY179" s="48" t="str">
        <f t="shared" si="221"/>
        <v>n/a</v>
      </c>
      <c r="CZ179" s="48" t="str">
        <f t="shared" si="221"/>
        <v>n/a</v>
      </c>
      <c r="DA179" s="48" t="str">
        <f t="shared" si="221"/>
        <v>n/a</v>
      </c>
      <c r="DB179" s="48" t="str">
        <f t="shared" si="221"/>
        <v>n/a</v>
      </c>
      <c r="DC179" s="48" t="str">
        <f t="shared" si="221"/>
        <v>n/a</v>
      </c>
      <c r="DD179" s="48" t="str">
        <f t="shared" si="221"/>
        <v>n/a</v>
      </c>
      <c r="DE179" s="48" t="str">
        <f t="shared" si="221"/>
        <v>n/a</v>
      </c>
      <c r="DF179" s="48" t="str">
        <f t="shared" si="221"/>
        <v>n/a</v>
      </c>
      <c r="DG179" s="48" t="str">
        <f t="shared" si="221"/>
        <v>n/a</v>
      </c>
      <c r="DH179" s="48" t="str">
        <f t="shared" si="221"/>
        <v>n/a</v>
      </c>
      <c r="DI179" s="48" t="str">
        <f t="shared" si="216"/>
        <v>n/a</v>
      </c>
      <c r="DJ179" s="48" t="str">
        <f t="shared" si="216"/>
        <v>n/a</v>
      </c>
      <c r="DK179" s="48" t="str">
        <f t="shared" si="216"/>
        <v>n/a</v>
      </c>
      <c r="DL179" s="48" t="str">
        <f t="shared" si="216"/>
        <v>n/a</v>
      </c>
      <c r="DM179" s="48" t="str">
        <f t="shared" si="216"/>
        <v>n/a</v>
      </c>
      <c r="DN179" s="48" t="str">
        <f t="shared" si="216"/>
        <v>n/a</v>
      </c>
      <c r="DO179" s="48" t="str">
        <f t="shared" si="216"/>
        <v>n/a</v>
      </c>
      <c r="DP179" s="48" t="str">
        <f t="shared" si="216"/>
        <v>n/a</v>
      </c>
      <c r="DQ179" s="48" t="str">
        <f t="shared" si="216"/>
        <v>n/a</v>
      </c>
      <c r="DR179" s="48" t="str">
        <f t="shared" si="216"/>
        <v>n/a</v>
      </c>
      <c r="DS179" s="48" t="str">
        <f t="shared" si="216"/>
        <v>n/a</v>
      </c>
      <c r="DT179" s="48" t="str">
        <f t="shared" si="216"/>
        <v>n/a</v>
      </c>
      <c r="DU179" s="48" t="str">
        <f t="shared" si="216"/>
        <v>n/a</v>
      </c>
      <c r="DV179" s="48" t="str">
        <f t="shared" si="216"/>
        <v>n/a</v>
      </c>
      <c r="DW179" s="48" t="str">
        <f t="shared" si="216"/>
        <v>n/a</v>
      </c>
      <c r="DX179" s="48" t="str">
        <f t="shared" si="208"/>
        <v>n/a</v>
      </c>
      <c r="DY179" s="48" t="str">
        <f t="shared" si="222"/>
        <v>n/a</v>
      </c>
      <c r="DZ179" s="48" t="str">
        <f t="shared" si="222"/>
        <v>n/a</v>
      </c>
      <c r="EA179" s="48" t="str">
        <f t="shared" si="222"/>
        <v>n/a</v>
      </c>
      <c r="EB179" s="48" t="str">
        <f t="shared" si="222"/>
        <v>n/a</v>
      </c>
      <c r="EC179" s="48" t="str">
        <f t="shared" si="222"/>
        <v>n/a</v>
      </c>
      <c r="ED179" s="48" t="str">
        <f t="shared" si="222"/>
        <v>n/a</v>
      </c>
      <c r="EE179" s="48" t="str">
        <f t="shared" si="222"/>
        <v>n/a</v>
      </c>
      <c r="EF179" s="48" t="str">
        <f t="shared" si="222"/>
        <v>n/a</v>
      </c>
      <c r="EG179" s="48" t="str">
        <f t="shared" si="222"/>
        <v>n/a</v>
      </c>
      <c r="EH179" s="48" t="str">
        <f t="shared" si="222"/>
        <v>n/a</v>
      </c>
      <c r="EI179" s="48" t="str">
        <f t="shared" si="222"/>
        <v>n/a</v>
      </c>
      <c r="EJ179" s="48" t="str">
        <f t="shared" si="222"/>
        <v>n/a</v>
      </c>
      <c r="EK179" s="48" t="str">
        <f t="shared" si="222"/>
        <v>n/a</v>
      </c>
      <c r="EL179" s="48" t="str">
        <f t="shared" si="222"/>
        <v>n/a</v>
      </c>
      <c r="EM179" s="48" t="str">
        <f t="shared" si="222"/>
        <v>n/a</v>
      </c>
      <c r="EN179" s="48" t="str">
        <f t="shared" si="222"/>
        <v>n/a</v>
      </c>
      <c r="EO179" s="48" t="str">
        <f t="shared" si="217"/>
        <v>n/a</v>
      </c>
      <c r="EP179" s="48" t="str">
        <f t="shared" si="217"/>
        <v>n/a</v>
      </c>
      <c r="EQ179" s="48" t="str">
        <f t="shared" si="217"/>
        <v>n/a</v>
      </c>
      <c r="ER179" s="48" t="str">
        <f t="shared" si="217"/>
        <v>n/a</v>
      </c>
      <c r="ES179" s="48" t="str">
        <f t="shared" si="217"/>
        <v>n/a</v>
      </c>
      <c r="ET179" s="48" t="str">
        <f t="shared" si="217"/>
        <v>n/a</v>
      </c>
      <c r="EU179" s="48" t="str">
        <f t="shared" si="217"/>
        <v>n/a</v>
      </c>
      <c r="EV179" s="48" t="str">
        <f t="shared" si="217"/>
        <v>n/a</v>
      </c>
      <c r="EW179" s="48" t="str">
        <f t="shared" si="217"/>
        <v>n/a</v>
      </c>
      <c r="EX179" s="48" t="str">
        <f t="shared" si="217"/>
        <v>n/a</v>
      </c>
      <c r="EY179" s="48" t="str">
        <f t="shared" si="217"/>
        <v>n/a</v>
      </c>
      <c r="EZ179" s="48" t="str">
        <f t="shared" si="217"/>
        <v>n/a</v>
      </c>
      <c r="FA179" s="48" t="str">
        <f t="shared" si="217"/>
        <v>n/a</v>
      </c>
      <c r="FB179" s="48" t="str">
        <f t="shared" si="217"/>
        <v>n/a</v>
      </c>
      <c r="FC179" s="48" t="str">
        <f t="shared" si="217"/>
        <v>n/a</v>
      </c>
      <c r="FD179" s="48" t="str">
        <f t="shared" si="210"/>
        <v>n/a</v>
      </c>
      <c r="FE179" s="48" t="str">
        <f t="shared" si="225"/>
        <v>n/a</v>
      </c>
      <c r="FF179" s="48" t="str">
        <f t="shared" si="225"/>
        <v>n/a</v>
      </c>
      <c r="FG179" s="48" t="str">
        <f t="shared" si="225"/>
        <v>n/a</v>
      </c>
      <c r="FH179" s="48" t="str">
        <f t="shared" si="225"/>
        <v>n/a</v>
      </c>
      <c r="FI179" s="48" t="str">
        <f t="shared" si="225"/>
        <v>n/a</v>
      </c>
      <c r="FJ179" s="48" t="str">
        <f t="shared" si="225"/>
        <v>n/a</v>
      </c>
      <c r="FK179" s="48" t="str">
        <f t="shared" si="225"/>
        <v>n/a</v>
      </c>
      <c r="FL179" s="48" t="str">
        <f t="shared" si="225"/>
        <v>n/a</v>
      </c>
      <c r="FM179" s="48" t="str">
        <f t="shared" si="225"/>
        <v>n/a</v>
      </c>
      <c r="FN179" s="48" t="str">
        <f t="shared" si="225"/>
        <v>n/a</v>
      </c>
      <c r="FO179" s="48" t="str">
        <f t="shared" si="225"/>
        <v>n/a</v>
      </c>
      <c r="FP179" s="48" t="str">
        <f t="shared" si="225"/>
        <v>n/a</v>
      </c>
      <c r="FQ179" s="48" t="str">
        <f t="shared" si="225"/>
        <v>n/a</v>
      </c>
      <c r="FR179" s="48" t="str">
        <f t="shared" si="225"/>
        <v>n/a</v>
      </c>
      <c r="FS179" s="48" t="str">
        <f t="shared" si="225"/>
        <v>n/a</v>
      </c>
      <c r="FT179" s="48" t="str">
        <f t="shared" si="225"/>
        <v>n/a</v>
      </c>
      <c r="FU179" s="48" t="str">
        <f t="shared" si="223"/>
        <v>n/a</v>
      </c>
      <c r="FV179" s="48" t="str">
        <f t="shared" si="223"/>
        <v>n/a</v>
      </c>
      <c r="FW179" s="48" t="str">
        <f t="shared" si="223"/>
        <v>n/a</v>
      </c>
      <c r="FX179" s="48" t="str">
        <f t="shared" si="223"/>
        <v>n/a</v>
      </c>
      <c r="FY179" s="48" t="str">
        <f t="shared" si="223"/>
        <v>n/a</v>
      </c>
      <c r="FZ179" s="48" t="str">
        <f t="shared" si="223"/>
        <v>n/a</v>
      </c>
      <c r="GA179" s="48" t="str">
        <f t="shared" si="223"/>
        <v>n/a</v>
      </c>
      <c r="GB179" s="48" t="str">
        <f t="shared" si="223"/>
        <v>n/a</v>
      </c>
      <c r="GC179" s="48" t="str">
        <f t="shared" si="223"/>
        <v>n/a</v>
      </c>
      <c r="GD179" s="48" t="str">
        <f t="shared" si="223"/>
        <v>n/a</v>
      </c>
      <c r="GE179" s="48" t="str">
        <f t="shared" si="223"/>
        <v>n/a</v>
      </c>
      <c r="GF179" s="48" t="str">
        <f t="shared" si="223"/>
        <v>n/a</v>
      </c>
      <c r="GG179" s="48" t="str">
        <f t="shared" si="223"/>
        <v>n/a</v>
      </c>
      <c r="GH179" s="48" t="str">
        <f t="shared" si="223"/>
        <v>n/a</v>
      </c>
      <c r="GI179" s="48" t="str">
        <f t="shared" si="223"/>
        <v>n/a</v>
      </c>
      <c r="GJ179" s="48" t="str">
        <f t="shared" si="224"/>
        <v>n/a</v>
      </c>
      <c r="GK179" s="48" t="str">
        <f t="shared" si="224"/>
        <v>n/a</v>
      </c>
      <c r="GL179" s="48" t="str">
        <f t="shared" si="224"/>
        <v>n/a</v>
      </c>
      <c r="GM179" s="48" t="str">
        <f t="shared" si="224"/>
        <v>n/a</v>
      </c>
      <c r="GN179" s="48" t="str">
        <f t="shared" si="224"/>
        <v>n/a</v>
      </c>
      <c r="GO179" s="48" t="str">
        <f t="shared" si="224"/>
        <v>n/a</v>
      </c>
      <c r="GP179" s="48" t="str">
        <f t="shared" si="224"/>
        <v>n/a</v>
      </c>
      <c r="GQ179" s="48" t="str">
        <f t="shared" si="224"/>
        <v>n/a</v>
      </c>
      <c r="GR179" s="48" t="str">
        <f t="shared" si="224"/>
        <v>n/a</v>
      </c>
      <c r="GS179" s="48" t="str">
        <f t="shared" si="224"/>
        <v>n/a</v>
      </c>
      <c r="GT179" s="48" t="str">
        <f t="shared" si="224"/>
        <v>n/a</v>
      </c>
      <c r="GU179" s="48" t="str">
        <f t="shared" si="224"/>
        <v>n/a</v>
      </c>
      <c r="GV179" s="48" t="str">
        <f t="shared" si="224"/>
        <v>n/a</v>
      </c>
      <c r="GW179" s="48" t="str">
        <f t="shared" si="224"/>
        <v>n/a</v>
      </c>
      <c r="GX179" s="48" t="str">
        <f t="shared" si="224"/>
        <v>n/a</v>
      </c>
      <c r="GY179" s="48" t="str">
        <f t="shared" si="224"/>
        <v>n/a</v>
      </c>
      <c r="GZ179" s="48" t="str">
        <f t="shared" si="218"/>
        <v>n/a</v>
      </c>
      <c r="HA179" s="48" t="str">
        <f t="shared" si="218"/>
        <v>n/a</v>
      </c>
      <c r="HB179" s="48" t="str">
        <f t="shared" si="218"/>
        <v>n/a</v>
      </c>
      <c r="HC179" s="48" t="str">
        <f t="shared" si="218"/>
        <v>n/a</v>
      </c>
      <c r="HD179" s="48" t="str">
        <f t="shared" si="218"/>
        <v>n/a</v>
      </c>
      <c r="HE179" s="48" t="str">
        <f t="shared" si="218"/>
        <v>n/a</v>
      </c>
      <c r="HF179" s="48" t="str">
        <f t="shared" si="218"/>
        <v>n/a</v>
      </c>
      <c r="HG179" s="48" t="str">
        <f t="shared" si="218"/>
        <v>n/a</v>
      </c>
      <c r="HH179" s="48" t="str">
        <f t="shared" si="218"/>
        <v>n/a</v>
      </c>
      <c r="HI179" s="48" t="str">
        <f t="shared" si="218"/>
        <v>n/a</v>
      </c>
      <c r="HJ179" s="48" t="str">
        <f t="shared" si="218"/>
        <v>n/a</v>
      </c>
      <c r="HK179" s="48" t="str">
        <f t="shared" si="218"/>
        <v>n/a</v>
      </c>
      <c r="HL179" s="48" t="str">
        <f t="shared" si="218"/>
        <v>n/a</v>
      </c>
      <c r="HM179" s="48" t="str">
        <f t="shared" si="218"/>
        <v>n/a</v>
      </c>
    </row>
    <row r="180" spans="1:221" x14ac:dyDescent="0.25">
      <c r="A180" s="21" t="s">
        <v>672</v>
      </c>
      <c r="B180" s="20" t="s">
        <v>671</v>
      </c>
      <c r="C180" s="19">
        <v>1311.355</v>
      </c>
      <c r="D180" s="19">
        <v>75.23</v>
      </c>
      <c r="E180" s="18">
        <f t="shared" si="165"/>
        <v>98653.236650000006</v>
      </c>
      <c r="F180" s="16">
        <f t="shared" si="166"/>
        <v>3.9212624513448244E-3</v>
      </c>
      <c r="G180" s="17">
        <v>2.6585138907350793E-2</v>
      </c>
      <c r="H180" s="17">
        <f t="shared" si="184"/>
        <v>2.7500996942709029E-2</v>
      </c>
      <c r="I180" s="45">
        <f t="shared" si="185"/>
        <v>2.0689000000000002</v>
      </c>
      <c r="J180" s="17">
        <v>6.8900000000000003E-2</v>
      </c>
      <c r="K180" s="56">
        <f t="shared" si="167"/>
        <v>6.483333333333334E-2</v>
      </c>
      <c r="L180" s="1">
        <f t="shared" si="168"/>
        <v>6.076666666666667E-2</v>
      </c>
      <c r="M180" s="1">
        <f t="shared" si="169"/>
        <v>5.67E-2</v>
      </c>
      <c r="N180" s="1">
        <f t="shared" si="170"/>
        <v>5.2633333333333331E-2</v>
      </c>
      <c r="O180" s="1">
        <f t="shared" si="171"/>
        <v>4.8566666666666661E-2</v>
      </c>
      <c r="P180" s="5">
        <v>4.4499999999999998E-2</v>
      </c>
      <c r="Q180" s="1">
        <f t="shared" si="172"/>
        <v>7.8037833810963519E-2</v>
      </c>
      <c r="R180" s="16">
        <f t="shared" si="173"/>
        <v>3.0600682750721883E-4</v>
      </c>
      <c r="S180" s="16">
        <f t="shared" si="174"/>
        <v>3.9212624513448244E-3</v>
      </c>
      <c r="T180" s="8"/>
      <c r="U180" s="57">
        <f t="shared" si="175"/>
        <v>-75.23</v>
      </c>
      <c r="V180" s="48">
        <f t="shared" si="176"/>
        <v>2.2114472100000002</v>
      </c>
      <c r="W180" s="48">
        <f t="shared" si="177"/>
        <v>2.3638159227690001</v>
      </c>
      <c r="X180" s="48">
        <f t="shared" si="199"/>
        <v>2.5266828398477843</v>
      </c>
      <c r="Y180" s="48">
        <f t="shared" si="199"/>
        <v>2.7007712875132968</v>
      </c>
      <c r="Z180" s="48">
        <f t="shared" si="199"/>
        <v>2.886854429222963</v>
      </c>
      <c r="AA180" s="48">
        <f t="shared" si="178"/>
        <v>3.074018824717585</v>
      </c>
      <c r="AB180" s="48">
        <f t="shared" si="194"/>
        <v>3.2608167019662568</v>
      </c>
      <c r="AC180" s="48">
        <f t="shared" si="194"/>
        <v>3.4457050089677437</v>
      </c>
      <c r="AD180" s="48">
        <f t="shared" si="194"/>
        <v>3.627063949273079</v>
      </c>
      <c r="AE180" s="48">
        <f t="shared" si="194"/>
        <v>3.8032183550761083</v>
      </c>
      <c r="AF180" s="48">
        <f t="shared" si="179"/>
        <v>3.9724615718769951</v>
      </c>
      <c r="AG180" s="48">
        <f t="shared" si="219"/>
        <v>4.1492361118255214</v>
      </c>
      <c r="AH180" s="48">
        <f t="shared" si="219"/>
        <v>4.3338771188017571</v>
      </c>
      <c r="AI180" s="48">
        <f t="shared" si="219"/>
        <v>4.5267346505884349</v>
      </c>
      <c r="AJ180" s="48">
        <f t="shared" si="219"/>
        <v>4.7281743425396199</v>
      </c>
      <c r="AK180" s="48">
        <f t="shared" si="219"/>
        <v>4.9385781007826326</v>
      </c>
      <c r="AL180" s="48">
        <f t="shared" si="219"/>
        <v>5.1583448262674594</v>
      </c>
      <c r="AM180" s="48">
        <f t="shared" si="219"/>
        <v>5.3878911710363608</v>
      </c>
      <c r="AN180" s="48">
        <f t="shared" si="219"/>
        <v>5.6276523281474784</v>
      </c>
      <c r="AO180" s="48">
        <f t="shared" si="219"/>
        <v>5.8780828567500407</v>
      </c>
      <c r="AP180" s="48">
        <f t="shared" si="219"/>
        <v>6.1396575438754173</v>
      </c>
      <c r="AQ180" s="48">
        <f t="shared" si="219"/>
        <v>6.4128723045778733</v>
      </c>
      <c r="AR180" s="48">
        <f t="shared" si="219"/>
        <v>6.6982451221315884</v>
      </c>
      <c r="AS180" s="48">
        <f t="shared" si="219"/>
        <v>6.9963170300664439</v>
      </c>
      <c r="AT180" s="48">
        <f t="shared" si="219"/>
        <v>7.307653137904401</v>
      </c>
      <c r="AU180" s="48">
        <f t="shared" si="219"/>
        <v>7.6328437025411464</v>
      </c>
      <c r="AV180" s="48">
        <f t="shared" si="219"/>
        <v>7.9725052473042277</v>
      </c>
      <c r="AW180" s="48">
        <f t="shared" si="214"/>
        <v>8.3272817308092666</v>
      </c>
      <c r="AX180" s="48">
        <f t="shared" si="214"/>
        <v>8.6978457678302785</v>
      </c>
      <c r="AY180" s="48">
        <f t="shared" si="214"/>
        <v>9.0848999044987266</v>
      </c>
      <c r="AZ180" s="48">
        <f t="shared" si="214"/>
        <v>9.4891779502489193</v>
      </c>
      <c r="BA180" s="48">
        <f t="shared" si="214"/>
        <v>9.9114463690349961</v>
      </c>
      <c r="BB180" s="48">
        <f t="shared" si="214"/>
        <v>10.352505732457054</v>
      </c>
      <c r="BC180" s="48">
        <f t="shared" si="214"/>
        <v>10.813192237551393</v>
      </c>
      <c r="BD180" s="48">
        <f t="shared" si="214"/>
        <v>11.294379292122429</v>
      </c>
      <c r="BE180" s="48">
        <f t="shared" si="214"/>
        <v>11.796979170621876</v>
      </c>
      <c r="BF180" s="48">
        <f t="shared" si="214"/>
        <v>12.32194474371455</v>
      </c>
      <c r="BG180" s="48">
        <f t="shared" si="214"/>
        <v>12.870271284809848</v>
      </c>
      <c r="BH180" s="48">
        <f t="shared" si="214"/>
        <v>13.442998356983885</v>
      </c>
      <c r="BI180" s="48">
        <f t="shared" si="214"/>
        <v>14.041211783869668</v>
      </c>
      <c r="BJ180" s="48">
        <f t="shared" si="214"/>
        <v>14.666045708251868</v>
      </c>
      <c r="BK180" s="48">
        <f t="shared" si="214"/>
        <v>15.318684742269076</v>
      </c>
      <c r="BL180" s="48">
        <f t="shared" si="204"/>
        <v>16.000366213300051</v>
      </c>
      <c r="BM180" s="48">
        <f t="shared" si="220"/>
        <v>16.712382509791905</v>
      </c>
      <c r="BN180" s="48">
        <f t="shared" si="220"/>
        <v>17.456083531477645</v>
      </c>
      <c r="BO180" s="48">
        <f t="shared" si="220"/>
        <v>18.2328792486284</v>
      </c>
      <c r="BP180" s="48">
        <f t="shared" si="220"/>
        <v>19.044242375192365</v>
      </c>
      <c r="BQ180" s="48">
        <f t="shared" si="220"/>
        <v>19.891711160888423</v>
      </c>
      <c r="BR180" s="48">
        <f t="shared" si="220"/>
        <v>20.776892307547957</v>
      </c>
      <c r="BS180" s="48">
        <f t="shared" si="220"/>
        <v>21.701464015233842</v>
      </c>
      <c r="BT180" s="48">
        <f t="shared" si="220"/>
        <v>22.667179163911747</v>
      </c>
      <c r="BU180" s="48">
        <f t="shared" si="220"/>
        <v>23.675868636705818</v>
      </c>
      <c r="BV180" s="48">
        <f t="shared" si="220"/>
        <v>24.729444791039228</v>
      </c>
      <c r="BW180" s="48">
        <f t="shared" si="220"/>
        <v>25.829905084240472</v>
      </c>
      <c r="BX180" s="48">
        <f t="shared" si="220"/>
        <v>26.979335860489172</v>
      </c>
      <c r="BY180" s="48">
        <f t="shared" si="220"/>
        <v>28.179916306280941</v>
      </c>
      <c r="BZ180" s="48">
        <f t="shared" si="220"/>
        <v>29.433922581910441</v>
      </c>
      <c r="CA180" s="48">
        <f t="shared" si="220"/>
        <v>30.743732136805455</v>
      </c>
      <c r="CB180" s="48">
        <f t="shared" si="220"/>
        <v>32.111828216893301</v>
      </c>
      <c r="CC180" s="48">
        <f t="shared" si="215"/>
        <v>33.540804572545049</v>
      </c>
      <c r="CD180" s="48">
        <f t="shared" si="215"/>
        <v>35.033370376023306</v>
      </c>
      <c r="CE180" s="48">
        <f t="shared" si="215"/>
        <v>36.59235535775634</v>
      </c>
      <c r="CF180" s="48">
        <f t="shared" si="215"/>
        <v>38.220715171176494</v>
      </c>
      <c r="CG180" s="48">
        <f t="shared" si="215"/>
        <v>39.921536996293845</v>
      </c>
      <c r="CH180" s="48">
        <f t="shared" si="215"/>
        <v>41.69804539262892</v>
      </c>
      <c r="CI180" s="48">
        <f t="shared" si="215"/>
        <v>43.553608412600909</v>
      </c>
      <c r="CJ180" s="48">
        <f t="shared" si="215"/>
        <v>45.491743986961652</v>
      </c>
      <c r="CK180" s="48">
        <f t="shared" si="215"/>
        <v>47.516126594381447</v>
      </c>
      <c r="CL180" s="48">
        <f t="shared" si="215"/>
        <v>49.630594227831423</v>
      </c>
      <c r="CM180" s="48">
        <f t="shared" si="215"/>
        <v>51.839155670969923</v>
      </c>
      <c r="CN180" s="48">
        <f t="shared" si="215"/>
        <v>54.145998098328086</v>
      </c>
      <c r="CO180" s="48">
        <f t="shared" si="215"/>
        <v>56.555495013703684</v>
      </c>
      <c r="CP180" s="48">
        <f t="shared" si="215"/>
        <v>59.072214541813494</v>
      </c>
      <c r="CQ180" s="48">
        <f t="shared" si="215"/>
        <v>61.700928088924194</v>
      </c>
      <c r="CR180" s="48">
        <f t="shared" si="206"/>
        <v>64.446619388881317</v>
      </c>
      <c r="CS180" s="48">
        <f t="shared" si="221"/>
        <v>67.314493951686529</v>
      </c>
      <c r="CT180" s="48">
        <f t="shared" si="221"/>
        <v>70.309988932536584</v>
      </c>
      <c r="CU180" s="48">
        <f t="shared" si="221"/>
        <v>73.438783440034456</v>
      </c>
      <c r="CV180" s="48">
        <f t="shared" si="221"/>
        <v>76.706809303115989</v>
      </c>
      <c r="CW180" s="48">
        <f t="shared" si="221"/>
        <v>80.120262317104647</v>
      </c>
      <c r="CX180" s="48">
        <f t="shared" si="221"/>
        <v>83.685613990215799</v>
      </c>
      <c r="CY180" s="48">
        <f t="shared" si="221"/>
        <v>87.409623812780396</v>
      </c>
      <c r="CZ180" s="48">
        <f t="shared" si="221"/>
        <v>91.299352072449125</v>
      </c>
      <c r="DA180" s="48">
        <f t="shared" si="221"/>
        <v>95.362173239673112</v>
      </c>
      <c r="DB180" s="48">
        <f t="shared" si="221"/>
        <v>99.605789948838563</v>
      </c>
      <c r="DC180" s="48">
        <f t="shared" si="221"/>
        <v>104.03824760156188</v>
      </c>
      <c r="DD180" s="48">
        <f t="shared" si="221"/>
        <v>108.66794961983138</v>
      </c>
      <c r="DE180" s="48">
        <f t="shared" si="221"/>
        <v>113.50367337791387</v>
      </c>
      <c r="DF180" s="48">
        <f t="shared" si="221"/>
        <v>118.55458684323104</v>
      </c>
      <c r="DG180" s="48">
        <f t="shared" si="221"/>
        <v>123.83026595775482</v>
      </c>
      <c r="DH180" s="48">
        <f t="shared" si="221"/>
        <v>129.34071279287491</v>
      </c>
      <c r="DI180" s="48">
        <f t="shared" si="216"/>
        <v>135.09637451215784</v>
      </c>
      <c r="DJ180" s="48">
        <f t="shared" si="216"/>
        <v>141.10816317794885</v>
      </c>
      <c r="DK180" s="48">
        <f t="shared" si="216"/>
        <v>147.38747643936759</v>
      </c>
      <c r="DL180" s="48">
        <f t="shared" si="216"/>
        <v>153.94621914091945</v>
      </c>
      <c r="DM180" s="48">
        <f t="shared" si="216"/>
        <v>160.79682589269038</v>
      </c>
      <c r="DN180" s="48">
        <f t="shared" si="216"/>
        <v>167.9522846449151</v>
      </c>
      <c r="DO180" s="48">
        <f t="shared" si="216"/>
        <v>175.42616131161381</v>
      </c>
      <c r="DP180" s="48">
        <f t="shared" si="216"/>
        <v>183.23262548998062</v>
      </c>
      <c r="DQ180" s="48">
        <f t="shared" si="216"/>
        <v>191.38647732428475</v>
      </c>
      <c r="DR180" s="48">
        <f t="shared" si="216"/>
        <v>199.90317556521543</v>
      </c>
      <c r="DS180" s="48">
        <f t="shared" si="216"/>
        <v>208.79886687786751</v>
      </c>
      <c r="DT180" s="48">
        <f t="shared" si="216"/>
        <v>218.09041645393262</v>
      </c>
      <c r="DU180" s="48">
        <f t="shared" si="216"/>
        <v>227.79543998613261</v>
      </c>
      <c r="DV180" s="48">
        <f t="shared" si="216"/>
        <v>237.9323370655155</v>
      </c>
      <c r="DW180" s="48">
        <f t="shared" si="216"/>
        <v>248.52032606493094</v>
      </c>
      <c r="DX180" s="48">
        <f t="shared" si="208"/>
        <v>259.57948057482037</v>
      </c>
      <c r="DY180" s="48">
        <f t="shared" si="222"/>
        <v>271.13076746039985</v>
      </c>
      <c r="DZ180" s="48">
        <f t="shared" si="222"/>
        <v>283.19608661238766</v>
      </c>
      <c r="EA180" s="48">
        <f t="shared" si="222"/>
        <v>295.79831246663889</v>
      </c>
      <c r="EB180" s="48">
        <f t="shared" si="222"/>
        <v>308.96133737140434</v>
      </c>
      <c r="EC180" s="48">
        <f t="shared" si="222"/>
        <v>322.71011688443184</v>
      </c>
      <c r="ED180" s="48">
        <f t="shared" si="222"/>
        <v>337.07071708578906</v>
      </c>
      <c r="EE180" s="48">
        <f t="shared" si="222"/>
        <v>352.07036399610666</v>
      </c>
      <c r="EF180" s="48">
        <f t="shared" si="222"/>
        <v>367.7374951939334</v>
      </c>
      <c r="EG180" s="48">
        <f t="shared" si="222"/>
        <v>384.10181373006344</v>
      </c>
      <c r="EH180" s="48">
        <f t="shared" si="222"/>
        <v>401.19434444105127</v>
      </c>
      <c r="EI180" s="48">
        <f t="shared" si="222"/>
        <v>419.04749276867807</v>
      </c>
      <c r="EJ180" s="48">
        <f t="shared" si="222"/>
        <v>437.69510619688424</v>
      </c>
      <c r="EK180" s="48">
        <f t="shared" si="222"/>
        <v>457.17253842264557</v>
      </c>
      <c r="EL180" s="48">
        <f t="shared" si="222"/>
        <v>477.5167163824533</v>
      </c>
      <c r="EM180" s="48">
        <f t="shared" si="222"/>
        <v>498.76621026147245</v>
      </c>
      <c r="EN180" s="48">
        <f t="shared" si="222"/>
        <v>520.96130661810798</v>
      </c>
      <c r="EO180" s="48">
        <f t="shared" si="217"/>
        <v>544.14408476261383</v>
      </c>
      <c r="EP180" s="48">
        <f t="shared" si="217"/>
        <v>568.35849653455011</v>
      </c>
      <c r="EQ180" s="48">
        <f t="shared" si="217"/>
        <v>593.65044963033756</v>
      </c>
      <c r="ER180" s="48">
        <f t="shared" si="217"/>
        <v>620.06789463888754</v>
      </c>
      <c r="ES180" s="48">
        <f t="shared" si="217"/>
        <v>647.66091595031799</v>
      </c>
      <c r="ET180" s="48">
        <f t="shared" si="217"/>
        <v>676.48182671010716</v>
      </c>
      <c r="EU180" s="48">
        <f t="shared" si="217"/>
        <v>706.58526799870697</v>
      </c>
      <c r="EV180" s="48">
        <f t="shared" si="217"/>
        <v>738.02831242464947</v>
      </c>
      <c r="EW180" s="48">
        <f t="shared" si="217"/>
        <v>770.87057232754637</v>
      </c>
      <c r="EX180" s="48">
        <f t="shared" si="217"/>
        <v>805.17431279612219</v>
      </c>
      <c r="EY180" s="48">
        <f t="shared" si="217"/>
        <v>841.00456971554956</v>
      </c>
      <c r="EZ180" s="48">
        <f t="shared" si="217"/>
        <v>878.42927306789147</v>
      </c>
      <c r="FA180" s="48">
        <f t="shared" si="217"/>
        <v>917.51937571941266</v>
      </c>
      <c r="FB180" s="48">
        <f t="shared" si="217"/>
        <v>958.34898793892648</v>
      </c>
      <c r="FC180" s="48">
        <f t="shared" si="217"/>
        <v>1000.9955179022087</v>
      </c>
      <c r="FD180" s="48">
        <f t="shared" si="210"/>
        <v>1045.539818448857</v>
      </c>
      <c r="FE180" s="48">
        <f t="shared" si="225"/>
        <v>1092.0663403698311</v>
      </c>
      <c r="FF180" s="48">
        <f t="shared" si="225"/>
        <v>1140.6632925162885</v>
      </c>
      <c r="FG180" s="48">
        <f t="shared" si="225"/>
        <v>1191.4228090332633</v>
      </c>
      <c r="FH180" s="48">
        <f t="shared" si="225"/>
        <v>1244.4411240352435</v>
      </c>
      <c r="FI180" s="48">
        <f t="shared" si="225"/>
        <v>1299.818754054812</v>
      </c>
      <c r="FJ180" s="48">
        <f t="shared" si="225"/>
        <v>1357.6606886102511</v>
      </c>
      <c r="FK180" s="48">
        <f t="shared" si="225"/>
        <v>1418.0765892534073</v>
      </c>
      <c r="FL180" s="48">
        <f t="shared" si="225"/>
        <v>1481.1809974751839</v>
      </c>
      <c r="FM180" s="48">
        <f t="shared" si="225"/>
        <v>1547.0935518628296</v>
      </c>
      <c r="FN180" s="48">
        <f t="shared" si="225"/>
        <v>1615.9392149207256</v>
      </c>
      <c r="FO180" s="48">
        <f t="shared" si="225"/>
        <v>1687.8485099846978</v>
      </c>
      <c r="FP180" s="48">
        <f t="shared" si="225"/>
        <v>1762.9577686790169</v>
      </c>
      <c r="FQ180" s="48">
        <f t="shared" si="225"/>
        <v>1841.4093893852332</v>
      </c>
      <c r="FR180" s="48">
        <f t="shared" si="225"/>
        <v>1923.352107212876</v>
      </c>
      <c r="FS180" s="48">
        <f t="shared" si="225"/>
        <v>2008.941275983849</v>
      </c>
      <c r="FT180" s="48">
        <f t="shared" si="225"/>
        <v>2098.3391627651304</v>
      </c>
      <c r="FU180" s="48">
        <f t="shared" si="223"/>
        <v>2191.7152555081784</v>
      </c>
      <c r="FV180" s="48">
        <f t="shared" si="223"/>
        <v>2289.2465843782925</v>
      </c>
      <c r="FW180" s="48">
        <f t="shared" si="223"/>
        <v>2391.1180573831266</v>
      </c>
      <c r="FX180" s="48">
        <f t="shared" si="223"/>
        <v>2497.5228109366758</v>
      </c>
      <c r="FY180" s="48">
        <f t="shared" si="223"/>
        <v>2608.6625760233578</v>
      </c>
      <c r="FZ180" s="48">
        <f t="shared" si="223"/>
        <v>2724.7480606563972</v>
      </c>
      <c r="GA180" s="48">
        <f t="shared" si="223"/>
        <v>2845.9993493556067</v>
      </c>
      <c r="GB180" s="48">
        <f t="shared" si="223"/>
        <v>2972.646320401931</v>
      </c>
      <c r="GC180" s="48">
        <f t="shared" si="223"/>
        <v>3104.9290816598168</v>
      </c>
      <c r="GD180" s="48">
        <f t="shared" si="223"/>
        <v>3243.0984257936784</v>
      </c>
      <c r="GE180" s="48">
        <f t="shared" si="223"/>
        <v>3387.4163057414971</v>
      </c>
      <c r="GF180" s="48">
        <f t="shared" si="223"/>
        <v>3538.1563313469937</v>
      </c>
      <c r="GG180" s="48">
        <f t="shared" si="223"/>
        <v>3695.6042880919349</v>
      </c>
      <c r="GH180" s="48">
        <f t="shared" si="223"/>
        <v>3860.0586789120262</v>
      </c>
      <c r="GI180" s="48">
        <f t="shared" si="223"/>
        <v>4031.8312901236113</v>
      </c>
      <c r="GJ180" s="48">
        <f t="shared" si="224"/>
        <v>4211.247782534112</v>
      </c>
      <c r="GK180" s="48">
        <f t="shared" si="224"/>
        <v>4398.6483088568802</v>
      </c>
      <c r="GL180" s="48">
        <f t="shared" si="224"/>
        <v>4594.3881586010111</v>
      </c>
      <c r="GM180" s="48">
        <f t="shared" si="224"/>
        <v>4798.8384316587562</v>
      </c>
      <c r="GN180" s="48">
        <f t="shared" si="224"/>
        <v>5012.3867418675709</v>
      </c>
      <c r="GO180" s="48">
        <f t="shared" si="224"/>
        <v>5235.4379518806782</v>
      </c>
      <c r="GP180" s="48">
        <f t="shared" si="224"/>
        <v>5468.4149407393679</v>
      </c>
      <c r="GQ180" s="48">
        <f t="shared" si="224"/>
        <v>5711.7594056022699</v>
      </c>
      <c r="GR180" s="48">
        <f t="shared" si="224"/>
        <v>5965.9326991515709</v>
      </c>
      <c r="GS180" s="48">
        <f t="shared" si="224"/>
        <v>6231.4167042638155</v>
      </c>
      <c r="GT180" s="48">
        <f t="shared" si="224"/>
        <v>6508.7147476035552</v>
      </c>
      <c r="GU180" s="48">
        <f t="shared" si="224"/>
        <v>6798.3525538719132</v>
      </c>
      <c r="GV180" s="48">
        <f t="shared" si="224"/>
        <v>7100.8792425192132</v>
      </c>
      <c r="GW180" s="48">
        <f t="shared" si="224"/>
        <v>7416.8683688113179</v>
      </c>
      <c r="GX180" s="48">
        <f t="shared" si="224"/>
        <v>7746.919011223421</v>
      </c>
      <c r="GY180" s="48">
        <f t="shared" si="224"/>
        <v>8091.6569072228631</v>
      </c>
      <c r="GZ180" s="48">
        <f t="shared" si="218"/>
        <v>8451.7356395942807</v>
      </c>
      <c r="HA180" s="48">
        <f t="shared" si="218"/>
        <v>8827.8378755562262</v>
      </c>
      <c r="HB180" s="48">
        <f t="shared" si="218"/>
        <v>9220.6766610184786</v>
      </c>
      <c r="HC180" s="48">
        <f t="shared" si="218"/>
        <v>9630.9967724338003</v>
      </c>
      <c r="HD180" s="48">
        <f t="shared" si="218"/>
        <v>10059.576128807104</v>
      </c>
      <c r="HE180" s="48">
        <f t="shared" si="218"/>
        <v>10507.227266539021</v>
      </c>
      <c r="HF180" s="48">
        <f t="shared" si="218"/>
        <v>10974.798879900007</v>
      </c>
      <c r="HG180" s="48">
        <f t="shared" si="218"/>
        <v>11463.177430055557</v>
      </c>
      <c r="HH180" s="48">
        <f t="shared" si="218"/>
        <v>11973.288825693029</v>
      </c>
      <c r="HI180" s="48">
        <f t="shared" si="218"/>
        <v>12506.100178436369</v>
      </c>
      <c r="HJ180" s="48">
        <f t="shared" si="218"/>
        <v>13062.621636376787</v>
      </c>
      <c r="HK180" s="48">
        <f t="shared" si="218"/>
        <v>13643.908299195555</v>
      </c>
      <c r="HL180" s="48">
        <f t="shared" si="218"/>
        <v>14251.062218509756</v>
      </c>
      <c r="HM180" s="48">
        <f t="shared" si="218"/>
        <v>14885.23448723344</v>
      </c>
    </row>
    <row r="181" spans="1:221" x14ac:dyDescent="0.25">
      <c r="A181" s="21" t="s">
        <v>1465</v>
      </c>
      <c r="B181" s="20" t="s">
        <v>902</v>
      </c>
      <c r="C181" s="19">
        <v>534.52499999999998</v>
      </c>
      <c r="D181" s="19">
        <v>77.28</v>
      </c>
      <c r="E181" s="18">
        <f t="shared" si="165"/>
        <v>41308.091999999997</v>
      </c>
      <c r="F181" s="16">
        <f t="shared" si="166"/>
        <v>1.6419113614180394E-3</v>
      </c>
      <c r="G181" s="17">
        <v>1.5527950310559006E-2</v>
      </c>
      <c r="H181" s="17">
        <f t="shared" si="184"/>
        <v>1.6248447204968944E-2</v>
      </c>
      <c r="I181" s="45">
        <f t="shared" si="185"/>
        <v>1.2556799999999999</v>
      </c>
      <c r="J181" s="17">
        <v>9.2799999999999994E-2</v>
      </c>
      <c r="K181" s="56">
        <f t="shared" si="167"/>
        <v>8.4749999999999992E-2</v>
      </c>
      <c r="L181" s="1">
        <f t="shared" si="168"/>
        <v>7.669999999999999E-2</v>
      </c>
      <c r="M181" s="1">
        <f t="shared" si="169"/>
        <v>6.8649999999999989E-2</v>
      </c>
      <c r="N181" s="1">
        <f t="shared" si="170"/>
        <v>6.0599999999999987E-2</v>
      </c>
      <c r="O181" s="1">
        <f t="shared" si="171"/>
        <v>5.2549999999999986E-2</v>
      </c>
      <c r="P181" s="5">
        <v>4.4499999999999998E-2</v>
      </c>
      <c r="Q181" s="1">
        <f t="shared" si="172"/>
        <v>6.7517532344551379E-2</v>
      </c>
      <c r="R181" s="16">
        <f t="shared" si="173"/>
        <v>1.1085780345142887E-4</v>
      </c>
      <c r="S181" s="16">
        <f t="shared" si="174"/>
        <v>1.6419113614180394E-3</v>
      </c>
      <c r="T181" s="8"/>
      <c r="U181" s="57">
        <f t="shared" si="175"/>
        <v>-77.28</v>
      </c>
      <c r="V181" s="48">
        <f t="shared" si="176"/>
        <v>1.3722071039999999</v>
      </c>
      <c r="W181" s="48">
        <f t="shared" si="177"/>
        <v>1.4995479232511999</v>
      </c>
      <c r="X181" s="48">
        <f t="shared" si="199"/>
        <v>1.6387059705289113</v>
      </c>
      <c r="Y181" s="48">
        <f t="shared" si="199"/>
        <v>1.7907778845939943</v>
      </c>
      <c r="Z181" s="48">
        <f t="shared" si="199"/>
        <v>1.9569620722843171</v>
      </c>
      <c r="AA181" s="48">
        <f t="shared" si="178"/>
        <v>2.1228146079104131</v>
      </c>
      <c r="AB181" s="48">
        <f t="shared" si="194"/>
        <v>2.2856344883371418</v>
      </c>
      <c r="AC181" s="48">
        <f t="shared" si="194"/>
        <v>2.4425432959614861</v>
      </c>
      <c r="AD181" s="48">
        <f t="shared" si="194"/>
        <v>2.5905614196967521</v>
      </c>
      <c r="AE181" s="48">
        <f t="shared" si="194"/>
        <v>2.7266954223018165</v>
      </c>
      <c r="AF181" s="48">
        <f t="shared" si="179"/>
        <v>2.8480333685942472</v>
      </c>
      <c r="AG181" s="48">
        <f t="shared" si="219"/>
        <v>2.974770853496691</v>
      </c>
      <c r="AH181" s="48">
        <f t="shared" si="219"/>
        <v>3.1071481564772938</v>
      </c>
      <c r="AI181" s="48">
        <f t="shared" si="219"/>
        <v>3.2454162494405332</v>
      </c>
      <c r="AJ181" s="48">
        <f t="shared" si="219"/>
        <v>3.3898372725406367</v>
      </c>
      <c r="AK181" s="48">
        <f t="shared" si="219"/>
        <v>3.540685031168695</v>
      </c>
      <c r="AL181" s="48">
        <f t="shared" si="219"/>
        <v>3.6982455150557021</v>
      </c>
      <c r="AM181" s="48">
        <f t="shared" si="219"/>
        <v>3.862817440475681</v>
      </c>
      <c r="AN181" s="48">
        <f t="shared" si="219"/>
        <v>4.0347128165768487</v>
      </c>
      <c r="AO181" s="48">
        <f t="shared" si="219"/>
        <v>4.2142575369145181</v>
      </c>
      <c r="AP181" s="48">
        <f t="shared" si="219"/>
        <v>4.4017919973072139</v>
      </c>
      <c r="AQ181" s="48">
        <f t="shared" si="219"/>
        <v>4.5976717411873853</v>
      </c>
      <c r="AR181" s="48">
        <f t="shared" si="219"/>
        <v>4.802268133670224</v>
      </c>
      <c r="AS181" s="48">
        <f t="shared" si="219"/>
        <v>5.0159690656185489</v>
      </c>
      <c r="AT181" s="48">
        <f t="shared" si="219"/>
        <v>5.2391796890385747</v>
      </c>
      <c r="AU181" s="48">
        <f t="shared" si="219"/>
        <v>5.472323185200791</v>
      </c>
      <c r="AV181" s="48">
        <f t="shared" si="219"/>
        <v>5.7158415669422258</v>
      </c>
      <c r="AW181" s="48">
        <f t="shared" si="214"/>
        <v>5.9701965166711544</v>
      </c>
      <c r="AX181" s="48">
        <f t="shared" si="214"/>
        <v>6.2358702616630204</v>
      </c>
      <c r="AY181" s="48">
        <f t="shared" si="214"/>
        <v>6.5133664883070246</v>
      </c>
      <c r="AZ181" s="48">
        <f t="shared" si="214"/>
        <v>6.8032112970366869</v>
      </c>
      <c r="BA181" s="48">
        <f t="shared" si="214"/>
        <v>7.1059541997548195</v>
      </c>
      <c r="BB181" s="48">
        <f t="shared" si="214"/>
        <v>7.4221691616439092</v>
      </c>
      <c r="BC181" s="48">
        <f t="shared" si="214"/>
        <v>7.7524556893370633</v>
      </c>
      <c r="BD181" s="48">
        <f t="shared" si="214"/>
        <v>8.0974399675125621</v>
      </c>
      <c r="BE181" s="48">
        <f t="shared" si="214"/>
        <v>8.4577760460668703</v>
      </c>
      <c r="BF181" s="48">
        <f t="shared" si="214"/>
        <v>8.8341470801168462</v>
      </c>
      <c r="BG181" s="48">
        <f t="shared" si="214"/>
        <v>9.227266625182045</v>
      </c>
      <c r="BH181" s="48">
        <f t="shared" si="214"/>
        <v>9.6378799900026451</v>
      </c>
      <c r="BI181" s="48">
        <f t="shared" si="214"/>
        <v>10.066765649557762</v>
      </c>
      <c r="BJ181" s="48">
        <f t="shared" si="214"/>
        <v>10.514736720963082</v>
      </c>
      <c r="BK181" s="48">
        <f t="shared" si="214"/>
        <v>10.98264250504594</v>
      </c>
      <c r="BL181" s="48">
        <f t="shared" si="204"/>
        <v>11.471370096520484</v>
      </c>
      <c r="BM181" s="48">
        <f t="shared" si="220"/>
        <v>11.981846065815645</v>
      </c>
      <c r="BN181" s="48">
        <f t="shared" si="220"/>
        <v>12.515038215744442</v>
      </c>
      <c r="BO181" s="48">
        <f t="shared" si="220"/>
        <v>13.07195741634507</v>
      </c>
      <c r="BP181" s="48">
        <f t="shared" si="220"/>
        <v>13.653659521372425</v>
      </c>
      <c r="BQ181" s="48">
        <f t="shared" si="220"/>
        <v>14.261247370073498</v>
      </c>
      <c r="BR181" s="48">
        <f t="shared" si="220"/>
        <v>14.895872878041768</v>
      </c>
      <c r="BS181" s="48">
        <f t="shared" si="220"/>
        <v>15.558739221114626</v>
      </c>
      <c r="BT181" s="48">
        <f t="shared" si="220"/>
        <v>16.251103116454228</v>
      </c>
      <c r="BU181" s="48">
        <f t="shared" si="220"/>
        <v>16.974277205136442</v>
      </c>
      <c r="BV181" s="48">
        <f t="shared" si="220"/>
        <v>17.729632540765014</v>
      </c>
      <c r="BW181" s="48">
        <f t="shared" si="220"/>
        <v>18.518601188829056</v>
      </c>
      <c r="BX181" s="48">
        <f t="shared" si="220"/>
        <v>19.342678941731947</v>
      </c>
      <c r="BY181" s="48">
        <f t="shared" si="220"/>
        <v>20.203428154639017</v>
      </c>
      <c r="BZ181" s="48">
        <f t="shared" si="220"/>
        <v>21.102480707520453</v>
      </c>
      <c r="CA181" s="48">
        <f t="shared" si="220"/>
        <v>22.041541099005112</v>
      </c>
      <c r="CB181" s="48">
        <f t="shared" si="220"/>
        <v>23.022389677910841</v>
      </c>
      <c r="CC181" s="48">
        <f t="shared" si="215"/>
        <v>24.046886018577872</v>
      </c>
      <c r="CD181" s="48">
        <f t="shared" si="215"/>
        <v>25.116972446404588</v>
      </c>
      <c r="CE181" s="48">
        <f t="shared" si="215"/>
        <v>26.234677720269591</v>
      </c>
      <c r="CF181" s="48">
        <f t="shared" si="215"/>
        <v>27.402120878821588</v>
      </c>
      <c r="CG181" s="48">
        <f t="shared" si="215"/>
        <v>28.621515257929147</v>
      </c>
      <c r="CH181" s="48">
        <f t="shared" si="215"/>
        <v>29.895172686906992</v>
      </c>
      <c r="CI181" s="48">
        <f t="shared" si="215"/>
        <v>31.225507871474353</v>
      </c>
      <c r="CJ181" s="48">
        <f t="shared" si="215"/>
        <v>32.61504297175496</v>
      </c>
      <c r="CK181" s="48">
        <f t="shared" si="215"/>
        <v>34.066412383998056</v>
      </c>
      <c r="CL181" s="48">
        <f t="shared" si="215"/>
        <v>35.582367735085967</v>
      </c>
      <c r="CM181" s="48">
        <f t="shared" si="215"/>
        <v>37.165783099297293</v>
      </c>
      <c r="CN181" s="48">
        <f t="shared" si="215"/>
        <v>38.819660447216023</v>
      </c>
      <c r="CO181" s="48">
        <f t="shared" si="215"/>
        <v>40.547135337117133</v>
      </c>
      <c r="CP181" s="48">
        <f t="shared" si="215"/>
        <v>42.351482859618848</v>
      </c>
      <c r="CQ181" s="48">
        <f t="shared" si="215"/>
        <v>44.236123846871884</v>
      </c>
      <c r="CR181" s="48">
        <f t="shared" si="206"/>
        <v>46.204631358057682</v>
      </c>
      <c r="CS181" s="48">
        <f t="shared" si="221"/>
        <v>48.260737453491245</v>
      </c>
      <c r="CT181" s="48">
        <f t="shared" si="221"/>
        <v>50.408340270171607</v>
      </c>
      <c r="CU181" s="48">
        <f t="shared" si="221"/>
        <v>52.651511412194246</v>
      </c>
      <c r="CV181" s="48">
        <f t="shared" si="221"/>
        <v>54.994503670036892</v>
      </c>
      <c r="CW181" s="48">
        <f t="shared" si="221"/>
        <v>57.441759083353531</v>
      </c>
      <c r="CX181" s="48">
        <f t="shared" si="221"/>
        <v>59.99791736256276</v>
      </c>
      <c r="CY181" s="48">
        <f t="shared" si="221"/>
        <v>62.667824685196798</v>
      </c>
      <c r="CZ181" s="48">
        <f t="shared" si="221"/>
        <v>65.456542883688059</v>
      </c>
      <c r="DA181" s="48">
        <f t="shared" si="221"/>
        <v>68.369359042012178</v>
      </c>
      <c r="DB181" s="48">
        <f t="shared" si="221"/>
        <v>71.411795519381712</v>
      </c>
      <c r="DC181" s="48">
        <f t="shared" si="221"/>
        <v>74.589620419994191</v>
      </c>
      <c r="DD181" s="48">
        <f t="shared" si="221"/>
        <v>77.908858528683936</v>
      </c>
      <c r="DE181" s="48">
        <f t="shared" si="221"/>
        <v>81.375802733210364</v>
      </c>
      <c r="DF181" s="48">
        <f t="shared" si="221"/>
        <v>84.997025954838222</v>
      </c>
      <c r="DG181" s="48">
        <f t="shared" si="221"/>
        <v>88.779393609828517</v>
      </c>
      <c r="DH181" s="48">
        <f t="shared" si="221"/>
        <v>92.730076625465884</v>
      </c>
      <c r="DI181" s="48">
        <f t="shared" si="216"/>
        <v>96.856565035299113</v>
      </c>
      <c r="DJ181" s="48">
        <f t="shared" si="216"/>
        <v>101.16668217936993</v>
      </c>
      <c r="DK181" s="48">
        <f t="shared" si="216"/>
        <v>105.66859953635189</v>
      </c>
      <c r="DL181" s="48">
        <f t="shared" si="216"/>
        <v>110.37085221571955</v>
      </c>
      <c r="DM181" s="48">
        <f t="shared" si="216"/>
        <v>115.28235513931907</v>
      </c>
      <c r="DN181" s="48">
        <f t="shared" si="216"/>
        <v>120.41241994301876</v>
      </c>
      <c r="DO181" s="48">
        <f t="shared" si="216"/>
        <v>125.77077263048309</v>
      </c>
      <c r="DP181" s="48">
        <f t="shared" si="216"/>
        <v>131.3675720125396</v>
      </c>
      <c r="DQ181" s="48">
        <f t="shared" si="216"/>
        <v>137.2134289670976</v>
      </c>
      <c r="DR181" s="48">
        <f t="shared" si="216"/>
        <v>143.31942655613344</v>
      </c>
      <c r="DS181" s="48">
        <f t="shared" si="216"/>
        <v>149.69714103788138</v>
      </c>
      <c r="DT181" s="48">
        <f t="shared" si="216"/>
        <v>156.35866381406709</v>
      </c>
      <c r="DU181" s="48">
        <f t="shared" si="216"/>
        <v>163.31662435379306</v>
      </c>
      <c r="DV181" s="48">
        <f t="shared" si="216"/>
        <v>170.58421413753686</v>
      </c>
      <c r="DW181" s="48">
        <f t="shared" si="216"/>
        <v>178.17521166665725</v>
      </c>
      <c r="DX181" s="48">
        <f t="shared" si="208"/>
        <v>186.10400858582349</v>
      </c>
      <c r="DY181" s="48">
        <f t="shared" si="222"/>
        <v>194.38563696789262</v>
      </c>
      <c r="DZ181" s="48">
        <f t="shared" si="222"/>
        <v>203.03579781296384</v>
      </c>
      <c r="EA181" s="48">
        <f t="shared" si="222"/>
        <v>212.07089081564072</v>
      </c>
      <c r="EB181" s="48">
        <f t="shared" si="222"/>
        <v>221.50804545693674</v>
      </c>
      <c r="EC181" s="48">
        <f t="shared" si="222"/>
        <v>231.36515347977041</v>
      </c>
      <c r="ED181" s="48">
        <f t="shared" si="222"/>
        <v>241.66090280962018</v>
      </c>
      <c r="EE181" s="48">
        <f t="shared" si="222"/>
        <v>252.41481298464828</v>
      </c>
      <c r="EF181" s="48">
        <f t="shared" si="222"/>
        <v>263.64727216246513</v>
      </c>
      <c r="EG181" s="48">
        <f t="shared" si="222"/>
        <v>275.3795757736948</v>
      </c>
      <c r="EH181" s="48">
        <f t="shared" si="222"/>
        <v>287.63396689562421</v>
      </c>
      <c r="EI181" s="48">
        <f t="shared" si="222"/>
        <v>300.43367842247949</v>
      </c>
      <c r="EJ181" s="48">
        <f t="shared" si="222"/>
        <v>313.80297711227985</v>
      </c>
      <c r="EK181" s="48">
        <f t="shared" si="222"/>
        <v>327.76720959377627</v>
      </c>
      <c r="EL181" s="48">
        <f t="shared" si="222"/>
        <v>342.35285042069933</v>
      </c>
      <c r="EM181" s="48">
        <f t="shared" si="222"/>
        <v>357.58755226442042</v>
      </c>
      <c r="EN181" s="48">
        <f t="shared" si="222"/>
        <v>373.50019834018713</v>
      </c>
      <c r="EO181" s="48">
        <f t="shared" si="217"/>
        <v>390.12095716632547</v>
      </c>
      <c r="EP181" s="48">
        <f t="shared" si="217"/>
        <v>407.48133976022694</v>
      </c>
      <c r="EQ181" s="48">
        <f t="shared" si="217"/>
        <v>425.61425937955704</v>
      </c>
      <c r="ER181" s="48">
        <f t="shared" si="217"/>
        <v>444.5540939219473</v>
      </c>
      <c r="ES181" s="48">
        <f t="shared" si="217"/>
        <v>464.33675110147396</v>
      </c>
      <c r="ET181" s="48">
        <f t="shared" si="217"/>
        <v>484.99973652548954</v>
      </c>
      <c r="EU181" s="48">
        <f t="shared" si="217"/>
        <v>506.5822248008738</v>
      </c>
      <c r="EV181" s="48">
        <f t="shared" si="217"/>
        <v>529.12513380451264</v>
      </c>
      <c r="EW181" s="48">
        <f t="shared" si="217"/>
        <v>552.67120225881342</v>
      </c>
      <c r="EX181" s="48">
        <f t="shared" si="217"/>
        <v>577.26507075933057</v>
      </c>
      <c r="EY181" s="48">
        <f t="shared" si="217"/>
        <v>602.95336640812081</v>
      </c>
      <c r="EZ181" s="48">
        <f t="shared" si="217"/>
        <v>629.78479121328223</v>
      </c>
      <c r="FA181" s="48">
        <f t="shared" si="217"/>
        <v>657.81021442227325</v>
      </c>
      <c r="FB181" s="48">
        <f t="shared" si="217"/>
        <v>687.08276896406437</v>
      </c>
      <c r="FC181" s="48">
        <f t="shared" si="217"/>
        <v>717.65795218296523</v>
      </c>
      <c r="FD181" s="48">
        <f t="shared" si="210"/>
        <v>749.59373105510713</v>
      </c>
      <c r="FE181" s="48">
        <f t="shared" si="225"/>
        <v>782.95065208705944</v>
      </c>
      <c r="FF181" s="48">
        <f t="shared" si="225"/>
        <v>817.79195610493355</v>
      </c>
      <c r="FG181" s="48">
        <f t="shared" si="225"/>
        <v>854.18369815160304</v>
      </c>
      <c r="FH181" s="48">
        <f t="shared" si="225"/>
        <v>892.19487271934941</v>
      </c>
      <c r="FI181" s="48">
        <f t="shared" si="225"/>
        <v>931.89754455536047</v>
      </c>
      <c r="FJ181" s="48">
        <f t="shared" si="225"/>
        <v>973.36698528807403</v>
      </c>
      <c r="FK181" s="48">
        <f t="shared" si="225"/>
        <v>1016.6818161333933</v>
      </c>
      <c r="FL181" s="48">
        <f t="shared" si="225"/>
        <v>1061.9241569513292</v>
      </c>
      <c r="FM181" s="48">
        <f t="shared" si="225"/>
        <v>1109.1797819356634</v>
      </c>
      <c r="FN181" s="48">
        <f t="shared" si="225"/>
        <v>1158.5382822318004</v>
      </c>
      <c r="FO181" s="48">
        <f t="shared" si="225"/>
        <v>1210.0932357911156</v>
      </c>
      <c r="FP181" s="48">
        <f t="shared" si="225"/>
        <v>1263.9423847838202</v>
      </c>
      <c r="FQ181" s="48">
        <f t="shared" si="225"/>
        <v>1320.1878209067002</v>
      </c>
      <c r="FR181" s="48">
        <f t="shared" si="225"/>
        <v>1378.9361789370482</v>
      </c>
      <c r="FS181" s="48">
        <f t="shared" si="225"/>
        <v>1440.2988388997469</v>
      </c>
      <c r="FT181" s="48">
        <f t="shared" si="225"/>
        <v>1504.3921372307857</v>
      </c>
      <c r="FU181" s="48">
        <f t="shared" si="223"/>
        <v>1571.3375873375555</v>
      </c>
      <c r="FV181" s="48">
        <f t="shared" si="223"/>
        <v>1641.2621099740768</v>
      </c>
      <c r="FW181" s="48">
        <f t="shared" si="223"/>
        <v>1714.2982738679232</v>
      </c>
      <c r="FX181" s="48">
        <f t="shared" si="223"/>
        <v>1790.5845470550457</v>
      </c>
      <c r="FY181" s="48">
        <f t="shared" si="223"/>
        <v>1870.2655593989953</v>
      </c>
      <c r="FZ181" s="48">
        <f t="shared" si="223"/>
        <v>1953.4923767922505</v>
      </c>
      <c r="GA181" s="48">
        <f t="shared" si="223"/>
        <v>2040.4227875595057</v>
      </c>
      <c r="GB181" s="48">
        <f t="shared" si="223"/>
        <v>2131.2216016059037</v>
      </c>
      <c r="GC181" s="48">
        <f t="shared" si="223"/>
        <v>2226.0609628773664</v>
      </c>
      <c r="GD181" s="48">
        <f t="shared" si="223"/>
        <v>2325.120675725409</v>
      </c>
      <c r="GE181" s="48">
        <f t="shared" si="223"/>
        <v>2428.5885457951895</v>
      </c>
      <c r="GF181" s="48">
        <f t="shared" si="223"/>
        <v>2536.6607360830753</v>
      </c>
      <c r="GG181" s="48">
        <f t="shared" si="223"/>
        <v>2649.5421388387722</v>
      </c>
      <c r="GH181" s="48">
        <f t="shared" si="223"/>
        <v>2767.4467640170974</v>
      </c>
      <c r="GI181" s="48">
        <f t="shared" si="223"/>
        <v>2890.5981450158583</v>
      </c>
      <c r="GJ181" s="48">
        <f t="shared" si="224"/>
        <v>3019.2297624690641</v>
      </c>
      <c r="GK181" s="48">
        <f t="shared" si="224"/>
        <v>3153.5854868989372</v>
      </c>
      <c r="GL181" s="48">
        <f t="shared" si="224"/>
        <v>3293.92004106594</v>
      </c>
      <c r="GM181" s="48">
        <f t="shared" si="224"/>
        <v>3440.4994828933745</v>
      </c>
      <c r="GN181" s="48">
        <f t="shared" si="224"/>
        <v>3593.6017098821299</v>
      </c>
      <c r="GO181" s="48">
        <f t="shared" si="224"/>
        <v>3753.5169859718844</v>
      </c>
      <c r="GP181" s="48">
        <f t="shared" si="224"/>
        <v>3920.5484918476332</v>
      </c>
      <c r="GQ181" s="48">
        <f t="shared" si="224"/>
        <v>4095.0128997348529</v>
      </c>
      <c r="GR181" s="48">
        <f t="shared" si="224"/>
        <v>4277.2409737730541</v>
      </c>
      <c r="GS181" s="48">
        <f t="shared" si="224"/>
        <v>4467.578197105955</v>
      </c>
      <c r="GT181" s="48">
        <f t="shared" si="224"/>
        <v>4666.3854268771702</v>
      </c>
      <c r="GU181" s="48">
        <f t="shared" si="224"/>
        <v>4874.0395783732038</v>
      </c>
      <c r="GV181" s="48">
        <f t="shared" si="224"/>
        <v>5090.9343396108115</v>
      </c>
      <c r="GW181" s="48">
        <f t="shared" si="224"/>
        <v>5317.4809177234929</v>
      </c>
      <c r="GX181" s="48">
        <f t="shared" si="224"/>
        <v>5554.1088185621884</v>
      </c>
      <c r="GY181" s="48">
        <f t="shared" si="224"/>
        <v>5801.2666609882053</v>
      </c>
      <c r="GZ181" s="48">
        <f t="shared" si="218"/>
        <v>6059.4230274021802</v>
      </c>
      <c r="HA181" s="48">
        <f t="shared" si="218"/>
        <v>6329.0673521215767</v>
      </c>
      <c r="HB181" s="48">
        <f t="shared" si="218"/>
        <v>6610.7108492909865</v>
      </c>
      <c r="HC181" s="48">
        <f t="shared" si="218"/>
        <v>6904.8874820844358</v>
      </c>
      <c r="HD181" s="48">
        <f t="shared" si="218"/>
        <v>7212.1549750371933</v>
      </c>
      <c r="HE181" s="48">
        <f t="shared" si="218"/>
        <v>7533.0958714263479</v>
      </c>
      <c r="HF181" s="48">
        <f t="shared" si="218"/>
        <v>7868.3186377048205</v>
      </c>
      <c r="HG181" s="48">
        <f t="shared" si="218"/>
        <v>8218.4588170826846</v>
      </c>
      <c r="HH181" s="48">
        <f t="shared" si="218"/>
        <v>8584.1802344428634</v>
      </c>
      <c r="HI181" s="48">
        <f t="shared" si="218"/>
        <v>8966.1762548755705</v>
      </c>
      <c r="HJ181" s="48">
        <f t="shared" si="218"/>
        <v>9365.1710982175337</v>
      </c>
      <c r="HK181" s="48">
        <f t="shared" si="218"/>
        <v>9781.921212088213</v>
      </c>
      <c r="HL181" s="48">
        <f t="shared" si="218"/>
        <v>10217.216706026138</v>
      </c>
      <c r="HM181" s="48">
        <f t="shared" si="218"/>
        <v>10671.882849444301</v>
      </c>
    </row>
    <row r="182" spans="1:221" x14ac:dyDescent="0.25">
      <c r="A182" s="21" t="s">
        <v>670</v>
      </c>
      <c r="B182" s="20" t="s">
        <v>669</v>
      </c>
      <c r="C182" s="19">
        <v>1118.671</v>
      </c>
      <c r="D182" s="19">
        <v>88.21</v>
      </c>
      <c r="E182" s="18">
        <f t="shared" si="165"/>
        <v>98677.968909999996</v>
      </c>
      <c r="F182" s="16">
        <f t="shared" si="166"/>
        <v>0</v>
      </c>
      <c r="G182" s="17" t="s">
        <v>227</v>
      </c>
      <c r="H182" s="17" t="str">
        <f t="shared" si="184"/>
        <v>n/a</v>
      </c>
      <c r="I182" s="45" t="str">
        <f t="shared" si="185"/>
        <v>n/a</v>
      </c>
      <c r="J182" s="17">
        <v>0.16003000000000001</v>
      </c>
      <c r="K182" s="56">
        <f t="shared" si="167"/>
        <v>0.14077500000000001</v>
      </c>
      <c r="L182" s="1">
        <f t="shared" si="168"/>
        <v>0.12152000000000002</v>
      </c>
      <c r="M182" s="1">
        <f t="shared" si="169"/>
        <v>0.10226500000000002</v>
      </c>
      <c r="N182" s="1">
        <f t="shared" si="170"/>
        <v>8.3010000000000028E-2</v>
      </c>
      <c r="O182" s="1">
        <f t="shared" si="171"/>
        <v>6.3755000000000034E-2</v>
      </c>
      <c r="P182" s="5">
        <v>4.4499999999999998E-2</v>
      </c>
      <c r="Q182" s="1" t="str">
        <f t="shared" si="172"/>
        <v>n/a</v>
      </c>
      <c r="R182" s="16" t="str">
        <f t="shared" si="173"/>
        <v>n/a</v>
      </c>
      <c r="S182" s="16">
        <f t="shared" si="174"/>
        <v>0</v>
      </c>
      <c r="T182" s="8"/>
      <c r="U182" s="57">
        <f t="shared" si="175"/>
        <v>-88.21</v>
      </c>
      <c r="V182" s="48" t="str">
        <f t="shared" si="176"/>
        <v>n/a</v>
      </c>
      <c r="W182" s="48" t="str">
        <f t="shared" si="177"/>
        <v>n/a</v>
      </c>
      <c r="X182" s="48" t="str">
        <f t="shared" si="199"/>
        <v>n/a</v>
      </c>
      <c r="Y182" s="48" t="str">
        <f t="shared" si="199"/>
        <v>n/a</v>
      </c>
      <c r="Z182" s="48" t="str">
        <f t="shared" si="199"/>
        <v>n/a</v>
      </c>
      <c r="AA182" s="48" t="str">
        <f t="shared" si="178"/>
        <v>n/a</v>
      </c>
      <c r="AB182" s="48" t="str">
        <f t="shared" si="194"/>
        <v>n/a</v>
      </c>
      <c r="AC182" s="48" t="str">
        <f t="shared" si="194"/>
        <v>n/a</v>
      </c>
      <c r="AD182" s="48" t="str">
        <f t="shared" si="194"/>
        <v>n/a</v>
      </c>
      <c r="AE182" s="48" t="str">
        <f t="shared" si="194"/>
        <v>n/a</v>
      </c>
      <c r="AF182" s="48" t="str">
        <f t="shared" si="179"/>
        <v>n/a</v>
      </c>
      <c r="AG182" s="48" t="str">
        <f t="shared" si="219"/>
        <v>n/a</v>
      </c>
      <c r="AH182" s="48" t="str">
        <f t="shared" si="219"/>
        <v>n/a</v>
      </c>
      <c r="AI182" s="48" t="str">
        <f t="shared" si="219"/>
        <v>n/a</v>
      </c>
      <c r="AJ182" s="48" t="str">
        <f t="shared" si="219"/>
        <v>n/a</v>
      </c>
      <c r="AK182" s="48" t="str">
        <f t="shared" si="219"/>
        <v>n/a</v>
      </c>
      <c r="AL182" s="48" t="str">
        <f t="shared" si="219"/>
        <v>n/a</v>
      </c>
      <c r="AM182" s="48" t="str">
        <f t="shared" si="219"/>
        <v>n/a</v>
      </c>
      <c r="AN182" s="48" t="str">
        <f t="shared" si="219"/>
        <v>n/a</v>
      </c>
      <c r="AO182" s="48" t="str">
        <f t="shared" si="219"/>
        <v>n/a</v>
      </c>
      <c r="AP182" s="48" t="str">
        <f t="shared" si="219"/>
        <v>n/a</v>
      </c>
      <c r="AQ182" s="48" t="str">
        <f t="shared" si="219"/>
        <v>n/a</v>
      </c>
      <c r="AR182" s="48" t="str">
        <f t="shared" si="219"/>
        <v>n/a</v>
      </c>
      <c r="AS182" s="48" t="str">
        <f t="shared" si="219"/>
        <v>n/a</v>
      </c>
      <c r="AT182" s="48" t="str">
        <f t="shared" si="219"/>
        <v>n/a</v>
      </c>
      <c r="AU182" s="48" t="str">
        <f t="shared" si="219"/>
        <v>n/a</v>
      </c>
      <c r="AV182" s="48" t="str">
        <f t="shared" si="219"/>
        <v>n/a</v>
      </c>
      <c r="AW182" s="48" t="str">
        <f t="shared" si="214"/>
        <v>n/a</v>
      </c>
      <c r="AX182" s="48" t="str">
        <f t="shared" si="214"/>
        <v>n/a</v>
      </c>
      <c r="AY182" s="48" t="str">
        <f t="shared" si="214"/>
        <v>n/a</v>
      </c>
      <c r="AZ182" s="48" t="str">
        <f t="shared" si="214"/>
        <v>n/a</v>
      </c>
      <c r="BA182" s="48" t="str">
        <f t="shared" si="214"/>
        <v>n/a</v>
      </c>
      <c r="BB182" s="48" t="str">
        <f t="shared" si="214"/>
        <v>n/a</v>
      </c>
      <c r="BC182" s="48" t="str">
        <f t="shared" si="214"/>
        <v>n/a</v>
      </c>
      <c r="BD182" s="48" t="str">
        <f t="shared" si="214"/>
        <v>n/a</v>
      </c>
      <c r="BE182" s="48" t="str">
        <f t="shared" si="214"/>
        <v>n/a</v>
      </c>
      <c r="BF182" s="48" t="str">
        <f t="shared" si="214"/>
        <v>n/a</v>
      </c>
      <c r="BG182" s="48" t="str">
        <f t="shared" si="214"/>
        <v>n/a</v>
      </c>
      <c r="BH182" s="48" t="str">
        <f t="shared" si="214"/>
        <v>n/a</v>
      </c>
      <c r="BI182" s="48" t="str">
        <f t="shared" si="214"/>
        <v>n/a</v>
      </c>
      <c r="BJ182" s="48" t="str">
        <f t="shared" si="214"/>
        <v>n/a</v>
      </c>
      <c r="BK182" s="48" t="str">
        <f t="shared" si="214"/>
        <v>n/a</v>
      </c>
      <c r="BL182" s="48" t="str">
        <f t="shared" si="204"/>
        <v>n/a</v>
      </c>
      <c r="BM182" s="48" t="str">
        <f t="shared" si="220"/>
        <v>n/a</v>
      </c>
      <c r="BN182" s="48" t="str">
        <f t="shared" si="220"/>
        <v>n/a</v>
      </c>
      <c r="BO182" s="48" t="str">
        <f t="shared" si="220"/>
        <v>n/a</v>
      </c>
      <c r="BP182" s="48" t="str">
        <f t="shared" si="220"/>
        <v>n/a</v>
      </c>
      <c r="BQ182" s="48" t="str">
        <f t="shared" si="220"/>
        <v>n/a</v>
      </c>
      <c r="BR182" s="48" t="str">
        <f t="shared" si="220"/>
        <v>n/a</v>
      </c>
      <c r="BS182" s="48" t="str">
        <f t="shared" si="220"/>
        <v>n/a</v>
      </c>
      <c r="BT182" s="48" t="str">
        <f t="shared" si="220"/>
        <v>n/a</v>
      </c>
      <c r="BU182" s="48" t="str">
        <f t="shared" si="220"/>
        <v>n/a</v>
      </c>
      <c r="BV182" s="48" t="str">
        <f t="shared" si="220"/>
        <v>n/a</v>
      </c>
      <c r="BW182" s="48" t="str">
        <f t="shared" si="220"/>
        <v>n/a</v>
      </c>
      <c r="BX182" s="48" t="str">
        <f t="shared" si="220"/>
        <v>n/a</v>
      </c>
      <c r="BY182" s="48" t="str">
        <f t="shared" si="220"/>
        <v>n/a</v>
      </c>
      <c r="BZ182" s="48" t="str">
        <f t="shared" si="220"/>
        <v>n/a</v>
      </c>
      <c r="CA182" s="48" t="str">
        <f t="shared" si="220"/>
        <v>n/a</v>
      </c>
      <c r="CB182" s="48" t="str">
        <f t="shared" si="220"/>
        <v>n/a</v>
      </c>
      <c r="CC182" s="48" t="str">
        <f t="shared" si="215"/>
        <v>n/a</v>
      </c>
      <c r="CD182" s="48" t="str">
        <f t="shared" si="215"/>
        <v>n/a</v>
      </c>
      <c r="CE182" s="48" t="str">
        <f t="shared" si="215"/>
        <v>n/a</v>
      </c>
      <c r="CF182" s="48" t="str">
        <f t="shared" si="215"/>
        <v>n/a</v>
      </c>
      <c r="CG182" s="48" t="str">
        <f t="shared" si="215"/>
        <v>n/a</v>
      </c>
      <c r="CH182" s="48" t="str">
        <f t="shared" si="215"/>
        <v>n/a</v>
      </c>
      <c r="CI182" s="48" t="str">
        <f t="shared" si="215"/>
        <v>n/a</v>
      </c>
      <c r="CJ182" s="48" t="str">
        <f t="shared" si="215"/>
        <v>n/a</v>
      </c>
      <c r="CK182" s="48" t="str">
        <f t="shared" si="215"/>
        <v>n/a</v>
      </c>
      <c r="CL182" s="48" t="str">
        <f t="shared" si="215"/>
        <v>n/a</v>
      </c>
      <c r="CM182" s="48" t="str">
        <f t="shared" si="215"/>
        <v>n/a</v>
      </c>
      <c r="CN182" s="48" t="str">
        <f t="shared" si="215"/>
        <v>n/a</v>
      </c>
      <c r="CO182" s="48" t="str">
        <f t="shared" si="215"/>
        <v>n/a</v>
      </c>
      <c r="CP182" s="48" t="str">
        <f t="shared" si="215"/>
        <v>n/a</v>
      </c>
      <c r="CQ182" s="48" t="str">
        <f t="shared" si="215"/>
        <v>n/a</v>
      </c>
      <c r="CR182" s="48" t="str">
        <f t="shared" si="206"/>
        <v>n/a</v>
      </c>
      <c r="CS182" s="48" t="str">
        <f t="shared" si="221"/>
        <v>n/a</v>
      </c>
      <c r="CT182" s="48" t="str">
        <f t="shared" si="221"/>
        <v>n/a</v>
      </c>
      <c r="CU182" s="48" t="str">
        <f t="shared" si="221"/>
        <v>n/a</v>
      </c>
      <c r="CV182" s="48" t="str">
        <f t="shared" si="221"/>
        <v>n/a</v>
      </c>
      <c r="CW182" s="48" t="str">
        <f t="shared" si="221"/>
        <v>n/a</v>
      </c>
      <c r="CX182" s="48" t="str">
        <f t="shared" si="221"/>
        <v>n/a</v>
      </c>
      <c r="CY182" s="48" t="str">
        <f t="shared" si="221"/>
        <v>n/a</v>
      </c>
      <c r="CZ182" s="48" t="str">
        <f t="shared" si="221"/>
        <v>n/a</v>
      </c>
      <c r="DA182" s="48" t="str">
        <f t="shared" si="221"/>
        <v>n/a</v>
      </c>
      <c r="DB182" s="48" t="str">
        <f t="shared" si="221"/>
        <v>n/a</v>
      </c>
      <c r="DC182" s="48" t="str">
        <f t="shared" si="221"/>
        <v>n/a</v>
      </c>
      <c r="DD182" s="48" t="str">
        <f t="shared" si="221"/>
        <v>n/a</v>
      </c>
      <c r="DE182" s="48" t="str">
        <f t="shared" si="221"/>
        <v>n/a</v>
      </c>
      <c r="DF182" s="48" t="str">
        <f t="shared" si="221"/>
        <v>n/a</v>
      </c>
      <c r="DG182" s="48" t="str">
        <f t="shared" si="221"/>
        <v>n/a</v>
      </c>
      <c r="DH182" s="48" t="str">
        <f t="shared" si="221"/>
        <v>n/a</v>
      </c>
      <c r="DI182" s="48" t="str">
        <f t="shared" si="216"/>
        <v>n/a</v>
      </c>
      <c r="DJ182" s="48" t="str">
        <f t="shared" si="216"/>
        <v>n/a</v>
      </c>
      <c r="DK182" s="48" t="str">
        <f t="shared" si="216"/>
        <v>n/a</v>
      </c>
      <c r="DL182" s="48" t="str">
        <f t="shared" si="216"/>
        <v>n/a</v>
      </c>
      <c r="DM182" s="48" t="str">
        <f t="shared" si="216"/>
        <v>n/a</v>
      </c>
      <c r="DN182" s="48" t="str">
        <f t="shared" si="216"/>
        <v>n/a</v>
      </c>
      <c r="DO182" s="48" t="str">
        <f t="shared" si="216"/>
        <v>n/a</v>
      </c>
      <c r="DP182" s="48" t="str">
        <f t="shared" si="216"/>
        <v>n/a</v>
      </c>
      <c r="DQ182" s="48" t="str">
        <f t="shared" si="216"/>
        <v>n/a</v>
      </c>
      <c r="DR182" s="48" t="str">
        <f t="shared" si="216"/>
        <v>n/a</v>
      </c>
      <c r="DS182" s="48" t="str">
        <f t="shared" si="216"/>
        <v>n/a</v>
      </c>
      <c r="DT182" s="48" t="str">
        <f t="shared" si="216"/>
        <v>n/a</v>
      </c>
      <c r="DU182" s="48" t="str">
        <f t="shared" si="216"/>
        <v>n/a</v>
      </c>
      <c r="DV182" s="48" t="str">
        <f t="shared" si="216"/>
        <v>n/a</v>
      </c>
      <c r="DW182" s="48" t="str">
        <f t="shared" si="216"/>
        <v>n/a</v>
      </c>
      <c r="DX182" s="48" t="str">
        <f t="shared" si="208"/>
        <v>n/a</v>
      </c>
      <c r="DY182" s="48" t="str">
        <f t="shared" si="222"/>
        <v>n/a</v>
      </c>
      <c r="DZ182" s="48" t="str">
        <f t="shared" si="222"/>
        <v>n/a</v>
      </c>
      <c r="EA182" s="48" t="str">
        <f t="shared" si="222"/>
        <v>n/a</v>
      </c>
      <c r="EB182" s="48" t="str">
        <f t="shared" si="222"/>
        <v>n/a</v>
      </c>
      <c r="EC182" s="48" t="str">
        <f t="shared" si="222"/>
        <v>n/a</v>
      </c>
      <c r="ED182" s="48" t="str">
        <f t="shared" si="222"/>
        <v>n/a</v>
      </c>
      <c r="EE182" s="48" t="str">
        <f t="shared" si="222"/>
        <v>n/a</v>
      </c>
      <c r="EF182" s="48" t="str">
        <f t="shared" si="222"/>
        <v>n/a</v>
      </c>
      <c r="EG182" s="48" t="str">
        <f t="shared" si="222"/>
        <v>n/a</v>
      </c>
      <c r="EH182" s="48" t="str">
        <f t="shared" si="222"/>
        <v>n/a</v>
      </c>
      <c r="EI182" s="48" t="str">
        <f t="shared" si="222"/>
        <v>n/a</v>
      </c>
      <c r="EJ182" s="48" t="str">
        <f t="shared" si="222"/>
        <v>n/a</v>
      </c>
      <c r="EK182" s="48" t="str">
        <f t="shared" si="222"/>
        <v>n/a</v>
      </c>
      <c r="EL182" s="48" t="str">
        <f t="shared" si="222"/>
        <v>n/a</v>
      </c>
      <c r="EM182" s="48" t="str">
        <f t="shared" si="222"/>
        <v>n/a</v>
      </c>
      <c r="EN182" s="48" t="str">
        <f t="shared" si="222"/>
        <v>n/a</v>
      </c>
      <c r="EO182" s="48" t="str">
        <f t="shared" si="217"/>
        <v>n/a</v>
      </c>
      <c r="EP182" s="48" t="str">
        <f t="shared" si="217"/>
        <v>n/a</v>
      </c>
      <c r="EQ182" s="48" t="str">
        <f t="shared" si="217"/>
        <v>n/a</v>
      </c>
      <c r="ER182" s="48" t="str">
        <f t="shared" si="217"/>
        <v>n/a</v>
      </c>
      <c r="ES182" s="48" t="str">
        <f t="shared" si="217"/>
        <v>n/a</v>
      </c>
      <c r="ET182" s="48" t="str">
        <f t="shared" si="217"/>
        <v>n/a</v>
      </c>
      <c r="EU182" s="48" t="str">
        <f t="shared" si="217"/>
        <v>n/a</v>
      </c>
      <c r="EV182" s="48" t="str">
        <f t="shared" si="217"/>
        <v>n/a</v>
      </c>
      <c r="EW182" s="48" t="str">
        <f t="shared" si="217"/>
        <v>n/a</v>
      </c>
      <c r="EX182" s="48" t="str">
        <f t="shared" si="217"/>
        <v>n/a</v>
      </c>
      <c r="EY182" s="48" t="str">
        <f t="shared" si="217"/>
        <v>n/a</v>
      </c>
      <c r="EZ182" s="48" t="str">
        <f t="shared" si="217"/>
        <v>n/a</v>
      </c>
      <c r="FA182" s="48" t="str">
        <f t="shared" si="217"/>
        <v>n/a</v>
      </c>
      <c r="FB182" s="48" t="str">
        <f t="shared" si="217"/>
        <v>n/a</v>
      </c>
      <c r="FC182" s="48" t="str">
        <f t="shared" si="217"/>
        <v>n/a</v>
      </c>
      <c r="FD182" s="48" t="str">
        <f t="shared" si="210"/>
        <v>n/a</v>
      </c>
      <c r="FE182" s="48" t="str">
        <f t="shared" si="225"/>
        <v>n/a</v>
      </c>
      <c r="FF182" s="48" t="str">
        <f t="shared" si="225"/>
        <v>n/a</v>
      </c>
      <c r="FG182" s="48" t="str">
        <f t="shared" si="225"/>
        <v>n/a</v>
      </c>
      <c r="FH182" s="48" t="str">
        <f t="shared" si="225"/>
        <v>n/a</v>
      </c>
      <c r="FI182" s="48" t="str">
        <f t="shared" si="225"/>
        <v>n/a</v>
      </c>
      <c r="FJ182" s="48" t="str">
        <f t="shared" si="225"/>
        <v>n/a</v>
      </c>
      <c r="FK182" s="48" t="str">
        <f t="shared" si="225"/>
        <v>n/a</v>
      </c>
      <c r="FL182" s="48" t="str">
        <f t="shared" si="225"/>
        <v>n/a</v>
      </c>
      <c r="FM182" s="48" t="str">
        <f t="shared" si="225"/>
        <v>n/a</v>
      </c>
      <c r="FN182" s="48" t="str">
        <f t="shared" si="225"/>
        <v>n/a</v>
      </c>
      <c r="FO182" s="48" t="str">
        <f t="shared" si="225"/>
        <v>n/a</v>
      </c>
      <c r="FP182" s="48" t="str">
        <f t="shared" si="225"/>
        <v>n/a</v>
      </c>
      <c r="FQ182" s="48" t="str">
        <f t="shared" si="225"/>
        <v>n/a</v>
      </c>
      <c r="FR182" s="48" t="str">
        <f t="shared" si="225"/>
        <v>n/a</v>
      </c>
      <c r="FS182" s="48" t="str">
        <f t="shared" si="225"/>
        <v>n/a</v>
      </c>
      <c r="FT182" s="48" t="str">
        <f t="shared" si="225"/>
        <v>n/a</v>
      </c>
      <c r="FU182" s="48" t="str">
        <f t="shared" si="223"/>
        <v>n/a</v>
      </c>
      <c r="FV182" s="48" t="str">
        <f t="shared" si="223"/>
        <v>n/a</v>
      </c>
      <c r="FW182" s="48" t="str">
        <f t="shared" si="223"/>
        <v>n/a</v>
      </c>
      <c r="FX182" s="48" t="str">
        <f t="shared" si="223"/>
        <v>n/a</v>
      </c>
      <c r="FY182" s="48" t="str">
        <f t="shared" si="223"/>
        <v>n/a</v>
      </c>
      <c r="FZ182" s="48" t="str">
        <f t="shared" si="223"/>
        <v>n/a</v>
      </c>
      <c r="GA182" s="48" t="str">
        <f t="shared" si="223"/>
        <v>n/a</v>
      </c>
      <c r="GB182" s="48" t="str">
        <f t="shared" si="223"/>
        <v>n/a</v>
      </c>
      <c r="GC182" s="48" t="str">
        <f t="shared" si="223"/>
        <v>n/a</v>
      </c>
      <c r="GD182" s="48" t="str">
        <f t="shared" si="223"/>
        <v>n/a</v>
      </c>
      <c r="GE182" s="48" t="str">
        <f t="shared" si="223"/>
        <v>n/a</v>
      </c>
      <c r="GF182" s="48" t="str">
        <f t="shared" si="223"/>
        <v>n/a</v>
      </c>
      <c r="GG182" s="48" t="str">
        <f t="shared" si="223"/>
        <v>n/a</v>
      </c>
      <c r="GH182" s="48" t="str">
        <f t="shared" si="223"/>
        <v>n/a</v>
      </c>
      <c r="GI182" s="48" t="str">
        <f t="shared" si="223"/>
        <v>n/a</v>
      </c>
      <c r="GJ182" s="48" t="str">
        <f t="shared" si="224"/>
        <v>n/a</v>
      </c>
      <c r="GK182" s="48" t="str">
        <f t="shared" si="224"/>
        <v>n/a</v>
      </c>
      <c r="GL182" s="48" t="str">
        <f t="shared" si="224"/>
        <v>n/a</v>
      </c>
      <c r="GM182" s="48" t="str">
        <f t="shared" si="224"/>
        <v>n/a</v>
      </c>
      <c r="GN182" s="48" t="str">
        <f t="shared" si="224"/>
        <v>n/a</v>
      </c>
      <c r="GO182" s="48" t="str">
        <f t="shared" si="224"/>
        <v>n/a</v>
      </c>
      <c r="GP182" s="48" t="str">
        <f t="shared" si="224"/>
        <v>n/a</v>
      </c>
      <c r="GQ182" s="48" t="str">
        <f t="shared" si="224"/>
        <v>n/a</v>
      </c>
      <c r="GR182" s="48" t="str">
        <f t="shared" si="224"/>
        <v>n/a</v>
      </c>
      <c r="GS182" s="48" t="str">
        <f t="shared" si="224"/>
        <v>n/a</v>
      </c>
      <c r="GT182" s="48" t="str">
        <f t="shared" si="224"/>
        <v>n/a</v>
      </c>
      <c r="GU182" s="48" t="str">
        <f t="shared" si="224"/>
        <v>n/a</v>
      </c>
      <c r="GV182" s="48" t="str">
        <f t="shared" si="224"/>
        <v>n/a</v>
      </c>
      <c r="GW182" s="48" t="str">
        <f t="shared" si="224"/>
        <v>n/a</v>
      </c>
      <c r="GX182" s="48" t="str">
        <f t="shared" si="224"/>
        <v>n/a</v>
      </c>
      <c r="GY182" s="48" t="str">
        <f t="shared" si="224"/>
        <v>n/a</v>
      </c>
      <c r="GZ182" s="48" t="str">
        <f t="shared" si="218"/>
        <v>n/a</v>
      </c>
      <c r="HA182" s="48" t="str">
        <f t="shared" si="218"/>
        <v>n/a</v>
      </c>
      <c r="HB182" s="48" t="str">
        <f t="shared" si="218"/>
        <v>n/a</v>
      </c>
      <c r="HC182" s="48" t="str">
        <f t="shared" si="218"/>
        <v>n/a</v>
      </c>
      <c r="HD182" s="48" t="str">
        <f t="shared" si="218"/>
        <v>n/a</v>
      </c>
      <c r="HE182" s="48" t="str">
        <f t="shared" si="218"/>
        <v>n/a</v>
      </c>
      <c r="HF182" s="48" t="str">
        <f t="shared" si="218"/>
        <v>n/a</v>
      </c>
      <c r="HG182" s="48" t="str">
        <f t="shared" si="218"/>
        <v>n/a</v>
      </c>
      <c r="HH182" s="48" t="str">
        <f t="shared" si="218"/>
        <v>n/a</v>
      </c>
      <c r="HI182" s="48" t="str">
        <f t="shared" si="218"/>
        <v>n/a</v>
      </c>
      <c r="HJ182" s="48" t="str">
        <f t="shared" si="218"/>
        <v>n/a</v>
      </c>
      <c r="HK182" s="48" t="str">
        <f t="shared" si="218"/>
        <v>n/a</v>
      </c>
      <c r="HL182" s="48" t="str">
        <f t="shared" si="218"/>
        <v>n/a</v>
      </c>
      <c r="HM182" s="48" t="str">
        <f t="shared" si="218"/>
        <v>n/a</v>
      </c>
    </row>
    <row r="183" spans="1:221" x14ac:dyDescent="0.25">
      <c r="A183" s="21" t="s">
        <v>668</v>
      </c>
      <c r="B183" s="20" t="s">
        <v>667</v>
      </c>
      <c r="C183" s="19">
        <v>169.02799999999999</v>
      </c>
      <c r="D183" s="19">
        <v>188.05</v>
      </c>
      <c r="E183" s="18">
        <f t="shared" si="165"/>
        <v>31785.715400000001</v>
      </c>
      <c r="F183" s="16">
        <f t="shared" si="166"/>
        <v>1.2634165539783426E-3</v>
      </c>
      <c r="G183" s="17">
        <v>1.5102366391917041E-2</v>
      </c>
      <c r="H183" s="17">
        <f t="shared" si="184"/>
        <v>1.5955650093060353E-2</v>
      </c>
      <c r="I183" s="45">
        <f t="shared" si="185"/>
        <v>3.0004599999999995</v>
      </c>
      <c r="J183" s="17">
        <v>0.113</v>
      </c>
      <c r="K183" s="56">
        <f t="shared" si="167"/>
        <v>0.10158333333333333</v>
      </c>
      <c r="L183" s="1">
        <f t="shared" si="168"/>
        <v>9.0166666666666659E-2</v>
      </c>
      <c r="M183" s="1">
        <f t="shared" si="169"/>
        <v>7.8749999999999987E-2</v>
      </c>
      <c r="N183" s="1">
        <f t="shared" si="170"/>
        <v>6.7333333333333314E-2</v>
      </c>
      <c r="O183" s="1">
        <f t="shared" si="171"/>
        <v>5.5916666666666649E-2</v>
      </c>
      <c r="P183" s="5">
        <v>4.4499999999999998E-2</v>
      </c>
      <c r="Q183" s="1">
        <f t="shared" si="172"/>
        <v>7.0297715072161093E-2</v>
      </c>
      <c r="R183" s="16">
        <f t="shared" si="173"/>
        <v>8.8815296929021161E-5</v>
      </c>
      <c r="S183" s="16">
        <f t="shared" si="174"/>
        <v>1.2634165539783426E-3</v>
      </c>
      <c r="T183" s="8"/>
      <c r="U183" s="57">
        <f t="shared" si="175"/>
        <v>-188.05</v>
      </c>
      <c r="V183" s="48">
        <f t="shared" si="176"/>
        <v>3.3395119799999993</v>
      </c>
      <c r="W183" s="48">
        <f t="shared" si="177"/>
        <v>3.7168768337399993</v>
      </c>
      <c r="X183" s="48">
        <f t="shared" si="199"/>
        <v>4.1368839159526196</v>
      </c>
      <c r="Y183" s="48">
        <f t="shared" si="199"/>
        <v>4.6043517984552658</v>
      </c>
      <c r="Z183" s="48">
        <f t="shared" si="199"/>
        <v>5.1246435516807107</v>
      </c>
      <c r="AA183" s="48">
        <f t="shared" si="178"/>
        <v>5.6452219258056093</v>
      </c>
      <c r="AB183" s="48">
        <f t="shared" si="194"/>
        <v>6.1542327694490817</v>
      </c>
      <c r="AC183" s="48">
        <f t="shared" si="194"/>
        <v>6.6388786000431965</v>
      </c>
      <c r="AD183" s="48">
        <f t="shared" si="194"/>
        <v>7.0858964257794375</v>
      </c>
      <c r="AE183" s="48">
        <f t="shared" si="194"/>
        <v>7.4821161342542704</v>
      </c>
      <c r="AF183" s="48">
        <f t="shared" si="179"/>
        <v>7.8150703022285857</v>
      </c>
      <c r="AG183" s="48">
        <f t="shared" si="219"/>
        <v>8.1628409306777581</v>
      </c>
      <c r="AH183" s="48">
        <f t="shared" si="219"/>
        <v>8.5260873520929188</v>
      </c>
      <c r="AI183" s="48">
        <f t="shared" si="219"/>
        <v>8.9054982392610533</v>
      </c>
      <c r="AJ183" s="48">
        <f t="shared" si="219"/>
        <v>9.3017929109081692</v>
      </c>
      <c r="AK183" s="48">
        <f t="shared" si="219"/>
        <v>9.7157226954435831</v>
      </c>
      <c r="AL183" s="48">
        <f t="shared" si="219"/>
        <v>10.148072355390822</v>
      </c>
      <c r="AM183" s="48">
        <f t="shared" si="219"/>
        <v>10.599661575205714</v>
      </c>
      <c r="AN183" s="48">
        <f t="shared" si="219"/>
        <v>11.071346515302368</v>
      </c>
      <c r="AO183" s="48">
        <f t="shared" si="219"/>
        <v>11.564021435233323</v>
      </c>
      <c r="AP183" s="48">
        <f t="shared" si="219"/>
        <v>12.078620389101205</v>
      </c>
      <c r="AQ183" s="48">
        <f t="shared" si="219"/>
        <v>12.616118996416208</v>
      </c>
      <c r="AR183" s="48">
        <f t="shared" si="219"/>
        <v>13.177536291756729</v>
      </c>
      <c r="AS183" s="48">
        <f t="shared" si="219"/>
        <v>13.763936656739903</v>
      </c>
      <c r="AT183" s="48">
        <f t="shared" si="219"/>
        <v>14.376431837964828</v>
      </c>
      <c r="AU183" s="48">
        <f t="shared" si="219"/>
        <v>15.016183054754263</v>
      </c>
      <c r="AV183" s="48">
        <f t="shared" si="219"/>
        <v>15.684403200690827</v>
      </c>
      <c r="AW183" s="48">
        <f t="shared" si="214"/>
        <v>16.382359143121569</v>
      </c>
      <c r="AX183" s="48">
        <f t="shared" si="214"/>
        <v>17.11137412499048</v>
      </c>
      <c r="AY183" s="48">
        <f t="shared" si="214"/>
        <v>17.872830273552555</v>
      </c>
      <c r="AZ183" s="48">
        <f t="shared" si="214"/>
        <v>18.668171220725643</v>
      </c>
      <c r="BA183" s="48">
        <f t="shared" si="214"/>
        <v>19.498904840047935</v>
      </c>
      <c r="BB183" s="48">
        <f t="shared" si="214"/>
        <v>20.366606105430069</v>
      </c>
      <c r="BC183" s="48">
        <f t="shared" si="214"/>
        <v>21.272920077121707</v>
      </c>
      <c r="BD183" s="48">
        <f t="shared" si="214"/>
        <v>22.219565020553624</v>
      </c>
      <c r="BE183" s="48">
        <f t="shared" si="214"/>
        <v>23.20833566396826</v>
      </c>
      <c r="BF183" s="48">
        <f t="shared" si="214"/>
        <v>24.241106601014849</v>
      </c>
      <c r="BG183" s="48">
        <f t="shared" si="214"/>
        <v>25.319835844760011</v>
      </c>
      <c r="BH183" s="48">
        <f t="shared" si="214"/>
        <v>26.446568539851832</v>
      </c>
      <c r="BI183" s="48">
        <f t="shared" si="214"/>
        <v>27.623440839875236</v>
      </c>
      <c r="BJ183" s="48">
        <f t="shared" si="214"/>
        <v>28.852683957249685</v>
      </c>
      <c r="BK183" s="48">
        <f t="shared" si="214"/>
        <v>30.136628393347294</v>
      </c>
      <c r="BL183" s="48">
        <f t="shared" si="204"/>
        <v>31.477708356851249</v>
      </c>
      <c r="BM183" s="48">
        <f t="shared" si="220"/>
        <v>32.878466378731126</v>
      </c>
      <c r="BN183" s="48">
        <f t="shared" si="220"/>
        <v>34.341558132584659</v>
      </c>
      <c r="BO183" s="48">
        <f t="shared" si="220"/>
        <v>35.869757469484675</v>
      </c>
      <c r="BP183" s="48">
        <f t="shared" si="220"/>
        <v>37.465961676876745</v>
      </c>
      <c r="BQ183" s="48">
        <f t="shared" si="220"/>
        <v>39.13319697149776</v>
      </c>
      <c r="BR183" s="48">
        <f t="shared" si="220"/>
        <v>40.87462423672941</v>
      </c>
      <c r="BS183" s="48">
        <f t="shared" si="220"/>
        <v>42.693545015263865</v>
      </c>
      <c r="BT183" s="48">
        <f t="shared" si="220"/>
        <v>44.593407768443107</v>
      </c>
      <c r="BU183" s="48">
        <f t="shared" si="220"/>
        <v>46.577814414138828</v>
      </c>
      <c r="BV183" s="48">
        <f t="shared" si="220"/>
        <v>48.650527155568007</v>
      </c>
      <c r="BW183" s="48">
        <f t="shared" si="220"/>
        <v>50.815475613990785</v>
      </c>
      <c r="BX183" s="48">
        <f t="shared" si="220"/>
        <v>53.076764278813371</v>
      </c>
      <c r="BY183" s="48">
        <f t="shared" si="220"/>
        <v>55.438680289220564</v>
      </c>
      <c r="BZ183" s="48">
        <f t="shared" si="220"/>
        <v>57.905701562090876</v>
      </c>
      <c r="CA183" s="48">
        <f t="shared" si="220"/>
        <v>60.48250528160392</v>
      </c>
      <c r="CB183" s="48">
        <f t="shared" si="220"/>
        <v>63.173976766635292</v>
      </c>
      <c r="CC183" s="48">
        <f t="shared" si="215"/>
        <v>65.985218732750567</v>
      </c>
      <c r="CD183" s="48">
        <f t="shared" si="215"/>
        <v>68.921560966357973</v>
      </c>
      <c r="CE183" s="48">
        <f t="shared" si="215"/>
        <v>71.988570429360905</v>
      </c>
      <c r="CF183" s="48">
        <f t="shared" si="215"/>
        <v>75.192061813467461</v>
      </c>
      <c r="CG183" s="48">
        <f t="shared" si="215"/>
        <v>78.538108564166762</v>
      </c>
      <c r="CH183" s="48">
        <f t="shared" si="215"/>
        <v>82.033054395272188</v>
      </c>
      <c r="CI183" s="48">
        <f t="shared" si="215"/>
        <v>85.6835253158618</v>
      </c>
      <c r="CJ183" s="48">
        <f t="shared" si="215"/>
        <v>89.496442192417646</v>
      </c>
      <c r="CK183" s="48">
        <f t="shared" si="215"/>
        <v>93.479033869980228</v>
      </c>
      <c r="CL183" s="48">
        <f t="shared" si="215"/>
        <v>97.638850877194344</v>
      </c>
      <c r="CM183" s="48">
        <f t="shared" si="215"/>
        <v>101.98377974122948</v>
      </c>
      <c r="CN183" s="48">
        <f t="shared" si="215"/>
        <v>106.52205793971419</v>
      </c>
      <c r="CO183" s="48">
        <f t="shared" si="215"/>
        <v>111.26228951803147</v>
      </c>
      <c r="CP183" s="48">
        <f t="shared" si="215"/>
        <v>116.21346140158387</v>
      </c>
      <c r="CQ183" s="48">
        <f t="shared" si="215"/>
        <v>121.38496043395435</v>
      </c>
      <c r="CR183" s="48">
        <f t="shared" si="206"/>
        <v>126.78659117326531</v>
      </c>
      <c r="CS183" s="48">
        <f t="shared" si="221"/>
        <v>132.42859448047562</v>
      </c>
      <c r="CT183" s="48">
        <f t="shared" si="221"/>
        <v>138.32166693485678</v>
      </c>
      <c r="CU183" s="48">
        <f t="shared" si="221"/>
        <v>144.4769811134579</v>
      </c>
      <c r="CV183" s="48">
        <f t="shared" si="221"/>
        <v>150.90620677300677</v>
      </c>
      <c r="CW183" s="48">
        <f t="shared" si="221"/>
        <v>157.62153297440557</v>
      </c>
      <c r="CX183" s="48">
        <f t="shared" si="221"/>
        <v>164.63569119176663</v>
      </c>
      <c r="CY183" s="48">
        <f t="shared" si="221"/>
        <v>171.96197944980022</v>
      </c>
      <c r="CZ183" s="48">
        <f t="shared" si="221"/>
        <v>179.61428753531632</v>
      </c>
      <c r="DA183" s="48">
        <f t="shared" si="221"/>
        <v>187.6071233306379</v>
      </c>
      <c r="DB183" s="48">
        <f t="shared" si="221"/>
        <v>195.95564031885129</v>
      </c>
      <c r="DC183" s="48">
        <f t="shared" si="221"/>
        <v>204.67566631304018</v>
      </c>
      <c r="DD183" s="48">
        <f t="shared" si="221"/>
        <v>213.78373346397046</v>
      </c>
      <c r="DE183" s="48">
        <f t="shared" si="221"/>
        <v>223.29710960311715</v>
      </c>
      <c r="DF183" s="48">
        <f t="shared" si="221"/>
        <v>233.23383098045585</v>
      </c>
      <c r="DG183" s="48">
        <f t="shared" si="221"/>
        <v>243.61273645908614</v>
      </c>
      <c r="DH183" s="48">
        <f t="shared" si="221"/>
        <v>254.45350323151547</v>
      </c>
      <c r="DI183" s="48">
        <f t="shared" si="216"/>
        <v>265.7766841253179</v>
      </c>
      <c r="DJ183" s="48">
        <f t="shared" si="216"/>
        <v>277.60374656889456</v>
      </c>
      <c r="DK183" s="48">
        <f t="shared" si="216"/>
        <v>289.95711329121036</v>
      </c>
      <c r="DL183" s="48">
        <f t="shared" si="216"/>
        <v>302.86020483266924</v>
      </c>
      <c r="DM183" s="48">
        <f t="shared" si="216"/>
        <v>316.337483947723</v>
      </c>
      <c r="DN183" s="48">
        <f t="shared" si="216"/>
        <v>330.41450198339669</v>
      </c>
      <c r="DO183" s="48">
        <f t="shared" si="216"/>
        <v>345.11794732165782</v>
      </c>
      <c r="DP183" s="48">
        <f t="shared" si="216"/>
        <v>360.47569597747162</v>
      </c>
      <c r="DQ183" s="48">
        <f t="shared" si="216"/>
        <v>376.51686444846911</v>
      </c>
      <c r="DR183" s="48">
        <f t="shared" si="216"/>
        <v>393.27186491642595</v>
      </c>
      <c r="DS183" s="48">
        <f t="shared" si="216"/>
        <v>410.77246290520691</v>
      </c>
      <c r="DT183" s="48">
        <f t="shared" si="216"/>
        <v>429.05183750448862</v>
      </c>
      <c r="DU183" s="48">
        <f t="shared" si="216"/>
        <v>448.14464427343836</v>
      </c>
      <c r="DV183" s="48">
        <f t="shared" si="216"/>
        <v>468.08708094360634</v>
      </c>
      <c r="DW183" s="48">
        <f t="shared" si="216"/>
        <v>488.91695604559681</v>
      </c>
      <c r="DX183" s="48">
        <f t="shared" si="208"/>
        <v>510.67376058962583</v>
      </c>
      <c r="DY183" s="48">
        <f t="shared" si="222"/>
        <v>533.39874293586422</v>
      </c>
      <c r="DZ183" s="48">
        <f t="shared" si="222"/>
        <v>557.13498699651018</v>
      </c>
      <c r="EA183" s="48">
        <f t="shared" si="222"/>
        <v>581.92749391785492</v>
      </c>
      <c r="EB183" s="48">
        <f t="shared" si="222"/>
        <v>607.8232673971994</v>
      </c>
      <c r="EC183" s="48">
        <f t="shared" si="222"/>
        <v>634.87140279637481</v>
      </c>
      <c r="ED183" s="48">
        <f t="shared" si="222"/>
        <v>663.12318022081342</v>
      </c>
      <c r="EE183" s="48">
        <f t="shared" si="222"/>
        <v>692.63216174063962</v>
      </c>
      <c r="EF183" s="48">
        <f t="shared" si="222"/>
        <v>723.45429293809809</v>
      </c>
      <c r="EG183" s="48">
        <f t="shared" si="222"/>
        <v>755.64800897384339</v>
      </c>
      <c r="EH183" s="48">
        <f t="shared" si="222"/>
        <v>789.27434537317936</v>
      </c>
      <c r="EI183" s="48">
        <f t="shared" si="222"/>
        <v>824.39705374228583</v>
      </c>
      <c r="EJ183" s="48">
        <f t="shared" si="222"/>
        <v>861.08272263381753</v>
      </c>
      <c r="EK183" s="48">
        <f t="shared" si="222"/>
        <v>899.40090379102242</v>
      </c>
      <c r="EL183" s="48">
        <f t="shared" si="222"/>
        <v>939.42424400972288</v>
      </c>
      <c r="EM183" s="48">
        <f t="shared" si="222"/>
        <v>981.22862286815553</v>
      </c>
      <c r="EN183" s="48">
        <f t="shared" si="222"/>
        <v>1024.8932965857884</v>
      </c>
      <c r="EO183" s="48">
        <f t="shared" si="217"/>
        <v>1070.5010482838561</v>
      </c>
      <c r="EP183" s="48">
        <f t="shared" si="217"/>
        <v>1118.1383449324876</v>
      </c>
      <c r="EQ183" s="48">
        <f t="shared" si="217"/>
        <v>1167.8955012819833</v>
      </c>
      <c r="ER183" s="48">
        <f t="shared" si="217"/>
        <v>1219.8668510890316</v>
      </c>
      <c r="ES183" s="48">
        <f t="shared" si="217"/>
        <v>1274.1509259624934</v>
      </c>
      <c r="ET183" s="48">
        <f t="shared" si="217"/>
        <v>1330.8506421678244</v>
      </c>
      <c r="EU183" s="48">
        <f t="shared" si="217"/>
        <v>1390.0734957442926</v>
      </c>
      <c r="EV183" s="48">
        <f t="shared" si="217"/>
        <v>1451.9317663049135</v>
      </c>
      <c r="EW183" s="48">
        <f t="shared" si="217"/>
        <v>1516.542729905482</v>
      </c>
      <c r="EX183" s="48">
        <f t="shared" si="217"/>
        <v>1584.028881386276</v>
      </c>
      <c r="EY183" s="48">
        <f t="shared" si="217"/>
        <v>1654.5181666079652</v>
      </c>
      <c r="EZ183" s="48">
        <f t="shared" si="217"/>
        <v>1728.1442250220196</v>
      </c>
      <c r="FA183" s="48">
        <f t="shared" si="217"/>
        <v>1805.0466430354993</v>
      </c>
      <c r="FB183" s="48">
        <f t="shared" si="217"/>
        <v>1885.3712186505791</v>
      </c>
      <c r="FC183" s="48">
        <f t="shared" si="217"/>
        <v>1969.2702378805297</v>
      </c>
      <c r="FD183" s="48">
        <f t="shared" si="210"/>
        <v>2056.9027634662134</v>
      </c>
      <c r="FE183" s="48">
        <f t="shared" si="225"/>
        <v>2148.4349364404598</v>
      </c>
      <c r="FF183" s="48">
        <f t="shared" si="225"/>
        <v>2244.04029111206</v>
      </c>
      <c r="FG183" s="48">
        <f t="shared" si="225"/>
        <v>2343.9000840665467</v>
      </c>
      <c r="FH183" s="48">
        <f t="shared" si="225"/>
        <v>2448.2036378075081</v>
      </c>
      <c r="FI183" s="48">
        <f t="shared" si="225"/>
        <v>2557.1486996899421</v>
      </c>
      <c r="FJ183" s="48">
        <f t="shared" si="225"/>
        <v>2670.9418168261445</v>
      </c>
      <c r="FK183" s="48">
        <f t="shared" si="225"/>
        <v>2789.7987276749077</v>
      </c>
      <c r="FL183" s="48">
        <f t="shared" si="225"/>
        <v>2913.9447710564409</v>
      </c>
      <c r="FM183" s="48">
        <f t="shared" si="225"/>
        <v>3043.6153133684525</v>
      </c>
      <c r="FN183" s="48">
        <f t="shared" si="225"/>
        <v>3179.0561948133486</v>
      </c>
      <c r="FO183" s="48">
        <f t="shared" si="225"/>
        <v>3320.5241954825424</v>
      </c>
      <c r="FP183" s="48">
        <f t="shared" si="225"/>
        <v>3468.2875221815157</v>
      </c>
      <c r="FQ183" s="48">
        <f t="shared" si="225"/>
        <v>3622.6263169185931</v>
      </c>
      <c r="FR183" s="48">
        <f t="shared" si="225"/>
        <v>3783.8331880214705</v>
      </c>
      <c r="FS183" s="48">
        <f t="shared" si="225"/>
        <v>3952.2137648884259</v>
      </c>
      <c r="FT183" s="48">
        <f t="shared" si="225"/>
        <v>4128.0872774259606</v>
      </c>
      <c r="FU183" s="48">
        <f t="shared" si="223"/>
        <v>4311.7871612714162</v>
      </c>
      <c r="FV183" s="48">
        <f t="shared" si="223"/>
        <v>4503.6616899479941</v>
      </c>
      <c r="FW183" s="48">
        <f t="shared" si="223"/>
        <v>4704.0746351506796</v>
      </c>
      <c r="FX183" s="48">
        <f t="shared" si="223"/>
        <v>4913.4059564148847</v>
      </c>
      <c r="FY183" s="48">
        <f t="shared" si="223"/>
        <v>5132.052521475347</v>
      </c>
      <c r="FZ183" s="48">
        <f t="shared" si="223"/>
        <v>5360.4288586809998</v>
      </c>
      <c r="GA183" s="48">
        <f t="shared" si="223"/>
        <v>5598.9679428923046</v>
      </c>
      <c r="GB183" s="48">
        <f t="shared" si="223"/>
        <v>5848.1220163510125</v>
      </c>
      <c r="GC183" s="48">
        <f t="shared" si="223"/>
        <v>6108.3634460786325</v>
      </c>
      <c r="GD183" s="48">
        <f t="shared" si="223"/>
        <v>6380.1856194291313</v>
      </c>
      <c r="GE183" s="48">
        <f t="shared" si="223"/>
        <v>6664.1038794937276</v>
      </c>
      <c r="GF183" s="48">
        <f t="shared" si="223"/>
        <v>6960.6565021311981</v>
      </c>
      <c r="GG183" s="48">
        <f t="shared" si="223"/>
        <v>7270.4057164760361</v>
      </c>
      <c r="GH183" s="48">
        <f t="shared" si="223"/>
        <v>7593.9387708592194</v>
      </c>
      <c r="GI183" s="48">
        <f t="shared" si="223"/>
        <v>7931.8690461624547</v>
      </c>
      <c r="GJ183" s="48">
        <f t="shared" si="224"/>
        <v>8284.8372187166842</v>
      </c>
      <c r="GK183" s="48">
        <f t="shared" si="224"/>
        <v>8653.5124749495772</v>
      </c>
      <c r="GL183" s="48">
        <f t="shared" si="224"/>
        <v>9038.5937800848333</v>
      </c>
      <c r="GM183" s="48">
        <f t="shared" si="224"/>
        <v>9440.8112032986082</v>
      </c>
      <c r="GN183" s="48">
        <f t="shared" si="224"/>
        <v>9860.9273018453969</v>
      </c>
      <c r="GO183" s="48">
        <f t="shared" si="224"/>
        <v>10299.738566777516</v>
      </c>
      <c r="GP183" s="48">
        <f t="shared" si="224"/>
        <v>10758.076932999116</v>
      </c>
      <c r="GQ183" s="48">
        <f t="shared" si="224"/>
        <v>11236.811356517577</v>
      </c>
      <c r="GR183" s="48">
        <f t="shared" si="224"/>
        <v>11736.84946188261</v>
      </c>
      <c r="GS183" s="48">
        <f t="shared" si="224"/>
        <v>12259.139262936385</v>
      </c>
      <c r="GT183" s="48">
        <f t="shared" si="224"/>
        <v>12804.670960137055</v>
      </c>
      <c r="GU183" s="48">
        <f t="shared" si="224"/>
        <v>13374.478817863153</v>
      </c>
      <c r="GV183" s="48">
        <f t="shared" si="224"/>
        <v>13969.643125258064</v>
      </c>
      <c r="GW183" s="48">
        <f t="shared" si="224"/>
        <v>14591.292244332048</v>
      </c>
      <c r="GX183" s="48">
        <f t="shared" si="224"/>
        <v>15240.604749204824</v>
      </c>
      <c r="GY183" s="48">
        <f t="shared" si="224"/>
        <v>15918.811660544437</v>
      </c>
      <c r="GZ183" s="48">
        <f t="shared" si="218"/>
        <v>16627.198779438666</v>
      </c>
      <c r="HA183" s="48">
        <f t="shared" si="218"/>
        <v>17367.109125123687</v>
      </c>
      <c r="HB183" s="48">
        <f t="shared" si="218"/>
        <v>18139.945481191691</v>
      </c>
      <c r="HC183" s="48">
        <f t="shared" si="218"/>
        <v>18947.173055104722</v>
      </c>
      <c r="HD183" s="48">
        <f t="shared" si="218"/>
        <v>19790.322256056883</v>
      </c>
      <c r="HE183" s="48">
        <f t="shared" si="218"/>
        <v>20670.991596451415</v>
      </c>
      <c r="HF183" s="48">
        <f t="shared" si="218"/>
        <v>21590.850722493502</v>
      </c>
      <c r="HG183" s="48">
        <f t="shared" si="218"/>
        <v>22551.643579644464</v>
      </c>
      <c r="HH183" s="48">
        <f t="shared" si="218"/>
        <v>23555.19171893864</v>
      </c>
      <c r="HI183" s="48">
        <f t="shared" si="218"/>
        <v>24603.39775043141</v>
      </c>
      <c r="HJ183" s="48">
        <f t="shared" si="218"/>
        <v>25698.248950325607</v>
      </c>
      <c r="HK183" s="48">
        <f t="shared" si="218"/>
        <v>26841.821028615097</v>
      </c>
      <c r="HL183" s="48">
        <f t="shared" si="218"/>
        <v>28036.28206438847</v>
      </c>
      <c r="HM183" s="48">
        <f t="shared" si="218"/>
        <v>29283.896616253754</v>
      </c>
    </row>
    <row r="184" spans="1:221" x14ac:dyDescent="0.25">
      <c r="A184" s="21" t="s">
        <v>1466</v>
      </c>
      <c r="B184" s="20" t="s">
        <v>1467</v>
      </c>
      <c r="C184" s="19">
        <v>107.21</v>
      </c>
      <c r="D184" s="19">
        <v>98.69</v>
      </c>
      <c r="E184" s="18">
        <f t="shared" si="165"/>
        <v>10580.554899999999</v>
      </c>
      <c r="F184" s="16">
        <f t="shared" si="166"/>
        <v>4.2055520987067881E-4</v>
      </c>
      <c r="G184" s="17">
        <v>1.7023001317256058E-2</v>
      </c>
      <c r="H184" s="17">
        <f t="shared" si="184"/>
        <v>1.7127692775357185E-2</v>
      </c>
      <c r="I184" s="45">
        <f t="shared" si="185"/>
        <v>1.6903320000000006</v>
      </c>
      <c r="J184" s="17">
        <v>1.23E-2</v>
      </c>
      <c r="K184" s="56">
        <f t="shared" si="167"/>
        <v>1.7666666666666667E-2</v>
      </c>
      <c r="L184" s="1">
        <f t="shared" si="168"/>
        <v>2.3033333333333333E-2</v>
      </c>
      <c r="M184" s="1">
        <f t="shared" si="169"/>
        <v>2.8399999999999998E-2</v>
      </c>
      <c r="N184" s="1">
        <f t="shared" si="170"/>
        <v>3.3766666666666667E-2</v>
      </c>
      <c r="O184" s="1">
        <f t="shared" si="171"/>
        <v>3.9133333333333332E-2</v>
      </c>
      <c r="P184" s="5">
        <v>4.4499999999999998E-2</v>
      </c>
      <c r="Q184" s="1">
        <f t="shared" si="172"/>
        <v>5.7638816042333563E-2</v>
      </c>
      <c r="R184" s="16">
        <f t="shared" si="173"/>
        <v>2.4240304377381039E-5</v>
      </c>
      <c r="S184" s="16">
        <f t="shared" si="174"/>
        <v>4.2055520987067881E-4</v>
      </c>
      <c r="T184" s="8"/>
      <c r="U184" s="57">
        <f t="shared" si="175"/>
        <v>-98.69</v>
      </c>
      <c r="V184" s="48">
        <f t="shared" si="176"/>
        <v>1.7111230836000006</v>
      </c>
      <c r="W184" s="48">
        <f t="shared" si="177"/>
        <v>1.7321698975282807</v>
      </c>
      <c r="X184" s="48">
        <f t="shared" si="199"/>
        <v>1.7534755872678784</v>
      </c>
      <c r="Y184" s="48">
        <f t="shared" si="199"/>
        <v>1.7750433369912733</v>
      </c>
      <c r="Z184" s="48">
        <f t="shared" si="199"/>
        <v>1.7968763700362658</v>
      </c>
      <c r="AA184" s="48">
        <f t="shared" si="178"/>
        <v>1.8286211859069066</v>
      </c>
      <c r="AB184" s="48">
        <f t="shared" si="194"/>
        <v>1.8707404272222954</v>
      </c>
      <c r="AC184" s="48">
        <f t="shared" si="194"/>
        <v>1.9238694553554085</v>
      </c>
      <c r="AD184" s="48">
        <f t="shared" si="194"/>
        <v>1.9888321139645764</v>
      </c>
      <c r="AE184" s="48">
        <f t="shared" si="194"/>
        <v>2.06666174402439</v>
      </c>
      <c r="AF184" s="48">
        <f t="shared" si="179"/>
        <v>2.1586281916334751</v>
      </c>
      <c r="AG184" s="48">
        <f t="shared" si="219"/>
        <v>2.2546871461611646</v>
      </c>
      <c r="AH184" s="48">
        <f t="shared" si="219"/>
        <v>2.3550207241653363</v>
      </c>
      <c r="AI184" s="48">
        <f t="shared" si="219"/>
        <v>2.4598191463906938</v>
      </c>
      <c r="AJ184" s="48">
        <f t="shared" si="219"/>
        <v>2.5692810984050798</v>
      </c>
      <c r="AK184" s="48">
        <f t="shared" si="219"/>
        <v>2.683614107284106</v>
      </c>
      <c r="AL184" s="48">
        <f t="shared" si="219"/>
        <v>2.8030349350582489</v>
      </c>
      <c r="AM184" s="48">
        <f t="shared" si="219"/>
        <v>2.9277699896683407</v>
      </c>
      <c r="AN184" s="48">
        <f t="shared" si="219"/>
        <v>3.0580557542085818</v>
      </c>
      <c r="AO184" s="48">
        <f t="shared" si="219"/>
        <v>3.1941392352708635</v>
      </c>
      <c r="AP184" s="48">
        <f t="shared" si="219"/>
        <v>3.3362784312404168</v>
      </c>
      <c r="AQ184" s="48">
        <f t="shared" si="219"/>
        <v>3.4847428214306153</v>
      </c>
      <c r="AR184" s="48">
        <f t="shared" si="219"/>
        <v>3.6398138769842778</v>
      </c>
      <c r="AS184" s="48">
        <f t="shared" si="219"/>
        <v>3.8017855945100782</v>
      </c>
      <c r="AT184" s="48">
        <f t="shared" si="219"/>
        <v>3.9709650534657768</v>
      </c>
      <c r="AU184" s="48">
        <f t="shared" si="219"/>
        <v>4.147672998345004</v>
      </c>
      <c r="AV184" s="48">
        <f t="shared" si="219"/>
        <v>4.332244446771357</v>
      </c>
      <c r="AW184" s="48">
        <f t="shared" si="214"/>
        <v>4.5250293246526825</v>
      </c>
      <c r="AX184" s="48">
        <f t="shared" si="214"/>
        <v>4.7263931295997264</v>
      </c>
      <c r="AY184" s="48">
        <f t="shared" si="214"/>
        <v>4.9367176238669144</v>
      </c>
      <c r="AZ184" s="48">
        <f t="shared" si="214"/>
        <v>5.1564015581289917</v>
      </c>
      <c r="BA184" s="48">
        <f t="shared" si="214"/>
        <v>5.3858614274657315</v>
      </c>
      <c r="BB184" s="48">
        <f t="shared" si="214"/>
        <v>5.6255322609879563</v>
      </c>
      <c r="BC184" s="48">
        <f t="shared" si="214"/>
        <v>5.8758684466019204</v>
      </c>
      <c r="BD184" s="48">
        <f t="shared" si="214"/>
        <v>6.1373445924757055</v>
      </c>
      <c r="BE184" s="48">
        <f t="shared" si="214"/>
        <v>6.4104564268408746</v>
      </c>
      <c r="BF184" s="48">
        <f t="shared" si="214"/>
        <v>6.6957217378352931</v>
      </c>
      <c r="BG184" s="48">
        <f t="shared" si="214"/>
        <v>6.9936813551689632</v>
      </c>
      <c r="BH184" s="48">
        <f t="shared" si="214"/>
        <v>7.304900175473982</v>
      </c>
      <c r="BI184" s="48">
        <f t="shared" si="214"/>
        <v>7.6299682332825745</v>
      </c>
      <c r="BJ184" s="48">
        <f t="shared" si="214"/>
        <v>7.9695018196636491</v>
      </c>
      <c r="BK184" s="48">
        <f t="shared" si="214"/>
        <v>8.3241446506386811</v>
      </c>
      <c r="BL184" s="48">
        <f t="shared" si="204"/>
        <v>8.694569087592102</v>
      </c>
      <c r="BM184" s="48">
        <f t="shared" si="220"/>
        <v>9.0814774119899511</v>
      </c>
      <c r="BN184" s="48">
        <f t="shared" si="220"/>
        <v>9.4856031568235029</v>
      </c>
      <c r="BO184" s="48">
        <f t="shared" si="220"/>
        <v>9.907712497302148</v>
      </c>
      <c r="BP184" s="48">
        <f t="shared" si="220"/>
        <v>10.348605703432094</v>
      </c>
      <c r="BQ184" s="48">
        <f t="shared" si="220"/>
        <v>10.809118657234823</v>
      </c>
      <c r="BR184" s="48">
        <f t="shared" si="220"/>
        <v>11.290124437481772</v>
      </c>
      <c r="BS184" s="48">
        <f t="shared" si="220"/>
        <v>11.79253497494971</v>
      </c>
      <c r="BT184" s="48">
        <f t="shared" si="220"/>
        <v>12.317302781334972</v>
      </c>
      <c r="BU184" s="48">
        <f t="shared" si="220"/>
        <v>12.865422755104378</v>
      </c>
      <c r="BV184" s="48">
        <f t="shared" si="220"/>
        <v>13.437934067706523</v>
      </c>
      <c r="BW184" s="48">
        <f t="shared" si="220"/>
        <v>14.035922133719463</v>
      </c>
      <c r="BX184" s="48">
        <f t="shared" si="220"/>
        <v>14.66052066866998</v>
      </c>
      <c r="BY184" s="48">
        <f t="shared" si="220"/>
        <v>15.312913838425795</v>
      </c>
      <c r="BZ184" s="48">
        <f t="shared" si="220"/>
        <v>15.994338504235742</v>
      </c>
      <c r="CA184" s="48">
        <f t="shared" si="220"/>
        <v>16.706086567674234</v>
      </c>
      <c r="CB184" s="48">
        <f t="shared" si="220"/>
        <v>17.449507419935738</v>
      </c>
      <c r="CC184" s="48">
        <f t="shared" si="215"/>
        <v>18.226010500122879</v>
      </c>
      <c r="CD184" s="48">
        <f t="shared" si="215"/>
        <v>19.037067967378345</v>
      </c>
      <c r="CE184" s="48">
        <f t="shared" si="215"/>
        <v>19.88421749192668</v>
      </c>
      <c r="CF184" s="48">
        <f t="shared" si="215"/>
        <v>20.769065170317418</v>
      </c>
      <c r="CG184" s="48">
        <f t="shared" si="215"/>
        <v>21.693288570396543</v>
      </c>
      <c r="CH184" s="48">
        <f t="shared" si="215"/>
        <v>22.65863991177919</v>
      </c>
      <c r="CI184" s="48">
        <f t="shared" si="215"/>
        <v>23.666949387853364</v>
      </c>
      <c r="CJ184" s="48">
        <f t="shared" si="215"/>
        <v>24.720128635612838</v>
      </c>
      <c r="CK184" s="48">
        <f t="shared" si="215"/>
        <v>25.82017435989761</v>
      </c>
      <c r="CL184" s="48">
        <f t="shared" si="215"/>
        <v>26.969172118913054</v>
      </c>
      <c r="CM184" s="48">
        <f t="shared" si="215"/>
        <v>28.169300278204684</v>
      </c>
      <c r="CN184" s="48">
        <f t="shared" si="215"/>
        <v>29.422834140584794</v>
      </c>
      <c r="CO184" s="48">
        <f t="shared" si="215"/>
        <v>30.732150259840818</v>
      </c>
      <c r="CP184" s="48">
        <f t="shared" si="215"/>
        <v>32.099730946403731</v>
      </c>
      <c r="CQ184" s="48">
        <f t="shared" si="215"/>
        <v>33.528168973518696</v>
      </c>
      <c r="CR184" s="48">
        <f t="shared" si="206"/>
        <v>35.020172492840274</v>
      </c>
      <c r="CS184" s="48">
        <f t="shared" si="221"/>
        <v>36.578570168771662</v>
      </c>
      <c r="CT184" s="48">
        <f t="shared" si="221"/>
        <v>38.206316541282</v>
      </c>
      <c r="CU184" s="48">
        <f t="shared" si="221"/>
        <v>39.906497627369049</v>
      </c>
      <c r="CV184" s="48">
        <f t="shared" si="221"/>
        <v>41.682336771786971</v>
      </c>
      <c r="CW184" s="48">
        <f t="shared" si="221"/>
        <v>43.53720075813149</v>
      </c>
      <c r="CX184" s="48">
        <f t="shared" si="221"/>
        <v>45.47460619186834</v>
      </c>
      <c r="CY184" s="48">
        <f t="shared" si="221"/>
        <v>47.498226167406479</v>
      </c>
      <c r="CZ184" s="48">
        <f t="shared" si="221"/>
        <v>49.611897231856069</v>
      </c>
      <c r="DA184" s="48">
        <f t="shared" si="221"/>
        <v>51.819626658673663</v>
      </c>
      <c r="DB184" s="48">
        <f t="shared" si="221"/>
        <v>54.125600044984637</v>
      </c>
      <c r="DC184" s="48">
        <f t="shared" si="221"/>
        <v>56.53418924698645</v>
      </c>
      <c r="DD184" s="48">
        <f t="shared" si="221"/>
        <v>59.049960668477347</v>
      </c>
      <c r="DE184" s="48">
        <f t="shared" si="221"/>
        <v>61.677683918224588</v>
      </c>
      <c r="DF184" s="48">
        <f t="shared" si="221"/>
        <v>64.422340852585577</v>
      </c>
      <c r="DG184" s="48">
        <f t="shared" si="221"/>
        <v>67.289135020525634</v>
      </c>
      <c r="DH184" s="48">
        <f t="shared" si="221"/>
        <v>70.283501528939027</v>
      </c>
      <c r="DI184" s="48">
        <f t="shared" si="216"/>
        <v>73.411117346976809</v>
      </c>
      <c r="DJ184" s="48">
        <f t="shared" si="216"/>
        <v>76.67791206891728</v>
      </c>
      <c r="DK184" s="48">
        <f t="shared" si="216"/>
        <v>80.0900791559841</v>
      </c>
      <c r="DL184" s="48">
        <f t="shared" si="216"/>
        <v>83.654087678425384</v>
      </c>
      <c r="DM184" s="48">
        <f t="shared" si="216"/>
        <v>87.376694580115313</v>
      </c>
      <c r="DN184" s="48">
        <f t="shared" si="216"/>
        <v>91.264957488930449</v>
      </c>
      <c r="DO184" s="48">
        <f t="shared" si="216"/>
        <v>95.326248097187857</v>
      </c>
      <c r="DP184" s="48">
        <f t="shared" si="216"/>
        <v>99.568266137512722</v>
      </c>
      <c r="DQ184" s="48">
        <f t="shared" si="216"/>
        <v>103.99905398063204</v>
      </c>
      <c r="DR184" s="48">
        <f t="shared" si="216"/>
        <v>108.62701188277016</v>
      </c>
      <c r="DS184" s="48">
        <f t="shared" si="216"/>
        <v>113.46091391155343</v>
      </c>
      <c r="DT184" s="48">
        <f t="shared" si="216"/>
        <v>118.50992458061756</v>
      </c>
      <c r="DU184" s="48">
        <f t="shared" si="216"/>
        <v>123.78361622445505</v>
      </c>
      <c r="DV184" s="48">
        <f t="shared" si="216"/>
        <v>129.29198714644329</v>
      </c>
      <c r="DW184" s="48">
        <f t="shared" si="216"/>
        <v>135.04548057446002</v>
      </c>
      <c r="DX184" s="48">
        <f t="shared" si="208"/>
        <v>141.0550044600235</v>
      </c>
      <c r="DY184" s="48">
        <f t="shared" si="222"/>
        <v>147.33195215849454</v>
      </c>
      <c r="DZ184" s="48">
        <f t="shared" si="222"/>
        <v>153.88822402954756</v>
      </c>
      <c r="EA184" s="48">
        <f t="shared" si="222"/>
        <v>160.73624999886243</v>
      </c>
      <c r="EB184" s="48">
        <f t="shared" si="222"/>
        <v>167.88901312381182</v>
      </c>
      <c r="EC184" s="48">
        <f t="shared" si="222"/>
        <v>175.36007420782144</v>
      </c>
      <c r="ED184" s="48">
        <f t="shared" si="222"/>
        <v>183.16359751006948</v>
      </c>
      <c r="EE184" s="48">
        <f t="shared" si="222"/>
        <v>191.31437759926757</v>
      </c>
      <c r="EF184" s="48">
        <f t="shared" si="222"/>
        <v>199.82786740243498</v>
      </c>
      <c r="EG184" s="48">
        <f t="shared" si="222"/>
        <v>208.72020750184333</v>
      </c>
      <c r="EH184" s="48">
        <f t="shared" si="222"/>
        <v>218.00825673567536</v>
      </c>
      <c r="EI184" s="48">
        <f t="shared" si="222"/>
        <v>227.70962416041291</v>
      </c>
      <c r="EJ184" s="48">
        <f t="shared" si="222"/>
        <v>237.84270243555127</v>
      </c>
      <c r="EK184" s="48">
        <f t="shared" si="222"/>
        <v>248.42670269393329</v>
      </c>
      <c r="EL184" s="48">
        <f t="shared" si="222"/>
        <v>259.48169096381332</v>
      </c>
      <c r="EM184" s="48">
        <f t="shared" si="222"/>
        <v>271.028626211703</v>
      </c>
      <c r="EN184" s="48">
        <f t="shared" si="222"/>
        <v>283.08940007812379</v>
      </c>
      <c r="EO184" s="48">
        <f t="shared" si="217"/>
        <v>295.68687838160031</v>
      </c>
      <c r="EP184" s="48">
        <f t="shared" si="217"/>
        <v>308.84494446958149</v>
      </c>
      <c r="EQ184" s="48">
        <f t="shared" si="217"/>
        <v>322.58854449847786</v>
      </c>
      <c r="ER184" s="48">
        <f t="shared" si="217"/>
        <v>336.9437347286601</v>
      </c>
      <c r="ES184" s="48">
        <f t="shared" si="217"/>
        <v>351.93773092408549</v>
      </c>
      <c r="ET184" s="48">
        <f t="shared" si="217"/>
        <v>367.5989599502073</v>
      </c>
      <c r="EU184" s="48">
        <f t="shared" si="217"/>
        <v>383.95711366799151</v>
      </c>
      <c r="EV184" s="48">
        <f t="shared" si="217"/>
        <v>401.04320522621714</v>
      </c>
      <c r="EW184" s="48">
        <f t="shared" si="217"/>
        <v>418.8896278587838</v>
      </c>
      <c r="EX184" s="48">
        <f t="shared" si="217"/>
        <v>437.53021629849968</v>
      </c>
      <c r="EY184" s="48">
        <f t="shared" si="217"/>
        <v>457.00031092378293</v>
      </c>
      <c r="EZ184" s="48">
        <f t="shared" si="217"/>
        <v>477.33682475989127</v>
      </c>
      <c r="FA184" s="48">
        <f t="shared" si="217"/>
        <v>498.57831346170644</v>
      </c>
      <c r="FB184" s="48">
        <f t="shared" si="217"/>
        <v>520.76504841075234</v>
      </c>
      <c r="FC184" s="48">
        <f t="shared" si="217"/>
        <v>543.93909306503076</v>
      </c>
      <c r="FD184" s="48">
        <f t="shared" si="210"/>
        <v>568.14438270642461</v>
      </c>
      <c r="FE184" s="48">
        <f t="shared" si="225"/>
        <v>593.4268077368605</v>
      </c>
      <c r="FF184" s="48">
        <f t="shared" si="225"/>
        <v>619.83430068115081</v>
      </c>
      <c r="FG184" s="48">
        <f t="shared" si="225"/>
        <v>647.41692706146205</v>
      </c>
      <c r="FH184" s="48">
        <f t="shared" si="225"/>
        <v>676.22698031569712</v>
      </c>
      <c r="FI184" s="48">
        <f t="shared" si="225"/>
        <v>706.31908093974562</v>
      </c>
      <c r="FJ184" s="48">
        <f t="shared" si="225"/>
        <v>737.75028004156434</v>
      </c>
      <c r="FK184" s="48">
        <f t="shared" si="225"/>
        <v>770.58016750341392</v>
      </c>
      <c r="FL184" s="48">
        <f t="shared" si="225"/>
        <v>804.87098495731584</v>
      </c>
      <c r="FM184" s="48">
        <f t="shared" si="225"/>
        <v>840.68774378791636</v>
      </c>
      <c r="FN184" s="48">
        <f t="shared" si="225"/>
        <v>878.09834838647862</v>
      </c>
      <c r="FO184" s="48">
        <f t="shared" si="225"/>
        <v>917.17372488967692</v>
      </c>
      <c r="FP184" s="48">
        <f t="shared" si="225"/>
        <v>957.98795564726754</v>
      </c>
      <c r="FQ184" s="48">
        <f t="shared" si="225"/>
        <v>1000.6184196735709</v>
      </c>
      <c r="FR184" s="48">
        <f t="shared" si="225"/>
        <v>1045.1459393490447</v>
      </c>
      <c r="FS184" s="48">
        <f t="shared" si="225"/>
        <v>1091.6549336500773</v>
      </c>
      <c r="FT184" s="48">
        <f t="shared" si="225"/>
        <v>1140.2335781975057</v>
      </c>
      <c r="FU184" s="48">
        <f t="shared" si="223"/>
        <v>1190.9739724272947</v>
      </c>
      <c r="FV184" s="48">
        <f t="shared" si="223"/>
        <v>1243.9723142003093</v>
      </c>
      <c r="FW184" s="48">
        <f t="shared" si="223"/>
        <v>1299.3290821822229</v>
      </c>
      <c r="FX184" s="48">
        <f t="shared" si="223"/>
        <v>1357.1492263393318</v>
      </c>
      <c r="FY184" s="48">
        <f t="shared" si="223"/>
        <v>1417.5423669114321</v>
      </c>
      <c r="FZ184" s="48">
        <f t="shared" si="223"/>
        <v>1480.6230022389907</v>
      </c>
      <c r="GA184" s="48">
        <f t="shared" si="223"/>
        <v>1546.5107258386258</v>
      </c>
      <c r="GB184" s="48">
        <f t="shared" si="223"/>
        <v>1615.3304531384447</v>
      </c>
      <c r="GC184" s="48">
        <f t="shared" si="223"/>
        <v>1687.2126583031054</v>
      </c>
      <c r="GD184" s="48">
        <f t="shared" si="223"/>
        <v>1762.2936215975935</v>
      </c>
      <c r="GE184" s="48">
        <f t="shared" si="223"/>
        <v>1840.7156877586865</v>
      </c>
      <c r="GF184" s="48">
        <f t="shared" si="223"/>
        <v>1922.627535863948</v>
      </c>
      <c r="GG184" s="48">
        <f t="shared" si="223"/>
        <v>2008.1844612098937</v>
      </c>
      <c r="GH184" s="48">
        <f t="shared" si="223"/>
        <v>2097.5486697337337</v>
      </c>
      <c r="GI184" s="48">
        <f t="shared" si="223"/>
        <v>2190.8895855368846</v>
      </c>
      <c r="GJ184" s="48">
        <f t="shared" si="224"/>
        <v>2288.384172093276</v>
      </c>
      <c r="GK184" s="48">
        <f t="shared" si="224"/>
        <v>2390.2172677514268</v>
      </c>
      <c r="GL184" s="48">
        <f t="shared" si="224"/>
        <v>2496.5819361663653</v>
      </c>
      <c r="GM184" s="48">
        <f t="shared" si="224"/>
        <v>2607.6798323257685</v>
      </c>
      <c r="GN184" s="48">
        <f t="shared" si="224"/>
        <v>2723.721584864265</v>
      </c>
      <c r="GO184" s="48">
        <f t="shared" si="224"/>
        <v>2844.9271953907246</v>
      </c>
      <c r="GP184" s="48">
        <f t="shared" si="224"/>
        <v>2971.526455585612</v>
      </c>
      <c r="GQ184" s="48">
        <f t="shared" si="224"/>
        <v>3103.7593828591716</v>
      </c>
      <c r="GR184" s="48">
        <f t="shared" si="224"/>
        <v>3241.8766753964046</v>
      </c>
      <c r="GS184" s="48">
        <f t="shared" si="224"/>
        <v>3386.1401874515445</v>
      </c>
      <c r="GT184" s="48">
        <f t="shared" si="224"/>
        <v>3536.8234257931381</v>
      </c>
      <c r="GU184" s="48">
        <f t="shared" si="224"/>
        <v>3694.2120682409327</v>
      </c>
      <c r="GV184" s="48">
        <f t="shared" si="224"/>
        <v>3858.604505277654</v>
      </c>
      <c r="GW184" s="48">
        <f t="shared" si="224"/>
        <v>4030.3124057625096</v>
      </c>
      <c r="GX184" s="48">
        <f t="shared" si="224"/>
        <v>4209.6613078189412</v>
      </c>
      <c r="GY184" s="48">
        <f t="shared" si="224"/>
        <v>4396.9912360168837</v>
      </c>
      <c r="GZ184" s="48">
        <f t="shared" si="218"/>
        <v>4592.657346019635</v>
      </c>
      <c r="HA184" s="48">
        <f t="shared" si="218"/>
        <v>4797.0305979175091</v>
      </c>
      <c r="HB184" s="48">
        <f t="shared" si="218"/>
        <v>5010.4984595248379</v>
      </c>
      <c r="HC184" s="48">
        <f t="shared" si="218"/>
        <v>5233.4656409736936</v>
      </c>
      <c r="HD184" s="48">
        <f t="shared" si="218"/>
        <v>5466.3548619970225</v>
      </c>
      <c r="HE184" s="48">
        <f t="shared" si="218"/>
        <v>5709.6076533558899</v>
      </c>
      <c r="HF184" s="48">
        <f t="shared" si="218"/>
        <v>5963.6851939302269</v>
      </c>
      <c r="HG184" s="48">
        <f t="shared" si="218"/>
        <v>6229.0691850601215</v>
      </c>
      <c r="HH184" s="48">
        <f t="shared" si="218"/>
        <v>6506.2627637952965</v>
      </c>
      <c r="HI184" s="48">
        <f t="shared" si="218"/>
        <v>6795.7914567841872</v>
      </c>
      <c r="HJ184" s="48">
        <f t="shared" si="218"/>
        <v>7098.2041766110833</v>
      </c>
      <c r="HK184" s="48">
        <f t="shared" si="218"/>
        <v>7414.0742624702762</v>
      </c>
      <c r="HL184" s="48">
        <f t="shared" si="218"/>
        <v>7744.0005671502031</v>
      </c>
      <c r="HM184" s="48">
        <f t="shared" si="218"/>
        <v>8088.6085923883866</v>
      </c>
    </row>
    <row r="185" spans="1:221" x14ac:dyDescent="0.25">
      <c r="A185" s="21" t="s">
        <v>666</v>
      </c>
      <c r="B185" s="20" t="s">
        <v>665</v>
      </c>
      <c r="C185" s="19">
        <v>97.6</v>
      </c>
      <c r="D185" s="19">
        <v>255.03</v>
      </c>
      <c r="E185" s="18">
        <f t="shared" si="165"/>
        <v>24890.928</v>
      </c>
      <c r="F185" s="16">
        <f t="shared" si="166"/>
        <v>0</v>
      </c>
      <c r="G185" s="17" t="s">
        <v>227</v>
      </c>
      <c r="H185" s="17" t="str">
        <f t="shared" si="184"/>
        <v>n/a</v>
      </c>
      <c r="I185" s="45" t="str">
        <f t="shared" si="185"/>
        <v>n/a</v>
      </c>
      <c r="J185" s="17">
        <v>-1.7469999999999999E-2</v>
      </c>
      <c r="K185" s="56">
        <f t="shared" si="167"/>
        <v>-7.141666666666666E-3</v>
      </c>
      <c r="L185" s="1">
        <f t="shared" si="168"/>
        <v>3.1866666666666675E-3</v>
      </c>
      <c r="M185" s="1">
        <f t="shared" si="169"/>
        <v>1.3515000000000001E-2</v>
      </c>
      <c r="N185" s="1">
        <f t="shared" si="170"/>
        <v>2.3843333333333334E-2</v>
      </c>
      <c r="O185" s="1">
        <f t="shared" si="171"/>
        <v>3.417166666666667E-2</v>
      </c>
      <c r="P185" s="5">
        <v>4.4499999999999998E-2</v>
      </c>
      <c r="Q185" s="1" t="str">
        <f t="shared" si="172"/>
        <v>n/a</v>
      </c>
      <c r="R185" s="16" t="str">
        <f t="shared" si="173"/>
        <v>n/a</v>
      </c>
      <c r="S185" s="16">
        <f t="shared" si="174"/>
        <v>0</v>
      </c>
      <c r="T185" s="8"/>
      <c r="U185" s="57">
        <f t="shared" si="175"/>
        <v>-255.03</v>
      </c>
      <c r="V185" s="48" t="str">
        <f t="shared" si="176"/>
        <v>n/a</v>
      </c>
      <c r="W185" s="48" t="str">
        <f t="shared" si="177"/>
        <v>n/a</v>
      </c>
      <c r="X185" s="48" t="str">
        <f t="shared" si="199"/>
        <v>n/a</v>
      </c>
      <c r="Y185" s="48" t="str">
        <f t="shared" si="199"/>
        <v>n/a</v>
      </c>
      <c r="Z185" s="48" t="str">
        <f t="shared" si="199"/>
        <v>n/a</v>
      </c>
      <c r="AA185" s="48" t="str">
        <f t="shared" si="178"/>
        <v>n/a</v>
      </c>
      <c r="AB185" s="48" t="str">
        <f t="shared" si="194"/>
        <v>n/a</v>
      </c>
      <c r="AC185" s="48" t="str">
        <f t="shared" si="194"/>
        <v>n/a</v>
      </c>
      <c r="AD185" s="48" t="str">
        <f t="shared" si="194"/>
        <v>n/a</v>
      </c>
      <c r="AE185" s="48" t="str">
        <f t="shared" si="194"/>
        <v>n/a</v>
      </c>
      <c r="AF185" s="48" t="str">
        <f t="shared" si="179"/>
        <v>n/a</v>
      </c>
      <c r="AG185" s="48" t="str">
        <f t="shared" si="219"/>
        <v>n/a</v>
      </c>
      <c r="AH185" s="48" t="str">
        <f t="shared" si="219"/>
        <v>n/a</v>
      </c>
      <c r="AI185" s="48" t="str">
        <f t="shared" si="219"/>
        <v>n/a</v>
      </c>
      <c r="AJ185" s="48" t="str">
        <f t="shared" si="219"/>
        <v>n/a</v>
      </c>
      <c r="AK185" s="48" t="str">
        <f t="shared" si="219"/>
        <v>n/a</v>
      </c>
      <c r="AL185" s="48" t="str">
        <f t="shared" si="219"/>
        <v>n/a</v>
      </c>
      <c r="AM185" s="48" t="str">
        <f t="shared" si="219"/>
        <v>n/a</v>
      </c>
      <c r="AN185" s="48" t="str">
        <f t="shared" si="219"/>
        <v>n/a</v>
      </c>
      <c r="AO185" s="48" t="str">
        <f t="shared" si="219"/>
        <v>n/a</v>
      </c>
      <c r="AP185" s="48" t="str">
        <f t="shared" si="219"/>
        <v>n/a</v>
      </c>
      <c r="AQ185" s="48" t="str">
        <f t="shared" si="219"/>
        <v>n/a</v>
      </c>
      <c r="AR185" s="48" t="str">
        <f t="shared" si="219"/>
        <v>n/a</v>
      </c>
      <c r="AS185" s="48" t="str">
        <f t="shared" si="219"/>
        <v>n/a</v>
      </c>
      <c r="AT185" s="48" t="str">
        <f t="shared" si="219"/>
        <v>n/a</v>
      </c>
      <c r="AU185" s="48" t="str">
        <f t="shared" si="219"/>
        <v>n/a</v>
      </c>
      <c r="AV185" s="48" t="str">
        <f t="shared" si="219"/>
        <v>n/a</v>
      </c>
      <c r="AW185" s="48" t="str">
        <f t="shared" si="214"/>
        <v>n/a</v>
      </c>
      <c r="AX185" s="48" t="str">
        <f t="shared" si="214"/>
        <v>n/a</v>
      </c>
      <c r="AY185" s="48" t="str">
        <f t="shared" si="214"/>
        <v>n/a</v>
      </c>
      <c r="AZ185" s="48" t="str">
        <f t="shared" si="214"/>
        <v>n/a</v>
      </c>
      <c r="BA185" s="48" t="str">
        <f t="shared" si="214"/>
        <v>n/a</v>
      </c>
      <c r="BB185" s="48" t="str">
        <f t="shared" si="214"/>
        <v>n/a</v>
      </c>
      <c r="BC185" s="48" t="str">
        <f t="shared" si="214"/>
        <v>n/a</v>
      </c>
      <c r="BD185" s="48" t="str">
        <f t="shared" si="214"/>
        <v>n/a</v>
      </c>
      <c r="BE185" s="48" t="str">
        <f t="shared" si="214"/>
        <v>n/a</v>
      </c>
      <c r="BF185" s="48" t="str">
        <f t="shared" si="214"/>
        <v>n/a</v>
      </c>
      <c r="BG185" s="48" t="str">
        <f t="shared" si="214"/>
        <v>n/a</v>
      </c>
      <c r="BH185" s="48" t="str">
        <f t="shared" si="214"/>
        <v>n/a</v>
      </c>
      <c r="BI185" s="48" t="str">
        <f t="shared" si="214"/>
        <v>n/a</v>
      </c>
      <c r="BJ185" s="48" t="str">
        <f t="shared" si="214"/>
        <v>n/a</v>
      </c>
      <c r="BK185" s="48" t="str">
        <f t="shared" si="214"/>
        <v>n/a</v>
      </c>
      <c r="BL185" s="48" t="str">
        <f t="shared" si="204"/>
        <v>n/a</v>
      </c>
      <c r="BM185" s="48" t="str">
        <f t="shared" si="220"/>
        <v>n/a</v>
      </c>
      <c r="BN185" s="48" t="str">
        <f t="shared" si="220"/>
        <v>n/a</v>
      </c>
      <c r="BO185" s="48" t="str">
        <f t="shared" si="220"/>
        <v>n/a</v>
      </c>
      <c r="BP185" s="48" t="str">
        <f t="shared" si="220"/>
        <v>n/a</v>
      </c>
      <c r="BQ185" s="48" t="str">
        <f t="shared" si="220"/>
        <v>n/a</v>
      </c>
      <c r="BR185" s="48" t="str">
        <f t="shared" si="220"/>
        <v>n/a</v>
      </c>
      <c r="BS185" s="48" t="str">
        <f t="shared" si="220"/>
        <v>n/a</v>
      </c>
      <c r="BT185" s="48" t="str">
        <f t="shared" si="220"/>
        <v>n/a</v>
      </c>
      <c r="BU185" s="48" t="str">
        <f t="shared" si="220"/>
        <v>n/a</v>
      </c>
      <c r="BV185" s="48" t="str">
        <f t="shared" si="220"/>
        <v>n/a</v>
      </c>
      <c r="BW185" s="48" t="str">
        <f t="shared" si="220"/>
        <v>n/a</v>
      </c>
      <c r="BX185" s="48" t="str">
        <f t="shared" si="220"/>
        <v>n/a</v>
      </c>
      <c r="BY185" s="48" t="str">
        <f t="shared" si="220"/>
        <v>n/a</v>
      </c>
      <c r="BZ185" s="48" t="str">
        <f t="shared" si="220"/>
        <v>n/a</v>
      </c>
      <c r="CA185" s="48" t="str">
        <f t="shared" si="220"/>
        <v>n/a</v>
      </c>
      <c r="CB185" s="48" t="str">
        <f t="shared" si="220"/>
        <v>n/a</v>
      </c>
      <c r="CC185" s="48" t="str">
        <f t="shared" si="215"/>
        <v>n/a</v>
      </c>
      <c r="CD185" s="48" t="str">
        <f t="shared" si="215"/>
        <v>n/a</v>
      </c>
      <c r="CE185" s="48" t="str">
        <f t="shared" si="215"/>
        <v>n/a</v>
      </c>
      <c r="CF185" s="48" t="str">
        <f t="shared" si="215"/>
        <v>n/a</v>
      </c>
      <c r="CG185" s="48" t="str">
        <f t="shared" si="215"/>
        <v>n/a</v>
      </c>
      <c r="CH185" s="48" t="str">
        <f t="shared" si="215"/>
        <v>n/a</v>
      </c>
      <c r="CI185" s="48" t="str">
        <f t="shared" si="215"/>
        <v>n/a</v>
      </c>
      <c r="CJ185" s="48" t="str">
        <f t="shared" si="215"/>
        <v>n/a</v>
      </c>
      <c r="CK185" s="48" t="str">
        <f t="shared" si="215"/>
        <v>n/a</v>
      </c>
      <c r="CL185" s="48" t="str">
        <f t="shared" si="215"/>
        <v>n/a</v>
      </c>
      <c r="CM185" s="48" t="str">
        <f t="shared" si="215"/>
        <v>n/a</v>
      </c>
      <c r="CN185" s="48" t="str">
        <f t="shared" si="215"/>
        <v>n/a</v>
      </c>
      <c r="CO185" s="48" t="str">
        <f t="shared" si="215"/>
        <v>n/a</v>
      </c>
      <c r="CP185" s="48" t="str">
        <f t="shared" si="215"/>
        <v>n/a</v>
      </c>
      <c r="CQ185" s="48" t="str">
        <f t="shared" si="215"/>
        <v>n/a</v>
      </c>
      <c r="CR185" s="48" t="str">
        <f t="shared" si="206"/>
        <v>n/a</v>
      </c>
      <c r="CS185" s="48" t="str">
        <f t="shared" si="221"/>
        <v>n/a</v>
      </c>
      <c r="CT185" s="48" t="str">
        <f t="shared" si="221"/>
        <v>n/a</v>
      </c>
      <c r="CU185" s="48" t="str">
        <f t="shared" si="221"/>
        <v>n/a</v>
      </c>
      <c r="CV185" s="48" t="str">
        <f t="shared" si="221"/>
        <v>n/a</v>
      </c>
      <c r="CW185" s="48" t="str">
        <f t="shared" si="221"/>
        <v>n/a</v>
      </c>
      <c r="CX185" s="48" t="str">
        <f t="shared" si="221"/>
        <v>n/a</v>
      </c>
      <c r="CY185" s="48" t="str">
        <f t="shared" si="221"/>
        <v>n/a</v>
      </c>
      <c r="CZ185" s="48" t="str">
        <f t="shared" si="221"/>
        <v>n/a</v>
      </c>
      <c r="DA185" s="48" t="str">
        <f t="shared" si="221"/>
        <v>n/a</v>
      </c>
      <c r="DB185" s="48" t="str">
        <f t="shared" si="221"/>
        <v>n/a</v>
      </c>
      <c r="DC185" s="48" t="str">
        <f t="shared" si="221"/>
        <v>n/a</v>
      </c>
      <c r="DD185" s="48" t="str">
        <f t="shared" si="221"/>
        <v>n/a</v>
      </c>
      <c r="DE185" s="48" t="str">
        <f t="shared" si="221"/>
        <v>n/a</v>
      </c>
      <c r="DF185" s="48" t="str">
        <f t="shared" si="221"/>
        <v>n/a</v>
      </c>
      <c r="DG185" s="48" t="str">
        <f t="shared" si="221"/>
        <v>n/a</v>
      </c>
      <c r="DH185" s="48" t="str">
        <f t="shared" si="221"/>
        <v>n/a</v>
      </c>
      <c r="DI185" s="48" t="str">
        <f t="shared" si="216"/>
        <v>n/a</v>
      </c>
      <c r="DJ185" s="48" t="str">
        <f t="shared" si="216"/>
        <v>n/a</v>
      </c>
      <c r="DK185" s="48" t="str">
        <f t="shared" si="216"/>
        <v>n/a</v>
      </c>
      <c r="DL185" s="48" t="str">
        <f t="shared" si="216"/>
        <v>n/a</v>
      </c>
      <c r="DM185" s="48" t="str">
        <f t="shared" si="216"/>
        <v>n/a</v>
      </c>
      <c r="DN185" s="48" t="str">
        <f t="shared" si="216"/>
        <v>n/a</v>
      </c>
      <c r="DO185" s="48" t="str">
        <f t="shared" si="216"/>
        <v>n/a</v>
      </c>
      <c r="DP185" s="48" t="str">
        <f t="shared" si="216"/>
        <v>n/a</v>
      </c>
      <c r="DQ185" s="48" t="str">
        <f t="shared" si="216"/>
        <v>n/a</v>
      </c>
      <c r="DR185" s="48" t="str">
        <f t="shared" si="216"/>
        <v>n/a</v>
      </c>
      <c r="DS185" s="48" t="str">
        <f t="shared" si="216"/>
        <v>n/a</v>
      </c>
      <c r="DT185" s="48" t="str">
        <f t="shared" si="216"/>
        <v>n/a</v>
      </c>
      <c r="DU185" s="48" t="str">
        <f t="shared" si="216"/>
        <v>n/a</v>
      </c>
      <c r="DV185" s="48" t="str">
        <f t="shared" si="216"/>
        <v>n/a</v>
      </c>
      <c r="DW185" s="48" t="str">
        <f t="shared" si="216"/>
        <v>n/a</v>
      </c>
      <c r="DX185" s="48" t="str">
        <f t="shared" si="208"/>
        <v>n/a</v>
      </c>
      <c r="DY185" s="48" t="str">
        <f t="shared" si="222"/>
        <v>n/a</v>
      </c>
      <c r="DZ185" s="48" t="str">
        <f t="shared" si="222"/>
        <v>n/a</v>
      </c>
      <c r="EA185" s="48" t="str">
        <f t="shared" si="222"/>
        <v>n/a</v>
      </c>
      <c r="EB185" s="48" t="str">
        <f t="shared" si="222"/>
        <v>n/a</v>
      </c>
      <c r="EC185" s="48" t="str">
        <f t="shared" si="222"/>
        <v>n/a</v>
      </c>
      <c r="ED185" s="48" t="str">
        <f t="shared" si="222"/>
        <v>n/a</v>
      </c>
      <c r="EE185" s="48" t="str">
        <f t="shared" si="222"/>
        <v>n/a</v>
      </c>
      <c r="EF185" s="48" t="str">
        <f t="shared" si="222"/>
        <v>n/a</v>
      </c>
      <c r="EG185" s="48" t="str">
        <f t="shared" si="222"/>
        <v>n/a</v>
      </c>
      <c r="EH185" s="48" t="str">
        <f t="shared" si="222"/>
        <v>n/a</v>
      </c>
      <c r="EI185" s="48" t="str">
        <f t="shared" si="222"/>
        <v>n/a</v>
      </c>
      <c r="EJ185" s="48" t="str">
        <f t="shared" si="222"/>
        <v>n/a</v>
      </c>
      <c r="EK185" s="48" t="str">
        <f t="shared" si="222"/>
        <v>n/a</v>
      </c>
      <c r="EL185" s="48" t="str">
        <f t="shared" si="222"/>
        <v>n/a</v>
      </c>
      <c r="EM185" s="48" t="str">
        <f t="shared" si="222"/>
        <v>n/a</v>
      </c>
      <c r="EN185" s="48" t="str">
        <f t="shared" si="222"/>
        <v>n/a</v>
      </c>
      <c r="EO185" s="48" t="str">
        <f t="shared" si="217"/>
        <v>n/a</v>
      </c>
      <c r="EP185" s="48" t="str">
        <f t="shared" si="217"/>
        <v>n/a</v>
      </c>
      <c r="EQ185" s="48" t="str">
        <f t="shared" si="217"/>
        <v>n/a</v>
      </c>
      <c r="ER185" s="48" t="str">
        <f t="shared" si="217"/>
        <v>n/a</v>
      </c>
      <c r="ES185" s="48" t="str">
        <f t="shared" si="217"/>
        <v>n/a</v>
      </c>
      <c r="ET185" s="48" t="str">
        <f t="shared" si="217"/>
        <v>n/a</v>
      </c>
      <c r="EU185" s="48" t="str">
        <f t="shared" si="217"/>
        <v>n/a</v>
      </c>
      <c r="EV185" s="48" t="str">
        <f t="shared" si="217"/>
        <v>n/a</v>
      </c>
      <c r="EW185" s="48" t="str">
        <f t="shared" si="217"/>
        <v>n/a</v>
      </c>
      <c r="EX185" s="48" t="str">
        <f t="shared" si="217"/>
        <v>n/a</v>
      </c>
      <c r="EY185" s="48" t="str">
        <f t="shared" si="217"/>
        <v>n/a</v>
      </c>
      <c r="EZ185" s="48" t="str">
        <f t="shared" si="217"/>
        <v>n/a</v>
      </c>
      <c r="FA185" s="48" t="str">
        <f t="shared" si="217"/>
        <v>n/a</v>
      </c>
      <c r="FB185" s="48" t="str">
        <f t="shared" si="217"/>
        <v>n/a</v>
      </c>
      <c r="FC185" s="48" t="str">
        <f t="shared" si="217"/>
        <v>n/a</v>
      </c>
      <c r="FD185" s="48" t="str">
        <f t="shared" si="210"/>
        <v>n/a</v>
      </c>
      <c r="FE185" s="48" t="str">
        <f t="shared" si="225"/>
        <v>n/a</v>
      </c>
      <c r="FF185" s="48" t="str">
        <f t="shared" si="225"/>
        <v>n/a</v>
      </c>
      <c r="FG185" s="48" t="str">
        <f t="shared" si="225"/>
        <v>n/a</v>
      </c>
      <c r="FH185" s="48" t="str">
        <f t="shared" si="225"/>
        <v>n/a</v>
      </c>
      <c r="FI185" s="48" t="str">
        <f t="shared" si="225"/>
        <v>n/a</v>
      </c>
      <c r="FJ185" s="48" t="str">
        <f t="shared" si="225"/>
        <v>n/a</v>
      </c>
      <c r="FK185" s="48" t="str">
        <f t="shared" si="225"/>
        <v>n/a</v>
      </c>
      <c r="FL185" s="48" t="str">
        <f t="shared" si="225"/>
        <v>n/a</v>
      </c>
      <c r="FM185" s="48" t="str">
        <f t="shared" si="225"/>
        <v>n/a</v>
      </c>
      <c r="FN185" s="48" t="str">
        <f t="shared" si="225"/>
        <v>n/a</v>
      </c>
      <c r="FO185" s="48" t="str">
        <f t="shared" si="225"/>
        <v>n/a</v>
      </c>
      <c r="FP185" s="48" t="str">
        <f t="shared" si="225"/>
        <v>n/a</v>
      </c>
      <c r="FQ185" s="48" t="str">
        <f t="shared" si="225"/>
        <v>n/a</v>
      </c>
      <c r="FR185" s="48" t="str">
        <f t="shared" si="225"/>
        <v>n/a</v>
      </c>
      <c r="FS185" s="48" t="str">
        <f t="shared" si="225"/>
        <v>n/a</v>
      </c>
      <c r="FT185" s="48" t="str">
        <f t="shared" si="225"/>
        <v>n/a</v>
      </c>
      <c r="FU185" s="48" t="str">
        <f t="shared" si="223"/>
        <v>n/a</v>
      </c>
      <c r="FV185" s="48" t="str">
        <f t="shared" si="223"/>
        <v>n/a</v>
      </c>
      <c r="FW185" s="48" t="str">
        <f t="shared" si="223"/>
        <v>n/a</v>
      </c>
      <c r="FX185" s="48" t="str">
        <f t="shared" si="223"/>
        <v>n/a</v>
      </c>
      <c r="FY185" s="48" t="str">
        <f t="shared" si="223"/>
        <v>n/a</v>
      </c>
      <c r="FZ185" s="48" t="str">
        <f t="shared" si="223"/>
        <v>n/a</v>
      </c>
      <c r="GA185" s="48" t="str">
        <f t="shared" si="223"/>
        <v>n/a</v>
      </c>
      <c r="GB185" s="48" t="str">
        <f t="shared" si="223"/>
        <v>n/a</v>
      </c>
      <c r="GC185" s="48" t="str">
        <f t="shared" si="223"/>
        <v>n/a</v>
      </c>
      <c r="GD185" s="48" t="str">
        <f t="shared" si="223"/>
        <v>n/a</v>
      </c>
      <c r="GE185" s="48" t="str">
        <f t="shared" si="223"/>
        <v>n/a</v>
      </c>
      <c r="GF185" s="48" t="str">
        <f t="shared" si="223"/>
        <v>n/a</v>
      </c>
      <c r="GG185" s="48" t="str">
        <f t="shared" si="223"/>
        <v>n/a</v>
      </c>
      <c r="GH185" s="48" t="str">
        <f t="shared" si="223"/>
        <v>n/a</v>
      </c>
      <c r="GI185" s="48" t="str">
        <f t="shared" si="223"/>
        <v>n/a</v>
      </c>
      <c r="GJ185" s="48" t="str">
        <f t="shared" si="224"/>
        <v>n/a</v>
      </c>
      <c r="GK185" s="48" t="str">
        <f t="shared" si="224"/>
        <v>n/a</v>
      </c>
      <c r="GL185" s="48" t="str">
        <f t="shared" si="224"/>
        <v>n/a</v>
      </c>
      <c r="GM185" s="48" t="str">
        <f t="shared" si="224"/>
        <v>n/a</v>
      </c>
      <c r="GN185" s="48" t="str">
        <f t="shared" si="224"/>
        <v>n/a</v>
      </c>
      <c r="GO185" s="48" t="str">
        <f t="shared" si="224"/>
        <v>n/a</v>
      </c>
      <c r="GP185" s="48" t="str">
        <f t="shared" si="224"/>
        <v>n/a</v>
      </c>
      <c r="GQ185" s="48" t="str">
        <f t="shared" si="224"/>
        <v>n/a</v>
      </c>
      <c r="GR185" s="48" t="str">
        <f t="shared" si="224"/>
        <v>n/a</v>
      </c>
      <c r="GS185" s="48" t="str">
        <f t="shared" si="224"/>
        <v>n/a</v>
      </c>
      <c r="GT185" s="48" t="str">
        <f t="shared" si="224"/>
        <v>n/a</v>
      </c>
      <c r="GU185" s="48" t="str">
        <f t="shared" si="224"/>
        <v>n/a</v>
      </c>
      <c r="GV185" s="48" t="str">
        <f t="shared" si="224"/>
        <v>n/a</v>
      </c>
      <c r="GW185" s="48" t="str">
        <f t="shared" si="224"/>
        <v>n/a</v>
      </c>
      <c r="GX185" s="48" t="str">
        <f t="shared" si="224"/>
        <v>n/a</v>
      </c>
      <c r="GY185" s="48" t="str">
        <f t="shared" si="224"/>
        <v>n/a</v>
      </c>
      <c r="GZ185" s="48" t="str">
        <f t="shared" si="218"/>
        <v>n/a</v>
      </c>
      <c r="HA185" s="48" t="str">
        <f t="shared" si="218"/>
        <v>n/a</v>
      </c>
      <c r="HB185" s="48" t="str">
        <f t="shared" si="218"/>
        <v>n/a</v>
      </c>
      <c r="HC185" s="48" t="str">
        <f t="shared" si="218"/>
        <v>n/a</v>
      </c>
      <c r="HD185" s="48" t="str">
        <f t="shared" si="218"/>
        <v>n/a</v>
      </c>
      <c r="HE185" s="48" t="str">
        <f t="shared" si="218"/>
        <v>n/a</v>
      </c>
      <c r="HF185" s="48" t="str">
        <f t="shared" si="218"/>
        <v>n/a</v>
      </c>
      <c r="HG185" s="48" t="str">
        <f t="shared" si="218"/>
        <v>n/a</v>
      </c>
      <c r="HH185" s="48" t="str">
        <f t="shared" si="218"/>
        <v>n/a</v>
      </c>
      <c r="HI185" s="48" t="str">
        <f t="shared" si="218"/>
        <v>n/a</v>
      </c>
      <c r="HJ185" s="48" t="str">
        <f t="shared" si="218"/>
        <v>n/a</v>
      </c>
      <c r="HK185" s="48" t="str">
        <f t="shared" si="218"/>
        <v>n/a</v>
      </c>
      <c r="HL185" s="48" t="str">
        <f t="shared" si="218"/>
        <v>n/a</v>
      </c>
      <c r="HM185" s="48" t="str">
        <f t="shared" si="218"/>
        <v>n/a</v>
      </c>
    </row>
    <row r="186" spans="1:221" x14ac:dyDescent="0.25">
      <c r="A186" s="21" t="s">
        <v>1468</v>
      </c>
      <c r="B186" s="20" t="s">
        <v>663</v>
      </c>
      <c r="C186" s="19">
        <v>801.10699999999997</v>
      </c>
      <c r="D186" s="19">
        <v>60.27</v>
      </c>
      <c r="E186" s="18">
        <f t="shared" si="165"/>
        <v>48282.718890000004</v>
      </c>
      <c r="F186" s="16">
        <f t="shared" si="166"/>
        <v>1.9191383786412695E-3</v>
      </c>
      <c r="G186" s="17">
        <v>3.6502405840384937E-2</v>
      </c>
      <c r="H186" s="17">
        <f t="shared" si="184"/>
        <v>3.5270449643271945E-2</v>
      </c>
      <c r="I186" s="45">
        <f t="shared" si="185"/>
        <v>2.12575</v>
      </c>
      <c r="J186" s="17">
        <v>-6.7500000000000004E-2</v>
      </c>
      <c r="K186" s="56">
        <f t="shared" si="167"/>
        <v>-4.883333333333334E-2</v>
      </c>
      <c r="L186" s="1">
        <f t="shared" si="168"/>
        <v>-3.0166666666666671E-2</v>
      </c>
      <c r="M186" s="1">
        <f t="shared" si="169"/>
        <v>-1.1500000000000003E-2</v>
      </c>
      <c r="N186" s="1">
        <f t="shared" si="170"/>
        <v>7.1666666666666649E-3</v>
      </c>
      <c r="O186" s="1">
        <f t="shared" si="171"/>
        <v>2.5833333333333333E-2</v>
      </c>
      <c r="P186" s="5">
        <v>4.4499999999999998E-2</v>
      </c>
      <c r="Q186" s="1">
        <f t="shared" si="172"/>
        <v>6.044254234382862E-2</v>
      </c>
      <c r="R186" s="16">
        <f t="shared" si="173"/>
        <v>1.1599760271469153E-4</v>
      </c>
      <c r="S186" s="16">
        <f t="shared" si="174"/>
        <v>1.9191383786412695E-3</v>
      </c>
      <c r="T186" s="8"/>
      <c r="U186" s="57">
        <f t="shared" si="175"/>
        <v>-60.27</v>
      </c>
      <c r="V186" s="48">
        <f t="shared" si="176"/>
        <v>1.9822618750000001</v>
      </c>
      <c r="W186" s="48">
        <f t="shared" si="177"/>
        <v>1.8484591984375001</v>
      </c>
      <c r="X186" s="48">
        <f t="shared" si="199"/>
        <v>1.7236882025429687</v>
      </c>
      <c r="Y186" s="48">
        <f t="shared" si="199"/>
        <v>1.6073392488713183</v>
      </c>
      <c r="Z186" s="48">
        <f t="shared" si="199"/>
        <v>1.4988438495725043</v>
      </c>
      <c r="AA186" s="48">
        <f t="shared" si="178"/>
        <v>1.4256503082517138</v>
      </c>
      <c r="AB186" s="48">
        <f t="shared" si="194"/>
        <v>1.3826431906194538</v>
      </c>
      <c r="AC186" s="48">
        <f t="shared" si="194"/>
        <v>1.3667427939273302</v>
      </c>
      <c r="AD186" s="48">
        <f t="shared" si="194"/>
        <v>1.3765377839504762</v>
      </c>
      <c r="AE186" s="48">
        <f t="shared" si="194"/>
        <v>1.4120983433691969</v>
      </c>
      <c r="AF186" s="48">
        <f t="shared" si="179"/>
        <v>1.4749367196491261</v>
      </c>
      <c r="AG186" s="48">
        <f t="shared" si="219"/>
        <v>1.5405714036735121</v>
      </c>
      <c r="AH186" s="48">
        <f t="shared" si="219"/>
        <v>1.6091268311369833</v>
      </c>
      <c r="AI186" s="48">
        <f t="shared" si="219"/>
        <v>1.680732975122579</v>
      </c>
      <c r="AJ186" s="48">
        <f t="shared" si="219"/>
        <v>1.7555255925155338</v>
      </c>
      <c r="AK186" s="48">
        <f t="shared" si="219"/>
        <v>1.8336464813824749</v>
      </c>
      <c r="AL186" s="48">
        <f t="shared" si="219"/>
        <v>1.9152437498039949</v>
      </c>
      <c r="AM186" s="48">
        <f t="shared" si="219"/>
        <v>2.0004720966702725</v>
      </c>
      <c r="AN186" s="48">
        <f t="shared" si="219"/>
        <v>2.0894931049720995</v>
      </c>
      <c r="AO186" s="48">
        <f t="shared" si="219"/>
        <v>2.182475548143358</v>
      </c>
      <c r="AP186" s="48">
        <f t="shared" si="219"/>
        <v>2.2795957100357374</v>
      </c>
      <c r="AQ186" s="48">
        <f t="shared" si="219"/>
        <v>2.3810377191323275</v>
      </c>
      <c r="AR186" s="48">
        <f t="shared" si="219"/>
        <v>2.4869938976337163</v>
      </c>
      <c r="AS186" s="48">
        <f t="shared" si="219"/>
        <v>2.5976651260784167</v>
      </c>
      <c r="AT186" s="48">
        <f t="shared" si="219"/>
        <v>2.7132612241889063</v>
      </c>
      <c r="AU186" s="48">
        <f t="shared" si="219"/>
        <v>2.8340013486653124</v>
      </c>
      <c r="AV186" s="48">
        <f t="shared" si="219"/>
        <v>2.9601144086809188</v>
      </c>
      <c r="AW186" s="48">
        <f t="shared" si="214"/>
        <v>3.0918394998672198</v>
      </c>
      <c r="AX186" s="48">
        <f t="shared" si="214"/>
        <v>3.2294263576113109</v>
      </c>
      <c r="AY186" s="48">
        <f t="shared" si="214"/>
        <v>3.3731358305250141</v>
      </c>
      <c r="AZ186" s="48">
        <f t="shared" si="214"/>
        <v>3.5232403749833772</v>
      </c>
      <c r="BA186" s="48">
        <f t="shared" si="214"/>
        <v>3.6800245716701374</v>
      </c>
      <c r="BB186" s="48">
        <f t="shared" si="214"/>
        <v>3.8437856651094586</v>
      </c>
      <c r="BC186" s="48">
        <f t="shared" si="214"/>
        <v>4.0148341272068295</v>
      </c>
      <c r="BD186" s="48">
        <f t="shared" si="214"/>
        <v>4.1934942458675337</v>
      </c>
      <c r="BE186" s="48">
        <f t="shared" si="214"/>
        <v>4.3801047398086386</v>
      </c>
      <c r="BF186" s="48">
        <f t="shared" si="214"/>
        <v>4.575019400730123</v>
      </c>
      <c r="BG186" s="48">
        <f t="shared" si="214"/>
        <v>4.7786077640626132</v>
      </c>
      <c r="BH186" s="48">
        <f t="shared" si="214"/>
        <v>4.9912558095633992</v>
      </c>
      <c r="BI186" s="48">
        <f t="shared" si="214"/>
        <v>5.2133666930889708</v>
      </c>
      <c r="BJ186" s="48">
        <f t="shared" si="214"/>
        <v>5.4453615109314297</v>
      </c>
      <c r="BK186" s="48">
        <f t="shared" si="214"/>
        <v>5.6876800981678786</v>
      </c>
      <c r="BL186" s="48">
        <f t="shared" si="204"/>
        <v>5.9407818625363493</v>
      </c>
      <c r="BM186" s="48">
        <f t="shared" si="220"/>
        <v>6.2051466554192167</v>
      </c>
      <c r="BN186" s="48">
        <f t="shared" si="220"/>
        <v>6.4812756815853714</v>
      </c>
      <c r="BO186" s="48">
        <f t="shared" si="220"/>
        <v>6.7696924494159205</v>
      </c>
      <c r="BP186" s="48">
        <f t="shared" si="220"/>
        <v>7.0709437634149293</v>
      </c>
      <c r="BQ186" s="48">
        <f t="shared" si="220"/>
        <v>7.3856007608868932</v>
      </c>
      <c r="BR186" s="48">
        <f t="shared" si="220"/>
        <v>7.7142599947463601</v>
      </c>
      <c r="BS186" s="48">
        <f t="shared" si="220"/>
        <v>8.0575445645125736</v>
      </c>
      <c r="BT186" s="48">
        <f t="shared" si="220"/>
        <v>8.4161052976333828</v>
      </c>
      <c r="BU186" s="48">
        <f t="shared" si="220"/>
        <v>8.7906219833780685</v>
      </c>
      <c r="BV186" s="48">
        <f t="shared" si="220"/>
        <v>9.1818046616383917</v>
      </c>
      <c r="BW186" s="48">
        <f t="shared" si="220"/>
        <v>9.5903949690813004</v>
      </c>
      <c r="BX186" s="48">
        <f t="shared" si="220"/>
        <v>10.017167545205417</v>
      </c>
      <c r="BY186" s="48">
        <f t="shared" si="220"/>
        <v>10.462931500967059</v>
      </c>
      <c r="BZ186" s="48">
        <f t="shared" si="220"/>
        <v>10.928531952760093</v>
      </c>
      <c r="CA186" s="48">
        <f t="shared" si="220"/>
        <v>11.414851624657917</v>
      </c>
      <c r="CB186" s="48">
        <f t="shared" si="220"/>
        <v>11.922812521955194</v>
      </c>
      <c r="CC186" s="48">
        <f t="shared" si="215"/>
        <v>12.4533776791822</v>
      </c>
      <c r="CD186" s="48">
        <f t="shared" si="215"/>
        <v>13.007552985905807</v>
      </c>
      <c r="CE186" s="48">
        <f t="shared" si="215"/>
        <v>13.586389093778616</v>
      </c>
      <c r="CF186" s="48">
        <f t="shared" si="215"/>
        <v>14.190983408451764</v>
      </c>
      <c r="CG186" s="48">
        <f t="shared" si="215"/>
        <v>14.822482170127868</v>
      </c>
      <c r="CH186" s="48">
        <f t="shared" si="215"/>
        <v>15.482082626698558</v>
      </c>
      <c r="CI186" s="48">
        <f t="shared" si="215"/>
        <v>16.171035303586642</v>
      </c>
      <c r="CJ186" s="48">
        <f t="shared" si="215"/>
        <v>16.890646374596248</v>
      </c>
      <c r="CK186" s="48">
        <f t="shared" si="215"/>
        <v>17.642280138265779</v>
      </c>
      <c r="CL186" s="48">
        <f t="shared" si="215"/>
        <v>18.427361604418607</v>
      </c>
      <c r="CM186" s="48">
        <f t="shared" si="215"/>
        <v>19.247379195815235</v>
      </c>
      <c r="CN186" s="48">
        <f t="shared" si="215"/>
        <v>20.103887570029013</v>
      </c>
      <c r="CO186" s="48">
        <f t="shared" si="215"/>
        <v>20.998510566895302</v>
      </c>
      <c r="CP186" s="48">
        <f t="shared" si="215"/>
        <v>21.932944287122144</v>
      </c>
      <c r="CQ186" s="48">
        <f t="shared" si="215"/>
        <v>22.908960307899079</v>
      </c>
      <c r="CR186" s="48">
        <f t="shared" si="206"/>
        <v>23.928409041600588</v>
      </c>
      <c r="CS186" s="48">
        <f t="shared" si="221"/>
        <v>24.993223243951814</v>
      </c>
      <c r="CT186" s="48">
        <f t="shared" si="221"/>
        <v>26.105421678307668</v>
      </c>
      <c r="CU186" s="48">
        <f t="shared" si="221"/>
        <v>27.267112942992359</v>
      </c>
      <c r="CV186" s="48">
        <f t="shared" si="221"/>
        <v>28.480499468955518</v>
      </c>
      <c r="CW186" s="48">
        <f t="shared" si="221"/>
        <v>29.74788169532404</v>
      </c>
      <c r="CX186" s="48">
        <f t="shared" si="221"/>
        <v>31.071662430765958</v>
      </c>
      <c r="CY186" s="48">
        <f t="shared" si="221"/>
        <v>32.45435140893504</v>
      </c>
      <c r="CZ186" s="48">
        <f t="shared" si="221"/>
        <v>33.898570046632649</v>
      </c>
      <c r="DA186" s="48">
        <f t="shared" si="221"/>
        <v>35.407056413707799</v>
      </c>
      <c r="DB186" s="48">
        <f t="shared" si="221"/>
        <v>36.982670424117799</v>
      </c>
      <c r="DC186" s="48">
        <f t="shared" si="221"/>
        <v>38.628399257991042</v>
      </c>
      <c r="DD186" s="48">
        <f t="shared" si="221"/>
        <v>40.347363024971642</v>
      </c>
      <c r="DE186" s="48">
        <f t="shared" si="221"/>
        <v>42.142820679582883</v>
      </c>
      <c r="DF186" s="48">
        <f t="shared" si="221"/>
        <v>44.018176199824318</v>
      </c>
      <c r="DG186" s="48">
        <f t="shared" si="221"/>
        <v>45.976985040716499</v>
      </c>
      <c r="DH186" s="48">
        <f t="shared" si="221"/>
        <v>48.022960875028382</v>
      </c>
      <c r="DI186" s="48">
        <f t="shared" si="216"/>
        <v>50.159982633967147</v>
      </c>
      <c r="DJ186" s="48">
        <f t="shared" si="216"/>
        <v>52.392101861178681</v>
      </c>
      <c r="DK186" s="48">
        <f t="shared" si="216"/>
        <v>54.72355039400113</v>
      </c>
      <c r="DL186" s="48">
        <f t="shared" si="216"/>
        <v>57.158748386534178</v>
      </c>
      <c r="DM186" s="48">
        <f t="shared" si="216"/>
        <v>59.702312689734946</v>
      </c>
      <c r="DN186" s="48">
        <f t="shared" si="216"/>
        <v>62.359065604428153</v>
      </c>
      <c r="DO186" s="48">
        <f t="shared" si="216"/>
        <v>65.134044023825211</v>
      </c>
      <c r="DP186" s="48">
        <f t="shared" si="216"/>
        <v>68.032508982885432</v>
      </c>
      <c r="DQ186" s="48">
        <f t="shared" si="216"/>
        <v>71.059955632623826</v>
      </c>
      <c r="DR186" s="48">
        <f t="shared" si="216"/>
        <v>74.222123658275578</v>
      </c>
      <c r="DS186" s="48">
        <f t="shared" si="216"/>
        <v>77.52500816106884</v>
      </c>
      <c r="DT186" s="48">
        <f t="shared" si="216"/>
        <v>80.974871024236407</v>
      </c>
      <c r="DU186" s="48">
        <f t="shared" si="216"/>
        <v>84.578252784814921</v>
      </c>
      <c r="DV186" s="48">
        <f t="shared" si="216"/>
        <v>88.341985033739178</v>
      </c>
      <c r="DW186" s="48">
        <f t="shared" si="216"/>
        <v>92.273203367740564</v>
      </c>
      <c r="DX186" s="48">
        <f t="shared" si="208"/>
        <v>96.379360917605013</v>
      </c>
      <c r="DY186" s="48">
        <f t="shared" si="222"/>
        <v>100.66824247843843</v>
      </c>
      <c r="DZ186" s="48">
        <f t="shared" si="222"/>
        <v>105.14797926872893</v>
      </c>
      <c r="EA186" s="48">
        <f t="shared" si="222"/>
        <v>109.82706434618737</v>
      </c>
      <c r="EB186" s="48">
        <f t="shared" si="222"/>
        <v>114.7143687095927</v>
      </c>
      <c r="EC186" s="48">
        <f t="shared" si="222"/>
        <v>119.81915811716958</v>
      </c>
      <c r="ED186" s="48">
        <f t="shared" si="222"/>
        <v>125.15111065338363</v>
      </c>
      <c r="EE186" s="48">
        <f t="shared" si="222"/>
        <v>130.7203350774592</v>
      </c>
      <c r="EF186" s="48">
        <f t="shared" si="222"/>
        <v>136.53738998840612</v>
      </c>
      <c r="EG186" s="48">
        <f t="shared" si="222"/>
        <v>142.61330384289019</v>
      </c>
      <c r="EH186" s="48">
        <f t="shared" si="222"/>
        <v>148.95959586389881</v>
      </c>
      <c r="EI186" s="48">
        <f t="shared" si="222"/>
        <v>155.58829787984232</v>
      </c>
      <c r="EJ186" s="48">
        <f t="shared" si="222"/>
        <v>162.5119771354953</v>
      </c>
      <c r="EK186" s="48">
        <f t="shared" si="222"/>
        <v>169.74376011802485</v>
      </c>
      <c r="EL186" s="48">
        <f t="shared" si="222"/>
        <v>177.29735744327695</v>
      </c>
      <c r="EM186" s="48">
        <f t="shared" si="222"/>
        <v>185.18708984950277</v>
      </c>
      <c r="EN186" s="48">
        <f t="shared" si="222"/>
        <v>193.42791534780565</v>
      </c>
      <c r="EO186" s="48">
        <f t="shared" si="217"/>
        <v>202.035457580783</v>
      </c>
      <c r="EP186" s="48">
        <f t="shared" si="217"/>
        <v>211.02603544312785</v>
      </c>
      <c r="EQ186" s="48">
        <f t="shared" si="217"/>
        <v>220.41669402034705</v>
      </c>
      <c r="ER186" s="48">
        <f t="shared" si="217"/>
        <v>230.22523690425248</v>
      </c>
      <c r="ES186" s="48">
        <f t="shared" si="217"/>
        <v>240.47025994649172</v>
      </c>
      <c r="ET186" s="48">
        <f t="shared" si="217"/>
        <v>251.17118651411059</v>
      </c>
      <c r="EU186" s="48">
        <f t="shared" si="217"/>
        <v>262.34830431398848</v>
      </c>
      <c r="EV186" s="48">
        <f t="shared" si="217"/>
        <v>274.02280385596094</v>
      </c>
      <c r="EW186" s="48">
        <f t="shared" si="217"/>
        <v>286.21681862755122</v>
      </c>
      <c r="EX186" s="48">
        <f t="shared" si="217"/>
        <v>298.95346705647722</v>
      </c>
      <c r="EY186" s="48">
        <f t="shared" si="217"/>
        <v>312.25689634049047</v>
      </c>
      <c r="EZ186" s="48">
        <f t="shared" si="217"/>
        <v>326.15232822764227</v>
      </c>
      <c r="FA186" s="48">
        <f t="shared" si="217"/>
        <v>340.66610683377235</v>
      </c>
      <c r="FB186" s="48">
        <f t="shared" si="217"/>
        <v>355.82574858787518</v>
      </c>
      <c r="FC186" s="48">
        <f t="shared" si="217"/>
        <v>371.6599944000356</v>
      </c>
      <c r="FD186" s="48">
        <f t="shared" si="210"/>
        <v>388.19886415083715</v>
      </c>
      <c r="FE186" s="48">
        <f t="shared" si="225"/>
        <v>405.47371360554939</v>
      </c>
      <c r="FF186" s="48">
        <f t="shared" si="225"/>
        <v>423.51729386099635</v>
      </c>
      <c r="FG186" s="48">
        <f t="shared" si="225"/>
        <v>442.36381343781068</v>
      </c>
      <c r="FH186" s="48">
        <f t="shared" si="225"/>
        <v>462.04900313579327</v>
      </c>
      <c r="FI186" s="48">
        <f t="shared" si="225"/>
        <v>482.61018377533605</v>
      </c>
      <c r="FJ186" s="48">
        <f t="shared" si="225"/>
        <v>504.0863369533385</v>
      </c>
      <c r="FK186" s="48">
        <f t="shared" si="225"/>
        <v>526.51817894776207</v>
      </c>
      <c r="FL186" s="48">
        <f t="shared" si="225"/>
        <v>549.94823791093745</v>
      </c>
      <c r="FM186" s="48">
        <f t="shared" si="225"/>
        <v>574.42093449797414</v>
      </c>
      <c r="FN186" s="48">
        <f t="shared" si="225"/>
        <v>599.98266608313395</v>
      </c>
      <c r="FO186" s="48">
        <f t="shared" si="225"/>
        <v>626.68189472383335</v>
      </c>
      <c r="FP186" s="48">
        <f t="shared" si="225"/>
        <v>654.56923903904396</v>
      </c>
      <c r="FQ186" s="48">
        <f t="shared" si="225"/>
        <v>683.69757017628137</v>
      </c>
      <c r="FR186" s="48">
        <f t="shared" si="225"/>
        <v>714.12211204912592</v>
      </c>
      <c r="FS186" s="48">
        <f t="shared" si="225"/>
        <v>745.900546035312</v>
      </c>
      <c r="FT186" s="48">
        <f t="shared" si="225"/>
        <v>779.09312033388335</v>
      </c>
      <c r="FU186" s="48">
        <f t="shared" si="223"/>
        <v>813.76276418874113</v>
      </c>
      <c r="FV186" s="48">
        <f t="shared" si="223"/>
        <v>849.97520719514011</v>
      </c>
      <c r="FW186" s="48">
        <f t="shared" si="223"/>
        <v>887.79910391532383</v>
      </c>
      <c r="FX186" s="48">
        <f t="shared" si="223"/>
        <v>927.30616403955571</v>
      </c>
      <c r="FY186" s="48">
        <f t="shared" si="223"/>
        <v>968.57128833931597</v>
      </c>
      <c r="FZ186" s="48">
        <f t="shared" si="223"/>
        <v>1011.6727106704155</v>
      </c>
      <c r="GA186" s="48">
        <f t="shared" si="223"/>
        <v>1056.6921462952489</v>
      </c>
      <c r="GB186" s="48">
        <f t="shared" si="223"/>
        <v>1103.7149468053874</v>
      </c>
      <c r="GC186" s="48">
        <f t="shared" si="223"/>
        <v>1152.8302619382271</v>
      </c>
      <c r="GD186" s="48">
        <f t="shared" si="223"/>
        <v>1204.1312085944783</v>
      </c>
      <c r="GE186" s="48">
        <f t="shared" si="223"/>
        <v>1257.7150473769325</v>
      </c>
      <c r="GF186" s="48">
        <f t="shared" si="223"/>
        <v>1313.683366985206</v>
      </c>
      <c r="GG186" s="48">
        <f t="shared" si="223"/>
        <v>1372.1422768160476</v>
      </c>
      <c r="GH186" s="48">
        <f t="shared" si="223"/>
        <v>1433.2026081343618</v>
      </c>
      <c r="GI186" s="48">
        <f t="shared" si="223"/>
        <v>1496.9801241963407</v>
      </c>
      <c r="GJ186" s="48">
        <f t="shared" si="224"/>
        <v>1563.5957397230779</v>
      </c>
      <c r="GK186" s="48">
        <f t="shared" si="224"/>
        <v>1633.1757501407549</v>
      </c>
      <c r="GL186" s="48">
        <f t="shared" si="224"/>
        <v>1705.8520710220184</v>
      </c>
      <c r="GM186" s="48">
        <f t="shared" si="224"/>
        <v>1781.7624881824981</v>
      </c>
      <c r="GN186" s="48">
        <f t="shared" si="224"/>
        <v>1861.0509189066192</v>
      </c>
      <c r="GO186" s="48">
        <f t="shared" si="224"/>
        <v>1943.8676847979639</v>
      </c>
      <c r="GP186" s="48">
        <f t="shared" si="224"/>
        <v>2030.3697967714731</v>
      </c>
      <c r="GQ186" s="48">
        <f t="shared" si="224"/>
        <v>2120.7212527278039</v>
      </c>
      <c r="GR186" s="48">
        <f t="shared" si="224"/>
        <v>2215.0933484741913</v>
      </c>
      <c r="GS186" s="48">
        <f t="shared" si="224"/>
        <v>2313.665002481293</v>
      </c>
      <c r="GT186" s="48">
        <f t="shared" si="224"/>
        <v>2416.6230950917106</v>
      </c>
      <c r="GU186" s="48">
        <f t="shared" si="224"/>
        <v>2524.1628228232917</v>
      </c>
      <c r="GV186" s="48">
        <f t="shared" si="224"/>
        <v>2636.4880684389282</v>
      </c>
      <c r="GW186" s="48">
        <f t="shared" si="224"/>
        <v>2753.8117874844606</v>
      </c>
      <c r="GX186" s="48">
        <f t="shared" si="224"/>
        <v>2876.3564120275191</v>
      </c>
      <c r="GY186" s="48">
        <f t="shared" si="224"/>
        <v>3004.3542723627438</v>
      </c>
      <c r="GZ186" s="48">
        <f t="shared" si="218"/>
        <v>3138.0480374828858</v>
      </c>
      <c r="HA186" s="48">
        <f t="shared" si="218"/>
        <v>3277.6911751508742</v>
      </c>
      <c r="HB186" s="48">
        <f t="shared" si="218"/>
        <v>3423.5484324450881</v>
      </c>
      <c r="HC186" s="48">
        <f t="shared" si="218"/>
        <v>3575.8963376888946</v>
      </c>
      <c r="HD186" s="48">
        <f t="shared" si="218"/>
        <v>3735.0237247160503</v>
      </c>
      <c r="HE186" s="48">
        <f t="shared" si="218"/>
        <v>3901.2322804659143</v>
      </c>
      <c r="HF186" s="48">
        <f t="shared" si="218"/>
        <v>4074.8371169466473</v>
      </c>
      <c r="HG186" s="48">
        <f t="shared" si="218"/>
        <v>4256.1673686507729</v>
      </c>
      <c r="HH186" s="48">
        <f t="shared" si="218"/>
        <v>4445.5668165557327</v>
      </c>
      <c r="HI186" s="48">
        <f t="shared" si="218"/>
        <v>4643.3945398924625</v>
      </c>
      <c r="HJ186" s="48">
        <f t="shared" si="218"/>
        <v>4850.0255969176769</v>
      </c>
      <c r="HK186" s="48">
        <f t="shared" si="218"/>
        <v>5065.8517359805137</v>
      </c>
      <c r="HL186" s="48">
        <f t="shared" si="218"/>
        <v>5291.2821382316461</v>
      </c>
      <c r="HM186" s="48">
        <f t="shared" si="218"/>
        <v>5526.7441933829541</v>
      </c>
    </row>
    <row r="187" spans="1:221" x14ac:dyDescent="0.25">
      <c r="A187" s="21" t="s">
        <v>661</v>
      </c>
      <c r="B187" s="20" t="s">
        <v>660</v>
      </c>
      <c r="C187" s="19">
        <v>1271.479</v>
      </c>
      <c r="D187" s="19">
        <v>132.88999999999999</v>
      </c>
      <c r="E187" s="18">
        <f t="shared" si="165"/>
        <v>168966.84430999999</v>
      </c>
      <c r="F187" s="16">
        <f t="shared" si="166"/>
        <v>6.7160831678098809E-3</v>
      </c>
      <c r="G187" s="17">
        <v>8.2775227631876006E-3</v>
      </c>
      <c r="H187" s="17">
        <f t="shared" si="184"/>
        <v>9.2229400255850729E-3</v>
      </c>
      <c r="I187" s="45">
        <f t="shared" si="185"/>
        <v>1.2256365000000002</v>
      </c>
      <c r="J187" s="17">
        <v>0.22842999999999999</v>
      </c>
      <c r="K187" s="56">
        <f t="shared" si="167"/>
        <v>0.19777500000000001</v>
      </c>
      <c r="L187" s="1">
        <f t="shared" si="168"/>
        <v>0.16712000000000002</v>
      </c>
      <c r="M187" s="1">
        <f t="shared" si="169"/>
        <v>0.13646500000000003</v>
      </c>
      <c r="N187" s="1">
        <f t="shared" si="170"/>
        <v>0.10581000000000003</v>
      </c>
      <c r="O187" s="1">
        <f t="shared" si="171"/>
        <v>7.5155000000000027E-2</v>
      </c>
      <c r="P187" s="5">
        <v>4.4499999999999998E-2</v>
      </c>
      <c r="Q187" s="1">
        <f t="shared" si="172"/>
        <v>7.4666134424246078E-2</v>
      </c>
      <c r="R187" s="16">
        <f t="shared" si="173"/>
        <v>5.0146396861210898E-4</v>
      </c>
      <c r="S187" s="16">
        <f t="shared" si="174"/>
        <v>6.7160831678098809E-3</v>
      </c>
      <c r="T187" s="8"/>
      <c r="U187" s="57">
        <f t="shared" si="175"/>
        <v>-132.88999999999999</v>
      </c>
      <c r="V187" s="48">
        <f t="shared" si="176"/>
        <v>1.5056086456950002</v>
      </c>
      <c r="W187" s="48">
        <f t="shared" si="177"/>
        <v>1.8495348286311089</v>
      </c>
      <c r="X187" s="48">
        <f t="shared" si="199"/>
        <v>2.2720240695353127</v>
      </c>
      <c r="Y187" s="48">
        <f t="shared" si="199"/>
        <v>2.7910225277392637</v>
      </c>
      <c r="Z187" s="48">
        <f t="shared" si="199"/>
        <v>3.4285758037507437</v>
      </c>
      <c r="AA187" s="48">
        <f t="shared" si="178"/>
        <v>4.1066623833375475</v>
      </c>
      <c r="AB187" s="48">
        <f t="shared" si="194"/>
        <v>4.792967800840918</v>
      </c>
      <c r="AC187" s="48">
        <f t="shared" si="194"/>
        <v>5.4470401517826739</v>
      </c>
      <c r="AD187" s="48">
        <f t="shared" si="194"/>
        <v>6.0233914702427986</v>
      </c>
      <c r="AE187" s="48">
        <f t="shared" si="194"/>
        <v>6.4760794561888968</v>
      </c>
      <c r="AF187" s="48">
        <f t="shared" si="179"/>
        <v>6.764264991989303</v>
      </c>
      <c r="AG187" s="48">
        <f t="shared" si="219"/>
        <v>7.0652747841328267</v>
      </c>
      <c r="AH187" s="48">
        <f t="shared" si="219"/>
        <v>7.3796795120267378</v>
      </c>
      <c r="AI187" s="48">
        <f t="shared" si="219"/>
        <v>7.7080752503119276</v>
      </c>
      <c r="AJ187" s="48">
        <f t="shared" si="219"/>
        <v>8.0510845989508084</v>
      </c>
      <c r="AK187" s="48">
        <f t="shared" si="219"/>
        <v>8.4093578636041197</v>
      </c>
      <c r="AL187" s="48">
        <f t="shared" si="219"/>
        <v>8.7835742885345027</v>
      </c>
      <c r="AM187" s="48">
        <f t="shared" si="219"/>
        <v>9.1744433443742874</v>
      </c>
      <c r="AN187" s="48">
        <f t="shared" si="219"/>
        <v>9.5827060731989437</v>
      </c>
      <c r="AO187" s="48">
        <f t="shared" si="219"/>
        <v>10.009136493456296</v>
      </c>
      <c r="AP187" s="48">
        <f t="shared" si="219"/>
        <v>10.4545430674151</v>
      </c>
      <c r="AQ187" s="48">
        <f t="shared" si="219"/>
        <v>10.919770233915072</v>
      </c>
      <c r="AR187" s="48">
        <f t="shared" si="219"/>
        <v>11.405700009324292</v>
      </c>
      <c r="AS187" s="48">
        <f t="shared" si="219"/>
        <v>11.913253659739222</v>
      </c>
      <c r="AT187" s="48">
        <f t="shared" si="219"/>
        <v>12.443393447597618</v>
      </c>
      <c r="AU187" s="48">
        <f t="shared" si="219"/>
        <v>12.997124456015712</v>
      </c>
      <c r="AV187" s="48">
        <f t="shared" si="219"/>
        <v>13.57549649430841</v>
      </c>
      <c r="AW187" s="48">
        <f t="shared" si="214"/>
        <v>14.179606088305135</v>
      </c>
      <c r="AX187" s="48">
        <f t="shared" si="214"/>
        <v>14.810598559234714</v>
      </c>
      <c r="AY187" s="48">
        <f t="shared" si="214"/>
        <v>15.469670195120658</v>
      </c>
      <c r="AZ187" s="48">
        <f t="shared" si="214"/>
        <v>16.158070518803527</v>
      </c>
      <c r="BA187" s="48">
        <f t="shared" si="214"/>
        <v>16.877104656890282</v>
      </c>
      <c r="BB187" s="48">
        <f t="shared" si="214"/>
        <v>17.628135814121897</v>
      </c>
      <c r="BC187" s="48">
        <f t="shared" si="214"/>
        <v>18.412587857850323</v>
      </c>
      <c r="BD187" s="48">
        <f t="shared" si="214"/>
        <v>19.231948017524662</v>
      </c>
      <c r="BE187" s="48">
        <f t="shared" si="214"/>
        <v>20.08776970430451</v>
      </c>
      <c r="BF187" s="48">
        <f t="shared" si="214"/>
        <v>20.981675456146061</v>
      </c>
      <c r="BG187" s="48">
        <f t="shared" si="214"/>
        <v>21.915360013944561</v>
      </c>
      <c r="BH187" s="48">
        <f t="shared" si="214"/>
        <v>22.890593534565092</v>
      </c>
      <c r="BI187" s="48">
        <f t="shared" si="214"/>
        <v>23.909224946853239</v>
      </c>
      <c r="BJ187" s="48">
        <f t="shared" si="214"/>
        <v>24.973185456988208</v>
      </c>
      <c r="BK187" s="48">
        <f t="shared" si="214"/>
        <v>26.084492209824184</v>
      </c>
      <c r="BL187" s="48">
        <f t="shared" si="204"/>
        <v>27.24525211316136</v>
      </c>
      <c r="BM187" s="48">
        <f t="shared" si="220"/>
        <v>28.457665832197041</v>
      </c>
      <c r="BN187" s="48">
        <f t="shared" si="220"/>
        <v>29.724031961729807</v>
      </c>
      <c r="BO187" s="48">
        <f t="shared" si="220"/>
        <v>31.046751384026784</v>
      </c>
      <c r="BP187" s="48">
        <f t="shared" si="220"/>
        <v>32.428331820615973</v>
      </c>
      <c r="BQ187" s="48">
        <f t="shared" si="220"/>
        <v>33.871392586633384</v>
      </c>
      <c r="BR187" s="48">
        <f t="shared" si="220"/>
        <v>35.378669556738572</v>
      </c>
      <c r="BS187" s="48">
        <f t="shared" si="220"/>
        <v>36.953020352013439</v>
      </c>
      <c r="BT187" s="48">
        <f t="shared" si="220"/>
        <v>38.597429757678036</v>
      </c>
      <c r="BU187" s="48">
        <f t="shared" si="220"/>
        <v>40.31501538189471</v>
      </c>
      <c r="BV187" s="48">
        <f t="shared" si="220"/>
        <v>42.109033566389023</v>
      </c>
      <c r="BW187" s="48">
        <f t="shared" si="220"/>
        <v>43.982885560093337</v>
      </c>
      <c r="BX187" s="48">
        <f t="shared" si="220"/>
        <v>45.940123967517486</v>
      </c>
      <c r="BY187" s="48">
        <f t="shared" si="220"/>
        <v>47.984459484072012</v>
      </c>
      <c r="BZ187" s="48">
        <f t="shared" si="220"/>
        <v>50.119767931113216</v>
      </c>
      <c r="CA187" s="48">
        <f t="shared" si="220"/>
        <v>52.350097604047754</v>
      </c>
      <c r="CB187" s="48">
        <f t="shared" si="220"/>
        <v>54.679676947427879</v>
      </c>
      <c r="CC187" s="48">
        <f t="shared" si="215"/>
        <v>57.11292257158842</v>
      </c>
      <c r="CD187" s="48">
        <f t="shared" si="215"/>
        <v>59.654447626024101</v>
      </c>
      <c r="CE187" s="48">
        <f t="shared" si="215"/>
        <v>62.30907054538217</v>
      </c>
      <c r="CF187" s="48">
        <f t="shared" si="215"/>
        <v>65.08182418465168</v>
      </c>
      <c r="CG187" s="48">
        <f t="shared" si="215"/>
        <v>67.97796536086868</v>
      </c>
      <c r="CH187" s="48">
        <f t="shared" si="215"/>
        <v>71.00298481942734</v>
      </c>
      <c r="CI187" s="48">
        <f t="shared" si="215"/>
        <v>74.162617643891849</v>
      </c>
      <c r="CJ187" s="48">
        <f t="shared" si="215"/>
        <v>77.462854129045041</v>
      </c>
      <c r="CK187" s="48">
        <f t="shared" si="215"/>
        <v>80.909951137787544</v>
      </c>
      <c r="CL187" s="48">
        <f t="shared" si="215"/>
        <v>84.510443963419092</v>
      </c>
      <c r="CM187" s="48">
        <f t="shared" si="215"/>
        <v>88.271158719791245</v>
      </c>
      <c r="CN187" s="48">
        <f t="shared" si="215"/>
        <v>92.199225282821956</v>
      </c>
      <c r="CO187" s="48">
        <f t="shared" si="215"/>
        <v>96.302090807907533</v>
      </c>
      <c r="CP187" s="48">
        <f t="shared" si="215"/>
        <v>100.58753384885942</v>
      </c>
      <c r="CQ187" s="48">
        <f t="shared" si="215"/>
        <v>105.06367910513366</v>
      </c>
      <c r="CR187" s="48">
        <f t="shared" si="206"/>
        <v>109.7390128253121</v>
      </c>
      <c r="CS187" s="48">
        <f t="shared" si="221"/>
        <v>114.62239889603849</v>
      </c>
      <c r="CT187" s="48">
        <f t="shared" si="221"/>
        <v>119.7230956469122</v>
      </c>
      <c r="CU187" s="48">
        <f t="shared" si="221"/>
        <v>125.05077340319978</v>
      </c>
      <c r="CV187" s="48">
        <f t="shared" si="221"/>
        <v>130.61553281964217</v>
      </c>
      <c r="CW187" s="48">
        <f t="shared" si="221"/>
        <v>136.42792403011623</v>
      </c>
      <c r="CX187" s="48">
        <f t="shared" si="221"/>
        <v>142.49896664945641</v>
      </c>
      <c r="CY187" s="48">
        <f t="shared" si="221"/>
        <v>148.84017066535722</v>
      </c>
      <c r="CZ187" s="48">
        <f t="shared" si="221"/>
        <v>155.46355825996562</v>
      </c>
      <c r="DA187" s="48">
        <f t="shared" si="221"/>
        <v>162.3816866025341</v>
      </c>
      <c r="DB187" s="48">
        <f t="shared" si="221"/>
        <v>169.60767165634687</v>
      </c>
      <c r="DC187" s="48">
        <f t="shared" si="221"/>
        <v>177.1552130450543</v>
      </c>
      <c r="DD187" s="48">
        <f t="shared" si="221"/>
        <v>185.0386200255592</v>
      </c>
      <c r="DE187" s="48">
        <f t="shared" si="221"/>
        <v>193.27283861669659</v>
      </c>
      <c r="DF187" s="48">
        <f t="shared" si="221"/>
        <v>201.87347993513958</v>
      </c>
      <c r="DG187" s="48">
        <f t="shared" si="221"/>
        <v>210.85684979225329</v>
      </c>
      <c r="DH187" s="48">
        <f t="shared" si="221"/>
        <v>220.23997960800855</v>
      </c>
      <c r="DI187" s="48">
        <f t="shared" si="216"/>
        <v>230.04065870056493</v>
      </c>
      <c r="DJ187" s="48">
        <f t="shared" si="216"/>
        <v>240.27746801274006</v>
      </c>
      <c r="DK187" s="48">
        <f t="shared" si="216"/>
        <v>250.96981533930699</v>
      </c>
      <c r="DL187" s="48">
        <f t="shared" si="216"/>
        <v>262.13797212190616</v>
      </c>
      <c r="DM187" s="48">
        <f t="shared" si="216"/>
        <v>273.80311188133101</v>
      </c>
      <c r="DN187" s="48">
        <f t="shared" si="216"/>
        <v>285.98735036005024</v>
      </c>
      <c r="DO187" s="48">
        <f t="shared" si="216"/>
        <v>298.71378745107245</v>
      </c>
      <c r="DP187" s="48">
        <f t="shared" si="216"/>
        <v>312.00655099264515</v>
      </c>
      <c r="DQ187" s="48">
        <f t="shared" si="216"/>
        <v>325.89084251181782</v>
      </c>
      <c r="DR187" s="48">
        <f t="shared" si="216"/>
        <v>340.39298500359371</v>
      </c>
      <c r="DS187" s="48">
        <f t="shared" si="216"/>
        <v>355.54047283625363</v>
      </c>
      <c r="DT187" s="48">
        <f t="shared" si="216"/>
        <v>371.36202387746692</v>
      </c>
      <c r="DU187" s="48">
        <f t="shared" si="216"/>
        <v>387.88763394001421</v>
      </c>
      <c r="DV187" s="48">
        <f t="shared" si="216"/>
        <v>405.14863365034483</v>
      </c>
      <c r="DW187" s="48">
        <f t="shared" si="216"/>
        <v>423.17774784778516</v>
      </c>
      <c r="DX187" s="48">
        <f t="shared" si="208"/>
        <v>442.00915762701158</v>
      </c>
      <c r="DY187" s="48">
        <f t="shared" si="222"/>
        <v>461.67856514141357</v>
      </c>
      <c r="DZ187" s="48">
        <f t="shared" si="222"/>
        <v>482.22326129020649</v>
      </c>
      <c r="EA187" s="48">
        <f t="shared" si="222"/>
        <v>503.68219641762067</v>
      </c>
      <c r="EB187" s="48">
        <f t="shared" si="222"/>
        <v>526.09605415820477</v>
      </c>
      <c r="EC187" s="48">
        <f t="shared" si="222"/>
        <v>549.50732856824482</v>
      </c>
      <c r="ED187" s="48">
        <f t="shared" si="222"/>
        <v>573.96040468953174</v>
      </c>
      <c r="EE187" s="48">
        <f t="shared" si="222"/>
        <v>599.50164269821585</v>
      </c>
      <c r="EF187" s="48">
        <f t="shared" si="222"/>
        <v>626.1794657982864</v>
      </c>
      <c r="EG187" s="48">
        <f t="shared" si="222"/>
        <v>654.04445202631018</v>
      </c>
      <c r="EH187" s="48">
        <f t="shared" si="222"/>
        <v>683.14943014148093</v>
      </c>
      <c r="EI187" s="48">
        <f t="shared" si="222"/>
        <v>713.54957978277685</v>
      </c>
      <c r="EJ187" s="48">
        <f t="shared" si="222"/>
        <v>745.30253608311045</v>
      </c>
      <c r="EK187" s="48">
        <f t="shared" si="222"/>
        <v>778.46849893880881</v>
      </c>
      <c r="EL187" s="48">
        <f t="shared" si="222"/>
        <v>813.11034714158575</v>
      </c>
      <c r="EM187" s="48">
        <f t="shared" si="222"/>
        <v>849.29375758938625</v>
      </c>
      <c r="EN187" s="48">
        <f t="shared" si="222"/>
        <v>887.08732980211391</v>
      </c>
      <c r="EO187" s="48">
        <f t="shared" si="217"/>
        <v>926.56271597830801</v>
      </c>
      <c r="EP187" s="48">
        <f t="shared" si="217"/>
        <v>967.79475683934265</v>
      </c>
      <c r="EQ187" s="48">
        <f t="shared" si="217"/>
        <v>1010.8616235186934</v>
      </c>
      <c r="ER187" s="48">
        <f t="shared" si="217"/>
        <v>1055.8449657652752</v>
      </c>
      <c r="ES187" s="48">
        <f t="shared" si="217"/>
        <v>1102.83006674183</v>
      </c>
      <c r="ET187" s="48">
        <f t="shared" si="217"/>
        <v>1151.9060047118414</v>
      </c>
      <c r="EU187" s="48">
        <f t="shared" si="217"/>
        <v>1203.1658219215183</v>
      </c>
      <c r="EV187" s="48">
        <f t="shared" si="217"/>
        <v>1256.7067009970258</v>
      </c>
      <c r="EW187" s="48">
        <f t="shared" si="217"/>
        <v>1312.6301491913935</v>
      </c>
      <c r="EX187" s="48">
        <f t="shared" si="217"/>
        <v>1371.0421908304104</v>
      </c>
      <c r="EY187" s="48">
        <f t="shared" si="217"/>
        <v>1432.0535683223636</v>
      </c>
      <c r="EZ187" s="48">
        <f t="shared" si="217"/>
        <v>1495.7799521127088</v>
      </c>
      <c r="FA187" s="48">
        <f t="shared" si="217"/>
        <v>1562.3421599817243</v>
      </c>
      <c r="FB187" s="48">
        <f t="shared" si="217"/>
        <v>1631.8663861009111</v>
      </c>
      <c r="FC187" s="48">
        <f t="shared" si="217"/>
        <v>1704.4844402824017</v>
      </c>
      <c r="FD187" s="48">
        <f t="shared" si="210"/>
        <v>1780.3339978749686</v>
      </c>
      <c r="FE187" s="48">
        <f t="shared" si="225"/>
        <v>1859.5588607804048</v>
      </c>
      <c r="FF187" s="48">
        <f t="shared" si="225"/>
        <v>1942.3092300851326</v>
      </c>
      <c r="FG187" s="48">
        <f t="shared" si="225"/>
        <v>2028.741990823921</v>
      </c>
      <c r="FH187" s="48">
        <f t="shared" si="225"/>
        <v>2119.0210094155855</v>
      </c>
      <c r="FI187" s="48">
        <f t="shared" si="225"/>
        <v>2213.3174443345788</v>
      </c>
      <c r="FJ187" s="48">
        <f t="shared" si="225"/>
        <v>2311.8100706074674</v>
      </c>
      <c r="FK187" s="48">
        <f t="shared" si="225"/>
        <v>2414.6856187494996</v>
      </c>
      <c r="FL187" s="48">
        <f t="shared" si="225"/>
        <v>2522.1391287838524</v>
      </c>
      <c r="FM187" s="48">
        <f t="shared" si="225"/>
        <v>2634.3743200147337</v>
      </c>
      <c r="FN187" s="48">
        <f t="shared" si="225"/>
        <v>2751.6039772553895</v>
      </c>
      <c r="FO187" s="48">
        <f t="shared" si="225"/>
        <v>2874.0503542432543</v>
      </c>
      <c r="FP187" s="48">
        <f t="shared" si="225"/>
        <v>3001.9455950070792</v>
      </c>
      <c r="FQ187" s="48">
        <f t="shared" si="225"/>
        <v>3135.5321739848941</v>
      </c>
      <c r="FR187" s="48">
        <f t="shared" si="225"/>
        <v>3275.0633557272217</v>
      </c>
      <c r="FS187" s="48">
        <f t="shared" si="225"/>
        <v>3420.8036750570832</v>
      </c>
      <c r="FT187" s="48">
        <f t="shared" si="225"/>
        <v>3573.0294385971233</v>
      </c>
      <c r="FU187" s="48">
        <f t="shared" si="223"/>
        <v>3732.0292486146955</v>
      </c>
      <c r="FV187" s="48">
        <f t="shared" si="223"/>
        <v>3898.1045501780495</v>
      </c>
      <c r="FW187" s="48">
        <f t="shared" si="223"/>
        <v>4071.5702026609729</v>
      </c>
      <c r="FX187" s="48">
        <f t="shared" si="223"/>
        <v>4252.7550766793865</v>
      </c>
      <c r="FY187" s="48">
        <f t="shared" si="223"/>
        <v>4442.0026775916194</v>
      </c>
      <c r="FZ187" s="48">
        <f t="shared" si="223"/>
        <v>4639.6717967444465</v>
      </c>
      <c r="GA187" s="48">
        <f t="shared" si="223"/>
        <v>4846.137191699574</v>
      </c>
      <c r="GB187" s="48">
        <f t="shared" si="223"/>
        <v>5061.7902967302052</v>
      </c>
      <c r="GC187" s="48">
        <f t="shared" si="223"/>
        <v>5287.0399649346991</v>
      </c>
      <c r="GD187" s="48">
        <f t="shared" si="223"/>
        <v>5522.3132433742931</v>
      </c>
      <c r="GE187" s="48">
        <f t="shared" si="223"/>
        <v>5768.0561827044494</v>
      </c>
      <c r="GF187" s="48">
        <f t="shared" si="223"/>
        <v>6024.7346828347972</v>
      </c>
      <c r="GG187" s="48">
        <f t="shared" si="223"/>
        <v>6292.8353762209454</v>
      </c>
      <c r="GH187" s="48">
        <f t="shared" si="223"/>
        <v>6572.866550462777</v>
      </c>
      <c r="GI187" s="48">
        <f t="shared" si="223"/>
        <v>6865.3591119583707</v>
      </c>
      <c r="GJ187" s="48">
        <f t="shared" si="224"/>
        <v>7170.8675924405179</v>
      </c>
      <c r="GK187" s="48">
        <f t="shared" si="224"/>
        <v>7489.9712003041204</v>
      </c>
      <c r="GL187" s="48">
        <f t="shared" si="224"/>
        <v>7823.2749187176532</v>
      </c>
      <c r="GM187" s="48">
        <f t="shared" si="224"/>
        <v>8171.4106526005889</v>
      </c>
      <c r="GN187" s="48">
        <f t="shared" si="224"/>
        <v>8535.0384266413148</v>
      </c>
      <c r="GO187" s="48">
        <f t="shared" si="224"/>
        <v>8914.8476366268533</v>
      </c>
      <c r="GP187" s="48">
        <f t="shared" si="224"/>
        <v>9311.5583564567478</v>
      </c>
      <c r="GQ187" s="48">
        <f t="shared" si="224"/>
        <v>9725.9227033190728</v>
      </c>
      <c r="GR187" s="48">
        <f t="shared" si="224"/>
        <v>10158.726263616771</v>
      </c>
      <c r="GS187" s="48">
        <f t="shared" si="224"/>
        <v>10610.789582347717</v>
      </c>
      <c r="GT187" s="48">
        <f t="shared" si="224"/>
        <v>11082.969718762191</v>
      </c>
      <c r="GU187" s="48">
        <f t="shared" si="224"/>
        <v>11576.161871247108</v>
      </c>
      <c r="GV187" s="48">
        <f t="shared" si="224"/>
        <v>12091.301074517603</v>
      </c>
      <c r="GW187" s="48">
        <f t="shared" si="224"/>
        <v>12629.363972333636</v>
      </c>
      <c r="GX187" s="48">
        <f t="shared" si="224"/>
        <v>13191.370669102484</v>
      </c>
      <c r="GY187" s="48">
        <f t="shared" si="224"/>
        <v>13778.386663877543</v>
      </c>
      <c r="GZ187" s="48">
        <f t="shared" si="218"/>
        <v>14391.524870420093</v>
      </c>
      <c r="HA187" s="48">
        <f t="shared" si="218"/>
        <v>15031.947727153787</v>
      </c>
      <c r="HB187" s="48">
        <f t="shared" si="218"/>
        <v>15700.869401012131</v>
      </c>
      <c r="HC187" s="48">
        <f t="shared" si="218"/>
        <v>16399.558089357171</v>
      </c>
      <c r="HD187" s="48">
        <f t="shared" si="218"/>
        <v>17129.338424333564</v>
      </c>
      <c r="HE187" s="48">
        <f t="shared" si="218"/>
        <v>17891.593984216408</v>
      </c>
      <c r="HF187" s="48">
        <f t="shared" si="218"/>
        <v>18687.769916514037</v>
      </c>
      <c r="HG187" s="48">
        <f t="shared" si="218"/>
        <v>19519.375677798911</v>
      </c>
      <c r="HH187" s="48">
        <f t="shared" si="218"/>
        <v>20387.987895460963</v>
      </c>
      <c r="HI187" s="48">
        <f t="shared" si="218"/>
        <v>21295.253356808975</v>
      </c>
      <c r="HJ187" s="48">
        <f t="shared" si="218"/>
        <v>22242.892131186974</v>
      </c>
      <c r="HK187" s="48">
        <f t="shared" si="218"/>
        <v>23232.700831024795</v>
      </c>
      <c r="HL187" s="48">
        <f t="shared" si="218"/>
        <v>24266.556018005398</v>
      </c>
      <c r="HM187" s="48">
        <f t="shared" si="218"/>
        <v>25346.417760806638</v>
      </c>
    </row>
    <row r="188" spans="1:221" x14ac:dyDescent="0.25">
      <c r="A188" s="21" t="s">
        <v>659</v>
      </c>
      <c r="B188" s="20" t="s">
        <v>658</v>
      </c>
      <c r="C188" s="19">
        <v>391.86</v>
      </c>
      <c r="D188" s="19">
        <v>24.11</v>
      </c>
      <c r="E188" s="18">
        <f t="shared" si="165"/>
        <v>9447.7446</v>
      </c>
      <c r="F188" s="16">
        <f t="shared" si="166"/>
        <v>3.755283395446086E-4</v>
      </c>
      <c r="G188" s="17">
        <v>3.6499377851513894E-2</v>
      </c>
      <c r="H188" s="17">
        <f t="shared" si="184"/>
        <v>3.7657685607631691E-2</v>
      </c>
      <c r="I188" s="45">
        <f t="shared" si="185"/>
        <v>0.90792680000000003</v>
      </c>
      <c r="J188" s="17">
        <v>6.3469999999999999E-2</v>
      </c>
      <c r="K188" s="56">
        <f t="shared" si="167"/>
        <v>6.0308333333333332E-2</v>
      </c>
      <c r="L188" s="1">
        <f t="shared" si="168"/>
        <v>5.7146666666666665E-2</v>
      </c>
      <c r="M188" s="1">
        <f t="shared" si="169"/>
        <v>5.3984999999999998E-2</v>
      </c>
      <c r="N188" s="1">
        <f t="shared" si="170"/>
        <v>5.0823333333333331E-2</v>
      </c>
      <c r="O188" s="1">
        <f t="shared" si="171"/>
        <v>4.7661666666666665E-2</v>
      </c>
      <c r="P188" s="5">
        <v>4.4499999999999998E-2</v>
      </c>
      <c r="Q188" s="1">
        <f t="shared" si="172"/>
        <v>8.8761274827318326E-2</v>
      </c>
      <c r="R188" s="16">
        <f t="shared" si="173"/>
        <v>3.3332374151765517E-5</v>
      </c>
      <c r="S188" s="16">
        <f t="shared" si="174"/>
        <v>3.755283395446086E-4</v>
      </c>
      <c r="T188" s="8"/>
      <c r="U188" s="57">
        <f t="shared" si="175"/>
        <v>-24.11</v>
      </c>
      <c r="V188" s="48">
        <f t="shared" si="176"/>
        <v>0.96555291399599996</v>
      </c>
      <c r="W188" s="48">
        <f t="shared" si="177"/>
        <v>1.0268365574473259</v>
      </c>
      <c r="X188" s="48">
        <f t="shared" si="199"/>
        <v>1.0920098737485076</v>
      </c>
      <c r="Y188" s="48">
        <f t="shared" si="199"/>
        <v>1.1613197404353253</v>
      </c>
      <c r="Z188" s="48">
        <f t="shared" si="199"/>
        <v>1.2350287043607553</v>
      </c>
      <c r="AA188" s="48">
        <f t="shared" si="178"/>
        <v>1.3095112271395786</v>
      </c>
      <c r="AB188" s="48">
        <f t="shared" si="194"/>
        <v>1.3843454287331818</v>
      </c>
      <c r="AC188" s="48">
        <f t="shared" si="194"/>
        <v>1.4590793167033425</v>
      </c>
      <c r="AD188" s="48">
        <f t="shared" si="194"/>
        <v>1.5332345911759284</v>
      </c>
      <c r="AE188" s="48">
        <f t="shared" si="194"/>
        <v>1.6063111071823586</v>
      </c>
      <c r="AF188" s="48">
        <f t="shared" si="179"/>
        <v>1.6777919514519735</v>
      </c>
      <c r="AG188" s="48">
        <f t="shared" si="219"/>
        <v>1.7524536932915862</v>
      </c>
      <c r="AH188" s="48">
        <f t="shared" si="219"/>
        <v>1.8304378826430618</v>
      </c>
      <c r="AI188" s="48">
        <f t="shared" si="219"/>
        <v>1.9118923684206781</v>
      </c>
      <c r="AJ188" s="48">
        <f t="shared" si="219"/>
        <v>1.9969715788153983</v>
      </c>
      <c r="AK188" s="48">
        <f t="shared" si="219"/>
        <v>2.0858368140726835</v>
      </c>
      <c r="AL188" s="48">
        <f t="shared" si="219"/>
        <v>2.1786565522989179</v>
      </c>
      <c r="AM188" s="48">
        <f t="shared" si="219"/>
        <v>2.2756067688762198</v>
      </c>
      <c r="AN188" s="48">
        <f t="shared" si="219"/>
        <v>2.3768712700912116</v>
      </c>
      <c r="AO188" s="48">
        <f t="shared" si="219"/>
        <v>2.4826420416102706</v>
      </c>
      <c r="AP188" s="48">
        <f t="shared" si="219"/>
        <v>2.5931196124619276</v>
      </c>
      <c r="AQ188" s="48">
        <f t="shared" si="219"/>
        <v>2.7085134352164832</v>
      </c>
      <c r="AR188" s="48">
        <f t="shared" si="219"/>
        <v>2.8290422830836168</v>
      </c>
      <c r="AS188" s="48">
        <f t="shared" si="219"/>
        <v>2.9549346646808377</v>
      </c>
      <c r="AT188" s="48">
        <f t="shared" si="219"/>
        <v>3.0864292572591348</v>
      </c>
      <c r="AU188" s="48">
        <f t="shared" si="219"/>
        <v>3.2237753592071661</v>
      </c>
      <c r="AV188" s="48">
        <f t="shared" si="219"/>
        <v>3.3672333626918851</v>
      </c>
      <c r="AW188" s="48">
        <f t="shared" si="214"/>
        <v>3.517075247331674</v>
      </c>
      <c r="AX188" s="48">
        <f t="shared" si="214"/>
        <v>3.6735850958379332</v>
      </c>
      <c r="AY188" s="48">
        <f t="shared" si="214"/>
        <v>3.8370596326027213</v>
      </c>
      <c r="AZ188" s="48">
        <f t="shared" si="214"/>
        <v>4.0078087862535421</v>
      </c>
      <c r="BA188" s="48">
        <f t="shared" si="214"/>
        <v>4.1861562772418246</v>
      </c>
      <c r="BB188" s="48">
        <f t="shared" si="214"/>
        <v>4.3724402315790858</v>
      </c>
      <c r="BC188" s="48">
        <f t="shared" si="214"/>
        <v>4.5670138218843555</v>
      </c>
      <c r="BD188" s="48">
        <f t="shared" si="214"/>
        <v>4.7702459369582089</v>
      </c>
      <c r="BE188" s="48">
        <f t="shared" si="214"/>
        <v>4.9825218811528487</v>
      </c>
      <c r="BF188" s="48">
        <f t="shared" si="214"/>
        <v>5.2042441048641503</v>
      </c>
      <c r="BG188" s="48">
        <f t="shared" si="214"/>
        <v>5.4358329675306045</v>
      </c>
      <c r="BH188" s="48">
        <f t="shared" si="214"/>
        <v>5.6777275345857161</v>
      </c>
      <c r="BI188" s="48">
        <f t="shared" si="214"/>
        <v>5.9303864098747807</v>
      </c>
      <c r="BJ188" s="48">
        <f t="shared" si="214"/>
        <v>6.1942886051142088</v>
      </c>
      <c r="BK188" s="48">
        <f t="shared" si="214"/>
        <v>6.4699344480417906</v>
      </c>
      <c r="BL188" s="48">
        <f t="shared" si="204"/>
        <v>6.7578465309796503</v>
      </c>
      <c r="BM188" s="48">
        <f t="shared" si="220"/>
        <v>7.0585707016082448</v>
      </c>
      <c r="BN188" s="48">
        <f t="shared" si="220"/>
        <v>7.3726770978298113</v>
      </c>
      <c r="BO188" s="48">
        <f t="shared" si="220"/>
        <v>7.7007612286832376</v>
      </c>
      <c r="BP188" s="48">
        <f t="shared" si="220"/>
        <v>8.043445103359641</v>
      </c>
      <c r="BQ188" s="48">
        <f t="shared" si="220"/>
        <v>8.4013784104591451</v>
      </c>
      <c r="BR188" s="48">
        <f t="shared" si="220"/>
        <v>8.7752397497245767</v>
      </c>
      <c r="BS188" s="48">
        <f t="shared" si="220"/>
        <v>9.16573791858732</v>
      </c>
      <c r="BT188" s="48">
        <f t="shared" si="220"/>
        <v>9.5736132559644549</v>
      </c>
      <c r="BU188" s="48">
        <f t="shared" si="220"/>
        <v>9.9996390458548738</v>
      </c>
      <c r="BV188" s="48">
        <f t="shared" si="220"/>
        <v>10.444622983395416</v>
      </c>
      <c r="BW188" s="48">
        <f t="shared" si="220"/>
        <v>10.909408706156512</v>
      </c>
      <c r="BX188" s="48">
        <f t="shared" si="220"/>
        <v>11.394877393580476</v>
      </c>
      <c r="BY188" s="48">
        <f t="shared" si="220"/>
        <v>11.901949437594807</v>
      </c>
      <c r="BZ188" s="48">
        <f t="shared" si="220"/>
        <v>12.431586187567776</v>
      </c>
      <c r="CA188" s="48">
        <f t="shared" si="220"/>
        <v>12.984791772914541</v>
      </c>
      <c r="CB188" s="48">
        <f t="shared" si="220"/>
        <v>13.562615006809237</v>
      </c>
      <c r="CC188" s="48">
        <f t="shared" si="215"/>
        <v>14.166151374612248</v>
      </c>
      <c r="CD188" s="48">
        <f t="shared" si="215"/>
        <v>14.796545110782493</v>
      </c>
      <c r="CE188" s="48">
        <f t="shared" si="215"/>
        <v>15.454991368212314</v>
      </c>
      <c r="CF188" s="48">
        <f t="shared" si="215"/>
        <v>16.142738484097762</v>
      </c>
      <c r="CG188" s="48">
        <f t="shared" si="215"/>
        <v>16.861090346640111</v>
      </c>
      <c r="CH188" s="48">
        <f t="shared" si="215"/>
        <v>17.611408867065595</v>
      </c>
      <c r="CI188" s="48">
        <f t="shared" si="215"/>
        <v>18.395116561650013</v>
      </c>
      <c r="CJ188" s="48">
        <f t="shared" si="215"/>
        <v>19.21369924864344</v>
      </c>
      <c r="CK188" s="48">
        <f t="shared" si="215"/>
        <v>20.068708865208073</v>
      </c>
      <c r="CL188" s="48">
        <f t="shared" si="215"/>
        <v>20.961766409709831</v>
      </c>
      <c r="CM188" s="48">
        <f t="shared" si="215"/>
        <v>21.894565014941918</v>
      </c>
      <c r="CN188" s="48">
        <f t="shared" si="215"/>
        <v>22.868873158106833</v>
      </c>
      <c r="CO188" s="48">
        <f t="shared" si="215"/>
        <v>23.886538013642586</v>
      </c>
      <c r="CP188" s="48">
        <f t="shared" si="215"/>
        <v>24.949488955249681</v>
      </c>
      <c r="CQ188" s="48">
        <f t="shared" si="215"/>
        <v>26.05974121375829</v>
      </c>
      <c r="CR188" s="48">
        <f t="shared" si="206"/>
        <v>27.219399697770534</v>
      </c>
      <c r="CS188" s="48">
        <f t="shared" si="221"/>
        <v>28.430662984321323</v>
      </c>
      <c r="CT188" s="48">
        <f t="shared" si="221"/>
        <v>29.695827487123623</v>
      </c>
      <c r="CU188" s="48">
        <f t="shared" si="221"/>
        <v>31.017291810300623</v>
      </c>
      <c r="CV188" s="48">
        <f t="shared" si="221"/>
        <v>32.397561295858999</v>
      </c>
      <c r="CW188" s="48">
        <f t="shared" si="221"/>
        <v>33.839252773524727</v>
      </c>
      <c r="CX188" s="48">
        <f t="shared" si="221"/>
        <v>35.34509952194658</v>
      </c>
      <c r="CY188" s="48">
        <f t="shared" si="221"/>
        <v>36.917956450673202</v>
      </c>
      <c r="CZ188" s="48">
        <f t="shared" si="221"/>
        <v>38.560805512728159</v>
      </c>
      <c r="DA188" s="48">
        <f t="shared" si="221"/>
        <v>40.27676135804456</v>
      </c>
      <c r="DB188" s="48">
        <f t="shared" si="221"/>
        <v>42.06907723847754</v>
      </c>
      <c r="DC188" s="48">
        <f t="shared" si="221"/>
        <v>43.941151175589788</v>
      </c>
      <c r="DD188" s="48">
        <f t="shared" si="221"/>
        <v>45.896532402903532</v>
      </c>
      <c r="DE188" s="48">
        <f t="shared" si="221"/>
        <v>47.93892809483274</v>
      </c>
      <c r="DF188" s="48">
        <f t="shared" si="221"/>
        <v>50.072210395052792</v>
      </c>
      <c r="DG188" s="48">
        <f t="shared" si="221"/>
        <v>52.300423757632643</v>
      </c>
      <c r="DH188" s="48">
        <f t="shared" si="221"/>
        <v>54.627792614847294</v>
      </c>
      <c r="DI188" s="48">
        <f t="shared" si="216"/>
        <v>57.058729386208</v>
      </c>
      <c r="DJ188" s="48">
        <f t="shared" si="216"/>
        <v>59.597842843894256</v>
      </c>
      <c r="DK188" s="48">
        <f t="shared" si="216"/>
        <v>62.24994685044755</v>
      </c>
      <c r="DL188" s="48">
        <f t="shared" si="216"/>
        <v>65.020069485292467</v>
      </c>
      <c r="DM188" s="48">
        <f t="shared" si="216"/>
        <v>67.913462577387975</v>
      </c>
      <c r="DN188" s="48">
        <f t="shared" si="216"/>
        <v>70.93561166208174</v>
      </c>
      <c r="DO188" s="48">
        <f t="shared" si="216"/>
        <v>74.092246381044376</v>
      </c>
      <c r="DP188" s="48">
        <f t="shared" si="216"/>
        <v>77.389351345000847</v>
      </c>
      <c r="DQ188" s="48">
        <f t="shared" si="216"/>
        <v>80.83317747985339</v>
      </c>
      <c r="DR188" s="48">
        <f t="shared" si="216"/>
        <v>84.430253877706861</v>
      </c>
      <c r="DS188" s="48">
        <f t="shared" si="216"/>
        <v>88.187400175264813</v>
      </c>
      <c r="DT188" s="48">
        <f t="shared" si="216"/>
        <v>92.111739483064099</v>
      </c>
      <c r="DU188" s="48">
        <f t="shared" si="216"/>
        <v>96.210711890060452</v>
      </c>
      <c r="DV188" s="48">
        <f t="shared" si="216"/>
        <v>100.49208856916815</v>
      </c>
      <c r="DW188" s="48">
        <f t="shared" si="216"/>
        <v>104.96398651049613</v>
      </c>
      <c r="DX188" s="48">
        <f t="shared" si="208"/>
        <v>109.6348839102132</v>
      </c>
      <c r="DY188" s="48">
        <f t="shared" si="222"/>
        <v>114.51363624421769</v>
      </c>
      <c r="DZ188" s="48">
        <f t="shared" si="222"/>
        <v>119.60949305708537</v>
      </c>
      <c r="EA188" s="48">
        <f t="shared" si="222"/>
        <v>124.93211549812567</v>
      </c>
      <c r="EB188" s="48">
        <f t="shared" si="222"/>
        <v>130.49159463779225</v>
      </c>
      <c r="EC188" s="48">
        <f t="shared" si="222"/>
        <v>136.29847059917401</v>
      </c>
      <c r="ED188" s="48">
        <f t="shared" si="222"/>
        <v>142.36375254083725</v>
      </c>
      <c r="EE188" s="48">
        <f t="shared" si="222"/>
        <v>148.6989395289045</v>
      </c>
      <c r="EF188" s="48">
        <f t="shared" si="222"/>
        <v>155.31604233794076</v>
      </c>
      <c r="EG188" s="48">
        <f t="shared" si="222"/>
        <v>162.22760622197913</v>
      </c>
      <c r="EH188" s="48">
        <f t="shared" si="222"/>
        <v>169.4467346988572</v>
      </c>
      <c r="EI188" s="48">
        <f t="shared" si="222"/>
        <v>176.98711439295633</v>
      </c>
      <c r="EJ188" s="48">
        <f t="shared" si="222"/>
        <v>184.86304098344289</v>
      </c>
      <c r="EK188" s="48">
        <f t="shared" si="222"/>
        <v>193.08944630720609</v>
      </c>
      <c r="EL188" s="48">
        <f t="shared" si="222"/>
        <v>201.68192666787675</v>
      </c>
      <c r="EM188" s="48">
        <f t="shared" si="222"/>
        <v>210.65677240459726</v>
      </c>
      <c r="EN188" s="48">
        <f t="shared" si="222"/>
        <v>220.03099877660185</v>
      </c>
      <c r="EO188" s="48">
        <f t="shared" si="217"/>
        <v>229.82237822216064</v>
      </c>
      <c r="EP188" s="48">
        <f t="shared" si="217"/>
        <v>240.04947405304679</v>
      </c>
      <c r="EQ188" s="48">
        <f t="shared" si="217"/>
        <v>250.73167564840736</v>
      </c>
      <c r="ER188" s="48">
        <f t="shared" si="217"/>
        <v>261.88923521476147</v>
      </c>
      <c r="ES188" s="48">
        <f t="shared" si="217"/>
        <v>273.54330618181837</v>
      </c>
      <c r="ET188" s="48">
        <f t="shared" si="217"/>
        <v>285.71598330690927</v>
      </c>
      <c r="EU188" s="48">
        <f t="shared" si="217"/>
        <v>298.43034456406673</v>
      </c>
      <c r="EV188" s="48">
        <f t="shared" si="217"/>
        <v>311.71049489716768</v>
      </c>
      <c r="EW188" s="48">
        <f t="shared" si="217"/>
        <v>325.58161192009163</v>
      </c>
      <c r="EX188" s="48">
        <f t="shared" si="217"/>
        <v>340.06999365053571</v>
      </c>
      <c r="EY188" s="48">
        <f t="shared" si="217"/>
        <v>355.20310836798456</v>
      </c>
      <c r="EZ188" s="48">
        <f t="shared" si="217"/>
        <v>371.00964669035989</v>
      </c>
      <c r="FA188" s="48">
        <f t="shared" si="217"/>
        <v>387.51957596808091</v>
      </c>
      <c r="FB188" s="48">
        <f t="shared" si="217"/>
        <v>404.76419709866053</v>
      </c>
      <c r="FC188" s="48">
        <f t="shared" si="217"/>
        <v>422.7762038695509</v>
      </c>
      <c r="FD188" s="48">
        <f t="shared" si="210"/>
        <v>441.58974494174589</v>
      </c>
      <c r="FE188" s="48">
        <f t="shared" si="225"/>
        <v>461.24048859165356</v>
      </c>
      <c r="FF188" s="48">
        <f t="shared" si="225"/>
        <v>481.76569033398215</v>
      </c>
      <c r="FG188" s="48">
        <f t="shared" si="225"/>
        <v>503.20426355384433</v>
      </c>
      <c r="FH188" s="48">
        <f t="shared" si="225"/>
        <v>525.59685328199043</v>
      </c>
      <c r="FI188" s="48">
        <f t="shared" si="225"/>
        <v>548.98591325303903</v>
      </c>
      <c r="FJ188" s="48">
        <f t="shared" si="225"/>
        <v>573.4157863927993</v>
      </c>
      <c r="FK188" s="48">
        <f t="shared" si="225"/>
        <v>598.93278888727889</v>
      </c>
      <c r="FL188" s="48">
        <f t="shared" si="225"/>
        <v>625.58529799276278</v>
      </c>
      <c r="FM188" s="48">
        <f t="shared" si="225"/>
        <v>653.42384375344068</v>
      </c>
      <c r="FN188" s="48">
        <f t="shared" si="225"/>
        <v>682.50120480046883</v>
      </c>
      <c r="FO188" s="48">
        <f t="shared" si="225"/>
        <v>712.87250841408968</v>
      </c>
      <c r="FP188" s="48">
        <f t="shared" si="225"/>
        <v>744.59533503851662</v>
      </c>
      <c r="FQ188" s="48">
        <f t="shared" si="225"/>
        <v>777.7298274477306</v>
      </c>
      <c r="FR188" s="48">
        <f t="shared" si="225"/>
        <v>812.33880476915465</v>
      </c>
      <c r="FS188" s="48">
        <f t="shared" si="225"/>
        <v>848.487881581382</v>
      </c>
      <c r="FT188" s="48">
        <f t="shared" si="225"/>
        <v>886.24559231175351</v>
      </c>
      <c r="FU188" s="48">
        <f t="shared" si="223"/>
        <v>925.68352116962649</v>
      </c>
      <c r="FV188" s="48">
        <f t="shared" si="223"/>
        <v>966.87643786167484</v>
      </c>
      <c r="FW188" s="48">
        <f t="shared" si="223"/>
        <v>1009.9024393465194</v>
      </c>
      <c r="FX188" s="48">
        <f t="shared" si="223"/>
        <v>1054.8430978974395</v>
      </c>
      <c r="FY188" s="48">
        <f t="shared" si="223"/>
        <v>1101.7836157538757</v>
      </c>
      <c r="FZ188" s="48">
        <f t="shared" si="223"/>
        <v>1150.8129866549232</v>
      </c>
      <c r="GA188" s="48">
        <f t="shared" si="223"/>
        <v>1202.0241645610672</v>
      </c>
      <c r="GB188" s="48">
        <f t="shared" si="223"/>
        <v>1255.5142398840346</v>
      </c>
      <c r="GC188" s="48">
        <f t="shared" si="223"/>
        <v>1311.3846235588742</v>
      </c>
      <c r="GD188" s="48">
        <f t="shared" si="223"/>
        <v>1369.7412393072441</v>
      </c>
      <c r="GE188" s="48">
        <f t="shared" si="223"/>
        <v>1430.6947244564165</v>
      </c>
      <c r="GF188" s="48">
        <f t="shared" si="223"/>
        <v>1494.3606396947271</v>
      </c>
      <c r="GG188" s="48">
        <f t="shared" si="223"/>
        <v>1560.8596881611425</v>
      </c>
      <c r="GH188" s="48">
        <f t="shared" si="223"/>
        <v>1630.3179442843132</v>
      </c>
      <c r="GI188" s="48">
        <f t="shared" si="223"/>
        <v>1702.8670928049651</v>
      </c>
      <c r="GJ188" s="48">
        <f t="shared" si="224"/>
        <v>1778.6446784347859</v>
      </c>
      <c r="GK188" s="48">
        <f t="shared" si="224"/>
        <v>1857.7943666251338</v>
      </c>
      <c r="GL188" s="48">
        <f t="shared" si="224"/>
        <v>1940.4662159399522</v>
      </c>
      <c r="GM188" s="48">
        <f t="shared" si="224"/>
        <v>2026.8169625492801</v>
      </c>
      <c r="GN188" s="48">
        <f t="shared" si="224"/>
        <v>2117.0103173827229</v>
      </c>
      <c r="GO188" s="48">
        <f t="shared" si="224"/>
        <v>2211.2172765062542</v>
      </c>
      <c r="GP188" s="48">
        <f t="shared" si="224"/>
        <v>2309.6164453107826</v>
      </c>
      <c r="GQ188" s="48">
        <f t="shared" si="224"/>
        <v>2412.3943771271124</v>
      </c>
      <c r="GR188" s="48">
        <f t="shared" si="224"/>
        <v>2519.7459269092687</v>
      </c>
      <c r="GS188" s="48">
        <f t="shared" si="224"/>
        <v>2631.8746206567312</v>
      </c>
      <c r="GT188" s="48">
        <f t="shared" si="224"/>
        <v>2748.9930412759559</v>
      </c>
      <c r="GU188" s="48">
        <f t="shared" si="224"/>
        <v>2871.323231612736</v>
      </c>
      <c r="GV188" s="48">
        <f t="shared" si="224"/>
        <v>2999.0971154195026</v>
      </c>
      <c r="GW188" s="48">
        <f t="shared" si="224"/>
        <v>3132.5569370556705</v>
      </c>
      <c r="GX188" s="48">
        <f t="shared" si="224"/>
        <v>3271.9557207546477</v>
      </c>
      <c r="GY188" s="48">
        <f t="shared" si="224"/>
        <v>3417.5577503282293</v>
      </c>
      <c r="GZ188" s="48">
        <f t="shared" si="218"/>
        <v>3569.6390702178355</v>
      </c>
      <c r="HA188" s="48">
        <f t="shared" si="218"/>
        <v>3728.4880088425293</v>
      </c>
      <c r="HB188" s="48">
        <f t="shared" si="218"/>
        <v>3894.4057252360217</v>
      </c>
      <c r="HC188" s="48">
        <f t="shared" si="218"/>
        <v>4067.7067800090244</v>
      </c>
      <c r="HD188" s="48">
        <f t="shared" si="218"/>
        <v>4248.7197317194259</v>
      </c>
      <c r="HE188" s="48">
        <f t="shared" si="218"/>
        <v>4437.7877597809402</v>
      </c>
      <c r="HF188" s="48">
        <f t="shared" si="218"/>
        <v>4635.2693150911919</v>
      </c>
      <c r="HG188" s="48">
        <f t="shared" si="218"/>
        <v>4841.5387996127502</v>
      </c>
      <c r="HH188" s="48">
        <f t="shared" si="218"/>
        <v>5056.9872761955176</v>
      </c>
      <c r="HI188" s="48">
        <f t="shared" si="218"/>
        <v>5282.0232099862178</v>
      </c>
      <c r="HJ188" s="48">
        <f t="shared" si="218"/>
        <v>5517.0732428306046</v>
      </c>
      <c r="HK188" s="48">
        <f t="shared" si="218"/>
        <v>5762.5830021365664</v>
      </c>
      <c r="HL188" s="48">
        <f t="shared" si="218"/>
        <v>6019.0179457316435</v>
      </c>
      <c r="HM188" s="48">
        <f t="shared" si="218"/>
        <v>6286.8642443167018</v>
      </c>
    </row>
    <row r="189" spans="1:221" x14ac:dyDescent="0.25">
      <c r="A189" s="21" t="s">
        <v>657</v>
      </c>
      <c r="B189" s="20" t="s">
        <v>656</v>
      </c>
      <c r="C189" s="19">
        <v>251.07300000000001</v>
      </c>
      <c r="D189" s="19">
        <v>268.52</v>
      </c>
      <c r="E189" s="18">
        <f t="shared" si="165"/>
        <v>67418.121960000004</v>
      </c>
      <c r="F189" s="16">
        <f t="shared" si="166"/>
        <v>2.6797311386735322E-3</v>
      </c>
      <c r="G189" s="17">
        <v>1.47475048413526E-2</v>
      </c>
      <c r="H189" s="17">
        <f t="shared" si="184"/>
        <v>1.5650052137643377E-2</v>
      </c>
      <c r="I189" s="45">
        <f t="shared" si="185"/>
        <v>4.2023519999999994</v>
      </c>
      <c r="J189" s="17">
        <v>0.12240000000000001</v>
      </c>
      <c r="K189" s="56">
        <f t="shared" si="167"/>
        <v>0.10941666666666668</v>
      </c>
      <c r="L189" s="1">
        <f t="shared" si="168"/>
        <v>9.6433333333333343E-2</v>
      </c>
      <c r="M189" s="1">
        <f t="shared" si="169"/>
        <v>8.345000000000001E-2</v>
      </c>
      <c r="N189" s="1">
        <f t="shared" si="170"/>
        <v>7.0466666666666677E-2</v>
      </c>
      <c r="O189" s="1">
        <f t="shared" si="171"/>
        <v>5.7483333333333345E-2</v>
      </c>
      <c r="P189" s="5">
        <v>4.4499999999999998E-2</v>
      </c>
      <c r="Q189" s="1">
        <f t="shared" si="172"/>
        <v>7.1359905368966858E-2</v>
      </c>
      <c r="R189" s="16">
        <f t="shared" si="173"/>
        <v>1.9122536047001706E-4</v>
      </c>
      <c r="S189" s="16">
        <f t="shared" si="174"/>
        <v>2.6797311386735322E-3</v>
      </c>
      <c r="T189" s="8"/>
      <c r="U189" s="57">
        <f t="shared" si="175"/>
        <v>-268.52</v>
      </c>
      <c r="V189" s="48">
        <f t="shared" si="176"/>
        <v>4.7167198847999998</v>
      </c>
      <c r="W189" s="48">
        <f t="shared" si="177"/>
        <v>5.2940463986995203</v>
      </c>
      <c r="X189" s="48">
        <f t="shared" si="199"/>
        <v>5.9420376779003421</v>
      </c>
      <c r="Y189" s="48">
        <f t="shared" si="199"/>
        <v>6.6693430896753441</v>
      </c>
      <c r="Z189" s="48">
        <f t="shared" si="199"/>
        <v>7.4856706838516063</v>
      </c>
      <c r="AA189" s="48">
        <f t="shared" si="178"/>
        <v>8.3047278178430357</v>
      </c>
      <c r="AB189" s="48">
        <f t="shared" si="194"/>
        <v>9.1055804037436996</v>
      </c>
      <c r="AC189" s="48">
        <f t="shared" si="194"/>
        <v>9.8654410884361123</v>
      </c>
      <c r="AD189" s="48">
        <f t="shared" si="194"/>
        <v>10.560625837134577</v>
      </c>
      <c r="AE189" s="48">
        <f t="shared" si="194"/>
        <v>11.167685812339196</v>
      </c>
      <c r="AF189" s="48">
        <f t="shared" si="179"/>
        <v>11.66464783098829</v>
      </c>
      <c r="AG189" s="48">
        <f t="shared" si="219"/>
        <v>12.183724659467268</v>
      </c>
      <c r="AH189" s="48">
        <f t="shared" si="219"/>
        <v>12.725900406813562</v>
      </c>
      <c r="AI189" s="48">
        <f t="shared" si="219"/>
        <v>13.292202974916766</v>
      </c>
      <c r="AJ189" s="48">
        <f t="shared" si="219"/>
        <v>13.883706007300562</v>
      </c>
      <c r="AK189" s="48">
        <f t="shared" si="219"/>
        <v>14.501530924625436</v>
      </c>
      <c r="AL189" s="48">
        <f t="shared" si="219"/>
        <v>15.146849050771268</v>
      </c>
      <c r="AM189" s="48">
        <f t="shared" si="219"/>
        <v>15.820883833530589</v>
      </c>
      <c r="AN189" s="48">
        <f t="shared" si="219"/>
        <v>16.524913164122701</v>
      </c>
      <c r="AO189" s="48">
        <f t="shared" si="219"/>
        <v>17.260271799926162</v>
      </c>
      <c r="AP189" s="48">
        <f t="shared" si="219"/>
        <v>18.028353895022875</v>
      </c>
      <c r="AQ189" s="48">
        <f t="shared" si="219"/>
        <v>18.830615643351393</v>
      </c>
      <c r="AR189" s="48">
        <f t="shared" si="219"/>
        <v>19.668578039480529</v>
      </c>
      <c r="AS189" s="48">
        <f t="shared" si="219"/>
        <v>20.543829762237412</v>
      </c>
      <c r="AT189" s="48">
        <f t="shared" si="219"/>
        <v>21.458030186656977</v>
      </c>
      <c r="AU189" s="48">
        <f t="shared" si="219"/>
        <v>22.412912529963211</v>
      </c>
      <c r="AV189" s="48">
        <f t="shared" si="219"/>
        <v>23.410287137546575</v>
      </c>
      <c r="AW189" s="48">
        <f t="shared" si="214"/>
        <v>24.452044915167399</v>
      </c>
      <c r="AX189" s="48">
        <f t="shared" si="214"/>
        <v>25.540160913892347</v>
      </c>
      <c r="AY189" s="48">
        <f t="shared" si="214"/>
        <v>26.676698074560555</v>
      </c>
      <c r="AZ189" s="48">
        <f t="shared" si="214"/>
        <v>27.8638111388785</v>
      </c>
      <c r="BA189" s="48">
        <f t="shared" si="214"/>
        <v>29.103750734558592</v>
      </c>
      <c r="BB189" s="48">
        <f t="shared" si="214"/>
        <v>30.398867642246447</v>
      </c>
      <c r="BC189" s="48">
        <f t="shared" si="214"/>
        <v>31.751617252326415</v>
      </c>
      <c r="BD189" s="48">
        <f t="shared" si="214"/>
        <v>33.164564220054942</v>
      </c>
      <c r="BE189" s="48">
        <f t="shared" si="214"/>
        <v>34.640387327847385</v>
      </c>
      <c r="BF189" s="48">
        <f t="shared" si="214"/>
        <v>36.181884563936592</v>
      </c>
      <c r="BG189" s="48">
        <f t="shared" si="214"/>
        <v>37.791978427031772</v>
      </c>
      <c r="BH189" s="48">
        <f t="shared" si="214"/>
        <v>39.473721467034686</v>
      </c>
      <c r="BI189" s="48">
        <f t="shared" si="214"/>
        <v>41.230302072317727</v>
      </c>
      <c r="BJ189" s="48">
        <f t="shared" si="214"/>
        <v>43.065050514535862</v>
      </c>
      <c r="BK189" s="48">
        <f t="shared" si="214"/>
        <v>44.981445262432707</v>
      </c>
      <c r="BL189" s="48">
        <f t="shared" si="204"/>
        <v>46.98311957661096</v>
      </c>
      <c r="BM189" s="48">
        <f t="shared" si="220"/>
        <v>49.073868397770148</v>
      </c>
      <c r="BN189" s="48">
        <f t="shared" si="220"/>
        <v>51.257655541470918</v>
      </c>
      <c r="BO189" s="48">
        <f t="shared" si="220"/>
        <v>53.538621213066371</v>
      </c>
      <c r="BP189" s="48">
        <f t="shared" si="220"/>
        <v>55.921089857047825</v>
      </c>
      <c r="BQ189" s="48">
        <f t="shared" si="220"/>
        <v>58.409578355686449</v>
      </c>
      <c r="BR189" s="48">
        <f t="shared" si="220"/>
        <v>61.008804592514494</v>
      </c>
      <c r="BS189" s="48">
        <f t="shared" si="220"/>
        <v>63.723696396881387</v>
      </c>
      <c r="BT189" s="48">
        <f t="shared" si="220"/>
        <v>66.559400886542605</v>
      </c>
      <c r="BU189" s="48">
        <f t="shared" si="220"/>
        <v>69.521294225993756</v>
      </c>
      <c r="BV189" s="48">
        <f t="shared" si="220"/>
        <v>72.614991819050474</v>
      </c>
      <c r="BW189" s="48">
        <f t="shared" si="220"/>
        <v>75.846358954998223</v>
      </c>
      <c r="BX189" s="48">
        <f t="shared" si="220"/>
        <v>79.221521928495648</v>
      </c>
      <c r="BY189" s="48">
        <f t="shared" si="220"/>
        <v>82.746879654313702</v>
      </c>
      <c r="BZ189" s="48">
        <f t="shared" si="220"/>
        <v>86.429115798930667</v>
      </c>
      <c r="CA189" s="48">
        <f t="shared" si="220"/>
        <v>90.275211451983083</v>
      </c>
      <c r="CB189" s="48">
        <f t="shared" si="220"/>
        <v>94.292458361596331</v>
      </c>
      <c r="CC189" s="48">
        <f t="shared" si="215"/>
        <v>98.488472758687365</v>
      </c>
      <c r="CD189" s="48">
        <f t="shared" si="215"/>
        <v>102.87120979644895</v>
      </c>
      <c r="CE189" s="48">
        <f t="shared" si="215"/>
        <v>107.44897863239093</v>
      </c>
      <c r="CF189" s="48">
        <f t="shared" si="215"/>
        <v>112.23045818153233</v>
      </c>
      <c r="CG189" s="48">
        <f t="shared" si="215"/>
        <v>117.22471357061052</v>
      </c>
      <c r="CH189" s="48">
        <f t="shared" si="215"/>
        <v>122.44121332450268</v>
      </c>
      <c r="CI189" s="48">
        <f t="shared" si="215"/>
        <v>127.88984731744306</v>
      </c>
      <c r="CJ189" s="48">
        <f t="shared" si="215"/>
        <v>133.58094552306926</v>
      </c>
      <c r="CK189" s="48">
        <f t="shared" si="215"/>
        <v>139.52529759884584</v>
      </c>
      <c r="CL189" s="48">
        <f t="shared" si="215"/>
        <v>145.73417334199448</v>
      </c>
      <c r="CM189" s="48">
        <f t="shared" si="215"/>
        <v>152.21934405571324</v>
      </c>
      <c r="CN189" s="48">
        <f t="shared" si="215"/>
        <v>158.99310486619248</v>
      </c>
      <c r="CO189" s="48">
        <f t="shared" si="215"/>
        <v>166.06829803273806</v>
      </c>
      <c r="CP189" s="48">
        <f t="shared" si="215"/>
        <v>173.45833729519489</v>
      </c>
      <c r="CQ189" s="48">
        <f t="shared" si="215"/>
        <v>181.17723330483108</v>
      </c>
      <c r="CR189" s="48">
        <f t="shared" si="206"/>
        <v>189.23962018689605</v>
      </c>
      <c r="CS189" s="48">
        <f t="shared" si="221"/>
        <v>197.66078328521291</v>
      </c>
      <c r="CT189" s="48">
        <f t="shared" si="221"/>
        <v>206.4566881414049</v>
      </c>
      <c r="CU189" s="48">
        <f t="shared" si="221"/>
        <v>215.64401076369742</v>
      </c>
      <c r="CV189" s="48">
        <f t="shared" si="221"/>
        <v>225.24016924268196</v>
      </c>
      <c r="CW189" s="48">
        <f t="shared" si="221"/>
        <v>235.26335677398131</v>
      </c>
      <c r="CX189" s="48">
        <f t="shared" si="221"/>
        <v>245.73257615042348</v>
      </c>
      <c r="CY189" s="48">
        <f t="shared" si="221"/>
        <v>256.66767578911731</v>
      </c>
      <c r="CZ189" s="48">
        <f t="shared" si="221"/>
        <v>268.08938736173303</v>
      </c>
      <c r="DA189" s="48">
        <f t="shared" si="221"/>
        <v>280.01936509933017</v>
      </c>
      <c r="DB189" s="48">
        <f t="shared" si="221"/>
        <v>292.48022684625039</v>
      </c>
      <c r="DC189" s="48">
        <f t="shared" si="221"/>
        <v>305.49559694090851</v>
      </c>
      <c r="DD189" s="48">
        <f t="shared" si="221"/>
        <v>319.09015100477893</v>
      </c>
      <c r="DE189" s="48">
        <f t="shared" si="221"/>
        <v>333.28966272449156</v>
      </c>
      <c r="DF189" s="48">
        <f t="shared" si="221"/>
        <v>348.12105271573142</v>
      </c>
      <c r="DG189" s="48">
        <f t="shared" si="221"/>
        <v>363.61243956158148</v>
      </c>
      <c r="DH189" s="48">
        <f t="shared" si="221"/>
        <v>379.79319312207184</v>
      </c>
      <c r="DI189" s="48">
        <f t="shared" si="216"/>
        <v>396.69399021600401</v>
      </c>
      <c r="DJ189" s="48">
        <f t="shared" si="216"/>
        <v>414.3468727806162</v>
      </c>
      <c r="DK189" s="48">
        <f t="shared" si="216"/>
        <v>432.7853086193536</v>
      </c>
      <c r="DL189" s="48">
        <f t="shared" si="216"/>
        <v>452.04425485291483</v>
      </c>
      <c r="DM189" s="48">
        <f t="shared" si="216"/>
        <v>472.16022419386951</v>
      </c>
      <c r="DN189" s="48">
        <f t="shared" si="216"/>
        <v>493.17135417049667</v>
      </c>
      <c r="DO189" s="48">
        <f t="shared" si="216"/>
        <v>515.11747943108378</v>
      </c>
      <c r="DP189" s="48">
        <f t="shared" si="216"/>
        <v>538.04020726576698</v>
      </c>
      <c r="DQ189" s="48">
        <f t="shared" si="216"/>
        <v>561.98299648909358</v>
      </c>
      <c r="DR189" s="48">
        <f t="shared" si="216"/>
        <v>586.99123983285824</v>
      </c>
      <c r="DS189" s="48">
        <f t="shared" si="216"/>
        <v>613.11235000542047</v>
      </c>
      <c r="DT189" s="48">
        <f t="shared" si="216"/>
        <v>640.39584958066166</v>
      </c>
      <c r="DU189" s="48">
        <f t="shared" si="216"/>
        <v>668.89346488700107</v>
      </c>
      <c r="DV189" s="48">
        <f t="shared" si="216"/>
        <v>698.6592240744726</v>
      </c>
      <c r="DW189" s="48">
        <f t="shared" si="216"/>
        <v>729.74955954578661</v>
      </c>
      <c r="DX189" s="48">
        <f t="shared" si="208"/>
        <v>762.22341494557406</v>
      </c>
      <c r="DY189" s="48">
        <f t="shared" si="222"/>
        <v>796.1423569106521</v>
      </c>
      <c r="DZ189" s="48">
        <f t="shared" si="222"/>
        <v>831.57069179317614</v>
      </c>
      <c r="EA189" s="48">
        <f t="shared" si="222"/>
        <v>868.57558757797244</v>
      </c>
      <c r="EB189" s="48">
        <f t="shared" si="222"/>
        <v>907.22720122519218</v>
      </c>
      <c r="EC189" s="48">
        <f t="shared" si="222"/>
        <v>947.59881167971321</v>
      </c>
      <c r="ED189" s="48">
        <f t="shared" si="222"/>
        <v>989.76695879946044</v>
      </c>
      <c r="EE189" s="48">
        <f t="shared" si="222"/>
        <v>1033.8115884660365</v>
      </c>
      <c r="EF189" s="48">
        <f t="shared" si="222"/>
        <v>1079.8162041527751</v>
      </c>
      <c r="EG189" s="48">
        <f t="shared" si="222"/>
        <v>1127.8680252375736</v>
      </c>
      <c r="EH189" s="48">
        <f t="shared" si="222"/>
        <v>1178.0581523606456</v>
      </c>
      <c r="EI189" s="48">
        <f t="shared" si="222"/>
        <v>1230.4817401406945</v>
      </c>
      <c r="EJ189" s="48">
        <f t="shared" si="222"/>
        <v>1285.2381775769554</v>
      </c>
      <c r="EK189" s="48">
        <f t="shared" si="222"/>
        <v>1342.43127647913</v>
      </c>
      <c r="EL189" s="48">
        <f t="shared" si="222"/>
        <v>1402.1694682824514</v>
      </c>
      <c r="EM189" s="48">
        <f t="shared" si="222"/>
        <v>1464.5660096210204</v>
      </c>
      <c r="EN189" s="48">
        <f t="shared" si="222"/>
        <v>1529.7391970491558</v>
      </c>
      <c r="EO189" s="48">
        <f t="shared" si="217"/>
        <v>1597.8125913178433</v>
      </c>
      <c r="EP189" s="48">
        <f t="shared" si="217"/>
        <v>1668.9152516314873</v>
      </c>
      <c r="EQ189" s="48">
        <f t="shared" si="217"/>
        <v>1743.1819803290884</v>
      </c>
      <c r="ER189" s="48">
        <f t="shared" si="217"/>
        <v>1820.7535784537329</v>
      </c>
      <c r="ES189" s="48">
        <f t="shared" si="217"/>
        <v>1901.777112694924</v>
      </c>
      <c r="ET189" s="48">
        <f t="shared" si="217"/>
        <v>1986.4061942098481</v>
      </c>
      <c r="EU189" s="48">
        <f t="shared" si="217"/>
        <v>2074.8012698521861</v>
      </c>
      <c r="EV189" s="48">
        <f t="shared" si="217"/>
        <v>2167.1299263606084</v>
      </c>
      <c r="EW189" s="48">
        <f t="shared" si="217"/>
        <v>2263.5672080836553</v>
      </c>
      <c r="EX189" s="48">
        <f t="shared" si="217"/>
        <v>2364.295948843378</v>
      </c>
      <c r="EY189" s="48">
        <f t="shared" si="217"/>
        <v>2469.5071185669085</v>
      </c>
      <c r="EZ189" s="48">
        <f t="shared" si="217"/>
        <v>2579.4001853431359</v>
      </c>
      <c r="FA189" s="48">
        <f t="shared" si="217"/>
        <v>2694.1834935909055</v>
      </c>
      <c r="FB189" s="48">
        <f t="shared" si="217"/>
        <v>2814.074659055701</v>
      </c>
      <c r="FC189" s="48">
        <f t="shared" si="217"/>
        <v>2939.3009813836798</v>
      </c>
      <c r="FD189" s="48">
        <f t="shared" si="210"/>
        <v>3070.0998750552535</v>
      </c>
      <c r="FE189" s="48">
        <f t="shared" si="225"/>
        <v>3206.7193194952124</v>
      </c>
      <c r="FF189" s="48">
        <f t="shared" si="225"/>
        <v>3349.4183292127491</v>
      </c>
      <c r="FG189" s="48">
        <f t="shared" si="225"/>
        <v>3498.4674448627165</v>
      </c>
      <c r="FH189" s="48">
        <f t="shared" si="225"/>
        <v>3654.1492461591074</v>
      </c>
      <c r="FI189" s="48">
        <f t="shared" si="225"/>
        <v>3816.7588876131877</v>
      </c>
      <c r="FJ189" s="48">
        <f t="shared" si="225"/>
        <v>3986.6046581119745</v>
      </c>
      <c r="FK189" s="48">
        <f t="shared" si="225"/>
        <v>4164.0085653979577</v>
      </c>
      <c r="FL189" s="48">
        <f t="shared" si="225"/>
        <v>4349.3069465581666</v>
      </c>
      <c r="FM189" s="48">
        <f t="shared" si="225"/>
        <v>4542.8511056800053</v>
      </c>
      <c r="FN189" s="48">
        <f t="shared" si="225"/>
        <v>4745.0079798827655</v>
      </c>
      <c r="FO189" s="48">
        <f t="shared" si="225"/>
        <v>4956.1608349875487</v>
      </c>
      <c r="FP189" s="48">
        <f t="shared" si="225"/>
        <v>5176.7099921444942</v>
      </c>
      <c r="FQ189" s="48">
        <f t="shared" si="225"/>
        <v>5407.0735867949243</v>
      </c>
      <c r="FR189" s="48">
        <f t="shared" si="225"/>
        <v>5647.6883614072985</v>
      </c>
      <c r="FS189" s="48">
        <f t="shared" si="225"/>
        <v>5899.0104934899236</v>
      </c>
      <c r="FT189" s="48">
        <f t="shared" si="225"/>
        <v>6161.5164604502252</v>
      </c>
      <c r="FU189" s="48">
        <f t="shared" si="223"/>
        <v>6435.7039429402603</v>
      </c>
      <c r="FV189" s="48">
        <f t="shared" si="223"/>
        <v>6722.0927684011021</v>
      </c>
      <c r="FW189" s="48">
        <f t="shared" si="223"/>
        <v>7021.2258965949513</v>
      </c>
      <c r="FX189" s="48">
        <f t="shared" si="223"/>
        <v>7333.6704489934264</v>
      </c>
      <c r="FY189" s="48">
        <f t="shared" si="223"/>
        <v>7660.0187839736336</v>
      </c>
      <c r="FZ189" s="48">
        <f t="shared" si="223"/>
        <v>8000.8896198604598</v>
      </c>
      <c r="GA189" s="48">
        <f t="shared" si="223"/>
        <v>8356.9292079442494</v>
      </c>
      <c r="GB189" s="48">
        <f t="shared" si="223"/>
        <v>8728.8125576977691</v>
      </c>
      <c r="GC189" s="48">
        <f t="shared" si="223"/>
        <v>9117.2447165153189</v>
      </c>
      <c r="GD189" s="48">
        <f t="shared" si="223"/>
        <v>9522.9621064002513</v>
      </c>
      <c r="GE189" s="48">
        <f t="shared" si="223"/>
        <v>9946.7339201350624</v>
      </c>
      <c r="GF189" s="48">
        <f t="shared" si="223"/>
        <v>10389.363579581073</v>
      </c>
      <c r="GG189" s="48">
        <f t="shared" si="223"/>
        <v>10851.690258872432</v>
      </c>
      <c r="GH189" s="48">
        <f t="shared" si="223"/>
        <v>11334.590475392255</v>
      </c>
      <c r="GI189" s="48">
        <f t="shared" si="223"/>
        <v>11838.979751547211</v>
      </c>
      <c r="GJ189" s="48">
        <f t="shared" si="224"/>
        <v>12365.814350491062</v>
      </c>
      <c r="GK189" s="48">
        <f t="shared" si="224"/>
        <v>12916.093089087914</v>
      </c>
      <c r="GL189" s="48">
        <f t="shared" si="224"/>
        <v>13490.859231552326</v>
      </c>
      <c r="GM189" s="48">
        <f t="shared" si="224"/>
        <v>14091.202467356405</v>
      </c>
      <c r="GN189" s="48">
        <f t="shared" si="224"/>
        <v>14718.260977153765</v>
      </c>
      <c r="GO189" s="48">
        <f t="shared" si="224"/>
        <v>15373.223590637106</v>
      </c>
      <c r="GP189" s="48">
        <f t="shared" si="224"/>
        <v>16057.332040420457</v>
      </c>
      <c r="GQ189" s="48">
        <f t="shared" si="224"/>
        <v>16771.883316219166</v>
      </c>
      <c r="GR189" s="48">
        <f t="shared" si="224"/>
        <v>17518.23212379092</v>
      </c>
      <c r="GS189" s="48">
        <f t="shared" si="224"/>
        <v>18297.793453299615</v>
      </c>
      <c r="GT189" s="48">
        <f t="shared" si="224"/>
        <v>19112.045261971449</v>
      </c>
      <c r="GU189" s="48">
        <f t="shared" si="224"/>
        <v>19962.531276129179</v>
      </c>
      <c r="GV189" s="48">
        <f t="shared" si="224"/>
        <v>20850.863917916926</v>
      </c>
      <c r="GW189" s="48">
        <f t="shared" si="224"/>
        <v>21778.727362264228</v>
      </c>
      <c r="GX189" s="48">
        <f t="shared" si="224"/>
        <v>22747.880729884986</v>
      </c>
      <c r="GY189" s="48">
        <f t="shared" si="224"/>
        <v>23760.161422364868</v>
      </c>
      <c r="GZ189" s="48">
        <f t="shared" si="218"/>
        <v>24817.488605660106</v>
      </c>
      <c r="HA189" s="48">
        <f t="shared" si="218"/>
        <v>25921.866848611982</v>
      </c>
      <c r="HB189" s="48">
        <f t="shared" si="218"/>
        <v>27075.389923375216</v>
      </c>
      <c r="HC189" s="48">
        <f t="shared" si="218"/>
        <v>28280.244774965413</v>
      </c>
      <c r="HD189" s="48">
        <f t="shared" si="218"/>
        <v>29538.715667451372</v>
      </c>
      <c r="HE189" s="48">
        <f t="shared" si="218"/>
        <v>30853.188514652957</v>
      </c>
      <c r="HF189" s="48">
        <f t="shared" si="218"/>
        <v>32226.155403555014</v>
      </c>
      <c r="HG189" s="48">
        <f t="shared" si="218"/>
        <v>33660.219319013209</v>
      </c>
      <c r="HH189" s="48">
        <f t="shared" si="218"/>
        <v>35158.099078709296</v>
      </c>
      <c r="HI189" s="48">
        <f t="shared" si="218"/>
        <v>36722.634487711861</v>
      </c>
      <c r="HJ189" s="48">
        <f t="shared" si="218"/>
        <v>38356.791722415037</v>
      </c>
      <c r="HK189" s="48">
        <f t="shared" si="218"/>
        <v>40063.668954062508</v>
      </c>
      <c r="HL189" s="48">
        <f t="shared" si="218"/>
        <v>41846.502222518291</v>
      </c>
      <c r="HM189" s="48">
        <f t="shared" si="218"/>
        <v>43708.671571420353</v>
      </c>
    </row>
    <row r="190" spans="1:221" x14ac:dyDescent="0.25">
      <c r="A190" s="21" t="s">
        <v>416</v>
      </c>
      <c r="B190" s="20" t="s">
        <v>415</v>
      </c>
      <c r="C190" s="19">
        <v>272.61399999999998</v>
      </c>
      <c r="D190" s="19">
        <v>59.96</v>
      </c>
      <c r="E190" s="18">
        <f t="shared" si="165"/>
        <v>16345.935439999999</v>
      </c>
      <c r="F190" s="16">
        <f t="shared" si="166"/>
        <v>6.4971718161036776E-4</v>
      </c>
      <c r="G190" s="17">
        <v>3.7358238825883926E-2</v>
      </c>
      <c r="H190" s="17">
        <f t="shared" si="184"/>
        <v>4.0195597064709807E-2</v>
      </c>
      <c r="I190" s="45">
        <f t="shared" si="185"/>
        <v>2.4101279999999998</v>
      </c>
      <c r="J190" s="17">
        <v>0.15190000000000001</v>
      </c>
      <c r="K190" s="56">
        <f t="shared" si="167"/>
        <v>0.13400000000000001</v>
      </c>
      <c r="L190" s="1">
        <f t="shared" si="168"/>
        <v>0.11610000000000001</v>
      </c>
      <c r="M190" s="1">
        <f t="shared" si="169"/>
        <v>9.820000000000001E-2</v>
      </c>
      <c r="N190" s="1">
        <f t="shared" si="170"/>
        <v>8.030000000000001E-2</v>
      </c>
      <c r="O190" s="1">
        <f t="shared" si="171"/>
        <v>6.2400000000000011E-2</v>
      </c>
      <c r="P190" s="5">
        <v>4.4499999999999998E-2</v>
      </c>
      <c r="Q190" s="1">
        <f t="shared" si="172"/>
        <v>0.12158518002927554</v>
      </c>
      <c r="R190" s="16">
        <f t="shared" si="173"/>
        <v>7.8995980494210073E-5</v>
      </c>
      <c r="S190" s="16">
        <f t="shared" si="174"/>
        <v>6.4971718161036776E-4</v>
      </c>
      <c r="T190" s="8"/>
      <c r="U190" s="57">
        <f t="shared" si="175"/>
        <v>-59.96</v>
      </c>
      <c r="V190" s="48">
        <f t="shared" si="176"/>
        <v>2.7762264431999997</v>
      </c>
      <c r="W190" s="48">
        <f t="shared" si="177"/>
        <v>3.1979352399220793</v>
      </c>
      <c r="X190" s="48">
        <f t="shared" si="199"/>
        <v>3.6837016028662428</v>
      </c>
      <c r="Y190" s="48">
        <f t="shared" si="199"/>
        <v>4.2432558763416246</v>
      </c>
      <c r="Z190" s="48">
        <f t="shared" si="199"/>
        <v>4.887806443957917</v>
      </c>
      <c r="AA190" s="48">
        <f t="shared" si="178"/>
        <v>5.5427725074482774</v>
      </c>
      <c r="AB190" s="48">
        <f t="shared" si="194"/>
        <v>6.1862883955630226</v>
      </c>
      <c r="AC190" s="48">
        <f t="shared" si="194"/>
        <v>6.7937819160073118</v>
      </c>
      <c r="AD190" s="48">
        <f t="shared" si="194"/>
        <v>7.3393226038626995</v>
      </c>
      <c r="AE190" s="48">
        <f t="shared" si="194"/>
        <v>7.7972963343437325</v>
      </c>
      <c r="AF190" s="48">
        <f t="shared" si="179"/>
        <v>8.1442760212220282</v>
      </c>
      <c r="AG190" s="48">
        <f t="shared" si="219"/>
        <v>8.5066963041664092</v>
      </c>
      <c r="AH190" s="48">
        <f t="shared" si="219"/>
        <v>8.8852442897018147</v>
      </c>
      <c r="AI190" s="48">
        <f t="shared" si="219"/>
        <v>9.2806376605935448</v>
      </c>
      <c r="AJ190" s="48">
        <f t="shared" si="219"/>
        <v>9.6936260364899578</v>
      </c>
      <c r="AK190" s="48">
        <f t="shared" si="219"/>
        <v>10.124992395113761</v>
      </c>
      <c r="AL190" s="48">
        <f t="shared" si="219"/>
        <v>10.575554556696323</v>
      </c>
      <c r="AM190" s="48">
        <f t="shared" si="219"/>
        <v>11.04616673446931</v>
      </c>
      <c r="AN190" s="48">
        <f t="shared" si="219"/>
        <v>11.537721154153195</v>
      </c>
      <c r="AO190" s="48">
        <f t="shared" si="219"/>
        <v>12.051149745513012</v>
      </c>
      <c r="AP190" s="48">
        <f t="shared" si="219"/>
        <v>12.58742590918834</v>
      </c>
      <c r="AQ190" s="48">
        <f t="shared" si="219"/>
        <v>13.147566362147222</v>
      </c>
      <c r="AR190" s="48">
        <f t="shared" si="219"/>
        <v>13.732633065262773</v>
      </c>
      <c r="AS190" s="48">
        <f t="shared" si="219"/>
        <v>14.343735236666966</v>
      </c>
      <c r="AT190" s="48">
        <f t="shared" si="219"/>
        <v>14.982031454698646</v>
      </c>
      <c r="AU190" s="48">
        <f t="shared" si="219"/>
        <v>15.648731854432736</v>
      </c>
      <c r="AV190" s="48">
        <f t="shared" si="219"/>
        <v>16.345100421954992</v>
      </c>
      <c r="AW190" s="48">
        <f t="shared" si="214"/>
        <v>17.072457390731991</v>
      </c>
      <c r="AX190" s="48">
        <f t="shared" si="214"/>
        <v>17.832181744619565</v>
      </c>
      <c r="AY190" s="48">
        <f t="shared" si="214"/>
        <v>18.625713832255133</v>
      </c>
      <c r="AZ190" s="48">
        <f t="shared" si="214"/>
        <v>19.454558097790486</v>
      </c>
      <c r="BA190" s="48">
        <f t="shared" si="214"/>
        <v>20.320285933142163</v>
      </c>
      <c r="BB190" s="48">
        <f t="shared" si="214"/>
        <v>21.224538657166988</v>
      </c>
      <c r="BC190" s="48">
        <f t="shared" si="214"/>
        <v>22.169030627410919</v>
      </c>
      <c r="BD190" s="48">
        <f t="shared" si="214"/>
        <v>23.155552490330706</v>
      </c>
      <c r="BE190" s="48">
        <f t="shared" si="214"/>
        <v>24.185974576150421</v>
      </c>
      <c r="BF190" s="48">
        <f t="shared" si="214"/>
        <v>25.262250444789114</v>
      </c>
      <c r="BG190" s="48">
        <f t="shared" si="214"/>
        <v>26.386420589582229</v>
      </c>
      <c r="BH190" s="48">
        <f t="shared" si="214"/>
        <v>27.560616305818638</v>
      </c>
      <c r="BI190" s="48">
        <f t="shared" si="214"/>
        <v>28.787063731427565</v>
      </c>
      <c r="BJ190" s="48">
        <f t="shared" si="214"/>
        <v>30.06808806747609</v>
      </c>
      <c r="BK190" s="48">
        <f t="shared" si="214"/>
        <v>31.406117986478776</v>
      </c>
      <c r="BL190" s="48">
        <f t="shared" si="204"/>
        <v>32.803690236877081</v>
      </c>
      <c r="BM190" s="48">
        <f t="shared" si="220"/>
        <v>34.263454452418109</v>
      </c>
      <c r="BN190" s="48">
        <f t="shared" si="220"/>
        <v>35.788178175550712</v>
      </c>
      <c r="BO190" s="48">
        <f t="shared" si="220"/>
        <v>37.38075210436272</v>
      </c>
      <c r="BP190" s="48">
        <f t="shared" si="220"/>
        <v>39.04419557300686</v>
      </c>
      <c r="BQ190" s="48">
        <f t="shared" si="220"/>
        <v>40.781662276005662</v>
      </c>
      <c r="BR190" s="48">
        <f t="shared" si="220"/>
        <v>42.596446247287915</v>
      </c>
      <c r="BS190" s="48">
        <f t="shared" si="220"/>
        <v>44.491988105292229</v>
      </c>
      <c r="BT190" s="48">
        <f t="shared" si="220"/>
        <v>46.471881575977733</v>
      </c>
      <c r="BU190" s="48">
        <f t="shared" si="220"/>
        <v>48.539880306108742</v>
      </c>
      <c r="BV190" s="48">
        <f t="shared" si="220"/>
        <v>50.699904979730583</v>
      </c>
      <c r="BW190" s="48">
        <f t="shared" si="220"/>
        <v>52.95605075132859</v>
      </c>
      <c r="BX190" s="48">
        <f t="shared" si="220"/>
        <v>55.31259500976271</v>
      </c>
      <c r="BY190" s="48">
        <f t="shared" si="220"/>
        <v>57.774005487697153</v>
      </c>
      <c r="BZ190" s="48">
        <f t="shared" si="220"/>
        <v>60.344948731899677</v>
      </c>
      <c r="CA190" s="48">
        <f t="shared" si="220"/>
        <v>63.030298950469209</v>
      </c>
      <c r="CB190" s="48">
        <f t="shared" si="220"/>
        <v>65.835147253765086</v>
      </c>
      <c r="CC190" s="48">
        <f t="shared" si="215"/>
        <v>68.764811306557633</v>
      </c>
      <c r="CD190" s="48">
        <f t="shared" si="215"/>
        <v>71.824845409699449</v>
      </c>
      <c r="CE190" s="48">
        <f t="shared" si="215"/>
        <v>75.021051030431067</v>
      </c>
      <c r="CF190" s="48">
        <f t="shared" si="215"/>
        <v>78.359487801285255</v>
      </c>
      <c r="CG190" s="48">
        <f t="shared" si="215"/>
        <v>81.846485008442443</v>
      </c>
      <c r="CH190" s="48">
        <f t="shared" si="215"/>
        <v>85.488653591318126</v>
      </c>
      <c r="CI190" s="48">
        <f t="shared" si="215"/>
        <v>89.292898676131784</v>
      </c>
      <c r="CJ190" s="48">
        <f t="shared" si="215"/>
        <v>93.266432667219647</v>
      </c>
      <c r="CK190" s="48">
        <f t="shared" si="215"/>
        <v>97.416788920910918</v>
      </c>
      <c r="CL190" s="48">
        <f t="shared" si="215"/>
        <v>101.75183602789146</v>
      </c>
      <c r="CM190" s="48">
        <f t="shared" si="215"/>
        <v>106.27979273113263</v>
      </c>
      <c r="CN190" s="48">
        <f t="shared" si="215"/>
        <v>111.00924350766803</v>
      </c>
      <c r="CO190" s="48">
        <f t="shared" si="215"/>
        <v>115.94915484375926</v>
      </c>
      <c r="CP190" s="48">
        <f t="shared" si="215"/>
        <v>121.10889223430655</v>
      </c>
      <c r="CQ190" s="48">
        <f t="shared" si="215"/>
        <v>126.4982379387332</v>
      </c>
      <c r="CR190" s="48">
        <f t="shared" si="206"/>
        <v>132.12740952700682</v>
      </c>
      <c r="CS190" s="48">
        <f t="shared" si="221"/>
        <v>138.00707925095861</v>
      </c>
      <c r="CT190" s="48">
        <f t="shared" si="221"/>
        <v>144.14839427762627</v>
      </c>
      <c r="CU190" s="48">
        <f t="shared" si="221"/>
        <v>150.56299782298063</v>
      </c>
      <c r="CV190" s="48">
        <f t="shared" si="221"/>
        <v>157.26305122610327</v>
      </c>
      <c r="CW190" s="48">
        <f t="shared" si="221"/>
        <v>164.26125700566487</v>
      </c>
      <c r="CX190" s="48">
        <f t="shared" si="221"/>
        <v>171.57088294241694</v>
      </c>
      <c r="CY190" s="48">
        <f t="shared" si="221"/>
        <v>179.2057872333545</v>
      </c>
      <c r="CZ190" s="48">
        <f t="shared" si="221"/>
        <v>187.18044476523878</v>
      </c>
      <c r="DA190" s="48">
        <f t="shared" si="221"/>
        <v>195.50997455729188</v>
      </c>
      <c r="DB190" s="48">
        <f t="shared" si="221"/>
        <v>204.21016842509138</v>
      </c>
      <c r="DC190" s="48">
        <f t="shared" si="221"/>
        <v>213.29752092000794</v>
      </c>
      <c r="DD190" s="48">
        <f t="shared" si="221"/>
        <v>222.7892606009483</v>
      </c>
      <c r="DE190" s="48">
        <f t="shared" si="221"/>
        <v>232.7033826976905</v>
      </c>
      <c r="DF190" s="48">
        <f t="shared" si="221"/>
        <v>243.05868322773773</v>
      </c>
      <c r="DG190" s="48">
        <f t="shared" si="221"/>
        <v>253.87479463137205</v>
      </c>
      <c r="DH190" s="48">
        <f t="shared" si="221"/>
        <v>265.17222299246811</v>
      </c>
      <c r="DI190" s="48">
        <f t="shared" si="216"/>
        <v>276.97238691563291</v>
      </c>
      <c r="DJ190" s="48">
        <f t="shared" si="216"/>
        <v>289.29765813337855</v>
      </c>
      <c r="DK190" s="48">
        <f t="shared" si="216"/>
        <v>302.17140392031388</v>
      </c>
      <c r="DL190" s="48">
        <f t="shared" si="216"/>
        <v>315.61803139476785</v>
      </c>
      <c r="DM190" s="48">
        <f t="shared" si="216"/>
        <v>329.66303379183501</v>
      </c>
      <c r="DN190" s="48">
        <f t="shared" si="216"/>
        <v>344.33303879557167</v>
      </c>
      <c r="DO190" s="48">
        <f t="shared" si="216"/>
        <v>359.65585902197461</v>
      </c>
      <c r="DP190" s="48">
        <f t="shared" si="216"/>
        <v>375.66054474845248</v>
      </c>
      <c r="DQ190" s="48">
        <f t="shared" si="216"/>
        <v>392.37743898975862</v>
      </c>
      <c r="DR190" s="48">
        <f t="shared" si="216"/>
        <v>409.83823502480288</v>
      </c>
      <c r="DS190" s="48">
        <f t="shared" si="216"/>
        <v>428.0760364834066</v>
      </c>
      <c r="DT190" s="48">
        <f t="shared" si="216"/>
        <v>447.12542010691817</v>
      </c>
      <c r="DU190" s="48">
        <f t="shared" si="216"/>
        <v>467.02250130167602</v>
      </c>
      <c r="DV190" s="48">
        <f t="shared" si="216"/>
        <v>487.80500260960059</v>
      </c>
      <c r="DW190" s="48">
        <f t="shared" si="216"/>
        <v>509.51232522572781</v>
      </c>
      <c r="DX190" s="48">
        <f t="shared" si="208"/>
        <v>532.18562369827271</v>
      </c>
      <c r="DY190" s="48">
        <f t="shared" si="222"/>
        <v>555.86788395284589</v>
      </c>
      <c r="DZ190" s="48">
        <f t="shared" si="222"/>
        <v>580.60400478874749</v>
      </c>
      <c r="EA190" s="48">
        <f t="shared" si="222"/>
        <v>606.44088300184671</v>
      </c>
      <c r="EB190" s="48">
        <f t="shared" si="222"/>
        <v>633.42750229542889</v>
      </c>
      <c r="EC190" s="48">
        <f t="shared" si="222"/>
        <v>661.61502614757546</v>
      </c>
      <c r="ED190" s="48">
        <f t="shared" si="222"/>
        <v>691.05689481114257</v>
      </c>
      <c r="EE190" s="48">
        <f t="shared" si="222"/>
        <v>721.80892663023837</v>
      </c>
      <c r="EF190" s="48">
        <f t="shared" si="222"/>
        <v>753.92942386528398</v>
      </c>
      <c r="EG190" s="48">
        <f t="shared" si="222"/>
        <v>787.4792832272891</v>
      </c>
      <c r="EH190" s="48">
        <f t="shared" si="222"/>
        <v>822.5221113309035</v>
      </c>
      <c r="EI190" s="48">
        <f t="shared" si="222"/>
        <v>859.1243452851287</v>
      </c>
      <c r="EJ190" s="48">
        <f t="shared" si="222"/>
        <v>897.35537865031688</v>
      </c>
      <c r="EK190" s="48">
        <f t="shared" si="222"/>
        <v>937.28769300025601</v>
      </c>
      <c r="EL190" s="48">
        <f t="shared" si="222"/>
        <v>978.99699533876742</v>
      </c>
      <c r="EM190" s="48">
        <f t="shared" si="222"/>
        <v>1022.5623616313426</v>
      </c>
      <c r="EN190" s="48">
        <f t="shared" si="222"/>
        <v>1068.0663867239373</v>
      </c>
      <c r="EO190" s="48">
        <f t="shared" si="217"/>
        <v>1115.5953409331526</v>
      </c>
      <c r="EP190" s="48">
        <f t="shared" si="217"/>
        <v>1165.2393336046778</v>
      </c>
      <c r="EQ190" s="48">
        <f t="shared" si="217"/>
        <v>1217.0924839500858</v>
      </c>
      <c r="ER190" s="48">
        <f t="shared" si="217"/>
        <v>1271.2530994858646</v>
      </c>
      <c r="ES190" s="48">
        <f t="shared" si="217"/>
        <v>1327.8238624129856</v>
      </c>
      <c r="ET190" s="48">
        <f t="shared" si="217"/>
        <v>1386.9120242903634</v>
      </c>
      <c r="EU190" s="48">
        <f t="shared" si="217"/>
        <v>1448.6296093712847</v>
      </c>
      <c r="EV190" s="48">
        <f t="shared" si="217"/>
        <v>1513.0936269883068</v>
      </c>
      <c r="EW190" s="48">
        <f t="shared" si="217"/>
        <v>1580.4262933892865</v>
      </c>
      <c r="EX190" s="48">
        <f t="shared" si="217"/>
        <v>1650.7552634451097</v>
      </c>
      <c r="EY190" s="48">
        <f t="shared" si="217"/>
        <v>1724.213872668417</v>
      </c>
      <c r="EZ190" s="48">
        <f t="shared" si="217"/>
        <v>1800.9413900021616</v>
      </c>
      <c r="FA190" s="48">
        <f t="shared" si="217"/>
        <v>1881.0832818572578</v>
      </c>
      <c r="FB190" s="48">
        <f t="shared" si="217"/>
        <v>1964.7914878999059</v>
      </c>
      <c r="FC190" s="48">
        <f t="shared" si="217"/>
        <v>2052.2247091114518</v>
      </c>
      <c r="FD190" s="48">
        <f t="shared" si="210"/>
        <v>2143.5487086669114</v>
      </c>
      <c r="FE190" s="48">
        <f t="shared" si="225"/>
        <v>2238.9366262025887</v>
      </c>
      <c r="FF190" s="48">
        <f t="shared" si="225"/>
        <v>2338.569306068604</v>
      </c>
      <c r="FG190" s="48">
        <f t="shared" si="225"/>
        <v>2442.6356401886569</v>
      </c>
      <c r="FH190" s="48">
        <f t="shared" si="225"/>
        <v>2551.3329261770523</v>
      </c>
      <c r="FI190" s="48">
        <f t="shared" si="225"/>
        <v>2664.8672413919312</v>
      </c>
      <c r="FJ190" s="48">
        <f t="shared" si="225"/>
        <v>2783.4538336338719</v>
      </c>
      <c r="FK190" s="48">
        <f t="shared" si="225"/>
        <v>2907.3175292305791</v>
      </c>
      <c r="FL190" s="48">
        <f t="shared" si="225"/>
        <v>3036.6931592813398</v>
      </c>
      <c r="FM190" s="48">
        <f t="shared" si="225"/>
        <v>3171.8260048693596</v>
      </c>
      <c r="FN190" s="48">
        <f t="shared" si="225"/>
        <v>3312.9722620860462</v>
      </c>
      <c r="FO190" s="48">
        <f t="shared" si="225"/>
        <v>3460.3995277488752</v>
      </c>
      <c r="FP190" s="48">
        <f t="shared" si="225"/>
        <v>3614.3873067336999</v>
      </c>
      <c r="FQ190" s="48">
        <f t="shared" si="225"/>
        <v>3775.2275418833497</v>
      </c>
      <c r="FR190" s="48">
        <f t="shared" si="225"/>
        <v>3943.2251674971585</v>
      </c>
      <c r="FS190" s="48">
        <f t="shared" si="225"/>
        <v>4118.698687450782</v>
      </c>
      <c r="FT190" s="48">
        <f t="shared" si="225"/>
        <v>4301.980779042342</v>
      </c>
      <c r="FU190" s="48">
        <f t="shared" si="223"/>
        <v>4493.4189237097262</v>
      </c>
      <c r="FV190" s="48">
        <f t="shared" si="223"/>
        <v>4693.3760658148085</v>
      </c>
      <c r="FW190" s="48">
        <f t="shared" si="223"/>
        <v>4902.2313007435678</v>
      </c>
      <c r="FX190" s="48">
        <f t="shared" si="223"/>
        <v>5120.3805936266563</v>
      </c>
      <c r="FY190" s="48">
        <f t="shared" si="223"/>
        <v>5348.2375300430422</v>
      </c>
      <c r="FZ190" s="48">
        <f t="shared" si="223"/>
        <v>5586.2341001299574</v>
      </c>
      <c r="GA190" s="48">
        <f t="shared" si="223"/>
        <v>5834.8215175857404</v>
      </c>
      <c r="GB190" s="48">
        <f t="shared" si="223"/>
        <v>6094.4710751183056</v>
      </c>
      <c r="GC190" s="48">
        <f t="shared" si="223"/>
        <v>6365.6750379610703</v>
      </c>
      <c r="GD190" s="48">
        <f t="shared" si="223"/>
        <v>6648.9475771503376</v>
      </c>
      <c r="GE190" s="48">
        <f t="shared" si="223"/>
        <v>6944.8257443335278</v>
      </c>
      <c r="GF190" s="48">
        <f t="shared" si="223"/>
        <v>7253.87048995637</v>
      </c>
      <c r="GG190" s="48">
        <f t="shared" si="223"/>
        <v>7576.6677267594287</v>
      </c>
      <c r="GH190" s="48">
        <f t="shared" si="223"/>
        <v>7913.8294406002233</v>
      </c>
      <c r="GI190" s="48">
        <f t="shared" si="223"/>
        <v>8265.994850706933</v>
      </c>
      <c r="GJ190" s="48">
        <f t="shared" si="224"/>
        <v>8633.8316215633913</v>
      </c>
      <c r="GK190" s="48">
        <f t="shared" si="224"/>
        <v>9018.0371287229627</v>
      </c>
      <c r="GL190" s="48">
        <f t="shared" si="224"/>
        <v>9419.3397809511353</v>
      </c>
      <c r="GM190" s="48">
        <f t="shared" si="224"/>
        <v>9838.5004012034606</v>
      </c>
      <c r="GN190" s="48">
        <f t="shared" si="224"/>
        <v>10276.313669057014</v>
      </c>
      <c r="GO190" s="48">
        <f t="shared" si="224"/>
        <v>10733.60962733005</v>
      </c>
      <c r="GP190" s="48">
        <f t="shared" si="224"/>
        <v>11211.255255746237</v>
      </c>
      <c r="GQ190" s="48">
        <f t="shared" si="224"/>
        <v>11710.156114626945</v>
      </c>
      <c r="GR190" s="48">
        <f t="shared" si="224"/>
        <v>12231.258061727844</v>
      </c>
      <c r="GS190" s="48">
        <f t="shared" si="224"/>
        <v>12775.549045474732</v>
      </c>
      <c r="GT190" s="48">
        <f t="shared" si="224"/>
        <v>13344.060977998357</v>
      </c>
      <c r="GU190" s="48">
        <f t="shared" si="224"/>
        <v>13937.871691519284</v>
      </c>
      <c r="GV190" s="48">
        <f t="shared" si="224"/>
        <v>14558.106981791891</v>
      </c>
      <c r="GW190" s="48">
        <f t="shared" si="224"/>
        <v>15205.942742481629</v>
      </c>
      <c r="GX190" s="48">
        <f t="shared" si="224"/>
        <v>15882.607194522061</v>
      </c>
      <c r="GY190" s="48">
        <f t="shared" si="224"/>
        <v>16589.383214678292</v>
      </c>
      <c r="GZ190" s="48">
        <f t="shared" si="218"/>
        <v>17327.610767731476</v>
      </c>
      <c r="HA190" s="48">
        <f t="shared" si="218"/>
        <v>18098.689446895525</v>
      </c>
      <c r="HB190" s="48">
        <f t="shared" si="218"/>
        <v>18904.081127282378</v>
      </c>
      <c r="HC190" s="48">
        <f t="shared" si="218"/>
        <v>19745.312737446442</v>
      </c>
      <c r="HD190" s="48">
        <f t="shared" si="218"/>
        <v>20623.979154262808</v>
      </c>
      <c r="HE190" s="48">
        <f t="shared" si="218"/>
        <v>21541.746226627503</v>
      </c>
      <c r="HF190" s="48">
        <f t="shared" si="218"/>
        <v>22500.353933712428</v>
      </c>
      <c r="HG190" s="48">
        <f t="shared" si="218"/>
        <v>23501.61968376263</v>
      </c>
      <c r="HH190" s="48">
        <f t="shared" si="218"/>
        <v>24547.441759690068</v>
      </c>
      <c r="HI190" s="48">
        <f t="shared" si="218"/>
        <v>25639.802917996276</v>
      </c>
      <c r="HJ190" s="48">
        <f t="shared" si="218"/>
        <v>26780.774147847111</v>
      </c>
      <c r="HK190" s="48">
        <f t="shared" si="218"/>
        <v>27972.518597426308</v>
      </c>
      <c r="HL190" s="48">
        <f t="shared" si="218"/>
        <v>29217.295675011777</v>
      </c>
      <c r="HM190" s="48">
        <f t="shared" si="218"/>
        <v>30517.4653325498</v>
      </c>
    </row>
    <row r="191" spans="1:221" x14ac:dyDescent="0.25">
      <c r="A191" s="21" t="s">
        <v>655</v>
      </c>
      <c r="B191" s="20" t="s">
        <v>654</v>
      </c>
      <c r="C191" s="19">
        <v>343.32100000000003</v>
      </c>
      <c r="D191" s="19">
        <v>86.59</v>
      </c>
      <c r="E191" s="18">
        <f t="shared" si="165"/>
        <v>29728.165390000002</v>
      </c>
      <c r="F191" s="16">
        <f t="shared" si="166"/>
        <v>1.1816331896412826E-3</v>
      </c>
      <c r="G191" s="17">
        <v>2.7832313200138584E-2</v>
      </c>
      <c r="H191" s="17">
        <f t="shared" si="184"/>
        <v>2.8850558378565656E-2</v>
      </c>
      <c r="I191" s="45">
        <f t="shared" si="185"/>
        <v>2.4981698500000005</v>
      </c>
      <c r="J191" s="17">
        <v>7.3169999999999999E-2</v>
      </c>
      <c r="K191" s="56">
        <f t="shared" si="167"/>
        <v>6.839166666666667E-2</v>
      </c>
      <c r="L191" s="1">
        <f t="shared" si="168"/>
        <v>6.3613333333333341E-2</v>
      </c>
      <c r="M191" s="1">
        <f t="shared" si="169"/>
        <v>5.8835000000000005E-2</v>
      </c>
      <c r="N191" s="1">
        <f t="shared" si="170"/>
        <v>5.405666666666667E-2</v>
      </c>
      <c r="O191" s="1">
        <f t="shared" si="171"/>
        <v>4.9278333333333334E-2</v>
      </c>
      <c r="P191" s="5">
        <v>4.4499999999999998E-2</v>
      </c>
      <c r="Q191" s="1">
        <f t="shared" si="172"/>
        <v>8.0631309014532304E-2</v>
      </c>
      <c r="R191" s="16">
        <f t="shared" si="173"/>
        <v>9.5276630855793711E-5</v>
      </c>
      <c r="S191" s="16">
        <f t="shared" si="174"/>
        <v>1.1816331896412826E-3</v>
      </c>
      <c r="T191" s="8"/>
      <c r="U191" s="57">
        <f t="shared" si="175"/>
        <v>-86.59</v>
      </c>
      <c r="V191" s="48">
        <f t="shared" si="176"/>
        <v>2.6809609379245005</v>
      </c>
      <c r="W191" s="48">
        <f t="shared" si="177"/>
        <v>2.877126849752436</v>
      </c>
      <c r="X191" s="48">
        <f t="shared" si="199"/>
        <v>3.0876462213488218</v>
      </c>
      <c r="Y191" s="48">
        <f t="shared" si="199"/>
        <v>3.313569295364915</v>
      </c>
      <c r="Z191" s="48">
        <f t="shared" si="199"/>
        <v>3.5560231607067658</v>
      </c>
      <c r="AA191" s="48">
        <f t="shared" si="178"/>
        <v>3.7992255113727693</v>
      </c>
      <c r="AB191" s="48">
        <f t="shared" si="194"/>
        <v>4.0409069102362292</v>
      </c>
      <c r="AC191" s="48">
        <f t="shared" si="194"/>
        <v>4.2786536682999774</v>
      </c>
      <c r="AD191" s="48">
        <f t="shared" si="194"/>
        <v>4.5099434234293794</v>
      </c>
      <c r="AE191" s="48">
        <f t="shared" si="194"/>
        <v>4.7321859187636068</v>
      </c>
      <c r="AF191" s="48">
        <f t="shared" si="179"/>
        <v>4.9427681921485869</v>
      </c>
      <c r="AG191" s="48">
        <f t="shared" si="219"/>
        <v>5.1627213766991993</v>
      </c>
      <c r="AH191" s="48">
        <f t="shared" si="219"/>
        <v>5.3924624779623134</v>
      </c>
      <c r="AI191" s="48">
        <f t="shared" si="219"/>
        <v>5.6324270582316363</v>
      </c>
      <c r="AJ191" s="48">
        <f t="shared" si="219"/>
        <v>5.8830700623229442</v>
      </c>
      <c r="AK191" s="48">
        <f t="shared" si="219"/>
        <v>6.1448666800963148</v>
      </c>
      <c r="AL191" s="48">
        <f t="shared" si="219"/>
        <v>6.4183132473606008</v>
      </c>
      <c r="AM191" s="48">
        <f t="shared" si="219"/>
        <v>6.7039281868681471</v>
      </c>
      <c r="AN191" s="48">
        <f t="shared" si="219"/>
        <v>7.0022529911837799</v>
      </c>
      <c r="AO191" s="48">
        <f t="shared" si="219"/>
        <v>7.3138532492914576</v>
      </c>
      <c r="AP191" s="48">
        <f t="shared" si="219"/>
        <v>7.6393197188849271</v>
      </c>
      <c r="AQ191" s="48">
        <f t="shared" si="219"/>
        <v>7.979269446375306</v>
      </c>
      <c r="AR191" s="48">
        <f t="shared" si="219"/>
        <v>8.3343469367390064</v>
      </c>
      <c r="AS191" s="48">
        <f t="shared" si="219"/>
        <v>8.7052253754238915</v>
      </c>
      <c r="AT191" s="48">
        <f t="shared" si="219"/>
        <v>9.0926079046302544</v>
      </c>
      <c r="AU191" s="48">
        <f t="shared" si="219"/>
        <v>9.4972289563862997</v>
      </c>
      <c r="AV191" s="48">
        <f t="shared" si="219"/>
        <v>9.9198556449454891</v>
      </c>
      <c r="AW191" s="48">
        <f t="shared" si="214"/>
        <v>10.361289221145563</v>
      </c>
      <c r="AX191" s="48">
        <f t="shared" si="214"/>
        <v>10.82236659148654</v>
      </c>
      <c r="AY191" s="48">
        <f t="shared" si="214"/>
        <v>11.303961904807691</v>
      </c>
      <c r="AZ191" s="48">
        <f t="shared" si="214"/>
        <v>11.806988209571633</v>
      </c>
      <c r="BA191" s="48">
        <f t="shared" si="214"/>
        <v>12.332399184897572</v>
      </c>
      <c r="BB191" s="48">
        <f t="shared" si="214"/>
        <v>12.881190948625513</v>
      </c>
      <c r="BC191" s="48">
        <f t="shared" si="214"/>
        <v>13.454403945839347</v>
      </c>
      <c r="BD191" s="48">
        <f t="shared" si="214"/>
        <v>14.053124921429198</v>
      </c>
      <c r="BE191" s="48">
        <f t="shared" si="214"/>
        <v>14.678488980432798</v>
      </c>
      <c r="BF191" s="48">
        <f t="shared" si="214"/>
        <v>15.331681740062058</v>
      </c>
      <c r="BG191" s="48">
        <f t="shared" si="214"/>
        <v>16.013941577494819</v>
      </c>
      <c r="BH191" s="48">
        <f t="shared" si="214"/>
        <v>16.72656197769334</v>
      </c>
      <c r="BI191" s="48">
        <f t="shared" si="214"/>
        <v>17.470893985700695</v>
      </c>
      <c r="BJ191" s="48">
        <f t="shared" si="214"/>
        <v>18.248348768064375</v>
      </c>
      <c r="BK191" s="48">
        <f t="shared" si="214"/>
        <v>19.06040028824324</v>
      </c>
      <c r="BL191" s="48">
        <f t="shared" ref="BL191:CA191" si="226">IFERROR(BK191*(1+$P191),"n/a")</f>
        <v>19.908588101070066</v>
      </c>
      <c r="BM191" s="48">
        <f t="shared" si="226"/>
        <v>20.794520271567684</v>
      </c>
      <c r="BN191" s="48">
        <f t="shared" si="226"/>
        <v>21.719876423652448</v>
      </c>
      <c r="BO191" s="48">
        <f t="shared" si="226"/>
        <v>22.68641092450498</v>
      </c>
      <c r="BP191" s="48">
        <f t="shared" si="226"/>
        <v>23.695956210645452</v>
      </c>
      <c r="BQ191" s="48">
        <f t="shared" si="226"/>
        <v>24.750426262019175</v>
      </c>
      <c r="BR191" s="48">
        <f t="shared" si="226"/>
        <v>25.851820230679028</v>
      </c>
      <c r="BS191" s="48">
        <f t="shared" si="226"/>
        <v>27.002226230944245</v>
      </c>
      <c r="BT191" s="48">
        <f t="shared" si="226"/>
        <v>28.203825298221265</v>
      </c>
      <c r="BU191" s="48">
        <f t="shared" si="226"/>
        <v>29.458895523992112</v>
      </c>
      <c r="BV191" s="48">
        <f t="shared" si="226"/>
        <v>30.769816374809761</v>
      </c>
      <c r="BW191" s="48">
        <f t="shared" si="226"/>
        <v>32.139073203488792</v>
      </c>
      <c r="BX191" s="48">
        <f t="shared" si="226"/>
        <v>33.569261961044042</v>
      </c>
      <c r="BY191" s="48">
        <f t="shared" si="226"/>
        <v>35.063094118310502</v>
      </c>
      <c r="BZ191" s="48">
        <f t="shared" si="226"/>
        <v>36.623401806575316</v>
      </c>
      <c r="CA191" s="48">
        <f t="shared" si="226"/>
        <v>38.253143186967918</v>
      </c>
      <c r="CB191" s="48">
        <f t="shared" si="220"/>
        <v>39.955408058787988</v>
      </c>
      <c r="CC191" s="48">
        <f t="shared" si="215"/>
        <v>41.733423717404051</v>
      </c>
      <c r="CD191" s="48">
        <f t="shared" si="215"/>
        <v>43.590561072828528</v>
      </c>
      <c r="CE191" s="48">
        <f t="shared" si="215"/>
        <v>45.530341040569397</v>
      </c>
      <c r="CF191" s="48">
        <f t="shared" si="215"/>
        <v>47.556441216874731</v>
      </c>
      <c r="CG191" s="48">
        <f t="shared" si="215"/>
        <v>49.672702851025655</v>
      </c>
      <c r="CH191" s="48">
        <f t="shared" si="215"/>
        <v>51.883138127896295</v>
      </c>
      <c r="CI191" s="48">
        <f t="shared" si="215"/>
        <v>54.191937774587679</v>
      </c>
      <c r="CJ191" s="48">
        <f t="shared" si="215"/>
        <v>56.603479005556828</v>
      </c>
      <c r="CK191" s="48">
        <f t="shared" si="215"/>
        <v>59.122333821304103</v>
      </c>
      <c r="CL191" s="48">
        <f t="shared" si="215"/>
        <v>61.753277676352134</v>
      </c>
      <c r="CM191" s="48">
        <f t="shared" si="215"/>
        <v>64.501298532949804</v>
      </c>
      <c r="CN191" s="48">
        <f t="shared" si="215"/>
        <v>67.371606317666064</v>
      </c>
      <c r="CO191" s="48">
        <f t="shared" si="215"/>
        <v>70.369642798802204</v>
      </c>
      <c r="CP191" s="48">
        <f t="shared" si="215"/>
        <v>73.501091903348907</v>
      </c>
      <c r="CQ191" s="48">
        <f t="shared" si="215"/>
        <v>76.771890493047934</v>
      </c>
      <c r="CR191" s="48">
        <f t="shared" ref="AG191:CR195" si="227">IFERROR(CQ191*(1+$P191),"n/a")</f>
        <v>80.188239619988565</v>
      </c>
      <c r="CS191" s="48">
        <f t="shared" si="221"/>
        <v>83.75661628307806</v>
      </c>
      <c r="CT191" s="48">
        <f t="shared" si="221"/>
        <v>87.483785707675025</v>
      </c>
      <c r="CU191" s="48">
        <f t="shared" si="221"/>
        <v>91.376814171666567</v>
      </c>
      <c r="CV191" s="48">
        <f t="shared" si="221"/>
        <v>95.443082402305734</v>
      </c>
      <c r="CW191" s="48">
        <f t="shared" si="221"/>
        <v>99.690299569208335</v>
      </c>
      <c r="CX191" s="48">
        <f t="shared" si="221"/>
        <v>104.12651790003811</v>
      </c>
      <c r="CY191" s="48">
        <f t="shared" si="221"/>
        <v>108.76014794658981</v>
      </c>
      <c r="CZ191" s="48">
        <f t="shared" si="221"/>
        <v>113.59997453021306</v>
      </c>
      <c r="DA191" s="48">
        <f t="shared" si="221"/>
        <v>118.65517339680754</v>
      </c>
      <c r="DB191" s="48">
        <f t="shared" si="221"/>
        <v>123.93532861296548</v>
      </c>
      <c r="DC191" s="48">
        <f t="shared" si="221"/>
        <v>129.45045073624243</v>
      </c>
      <c r="DD191" s="48">
        <f t="shared" si="221"/>
        <v>135.21099579400521</v>
      </c>
      <c r="DE191" s="48">
        <f t="shared" si="221"/>
        <v>141.22788510683844</v>
      </c>
      <c r="DF191" s="48">
        <f t="shared" si="221"/>
        <v>147.51252599409275</v>
      </c>
      <c r="DG191" s="48">
        <f t="shared" si="221"/>
        <v>154.07683340082988</v>
      </c>
      <c r="DH191" s="48">
        <f t="shared" si="221"/>
        <v>160.93325248716681</v>
      </c>
      <c r="DI191" s="48">
        <f t="shared" si="216"/>
        <v>168.09478222284574</v>
      </c>
      <c r="DJ191" s="48">
        <f t="shared" si="216"/>
        <v>175.57500003176236</v>
      </c>
      <c r="DK191" s="48">
        <f t="shared" si="216"/>
        <v>183.38808753317579</v>
      </c>
      <c r="DL191" s="48">
        <f t="shared" si="216"/>
        <v>191.5488574284021</v>
      </c>
      <c r="DM191" s="48">
        <f t="shared" si="216"/>
        <v>200.07278158396599</v>
      </c>
      <c r="DN191" s="48">
        <f t="shared" si="216"/>
        <v>208.97602036445247</v>
      </c>
      <c r="DO191" s="48">
        <f t="shared" si="216"/>
        <v>218.2754532706706</v>
      </c>
      <c r="DP191" s="48">
        <f t="shared" si="216"/>
        <v>227.98871094121543</v>
      </c>
      <c r="DQ191" s="48">
        <f t="shared" si="216"/>
        <v>238.1342085780995</v>
      </c>
      <c r="DR191" s="48">
        <f t="shared" si="216"/>
        <v>248.73118085982492</v>
      </c>
      <c r="DS191" s="48">
        <f t="shared" si="216"/>
        <v>259.79971840808713</v>
      </c>
      <c r="DT191" s="48">
        <f t="shared" si="216"/>
        <v>271.360805877247</v>
      </c>
      <c r="DU191" s="48">
        <f t="shared" si="216"/>
        <v>283.43636173878451</v>
      </c>
      <c r="DV191" s="48">
        <f t="shared" si="216"/>
        <v>296.04927983616039</v>
      </c>
      <c r="DW191" s="48">
        <f t="shared" si="216"/>
        <v>309.22347278886951</v>
      </c>
      <c r="DX191" s="48">
        <f t="shared" ref="DX191:EM191" si="228">IFERROR(DW191*(1+$P191),"n/a")</f>
        <v>322.98391732797421</v>
      </c>
      <c r="DY191" s="48">
        <f t="shared" si="228"/>
        <v>337.35670164906907</v>
      </c>
      <c r="DZ191" s="48">
        <f t="shared" si="228"/>
        <v>352.36907487245264</v>
      </c>
      <c r="EA191" s="48">
        <f t="shared" si="228"/>
        <v>368.0494987042768</v>
      </c>
      <c r="EB191" s="48">
        <f t="shared" si="228"/>
        <v>384.42770139661712</v>
      </c>
      <c r="EC191" s="48">
        <f t="shared" si="228"/>
        <v>401.5347341087666</v>
      </c>
      <c r="ED191" s="48">
        <f t="shared" si="228"/>
        <v>419.40302977660673</v>
      </c>
      <c r="EE191" s="48">
        <f t="shared" si="228"/>
        <v>438.0664646016657</v>
      </c>
      <c r="EF191" s="48">
        <f t="shared" si="228"/>
        <v>457.56042227643979</v>
      </c>
      <c r="EG191" s="48">
        <f t="shared" si="228"/>
        <v>477.92186106774136</v>
      </c>
      <c r="EH191" s="48">
        <f t="shared" si="228"/>
        <v>499.18938388525584</v>
      </c>
      <c r="EI191" s="48">
        <f t="shared" si="228"/>
        <v>521.4033114681497</v>
      </c>
      <c r="EJ191" s="48">
        <f t="shared" si="228"/>
        <v>544.60575882848229</v>
      </c>
      <c r="EK191" s="48">
        <f t="shared" si="228"/>
        <v>568.84071509634975</v>
      </c>
      <c r="EL191" s="48">
        <f t="shared" si="228"/>
        <v>594.15412691813731</v>
      </c>
      <c r="EM191" s="48">
        <f t="shared" si="228"/>
        <v>620.59398556599444</v>
      </c>
      <c r="EN191" s="48">
        <f t="shared" si="222"/>
        <v>648.21041792368123</v>
      </c>
      <c r="EO191" s="48">
        <f t="shared" si="217"/>
        <v>677.05578152128498</v>
      </c>
      <c r="EP191" s="48">
        <f t="shared" si="217"/>
        <v>707.1847637989822</v>
      </c>
      <c r="EQ191" s="48">
        <f t="shared" si="217"/>
        <v>738.65448578803694</v>
      </c>
      <c r="ER191" s="48">
        <f t="shared" si="217"/>
        <v>771.52461040560456</v>
      </c>
      <c r="ES191" s="48">
        <f t="shared" si="217"/>
        <v>805.8574555686539</v>
      </c>
      <c r="ET191" s="48">
        <f t="shared" si="217"/>
        <v>841.718112341459</v>
      </c>
      <c r="EU191" s="48">
        <f t="shared" si="217"/>
        <v>879.17456834065388</v>
      </c>
      <c r="EV191" s="48">
        <f t="shared" si="217"/>
        <v>918.29783663181297</v>
      </c>
      <c r="EW191" s="48">
        <f t="shared" si="217"/>
        <v>959.16209036192868</v>
      </c>
      <c r="EX191" s="48">
        <f t="shared" si="217"/>
        <v>1001.8448033830344</v>
      </c>
      <c r="EY191" s="48">
        <f t="shared" si="217"/>
        <v>1046.4268971335794</v>
      </c>
      <c r="EZ191" s="48">
        <f t="shared" si="217"/>
        <v>1092.9928940560237</v>
      </c>
      <c r="FA191" s="48">
        <f t="shared" si="217"/>
        <v>1141.6310778415168</v>
      </c>
      <c r="FB191" s="48">
        <f t="shared" si="217"/>
        <v>1192.4336608054643</v>
      </c>
      <c r="FC191" s="48">
        <f t="shared" si="217"/>
        <v>1245.4969587113076</v>
      </c>
      <c r="FD191" s="48">
        <f t="shared" ref="CS191:FD195" si="229">IFERROR(FC191*(1+$P191),"n/a")</f>
        <v>1300.9215733739607</v>
      </c>
      <c r="FE191" s="48">
        <f t="shared" si="225"/>
        <v>1358.812583389102</v>
      </c>
      <c r="FF191" s="48">
        <f t="shared" si="225"/>
        <v>1419.279743349917</v>
      </c>
      <c r="FG191" s="48">
        <f t="shared" si="225"/>
        <v>1482.4376919289882</v>
      </c>
      <c r="FH191" s="48">
        <f t="shared" si="225"/>
        <v>1548.4061692198281</v>
      </c>
      <c r="FI191" s="48">
        <f t="shared" si="225"/>
        <v>1617.3102437501104</v>
      </c>
      <c r="FJ191" s="48">
        <f t="shared" si="225"/>
        <v>1689.2805495969903</v>
      </c>
      <c r="FK191" s="48">
        <f t="shared" si="225"/>
        <v>1764.4535340540565</v>
      </c>
      <c r="FL191" s="48">
        <f t="shared" si="225"/>
        <v>1842.9717163194621</v>
      </c>
      <c r="FM191" s="48">
        <f t="shared" si="225"/>
        <v>1924.9839576956781</v>
      </c>
      <c r="FN191" s="48">
        <f t="shared" si="225"/>
        <v>2010.6457438131358</v>
      </c>
      <c r="FO191" s="48">
        <f t="shared" si="225"/>
        <v>2100.1194794128205</v>
      </c>
      <c r="FP191" s="48">
        <f t="shared" si="225"/>
        <v>2193.5747962466908</v>
      </c>
      <c r="FQ191" s="48">
        <f t="shared" si="225"/>
        <v>2291.1888746796685</v>
      </c>
      <c r="FR191" s="48">
        <f t="shared" si="225"/>
        <v>2393.1467796029137</v>
      </c>
      <c r="FS191" s="48">
        <f t="shared" si="225"/>
        <v>2499.6418112952433</v>
      </c>
      <c r="FT191" s="48">
        <f t="shared" si="225"/>
        <v>2610.8758718978816</v>
      </c>
      <c r="FU191" s="48">
        <f t="shared" si="223"/>
        <v>2727.059848197337</v>
      </c>
      <c r="FV191" s="48">
        <f t="shared" si="223"/>
        <v>2848.4140114421184</v>
      </c>
      <c r="FW191" s="48">
        <f t="shared" si="223"/>
        <v>2975.1684349512925</v>
      </c>
      <c r="FX191" s="48">
        <f t="shared" si="223"/>
        <v>3107.5634303066249</v>
      </c>
      <c r="FY191" s="48">
        <f t="shared" si="223"/>
        <v>3245.8500029552697</v>
      </c>
      <c r="FZ191" s="48">
        <f t="shared" si="223"/>
        <v>3390.290328086779</v>
      </c>
      <c r="GA191" s="48">
        <f t="shared" si="223"/>
        <v>3541.1582476866406</v>
      </c>
      <c r="GB191" s="48">
        <f t="shared" si="223"/>
        <v>3698.7397897086962</v>
      </c>
      <c r="GC191" s="48">
        <f t="shared" si="223"/>
        <v>3863.3337103507333</v>
      </c>
      <c r="GD191" s="48">
        <f t="shared" si="223"/>
        <v>4035.252060461341</v>
      </c>
      <c r="GE191" s="48">
        <f t="shared" si="223"/>
        <v>4214.820777151871</v>
      </c>
      <c r="GF191" s="48">
        <f t="shared" si="223"/>
        <v>4402.3803017351293</v>
      </c>
      <c r="GG191" s="48">
        <f t="shared" si="223"/>
        <v>4598.2862251623428</v>
      </c>
      <c r="GH191" s="48">
        <f t="shared" si="223"/>
        <v>4802.9099621820669</v>
      </c>
      <c r="GI191" s="48">
        <f t="shared" si="223"/>
        <v>5016.6394554991684</v>
      </c>
      <c r="GJ191" s="48">
        <f t="shared" si="224"/>
        <v>5239.8799112688812</v>
      </c>
      <c r="GK191" s="48">
        <f t="shared" si="224"/>
        <v>5473.054567320346</v>
      </c>
      <c r="GL191" s="48">
        <f t="shared" si="224"/>
        <v>5716.6054955661011</v>
      </c>
      <c r="GM191" s="48">
        <f t="shared" si="224"/>
        <v>5970.9944401187922</v>
      </c>
      <c r="GN191" s="48">
        <f t="shared" si="224"/>
        <v>6236.7036927040781</v>
      </c>
      <c r="GO191" s="48">
        <f t="shared" si="224"/>
        <v>6514.2370070294091</v>
      </c>
      <c r="GP191" s="48">
        <f t="shared" si="224"/>
        <v>6804.1205538422173</v>
      </c>
      <c r="GQ191" s="48">
        <f t="shared" si="224"/>
        <v>7106.9039184881958</v>
      </c>
      <c r="GR191" s="48">
        <f t="shared" si="224"/>
        <v>7423.1611428609203</v>
      </c>
      <c r="GS191" s="48">
        <f t="shared" si="224"/>
        <v>7753.4918137182312</v>
      </c>
      <c r="GT191" s="48">
        <f t="shared" si="224"/>
        <v>8098.5221994286921</v>
      </c>
      <c r="GU191" s="48">
        <f t="shared" si="224"/>
        <v>8458.9064373032688</v>
      </c>
      <c r="GV191" s="48">
        <f t="shared" si="224"/>
        <v>8835.3277737632634</v>
      </c>
      <c r="GW191" s="48">
        <f t="shared" si="224"/>
        <v>9228.4998596957284</v>
      </c>
      <c r="GX191" s="48">
        <f t="shared" si="224"/>
        <v>9639.168103452188</v>
      </c>
      <c r="GY191" s="48">
        <f t="shared" si="224"/>
        <v>10068.11108405581</v>
      </c>
      <c r="GZ191" s="48">
        <f t="shared" si="218"/>
        <v>10516.142027296293</v>
      </c>
      <c r="HA191" s="48">
        <f t="shared" si="218"/>
        <v>10984.110347510978</v>
      </c>
      <c r="HB191" s="48">
        <f t="shared" si="218"/>
        <v>11472.903257975217</v>
      </c>
      <c r="HC191" s="48">
        <f t="shared" si="218"/>
        <v>11983.447452955113</v>
      </c>
      <c r="HD191" s="48">
        <f t="shared" si="218"/>
        <v>12516.710864611616</v>
      </c>
      <c r="HE191" s="48">
        <f t="shared" si="218"/>
        <v>13073.704498086832</v>
      </c>
      <c r="HF191" s="48">
        <f t="shared" si="218"/>
        <v>13655.484348251695</v>
      </c>
      <c r="HG191" s="48">
        <f t="shared" si="218"/>
        <v>14263.153401748896</v>
      </c>
      <c r="HH191" s="48">
        <f t="shared" si="218"/>
        <v>14897.863728126722</v>
      </c>
      <c r="HI191" s="48">
        <f t="shared" si="218"/>
        <v>15560.81866402836</v>
      </c>
      <c r="HJ191" s="48">
        <f t="shared" si="218"/>
        <v>16253.275094577622</v>
      </c>
      <c r="HK191" s="48">
        <f t="shared" si="218"/>
        <v>16976.545836286325</v>
      </c>
      <c r="HL191" s="48">
        <f t="shared" si="218"/>
        <v>17732.002126001065</v>
      </c>
      <c r="HM191" s="48">
        <f t="shared" si="218"/>
        <v>18521.076220608113</v>
      </c>
    </row>
    <row r="192" spans="1:221" x14ac:dyDescent="0.25">
      <c r="A192" s="21" t="s">
        <v>653</v>
      </c>
      <c r="B192" s="20" t="s">
        <v>652</v>
      </c>
      <c r="C192" s="19">
        <v>166.71799999999999</v>
      </c>
      <c r="D192" s="19">
        <v>323.64</v>
      </c>
      <c r="E192" s="18">
        <f t="shared" si="165"/>
        <v>53956.613519999992</v>
      </c>
      <c r="F192" s="16">
        <f t="shared" si="166"/>
        <v>2.1446639743643975E-3</v>
      </c>
      <c r="G192" s="17">
        <v>1.7921146953405017E-2</v>
      </c>
      <c r="H192" s="17">
        <f t="shared" si="184"/>
        <v>1.8365143369175625E-2</v>
      </c>
      <c r="I192" s="45">
        <f t="shared" si="185"/>
        <v>5.9436949999999991</v>
      </c>
      <c r="J192" s="17">
        <v>4.9550000000000004E-2</v>
      </c>
      <c r="K192" s="56">
        <f t="shared" si="167"/>
        <v>4.870833333333334E-2</v>
      </c>
      <c r="L192" s="1">
        <f t="shared" si="168"/>
        <v>4.7866666666666668E-2</v>
      </c>
      <c r="M192" s="1">
        <f t="shared" si="169"/>
        <v>4.7024999999999997E-2</v>
      </c>
      <c r="N192" s="1">
        <f t="shared" si="170"/>
        <v>4.6183333333333326E-2</v>
      </c>
      <c r="O192" s="1">
        <f t="shared" si="171"/>
        <v>4.5341666666666655E-2</v>
      </c>
      <c r="P192" s="5">
        <v>4.4499999999999998E-2</v>
      </c>
      <c r="Q192" s="1">
        <f t="shared" si="172"/>
        <v>6.3839169889261083E-2</v>
      </c>
      <c r="R192" s="16">
        <f t="shared" si="173"/>
        <v>1.3691356781482666E-4</v>
      </c>
      <c r="S192" s="16">
        <f t="shared" si="174"/>
        <v>2.1446639743643975E-3</v>
      </c>
      <c r="T192" s="8"/>
      <c r="U192" s="57">
        <f t="shared" si="175"/>
        <v>-323.64</v>
      </c>
      <c r="V192" s="48">
        <f t="shared" si="176"/>
        <v>6.238205087249999</v>
      </c>
      <c r="W192" s="48">
        <f t="shared" si="177"/>
        <v>6.5473081493232366</v>
      </c>
      <c r="X192" s="48">
        <f t="shared" si="199"/>
        <v>6.8717272681222026</v>
      </c>
      <c r="Y192" s="48">
        <f t="shared" si="199"/>
        <v>7.2122213542576574</v>
      </c>
      <c r="Z192" s="48">
        <f t="shared" si="199"/>
        <v>7.5695869223611245</v>
      </c>
      <c r="AA192" s="48">
        <f t="shared" si="178"/>
        <v>7.9382888853711311</v>
      </c>
      <c r="AB192" s="48">
        <f t="shared" si="194"/>
        <v>8.318268313350897</v>
      </c>
      <c r="AC192" s="48">
        <f t="shared" si="194"/>
        <v>8.7094348807862243</v>
      </c>
      <c r="AD192" s="48">
        <f t="shared" si="194"/>
        <v>9.1116656150305335</v>
      </c>
      <c r="AE192" s="48">
        <f t="shared" si="194"/>
        <v>9.5248037201253766</v>
      </c>
      <c r="AF192" s="48">
        <f t="shared" si="179"/>
        <v>9.9486574856709549</v>
      </c>
      <c r="AG192" s="48">
        <f t="shared" si="227"/>
        <v>10.391372743783313</v>
      </c>
      <c r="AH192" s="48">
        <f t="shared" si="227"/>
        <v>10.853788830881671</v>
      </c>
      <c r="AI192" s="48">
        <f t="shared" si="227"/>
        <v>11.336782433855905</v>
      </c>
      <c r="AJ192" s="48">
        <f t="shared" si="227"/>
        <v>11.841269252162492</v>
      </c>
      <c r="AK192" s="48">
        <f t="shared" si="227"/>
        <v>12.368205733883723</v>
      </c>
      <c r="AL192" s="48">
        <f t="shared" si="227"/>
        <v>12.918590889041548</v>
      </c>
      <c r="AM192" s="48">
        <f t="shared" si="227"/>
        <v>13.493468183603897</v>
      </c>
      <c r="AN192" s="48">
        <f t="shared" si="227"/>
        <v>14.09392751777427</v>
      </c>
      <c r="AO192" s="48">
        <f t="shared" si="227"/>
        <v>14.721107292315224</v>
      </c>
      <c r="AP192" s="48">
        <f t="shared" si="227"/>
        <v>15.376196566823252</v>
      </c>
      <c r="AQ192" s="48">
        <f t="shared" si="227"/>
        <v>16.060437314046887</v>
      </c>
      <c r="AR192" s="48">
        <f t="shared" si="227"/>
        <v>16.775126774521972</v>
      </c>
      <c r="AS192" s="48">
        <f t="shared" si="227"/>
        <v>17.5216199159882</v>
      </c>
      <c r="AT192" s="48">
        <f t="shared" si="227"/>
        <v>18.301332002249676</v>
      </c>
      <c r="AU192" s="48">
        <f t="shared" si="227"/>
        <v>19.115741276349787</v>
      </c>
      <c r="AV192" s="48">
        <f t="shared" si="227"/>
        <v>19.966391763147353</v>
      </c>
      <c r="AW192" s="48">
        <f t="shared" si="227"/>
        <v>20.85489619660741</v>
      </c>
      <c r="AX192" s="48">
        <f t="shared" si="227"/>
        <v>21.782939077356438</v>
      </c>
      <c r="AY192" s="48">
        <f t="shared" si="227"/>
        <v>22.7522798662988</v>
      </c>
      <c r="AZ192" s="48">
        <f t="shared" si="227"/>
        <v>23.764756320349097</v>
      </c>
      <c r="BA192" s="48">
        <f t="shared" si="227"/>
        <v>24.822287976604631</v>
      </c>
      <c r="BB192" s="48">
        <f t="shared" si="227"/>
        <v>25.926879791563536</v>
      </c>
      <c r="BC192" s="48">
        <f t="shared" si="227"/>
        <v>27.080625942288112</v>
      </c>
      <c r="BD192" s="48">
        <f t="shared" si="227"/>
        <v>28.285713796719932</v>
      </c>
      <c r="BE192" s="48">
        <f t="shared" si="227"/>
        <v>29.544428060673969</v>
      </c>
      <c r="BF192" s="48">
        <f t="shared" si="227"/>
        <v>30.859155109373962</v>
      </c>
      <c r="BG192" s="48">
        <f t="shared" si="227"/>
        <v>32.232387511741102</v>
      </c>
      <c r="BH192" s="48">
        <f t="shared" si="227"/>
        <v>33.666728756013583</v>
      </c>
      <c r="BI192" s="48">
        <f t="shared" si="227"/>
        <v>35.164898185656185</v>
      </c>
      <c r="BJ192" s="48">
        <f t="shared" si="227"/>
        <v>36.729736154917887</v>
      </c>
      <c r="BK192" s="48">
        <f t="shared" si="227"/>
        <v>38.364209413811736</v>
      </c>
      <c r="BL192" s="48">
        <f t="shared" si="227"/>
        <v>40.071416732726355</v>
      </c>
      <c r="BM192" s="48">
        <f t="shared" si="227"/>
        <v>41.854594777332679</v>
      </c>
      <c r="BN192" s="48">
        <f t="shared" si="227"/>
        <v>43.71712424492398</v>
      </c>
      <c r="BO192" s="48">
        <f t="shared" si="227"/>
        <v>45.662536273823093</v>
      </c>
      <c r="BP192" s="48">
        <f t="shared" si="227"/>
        <v>47.694519138008218</v>
      </c>
      <c r="BQ192" s="48">
        <f t="shared" si="227"/>
        <v>49.816925239649585</v>
      </c>
      <c r="BR192" s="48">
        <f t="shared" si="227"/>
        <v>52.033778412813987</v>
      </c>
      <c r="BS192" s="48">
        <f t="shared" si="227"/>
        <v>54.349281552184209</v>
      </c>
      <c r="BT192" s="48">
        <f t="shared" si="227"/>
        <v>56.767824581256406</v>
      </c>
      <c r="BU192" s="48">
        <f t="shared" si="227"/>
        <v>59.293992775122312</v>
      </c>
      <c r="BV192" s="48">
        <f t="shared" si="227"/>
        <v>61.932575453615257</v>
      </c>
      <c r="BW192" s="48">
        <f t="shared" si="227"/>
        <v>64.688575061301137</v>
      </c>
      <c r="BX192" s="48">
        <f t="shared" si="227"/>
        <v>67.567216651529037</v>
      </c>
      <c r="BY192" s="48">
        <f t="shared" si="227"/>
        <v>70.57395779252208</v>
      </c>
      <c r="BZ192" s="48">
        <f t="shared" si="227"/>
        <v>73.714498914289308</v>
      </c>
      <c r="CA192" s="48">
        <f t="shared" si="227"/>
        <v>76.994794115975182</v>
      </c>
      <c r="CB192" s="48">
        <f t="shared" si="227"/>
        <v>80.421062454136077</v>
      </c>
      <c r="CC192" s="48">
        <f t="shared" si="227"/>
        <v>83.999799733345128</v>
      </c>
      <c r="CD192" s="48">
        <f t="shared" si="227"/>
        <v>87.737790821478981</v>
      </c>
      <c r="CE192" s="48">
        <f t="shared" si="227"/>
        <v>91.642122513034792</v>
      </c>
      <c r="CF192" s="48">
        <f t="shared" si="227"/>
        <v>95.72019696486484</v>
      </c>
      <c r="CG192" s="48">
        <f t="shared" si="227"/>
        <v>99.979745729801323</v>
      </c>
      <c r="CH192" s="48">
        <f t="shared" si="227"/>
        <v>104.42884441477749</v>
      </c>
      <c r="CI192" s="48">
        <f t="shared" si="227"/>
        <v>109.07592799123508</v>
      </c>
      <c r="CJ192" s="48">
        <f t="shared" si="227"/>
        <v>113.92980678684503</v>
      </c>
      <c r="CK192" s="48">
        <f t="shared" si="227"/>
        <v>118.99968318885963</v>
      </c>
      <c r="CL192" s="48">
        <f t="shared" si="227"/>
        <v>124.29516909076389</v>
      </c>
      <c r="CM192" s="48">
        <f t="shared" si="227"/>
        <v>129.82630411530289</v>
      </c>
      <c r="CN192" s="48">
        <f t="shared" si="227"/>
        <v>135.60357464843386</v>
      </c>
      <c r="CO192" s="48">
        <f t="shared" si="227"/>
        <v>141.63793372028917</v>
      </c>
      <c r="CP192" s="48">
        <f t="shared" si="227"/>
        <v>147.94082177084204</v>
      </c>
      <c r="CQ192" s="48">
        <f t="shared" si="227"/>
        <v>154.5241883396445</v>
      </c>
      <c r="CR192" s="48">
        <f t="shared" si="227"/>
        <v>161.40051472075868</v>
      </c>
      <c r="CS192" s="48">
        <f t="shared" si="229"/>
        <v>168.58283762583244</v>
      </c>
      <c r="CT192" s="48">
        <f t="shared" si="229"/>
        <v>176.08477390018197</v>
      </c>
      <c r="CU192" s="48">
        <f t="shared" si="229"/>
        <v>183.92054633874005</v>
      </c>
      <c r="CV192" s="48">
        <f t="shared" si="229"/>
        <v>192.10501065081399</v>
      </c>
      <c r="CW192" s="48">
        <f t="shared" si="229"/>
        <v>200.65368362477523</v>
      </c>
      <c r="CX192" s="48">
        <f t="shared" si="229"/>
        <v>209.58277254607773</v>
      </c>
      <c r="CY192" s="48">
        <f t="shared" si="229"/>
        <v>218.9092059243782</v>
      </c>
      <c r="CZ192" s="48">
        <f t="shared" si="229"/>
        <v>228.65066558801303</v>
      </c>
      <c r="DA192" s="48">
        <f t="shared" si="229"/>
        <v>238.82562020667962</v>
      </c>
      <c r="DB192" s="48">
        <f t="shared" si="229"/>
        <v>249.45336030587686</v>
      </c>
      <c r="DC192" s="48">
        <f t="shared" si="229"/>
        <v>260.55403483948839</v>
      </c>
      <c r="DD192" s="48">
        <f t="shared" si="229"/>
        <v>272.14868938984563</v>
      </c>
      <c r="DE192" s="48">
        <f t="shared" si="229"/>
        <v>284.25930606769373</v>
      </c>
      <c r="DF192" s="48">
        <f t="shared" si="229"/>
        <v>296.90884518770611</v>
      </c>
      <c r="DG192" s="48">
        <f t="shared" si="229"/>
        <v>310.12128879855902</v>
      </c>
      <c r="DH192" s="48">
        <f t="shared" si="229"/>
        <v>323.9216861500949</v>
      </c>
      <c r="DI192" s="48">
        <f t="shared" si="229"/>
        <v>338.33620118377411</v>
      </c>
      <c r="DJ192" s="48">
        <f t="shared" si="229"/>
        <v>353.39216213645204</v>
      </c>
      <c r="DK192" s="48">
        <f t="shared" si="229"/>
        <v>369.11811335152413</v>
      </c>
      <c r="DL192" s="48">
        <f t="shared" si="229"/>
        <v>385.54386939566695</v>
      </c>
      <c r="DM192" s="48">
        <f t="shared" si="229"/>
        <v>402.70057158377409</v>
      </c>
      <c r="DN192" s="48">
        <f t="shared" si="229"/>
        <v>420.62074701925201</v>
      </c>
      <c r="DO192" s="48">
        <f t="shared" si="229"/>
        <v>439.3383702616087</v>
      </c>
      <c r="DP192" s="48">
        <f t="shared" si="229"/>
        <v>458.88892773825029</v>
      </c>
      <c r="DQ192" s="48">
        <f t="shared" si="229"/>
        <v>479.30948502260242</v>
      </c>
      <c r="DR192" s="48">
        <f t="shared" si="229"/>
        <v>500.63875710610824</v>
      </c>
      <c r="DS192" s="48">
        <f t="shared" si="229"/>
        <v>522.91718179733004</v>
      </c>
      <c r="DT192" s="48">
        <f t="shared" si="229"/>
        <v>546.18699638731118</v>
      </c>
      <c r="DU192" s="48">
        <f t="shared" si="229"/>
        <v>570.4923177265465</v>
      </c>
      <c r="DV192" s="48">
        <f t="shared" si="229"/>
        <v>595.87922586537786</v>
      </c>
      <c r="DW192" s="48">
        <f t="shared" si="229"/>
        <v>622.39585141638713</v>
      </c>
      <c r="DX192" s="48">
        <f t="shared" si="229"/>
        <v>650.0924668044164</v>
      </c>
      <c r="DY192" s="48">
        <f t="shared" si="229"/>
        <v>679.02158157721294</v>
      </c>
      <c r="DZ192" s="48">
        <f t="shared" si="229"/>
        <v>709.23804195739888</v>
      </c>
      <c r="EA192" s="48">
        <f t="shared" si="229"/>
        <v>740.79913482450308</v>
      </c>
      <c r="EB192" s="48">
        <f t="shared" si="229"/>
        <v>773.76469632419344</v>
      </c>
      <c r="EC192" s="48">
        <f t="shared" si="229"/>
        <v>808.19722531062007</v>
      </c>
      <c r="ED192" s="48">
        <f t="shared" si="229"/>
        <v>844.16200183694264</v>
      </c>
      <c r="EE192" s="48">
        <f t="shared" si="229"/>
        <v>881.72721091868652</v>
      </c>
      <c r="EF192" s="48">
        <f t="shared" si="229"/>
        <v>920.96407180456811</v>
      </c>
      <c r="EG192" s="48">
        <f t="shared" si="229"/>
        <v>961.94697299987138</v>
      </c>
      <c r="EH192" s="48">
        <f t="shared" si="229"/>
        <v>1004.7536132983656</v>
      </c>
      <c r="EI192" s="48">
        <f t="shared" si="229"/>
        <v>1049.4651490901429</v>
      </c>
      <c r="EJ192" s="48">
        <f t="shared" si="229"/>
        <v>1096.1663482246543</v>
      </c>
      <c r="EK192" s="48">
        <f t="shared" si="229"/>
        <v>1144.9457507206514</v>
      </c>
      <c r="EL192" s="48">
        <f t="shared" si="229"/>
        <v>1195.8958366277204</v>
      </c>
      <c r="EM192" s="48">
        <f t="shared" si="229"/>
        <v>1249.1132013576539</v>
      </c>
      <c r="EN192" s="48">
        <f t="shared" si="229"/>
        <v>1304.6987388180694</v>
      </c>
      <c r="EO192" s="48">
        <f t="shared" si="229"/>
        <v>1362.7578326954736</v>
      </c>
      <c r="EP192" s="48">
        <f t="shared" si="229"/>
        <v>1423.4005562504221</v>
      </c>
      <c r="EQ192" s="48">
        <f t="shared" si="229"/>
        <v>1486.7418810035658</v>
      </c>
      <c r="ER192" s="48">
        <f t="shared" si="229"/>
        <v>1552.9018947082245</v>
      </c>
      <c r="ES192" s="48">
        <f t="shared" si="229"/>
        <v>1622.0060290227404</v>
      </c>
      <c r="ET192" s="48">
        <f t="shared" si="229"/>
        <v>1694.1852973142525</v>
      </c>
      <c r="EU192" s="48">
        <f t="shared" si="229"/>
        <v>1769.5765430447366</v>
      </c>
      <c r="EV192" s="48">
        <f t="shared" si="229"/>
        <v>1848.3226992102273</v>
      </c>
      <c r="EW192" s="48">
        <f t="shared" si="229"/>
        <v>1930.5730593250823</v>
      </c>
      <c r="EX192" s="48">
        <f t="shared" si="229"/>
        <v>2016.4835604650484</v>
      </c>
      <c r="EY192" s="48">
        <f t="shared" si="229"/>
        <v>2106.2170789057432</v>
      </c>
      <c r="EZ192" s="48">
        <f t="shared" si="229"/>
        <v>2199.9437389170489</v>
      </c>
      <c r="FA192" s="48">
        <f t="shared" si="229"/>
        <v>2297.8412352988576</v>
      </c>
      <c r="FB192" s="48">
        <f t="shared" si="229"/>
        <v>2400.0951702696566</v>
      </c>
      <c r="FC192" s="48">
        <f t="shared" si="229"/>
        <v>2506.8994053466563</v>
      </c>
      <c r="FD192" s="48">
        <f t="shared" si="229"/>
        <v>2618.4564288845822</v>
      </c>
      <c r="FE192" s="48">
        <f t="shared" si="225"/>
        <v>2734.977739969946</v>
      </c>
      <c r="FF192" s="48">
        <f t="shared" si="225"/>
        <v>2856.6842493986087</v>
      </c>
      <c r="FG192" s="48">
        <f t="shared" si="225"/>
        <v>2983.8066984968468</v>
      </c>
      <c r="FH192" s="48">
        <f t="shared" si="225"/>
        <v>3116.5860965799566</v>
      </c>
      <c r="FI192" s="48">
        <f t="shared" si="225"/>
        <v>3255.2741778777645</v>
      </c>
      <c r="FJ192" s="48">
        <f t="shared" si="225"/>
        <v>3400.133878793325</v>
      </c>
      <c r="FK192" s="48">
        <f t="shared" si="225"/>
        <v>3551.4398363996279</v>
      </c>
      <c r="FL192" s="48">
        <f t="shared" si="225"/>
        <v>3709.4789091194111</v>
      </c>
      <c r="FM192" s="48">
        <f t="shared" si="225"/>
        <v>3874.5507205752247</v>
      </c>
      <c r="FN192" s="48">
        <f t="shared" si="225"/>
        <v>4046.9682276408221</v>
      </c>
      <c r="FO192" s="48">
        <f t="shared" si="225"/>
        <v>4227.058313770839</v>
      </c>
      <c r="FP192" s="48">
        <f t="shared" si="225"/>
        <v>4415.1624087336413</v>
      </c>
      <c r="FQ192" s="48">
        <f t="shared" si="225"/>
        <v>4611.6371359222885</v>
      </c>
      <c r="FR192" s="48">
        <f t="shared" si="225"/>
        <v>4816.85498847083</v>
      </c>
      <c r="FS192" s="48">
        <f t="shared" si="225"/>
        <v>5031.2050354577823</v>
      </c>
      <c r="FT192" s="48">
        <f t="shared" si="225"/>
        <v>5255.0936595356534</v>
      </c>
      <c r="FU192" s="48">
        <f t="shared" si="223"/>
        <v>5488.9453273849895</v>
      </c>
      <c r="FV192" s="48">
        <f t="shared" si="223"/>
        <v>5733.2033944536215</v>
      </c>
      <c r="FW192" s="48">
        <f t="shared" si="223"/>
        <v>5988.3309455068074</v>
      </c>
      <c r="FX192" s="48">
        <f t="shared" si="223"/>
        <v>6254.81167258186</v>
      </c>
      <c r="FY192" s="48">
        <f t="shared" si="223"/>
        <v>6533.1507920117529</v>
      </c>
      <c r="FZ192" s="48">
        <f t="shared" si="223"/>
        <v>6823.8760022562756</v>
      </c>
      <c r="GA192" s="48">
        <f t="shared" si="223"/>
        <v>7127.5384843566799</v>
      </c>
      <c r="GB192" s="48">
        <f t="shared" si="223"/>
        <v>7444.7139469105523</v>
      </c>
      <c r="GC192" s="48">
        <f t="shared" si="223"/>
        <v>7776.003717548072</v>
      </c>
      <c r="GD192" s="48">
        <f t="shared" si="223"/>
        <v>8122.0358829789611</v>
      </c>
      <c r="GE192" s="48">
        <f t="shared" si="223"/>
        <v>8483.466479771525</v>
      </c>
      <c r="GF192" s="48">
        <f t="shared" si="223"/>
        <v>8860.9807381213577</v>
      </c>
      <c r="GG192" s="48">
        <f t="shared" si="223"/>
        <v>9255.2943809677581</v>
      </c>
      <c r="GH192" s="48">
        <f t="shared" si="223"/>
        <v>9667.1549809208227</v>
      </c>
      <c r="GI192" s="48">
        <f t="shared" si="223"/>
        <v>10097.343377571799</v>
      </c>
      <c r="GJ192" s="48">
        <f t="shared" si="224"/>
        <v>10546.675157873744</v>
      </c>
      <c r="GK192" s="48">
        <f t="shared" si="224"/>
        <v>11016.002202399126</v>
      </c>
      <c r="GL192" s="48">
        <f t="shared" si="224"/>
        <v>11506.214300405887</v>
      </c>
      <c r="GM192" s="48">
        <f t="shared" si="224"/>
        <v>12018.240836773948</v>
      </c>
      <c r="GN192" s="48">
        <f t="shared" si="224"/>
        <v>12553.052554010388</v>
      </c>
      <c r="GO192" s="48">
        <f t="shared" si="224"/>
        <v>13111.66339266385</v>
      </c>
      <c r="GP192" s="48">
        <f t="shared" si="224"/>
        <v>13695.132413637391</v>
      </c>
      <c r="GQ192" s="48">
        <f t="shared" si="224"/>
        <v>14304.565806044255</v>
      </c>
      <c r="GR192" s="48">
        <f t="shared" si="224"/>
        <v>14941.118984413224</v>
      </c>
      <c r="GS192" s="48">
        <f t="shared" si="224"/>
        <v>15605.998779219612</v>
      </c>
      <c r="GT192" s="48">
        <f t="shared" si="224"/>
        <v>16300.465724894884</v>
      </c>
      <c r="GU192" s="48">
        <f t="shared" si="224"/>
        <v>17025.836449652707</v>
      </c>
      <c r="GV192" s="48">
        <f t="shared" si="224"/>
        <v>17783.486171662251</v>
      </c>
      <c r="GW192" s="48">
        <f t="shared" si="224"/>
        <v>18574.851306301221</v>
      </c>
      <c r="GX192" s="48">
        <f t="shared" si="224"/>
        <v>19401.432189431627</v>
      </c>
      <c r="GY192" s="48">
        <f t="shared" ref="GY192:HM207" si="230">IFERROR(GX192*(1+$P192),"n/a")</f>
        <v>20264.795921861336</v>
      </c>
      <c r="GZ192" s="48">
        <f t="shared" si="230"/>
        <v>21166.579340384164</v>
      </c>
      <c r="HA192" s="48">
        <f t="shared" si="230"/>
        <v>22108.492121031257</v>
      </c>
      <c r="HB192" s="48">
        <f t="shared" si="230"/>
        <v>23092.320020417148</v>
      </c>
      <c r="HC192" s="48">
        <f t="shared" si="230"/>
        <v>24119.928261325709</v>
      </c>
      <c r="HD192" s="48">
        <f t="shared" si="230"/>
        <v>25193.265068954704</v>
      </c>
      <c r="HE192" s="48">
        <f t="shared" si="230"/>
        <v>26314.36536452319</v>
      </c>
      <c r="HF192" s="48">
        <f t="shared" si="230"/>
        <v>27485.354623244471</v>
      </c>
      <c r="HG192" s="48">
        <f t="shared" si="230"/>
        <v>28708.45290397885</v>
      </c>
      <c r="HH192" s="48">
        <f t="shared" si="230"/>
        <v>29985.97905820591</v>
      </c>
      <c r="HI192" s="48">
        <f t="shared" si="230"/>
        <v>31320.355126296072</v>
      </c>
      <c r="HJ192" s="48">
        <f t="shared" si="230"/>
        <v>32714.110929416245</v>
      </c>
      <c r="HK192" s="48">
        <f t="shared" si="230"/>
        <v>34169.888865775269</v>
      </c>
      <c r="HL192" s="48">
        <f t="shared" si="230"/>
        <v>35690.448920302268</v>
      </c>
      <c r="HM192" s="48">
        <f t="shared" si="230"/>
        <v>37278.673897255721</v>
      </c>
    </row>
    <row r="193" spans="1:221" x14ac:dyDescent="0.25">
      <c r="A193" s="21" t="s">
        <v>651</v>
      </c>
      <c r="B193" s="20" t="s">
        <v>650</v>
      </c>
      <c r="C193" s="19">
        <v>4134.1440000000002</v>
      </c>
      <c r="D193" s="19">
        <v>39.07</v>
      </c>
      <c r="E193" s="18">
        <f t="shared" si="165"/>
        <v>161521.00608000002</v>
      </c>
      <c r="F193" s="16">
        <f t="shared" si="166"/>
        <v>6.4201264728088693E-3</v>
      </c>
      <c r="G193" s="17">
        <v>1.0238034297414898E-2</v>
      </c>
      <c r="H193" s="17">
        <f t="shared" si="184"/>
        <v>1.2047862810340416E-2</v>
      </c>
      <c r="I193" s="45">
        <f t="shared" si="185"/>
        <v>0.47071000000000007</v>
      </c>
      <c r="J193" s="17">
        <v>0.35354999999999998</v>
      </c>
      <c r="K193" s="56">
        <f t="shared" si="167"/>
        <v>0.30204166666666665</v>
      </c>
      <c r="L193" s="1">
        <f t="shared" si="168"/>
        <v>0.25053333333333333</v>
      </c>
      <c r="M193" s="1">
        <f t="shared" si="169"/>
        <v>0.19902500000000001</v>
      </c>
      <c r="N193" s="1">
        <f t="shared" si="170"/>
        <v>0.14751666666666668</v>
      </c>
      <c r="O193" s="1">
        <f t="shared" si="171"/>
        <v>9.6008333333333362E-2</v>
      </c>
      <c r="P193" s="5">
        <v>4.4499999999999998E-2</v>
      </c>
      <c r="Q193" s="1">
        <f t="shared" si="172"/>
        <v>0.11482998453038507</v>
      </c>
      <c r="R193" s="16">
        <f t="shared" si="173"/>
        <v>7.3722302355575811E-4</v>
      </c>
      <c r="S193" s="16">
        <f t="shared" si="174"/>
        <v>6.4201264728088693E-3</v>
      </c>
      <c r="T193" s="8"/>
      <c r="U193" s="57">
        <f t="shared" si="175"/>
        <v>-39.07</v>
      </c>
      <c r="V193" s="48">
        <f t="shared" si="176"/>
        <v>0.63712952050000016</v>
      </c>
      <c r="W193" s="48">
        <f t="shared" si="177"/>
        <v>0.86238666247277518</v>
      </c>
      <c r="X193" s="48">
        <f t="shared" si="199"/>
        <v>1.1672834669900249</v>
      </c>
      <c r="Y193" s="48">
        <f t="shared" si="199"/>
        <v>1.5799765367443483</v>
      </c>
      <c r="Z193" s="48">
        <f t="shared" si="199"/>
        <v>2.1385772413103128</v>
      </c>
      <c r="AA193" s="48">
        <f t="shared" si="178"/>
        <v>2.7845166755710822</v>
      </c>
      <c r="AB193" s="48">
        <f t="shared" si="194"/>
        <v>3.482130920024157</v>
      </c>
      <c r="AC193" s="48">
        <f t="shared" si="194"/>
        <v>4.1751620263819653</v>
      </c>
      <c r="AD193" s="48">
        <f t="shared" si="194"/>
        <v>4.7910680113070789</v>
      </c>
      <c r="AE193" s="48">
        <f t="shared" si="194"/>
        <v>5.2510504659593193</v>
      </c>
      <c r="AF193" s="48">
        <f t="shared" si="179"/>
        <v>5.4847222116945087</v>
      </c>
      <c r="AG193" s="48">
        <f t="shared" si="227"/>
        <v>5.7287923501149143</v>
      </c>
      <c r="AH193" s="48">
        <f t="shared" si="227"/>
        <v>5.9837236096950281</v>
      </c>
      <c r="AI193" s="48">
        <f t="shared" si="227"/>
        <v>6.2499993103264568</v>
      </c>
      <c r="AJ193" s="48">
        <f t="shared" si="227"/>
        <v>6.5281242796359837</v>
      </c>
      <c r="AK193" s="48">
        <f t="shared" si="227"/>
        <v>6.8186258100797845</v>
      </c>
      <c r="AL193" s="48">
        <f t="shared" si="227"/>
        <v>7.1220546586283344</v>
      </c>
      <c r="AM193" s="48">
        <f t="shared" si="227"/>
        <v>7.4389860909372949</v>
      </c>
      <c r="AN193" s="48">
        <f t="shared" si="227"/>
        <v>7.7700209719840041</v>
      </c>
      <c r="AO193" s="48">
        <f t="shared" si="227"/>
        <v>8.1157869052372913</v>
      </c>
      <c r="AP193" s="48">
        <f t="shared" si="227"/>
        <v>8.4769394225203509</v>
      </c>
      <c r="AQ193" s="48">
        <f t="shared" si="227"/>
        <v>8.8541632268225072</v>
      </c>
      <c r="AR193" s="48">
        <f t="shared" si="227"/>
        <v>9.248173490416109</v>
      </c>
      <c r="AS193" s="48">
        <f t="shared" si="227"/>
        <v>9.6597172107396254</v>
      </c>
      <c r="AT193" s="48">
        <f t="shared" si="227"/>
        <v>10.089574626617539</v>
      </c>
      <c r="AU193" s="48">
        <f t="shared" si="227"/>
        <v>10.538560697502019</v>
      </c>
      <c r="AV193" s="48">
        <f t="shared" si="227"/>
        <v>11.007526648540859</v>
      </c>
      <c r="AW193" s="48">
        <f t="shared" si="227"/>
        <v>11.497361584400927</v>
      </c>
      <c r="AX193" s="48">
        <f t="shared" si="227"/>
        <v>12.008994174906768</v>
      </c>
      <c r="AY193" s="48">
        <f t="shared" si="227"/>
        <v>12.543394415690118</v>
      </c>
      <c r="AZ193" s="48">
        <f t="shared" si="227"/>
        <v>13.101575467188328</v>
      </c>
      <c r="BA193" s="48">
        <f t="shared" si="227"/>
        <v>13.684595575478207</v>
      </c>
      <c r="BB193" s="48">
        <f t="shared" si="227"/>
        <v>14.293560078586987</v>
      </c>
      <c r="BC193" s="48">
        <f t="shared" si="227"/>
        <v>14.929623502084107</v>
      </c>
      <c r="BD193" s="48">
        <f t="shared" si="227"/>
        <v>15.59399174792685</v>
      </c>
      <c r="BE193" s="48">
        <f t="shared" si="227"/>
        <v>16.287924380709594</v>
      </c>
      <c r="BF193" s="48">
        <f t="shared" si="227"/>
        <v>17.012737015651172</v>
      </c>
      <c r="BG193" s="48">
        <f t="shared" si="227"/>
        <v>17.769803812847648</v>
      </c>
      <c r="BH193" s="48">
        <f t="shared" si="227"/>
        <v>18.56056008251937</v>
      </c>
      <c r="BI193" s="48">
        <f t="shared" si="227"/>
        <v>19.386505006191481</v>
      </c>
      <c r="BJ193" s="48">
        <f t="shared" si="227"/>
        <v>20.249204478967002</v>
      </c>
      <c r="BK193" s="48">
        <f t="shared" si="227"/>
        <v>21.150294078281032</v>
      </c>
      <c r="BL193" s="48">
        <f t="shared" si="227"/>
        <v>22.091482164764539</v>
      </c>
      <c r="BM193" s="48">
        <f t="shared" si="227"/>
        <v>23.07455312109656</v>
      </c>
      <c r="BN193" s="48">
        <f t="shared" si="227"/>
        <v>24.101370734985355</v>
      </c>
      <c r="BO193" s="48">
        <f t="shared" si="227"/>
        <v>25.173881732692202</v>
      </c>
      <c r="BP193" s="48">
        <f t="shared" si="227"/>
        <v>26.294119469797003</v>
      </c>
      <c r="BQ193" s="48">
        <f t="shared" si="227"/>
        <v>27.464207786202969</v>
      </c>
      <c r="BR193" s="48">
        <f t="shared" si="227"/>
        <v>28.686365032689</v>
      </c>
      <c r="BS193" s="48">
        <f t="shared" si="227"/>
        <v>29.96290827664366</v>
      </c>
      <c r="BT193" s="48">
        <f t="shared" si="227"/>
        <v>31.296257694954303</v>
      </c>
      <c r="BU193" s="48">
        <f t="shared" si="227"/>
        <v>32.68894116237977</v>
      </c>
      <c r="BV193" s="48">
        <f t="shared" si="227"/>
        <v>34.14359904410567</v>
      </c>
      <c r="BW193" s="48">
        <f t="shared" si="227"/>
        <v>35.662989201568372</v>
      </c>
      <c r="BX193" s="48">
        <f t="shared" si="227"/>
        <v>37.249992221038163</v>
      </c>
      <c r="BY193" s="48">
        <f t="shared" si="227"/>
        <v>38.907616874874357</v>
      </c>
      <c r="BZ193" s="48">
        <f t="shared" si="227"/>
        <v>40.639005825806265</v>
      </c>
      <c r="CA193" s="48">
        <f t="shared" si="227"/>
        <v>42.447441585054641</v>
      </c>
      <c r="CB193" s="48">
        <f t="shared" si="227"/>
        <v>44.336352735589571</v>
      </c>
      <c r="CC193" s="48">
        <f t="shared" si="227"/>
        <v>46.309320432323304</v>
      </c>
      <c r="CD193" s="48">
        <f t="shared" si="227"/>
        <v>48.370085191561692</v>
      </c>
      <c r="CE193" s="48">
        <f t="shared" si="227"/>
        <v>50.522553982586189</v>
      </c>
      <c r="CF193" s="48">
        <f t="shared" si="227"/>
        <v>52.77080763481127</v>
      </c>
      <c r="CG193" s="48">
        <f t="shared" si="227"/>
        <v>55.119108574560371</v>
      </c>
      <c r="CH193" s="48">
        <f t="shared" si="227"/>
        <v>57.571908906128307</v>
      </c>
      <c r="CI193" s="48">
        <f t="shared" si="227"/>
        <v>60.133858852451013</v>
      </c>
      <c r="CJ193" s="48">
        <f t="shared" si="227"/>
        <v>62.80981557138508</v>
      </c>
      <c r="CK193" s="48">
        <f t="shared" si="227"/>
        <v>65.604852364311711</v>
      </c>
      <c r="CL193" s="48">
        <f t="shared" si="227"/>
        <v>68.52426829452358</v>
      </c>
      <c r="CM193" s="48">
        <f t="shared" si="227"/>
        <v>71.57359823362988</v>
      </c>
      <c r="CN193" s="48">
        <f t="shared" si="227"/>
        <v>74.758623355026415</v>
      </c>
      <c r="CO193" s="48">
        <f t="shared" si="227"/>
        <v>78.085382094325084</v>
      </c>
      <c r="CP193" s="48">
        <f t="shared" si="227"/>
        <v>81.560181597522543</v>
      </c>
      <c r="CQ193" s="48">
        <f t="shared" si="227"/>
        <v>85.1896096786123</v>
      </c>
      <c r="CR193" s="48">
        <f t="shared" si="227"/>
        <v>88.980547309310552</v>
      </c>
      <c r="CS193" s="48">
        <f t="shared" si="229"/>
        <v>92.940181664574865</v>
      </c>
      <c r="CT193" s="48">
        <f t="shared" si="229"/>
        <v>97.076019748648449</v>
      </c>
      <c r="CU193" s="48">
        <f t="shared" si="229"/>
        <v>101.3959026274633</v>
      </c>
      <c r="CV193" s="48">
        <f t="shared" si="229"/>
        <v>105.90802029438541</v>
      </c>
      <c r="CW193" s="48">
        <f t="shared" si="229"/>
        <v>110.62092719748556</v>
      </c>
      <c r="CX193" s="48">
        <f t="shared" si="229"/>
        <v>115.54355845777366</v>
      </c>
      <c r="CY193" s="48">
        <f t="shared" si="229"/>
        <v>120.68524680914459</v>
      </c>
      <c r="CZ193" s="48">
        <f t="shared" si="229"/>
        <v>126.05574029215153</v>
      </c>
      <c r="DA193" s="48">
        <f t="shared" si="229"/>
        <v>131.66522073515227</v>
      </c>
      <c r="DB193" s="48">
        <f t="shared" si="229"/>
        <v>137.52432305786655</v>
      </c>
      <c r="DC193" s="48">
        <f t="shared" si="229"/>
        <v>143.64415543394162</v>
      </c>
      <c r="DD193" s="48">
        <f t="shared" si="229"/>
        <v>150.03632035075202</v>
      </c>
      <c r="DE193" s="48">
        <f t="shared" si="229"/>
        <v>156.71293660636047</v>
      </c>
      <c r="DF193" s="48">
        <f t="shared" si="229"/>
        <v>163.68666228534352</v>
      </c>
      <c r="DG193" s="48">
        <f t="shared" si="229"/>
        <v>170.97071875704131</v>
      </c>
      <c r="DH193" s="48">
        <f t="shared" si="229"/>
        <v>178.57891574172965</v>
      </c>
      <c r="DI193" s="48">
        <f t="shared" si="229"/>
        <v>186.52567749223661</v>
      </c>
      <c r="DJ193" s="48">
        <f t="shared" si="229"/>
        <v>194.82607014064115</v>
      </c>
      <c r="DK193" s="48">
        <f t="shared" si="229"/>
        <v>203.49583026189967</v>
      </c>
      <c r="DL193" s="48">
        <f t="shared" si="229"/>
        <v>212.5513947085542</v>
      </c>
      <c r="DM193" s="48">
        <f t="shared" si="229"/>
        <v>222.00993177308484</v>
      </c>
      <c r="DN193" s="48">
        <f t="shared" si="229"/>
        <v>231.88937373698712</v>
      </c>
      <c r="DO193" s="48">
        <f t="shared" si="229"/>
        <v>242.20845086828305</v>
      </c>
      <c r="DP193" s="48">
        <f t="shared" si="229"/>
        <v>252.98672693192165</v>
      </c>
      <c r="DQ193" s="48">
        <f t="shared" si="229"/>
        <v>264.24463628039217</v>
      </c>
      <c r="DR193" s="48">
        <f t="shared" si="229"/>
        <v>276.00352259486959</v>
      </c>
      <c r="DS193" s="48">
        <f t="shared" si="229"/>
        <v>288.2856793503413</v>
      </c>
      <c r="DT193" s="48">
        <f t="shared" si="229"/>
        <v>301.1143920814315</v>
      </c>
      <c r="DU193" s="48">
        <f t="shared" si="229"/>
        <v>314.51398252905523</v>
      </c>
      <c r="DV193" s="48">
        <f t="shared" si="229"/>
        <v>328.5098547515982</v>
      </c>
      <c r="DW193" s="48">
        <f t="shared" si="229"/>
        <v>343.12854328804428</v>
      </c>
      <c r="DX193" s="48">
        <f t="shared" si="229"/>
        <v>358.39776346436224</v>
      </c>
      <c r="DY193" s="48">
        <f t="shared" si="229"/>
        <v>374.34646393852637</v>
      </c>
      <c r="DZ193" s="48">
        <f t="shared" si="229"/>
        <v>391.00488158379079</v>
      </c>
      <c r="EA193" s="48">
        <f t="shared" si="229"/>
        <v>408.40459881426949</v>
      </c>
      <c r="EB193" s="48">
        <f t="shared" si="229"/>
        <v>426.57860346150449</v>
      </c>
      <c r="EC193" s="48">
        <f t="shared" si="229"/>
        <v>445.5613513155414</v>
      </c>
      <c r="ED193" s="48">
        <f t="shared" si="229"/>
        <v>465.388831449083</v>
      </c>
      <c r="EE193" s="48">
        <f t="shared" si="229"/>
        <v>486.09863444856717</v>
      </c>
      <c r="EF193" s="48">
        <f t="shared" si="229"/>
        <v>507.73002368152839</v>
      </c>
      <c r="EG193" s="48">
        <f t="shared" si="229"/>
        <v>530.32400973535641</v>
      </c>
      <c r="EH193" s="48">
        <f t="shared" si="229"/>
        <v>553.92342816857979</v>
      </c>
      <c r="EI193" s="48">
        <f t="shared" si="229"/>
        <v>578.57302072208154</v>
      </c>
      <c r="EJ193" s="48">
        <f t="shared" si="229"/>
        <v>604.31952014421415</v>
      </c>
      <c r="EK193" s="48">
        <f t="shared" si="229"/>
        <v>631.21173879063167</v>
      </c>
      <c r="EL193" s="48">
        <f t="shared" si="229"/>
        <v>659.30066116681473</v>
      </c>
      <c r="EM193" s="48">
        <f t="shared" si="229"/>
        <v>688.63954058873799</v>
      </c>
      <c r="EN193" s="48">
        <f t="shared" si="229"/>
        <v>719.28400014493684</v>
      </c>
      <c r="EO193" s="48">
        <f t="shared" si="229"/>
        <v>751.29213815138655</v>
      </c>
      <c r="EP193" s="48">
        <f t="shared" si="229"/>
        <v>784.72463829912328</v>
      </c>
      <c r="EQ193" s="48">
        <f t="shared" si="229"/>
        <v>819.64488470343429</v>
      </c>
      <c r="ER193" s="48">
        <f t="shared" si="229"/>
        <v>856.11908207273711</v>
      </c>
      <c r="ES193" s="48">
        <f t="shared" si="229"/>
        <v>894.21638122497393</v>
      </c>
      <c r="ET193" s="48">
        <f t="shared" si="229"/>
        <v>934.00901018948525</v>
      </c>
      <c r="EU193" s="48">
        <f t="shared" si="229"/>
        <v>975.5724111429173</v>
      </c>
      <c r="EV193" s="48">
        <f t="shared" si="229"/>
        <v>1018.9853834387771</v>
      </c>
      <c r="EW193" s="48">
        <f t="shared" si="229"/>
        <v>1064.3302330018028</v>
      </c>
      <c r="EX193" s="48">
        <f t="shared" si="229"/>
        <v>1111.692928370383</v>
      </c>
      <c r="EY193" s="48">
        <f t="shared" si="229"/>
        <v>1161.1632636828651</v>
      </c>
      <c r="EZ193" s="48">
        <f t="shared" si="229"/>
        <v>1212.8350289167527</v>
      </c>
      <c r="FA193" s="48">
        <f t="shared" si="229"/>
        <v>1266.8061877035482</v>
      </c>
      <c r="FB193" s="48">
        <f t="shared" si="229"/>
        <v>1323.179063056356</v>
      </c>
      <c r="FC193" s="48">
        <f t="shared" si="229"/>
        <v>1382.0605313623637</v>
      </c>
      <c r="FD193" s="48">
        <f t="shared" si="229"/>
        <v>1443.5622250079889</v>
      </c>
      <c r="FE193" s="48">
        <f t="shared" si="225"/>
        <v>1507.8007440208444</v>
      </c>
      <c r="FF193" s="48">
        <f t="shared" si="225"/>
        <v>1574.8978771297718</v>
      </c>
      <c r="FG193" s="48">
        <f t="shared" si="225"/>
        <v>1644.9808326620466</v>
      </c>
      <c r="FH193" s="48">
        <f t="shared" si="225"/>
        <v>1718.1824797155077</v>
      </c>
      <c r="FI193" s="48">
        <f t="shared" si="225"/>
        <v>1794.6416000628478</v>
      </c>
      <c r="FJ193" s="48">
        <f t="shared" si="225"/>
        <v>1874.5031512656444</v>
      </c>
      <c r="FK193" s="48">
        <f t="shared" si="225"/>
        <v>1957.9185414969656</v>
      </c>
      <c r="FL193" s="48">
        <f t="shared" si="225"/>
        <v>2045.0459165935806</v>
      </c>
      <c r="FM193" s="48">
        <f t="shared" si="225"/>
        <v>2136.0504598819948</v>
      </c>
      <c r="FN193" s="48">
        <f t="shared" si="225"/>
        <v>2231.1047053467437</v>
      </c>
      <c r="FO193" s="48">
        <f t="shared" si="225"/>
        <v>2330.3888647346739</v>
      </c>
      <c r="FP193" s="48">
        <f t="shared" si="225"/>
        <v>2434.0911692153668</v>
      </c>
      <c r="FQ193" s="48">
        <f t="shared" si="225"/>
        <v>2542.4082262454504</v>
      </c>
      <c r="FR193" s="48">
        <f t="shared" si="225"/>
        <v>2655.5453923133728</v>
      </c>
      <c r="FS193" s="48">
        <f t="shared" si="225"/>
        <v>2773.7171622713176</v>
      </c>
      <c r="FT193" s="48">
        <f t="shared" ref="FT193:GI208" si="231">IFERROR(FS193*(1+$P193),"n/a")</f>
        <v>2897.147575992391</v>
      </c>
      <c r="FU193" s="48">
        <f t="shared" si="231"/>
        <v>3026.0706431240524</v>
      </c>
      <c r="FV193" s="48">
        <f t="shared" si="231"/>
        <v>3160.7307867430727</v>
      </c>
      <c r="FW193" s="48">
        <f t="shared" si="231"/>
        <v>3301.3833067531395</v>
      </c>
      <c r="FX193" s="48">
        <f t="shared" si="231"/>
        <v>3448.294863903654</v>
      </c>
      <c r="FY193" s="48">
        <f t="shared" si="231"/>
        <v>3601.7439853473666</v>
      </c>
      <c r="FZ193" s="48">
        <f t="shared" si="231"/>
        <v>3762.0215926953242</v>
      </c>
      <c r="GA193" s="48">
        <f t="shared" si="231"/>
        <v>3929.4315535702663</v>
      </c>
      <c r="GB193" s="48">
        <f t="shared" si="231"/>
        <v>4104.2912577041434</v>
      </c>
      <c r="GC193" s="48">
        <f t="shared" si="231"/>
        <v>4286.9322186719774</v>
      </c>
      <c r="GD193" s="48">
        <f t="shared" si="231"/>
        <v>4477.7007024028799</v>
      </c>
      <c r="GE193" s="48">
        <f t="shared" si="231"/>
        <v>4676.9583836598076</v>
      </c>
      <c r="GF193" s="48">
        <f t="shared" si="231"/>
        <v>4885.083031732669</v>
      </c>
      <c r="GG193" s="48">
        <f t="shared" si="231"/>
        <v>5102.4692266447728</v>
      </c>
      <c r="GH193" s="48">
        <f t="shared" si="231"/>
        <v>5329.5291072304653</v>
      </c>
      <c r="GI193" s="48">
        <f t="shared" si="231"/>
        <v>5566.693152502221</v>
      </c>
      <c r="GJ193" s="48">
        <f t="shared" ref="GJ193:GY208" si="232">IFERROR(GI193*(1+$P193),"n/a")</f>
        <v>5814.4109977885701</v>
      </c>
      <c r="GK193" s="48">
        <f t="shared" si="232"/>
        <v>6073.1522871901616</v>
      </c>
      <c r="GL193" s="48">
        <f t="shared" si="232"/>
        <v>6343.4075639701241</v>
      </c>
      <c r="GM193" s="48">
        <f t="shared" si="232"/>
        <v>6625.6892005667942</v>
      </c>
      <c r="GN193" s="48">
        <f t="shared" si="232"/>
        <v>6920.5323699920164</v>
      </c>
      <c r="GO193" s="48">
        <f t="shared" si="232"/>
        <v>7228.4960604566613</v>
      </c>
      <c r="GP193" s="48">
        <f t="shared" si="232"/>
        <v>7550.1641351469825</v>
      </c>
      <c r="GQ193" s="48">
        <f t="shared" si="232"/>
        <v>7886.1464391610234</v>
      </c>
      <c r="GR193" s="48">
        <f t="shared" si="232"/>
        <v>8237.079955703688</v>
      </c>
      <c r="GS193" s="48">
        <f t="shared" si="232"/>
        <v>8603.6300137325015</v>
      </c>
      <c r="GT193" s="48">
        <f t="shared" si="232"/>
        <v>8986.4915493435983</v>
      </c>
      <c r="GU193" s="48">
        <f t="shared" si="232"/>
        <v>9386.3904232893874</v>
      </c>
      <c r="GV193" s="48">
        <f t="shared" si="232"/>
        <v>9804.0847971257645</v>
      </c>
      <c r="GW193" s="48">
        <f t="shared" si="232"/>
        <v>10240.36657059786</v>
      </c>
      <c r="GX193" s="48">
        <f t="shared" si="232"/>
        <v>10696.062882989465</v>
      </c>
      <c r="GY193" s="48">
        <f t="shared" si="232"/>
        <v>11172.037681282496</v>
      </c>
      <c r="GZ193" s="48">
        <f t="shared" si="230"/>
        <v>11669.193358099566</v>
      </c>
      <c r="HA193" s="48">
        <f t="shared" si="230"/>
        <v>12188.472462534997</v>
      </c>
      <c r="HB193" s="48">
        <f t="shared" si="230"/>
        <v>12730.859487117805</v>
      </c>
      <c r="HC193" s="48">
        <f t="shared" si="230"/>
        <v>13297.382734294546</v>
      </c>
      <c r="HD193" s="48">
        <f t="shared" si="230"/>
        <v>13889.116265970653</v>
      </c>
      <c r="HE193" s="48">
        <f t="shared" si="230"/>
        <v>14507.181939806347</v>
      </c>
      <c r="HF193" s="48">
        <f t="shared" si="230"/>
        <v>15152.751536127729</v>
      </c>
      <c r="HG193" s="48">
        <f t="shared" si="230"/>
        <v>15827.048979485413</v>
      </c>
      <c r="HH193" s="48">
        <f t="shared" si="230"/>
        <v>16531.352659072512</v>
      </c>
      <c r="HI193" s="48">
        <f t="shared" si="230"/>
        <v>17266.99785240124</v>
      </c>
      <c r="HJ193" s="48">
        <f t="shared" si="230"/>
        <v>18035.379256833094</v>
      </c>
      <c r="HK193" s="48">
        <f t="shared" si="230"/>
        <v>18837.953633762165</v>
      </c>
      <c r="HL193" s="48">
        <f t="shared" si="230"/>
        <v>19676.242570464579</v>
      </c>
      <c r="HM193" s="48">
        <f t="shared" si="230"/>
        <v>20551.835364850253</v>
      </c>
    </row>
    <row r="194" spans="1:221" x14ac:dyDescent="0.25">
      <c r="A194" s="21" t="s">
        <v>649</v>
      </c>
      <c r="B194" s="20" t="s">
        <v>648</v>
      </c>
      <c r="C194" s="19">
        <v>298.38299999999998</v>
      </c>
      <c r="D194" s="19">
        <v>80.27</v>
      </c>
      <c r="E194" s="18">
        <f t="shared" si="165"/>
        <v>23951.203409999998</v>
      </c>
      <c r="F194" s="16">
        <f t="shared" si="166"/>
        <v>9.5201087957568907E-4</v>
      </c>
      <c r="G194" s="17">
        <v>2.018188613429675E-2</v>
      </c>
      <c r="H194" s="17">
        <f t="shared" si="184"/>
        <v>2.1392799302354555E-2</v>
      </c>
      <c r="I194" s="45">
        <f t="shared" si="185"/>
        <v>1.7172000000000001</v>
      </c>
      <c r="J194" s="17">
        <v>0.12</v>
      </c>
      <c r="K194" s="56">
        <f t="shared" si="167"/>
        <v>0.10741666666666666</v>
      </c>
      <c r="L194" s="1">
        <f t="shared" si="168"/>
        <v>9.4833333333333325E-2</v>
      </c>
      <c r="M194" s="1">
        <f t="shared" si="169"/>
        <v>8.224999999999999E-2</v>
      </c>
      <c r="N194" s="1">
        <f t="shared" si="170"/>
        <v>6.9666666666666655E-2</v>
      </c>
      <c r="O194" s="1">
        <f t="shared" si="171"/>
        <v>5.7083333333333319E-2</v>
      </c>
      <c r="P194" s="5">
        <v>4.4499999999999998E-2</v>
      </c>
      <c r="Q194" s="1">
        <f t="shared" si="172"/>
        <v>8.04293045200839E-2</v>
      </c>
      <c r="R194" s="16">
        <f t="shared" si="173"/>
        <v>7.6569572939826013E-5</v>
      </c>
      <c r="S194" s="16">
        <f t="shared" si="174"/>
        <v>9.5201087957568907E-4</v>
      </c>
      <c r="T194" s="8"/>
      <c r="U194" s="57">
        <f t="shared" si="175"/>
        <v>-80.27</v>
      </c>
      <c r="V194" s="48">
        <f t="shared" si="176"/>
        <v>1.9232640000000003</v>
      </c>
      <c r="W194" s="48">
        <f t="shared" si="177"/>
        <v>2.1540556800000004</v>
      </c>
      <c r="X194" s="48">
        <f t="shared" si="199"/>
        <v>2.4125423616000008</v>
      </c>
      <c r="Y194" s="48">
        <f t="shared" si="199"/>
        <v>2.7020474449920013</v>
      </c>
      <c r="Z194" s="48">
        <f t="shared" si="199"/>
        <v>3.0262931383910416</v>
      </c>
      <c r="AA194" s="48">
        <f t="shared" si="178"/>
        <v>3.351367459673213</v>
      </c>
      <c r="AB194" s="48">
        <f t="shared" si="194"/>
        <v>3.6691888070988892</v>
      </c>
      <c r="AC194" s="48">
        <f t="shared" si="194"/>
        <v>3.9709795864827724</v>
      </c>
      <c r="AD194" s="48">
        <f t="shared" si="194"/>
        <v>4.2476244976744049</v>
      </c>
      <c r="AE194" s="48">
        <f t="shared" si="194"/>
        <v>4.4900930627499855</v>
      </c>
      <c r="AF194" s="48">
        <f t="shared" si="179"/>
        <v>4.6899022040423599</v>
      </c>
      <c r="AG194" s="48">
        <f t="shared" si="227"/>
        <v>4.8986028521222451</v>
      </c>
      <c r="AH194" s="48">
        <f t="shared" si="227"/>
        <v>5.1165906790416846</v>
      </c>
      <c r="AI194" s="48">
        <f t="shared" si="227"/>
        <v>5.3442789642590398</v>
      </c>
      <c r="AJ194" s="48">
        <f t="shared" si="227"/>
        <v>5.582099378168567</v>
      </c>
      <c r="AK194" s="48">
        <f t="shared" si="227"/>
        <v>5.8305028004970678</v>
      </c>
      <c r="AL194" s="48">
        <f t="shared" si="227"/>
        <v>6.0899601751191872</v>
      </c>
      <c r="AM194" s="48">
        <f t="shared" si="227"/>
        <v>6.3609634029119908</v>
      </c>
      <c r="AN194" s="48">
        <f t="shared" si="227"/>
        <v>6.6440262743415746</v>
      </c>
      <c r="AO194" s="48">
        <f t="shared" si="227"/>
        <v>6.9396854435497746</v>
      </c>
      <c r="AP194" s="48">
        <f t="shared" si="227"/>
        <v>7.2485014457877393</v>
      </c>
      <c r="AQ194" s="48">
        <f t="shared" si="227"/>
        <v>7.5710597601252934</v>
      </c>
      <c r="AR194" s="48">
        <f t="shared" si="227"/>
        <v>7.9079719194508691</v>
      </c>
      <c r="AS194" s="48">
        <f t="shared" si="227"/>
        <v>8.2598766698664328</v>
      </c>
      <c r="AT194" s="48">
        <f t="shared" si="227"/>
        <v>8.6274411816754881</v>
      </c>
      <c r="AU194" s="48">
        <f t="shared" si="227"/>
        <v>9.0113623142600474</v>
      </c>
      <c r="AV194" s="48">
        <f t="shared" si="227"/>
        <v>9.4123679372446194</v>
      </c>
      <c r="AW194" s="48">
        <f t="shared" si="227"/>
        <v>9.8312183104520052</v>
      </c>
      <c r="AX194" s="48">
        <f t="shared" si="227"/>
        <v>10.26870752526712</v>
      </c>
      <c r="AY194" s="48">
        <f t="shared" si="227"/>
        <v>10.725665010141507</v>
      </c>
      <c r="AZ194" s="48">
        <f t="shared" si="227"/>
        <v>11.202957103092803</v>
      </c>
      <c r="BA194" s="48">
        <f t="shared" si="227"/>
        <v>11.701488694180433</v>
      </c>
      <c r="BB194" s="48">
        <f t="shared" si="227"/>
        <v>12.222204941071462</v>
      </c>
      <c r="BC194" s="48">
        <f t="shared" si="227"/>
        <v>12.766093060949142</v>
      </c>
      <c r="BD194" s="48">
        <f t="shared" si="227"/>
        <v>13.33418420216138</v>
      </c>
      <c r="BE194" s="48">
        <f t="shared" si="227"/>
        <v>13.92755539915756</v>
      </c>
      <c r="BF194" s="48">
        <f t="shared" si="227"/>
        <v>14.547331614420072</v>
      </c>
      <c r="BG194" s="48">
        <f t="shared" si="227"/>
        <v>15.194687871261765</v>
      </c>
      <c r="BH194" s="48">
        <f t="shared" si="227"/>
        <v>15.870851481532913</v>
      </c>
      <c r="BI194" s="48">
        <f t="shared" si="227"/>
        <v>16.577104372461129</v>
      </c>
      <c r="BJ194" s="48">
        <f t="shared" si="227"/>
        <v>17.314785517035649</v>
      </c>
      <c r="BK194" s="48">
        <f t="shared" si="227"/>
        <v>18.085293472543736</v>
      </c>
      <c r="BL194" s="48">
        <f t="shared" si="227"/>
        <v>18.890089032071931</v>
      </c>
      <c r="BM194" s="48">
        <f t="shared" si="227"/>
        <v>19.730697993999133</v>
      </c>
      <c r="BN194" s="48">
        <f t="shared" si="227"/>
        <v>20.608714054732094</v>
      </c>
      <c r="BO194" s="48">
        <f t="shared" si="227"/>
        <v>21.525801830167673</v>
      </c>
      <c r="BP194" s="48">
        <f t="shared" si="227"/>
        <v>22.483700011610132</v>
      </c>
      <c r="BQ194" s="48">
        <f t="shared" si="227"/>
        <v>23.484224662126781</v>
      </c>
      <c r="BR194" s="48">
        <f t="shared" si="227"/>
        <v>24.529272659591424</v>
      </c>
      <c r="BS194" s="48">
        <f t="shared" si="227"/>
        <v>25.620825292943241</v>
      </c>
      <c r="BT194" s="48">
        <f t="shared" si="227"/>
        <v>26.760952018479216</v>
      </c>
      <c r="BU194" s="48">
        <f t="shared" si="227"/>
        <v>27.951814383301542</v>
      </c>
      <c r="BV194" s="48">
        <f t="shared" si="227"/>
        <v>29.195670123358461</v>
      </c>
      <c r="BW194" s="48">
        <f t="shared" si="227"/>
        <v>30.494877443847912</v>
      </c>
      <c r="BX194" s="48">
        <f t="shared" si="227"/>
        <v>31.851899490099143</v>
      </c>
      <c r="BY194" s="48">
        <f t="shared" si="227"/>
        <v>33.269309017408553</v>
      </c>
      <c r="BZ194" s="48">
        <f t="shared" si="227"/>
        <v>34.749793268683234</v>
      </c>
      <c r="CA194" s="48">
        <f t="shared" si="227"/>
        <v>36.296159069139641</v>
      </c>
      <c r="CB194" s="48">
        <f t="shared" si="227"/>
        <v>37.911338147716357</v>
      </c>
      <c r="CC194" s="48">
        <f t="shared" si="227"/>
        <v>39.598392695289732</v>
      </c>
      <c r="CD194" s="48">
        <f t="shared" si="227"/>
        <v>41.360521170230122</v>
      </c>
      <c r="CE194" s="48">
        <f t="shared" si="227"/>
        <v>43.20106436230536</v>
      </c>
      <c r="CF194" s="48">
        <f t="shared" si="227"/>
        <v>45.123511726427949</v>
      </c>
      <c r="CG194" s="48">
        <f t="shared" si="227"/>
        <v>47.131507998253994</v>
      </c>
      <c r="CH194" s="48">
        <f t="shared" si="227"/>
        <v>49.228860104176299</v>
      </c>
      <c r="CI194" s="48">
        <f t="shared" si="227"/>
        <v>51.419544378812141</v>
      </c>
      <c r="CJ194" s="48">
        <f t="shared" si="227"/>
        <v>53.707714103669282</v>
      </c>
      <c r="CK194" s="48">
        <f t="shared" si="227"/>
        <v>56.097707381282568</v>
      </c>
      <c r="CL194" s="48">
        <f t="shared" si="227"/>
        <v>58.594055359749639</v>
      </c>
      <c r="CM194" s="48">
        <f t="shared" si="227"/>
        <v>61.201490823258496</v>
      </c>
      <c r="CN194" s="48">
        <f t="shared" si="227"/>
        <v>63.924957164893499</v>
      </c>
      <c r="CO194" s="48">
        <f t="shared" si="227"/>
        <v>66.769617758731258</v>
      </c>
      <c r="CP194" s="48">
        <f t="shared" si="227"/>
        <v>69.740865748994793</v>
      </c>
      <c r="CQ194" s="48">
        <f t="shared" si="227"/>
        <v>72.844334274825059</v>
      </c>
      <c r="CR194" s="48">
        <f t="shared" si="227"/>
        <v>76.085907150054766</v>
      </c>
      <c r="CS194" s="48">
        <f t="shared" si="229"/>
        <v>79.471730018232208</v>
      </c>
      <c r="CT194" s="48">
        <f t="shared" si="229"/>
        <v>83.008222004043546</v>
      </c>
      <c r="CU194" s="48">
        <f t="shared" si="229"/>
        <v>86.702087883223484</v>
      </c>
      <c r="CV194" s="48">
        <f t="shared" si="229"/>
        <v>90.560330794026925</v>
      </c>
      <c r="CW194" s="48">
        <f t="shared" si="229"/>
        <v>94.590265514361121</v>
      </c>
      <c r="CX194" s="48">
        <f t="shared" si="229"/>
        <v>98.799532329750193</v>
      </c>
      <c r="CY194" s="48">
        <f t="shared" si="229"/>
        <v>103.19611151842408</v>
      </c>
      <c r="CZ194" s="48">
        <f t="shared" si="229"/>
        <v>107.78833848099394</v>
      </c>
      <c r="DA194" s="48">
        <f t="shared" si="229"/>
        <v>112.58491954339817</v>
      </c>
      <c r="DB194" s="48">
        <f t="shared" si="229"/>
        <v>117.59494846307939</v>
      </c>
      <c r="DC194" s="48">
        <f t="shared" si="229"/>
        <v>122.82792366968643</v>
      </c>
      <c r="DD194" s="48">
        <f t="shared" si="229"/>
        <v>128.29376627298748</v>
      </c>
      <c r="DE194" s="48">
        <f t="shared" si="229"/>
        <v>134.00283887213541</v>
      </c>
      <c r="DF194" s="48">
        <f t="shared" si="229"/>
        <v>139.96596520194544</v>
      </c>
      <c r="DG194" s="48">
        <f t="shared" si="229"/>
        <v>146.194450653432</v>
      </c>
      <c r="DH194" s="48">
        <f t="shared" si="229"/>
        <v>152.70010370750973</v>
      </c>
      <c r="DI194" s="48">
        <f t="shared" si="229"/>
        <v>159.4952583224939</v>
      </c>
      <c r="DJ194" s="48">
        <f t="shared" si="229"/>
        <v>166.59279731784488</v>
      </c>
      <c r="DK194" s="48">
        <f t="shared" si="229"/>
        <v>174.00617679848898</v>
      </c>
      <c r="DL194" s="48">
        <f t="shared" si="229"/>
        <v>181.74945166602174</v>
      </c>
      <c r="DM194" s="48">
        <f t="shared" si="229"/>
        <v>189.83730226515971</v>
      </c>
      <c r="DN194" s="48">
        <f t="shared" si="229"/>
        <v>198.2850622159593</v>
      </c>
      <c r="DO194" s="48">
        <f t="shared" si="229"/>
        <v>207.10874748456948</v>
      </c>
      <c r="DP194" s="48">
        <f t="shared" si="229"/>
        <v>216.32508674763281</v>
      </c>
      <c r="DQ194" s="48">
        <f t="shared" si="229"/>
        <v>225.95155310790247</v>
      </c>
      <c r="DR194" s="48">
        <f t="shared" si="229"/>
        <v>236.00639722120414</v>
      </c>
      <c r="DS194" s="48">
        <f t="shared" si="229"/>
        <v>246.50868189754772</v>
      </c>
      <c r="DT194" s="48">
        <f t="shared" si="229"/>
        <v>257.47831824198857</v>
      </c>
      <c r="DU194" s="48">
        <f t="shared" si="229"/>
        <v>268.93610340375704</v>
      </c>
      <c r="DV194" s="48">
        <f t="shared" si="229"/>
        <v>280.90376000522423</v>
      </c>
      <c r="DW194" s="48">
        <f t="shared" si="229"/>
        <v>293.40397732545671</v>
      </c>
      <c r="DX194" s="48">
        <f t="shared" si="229"/>
        <v>306.46045431643955</v>
      </c>
      <c r="DY194" s="48">
        <f t="shared" si="229"/>
        <v>320.09794453352112</v>
      </c>
      <c r="DZ194" s="48">
        <f t="shared" si="229"/>
        <v>334.3423030652628</v>
      </c>
      <c r="EA194" s="48">
        <f t="shared" si="229"/>
        <v>349.22053555166701</v>
      </c>
      <c r="EB194" s="48">
        <f t="shared" si="229"/>
        <v>364.76084938371616</v>
      </c>
      <c r="EC194" s="48">
        <f t="shared" si="229"/>
        <v>380.99270718129151</v>
      </c>
      <c r="ED194" s="48">
        <f t="shared" si="229"/>
        <v>397.94688265085898</v>
      </c>
      <c r="EE194" s="48">
        <f t="shared" si="229"/>
        <v>415.65551892882218</v>
      </c>
      <c r="EF194" s="48">
        <f t="shared" si="229"/>
        <v>434.15218952115475</v>
      </c>
      <c r="EG194" s="48">
        <f t="shared" si="229"/>
        <v>453.47196195484611</v>
      </c>
      <c r="EH194" s="48">
        <f t="shared" si="229"/>
        <v>473.65146426183674</v>
      </c>
      <c r="EI194" s="48">
        <f t="shared" si="229"/>
        <v>494.72895442148848</v>
      </c>
      <c r="EJ194" s="48">
        <f t="shared" si="229"/>
        <v>516.74439289324471</v>
      </c>
      <c r="EK194" s="48">
        <f t="shared" si="229"/>
        <v>539.73951837699406</v>
      </c>
      <c r="EL194" s="48">
        <f t="shared" si="229"/>
        <v>563.75792694477025</v>
      </c>
      <c r="EM194" s="48">
        <f t="shared" si="229"/>
        <v>588.84515469381256</v>
      </c>
      <c r="EN194" s="48">
        <f t="shared" si="229"/>
        <v>615.04876407768722</v>
      </c>
      <c r="EO194" s="48">
        <f t="shared" si="229"/>
        <v>642.41843407914428</v>
      </c>
      <c r="EP194" s="48">
        <f t="shared" si="229"/>
        <v>671.00605439566618</v>
      </c>
      <c r="EQ194" s="48">
        <f t="shared" si="229"/>
        <v>700.86582381627329</v>
      </c>
      <c r="ER194" s="48">
        <f t="shared" si="229"/>
        <v>732.05435297609745</v>
      </c>
      <c r="ES194" s="48">
        <f t="shared" si="229"/>
        <v>764.63077168353379</v>
      </c>
      <c r="ET194" s="48">
        <f t="shared" si="229"/>
        <v>798.65684102345108</v>
      </c>
      <c r="EU194" s="48">
        <f t="shared" si="229"/>
        <v>834.19707044899462</v>
      </c>
      <c r="EV194" s="48">
        <f t="shared" si="229"/>
        <v>871.31884008397492</v>
      </c>
      <c r="EW194" s="48">
        <f t="shared" si="229"/>
        <v>910.09252846771176</v>
      </c>
      <c r="EX194" s="48">
        <f t="shared" si="229"/>
        <v>950.59164598452492</v>
      </c>
      <c r="EY194" s="48">
        <f t="shared" si="229"/>
        <v>992.89297423083622</v>
      </c>
      <c r="EZ194" s="48">
        <f t="shared" si="229"/>
        <v>1037.0767115841084</v>
      </c>
      <c r="FA194" s="48">
        <f t="shared" si="229"/>
        <v>1083.2266252496011</v>
      </c>
      <c r="FB194" s="48">
        <f t="shared" si="229"/>
        <v>1131.4302100732084</v>
      </c>
      <c r="FC194" s="48">
        <f t="shared" si="229"/>
        <v>1181.7788544214661</v>
      </c>
      <c r="FD194" s="48">
        <f t="shared" si="229"/>
        <v>1234.3680134432213</v>
      </c>
      <c r="FE194" s="48">
        <f t="shared" ref="FE194:FT209" si="233">IFERROR(FD194*(1+$P194),"n/a")</f>
        <v>1289.2973900414447</v>
      </c>
      <c r="FF194" s="48">
        <f t="shared" si="233"/>
        <v>1346.6711238982889</v>
      </c>
      <c r="FG194" s="48">
        <f t="shared" si="233"/>
        <v>1406.5979889117627</v>
      </c>
      <c r="FH194" s="48">
        <f t="shared" si="233"/>
        <v>1469.1915994183362</v>
      </c>
      <c r="FI194" s="48">
        <f t="shared" si="233"/>
        <v>1534.5706255924522</v>
      </c>
      <c r="FJ194" s="48">
        <f t="shared" si="233"/>
        <v>1602.8590184313164</v>
      </c>
      <c r="FK194" s="48">
        <f t="shared" si="233"/>
        <v>1674.18624475151</v>
      </c>
      <c r="FL194" s="48">
        <f t="shared" si="233"/>
        <v>1748.6875326429522</v>
      </c>
      <c r="FM194" s="48">
        <f t="shared" si="233"/>
        <v>1826.5041278455635</v>
      </c>
      <c r="FN194" s="48">
        <f t="shared" si="233"/>
        <v>1907.783561534691</v>
      </c>
      <c r="FO194" s="48">
        <f t="shared" si="233"/>
        <v>1992.6799300229848</v>
      </c>
      <c r="FP194" s="48">
        <f t="shared" si="233"/>
        <v>2081.3541869090077</v>
      </c>
      <c r="FQ194" s="48">
        <f t="shared" si="233"/>
        <v>2173.9744482264587</v>
      </c>
      <c r="FR194" s="48">
        <f t="shared" si="233"/>
        <v>2270.7163111725358</v>
      </c>
      <c r="FS194" s="48">
        <f t="shared" si="233"/>
        <v>2371.7631870197138</v>
      </c>
      <c r="FT194" s="48">
        <f t="shared" si="233"/>
        <v>2477.3066488420909</v>
      </c>
      <c r="FU194" s="48">
        <f t="shared" si="231"/>
        <v>2587.5467947155639</v>
      </c>
      <c r="FV194" s="48">
        <f t="shared" si="231"/>
        <v>2702.6926270804065</v>
      </c>
      <c r="FW194" s="48">
        <f t="shared" si="231"/>
        <v>2822.9624489854846</v>
      </c>
      <c r="FX194" s="48">
        <f t="shared" si="231"/>
        <v>2948.5842779653385</v>
      </c>
      <c r="FY194" s="48">
        <f t="shared" si="231"/>
        <v>3079.7962783347962</v>
      </c>
      <c r="FZ194" s="48">
        <f t="shared" si="231"/>
        <v>3216.8472127206946</v>
      </c>
      <c r="GA194" s="48">
        <f t="shared" si="231"/>
        <v>3359.9969136867653</v>
      </c>
      <c r="GB194" s="48">
        <f t="shared" si="231"/>
        <v>3509.5167763458262</v>
      </c>
      <c r="GC194" s="48">
        <f t="shared" si="231"/>
        <v>3665.6902728932155</v>
      </c>
      <c r="GD194" s="48">
        <f t="shared" si="231"/>
        <v>3828.8134900369637</v>
      </c>
      <c r="GE194" s="48">
        <f t="shared" si="231"/>
        <v>3999.1956903436085</v>
      </c>
      <c r="GF194" s="48">
        <f t="shared" si="231"/>
        <v>4177.1598985638993</v>
      </c>
      <c r="GG194" s="48">
        <f t="shared" si="231"/>
        <v>4363.0435140499931</v>
      </c>
      <c r="GH194" s="48">
        <f t="shared" si="231"/>
        <v>4557.1989504252178</v>
      </c>
      <c r="GI194" s="48">
        <f t="shared" si="231"/>
        <v>4759.9943037191397</v>
      </c>
      <c r="GJ194" s="48">
        <f t="shared" si="232"/>
        <v>4971.8140502346414</v>
      </c>
      <c r="GK194" s="48">
        <f t="shared" si="232"/>
        <v>5193.059775470083</v>
      </c>
      <c r="GL194" s="48">
        <f t="shared" si="232"/>
        <v>5424.1509354785012</v>
      </c>
      <c r="GM194" s="48">
        <f t="shared" si="232"/>
        <v>5665.5256521072943</v>
      </c>
      <c r="GN194" s="48">
        <f t="shared" si="232"/>
        <v>5917.6415436260686</v>
      </c>
      <c r="GO194" s="48">
        <f t="shared" si="232"/>
        <v>6180.9765923174282</v>
      </c>
      <c r="GP194" s="48">
        <f t="shared" si="232"/>
        <v>6456.0300506755539</v>
      </c>
      <c r="GQ194" s="48">
        <f t="shared" si="232"/>
        <v>6743.3233879306163</v>
      </c>
      <c r="GR194" s="48">
        <f t="shared" si="232"/>
        <v>7043.4012786935282</v>
      </c>
      <c r="GS194" s="48">
        <f t="shared" si="232"/>
        <v>7356.8326355953905</v>
      </c>
      <c r="GT194" s="48">
        <f t="shared" si="232"/>
        <v>7684.211687879385</v>
      </c>
      <c r="GU194" s="48">
        <f t="shared" si="232"/>
        <v>8026.1591079900172</v>
      </c>
      <c r="GV194" s="48">
        <f t="shared" si="232"/>
        <v>8383.3231882955733</v>
      </c>
      <c r="GW194" s="48">
        <f t="shared" si="232"/>
        <v>8756.3810701747261</v>
      </c>
      <c r="GX194" s="48">
        <f t="shared" si="232"/>
        <v>9146.0400277975004</v>
      </c>
      <c r="GY194" s="48">
        <f t="shared" si="232"/>
        <v>9553.0388090344895</v>
      </c>
      <c r="GZ194" s="48">
        <f t="shared" si="230"/>
        <v>9978.1490360365242</v>
      </c>
      <c r="HA194" s="48">
        <f t="shared" si="230"/>
        <v>10422.17666814015</v>
      </c>
      <c r="HB194" s="48">
        <f t="shared" si="230"/>
        <v>10885.963529872386</v>
      </c>
      <c r="HC194" s="48">
        <f t="shared" si="230"/>
        <v>11370.388906951706</v>
      </c>
      <c r="HD194" s="48">
        <f t="shared" si="230"/>
        <v>11876.371213311057</v>
      </c>
      <c r="HE194" s="48">
        <f t="shared" si="230"/>
        <v>12404.869732303399</v>
      </c>
      <c r="HF194" s="48">
        <f t="shared" si="230"/>
        <v>12956.886435390901</v>
      </c>
      <c r="HG194" s="48">
        <f t="shared" si="230"/>
        <v>13533.467881765797</v>
      </c>
      <c r="HH194" s="48">
        <f t="shared" si="230"/>
        <v>14135.707202504374</v>
      </c>
      <c r="HI194" s="48">
        <f t="shared" si="230"/>
        <v>14764.746173015819</v>
      </c>
      <c r="HJ194" s="48">
        <f t="shared" si="230"/>
        <v>15421.777377715023</v>
      </c>
      <c r="HK194" s="48">
        <f t="shared" si="230"/>
        <v>16108.046471023341</v>
      </c>
      <c r="HL194" s="48">
        <f t="shared" si="230"/>
        <v>16824.85453898388</v>
      </c>
      <c r="HM194" s="48">
        <f t="shared" si="230"/>
        <v>17573.560565968663</v>
      </c>
    </row>
    <row r="195" spans="1:221" x14ac:dyDescent="0.25">
      <c r="A195" s="21" t="s">
        <v>647</v>
      </c>
      <c r="B195" s="20" t="s">
        <v>646</v>
      </c>
      <c r="C195" s="19">
        <v>71.17</v>
      </c>
      <c r="D195" s="19">
        <v>105.7</v>
      </c>
      <c r="E195" s="18">
        <f t="shared" si="165"/>
        <v>7522.6690000000008</v>
      </c>
      <c r="F195" s="16">
        <f t="shared" si="166"/>
        <v>0</v>
      </c>
      <c r="G195" s="17" t="s">
        <v>227</v>
      </c>
      <c r="H195" s="17" t="str">
        <f t="shared" si="184"/>
        <v>n/a</v>
      </c>
      <c r="I195" s="45" t="str">
        <f t="shared" si="185"/>
        <v>n/a</v>
      </c>
      <c r="J195" s="17">
        <v>-3.2400000000000005E-2</v>
      </c>
      <c r="K195" s="56">
        <f t="shared" si="167"/>
        <v>-1.9583333333333341E-2</v>
      </c>
      <c r="L195" s="1">
        <f t="shared" si="168"/>
        <v>-6.766666666666676E-3</v>
      </c>
      <c r="M195" s="1">
        <f t="shared" si="169"/>
        <v>6.0499999999999894E-3</v>
      </c>
      <c r="N195" s="1">
        <f t="shared" si="170"/>
        <v>1.8866666666666657E-2</v>
      </c>
      <c r="O195" s="1">
        <f t="shared" si="171"/>
        <v>3.168333333333332E-2</v>
      </c>
      <c r="P195" s="5">
        <v>4.4499999999999998E-2</v>
      </c>
      <c r="Q195" s="1" t="str">
        <f t="shared" si="172"/>
        <v>n/a</v>
      </c>
      <c r="R195" s="16" t="str">
        <f t="shared" si="173"/>
        <v>n/a</v>
      </c>
      <c r="S195" s="16">
        <f t="shared" si="174"/>
        <v>0</v>
      </c>
      <c r="T195" s="8"/>
      <c r="U195" s="57">
        <f t="shared" si="175"/>
        <v>-105.7</v>
      </c>
      <c r="V195" s="48" t="str">
        <f t="shared" si="176"/>
        <v>n/a</v>
      </c>
      <c r="W195" s="48" t="str">
        <f t="shared" si="177"/>
        <v>n/a</v>
      </c>
      <c r="X195" s="48" t="str">
        <f t="shared" si="199"/>
        <v>n/a</v>
      </c>
      <c r="Y195" s="48" t="str">
        <f t="shared" si="199"/>
        <v>n/a</v>
      </c>
      <c r="Z195" s="48" t="str">
        <f t="shared" si="199"/>
        <v>n/a</v>
      </c>
      <c r="AA195" s="48" t="str">
        <f t="shared" si="178"/>
        <v>n/a</v>
      </c>
      <c r="AB195" s="48" t="str">
        <f t="shared" si="194"/>
        <v>n/a</v>
      </c>
      <c r="AC195" s="48" t="str">
        <f t="shared" si="194"/>
        <v>n/a</v>
      </c>
      <c r="AD195" s="48" t="str">
        <f t="shared" si="194"/>
        <v>n/a</v>
      </c>
      <c r="AE195" s="48" t="str">
        <f t="shared" si="194"/>
        <v>n/a</v>
      </c>
      <c r="AF195" s="48" t="str">
        <f t="shared" si="179"/>
        <v>n/a</v>
      </c>
      <c r="AG195" s="48" t="str">
        <f t="shared" si="227"/>
        <v>n/a</v>
      </c>
      <c r="AH195" s="48" t="str">
        <f t="shared" si="227"/>
        <v>n/a</v>
      </c>
      <c r="AI195" s="48" t="str">
        <f t="shared" si="227"/>
        <v>n/a</v>
      </c>
      <c r="AJ195" s="48" t="str">
        <f t="shared" si="227"/>
        <v>n/a</v>
      </c>
      <c r="AK195" s="48" t="str">
        <f t="shared" si="227"/>
        <v>n/a</v>
      </c>
      <c r="AL195" s="48" t="str">
        <f t="shared" si="227"/>
        <v>n/a</v>
      </c>
      <c r="AM195" s="48" t="str">
        <f t="shared" si="227"/>
        <v>n/a</v>
      </c>
      <c r="AN195" s="48" t="str">
        <f t="shared" si="227"/>
        <v>n/a</v>
      </c>
      <c r="AO195" s="48" t="str">
        <f t="shared" si="227"/>
        <v>n/a</v>
      </c>
      <c r="AP195" s="48" t="str">
        <f t="shared" si="227"/>
        <v>n/a</v>
      </c>
      <c r="AQ195" s="48" t="str">
        <f t="shared" si="227"/>
        <v>n/a</v>
      </c>
      <c r="AR195" s="48" t="str">
        <f t="shared" si="227"/>
        <v>n/a</v>
      </c>
      <c r="AS195" s="48" t="str">
        <f t="shared" si="227"/>
        <v>n/a</v>
      </c>
      <c r="AT195" s="48" t="str">
        <f t="shared" si="227"/>
        <v>n/a</v>
      </c>
      <c r="AU195" s="48" t="str">
        <f t="shared" si="227"/>
        <v>n/a</v>
      </c>
      <c r="AV195" s="48" t="str">
        <f t="shared" si="227"/>
        <v>n/a</v>
      </c>
      <c r="AW195" s="48" t="str">
        <f t="shared" si="227"/>
        <v>n/a</v>
      </c>
      <c r="AX195" s="48" t="str">
        <f t="shared" si="227"/>
        <v>n/a</v>
      </c>
      <c r="AY195" s="48" t="str">
        <f t="shared" si="227"/>
        <v>n/a</v>
      </c>
      <c r="AZ195" s="48" t="str">
        <f t="shared" si="227"/>
        <v>n/a</v>
      </c>
      <c r="BA195" s="48" t="str">
        <f t="shared" si="227"/>
        <v>n/a</v>
      </c>
      <c r="BB195" s="48" t="str">
        <f t="shared" si="227"/>
        <v>n/a</v>
      </c>
      <c r="BC195" s="48" t="str">
        <f t="shared" si="227"/>
        <v>n/a</v>
      </c>
      <c r="BD195" s="48" t="str">
        <f t="shared" si="227"/>
        <v>n/a</v>
      </c>
      <c r="BE195" s="48" t="str">
        <f t="shared" si="227"/>
        <v>n/a</v>
      </c>
      <c r="BF195" s="48" t="str">
        <f t="shared" si="227"/>
        <v>n/a</v>
      </c>
      <c r="BG195" s="48" t="str">
        <f t="shared" si="227"/>
        <v>n/a</v>
      </c>
      <c r="BH195" s="48" t="str">
        <f t="shared" si="227"/>
        <v>n/a</v>
      </c>
      <c r="BI195" s="48" t="str">
        <f t="shared" si="227"/>
        <v>n/a</v>
      </c>
      <c r="BJ195" s="48" t="str">
        <f t="shared" si="227"/>
        <v>n/a</v>
      </c>
      <c r="BK195" s="48" t="str">
        <f t="shared" si="227"/>
        <v>n/a</v>
      </c>
      <c r="BL195" s="48" t="str">
        <f t="shared" si="227"/>
        <v>n/a</v>
      </c>
      <c r="BM195" s="48" t="str">
        <f t="shared" si="227"/>
        <v>n/a</v>
      </c>
      <c r="BN195" s="48" t="str">
        <f t="shared" si="227"/>
        <v>n/a</v>
      </c>
      <c r="BO195" s="48" t="str">
        <f t="shared" si="227"/>
        <v>n/a</v>
      </c>
      <c r="BP195" s="48" t="str">
        <f t="shared" si="227"/>
        <v>n/a</v>
      </c>
      <c r="BQ195" s="48" t="str">
        <f t="shared" si="227"/>
        <v>n/a</v>
      </c>
      <c r="BR195" s="48" t="str">
        <f t="shared" si="227"/>
        <v>n/a</v>
      </c>
      <c r="BS195" s="48" t="str">
        <f t="shared" si="227"/>
        <v>n/a</v>
      </c>
      <c r="BT195" s="48" t="str">
        <f t="shared" si="227"/>
        <v>n/a</v>
      </c>
      <c r="BU195" s="48" t="str">
        <f t="shared" si="227"/>
        <v>n/a</v>
      </c>
      <c r="BV195" s="48" t="str">
        <f t="shared" si="227"/>
        <v>n/a</v>
      </c>
      <c r="BW195" s="48" t="str">
        <f t="shared" si="227"/>
        <v>n/a</v>
      </c>
      <c r="BX195" s="48" t="str">
        <f t="shared" si="227"/>
        <v>n/a</v>
      </c>
      <c r="BY195" s="48" t="str">
        <f t="shared" si="227"/>
        <v>n/a</v>
      </c>
      <c r="BZ195" s="48" t="str">
        <f t="shared" si="227"/>
        <v>n/a</v>
      </c>
      <c r="CA195" s="48" t="str">
        <f t="shared" si="227"/>
        <v>n/a</v>
      </c>
      <c r="CB195" s="48" t="str">
        <f t="shared" si="227"/>
        <v>n/a</v>
      </c>
      <c r="CC195" s="48" t="str">
        <f t="shared" si="227"/>
        <v>n/a</v>
      </c>
      <c r="CD195" s="48" t="str">
        <f t="shared" si="227"/>
        <v>n/a</v>
      </c>
      <c r="CE195" s="48" t="str">
        <f t="shared" si="227"/>
        <v>n/a</v>
      </c>
      <c r="CF195" s="48" t="str">
        <f t="shared" si="227"/>
        <v>n/a</v>
      </c>
      <c r="CG195" s="48" t="str">
        <f t="shared" si="227"/>
        <v>n/a</v>
      </c>
      <c r="CH195" s="48" t="str">
        <f t="shared" si="227"/>
        <v>n/a</v>
      </c>
      <c r="CI195" s="48" t="str">
        <f t="shared" si="227"/>
        <v>n/a</v>
      </c>
      <c r="CJ195" s="48" t="str">
        <f t="shared" si="227"/>
        <v>n/a</v>
      </c>
      <c r="CK195" s="48" t="str">
        <f t="shared" si="227"/>
        <v>n/a</v>
      </c>
      <c r="CL195" s="48" t="str">
        <f t="shared" si="227"/>
        <v>n/a</v>
      </c>
      <c r="CM195" s="48" t="str">
        <f t="shared" si="227"/>
        <v>n/a</v>
      </c>
      <c r="CN195" s="48" t="str">
        <f t="shared" si="227"/>
        <v>n/a</v>
      </c>
      <c r="CO195" s="48" t="str">
        <f t="shared" si="227"/>
        <v>n/a</v>
      </c>
      <c r="CP195" s="48" t="str">
        <f t="shared" si="227"/>
        <v>n/a</v>
      </c>
      <c r="CQ195" s="48" t="str">
        <f t="shared" ref="CQ195:CR195" si="234">IFERROR(CP195*(1+$P195),"n/a")</f>
        <v>n/a</v>
      </c>
      <c r="CR195" s="48" t="str">
        <f t="shared" si="234"/>
        <v>n/a</v>
      </c>
      <c r="CS195" s="48" t="str">
        <f t="shared" si="229"/>
        <v>n/a</v>
      </c>
      <c r="CT195" s="48" t="str">
        <f t="shared" si="229"/>
        <v>n/a</v>
      </c>
      <c r="CU195" s="48" t="str">
        <f t="shared" si="229"/>
        <v>n/a</v>
      </c>
      <c r="CV195" s="48" t="str">
        <f t="shared" si="229"/>
        <v>n/a</v>
      </c>
      <c r="CW195" s="48" t="str">
        <f t="shared" si="229"/>
        <v>n/a</v>
      </c>
      <c r="CX195" s="48" t="str">
        <f t="shared" si="229"/>
        <v>n/a</v>
      </c>
      <c r="CY195" s="48" t="str">
        <f t="shared" si="229"/>
        <v>n/a</v>
      </c>
      <c r="CZ195" s="48" t="str">
        <f t="shared" si="229"/>
        <v>n/a</v>
      </c>
      <c r="DA195" s="48" t="str">
        <f t="shared" si="229"/>
        <v>n/a</v>
      </c>
      <c r="DB195" s="48" t="str">
        <f t="shared" si="229"/>
        <v>n/a</v>
      </c>
      <c r="DC195" s="48" t="str">
        <f t="shared" si="229"/>
        <v>n/a</v>
      </c>
      <c r="DD195" s="48" t="str">
        <f t="shared" si="229"/>
        <v>n/a</v>
      </c>
      <c r="DE195" s="48" t="str">
        <f t="shared" si="229"/>
        <v>n/a</v>
      </c>
      <c r="DF195" s="48" t="str">
        <f t="shared" si="229"/>
        <v>n/a</v>
      </c>
      <c r="DG195" s="48" t="str">
        <f t="shared" si="229"/>
        <v>n/a</v>
      </c>
      <c r="DH195" s="48" t="str">
        <f t="shared" si="229"/>
        <v>n/a</v>
      </c>
      <c r="DI195" s="48" t="str">
        <f t="shared" si="229"/>
        <v>n/a</v>
      </c>
      <c r="DJ195" s="48" t="str">
        <f t="shared" si="229"/>
        <v>n/a</v>
      </c>
      <c r="DK195" s="48" t="str">
        <f t="shared" si="229"/>
        <v>n/a</v>
      </c>
      <c r="DL195" s="48" t="str">
        <f t="shared" si="229"/>
        <v>n/a</v>
      </c>
      <c r="DM195" s="48" t="str">
        <f t="shared" si="229"/>
        <v>n/a</v>
      </c>
      <c r="DN195" s="48" t="str">
        <f t="shared" si="229"/>
        <v>n/a</v>
      </c>
      <c r="DO195" s="48" t="str">
        <f t="shared" si="229"/>
        <v>n/a</v>
      </c>
      <c r="DP195" s="48" t="str">
        <f t="shared" si="229"/>
        <v>n/a</v>
      </c>
      <c r="DQ195" s="48" t="str">
        <f t="shared" si="229"/>
        <v>n/a</v>
      </c>
      <c r="DR195" s="48" t="str">
        <f t="shared" si="229"/>
        <v>n/a</v>
      </c>
      <c r="DS195" s="48" t="str">
        <f t="shared" si="229"/>
        <v>n/a</v>
      </c>
      <c r="DT195" s="48" t="str">
        <f t="shared" si="229"/>
        <v>n/a</v>
      </c>
      <c r="DU195" s="48" t="str">
        <f t="shared" si="229"/>
        <v>n/a</v>
      </c>
      <c r="DV195" s="48" t="str">
        <f t="shared" si="229"/>
        <v>n/a</v>
      </c>
      <c r="DW195" s="48" t="str">
        <f t="shared" si="229"/>
        <v>n/a</v>
      </c>
      <c r="DX195" s="48" t="str">
        <f t="shared" si="229"/>
        <v>n/a</v>
      </c>
      <c r="DY195" s="48" t="str">
        <f t="shared" si="229"/>
        <v>n/a</v>
      </c>
      <c r="DZ195" s="48" t="str">
        <f t="shared" si="229"/>
        <v>n/a</v>
      </c>
      <c r="EA195" s="48" t="str">
        <f t="shared" si="229"/>
        <v>n/a</v>
      </c>
      <c r="EB195" s="48" t="str">
        <f t="shared" si="229"/>
        <v>n/a</v>
      </c>
      <c r="EC195" s="48" t="str">
        <f t="shared" si="229"/>
        <v>n/a</v>
      </c>
      <c r="ED195" s="48" t="str">
        <f t="shared" si="229"/>
        <v>n/a</v>
      </c>
      <c r="EE195" s="48" t="str">
        <f t="shared" si="229"/>
        <v>n/a</v>
      </c>
      <c r="EF195" s="48" t="str">
        <f t="shared" si="229"/>
        <v>n/a</v>
      </c>
      <c r="EG195" s="48" t="str">
        <f t="shared" si="229"/>
        <v>n/a</v>
      </c>
      <c r="EH195" s="48" t="str">
        <f t="shared" si="229"/>
        <v>n/a</v>
      </c>
      <c r="EI195" s="48" t="str">
        <f t="shared" si="229"/>
        <v>n/a</v>
      </c>
      <c r="EJ195" s="48" t="str">
        <f t="shared" si="229"/>
        <v>n/a</v>
      </c>
      <c r="EK195" s="48" t="str">
        <f t="shared" si="229"/>
        <v>n/a</v>
      </c>
      <c r="EL195" s="48" t="str">
        <f t="shared" si="229"/>
        <v>n/a</v>
      </c>
      <c r="EM195" s="48" t="str">
        <f t="shared" si="229"/>
        <v>n/a</v>
      </c>
      <c r="EN195" s="48" t="str">
        <f t="shared" si="229"/>
        <v>n/a</v>
      </c>
      <c r="EO195" s="48" t="str">
        <f t="shared" si="229"/>
        <v>n/a</v>
      </c>
      <c r="EP195" s="48" t="str">
        <f t="shared" si="229"/>
        <v>n/a</v>
      </c>
      <c r="EQ195" s="48" t="str">
        <f t="shared" si="229"/>
        <v>n/a</v>
      </c>
      <c r="ER195" s="48" t="str">
        <f t="shared" si="229"/>
        <v>n/a</v>
      </c>
      <c r="ES195" s="48" t="str">
        <f t="shared" si="229"/>
        <v>n/a</v>
      </c>
      <c r="ET195" s="48" t="str">
        <f t="shared" si="229"/>
        <v>n/a</v>
      </c>
      <c r="EU195" s="48" t="str">
        <f t="shared" si="229"/>
        <v>n/a</v>
      </c>
      <c r="EV195" s="48" t="str">
        <f t="shared" si="229"/>
        <v>n/a</v>
      </c>
      <c r="EW195" s="48" t="str">
        <f t="shared" si="229"/>
        <v>n/a</v>
      </c>
      <c r="EX195" s="48" t="str">
        <f t="shared" si="229"/>
        <v>n/a</v>
      </c>
      <c r="EY195" s="48" t="str">
        <f t="shared" si="229"/>
        <v>n/a</v>
      </c>
      <c r="EZ195" s="48" t="str">
        <f t="shared" si="229"/>
        <v>n/a</v>
      </c>
      <c r="FA195" s="48" t="str">
        <f t="shared" si="229"/>
        <v>n/a</v>
      </c>
      <c r="FB195" s="48" t="str">
        <f t="shared" si="229"/>
        <v>n/a</v>
      </c>
      <c r="FC195" s="48" t="str">
        <f t="shared" ref="FC195:FD195" si="235">IFERROR(FB195*(1+$P195),"n/a")</f>
        <v>n/a</v>
      </c>
      <c r="FD195" s="48" t="str">
        <f t="shared" si="235"/>
        <v>n/a</v>
      </c>
      <c r="FE195" s="48" t="str">
        <f t="shared" si="233"/>
        <v>n/a</v>
      </c>
      <c r="FF195" s="48" t="str">
        <f t="shared" si="233"/>
        <v>n/a</v>
      </c>
      <c r="FG195" s="48" t="str">
        <f t="shared" si="233"/>
        <v>n/a</v>
      </c>
      <c r="FH195" s="48" t="str">
        <f t="shared" si="233"/>
        <v>n/a</v>
      </c>
      <c r="FI195" s="48" t="str">
        <f t="shared" si="233"/>
        <v>n/a</v>
      </c>
      <c r="FJ195" s="48" t="str">
        <f t="shared" si="233"/>
        <v>n/a</v>
      </c>
      <c r="FK195" s="48" t="str">
        <f t="shared" si="233"/>
        <v>n/a</v>
      </c>
      <c r="FL195" s="48" t="str">
        <f t="shared" si="233"/>
        <v>n/a</v>
      </c>
      <c r="FM195" s="48" t="str">
        <f t="shared" si="233"/>
        <v>n/a</v>
      </c>
      <c r="FN195" s="48" t="str">
        <f t="shared" si="233"/>
        <v>n/a</v>
      </c>
      <c r="FO195" s="48" t="str">
        <f t="shared" si="233"/>
        <v>n/a</v>
      </c>
      <c r="FP195" s="48" t="str">
        <f t="shared" si="233"/>
        <v>n/a</v>
      </c>
      <c r="FQ195" s="48" t="str">
        <f t="shared" si="233"/>
        <v>n/a</v>
      </c>
      <c r="FR195" s="48" t="str">
        <f t="shared" si="233"/>
        <v>n/a</v>
      </c>
      <c r="FS195" s="48" t="str">
        <f t="shared" si="233"/>
        <v>n/a</v>
      </c>
      <c r="FT195" s="48" t="str">
        <f t="shared" si="233"/>
        <v>n/a</v>
      </c>
      <c r="FU195" s="48" t="str">
        <f t="shared" si="231"/>
        <v>n/a</v>
      </c>
      <c r="FV195" s="48" t="str">
        <f t="shared" si="231"/>
        <v>n/a</v>
      </c>
      <c r="FW195" s="48" t="str">
        <f t="shared" si="231"/>
        <v>n/a</v>
      </c>
      <c r="FX195" s="48" t="str">
        <f t="shared" si="231"/>
        <v>n/a</v>
      </c>
      <c r="FY195" s="48" t="str">
        <f t="shared" si="231"/>
        <v>n/a</v>
      </c>
      <c r="FZ195" s="48" t="str">
        <f t="shared" si="231"/>
        <v>n/a</v>
      </c>
      <c r="GA195" s="48" t="str">
        <f t="shared" si="231"/>
        <v>n/a</v>
      </c>
      <c r="GB195" s="48" t="str">
        <f t="shared" si="231"/>
        <v>n/a</v>
      </c>
      <c r="GC195" s="48" t="str">
        <f t="shared" si="231"/>
        <v>n/a</v>
      </c>
      <c r="GD195" s="48" t="str">
        <f t="shared" si="231"/>
        <v>n/a</v>
      </c>
      <c r="GE195" s="48" t="str">
        <f t="shared" si="231"/>
        <v>n/a</v>
      </c>
      <c r="GF195" s="48" t="str">
        <f t="shared" si="231"/>
        <v>n/a</v>
      </c>
      <c r="GG195" s="48" t="str">
        <f t="shared" si="231"/>
        <v>n/a</v>
      </c>
      <c r="GH195" s="48" t="str">
        <f t="shared" si="231"/>
        <v>n/a</v>
      </c>
      <c r="GI195" s="48" t="str">
        <f t="shared" si="231"/>
        <v>n/a</v>
      </c>
      <c r="GJ195" s="48" t="str">
        <f t="shared" si="232"/>
        <v>n/a</v>
      </c>
      <c r="GK195" s="48" t="str">
        <f t="shared" si="232"/>
        <v>n/a</v>
      </c>
      <c r="GL195" s="48" t="str">
        <f t="shared" si="232"/>
        <v>n/a</v>
      </c>
      <c r="GM195" s="48" t="str">
        <f t="shared" si="232"/>
        <v>n/a</v>
      </c>
      <c r="GN195" s="48" t="str">
        <f t="shared" si="232"/>
        <v>n/a</v>
      </c>
      <c r="GO195" s="48" t="str">
        <f t="shared" si="232"/>
        <v>n/a</v>
      </c>
      <c r="GP195" s="48" t="str">
        <f t="shared" si="232"/>
        <v>n/a</v>
      </c>
      <c r="GQ195" s="48" t="str">
        <f t="shared" si="232"/>
        <v>n/a</v>
      </c>
      <c r="GR195" s="48" t="str">
        <f t="shared" si="232"/>
        <v>n/a</v>
      </c>
      <c r="GS195" s="48" t="str">
        <f t="shared" si="232"/>
        <v>n/a</v>
      </c>
      <c r="GT195" s="48" t="str">
        <f t="shared" si="232"/>
        <v>n/a</v>
      </c>
      <c r="GU195" s="48" t="str">
        <f t="shared" si="232"/>
        <v>n/a</v>
      </c>
      <c r="GV195" s="48" t="str">
        <f t="shared" si="232"/>
        <v>n/a</v>
      </c>
      <c r="GW195" s="48" t="str">
        <f t="shared" si="232"/>
        <v>n/a</v>
      </c>
      <c r="GX195" s="48" t="str">
        <f t="shared" si="232"/>
        <v>n/a</v>
      </c>
      <c r="GY195" s="48" t="str">
        <f t="shared" si="232"/>
        <v>n/a</v>
      </c>
      <c r="GZ195" s="48" t="str">
        <f t="shared" si="230"/>
        <v>n/a</v>
      </c>
      <c r="HA195" s="48" t="str">
        <f t="shared" si="230"/>
        <v>n/a</v>
      </c>
      <c r="HB195" s="48" t="str">
        <f t="shared" si="230"/>
        <v>n/a</v>
      </c>
      <c r="HC195" s="48" t="str">
        <f t="shared" si="230"/>
        <v>n/a</v>
      </c>
      <c r="HD195" s="48" t="str">
        <f t="shared" si="230"/>
        <v>n/a</v>
      </c>
      <c r="HE195" s="48" t="str">
        <f t="shared" si="230"/>
        <v>n/a</v>
      </c>
      <c r="HF195" s="48" t="str">
        <f t="shared" si="230"/>
        <v>n/a</v>
      </c>
      <c r="HG195" s="48" t="str">
        <f t="shared" si="230"/>
        <v>n/a</v>
      </c>
      <c r="HH195" s="48" t="str">
        <f t="shared" si="230"/>
        <v>n/a</v>
      </c>
      <c r="HI195" s="48" t="str">
        <f t="shared" si="230"/>
        <v>n/a</v>
      </c>
      <c r="HJ195" s="48" t="str">
        <f t="shared" si="230"/>
        <v>n/a</v>
      </c>
      <c r="HK195" s="48" t="str">
        <f t="shared" si="230"/>
        <v>n/a</v>
      </c>
      <c r="HL195" s="48" t="str">
        <f t="shared" si="230"/>
        <v>n/a</v>
      </c>
      <c r="HM195" s="48" t="str">
        <f t="shared" si="230"/>
        <v>n/a</v>
      </c>
    </row>
    <row r="196" spans="1:221" x14ac:dyDescent="0.25">
      <c r="A196" s="21" t="s">
        <v>645</v>
      </c>
      <c r="B196" s="20" t="s">
        <v>644</v>
      </c>
      <c r="C196" s="19">
        <v>933.46100000000001</v>
      </c>
      <c r="D196" s="19">
        <v>26.62</v>
      </c>
      <c r="E196" s="18">
        <f t="shared" si="165"/>
        <v>24848.731820000001</v>
      </c>
      <c r="F196" s="16">
        <f t="shared" si="166"/>
        <v>9.876857805993062E-4</v>
      </c>
      <c r="G196" s="17">
        <v>1.5026296018031556E-3</v>
      </c>
      <c r="H196" s="17">
        <f t="shared" si="184"/>
        <v>1.2160030052592037E-3</v>
      </c>
      <c r="I196" s="45">
        <f t="shared" si="185"/>
        <v>3.2370000000000003E-2</v>
      </c>
      <c r="J196" s="17">
        <v>-0.38150000000000001</v>
      </c>
      <c r="K196" s="56">
        <f t="shared" si="167"/>
        <v>-0.3105</v>
      </c>
      <c r="L196" s="1">
        <f t="shared" si="168"/>
        <v>-0.23949999999999999</v>
      </c>
      <c r="M196" s="1">
        <f t="shared" si="169"/>
        <v>-0.16849999999999998</v>
      </c>
      <c r="N196" s="1">
        <f t="shared" si="170"/>
        <v>-9.7499999999999989E-2</v>
      </c>
      <c r="O196" s="1">
        <f t="shared" si="171"/>
        <v>-2.6499999999999996E-2</v>
      </c>
      <c r="P196" s="5">
        <v>4.4499999999999998E-2</v>
      </c>
      <c r="Q196" s="1" t="str">
        <f t="shared" si="172"/>
        <v>n/a</v>
      </c>
      <c r="R196" s="16" t="s">
        <v>227</v>
      </c>
      <c r="S196" s="16">
        <f t="shared" si="174"/>
        <v>9.876857805993062E-4</v>
      </c>
      <c r="T196" s="8"/>
      <c r="U196" s="57">
        <f t="shared" si="175"/>
        <v>-26.62</v>
      </c>
      <c r="V196" s="48">
        <f t="shared" si="176"/>
        <v>2.0020845000000002E-2</v>
      </c>
      <c r="W196" s="48">
        <f t="shared" si="177"/>
        <v>1.2382892632500003E-2</v>
      </c>
      <c r="X196" s="48">
        <f t="shared" si="199"/>
        <v>7.658819093201253E-3</v>
      </c>
      <c r="Y196" s="48">
        <f t="shared" si="199"/>
        <v>4.7369796091449754E-3</v>
      </c>
      <c r="Z196" s="48">
        <f t="shared" si="199"/>
        <v>2.9298218882561674E-3</v>
      </c>
      <c r="AA196" s="48">
        <f t="shared" si="178"/>
        <v>2.0201121919526275E-3</v>
      </c>
      <c r="AB196" s="48">
        <f t="shared" si="194"/>
        <v>1.5362953219799731E-3</v>
      </c>
      <c r="AC196" s="48">
        <f t="shared" si="194"/>
        <v>1.2774295602263476E-3</v>
      </c>
      <c r="AD196" s="48">
        <f t="shared" si="194"/>
        <v>1.1528801781042787E-3</v>
      </c>
      <c r="AE196" s="48">
        <f t="shared" si="194"/>
        <v>1.1223288533845153E-3</v>
      </c>
      <c r="AF196" s="48">
        <f t="shared" si="179"/>
        <v>1.1722724873601262E-3</v>
      </c>
      <c r="AG196" s="48">
        <f t="shared" ref="AG196:AV211" si="236">IFERROR(AF196*(1+$P196),"n/a")</f>
        <v>1.2244386130476519E-3</v>
      </c>
      <c r="AH196" s="48">
        <f t="shared" si="236"/>
        <v>1.2789261313282724E-3</v>
      </c>
      <c r="AI196" s="48">
        <f t="shared" si="236"/>
        <v>1.3358383441723805E-3</v>
      </c>
      <c r="AJ196" s="48">
        <f t="shared" si="236"/>
        <v>1.3952831504880515E-3</v>
      </c>
      <c r="AK196" s="48">
        <f t="shared" si="236"/>
        <v>1.4573732506847697E-3</v>
      </c>
      <c r="AL196" s="48">
        <f t="shared" si="236"/>
        <v>1.522226360340242E-3</v>
      </c>
      <c r="AM196" s="48">
        <f t="shared" si="236"/>
        <v>1.5899654333753827E-3</v>
      </c>
      <c r="AN196" s="48">
        <f t="shared" si="236"/>
        <v>1.6607188951605872E-3</v>
      </c>
      <c r="AO196" s="48">
        <f t="shared" si="236"/>
        <v>1.7346208859952332E-3</v>
      </c>
      <c r="AP196" s="48">
        <f t="shared" si="236"/>
        <v>1.811811515422021E-3</v>
      </c>
      <c r="AQ196" s="48">
        <f t="shared" si="236"/>
        <v>1.8924371278583008E-3</v>
      </c>
      <c r="AR196" s="48">
        <f t="shared" si="236"/>
        <v>1.9766505800479952E-3</v>
      </c>
      <c r="AS196" s="48">
        <f t="shared" si="236"/>
        <v>2.0646115308601311E-3</v>
      </c>
      <c r="AT196" s="48">
        <f t="shared" si="236"/>
        <v>2.156486743983407E-3</v>
      </c>
      <c r="AU196" s="48">
        <f t="shared" si="236"/>
        <v>2.2524504040906685E-3</v>
      </c>
      <c r="AV196" s="48">
        <f t="shared" si="236"/>
        <v>2.3526844470727034E-3</v>
      </c>
      <c r="AW196" s="48">
        <f t="shared" ref="AW196:BL225" si="237">IFERROR(AV196*(1+$P196),"n/a")</f>
        <v>2.4573789049674387E-3</v>
      </c>
      <c r="AX196" s="48">
        <f t="shared" si="237"/>
        <v>2.5667322662384895E-3</v>
      </c>
      <c r="AY196" s="48">
        <f t="shared" si="237"/>
        <v>2.6809518520861022E-3</v>
      </c>
      <c r="AZ196" s="48">
        <f t="shared" si="237"/>
        <v>2.8002542095039336E-3</v>
      </c>
      <c r="BA196" s="48">
        <f t="shared" si="237"/>
        <v>2.9248655218268587E-3</v>
      </c>
      <c r="BB196" s="48">
        <f t="shared" si="237"/>
        <v>3.0550220375481539E-3</v>
      </c>
      <c r="BC196" s="48">
        <f t="shared" si="237"/>
        <v>3.1909705182190467E-3</v>
      </c>
      <c r="BD196" s="48">
        <f t="shared" si="237"/>
        <v>3.3329687062797942E-3</v>
      </c>
      <c r="BE196" s="48">
        <f t="shared" si="237"/>
        <v>3.4812858137092451E-3</v>
      </c>
      <c r="BF196" s="48">
        <f t="shared" si="237"/>
        <v>3.6362030324193066E-3</v>
      </c>
      <c r="BG196" s="48">
        <f t="shared" si="237"/>
        <v>3.7980140673619656E-3</v>
      </c>
      <c r="BH196" s="48">
        <f t="shared" si="237"/>
        <v>3.9670256933595728E-3</v>
      </c>
      <c r="BI196" s="48">
        <f t="shared" si="237"/>
        <v>4.1435583367140736E-3</v>
      </c>
      <c r="BJ196" s="48">
        <f t="shared" si="237"/>
        <v>4.3279466826978497E-3</v>
      </c>
      <c r="BK196" s="48">
        <f t="shared" si="237"/>
        <v>4.5205403100779043E-3</v>
      </c>
      <c r="BL196" s="48">
        <f t="shared" si="237"/>
        <v>4.7217043538763711E-3</v>
      </c>
      <c r="BM196" s="48">
        <f t="shared" ref="BM196:CB211" si="238">IFERROR(BL196*(1+$P196),"n/a")</f>
        <v>4.9318201976238695E-3</v>
      </c>
      <c r="BN196" s="48">
        <f t="shared" si="238"/>
        <v>5.1512861964181315E-3</v>
      </c>
      <c r="BO196" s="48">
        <f t="shared" si="238"/>
        <v>5.3805184321587384E-3</v>
      </c>
      <c r="BP196" s="48">
        <f t="shared" si="238"/>
        <v>5.6199515023898023E-3</v>
      </c>
      <c r="BQ196" s="48">
        <f t="shared" si="238"/>
        <v>5.8700393442461486E-3</v>
      </c>
      <c r="BR196" s="48">
        <f t="shared" si="238"/>
        <v>6.1312560950651024E-3</v>
      </c>
      <c r="BS196" s="48">
        <f t="shared" si="238"/>
        <v>6.4040969912954994E-3</v>
      </c>
      <c r="BT196" s="48">
        <f t="shared" si="238"/>
        <v>6.689079307408149E-3</v>
      </c>
      <c r="BU196" s="48">
        <f t="shared" si="238"/>
        <v>6.9867433365878116E-3</v>
      </c>
      <c r="BV196" s="48">
        <f t="shared" si="238"/>
        <v>7.2976534150659689E-3</v>
      </c>
      <c r="BW196" s="48">
        <f t="shared" si="238"/>
        <v>7.6223989920364043E-3</v>
      </c>
      <c r="BX196" s="48">
        <f t="shared" si="238"/>
        <v>7.9615957471820247E-3</v>
      </c>
      <c r="BY196" s="48">
        <f t="shared" si="238"/>
        <v>8.3158867579316252E-3</v>
      </c>
      <c r="BZ196" s="48">
        <f t="shared" si="238"/>
        <v>8.685943718659583E-3</v>
      </c>
      <c r="CA196" s="48">
        <f t="shared" si="238"/>
        <v>9.0724682141399351E-3</v>
      </c>
      <c r="CB196" s="48">
        <f t="shared" si="238"/>
        <v>9.476193049669162E-3</v>
      </c>
      <c r="CC196" s="48">
        <f t="shared" ref="CC196:CR225" si="239">IFERROR(CB196*(1+$P196),"n/a")</f>
        <v>9.8978836403794401E-3</v>
      </c>
      <c r="CD196" s="48">
        <f t="shared" si="239"/>
        <v>1.0338339462376325E-2</v>
      </c>
      <c r="CE196" s="48">
        <f t="shared" si="239"/>
        <v>1.0798395568452071E-2</v>
      </c>
      <c r="CF196" s="48">
        <f t="shared" si="239"/>
        <v>1.1278924171248188E-2</v>
      </c>
      <c r="CG196" s="48">
        <f t="shared" si="239"/>
        <v>1.1780836296868732E-2</v>
      </c>
      <c r="CH196" s="48">
        <f t="shared" si="239"/>
        <v>1.2305083512079391E-2</v>
      </c>
      <c r="CI196" s="48">
        <f t="shared" si="239"/>
        <v>1.2852659728366923E-2</v>
      </c>
      <c r="CJ196" s="48">
        <f t="shared" si="239"/>
        <v>1.3424603086279251E-2</v>
      </c>
      <c r="CK196" s="48">
        <f t="shared" si="239"/>
        <v>1.4021997923618678E-2</v>
      </c>
      <c r="CL196" s="48">
        <f t="shared" si="239"/>
        <v>1.4645976831219709E-2</v>
      </c>
      <c r="CM196" s="48">
        <f t="shared" si="239"/>
        <v>1.5297722800208986E-2</v>
      </c>
      <c r="CN196" s="48">
        <f t="shared" si="239"/>
        <v>1.5978471464818286E-2</v>
      </c>
      <c r="CO196" s="48">
        <f t="shared" si="239"/>
        <v>1.6689513445002697E-2</v>
      </c>
      <c r="CP196" s="48">
        <f t="shared" si="239"/>
        <v>1.7432196793305318E-2</v>
      </c>
      <c r="CQ196" s="48">
        <f t="shared" si="239"/>
        <v>1.8207929550607405E-2</v>
      </c>
      <c r="CR196" s="48">
        <f t="shared" si="239"/>
        <v>1.9018182415609434E-2</v>
      </c>
      <c r="CS196" s="48">
        <f t="shared" ref="CS196:DH211" si="240">IFERROR(CR196*(1+$P196),"n/a")</f>
        <v>1.9864491533104052E-2</v>
      </c>
      <c r="CT196" s="48">
        <f t="shared" si="240"/>
        <v>2.0748461406327183E-2</v>
      </c>
      <c r="CU196" s="48">
        <f t="shared" si="240"/>
        <v>2.1671767938908744E-2</v>
      </c>
      <c r="CV196" s="48">
        <f t="shared" si="240"/>
        <v>2.2636161612190182E-2</v>
      </c>
      <c r="CW196" s="48">
        <f t="shared" si="240"/>
        <v>2.3643470803932646E-2</v>
      </c>
      <c r="CX196" s="48">
        <f t="shared" si="240"/>
        <v>2.469560525470765E-2</v>
      </c>
      <c r="CY196" s="48">
        <f t="shared" si="240"/>
        <v>2.5794559688542138E-2</v>
      </c>
      <c r="CZ196" s="48">
        <f t="shared" si="240"/>
        <v>2.6942417594682262E-2</v>
      </c>
      <c r="DA196" s="48">
        <f t="shared" si="240"/>
        <v>2.814135517764562E-2</v>
      </c>
      <c r="DB196" s="48">
        <f t="shared" si="240"/>
        <v>2.9393645483050849E-2</v>
      </c>
      <c r="DC196" s="48">
        <f t="shared" si="240"/>
        <v>3.070166270704661E-2</v>
      </c>
      <c r="DD196" s="48">
        <f t="shared" si="240"/>
        <v>3.2067886697510185E-2</v>
      </c>
      <c r="DE196" s="48">
        <f t="shared" si="240"/>
        <v>3.349490765554939E-2</v>
      </c>
      <c r="DF196" s="48">
        <f t="shared" si="240"/>
        <v>3.4985431046221337E-2</v>
      </c>
      <c r="DG196" s="48">
        <f t="shared" si="240"/>
        <v>3.6542282727778187E-2</v>
      </c>
      <c r="DH196" s="48">
        <f t="shared" si="240"/>
        <v>3.8168414309164317E-2</v>
      </c>
      <c r="DI196" s="48">
        <f t="shared" ref="DI196:DX225" si="241">IFERROR(DH196*(1+$P196),"n/a")</f>
        <v>3.9866908745922129E-2</v>
      </c>
      <c r="DJ196" s="48">
        <f t="shared" si="241"/>
        <v>4.1640986185115664E-2</v>
      </c>
      <c r="DK196" s="48">
        <f t="shared" si="241"/>
        <v>4.3494010070353313E-2</v>
      </c>
      <c r="DL196" s="48">
        <f t="shared" si="241"/>
        <v>4.5429493518484035E-2</v>
      </c>
      <c r="DM196" s="48">
        <f t="shared" si="241"/>
        <v>4.7451105980056571E-2</v>
      </c>
      <c r="DN196" s="48">
        <f t="shared" si="241"/>
        <v>4.9562680196169086E-2</v>
      </c>
      <c r="DO196" s="48">
        <f t="shared" si="241"/>
        <v>5.176821946489861E-2</v>
      </c>
      <c r="DP196" s="48">
        <f t="shared" si="241"/>
        <v>5.4071905231086598E-2</v>
      </c>
      <c r="DQ196" s="48">
        <f t="shared" si="241"/>
        <v>5.6478105013869948E-2</v>
      </c>
      <c r="DR196" s="48">
        <f t="shared" si="241"/>
        <v>5.8991380686987158E-2</v>
      </c>
      <c r="DS196" s="48">
        <f t="shared" si="241"/>
        <v>6.1616497127558088E-2</v>
      </c>
      <c r="DT196" s="48">
        <f t="shared" si="241"/>
        <v>6.4358431249734421E-2</v>
      </c>
      <c r="DU196" s="48">
        <f t="shared" si="241"/>
        <v>6.7222381440347603E-2</v>
      </c>
      <c r="DV196" s="48">
        <f t="shared" si="241"/>
        <v>7.0213777414443068E-2</v>
      </c>
      <c r="DW196" s="48">
        <f t="shared" si="241"/>
        <v>7.3338290509385784E-2</v>
      </c>
      <c r="DX196" s="48">
        <f t="shared" si="241"/>
        <v>7.6601844437053451E-2</v>
      </c>
      <c r="DY196" s="48">
        <f t="shared" ref="DY196:EN211" si="242">IFERROR(DX196*(1+$P196),"n/a")</f>
        <v>8.0010626514502331E-2</v>
      </c>
      <c r="DZ196" s="48">
        <f t="shared" si="242"/>
        <v>8.3571099394397677E-2</v>
      </c>
      <c r="EA196" s="48">
        <f t="shared" si="242"/>
        <v>8.7290013317448373E-2</v>
      </c>
      <c r="EB196" s="48">
        <f t="shared" si="242"/>
        <v>9.1174418910074828E-2</v>
      </c>
      <c r="EC196" s="48">
        <f t="shared" si="242"/>
        <v>9.5231680551573161E-2</v>
      </c>
      <c r="ED196" s="48">
        <f t="shared" si="242"/>
        <v>9.9469490336118169E-2</v>
      </c>
      <c r="EE196" s="48">
        <f t="shared" si="242"/>
        <v>0.10389588265607543</v>
      </c>
      <c r="EF196" s="48">
        <f t="shared" si="242"/>
        <v>0.10851924943427078</v>
      </c>
      <c r="EG196" s="48">
        <f t="shared" si="242"/>
        <v>0.11334835603409583</v>
      </c>
      <c r="EH196" s="48">
        <f t="shared" si="242"/>
        <v>0.1183923578776131</v>
      </c>
      <c r="EI196" s="48">
        <f t="shared" si="242"/>
        <v>0.12366081780316687</v>
      </c>
      <c r="EJ196" s="48">
        <f t="shared" si="242"/>
        <v>0.12916372419540781</v>
      </c>
      <c r="EK196" s="48">
        <f t="shared" si="242"/>
        <v>0.13491150992210346</v>
      </c>
      <c r="EL196" s="48">
        <f t="shared" si="242"/>
        <v>0.14091507211363707</v>
      </c>
      <c r="EM196" s="48">
        <f t="shared" si="242"/>
        <v>0.14718579282269392</v>
      </c>
      <c r="EN196" s="48">
        <f t="shared" si="242"/>
        <v>0.15373556060330379</v>
      </c>
      <c r="EO196" s="48">
        <f t="shared" ref="EO196:FD225" si="243">IFERROR(EN196*(1+$P196),"n/a")</f>
        <v>0.1605767930501508</v>
      </c>
      <c r="EP196" s="48">
        <f t="shared" si="243"/>
        <v>0.16772246034088251</v>
      </c>
      <c r="EQ196" s="48">
        <f t="shared" si="243"/>
        <v>0.17518610982605179</v>
      </c>
      <c r="ER196" s="48">
        <f t="shared" si="243"/>
        <v>0.18298189171331108</v>
      </c>
      <c r="ES196" s="48">
        <f t="shared" si="243"/>
        <v>0.19112458589455342</v>
      </c>
      <c r="ET196" s="48">
        <f t="shared" si="243"/>
        <v>0.19962962996686104</v>
      </c>
      <c r="EU196" s="48">
        <f t="shared" si="243"/>
        <v>0.20851314850038635</v>
      </c>
      <c r="EV196" s="48">
        <f t="shared" si="243"/>
        <v>0.21779198360865354</v>
      </c>
      <c r="EW196" s="48">
        <f t="shared" si="243"/>
        <v>0.22748372687923862</v>
      </c>
      <c r="EX196" s="48">
        <f t="shared" si="243"/>
        <v>0.23760675272536474</v>
      </c>
      <c r="EY196" s="48">
        <f t="shared" si="243"/>
        <v>0.24818025322164347</v>
      </c>
      <c r="EZ196" s="48">
        <f t="shared" si="243"/>
        <v>0.25922427449000662</v>
      </c>
      <c r="FA196" s="48">
        <f t="shared" si="243"/>
        <v>0.27075975470481189</v>
      </c>
      <c r="FB196" s="48">
        <f t="shared" si="243"/>
        <v>0.28280856378917602</v>
      </c>
      <c r="FC196" s="48">
        <f t="shared" si="243"/>
        <v>0.29539354487779435</v>
      </c>
      <c r="FD196" s="48">
        <f t="shared" si="243"/>
        <v>0.30853855762485621</v>
      </c>
      <c r="FE196" s="48">
        <f t="shared" si="233"/>
        <v>0.32226852343916229</v>
      </c>
      <c r="FF196" s="48">
        <f t="shared" si="233"/>
        <v>0.33660947273220498</v>
      </c>
      <c r="FG196" s="48">
        <f t="shared" si="233"/>
        <v>0.35158859426878808</v>
      </c>
      <c r="FH196" s="48">
        <f t="shared" si="233"/>
        <v>0.36723428671374914</v>
      </c>
      <c r="FI196" s="48">
        <f t="shared" si="233"/>
        <v>0.38357621247251095</v>
      </c>
      <c r="FJ196" s="48">
        <f t="shared" si="233"/>
        <v>0.4006453539275377</v>
      </c>
      <c r="FK196" s="48">
        <f t="shared" si="233"/>
        <v>0.41847407217731314</v>
      </c>
      <c r="FL196" s="48">
        <f t="shared" si="233"/>
        <v>0.43709616838920357</v>
      </c>
      <c r="FM196" s="48">
        <f t="shared" si="233"/>
        <v>0.45654694788252309</v>
      </c>
      <c r="FN196" s="48">
        <f t="shared" si="233"/>
        <v>0.47686328706329534</v>
      </c>
      <c r="FO196" s="48">
        <f t="shared" si="233"/>
        <v>0.49808370333761198</v>
      </c>
      <c r="FP196" s="48">
        <f t="shared" si="233"/>
        <v>0.5202484281361357</v>
      </c>
      <c r="FQ196" s="48">
        <f t="shared" si="233"/>
        <v>0.54339948318819375</v>
      </c>
      <c r="FR196" s="48">
        <f t="shared" si="233"/>
        <v>0.56758076019006842</v>
      </c>
      <c r="FS196" s="48">
        <f t="shared" si="233"/>
        <v>0.59283810401852644</v>
      </c>
      <c r="FT196" s="48">
        <f t="shared" si="233"/>
        <v>0.61921939964735084</v>
      </c>
      <c r="FU196" s="48">
        <f t="shared" si="231"/>
        <v>0.64677466293165797</v>
      </c>
      <c r="FV196" s="48">
        <f t="shared" si="231"/>
        <v>0.67555613543211679</v>
      </c>
      <c r="FW196" s="48">
        <f t="shared" si="231"/>
        <v>0.70561838345884598</v>
      </c>
      <c r="FX196" s="48">
        <f t="shared" si="231"/>
        <v>0.73701840152276465</v>
      </c>
      <c r="FY196" s="48">
        <f t="shared" si="231"/>
        <v>0.7698157203905277</v>
      </c>
      <c r="FZ196" s="48">
        <f t="shared" si="231"/>
        <v>0.80407251994790618</v>
      </c>
      <c r="GA196" s="48">
        <f t="shared" si="231"/>
        <v>0.83985374708558802</v>
      </c>
      <c r="GB196" s="48">
        <f t="shared" si="231"/>
        <v>0.87722723883089671</v>
      </c>
      <c r="GC196" s="48">
        <f t="shared" si="231"/>
        <v>0.91626385095887164</v>
      </c>
      <c r="GD196" s="48">
        <f t="shared" si="231"/>
        <v>0.9570375923265414</v>
      </c>
      <c r="GE196" s="48">
        <f t="shared" si="231"/>
        <v>0.99962576518507251</v>
      </c>
      <c r="GF196" s="48">
        <f t="shared" si="231"/>
        <v>1.0441091117358081</v>
      </c>
      <c r="GG196" s="48">
        <f t="shared" si="231"/>
        <v>1.0905719672080516</v>
      </c>
      <c r="GH196" s="48">
        <f t="shared" si="231"/>
        <v>1.13910241974881</v>
      </c>
      <c r="GI196" s="48">
        <f t="shared" si="231"/>
        <v>1.1897924774276321</v>
      </c>
      <c r="GJ196" s="48">
        <f t="shared" si="232"/>
        <v>1.2427382426731617</v>
      </c>
      <c r="GK196" s="48">
        <f t="shared" si="232"/>
        <v>1.2980400944721173</v>
      </c>
      <c r="GL196" s="48">
        <f t="shared" si="232"/>
        <v>1.3558028786761265</v>
      </c>
      <c r="GM196" s="48">
        <f t="shared" si="232"/>
        <v>1.416136106777214</v>
      </c>
      <c r="GN196" s="48">
        <f t="shared" si="232"/>
        <v>1.4791541635287999</v>
      </c>
      <c r="GO196" s="48">
        <f t="shared" si="232"/>
        <v>1.5449765238058315</v>
      </c>
      <c r="GP196" s="48">
        <f t="shared" si="232"/>
        <v>1.6137279791151911</v>
      </c>
      <c r="GQ196" s="48">
        <f t="shared" si="232"/>
        <v>1.685538874185817</v>
      </c>
      <c r="GR196" s="48">
        <f t="shared" si="232"/>
        <v>1.7605453540870859</v>
      </c>
      <c r="GS196" s="48">
        <f t="shared" si="232"/>
        <v>1.8388896223439612</v>
      </c>
      <c r="GT196" s="48">
        <f t="shared" si="232"/>
        <v>1.9207202105382675</v>
      </c>
      <c r="GU196" s="48">
        <f t="shared" si="232"/>
        <v>2.0061922599072202</v>
      </c>
      <c r="GV196" s="48">
        <f t="shared" si="232"/>
        <v>2.0954678154730915</v>
      </c>
      <c r="GW196" s="48">
        <f t="shared" si="232"/>
        <v>2.1887161332616438</v>
      </c>
      <c r="GX196" s="48">
        <f t="shared" si="232"/>
        <v>2.2861140011917871</v>
      </c>
      <c r="GY196" s="48">
        <f t="shared" si="232"/>
        <v>2.3878460742448215</v>
      </c>
      <c r="GZ196" s="48">
        <f t="shared" si="230"/>
        <v>2.4941052245487159</v>
      </c>
      <c r="HA196" s="48">
        <f t="shared" si="230"/>
        <v>2.6050929070411337</v>
      </c>
      <c r="HB196" s="48">
        <f t="shared" si="230"/>
        <v>2.721019541404464</v>
      </c>
      <c r="HC196" s="48">
        <f t="shared" si="230"/>
        <v>2.8421049109969627</v>
      </c>
      <c r="HD196" s="48">
        <f t="shared" si="230"/>
        <v>2.9685785795363273</v>
      </c>
      <c r="HE196" s="48">
        <f t="shared" si="230"/>
        <v>3.1006803263256937</v>
      </c>
      <c r="HF196" s="48">
        <f t="shared" si="230"/>
        <v>3.238660600847187</v>
      </c>
      <c r="HG196" s="48">
        <f t="shared" si="230"/>
        <v>3.3827809975848866</v>
      </c>
      <c r="HH196" s="48">
        <f t="shared" si="230"/>
        <v>3.533314751977414</v>
      </c>
      <c r="HI196" s="48">
        <f t="shared" si="230"/>
        <v>3.6905472584404087</v>
      </c>
      <c r="HJ196" s="48">
        <f t="shared" si="230"/>
        <v>3.8547766114410069</v>
      </c>
      <c r="HK196" s="48">
        <f t="shared" si="230"/>
        <v>4.0263141706501315</v>
      </c>
      <c r="HL196" s="48">
        <f t="shared" si="230"/>
        <v>4.2054851512440621</v>
      </c>
      <c r="HM196" s="48">
        <f t="shared" si="230"/>
        <v>4.3926292404744229</v>
      </c>
    </row>
    <row r="197" spans="1:221" x14ac:dyDescent="0.25">
      <c r="A197" s="21" t="s">
        <v>643</v>
      </c>
      <c r="B197" s="20" t="s">
        <v>642</v>
      </c>
      <c r="C197" s="19">
        <v>215.053</v>
      </c>
      <c r="D197" s="19">
        <v>74.150000000000006</v>
      </c>
      <c r="E197" s="18">
        <f t="shared" si="165"/>
        <v>15946.179950000002</v>
      </c>
      <c r="F197" s="16">
        <f t="shared" si="166"/>
        <v>6.3382772632348996E-4</v>
      </c>
      <c r="G197" s="17">
        <v>3.7761294672960209E-2</v>
      </c>
      <c r="H197" s="17">
        <f t="shared" si="184"/>
        <v>4.0039622387053261E-2</v>
      </c>
      <c r="I197" s="45">
        <f t="shared" si="185"/>
        <v>2.9689379999999996</v>
      </c>
      <c r="J197" s="17">
        <v>0.12067</v>
      </c>
      <c r="K197" s="56">
        <f t="shared" si="167"/>
        <v>0.107975</v>
      </c>
      <c r="L197" s="1">
        <f t="shared" si="168"/>
        <v>9.5280000000000004E-2</v>
      </c>
      <c r="M197" s="1">
        <f t="shared" si="169"/>
        <v>8.2585000000000006E-2</v>
      </c>
      <c r="N197" s="1">
        <f t="shared" si="170"/>
        <v>6.9890000000000008E-2</v>
      </c>
      <c r="O197" s="1">
        <f t="shared" si="171"/>
        <v>5.719500000000001E-2</v>
      </c>
      <c r="P197" s="5">
        <v>4.4499999999999998E-2</v>
      </c>
      <c r="Q197" s="1">
        <f t="shared" si="172"/>
        <v>0.10977143110715004</v>
      </c>
      <c r="R197" s="16">
        <f t="shared" si="173"/>
        <v>6.957617659392053E-5</v>
      </c>
      <c r="S197" s="16">
        <f t="shared" si="174"/>
        <v>6.3382772632348996E-4</v>
      </c>
      <c r="T197" s="8"/>
      <c r="U197" s="57">
        <f t="shared" si="175"/>
        <v>-74.150000000000006</v>
      </c>
      <c r="V197" s="48">
        <f t="shared" si="176"/>
        <v>3.3271997484599996</v>
      </c>
      <c r="W197" s="48">
        <f t="shared" si="177"/>
        <v>3.7286929421066679</v>
      </c>
      <c r="X197" s="48">
        <f t="shared" si="199"/>
        <v>4.1786343194306799</v>
      </c>
      <c r="Y197" s="48">
        <f t="shared" si="199"/>
        <v>4.6828701227563805</v>
      </c>
      <c r="Z197" s="48">
        <f t="shared" si="199"/>
        <v>5.2479520604693928</v>
      </c>
      <c r="AA197" s="48">
        <f t="shared" si="178"/>
        <v>5.8145996841985754</v>
      </c>
      <c r="AB197" s="48">
        <f t="shared" si="194"/>
        <v>6.368614742109016</v>
      </c>
      <c r="AC197" s="48">
        <f t="shared" si="194"/>
        <v>6.8945667905860883</v>
      </c>
      <c r="AD197" s="48">
        <f t="shared" si="194"/>
        <v>7.3764280635801498</v>
      </c>
      <c r="AE197" s="48">
        <f t="shared" si="194"/>
        <v>7.7983228666766173</v>
      </c>
      <c r="AF197" s="48">
        <f t="shared" si="179"/>
        <v>8.1453482342437269</v>
      </c>
      <c r="AG197" s="48">
        <f t="shared" si="236"/>
        <v>8.5078162306675722</v>
      </c>
      <c r="AH197" s="48">
        <f t="shared" si="236"/>
        <v>8.8864140529322793</v>
      </c>
      <c r="AI197" s="48">
        <f t="shared" si="236"/>
        <v>9.2818594782877657</v>
      </c>
      <c r="AJ197" s="48">
        <f t="shared" si="236"/>
        <v>9.6949022250715711</v>
      </c>
      <c r="AK197" s="48">
        <f t="shared" si="236"/>
        <v>10.126325374087255</v>
      </c>
      <c r="AL197" s="48">
        <f t="shared" si="236"/>
        <v>10.576946853234137</v>
      </c>
      <c r="AM197" s="48">
        <f t="shared" si="236"/>
        <v>11.047620988203056</v>
      </c>
      <c r="AN197" s="48">
        <f t="shared" si="236"/>
        <v>11.539240122178091</v>
      </c>
      <c r="AO197" s="48">
        <f t="shared" si="236"/>
        <v>12.052736307615016</v>
      </c>
      <c r="AP197" s="48">
        <f t="shared" si="236"/>
        <v>12.589083073303884</v>
      </c>
      <c r="AQ197" s="48">
        <f t="shared" si="236"/>
        <v>13.149297270065906</v>
      </c>
      <c r="AR197" s="48">
        <f t="shared" si="236"/>
        <v>13.734440998583839</v>
      </c>
      <c r="AS197" s="48">
        <f t="shared" si="236"/>
        <v>14.345623623020819</v>
      </c>
      <c r="AT197" s="48">
        <f t="shared" si="236"/>
        <v>14.984003874245245</v>
      </c>
      <c r="AU197" s="48">
        <f t="shared" si="236"/>
        <v>15.650792046649158</v>
      </c>
      <c r="AV197" s="48">
        <f t="shared" si="236"/>
        <v>16.347252292725045</v>
      </c>
      <c r="AW197" s="48">
        <f t="shared" si="237"/>
        <v>17.07470501975131</v>
      </c>
      <c r="AX197" s="48">
        <f t="shared" si="237"/>
        <v>17.834529393130243</v>
      </c>
      <c r="AY197" s="48">
        <f t="shared" si="237"/>
        <v>18.62816595112454</v>
      </c>
      <c r="AZ197" s="48">
        <f t="shared" si="237"/>
        <v>19.457119335949582</v>
      </c>
      <c r="BA197" s="48">
        <f t="shared" si="237"/>
        <v>20.322961146399336</v>
      </c>
      <c r="BB197" s="48">
        <f t="shared" si="237"/>
        <v>21.227332917414106</v>
      </c>
      <c r="BC197" s="48">
        <f t="shared" si="237"/>
        <v>22.171949232239033</v>
      </c>
      <c r="BD197" s="48">
        <f t="shared" si="237"/>
        <v>23.158600973073671</v>
      </c>
      <c r="BE197" s="48">
        <f t="shared" si="237"/>
        <v>24.189158716375449</v>
      </c>
      <c r="BF197" s="48">
        <f t="shared" si="237"/>
        <v>25.265576279254155</v>
      </c>
      <c r="BG197" s="48">
        <f t="shared" si="237"/>
        <v>26.389894423680964</v>
      </c>
      <c r="BH197" s="48">
        <f t="shared" si="237"/>
        <v>27.564244725534767</v>
      </c>
      <c r="BI197" s="48">
        <f t="shared" si="237"/>
        <v>28.790853615821064</v>
      </c>
      <c r="BJ197" s="48">
        <f t="shared" si="237"/>
        <v>30.072046601725102</v>
      </c>
      <c r="BK197" s="48">
        <f t="shared" si="237"/>
        <v>31.410252675501869</v>
      </c>
      <c r="BL197" s="48">
        <f t="shared" si="237"/>
        <v>32.808008919561701</v>
      </c>
      <c r="BM197" s="48">
        <f t="shared" si="238"/>
        <v>34.267965316482197</v>
      </c>
      <c r="BN197" s="48">
        <f t="shared" si="238"/>
        <v>35.792889773065653</v>
      </c>
      <c r="BO197" s="48">
        <f t="shared" si="238"/>
        <v>37.385673367967073</v>
      </c>
      <c r="BP197" s="48">
        <f t="shared" si="238"/>
        <v>39.049335832841606</v>
      </c>
      <c r="BQ197" s="48">
        <f t="shared" si="238"/>
        <v>40.787031277403059</v>
      </c>
      <c r="BR197" s="48">
        <f t="shared" si="238"/>
        <v>42.602054169247495</v>
      </c>
      <c r="BS197" s="48">
        <f t="shared" si="238"/>
        <v>44.49784557977901</v>
      </c>
      <c r="BT197" s="48">
        <f t="shared" si="238"/>
        <v>46.477999708079174</v>
      </c>
      <c r="BU197" s="48">
        <f t="shared" si="238"/>
        <v>48.546270695088694</v>
      </c>
      <c r="BV197" s="48">
        <f t="shared" si="238"/>
        <v>50.706579741020143</v>
      </c>
      <c r="BW197" s="48">
        <f t="shared" si="238"/>
        <v>52.96302253949554</v>
      </c>
      <c r="BX197" s="48">
        <f t="shared" si="238"/>
        <v>55.319877042503094</v>
      </c>
      <c r="BY197" s="48">
        <f t="shared" si="238"/>
        <v>57.781611570894484</v>
      </c>
      <c r="BZ197" s="48">
        <f t="shared" si="238"/>
        <v>60.35289328579929</v>
      </c>
      <c r="CA197" s="48">
        <f t="shared" si="238"/>
        <v>63.038597037017354</v>
      </c>
      <c r="CB197" s="48">
        <f t="shared" si="238"/>
        <v>65.843814605164624</v>
      </c>
      <c r="CC197" s="48">
        <f t="shared" si="239"/>
        <v>68.773864355094446</v>
      </c>
      <c r="CD197" s="48">
        <f t="shared" si="239"/>
        <v>71.834301318896152</v>
      </c>
      <c r="CE197" s="48">
        <f t="shared" si="239"/>
        <v>75.030927727587027</v>
      </c>
      <c r="CF197" s="48">
        <f t="shared" si="239"/>
        <v>78.369804011464652</v>
      </c>
      <c r="CG197" s="48">
        <f t="shared" si="239"/>
        <v>81.857260289974832</v>
      </c>
      <c r="CH197" s="48">
        <f t="shared" si="239"/>
        <v>85.499908372878707</v>
      </c>
      <c r="CI197" s="48">
        <f t="shared" si="239"/>
        <v>89.304654295471806</v>
      </c>
      <c r="CJ197" s="48">
        <f t="shared" si="239"/>
        <v>93.278711411620307</v>
      </c>
      <c r="CK197" s="48">
        <f t="shared" si="239"/>
        <v>97.429614069437406</v>
      </c>
      <c r="CL197" s="48">
        <f t="shared" si="239"/>
        <v>101.76523189552736</v>
      </c>
      <c r="CM197" s="48">
        <f t="shared" si="239"/>
        <v>106.29378471487833</v>
      </c>
      <c r="CN197" s="48">
        <f t="shared" si="239"/>
        <v>111.02385813469041</v>
      </c>
      <c r="CO197" s="48">
        <f t="shared" si="239"/>
        <v>115.96441982168413</v>
      </c>
      <c r="CP197" s="48">
        <f t="shared" si="239"/>
        <v>121.12483650374908</v>
      </c>
      <c r="CQ197" s="48">
        <f t="shared" si="239"/>
        <v>126.51489172816591</v>
      </c>
      <c r="CR197" s="48">
        <f t="shared" si="239"/>
        <v>132.1448044100693</v>
      </c>
      <c r="CS197" s="48">
        <f t="shared" si="240"/>
        <v>138.02524820631737</v>
      </c>
      <c r="CT197" s="48">
        <f t="shared" si="240"/>
        <v>144.16737175149848</v>
      </c>
      <c r="CU197" s="48">
        <f t="shared" si="240"/>
        <v>150.58281979444016</v>
      </c>
      <c r="CV197" s="48">
        <f t="shared" si="240"/>
        <v>157.28375527529275</v>
      </c>
      <c r="CW197" s="48">
        <f t="shared" si="240"/>
        <v>164.28288238504328</v>
      </c>
      <c r="CX197" s="48">
        <f t="shared" si="240"/>
        <v>171.59347065117771</v>
      </c>
      <c r="CY197" s="48">
        <f t="shared" si="240"/>
        <v>179.22938009515511</v>
      </c>
      <c r="CZ197" s="48">
        <f t="shared" si="240"/>
        <v>187.2050875093895</v>
      </c>
      <c r="DA197" s="48">
        <f t="shared" si="240"/>
        <v>195.53571390355734</v>
      </c>
      <c r="DB197" s="48">
        <f t="shared" si="240"/>
        <v>204.23705317226563</v>
      </c>
      <c r="DC197" s="48">
        <f t="shared" si="240"/>
        <v>213.32560203843144</v>
      </c>
      <c r="DD197" s="48">
        <f t="shared" si="240"/>
        <v>222.81859132914164</v>
      </c>
      <c r="DE197" s="48">
        <f t="shared" si="240"/>
        <v>232.73401864328844</v>
      </c>
      <c r="DF197" s="48">
        <f t="shared" si="240"/>
        <v>243.09068247291478</v>
      </c>
      <c r="DG197" s="48">
        <f t="shared" si="240"/>
        <v>253.90821784295949</v>
      </c>
      <c r="DH197" s="48">
        <f t="shared" si="240"/>
        <v>265.20713353697118</v>
      </c>
      <c r="DI197" s="48">
        <f t="shared" si="241"/>
        <v>277.0088509793664</v>
      </c>
      <c r="DJ197" s="48">
        <f t="shared" si="241"/>
        <v>289.33574484794821</v>
      </c>
      <c r="DK197" s="48">
        <f t="shared" si="241"/>
        <v>302.21118549368191</v>
      </c>
      <c r="DL197" s="48">
        <f t="shared" si="241"/>
        <v>315.65958324815074</v>
      </c>
      <c r="DM197" s="48">
        <f t="shared" si="241"/>
        <v>329.70643470269346</v>
      </c>
      <c r="DN197" s="48">
        <f t="shared" si="241"/>
        <v>344.37837104696331</v>
      </c>
      <c r="DO197" s="48">
        <f t="shared" si="241"/>
        <v>359.70320855855317</v>
      </c>
      <c r="DP197" s="48">
        <f t="shared" si="241"/>
        <v>375.71000133940879</v>
      </c>
      <c r="DQ197" s="48">
        <f t="shared" si="241"/>
        <v>392.42909639901245</v>
      </c>
      <c r="DR197" s="48">
        <f t="shared" si="241"/>
        <v>409.89219118876849</v>
      </c>
      <c r="DS197" s="48">
        <f t="shared" si="241"/>
        <v>428.13239369666866</v>
      </c>
      <c r="DT197" s="48">
        <f t="shared" si="241"/>
        <v>447.18428521617039</v>
      </c>
      <c r="DU197" s="48">
        <f t="shared" si="241"/>
        <v>467.08398590828995</v>
      </c>
      <c r="DV197" s="48">
        <f t="shared" si="241"/>
        <v>487.86922328120886</v>
      </c>
      <c r="DW197" s="48">
        <f t="shared" si="241"/>
        <v>509.57940371722265</v>
      </c>
      <c r="DX197" s="48">
        <f t="shared" si="241"/>
        <v>532.25568718263901</v>
      </c>
      <c r="DY197" s="48">
        <f t="shared" si="242"/>
        <v>555.94106526226642</v>
      </c>
      <c r="DZ197" s="48">
        <f t="shared" si="242"/>
        <v>580.68044266643722</v>
      </c>
      <c r="EA197" s="48">
        <f t="shared" si="242"/>
        <v>606.52072236509366</v>
      </c>
      <c r="EB197" s="48">
        <f t="shared" si="242"/>
        <v>633.51089451034034</v>
      </c>
      <c r="EC197" s="48">
        <f t="shared" si="242"/>
        <v>661.70212931605045</v>
      </c>
      <c r="ED197" s="48">
        <f t="shared" si="242"/>
        <v>691.14787407061465</v>
      </c>
      <c r="EE197" s="48">
        <f t="shared" si="242"/>
        <v>721.903954466757</v>
      </c>
      <c r="EF197" s="48">
        <f t="shared" si="242"/>
        <v>754.02868044052764</v>
      </c>
      <c r="EG197" s="48">
        <f t="shared" si="242"/>
        <v>787.58295672013105</v>
      </c>
      <c r="EH197" s="48">
        <f t="shared" si="242"/>
        <v>822.63039829417687</v>
      </c>
      <c r="EI197" s="48">
        <f t="shared" si="242"/>
        <v>859.23745101826773</v>
      </c>
      <c r="EJ197" s="48">
        <f t="shared" si="242"/>
        <v>897.47351758858065</v>
      </c>
      <c r="EK197" s="48">
        <f t="shared" si="242"/>
        <v>937.41108912127243</v>
      </c>
      <c r="EL197" s="48">
        <f t="shared" si="242"/>
        <v>979.12588258716903</v>
      </c>
      <c r="EM197" s="48">
        <f t="shared" si="242"/>
        <v>1022.6969843622981</v>
      </c>
      <c r="EN197" s="48">
        <f t="shared" si="242"/>
        <v>1068.2070001664204</v>
      </c>
      <c r="EO197" s="48">
        <f t="shared" si="243"/>
        <v>1115.742211673826</v>
      </c>
      <c r="EP197" s="48">
        <f t="shared" si="243"/>
        <v>1165.3927400933112</v>
      </c>
      <c r="EQ197" s="48">
        <f t="shared" si="243"/>
        <v>1217.2527170274636</v>
      </c>
      <c r="ER197" s="48">
        <f t="shared" si="243"/>
        <v>1271.4204629351857</v>
      </c>
      <c r="ES197" s="48">
        <f t="shared" si="243"/>
        <v>1327.9986735358013</v>
      </c>
      <c r="ET197" s="48">
        <f t="shared" si="243"/>
        <v>1387.0946145081446</v>
      </c>
      <c r="EU197" s="48">
        <f t="shared" si="243"/>
        <v>1448.820324853757</v>
      </c>
      <c r="EV197" s="48">
        <f t="shared" si="243"/>
        <v>1513.2928293097491</v>
      </c>
      <c r="EW197" s="48">
        <f t="shared" si="243"/>
        <v>1580.634360214033</v>
      </c>
      <c r="EX197" s="48">
        <f t="shared" si="243"/>
        <v>1650.9725892435574</v>
      </c>
      <c r="EY197" s="48">
        <f t="shared" si="243"/>
        <v>1724.4408694648957</v>
      </c>
      <c r="EZ197" s="48">
        <f t="shared" si="243"/>
        <v>1801.1784881560836</v>
      </c>
      <c r="FA197" s="48">
        <f t="shared" si="243"/>
        <v>1881.3309308790292</v>
      </c>
      <c r="FB197" s="48">
        <f t="shared" si="243"/>
        <v>1965.0501573031461</v>
      </c>
      <c r="FC197" s="48">
        <f t="shared" si="243"/>
        <v>2052.494889303136</v>
      </c>
      <c r="FD197" s="48">
        <f t="shared" si="243"/>
        <v>2143.8309118771253</v>
      </c>
      <c r="FE197" s="48">
        <f t="shared" si="233"/>
        <v>2239.2313874556576</v>
      </c>
      <c r="FF197" s="48">
        <f t="shared" si="233"/>
        <v>2338.8771841974344</v>
      </c>
      <c r="FG197" s="48">
        <f t="shared" si="233"/>
        <v>2442.9572188942202</v>
      </c>
      <c r="FH197" s="48">
        <f t="shared" si="233"/>
        <v>2551.6688151350131</v>
      </c>
      <c r="FI197" s="48">
        <f t="shared" si="233"/>
        <v>2665.2180774085214</v>
      </c>
      <c r="FJ197" s="48">
        <f t="shared" si="233"/>
        <v>2783.8202818532004</v>
      </c>
      <c r="FK197" s="48">
        <f t="shared" si="233"/>
        <v>2907.7002843956679</v>
      </c>
      <c r="FL197" s="48">
        <f t="shared" si="233"/>
        <v>3037.0929470512751</v>
      </c>
      <c r="FM197" s="48">
        <f t="shared" si="233"/>
        <v>3172.243583195057</v>
      </c>
      <c r="FN197" s="48">
        <f t="shared" si="233"/>
        <v>3313.4084226472369</v>
      </c>
      <c r="FO197" s="48">
        <f t="shared" si="233"/>
        <v>3460.855097455039</v>
      </c>
      <c r="FP197" s="48">
        <f t="shared" si="233"/>
        <v>3614.863149291788</v>
      </c>
      <c r="FQ197" s="48">
        <f t="shared" si="233"/>
        <v>3775.7245594352726</v>
      </c>
      <c r="FR197" s="48">
        <f t="shared" si="233"/>
        <v>3943.7443023301421</v>
      </c>
      <c r="FS197" s="48">
        <f t="shared" si="233"/>
        <v>4119.2409237838338</v>
      </c>
      <c r="FT197" s="48">
        <f t="shared" si="233"/>
        <v>4302.5471448922144</v>
      </c>
      <c r="FU197" s="48">
        <f t="shared" si="231"/>
        <v>4494.0104928399178</v>
      </c>
      <c r="FV197" s="48">
        <f t="shared" si="231"/>
        <v>4693.9939597712937</v>
      </c>
      <c r="FW197" s="48">
        <f t="shared" si="231"/>
        <v>4902.8766909811166</v>
      </c>
      <c r="FX197" s="48">
        <f t="shared" si="231"/>
        <v>5121.0547037297765</v>
      </c>
      <c r="FY197" s="48">
        <f t="shared" si="231"/>
        <v>5348.9416380457515</v>
      </c>
      <c r="FZ197" s="48">
        <f t="shared" si="231"/>
        <v>5586.9695409387878</v>
      </c>
      <c r="GA197" s="48">
        <f t="shared" si="231"/>
        <v>5835.5896855105639</v>
      </c>
      <c r="GB197" s="48">
        <f t="shared" si="231"/>
        <v>6095.2734265157842</v>
      </c>
      <c r="GC197" s="48">
        <f t="shared" si="231"/>
        <v>6366.5130939957362</v>
      </c>
      <c r="GD197" s="48">
        <f t="shared" si="231"/>
        <v>6649.8229266785465</v>
      </c>
      <c r="GE197" s="48">
        <f t="shared" si="231"/>
        <v>6945.7400469157419</v>
      </c>
      <c r="GF197" s="48">
        <f t="shared" si="231"/>
        <v>7254.8254790034925</v>
      </c>
      <c r="GG197" s="48">
        <f t="shared" si="231"/>
        <v>7577.6652128191481</v>
      </c>
      <c r="GH197" s="48">
        <f t="shared" si="231"/>
        <v>7914.8713147895996</v>
      </c>
      <c r="GI197" s="48">
        <f t="shared" si="231"/>
        <v>8267.083088297737</v>
      </c>
      <c r="GJ197" s="48">
        <f t="shared" si="232"/>
        <v>8634.9682857269854</v>
      </c>
      <c r="GK197" s="48">
        <f t="shared" si="232"/>
        <v>9019.2243744418356</v>
      </c>
      <c r="GL197" s="48">
        <f t="shared" si="232"/>
        <v>9420.5798591044968</v>
      </c>
      <c r="GM197" s="48">
        <f t="shared" si="232"/>
        <v>9839.7956628346474</v>
      </c>
      <c r="GN197" s="48">
        <f t="shared" si="232"/>
        <v>10277.66656983079</v>
      </c>
      <c r="GO197" s="48">
        <f t="shared" si="232"/>
        <v>10735.022732188259</v>
      </c>
      <c r="GP197" s="48">
        <f t="shared" si="232"/>
        <v>11212.731243770637</v>
      </c>
      <c r="GQ197" s="48">
        <f t="shared" si="232"/>
        <v>11711.697784118431</v>
      </c>
      <c r="GR197" s="48">
        <f t="shared" si="232"/>
        <v>12232.868335511701</v>
      </c>
      <c r="GS197" s="48">
        <f t="shared" si="232"/>
        <v>12777.230976441972</v>
      </c>
      <c r="GT197" s="48">
        <f t="shared" si="232"/>
        <v>13345.817754893638</v>
      </c>
      <c r="GU197" s="48">
        <f t="shared" si="232"/>
        <v>13939.706644986405</v>
      </c>
      <c r="GV197" s="48">
        <f t="shared" si="232"/>
        <v>14560.023590688299</v>
      </c>
      <c r="GW197" s="48">
        <f t="shared" si="232"/>
        <v>15207.944640473928</v>
      </c>
      <c r="GX197" s="48">
        <f t="shared" si="232"/>
        <v>15884.698176975018</v>
      </c>
      <c r="GY197" s="48">
        <f t="shared" si="232"/>
        <v>16591.567245850405</v>
      </c>
      <c r="GZ197" s="48">
        <f t="shared" si="230"/>
        <v>17329.891988290747</v>
      </c>
      <c r="HA197" s="48">
        <f t="shared" si="230"/>
        <v>18101.072181769683</v>
      </c>
      <c r="HB197" s="48">
        <f t="shared" si="230"/>
        <v>18906.569893858432</v>
      </c>
      <c r="HC197" s="48">
        <f t="shared" si="230"/>
        <v>19747.912254135132</v>
      </c>
      <c r="HD197" s="48">
        <f t="shared" si="230"/>
        <v>20626.694349444144</v>
      </c>
      <c r="HE197" s="48">
        <f t="shared" si="230"/>
        <v>21544.582247994407</v>
      </c>
      <c r="HF197" s="48">
        <f t="shared" si="230"/>
        <v>22503.316158030157</v>
      </c>
      <c r="HG197" s="48">
        <f t="shared" si="230"/>
        <v>23504.713727062499</v>
      </c>
      <c r="HH197" s="48">
        <f t="shared" si="230"/>
        <v>24550.673487916778</v>
      </c>
      <c r="HI197" s="48">
        <f t="shared" si="230"/>
        <v>25643.178458129074</v>
      </c>
      <c r="HJ197" s="48">
        <f t="shared" si="230"/>
        <v>26784.299899515816</v>
      </c>
      <c r="HK197" s="48">
        <f t="shared" si="230"/>
        <v>27976.201245044271</v>
      </c>
      <c r="HL197" s="48">
        <f t="shared" si="230"/>
        <v>29221.142200448739</v>
      </c>
      <c r="HM197" s="48">
        <f t="shared" si="230"/>
        <v>30521.483028368708</v>
      </c>
    </row>
    <row r="198" spans="1:221" x14ac:dyDescent="0.25">
      <c r="A198" s="21" t="s">
        <v>641</v>
      </c>
      <c r="B198" s="20" t="s">
        <v>640</v>
      </c>
      <c r="C198" s="19">
        <v>444.98399999999998</v>
      </c>
      <c r="D198" s="19">
        <v>50.66</v>
      </c>
      <c r="E198" s="18">
        <f t="shared" si="165"/>
        <v>22542.889439999999</v>
      </c>
      <c r="F198" s="16">
        <f t="shared" si="166"/>
        <v>8.9603330724466153E-4</v>
      </c>
      <c r="G198" s="17">
        <v>7.3825503355704702E-2</v>
      </c>
      <c r="H198" s="17">
        <f t="shared" si="184"/>
        <v>7.8661073825503372E-2</v>
      </c>
      <c r="I198" s="45">
        <f t="shared" si="185"/>
        <v>3.9849700000000006</v>
      </c>
      <c r="J198" s="17">
        <v>0.13100000000000001</v>
      </c>
      <c r="K198" s="56">
        <f t="shared" si="167"/>
        <v>0.11658333333333334</v>
      </c>
      <c r="L198" s="1">
        <f t="shared" si="168"/>
        <v>0.10216666666666668</v>
      </c>
      <c r="M198" s="1">
        <f t="shared" si="169"/>
        <v>8.7750000000000022E-2</v>
      </c>
      <c r="N198" s="1">
        <f t="shared" si="170"/>
        <v>7.3333333333333361E-2</v>
      </c>
      <c r="O198" s="1">
        <f t="shared" si="171"/>
        <v>5.8916666666666694E-2</v>
      </c>
      <c r="P198" s="5">
        <v>4.4499999999999998E-2</v>
      </c>
      <c r="Q198" s="1">
        <f t="shared" si="172"/>
        <v>0.17164208516265012</v>
      </c>
      <c r="R198" s="16">
        <f t="shared" si="173"/>
        <v>1.5379702523065923E-4</v>
      </c>
      <c r="S198" s="16">
        <f t="shared" si="174"/>
        <v>8.9603330724466153E-4</v>
      </c>
      <c r="T198" s="8"/>
      <c r="U198" s="57">
        <f t="shared" si="175"/>
        <v>-50.66</v>
      </c>
      <c r="V198" s="48">
        <f t="shared" si="176"/>
        <v>4.5070010700000003</v>
      </c>
      <c r="W198" s="48">
        <f t="shared" si="177"/>
        <v>5.0974182101700007</v>
      </c>
      <c r="X198" s="48">
        <f t="shared" si="199"/>
        <v>5.7651799957022707</v>
      </c>
      <c r="Y198" s="48">
        <f t="shared" si="199"/>
        <v>6.520418575139268</v>
      </c>
      <c r="Z198" s="48">
        <f t="shared" si="199"/>
        <v>7.3745934084825118</v>
      </c>
      <c r="AA198" s="48">
        <f t="shared" si="178"/>
        <v>8.234348090021431</v>
      </c>
      <c r="AB198" s="48">
        <f t="shared" si="194"/>
        <v>9.075623986551955</v>
      </c>
      <c r="AC198" s="48">
        <f t="shared" si="194"/>
        <v>9.8720099913718897</v>
      </c>
      <c r="AD198" s="48">
        <f t="shared" si="194"/>
        <v>10.59595739073916</v>
      </c>
      <c r="AE198" s="48">
        <f t="shared" si="194"/>
        <v>11.220235880343543</v>
      </c>
      <c r="AF198" s="48">
        <f t="shared" si="179"/>
        <v>11.71953637701883</v>
      </c>
      <c r="AG198" s="48">
        <f t="shared" si="236"/>
        <v>12.241055745796167</v>
      </c>
      <c r="AH198" s="48">
        <f t="shared" si="236"/>
        <v>12.785782726484097</v>
      </c>
      <c r="AI198" s="48">
        <f t="shared" si="236"/>
        <v>13.354750057812639</v>
      </c>
      <c r="AJ198" s="48">
        <f t="shared" si="236"/>
        <v>13.949036435385301</v>
      </c>
      <c r="AK198" s="48">
        <f t="shared" si="236"/>
        <v>14.569768556759946</v>
      </c>
      <c r="AL198" s="48">
        <f t="shared" si="236"/>
        <v>15.218123257535764</v>
      </c>
      <c r="AM198" s="48">
        <f t="shared" si="236"/>
        <v>15.895329742496106</v>
      </c>
      <c r="AN198" s="48">
        <f t="shared" si="236"/>
        <v>16.602671916037181</v>
      </c>
      <c r="AO198" s="48">
        <f t="shared" si="236"/>
        <v>17.341490816300837</v>
      </c>
      <c r="AP198" s="48">
        <f t="shared" si="236"/>
        <v>18.113187157626225</v>
      </c>
      <c r="AQ198" s="48">
        <f t="shared" si="236"/>
        <v>18.91922398614059</v>
      </c>
      <c r="AR198" s="48">
        <f t="shared" si="236"/>
        <v>19.761129453523846</v>
      </c>
      <c r="AS198" s="48">
        <f t="shared" si="236"/>
        <v>20.640499714205657</v>
      </c>
      <c r="AT198" s="48">
        <f t="shared" si="236"/>
        <v>21.559001951487808</v>
      </c>
      <c r="AU198" s="48">
        <f t="shared" si="236"/>
        <v>22.518377538329016</v>
      </c>
      <c r="AV198" s="48">
        <f t="shared" si="236"/>
        <v>23.520445338784658</v>
      </c>
      <c r="AW198" s="48">
        <f t="shared" si="237"/>
        <v>24.567105156360576</v>
      </c>
      <c r="AX198" s="48">
        <f t="shared" si="237"/>
        <v>25.660341335818622</v>
      </c>
      <c r="AY198" s="48">
        <f t="shared" si="237"/>
        <v>26.802226525262551</v>
      </c>
      <c r="AZ198" s="48">
        <f t="shared" si="237"/>
        <v>27.994925605636734</v>
      </c>
      <c r="BA198" s="48">
        <f t="shared" si="237"/>
        <v>29.240699795087568</v>
      </c>
      <c r="BB198" s="48">
        <f t="shared" si="237"/>
        <v>30.541910935968964</v>
      </c>
      <c r="BC198" s="48">
        <f t="shared" si="237"/>
        <v>31.901025972619582</v>
      </c>
      <c r="BD198" s="48">
        <f t="shared" si="237"/>
        <v>33.320621628401156</v>
      </c>
      <c r="BE198" s="48">
        <f t="shared" si="237"/>
        <v>34.803389290865006</v>
      </c>
      <c r="BF198" s="48">
        <f t="shared" si="237"/>
        <v>36.352140114308497</v>
      </c>
      <c r="BG198" s="48">
        <f t="shared" si="237"/>
        <v>37.969810349395225</v>
      </c>
      <c r="BH198" s="48">
        <f t="shared" si="237"/>
        <v>39.659466909943312</v>
      </c>
      <c r="BI198" s="48">
        <f t="shared" si="237"/>
        <v>41.424313187435786</v>
      </c>
      <c r="BJ198" s="48">
        <f t="shared" si="237"/>
        <v>43.267695124276678</v>
      </c>
      <c r="BK198" s="48">
        <f t="shared" si="237"/>
        <v>45.193107557306988</v>
      </c>
      <c r="BL198" s="48">
        <f t="shared" si="237"/>
        <v>47.204200843607147</v>
      </c>
      <c r="BM198" s="48">
        <f t="shared" si="238"/>
        <v>49.304787781147667</v>
      </c>
      <c r="BN198" s="48">
        <f t="shared" si="238"/>
        <v>51.498850837408739</v>
      </c>
      <c r="BO198" s="48">
        <f t="shared" si="238"/>
        <v>53.790549699673427</v>
      </c>
      <c r="BP198" s="48">
        <f t="shared" si="238"/>
        <v>56.184229161308892</v>
      </c>
      <c r="BQ198" s="48">
        <f t="shared" si="238"/>
        <v>58.684427358987136</v>
      </c>
      <c r="BR198" s="48">
        <f t="shared" si="238"/>
        <v>61.295884376462062</v>
      </c>
      <c r="BS198" s="48">
        <f t="shared" si="238"/>
        <v>64.023551231214626</v>
      </c>
      <c r="BT198" s="48">
        <f t="shared" si="238"/>
        <v>66.872599261003671</v>
      </c>
      <c r="BU198" s="48">
        <f t="shared" si="238"/>
        <v>69.848429928118335</v>
      </c>
      <c r="BV198" s="48">
        <f t="shared" si="238"/>
        <v>72.956685059919607</v>
      </c>
      <c r="BW198" s="48">
        <f t="shared" si="238"/>
        <v>76.203257545086032</v>
      </c>
      <c r="BX198" s="48">
        <f t="shared" si="238"/>
        <v>79.594302505842364</v>
      </c>
      <c r="BY198" s="48">
        <f t="shared" si="238"/>
        <v>83.136248967352344</v>
      </c>
      <c r="BZ198" s="48">
        <f t="shared" si="238"/>
        <v>86.835812046399525</v>
      </c>
      <c r="CA198" s="48">
        <f t="shared" si="238"/>
        <v>90.700005682464308</v>
      </c>
      <c r="CB198" s="48">
        <f t="shared" si="238"/>
        <v>94.736155935333969</v>
      </c>
      <c r="CC198" s="48">
        <f t="shared" si="239"/>
        <v>98.951914874456335</v>
      </c>
      <c r="CD198" s="48">
        <f t="shared" si="239"/>
        <v>103.35527508636964</v>
      </c>
      <c r="CE198" s="48">
        <f t="shared" si="239"/>
        <v>107.95458482771309</v>
      </c>
      <c r="CF198" s="48">
        <f t="shared" si="239"/>
        <v>112.75856385254632</v>
      </c>
      <c r="CG198" s="48">
        <f t="shared" si="239"/>
        <v>117.77631994398463</v>
      </c>
      <c r="CH198" s="48">
        <f t="shared" si="239"/>
        <v>123.01736618149195</v>
      </c>
      <c r="CI198" s="48">
        <f t="shared" si="239"/>
        <v>128.49163897656834</v>
      </c>
      <c r="CJ198" s="48">
        <f t="shared" si="239"/>
        <v>134.20951691102562</v>
      </c>
      <c r="CK198" s="48">
        <f t="shared" si="239"/>
        <v>140.18184041356625</v>
      </c>
      <c r="CL198" s="48">
        <f t="shared" si="239"/>
        <v>146.41993231196994</v>
      </c>
      <c r="CM198" s="48">
        <f t="shared" si="239"/>
        <v>152.93561929985262</v>
      </c>
      <c r="CN198" s="48">
        <f t="shared" si="239"/>
        <v>159.74125435869607</v>
      </c>
      <c r="CO198" s="48">
        <f t="shared" si="239"/>
        <v>166.84974017765805</v>
      </c>
      <c r="CP198" s="48">
        <f t="shared" si="239"/>
        <v>174.27455361556383</v>
      </c>
      <c r="CQ198" s="48">
        <f t="shared" si="239"/>
        <v>182.02977125145642</v>
      </c>
      <c r="CR198" s="48">
        <f t="shared" si="239"/>
        <v>190.13009607214624</v>
      </c>
      <c r="CS198" s="48">
        <f t="shared" si="240"/>
        <v>198.59088534735676</v>
      </c>
      <c r="CT198" s="48">
        <f t="shared" si="240"/>
        <v>207.42817974531414</v>
      </c>
      <c r="CU198" s="48">
        <f t="shared" si="240"/>
        <v>216.6587337439806</v>
      </c>
      <c r="CV198" s="48">
        <f t="shared" si="240"/>
        <v>226.30004739558774</v>
      </c>
      <c r="CW198" s="48">
        <f t="shared" si="240"/>
        <v>236.37039950469139</v>
      </c>
      <c r="CX198" s="48">
        <f t="shared" si="240"/>
        <v>246.88888228265014</v>
      </c>
      <c r="CY198" s="48">
        <f t="shared" si="240"/>
        <v>257.87543754422808</v>
      </c>
      <c r="CZ198" s="48">
        <f t="shared" si="240"/>
        <v>269.35089451494622</v>
      </c>
      <c r="DA198" s="48">
        <f t="shared" si="240"/>
        <v>281.33700932086134</v>
      </c>
      <c r="DB198" s="48">
        <f t="shared" si="240"/>
        <v>293.85650623563964</v>
      </c>
      <c r="DC198" s="48">
        <f t="shared" si="240"/>
        <v>306.9331207631256</v>
      </c>
      <c r="DD198" s="48">
        <f t="shared" si="240"/>
        <v>320.5916446370847</v>
      </c>
      <c r="DE198" s="48">
        <f t="shared" si="240"/>
        <v>334.85797282343498</v>
      </c>
      <c r="DF198" s="48">
        <f t="shared" si="240"/>
        <v>349.75915261407783</v>
      </c>
      <c r="DG198" s="48">
        <f t="shared" si="240"/>
        <v>365.32343490540427</v>
      </c>
      <c r="DH198" s="48">
        <f t="shared" si="240"/>
        <v>381.58032775869475</v>
      </c>
      <c r="DI198" s="48">
        <f t="shared" si="241"/>
        <v>398.56065234395663</v>
      </c>
      <c r="DJ198" s="48">
        <f t="shared" si="241"/>
        <v>416.29660137326272</v>
      </c>
      <c r="DK198" s="48">
        <f t="shared" si="241"/>
        <v>434.82180013437289</v>
      </c>
      <c r="DL198" s="48">
        <f t="shared" si="241"/>
        <v>454.17137024035247</v>
      </c>
      <c r="DM198" s="48">
        <f t="shared" si="241"/>
        <v>474.38199621604815</v>
      </c>
      <c r="DN198" s="48">
        <f t="shared" si="241"/>
        <v>495.49199504766227</v>
      </c>
      <c r="DO198" s="48">
        <f t="shared" si="241"/>
        <v>517.54138882728319</v>
      </c>
      <c r="DP198" s="48">
        <f t="shared" si="241"/>
        <v>540.5719806300973</v>
      </c>
      <c r="DQ198" s="48">
        <f t="shared" si="241"/>
        <v>564.6274337681366</v>
      </c>
      <c r="DR198" s="48">
        <f t="shared" si="241"/>
        <v>589.75335457081871</v>
      </c>
      <c r="DS198" s="48">
        <f t="shared" si="241"/>
        <v>615.99737884922013</v>
      </c>
      <c r="DT198" s="48">
        <f t="shared" si="241"/>
        <v>643.40926220801043</v>
      </c>
      <c r="DU198" s="48">
        <f t="shared" si="241"/>
        <v>672.04097437626683</v>
      </c>
      <c r="DV198" s="48">
        <f t="shared" si="241"/>
        <v>701.94679773601069</v>
      </c>
      <c r="DW198" s="48">
        <f t="shared" si="241"/>
        <v>733.18343023526313</v>
      </c>
      <c r="DX198" s="48">
        <f t="shared" si="241"/>
        <v>765.81009288073233</v>
      </c>
      <c r="DY198" s="48">
        <f t="shared" si="242"/>
        <v>799.88864201392494</v>
      </c>
      <c r="DZ198" s="48">
        <f t="shared" si="242"/>
        <v>835.48368658354457</v>
      </c>
      <c r="EA198" s="48">
        <f t="shared" si="242"/>
        <v>872.66271063651232</v>
      </c>
      <c r="EB198" s="48">
        <f t="shared" si="242"/>
        <v>911.49620125983711</v>
      </c>
      <c r="EC198" s="48">
        <f t="shared" si="242"/>
        <v>952.05778221589981</v>
      </c>
      <c r="ED198" s="48">
        <f t="shared" si="242"/>
        <v>994.4243535245073</v>
      </c>
      <c r="EE198" s="48">
        <f t="shared" si="242"/>
        <v>1038.6762372563478</v>
      </c>
      <c r="EF198" s="48">
        <f t="shared" si="242"/>
        <v>1084.8973298142553</v>
      </c>
      <c r="EG198" s="48">
        <f t="shared" si="242"/>
        <v>1133.1752609909897</v>
      </c>
      <c r="EH198" s="48">
        <f t="shared" si="242"/>
        <v>1183.6015601050888</v>
      </c>
      <c r="EI198" s="48">
        <f t="shared" si="242"/>
        <v>1236.2718295297652</v>
      </c>
      <c r="EJ198" s="48">
        <f t="shared" si="242"/>
        <v>1291.2859259438399</v>
      </c>
      <c r="EK198" s="48">
        <f t="shared" si="242"/>
        <v>1348.7481496483408</v>
      </c>
      <c r="EL198" s="48">
        <f t="shared" si="242"/>
        <v>1408.7674423076919</v>
      </c>
      <c r="EM198" s="48">
        <f t="shared" si="242"/>
        <v>1471.4575934903842</v>
      </c>
      <c r="EN198" s="48">
        <f t="shared" si="242"/>
        <v>1536.9374564007062</v>
      </c>
      <c r="EO198" s="48">
        <f t="shared" si="243"/>
        <v>1605.3311732105376</v>
      </c>
      <c r="EP198" s="48">
        <f t="shared" si="243"/>
        <v>1676.7684104184066</v>
      </c>
      <c r="EQ198" s="48">
        <f t="shared" si="243"/>
        <v>1751.3846046820256</v>
      </c>
      <c r="ER198" s="48">
        <f t="shared" si="243"/>
        <v>1829.3212195903757</v>
      </c>
      <c r="ES198" s="48">
        <f t="shared" si="243"/>
        <v>1910.7260138621473</v>
      </c>
      <c r="ET198" s="48">
        <f t="shared" si="243"/>
        <v>1995.7533214790128</v>
      </c>
      <c r="EU198" s="48">
        <f t="shared" si="243"/>
        <v>2084.5643442848291</v>
      </c>
      <c r="EV198" s="48">
        <f t="shared" si="243"/>
        <v>2177.3274576055042</v>
      </c>
      <c r="EW198" s="48">
        <f t="shared" si="243"/>
        <v>2274.2185294689489</v>
      </c>
      <c r="EX198" s="48">
        <f t="shared" si="243"/>
        <v>2375.421254030317</v>
      </c>
      <c r="EY198" s="48">
        <f t="shared" si="243"/>
        <v>2481.1274998346662</v>
      </c>
      <c r="EZ198" s="48">
        <f t="shared" si="243"/>
        <v>2591.5376735773089</v>
      </c>
      <c r="FA198" s="48">
        <f t="shared" si="243"/>
        <v>2706.8611000514989</v>
      </c>
      <c r="FB198" s="48">
        <f t="shared" si="243"/>
        <v>2827.3164190037905</v>
      </c>
      <c r="FC198" s="48">
        <f t="shared" si="243"/>
        <v>2953.131999649459</v>
      </c>
      <c r="FD198" s="48">
        <f t="shared" si="243"/>
        <v>3084.5463736338597</v>
      </c>
      <c r="FE198" s="48">
        <f t="shared" si="233"/>
        <v>3221.8086872605663</v>
      </c>
      <c r="FF198" s="48">
        <f t="shared" si="233"/>
        <v>3365.1791738436614</v>
      </c>
      <c r="FG198" s="48">
        <f t="shared" si="233"/>
        <v>3514.9296470797044</v>
      </c>
      <c r="FH198" s="48">
        <f t="shared" si="233"/>
        <v>3671.3440163747514</v>
      </c>
      <c r="FI198" s="48">
        <f t="shared" si="233"/>
        <v>3834.7188251034277</v>
      </c>
      <c r="FJ198" s="48">
        <f t="shared" si="233"/>
        <v>4005.3638128205303</v>
      </c>
      <c r="FK198" s="48">
        <f t="shared" si="233"/>
        <v>4183.6025024910441</v>
      </c>
      <c r="FL198" s="48">
        <f t="shared" si="233"/>
        <v>4369.7728138518951</v>
      </c>
      <c r="FM198" s="48">
        <f t="shared" si="233"/>
        <v>4564.2277040683048</v>
      </c>
      <c r="FN198" s="48">
        <f t="shared" si="233"/>
        <v>4767.335836899344</v>
      </c>
      <c r="FO198" s="48">
        <f t="shared" si="233"/>
        <v>4979.4822816413644</v>
      </c>
      <c r="FP198" s="48">
        <f t="shared" si="233"/>
        <v>5201.0692431744046</v>
      </c>
      <c r="FQ198" s="48">
        <f t="shared" si="233"/>
        <v>5432.5168244956658</v>
      </c>
      <c r="FR198" s="48">
        <f t="shared" si="233"/>
        <v>5674.2638231857227</v>
      </c>
      <c r="FS198" s="48">
        <f t="shared" si="233"/>
        <v>5926.768563317487</v>
      </c>
      <c r="FT198" s="48">
        <f t="shared" si="233"/>
        <v>6190.509764385115</v>
      </c>
      <c r="FU198" s="48">
        <f t="shared" si="231"/>
        <v>6465.9874489002523</v>
      </c>
      <c r="FV198" s="48">
        <f t="shared" si="231"/>
        <v>6753.7238903763136</v>
      </c>
      <c r="FW198" s="48">
        <f t="shared" si="231"/>
        <v>7054.2646034980598</v>
      </c>
      <c r="FX198" s="48">
        <f t="shared" si="231"/>
        <v>7368.1793783537232</v>
      </c>
      <c r="FY198" s="48">
        <f t="shared" si="231"/>
        <v>7696.0633606904639</v>
      </c>
      <c r="FZ198" s="48">
        <f t="shared" si="231"/>
        <v>8038.5381802411894</v>
      </c>
      <c r="GA198" s="48">
        <f t="shared" si="231"/>
        <v>8396.2531292619224</v>
      </c>
      <c r="GB198" s="48">
        <f t="shared" si="231"/>
        <v>8769.886393514078</v>
      </c>
      <c r="GC198" s="48">
        <f t="shared" si="231"/>
        <v>9160.1463380254536</v>
      </c>
      <c r="GD198" s="48">
        <f t="shared" si="231"/>
        <v>9567.7728500675858</v>
      </c>
      <c r="GE198" s="48">
        <f t="shared" si="231"/>
        <v>9993.5387418955925</v>
      </c>
      <c r="GF198" s="48">
        <f t="shared" si="231"/>
        <v>10438.251215909946</v>
      </c>
      <c r="GG198" s="48">
        <f t="shared" si="231"/>
        <v>10902.753395017939</v>
      </c>
      <c r="GH198" s="48">
        <f t="shared" si="231"/>
        <v>11387.925921096237</v>
      </c>
      <c r="GI198" s="48">
        <f t="shared" si="231"/>
        <v>11894.68862458502</v>
      </c>
      <c r="GJ198" s="48">
        <f t="shared" si="232"/>
        <v>12424.002268379054</v>
      </c>
      <c r="GK198" s="48">
        <f t="shared" si="232"/>
        <v>12976.870369321921</v>
      </c>
      <c r="GL198" s="48">
        <f t="shared" si="232"/>
        <v>13554.341100756747</v>
      </c>
      <c r="GM198" s="48">
        <f t="shared" si="232"/>
        <v>14157.509279740421</v>
      </c>
      <c r="GN198" s="48">
        <f t="shared" si="232"/>
        <v>14787.51844268887</v>
      </c>
      <c r="GO198" s="48">
        <f t="shared" si="232"/>
        <v>15445.563013388524</v>
      </c>
      <c r="GP198" s="48">
        <f t="shared" si="232"/>
        <v>16132.890567484314</v>
      </c>
      <c r="GQ198" s="48">
        <f t="shared" si="232"/>
        <v>16850.804197737365</v>
      </c>
      <c r="GR198" s="48">
        <f t="shared" si="232"/>
        <v>17600.664984536677</v>
      </c>
      <c r="GS198" s="48">
        <f t="shared" si="232"/>
        <v>18383.894576348561</v>
      </c>
      <c r="GT198" s="48">
        <f t="shared" si="232"/>
        <v>19201.977884996071</v>
      </c>
      <c r="GU198" s="48">
        <f t="shared" si="232"/>
        <v>20056.465900878396</v>
      </c>
      <c r="GV198" s="48">
        <f t="shared" si="232"/>
        <v>20948.978633467486</v>
      </c>
      <c r="GW198" s="48">
        <f t="shared" si="232"/>
        <v>21881.208182656788</v>
      </c>
      <c r="GX198" s="48">
        <f t="shared" si="232"/>
        <v>22854.921946785016</v>
      </c>
      <c r="GY198" s="48">
        <f t="shared" si="232"/>
        <v>23871.965973416947</v>
      </c>
      <c r="GZ198" s="48">
        <f t="shared" si="230"/>
        <v>24934.268459234001</v>
      </c>
      <c r="HA198" s="48">
        <f t="shared" si="230"/>
        <v>26043.843405669915</v>
      </c>
      <c r="HB198" s="48">
        <f t="shared" si="230"/>
        <v>27202.794437222226</v>
      </c>
      <c r="HC198" s="48">
        <f t="shared" si="230"/>
        <v>28413.318789678615</v>
      </c>
      <c r="HD198" s="48">
        <f t="shared" si="230"/>
        <v>29677.711475819313</v>
      </c>
      <c r="HE198" s="48">
        <f t="shared" si="230"/>
        <v>30998.369636493273</v>
      </c>
      <c r="HF198" s="48">
        <f t="shared" si="230"/>
        <v>32377.797085317223</v>
      </c>
      <c r="HG198" s="48">
        <f t="shared" si="230"/>
        <v>33818.609055613837</v>
      </c>
      <c r="HH198" s="48">
        <f t="shared" si="230"/>
        <v>35323.537158588653</v>
      </c>
      <c r="HI198" s="48">
        <f t="shared" si="230"/>
        <v>36895.434562145849</v>
      </c>
      <c r="HJ198" s="48">
        <f t="shared" si="230"/>
        <v>38537.281400161337</v>
      </c>
      <c r="HK198" s="48">
        <f t="shared" si="230"/>
        <v>40252.190422468513</v>
      </c>
      <c r="HL198" s="48">
        <f t="shared" si="230"/>
        <v>42043.412896268361</v>
      </c>
      <c r="HM198" s="48">
        <f t="shared" si="230"/>
        <v>43914.344770152304</v>
      </c>
    </row>
    <row r="199" spans="1:221" x14ac:dyDescent="0.25">
      <c r="A199" s="21" t="s">
        <v>1469</v>
      </c>
      <c r="B199" s="20" t="s">
        <v>1470</v>
      </c>
      <c r="C199" s="19">
        <v>137.71100000000001</v>
      </c>
      <c r="D199" s="19">
        <v>122.56</v>
      </c>
      <c r="E199" s="18">
        <f t="shared" si="165"/>
        <v>16877.86016</v>
      </c>
      <c r="F199" s="16">
        <f t="shared" si="166"/>
        <v>6.7086009087829307E-4</v>
      </c>
      <c r="G199" s="17">
        <v>1.2728459530026109E-2</v>
      </c>
      <c r="H199" s="17">
        <f t="shared" si="184"/>
        <v>1.358763054830287E-2</v>
      </c>
      <c r="I199" s="45">
        <f t="shared" si="185"/>
        <v>1.6652999999999998</v>
      </c>
      <c r="J199" s="17">
        <v>0.13500000000000001</v>
      </c>
      <c r="K199" s="56">
        <f t="shared" si="167"/>
        <v>0.11991666666666667</v>
      </c>
      <c r="L199" s="1">
        <f t="shared" si="168"/>
        <v>0.10483333333333333</v>
      </c>
      <c r="M199" s="1">
        <f t="shared" si="169"/>
        <v>8.9749999999999996E-2</v>
      </c>
      <c r="N199" s="1">
        <f t="shared" si="170"/>
        <v>7.4666666666666659E-2</v>
      </c>
      <c r="O199" s="1">
        <f t="shared" si="171"/>
        <v>5.9583333333333321E-2</v>
      </c>
      <c r="P199" s="5">
        <v>4.4499999999999998E-2</v>
      </c>
      <c r="Q199" s="1">
        <f t="shared" si="172"/>
        <v>6.97517639670302E-2</v>
      </c>
      <c r="R199" s="16">
        <f t="shared" si="173"/>
        <v>4.679367471384313E-5</v>
      </c>
      <c r="S199" s="16">
        <f t="shared" si="174"/>
        <v>6.7086009087829307E-4</v>
      </c>
      <c r="T199" s="8"/>
      <c r="U199" s="57">
        <f t="shared" si="175"/>
        <v>-122.56</v>
      </c>
      <c r="V199" s="48">
        <f t="shared" si="176"/>
        <v>1.8901154999999998</v>
      </c>
      <c r="W199" s="48">
        <f t="shared" si="177"/>
        <v>2.1452810924999999</v>
      </c>
      <c r="X199" s="48">
        <f t="shared" si="199"/>
        <v>2.4348940399874999</v>
      </c>
      <c r="Y199" s="48">
        <f t="shared" si="199"/>
        <v>2.7636047353858122</v>
      </c>
      <c r="Z199" s="48">
        <f t="shared" si="199"/>
        <v>3.136691374662897</v>
      </c>
      <c r="AA199" s="48">
        <f t="shared" si="178"/>
        <v>3.5128329486745562</v>
      </c>
      <c r="AB199" s="48">
        <f t="shared" si="194"/>
        <v>3.8810949361272722</v>
      </c>
      <c r="AC199" s="48">
        <f t="shared" si="194"/>
        <v>4.2294232066446948</v>
      </c>
      <c r="AD199" s="48">
        <f t="shared" si="194"/>
        <v>4.5452201394074985</v>
      </c>
      <c r="AE199" s="48">
        <f t="shared" si="194"/>
        <v>4.8160395060471952</v>
      </c>
      <c r="AF199" s="48">
        <f t="shared" si="179"/>
        <v>5.0303532640662949</v>
      </c>
      <c r="AG199" s="48">
        <f t="shared" si="236"/>
        <v>5.254203984317245</v>
      </c>
      <c r="AH199" s="48">
        <f t="shared" si="236"/>
        <v>5.4880160616193621</v>
      </c>
      <c r="AI199" s="48">
        <f t="shared" si="236"/>
        <v>5.7322327763614238</v>
      </c>
      <c r="AJ199" s="48">
        <f t="shared" si="236"/>
        <v>5.9873171349095067</v>
      </c>
      <c r="AK199" s="48">
        <f t="shared" si="236"/>
        <v>6.2537527474129799</v>
      </c>
      <c r="AL199" s="48">
        <f t="shared" si="236"/>
        <v>6.5320447446728576</v>
      </c>
      <c r="AM199" s="48">
        <f t="shared" si="236"/>
        <v>6.8227207358107993</v>
      </c>
      <c r="AN199" s="48">
        <f t="shared" si="236"/>
        <v>7.1263318085543794</v>
      </c>
      <c r="AO199" s="48">
        <f t="shared" si="236"/>
        <v>7.4434535740350496</v>
      </c>
      <c r="AP199" s="48">
        <f t="shared" si="236"/>
        <v>7.7746872580796094</v>
      </c>
      <c r="AQ199" s="48">
        <f t="shared" si="236"/>
        <v>8.1206608410641525</v>
      </c>
      <c r="AR199" s="48">
        <f t="shared" si="236"/>
        <v>8.4820302484915064</v>
      </c>
      <c r="AS199" s="48">
        <f t="shared" si="236"/>
        <v>8.8594805945493782</v>
      </c>
      <c r="AT199" s="48">
        <f t="shared" si="236"/>
        <v>9.2537274810068251</v>
      </c>
      <c r="AU199" s="48">
        <f t="shared" si="236"/>
        <v>9.6655183539116294</v>
      </c>
      <c r="AV199" s="48">
        <f t="shared" si="236"/>
        <v>10.095633920660697</v>
      </c>
      <c r="AW199" s="48">
        <f t="shared" si="237"/>
        <v>10.544889630130099</v>
      </c>
      <c r="AX199" s="48">
        <f t="shared" si="237"/>
        <v>11.014137218670887</v>
      </c>
      <c r="AY199" s="48">
        <f t="shared" si="237"/>
        <v>11.504266324901742</v>
      </c>
      <c r="AZ199" s="48">
        <f t="shared" si="237"/>
        <v>12.016206176359869</v>
      </c>
      <c r="BA199" s="48">
        <f t="shared" si="237"/>
        <v>12.550927351207884</v>
      </c>
      <c r="BB199" s="48">
        <f t="shared" si="237"/>
        <v>13.109443618336634</v>
      </c>
      <c r="BC199" s="48">
        <f t="shared" si="237"/>
        <v>13.692813859352615</v>
      </c>
      <c r="BD199" s="48">
        <f t="shared" si="237"/>
        <v>14.302144076093807</v>
      </c>
      <c r="BE199" s="48">
        <f t="shared" si="237"/>
        <v>14.938589487479982</v>
      </c>
      <c r="BF199" s="48">
        <f t="shared" si="237"/>
        <v>15.60335671967284</v>
      </c>
      <c r="BG199" s="48">
        <f t="shared" si="237"/>
        <v>16.297706093698281</v>
      </c>
      <c r="BH199" s="48">
        <f t="shared" si="237"/>
        <v>17.022954014867853</v>
      </c>
      <c r="BI199" s="48">
        <f t="shared" si="237"/>
        <v>17.780475468529474</v>
      </c>
      <c r="BJ199" s="48">
        <f t="shared" si="237"/>
        <v>18.571706626879035</v>
      </c>
      <c r="BK199" s="48">
        <f t="shared" si="237"/>
        <v>19.398147571775151</v>
      </c>
      <c r="BL199" s="48">
        <f t="shared" si="237"/>
        <v>20.261365138719146</v>
      </c>
      <c r="BM199" s="48">
        <f t="shared" si="238"/>
        <v>21.162995887392146</v>
      </c>
      <c r="BN199" s="48">
        <f t="shared" si="238"/>
        <v>22.104749204381097</v>
      </c>
      <c r="BO199" s="48">
        <f t="shared" si="238"/>
        <v>23.088410543976057</v>
      </c>
      <c r="BP199" s="48">
        <f t="shared" si="238"/>
        <v>24.115844813182992</v>
      </c>
      <c r="BQ199" s="48">
        <f t="shared" si="238"/>
        <v>25.188999907369634</v>
      </c>
      <c r="BR199" s="48">
        <f t="shared" si="238"/>
        <v>26.309910403247581</v>
      </c>
      <c r="BS199" s="48">
        <f t="shared" si="238"/>
        <v>27.480701416192097</v>
      </c>
      <c r="BT199" s="48">
        <f t="shared" si="238"/>
        <v>28.703592629212647</v>
      </c>
      <c r="BU199" s="48">
        <f t="shared" si="238"/>
        <v>29.980902501212608</v>
      </c>
      <c r="BV199" s="48">
        <f t="shared" si="238"/>
        <v>31.315052662516567</v>
      </c>
      <c r="BW199" s="48">
        <f t="shared" si="238"/>
        <v>32.708572505998553</v>
      </c>
      <c r="BX199" s="48">
        <f t="shared" si="238"/>
        <v>34.164103982515492</v>
      </c>
      <c r="BY199" s="48">
        <f t="shared" si="238"/>
        <v>35.68440660973743</v>
      </c>
      <c r="BZ199" s="48">
        <f t="shared" si="238"/>
        <v>37.272362703870748</v>
      </c>
      <c r="CA199" s="48">
        <f t="shared" si="238"/>
        <v>38.930982844192997</v>
      </c>
      <c r="CB199" s="48">
        <f t="shared" si="238"/>
        <v>40.663411580759586</v>
      </c>
      <c r="CC199" s="48">
        <f t="shared" si="239"/>
        <v>42.472933396103386</v>
      </c>
      <c r="CD199" s="48">
        <f t="shared" si="239"/>
        <v>44.362978932229986</v>
      </c>
      <c r="CE199" s="48">
        <f t="shared" si="239"/>
        <v>46.337131494714221</v>
      </c>
      <c r="CF199" s="48">
        <f t="shared" si="239"/>
        <v>48.399133846229006</v>
      </c>
      <c r="CG199" s="48">
        <f t="shared" si="239"/>
        <v>50.552895302386197</v>
      </c>
      <c r="CH199" s="48">
        <f t="shared" si="239"/>
        <v>52.802499143342381</v>
      </c>
      <c r="CI199" s="48">
        <f t="shared" si="239"/>
        <v>55.152210355221115</v>
      </c>
      <c r="CJ199" s="48">
        <f t="shared" si="239"/>
        <v>57.606483716028457</v>
      </c>
      <c r="CK199" s="48">
        <f t="shared" si="239"/>
        <v>60.169972241391726</v>
      </c>
      <c r="CL199" s="48">
        <f t="shared" si="239"/>
        <v>62.847536006133659</v>
      </c>
      <c r="CM199" s="48">
        <f t="shared" si="239"/>
        <v>65.644251358406606</v>
      </c>
      <c r="CN199" s="48">
        <f t="shared" si="239"/>
        <v>68.565420543855694</v>
      </c>
      <c r="CO199" s="48">
        <f t="shared" si="239"/>
        <v>71.616581758057265</v>
      </c>
      <c r="CP199" s="48">
        <f t="shared" si="239"/>
        <v>74.803519646290809</v>
      </c>
      <c r="CQ199" s="48">
        <f t="shared" si="239"/>
        <v>78.132276270550747</v>
      </c>
      <c r="CR199" s="48">
        <f t="shared" si="239"/>
        <v>81.60916256459025</v>
      </c>
      <c r="CS199" s="48">
        <f t="shared" si="240"/>
        <v>85.240770298714509</v>
      </c>
      <c r="CT199" s="48">
        <f t="shared" si="240"/>
        <v>89.033984577007303</v>
      </c>
      <c r="CU199" s="48">
        <f t="shared" si="240"/>
        <v>92.995996890684125</v>
      </c>
      <c r="CV199" s="48">
        <f t="shared" si="240"/>
        <v>97.134318752319572</v>
      </c>
      <c r="CW199" s="48">
        <f t="shared" si="240"/>
        <v>101.45679593679779</v>
      </c>
      <c r="CX199" s="48">
        <f t="shared" si="240"/>
        <v>105.97162335598529</v>
      </c>
      <c r="CY199" s="48">
        <f t="shared" si="240"/>
        <v>110.68736059532662</v>
      </c>
      <c r="CZ199" s="48">
        <f t="shared" si="240"/>
        <v>115.61294814181866</v>
      </c>
      <c r="DA199" s="48">
        <f t="shared" si="240"/>
        <v>120.75772433412959</v>
      </c>
      <c r="DB199" s="48">
        <f t="shared" si="240"/>
        <v>126.13144306699836</v>
      </c>
      <c r="DC199" s="48">
        <f t="shared" si="240"/>
        <v>131.74429228347978</v>
      </c>
      <c r="DD199" s="48">
        <f t="shared" si="240"/>
        <v>137.60691329009464</v>
      </c>
      <c r="DE199" s="48">
        <f t="shared" si="240"/>
        <v>143.73042093150386</v>
      </c>
      <c r="DF199" s="48">
        <f t="shared" si="240"/>
        <v>150.12642466295577</v>
      </c>
      <c r="DG199" s="48">
        <f t="shared" si="240"/>
        <v>156.8070505604573</v>
      </c>
      <c r="DH199" s="48">
        <f t="shared" si="240"/>
        <v>163.78496431039764</v>
      </c>
      <c r="DI199" s="48">
        <f t="shared" si="241"/>
        <v>171.07339522221034</v>
      </c>
      <c r="DJ199" s="48">
        <f t="shared" si="241"/>
        <v>178.6861613095987</v>
      </c>
      <c r="DK199" s="48">
        <f t="shared" si="241"/>
        <v>186.63769548787585</v>
      </c>
      <c r="DL199" s="48">
        <f t="shared" si="241"/>
        <v>194.94307293708633</v>
      </c>
      <c r="DM199" s="48">
        <f t="shared" si="241"/>
        <v>203.61803968278667</v>
      </c>
      <c r="DN199" s="48">
        <f t="shared" si="241"/>
        <v>212.67904244867069</v>
      </c>
      <c r="DO199" s="48">
        <f t="shared" si="241"/>
        <v>222.14325983763652</v>
      </c>
      <c r="DP199" s="48">
        <f t="shared" si="241"/>
        <v>232.02863490041133</v>
      </c>
      <c r="DQ199" s="48">
        <f t="shared" si="241"/>
        <v>242.35390915347963</v>
      </c>
      <c r="DR199" s="48">
        <f t="shared" si="241"/>
        <v>253.13865811080947</v>
      </c>
      <c r="DS199" s="48">
        <f t="shared" si="241"/>
        <v>264.40332839674051</v>
      </c>
      <c r="DT199" s="48">
        <f t="shared" si="241"/>
        <v>276.16927651039543</v>
      </c>
      <c r="DU199" s="48">
        <f t="shared" si="241"/>
        <v>288.458809315108</v>
      </c>
      <c r="DV199" s="48">
        <f t="shared" si="241"/>
        <v>301.29522632963028</v>
      </c>
      <c r="DW199" s="48">
        <f t="shared" si="241"/>
        <v>314.70286390129883</v>
      </c>
      <c r="DX199" s="48">
        <f t="shared" si="241"/>
        <v>328.70714134490663</v>
      </c>
      <c r="DY199" s="48">
        <f t="shared" si="242"/>
        <v>343.334609134755</v>
      </c>
      <c r="DZ199" s="48">
        <f t="shared" si="242"/>
        <v>358.6129992412516</v>
      </c>
      <c r="EA199" s="48">
        <f t="shared" si="242"/>
        <v>374.5712777074873</v>
      </c>
      <c r="EB199" s="48">
        <f t="shared" si="242"/>
        <v>391.23969956547046</v>
      </c>
      <c r="EC199" s="48">
        <f t="shared" si="242"/>
        <v>408.64986619613387</v>
      </c>
      <c r="ED199" s="48">
        <f t="shared" si="242"/>
        <v>426.83478524186182</v>
      </c>
      <c r="EE199" s="48">
        <f t="shared" si="242"/>
        <v>445.82893318512464</v>
      </c>
      <c r="EF199" s="48">
        <f t="shared" si="242"/>
        <v>465.66832071186269</v>
      </c>
      <c r="EG199" s="48">
        <f t="shared" si="242"/>
        <v>486.39056098354058</v>
      </c>
      <c r="EH199" s="48">
        <f t="shared" si="242"/>
        <v>508.03494094730814</v>
      </c>
      <c r="EI199" s="48">
        <f t="shared" si="242"/>
        <v>530.64249581946331</v>
      </c>
      <c r="EJ199" s="48">
        <f t="shared" si="242"/>
        <v>554.25608688342936</v>
      </c>
      <c r="EK199" s="48">
        <f t="shared" si="242"/>
        <v>578.92048274974195</v>
      </c>
      <c r="EL199" s="48">
        <f t="shared" si="242"/>
        <v>604.68244423210547</v>
      </c>
      <c r="EM199" s="48">
        <f t="shared" si="242"/>
        <v>631.5908130004342</v>
      </c>
      <c r="EN199" s="48">
        <f t="shared" si="242"/>
        <v>659.69660417895352</v>
      </c>
      <c r="EO199" s="48">
        <f t="shared" si="243"/>
        <v>689.05310306491697</v>
      </c>
      <c r="EP199" s="48">
        <f t="shared" si="243"/>
        <v>719.71596615130579</v>
      </c>
      <c r="EQ199" s="48">
        <f t="shared" si="243"/>
        <v>751.74332664503891</v>
      </c>
      <c r="ER199" s="48">
        <f t="shared" si="243"/>
        <v>785.19590468074307</v>
      </c>
      <c r="ES199" s="48">
        <f t="shared" si="243"/>
        <v>820.13712243903615</v>
      </c>
      <c r="ET199" s="48">
        <f t="shared" si="243"/>
        <v>856.63322438757325</v>
      </c>
      <c r="EU199" s="48">
        <f t="shared" si="243"/>
        <v>894.75340287282029</v>
      </c>
      <c r="EV199" s="48">
        <f t="shared" si="243"/>
        <v>934.56992930066076</v>
      </c>
      <c r="EW199" s="48">
        <f t="shared" si="243"/>
        <v>976.15829115454017</v>
      </c>
      <c r="EX199" s="48">
        <f t="shared" si="243"/>
        <v>1019.5973351109172</v>
      </c>
      <c r="EY199" s="48">
        <f t="shared" si="243"/>
        <v>1064.9694165233529</v>
      </c>
      <c r="EZ199" s="48">
        <f t="shared" si="243"/>
        <v>1112.3605555586421</v>
      </c>
      <c r="FA199" s="48">
        <f t="shared" si="243"/>
        <v>1161.8606002810016</v>
      </c>
      <c r="FB199" s="48">
        <f t="shared" si="243"/>
        <v>1213.5633969935061</v>
      </c>
      <c r="FC199" s="48">
        <f t="shared" si="243"/>
        <v>1267.5669681597171</v>
      </c>
      <c r="FD199" s="48">
        <f t="shared" si="243"/>
        <v>1323.9736982428246</v>
      </c>
      <c r="FE199" s="48">
        <f t="shared" si="233"/>
        <v>1382.8905278146303</v>
      </c>
      <c r="FF199" s="48">
        <f t="shared" si="233"/>
        <v>1444.4291563023814</v>
      </c>
      <c r="FG199" s="48">
        <f t="shared" si="233"/>
        <v>1508.7062537578374</v>
      </c>
      <c r="FH199" s="48">
        <f t="shared" si="233"/>
        <v>1575.8436820500613</v>
      </c>
      <c r="FI199" s="48">
        <f t="shared" si="233"/>
        <v>1645.968725901289</v>
      </c>
      <c r="FJ199" s="48">
        <f t="shared" si="233"/>
        <v>1719.2143342038962</v>
      </c>
      <c r="FK199" s="48">
        <f t="shared" si="233"/>
        <v>1795.7193720759697</v>
      </c>
      <c r="FL199" s="48">
        <f t="shared" si="233"/>
        <v>1875.6288841333503</v>
      </c>
      <c r="FM199" s="48">
        <f t="shared" si="233"/>
        <v>1959.0943694772843</v>
      </c>
      <c r="FN199" s="48">
        <f t="shared" si="233"/>
        <v>2046.2740689190234</v>
      </c>
      <c r="FO199" s="48">
        <f t="shared" si="233"/>
        <v>2137.3332649859199</v>
      </c>
      <c r="FP199" s="48">
        <f t="shared" si="233"/>
        <v>2232.4445952777933</v>
      </c>
      <c r="FQ199" s="48">
        <f t="shared" si="233"/>
        <v>2331.788379767655</v>
      </c>
      <c r="FR199" s="48">
        <f t="shared" si="233"/>
        <v>2435.5529626673156</v>
      </c>
      <c r="FS199" s="48">
        <f t="shared" si="233"/>
        <v>2543.9350695060111</v>
      </c>
      <c r="FT199" s="48">
        <f t="shared" si="233"/>
        <v>2657.1401800990284</v>
      </c>
      <c r="FU199" s="48">
        <f t="shared" si="231"/>
        <v>2775.3829181134352</v>
      </c>
      <c r="FV199" s="48">
        <f t="shared" si="231"/>
        <v>2898.887457969483</v>
      </c>
      <c r="FW199" s="48">
        <f t="shared" si="231"/>
        <v>3027.8879498491251</v>
      </c>
      <c r="FX199" s="48">
        <f t="shared" si="231"/>
        <v>3162.628963617411</v>
      </c>
      <c r="FY199" s="48">
        <f t="shared" si="231"/>
        <v>3303.3659524983859</v>
      </c>
      <c r="FZ199" s="48">
        <f t="shared" si="231"/>
        <v>3450.365737384564</v>
      </c>
      <c r="GA199" s="48">
        <f t="shared" si="231"/>
        <v>3603.9070126981769</v>
      </c>
      <c r="GB199" s="48">
        <f t="shared" si="231"/>
        <v>3764.2808747632457</v>
      </c>
      <c r="GC199" s="48">
        <f t="shared" si="231"/>
        <v>3931.7913736902101</v>
      </c>
      <c r="GD199" s="48">
        <f t="shared" si="231"/>
        <v>4106.7560898194242</v>
      </c>
      <c r="GE199" s="48">
        <f t="shared" si="231"/>
        <v>4289.5067358163888</v>
      </c>
      <c r="GF199" s="48">
        <f t="shared" si="231"/>
        <v>4480.3897855602181</v>
      </c>
      <c r="GG199" s="48">
        <f t="shared" si="231"/>
        <v>4679.7671310176474</v>
      </c>
      <c r="GH199" s="48">
        <f t="shared" si="231"/>
        <v>4888.0167683479331</v>
      </c>
      <c r="GI199" s="48">
        <f t="shared" si="231"/>
        <v>5105.5335145394156</v>
      </c>
      <c r="GJ199" s="48">
        <f t="shared" si="232"/>
        <v>5332.7297559364197</v>
      </c>
      <c r="GK199" s="48">
        <f t="shared" si="232"/>
        <v>5570.0362300755905</v>
      </c>
      <c r="GL199" s="48">
        <f t="shared" si="232"/>
        <v>5817.9028423139544</v>
      </c>
      <c r="GM199" s="48">
        <f t="shared" si="232"/>
        <v>6076.7995187969254</v>
      </c>
      <c r="GN199" s="48">
        <f t="shared" si="232"/>
        <v>6347.2170973833881</v>
      </c>
      <c r="GO199" s="48">
        <f t="shared" si="232"/>
        <v>6629.6682582169487</v>
      </c>
      <c r="GP199" s="48">
        <f t="shared" si="232"/>
        <v>6924.6884957076027</v>
      </c>
      <c r="GQ199" s="48">
        <f t="shared" si="232"/>
        <v>7232.8371337665913</v>
      </c>
      <c r="GR199" s="48">
        <f t="shared" si="232"/>
        <v>7554.6983862192046</v>
      </c>
      <c r="GS199" s="48">
        <f t="shared" si="232"/>
        <v>7890.8824644059587</v>
      </c>
      <c r="GT199" s="48">
        <f t="shared" si="232"/>
        <v>8242.0267340720238</v>
      </c>
      <c r="GU199" s="48">
        <f t="shared" si="232"/>
        <v>8608.7969237382295</v>
      </c>
      <c r="GV199" s="48">
        <f t="shared" si="232"/>
        <v>8991.888386844581</v>
      </c>
      <c r="GW199" s="48">
        <f t="shared" si="232"/>
        <v>9392.0274200591648</v>
      </c>
      <c r="GX199" s="48">
        <f t="shared" si="232"/>
        <v>9809.9726402517972</v>
      </c>
      <c r="GY199" s="48">
        <f t="shared" si="232"/>
        <v>10246.516422743001</v>
      </c>
      <c r="GZ199" s="48">
        <f t="shared" si="230"/>
        <v>10702.486403555065</v>
      </c>
      <c r="HA199" s="48">
        <f t="shared" si="230"/>
        <v>11178.747048513265</v>
      </c>
      <c r="HB199" s="48">
        <f t="shared" si="230"/>
        <v>11676.201292172105</v>
      </c>
      <c r="HC199" s="48">
        <f t="shared" si="230"/>
        <v>12195.792249673763</v>
      </c>
      <c r="HD199" s="48">
        <f t="shared" si="230"/>
        <v>12738.505004784245</v>
      </c>
      <c r="HE199" s="48">
        <f t="shared" si="230"/>
        <v>13305.368477497144</v>
      </c>
      <c r="HF199" s="48">
        <f t="shared" si="230"/>
        <v>13897.457374745767</v>
      </c>
      <c r="HG199" s="48">
        <f t="shared" si="230"/>
        <v>14515.894227921954</v>
      </c>
      <c r="HH199" s="48">
        <f t="shared" si="230"/>
        <v>15161.85152106448</v>
      </c>
      <c r="HI199" s="48">
        <f t="shared" si="230"/>
        <v>15836.55391375185</v>
      </c>
      <c r="HJ199" s="48">
        <f t="shared" si="230"/>
        <v>16541.280562913806</v>
      </c>
      <c r="HK199" s="48">
        <f t="shared" si="230"/>
        <v>17277.367547963469</v>
      </c>
      <c r="HL199" s="48">
        <f t="shared" si="230"/>
        <v>18046.210403847843</v>
      </c>
      <c r="HM199" s="48">
        <f t="shared" si="230"/>
        <v>18849.26676681907</v>
      </c>
    </row>
    <row r="200" spans="1:221" x14ac:dyDescent="0.25">
      <c r="A200" s="21" t="s">
        <v>639</v>
      </c>
      <c r="B200" s="20" t="s">
        <v>638</v>
      </c>
      <c r="C200" s="19">
        <v>129.08099999999999</v>
      </c>
      <c r="D200" s="19">
        <v>315.43</v>
      </c>
      <c r="E200" s="18">
        <f t="shared" si="165"/>
        <v>40716.019829999997</v>
      </c>
      <c r="F200" s="16">
        <f t="shared" si="166"/>
        <v>1.6183777152089037E-3</v>
      </c>
      <c r="G200" s="17">
        <v>1.1159369749231207E-2</v>
      </c>
      <c r="H200" s="17">
        <f t="shared" si="184"/>
        <v>1.1875243318644388E-2</v>
      </c>
      <c r="I200" s="45">
        <f t="shared" si="185"/>
        <v>3.7458079999999994</v>
      </c>
      <c r="J200" s="17">
        <v>0.1283</v>
      </c>
      <c r="K200" s="56">
        <f t="shared" si="167"/>
        <v>0.11433333333333333</v>
      </c>
      <c r="L200" s="1">
        <f t="shared" si="168"/>
        <v>0.10036666666666666</v>
      </c>
      <c r="M200" s="1">
        <f t="shared" si="169"/>
        <v>8.6399999999999991E-2</v>
      </c>
      <c r="N200" s="1">
        <f t="shared" si="170"/>
        <v>7.2433333333333322E-2</v>
      </c>
      <c r="O200" s="1">
        <f t="shared" si="171"/>
        <v>5.8466666666666653E-2</v>
      </c>
      <c r="P200" s="5">
        <v>4.4499999999999998E-2</v>
      </c>
      <c r="Q200" s="1">
        <f t="shared" si="172"/>
        <v>6.5565227569938767E-2</v>
      </c>
      <c r="R200" s="16">
        <f t="shared" si="173"/>
        <v>1.0610930319178933E-4</v>
      </c>
      <c r="S200" s="16">
        <f t="shared" si="174"/>
        <v>1.6183777152089037E-3</v>
      </c>
      <c r="T200" s="8"/>
      <c r="U200" s="57">
        <f t="shared" si="175"/>
        <v>-315.43</v>
      </c>
      <c r="V200" s="48">
        <f t="shared" si="176"/>
        <v>4.2263951663999997</v>
      </c>
      <c r="W200" s="48">
        <f t="shared" si="177"/>
        <v>4.7686416662491196</v>
      </c>
      <c r="X200" s="48">
        <f t="shared" si="199"/>
        <v>5.3804583920288822</v>
      </c>
      <c r="Y200" s="48">
        <f t="shared" si="199"/>
        <v>6.0707712037261885</v>
      </c>
      <c r="Z200" s="48">
        <f t="shared" si="199"/>
        <v>6.8496511491642593</v>
      </c>
      <c r="AA200" s="48">
        <f t="shared" si="178"/>
        <v>7.632794597218707</v>
      </c>
      <c r="AB200" s="48">
        <f t="shared" si="194"/>
        <v>8.3988727482928915</v>
      </c>
      <c r="AC200" s="48">
        <f t="shared" si="194"/>
        <v>9.1245353537453973</v>
      </c>
      <c r="AD200" s="48">
        <f t="shared" si="194"/>
        <v>9.785455864535022</v>
      </c>
      <c r="AE200" s="48">
        <f t="shared" si="194"/>
        <v>10.357578850748169</v>
      </c>
      <c r="AF200" s="48">
        <f t="shared" si="179"/>
        <v>10.818491109606462</v>
      </c>
      <c r="AG200" s="48">
        <f t="shared" si="236"/>
        <v>11.299913963983951</v>
      </c>
      <c r="AH200" s="48">
        <f t="shared" si="236"/>
        <v>11.802760135381236</v>
      </c>
      <c r="AI200" s="48">
        <f t="shared" si="236"/>
        <v>12.3279829614057</v>
      </c>
      <c r="AJ200" s="48">
        <f t="shared" si="236"/>
        <v>12.876578203188254</v>
      </c>
      <c r="AK200" s="48">
        <f t="shared" si="236"/>
        <v>13.44958593323013</v>
      </c>
      <c r="AL200" s="48">
        <f t="shared" si="236"/>
        <v>14.048092507258872</v>
      </c>
      <c r="AM200" s="48">
        <f t="shared" si="236"/>
        <v>14.673232623831892</v>
      </c>
      <c r="AN200" s="48">
        <f t="shared" si="236"/>
        <v>15.326191475592411</v>
      </c>
      <c r="AO200" s="48">
        <f t="shared" si="236"/>
        <v>16.008206996256273</v>
      </c>
      <c r="AP200" s="48">
        <f t="shared" si="236"/>
        <v>16.720572207589676</v>
      </c>
      <c r="AQ200" s="48">
        <f t="shared" si="236"/>
        <v>17.464637670827415</v>
      </c>
      <c r="AR200" s="48">
        <f t="shared" si="236"/>
        <v>18.241814047179233</v>
      </c>
      <c r="AS200" s="48">
        <f t="shared" si="236"/>
        <v>19.053574772278708</v>
      </c>
      <c r="AT200" s="48">
        <f t="shared" si="236"/>
        <v>19.90145884964511</v>
      </c>
      <c r="AU200" s="48">
        <f t="shared" si="236"/>
        <v>20.787073768454317</v>
      </c>
      <c r="AV200" s="48">
        <f t="shared" si="236"/>
        <v>21.712098551150532</v>
      </c>
      <c r="AW200" s="48">
        <f t="shared" si="237"/>
        <v>22.678286936676731</v>
      </c>
      <c r="AX200" s="48">
        <f t="shared" si="237"/>
        <v>23.687470705358844</v>
      </c>
      <c r="AY200" s="48">
        <f t="shared" si="237"/>
        <v>24.741563151747311</v>
      </c>
      <c r="AZ200" s="48">
        <f t="shared" si="237"/>
        <v>25.842562712000067</v>
      </c>
      <c r="BA200" s="48">
        <f t="shared" si="237"/>
        <v>26.99255675268407</v>
      </c>
      <c r="BB200" s="48">
        <f t="shared" si="237"/>
        <v>28.193725528178511</v>
      </c>
      <c r="BC200" s="48">
        <f t="shared" si="237"/>
        <v>29.448346314182455</v>
      </c>
      <c r="BD200" s="48">
        <f t="shared" si="237"/>
        <v>30.758797725163575</v>
      </c>
      <c r="BE200" s="48">
        <f t="shared" si="237"/>
        <v>32.127564223933355</v>
      </c>
      <c r="BF200" s="48">
        <f t="shared" si="237"/>
        <v>33.55724083189839</v>
      </c>
      <c r="BG200" s="48">
        <f t="shared" si="237"/>
        <v>35.050538048917865</v>
      </c>
      <c r="BH200" s="48">
        <f t="shared" si="237"/>
        <v>36.610286992094707</v>
      </c>
      <c r="BI200" s="48">
        <f t="shared" si="237"/>
        <v>38.239444763242922</v>
      </c>
      <c r="BJ200" s="48">
        <f t="shared" si="237"/>
        <v>39.94110005520723</v>
      </c>
      <c r="BK200" s="48">
        <f t="shared" si="237"/>
        <v>41.718479007663952</v>
      </c>
      <c r="BL200" s="48">
        <f t="shared" si="237"/>
        <v>43.574951323504997</v>
      </c>
      <c r="BM200" s="48">
        <f t="shared" si="238"/>
        <v>45.514036657400972</v>
      </c>
      <c r="BN200" s="48">
        <f t="shared" si="238"/>
        <v>47.539411288655316</v>
      </c>
      <c r="BO200" s="48">
        <f t="shared" si="238"/>
        <v>49.654915091000476</v>
      </c>
      <c r="BP200" s="48">
        <f t="shared" si="238"/>
        <v>51.864558812549994</v>
      </c>
      <c r="BQ200" s="48">
        <f t="shared" si="238"/>
        <v>54.17253167970847</v>
      </c>
      <c r="BR200" s="48">
        <f t="shared" si="238"/>
        <v>56.583209339455493</v>
      </c>
      <c r="BS200" s="48">
        <f t="shared" si="238"/>
        <v>59.10116215506126</v>
      </c>
      <c r="BT200" s="48">
        <f t="shared" si="238"/>
        <v>61.731163870961488</v>
      </c>
      <c r="BU200" s="48">
        <f t="shared" si="238"/>
        <v>64.478200663219269</v>
      </c>
      <c r="BV200" s="48">
        <f t="shared" si="238"/>
        <v>67.347480592732524</v>
      </c>
      <c r="BW200" s="48">
        <f t="shared" si="238"/>
        <v>70.344443479109117</v>
      </c>
      <c r="BX200" s="48">
        <f t="shared" si="238"/>
        <v>73.474771213929472</v>
      </c>
      <c r="BY200" s="48">
        <f t="shared" si="238"/>
        <v>76.744398532949333</v>
      </c>
      <c r="BZ200" s="48">
        <f t="shared" si="238"/>
        <v>80.159524267665574</v>
      </c>
      <c r="CA200" s="48">
        <f t="shared" si="238"/>
        <v>83.726623097576692</v>
      </c>
      <c r="CB200" s="48">
        <f t="shared" si="238"/>
        <v>87.452457825418847</v>
      </c>
      <c r="CC200" s="48">
        <f t="shared" si="239"/>
        <v>91.344092198649989</v>
      </c>
      <c r="CD200" s="48">
        <f t="shared" si="239"/>
        <v>95.408904301489912</v>
      </c>
      <c r="CE200" s="48">
        <f t="shared" si="239"/>
        <v>99.654600542906209</v>
      </c>
      <c r="CF200" s="48">
        <f t="shared" si="239"/>
        <v>104.08923026706553</v>
      </c>
      <c r="CG200" s="48">
        <f t="shared" si="239"/>
        <v>108.72120101394995</v>
      </c>
      <c r="CH200" s="48">
        <f t="shared" si="239"/>
        <v>113.55929445907073</v>
      </c>
      <c r="CI200" s="48">
        <f t="shared" si="239"/>
        <v>118.61268306249937</v>
      </c>
      <c r="CJ200" s="48">
        <f t="shared" si="239"/>
        <v>123.89094745878059</v>
      </c>
      <c r="CK200" s="48">
        <f t="shared" si="239"/>
        <v>129.40409462069633</v>
      </c>
      <c r="CL200" s="48">
        <f t="shared" si="239"/>
        <v>135.16257683131732</v>
      </c>
      <c r="CM200" s="48">
        <f t="shared" si="239"/>
        <v>141.17731150031094</v>
      </c>
      <c r="CN200" s="48">
        <f t="shared" si="239"/>
        <v>147.45970186207478</v>
      </c>
      <c r="CO200" s="48">
        <f t="shared" si="239"/>
        <v>154.02165859493709</v>
      </c>
      <c r="CP200" s="48">
        <f t="shared" si="239"/>
        <v>160.87562240241178</v>
      </c>
      <c r="CQ200" s="48">
        <f t="shared" si="239"/>
        <v>168.03458759931911</v>
      </c>
      <c r="CR200" s="48">
        <f t="shared" si="239"/>
        <v>175.51212674748882</v>
      </c>
      <c r="CS200" s="48">
        <f t="shared" si="240"/>
        <v>183.32241638775207</v>
      </c>
      <c r="CT200" s="48">
        <f t="shared" si="240"/>
        <v>191.48026391700702</v>
      </c>
      <c r="CU200" s="48">
        <f t="shared" si="240"/>
        <v>200.00113566131384</v>
      </c>
      <c r="CV200" s="48">
        <f t="shared" si="240"/>
        <v>208.9011861982423</v>
      </c>
      <c r="CW200" s="48">
        <f t="shared" si="240"/>
        <v>218.19728898406407</v>
      </c>
      <c r="CX200" s="48">
        <f t="shared" si="240"/>
        <v>227.90706834385492</v>
      </c>
      <c r="CY200" s="48">
        <f t="shared" si="240"/>
        <v>238.04893288515646</v>
      </c>
      <c r="CZ200" s="48">
        <f t="shared" si="240"/>
        <v>248.64211039854592</v>
      </c>
      <c r="DA200" s="48">
        <f t="shared" si="240"/>
        <v>259.70668431128121</v>
      </c>
      <c r="DB200" s="48">
        <f t="shared" si="240"/>
        <v>271.26363176313322</v>
      </c>
      <c r="DC200" s="48">
        <f t="shared" si="240"/>
        <v>283.33486337659264</v>
      </c>
      <c r="DD200" s="48">
        <f t="shared" si="240"/>
        <v>295.943264796851</v>
      </c>
      <c r="DE200" s="48">
        <f t="shared" si="240"/>
        <v>309.11274008031086</v>
      </c>
      <c r="DF200" s="48">
        <f t="shared" si="240"/>
        <v>322.86825701388466</v>
      </c>
      <c r="DG200" s="48">
        <f t="shared" si="240"/>
        <v>337.23589445100254</v>
      </c>
      <c r="DH200" s="48">
        <f t="shared" si="240"/>
        <v>352.24289175407216</v>
      </c>
      <c r="DI200" s="48">
        <f t="shared" si="241"/>
        <v>367.91770043712836</v>
      </c>
      <c r="DJ200" s="48">
        <f t="shared" si="241"/>
        <v>384.29003810658054</v>
      </c>
      <c r="DK200" s="48">
        <f t="shared" si="241"/>
        <v>401.39094480232336</v>
      </c>
      <c r="DL200" s="48">
        <f t="shared" si="241"/>
        <v>419.25284184602674</v>
      </c>
      <c r="DM200" s="48">
        <f t="shared" si="241"/>
        <v>437.90959330817492</v>
      </c>
      <c r="DN200" s="48">
        <f t="shared" si="241"/>
        <v>457.39657021038869</v>
      </c>
      <c r="DO200" s="48">
        <f t="shared" si="241"/>
        <v>477.75071758475099</v>
      </c>
      <c r="DP200" s="48">
        <f t="shared" si="241"/>
        <v>499.01062451727239</v>
      </c>
      <c r="DQ200" s="48">
        <f t="shared" si="241"/>
        <v>521.21659730829106</v>
      </c>
      <c r="DR200" s="48">
        <f t="shared" si="241"/>
        <v>544.41073588850998</v>
      </c>
      <c r="DS200" s="48">
        <f t="shared" si="241"/>
        <v>568.63701363554867</v>
      </c>
      <c r="DT200" s="48">
        <f t="shared" si="241"/>
        <v>593.94136074233063</v>
      </c>
      <c r="DU200" s="48">
        <f t="shared" si="241"/>
        <v>620.37175129536433</v>
      </c>
      <c r="DV200" s="48">
        <f t="shared" si="241"/>
        <v>647.97829422800805</v>
      </c>
      <c r="DW200" s="48">
        <f t="shared" si="241"/>
        <v>676.81332832115436</v>
      </c>
      <c r="DX200" s="48">
        <f t="shared" si="241"/>
        <v>706.93152143144573</v>
      </c>
      <c r="DY200" s="48">
        <f t="shared" si="242"/>
        <v>738.38997413514505</v>
      </c>
      <c r="DZ200" s="48">
        <f t="shared" si="242"/>
        <v>771.248327984159</v>
      </c>
      <c r="EA200" s="48">
        <f t="shared" si="242"/>
        <v>805.56887857945412</v>
      </c>
      <c r="EB200" s="48">
        <f t="shared" si="242"/>
        <v>841.41669367623979</v>
      </c>
      <c r="EC200" s="48">
        <f t="shared" si="242"/>
        <v>878.85973654483246</v>
      </c>
      <c r="ED200" s="48">
        <f t="shared" si="242"/>
        <v>917.96899482107744</v>
      </c>
      <c r="EE200" s="48">
        <f t="shared" si="242"/>
        <v>958.81861509061537</v>
      </c>
      <c r="EF200" s="48">
        <f t="shared" si="242"/>
        <v>1001.4860434621478</v>
      </c>
      <c r="EG200" s="48">
        <f t="shared" si="242"/>
        <v>1046.0521723962133</v>
      </c>
      <c r="EH200" s="48">
        <f t="shared" si="242"/>
        <v>1092.6014940678449</v>
      </c>
      <c r="EI200" s="48">
        <f t="shared" si="242"/>
        <v>1141.2222605538641</v>
      </c>
      <c r="EJ200" s="48">
        <f t="shared" si="242"/>
        <v>1192.0066511485111</v>
      </c>
      <c r="EK200" s="48">
        <f t="shared" si="242"/>
        <v>1245.0509471246198</v>
      </c>
      <c r="EL200" s="48">
        <f t="shared" si="242"/>
        <v>1300.4557142716653</v>
      </c>
      <c r="EM200" s="48">
        <f t="shared" si="242"/>
        <v>1358.3259935567544</v>
      </c>
      <c r="EN200" s="48">
        <f t="shared" si="242"/>
        <v>1418.7715002700299</v>
      </c>
      <c r="EO200" s="48">
        <f t="shared" si="243"/>
        <v>1481.9068320320462</v>
      </c>
      <c r="EP200" s="48">
        <f t="shared" si="243"/>
        <v>1547.8516860574723</v>
      </c>
      <c r="EQ200" s="48">
        <f t="shared" si="243"/>
        <v>1616.7310860870298</v>
      </c>
      <c r="ER200" s="48">
        <f t="shared" si="243"/>
        <v>1688.6756194179027</v>
      </c>
      <c r="ES200" s="48">
        <f t="shared" si="243"/>
        <v>1763.8216844819992</v>
      </c>
      <c r="ET200" s="48">
        <f t="shared" si="243"/>
        <v>1842.3117494414482</v>
      </c>
      <c r="EU200" s="48">
        <f t="shared" si="243"/>
        <v>1924.2946222915925</v>
      </c>
      <c r="EV200" s="48">
        <f t="shared" si="243"/>
        <v>2009.9257329835684</v>
      </c>
      <c r="EW200" s="48">
        <f t="shared" si="243"/>
        <v>2099.3674281013373</v>
      </c>
      <c r="EX200" s="48">
        <f t="shared" si="243"/>
        <v>2192.7892786518469</v>
      </c>
      <c r="EY200" s="48">
        <f t="shared" si="243"/>
        <v>2290.3684015518538</v>
      </c>
      <c r="EZ200" s="48">
        <f t="shared" si="243"/>
        <v>2392.2897954209111</v>
      </c>
      <c r="FA200" s="48">
        <f t="shared" si="243"/>
        <v>2498.7466913171415</v>
      </c>
      <c r="FB200" s="48">
        <f t="shared" si="243"/>
        <v>2609.9409190807542</v>
      </c>
      <c r="FC200" s="48">
        <f t="shared" si="243"/>
        <v>2726.0832899798475</v>
      </c>
      <c r="FD200" s="48">
        <f t="shared" si="243"/>
        <v>2847.3939963839507</v>
      </c>
      <c r="FE200" s="48">
        <f t="shared" si="233"/>
        <v>2974.1030292230366</v>
      </c>
      <c r="FF200" s="48">
        <f t="shared" si="233"/>
        <v>3106.4506140234616</v>
      </c>
      <c r="FG200" s="48">
        <f t="shared" si="233"/>
        <v>3244.6876663475055</v>
      </c>
      <c r="FH200" s="48">
        <f t="shared" si="233"/>
        <v>3389.0762674999696</v>
      </c>
      <c r="FI200" s="48">
        <f t="shared" si="233"/>
        <v>3539.8901614037181</v>
      </c>
      <c r="FJ200" s="48">
        <f t="shared" si="233"/>
        <v>3697.4152735861835</v>
      </c>
      <c r="FK200" s="48">
        <f t="shared" si="233"/>
        <v>3861.9502532607685</v>
      </c>
      <c r="FL200" s="48">
        <f t="shared" si="233"/>
        <v>4033.8070395308728</v>
      </c>
      <c r="FM200" s="48">
        <f t="shared" si="233"/>
        <v>4213.3114527899961</v>
      </c>
      <c r="FN200" s="48">
        <f t="shared" si="233"/>
        <v>4400.8038124391505</v>
      </c>
      <c r="FO200" s="48">
        <f t="shared" si="233"/>
        <v>4596.6395820926928</v>
      </c>
      <c r="FP200" s="48">
        <f t="shared" si="233"/>
        <v>4801.1900434958179</v>
      </c>
      <c r="FQ200" s="48">
        <f t="shared" si="233"/>
        <v>5014.8430004313814</v>
      </c>
      <c r="FR200" s="48">
        <f t="shared" si="233"/>
        <v>5238.0035139505781</v>
      </c>
      <c r="FS200" s="48">
        <f t="shared" si="233"/>
        <v>5471.0946703213785</v>
      </c>
      <c r="FT200" s="48">
        <f t="shared" si="233"/>
        <v>5714.5583831506801</v>
      </c>
      <c r="FU200" s="48">
        <f t="shared" si="231"/>
        <v>5968.8562312008853</v>
      </c>
      <c r="FV200" s="48">
        <f t="shared" si="231"/>
        <v>6234.4703334893247</v>
      </c>
      <c r="FW200" s="48">
        <f t="shared" si="231"/>
        <v>6511.9042633295994</v>
      </c>
      <c r="FX200" s="48">
        <f t="shared" si="231"/>
        <v>6801.6840030477661</v>
      </c>
      <c r="FY200" s="48">
        <f t="shared" si="231"/>
        <v>7104.3589411833918</v>
      </c>
      <c r="FZ200" s="48">
        <f t="shared" si="231"/>
        <v>7420.5029140660527</v>
      </c>
      <c r="GA200" s="48">
        <f t="shared" si="231"/>
        <v>7750.7152937419914</v>
      </c>
      <c r="GB200" s="48">
        <f t="shared" si="231"/>
        <v>8095.6221243135096</v>
      </c>
      <c r="GC200" s="48">
        <f t="shared" si="231"/>
        <v>8455.87730884546</v>
      </c>
      <c r="GD200" s="48">
        <f t="shared" si="231"/>
        <v>8832.1638490890837</v>
      </c>
      <c r="GE200" s="48">
        <f t="shared" si="231"/>
        <v>9225.1951403735475</v>
      </c>
      <c r="GF200" s="48">
        <f t="shared" si="231"/>
        <v>9635.7163241201706</v>
      </c>
      <c r="GG200" s="48">
        <f t="shared" si="231"/>
        <v>10064.505700543517</v>
      </c>
      <c r="GH200" s="48">
        <f t="shared" si="231"/>
        <v>10512.376204217704</v>
      </c>
      <c r="GI200" s="48">
        <f t="shared" si="231"/>
        <v>10980.176945305391</v>
      </c>
      <c r="GJ200" s="48">
        <f t="shared" si="232"/>
        <v>11468.79481937148</v>
      </c>
      <c r="GK200" s="48">
        <f t="shared" si="232"/>
        <v>11979.156188833511</v>
      </c>
      <c r="GL200" s="48">
        <f t="shared" si="232"/>
        <v>12512.228639236602</v>
      </c>
      <c r="GM200" s="48">
        <f t="shared" si="232"/>
        <v>13069.022813682632</v>
      </c>
      <c r="GN200" s="48">
        <f t="shared" si="232"/>
        <v>13650.594328891508</v>
      </c>
      <c r="GO200" s="48">
        <f t="shared" si="232"/>
        <v>14258.04577652718</v>
      </c>
      <c r="GP200" s="48">
        <f t="shared" si="232"/>
        <v>14892.528813582639</v>
      </c>
      <c r="GQ200" s="48">
        <f t="shared" si="232"/>
        <v>15555.246345787067</v>
      </c>
      <c r="GR200" s="48">
        <f t="shared" si="232"/>
        <v>16247.454808174591</v>
      </c>
      <c r="GS200" s="48">
        <f t="shared" si="232"/>
        <v>16970.46654713836</v>
      </c>
      <c r="GT200" s="48">
        <f t="shared" si="232"/>
        <v>17725.652308486016</v>
      </c>
      <c r="GU200" s="48">
        <f t="shared" si="232"/>
        <v>18514.443836213642</v>
      </c>
      <c r="GV200" s="48">
        <f t="shared" si="232"/>
        <v>19338.33658692515</v>
      </c>
      <c r="GW200" s="48">
        <f t="shared" si="232"/>
        <v>20198.892565043319</v>
      </c>
      <c r="GX200" s="48">
        <f t="shared" si="232"/>
        <v>21097.743284187745</v>
      </c>
      <c r="GY200" s="48">
        <f t="shared" si="232"/>
        <v>22036.592860334098</v>
      </c>
      <c r="GZ200" s="48">
        <f t="shared" si="230"/>
        <v>23017.221242618965</v>
      </c>
      <c r="HA200" s="48">
        <f t="shared" si="230"/>
        <v>24041.487587915508</v>
      </c>
      <c r="HB200" s="48">
        <f t="shared" si="230"/>
        <v>25111.333785577746</v>
      </c>
      <c r="HC200" s="48">
        <f t="shared" si="230"/>
        <v>26228.788139035954</v>
      </c>
      <c r="HD200" s="48">
        <f t="shared" si="230"/>
        <v>27395.969211223055</v>
      </c>
      <c r="HE200" s="48">
        <f t="shared" si="230"/>
        <v>28615.089841122481</v>
      </c>
      <c r="HF200" s="48">
        <f t="shared" si="230"/>
        <v>29888.461339052432</v>
      </c>
      <c r="HG200" s="48">
        <f t="shared" si="230"/>
        <v>31218.497868640265</v>
      </c>
      <c r="HH200" s="48">
        <f t="shared" si="230"/>
        <v>32607.721023794755</v>
      </c>
      <c r="HI200" s="48">
        <f t="shared" si="230"/>
        <v>34058.764609353624</v>
      </c>
      <c r="HJ200" s="48">
        <f t="shared" si="230"/>
        <v>35574.379634469857</v>
      </c>
      <c r="HK200" s="48">
        <f t="shared" si="230"/>
        <v>37157.439528203766</v>
      </c>
      <c r="HL200" s="48">
        <f t="shared" si="230"/>
        <v>38810.945587208829</v>
      </c>
      <c r="HM200" s="48">
        <f t="shared" si="230"/>
        <v>40538.032665839622</v>
      </c>
    </row>
    <row r="201" spans="1:221" x14ac:dyDescent="0.25">
      <c r="A201" s="21" t="s">
        <v>1471</v>
      </c>
      <c r="B201" s="20" t="s">
        <v>1472</v>
      </c>
      <c r="C201" s="19">
        <v>492.12900000000002</v>
      </c>
      <c r="D201" s="19">
        <v>34.42</v>
      </c>
      <c r="E201" s="18">
        <f t="shared" si="165"/>
        <v>16939.080180000001</v>
      </c>
      <c r="F201" s="16">
        <f t="shared" si="166"/>
        <v>0</v>
      </c>
      <c r="G201" s="17">
        <v>9.2969203951191164E-3</v>
      </c>
      <c r="H201" s="17" t="str">
        <f t="shared" si="184"/>
        <v>n/a</v>
      </c>
      <c r="I201" s="45" t="str">
        <f t="shared" si="185"/>
        <v>n/a</v>
      </c>
      <c r="J201" s="17" t="s">
        <v>227</v>
      </c>
      <c r="K201" s="56" t="str">
        <f t="shared" si="167"/>
        <v>n/a</v>
      </c>
      <c r="L201" s="1" t="str">
        <f t="shared" si="168"/>
        <v>n/a</v>
      </c>
      <c r="M201" s="1" t="str">
        <f t="shared" si="169"/>
        <v>n/a</v>
      </c>
      <c r="N201" s="1" t="str">
        <f t="shared" si="170"/>
        <v>n/a</v>
      </c>
      <c r="O201" s="1" t="str">
        <f t="shared" si="171"/>
        <v>n/a</v>
      </c>
      <c r="P201" s="5">
        <v>4.4499999999999998E-2</v>
      </c>
      <c r="Q201" s="1" t="str">
        <f t="shared" si="172"/>
        <v>n/a</v>
      </c>
      <c r="R201" s="16" t="str">
        <f t="shared" si="173"/>
        <v>n/a</v>
      </c>
      <c r="S201" s="16">
        <f t="shared" si="174"/>
        <v>0</v>
      </c>
      <c r="T201" s="8"/>
      <c r="U201" s="57">
        <f t="shared" si="175"/>
        <v>-34.42</v>
      </c>
      <c r="V201" s="48" t="str">
        <f t="shared" si="176"/>
        <v>n/a</v>
      </c>
      <c r="W201" s="48" t="str">
        <f t="shared" si="177"/>
        <v>n/a</v>
      </c>
      <c r="X201" s="48" t="str">
        <f t="shared" si="199"/>
        <v>n/a</v>
      </c>
      <c r="Y201" s="48" t="str">
        <f t="shared" si="199"/>
        <v>n/a</v>
      </c>
      <c r="Z201" s="48" t="str">
        <f t="shared" si="199"/>
        <v>n/a</v>
      </c>
      <c r="AA201" s="48" t="str">
        <f t="shared" si="178"/>
        <v>n/a</v>
      </c>
      <c r="AB201" s="48" t="str">
        <f t="shared" si="194"/>
        <v>n/a</v>
      </c>
      <c r="AC201" s="48" t="str">
        <f t="shared" si="194"/>
        <v>n/a</v>
      </c>
      <c r="AD201" s="48" t="str">
        <f t="shared" si="194"/>
        <v>n/a</v>
      </c>
      <c r="AE201" s="48" t="str">
        <f t="shared" si="194"/>
        <v>n/a</v>
      </c>
      <c r="AF201" s="48" t="str">
        <f t="shared" si="179"/>
        <v>n/a</v>
      </c>
      <c r="AG201" s="48" t="str">
        <f t="shared" si="236"/>
        <v>n/a</v>
      </c>
      <c r="AH201" s="48" t="str">
        <f t="shared" si="236"/>
        <v>n/a</v>
      </c>
      <c r="AI201" s="48" t="str">
        <f t="shared" si="236"/>
        <v>n/a</v>
      </c>
      <c r="AJ201" s="48" t="str">
        <f t="shared" si="236"/>
        <v>n/a</v>
      </c>
      <c r="AK201" s="48" t="str">
        <f t="shared" si="236"/>
        <v>n/a</v>
      </c>
      <c r="AL201" s="48" t="str">
        <f t="shared" si="236"/>
        <v>n/a</v>
      </c>
      <c r="AM201" s="48" t="str">
        <f t="shared" si="236"/>
        <v>n/a</v>
      </c>
      <c r="AN201" s="48" t="str">
        <f t="shared" si="236"/>
        <v>n/a</v>
      </c>
      <c r="AO201" s="48" t="str">
        <f t="shared" si="236"/>
        <v>n/a</v>
      </c>
      <c r="AP201" s="48" t="str">
        <f t="shared" si="236"/>
        <v>n/a</v>
      </c>
      <c r="AQ201" s="48" t="str">
        <f t="shared" si="236"/>
        <v>n/a</v>
      </c>
      <c r="AR201" s="48" t="str">
        <f t="shared" si="236"/>
        <v>n/a</v>
      </c>
      <c r="AS201" s="48" t="str">
        <f t="shared" si="236"/>
        <v>n/a</v>
      </c>
      <c r="AT201" s="48" t="str">
        <f t="shared" si="236"/>
        <v>n/a</v>
      </c>
      <c r="AU201" s="48" t="str">
        <f t="shared" si="236"/>
        <v>n/a</v>
      </c>
      <c r="AV201" s="48" t="str">
        <f t="shared" si="236"/>
        <v>n/a</v>
      </c>
      <c r="AW201" s="48" t="str">
        <f t="shared" si="237"/>
        <v>n/a</v>
      </c>
      <c r="AX201" s="48" t="str">
        <f t="shared" si="237"/>
        <v>n/a</v>
      </c>
      <c r="AY201" s="48" t="str">
        <f t="shared" si="237"/>
        <v>n/a</v>
      </c>
      <c r="AZ201" s="48" t="str">
        <f t="shared" si="237"/>
        <v>n/a</v>
      </c>
      <c r="BA201" s="48" t="str">
        <f t="shared" si="237"/>
        <v>n/a</v>
      </c>
      <c r="BB201" s="48" t="str">
        <f t="shared" si="237"/>
        <v>n/a</v>
      </c>
      <c r="BC201" s="48" t="str">
        <f t="shared" si="237"/>
        <v>n/a</v>
      </c>
      <c r="BD201" s="48" t="str">
        <f t="shared" si="237"/>
        <v>n/a</v>
      </c>
      <c r="BE201" s="48" t="str">
        <f t="shared" si="237"/>
        <v>n/a</v>
      </c>
      <c r="BF201" s="48" t="str">
        <f t="shared" si="237"/>
        <v>n/a</v>
      </c>
      <c r="BG201" s="48" t="str">
        <f t="shared" si="237"/>
        <v>n/a</v>
      </c>
      <c r="BH201" s="48" t="str">
        <f t="shared" si="237"/>
        <v>n/a</v>
      </c>
      <c r="BI201" s="48" t="str">
        <f t="shared" si="237"/>
        <v>n/a</v>
      </c>
      <c r="BJ201" s="48" t="str">
        <f t="shared" si="237"/>
        <v>n/a</v>
      </c>
      <c r="BK201" s="48" t="str">
        <f t="shared" si="237"/>
        <v>n/a</v>
      </c>
      <c r="BL201" s="48" t="str">
        <f t="shared" si="237"/>
        <v>n/a</v>
      </c>
      <c r="BM201" s="48" t="str">
        <f t="shared" si="238"/>
        <v>n/a</v>
      </c>
      <c r="BN201" s="48" t="str">
        <f t="shared" si="238"/>
        <v>n/a</v>
      </c>
      <c r="BO201" s="48" t="str">
        <f t="shared" si="238"/>
        <v>n/a</v>
      </c>
      <c r="BP201" s="48" t="str">
        <f t="shared" si="238"/>
        <v>n/a</v>
      </c>
      <c r="BQ201" s="48" t="str">
        <f t="shared" si="238"/>
        <v>n/a</v>
      </c>
      <c r="BR201" s="48" t="str">
        <f t="shared" si="238"/>
        <v>n/a</v>
      </c>
      <c r="BS201" s="48" t="str">
        <f t="shared" si="238"/>
        <v>n/a</v>
      </c>
      <c r="BT201" s="48" t="str">
        <f t="shared" si="238"/>
        <v>n/a</v>
      </c>
      <c r="BU201" s="48" t="str">
        <f t="shared" si="238"/>
        <v>n/a</v>
      </c>
      <c r="BV201" s="48" t="str">
        <f t="shared" si="238"/>
        <v>n/a</v>
      </c>
      <c r="BW201" s="48" t="str">
        <f t="shared" si="238"/>
        <v>n/a</v>
      </c>
      <c r="BX201" s="48" t="str">
        <f t="shared" si="238"/>
        <v>n/a</v>
      </c>
      <c r="BY201" s="48" t="str">
        <f t="shared" si="238"/>
        <v>n/a</v>
      </c>
      <c r="BZ201" s="48" t="str">
        <f t="shared" si="238"/>
        <v>n/a</v>
      </c>
      <c r="CA201" s="48" t="str">
        <f t="shared" si="238"/>
        <v>n/a</v>
      </c>
      <c r="CB201" s="48" t="str">
        <f t="shared" si="238"/>
        <v>n/a</v>
      </c>
      <c r="CC201" s="48" t="str">
        <f t="shared" si="239"/>
        <v>n/a</v>
      </c>
      <c r="CD201" s="48" t="str">
        <f t="shared" si="239"/>
        <v>n/a</v>
      </c>
      <c r="CE201" s="48" t="str">
        <f t="shared" si="239"/>
        <v>n/a</v>
      </c>
      <c r="CF201" s="48" t="str">
        <f t="shared" si="239"/>
        <v>n/a</v>
      </c>
      <c r="CG201" s="48" t="str">
        <f t="shared" si="239"/>
        <v>n/a</v>
      </c>
      <c r="CH201" s="48" t="str">
        <f t="shared" si="239"/>
        <v>n/a</v>
      </c>
      <c r="CI201" s="48" t="str">
        <f t="shared" si="239"/>
        <v>n/a</v>
      </c>
      <c r="CJ201" s="48" t="str">
        <f t="shared" si="239"/>
        <v>n/a</v>
      </c>
      <c r="CK201" s="48" t="str">
        <f t="shared" si="239"/>
        <v>n/a</v>
      </c>
      <c r="CL201" s="48" t="str">
        <f t="shared" si="239"/>
        <v>n/a</v>
      </c>
      <c r="CM201" s="48" t="str">
        <f t="shared" si="239"/>
        <v>n/a</v>
      </c>
      <c r="CN201" s="48" t="str">
        <f t="shared" si="239"/>
        <v>n/a</v>
      </c>
      <c r="CO201" s="48" t="str">
        <f t="shared" si="239"/>
        <v>n/a</v>
      </c>
      <c r="CP201" s="48" t="str">
        <f t="shared" si="239"/>
        <v>n/a</v>
      </c>
      <c r="CQ201" s="48" t="str">
        <f t="shared" si="239"/>
        <v>n/a</v>
      </c>
      <c r="CR201" s="48" t="str">
        <f t="shared" si="239"/>
        <v>n/a</v>
      </c>
      <c r="CS201" s="48" t="str">
        <f t="shared" si="240"/>
        <v>n/a</v>
      </c>
      <c r="CT201" s="48" t="str">
        <f t="shared" si="240"/>
        <v>n/a</v>
      </c>
      <c r="CU201" s="48" t="str">
        <f t="shared" si="240"/>
        <v>n/a</v>
      </c>
      <c r="CV201" s="48" t="str">
        <f t="shared" si="240"/>
        <v>n/a</v>
      </c>
      <c r="CW201" s="48" t="str">
        <f t="shared" si="240"/>
        <v>n/a</v>
      </c>
      <c r="CX201" s="48" t="str">
        <f t="shared" si="240"/>
        <v>n/a</v>
      </c>
      <c r="CY201" s="48" t="str">
        <f t="shared" si="240"/>
        <v>n/a</v>
      </c>
      <c r="CZ201" s="48" t="str">
        <f t="shared" si="240"/>
        <v>n/a</v>
      </c>
      <c r="DA201" s="48" t="str">
        <f t="shared" si="240"/>
        <v>n/a</v>
      </c>
      <c r="DB201" s="48" t="str">
        <f t="shared" si="240"/>
        <v>n/a</v>
      </c>
      <c r="DC201" s="48" t="str">
        <f t="shared" si="240"/>
        <v>n/a</v>
      </c>
      <c r="DD201" s="48" t="str">
        <f t="shared" si="240"/>
        <v>n/a</v>
      </c>
      <c r="DE201" s="48" t="str">
        <f t="shared" si="240"/>
        <v>n/a</v>
      </c>
      <c r="DF201" s="48" t="str">
        <f t="shared" si="240"/>
        <v>n/a</v>
      </c>
      <c r="DG201" s="48" t="str">
        <f t="shared" si="240"/>
        <v>n/a</v>
      </c>
      <c r="DH201" s="48" t="str">
        <f t="shared" si="240"/>
        <v>n/a</v>
      </c>
      <c r="DI201" s="48" t="str">
        <f t="shared" si="241"/>
        <v>n/a</v>
      </c>
      <c r="DJ201" s="48" t="str">
        <f t="shared" si="241"/>
        <v>n/a</v>
      </c>
      <c r="DK201" s="48" t="str">
        <f t="shared" si="241"/>
        <v>n/a</v>
      </c>
      <c r="DL201" s="48" t="str">
        <f t="shared" si="241"/>
        <v>n/a</v>
      </c>
      <c r="DM201" s="48" t="str">
        <f t="shared" si="241"/>
        <v>n/a</v>
      </c>
      <c r="DN201" s="48" t="str">
        <f t="shared" si="241"/>
        <v>n/a</v>
      </c>
      <c r="DO201" s="48" t="str">
        <f t="shared" si="241"/>
        <v>n/a</v>
      </c>
      <c r="DP201" s="48" t="str">
        <f t="shared" si="241"/>
        <v>n/a</v>
      </c>
      <c r="DQ201" s="48" t="str">
        <f t="shared" si="241"/>
        <v>n/a</v>
      </c>
      <c r="DR201" s="48" t="str">
        <f t="shared" si="241"/>
        <v>n/a</v>
      </c>
      <c r="DS201" s="48" t="str">
        <f t="shared" si="241"/>
        <v>n/a</v>
      </c>
      <c r="DT201" s="48" t="str">
        <f t="shared" si="241"/>
        <v>n/a</v>
      </c>
      <c r="DU201" s="48" t="str">
        <f t="shared" si="241"/>
        <v>n/a</v>
      </c>
      <c r="DV201" s="48" t="str">
        <f t="shared" si="241"/>
        <v>n/a</v>
      </c>
      <c r="DW201" s="48" t="str">
        <f t="shared" si="241"/>
        <v>n/a</v>
      </c>
      <c r="DX201" s="48" t="str">
        <f t="shared" si="241"/>
        <v>n/a</v>
      </c>
      <c r="DY201" s="48" t="str">
        <f t="shared" si="242"/>
        <v>n/a</v>
      </c>
      <c r="DZ201" s="48" t="str">
        <f t="shared" si="242"/>
        <v>n/a</v>
      </c>
      <c r="EA201" s="48" t="str">
        <f t="shared" si="242"/>
        <v>n/a</v>
      </c>
      <c r="EB201" s="48" t="str">
        <f t="shared" si="242"/>
        <v>n/a</v>
      </c>
      <c r="EC201" s="48" t="str">
        <f t="shared" si="242"/>
        <v>n/a</v>
      </c>
      <c r="ED201" s="48" t="str">
        <f t="shared" si="242"/>
        <v>n/a</v>
      </c>
      <c r="EE201" s="48" t="str">
        <f t="shared" si="242"/>
        <v>n/a</v>
      </c>
      <c r="EF201" s="48" t="str">
        <f t="shared" si="242"/>
        <v>n/a</v>
      </c>
      <c r="EG201" s="48" t="str">
        <f t="shared" si="242"/>
        <v>n/a</v>
      </c>
      <c r="EH201" s="48" t="str">
        <f t="shared" si="242"/>
        <v>n/a</v>
      </c>
      <c r="EI201" s="48" t="str">
        <f t="shared" si="242"/>
        <v>n/a</v>
      </c>
      <c r="EJ201" s="48" t="str">
        <f t="shared" si="242"/>
        <v>n/a</v>
      </c>
      <c r="EK201" s="48" t="str">
        <f t="shared" si="242"/>
        <v>n/a</v>
      </c>
      <c r="EL201" s="48" t="str">
        <f t="shared" si="242"/>
        <v>n/a</v>
      </c>
      <c r="EM201" s="48" t="str">
        <f t="shared" si="242"/>
        <v>n/a</v>
      </c>
      <c r="EN201" s="48" t="str">
        <f t="shared" si="242"/>
        <v>n/a</v>
      </c>
      <c r="EO201" s="48" t="str">
        <f t="shared" si="243"/>
        <v>n/a</v>
      </c>
      <c r="EP201" s="48" t="str">
        <f t="shared" si="243"/>
        <v>n/a</v>
      </c>
      <c r="EQ201" s="48" t="str">
        <f t="shared" si="243"/>
        <v>n/a</v>
      </c>
      <c r="ER201" s="48" t="str">
        <f t="shared" si="243"/>
        <v>n/a</v>
      </c>
      <c r="ES201" s="48" t="str">
        <f t="shared" si="243"/>
        <v>n/a</v>
      </c>
      <c r="ET201" s="48" t="str">
        <f t="shared" si="243"/>
        <v>n/a</v>
      </c>
      <c r="EU201" s="48" t="str">
        <f t="shared" si="243"/>
        <v>n/a</v>
      </c>
      <c r="EV201" s="48" t="str">
        <f t="shared" si="243"/>
        <v>n/a</v>
      </c>
      <c r="EW201" s="48" t="str">
        <f t="shared" si="243"/>
        <v>n/a</v>
      </c>
      <c r="EX201" s="48" t="str">
        <f t="shared" si="243"/>
        <v>n/a</v>
      </c>
      <c r="EY201" s="48" t="str">
        <f t="shared" si="243"/>
        <v>n/a</v>
      </c>
      <c r="EZ201" s="48" t="str">
        <f t="shared" si="243"/>
        <v>n/a</v>
      </c>
      <c r="FA201" s="48" t="str">
        <f t="shared" si="243"/>
        <v>n/a</v>
      </c>
      <c r="FB201" s="48" t="str">
        <f t="shared" si="243"/>
        <v>n/a</v>
      </c>
      <c r="FC201" s="48" t="str">
        <f t="shared" si="243"/>
        <v>n/a</v>
      </c>
      <c r="FD201" s="48" t="str">
        <f t="shared" si="243"/>
        <v>n/a</v>
      </c>
      <c r="FE201" s="48" t="str">
        <f t="shared" si="233"/>
        <v>n/a</v>
      </c>
      <c r="FF201" s="48" t="str">
        <f t="shared" si="233"/>
        <v>n/a</v>
      </c>
      <c r="FG201" s="48" t="str">
        <f t="shared" si="233"/>
        <v>n/a</v>
      </c>
      <c r="FH201" s="48" t="str">
        <f t="shared" si="233"/>
        <v>n/a</v>
      </c>
      <c r="FI201" s="48" t="str">
        <f t="shared" si="233"/>
        <v>n/a</v>
      </c>
      <c r="FJ201" s="48" t="str">
        <f t="shared" si="233"/>
        <v>n/a</v>
      </c>
      <c r="FK201" s="48" t="str">
        <f t="shared" si="233"/>
        <v>n/a</v>
      </c>
      <c r="FL201" s="48" t="str">
        <f t="shared" si="233"/>
        <v>n/a</v>
      </c>
      <c r="FM201" s="48" t="str">
        <f t="shared" si="233"/>
        <v>n/a</v>
      </c>
      <c r="FN201" s="48" t="str">
        <f t="shared" si="233"/>
        <v>n/a</v>
      </c>
      <c r="FO201" s="48" t="str">
        <f t="shared" si="233"/>
        <v>n/a</v>
      </c>
      <c r="FP201" s="48" t="str">
        <f t="shared" si="233"/>
        <v>n/a</v>
      </c>
      <c r="FQ201" s="48" t="str">
        <f t="shared" si="233"/>
        <v>n/a</v>
      </c>
      <c r="FR201" s="48" t="str">
        <f t="shared" si="233"/>
        <v>n/a</v>
      </c>
      <c r="FS201" s="48" t="str">
        <f t="shared" si="233"/>
        <v>n/a</v>
      </c>
      <c r="FT201" s="48" t="str">
        <f t="shared" si="233"/>
        <v>n/a</v>
      </c>
      <c r="FU201" s="48" t="str">
        <f t="shared" si="231"/>
        <v>n/a</v>
      </c>
      <c r="FV201" s="48" t="str">
        <f t="shared" si="231"/>
        <v>n/a</v>
      </c>
      <c r="FW201" s="48" t="str">
        <f t="shared" si="231"/>
        <v>n/a</v>
      </c>
      <c r="FX201" s="48" t="str">
        <f t="shared" si="231"/>
        <v>n/a</v>
      </c>
      <c r="FY201" s="48" t="str">
        <f t="shared" si="231"/>
        <v>n/a</v>
      </c>
      <c r="FZ201" s="48" t="str">
        <f t="shared" si="231"/>
        <v>n/a</v>
      </c>
      <c r="GA201" s="48" t="str">
        <f t="shared" si="231"/>
        <v>n/a</v>
      </c>
      <c r="GB201" s="48" t="str">
        <f t="shared" si="231"/>
        <v>n/a</v>
      </c>
      <c r="GC201" s="48" t="str">
        <f t="shared" si="231"/>
        <v>n/a</v>
      </c>
      <c r="GD201" s="48" t="str">
        <f t="shared" si="231"/>
        <v>n/a</v>
      </c>
      <c r="GE201" s="48" t="str">
        <f t="shared" si="231"/>
        <v>n/a</v>
      </c>
      <c r="GF201" s="48" t="str">
        <f t="shared" si="231"/>
        <v>n/a</v>
      </c>
      <c r="GG201" s="48" t="str">
        <f t="shared" si="231"/>
        <v>n/a</v>
      </c>
      <c r="GH201" s="48" t="str">
        <f t="shared" si="231"/>
        <v>n/a</v>
      </c>
      <c r="GI201" s="48" t="str">
        <f t="shared" si="231"/>
        <v>n/a</v>
      </c>
      <c r="GJ201" s="48" t="str">
        <f t="shared" si="232"/>
        <v>n/a</v>
      </c>
      <c r="GK201" s="48" t="str">
        <f t="shared" si="232"/>
        <v>n/a</v>
      </c>
      <c r="GL201" s="48" t="str">
        <f t="shared" si="232"/>
        <v>n/a</v>
      </c>
      <c r="GM201" s="48" t="str">
        <f t="shared" si="232"/>
        <v>n/a</v>
      </c>
      <c r="GN201" s="48" t="str">
        <f t="shared" si="232"/>
        <v>n/a</v>
      </c>
      <c r="GO201" s="48" t="str">
        <f t="shared" si="232"/>
        <v>n/a</v>
      </c>
      <c r="GP201" s="48" t="str">
        <f t="shared" si="232"/>
        <v>n/a</v>
      </c>
      <c r="GQ201" s="48" t="str">
        <f t="shared" si="232"/>
        <v>n/a</v>
      </c>
      <c r="GR201" s="48" t="str">
        <f t="shared" si="232"/>
        <v>n/a</v>
      </c>
      <c r="GS201" s="48" t="str">
        <f t="shared" si="232"/>
        <v>n/a</v>
      </c>
      <c r="GT201" s="48" t="str">
        <f t="shared" si="232"/>
        <v>n/a</v>
      </c>
      <c r="GU201" s="48" t="str">
        <f t="shared" si="232"/>
        <v>n/a</v>
      </c>
      <c r="GV201" s="48" t="str">
        <f t="shared" si="232"/>
        <v>n/a</v>
      </c>
      <c r="GW201" s="48" t="str">
        <f t="shared" si="232"/>
        <v>n/a</v>
      </c>
      <c r="GX201" s="48" t="str">
        <f t="shared" si="232"/>
        <v>n/a</v>
      </c>
      <c r="GY201" s="48" t="str">
        <f t="shared" si="232"/>
        <v>n/a</v>
      </c>
      <c r="GZ201" s="48" t="str">
        <f t="shared" si="230"/>
        <v>n/a</v>
      </c>
      <c r="HA201" s="48" t="str">
        <f t="shared" si="230"/>
        <v>n/a</v>
      </c>
      <c r="HB201" s="48" t="str">
        <f t="shared" si="230"/>
        <v>n/a</v>
      </c>
      <c r="HC201" s="48" t="str">
        <f t="shared" si="230"/>
        <v>n/a</v>
      </c>
      <c r="HD201" s="48" t="str">
        <f t="shared" si="230"/>
        <v>n/a</v>
      </c>
      <c r="HE201" s="48" t="str">
        <f t="shared" si="230"/>
        <v>n/a</v>
      </c>
      <c r="HF201" s="48" t="str">
        <f t="shared" si="230"/>
        <v>n/a</v>
      </c>
      <c r="HG201" s="48" t="str">
        <f t="shared" si="230"/>
        <v>n/a</v>
      </c>
      <c r="HH201" s="48" t="str">
        <f t="shared" si="230"/>
        <v>n/a</v>
      </c>
      <c r="HI201" s="48" t="str">
        <f t="shared" si="230"/>
        <v>n/a</v>
      </c>
      <c r="HJ201" s="48" t="str">
        <f t="shared" si="230"/>
        <v>n/a</v>
      </c>
      <c r="HK201" s="48" t="str">
        <f t="shared" si="230"/>
        <v>n/a</v>
      </c>
      <c r="HL201" s="48" t="str">
        <f t="shared" si="230"/>
        <v>n/a</v>
      </c>
      <c r="HM201" s="48" t="str">
        <f t="shared" si="230"/>
        <v>n/a</v>
      </c>
    </row>
    <row r="202" spans="1:221" x14ac:dyDescent="0.25">
      <c r="A202" s="21" t="s">
        <v>637</v>
      </c>
      <c r="B202" s="20" t="s">
        <v>636</v>
      </c>
      <c r="C202" s="19">
        <v>768.98500000000001</v>
      </c>
      <c r="D202" s="19">
        <v>28.84</v>
      </c>
      <c r="E202" s="18">
        <f t="shared" si="165"/>
        <v>22177.527399999999</v>
      </c>
      <c r="F202" s="16">
        <f t="shared" si="166"/>
        <v>8.8151092057749537E-4</v>
      </c>
      <c r="G202" s="17">
        <v>5.7558945908460474E-2</v>
      </c>
      <c r="H202" s="17">
        <f t="shared" si="184"/>
        <v>5.6796289875173371E-2</v>
      </c>
      <c r="I202" s="45">
        <f t="shared" si="185"/>
        <v>1.6380049999999999</v>
      </c>
      <c r="J202" s="17">
        <v>-2.6499999999999999E-2</v>
      </c>
      <c r="K202" s="56">
        <f t="shared" si="167"/>
        <v>-1.4666666666666666E-2</v>
      </c>
      <c r="L202" s="1">
        <f t="shared" si="168"/>
        <v>-2.8333333333333335E-3</v>
      </c>
      <c r="M202" s="1">
        <f t="shared" si="169"/>
        <v>8.9999999999999993E-3</v>
      </c>
      <c r="N202" s="1">
        <f t="shared" si="170"/>
        <v>2.0833333333333332E-2</v>
      </c>
      <c r="O202" s="1">
        <f t="shared" si="171"/>
        <v>3.2666666666666663E-2</v>
      </c>
      <c r="P202" s="5">
        <v>4.4499999999999998E-2</v>
      </c>
      <c r="Q202" s="1">
        <f t="shared" si="172"/>
        <v>8.1950606774553236E-2</v>
      </c>
      <c r="R202" s="16">
        <f t="shared" si="173"/>
        <v>7.2240354819720751E-5</v>
      </c>
      <c r="S202" s="16">
        <f t="shared" si="174"/>
        <v>8.8151092057749537E-4</v>
      </c>
      <c r="T202" s="8"/>
      <c r="U202" s="57">
        <f t="shared" si="175"/>
        <v>-28.84</v>
      </c>
      <c r="V202" s="48">
        <f t="shared" si="176"/>
        <v>1.5945978674999999</v>
      </c>
      <c r="W202" s="48">
        <f t="shared" si="177"/>
        <v>1.5523410240112498</v>
      </c>
      <c r="X202" s="48">
        <f t="shared" si="199"/>
        <v>1.5112039868749518</v>
      </c>
      <c r="Y202" s="48">
        <f t="shared" si="199"/>
        <v>1.4711570812227657</v>
      </c>
      <c r="Z202" s="48">
        <f t="shared" si="199"/>
        <v>1.4321714185703625</v>
      </c>
      <c r="AA202" s="48">
        <f t="shared" si="178"/>
        <v>1.4111662377646637</v>
      </c>
      <c r="AB202" s="48">
        <f t="shared" si="194"/>
        <v>1.4071679334243303</v>
      </c>
      <c r="AC202" s="48">
        <f t="shared" si="194"/>
        <v>1.4198324448251491</v>
      </c>
      <c r="AD202" s="48">
        <f t="shared" si="194"/>
        <v>1.449412287425673</v>
      </c>
      <c r="AE202" s="48">
        <f t="shared" si="194"/>
        <v>1.4967597554815781</v>
      </c>
      <c r="AF202" s="48">
        <f t="shared" si="179"/>
        <v>1.5633655646005082</v>
      </c>
      <c r="AG202" s="48">
        <f t="shared" si="236"/>
        <v>1.6329353322252309</v>
      </c>
      <c r="AH202" s="48">
        <f t="shared" si="236"/>
        <v>1.7056009545092536</v>
      </c>
      <c r="AI202" s="48">
        <f t="shared" si="236"/>
        <v>1.7815001969849154</v>
      </c>
      <c r="AJ202" s="48">
        <f t="shared" si="236"/>
        <v>1.8607769557507441</v>
      </c>
      <c r="AK202" s="48">
        <f t="shared" si="236"/>
        <v>1.9435815302816521</v>
      </c>
      <c r="AL202" s="48">
        <f t="shared" si="236"/>
        <v>2.0300709083791855</v>
      </c>
      <c r="AM202" s="48">
        <f t="shared" si="236"/>
        <v>2.1204090638020592</v>
      </c>
      <c r="AN202" s="48">
        <f t="shared" si="236"/>
        <v>2.2147672671412506</v>
      </c>
      <c r="AO202" s="48">
        <f t="shared" si="236"/>
        <v>2.3133244105290363</v>
      </c>
      <c r="AP202" s="48">
        <f t="shared" si="236"/>
        <v>2.4162673467975782</v>
      </c>
      <c r="AQ202" s="48">
        <f t="shared" si="236"/>
        <v>2.5237912437300705</v>
      </c>
      <c r="AR202" s="48">
        <f t="shared" si="236"/>
        <v>2.6360999540760583</v>
      </c>
      <c r="AS202" s="48">
        <f t="shared" si="236"/>
        <v>2.7534064020324429</v>
      </c>
      <c r="AT202" s="48">
        <f t="shared" si="236"/>
        <v>2.8759329869228867</v>
      </c>
      <c r="AU202" s="48">
        <f t="shared" si="236"/>
        <v>3.0039120048409549</v>
      </c>
      <c r="AV202" s="48">
        <f t="shared" si="236"/>
        <v>3.1375860890563771</v>
      </c>
      <c r="AW202" s="48">
        <f t="shared" si="237"/>
        <v>3.2772086700193861</v>
      </c>
      <c r="AX202" s="48">
        <f t="shared" si="237"/>
        <v>3.4230444558352486</v>
      </c>
      <c r="AY202" s="48">
        <f t="shared" si="237"/>
        <v>3.5753699341199172</v>
      </c>
      <c r="AZ202" s="48">
        <f t="shared" si="237"/>
        <v>3.7344738961882533</v>
      </c>
      <c r="BA202" s="48">
        <f t="shared" si="237"/>
        <v>3.9006579845686304</v>
      </c>
      <c r="BB202" s="48">
        <f t="shared" si="237"/>
        <v>4.0742372648819343</v>
      </c>
      <c r="BC202" s="48">
        <f t="shared" si="237"/>
        <v>4.2555408231691807</v>
      </c>
      <c r="BD202" s="48">
        <f t="shared" si="237"/>
        <v>4.4449123898002094</v>
      </c>
      <c r="BE202" s="48">
        <f t="shared" si="237"/>
        <v>4.6427109911463189</v>
      </c>
      <c r="BF202" s="48">
        <f t="shared" si="237"/>
        <v>4.8493116302523296</v>
      </c>
      <c r="BG202" s="48">
        <f t="shared" si="237"/>
        <v>5.0651059977985584</v>
      </c>
      <c r="BH202" s="48">
        <f t="shared" si="237"/>
        <v>5.2905032147005944</v>
      </c>
      <c r="BI202" s="48">
        <f t="shared" si="237"/>
        <v>5.5259306077547707</v>
      </c>
      <c r="BJ202" s="48">
        <f t="shared" si="237"/>
        <v>5.7718345197998575</v>
      </c>
      <c r="BK202" s="48">
        <f t="shared" si="237"/>
        <v>6.0286811559309514</v>
      </c>
      <c r="BL202" s="48">
        <f t="shared" si="237"/>
        <v>6.2969574673698787</v>
      </c>
      <c r="BM202" s="48">
        <f t="shared" si="238"/>
        <v>6.5771720746678382</v>
      </c>
      <c r="BN202" s="48">
        <f t="shared" si="238"/>
        <v>6.8698562319905569</v>
      </c>
      <c r="BO202" s="48">
        <f t="shared" si="238"/>
        <v>7.1755648343141365</v>
      </c>
      <c r="BP202" s="48">
        <f t="shared" si="238"/>
        <v>7.4948774694411151</v>
      </c>
      <c r="BQ202" s="48">
        <f t="shared" si="238"/>
        <v>7.8283995168312446</v>
      </c>
      <c r="BR202" s="48">
        <f t="shared" si="238"/>
        <v>8.1767632953302343</v>
      </c>
      <c r="BS202" s="48">
        <f t="shared" si="238"/>
        <v>8.5406292619724304</v>
      </c>
      <c r="BT202" s="48">
        <f t="shared" si="238"/>
        <v>8.9206872641302031</v>
      </c>
      <c r="BU202" s="48">
        <f t="shared" si="238"/>
        <v>9.3176578473839964</v>
      </c>
      <c r="BV202" s="48">
        <f t="shared" si="238"/>
        <v>9.7322936215925839</v>
      </c>
      <c r="BW202" s="48">
        <f t="shared" si="238"/>
        <v>10.165380687753453</v>
      </c>
      <c r="BX202" s="48">
        <f t="shared" si="238"/>
        <v>10.617740128358482</v>
      </c>
      <c r="BY202" s="48">
        <f t="shared" si="238"/>
        <v>11.090229564070436</v>
      </c>
      <c r="BZ202" s="48">
        <f t="shared" si="238"/>
        <v>11.583744779671569</v>
      </c>
      <c r="CA202" s="48">
        <f t="shared" si="238"/>
        <v>12.099221422366954</v>
      </c>
      <c r="CB202" s="48">
        <f t="shared" si="238"/>
        <v>12.637636775662283</v>
      </c>
      <c r="CC202" s="48">
        <f t="shared" si="239"/>
        <v>13.200011612179255</v>
      </c>
      <c r="CD202" s="48">
        <f t="shared" si="239"/>
        <v>13.787412128921231</v>
      </c>
      <c r="CE202" s="48">
        <f t="shared" si="239"/>
        <v>14.400951968658225</v>
      </c>
      <c r="CF202" s="48">
        <f t="shared" si="239"/>
        <v>15.041794331263516</v>
      </c>
      <c r="CG202" s="48">
        <f t="shared" si="239"/>
        <v>15.711154179004742</v>
      </c>
      <c r="CH202" s="48">
        <f t="shared" si="239"/>
        <v>16.410300539970454</v>
      </c>
      <c r="CI202" s="48">
        <f t="shared" si="239"/>
        <v>17.14055891399914</v>
      </c>
      <c r="CJ202" s="48">
        <f t="shared" si="239"/>
        <v>17.903313785672101</v>
      </c>
      <c r="CK202" s="48">
        <f t="shared" si="239"/>
        <v>18.700011249134509</v>
      </c>
      <c r="CL202" s="48">
        <f t="shared" si="239"/>
        <v>19.532161749720995</v>
      </c>
      <c r="CM202" s="48">
        <f t="shared" si="239"/>
        <v>20.401342947583579</v>
      </c>
      <c r="CN202" s="48">
        <f t="shared" si="239"/>
        <v>21.309202708751048</v>
      </c>
      <c r="CO202" s="48">
        <f t="shared" si="239"/>
        <v>22.257462229290468</v>
      </c>
      <c r="CP202" s="48">
        <f t="shared" si="239"/>
        <v>23.247919298493894</v>
      </c>
      <c r="CQ202" s="48">
        <f t="shared" si="239"/>
        <v>24.282451707276874</v>
      </c>
      <c r="CR202" s="48">
        <f t="shared" si="239"/>
        <v>25.363020808250695</v>
      </c>
      <c r="CS202" s="48">
        <f t="shared" si="240"/>
        <v>26.491675234217851</v>
      </c>
      <c r="CT202" s="48">
        <f t="shared" si="240"/>
        <v>27.670554782140545</v>
      </c>
      <c r="CU202" s="48">
        <f t="shared" si="240"/>
        <v>28.901894469945798</v>
      </c>
      <c r="CV202" s="48">
        <f t="shared" si="240"/>
        <v>30.188028773858385</v>
      </c>
      <c r="CW202" s="48">
        <f t="shared" si="240"/>
        <v>31.531396054295083</v>
      </c>
      <c r="CX202" s="48">
        <f t="shared" si="240"/>
        <v>32.934543178711216</v>
      </c>
      <c r="CY202" s="48">
        <f t="shared" si="240"/>
        <v>34.400130350163863</v>
      </c>
      <c r="CZ202" s="48">
        <f t="shared" si="240"/>
        <v>35.930936150746156</v>
      </c>
      <c r="DA202" s="48">
        <f t="shared" si="240"/>
        <v>37.529862809454357</v>
      </c>
      <c r="DB202" s="48">
        <f t="shared" si="240"/>
        <v>39.199941704475073</v>
      </c>
      <c r="DC202" s="48">
        <f t="shared" si="240"/>
        <v>40.944339110324215</v>
      </c>
      <c r="DD202" s="48">
        <f t="shared" si="240"/>
        <v>42.766362200733639</v>
      </c>
      <c r="DE202" s="48">
        <f t="shared" si="240"/>
        <v>44.669465318666283</v>
      </c>
      <c r="DF202" s="48">
        <f t="shared" si="240"/>
        <v>46.657256525346931</v>
      </c>
      <c r="DG202" s="48">
        <f t="shared" si="240"/>
        <v>48.733504440724872</v>
      </c>
      <c r="DH202" s="48">
        <f t="shared" si="240"/>
        <v>50.902145388337125</v>
      </c>
      <c r="DI202" s="48">
        <f t="shared" si="241"/>
        <v>53.167290858118129</v>
      </c>
      <c r="DJ202" s="48">
        <f t="shared" si="241"/>
        <v>55.533235301304387</v>
      </c>
      <c r="DK202" s="48">
        <f t="shared" si="241"/>
        <v>58.004464272212431</v>
      </c>
      <c r="DL202" s="48">
        <f t="shared" si="241"/>
        <v>60.585662932325882</v>
      </c>
      <c r="DM202" s="48">
        <f t="shared" si="241"/>
        <v>63.281724932814384</v>
      </c>
      <c r="DN202" s="48">
        <f t="shared" si="241"/>
        <v>66.097761692324625</v>
      </c>
      <c r="DO202" s="48">
        <f t="shared" si="241"/>
        <v>69.039112087633072</v>
      </c>
      <c r="DP202" s="48">
        <f t="shared" si="241"/>
        <v>72.111352575532749</v>
      </c>
      <c r="DQ202" s="48">
        <f t="shared" si="241"/>
        <v>75.320307765143951</v>
      </c>
      <c r="DR202" s="48">
        <f t="shared" si="241"/>
        <v>78.672061460692859</v>
      </c>
      <c r="DS202" s="48">
        <f t="shared" si="241"/>
        <v>82.172968195693684</v>
      </c>
      <c r="DT202" s="48">
        <f t="shared" si="241"/>
        <v>85.829665280402054</v>
      </c>
      <c r="DU202" s="48">
        <f t="shared" si="241"/>
        <v>89.649085385379948</v>
      </c>
      <c r="DV202" s="48">
        <f t="shared" si="241"/>
        <v>93.638469685029349</v>
      </c>
      <c r="DW202" s="48">
        <f t="shared" si="241"/>
        <v>97.805381586013155</v>
      </c>
      <c r="DX202" s="48">
        <f t="shared" si="241"/>
        <v>102.15772106659074</v>
      </c>
      <c r="DY202" s="48">
        <f t="shared" si="242"/>
        <v>106.70373965405402</v>
      </c>
      <c r="DZ202" s="48">
        <f t="shared" si="242"/>
        <v>111.45205606865942</v>
      </c>
      <c r="EA202" s="48">
        <f t="shared" si="242"/>
        <v>116.41167256371476</v>
      </c>
      <c r="EB202" s="48">
        <f t="shared" si="242"/>
        <v>121.59199199280006</v>
      </c>
      <c r="EC202" s="48">
        <f t="shared" si="242"/>
        <v>127.00283563647966</v>
      </c>
      <c r="ED202" s="48">
        <f t="shared" si="242"/>
        <v>132.65446182230301</v>
      </c>
      <c r="EE202" s="48">
        <f t="shared" si="242"/>
        <v>138.55758537339548</v>
      </c>
      <c r="EF202" s="48">
        <f t="shared" si="242"/>
        <v>144.72339792251157</v>
      </c>
      <c r="EG202" s="48">
        <f t="shared" si="242"/>
        <v>151.16358913006331</v>
      </c>
      <c r="EH202" s="48">
        <f t="shared" si="242"/>
        <v>157.89036884635112</v>
      </c>
      <c r="EI202" s="48">
        <f t="shared" si="242"/>
        <v>164.91649026001375</v>
      </c>
      <c r="EJ202" s="48">
        <f t="shared" si="242"/>
        <v>172.25527407658436</v>
      </c>
      <c r="EK202" s="48">
        <f t="shared" si="242"/>
        <v>179.92063377299235</v>
      </c>
      <c r="EL202" s="48">
        <f t="shared" si="242"/>
        <v>187.92710197589051</v>
      </c>
      <c r="EM202" s="48">
        <f t="shared" si="242"/>
        <v>196.28985801381762</v>
      </c>
      <c r="EN202" s="48">
        <f t="shared" si="242"/>
        <v>205.0247566954325</v>
      </c>
      <c r="EO202" s="48">
        <f t="shared" si="243"/>
        <v>214.14835836837923</v>
      </c>
      <c r="EP202" s="48">
        <f t="shared" si="243"/>
        <v>223.67796031577211</v>
      </c>
      <c r="EQ202" s="48">
        <f t="shared" si="243"/>
        <v>233.63162954982397</v>
      </c>
      <c r="ER202" s="48">
        <f t="shared" si="243"/>
        <v>244.02823706479114</v>
      </c>
      <c r="ES202" s="48">
        <f t="shared" si="243"/>
        <v>254.88749361417433</v>
      </c>
      <c r="ET202" s="48">
        <f t="shared" si="243"/>
        <v>266.22998708000506</v>
      </c>
      <c r="EU202" s="48">
        <f t="shared" si="243"/>
        <v>278.07722150506527</v>
      </c>
      <c r="EV202" s="48">
        <f t="shared" si="243"/>
        <v>290.45165786204069</v>
      </c>
      <c r="EW202" s="48">
        <f t="shared" si="243"/>
        <v>303.37675663690152</v>
      </c>
      <c r="EX202" s="48">
        <f t="shared" si="243"/>
        <v>316.87702230724364</v>
      </c>
      <c r="EY202" s="48">
        <f t="shared" si="243"/>
        <v>330.97804979991599</v>
      </c>
      <c r="EZ202" s="48">
        <f t="shared" si="243"/>
        <v>345.70657301601227</v>
      </c>
      <c r="FA202" s="48">
        <f t="shared" si="243"/>
        <v>361.09051551522481</v>
      </c>
      <c r="FB202" s="48">
        <f t="shared" si="243"/>
        <v>377.1590434556523</v>
      </c>
      <c r="FC202" s="48">
        <f t="shared" si="243"/>
        <v>393.94262088942884</v>
      </c>
      <c r="FD202" s="48">
        <f t="shared" si="243"/>
        <v>411.4730675190084</v>
      </c>
      <c r="FE202" s="48">
        <f t="shared" si="233"/>
        <v>429.78361902360427</v>
      </c>
      <c r="FF202" s="48">
        <f t="shared" si="233"/>
        <v>448.90899007015463</v>
      </c>
      <c r="FG202" s="48">
        <f t="shared" si="233"/>
        <v>468.88544012827651</v>
      </c>
      <c r="FH202" s="48">
        <f t="shared" si="233"/>
        <v>489.75084221398481</v>
      </c>
      <c r="FI202" s="48">
        <f t="shared" si="233"/>
        <v>511.54475469250713</v>
      </c>
      <c r="FJ202" s="48">
        <f t="shared" si="233"/>
        <v>534.30849627632369</v>
      </c>
      <c r="FK202" s="48">
        <f t="shared" si="233"/>
        <v>558.08522436062015</v>
      </c>
      <c r="FL202" s="48">
        <f t="shared" si="233"/>
        <v>582.92001684466777</v>
      </c>
      <c r="FM202" s="48">
        <f t="shared" si="233"/>
        <v>608.85995759425543</v>
      </c>
      <c r="FN202" s="48">
        <f t="shared" si="233"/>
        <v>635.95422570719984</v>
      </c>
      <c r="FO202" s="48">
        <f t="shared" si="233"/>
        <v>664.2541887511702</v>
      </c>
      <c r="FP202" s="48">
        <f t="shared" si="233"/>
        <v>693.81350015059729</v>
      </c>
      <c r="FQ202" s="48">
        <f t="shared" si="233"/>
        <v>724.68820090729889</v>
      </c>
      <c r="FR202" s="48">
        <f t="shared" si="233"/>
        <v>756.93682584767373</v>
      </c>
      <c r="FS202" s="48">
        <f t="shared" si="233"/>
        <v>790.62051459789518</v>
      </c>
      <c r="FT202" s="48">
        <f t="shared" si="233"/>
        <v>825.80312749750146</v>
      </c>
      <c r="FU202" s="48">
        <f t="shared" si="231"/>
        <v>862.55136667114027</v>
      </c>
      <c r="FV202" s="48">
        <f t="shared" si="231"/>
        <v>900.93490248800595</v>
      </c>
      <c r="FW202" s="48">
        <f t="shared" si="231"/>
        <v>941.02650564872215</v>
      </c>
      <c r="FX202" s="48">
        <f t="shared" si="231"/>
        <v>982.9021851500903</v>
      </c>
      <c r="FY202" s="48">
        <f t="shared" si="231"/>
        <v>1026.6413323892693</v>
      </c>
      <c r="FZ202" s="48">
        <f t="shared" si="231"/>
        <v>1072.3268716805917</v>
      </c>
      <c r="GA202" s="48">
        <f t="shared" si="231"/>
        <v>1120.045417470378</v>
      </c>
      <c r="GB202" s="48">
        <f t="shared" si="231"/>
        <v>1169.8874385478098</v>
      </c>
      <c r="GC202" s="48">
        <f t="shared" si="231"/>
        <v>1221.9474295631874</v>
      </c>
      <c r="GD202" s="48">
        <f t="shared" si="231"/>
        <v>1276.3240901787492</v>
      </c>
      <c r="GE202" s="48">
        <f t="shared" si="231"/>
        <v>1333.1205121917035</v>
      </c>
      <c r="GF202" s="48">
        <f t="shared" si="231"/>
        <v>1392.4443749842342</v>
      </c>
      <c r="GG202" s="48">
        <f t="shared" si="231"/>
        <v>1454.4081496710326</v>
      </c>
      <c r="GH202" s="48">
        <f t="shared" si="231"/>
        <v>1519.1293123313935</v>
      </c>
      <c r="GI202" s="48">
        <f t="shared" si="231"/>
        <v>1586.7305667301405</v>
      </c>
      <c r="GJ202" s="48">
        <f t="shared" si="232"/>
        <v>1657.3400769496318</v>
      </c>
      <c r="GK202" s="48">
        <f t="shared" si="232"/>
        <v>1731.0917103738905</v>
      </c>
      <c r="GL202" s="48">
        <f t="shared" si="232"/>
        <v>1808.1252914855286</v>
      </c>
      <c r="GM202" s="48">
        <f t="shared" si="232"/>
        <v>1888.5868669566346</v>
      </c>
      <c r="GN202" s="48">
        <f t="shared" si="232"/>
        <v>1972.6289825362048</v>
      </c>
      <c r="GO202" s="48">
        <f t="shared" si="232"/>
        <v>2060.4109722590661</v>
      </c>
      <c r="GP202" s="48">
        <f t="shared" si="232"/>
        <v>2152.0992605245947</v>
      </c>
      <c r="GQ202" s="48">
        <f t="shared" si="232"/>
        <v>2247.8676776179391</v>
      </c>
      <c r="GR202" s="48">
        <f t="shared" si="232"/>
        <v>2347.8977892719372</v>
      </c>
      <c r="GS202" s="48">
        <f t="shared" si="232"/>
        <v>2452.3792408945383</v>
      </c>
      <c r="GT202" s="48">
        <f t="shared" si="232"/>
        <v>2561.5101171143451</v>
      </c>
      <c r="GU202" s="48">
        <f t="shared" si="232"/>
        <v>2675.4973173259336</v>
      </c>
      <c r="GV202" s="48">
        <f t="shared" si="232"/>
        <v>2794.5569479469377</v>
      </c>
      <c r="GW202" s="48">
        <f t="shared" si="232"/>
        <v>2918.9147321305763</v>
      </c>
      <c r="GX202" s="48">
        <f t="shared" si="232"/>
        <v>3048.8064377103869</v>
      </c>
      <c r="GY202" s="48">
        <f t="shared" si="232"/>
        <v>3184.4783241884993</v>
      </c>
      <c r="GZ202" s="48">
        <f t="shared" si="230"/>
        <v>3326.1876096148876</v>
      </c>
      <c r="HA202" s="48">
        <f t="shared" si="230"/>
        <v>3474.2029582427499</v>
      </c>
      <c r="HB202" s="48">
        <f t="shared" si="230"/>
        <v>3628.804989884552</v>
      </c>
      <c r="HC202" s="48">
        <f t="shared" si="230"/>
        <v>3790.2868119344143</v>
      </c>
      <c r="HD202" s="48">
        <f t="shared" si="230"/>
        <v>3958.9545750654956</v>
      </c>
      <c r="HE202" s="48">
        <f t="shared" si="230"/>
        <v>4135.1280536559098</v>
      </c>
      <c r="HF202" s="48">
        <f t="shared" si="230"/>
        <v>4319.1412520435979</v>
      </c>
      <c r="HG202" s="48">
        <f t="shared" si="230"/>
        <v>4511.3430377595378</v>
      </c>
      <c r="HH202" s="48">
        <f t="shared" si="230"/>
        <v>4712.0978029398375</v>
      </c>
      <c r="HI202" s="48">
        <f t="shared" si="230"/>
        <v>4921.7861551706601</v>
      </c>
      <c r="HJ202" s="48">
        <f t="shared" si="230"/>
        <v>5140.8056390757547</v>
      </c>
      <c r="HK202" s="48">
        <f t="shared" si="230"/>
        <v>5369.5714900146259</v>
      </c>
      <c r="HL202" s="48">
        <f t="shared" si="230"/>
        <v>5608.5174213202763</v>
      </c>
      <c r="HM202" s="48">
        <f t="shared" si="230"/>
        <v>5858.0964465690286</v>
      </c>
    </row>
    <row r="203" spans="1:221" x14ac:dyDescent="0.25">
      <c r="A203" s="21" t="s">
        <v>631</v>
      </c>
      <c r="B203" s="20" t="s">
        <v>630</v>
      </c>
      <c r="C203" s="19">
        <v>1352.1510000000001</v>
      </c>
      <c r="D203" s="19">
        <v>52.97</v>
      </c>
      <c r="E203" s="18">
        <f t="shared" si="165"/>
        <v>71623.438470000008</v>
      </c>
      <c r="F203" s="16">
        <f t="shared" si="166"/>
        <v>2.8468837865403924E-3</v>
      </c>
      <c r="G203" s="17">
        <v>3.2471210118935244E-2</v>
      </c>
      <c r="H203" s="17">
        <f t="shared" si="184"/>
        <v>2.3703983386822728E-2</v>
      </c>
      <c r="I203" s="45">
        <f t="shared" si="185"/>
        <v>1.2555999999999998</v>
      </c>
      <c r="J203" s="17">
        <v>-0.54</v>
      </c>
      <c r="K203" s="56">
        <f t="shared" si="167"/>
        <v>-0.44258333333333338</v>
      </c>
      <c r="L203" s="1">
        <f t="shared" si="168"/>
        <v>-0.34516666666666673</v>
      </c>
      <c r="M203" s="1">
        <f t="shared" si="169"/>
        <v>-0.24775000000000008</v>
      </c>
      <c r="N203" s="1">
        <f t="shared" si="170"/>
        <v>-0.15033333333333343</v>
      </c>
      <c r="O203" s="1">
        <f t="shared" si="171"/>
        <v>-5.2916666666666765E-2</v>
      </c>
      <c r="P203" s="5">
        <v>4.4499999999999998E-2</v>
      </c>
      <c r="Q203" s="1">
        <f t="shared" si="172"/>
        <v>1.3440217289589329E-2</v>
      </c>
      <c r="R203" s="16">
        <f t="shared" si="173"/>
        <v>3.826273668931172E-5</v>
      </c>
      <c r="S203" s="16">
        <f t="shared" si="174"/>
        <v>2.8468837865403924E-3</v>
      </c>
      <c r="T203" s="8"/>
      <c r="U203" s="57">
        <f t="shared" si="175"/>
        <v>-52.97</v>
      </c>
      <c r="V203" s="48">
        <f t="shared" si="176"/>
        <v>0.57757599999999987</v>
      </c>
      <c r="W203" s="48">
        <f t="shared" si="177"/>
        <v>0.26568495999999991</v>
      </c>
      <c r="X203" s="48">
        <f t="shared" si="199"/>
        <v>0.12221508159999996</v>
      </c>
      <c r="Y203" s="48">
        <f t="shared" si="199"/>
        <v>5.6218937535999977E-2</v>
      </c>
      <c r="Z203" s="48">
        <f t="shared" si="199"/>
        <v>2.5860711266559987E-2</v>
      </c>
      <c r="AA203" s="48">
        <f t="shared" si="178"/>
        <v>1.441519147183498E-2</v>
      </c>
      <c r="AB203" s="48">
        <f t="shared" si="194"/>
        <v>9.4395478821399387E-3</v>
      </c>
      <c r="AC203" s="48">
        <f t="shared" si="194"/>
        <v>7.100899894339768E-3</v>
      </c>
      <c r="AD203" s="48">
        <f t="shared" si="194"/>
        <v>6.0333979435573558E-3</v>
      </c>
      <c r="AE203" s="48">
        <f t="shared" si="194"/>
        <v>5.7141306357107787E-3</v>
      </c>
      <c r="AF203" s="48">
        <f t="shared" si="179"/>
        <v>5.9684094489999085E-3</v>
      </c>
      <c r="AG203" s="48">
        <f t="shared" si="236"/>
        <v>6.2340036694804044E-3</v>
      </c>
      <c r="AH203" s="48">
        <f t="shared" si="236"/>
        <v>6.5114168327722825E-3</v>
      </c>
      <c r="AI203" s="48">
        <f t="shared" si="236"/>
        <v>6.8011748818306485E-3</v>
      </c>
      <c r="AJ203" s="48">
        <f t="shared" si="236"/>
        <v>7.1038271640721127E-3</v>
      </c>
      <c r="AK203" s="48">
        <f t="shared" si="236"/>
        <v>7.4199474728733218E-3</v>
      </c>
      <c r="AL203" s="48">
        <f t="shared" si="236"/>
        <v>7.7501351354161844E-3</v>
      </c>
      <c r="AM203" s="48">
        <f t="shared" si="236"/>
        <v>8.0950161489422041E-3</v>
      </c>
      <c r="AN203" s="48">
        <f t="shared" si="236"/>
        <v>8.4552443675701312E-3</v>
      </c>
      <c r="AO203" s="48">
        <f t="shared" si="236"/>
        <v>8.8315027419270022E-3</v>
      </c>
      <c r="AP203" s="48">
        <f t="shared" si="236"/>
        <v>9.224504613942754E-3</v>
      </c>
      <c r="AQ203" s="48">
        <f t="shared" si="236"/>
        <v>9.6349950692632066E-3</v>
      </c>
      <c r="AR203" s="48">
        <f t="shared" si="236"/>
        <v>1.0063752349845419E-2</v>
      </c>
      <c r="AS203" s="48">
        <f t="shared" si="236"/>
        <v>1.051158932941354E-2</v>
      </c>
      <c r="AT203" s="48">
        <f t="shared" si="236"/>
        <v>1.0979355054572442E-2</v>
      </c>
      <c r="AU203" s="48">
        <f t="shared" si="236"/>
        <v>1.1467936354500914E-2</v>
      </c>
      <c r="AV203" s="48">
        <f t="shared" si="236"/>
        <v>1.1978259522276205E-2</v>
      </c>
      <c r="AW203" s="48">
        <f t="shared" si="237"/>
        <v>1.2511292071017496E-2</v>
      </c>
      <c r="AX203" s="48">
        <f t="shared" si="237"/>
        <v>1.3068044568177775E-2</v>
      </c>
      <c r="AY203" s="48">
        <f t="shared" si="237"/>
        <v>1.3649572551461686E-2</v>
      </c>
      <c r="AZ203" s="48">
        <f t="shared" si="237"/>
        <v>1.425697853000173E-2</v>
      </c>
      <c r="BA203" s="48">
        <f t="shared" si="237"/>
        <v>1.4891414074586808E-2</v>
      </c>
      <c r="BB203" s="48">
        <f t="shared" si="237"/>
        <v>1.555408200090592E-2</v>
      </c>
      <c r="BC203" s="48">
        <f t="shared" si="237"/>
        <v>1.6246238649946232E-2</v>
      </c>
      <c r="BD203" s="48">
        <f t="shared" si="237"/>
        <v>1.6969196269868838E-2</v>
      </c>
      <c r="BE203" s="48">
        <f t="shared" si="237"/>
        <v>1.7724325503878001E-2</v>
      </c>
      <c r="BF203" s="48">
        <f t="shared" si="237"/>
        <v>1.8513057988800572E-2</v>
      </c>
      <c r="BG203" s="48">
        <f t="shared" si="237"/>
        <v>1.9336889069302199E-2</v>
      </c>
      <c r="BH203" s="48">
        <f t="shared" si="237"/>
        <v>2.0197380632886147E-2</v>
      </c>
      <c r="BI203" s="48">
        <f t="shared" si="237"/>
        <v>2.109616407104958E-2</v>
      </c>
      <c r="BJ203" s="48">
        <f t="shared" si="237"/>
        <v>2.2034943372211287E-2</v>
      </c>
      <c r="BK203" s="48">
        <f t="shared" si="237"/>
        <v>2.3015498352274691E-2</v>
      </c>
      <c r="BL203" s="48">
        <f t="shared" si="237"/>
        <v>2.4039688028950915E-2</v>
      </c>
      <c r="BM203" s="48">
        <f t="shared" si="238"/>
        <v>2.5109454146239229E-2</v>
      </c>
      <c r="BN203" s="48">
        <f t="shared" si="238"/>
        <v>2.6226824855746875E-2</v>
      </c>
      <c r="BO203" s="48">
        <f t="shared" si="238"/>
        <v>2.7393918561827612E-2</v>
      </c>
      <c r="BP203" s="48">
        <f t="shared" si="238"/>
        <v>2.8612947937828939E-2</v>
      </c>
      <c r="BQ203" s="48">
        <f t="shared" si="238"/>
        <v>2.9886224121062326E-2</v>
      </c>
      <c r="BR203" s="48">
        <f t="shared" si="238"/>
        <v>3.12161610944496E-2</v>
      </c>
      <c r="BS203" s="48">
        <f t="shared" si="238"/>
        <v>3.2605280263152604E-2</v>
      </c>
      <c r="BT203" s="48">
        <f t="shared" si="238"/>
        <v>3.4056215234862894E-2</v>
      </c>
      <c r="BU203" s="48">
        <f t="shared" si="238"/>
        <v>3.5571716812814291E-2</v>
      </c>
      <c r="BV203" s="48">
        <f t="shared" si="238"/>
        <v>3.7154658210984529E-2</v>
      </c>
      <c r="BW203" s="48">
        <f t="shared" si="238"/>
        <v>3.8808040501373341E-2</v>
      </c>
      <c r="BX203" s="48">
        <f t="shared" si="238"/>
        <v>4.0534998303684455E-2</v>
      </c>
      <c r="BY203" s="48">
        <f t="shared" si="238"/>
        <v>4.2338805728198411E-2</v>
      </c>
      <c r="BZ203" s="48">
        <f t="shared" si="238"/>
        <v>4.4222882583103237E-2</v>
      </c>
      <c r="CA203" s="48">
        <f t="shared" si="238"/>
        <v>4.6190800858051329E-2</v>
      </c>
      <c r="CB203" s="48">
        <f t="shared" si="238"/>
        <v>4.8246291496234613E-2</v>
      </c>
      <c r="CC203" s="48">
        <f t="shared" si="239"/>
        <v>5.0393251467817049E-2</v>
      </c>
      <c r="CD203" s="48">
        <f t="shared" si="239"/>
        <v>5.2635751158134909E-2</v>
      </c>
      <c r="CE203" s="48">
        <f t="shared" si="239"/>
        <v>5.4978042084671913E-2</v>
      </c>
      <c r="CF203" s="48">
        <f t="shared" si="239"/>
        <v>5.7424564957439812E-2</v>
      </c>
      <c r="CG203" s="48">
        <f t="shared" si="239"/>
        <v>5.9979958098045884E-2</v>
      </c>
      <c r="CH203" s="48">
        <f t="shared" si="239"/>
        <v>6.264906623340892E-2</v>
      </c>
      <c r="CI203" s="48">
        <f t="shared" si="239"/>
        <v>6.5436949680795622E-2</v>
      </c>
      <c r="CJ203" s="48">
        <f t="shared" si="239"/>
        <v>6.8348893941591021E-2</v>
      </c>
      <c r="CK203" s="48">
        <f t="shared" si="239"/>
        <v>7.1390419721991824E-2</v>
      </c>
      <c r="CL203" s="48">
        <f t="shared" si="239"/>
        <v>7.4567293399620455E-2</v>
      </c>
      <c r="CM203" s="48">
        <f t="shared" si="239"/>
        <v>7.7885537955903569E-2</v>
      </c>
      <c r="CN203" s="48">
        <f t="shared" si="239"/>
        <v>8.1351444394941283E-2</v>
      </c>
      <c r="CO203" s="48">
        <f t="shared" si="239"/>
        <v>8.4971583670516174E-2</v>
      </c>
      <c r="CP203" s="48">
        <f t="shared" si="239"/>
        <v>8.8752819143854147E-2</v>
      </c>
      <c r="CQ203" s="48">
        <f t="shared" si="239"/>
        <v>9.2702319595755658E-2</v>
      </c>
      <c r="CR203" s="48">
        <f t="shared" si="239"/>
        <v>9.6827572817766785E-2</v>
      </c>
      <c r="CS203" s="48">
        <f t="shared" si="240"/>
        <v>0.1011363998081574</v>
      </c>
      <c r="CT203" s="48">
        <f t="shared" si="240"/>
        <v>0.10563696959962041</v>
      </c>
      <c r="CU203" s="48">
        <f t="shared" si="240"/>
        <v>0.11033781474680351</v>
      </c>
      <c r="CV203" s="48">
        <f t="shared" si="240"/>
        <v>0.11524784750303627</v>
      </c>
      <c r="CW203" s="48">
        <f t="shared" si="240"/>
        <v>0.12037637671692138</v>
      </c>
      <c r="CX203" s="48">
        <f t="shared" si="240"/>
        <v>0.12573312548082438</v>
      </c>
      <c r="CY203" s="48">
        <f t="shared" si="240"/>
        <v>0.13132824956472106</v>
      </c>
      <c r="CZ203" s="48">
        <f t="shared" si="240"/>
        <v>0.13717235667035113</v>
      </c>
      <c r="DA203" s="48">
        <f t="shared" si="240"/>
        <v>0.14327652654218176</v>
      </c>
      <c r="DB203" s="48">
        <f t="shared" si="240"/>
        <v>0.14965233197330885</v>
      </c>
      <c r="DC203" s="48">
        <f t="shared" si="240"/>
        <v>0.15631186074612108</v>
      </c>
      <c r="DD203" s="48">
        <f t="shared" si="240"/>
        <v>0.16326773854932347</v>
      </c>
      <c r="DE203" s="48">
        <f t="shared" si="240"/>
        <v>0.17053315291476837</v>
      </c>
      <c r="DF203" s="48">
        <f t="shared" si="240"/>
        <v>0.17812187821947556</v>
      </c>
      <c r="DG203" s="48">
        <f t="shared" si="240"/>
        <v>0.18604830180024223</v>
      </c>
      <c r="DH203" s="48">
        <f t="shared" si="240"/>
        <v>0.194327451230353</v>
      </c>
      <c r="DI203" s="48">
        <f t="shared" si="241"/>
        <v>0.20297502281010371</v>
      </c>
      <c r="DJ203" s="48">
        <f t="shared" si="241"/>
        <v>0.21200741132515333</v>
      </c>
      <c r="DK203" s="48">
        <f t="shared" si="241"/>
        <v>0.22144174112912265</v>
      </c>
      <c r="DL203" s="48">
        <f t="shared" si="241"/>
        <v>0.23129589860936861</v>
      </c>
      <c r="DM203" s="48">
        <f t="shared" si="241"/>
        <v>0.24158856609748552</v>
      </c>
      <c r="DN203" s="48">
        <f t="shared" si="241"/>
        <v>0.25233925728882362</v>
      </c>
      <c r="DO203" s="48">
        <f t="shared" si="241"/>
        <v>0.26356835423817626</v>
      </c>
      <c r="DP203" s="48">
        <f t="shared" si="241"/>
        <v>0.27529714600177513</v>
      </c>
      <c r="DQ203" s="48">
        <f t="shared" si="241"/>
        <v>0.28754786899885409</v>
      </c>
      <c r="DR203" s="48">
        <f t="shared" si="241"/>
        <v>0.30034374916930312</v>
      </c>
      <c r="DS203" s="48">
        <f t="shared" si="241"/>
        <v>0.31370904600733712</v>
      </c>
      <c r="DT203" s="48">
        <f t="shared" si="241"/>
        <v>0.32766909855466364</v>
      </c>
      <c r="DU203" s="48">
        <f t="shared" si="241"/>
        <v>0.34225037344034615</v>
      </c>
      <c r="DV203" s="48">
        <f t="shared" si="241"/>
        <v>0.35748051505844153</v>
      </c>
      <c r="DW203" s="48">
        <f t="shared" si="241"/>
        <v>0.37338839797854217</v>
      </c>
      <c r="DX203" s="48">
        <f t="shared" si="241"/>
        <v>0.3900041816885873</v>
      </c>
      <c r="DY203" s="48">
        <f t="shared" si="242"/>
        <v>0.40735936777372944</v>
      </c>
      <c r="DZ203" s="48">
        <f t="shared" si="242"/>
        <v>0.42548685963966038</v>
      </c>
      <c r="EA203" s="48">
        <f t="shared" si="242"/>
        <v>0.44442102489362528</v>
      </c>
      <c r="EB203" s="48">
        <f t="shared" si="242"/>
        <v>0.46419776050139161</v>
      </c>
      <c r="EC203" s="48">
        <f t="shared" si="242"/>
        <v>0.48485456084370354</v>
      </c>
      <c r="ED203" s="48">
        <f t="shared" si="242"/>
        <v>0.50643058880124836</v>
      </c>
      <c r="EE203" s="48">
        <f t="shared" si="242"/>
        <v>0.52896675000290394</v>
      </c>
      <c r="EF203" s="48">
        <f t="shared" si="242"/>
        <v>0.55250577037803317</v>
      </c>
      <c r="EG203" s="48">
        <f t="shared" si="242"/>
        <v>0.57709227715985567</v>
      </c>
      <c r="EH203" s="48">
        <f t="shared" si="242"/>
        <v>0.60277288349346925</v>
      </c>
      <c r="EI203" s="48">
        <f t="shared" si="242"/>
        <v>0.6295962768089286</v>
      </c>
      <c r="EJ203" s="48">
        <f t="shared" si="242"/>
        <v>0.65761331112692589</v>
      </c>
      <c r="EK203" s="48">
        <f t="shared" si="242"/>
        <v>0.68687710347207409</v>
      </c>
      <c r="EL203" s="48">
        <f t="shared" si="242"/>
        <v>0.71744313457658138</v>
      </c>
      <c r="EM203" s="48">
        <f t="shared" si="242"/>
        <v>0.74936935406523919</v>
      </c>
      <c r="EN203" s="48">
        <f t="shared" si="242"/>
        <v>0.78271629032114232</v>
      </c>
      <c r="EO203" s="48">
        <f t="shared" si="243"/>
        <v>0.81754716524043314</v>
      </c>
      <c r="EP203" s="48">
        <f t="shared" si="243"/>
        <v>0.85392801409363239</v>
      </c>
      <c r="EQ203" s="48">
        <f t="shared" si="243"/>
        <v>0.89192781072079907</v>
      </c>
      <c r="ER203" s="48">
        <f t="shared" si="243"/>
        <v>0.93161859829787463</v>
      </c>
      <c r="ES203" s="48">
        <f t="shared" si="243"/>
        <v>0.97307562592213004</v>
      </c>
      <c r="ET203" s="48">
        <f t="shared" si="243"/>
        <v>1.0163774912756649</v>
      </c>
      <c r="EU203" s="48">
        <f t="shared" si="243"/>
        <v>1.0616062896374319</v>
      </c>
      <c r="EV203" s="48">
        <f t="shared" si="243"/>
        <v>1.1088477695262975</v>
      </c>
      <c r="EW203" s="48">
        <f t="shared" si="243"/>
        <v>1.1581914952702177</v>
      </c>
      <c r="EX203" s="48">
        <f t="shared" si="243"/>
        <v>1.2097310168097424</v>
      </c>
      <c r="EY203" s="48">
        <f t="shared" si="243"/>
        <v>1.2635640470577758</v>
      </c>
      <c r="EZ203" s="48">
        <f t="shared" si="243"/>
        <v>1.3197926471518469</v>
      </c>
      <c r="FA203" s="48">
        <f t="shared" si="243"/>
        <v>1.378523419950104</v>
      </c>
      <c r="FB203" s="48">
        <f t="shared" si="243"/>
        <v>1.4398677121378836</v>
      </c>
      <c r="FC203" s="48">
        <f t="shared" si="243"/>
        <v>1.5039418253280195</v>
      </c>
      <c r="FD203" s="48">
        <f t="shared" si="243"/>
        <v>1.5708672365551164</v>
      </c>
      <c r="FE203" s="48">
        <f t="shared" si="233"/>
        <v>1.640770828581819</v>
      </c>
      <c r="FF203" s="48">
        <f t="shared" si="233"/>
        <v>1.7137851304537099</v>
      </c>
      <c r="FG203" s="48">
        <f t="shared" si="233"/>
        <v>1.7900485687589001</v>
      </c>
      <c r="FH203" s="48">
        <f t="shared" si="233"/>
        <v>1.869705730068671</v>
      </c>
      <c r="FI203" s="48">
        <f t="shared" si="233"/>
        <v>1.9529076350567269</v>
      </c>
      <c r="FJ203" s="48">
        <f t="shared" si="233"/>
        <v>2.0398120248167513</v>
      </c>
      <c r="FK203" s="48">
        <f t="shared" si="233"/>
        <v>2.1305836599210966</v>
      </c>
      <c r="FL203" s="48">
        <f t="shared" si="233"/>
        <v>2.2253946327875851</v>
      </c>
      <c r="FM203" s="48">
        <f t="shared" si="233"/>
        <v>2.3244246939466326</v>
      </c>
      <c r="FN203" s="48">
        <f t="shared" si="233"/>
        <v>2.4278615928272576</v>
      </c>
      <c r="FO203" s="48">
        <f t="shared" si="233"/>
        <v>2.5359014337080703</v>
      </c>
      <c r="FP203" s="48">
        <f t="shared" si="233"/>
        <v>2.6487490475080793</v>
      </c>
      <c r="FQ203" s="48">
        <f t="shared" si="233"/>
        <v>2.7666183801221886</v>
      </c>
      <c r="FR203" s="48">
        <f t="shared" si="233"/>
        <v>2.889732898037626</v>
      </c>
      <c r="FS203" s="48">
        <f t="shared" si="233"/>
        <v>3.0183260120003004</v>
      </c>
      <c r="FT203" s="48">
        <f t="shared" si="233"/>
        <v>3.1526415195343138</v>
      </c>
      <c r="FU203" s="48">
        <f t="shared" si="231"/>
        <v>3.2929340671535909</v>
      </c>
      <c r="FV203" s="48">
        <f t="shared" si="231"/>
        <v>3.4394696331419259</v>
      </c>
      <c r="FW203" s="48">
        <f t="shared" si="231"/>
        <v>3.5925260318167416</v>
      </c>
      <c r="FX203" s="48">
        <f t="shared" si="231"/>
        <v>3.7523934402325865</v>
      </c>
      <c r="FY203" s="48">
        <f t="shared" si="231"/>
        <v>3.9193749483229365</v>
      </c>
      <c r="FZ203" s="48">
        <f t="shared" si="231"/>
        <v>4.0937871335233069</v>
      </c>
      <c r="GA203" s="48">
        <f t="shared" si="231"/>
        <v>4.2759606609650938</v>
      </c>
      <c r="GB203" s="48">
        <f t="shared" si="231"/>
        <v>4.4662409103780405</v>
      </c>
      <c r="GC203" s="48">
        <f t="shared" si="231"/>
        <v>4.6649886308898632</v>
      </c>
      <c r="GD203" s="48">
        <f t="shared" si="231"/>
        <v>4.8725806249644616</v>
      </c>
      <c r="GE203" s="48">
        <f t="shared" si="231"/>
        <v>5.0894104627753798</v>
      </c>
      <c r="GF203" s="48">
        <f t="shared" si="231"/>
        <v>5.3158892283688841</v>
      </c>
      <c r="GG203" s="48">
        <f t="shared" si="231"/>
        <v>5.552446299031299</v>
      </c>
      <c r="GH203" s="48">
        <f t="shared" si="231"/>
        <v>5.7995301593381914</v>
      </c>
      <c r="GI203" s="48">
        <f t="shared" si="231"/>
        <v>6.0576092514287412</v>
      </c>
      <c r="GJ203" s="48">
        <f t="shared" si="232"/>
        <v>6.3271728631173199</v>
      </c>
      <c r="GK203" s="48">
        <f t="shared" si="232"/>
        <v>6.6087320555260405</v>
      </c>
      <c r="GL203" s="48">
        <f t="shared" si="232"/>
        <v>6.9028206319969492</v>
      </c>
      <c r="GM203" s="48">
        <f t="shared" si="232"/>
        <v>7.209996150120813</v>
      </c>
      <c r="GN203" s="48">
        <f t="shared" si="232"/>
        <v>7.530840978801189</v>
      </c>
      <c r="GO203" s="48">
        <f t="shared" si="232"/>
        <v>7.865963402357842</v>
      </c>
      <c r="GP203" s="48">
        <f t="shared" si="232"/>
        <v>8.2159987737627667</v>
      </c>
      <c r="GQ203" s="48">
        <f t="shared" si="232"/>
        <v>8.5816107191952096</v>
      </c>
      <c r="GR203" s="48">
        <f t="shared" si="232"/>
        <v>8.9634923961993955</v>
      </c>
      <c r="GS203" s="48">
        <f t="shared" si="232"/>
        <v>9.3623678078302692</v>
      </c>
      <c r="GT203" s="48">
        <f t="shared" si="232"/>
        <v>9.7789931752787158</v>
      </c>
      <c r="GU203" s="48">
        <f t="shared" si="232"/>
        <v>10.214158371578618</v>
      </c>
      <c r="GV203" s="48">
        <f t="shared" si="232"/>
        <v>10.668688419113867</v>
      </c>
      <c r="GW203" s="48">
        <f t="shared" si="232"/>
        <v>11.143445053764433</v>
      </c>
      <c r="GX203" s="48">
        <f t="shared" si="232"/>
        <v>11.63932835865695</v>
      </c>
      <c r="GY203" s="48">
        <f t="shared" si="232"/>
        <v>12.157278470617184</v>
      </c>
      <c r="GZ203" s="48">
        <f t="shared" si="230"/>
        <v>12.698277362559649</v>
      </c>
      <c r="HA203" s="48">
        <f t="shared" si="230"/>
        <v>13.263350705193552</v>
      </c>
      <c r="HB203" s="48">
        <f t="shared" si="230"/>
        <v>13.853569811574665</v>
      </c>
      <c r="HC203" s="48">
        <f t="shared" si="230"/>
        <v>14.470053668189738</v>
      </c>
      <c r="HD203" s="48">
        <f t="shared" si="230"/>
        <v>15.113971056424182</v>
      </c>
      <c r="HE203" s="48">
        <f t="shared" si="230"/>
        <v>15.786542768435059</v>
      </c>
      <c r="HF203" s="48">
        <f t="shared" si="230"/>
        <v>16.489043921630419</v>
      </c>
      <c r="HG203" s="48">
        <f t="shared" si="230"/>
        <v>17.222806376142973</v>
      </c>
      <c r="HH203" s="48">
        <f t="shared" si="230"/>
        <v>17.989221259881337</v>
      </c>
      <c r="HI203" s="48">
        <f t="shared" si="230"/>
        <v>18.789741605946055</v>
      </c>
      <c r="HJ203" s="48">
        <f t="shared" si="230"/>
        <v>19.625885107410653</v>
      </c>
      <c r="HK203" s="48">
        <f t="shared" si="230"/>
        <v>20.499236994690428</v>
      </c>
      <c r="HL203" s="48">
        <f t="shared" si="230"/>
        <v>21.41145304095415</v>
      </c>
      <c r="HM203" s="48">
        <f t="shared" si="230"/>
        <v>22.364262701276608</v>
      </c>
    </row>
    <row r="204" spans="1:221" x14ac:dyDescent="0.25">
      <c r="A204" s="21" t="s">
        <v>629</v>
      </c>
      <c r="B204" s="20" t="s">
        <v>628</v>
      </c>
      <c r="C204" s="19">
        <v>264.476</v>
      </c>
      <c r="D204" s="19">
        <v>52.44</v>
      </c>
      <c r="E204" s="18">
        <f t="shared" si="165"/>
        <v>13869.121439999999</v>
      </c>
      <c r="F204" s="16">
        <f t="shared" si="166"/>
        <v>5.5126893939382428E-4</v>
      </c>
      <c r="G204" s="17">
        <v>1.0678871090770405E-2</v>
      </c>
      <c r="H204" s="17">
        <f t="shared" si="184"/>
        <v>1.1186117467582E-2</v>
      </c>
      <c r="I204" s="45">
        <f t="shared" si="185"/>
        <v>0.58660000000000001</v>
      </c>
      <c r="J204" s="17">
        <v>9.5000000000000001E-2</v>
      </c>
      <c r="K204" s="56">
        <f t="shared" si="167"/>
        <v>8.6583333333333332E-2</v>
      </c>
      <c r="L204" s="1">
        <f t="shared" si="168"/>
        <v>7.8166666666666662E-2</v>
      </c>
      <c r="M204" s="1">
        <f t="shared" si="169"/>
        <v>6.9749999999999993E-2</v>
      </c>
      <c r="N204" s="1">
        <f t="shared" si="170"/>
        <v>6.1333333333333323E-2</v>
      </c>
      <c r="O204" s="1">
        <f t="shared" si="171"/>
        <v>5.2916666666666654E-2</v>
      </c>
      <c r="P204" s="5">
        <v>4.4499999999999998E-2</v>
      </c>
      <c r="Q204" s="1">
        <f t="shared" si="172"/>
        <v>6.0034711960899712E-2</v>
      </c>
      <c r="R204" s="16">
        <f t="shared" si="173"/>
        <v>3.3095271989498917E-5</v>
      </c>
      <c r="S204" s="16">
        <f t="shared" si="174"/>
        <v>5.5126893939382428E-4</v>
      </c>
      <c r="T204" s="8"/>
      <c r="U204" s="57">
        <f t="shared" si="175"/>
        <v>-52.44</v>
      </c>
      <c r="V204" s="48">
        <f t="shared" si="176"/>
        <v>0.64232699999999998</v>
      </c>
      <c r="W204" s="48">
        <f t="shared" si="177"/>
        <v>0.70334806499999991</v>
      </c>
      <c r="X204" s="48">
        <f t="shared" si="199"/>
        <v>0.77016613117499988</v>
      </c>
      <c r="Y204" s="48">
        <f t="shared" si="199"/>
        <v>0.84333191363662485</v>
      </c>
      <c r="Z204" s="48">
        <f t="shared" si="199"/>
        <v>0.92344844543210414</v>
      </c>
      <c r="AA204" s="48">
        <f t="shared" si="178"/>
        <v>1.0034036899991003</v>
      </c>
      <c r="AB204" s="48">
        <f t="shared" si="194"/>
        <v>1.0818364117673633</v>
      </c>
      <c r="AC204" s="48">
        <f t="shared" si="194"/>
        <v>1.1572945014881368</v>
      </c>
      <c r="AD204" s="48">
        <f t="shared" si="194"/>
        <v>1.2282752309127425</v>
      </c>
      <c r="AE204" s="48">
        <f t="shared" si="194"/>
        <v>1.2932714618818753</v>
      </c>
      <c r="AF204" s="48">
        <f t="shared" si="179"/>
        <v>1.3508220419356187</v>
      </c>
      <c r="AG204" s="48">
        <f t="shared" si="236"/>
        <v>1.4109336228017537</v>
      </c>
      <c r="AH204" s="48">
        <f t="shared" si="236"/>
        <v>1.4737201690164317</v>
      </c>
      <c r="AI204" s="48">
        <f t="shared" si="236"/>
        <v>1.5393007165376629</v>
      </c>
      <c r="AJ204" s="48">
        <f t="shared" si="236"/>
        <v>1.6077995984235889</v>
      </c>
      <c r="AK204" s="48">
        <f t="shared" si="236"/>
        <v>1.6793466805534385</v>
      </c>
      <c r="AL204" s="48">
        <f t="shared" si="236"/>
        <v>1.7540776078380664</v>
      </c>
      <c r="AM204" s="48">
        <f t="shared" si="236"/>
        <v>1.8321340613868604</v>
      </c>
      <c r="AN204" s="48">
        <f t="shared" si="236"/>
        <v>1.9136640271185756</v>
      </c>
      <c r="AO204" s="48">
        <f t="shared" si="236"/>
        <v>1.9988220763253521</v>
      </c>
      <c r="AP204" s="48">
        <f t="shared" si="236"/>
        <v>2.0877696587218302</v>
      </c>
      <c r="AQ204" s="48">
        <f t="shared" si="236"/>
        <v>2.1806754085349516</v>
      </c>
      <c r="AR204" s="48">
        <f t="shared" si="236"/>
        <v>2.277715464214757</v>
      </c>
      <c r="AS204" s="48">
        <f t="shared" si="236"/>
        <v>2.3790738023723135</v>
      </c>
      <c r="AT204" s="48">
        <f t="shared" si="236"/>
        <v>2.4849425865778816</v>
      </c>
      <c r="AU204" s="48">
        <f t="shared" si="236"/>
        <v>2.5955225316805972</v>
      </c>
      <c r="AV204" s="48">
        <f t="shared" si="236"/>
        <v>2.7110232843403836</v>
      </c>
      <c r="AW204" s="48">
        <f t="shared" si="237"/>
        <v>2.8316638204935307</v>
      </c>
      <c r="AX204" s="48">
        <f t="shared" si="237"/>
        <v>2.9576728605054927</v>
      </c>
      <c r="AY204" s="48">
        <f t="shared" si="237"/>
        <v>3.0892893027979871</v>
      </c>
      <c r="AZ204" s="48">
        <f t="shared" si="237"/>
        <v>3.2267626767724975</v>
      </c>
      <c r="BA204" s="48">
        <f t="shared" si="237"/>
        <v>3.3703536158888734</v>
      </c>
      <c r="BB204" s="48">
        <f t="shared" si="237"/>
        <v>3.520334351795928</v>
      </c>
      <c r="BC204" s="48">
        <f t="shared" si="237"/>
        <v>3.6769892304508467</v>
      </c>
      <c r="BD204" s="48">
        <f t="shared" si="237"/>
        <v>3.8406152512059095</v>
      </c>
      <c r="BE204" s="48">
        <f t="shared" si="237"/>
        <v>4.0115226298845723</v>
      </c>
      <c r="BF204" s="48">
        <f t="shared" si="237"/>
        <v>4.1900353869144356</v>
      </c>
      <c r="BG204" s="48">
        <f t="shared" si="237"/>
        <v>4.3764919616321283</v>
      </c>
      <c r="BH204" s="48">
        <f t="shared" si="237"/>
        <v>4.5712458539247578</v>
      </c>
      <c r="BI204" s="48">
        <f t="shared" si="237"/>
        <v>4.7746662944244092</v>
      </c>
      <c r="BJ204" s="48">
        <f t="shared" si="237"/>
        <v>4.9871389445262952</v>
      </c>
      <c r="BK204" s="48">
        <f t="shared" si="237"/>
        <v>5.2090666275577151</v>
      </c>
      <c r="BL204" s="48">
        <f t="shared" si="237"/>
        <v>5.4408700924840332</v>
      </c>
      <c r="BM204" s="48">
        <f t="shared" si="238"/>
        <v>5.6829888115995724</v>
      </c>
      <c r="BN204" s="48">
        <f t="shared" si="238"/>
        <v>5.9358818137157536</v>
      </c>
      <c r="BO204" s="48">
        <f t="shared" si="238"/>
        <v>6.2000285544261047</v>
      </c>
      <c r="BP204" s="48">
        <f t="shared" si="238"/>
        <v>6.4759298250980661</v>
      </c>
      <c r="BQ204" s="48">
        <f t="shared" si="238"/>
        <v>6.76410870231493</v>
      </c>
      <c r="BR204" s="48">
        <f t="shared" si="238"/>
        <v>7.065111539567944</v>
      </c>
      <c r="BS204" s="48">
        <f t="shared" si="238"/>
        <v>7.3795090030787174</v>
      </c>
      <c r="BT204" s="48">
        <f t="shared" si="238"/>
        <v>7.7078971537157202</v>
      </c>
      <c r="BU204" s="48">
        <f t="shared" si="238"/>
        <v>8.0508985770560688</v>
      </c>
      <c r="BV204" s="48">
        <f t="shared" si="238"/>
        <v>8.4091635637350635</v>
      </c>
      <c r="BW204" s="48">
        <f t="shared" si="238"/>
        <v>8.7833713423212743</v>
      </c>
      <c r="BX204" s="48">
        <f t="shared" si="238"/>
        <v>9.1742313670545705</v>
      </c>
      <c r="BY204" s="48">
        <f t="shared" si="238"/>
        <v>9.5824846628884988</v>
      </c>
      <c r="BZ204" s="48">
        <f t="shared" si="238"/>
        <v>10.008905230387036</v>
      </c>
      <c r="CA204" s="48">
        <f t="shared" si="238"/>
        <v>10.454301513139258</v>
      </c>
      <c r="CB204" s="48">
        <f t="shared" si="238"/>
        <v>10.919517930473955</v>
      </c>
      <c r="CC204" s="48">
        <f t="shared" si="239"/>
        <v>11.405436478380045</v>
      </c>
      <c r="CD204" s="48">
        <f t="shared" si="239"/>
        <v>11.912978401667957</v>
      </c>
      <c r="CE204" s="48">
        <f t="shared" si="239"/>
        <v>12.44310594054218</v>
      </c>
      <c r="CF204" s="48">
        <f t="shared" si="239"/>
        <v>12.996824154896307</v>
      </c>
      <c r="CG204" s="48">
        <f t="shared" si="239"/>
        <v>13.575182829789194</v>
      </c>
      <c r="CH204" s="48">
        <f t="shared" si="239"/>
        <v>14.179278465714813</v>
      </c>
      <c r="CI204" s="48">
        <f t="shared" si="239"/>
        <v>14.810256357439121</v>
      </c>
      <c r="CJ204" s="48">
        <f t="shared" si="239"/>
        <v>15.469312765345162</v>
      </c>
      <c r="CK204" s="48">
        <f t="shared" si="239"/>
        <v>16.15769718340302</v>
      </c>
      <c r="CL204" s="48">
        <f t="shared" si="239"/>
        <v>16.876714708064455</v>
      </c>
      <c r="CM204" s="48">
        <f t="shared" si="239"/>
        <v>17.627728512573324</v>
      </c>
      <c r="CN204" s="48">
        <f t="shared" si="239"/>
        <v>18.412162431382836</v>
      </c>
      <c r="CO204" s="48">
        <f t="shared" si="239"/>
        <v>19.231503659579371</v>
      </c>
      <c r="CP204" s="48">
        <f t="shared" si="239"/>
        <v>20.087305572430651</v>
      </c>
      <c r="CQ204" s="48">
        <f t="shared" si="239"/>
        <v>20.981190670403816</v>
      </c>
      <c r="CR204" s="48">
        <f t="shared" si="239"/>
        <v>21.914853655236787</v>
      </c>
      <c r="CS204" s="48">
        <f t="shared" si="240"/>
        <v>22.890064642894824</v>
      </c>
      <c r="CT204" s="48">
        <f t="shared" si="240"/>
        <v>23.908672519503643</v>
      </c>
      <c r="CU204" s="48">
        <f t="shared" si="240"/>
        <v>24.972608446621553</v>
      </c>
      <c r="CV204" s="48">
        <f t="shared" si="240"/>
        <v>26.083889522496211</v>
      </c>
      <c r="CW204" s="48">
        <f t="shared" si="240"/>
        <v>27.24462260624729</v>
      </c>
      <c r="CX204" s="48">
        <f t="shared" si="240"/>
        <v>28.457008312225295</v>
      </c>
      <c r="CY204" s="48">
        <f t="shared" si="240"/>
        <v>29.723345182119321</v>
      </c>
      <c r="CZ204" s="48">
        <f t="shared" si="240"/>
        <v>31.04603404272363</v>
      </c>
      <c r="DA204" s="48">
        <f t="shared" si="240"/>
        <v>32.427582557624831</v>
      </c>
      <c r="DB204" s="48">
        <f t="shared" si="240"/>
        <v>33.870609981439138</v>
      </c>
      <c r="DC204" s="48">
        <f t="shared" si="240"/>
        <v>35.377852125613181</v>
      </c>
      <c r="DD204" s="48">
        <f t="shared" si="240"/>
        <v>36.952166545202964</v>
      </c>
      <c r="DE204" s="48">
        <f t="shared" si="240"/>
        <v>38.596537956464495</v>
      </c>
      <c r="DF204" s="48">
        <f t="shared" si="240"/>
        <v>40.314083895527162</v>
      </c>
      <c r="DG204" s="48">
        <f t="shared" si="240"/>
        <v>42.108060628878121</v>
      </c>
      <c r="DH204" s="48">
        <f t="shared" si="240"/>
        <v>43.981869326863198</v>
      </c>
      <c r="DI204" s="48">
        <f t="shared" si="241"/>
        <v>45.93906251190861</v>
      </c>
      <c r="DJ204" s="48">
        <f t="shared" si="241"/>
        <v>47.983350793688544</v>
      </c>
      <c r="DK204" s="48">
        <f t="shared" si="241"/>
        <v>50.118609904007684</v>
      </c>
      <c r="DL204" s="48">
        <f t="shared" si="241"/>
        <v>52.348888044736022</v>
      </c>
      <c r="DM204" s="48">
        <f t="shared" si="241"/>
        <v>54.678413562726774</v>
      </c>
      <c r="DN204" s="48">
        <f t="shared" si="241"/>
        <v>57.111602966268116</v>
      </c>
      <c r="DO204" s="48">
        <f t="shared" si="241"/>
        <v>59.653069298267049</v>
      </c>
      <c r="DP204" s="48">
        <f t="shared" si="241"/>
        <v>62.30763088203993</v>
      </c>
      <c r="DQ204" s="48">
        <f t="shared" si="241"/>
        <v>65.080320456290707</v>
      </c>
      <c r="DR204" s="48">
        <f t="shared" si="241"/>
        <v>67.976394716595649</v>
      </c>
      <c r="DS204" s="48">
        <f t="shared" si="241"/>
        <v>71.001344281484151</v>
      </c>
      <c r="DT204" s="48">
        <f t="shared" si="241"/>
        <v>74.160904102010193</v>
      </c>
      <c r="DU204" s="48">
        <f t="shared" si="241"/>
        <v>77.461064334549647</v>
      </c>
      <c r="DV204" s="48">
        <f t="shared" si="241"/>
        <v>80.908081697437112</v>
      </c>
      <c r="DW204" s="48">
        <f t="shared" si="241"/>
        <v>84.508491332973065</v>
      </c>
      <c r="DX204" s="48">
        <f t="shared" si="241"/>
        <v>88.269119197290365</v>
      </c>
      <c r="DY204" s="48">
        <f t="shared" si="242"/>
        <v>92.197095001569778</v>
      </c>
      <c r="DZ204" s="48">
        <f t="shared" si="242"/>
        <v>96.299865729139626</v>
      </c>
      <c r="EA204" s="48">
        <f t="shared" si="242"/>
        <v>100.58520975408634</v>
      </c>
      <c r="EB204" s="48">
        <f t="shared" si="242"/>
        <v>105.06125158814318</v>
      </c>
      <c r="EC204" s="48">
        <f t="shared" si="242"/>
        <v>109.73647728381555</v>
      </c>
      <c r="ED204" s="48">
        <f t="shared" si="242"/>
        <v>114.61975052294534</v>
      </c>
      <c r="EE204" s="48">
        <f t="shared" si="242"/>
        <v>119.72032942121641</v>
      </c>
      <c r="EF204" s="48">
        <f t="shared" si="242"/>
        <v>125.04788408046053</v>
      </c>
      <c r="EG204" s="48">
        <f t="shared" si="242"/>
        <v>130.61251492204102</v>
      </c>
      <c r="EH204" s="48">
        <f t="shared" si="242"/>
        <v>136.42477183607184</v>
      </c>
      <c r="EI204" s="48">
        <f t="shared" si="242"/>
        <v>142.49567418277704</v>
      </c>
      <c r="EJ204" s="48">
        <f t="shared" si="242"/>
        <v>148.83673168391061</v>
      </c>
      <c r="EK204" s="48">
        <f t="shared" si="242"/>
        <v>155.45996624384463</v>
      </c>
      <c r="EL204" s="48">
        <f t="shared" si="242"/>
        <v>162.37793474169573</v>
      </c>
      <c r="EM204" s="48">
        <f t="shared" si="242"/>
        <v>169.60375283770119</v>
      </c>
      <c r="EN204" s="48">
        <f t="shared" si="242"/>
        <v>177.1511198389789</v>
      </c>
      <c r="EO204" s="48">
        <f t="shared" si="243"/>
        <v>185.03434467181347</v>
      </c>
      <c r="EP204" s="48">
        <f t="shared" si="243"/>
        <v>193.26837300970917</v>
      </c>
      <c r="EQ204" s="48">
        <f t="shared" si="243"/>
        <v>201.86881560864123</v>
      </c>
      <c r="ER204" s="48">
        <f t="shared" si="243"/>
        <v>210.85197790322576</v>
      </c>
      <c r="ES204" s="48">
        <f t="shared" si="243"/>
        <v>220.23489091991931</v>
      </c>
      <c r="ET204" s="48">
        <f t="shared" si="243"/>
        <v>230.03534356585573</v>
      </c>
      <c r="EU204" s="48">
        <f t="shared" si="243"/>
        <v>240.2719163545363</v>
      </c>
      <c r="EV204" s="48">
        <f t="shared" si="243"/>
        <v>250.96401663231316</v>
      </c>
      <c r="EW204" s="48">
        <f t="shared" si="243"/>
        <v>262.13191537245109</v>
      </c>
      <c r="EX204" s="48">
        <f t="shared" si="243"/>
        <v>273.79678560652513</v>
      </c>
      <c r="EY204" s="48">
        <f t="shared" si="243"/>
        <v>285.98074256601552</v>
      </c>
      <c r="EZ204" s="48">
        <f t="shared" si="243"/>
        <v>298.70688561020319</v>
      </c>
      <c r="FA204" s="48">
        <f t="shared" si="243"/>
        <v>311.99934201985724</v>
      </c>
      <c r="FB204" s="48">
        <f t="shared" si="243"/>
        <v>325.88331273974086</v>
      </c>
      <c r="FC204" s="48">
        <f t="shared" si="243"/>
        <v>340.3851201566593</v>
      </c>
      <c r="FD204" s="48">
        <f t="shared" si="243"/>
        <v>355.53225800363066</v>
      </c>
      <c r="FE204" s="48">
        <f t="shared" si="233"/>
        <v>371.35344348479219</v>
      </c>
      <c r="FF204" s="48">
        <f t="shared" si="233"/>
        <v>387.87867171986545</v>
      </c>
      <c r="FG204" s="48">
        <f t="shared" si="233"/>
        <v>405.13927261139946</v>
      </c>
      <c r="FH204" s="48">
        <f t="shared" si="233"/>
        <v>423.16797024260671</v>
      </c>
      <c r="FI204" s="48">
        <f t="shared" si="233"/>
        <v>441.99894491840269</v>
      </c>
      <c r="FJ204" s="48">
        <f t="shared" si="233"/>
        <v>461.66789796727159</v>
      </c>
      <c r="FK204" s="48">
        <f t="shared" si="233"/>
        <v>482.21211942681515</v>
      </c>
      <c r="FL204" s="48">
        <f t="shared" si="233"/>
        <v>503.67055874130841</v>
      </c>
      <c r="FM204" s="48">
        <f t="shared" si="233"/>
        <v>526.08389860529667</v>
      </c>
      <c r="FN204" s="48">
        <f t="shared" si="233"/>
        <v>549.49463209323233</v>
      </c>
      <c r="FO204" s="48">
        <f t="shared" si="233"/>
        <v>573.94714322138111</v>
      </c>
      <c r="FP204" s="48">
        <f t="shared" si="233"/>
        <v>599.48779109473253</v>
      </c>
      <c r="FQ204" s="48">
        <f t="shared" si="233"/>
        <v>626.1649977984481</v>
      </c>
      <c r="FR204" s="48">
        <f t="shared" si="233"/>
        <v>654.02934020047906</v>
      </c>
      <c r="FS204" s="48">
        <f t="shared" si="233"/>
        <v>683.1336458394004</v>
      </c>
      <c r="FT204" s="48">
        <f t="shared" si="233"/>
        <v>713.53309307925372</v>
      </c>
      <c r="FU204" s="48">
        <f t="shared" si="231"/>
        <v>745.28531572128054</v>
      </c>
      <c r="FV204" s="48">
        <f t="shared" si="231"/>
        <v>778.45051227087754</v>
      </c>
      <c r="FW204" s="48">
        <f t="shared" si="231"/>
        <v>813.09156006693161</v>
      </c>
      <c r="FX204" s="48">
        <f t="shared" si="231"/>
        <v>849.27413448991001</v>
      </c>
      <c r="FY204" s="48">
        <f t="shared" si="231"/>
        <v>887.06683347471096</v>
      </c>
      <c r="FZ204" s="48">
        <f t="shared" si="231"/>
        <v>926.54130756433563</v>
      </c>
      <c r="GA204" s="48">
        <f t="shared" si="231"/>
        <v>967.77239575094859</v>
      </c>
      <c r="GB204" s="48">
        <f t="shared" si="231"/>
        <v>1010.8382673618657</v>
      </c>
      <c r="GC204" s="48">
        <f t="shared" si="231"/>
        <v>1055.8205702594687</v>
      </c>
      <c r="GD204" s="48">
        <f t="shared" si="231"/>
        <v>1102.804585636015</v>
      </c>
      <c r="GE204" s="48">
        <f t="shared" si="231"/>
        <v>1151.8793896968175</v>
      </c>
      <c r="GF204" s="48">
        <f t="shared" si="231"/>
        <v>1203.1380225383259</v>
      </c>
      <c r="GG204" s="48">
        <f t="shared" si="231"/>
        <v>1256.6776645412815</v>
      </c>
      <c r="GH204" s="48">
        <f t="shared" si="231"/>
        <v>1312.5998206133686</v>
      </c>
      <c r="GI204" s="48">
        <f t="shared" si="231"/>
        <v>1371.0105126306635</v>
      </c>
      <c r="GJ204" s="48">
        <f t="shared" si="232"/>
        <v>1432.0204804427281</v>
      </c>
      <c r="GK204" s="48">
        <f t="shared" si="232"/>
        <v>1495.7453918224294</v>
      </c>
      <c r="GL204" s="48">
        <f t="shared" si="232"/>
        <v>1562.3060617585274</v>
      </c>
      <c r="GM204" s="48">
        <f t="shared" si="232"/>
        <v>1631.828681506782</v>
      </c>
      <c r="GN204" s="48">
        <f t="shared" si="232"/>
        <v>1704.4450578338337</v>
      </c>
      <c r="GO204" s="48">
        <f t="shared" si="232"/>
        <v>1780.2928629074393</v>
      </c>
      <c r="GP204" s="48">
        <f t="shared" si="232"/>
        <v>1859.5158953068203</v>
      </c>
      <c r="GQ204" s="48">
        <f t="shared" si="232"/>
        <v>1942.2643526479737</v>
      </c>
      <c r="GR204" s="48">
        <f t="shared" si="232"/>
        <v>2028.6951163408085</v>
      </c>
      <c r="GS204" s="48">
        <f t="shared" si="232"/>
        <v>2118.9720490179743</v>
      </c>
      <c r="GT204" s="48">
        <f t="shared" si="232"/>
        <v>2213.266305199274</v>
      </c>
      <c r="GU204" s="48">
        <f t="shared" si="232"/>
        <v>2311.7566557806417</v>
      </c>
      <c r="GV204" s="48">
        <f t="shared" si="232"/>
        <v>2414.6298269628801</v>
      </c>
      <c r="GW204" s="48">
        <f t="shared" si="232"/>
        <v>2522.0808542627283</v>
      </c>
      <c r="GX204" s="48">
        <f t="shared" si="232"/>
        <v>2634.3134522774199</v>
      </c>
      <c r="GY204" s="48">
        <f t="shared" si="232"/>
        <v>2751.5404009037652</v>
      </c>
      <c r="GZ204" s="48">
        <f t="shared" si="230"/>
        <v>2873.9839487439826</v>
      </c>
      <c r="HA204" s="48">
        <f t="shared" si="230"/>
        <v>3001.87623446309</v>
      </c>
      <c r="HB204" s="48">
        <f t="shared" si="230"/>
        <v>3135.4597268966972</v>
      </c>
      <c r="HC204" s="48">
        <f t="shared" si="230"/>
        <v>3274.9876847436003</v>
      </c>
      <c r="HD204" s="48">
        <f t="shared" si="230"/>
        <v>3420.7246367146904</v>
      </c>
      <c r="HE204" s="48">
        <f t="shared" si="230"/>
        <v>3572.9468830484939</v>
      </c>
      <c r="HF204" s="48">
        <f t="shared" si="230"/>
        <v>3731.9430193441517</v>
      </c>
      <c r="HG204" s="48">
        <f t="shared" si="230"/>
        <v>3898.0144837049666</v>
      </c>
      <c r="HH204" s="48">
        <f t="shared" si="230"/>
        <v>4071.4761282298373</v>
      </c>
      <c r="HI204" s="48">
        <f t="shared" si="230"/>
        <v>4252.656815936065</v>
      </c>
      <c r="HJ204" s="48">
        <f t="shared" si="230"/>
        <v>4441.9000442452198</v>
      </c>
      <c r="HK204" s="48">
        <f t="shared" si="230"/>
        <v>4639.5645962141316</v>
      </c>
      <c r="HL204" s="48">
        <f t="shared" si="230"/>
        <v>4846.0252207456606</v>
      </c>
      <c r="HM204" s="48">
        <f t="shared" si="230"/>
        <v>5061.6733430688428</v>
      </c>
    </row>
    <row r="205" spans="1:221" x14ac:dyDescent="0.25">
      <c r="A205" s="21" t="s">
        <v>627</v>
      </c>
      <c r="B205" s="20" t="s">
        <v>626</v>
      </c>
      <c r="C205" s="19">
        <v>112.69199999999999</v>
      </c>
      <c r="D205" s="19">
        <v>81.349999999999994</v>
      </c>
      <c r="E205" s="18">
        <f t="shared" ref="E205:E268" si="244">C205*D205</f>
        <v>9167.4941999999992</v>
      </c>
      <c r="F205" s="16">
        <f t="shared" ref="F205:F268" si="245">IF(OR(G205="n/a",J205="n/a"),0%,E205/SUMIFS(E$13:E$517,G$13:G$517,"&lt;&gt;n/a",$J$13:$J$517,"&lt;&gt;n/a"))</f>
        <v>3.643889648235019E-4</v>
      </c>
      <c r="G205" s="17">
        <v>4.0811309157959427E-2</v>
      </c>
      <c r="H205" s="17">
        <f t="shared" si="184"/>
        <v>4.1557543945912719E-2</v>
      </c>
      <c r="I205" s="45">
        <f t="shared" si="185"/>
        <v>3.3807061999999992</v>
      </c>
      <c r="J205" s="17">
        <v>3.6569999999999998E-2</v>
      </c>
      <c r="K205" s="56">
        <f t="shared" ref="K205:K268" si="246">IF(J205="n/a","n/a",J205-($J205-$P205)/6)</f>
        <v>3.7891666666666664E-2</v>
      </c>
      <c r="L205" s="1">
        <f t="shared" ref="L205:L268" si="247">IF(J205="n/a","n/a",K205-($J205-$P205)/6)</f>
        <v>3.9213333333333329E-2</v>
      </c>
      <c r="M205" s="1">
        <f t="shared" ref="M205:M268" si="248">IF(J205="n/a","n/a",L205-($J205-$P205)/6)</f>
        <v>4.0534999999999995E-2</v>
      </c>
      <c r="N205" s="1">
        <f t="shared" ref="N205:N268" si="249">IF(J205="n/a","n/a",M205-($J205-$P205)/6)</f>
        <v>4.185666666666666E-2</v>
      </c>
      <c r="O205" s="1">
        <f t="shared" ref="O205:O268" si="250">IF(J205="n/a","n/a",N205-($J205-$P205)/6)</f>
        <v>4.3178333333333326E-2</v>
      </c>
      <c r="P205" s="5">
        <v>4.4499999999999998E-2</v>
      </c>
      <c r="Q205" s="1">
        <f t="shared" ref="Q205:Q268" si="251">IFERROR(IF(OR(G205="n/a",J205="n/a"),"n/a",(IRR(U205:HM205,9%))),"n/a")</f>
        <v>8.5767196775594634E-2</v>
      </c>
      <c r="R205" s="16">
        <f t="shared" ref="R205:R268" si="252">IF(OR(G205="n/a",J205="n/a"),"n/a",$F205*Q205)</f>
        <v>3.1252620048872521E-5</v>
      </c>
      <c r="S205" s="16">
        <f t="shared" ref="S205:S268" si="253">IF(R205&lt;&gt;0,F205,0)</f>
        <v>3.643889648235019E-4</v>
      </c>
      <c r="T205" s="8"/>
      <c r="U205" s="57">
        <f t="shared" ref="U205:U268" si="254">IFERROR(-D205,"")</f>
        <v>-81.349999999999994</v>
      </c>
      <c r="V205" s="48">
        <f t="shared" ref="V205:V268" si="255">IFERROR($I205*(1+$J205),"n/a")</f>
        <v>3.504338625733999</v>
      </c>
      <c r="W205" s="48">
        <f t="shared" ref="W205:W268" si="256">IFERROR(V205*(1+$J205),"n/a")</f>
        <v>3.6324922892770912</v>
      </c>
      <c r="X205" s="48">
        <f t="shared" si="199"/>
        <v>3.7653325322959543</v>
      </c>
      <c r="Y205" s="48">
        <f t="shared" si="199"/>
        <v>3.9030307430020175</v>
      </c>
      <c r="Z205" s="48">
        <f t="shared" si="199"/>
        <v>4.0457645772736015</v>
      </c>
      <c r="AA205" s="48">
        <f t="shared" ref="AA205:AA268" si="257">IFERROR(Z205*(1+K205),"n/a")</f>
        <v>4.1990653400474605</v>
      </c>
      <c r="AB205" s="48">
        <f t="shared" si="194"/>
        <v>4.3637246889151884</v>
      </c>
      <c r="AC205" s="48">
        <f t="shared" si="194"/>
        <v>4.5406082691803658</v>
      </c>
      <c r="AD205" s="48">
        <f t="shared" si="194"/>
        <v>4.730662995967359</v>
      </c>
      <c r="AE205" s="48">
        <f t="shared" si="194"/>
        <v>4.9349251396949025</v>
      </c>
      <c r="AF205" s="48">
        <f t="shared" ref="AF205:AF268" si="258">IFERROR(AE205*(1+$P205),"n/a")</f>
        <v>5.1545293084113259</v>
      </c>
      <c r="AG205" s="48">
        <f t="shared" si="236"/>
        <v>5.38390586263563</v>
      </c>
      <c r="AH205" s="48">
        <f t="shared" si="236"/>
        <v>5.6234896735229158</v>
      </c>
      <c r="AI205" s="48">
        <f t="shared" si="236"/>
        <v>5.8737349639946856</v>
      </c>
      <c r="AJ205" s="48">
        <f t="shared" si="236"/>
        <v>6.1351161698924495</v>
      </c>
      <c r="AK205" s="48">
        <f t="shared" si="236"/>
        <v>6.4081288394526634</v>
      </c>
      <c r="AL205" s="48">
        <f t="shared" si="236"/>
        <v>6.6932905728083067</v>
      </c>
      <c r="AM205" s="48">
        <f t="shared" si="236"/>
        <v>6.9911420032982763</v>
      </c>
      <c r="AN205" s="48">
        <f t="shared" si="236"/>
        <v>7.3022478224450493</v>
      </c>
      <c r="AO205" s="48">
        <f t="shared" si="236"/>
        <v>7.6271978505438538</v>
      </c>
      <c r="AP205" s="48">
        <f t="shared" si="236"/>
        <v>7.9666081548930547</v>
      </c>
      <c r="AQ205" s="48">
        <f t="shared" si="236"/>
        <v>8.3211222177857955</v>
      </c>
      <c r="AR205" s="48">
        <f t="shared" si="236"/>
        <v>8.6914121564772628</v>
      </c>
      <c r="AS205" s="48">
        <f t="shared" si="236"/>
        <v>9.0781799974405004</v>
      </c>
      <c r="AT205" s="48">
        <f t="shared" si="236"/>
        <v>9.4821590073266027</v>
      </c>
      <c r="AU205" s="48">
        <f t="shared" si="236"/>
        <v>9.9041150831526359</v>
      </c>
      <c r="AV205" s="48">
        <f t="shared" si="236"/>
        <v>10.344848204352928</v>
      </c>
      <c r="AW205" s="48">
        <f t="shared" si="237"/>
        <v>10.805193949446632</v>
      </c>
      <c r="AX205" s="48">
        <f t="shared" si="237"/>
        <v>11.286025080197007</v>
      </c>
      <c r="AY205" s="48">
        <f t="shared" si="237"/>
        <v>11.788253196265773</v>
      </c>
      <c r="AZ205" s="48">
        <f t="shared" si="237"/>
        <v>12.3128304634996</v>
      </c>
      <c r="BA205" s="48">
        <f t="shared" si="237"/>
        <v>12.860751419125332</v>
      </c>
      <c r="BB205" s="48">
        <f t="shared" si="237"/>
        <v>13.43305485727641</v>
      </c>
      <c r="BC205" s="48">
        <f t="shared" si="237"/>
        <v>14.03082579842521</v>
      </c>
      <c r="BD205" s="48">
        <f t="shared" si="237"/>
        <v>14.655197546455133</v>
      </c>
      <c r="BE205" s="48">
        <f t="shared" si="237"/>
        <v>15.307353837272386</v>
      </c>
      <c r="BF205" s="48">
        <f t="shared" si="237"/>
        <v>15.988531083031006</v>
      </c>
      <c r="BG205" s="48">
        <f t="shared" si="237"/>
        <v>16.700020716225886</v>
      </c>
      <c r="BH205" s="48">
        <f t="shared" si="237"/>
        <v>17.443171638097937</v>
      </c>
      <c r="BI205" s="48">
        <f t="shared" si="237"/>
        <v>18.219392775993295</v>
      </c>
      <c r="BJ205" s="48">
        <f t="shared" si="237"/>
        <v>19.030155754524998</v>
      </c>
      <c r="BK205" s="48">
        <f t="shared" si="237"/>
        <v>19.87699768560136</v>
      </c>
      <c r="BL205" s="48">
        <f t="shared" si="237"/>
        <v>20.76152408261062</v>
      </c>
      <c r="BM205" s="48">
        <f t="shared" si="238"/>
        <v>21.685411904286791</v>
      </c>
      <c r="BN205" s="48">
        <f t="shared" si="238"/>
        <v>22.650412734027555</v>
      </c>
      <c r="BO205" s="48">
        <f t="shared" si="238"/>
        <v>23.65835610069178</v>
      </c>
      <c r="BP205" s="48">
        <f t="shared" si="238"/>
        <v>24.711152947172565</v>
      </c>
      <c r="BQ205" s="48">
        <f t="shared" si="238"/>
        <v>25.810799253321743</v>
      </c>
      <c r="BR205" s="48">
        <f t="shared" si="238"/>
        <v>26.959379820094561</v>
      </c>
      <c r="BS205" s="48">
        <f t="shared" si="238"/>
        <v>28.159072222088771</v>
      </c>
      <c r="BT205" s="48">
        <f t="shared" si="238"/>
        <v>29.41215093597172</v>
      </c>
      <c r="BU205" s="48">
        <f t="shared" si="238"/>
        <v>30.720991652622462</v>
      </c>
      <c r="BV205" s="48">
        <f t="shared" si="238"/>
        <v>32.088075781164164</v>
      </c>
      <c r="BW205" s="48">
        <f t="shared" si="238"/>
        <v>33.515995153425969</v>
      </c>
      <c r="BX205" s="48">
        <f t="shared" si="238"/>
        <v>35.007456937753425</v>
      </c>
      <c r="BY205" s="48">
        <f t="shared" si="238"/>
        <v>36.565288771483452</v>
      </c>
      <c r="BZ205" s="48">
        <f t="shared" si="238"/>
        <v>38.192444121814468</v>
      </c>
      <c r="CA205" s="48">
        <f t="shared" si="238"/>
        <v>39.892007885235209</v>
      </c>
      <c r="CB205" s="48">
        <f t="shared" si="238"/>
        <v>41.667202236128176</v>
      </c>
      <c r="CC205" s="48">
        <f t="shared" si="239"/>
        <v>43.521392735635878</v>
      </c>
      <c r="CD205" s="48">
        <f t="shared" si="239"/>
        <v>45.458094712371675</v>
      </c>
      <c r="CE205" s="48">
        <f t="shared" si="239"/>
        <v>47.480979927072212</v>
      </c>
      <c r="CF205" s="48">
        <f t="shared" si="239"/>
        <v>49.593883533826926</v>
      </c>
      <c r="CG205" s="48">
        <f t="shared" si="239"/>
        <v>51.800811351082224</v>
      </c>
      <c r="CH205" s="48">
        <f t="shared" si="239"/>
        <v>54.105947456205385</v>
      </c>
      <c r="CI205" s="48">
        <f t="shared" si="239"/>
        <v>56.513662118006522</v>
      </c>
      <c r="CJ205" s="48">
        <f t="shared" si="239"/>
        <v>59.028520082257813</v>
      </c>
      <c r="CK205" s="48">
        <f t="shared" si="239"/>
        <v>61.655289225918288</v>
      </c>
      <c r="CL205" s="48">
        <f t="shared" si="239"/>
        <v>64.398949596471653</v>
      </c>
      <c r="CM205" s="48">
        <f t="shared" si="239"/>
        <v>67.264702853514635</v>
      </c>
      <c r="CN205" s="48">
        <f t="shared" si="239"/>
        <v>70.257982130496032</v>
      </c>
      <c r="CO205" s="48">
        <f t="shared" si="239"/>
        <v>73.384462335303098</v>
      </c>
      <c r="CP205" s="48">
        <f t="shared" si="239"/>
        <v>76.650070909224084</v>
      </c>
      <c r="CQ205" s="48">
        <f t="shared" si="239"/>
        <v>80.060999064684552</v>
      </c>
      <c r="CR205" s="48">
        <f t="shared" si="239"/>
        <v>83.623713523063017</v>
      </c>
      <c r="CS205" s="48">
        <f t="shared" si="240"/>
        <v>87.344968774839316</v>
      </c>
      <c r="CT205" s="48">
        <f t="shared" si="240"/>
        <v>91.231819885319666</v>
      </c>
      <c r="CU205" s="48">
        <f t="shared" si="240"/>
        <v>95.291635870216396</v>
      </c>
      <c r="CV205" s="48">
        <f t="shared" si="240"/>
        <v>99.53211366644102</v>
      </c>
      <c r="CW205" s="48">
        <f t="shared" si="240"/>
        <v>103.96129272459764</v>
      </c>
      <c r="CX205" s="48">
        <f t="shared" si="240"/>
        <v>108.58757025084223</v>
      </c>
      <c r="CY205" s="48">
        <f t="shared" si="240"/>
        <v>113.41971712700472</v>
      </c>
      <c r="CZ205" s="48">
        <f t="shared" si="240"/>
        <v>118.46689453915643</v>
      </c>
      <c r="DA205" s="48">
        <f t="shared" si="240"/>
        <v>123.73867134614889</v>
      </c>
      <c r="DB205" s="48">
        <f t="shared" si="240"/>
        <v>129.2450422210525</v>
      </c>
      <c r="DC205" s="48">
        <f t="shared" si="240"/>
        <v>134.99644659988934</v>
      </c>
      <c r="DD205" s="48">
        <f t="shared" si="240"/>
        <v>141.00378847358442</v>
      </c>
      <c r="DE205" s="48">
        <f t="shared" si="240"/>
        <v>147.27845706065892</v>
      </c>
      <c r="DF205" s="48">
        <f t="shared" si="240"/>
        <v>153.83234839985823</v>
      </c>
      <c r="DG205" s="48">
        <f t="shared" si="240"/>
        <v>160.67788790365194</v>
      </c>
      <c r="DH205" s="48">
        <f t="shared" si="240"/>
        <v>167.82805391536445</v>
      </c>
      <c r="DI205" s="48">
        <f t="shared" si="241"/>
        <v>175.29640231459817</v>
      </c>
      <c r="DJ205" s="48">
        <f t="shared" si="241"/>
        <v>183.09709221759778</v>
      </c>
      <c r="DK205" s="48">
        <f t="shared" si="241"/>
        <v>191.24491282128088</v>
      </c>
      <c r="DL205" s="48">
        <f t="shared" si="241"/>
        <v>199.75531144182787</v>
      </c>
      <c r="DM205" s="48">
        <f t="shared" si="241"/>
        <v>208.64442280098922</v>
      </c>
      <c r="DN205" s="48">
        <f t="shared" si="241"/>
        <v>217.92909961563325</v>
      </c>
      <c r="DO205" s="48">
        <f t="shared" si="241"/>
        <v>227.62694454852891</v>
      </c>
      <c r="DP205" s="48">
        <f t="shared" si="241"/>
        <v>237.75634358093845</v>
      </c>
      <c r="DQ205" s="48">
        <f t="shared" si="241"/>
        <v>248.33650087029019</v>
      </c>
      <c r="DR205" s="48">
        <f t="shared" si="241"/>
        <v>259.38747515901809</v>
      </c>
      <c r="DS205" s="48">
        <f t="shared" si="241"/>
        <v>270.93021780359442</v>
      </c>
      <c r="DT205" s="48">
        <f t="shared" si="241"/>
        <v>282.98661249585439</v>
      </c>
      <c r="DU205" s="48">
        <f t="shared" si="241"/>
        <v>295.57951675191993</v>
      </c>
      <c r="DV205" s="48">
        <f t="shared" si="241"/>
        <v>308.73280524738038</v>
      </c>
      <c r="DW205" s="48">
        <f t="shared" si="241"/>
        <v>322.47141508088879</v>
      </c>
      <c r="DX205" s="48">
        <f t="shared" si="241"/>
        <v>336.82139305198831</v>
      </c>
      <c r="DY205" s="48">
        <f t="shared" si="242"/>
        <v>351.80994504280176</v>
      </c>
      <c r="DZ205" s="48">
        <f t="shared" si="242"/>
        <v>367.46548759720645</v>
      </c>
      <c r="EA205" s="48">
        <f t="shared" si="242"/>
        <v>383.81770179528212</v>
      </c>
      <c r="EB205" s="48">
        <f t="shared" si="242"/>
        <v>400.89758952517218</v>
      </c>
      <c r="EC205" s="48">
        <f t="shared" si="242"/>
        <v>418.73753225904233</v>
      </c>
      <c r="ED205" s="48">
        <f t="shared" si="242"/>
        <v>437.37135244456971</v>
      </c>
      <c r="EE205" s="48">
        <f t="shared" si="242"/>
        <v>456.83437762835308</v>
      </c>
      <c r="EF205" s="48">
        <f t="shared" si="242"/>
        <v>477.16350743281481</v>
      </c>
      <c r="EG205" s="48">
        <f t="shared" si="242"/>
        <v>498.39728351357508</v>
      </c>
      <c r="EH205" s="48">
        <f t="shared" si="242"/>
        <v>520.57596262992911</v>
      </c>
      <c r="EI205" s="48">
        <f t="shared" si="242"/>
        <v>543.74159296696098</v>
      </c>
      <c r="EJ205" s="48">
        <f t="shared" si="242"/>
        <v>567.93809385399072</v>
      </c>
      <c r="EK205" s="48">
        <f t="shared" si="242"/>
        <v>593.21133903049326</v>
      </c>
      <c r="EL205" s="48">
        <f t="shared" si="242"/>
        <v>619.60924361735022</v>
      </c>
      <c r="EM205" s="48">
        <f t="shared" si="242"/>
        <v>647.18185495832233</v>
      </c>
      <c r="EN205" s="48">
        <f t="shared" si="242"/>
        <v>675.98144750396762</v>
      </c>
      <c r="EO205" s="48">
        <f t="shared" si="243"/>
        <v>706.06262191789415</v>
      </c>
      <c r="EP205" s="48">
        <f t="shared" si="243"/>
        <v>737.48240859324039</v>
      </c>
      <c r="EQ205" s="48">
        <f t="shared" si="243"/>
        <v>770.30037577563962</v>
      </c>
      <c r="ER205" s="48">
        <f t="shared" si="243"/>
        <v>804.57874249765553</v>
      </c>
      <c r="ES205" s="48">
        <f t="shared" si="243"/>
        <v>840.38249653880121</v>
      </c>
      <c r="ET205" s="48">
        <f t="shared" si="243"/>
        <v>877.77951763477779</v>
      </c>
      <c r="EU205" s="48">
        <f t="shared" si="243"/>
        <v>916.84070616952533</v>
      </c>
      <c r="EV205" s="48">
        <f t="shared" si="243"/>
        <v>957.64011759406924</v>
      </c>
      <c r="EW205" s="48">
        <f t="shared" si="243"/>
        <v>1000.2551028270053</v>
      </c>
      <c r="EX205" s="48">
        <f t="shared" si="243"/>
        <v>1044.766454902807</v>
      </c>
      <c r="EY205" s="48">
        <f t="shared" si="243"/>
        <v>1091.2585621459818</v>
      </c>
      <c r="EZ205" s="48">
        <f t="shared" si="243"/>
        <v>1139.8195681614779</v>
      </c>
      <c r="FA205" s="48">
        <f t="shared" si="243"/>
        <v>1190.5415389446637</v>
      </c>
      <c r="FB205" s="48">
        <f t="shared" si="243"/>
        <v>1243.5206374277011</v>
      </c>
      <c r="FC205" s="48">
        <f t="shared" si="243"/>
        <v>1298.8573057932338</v>
      </c>
      <c r="FD205" s="48">
        <f t="shared" si="243"/>
        <v>1356.6564559010326</v>
      </c>
      <c r="FE205" s="48">
        <f t="shared" si="233"/>
        <v>1417.0276681886285</v>
      </c>
      <c r="FF205" s="48">
        <f t="shared" si="233"/>
        <v>1480.0853994230224</v>
      </c>
      <c r="FG205" s="48">
        <f t="shared" si="233"/>
        <v>1545.9491996973468</v>
      </c>
      <c r="FH205" s="48">
        <f t="shared" si="233"/>
        <v>1614.7439390838788</v>
      </c>
      <c r="FI205" s="48">
        <f t="shared" si="233"/>
        <v>1686.6000443731114</v>
      </c>
      <c r="FJ205" s="48">
        <f t="shared" si="233"/>
        <v>1761.6537463477148</v>
      </c>
      <c r="FK205" s="48">
        <f t="shared" si="233"/>
        <v>1840.0473380601882</v>
      </c>
      <c r="FL205" s="48">
        <f t="shared" si="233"/>
        <v>1921.9294446038666</v>
      </c>
      <c r="FM205" s="48">
        <f t="shared" si="233"/>
        <v>2007.4553048887387</v>
      </c>
      <c r="FN205" s="48">
        <f t="shared" si="233"/>
        <v>2096.7870659562877</v>
      </c>
      <c r="FO205" s="48">
        <f t="shared" si="233"/>
        <v>2190.0940903913424</v>
      </c>
      <c r="FP205" s="48">
        <f t="shared" si="233"/>
        <v>2287.5532774137573</v>
      </c>
      <c r="FQ205" s="48">
        <f t="shared" si="233"/>
        <v>2389.3493982586697</v>
      </c>
      <c r="FR205" s="48">
        <f t="shared" si="233"/>
        <v>2495.6754464811806</v>
      </c>
      <c r="FS205" s="48">
        <f t="shared" si="233"/>
        <v>2606.7330038495929</v>
      </c>
      <c r="FT205" s="48">
        <f t="shared" si="233"/>
        <v>2722.7326225208999</v>
      </c>
      <c r="FU205" s="48">
        <f t="shared" si="231"/>
        <v>2843.8942242230801</v>
      </c>
      <c r="FV205" s="48">
        <f t="shared" si="231"/>
        <v>2970.447517201007</v>
      </c>
      <c r="FW205" s="48">
        <f t="shared" si="231"/>
        <v>3102.6324317164517</v>
      </c>
      <c r="FX205" s="48">
        <f t="shared" si="231"/>
        <v>3240.699574927834</v>
      </c>
      <c r="FY205" s="48">
        <f t="shared" si="231"/>
        <v>3384.9107060121223</v>
      </c>
      <c r="FZ205" s="48">
        <f t="shared" si="231"/>
        <v>3535.5392324296618</v>
      </c>
      <c r="GA205" s="48">
        <f t="shared" si="231"/>
        <v>3692.8707282727814</v>
      </c>
      <c r="GB205" s="48">
        <f t="shared" si="231"/>
        <v>3857.2034756809203</v>
      </c>
      <c r="GC205" s="48">
        <f t="shared" si="231"/>
        <v>4028.849030348721</v>
      </c>
      <c r="GD205" s="48">
        <f t="shared" si="231"/>
        <v>4208.1328121992392</v>
      </c>
      <c r="GE205" s="48">
        <f t="shared" si="231"/>
        <v>4395.3947223421055</v>
      </c>
      <c r="GF205" s="48">
        <f t="shared" si="231"/>
        <v>4590.9897874863291</v>
      </c>
      <c r="GG205" s="48">
        <f t="shared" si="231"/>
        <v>4795.2888330294709</v>
      </c>
      <c r="GH205" s="48">
        <f t="shared" si="231"/>
        <v>5008.6791860992826</v>
      </c>
      <c r="GI205" s="48">
        <f t="shared" si="231"/>
        <v>5231.5654098807008</v>
      </c>
      <c r="GJ205" s="48">
        <f t="shared" si="232"/>
        <v>5464.3700706203917</v>
      </c>
      <c r="GK205" s="48">
        <f t="shared" si="232"/>
        <v>5707.5345387629986</v>
      </c>
      <c r="GL205" s="48">
        <f t="shared" si="232"/>
        <v>5961.5198257379516</v>
      </c>
      <c r="GM205" s="48">
        <f t="shared" si="232"/>
        <v>6226.8074579832901</v>
      </c>
      <c r="GN205" s="48">
        <f t="shared" si="232"/>
        <v>6503.9003898635465</v>
      </c>
      <c r="GO205" s="48">
        <f t="shared" si="232"/>
        <v>6793.3239572124739</v>
      </c>
      <c r="GP205" s="48">
        <f t="shared" si="232"/>
        <v>7095.6268733084289</v>
      </c>
      <c r="GQ205" s="48">
        <f t="shared" si="232"/>
        <v>7411.3822691706537</v>
      </c>
      <c r="GR205" s="48">
        <f t="shared" si="232"/>
        <v>7741.1887801487474</v>
      </c>
      <c r="GS205" s="48">
        <f t="shared" si="232"/>
        <v>8085.6716808653664</v>
      </c>
      <c r="GT205" s="48">
        <f t="shared" si="232"/>
        <v>8445.4840706638752</v>
      </c>
      <c r="GU205" s="48">
        <f t="shared" si="232"/>
        <v>8821.3081118084174</v>
      </c>
      <c r="GV205" s="48">
        <f t="shared" si="232"/>
        <v>9213.8563227838913</v>
      </c>
      <c r="GW205" s="48">
        <f t="shared" si="232"/>
        <v>9623.8729291477739</v>
      </c>
      <c r="GX205" s="48">
        <f t="shared" si="232"/>
        <v>10052.135274494849</v>
      </c>
      <c r="GY205" s="48">
        <f t="shared" si="232"/>
        <v>10499.455294209869</v>
      </c>
      <c r="GZ205" s="48">
        <f t="shared" si="230"/>
        <v>10966.681054802208</v>
      </c>
      <c r="HA205" s="48">
        <f t="shared" si="230"/>
        <v>11454.698361740906</v>
      </c>
      <c r="HB205" s="48">
        <f t="shared" si="230"/>
        <v>11964.432438838376</v>
      </c>
      <c r="HC205" s="48">
        <f t="shared" si="230"/>
        <v>12496.849682366683</v>
      </c>
      <c r="HD205" s="48">
        <f t="shared" si="230"/>
        <v>13052.959493232</v>
      </c>
      <c r="HE205" s="48">
        <f t="shared" si="230"/>
        <v>13633.816190680824</v>
      </c>
      <c r="HF205" s="48">
        <f t="shared" si="230"/>
        <v>14240.52101116612</v>
      </c>
      <c r="HG205" s="48">
        <f t="shared" si="230"/>
        <v>14874.224196163012</v>
      </c>
      <c r="HH205" s="48">
        <f t="shared" si="230"/>
        <v>15536.127172892266</v>
      </c>
      <c r="HI205" s="48">
        <f t="shared" si="230"/>
        <v>16227.484832085971</v>
      </c>
      <c r="HJ205" s="48">
        <f t="shared" si="230"/>
        <v>16949.607907113797</v>
      </c>
      <c r="HK205" s="48">
        <f t="shared" si="230"/>
        <v>17703.865458980363</v>
      </c>
      <c r="HL205" s="48">
        <f t="shared" si="230"/>
        <v>18491.687471904988</v>
      </c>
      <c r="HM205" s="48">
        <f t="shared" si="230"/>
        <v>19314.567564404759</v>
      </c>
    </row>
    <row r="206" spans="1:221" x14ac:dyDescent="0.25">
      <c r="A206" s="21" t="s">
        <v>625</v>
      </c>
      <c r="B206" s="20" t="s">
        <v>624</v>
      </c>
      <c r="C206" s="19">
        <v>424.02</v>
      </c>
      <c r="D206" s="19">
        <v>175.41</v>
      </c>
      <c r="E206" s="18">
        <f t="shared" si="244"/>
        <v>74377.348199999993</v>
      </c>
      <c r="F206" s="16">
        <f t="shared" si="245"/>
        <v>2.9563460118595059E-3</v>
      </c>
      <c r="G206" s="17">
        <v>2.622427455675275E-2</v>
      </c>
      <c r="H206" s="17">
        <f t="shared" ref="H206:H269" si="259">IFERROR(G206*(1+(0.5*J206)),"n/a")</f>
        <v>3.0054723219884845E-2</v>
      </c>
      <c r="I206" s="45">
        <f t="shared" ref="I206:I269" si="260">IFERROR(H206*D206,"n/a")</f>
        <v>5.2718990000000003</v>
      </c>
      <c r="J206" s="17">
        <v>0.29213</v>
      </c>
      <c r="K206" s="56">
        <f t="shared" si="246"/>
        <v>0.25085833333333335</v>
      </c>
      <c r="L206" s="1">
        <f t="shared" si="247"/>
        <v>0.20958666666666667</v>
      </c>
      <c r="M206" s="1">
        <f t="shared" si="248"/>
        <v>0.16831499999999999</v>
      </c>
      <c r="N206" s="1">
        <f t="shared" si="249"/>
        <v>0.12704333333333331</v>
      </c>
      <c r="O206" s="1">
        <f t="shared" si="250"/>
        <v>8.5771666666666635E-2</v>
      </c>
      <c r="P206" s="5">
        <v>4.4499999999999998E-2</v>
      </c>
      <c r="Q206" s="1">
        <f t="shared" si="251"/>
        <v>0.15745839083891067</v>
      </c>
      <c r="R206" s="16">
        <f t="shared" si="252"/>
        <v>4.6550148579042888E-4</v>
      </c>
      <c r="S206" s="16">
        <f t="shared" si="253"/>
        <v>2.9563460118595059E-3</v>
      </c>
      <c r="T206" s="8"/>
      <c r="U206" s="57">
        <f t="shared" si="254"/>
        <v>-175.41</v>
      </c>
      <c r="V206" s="48">
        <f t="shared" si="255"/>
        <v>6.8119788548700004</v>
      </c>
      <c r="W206" s="48">
        <f t="shared" si="256"/>
        <v>8.8019622377431741</v>
      </c>
      <c r="X206" s="48">
        <f t="shared" si="199"/>
        <v>11.373279466255088</v>
      </c>
      <c r="Y206" s="48">
        <f t="shared" si="199"/>
        <v>14.695755596732187</v>
      </c>
      <c r="Z206" s="48">
        <f t="shared" si="199"/>
        <v>18.988826679205562</v>
      </c>
      <c r="AA206" s="48">
        <f t="shared" si="257"/>
        <v>23.752332091906606</v>
      </c>
      <c r="AB206" s="48">
        <f t="shared" si="194"/>
        <v>28.730504200609005</v>
      </c>
      <c r="AC206" s="48">
        <f t="shared" si="194"/>
        <v>33.566279015134512</v>
      </c>
      <c r="AD206" s="48">
        <f t="shared" si="194"/>
        <v>37.830650988813922</v>
      </c>
      <c r="AE206" s="48">
        <f t="shared" si="194"/>
        <v>41.075448975209468</v>
      </c>
      <c r="AF206" s="48">
        <f t="shared" si="258"/>
        <v>42.903306454606287</v>
      </c>
      <c r="AG206" s="48">
        <f t="shared" si="236"/>
        <v>44.812503591836268</v>
      </c>
      <c r="AH206" s="48">
        <f t="shared" si="236"/>
        <v>46.806660001672981</v>
      </c>
      <c r="AI206" s="48">
        <f t="shared" si="236"/>
        <v>48.889556371747425</v>
      </c>
      <c r="AJ206" s="48">
        <f t="shared" si="236"/>
        <v>51.065141630290185</v>
      </c>
      <c r="AK206" s="48">
        <f t="shared" si="236"/>
        <v>53.337540432838097</v>
      </c>
      <c r="AL206" s="48">
        <f t="shared" si="236"/>
        <v>55.71106098209939</v>
      </c>
      <c r="AM206" s="48">
        <f t="shared" si="236"/>
        <v>58.190203195802809</v>
      </c>
      <c r="AN206" s="48">
        <f t="shared" si="236"/>
        <v>60.779667238016032</v>
      </c>
      <c r="AO206" s="48">
        <f t="shared" si="236"/>
        <v>63.484362430107744</v>
      </c>
      <c r="AP206" s="48">
        <f t="shared" si="236"/>
        <v>66.309416558247534</v>
      </c>
      <c r="AQ206" s="48">
        <f t="shared" si="236"/>
        <v>69.260185595089553</v>
      </c>
      <c r="AR206" s="48">
        <f t="shared" si="236"/>
        <v>72.342263854071035</v>
      </c>
      <c r="AS206" s="48">
        <f t="shared" si="236"/>
        <v>75.561494595577201</v>
      </c>
      <c r="AT206" s="48">
        <f t="shared" si="236"/>
        <v>78.923981105080387</v>
      </c>
      <c r="AU206" s="48">
        <f t="shared" si="236"/>
        <v>82.436098264256458</v>
      </c>
      <c r="AV206" s="48">
        <f t="shared" si="236"/>
        <v>86.104504637015864</v>
      </c>
      <c r="AW206" s="48">
        <f t="shared" si="237"/>
        <v>89.93615509336307</v>
      </c>
      <c r="AX206" s="48">
        <f t="shared" si="237"/>
        <v>93.938313995017722</v>
      </c>
      <c r="AY206" s="48">
        <f t="shared" si="237"/>
        <v>98.118568967796008</v>
      </c>
      <c r="AZ206" s="48">
        <f t="shared" si="237"/>
        <v>102.48484528686294</v>
      </c>
      <c r="BA206" s="48">
        <f t="shared" si="237"/>
        <v>107.04542090212833</v>
      </c>
      <c r="BB206" s="48">
        <f t="shared" si="237"/>
        <v>111.80894213227303</v>
      </c>
      <c r="BC206" s="48">
        <f t="shared" si="237"/>
        <v>116.78444005715917</v>
      </c>
      <c r="BD206" s="48">
        <f t="shared" si="237"/>
        <v>121.98134763970276</v>
      </c>
      <c r="BE206" s="48">
        <f t="shared" si="237"/>
        <v>127.40951760966954</v>
      </c>
      <c r="BF206" s="48">
        <f t="shared" si="237"/>
        <v>133.07924114329984</v>
      </c>
      <c r="BG206" s="48">
        <f t="shared" si="237"/>
        <v>139.00126737417668</v>
      </c>
      <c r="BH206" s="48">
        <f t="shared" si="237"/>
        <v>145.18682377232753</v>
      </c>
      <c r="BI206" s="48">
        <f t="shared" si="237"/>
        <v>151.64763743019611</v>
      </c>
      <c r="BJ206" s="48">
        <f t="shared" si="237"/>
        <v>158.39595729583985</v>
      </c>
      <c r="BK206" s="48">
        <f t="shared" si="237"/>
        <v>165.44457739550472</v>
      </c>
      <c r="BL206" s="48">
        <f t="shared" si="237"/>
        <v>172.80686108960467</v>
      </c>
      <c r="BM206" s="48">
        <f t="shared" si="238"/>
        <v>180.49676640809207</v>
      </c>
      <c r="BN206" s="48">
        <f t="shared" si="238"/>
        <v>188.52887251325217</v>
      </c>
      <c r="BO206" s="48">
        <f t="shared" si="238"/>
        <v>196.91840734009187</v>
      </c>
      <c r="BP206" s="48">
        <f t="shared" si="238"/>
        <v>205.68127646672596</v>
      </c>
      <c r="BQ206" s="48">
        <f t="shared" si="238"/>
        <v>214.83409326949527</v>
      </c>
      <c r="BR206" s="48">
        <f t="shared" si="238"/>
        <v>224.39421041998781</v>
      </c>
      <c r="BS206" s="48">
        <f t="shared" si="238"/>
        <v>234.37975278367728</v>
      </c>
      <c r="BT206" s="48">
        <f t="shared" si="238"/>
        <v>244.8096517825509</v>
      </c>
      <c r="BU206" s="48">
        <f t="shared" si="238"/>
        <v>255.7036812868744</v>
      </c>
      <c r="BV206" s="48">
        <f t="shared" si="238"/>
        <v>267.08249510414032</v>
      </c>
      <c r="BW206" s="48">
        <f t="shared" si="238"/>
        <v>278.96766613627454</v>
      </c>
      <c r="BX206" s="48">
        <f t="shared" si="238"/>
        <v>291.38172727933875</v>
      </c>
      <c r="BY206" s="48">
        <f t="shared" si="238"/>
        <v>304.34821414326933</v>
      </c>
      <c r="BZ206" s="48">
        <f t="shared" si="238"/>
        <v>317.89170967264482</v>
      </c>
      <c r="CA206" s="48">
        <f t="shared" si="238"/>
        <v>332.03789075307753</v>
      </c>
      <c r="CB206" s="48">
        <f t="shared" si="238"/>
        <v>346.81357689158949</v>
      </c>
      <c r="CC206" s="48">
        <f t="shared" si="239"/>
        <v>362.24678106326525</v>
      </c>
      <c r="CD206" s="48">
        <f t="shared" si="239"/>
        <v>378.36676282058056</v>
      </c>
      <c r="CE206" s="48">
        <f t="shared" si="239"/>
        <v>395.2040837660964</v>
      </c>
      <c r="CF206" s="48">
        <f t="shared" si="239"/>
        <v>412.7906654936877</v>
      </c>
      <c r="CG206" s="48">
        <f t="shared" si="239"/>
        <v>431.15985010815677</v>
      </c>
      <c r="CH206" s="48">
        <f t="shared" si="239"/>
        <v>450.34646343796976</v>
      </c>
      <c r="CI206" s="48">
        <f t="shared" si="239"/>
        <v>470.38688106095941</v>
      </c>
      <c r="CJ206" s="48">
        <f t="shared" si="239"/>
        <v>491.31909726817207</v>
      </c>
      <c r="CK206" s="48">
        <f t="shared" si="239"/>
        <v>513.18279709660567</v>
      </c>
      <c r="CL206" s="48">
        <f t="shared" si="239"/>
        <v>536.01943156740458</v>
      </c>
      <c r="CM206" s="48">
        <f t="shared" si="239"/>
        <v>559.87229627215413</v>
      </c>
      <c r="CN206" s="48">
        <f t="shared" si="239"/>
        <v>584.78661345626494</v>
      </c>
      <c r="CO206" s="48">
        <f t="shared" si="239"/>
        <v>610.80961775506876</v>
      </c>
      <c r="CP206" s="48">
        <f t="shared" si="239"/>
        <v>637.99064574516933</v>
      </c>
      <c r="CQ206" s="48">
        <f t="shared" si="239"/>
        <v>666.38122948082935</v>
      </c>
      <c r="CR206" s="48">
        <f t="shared" si="239"/>
        <v>696.03519419272629</v>
      </c>
      <c r="CS206" s="48">
        <f t="shared" si="240"/>
        <v>727.00876033430256</v>
      </c>
      <c r="CT206" s="48">
        <f t="shared" si="240"/>
        <v>759.36065016917905</v>
      </c>
      <c r="CU206" s="48">
        <f t="shared" si="240"/>
        <v>793.15219910170754</v>
      </c>
      <c r="CV206" s="48">
        <f t="shared" si="240"/>
        <v>828.44747196173353</v>
      </c>
      <c r="CW206" s="48">
        <f t="shared" si="240"/>
        <v>865.31338446403061</v>
      </c>
      <c r="CX206" s="48">
        <f t="shared" si="240"/>
        <v>903.81983007267991</v>
      </c>
      <c r="CY206" s="48">
        <f t="shared" si="240"/>
        <v>944.0398125109142</v>
      </c>
      <c r="CZ206" s="48">
        <f t="shared" si="240"/>
        <v>986.04958416764987</v>
      </c>
      <c r="DA206" s="48">
        <f t="shared" si="240"/>
        <v>1029.9287906631102</v>
      </c>
      <c r="DB206" s="48">
        <f t="shared" si="240"/>
        <v>1075.7606218476187</v>
      </c>
      <c r="DC206" s="48">
        <f t="shared" si="240"/>
        <v>1123.6319695198376</v>
      </c>
      <c r="DD206" s="48">
        <f t="shared" si="240"/>
        <v>1173.6335921634704</v>
      </c>
      <c r="DE206" s="48">
        <f t="shared" si="240"/>
        <v>1225.8602870147449</v>
      </c>
      <c r="DF206" s="48">
        <f t="shared" si="240"/>
        <v>1280.411069786901</v>
      </c>
      <c r="DG206" s="48">
        <f t="shared" si="240"/>
        <v>1337.389362392418</v>
      </c>
      <c r="DH206" s="48">
        <f t="shared" si="240"/>
        <v>1396.9031890188805</v>
      </c>
      <c r="DI206" s="48">
        <f t="shared" si="241"/>
        <v>1459.0653809302207</v>
      </c>
      <c r="DJ206" s="48">
        <f t="shared" si="241"/>
        <v>1523.9937903816156</v>
      </c>
      <c r="DK206" s="48">
        <f t="shared" si="241"/>
        <v>1591.8115140535974</v>
      </c>
      <c r="DL206" s="48">
        <f t="shared" si="241"/>
        <v>1662.6471264289826</v>
      </c>
      <c r="DM206" s="48">
        <f t="shared" si="241"/>
        <v>1736.6349235550722</v>
      </c>
      <c r="DN206" s="48">
        <f t="shared" si="241"/>
        <v>1813.9151776532728</v>
      </c>
      <c r="DO206" s="48">
        <f t="shared" si="241"/>
        <v>1894.6344030588434</v>
      </c>
      <c r="DP206" s="48">
        <f t="shared" si="241"/>
        <v>1978.945633994962</v>
      </c>
      <c r="DQ206" s="48">
        <f t="shared" si="241"/>
        <v>2067.0087147077379</v>
      </c>
      <c r="DR206" s="48">
        <f t="shared" si="241"/>
        <v>2158.9906025122323</v>
      </c>
      <c r="DS206" s="48">
        <f t="shared" si="241"/>
        <v>2255.0656843240267</v>
      </c>
      <c r="DT206" s="48">
        <f t="shared" si="241"/>
        <v>2355.4161072764459</v>
      </c>
      <c r="DU206" s="48">
        <f t="shared" si="241"/>
        <v>2460.2321240502479</v>
      </c>
      <c r="DV206" s="48">
        <f t="shared" si="241"/>
        <v>2569.7124535704838</v>
      </c>
      <c r="DW206" s="48">
        <f t="shared" si="241"/>
        <v>2684.0646577543703</v>
      </c>
      <c r="DX206" s="48">
        <f t="shared" si="241"/>
        <v>2803.5055350244397</v>
      </c>
      <c r="DY206" s="48">
        <f t="shared" si="242"/>
        <v>2928.2615313330271</v>
      </c>
      <c r="DZ206" s="48">
        <f t="shared" si="242"/>
        <v>3058.5691694773468</v>
      </c>
      <c r="EA206" s="48">
        <f t="shared" si="242"/>
        <v>3194.6754975190888</v>
      </c>
      <c r="EB206" s="48">
        <f t="shared" si="242"/>
        <v>3336.8385571586882</v>
      </c>
      <c r="EC206" s="48">
        <f t="shared" si="242"/>
        <v>3485.3278729522499</v>
      </c>
      <c r="ED206" s="48">
        <f t="shared" si="242"/>
        <v>3640.4249632986248</v>
      </c>
      <c r="EE206" s="48">
        <f t="shared" si="242"/>
        <v>3802.4238741654135</v>
      </c>
      <c r="EF206" s="48">
        <f t="shared" si="242"/>
        <v>3971.6317365657742</v>
      </c>
      <c r="EG206" s="48">
        <f t="shared" si="242"/>
        <v>4148.3693488429508</v>
      </c>
      <c r="EH206" s="48">
        <f t="shared" si="242"/>
        <v>4332.9717848664623</v>
      </c>
      <c r="EI206" s="48">
        <f t="shared" si="242"/>
        <v>4525.7890292930197</v>
      </c>
      <c r="EJ206" s="48">
        <f t="shared" si="242"/>
        <v>4727.1866410965586</v>
      </c>
      <c r="EK206" s="48">
        <f t="shared" si="242"/>
        <v>4937.5464466253552</v>
      </c>
      <c r="EL206" s="48">
        <f t="shared" si="242"/>
        <v>5157.2672635001836</v>
      </c>
      <c r="EM206" s="48">
        <f t="shared" si="242"/>
        <v>5386.7656567259419</v>
      </c>
      <c r="EN206" s="48">
        <f t="shared" si="242"/>
        <v>5626.4767284502459</v>
      </c>
      <c r="EO206" s="48">
        <f t="shared" si="243"/>
        <v>5876.8549428662818</v>
      </c>
      <c r="EP206" s="48">
        <f t="shared" si="243"/>
        <v>6138.3749878238314</v>
      </c>
      <c r="EQ206" s="48">
        <f t="shared" si="243"/>
        <v>6411.5326747819918</v>
      </c>
      <c r="ER206" s="48">
        <f t="shared" si="243"/>
        <v>6696.8458788097905</v>
      </c>
      <c r="ES206" s="48">
        <f t="shared" si="243"/>
        <v>6994.855520416826</v>
      </c>
      <c r="ET206" s="48">
        <f t="shared" si="243"/>
        <v>7306.1265910753746</v>
      </c>
      <c r="EU206" s="48">
        <f t="shared" si="243"/>
        <v>7631.249224378229</v>
      </c>
      <c r="EV206" s="48">
        <f t="shared" si="243"/>
        <v>7970.8398148630604</v>
      </c>
      <c r="EW206" s="48">
        <f t="shared" si="243"/>
        <v>8325.5421866244669</v>
      </c>
      <c r="EX206" s="48">
        <f t="shared" si="243"/>
        <v>8696.0288139292552</v>
      </c>
      <c r="EY206" s="48">
        <f t="shared" si="243"/>
        <v>9083.0020961491064</v>
      </c>
      <c r="EZ206" s="48">
        <f t="shared" si="243"/>
        <v>9487.1956894277409</v>
      </c>
      <c r="FA206" s="48">
        <f t="shared" si="243"/>
        <v>9909.375897607275</v>
      </c>
      <c r="FB206" s="48">
        <f t="shared" si="243"/>
        <v>10350.343125050798</v>
      </c>
      <c r="FC206" s="48">
        <f t="shared" si="243"/>
        <v>10810.933394115558</v>
      </c>
      <c r="FD206" s="48">
        <f t="shared" si="243"/>
        <v>11292.0199301537</v>
      </c>
      <c r="FE206" s="48">
        <f t="shared" si="233"/>
        <v>11794.51481704554</v>
      </c>
      <c r="FF206" s="48">
        <f t="shared" si="233"/>
        <v>12319.370726404066</v>
      </c>
      <c r="FG206" s="48">
        <f t="shared" si="233"/>
        <v>12867.582723729047</v>
      </c>
      <c r="FH206" s="48">
        <f t="shared" si="233"/>
        <v>13440.19015493499</v>
      </c>
      <c r="FI206" s="48">
        <f t="shared" si="233"/>
        <v>14038.278616829597</v>
      </c>
      <c r="FJ206" s="48">
        <f t="shared" si="233"/>
        <v>14662.982015278514</v>
      </c>
      <c r="FK206" s="48">
        <f t="shared" si="233"/>
        <v>15315.484714958407</v>
      </c>
      <c r="FL206" s="48">
        <f t="shared" si="233"/>
        <v>15997.023784774057</v>
      </c>
      <c r="FM206" s="48">
        <f t="shared" si="233"/>
        <v>16708.891343196501</v>
      </c>
      <c r="FN206" s="48">
        <f t="shared" si="233"/>
        <v>17452.437007968747</v>
      </c>
      <c r="FO206" s="48">
        <f t="shared" si="233"/>
        <v>18229.070454823355</v>
      </c>
      <c r="FP206" s="48">
        <f t="shared" si="233"/>
        <v>19040.264090062996</v>
      </c>
      <c r="FQ206" s="48">
        <f t="shared" si="233"/>
        <v>19887.5558420708</v>
      </c>
      <c r="FR206" s="48">
        <f t="shared" si="233"/>
        <v>20772.55207704295</v>
      </c>
      <c r="FS206" s="48">
        <f t="shared" si="233"/>
        <v>21696.930644471362</v>
      </c>
      <c r="FT206" s="48">
        <f t="shared" si="233"/>
        <v>22662.444058150337</v>
      </c>
      <c r="FU206" s="48">
        <f t="shared" si="231"/>
        <v>23670.922818738025</v>
      </c>
      <c r="FV206" s="48">
        <f t="shared" si="231"/>
        <v>24724.278884171868</v>
      </c>
      <c r="FW206" s="48">
        <f t="shared" si="231"/>
        <v>25824.509294517517</v>
      </c>
      <c r="FX206" s="48">
        <f t="shared" si="231"/>
        <v>26973.699958123547</v>
      </c>
      <c r="FY206" s="48">
        <f t="shared" si="231"/>
        <v>28174.029606260043</v>
      </c>
      <c r="FZ206" s="48">
        <f t="shared" si="231"/>
        <v>29427.773923738616</v>
      </c>
      <c r="GA206" s="48">
        <f t="shared" si="231"/>
        <v>30737.309863344984</v>
      </c>
      <c r="GB206" s="48">
        <f t="shared" si="231"/>
        <v>32105.120152263837</v>
      </c>
      <c r="GC206" s="48">
        <f t="shared" si="231"/>
        <v>33533.797999039576</v>
      </c>
      <c r="GD206" s="48">
        <f t="shared" si="231"/>
        <v>35026.052009996834</v>
      </c>
      <c r="GE206" s="48">
        <f t="shared" si="231"/>
        <v>36584.711324441691</v>
      </c>
      <c r="GF206" s="48">
        <f t="shared" si="231"/>
        <v>38212.730978379346</v>
      </c>
      <c r="GG206" s="48">
        <f t="shared" si="231"/>
        <v>39913.197506917226</v>
      </c>
      <c r="GH206" s="48">
        <f t="shared" si="231"/>
        <v>41689.334795975039</v>
      </c>
      <c r="GI206" s="48">
        <f t="shared" si="231"/>
        <v>43544.510194395931</v>
      </c>
      <c r="GJ206" s="48">
        <f t="shared" si="232"/>
        <v>45482.240898046548</v>
      </c>
      <c r="GK206" s="48">
        <f t="shared" si="232"/>
        <v>47506.200618009621</v>
      </c>
      <c r="GL206" s="48">
        <f t="shared" si="232"/>
        <v>49620.226545511046</v>
      </c>
      <c r="GM206" s="48">
        <f t="shared" si="232"/>
        <v>51828.326626786285</v>
      </c>
      <c r="GN206" s="48">
        <f t="shared" si="232"/>
        <v>54134.687161678274</v>
      </c>
      <c r="GO206" s="48">
        <f t="shared" si="232"/>
        <v>56543.680740372954</v>
      </c>
      <c r="GP206" s="48">
        <f t="shared" si="232"/>
        <v>59059.874533319547</v>
      </c>
      <c r="GQ206" s="48">
        <f t="shared" si="232"/>
        <v>61688.038950052265</v>
      </c>
      <c r="GR206" s="48">
        <f t="shared" si="232"/>
        <v>64433.156683329587</v>
      </c>
      <c r="GS206" s="48">
        <f t="shared" si="232"/>
        <v>67300.432155737755</v>
      </c>
      <c r="GT206" s="48">
        <f t="shared" si="232"/>
        <v>70295.301386668085</v>
      </c>
      <c r="GU206" s="48">
        <f t="shared" si="232"/>
        <v>73423.442298374808</v>
      </c>
      <c r="GV206" s="48">
        <f t="shared" si="232"/>
        <v>76690.785480652485</v>
      </c>
      <c r="GW206" s="48">
        <f t="shared" si="232"/>
        <v>80103.525434541516</v>
      </c>
      <c r="GX206" s="48">
        <f t="shared" si="232"/>
        <v>83668.132316378615</v>
      </c>
      <c r="GY206" s="48">
        <f t="shared" si="232"/>
        <v>87391.364204457466</v>
      </c>
      <c r="GZ206" s="48">
        <f t="shared" si="230"/>
        <v>91280.279911555815</v>
      </c>
      <c r="HA206" s="48">
        <f t="shared" si="230"/>
        <v>95342.252367620051</v>
      </c>
      <c r="HB206" s="48">
        <f t="shared" si="230"/>
        <v>99584.982597979135</v>
      </c>
      <c r="HC206" s="48">
        <f t="shared" si="230"/>
        <v>104016.5143235892</v>
      </c>
      <c r="HD206" s="48">
        <f t="shared" si="230"/>
        <v>108645.24921098891</v>
      </c>
      <c r="HE206" s="48">
        <f t="shared" si="230"/>
        <v>113479.96280087793</v>
      </c>
      <c r="HF206" s="48">
        <f t="shared" si="230"/>
        <v>118529.82114551699</v>
      </c>
      <c r="HG206" s="48">
        <f t="shared" si="230"/>
        <v>123804.3981864925</v>
      </c>
      <c r="HH206" s="48">
        <f t="shared" si="230"/>
        <v>129313.69390579141</v>
      </c>
      <c r="HI206" s="48">
        <f t="shared" si="230"/>
        <v>135068.15328459913</v>
      </c>
      <c r="HJ206" s="48">
        <f t="shared" si="230"/>
        <v>141078.6861057638</v>
      </c>
      <c r="HK206" s="48">
        <f t="shared" si="230"/>
        <v>147356.68763747028</v>
      </c>
      <c r="HL206" s="48">
        <f t="shared" si="230"/>
        <v>153914.06023733772</v>
      </c>
      <c r="HM206" s="48">
        <f t="shared" si="230"/>
        <v>160763.23591789923</v>
      </c>
    </row>
    <row r="207" spans="1:221" x14ac:dyDescent="0.25">
      <c r="A207" s="21" t="s">
        <v>623</v>
      </c>
      <c r="B207" s="20" t="s">
        <v>622</v>
      </c>
      <c r="C207" s="19">
        <v>236.946</v>
      </c>
      <c r="D207" s="19">
        <v>150.26</v>
      </c>
      <c r="E207" s="18">
        <f t="shared" si="244"/>
        <v>35603.505959999995</v>
      </c>
      <c r="F207" s="16">
        <f t="shared" si="245"/>
        <v>1.4151658455209908E-3</v>
      </c>
      <c r="G207" s="17">
        <v>1.4375083189138828E-2</v>
      </c>
      <c r="H207" s="17">
        <f t="shared" si="259"/>
        <v>1.4873395447890325E-2</v>
      </c>
      <c r="I207" s="45">
        <f t="shared" si="260"/>
        <v>2.2348764000000001</v>
      </c>
      <c r="J207" s="17">
        <v>6.9330000000000003E-2</v>
      </c>
      <c r="K207" s="56">
        <f t="shared" si="246"/>
        <v>6.5191666666666676E-2</v>
      </c>
      <c r="L207" s="1">
        <f t="shared" si="247"/>
        <v>6.1053333333333341E-2</v>
      </c>
      <c r="M207" s="1">
        <f t="shared" si="248"/>
        <v>5.6915000000000007E-2</v>
      </c>
      <c r="N207" s="1">
        <f t="shared" si="249"/>
        <v>5.2776666666666673E-2</v>
      </c>
      <c r="O207" s="1">
        <f t="shared" si="250"/>
        <v>4.8638333333333339E-2</v>
      </c>
      <c r="P207" s="5">
        <v>4.4499999999999998E-2</v>
      </c>
      <c r="Q207" s="1">
        <f t="shared" si="251"/>
        <v>6.2220287769722216E-2</v>
      </c>
      <c r="R207" s="16">
        <f t="shared" si="252"/>
        <v>8.8052026150198302E-5</v>
      </c>
      <c r="S207" s="16">
        <f t="shared" si="253"/>
        <v>1.4151658455209908E-3</v>
      </c>
      <c r="T207" s="8"/>
      <c r="U207" s="57">
        <f t="shared" si="254"/>
        <v>-150.26</v>
      </c>
      <c r="V207" s="48">
        <f t="shared" si="255"/>
        <v>2.389820380812</v>
      </c>
      <c r="W207" s="48">
        <f t="shared" si="256"/>
        <v>2.5555066278136955</v>
      </c>
      <c r="X207" s="48">
        <f t="shared" si="199"/>
        <v>2.7326799023200188</v>
      </c>
      <c r="Y207" s="48">
        <f t="shared" si="199"/>
        <v>2.9221365999478652</v>
      </c>
      <c r="Z207" s="48">
        <f t="shared" si="199"/>
        <v>3.1247283304222506</v>
      </c>
      <c r="AA207" s="48">
        <f t="shared" si="257"/>
        <v>3.3284345781630282</v>
      </c>
      <c r="AB207" s="48">
        <f t="shared" si="194"/>
        <v>3.5316466039418084</v>
      </c>
      <c r="AC207" s="48">
        <f t="shared" si="194"/>
        <v>3.7326502704051565</v>
      </c>
      <c r="AD207" s="48">
        <f t="shared" si="194"/>
        <v>3.9296471095095726</v>
      </c>
      <c r="AE207" s="48">
        <f t="shared" si="194"/>
        <v>4.1207785955042695</v>
      </c>
      <c r="AF207" s="48">
        <f t="shared" si="258"/>
        <v>4.3041532430042091</v>
      </c>
      <c r="AG207" s="48">
        <f t="shared" si="236"/>
        <v>4.4956880623178961</v>
      </c>
      <c r="AH207" s="48">
        <f t="shared" si="236"/>
        <v>4.6957461810910424</v>
      </c>
      <c r="AI207" s="48">
        <f t="shared" si="236"/>
        <v>4.9047068861495937</v>
      </c>
      <c r="AJ207" s="48">
        <f t="shared" si="236"/>
        <v>5.1229663425832506</v>
      </c>
      <c r="AK207" s="48">
        <f t="shared" si="236"/>
        <v>5.3509383448282053</v>
      </c>
      <c r="AL207" s="48">
        <f t="shared" si="236"/>
        <v>5.5890551011730603</v>
      </c>
      <c r="AM207" s="48">
        <f t="shared" si="236"/>
        <v>5.8377680531752612</v>
      </c>
      <c r="AN207" s="48">
        <f t="shared" si="236"/>
        <v>6.0975487315415604</v>
      </c>
      <c r="AO207" s="48">
        <f t="shared" si="236"/>
        <v>6.3688896500951602</v>
      </c>
      <c r="AP207" s="48">
        <f t="shared" si="236"/>
        <v>6.6523052395243951</v>
      </c>
      <c r="AQ207" s="48">
        <f t="shared" si="236"/>
        <v>6.9483328226832306</v>
      </c>
      <c r="AR207" s="48">
        <f t="shared" si="236"/>
        <v>7.2575336332926339</v>
      </c>
      <c r="AS207" s="48">
        <f t="shared" si="236"/>
        <v>7.5804938799741564</v>
      </c>
      <c r="AT207" s="48">
        <f t="shared" si="236"/>
        <v>7.9178258576330061</v>
      </c>
      <c r="AU207" s="48">
        <f t="shared" si="236"/>
        <v>8.270169108297674</v>
      </c>
      <c r="AV207" s="48">
        <f t="shared" si="236"/>
        <v>8.6381916336169198</v>
      </c>
      <c r="AW207" s="48">
        <f t="shared" si="237"/>
        <v>9.0225911613128726</v>
      </c>
      <c r="AX207" s="48">
        <f t="shared" si="237"/>
        <v>9.424096467991296</v>
      </c>
      <c r="AY207" s="48">
        <f t="shared" si="237"/>
        <v>9.8434687608169078</v>
      </c>
      <c r="AZ207" s="48">
        <f t="shared" si="237"/>
        <v>10.281503120673261</v>
      </c>
      <c r="BA207" s="48">
        <f t="shared" si="237"/>
        <v>10.739030009543221</v>
      </c>
      <c r="BB207" s="48">
        <f t="shared" si="237"/>
        <v>11.216916844967894</v>
      </c>
      <c r="BC207" s="48">
        <f t="shared" si="237"/>
        <v>11.716069644568964</v>
      </c>
      <c r="BD207" s="48">
        <f t="shared" si="237"/>
        <v>12.237434743752283</v>
      </c>
      <c r="BE207" s="48">
        <f t="shared" si="237"/>
        <v>12.782000589849259</v>
      </c>
      <c r="BF207" s="48">
        <f t="shared" si="237"/>
        <v>13.350799616097552</v>
      </c>
      <c r="BG207" s="48">
        <f t="shared" si="237"/>
        <v>13.944910199013894</v>
      </c>
      <c r="BH207" s="48">
        <f t="shared" si="237"/>
        <v>14.565458702870011</v>
      </c>
      <c r="BI207" s="48">
        <f t="shared" si="237"/>
        <v>15.213621615147726</v>
      </c>
      <c r="BJ207" s="48">
        <f t="shared" si="237"/>
        <v>15.8906277770218</v>
      </c>
      <c r="BK207" s="48">
        <f t="shared" si="237"/>
        <v>16.597760713099269</v>
      </c>
      <c r="BL207" s="48">
        <f t="shared" si="237"/>
        <v>17.336361064832186</v>
      </c>
      <c r="BM207" s="48">
        <f t="shared" si="238"/>
        <v>18.107829132217219</v>
      </c>
      <c r="BN207" s="48">
        <f t="shared" si="238"/>
        <v>18.913627528600884</v>
      </c>
      <c r="BO207" s="48">
        <f t="shared" si="238"/>
        <v>19.755283953623621</v>
      </c>
      <c r="BP207" s="48">
        <f t="shared" si="238"/>
        <v>20.634394089559873</v>
      </c>
      <c r="BQ207" s="48">
        <f t="shared" si="238"/>
        <v>21.552624626545288</v>
      </c>
      <c r="BR207" s="48">
        <f t="shared" si="238"/>
        <v>22.511716422426552</v>
      </c>
      <c r="BS207" s="48">
        <f t="shared" si="238"/>
        <v>23.513487803224532</v>
      </c>
      <c r="BT207" s="48">
        <f t="shared" si="238"/>
        <v>24.559838010468024</v>
      </c>
      <c r="BU207" s="48">
        <f t="shared" si="238"/>
        <v>25.652750801933852</v>
      </c>
      <c r="BV207" s="48">
        <f t="shared" si="238"/>
        <v>26.794298212619907</v>
      </c>
      <c r="BW207" s="48">
        <f t="shared" si="238"/>
        <v>27.986644483081491</v>
      </c>
      <c r="BX207" s="48">
        <f t="shared" si="238"/>
        <v>29.232050162578616</v>
      </c>
      <c r="BY207" s="48">
        <f t="shared" si="238"/>
        <v>30.532876394813364</v>
      </c>
      <c r="BZ207" s="48">
        <f t="shared" si="238"/>
        <v>31.891589394382557</v>
      </c>
      <c r="CA207" s="48">
        <f t="shared" si="238"/>
        <v>33.310765122432578</v>
      </c>
      <c r="CB207" s="48">
        <f t="shared" si="238"/>
        <v>34.793094170380826</v>
      </c>
      <c r="CC207" s="48">
        <f t="shared" si="239"/>
        <v>36.341386860962771</v>
      </c>
      <c r="CD207" s="48">
        <f t="shared" si="239"/>
        <v>37.958578576275613</v>
      </c>
      <c r="CE207" s="48">
        <f t="shared" si="239"/>
        <v>39.647735322919878</v>
      </c>
      <c r="CF207" s="48">
        <f t="shared" si="239"/>
        <v>41.412059544789813</v>
      </c>
      <c r="CG207" s="48">
        <f t="shared" si="239"/>
        <v>43.254896194532961</v>
      </c>
      <c r="CH207" s="48">
        <f t="shared" si="239"/>
        <v>45.17973907518968</v>
      </c>
      <c r="CI207" s="48">
        <f t="shared" si="239"/>
        <v>47.190237464035619</v>
      </c>
      <c r="CJ207" s="48">
        <f t="shared" si="239"/>
        <v>49.2902030311852</v>
      </c>
      <c r="CK207" s="48">
        <f t="shared" si="239"/>
        <v>51.483617066072938</v>
      </c>
      <c r="CL207" s="48">
        <f t="shared" si="239"/>
        <v>53.774638025513184</v>
      </c>
      <c r="CM207" s="48">
        <f t="shared" si="239"/>
        <v>56.167609417648521</v>
      </c>
      <c r="CN207" s="48">
        <f t="shared" si="239"/>
        <v>58.66706803673388</v>
      </c>
      <c r="CO207" s="48">
        <f t="shared" si="239"/>
        <v>61.277752564368534</v>
      </c>
      <c r="CP207" s="48">
        <f t="shared" si="239"/>
        <v>64.004612553482929</v>
      </c>
      <c r="CQ207" s="48">
        <f t="shared" si="239"/>
        <v>66.852817812112917</v>
      </c>
      <c r="CR207" s="48">
        <f t="shared" si="239"/>
        <v>69.827768204751948</v>
      </c>
      <c r="CS207" s="48">
        <f t="shared" si="240"/>
        <v>72.935103889863413</v>
      </c>
      <c r="CT207" s="48">
        <f t="shared" si="240"/>
        <v>76.180716012962336</v>
      </c>
      <c r="CU207" s="48">
        <f t="shared" si="240"/>
        <v>79.570757875539158</v>
      </c>
      <c r="CV207" s="48">
        <f t="shared" si="240"/>
        <v>83.111656601000647</v>
      </c>
      <c r="CW207" s="48">
        <f t="shared" si="240"/>
        <v>86.810125319745168</v>
      </c>
      <c r="CX207" s="48">
        <f t="shared" si="240"/>
        <v>90.673175896473822</v>
      </c>
      <c r="CY207" s="48">
        <f t="shared" si="240"/>
        <v>94.708132223866912</v>
      </c>
      <c r="CZ207" s="48">
        <f t="shared" si="240"/>
        <v>98.922644107828987</v>
      </c>
      <c r="DA207" s="48">
        <f t="shared" si="240"/>
        <v>103.32470177062737</v>
      </c>
      <c r="DB207" s="48">
        <f t="shared" si="240"/>
        <v>107.92265099942028</v>
      </c>
      <c r="DC207" s="48">
        <f t="shared" si="240"/>
        <v>112.72520896889449</v>
      </c>
      <c r="DD207" s="48">
        <f t="shared" si="240"/>
        <v>117.74148076801029</v>
      </c>
      <c r="DE207" s="48">
        <f t="shared" si="240"/>
        <v>122.98097666218675</v>
      </c>
      <c r="DF207" s="48">
        <f t="shared" si="240"/>
        <v>128.45363012365405</v>
      </c>
      <c r="DG207" s="48">
        <f t="shared" si="240"/>
        <v>134.16981666415666</v>
      </c>
      <c r="DH207" s="48">
        <f t="shared" si="240"/>
        <v>140.14037350571164</v>
      </c>
      <c r="DI207" s="48">
        <f t="shared" si="241"/>
        <v>146.37662012671581</v>
      </c>
      <c r="DJ207" s="48">
        <f t="shared" si="241"/>
        <v>152.89037972235465</v>
      </c>
      <c r="DK207" s="48">
        <f t="shared" si="241"/>
        <v>159.69400161999943</v>
      </c>
      <c r="DL207" s="48">
        <f t="shared" si="241"/>
        <v>166.80038469208941</v>
      </c>
      <c r="DM207" s="48">
        <f t="shared" si="241"/>
        <v>174.22300181088738</v>
      </c>
      <c r="DN207" s="48">
        <f t="shared" si="241"/>
        <v>181.97592539147186</v>
      </c>
      <c r="DO207" s="48">
        <f t="shared" si="241"/>
        <v>190.07385407139236</v>
      </c>
      <c r="DP207" s="48">
        <f t="shared" si="241"/>
        <v>198.53214057756932</v>
      </c>
      <c r="DQ207" s="48">
        <f t="shared" si="241"/>
        <v>207.36682083327116</v>
      </c>
      <c r="DR207" s="48">
        <f t="shared" si="241"/>
        <v>216.59464436035174</v>
      </c>
      <c r="DS207" s="48">
        <f t="shared" si="241"/>
        <v>226.23310603438739</v>
      </c>
      <c r="DT207" s="48">
        <f t="shared" si="241"/>
        <v>236.30047925291763</v>
      </c>
      <c r="DU207" s="48">
        <f t="shared" si="241"/>
        <v>246.81585057967246</v>
      </c>
      <c r="DV207" s="48">
        <f t="shared" si="241"/>
        <v>257.79915593046786</v>
      </c>
      <c r="DW207" s="48">
        <f t="shared" si="241"/>
        <v>269.27121836937368</v>
      </c>
      <c r="DX207" s="48">
        <f t="shared" si="241"/>
        <v>281.2537875868108</v>
      </c>
      <c r="DY207" s="48">
        <f t="shared" si="242"/>
        <v>293.7695811344239</v>
      </c>
      <c r="DZ207" s="48">
        <f t="shared" si="242"/>
        <v>306.84232749490576</v>
      </c>
      <c r="EA207" s="48">
        <f t="shared" si="242"/>
        <v>320.49681106842905</v>
      </c>
      <c r="EB207" s="48">
        <f t="shared" si="242"/>
        <v>334.75891916097413</v>
      </c>
      <c r="EC207" s="48">
        <f t="shared" si="242"/>
        <v>349.65569106363745</v>
      </c>
      <c r="ED207" s="48">
        <f t="shared" si="242"/>
        <v>365.21536931596933</v>
      </c>
      <c r="EE207" s="48">
        <f t="shared" si="242"/>
        <v>381.46745325052996</v>
      </c>
      <c r="EF207" s="48">
        <f t="shared" si="242"/>
        <v>398.44275492017852</v>
      </c>
      <c r="EG207" s="48">
        <f t="shared" si="242"/>
        <v>416.17345751412643</v>
      </c>
      <c r="EH207" s="48">
        <f t="shared" si="242"/>
        <v>434.69317637350503</v>
      </c>
      <c r="EI207" s="48">
        <f t="shared" si="242"/>
        <v>454.03702272212598</v>
      </c>
      <c r="EJ207" s="48">
        <f t="shared" si="242"/>
        <v>474.24167023326061</v>
      </c>
      <c r="EK207" s="48">
        <f t="shared" si="242"/>
        <v>495.34542455864067</v>
      </c>
      <c r="EL207" s="48">
        <f t="shared" si="242"/>
        <v>517.38829595150014</v>
      </c>
      <c r="EM207" s="48">
        <f t="shared" si="242"/>
        <v>540.4120751213419</v>
      </c>
      <c r="EN207" s="48">
        <f t="shared" si="242"/>
        <v>564.46041246424159</v>
      </c>
      <c r="EO207" s="48">
        <f t="shared" si="243"/>
        <v>589.57890081890037</v>
      </c>
      <c r="EP207" s="48">
        <f t="shared" si="243"/>
        <v>615.81516190534137</v>
      </c>
      <c r="EQ207" s="48">
        <f t="shared" si="243"/>
        <v>643.21893661012905</v>
      </c>
      <c r="ER207" s="48">
        <f t="shared" si="243"/>
        <v>671.84217928927978</v>
      </c>
      <c r="ES207" s="48">
        <f t="shared" si="243"/>
        <v>701.73915626765267</v>
      </c>
      <c r="ET207" s="48">
        <f t="shared" si="243"/>
        <v>732.96654872156319</v>
      </c>
      <c r="EU207" s="48">
        <f t="shared" si="243"/>
        <v>765.58356013967273</v>
      </c>
      <c r="EV207" s="48">
        <f t="shared" si="243"/>
        <v>799.65202856588814</v>
      </c>
      <c r="EW207" s="48">
        <f t="shared" si="243"/>
        <v>835.23654383707014</v>
      </c>
      <c r="EX207" s="48">
        <f t="shared" si="243"/>
        <v>872.40457003781978</v>
      </c>
      <c r="EY207" s="48">
        <f t="shared" si="243"/>
        <v>911.2265734045028</v>
      </c>
      <c r="EZ207" s="48">
        <f t="shared" si="243"/>
        <v>951.77615592100312</v>
      </c>
      <c r="FA207" s="48">
        <f t="shared" si="243"/>
        <v>994.1301948594878</v>
      </c>
      <c r="FB207" s="48">
        <f t="shared" si="243"/>
        <v>1038.3689885307349</v>
      </c>
      <c r="FC207" s="48">
        <f t="shared" si="243"/>
        <v>1084.5764085203525</v>
      </c>
      <c r="FD207" s="48">
        <f t="shared" si="243"/>
        <v>1132.8400586995083</v>
      </c>
      <c r="FE207" s="48">
        <f t="shared" si="233"/>
        <v>1183.2514413116364</v>
      </c>
      <c r="FF207" s="48">
        <f t="shared" si="233"/>
        <v>1235.9061304500042</v>
      </c>
      <c r="FG207" s="48">
        <f t="shared" si="233"/>
        <v>1290.9039532550294</v>
      </c>
      <c r="FH207" s="48">
        <f t="shared" si="233"/>
        <v>1348.3491791748781</v>
      </c>
      <c r="FI207" s="48">
        <f t="shared" si="233"/>
        <v>1408.3507176481603</v>
      </c>
      <c r="FJ207" s="48">
        <f t="shared" si="233"/>
        <v>1471.0223245835034</v>
      </c>
      <c r="FK207" s="48">
        <f t="shared" si="233"/>
        <v>1536.4828180274692</v>
      </c>
      <c r="FL207" s="48">
        <f t="shared" si="233"/>
        <v>1604.8563034296915</v>
      </c>
      <c r="FM207" s="48">
        <f t="shared" si="233"/>
        <v>1676.2724089323128</v>
      </c>
      <c r="FN207" s="48">
        <f t="shared" si="233"/>
        <v>1750.8665311298007</v>
      </c>
      <c r="FO207" s="48">
        <f t="shared" si="233"/>
        <v>1828.7800917650768</v>
      </c>
      <c r="FP207" s="48">
        <f t="shared" si="233"/>
        <v>1910.1608058486227</v>
      </c>
      <c r="FQ207" s="48">
        <f t="shared" si="233"/>
        <v>1995.1629617088863</v>
      </c>
      <c r="FR207" s="48">
        <f t="shared" si="233"/>
        <v>2083.9477135049319</v>
      </c>
      <c r="FS207" s="48">
        <f t="shared" si="233"/>
        <v>2176.6833867559012</v>
      </c>
      <c r="FT207" s="48">
        <f t="shared" si="233"/>
        <v>2273.5457974665387</v>
      </c>
      <c r="FU207" s="48">
        <f t="shared" si="231"/>
        <v>2374.7185854537997</v>
      </c>
      <c r="FV207" s="48">
        <f t="shared" si="231"/>
        <v>2480.3935625064937</v>
      </c>
      <c r="FW207" s="48">
        <f t="shared" si="231"/>
        <v>2590.7710760380328</v>
      </c>
      <c r="FX207" s="48">
        <f t="shared" si="231"/>
        <v>2706.060388921725</v>
      </c>
      <c r="FY207" s="48">
        <f t="shared" si="231"/>
        <v>2826.4800762287418</v>
      </c>
      <c r="FZ207" s="48">
        <f t="shared" si="231"/>
        <v>2952.2584396209209</v>
      </c>
      <c r="GA207" s="48">
        <f t="shared" si="231"/>
        <v>3083.6339401840519</v>
      </c>
      <c r="GB207" s="48">
        <f t="shared" si="231"/>
        <v>3220.8556505222423</v>
      </c>
      <c r="GC207" s="48">
        <f t="shared" si="231"/>
        <v>3364.183726970482</v>
      </c>
      <c r="GD207" s="48">
        <f t="shared" si="231"/>
        <v>3513.8899028206683</v>
      </c>
      <c r="GE207" s="48">
        <f t="shared" si="231"/>
        <v>3670.2580034961879</v>
      </c>
      <c r="GF207" s="48">
        <f t="shared" si="231"/>
        <v>3833.5844846517684</v>
      </c>
      <c r="GG207" s="48">
        <f t="shared" si="231"/>
        <v>4004.178994218772</v>
      </c>
      <c r="GH207" s="48">
        <f t="shared" si="231"/>
        <v>4182.3649594615072</v>
      </c>
      <c r="GI207" s="48">
        <f t="shared" si="231"/>
        <v>4368.4802001575445</v>
      </c>
      <c r="GJ207" s="48">
        <f t="shared" si="232"/>
        <v>4562.8775690645552</v>
      </c>
      <c r="GK207" s="48">
        <f t="shared" si="232"/>
        <v>4765.9256208879278</v>
      </c>
      <c r="GL207" s="48">
        <f t="shared" si="232"/>
        <v>4978.0093110174403</v>
      </c>
      <c r="GM207" s="48">
        <f t="shared" si="232"/>
        <v>5199.5307253577166</v>
      </c>
      <c r="GN207" s="48">
        <f t="shared" si="232"/>
        <v>5430.9098426361352</v>
      </c>
      <c r="GO207" s="48">
        <f t="shared" si="232"/>
        <v>5672.5853306334429</v>
      </c>
      <c r="GP207" s="48">
        <f t="shared" si="232"/>
        <v>5925.0153778466311</v>
      </c>
      <c r="GQ207" s="48">
        <f t="shared" si="232"/>
        <v>6188.678562160806</v>
      </c>
      <c r="GR207" s="48">
        <f t="shared" si="232"/>
        <v>6464.074758176962</v>
      </c>
      <c r="GS207" s="48">
        <f t="shared" si="232"/>
        <v>6751.7260849158365</v>
      </c>
      <c r="GT207" s="48">
        <f t="shared" si="232"/>
        <v>7052.1778956945909</v>
      </c>
      <c r="GU207" s="48">
        <f t="shared" si="232"/>
        <v>7365.9998120529999</v>
      </c>
      <c r="GV207" s="48">
        <f t="shared" si="232"/>
        <v>7693.7868036893578</v>
      </c>
      <c r="GW207" s="48">
        <f t="shared" si="232"/>
        <v>8036.1603164535345</v>
      </c>
      <c r="GX207" s="48">
        <f t="shared" si="232"/>
        <v>8393.7694505357158</v>
      </c>
      <c r="GY207" s="48">
        <f t="shared" si="232"/>
        <v>8767.2921910845544</v>
      </c>
      <c r="GZ207" s="48">
        <f t="shared" si="230"/>
        <v>9157.436693587817</v>
      </c>
      <c r="HA207" s="48">
        <f t="shared" si="230"/>
        <v>9564.9426264524755</v>
      </c>
      <c r="HB207" s="48">
        <f t="shared" si="230"/>
        <v>9990.5825733296097</v>
      </c>
      <c r="HC207" s="48">
        <f t="shared" si="230"/>
        <v>10435.163497842777</v>
      </c>
      <c r="HD207" s="48">
        <f t="shared" si="230"/>
        <v>10899.52827349678</v>
      </c>
      <c r="HE207" s="48">
        <f t="shared" si="230"/>
        <v>11384.557281667387</v>
      </c>
      <c r="HF207" s="48">
        <f t="shared" si="230"/>
        <v>11891.170080701586</v>
      </c>
      <c r="HG207" s="48">
        <f t="shared" si="230"/>
        <v>12420.327149292807</v>
      </c>
      <c r="HH207" s="48">
        <f t="shared" si="230"/>
        <v>12973.031707436337</v>
      </c>
      <c r="HI207" s="48">
        <f t="shared" si="230"/>
        <v>13550.331618417255</v>
      </c>
      <c r="HJ207" s="48">
        <f t="shared" si="230"/>
        <v>14153.321375436823</v>
      </c>
      <c r="HK207" s="48">
        <f t="shared" si="230"/>
        <v>14783.14417664376</v>
      </c>
      <c r="HL207" s="48">
        <f t="shared" si="230"/>
        <v>15440.994092504407</v>
      </c>
      <c r="HM207" s="48">
        <f t="shared" si="230"/>
        <v>16128.118329620853</v>
      </c>
    </row>
    <row r="208" spans="1:221" x14ac:dyDescent="0.25">
      <c r="A208" s="21" t="s">
        <v>621</v>
      </c>
      <c r="B208" s="20" t="s">
        <v>620</v>
      </c>
      <c r="C208" s="19">
        <v>585.15300000000002</v>
      </c>
      <c r="D208" s="19">
        <v>95.61</v>
      </c>
      <c r="E208" s="18">
        <f t="shared" si="244"/>
        <v>55946.478329999998</v>
      </c>
      <c r="F208" s="16">
        <f t="shared" si="245"/>
        <v>2.2237569917621745E-3</v>
      </c>
      <c r="G208" s="17">
        <v>4.1836627967785801E-3</v>
      </c>
      <c r="H208" s="17">
        <f t="shared" si="259"/>
        <v>4.1493567618449958E-3</v>
      </c>
      <c r="I208" s="45">
        <f t="shared" si="260"/>
        <v>0.39672000000000007</v>
      </c>
      <c r="J208" s="17">
        <v>-1.6400000000000001E-2</v>
      </c>
      <c r="K208" s="56">
        <f t="shared" si="246"/>
        <v>-6.2500000000000021E-3</v>
      </c>
      <c r="L208" s="1">
        <f t="shared" si="247"/>
        <v>3.8999999999999972E-3</v>
      </c>
      <c r="M208" s="1">
        <f t="shared" si="248"/>
        <v>1.4049999999999997E-2</v>
      </c>
      <c r="N208" s="1">
        <f t="shared" si="249"/>
        <v>2.4199999999999996E-2</v>
      </c>
      <c r="O208" s="1">
        <f t="shared" si="250"/>
        <v>3.4349999999999992E-2</v>
      </c>
      <c r="P208" s="5">
        <v>4.4499999999999998E-2</v>
      </c>
      <c r="Q208" s="1">
        <f t="shared" si="251"/>
        <v>3.8527663078592012E-2</v>
      </c>
      <c r="R208" s="16">
        <f t="shared" si="252"/>
        <v>8.5676160147276365E-5</v>
      </c>
      <c r="S208" s="16">
        <f t="shared" si="253"/>
        <v>2.2237569917621745E-3</v>
      </c>
      <c r="T208" s="8"/>
      <c r="U208" s="57">
        <f t="shared" si="254"/>
        <v>-95.61</v>
      </c>
      <c r="V208" s="48">
        <f t="shared" si="255"/>
        <v>0.39021379200000006</v>
      </c>
      <c r="W208" s="48">
        <f t="shared" si="256"/>
        <v>0.38381428581120008</v>
      </c>
      <c r="X208" s="48">
        <f t="shared" si="199"/>
        <v>0.3775197315238964</v>
      </c>
      <c r="Y208" s="48">
        <f t="shared" si="199"/>
        <v>0.37132840792690452</v>
      </c>
      <c r="Z208" s="48">
        <f t="shared" si="199"/>
        <v>0.36523862203690333</v>
      </c>
      <c r="AA208" s="48">
        <f t="shared" si="257"/>
        <v>0.36295588064917267</v>
      </c>
      <c r="AB208" s="48">
        <f t="shared" si="194"/>
        <v>0.36437140858370443</v>
      </c>
      <c r="AC208" s="48">
        <f t="shared" si="194"/>
        <v>0.36949082687430546</v>
      </c>
      <c r="AD208" s="48">
        <f t="shared" si="194"/>
        <v>0.37843250488466362</v>
      </c>
      <c r="AE208" s="48">
        <f t="shared" si="194"/>
        <v>0.39143166142745178</v>
      </c>
      <c r="AF208" s="48">
        <f t="shared" si="258"/>
        <v>0.40885037036097338</v>
      </c>
      <c r="AG208" s="48">
        <f t="shared" si="236"/>
        <v>0.42704421184203667</v>
      </c>
      <c r="AH208" s="48">
        <f t="shared" si="236"/>
        <v>0.44604767926900729</v>
      </c>
      <c r="AI208" s="48">
        <f t="shared" si="236"/>
        <v>0.46589680099647812</v>
      </c>
      <c r="AJ208" s="48">
        <f t="shared" si="236"/>
        <v>0.48662920864082138</v>
      </c>
      <c r="AK208" s="48">
        <f t="shared" si="236"/>
        <v>0.50828420842533795</v>
      </c>
      <c r="AL208" s="48">
        <f t="shared" si="236"/>
        <v>0.53090285570026552</v>
      </c>
      <c r="AM208" s="48">
        <f t="shared" si="236"/>
        <v>0.55452803277892737</v>
      </c>
      <c r="AN208" s="48">
        <f t="shared" si="236"/>
        <v>0.57920453023758967</v>
      </c>
      <c r="AO208" s="48">
        <f t="shared" si="236"/>
        <v>0.60497913183316243</v>
      </c>
      <c r="AP208" s="48">
        <f t="shared" si="236"/>
        <v>0.63190070319973812</v>
      </c>
      <c r="AQ208" s="48">
        <f t="shared" si="236"/>
        <v>0.66002028449212646</v>
      </c>
      <c r="AR208" s="48">
        <f t="shared" si="236"/>
        <v>0.68939118715202607</v>
      </c>
      <c r="AS208" s="48">
        <f t="shared" si="236"/>
        <v>0.72006909498029126</v>
      </c>
      <c r="AT208" s="48">
        <f t="shared" si="236"/>
        <v>0.75211216970691419</v>
      </c>
      <c r="AU208" s="48">
        <f t="shared" si="236"/>
        <v>0.7855811612588719</v>
      </c>
      <c r="AV208" s="48">
        <f t="shared" si="236"/>
        <v>0.82053952293489163</v>
      </c>
      <c r="AW208" s="48">
        <f t="shared" si="237"/>
        <v>0.85705353170549425</v>
      </c>
      <c r="AX208" s="48">
        <f t="shared" si="237"/>
        <v>0.8951924138663887</v>
      </c>
      <c r="AY208" s="48">
        <f t="shared" si="237"/>
        <v>0.93502847628344299</v>
      </c>
      <c r="AZ208" s="48">
        <f t="shared" si="237"/>
        <v>0.97663724347805614</v>
      </c>
      <c r="BA208" s="48">
        <f t="shared" si="237"/>
        <v>1.0200976008128295</v>
      </c>
      <c r="BB208" s="48">
        <f t="shared" si="237"/>
        <v>1.0654919440490005</v>
      </c>
      <c r="BC208" s="48">
        <f t="shared" si="237"/>
        <v>1.1129063355591811</v>
      </c>
      <c r="BD208" s="48">
        <f t="shared" si="237"/>
        <v>1.1624306674915645</v>
      </c>
      <c r="BE208" s="48">
        <f t="shared" si="237"/>
        <v>1.2141588321949393</v>
      </c>
      <c r="BF208" s="48">
        <f t="shared" si="237"/>
        <v>1.2681889002276141</v>
      </c>
      <c r="BG208" s="48">
        <f t="shared" si="237"/>
        <v>1.3246233062877428</v>
      </c>
      <c r="BH208" s="48">
        <f t="shared" si="237"/>
        <v>1.3835690434175474</v>
      </c>
      <c r="BI208" s="48">
        <f t="shared" si="237"/>
        <v>1.4451378658496281</v>
      </c>
      <c r="BJ208" s="48">
        <f t="shared" si="237"/>
        <v>1.5094465008799365</v>
      </c>
      <c r="BK208" s="48">
        <f t="shared" si="237"/>
        <v>1.5766168701690937</v>
      </c>
      <c r="BL208" s="48">
        <f t="shared" si="237"/>
        <v>1.6467763208916184</v>
      </c>
      <c r="BM208" s="48">
        <f t="shared" si="238"/>
        <v>1.7200578671712954</v>
      </c>
      <c r="BN208" s="48">
        <f t="shared" si="238"/>
        <v>1.796600442260418</v>
      </c>
      <c r="BO208" s="48">
        <f t="shared" si="238"/>
        <v>1.8765491619410066</v>
      </c>
      <c r="BP208" s="48">
        <f t="shared" si="238"/>
        <v>1.9600555996473814</v>
      </c>
      <c r="BQ208" s="48">
        <f t="shared" si="238"/>
        <v>2.04727807383169</v>
      </c>
      <c r="BR208" s="48">
        <f t="shared" si="238"/>
        <v>2.1383819481172002</v>
      </c>
      <c r="BS208" s="48">
        <f t="shared" si="238"/>
        <v>2.2335399448084154</v>
      </c>
      <c r="BT208" s="48">
        <f t="shared" si="238"/>
        <v>2.3329324723523901</v>
      </c>
      <c r="BU208" s="48">
        <f t="shared" si="238"/>
        <v>2.4367479673720713</v>
      </c>
      <c r="BV208" s="48">
        <f t="shared" si="238"/>
        <v>2.5451832519201285</v>
      </c>
      <c r="BW208" s="48">
        <f t="shared" si="238"/>
        <v>2.6584439066305743</v>
      </c>
      <c r="BX208" s="48">
        <f t="shared" si="238"/>
        <v>2.776744660475635</v>
      </c>
      <c r="BY208" s="48">
        <f t="shared" si="238"/>
        <v>2.9003097978668007</v>
      </c>
      <c r="BZ208" s="48">
        <f t="shared" si="238"/>
        <v>3.0293735838718732</v>
      </c>
      <c r="CA208" s="48">
        <f t="shared" si="238"/>
        <v>3.1641807083541713</v>
      </c>
      <c r="CB208" s="48">
        <f t="shared" si="238"/>
        <v>3.304986749875932</v>
      </c>
      <c r="CC208" s="48">
        <f t="shared" si="239"/>
        <v>3.4520586602454109</v>
      </c>
      <c r="CD208" s="48">
        <f t="shared" si="239"/>
        <v>3.6056752706263318</v>
      </c>
      <c r="CE208" s="48">
        <f t="shared" si="239"/>
        <v>3.7661278201692037</v>
      </c>
      <c r="CF208" s="48">
        <f t="shared" si="239"/>
        <v>3.9337205081667332</v>
      </c>
      <c r="CG208" s="48">
        <f t="shared" si="239"/>
        <v>4.1087710707801532</v>
      </c>
      <c r="CH208" s="48">
        <f t="shared" si="239"/>
        <v>4.2916113834298697</v>
      </c>
      <c r="CI208" s="48">
        <f t="shared" si="239"/>
        <v>4.4825880899924986</v>
      </c>
      <c r="CJ208" s="48">
        <f t="shared" si="239"/>
        <v>4.6820632599971646</v>
      </c>
      <c r="CK208" s="48">
        <f t="shared" si="239"/>
        <v>4.8904150750670379</v>
      </c>
      <c r="CL208" s="48">
        <f t="shared" si="239"/>
        <v>5.1080385459075206</v>
      </c>
      <c r="CM208" s="48">
        <f t="shared" si="239"/>
        <v>5.3353462612004048</v>
      </c>
      <c r="CN208" s="48">
        <f t="shared" si="239"/>
        <v>5.5727691698238226</v>
      </c>
      <c r="CO208" s="48">
        <f t="shared" si="239"/>
        <v>5.8207573978809828</v>
      </c>
      <c r="CP208" s="48">
        <f t="shared" si="239"/>
        <v>6.0797811020866863</v>
      </c>
      <c r="CQ208" s="48">
        <f t="shared" si="239"/>
        <v>6.3503313611295438</v>
      </c>
      <c r="CR208" s="48">
        <f t="shared" si="239"/>
        <v>6.6329211066998086</v>
      </c>
      <c r="CS208" s="48">
        <f t="shared" si="240"/>
        <v>6.9280860959479496</v>
      </c>
      <c r="CT208" s="48">
        <f t="shared" si="240"/>
        <v>7.2363859272176336</v>
      </c>
      <c r="CU208" s="48">
        <f t="shared" si="240"/>
        <v>7.5584051009788178</v>
      </c>
      <c r="CV208" s="48">
        <f t="shared" si="240"/>
        <v>7.8947541279723747</v>
      </c>
      <c r="CW208" s="48">
        <f t="shared" si="240"/>
        <v>8.2460706866671458</v>
      </c>
      <c r="CX208" s="48">
        <f t="shared" si="240"/>
        <v>8.6130208322238335</v>
      </c>
      <c r="CY208" s="48">
        <f t="shared" si="240"/>
        <v>8.9963002592577936</v>
      </c>
      <c r="CZ208" s="48">
        <f t="shared" si="240"/>
        <v>9.3966356207947648</v>
      </c>
      <c r="DA208" s="48">
        <f t="shared" si="240"/>
        <v>9.8147859059201323</v>
      </c>
      <c r="DB208" s="48">
        <f t="shared" si="240"/>
        <v>10.251543878733578</v>
      </c>
      <c r="DC208" s="48">
        <f t="shared" si="240"/>
        <v>10.707737581337222</v>
      </c>
      <c r="DD208" s="48">
        <f t="shared" si="240"/>
        <v>11.184231903706728</v>
      </c>
      <c r="DE208" s="48">
        <f t="shared" si="240"/>
        <v>11.681930223421677</v>
      </c>
      <c r="DF208" s="48">
        <f t="shared" si="240"/>
        <v>12.201776118363941</v>
      </c>
      <c r="DG208" s="48">
        <f t="shared" si="240"/>
        <v>12.744755155631136</v>
      </c>
      <c r="DH208" s="48">
        <f t="shared" si="240"/>
        <v>13.311896760056721</v>
      </c>
      <c r="DI208" s="48">
        <f t="shared" si="241"/>
        <v>13.904276165879244</v>
      </c>
      <c r="DJ208" s="48">
        <f t="shared" si="241"/>
        <v>14.523016455260871</v>
      </c>
      <c r="DK208" s="48">
        <f t="shared" si="241"/>
        <v>15.169290687519979</v>
      </c>
      <c r="DL208" s="48">
        <f t="shared" si="241"/>
        <v>15.844324123114617</v>
      </c>
      <c r="DM208" s="48">
        <f t="shared" si="241"/>
        <v>16.549396546593218</v>
      </c>
      <c r="DN208" s="48">
        <f t="shared" si="241"/>
        <v>17.285844692916616</v>
      </c>
      <c r="DO208" s="48">
        <f t="shared" si="241"/>
        <v>18.055064781751405</v>
      </c>
      <c r="DP208" s="48">
        <f t="shared" si="241"/>
        <v>18.858515164539341</v>
      </c>
      <c r="DQ208" s="48">
        <f t="shared" si="241"/>
        <v>19.697719089361343</v>
      </c>
      <c r="DR208" s="48">
        <f t="shared" si="241"/>
        <v>20.574267588837923</v>
      </c>
      <c r="DS208" s="48">
        <f t="shared" si="241"/>
        <v>21.489822496541212</v>
      </c>
      <c r="DT208" s="48">
        <f t="shared" si="241"/>
        <v>22.446119597637296</v>
      </c>
      <c r="DU208" s="48">
        <f t="shared" si="241"/>
        <v>23.444971919732154</v>
      </c>
      <c r="DV208" s="48">
        <f t="shared" si="241"/>
        <v>24.488273170160234</v>
      </c>
      <c r="DW208" s="48">
        <f t="shared" si="241"/>
        <v>25.578001326232364</v>
      </c>
      <c r="DX208" s="48">
        <f t="shared" si="241"/>
        <v>26.716222385249704</v>
      </c>
      <c r="DY208" s="48">
        <f t="shared" si="242"/>
        <v>27.905094281393314</v>
      </c>
      <c r="DZ208" s="48">
        <f t="shared" si="242"/>
        <v>29.146870976915316</v>
      </c>
      <c r="EA208" s="48">
        <f t="shared" si="242"/>
        <v>30.443906735388047</v>
      </c>
      <c r="EB208" s="48">
        <f t="shared" si="242"/>
        <v>31.798660585112817</v>
      </c>
      <c r="EC208" s="48">
        <f t="shared" si="242"/>
        <v>33.213700981150339</v>
      </c>
      <c r="ED208" s="48">
        <f t="shared" si="242"/>
        <v>34.691710674811532</v>
      </c>
      <c r="EE208" s="48">
        <f t="shared" si="242"/>
        <v>36.235491799840645</v>
      </c>
      <c r="EF208" s="48">
        <f t="shared" si="242"/>
        <v>37.847971184933556</v>
      </c>
      <c r="EG208" s="48">
        <f t="shared" si="242"/>
        <v>39.532205902663101</v>
      </c>
      <c r="EH208" s="48">
        <f t="shared" si="242"/>
        <v>41.291389065331607</v>
      </c>
      <c r="EI208" s="48">
        <f t="shared" si="242"/>
        <v>43.128855878738861</v>
      </c>
      <c r="EJ208" s="48">
        <f t="shared" si="242"/>
        <v>45.04808996534274</v>
      </c>
      <c r="EK208" s="48">
        <f t="shared" si="242"/>
        <v>47.052729968800492</v>
      </c>
      <c r="EL208" s="48">
        <f t="shared" si="242"/>
        <v>49.146576452412113</v>
      </c>
      <c r="EM208" s="48">
        <f t="shared" si="242"/>
        <v>51.333599104544454</v>
      </c>
      <c r="EN208" s="48">
        <f t="shared" si="242"/>
        <v>53.617944264696682</v>
      </c>
      <c r="EO208" s="48">
        <f t="shared" si="243"/>
        <v>56.003942784475683</v>
      </c>
      <c r="EP208" s="48">
        <f t="shared" si="243"/>
        <v>58.496118238384852</v>
      </c>
      <c r="EQ208" s="48">
        <f t="shared" si="243"/>
        <v>61.09919549999298</v>
      </c>
      <c r="ER208" s="48">
        <f t="shared" si="243"/>
        <v>63.818109699742664</v>
      </c>
      <c r="ES208" s="48">
        <f t="shared" si="243"/>
        <v>66.658015581381207</v>
      </c>
      <c r="ET208" s="48">
        <f t="shared" si="243"/>
        <v>69.624297274752664</v>
      </c>
      <c r="EU208" s="48">
        <f t="shared" si="243"/>
        <v>72.722578503479156</v>
      </c>
      <c r="EV208" s="48">
        <f t="shared" si="243"/>
        <v>75.95873324688398</v>
      </c>
      <c r="EW208" s="48">
        <f t="shared" si="243"/>
        <v>79.338896876370313</v>
      </c>
      <c r="EX208" s="48">
        <f t="shared" si="243"/>
        <v>82.869477787368794</v>
      </c>
      <c r="EY208" s="48">
        <f t="shared" si="243"/>
        <v>86.5571695489067</v>
      </c>
      <c r="EZ208" s="48">
        <f t="shared" si="243"/>
        <v>90.40896359383305</v>
      </c>
      <c r="FA208" s="48">
        <f t="shared" si="243"/>
        <v>94.432162473758623</v>
      </c>
      <c r="FB208" s="48">
        <f t="shared" si="243"/>
        <v>98.634393703840885</v>
      </c>
      <c r="FC208" s="48">
        <f t="shared" si="243"/>
        <v>103.0236242236618</v>
      </c>
      <c r="FD208" s="48">
        <f t="shared" si="243"/>
        <v>107.60817550161475</v>
      </c>
      <c r="FE208" s="48">
        <f t="shared" si="233"/>
        <v>112.3967393114366</v>
      </c>
      <c r="FF208" s="48">
        <f t="shared" si="233"/>
        <v>117.39839421079553</v>
      </c>
      <c r="FG208" s="48">
        <f t="shared" si="233"/>
        <v>122.62262275317593</v>
      </c>
      <c r="FH208" s="48">
        <f t="shared" si="233"/>
        <v>128.07932946569227</v>
      </c>
      <c r="FI208" s="48">
        <f t="shared" si="233"/>
        <v>133.77885962691556</v>
      </c>
      <c r="FJ208" s="48">
        <f t="shared" si="233"/>
        <v>139.73201888031329</v>
      </c>
      <c r="FK208" s="48">
        <f t="shared" si="233"/>
        <v>145.95009372048722</v>
      </c>
      <c r="FL208" s="48">
        <f t="shared" si="233"/>
        <v>152.4448728910489</v>
      </c>
      <c r="FM208" s="48">
        <f t="shared" si="233"/>
        <v>159.22866973470059</v>
      </c>
      <c r="FN208" s="48">
        <f t="shared" si="233"/>
        <v>166.31434553789475</v>
      </c>
      <c r="FO208" s="48">
        <f t="shared" si="233"/>
        <v>173.71533391433107</v>
      </c>
      <c r="FP208" s="48">
        <f t="shared" si="233"/>
        <v>181.44566627351881</v>
      </c>
      <c r="FQ208" s="48">
        <f t="shared" si="233"/>
        <v>189.51999842269041</v>
      </c>
      <c r="FR208" s="48">
        <f t="shared" si="233"/>
        <v>197.95363835250012</v>
      </c>
      <c r="FS208" s="48">
        <f t="shared" si="233"/>
        <v>206.76257525918638</v>
      </c>
      <c r="FT208" s="48">
        <f t="shared" si="233"/>
        <v>215.96350985822016</v>
      </c>
      <c r="FU208" s="48">
        <f t="shared" si="231"/>
        <v>225.57388604691096</v>
      </c>
      <c r="FV208" s="48">
        <f t="shared" si="231"/>
        <v>235.61192397599848</v>
      </c>
      <c r="FW208" s="48">
        <f t="shared" si="231"/>
        <v>246.09665459293041</v>
      </c>
      <c r="FX208" s="48">
        <f t="shared" si="231"/>
        <v>257.04795572231581</v>
      </c>
      <c r="FY208" s="48">
        <f t="shared" si="231"/>
        <v>268.48658975195883</v>
      </c>
      <c r="FZ208" s="48">
        <f t="shared" si="231"/>
        <v>280.43424299592101</v>
      </c>
      <c r="GA208" s="48">
        <f t="shared" si="231"/>
        <v>292.91356680923951</v>
      </c>
      <c r="GB208" s="48">
        <f t="shared" si="231"/>
        <v>305.94822053225067</v>
      </c>
      <c r="GC208" s="48">
        <f t="shared" si="231"/>
        <v>319.56291634593583</v>
      </c>
      <c r="GD208" s="48">
        <f t="shared" si="231"/>
        <v>333.78346612332996</v>
      </c>
      <c r="GE208" s="48">
        <f t="shared" si="231"/>
        <v>348.63683036581813</v>
      </c>
      <c r="GF208" s="48">
        <f t="shared" si="231"/>
        <v>364.15116931709701</v>
      </c>
      <c r="GG208" s="48">
        <f t="shared" si="231"/>
        <v>380.35589635170783</v>
      </c>
      <c r="GH208" s="48">
        <f t="shared" si="231"/>
        <v>397.2817337393588</v>
      </c>
      <c r="GI208" s="48">
        <f t="shared" si="231"/>
        <v>414.96077089076027</v>
      </c>
      <c r="GJ208" s="48">
        <f t="shared" si="232"/>
        <v>433.42652519539911</v>
      </c>
      <c r="GK208" s="48">
        <f t="shared" si="232"/>
        <v>452.71400556659438</v>
      </c>
      <c r="GL208" s="48">
        <f t="shared" si="232"/>
        <v>472.85977881430784</v>
      </c>
      <c r="GM208" s="48">
        <f t="shared" si="232"/>
        <v>493.90203897154453</v>
      </c>
      <c r="GN208" s="48">
        <f t="shared" si="232"/>
        <v>515.88067970577822</v>
      </c>
      <c r="GO208" s="48">
        <f t="shared" si="232"/>
        <v>538.83736995268532</v>
      </c>
      <c r="GP208" s="48">
        <f t="shared" si="232"/>
        <v>562.81563291557984</v>
      </c>
      <c r="GQ208" s="48">
        <f t="shared" si="232"/>
        <v>587.86092858032316</v>
      </c>
      <c r="GR208" s="48">
        <f t="shared" si="232"/>
        <v>614.02073990214751</v>
      </c>
      <c r="GS208" s="48">
        <f t="shared" si="232"/>
        <v>641.34466282779306</v>
      </c>
      <c r="GT208" s="48">
        <f t="shared" si="232"/>
        <v>669.88450032362982</v>
      </c>
      <c r="GU208" s="48">
        <f t="shared" si="232"/>
        <v>699.69436058803137</v>
      </c>
      <c r="GV208" s="48">
        <f t="shared" si="232"/>
        <v>730.83075963419878</v>
      </c>
      <c r="GW208" s="48">
        <f t="shared" si="232"/>
        <v>763.35272843792063</v>
      </c>
      <c r="GX208" s="48">
        <f t="shared" si="232"/>
        <v>797.32192485340806</v>
      </c>
      <c r="GY208" s="48">
        <f t="shared" ref="GY208:HM223" si="261">IFERROR(GX208*(1+$P208),"n/a")</f>
        <v>832.80275050938474</v>
      </c>
      <c r="GZ208" s="48">
        <f t="shared" si="261"/>
        <v>869.86247290705239</v>
      </c>
      <c r="HA208" s="48">
        <f t="shared" si="261"/>
        <v>908.5713529514162</v>
      </c>
      <c r="HB208" s="48">
        <f t="shared" si="261"/>
        <v>949.00277815775416</v>
      </c>
      <c r="HC208" s="48">
        <f t="shared" si="261"/>
        <v>991.23340178577416</v>
      </c>
      <c r="HD208" s="48">
        <f t="shared" si="261"/>
        <v>1035.3432881652411</v>
      </c>
      <c r="HE208" s="48">
        <f t="shared" si="261"/>
        <v>1081.4160644885944</v>
      </c>
      <c r="HF208" s="48">
        <f t="shared" si="261"/>
        <v>1129.5390793583369</v>
      </c>
      <c r="HG208" s="48">
        <f t="shared" si="261"/>
        <v>1179.8035683897829</v>
      </c>
      <c r="HH208" s="48">
        <f t="shared" si="261"/>
        <v>1232.3048271831283</v>
      </c>
      <c r="HI208" s="48">
        <f t="shared" si="261"/>
        <v>1287.1423919927774</v>
      </c>
      <c r="HJ208" s="48">
        <f t="shared" si="261"/>
        <v>1344.420228436456</v>
      </c>
      <c r="HK208" s="48">
        <f t="shared" si="261"/>
        <v>1404.2469286018784</v>
      </c>
      <c r="HL208" s="48">
        <f t="shared" si="261"/>
        <v>1466.735916924662</v>
      </c>
      <c r="HM208" s="48">
        <f t="shared" si="261"/>
        <v>1532.0056652278095</v>
      </c>
    </row>
    <row r="209" spans="1:221" x14ac:dyDescent="0.25">
      <c r="A209" s="21" t="s">
        <v>619</v>
      </c>
      <c r="B209" s="20" t="s">
        <v>618</v>
      </c>
      <c r="C209" s="19">
        <v>505.09300000000002</v>
      </c>
      <c r="D209" s="19">
        <v>60.21</v>
      </c>
      <c r="E209" s="18">
        <f t="shared" si="244"/>
        <v>30411.649530000002</v>
      </c>
      <c r="F209" s="16">
        <f t="shared" si="245"/>
        <v>1.2088002729046547E-3</v>
      </c>
      <c r="G209" s="17">
        <v>3.3881415047334329E-2</v>
      </c>
      <c r="H209" s="17">
        <f t="shared" si="259"/>
        <v>3.4735734927752865E-2</v>
      </c>
      <c r="I209" s="45">
        <f t="shared" si="260"/>
        <v>2.0914386</v>
      </c>
      <c r="J209" s="17">
        <v>5.0430000000000003E-2</v>
      </c>
      <c r="K209" s="56">
        <f t="shared" si="246"/>
        <v>4.9441666666666668E-2</v>
      </c>
      <c r="L209" s="1">
        <f t="shared" si="247"/>
        <v>4.8453333333333334E-2</v>
      </c>
      <c r="M209" s="1">
        <f t="shared" si="248"/>
        <v>4.7465E-2</v>
      </c>
      <c r="N209" s="1">
        <f t="shared" si="249"/>
        <v>4.6476666666666666E-2</v>
      </c>
      <c r="O209" s="1">
        <f t="shared" si="250"/>
        <v>4.5488333333333332E-2</v>
      </c>
      <c r="P209" s="5">
        <v>4.4499999999999998E-2</v>
      </c>
      <c r="Q209" s="1">
        <f t="shared" si="251"/>
        <v>8.2146877138542518E-2</v>
      </c>
      <c r="R209" s="16">
        <f t="shared" si="252"/>
        <v>9.9299167503335339E-5</v>
      </c>
      <c r="S209" s="16">
        <f t="shared" si="253"/>
        <v>1.2088002729046547E-3</v>
      </c>
      <c r="T209" s="8"/>
      <c r="U209" s="57">
        <f t="shared" si="254"/>
        <v>-60.21</v>
      </c>
      <c r="V209" s="48">
        <f t="shared" si="255"/>
        <v>2.1969098485980001</v>
      </c>
      <c r="W209" s="48">
        <f t="shared" si="256"/>
        <v>2.3077000122627971</v>
      </c>
      <c r="X209" s="48">
        <f t="shared" si="199"/>
        <v>2.4240773238812099</v>
      </c>
      <c r="Y209" s="48">
        <f t="shared" si="199"/>
        <v>2.5463235433245393</v>
      </c>
      <c r="Z209" s="48">
        <f t="shared" si="199"/>
        <v>2.6747346396143956</v>
      </c>
      <c r="AA209" s="48">
        <f t="shared" si="257"/>
        <v>2.8069779780879971</v>
      </c>
      <c r="AB209" s="48">
        <f t="shared" si="194"/>
        <v>2.9429854177196204</v>
      </c>
      <c r="AC209" s="48">
        <f t="shared" si="194"/>
        <v>3.0826742205716826</v>
      </c>
      <c r="AD209" s="48">
        <f t="shared" si="194"/>
        <v>3.2259466427631192</v>
      </c>
      <c r="AE209" s="48">
        <f t="shared" si="194"/>
        <v>3.3726895789646756</v>
      </c>
      <c r="AF209" s="48">
        <f t="shared" si="258"/>
        <v>3.5227742652286036</v>
      </c>
      <c r="AG209" s="48">
        <f t="shared" si="236"/>
        <v>3.6795377200312762</v>
      </c>
      <c r="AH209" s="48">
        <f t="shared" si="236"/>
        <v>3.843277148572668</v>
      </c>
      <c r="AI209" s="48">
        <f t="shared" si="236"/>
        <v>4.0143029816841516</v>
      </c>
      <c r="AJ209" s="48">
        <f t="shared" si="236"/>
        <v>4.192939464369096</v>
      </c>
      <c r="AK209" s="48">
        <f t="shared" si="236"/>
        <v>4.379525270533521</v>
      </c>
      <c r="AL209" s="48">
        <f t="shared" si="236"/>
        <v>4.5744141450722626</v>
      </c>
      <c r="AM209" s="48">
        <f t="shared" si="236"/>
        <v>4.7779755745279786</v>
      </c>
      <c r="AN209" s="48">
        <f t="shared" si="236"/>
        <v>4.990595487594474</v>
      </c>
      <c r="AO209" s="48">
        <f t="shared" si="236"/>
        <v>5.2126769867924283</v>
      </c>
      <c r="AP209" s="48">
        <f t="shared" si="236"/>
        <v>5.4446411127046916</v>
      </c>
      <c r="AQ209" s="48">
        <f t="shared" si="236"/>
        <v>5.6869276422200503</v>
      </c>
      <c r="AR209" s="48">
        <f t="shared" si="236"/>
        <v>5.9399959222988423</v>
      </c>
      <c r="AS209" s="48">
        <f t="shared" si="236"/>
        <v>6.2043257408411403</v>
      </c>
      <c r="AT209" s="48">
        <f t="shared" si="236"/>
        <v>6.4804182363085712</v>
      </c>
      <c r="AU209" s="48">
        <f t="shared" si="236"/>
        <v>6.7687968478243024</v>
      </c>
      <c r="AV209" s="48">
        <f t="shared" si="236"/>
        <v>7.0700083075524836</v>
      </c>
      <c r="AW209" s="48">
        <f t="shared" si="237"/>
        <v>7.3846236772385687</v>
      </c>
      <c r="AX209" s="48">
        <f t="shared" si="237"/>
        <v>7.7132394308756851</v>
      </c>
      <c r="AY209" s="48">
        <f t="shared" si="237"/>
        <v>8.0564785855496535</v>
      </c>
      <c r="AZ209" s="48">
        <f t="shared" si="237"/>
        <v>8.4149918826066124</v>
      </c>
      <c r="BA209" s="48">
        <f t="shared" si="237"/>
        <v>8.7894590213826067</v>
      </c>
      <c r="BB209" s="48">
        <f t="shared" si="237"/>
        <v>9.1805899478341324</v>
      </c>
      <c r="BC209" s="48">
        <f t="shared" si="237"/>
        <v>9.5891262005127516</v>
      </c>
      <c r="BD209" s="48">
        <f t="shared" si="237"/>
        <v>10.015842316435569</v>
      </c>
      <c r="BE209" s="48">
        <f t="shared" si="237"/>
        <v>10.461547299516951</v>
      </c>
      <c r="BF209" s="48">
        <f t="shared" si="237"/>
        <v>10.927086154345455</v>
      </c>
      <c r="BG209" s="48">
        <f t="shared" si="237"/>
        <v>11.413341488213828</v>
      </c>
      <c r="BH209" s="48">
        <f t="shared" si="237"/>
        <v>11.921235184439343</v>
      </c>
      <c r="BI209" s="48">
        <f t="shared" si="237"/>
        <v>12.451730150146894</v>
      </c>
      <c r="BJ209" s="48">
        <f t="shared" si="237"/>
        <v>13.00583214182843</v>
      </c>
      <c r="BK209" s="48">
        <f t="shared" si="237"/>
        <v>13.584591672139794</v>
      </c>
      <c r="BL209" s="48">
        <f t="shared" si="237"/>
        <v>14.189106001550014</v>
      </c>
      <c r="BM209" s="48">
        <f t="shared" si="238"/>
        <v>14.820521218618989</v>
      </c>
      <c r="BN209" s="48">
        <f t="shared" si="238"/>
        <v>15.480034412847534</v>
      </c>
      <c r="BO209" s="48">
        <f t="shared" si="238"/>
        <v>16.168895944219248</v>
      </c>
      <c r="BP209" s="48">
        <f t="shared" si="238"/>
        <v>16.888411813737005</v>
      </c>
      <c r="BQ209" s="48">
        <f t="shared" si="238"/>
        <v>17.639946139448302</v>
      </c>
      <c r="BR209" s="48">
        <f t="shared" si="238"/>
        <v>18.42492374265375</v>
      </c>
      <c r="BS209" s="48">
        <f t="shared" si="238"/>
        <v>19.244832849201842</v>
      </c>
      <c r="BT209" s="48">
        <f t="shared" si="238"/>
        <v>20.101227910991323</v>
      </c>
      <c r="BU209" s="48">
        <f t="shared" si="238"/>
        <v>20.995732553030436</v>
      </c>
      <c r="BV209" s="48">
        <f t="shared" si="238"/>
        <v>21.930042651640289</v>
      </c>
      <c r="BW209" s="48">
        <f t="shared" si="238"/>
        <v>22.90592954963828</v>
      </c>
      <c r="BX209" s="48">
        <f t="shared" si="238"/>
        <v>23.925243414597183</v>
      </c>
      <c r="BY209" s="48">
        <f t="shared" si="238"/>
        <v>24.989916746546758</v>
      </c>
      <c r="BZ209" s="48">
        <f t="shared" si="238"/>
        <v>26.101968041768089</v>
      </c>
      <c r="CA209" s="48">
        <f t="shared" si="238"/>
        <v>27.26350561962677</v>
      </c>
      <c r="CB209" s="48">
        <f t="shared" si="238"/>
        <v>28.476731619700161</v>
      </c>
      <c r="CC209" s="48">
        <f t="shared" si="239"/>
        <v>29.743946176776817</v>
      </c>
      <c r="CD209" s="48">
        <f t="shared" si="239"/>
        <v>31.067551781643385</v>
      </c>
      <c r="CE209" s="48">
        <f t="shared" si="239"/>
        <v>32.450057835926515</v>
      </c>
      <c r="CF209" s="48">
        <f t="shared" si="239"/>
        <v>33.894085409625241</v>
      </c>
      <c r="CG209" s="48">
        <f t="shared" si="239"/>
        <v>35.402372210353562</v>
      </c>
      <c r="CH209" s="48">
        <f t="shared" si="239"/>
        <v>36.977777773714294</v>
      </c>
      <c r="CI209" s="48">
        <f t="shared" si="239"/>
        <v>38.62328888464458</v>
      </c>
      <c r="CJ209" s="48">
        <f t="shared" si="239"/>
        <v>40.34202524001126</v>
      </c>
      <c r="CK209" s="48">
        <f t="shared" si="239"/>
        <v>42.137245363191759</v>
      </c>
      <c r="CL209" s="48">
        <f t="shared" si="239"/>
        <v>44.012352781853792</v>
      </c>
      <c r="CM209" s="48">
        <f t="shared" si="239"/>
        <v>45.970902480646288</v>
      </c>
      <c r="CN209" s="48">
        <f t="shared" si="239"/>
        <v>48.016607641035044</v>
      </c>
      <c r="CO209" s="48">
        <f t="shared" si="239"/>
        <v>50.153346681061102</v>
      </c>
      <c r="CP209" s="48">
        <f t="shared" si="239"/>
        <v>52.38517060836832</v>
      </c>
      <c r="CQ209" s="48">
        <f t="shared" si="239"/>
        <v>54.716310700440708</v>
      </c>
      <c r="CR209" s="48">
        <f t="shared" si="239"/>
        <v>57.151186526610317</v>
      </c>
      <c r="CS209" s="48">
        <f t="shared" si="240"/>
        <v>59.694414327044477</v>
      </c>
      <c r="CT209" s="48">
        <f t="shared" si="240"/>
        <v>62.350815764597954</v>
      </c>
      <c r="CU209" s="48">
        <f t="shared" si="240"/>
        <v>65.125427066122555</v>
      </c>
      <c r="CV209" s="48">
        <f t="shared" si="240"/>
        <v>68.023508570565014</v>
      </c>
      <c r="CW209" s="48">
        <f t="shared" si="240"/>
        <v>71.05055470195515</v>
      </c>
      <c r="CX209" s="48">
        <f t="shared" si="240"/>
        <v>74.212304386192159</v>
      </c>
      <c r="CY209" s="48">
        <f t="shared" si="240"/>
        <v>77.514751931377702</v>
      </c>
      <c r="CZ209" s="48">
        <f t="shared" si="240"/>
        <v>80.964158392324009</v>
      </c>
      <c r="DA209" s="48">
        <f t="shared" si="240"/>
        <v>84.56706344078242</v>
      </c>
      <c r="DB209" s="48">
        <f t="shared" si="240"/>
        <v>88.330297763897235</v>
      </c>
      <c r="DC209" s="48">
        <f t="shared" si="240"/>
        <v>92.260996014390656</v>
      </c>
      <c r="DD209" s="48">
        <f t="shared" si="240"/>
        <v>96.366610337031034</v>
      </c>
      <c r="DE209" s="48">
        <f t="shared" si="240"/>
        <v>100.65492449702892</v>
      </c>
      <c r="DF209" s="48">
        <f t="shared" si="240"/>
        <v>105.1340686371467</v>
      </c>
      <c r="DG209" s="48">
        <f t="shared" si="240"/>
        <v>109.81253469149972</v>
      </c>
      <c r="DH209" s="48">
        <f t="shared" si="240"/>
        <v>114.69919248527145</v>
      </c>
      <c r="DI209" s="48">
        <f t="shared" si="241"/>
        <v>119.80330655086603</v>
      </c>
      <c r="DJ209" s="48">
        <f t="shared" si="241"/>
        <v>125.13455369237955</v>
      </c>
      <c r="DK209" s="48">
        <f t="shared" si="241"/>
        <v>130.70304133169046</v>
      </c>
      <c r="DL209" s="48">
        <f t="shared" si="241"/>
        <v>136.51932667095068</v>
      </c>
      <c r="DM209" s="48">
        <f t="shared" si="241"/>
        <v>142.59443670780797</v>
      </c>
      <c r="DN209" s="48">
        <f t="shared" si="241"/>
        <v>148.93988914130543</v>
      </c>
      <c r="DO209" s="48">
        <f t="shared" si="241"/>
        <v>155.56771420809352</v>
      </c>
      <c r="DP209" s="48">
        <f t="shared" si="241"/>
        <v>162.49047749035367</v>
      </c>
      <c r="DQ209" s="48">
        <f t="shared" si="241"/>
        <v>169.72130373867441</v>
      </c>
      <c r="DR209" s="48">
        <f t="shared" si="241"/>
        <v>177.27390175504542</v>
      </c>
      <c r="DS209" s="48">
        <f t="shared" si="241"/>
        <v>185.16259038314493</v>
      </c>
      <c r="DT209" s="48">
        <f t="shared" si="241"/>
        <v>193.40232565519489</v>
      </c>
      <c r="DU209" s="48">
        <f t="shared" si="241"/>
        <v>202.00872914685107</v>
      </c>
      <c r="DV209" s="48">
        <f t="shared" si="241"/>
        <v>210.99811759388592</v>
      </c>
      <c r="DW209" s="48">
        <f t="shared" si="241"/>
        <v>220.38753382681384</v>
      </c>
      <c r="DX209" s="48">
        <f t="shared" si="241"/>
        <v>230.19477908210706</v>
      </c>
      <c r="DY209" s="48">
        <f t="shared" si="242"/>
        <v>240.43844675126081</v>
      </c>
      <c r="DZ209" s="48">
        <f t="shared" si="242"/>
        <v>251.1379576316919</v>
      </c>
      <c r="EA209" s="48">
        <f t="shared" si="242"/>
        <v>262.31359674630221</v>
      </c>
      <c r="EB209" s="48">
        <f t="shared" si="242"/>
        <v>273.98655180151263</v>
      </c>
      <c r="EC209" s="48">
        <f t="shared" si="242"/>
        <v>286.17895335667993</v>
      </c>
      <c r="ED209" s="48">
        <f t="shared" si="242"/>
        <v>298.91391678105219</v>
      </c>
      <c r="EE209" s="48">
        <f t="shared" si="242"/>
        <v>312.21558607780901</v>
      </c>
      <c r="EF209" s="48">
        <f t="shared" si="242"/>
        <v>326.1091796582715</v>
      </c>
      <c r="EG209" s="48">
        <f t="shared" si="242"/>
        <v>340.6210381530646</v>
      </c>
      <c r="EH209" s="48">
        <f t="shared" si="242"/>
        <v>355.77867435087597</v>
      </c>
      <c r="EI209" s="48">
        <f t="shared" si="242"/>
        <v>371.61082535948992</v>
      </c>
      <c r="EJ209" s="48">
        <f t="shared" si="242"/>
        <v>388.14750708798721</v>
      </c>
      <c r="EK209" s="48">
        <f t="shared" si="242"/>
        <v>405.42007115340266</v>
      </c>
      <c r="EL209" s="48">
        <f t="shared" si="242"/>
        <v>423.46126431972908</v>
      </c>
      <c r="EM209" s="48">
        <f t="shared" si="242"/>
        <v>442.30529058195702</v>
      </c>
      <c r="EN209" s="48">
        <f t="shared" si="242"/>
        <v>461.98787601285409</v>
      </c>
      <c r="EO209" s="48">
        <f t="shared" si="243"/>
        <v>482.54633649542609</v>
      </c>
      <c r="EP209" s="48">
        <f t="shared" si="243"/>
        <v>504.01964846947254</v>
      </c>
      <c r="EQ209" s="48">
        <f t="shared" si="243"/>
        <v>526.44852282636407</v>
      </c>
      <c r="ER209" s="48">
        <f t="shared" si="243"/>
        <v>549.8754820921373</v>
      </c>
      <c r="ES209" s="48">
        <f t="shared" si="243"/>
        <v>574.34494104523742</v>
      </c>
      <c r="ET209" s="48">
        <f t="shared" si="243"/>
        <v>599.90329092175045</v>
      </c>
      <c r="EU209" s="48">
        <f t="shared" si="243"/>
        <v>626.59898736776836</v>
      </c>
      <c r="EV209" s="48">
        <f t="shared" si="243"/>
        <v>654.48264230563404</v>
      </c>
      <c r="EW209" s="48">
        <f t="shared" si="243"/>
        <v>683.60711988823471</v>
      </c>
      <c r="EX209" s="48">
        <f t="shared" si="243"/>
        <v>714.02763672326114</v>
      </c>
      <c r="EY209" s="48">
        <f t="shared" si="243"/>
        <v>745.80186655744626</v>
      </c>
      <c r="EZ209" s="48">
        <f t="shared" si="243"/>
        <v>778.99004961925266</v>
      </c>
      <c r="FA209" s="48">
        <f t="shared" si="243"/>
        <v>813.6551068273094</v>
      </c>
      <c r="FB209" s="48">
        <f t="shared" si="243"/>
        <v>849.86275908112464</v>
      </c>
      <c r="FC209" s="48">
        <f t="shared" si="243"/>
        <v>887.68165186023464</v>
      </c>
      <c r="FD209" s="48">
        <f t="shared" si="243"/>
        <v>927.18348536801511</v>
      </c>
      <c r="FE209" s="48">
        <f t="shared" si="233"/>
        <v>968.44315046689178</v>
      </c>
      <c r="FF209" s="48">
        <f t="shared" si="233"/>
        <v>1011.5388706626685</v>
      </c>
      <c r="FG209" s="48">
        <f t="shared" si="233"/>
        <v>1056.5523504071573</v>
      </c>
      <c r="FH209" s="48">
        <f t="shared" si="233"/>
        <v>1103.5689300002757</v>
      </c>
      <c r="FI209" s="48">
        <f t="shared" si="233"/>
        <v>1152.6777473852881</v>
      </c>
      <c r="FJ209" s="48">
        <f t="shared" si="233"/>
        <v>1203.9719071439333</v>
      </c>
      <c r="FK209" s="48">
        <f t="shared" si="233"/>
        <v>1257.5486570118383</v>
      </c>
      <c r="FL209" s="48">
        <f t="shared" si="233"/>
        <v>1313.509572248865</v>
      </c>
      <c r="FM209" s="48">
        <f t="shared" si="233"/>
        <v>1371.9607482139395</v>
      </c>
      <c r="FN209" s="48">
        <f t="shared" si="233"/>
        <v>1433.0130015094599</v>
      </c>
      <c r="FO209" s="48">
        <f t="shared" si="233"/>
        <v>1496.7820800766308</v>
      </c>
      <c r="FP209" s="48">
        <f t="shared" si="233"/>
        <v>1563.3888826400409</v>
      </c>
      <c r="FQ209" s="48">
        <f t="shared" si="233"/>
        <v>1632.9596879175228</v>
      </c>
      <c r="FR209" s="48">
        <f t="shared" si="233"/>
        <v>1705.6263940298527</v>
      </c>
      <c r="FS209" s="48">
        <f t="shared" si="233"/>
        <v>1781.5267685641811</v>
      </c>
      <c r="FT209" s="48">
        <f t="shared" ref="FT209:GI224" si="262">IFERROR(FS209*(1+$P209),"n/a")</f>
        <v>1860.804709765287</v>
      </c>
      <c r="FU209" s="48">
        <f t="shared" si="262"/>
        <v>1943.6105193498422</v>
      </c>
      <c r="FV209" s="48">
        <f t="shared" si="262"/>
        <v>2030.1011874609101</v>
      </c>
      <c r="FW209" s="48">
        <f t="shared" si="262"/>
        <v>2120.4406903029208</v>
      </c>
      <c r="FX209" s="48">
        <f t="shared" si="262"/>
        <v>2214.8003010214006</v>
      </c>
      <c r="FY209" s="48">
        <f t="shared" si="262"/>
        <v>2313.3589144168527</v>
      </c>
      <c r="FZ209" s="48">
        <f t="shared" si="262"/>
        <v>2416.3033861084027</v>
      </c>
      <c r="GA209" s="48">
        <f t="shared" si="262"/>
        <v>2523.8288867902265</v>
      </c>
      <c r="GB209" s="48">
        <f t="shared" si="262"/>
        <v>2636.1392722523915</v>
      </c>
      <c r="GC209" s="48">
        <f t="shared" si="262"/>
        <v>2753.4474698676227</v>
      </c>
      <c r="GD209" s="48">
        <f t="shared" si="262"/>
        <v>2875.9758822767317</v>
      </c>
      <c r="GE209" s="48">
        <f t="shared" si="262"/>
        <v>3003.9568090380462</v>
      </c>
      <c r="GF209" s="48">
        <f t="shared" si="262"/>
        <v>3137.6328870402394</v>
      </c>
      <c r="GG209" s="48">
        <f t="shared" si="262"/>
        <v>3277.2575505135301</v>
      </c>
      <c r="GH209" s="48">
        <f t="shared" si="262"/>
        <v>3423.095511511382</v>
      </c>
      <c r="GI209" s="48">
        <f t="shared" si="262"/>
        <v>3575.4232617736384</v>
      </c>
      <c r="GJ209" s="48">
        <f t="shared" ref="GJ209:GY224" si="263">IFERROR(GI209*(1+$P209),"n/a")</f>
        <v>3734.5295969225654</v>
      </c>
      <c r="GK209" s="48">
        <f t="shared" si="263"/>
        <v>3900.7161639856195</v>
      </c>
      <c r="GL209" s="48">
        <f t="shared" si="263"/>
        <v>4074.2980332829793</v>
      </c>
      <c r="GM209" s="48">
        <f t="shared" si="263"/>
        <v>4255.604295764072</v>
      </c>
      <c r="GN209" s="48">
        <f t="shared" si="263"/>
        <v>4444.9786869255731</v>
      </c>
      <c r="GO209" s="48">
        <f t="shared" si="263"/>
        <v>4642.7802384937613</v>
      </c>
      <c r="GP209" s="48">
        <f t="shared" si="263"/>
        <v>4849.3839591067335</v>
      </c>
      <c r="GQ209" s="48">
        <f t="shared" si="263"/>
        <v>5065.1815452869832</v>
      </c>
      <c r="GR209" s="48">
        <f t="shared" si="263"/>
        <v>5290.5821240522537</v>
      </c>
      <c r="GS209" s="48">
        <f t="shared" si="263"/>
        <v>5526.0130285725791</v>
      </c>
      <c r="GT209" s="48">
        <f t="shared" si="263"/>
        <v>5771.9206083440586</v>
      </c>
      <c r="GU209" s="48">
        <f t="shared" si="263"/>
        <v>6028.7710754153695</v>
      </c>
      <c r="GV209" s="48">
        <f t="shared" si="263"/>
        <v>6297.0513882713531</v>
      </c>
      <c r="GW209" s="48">
        <f t="shared" si="263"/>
        <v>6577.270175049428</v>
      </c>
      <c r="GX209" s="48">
        <f t="shared" si="263"/>
        <v>6869.9586978391271</v>
      </c>
      <c r="GY209" s="48">
        <f t="shared" si="263"/>
        <v>7175.6718598929683</v>
      </c>
      <c r="GZ209" s="48">
        <f t="shared" si="261"/>
        <v>7494.9892576582051</v>
      </c>
      <c r="HA209" s="48">
        <f t="shared" si="261"/>
        <v>7828.5162796239947</v>
      </c>
      <c r="HB209" s="48">
        <f t="shared" si="261"/>
        <v>8176.8852540672624</v>
      </c>
      <c r="HC209" s="48">
        <f t="shared" si="261"/>
        <v>8540.7566478732551</v>
      </c>
      <c r="HD209" s="48">
        <f t="shared" si="261"/>
        <v>8920.8203187036142</v>
      </c>
      <c r="HE209" s="48">
        <f t="shared" si="261"/>
        <v>9317.7968228859245</v>
      </c>
      <c r="HF209" s="48">
        <f t="shared" si="261"/>
        <v>9732.4387815043483</v>
      </c>
      <c r="HG209" s="48">
        <f t="shared" si="261"/>
        <v>10165.532307281292</v>
      </c>
      <c r="HH209" s="48">
        <f t="shared" si="261"/>
        <v>10617.898494955309</v>
      </c>
      <c r="HI209" s="48">
        <f t="shared" si="261"/>
        <v>11090.394977980819</v>
      </c>
      <c r="HJ209" s="48">
        <f t="shared" si="261"/>
        <v>11583.917554500966</v>
      </c>
      <c r="HK209" s="48">
        <f t="shared" si="261"/>
        <v>12099.401885676258</v>
      </c>
      <c r="HL209" s="48">
        <f t="shared" si="261"/>
        <v>12637.825269588851</v>
      </c>
      <c r="HM209" s="48">
        <f t="shared" si="261"/>
        <v>13200.208494085555</v>
      </c>
    </row>
    <row r="210" spans="1:221" x14ac:dyDescent="0.25">
      <c r="A210" s="21" t="s">
        <v>617</v>
      </c>
      <c r="B210" s="20" t="s">
        <v>616</v>
      </c>
      <c r="C210" s="19">
        <v>113.125</v>
      </c>
      <c r="D210" s="19">
        <v>78.069999999999993</v>
      </c>
      <c r="E210" s="18">
        <f t="shared" si="244"/>
        <v>8831.6687499999989</v>
      </c>
      <c r="F210" s="16">
        <f t="shared" si="245"/>
        <v>3.5104059661980158E-4</v>
      </c>
      <c r="G210" s="17">
        <v>1.9469706673498146E-2</v>
      </c>
      <c r="H210" s="17">
        <f t="shared" si="259"/>
        <v>2.0470449596515949E-2</v>
      </c>
      <c r="I210" s="45">
        <f t="shared" si="260"/>
        <v>1.598128</v>
      </c>
      <c r="J210" s="17">
        <v>0.10279999999999999</v>
      </c>
      <c r="K210" s="56">
        <f t="shared" si="246"/>
        <v>9.3083333333333323E-2</v>
      </c>
      <c r="L210" s="1">
        <f t="shared" si="247"/>
        <v>8.3366666666666658E-2</v>
      </c>
      <c r="M210" s="1">
        <f t="shared" si="248"/>
        <v>7.3649999999999993E-2</v>
      </c>
      <c r="N210" s="1">
        <f t="shared" si="249"/>
        <v>6.3933333333333328E-2</v>
      </c>
      <c r="O210" s="1">
        <f t="shared" si="250"/>
        <v>5.4216666666666663E-2</v>
      </c>
      <c r="P210" s="5">
        <v>4.4499999999999998E-2</v>
      </c>
      <c r="Q210" s="1">
        <f t="shared" si="251"/>
        <v>7.5491845207484864E-2</v>
      </c>
      <c r="R210" s="16">
        <f t="shared" si="252"/>
        <v>2.6500702381565196E-5</v>
      </c>
      <c r="S210" s="16">
        <f t="shared" si="253"/>
        <v>3.5104059661980158E-4</v>
      </c>
      <c r="T210" s="8"/>
      <c r="U210" s="57">
        <f t="shared" si="254"/>
        <v>-78.069999999999993</v>
      </c>
      <c r="V210" s="48">
        <f t="shared" si="255"/>
        <v>1.7624155584000001</v>
      </c>
      <c r="W210" s="48">
        <f t="shared" si="256"/>
        <v>1.9435918778035202</v>
      </c>
      <c r="X210" s="48">
        <f t="shared" si="199"/>
        <v>2.1433931228417222</v>
      </c>
      <c r="Y210" s="48">
        <f t="shared" si="199"/>
        <v>2.3637339358698513</v>
      </c>
      <c r="Z210" s="48">
        <f t="shared" si="199"/>
        <v>2.606725784477272</v>
      </c>
      <c r="AA210" s="48">
        <f t="shared" si="257"/>
        <v>2.8493685095823649</v>
      </c>
      <c r="AB210" s="48">
        <f t="shared" si="194"/>
        <v>3.0869108643312146</v>
      </c>
      <c r="AC210" s="48">
        <f t="shared" si="194"/>
        <v>3.3142618494892084</v>
      </c>
      <c r="AD210" s="48">
        <f t="shared" si="194"/>
        <v>3.5261536570665521</v>
      </c>
      <c r="AE210" s="48">
        <f t="shared" si="194"/>
        <v>3.7173299545071767</v>
      </c>
      <c r="AF210" s="48">
        <f t="shared" si="258"/>
        <v>3.8827511374827459</v>
      </c>
      <c r="AG210" s="48">
        <f t="shared" si="236"/>
        <v>4.0555335631007283</v>
      </c>
      <c r="AH210" s="48">
        <f t="shared" si="236"/>
        <v>4.2360048066587108</v>
      </c>
      <c r="AI210" s="48">
        <f t="shared" si="236"/>
        <v>4.4245070205550237</v>
      </c>
      <c r="AJ210" s="48">
        <f t="shared" si="236"/>
        <v>4.6213975829697223</v>
      </c>
      <c r="AK210" s="48">
        <f t="shared" si="236"/>
        <v>4.8270497754118749</v>
      </c>
      <c r="AL210" s="48">
        <f t="shared" si="236"/>
        <v>5.0418534904177035</v>
      </c>
      <c r="AM210" s="48">
        <f t="shared" si="236"/>
        <v>5.2662159707412908</v>
      </c>
      <c r="AN210" s="48">
        <f t="shared" si="236"/>
        <v>5.5005625814392785</v>
      </c>
      <c r="AO210" s="48">
        <f t="shared" si="236"/>
        <v>5.7453376163133258</v>
      </c>
      <c r="AP210" s="48">
        <f t="shared" si="236"/>
        <v>6.0010051402392683</v>
      </c>
      <c r="AQ210" s="48">
        <f t="shared" si="236"/>
        <v>6.268049868979916</v>
      </c>
      <c r="AR210" s="48">
        <f t="shared" si="236"/>
        <v>6.5469780881495225</v>
      </c>
      <c r="AS210" s="48">
        <f t="shared" si="236"/>
        <v>6.8383186130721763</v>
      </c>
      <c r="AT210" s="48">
        <f t="shared" si="236"/>
        <v>7.1426237913538877</v>
      </c>
      <c r="AU210" s="48">
        <f t="shared" si="236"/>
        <v>7.460470550069136</v>
      </c>
      <c r="AV210" s="48">
        <f t="shared" si="236"/>
        <v>7.792461489547212</v>
      </c>
      <c r="AW210" s="48">
        <f t="shared" si="237"/>
        <v>8.1392260258320626</v>
      </c>
      <c r="AX210" s="48">
        <f t="shared" si="237"/>
        <v>8.501421583981589</v>
      </c>
      <c r="AY210" s="48">
        <f t="shared" si="237"/>
        <v>8.8797348444687696</v>
      </c>
      <c r="AZ210" s="48">
        <f t="shared" si="237"/>
        <v>9.2748830450476305</v>
      </c>
      <c r="BA210" s="48">
        <f t="shared" si="237"/>
        <v>9.6876153405522505</v>
      </c>
      <c r="BB210" s="48">
        <f t="shared" si="237"/>
        <v>10.118714223206826</v>
      </c>
      <c r="BC210" s="48">
        <f t="shared" si="237"/>
        <v>10.568997006139529</v>
      </c>
      <c r="BD210" s="48">
        <f t="shared" si="237"/>
        <v>11.039317372912738</v>
      </c>
      <c r="BE210" s="48">
        <f t="shared" si="237"/>
        <v>11.530566996007355</v>
      </c>
      <c r="BF210" s="48">
        <f t="shared" si="237"/>
        <v>12.043677227329683</v>
      </c>
      <c r="BG210" s="48">
        <f t="shared" si="237"/>
        <v>12.579620863945854</v>
      </c>
      <c r="BH210" s="48">
        <f t="shared" si="237"/>
        <v>13.139413992391445</v>
      </c>
      <c r="BI210" s="48">
        <f t="shared" si="237"/>
        <v>13.724117915052863</v>
      </c>
      <c r="BJ210" s="48">
        <f t="shared" si="237"/>
        <v>14.334841162272715</v>
      </c>
      <c r="BK210" s="48">
        <f t="shared" si="237"/>
        <v>14.972741593993851</v>
      </c>
      <c r="BL210" s="48">
        <f t="shared" si="237"/>
        <v>15.639028594926577</v>
      </c>
      <c r="BM210" s="48">
        <f t="shared" si="238"/>
        <v>16.334965367400809</v>
      </c>
      <c r="BN210" s="48">
        <f t="shared" si="238"/>
        <v>17.061871326250145</v>
      </c>
      <c r="BO210" s="48">
        <f t="shared" si="238"/>
        <v>17.821124600268277</v>
      </c>
      <c r="BP210" s="48">
        <f t="shared" si="238"/>
        <v>18.614164644980214</v>
      </c>
      <c r="BQ210" s="48">
        <f t="shared" si="238"/>
        <v>19.442494971681832</v>
      </c>
      <c r="BR210" s="48">
        <f t="shared" si="238"/>
        <v>20.307685997921674</v>
      </c>
      <c r="BS210" s="48">
        <f t="shared" si="238"/>
        <v>21.211378024829187</v>
      </c>
      <c r="BT210" s="48">
        <f t="shared" si="238"/>
        <v>22.155284346934085</v>
      </c>
      <c r="BU210" s="48">
        <f t="shared" si="238"/>
        <v>23.141194500372652</v>
      </c>
      <c r="BV210" s="48">
        <f t="shared" si="238"/>
        <v>24.170977655639234</v>
      </c>
      <c r="BW210" s="48">
        <f t="shared" si="238"/>
        <v>25.246586161315179</v>
      </c>
      <c r="BX210" s="48">
        <f t="shared" si="238"/>
        <v>26.370059245493703</v>
      </c>
      <c r="BY210" s="48">
        <f t="shared" si="238"/>
        <v>27.543526881918172</v>
      </c>
      <c r="BZ210" s="48">
        <f t="shared" si="238"/>
        <v>28.769213828163529</v>
      </c>
      <c r="CA210" s="48">
        <f t="shared" si="238"/>
        <v>30.049443843516805</v>
      </c>
      <c r="CB210" s="48">
        <f t="shared" si="238"/>
        <v>31.386644094553301</v>
      </c>
      <c r="CC210" s="48">
        <f t="shared" si="239"/>
        <v>32.78334975676092</v>
      </c>
      <c r="CD210" s="48">
        <f t="shared" si="239"/>
        <v>34.242208820936781</v>
      </c>
      <c r="CE210" s="48">
        <f t="shared" si="239"/>
        <v>35.765987113468469</v>
      </c>
      <c r="CF210" s="48">
        <f t="shared" si="239"/>
        <v>37.357573540017817</v>
      </c>
      <c r="CG210" s="48">
        <f t="shared" si="239"/>
        <v>39.019985562548612</v>
      </c>
      <c r="CH210" s="48">
        <f t="shared" si="239"/>
        <v>40.756374920082024</v>
      </c>
      <c r="CI210" s="48">
        <f t="shared" si="239"/>
        <v>42.570033604025674</v>
      </c>
      <c r="CJ210" s="48">
        <f t="shared" si="239"/>
        <v>44.464400099404813</v>
      </c>
      <c r="CK210" s="48">
        <f t="shared" si="239"/>
        <v>46.443065903828327</v>
      </c>
      <c r="CL210" s="48">
        <f t="shared" si="239"/>
        <v>48.509782336548689</v>
      </c>
      <c r="CM210" s="48">
        <f t="shared" si="239"/>
        <v>50.668467650525102</v>
      </c>
      <c r="CN210" s="48">
        <f t="shared" si="239"/>
        <v>52.923214460973469</v>
      </c>
      <c r="CO210" s="48">
        <f t="shared" si="239"/>
        <v>55.278297504486787</v>
      </c>
      <c r="CP210" s="48">
        <f t="shared" si="239"/>
        <v>57.738181743436449</v>
      </c>
      <c r="CQ210" s="48">
        <f t="shared" si="239"/>
        <v>60.307530831019371</v>
      </c>
      <c r="CR210" s="48">
        <f t="shared" si="239"/>
        <v>62.991215952999731</v>
      </c>
      <c r="CS210" s="48">
        <f t="shared" si="240"/>
        <v>65.794325062908214</v>
      </c>
      <c r="CT210" s="48">
        <f t="shared" si="240"/>
        <v>68.722172528207622</v>
      </c>
      <c r="CU210" s="48">
        <f t="shared" si="240"/>
        <v>71.780309205712854</v>
      </c>
      <c r="CV210" s="48">
        <f t="shared" si="240"/>
        <v>74.974532965367075</v>
      </c>
      <c r="CW210" s="48">
        <f t="shared" si="240"/>
        <v>78.31089968232591</v>
      </c>
      <c r="CX210" s="48">
        <f t="shared" si="240"/>
        <v>81.795734718189408</v>
      </c>
      <c r="CY210" s="48">
        <f t="shared" si="240"/>
        <v>85.435644913148835</v>
      </c>
      <c r="CZ210" s="48">
        <f t="shared" si="240"/>
        <v>89.237531111783952</v>
      </c>
      <c r="DA210" s="48">
        <f t="shared" si="240"/>
        <v>93.20860124625834</v>
      </c>
      <c r="DB210" s="48">
        <f t="shared" si="240"/>
        <v>97.356384001716833</v>
      </c>
      <c r="DC210" s="48">
        <f t="shared" si="240"/>
        <v>101.68874308979323</v>
      </c>
      <c r="DD210" s="48">
        <f t="shared" si="240"/>
        <v>106.21389215728904</v>
      </c>
      <c r="DE210" s="48">
        <f t="shared" si="240"/>
        <v>110.9404103582884</v>
      </c>
      <c r="DF210" s="48">
        <f t="shared" si="240"/>
        <v>115.87725861923224</v>
      </c>
      <c r="DG210" s="48">
        <f t="shared" si="240"/>
        <v>121.03379662778806</v>
      </c>
      <c r="DH210" s="48">
        <f t="shared" si="240"/>
        <v>126.41980057772463</v>
      </c>
      <c r="DI210" s="48">
        <f t="shared" si="241"/>
        <v>132.04548170343338</v>
      </c>
      <c r="DJ210" s="48">
        <f t="shared" si="241"/>
        <v>137.92150563923616</v>
      </c>
      <c r="DK210" s="48">
        <f t="shared" si="241"/>
        <v>144.05901264018217</v>
      </c>
      <c r="DL210" s="48">
        <f t="shared" si="241"/>
        <v>150.46963870267027</v>
      </c>
      <c r="DM210" s="48">
        <f t="shared" si="241"/>
        <v>157.16553762493908</v>
      </c>
      <c r="DN210" s="48">
        <f t="shared" si="241"/>
        <v>164.15940404924888</v>
      </c>
      <c r="DO210" s="48">
        <f t="shared" si="241"/>
        <v>171.46449752944045</v>
      </c>
      <c r="DP210" s="48">
        <f t="shared" si="241"/>
        <v>179.09466766950055</v>
      </c>
      <c r="DQ210" s="48">
        <f t="shared" si="241"/>
        <v>187.06438038079332</v>
      </c>
      <c r="DR210" s="48">
        <f t="shared" si="241"/>
        <v>195.38874530773862</v>
      </c>
      <c r="DS210" s="48">
        <f t="shared" si="241"/>
        <v>204.08354447393299</v>
      </c>
      <c r="DT210" s="48">
        <f t="shared" si="241"/>
        <v>213.16526220302299</v>
      </c>
      <c r="DU210" s="48">
        <f t="shared" si="241"/>
        <v>222.6511163710575</v>
      </c>
      <c r="DV210" s="48">
        <f t="shared" si="241"/>
        <v>232.55909104956956</v>
      </c>
      <c r="DW210" s="48">
        <f t="shared" si="241"/>
        <v>242.90797060127539</v>
      </c>
      <c r="DX210" s="48">
        <f t="shared" si="241"/>
        <v>253.71737529303215</v>
      </c>
      <c r="DY210" s="48">
        <f t="shared" si="242"/>
        <v>265.00779849357207</v>
      </c>
      <c r="DZ210" s="48">
        <f t="shared" si="242"/>
        <v>276.80064552653602</v>
      </c>
      <c r="EA210" s="48">
        <f t="shared" si="242"/>
        <v>289.11827425246685</v>
      </c>
      <c r="EB210" s="48">
        <f t="shared" si="242"/>
        <v>301.98403745670163</v>
      </c>
      <c r="EC210" s="48">
        <f t="shared" si="242"/>
        <v>315.42232712352484</v>
      </c>
      <c r="ED210" s="48">
        <f t="shared" si="242"/>
        <v>329.45862068052168</v>
      </c>
      <c r="EE210" s="48">
        <f t="shared" si="242"/>
        <v>344.11952930080491</v>
      </c>
      <c r="EF210" s="48">
        <f t="shared" si="242"/>
        <v>359.43284835469075</v>
      </c>
      <c r="EG210" s="48">
        <f t="shared" si="242"/>
        <v>375.4276101064745</v>
      </c>
      <c r="EH210" s="48">
        <f t="shared" si="242"/>
        <v>392.13413875621262</v>
      </c>
      <c r="EI210" s="48">
        <f t="shared" si="242"/>
        <v>409.58410793086409</v>
      </c>
      <c r="EJ210" s="48">
        <f t="shared" si="242"/>
        <v>427.81060073378757</v>
      </c>
      <c r="EK210" s="48">
        <f t="shared" si="242"/>
        <v>446.8481724664411</v>
      </c>
      <c r="EL210" s="48">
        <f t="shared" si="242"/>
        <v>466.73291614119773</v>
      </c>
      <c r="EM210" s="48">
        <f t="shared" si="242"/>
        <v>487.50253090948104</v>
      </c>
      <c r="EN210" s="48">
        <f t="shared" si="242"/>
        <v>509.19639353495296</v>
      </c>
      <c r="EO210" s="48">
        <f t="shared" si="243"/>
        <v>531.85563304725838</v>
      </c>
      <c r="EP210" s="48">
        <f t="shared" si="243"/>
        <v>555.52320871786139</v>
      </c>
      <c r="EQ210" s="48">
        <f t="shared" si="243"/>
        <v>580.24399150580621</v>
      </c>
      <c r="ER210" s="48">
        <f t="shared" si="243"/>
        <v>606.06484912781457</v>
      </c>
      <c r="ES210" s="48">
        <f t="shared" si="243"/>
        <v>633.03473491400234</v>
      </c>
      <c r="ET210" s="48">
        <f t="shared" si="243"/>
        <v>661.2047806176754</v>
      </c>
      <c r="EU210" s="48">
        <f t="shared" si="243"/>
        <v>690.62839335516196</v>
      </c>
      <c r="EV210" s="48">
        <f t="shared" si="243"/>
        <v>721.3613568594667</v>
      </c>
      <c r="EW210" s="48">
        <f t="shared" si="243"/>
        <v>753.46193723971294</v>
      </c>
      <c r="EX210" s="48">
        <f t="shared" si="243"/>
        <v>786.99099344688011</v>
      </c>
      <c r="EY210" s="48">
        <f t="shared" si="243"/>
        <v>822.01209265526631</v>
      </c>
      <c r="EZ210" s="48">
        <f t="shared" si="243"/>
        <v>858.59163077842561</v>
      </c>
      <c r="FA210" s="48">
        <f t="shared" si="243"/>
        <v>896.79895834806553</v>
      </c>
      <c r="FB210" s="48">
        <f t="shared" si="243"/>
        <v>936.70651199455438</v>
      </c>
      <c r="FC210" s="48">
        <f t="shared" si="243"/>
        <v>978.38995177831202</v>
      </c>
      <c r="FD210" s="48">
        <f t="shared" si="243"/>
        <v>1021.9283046324468</v>
      </c>
      <c r="FE210" s="48">
        <f t="shared" ref="FE210:FT225" si="264">IFERROR(FD210*(1+$P210),"n/a")</f>
        <v>1067.4041141885907</v>
      </c>
      <c r="FF210" s="48">
        <f t="shared" si="264"/>
        <v>1114.903597269983</v>
      </c>
      <c r="FG210" s="48">
        <f t="shared" si="264"/>
        <v>1164.5168073484972</v>
      </c>
      <c r="FH210" s="48">
        <f t="shared" si="264"/>
        <v>1216.3378052755054</v>
      </c>
      <c r="FI210" s="48">
        <f t="shared" si="264"/>
        <v>1270.4648376102652</v>
      </c>
      <c r="FJ210" s="48">
        <f t="shared" si="264"/>
        <v>1327.000522883922</v>
      </c>
      <c r="FK210" s="48">
        <f t="shared" si="264"/>
        <v>1386.0520461522565</v>
      </c>
      <c r="FL210" s="48">
        <f t="shared" si="264"/>
        <v>1447.7313622060319</v>
      </c>
      <c r="FM210" s="48">
        <f t="shared" si="264"/>
        <v>1512.1554078242002</v>
      </c>
      <c r="FN210" s="48">
        <f t="shared" si="264"/>
        <v>1579.4463234723771</v>
      </c>
      <c r="FO210" s="48">
        <f t="shared" si="264"/>
        <v>1649.7316848668979</v>
      </c>
      <c r="FP210" s="48">
        <f t="shared" si="264"/>
        <v>1723.1447448434749</v>
      </c>
      <c r="FQ210" s="48">
        <f t="shared" si="264"/>
        <v>1799.8246859890096</v>
      </c>
      <c r="FR210" s="48">
        <f t="shared" si="264"/>
        <v>1879.9168845155205</v>
      </c>
      <c r="FS210" s="48">
        <f t="shared" si="264"/>
        <v>1963.5731858764611</v>
      </c>
      <c r="FT210" s="48">
        <f t="shared" si="264"/>
        <v>2050.9521926479638</v>
      </c>
      <c r="FU210" s="48">
        <f t="shared" si="262"/>
        <v>2142.2195652207984</v>
      </c>
      <c r="FV210" s="48">
        <f t="shared" si="262"/>
        <v>2237.548335873124</v>
      </c>
      <c r="FW210" s="48">
        <f t="shared" si="262"/>
        <v>2337.1192368194779</v>
      </c>
      <c r="FX210" s="48">
        <f t="shared" si="262"/>
        <v>2441.1210428579448</v>
      </c>
      <c r="FY210" s="48">
        <f t="shared" si="262"/>
        <v>2549.7509292651234</v>
      </c>
      <c r="FZ210" s="48">
        <f t="shared" si="262"/>
        <v>2663.2148456174214</v>
      </c>
      <c r="GA210" s="48">
        <f t="shared" si="262"/>
        <v>2781.7279062473967</v>
      </c>
      <c r="GB210" s="48">
        <f t="shared" si="262"/>
        <v>2905.5147980754059</v>
      </c>
      <c r="GC210" s="48">
        <f t="shared" si="262"/>
        <v>3034.8102065897615</v>
      </c>
      <c r="GD210" s="48">
        <f t="shared" si="262"/>
        <v>3169.859260783006</v>
      </c>
      <c r="GE210" s="48">
        <f t="shared" si="262"/>
        <v>3310.9179978878497</v>
      </c>
      <c r="GF210" s="48">
        <f t="shared" si="262"/>
        <v>3458.2538487938591</v>
      </c>
      <c r="GG210" s="48">
        <f t="shared" si="262"/>
        <v>3612.1461450651859</v>
      </c>
      <c r="GH210" s="48">
        <f t="shared" si="262"/>
        <v>3772.8866485205867</v>
      </c>
      <c r="GI210" s="48">
        <f t="shared" si="262"/>
        <v>3940.7801043797526</v>
      </c>
      <c r="GJ210" s="48">
        <f t="shared" si="263"/>
        <v>4116.144819024652</v>
      </c>
      <c r="GK210" s="48">
        <f t="shared" si="263"/>
        <v>4299.3132634712492</v>
      </c>
      <c r="GL210" s="48">
        <f t="shared" si="263"/>
        <v>4490.63270369572</v>
      </c>
      <c r="GM210" s="48">
        <f t="shared" si="263"/>
        <v>4690.4658590101799</v>
      </c>
      <c r="GN210" s="48">
        <f t="shared" si="263"/>
        <v>4899.1915897361332</v>
      </c>
      <c r="GO210" s="48">
        <f t="shared" si="263"/>
        <v>5117.2056154793909</v>
      </c>
      <c r="GP210" s="48">
        <f t="shared" si="263"/>
        <v>5344.9212653682234</v>
      </c>
      <c r="GQ210" s="48">
        <f t="shared" si="263"/>
        <v>5582.7702616771094</v>
      </c>
      <c r="GR210" s="48">
        <f t="shared" si="263"/>
        <v>5831.2035383217408</v>
      </c>
      <c r="GS210" s="48">
        <f t="shared" si="263"/>
        <v>6090.6920957770581</v>
      </c>
      <c r="GT210" s="48">
        <f t="shared" si="263"/>
        <v>6361.727894039137</v>
      </c>
      <c r="GU210" s="48">
        <f t="shared" si="263"/>
        <v>6644.8247853238781</v>
      </c>
      <c r="GV210" s="48">
        <f t="shared" si="263"/>
        <v>6940.519488270791</v>
      </c>
      <c r="GW210" s="48">
        <f t="shared" si="263"/>
        <v>7249.372605498841</v>
      </c>
      <c r="GX210" s="48">
        <f t="shared" si="263"/>
        <v>7571.9696864435391</v>
      </c>
      <c r="GY210" s="48">
        <f t="shared" si="263"/>
        <v>7908.9223374902767</v>
      </c>
      <c r="GZ210" s="48">
        <f t="shared" si="261"/>
        <v>8260.8693815085935</v>
      </c>
      <c r="HA210" s="48">
        <f t="shared" si="261"/>
        <v>8628.4780689857253</v>
      </c>
      <c r="HB210" s="48">
        <f t="shared" si="261"/>
        <v>9012.4453430555895</v>
      </c>
      <c r="HC210" s="48">
        <f t="shared" si="261"/>
        <v>9413.4991608215623</v>
      </c>
      <c r="HD210" s="48">
        <f t="shared" si="261"/>
        <v>9832.3998734781217</v>
      </c>
      <c r="HE210" s="48">
        <f t="shared" si="261"/>
        <v>10269.941667847897</v>
      </c>
      <c r="HF210" s="48">
        <f t="shared" si="261"/>
        <v>10726.954072067128</v>
      </c>
      <c r="HG210" s="48">
        <f t="shared" si="261"/>
        <v>11204.303528274115</v>
      </c>
      <c r="HH210" s="48">
        <f t="shared" si="261"/>
        <v>11702.895035282312</v>
      </c>
      <c r="HI210" s="48">
        <f t="shared" si="261"/>
        <v>12223.673864352375</v>
      </c>
      <c r="HJ210" s="48">
        <f t="shared" si="261"/>
        <v>12767.627351316056</v>
      </c>
      <c r="HK210" s="48">
        <f t="shared" si="261"/>
        <v>13335.78676844962</v>
      </c>
      <c r="HL210" s="48">
        <f t="shared" si="261"/>
        <v>13929.229279645628</v>
      </c>
      <c r="HM210" s="48">
        <f t="shared" si="261"/>
        <v>14549.079982589858</v>
      </c>
    </row>
    <row r="211" spans="1:221" x14ac:dyDescent="0.25">
      <c r="A211" s="21" t="s">
        <v>615</v>
      </c>
      <c r="B211" s="20" t="s">
        <v>614</v>
      </c>
      <c r="C211" s="19">
        <v>379.34</v>
      </c>
      <c r="D211" s="19">
        <v>58.6</v>
      </c>
      <c r="E211" s="18">
        <f t="shared" si="244"/>
        <v>22229.324000000001</v>
      </c>
      <c r="F211" s="16">
        <f t="shared" si="245"/>
        <v>8.8356972847457348E-4</v>
      </c>
      <c r="G211" s="17">
        <v>4.5221843003412969E-2</v>
      </c>
      <c r="H211" s="17">
        <f t="shared" si="259"/>
        <v>4.6249961604095557E-2</v>
      </c>
      <c r="I211" s="45">
        <f t="shared" si="260"/>
        <v>2.7102477499999997</v>
      </c>
      <c r="J211" s="17">
        <v>4.5469999999999997E-2</v>
      </c>
      <c r="K211" s="56">
        <f t="shared" si="246"/>
        <v>4.5308333333333332E-2</v>
      </c>
      <c r="L211" s="1">
        <f t="shared" si="247"/>
        <v>4.5146666666666668E-2</v>
      </c>
      <c r="M211" s="1">
        <f t="shared" si="248"/>
        <v>4.4985000000000004E-2</v>
      </c>
      <c r="N211" s="1">
        <f t="shared" si="249"/>
        <v>4.482333333333334E-2</v>
      </c>
      <c r="O211" s="1">
        <f t="shared" si="250"/>
        <v>4.4661666666666676E-2</v>
      </c>
      <c r="P211" s="5">
        <v>4.4499999999999998E-2</v>
      </c>
      <c r="Q211" s="1">
        <f t="shared" si="251"/>
        <v>9.3092910653255867E-2</v>
      </c>
      <c r="R211" s="16">
        <f t="shared" si="252"/>
        <v>8.2254077788805022E-5</v>
      </c>
      <c r="S211" s="16">
        <f t="shared" si="253"/>
        <v>8.8356972847457348E-4</v>
      </c>
      <c r="T211" s="8"/>
      <c r="U211" s="57">
        <f t="shared" si="254"/>
        <v>-58.6</v>
      </c>
      <c r="V211" s="48">
        <f t="shared" si="255"/>
        <v>2.8334827151924995</v>
      </c>
      <c r="W211" s="48">
        <f t="shared" si="256"/>
        <v>2.9623211742523021</v>
      </c>
      <c r="X211" s="48">
        <f t="shared" si="199"/>
        <v>3.0970179180455539</v>
      </c>
      <c r="Y211" s="48">
        <f t="shared" si="199"/>
        <v>3.2378393227790849</v>
      </c>
      <c r="Z211" s="48">
        <f t="shared" si="199"/>
        <v>3.3850638767858494</v>
      </c>
      <c r="AA211" s="48">
        <f t="shared" si="257"/>
        <v>3.538435479269888</v>
      </c>
      <c r="AB211" s="48">
        <f t="shared" si="194"/>
        <v>3.6981840463739926</v>
      </c>
      <c r="AC211" s="48">
        <f t="shared" si="194"/>
        <v>3.864546855700127</v>
      </c>
      <c r="AD211" s="48">
        <f t="shared" si="194"/>
        <v>4.0377687275954592</v>
      </c>
      <c r="AE211" s="48">
        <f t="shared" si="194"/>
        <v>4.2181022085844182</v>
      </c>
      <c r="AF211" s="48">
        <f t="shared" si="258"/>
        <v>4.4058077568664249</v>
      </c>
      <c r="AG211" s="48">
        <f t="shared" si="236"/>
        <v>4.6018662020469812</v>
      </c>
      <c r="AH211" s="48">
        <f t="shared" si="236"/>
        <v>4.806649248038072</v>
      </c>
      <c r="AI211" s="48">
        <f t="shared" si="236"/>
        <v>5.0205451395757663</v>
      </c>
      <c r="AJ211" s="48">
        <f t="shared" si="236"/>
        <v>5.2439593982868882</v>
      </c>
      <c r="AK211" s="48">
        <f t="shared" si="236"/>
        <v>5.4773155915106546</v>
      </c>
      <c r="AL211" s="48">
        <f t="shared" si="236"/>
        <v>5.721056135332879</v>
      </c>
      <c r="AM211" s="48">
        <f t="shared" si="236"/>
        <v>5.9756431333551925</v>
      </c>
      <c r="AN211" s="48">
        <f t="shared" si="236"/>
        <v>6.2415592527894983</v>
      </c>
      <c r="AO211" s="48">
        <f t="shared" si="236"/>
        <v>6.5193086395386306</v>
      </c>
      <c r="AP211" s="48">
        <f t="shared" si="236"/>
        <v>6.8094178739980995</v>
      </c>
      <c r="AQ211" s="48">
        <f t="shared" si="236"/>
        <v>7.1124369693910152</v>
      </c>
      <c r="AR211" s="48">
        <f t="shared" si="236"/>
        <v>7.4289404145289151</v>
      </c>
      <c r="AS211" s="48">
        <f t="shared" si="236"/>
        <v>7.7595282629754516</v>
      </c>
      <c r="AT211" s="48">
        <f t="shared" si="236"/>
        <v>8.104827270677859</v>
      </c>
      <c r="AU211" s="48">
        <f t="shared" si="236"/>
        <v>8.4654920842230243</v>
      </c>
      <c r="AV211" s="48">
        <f t="shared" ref="AV211:BK226" si="265">IFERROR(AU211*(1+$P211),"n/a")</f>
        <v>8.8422064819709494</v>
      </c>
      <c r="AW211" s="48">
        <f t="shared" si="265"/>
        <v>9.2356846704186566</v>
      </c>
      <c r="AX211" s="48">
        <f t="shared" si="265"/>
        <v>9.6466726382522872</v>
      </c>
      <c r="AY211" s="48">
        <f t="shared" si="265"/>
        <v>10.075949570654513</v>
      </c>
      <c r="AZ211" s="48">
        <f t="shared" si="265"/>
        <v>10.524329326548639</v>
      </c>
      <c r="BA211" s="48">
        <f t="shared" si="265"/>
        <v>10.992661981580053</v>
      </c>
      <c r="BB211" s="48">
        <f t="shared" si="265"/>
        <v>11.481835439760365</v>
      </c>
      <c r="BC211" s="48">
        <f t="shared" si="265"/>
        <v>11.992777116829702</v>
      </c>
      <c r="BD211" s="48">
        <f t="shared" si="265"/>
        <v>12.526455698528624</v>
      </c>
      <c r="BE211" s="48">
        <f t="shared" si="265"/>
        <v>13.083882977113147</v>
      </c>
      <c r="BF211" s="48">
        <f t="shared" si="265"/>
        <v>13.666115769594681</v>
      </c>
      <c r="BG211" s="48">
        <f t="shared" si="265"/>
        <v>14.274257921341643</v>
      </c>
      <c r="BH211" s="48">
        <f t="shared" si="265"/>
        <v>14.909462398841347</v>
      </c>
      <c r="BI211" s="48">
        <f t="shared" si="265"/>
        <v>15.572933475589787</v>
      </c>
      <c r="BJ211" s="48">
        <f t="shared" si="265"/>
        <v>16.265929015253533</v>
      </c>
      <c r="BK211" s="48">
        <f t="shared" si="265"/>
        <v>16.989762856432314</v>
      </c>
      <c r="BL211" s="48">
        <f t="shared" si="237"/>
        <v>17.74580730354355</v>
      </c>
      <c r="BM211" s="48">
        <f t="shared" si="238"/>
        <v>18.53549572855124</v>
      </c>
      <c r="BN211" s="48">
        <f t="shared" si="238"/>
        <v>19.36032528847177</v>
      </c>
      <c r="BO211" s="48">
        <f t="shared" si="238"/>
        <v>20.221859763808762</v>
      </c>
      <c r="BP211" s="48">
        <f t="shared" si="238"/>
        <v>21.121732523298252</v>
      </c>
      <c r="BQ211" s="48">
        <f t="shared" si="238"/>
        <v>22.061649620585026</v>
      </c>
      <c r="BR211" s="48">
        <f t="shared" si="238"/>
        <v>23.043393028701061</v>
      </c>
      <c r="BS211" s="48">
        <f t="shared" si="238"/>
        <v>24.068824018478256</v>
      </c>
      <c r="BT211" s="48">
        <f t="shared" si="238"/>
        <v>25.139886687300539</v>
      </c>
      <c r="BU211" s="48">
        <f t="shared" si="238"/>
        <v>26.258611644885413</v>
      </c>
      <c r="BV211" s="48">
        <f t="shared" si="238"/>
        <v>27.427119863082812</v>
      </c>
      <c r="BW211" s="48">
        <f t="shared" si="238"/>
        <v>28.647626696989995</v>
      </c>
      <c r="BX211" s="48">
        <f t="shared" si="238"/>
        <v>29.922446085006051</v>
      </c>
      <c r="BY211" s="48">
        <f t="shared" si="238"/>
        <v>31.253994935788821</v>
      </c>
      <c r="BZ211" s="48">
        <f t="shared" si="238"/>
        <v>32.644797710431426</v>
      </c>
      <c r="CA211" s="48">
        <f t="shared" si="238"/>
        <v>34.097491208545627</v>
      </c>
      <c r="CB211" s="48">
        <f t="shared" ref="CB211:CQ226" si="266">IFERROR(CA211*(1+$P211),"n/a")</f>
        <v>35.614829567325906</v>
      </c>
      <c r="CC211" s="48">
        <f t="shared" si="266"/>
        <v>37.199689483071907</v>
      </c>
      <c r="CD211" s="48">
        <f t="shared" si="266"/>
        <v>38.855075665068604</v>
      </c>
      <c r="CE211" s="48">
        <f t="shared" si="266"/>
        <v>40.584126532164156</v>
      </c>
      <c r="CF211" s="48">
        <f t="shared" si="266"/>
        <v>42.390120162845463</v>
      </c>
      <c r="CG211" s="48">
        <f t="shared" si="266"/>
        <v>44.276480510092085</v>
      </c>
      <c r="CH211" s="48">
        <f t="shared" si="266"/>
        <v>46.246783892791186</v>
      </c>
      <c r="CI211" s="48">
        <f t="shared" si="266"/>
        <v>48.304765776020396</v>
      </c>
      <c r="CJ211" s="48">
        <f t="shared" si="266"/>
        <v>50.4543278530533</v>
      </c>
      <c r="CK211" s="48">
        <f t="shared" si="266"/>
        <v>52.699545442514172</v>
      </c>
      <c r="CL211" s="48">
        <f t="shared" si="266"/>
        <v>55.044675214706054</v>
      </c>
      <c r="CM211" s="48">
        <f t="shared" si="266"/>
        <v>57.49416326176047</v>
      </c>
      <c r="CN211" s="48">
        <f t="shared" si="266"/>
        <v>60.052653526908813</v>
      </c>
      <c r="CO211" s="48">
        <f t="shared" si="266"/>
        <v>62.724996608856252</v>
      </c>
      <c r="CP211" s="48">
        <f t="shared" si="266"/>
        <v>65.516258957950356</v>
      </c>
      <c r="CQ211" s="48">
        <f t="shared" si="266"/>
        <v>68.431732481579147</v>
      </c>
      <c r="CR211" s="48">
        <f t="shared" si="239"/>
        <v>71.476944577009419</v>
      </c>
      <c r="CS211" s="48">
        <f t="shared" si="240"/>
        <v>74.657668610686343</v>
      </c>
      <c r="CT211" s="48">
        <f t="shared" si="240"/>
        <v>77.979934863861885</v>
      </c>
      <c r="CU211" s="48">
        <f t="shared" si="240"/>
        <v>81.45004196530374</v>
      </c>
      <c r="CV211" s="48">
        <f t="shared" si="240"/>
        <v>85.074568832759752</v>
      </c>
      <c r="CW211" s="48">
        <f t="shared" si="240"/>
        <v>88.860387145817555</v>
      </c>
      <c r="CX211" s="48">
        <f t="shared" si="240"/>
        <v>92.81467437380644</v>
      </c>
      <c r="CY211" s="48">
        <f t="shared" si="240"/>
        <v>96.944927383440827</v>
      </c>
      <c r="CZ211" s="48">
        <f t="shared" si="240"/>
        <v>101.25897665200394</v>
      </c>
      <c r="DA211" s="48">
        <f t="shared" si="240"/>
        <v>105.76500111301812</v>
      </c>
      <c r="DB211" s="48">
        <f t="shared" si="240"/>
        <v>110.47154366254742</v>
      </c>
      <c r="DC211" s="48">
        <f t="shared" si="240"/>
        <v>115.38752735553078</v>
      </c>
      <c r="DD211" s="48">
        <f t="shared" si="240"/>
        <v>120.52227232285189</v>
      </c>
      <c r="DE211" s="48">
        <f t="shared" si="240"/>
        <v>125.88551344121879</v>
      </c>
      <c r="DF211" s="48">
        <f t="shared" si="240"/>
        <v>131.48741878935303</v>
      </c>
      <c r="DG211" s="48">
        <f t="shared" si="240"/>
        <v>137.33860892547924</v>
      </c>
      <c r="DH211" s="48">
        <f t="shared" ref="DH211:DW226" si="267">IFERROR(DG211*(1+$P211),"n/a")</f>
        <v>143.45017702266307</v>
      </c>
      <c r="DI211" s="48">
        <f t="shared" si="267"/>
        <v>149.83370990017158</v>
      </c>
      <c r="DJ211" s="48">
        <f t="shared" si="267"/>
        <v>156.50130999072923</v>
      </c>
      <c r="DK211" s="48">
        <f t="shared" si="267"/>
        <v>163.46561828531668</v>
      </c>
      <c r="DL211" s="48">
        <f t="shared" si="267"/>
        <v>170.73983829901326</v>
      </c>
      <c r="DM211" s="48">
        <f t="shared" si="267"/>
        <v>178.33776110331934</v>
      </c>
      <c r="DN211" s="48">
        <f t="shared" si="267"/>
        <v>186.27379147241706</v>
      </c>
      <c r="DO211" s="48">
        <f t="shared" si="267"/>
        <v>194.5629751929396</v>
      </c>
      <c r="DP211" s="48">
        <f t="shared" si="267"/>
        <v>203.22102758902543</v>
      </c>
      <c r="DQ211" s="48">
        <f t="shared" si="267"/>
        <v>212.26436331673705</v>
      </c>
      <c r="DR211" s="48">
        <f t="shared" si="267"/>
        <v>221.71012748433185</v>
      </c>
      <c r="DS211" s="48">
        <f t="shared" si="267"/>
        <v>231.57622815738461</v>
      </c>
      <c r="DT211" s="48">
        <f t="shared" si="267"/>
        <v>241.88137031038821</v>
      </c>
      <c r="DU211" s="48">
        <f t="shared" si="267"/>
        <v>252.64509128920048</v>
      </c>
      <c r="DV211" s="48">
        <f t="shared" si="267"/>
        <v>263.88779785156987</v>
      </c>
      <c r="DW211" s="48">
        <f t="shared" si="267"/>
        <v>275.63080485596475</v>
      </c>
      <c r="DX211" s="48">
        <f t="shared" si="241"/>
        <v>287.89637567205517</v>
      </c>
      <c r="DY211" s="48">
        <f t="shared" si="242"/>
        <v>300.7077643894616</v>
      </c>
      <c r="DZ211" s="48">
        <f t="shared" si="242"/>
        <v>314.08925990479264</v>
      </c>
      <c r="EA211" s="48">
        <f t="shared" si="242"/>
        <v>328.06623197055592</v>
      </c>
      <c r="EB211" s="48">
        <f t="shared" si="242"/>
        <v>342.66517929324567</v>
      </c>
      <c r="EC211" s="48">
        <f t="shared" si="242"/>
        <v>357.91377977179508</v>
      </c>
      <c r="ED211" s="48">
        <f t="shared" si="242"/>
        <v>373.84094297163995</v>
      </c>
      <c r="EE211" s="48">
        <f t="shared" si="242"/>
        <v>390.47686493387789</v>
      </c>
      <c r="EF211" s="48">
        <f t="shared" si="242"/>
        <v>407.85308542343546</v>
      </c>
      <c r="EG211" s="48">
        <f t="shared" si="242"/>
        <v>426.00254772477831</v>
      </c>
      <c r="EH211" s="48">
        <f t="shared" si="242"/>
        <v>444.95966109853094</v>
      </c>
      <c r="EI211" s="48">
        <f t="shared" si="242"/>
        <v>464.76036601741555</v>
      </c>
      <c r="EJ211" s="48">
        <f t="shared" si="242"/>
        <v>485.44220230519051</v>
      </c>
      <c r="EK211" s="48">
        <f t="shared" si="242"/>
        <v>507.04438030777146</v>
      </c>
      <c r="EL211" s="48">
        <f t="shared" si="242"/>
        <v>529.60785523146728</v>
      </c>
      <c r="EM211" s="48">
        <f t="shared" si="242"/>
        <v>553.17540478926753</v>
      </c>
      <c r="EN211" s="48">
        <f t="shared" ref="EN211:FC227" si="268">IFERROR(EM211*(1+$P211),"n/a")</f>
        <v>577.7917103023899</v>
      </c>
      <c r="EO211" s="48">
        <f t="shared" si="268"/>
        <v>603.50344141084622</v>
      </c>
      <c r="EP211" s="48">
        <f t="shared" si="268"/>
        <v>630.35934455362883</v>
      </c>
      <c r="EQ211" s="48">
        <f t="shared" si="268"/>
        <v>658.41033538626527</v>
      </c>
      <c r="ER211" s="48">
        <f t="shared" si="268"/>
        <v>687.70959531095411</v>
      </c>
      <c r="ES211" s="48">
        <f t="shared" si="268"/>
        <v>718.31267230229162</v>
      </c>
      <c r="ET211" s="48">
        <f t="shared" si="268"/>
        <v>750.27758621974363</v>
      </c>
      <c r="EU211" s="48">
        <f t="shared" si="268"/>
        <v>783.66493880652217</v>
      </c>
      <c r="EV211" s="48">
        <f t="shared" si="268"/>
        <v>818.53802858341237</v>
      </c>
      <c r="EW211" s="48">
        <f t="shared" si="268"/>
        <v>854.96297085537424</v>
      </c>
      <c r="EX211" s="48">
        <f t="shared" si="268"/>
        <v>893.00882305843834</v>
      </c>
      <c r="EY211" s="48">
        <f t="shared" si="268"/>
        <v>932.74771568453878</v>
      </c>
      <c r="EZ211" s="48">
        <f t="shared" si="268"/>
        <v>974.2549890325007</v>
      </c>
      <c r="FA211" s="48">
        <f t="shared" si="268"/>
        <v>1017.609336044447</v>
      </c>
      <c r="FB211" s="48">
        <f t="shared" si="268"/>
        <v>1062.892951498425</v>
      </c>
      <c r="FC211" s="48">
        <f t="shared" si="268"/>
        <v>1110.1916878401048</v>
      </c>
      <c r="FD211" s="48">
        <f t="shared" si="243"/>
        <v>1159.5952179489896</v>
      </c>
      <c r="FE211" s="48">
        <f t="shared" si="264"/>
        <v>1211.1972051477196</v>
      </c>
      <c r="FF211" s="48">
        <f t="shared" si="264"/>
        <v>1265.095480776793</v>
      </c>
      <c r="FG211" s="48">
        <f t="shared" si="264"/>
        <v>1321.3922296713604</v>
      </c>
      <c r="FH211" s="48">
        <f t="shared" si="264"/>
        <v>1380.194183891736</v>
      </c>
      <c r="FI211" s="48">
        <f t="shared" si="264"/>
        <v>1441.6128250749182</v>
      </c>
      <c r="FJ211" s="48">
        <f t="shared" si="264"/>
        <v>1505.7645957907521</v>
      </c>
      <c r="FK211" s="48">
        <f t="shared" si="264"/>
        <v>1572.7711203034405</v>
      </c>
      <c r="FL211" s="48">
        <f t="shared" si="264"/>
        <v>1642.7594351569435</v>
      </c>
      <c r="FM211" s="48">
        <f t="shared" si="264"/>
        <v>1715.8622300214274</v>
      </c>
      <c r="FN211" s="48">
        <f t="shared" si="264"/>
        <v>1792.218099257381</v>
      </c>
      <c r="FO211" s="48">
        <f t="shared" si="264"/>
        <v>1871.9718046743344</v>
      </c>
      <c r="FP211" s="48">
        <f t="shared" si="264"/>
        <v>1955.2745499823423</v>
      </c>
      <c r="FQ211" s="48">
        <f t="shared" si="264"/>
        <v>2042.2842674565566</v>
      </c>
      <c r="FR211" s="48">
        <f t="shared" si="264"/>
        <v>2133.1659173583735</v>
      </c>
      <c r="FS211" s="48">
        <f t="shared" si="264"/>
        <v>2228.0918006808211</v>
      </c>
      <c r="FT211" s="48">
        <f t="shared" si="264"/>
        <v>2327.2418858111178</v>
      </c>
      <c r="FU211" s="48">
        <f t="shared" si="262"/>
        <v>2430.8041497297127</v>
      </c>
      <c r="FV211" s="48">
        <f t="shared" si="262"/>
        <v>2538.9749343926846</v>
      </c>
      <c r="FW211" s="48">
        <f t="shared" si="262"/>
        <v>2651.959318973159</v>
      </c>
      <c r="FX211" s="48">
        <f t="shared" si="262"/>
        <v>2769.9715086674646</v>
      </c>
      <c r="FY211" s="48">
        <f t="shared" si="262"/>
        <v>2893.2352408031666</v>
      </c>
      <c r="FZ211" s="48">
        <f t="shared" si="262"/>
        <v>3021.9842090189072</v>
      </c>
      <c r="GA211" s="48">
        <f t="shared" si="262"/>
        <v>3156.4625063202484</v>
      </c>
      <c r="GB211" s="48">
        <f t="shared" si="262"/>
        <v>3296.9250878514995</v>
      </c>
      <c r="GC211" s="48">
        <f t="shared" si="262"/>
        <v>3443.6382542608912</v>
      </c>
      <c r="GD211" s="48">
        <f t="shared" si="262"/>
        <v>3596.8801565755007</v>
      </c>
      <c r="GE211" s="48">
        <f t="shared" si="262"/>
        <v>3756.9413235431102</v>
      </c>
      <c r="GF211" s="48">
        <f t="shared" si="262"/>
        <v>3924.1252124407788</v>
      </c>
      <c r="GG211" s="48">
        <f t="shared" si="262"/>
        <v>4098.7487843943936</v>
      </c>
      <c r="GH211" s="48">
        <f t="shared" si="262"/>
        <v>4281.1431052999442</v>
      </c>
      <c r="GI211" s="48">
        <f t="shared" si="262"/>
        <v>4471.6539734857915</v>
      </c>
      <c r="GJ211" s="48">
        <f t="shared" si="263"/>
        <v>4670.6425753059093</v>
      </c>
      <c r="GK211" s="48">
        <f t="shared" si="263"/>
        <v>4878.4861699070225</v>
      </c>
      <c r="GL211" s="48">
        <f t="shared" si="263"/>
        <v>5095.5788044678848</v>
      </c>
      <c r="GM211" s="48">
        <f t="shared" si="263"/>
        <v>5322.3320612667058</v>
      </c>
      <c r="GN211" s="48">
        <f t="shared" si="263"/>
        <v>5559.1758379930743</v>
      </c>
      <c r="GO211" s="48">
        <f t="shared" si="263"/>
        <v>5806.5591627837657</v>
      </c>
      <c r="GP211" s="48">
        <f t="shared" si="263"/>
        <v>6064.9510455276431</v>
      </c>
      <c r="GQ211" s="48">
        <f t="shared" si="263"/>
        <v>6334.8413670536229</v>
      </c>
      <c r="GR211" s="48">
        <f t="shared" si="263"/>
        <v>6616.7418078875089</v>
      </c>
      <c r="GS211" s="48">
        <f t="shared" si="263"/>
        <v>6911.1868183385031</v>
      </c>
      <c r="GT211" s="48">
        <f t="shared" si="263"/>
        <v>7218.7346317545662</v>
      </c>
      <c r="GU211" s="48">
        <f t="shared" si="263"/>
        <v>7539.968322867644</v>
      </c>
      <c r="GV211" s="48">
        <f t="shared" si="263"/>
        <v>7875.4969132352544</v>
      </c>
      <c r="GW211" s="48">
        <f t="shared" si="263"/>
        <v>8225.9565258742223</v>
      </c>
      <c r="GX211" s="48">
        <f t="shared" si="263"/>
        <v>8592.0115912756246</v>
      </c>
      <c r="GY211" s="48">
        <f t="shared" si="263"/>
        <v>8974.3561070873893</v>
      </c>
      <c r="GZ211" s="48">
        <f t="shared" si="261"/>
        <v>9373.7149538527774</v>
      </c>
      <c r="HA211" s="48">
        <f t="shared" si="261"/>
        <v>9790.845269299225</v>
      </c>
      <c r="HB211" s="48">
        <f t="shared" si="261"/>
        <v>10226.537883783041</v>
      </c>
      <c r="HC211" s="48">
        <f t="shared" si="261"/>
        <v>10681.618819611387</v>
      </c>
      <c r="HD211" s="48">
        <f t="shared" si="261"/>
        <v>11156.950857084094</v>
      </c>
      <c r="HE211" s="48">
        <f t="shared" si="261"/>
        <v>11653.435170224335</v>
      </c>
      <c r="HF211" s="48">
        <f t="shared" si="261"/>
        <v>12172.013035299318</v>
      </c>
      <c r="HG211" s="48">
        <f t="shared" si="261"/>
        <v>12713.667615370137</v>
      </c>
      <c r="HH211" s="48">
        <f t="shared" si="261"/>
        <v>13279.425824254109</v>
      </c>
      <c r="HI211" s="48">
        <f t="shared" si="261"/>
        <v>13870.360273433416</v>
      </c>
      <c r="HJ211" s="48">
        <f t="shared" si="261"/>
        <v>14487.591305601203</v>
      </c>
      <c r="HK211" s="48">
        <f t="shared" si="261"/>
        <v>15132.289118700457</v>
      </c>
      <c r="HL211" s="48">
        <f t="shared" si="261"/>
        <v>15805.675984482627</v>
      </c>
      <c r="HM211" s="48">
        <f t="shared" si="261"/>
        <v>16509.028565792105</v>
      </c>
    </row>
    <row r="212" spans="1:221" x14ac:dyDescent="0.25">
      <c r="A212" s="21" t="s">
        <v>1473</v>
      </c>
      <c r="B212" s="20" t="s">
        <v>613</v>
      </c>
      <c r="C212" s="19">
        <v>1398.269</v>
      </c>
      <c r="D212" s="19">
        <v>27.19</v>
      </c>
      <c r="E212" s="18">
        <f t="shared" si="244"/>
        <v>38018.934110000002</v>
      </c>
      <c r="F212" s="16">
        <f t="shared" si="245"/>
        <v>1.5111741269534511E-3</v>
      </c>
      <c r="G212" s="17">
        <v>1.8389113644722323E-2</v>
      </c>
      <c r="H212" s="17">
        <f t="shared" si="259"/>
        <v>2.1025836704670831E-2</v>
      </c>
      <c r="I212" s="45">
        <f t="shared" si="260"/>
        <v>0.57169249999999994</v>
      </c>
      <c r="J212" s="17">
        <v>0.28676999999999997</v>
      </c>
      <c r="K212" s="56">
        <f t="shared" si="246"/>
        <v>0.24639166666666665</v>
      </c>
      <c r="L212" s="1">
        <f t="shared" si="247"/>
        <v>0.20601333333333333</v>
      </c>
      <c r="M212" s="1">
        <f t="shared" si="248"/>
        <v>0.165635</v>
      </c>
      <c r="N212" s="1">
        <f t="shared" si="249"/>
        <v>0.12525666666666668</v>
      </c>
      <c r="O212" s="1">
        <f t="shared" si="250"/>
        <v>8.4878333333333361E-2</v>
      </c>
      <c r="P212" s="5">
        <v>4.4499999999999998E-2</v>
      </c>
      <c r="Q212" s="1">
        <f t="shared" si="251"/>
        <v>0.12754758055357773</v>
      </c>
      <c r="R212" s="16">
        <f t="shared" si="252"/>
        <v>1.9274660368807781E-4</v>
      </c>
      <c r="S212" s="16">
        <f t="shared" si="253"/>
        <v>1.5111741269534511E-3</v>
      </c>
      <c r="T212" s="8"/>
      <c r="U212" s="57">
        <f t="shared" si="254"/>
        <v>-27.19</v>
      </c>
      <c r="V212" s="48">
        <f t="shared" si="255"/>
        <v>0.73563675822499985</v>
      </c>
      <c r="W212" s="48">
        <f t="shared" si="256"/>
        <v>0.94659531138118302</v>
      </c>
      <c r="X212" s="48">
        <f t="shared" si="199"/>
        <v>1.2180504488259649</v>
      </c>
      <c r="Y212" s="48">
        <f t="shared" si="199"/>
        <v>1.5673507760357868</v>
      </c>
      <c r="Z212" s="48">
        <f t="shared" si="199"/>
        <v>2.0168199580795694</v>
      </c>
      <c r="AA212" s="48">
        <f t="shared" si="257"/>
        <v>2.5137475889173913</v>
      </c>
      <c r="AB212" s="48">
        <f t="shared" si="194"/>
        <v>3.0316131088688927</v>
      </c>
      <c r="AC212" s="48">
        <f t="shared" si="194"/>
        <v>3.5337543461563916</v>
      </c>
      <c r="AD212" s="48">
        <f t="shared" si="194"/>
        <v>3.9763806363747869</v>
      </c>
      <c r="AE212" s="48">
        <f t="shared" si="194"/>
        <v>4.3138891974892184</v>
      </c>
      <c r="AF212" s="48">
        <f t="shared" si="258"/>
        <v>4.5058572667774888</v>
      </c>
      <c r="AG212" s="48">
        <f t="shared" ref="AG212:AV226" si="269">IFERROR(AF212*(1+$P212),"n/a")</f>
        <v>4.7063679151490874</v>
      </c>
      <c r="AH212" s="48">
        <f t="shared" si="269"/>
        <v>4.9158012873732213</v>
      </c>
      <c r="AI212" s="48">
        <f t="shared" si="269"/>
        <v>5.1345544446613296</v>
      </c>
      <c r="AJ212" s="48">
        <f t="shared" si="269"/>
        <v>5.3630421174487584</v>
      </c>
      <c r="AK212" s="48">
        <f t="shared" si="269"/>
        <v>5.6016974916752282</v>
      </c>
      <c r="AL212" s="48">
        <f t="shared" si="269"/>
        <v>5.8509730300547762</v>
      </c>
      <c r="AM212" s="48">
        <f t="shared" si="269"/>
        <v>6.1113413298922135</v>
      </c>
      <c r="AN212" s="48">
        <f t="shared" si="269"/>
        <v>6.3832960190724171</v>
      </c>
      <c r="AO212" s="48">
        <f t="shared" si="269"/>
        <v>6.6673526919211392</v>
      </c>
      <c r="AP212" s="48">
        <f t="shared" si="269"/>
        <v>6.9640498867116296</v>
      </c>
      <c r="AQ212" s="48">
        <f t="shared" si="269"/>
        <v>7.2739501066702967</v>
      </c>
      <c r="AR212" s="48">
        <f t="shared" si="269"/>
        <v>7.5976408864171248</v>
      </c>
      <c r="AS212" s="48">
        <f t="shared" si="269"/>
        <v>7.9357359058626864</v>
      </c>
      <c r="AT212" s="48">
        <f t="shared" si="269"/>
        <v>8.2888761536735753</v>
      </c>
      <c r="AU212" s="48">
        <f t="shared" si="269"/>
        <v>8.6577311425120485</v>
      </c>
      <c r="AV212" s="48">
        <f t="shared" si="269"/>
        <v>9.0430001783538341</v>
      </c>
      <c r="AW212" s="48">
        <f t="shared" si="265"/>
        <v>9.4454136862905802</v>
      </c>
      <c r="AX212" s="48">
        <f t="shared" si="265"/>
        <v>9.86573459533051</v>
      </c>
      <c r="AY212" s="48">
        <f t="shared" si="265"/>
        <v>10.304759784822718</v>
      </c>
      <c r="AZ212" s="48">
        <f t="shared" si="265"/>
        <v>10.763321595247328</v>
      </c>
      <c r="BA212" s="48">
        <f t="shared" si="265"/>
        <v>11.242289406235834</v>
      </c>
      <c r="BB212" s="48">
        <f t="shared" si="265"/>
        <v>11.742571284813328</v>
      </c>
      <c r="BC212" s="48">
        <f t="shared" si="265"/>
        <v>12.265115706987521</v>
      </c>
      <c r="BD212" s="48">
        <f t="shared" si="265"/>
        <v>12.810913355948465</v>
      </c>
      <c r="BE212" s="48">
        <f t="shared" si="265"/>
        <v>13.38099900028817</v>
      </c>
      <c r="BF212" s="48">
        <f t="shared" si="265"/>
        <v>13.976453455800995</v>
      </c>
      <c r="BG212" s="48">
        <f t="shared" si="265"/>
        <v>14.598405634584138</v>
      </c>
      <c r="BH212" s="48">
        <f t="shared" si="265"/>
        <v>15.248034685323132</v>
      </c>
      <c r="BI212" s="48">
        <f t="shared" si="265"/>
        <v>15.926572228820012</v>
      </c>
      <c r="BJ212" s="48">
        <f t="shared" si="265"/>
        <v>16.635304693002503</v>
      </c>
      <c r="BK212" s="48">
        <f t="shared" si="265"/>
        <v>17.375575751841115</v>
      </c>
      <c r="BL212" s="48">
        <f t="shared" si="237"/>
        <v>18.148788872798043</v>
      </c>
      <c r="BM212" s="48">
        <f t="shared" ref="BM212:CB226" si="270">IFERROR(BL212*(1+$P212),"n/a")</f>
        <v>18.956409977637556</v>
      </c>
      <c r="BN212" s="48">
        <f t="shared" si="270"/>
        <v>19.799970221642425</v>
      </c>
      <c r="BO212" s="48">
        <f t="shared" si="270"/>
        <v>20.681068896505511</v>
      </c>
      <c r="BP212" s="48">
        <f t="shared" si="270"/>
        <v>21.601376462400005</v>
      </c>
      <c r="BQ212" s="48">
        <f t="shared" si="270"/>
        <v>22.562637714976805</v>
      </c>
      <c r="BR212" s="48">
        <f t="shared" si="270"/>
        <v>23.566675093293274</v>
      </c>
      <c r="BS212" s="48">
        <f t="shared" si="270"/>
        <v>24.615392134944823</v>
      </c>
      <c r="BT212" s="48">
        <f t="shared" si="270"/>
        <v>25.710777084949868</v>
      </c>
      <c r="BU212" s="48">
        <f t="shared" si="270"/>
        <v>26.854906665230136</v>
      </c>
      <c r="BV212" s="48">
        <f t="shared" si="270"/>
        <v>28.049950011832877</v>
      </c>
      <c r="BW212" s="48">
        <f t="shared" si="270"/>
        <v>29.298172787359441</v>
      </c>
      <c r="BX212" s="48">
        <f t="shared" si="270"/>
        <v>30.601941476396934</v>
      </c>
      <c r="BY212" s="48">
        <f t="shared" si="270"/>
        <v>31.963727872096598</v>
      </c>
      <c r="BZ212" s="48">
        <f t="shared" si="270"/>
        <v>33.386113762404896</v>
      </c>
      <c r="CA212" s="48">
        <f t="shared" si="270"/>
        <v>34.871795824831914</v>
      </c>
      <c r="CB212" s="48">
        <f t="shared" si="270"/>
        <v>36.423590739036932</v>
      </c>
      <c r="CC212" s="48">
        <f t="shared" si="266"/>
        <v>38.044440526924078</v>
      </c>
      <c r="CD212" s="48">
        <f t="shared" si="266"/>
        <v>39.737418130372198</v>
      </c>
      <c r="CE212" s="48">
        <f t="shared" si="266"/>
        <v>41.505733237173757</v>
      </c>
      <c r="CF212" s="48">
        <f t="shared" si="266"/>
        <v>43.352738366227989</v>
      </c>
      <c r="CG212" s="48">
        <f t="shared" si="266"/>
        <v>45.281935223525132</v>
      </c>
      <c r="CH212" s="48">
        <f t="shared" si="266"/>
        <v>47.296981340971996</v>
      </c>
      <c r="CI212" s="48">
        <f t="shared" si="266"/>
        <v>49.40169701064525</v>
      </c>
      <c r="CJ212" s="48">
        <f t="shared" si="266"/>
        <v>51.600072527618963</v>
      </c>
      <c r="CK212" s="48">
        <f t="shared" si="266"/>
        <v>53.896275755098003</v>
      </c>
      <c r="CL212" s="48">
        <f t="shared" si="266"/>
        <v>56.294660026199864</v>
      </c>
      <c r="CM212" s="48">
        <f t="shared" si="266"/>
        <v>58.799772397365757</v>
      </c>
      <c r="CN212" s="48">
        <f t="shared" si="266"/>
        <v>61.416362269048534</v>
      </c>
      <c r="CO212" s="48">
        <f t="shared" si="266"/>
        <v>64.149390390021196</v>
      </c>
      <c r="CP212" s="48">
        <f t="shared" si="266"/>
        <v>67.004038262377136</v>
      </c>
      <c r="CQ212" s="48">
        <f t="shared" si="266"/>
        <v>69.985717965052913</v>
      </c>
      <c r="CR212" s="48">
        <f t="shared" si="239"/>
        <v>73.100082414497763</v>
      </c>
      <c r="CS212" s="48">
        <f t="shared" ref="CS212:DH227" si="271">IFERROR(CR212*(1+$P212),"n/a")</f>
        <v>76.353036081942918</v>
      </c>
      <c r="CT212" s="48">
        <f t="shared" si="271"/>
        <v>79.750746187589371</v>
      </c>
      <c r="CU212" s="48">
        <f t="shared" si="271"/>
        <v>83.2996543929371</v>
      </c>
      <c r="CV212" s="48">
        <f t="shared" si="271"/>
        <v>87.006489013422794</v>
      </c>
      <c r="CW212" s="48">
        <f t="shared" si="271"/>
        <v>90.8782777745201</v>
      </c>
      <c r="CX212" s="48">
        <f t="shared" si="271"/>
        <v>94.922361135486241</v>
      </c>
      <c r="CY212" s="48">
        <f t="shared" si="271"/>
        <v>99.146406206015371</v>
      </c>
      <c r="CZ212" s="48">
        <f t="shared" si="271"/>
        <v>103.55842128218305</v>
      </c>
      <c r="DA212" s="48">
        <f t="shared" si="271"/>
        <v>108.16677102924019</v>
      </c>
      <c r="DB212" s="48">
        <f t="shared" si="271"/>
        <v>112.98019234004138</v>
      </c>
      <c r="DC212" s="48">
        <f t="shared" si="271"/>
        <v>118.00781089917322</v>
      </c>
      <c r="DD212" s="48">
        <f t="shared" si="271"/>
        <v>123.25915848418643</v>
      </c>
      <c r="DE212" s="48">
        <f t="shared" si="271"/>
        <v>128.74419103673273</v>
      </c>
      <c r="DF212" s="48">
        <f t="shared" si="271"/>
        <v>134.47330753786733</v>
      </c>
      <c r="DG212" s="48">
        <f t="shared" si="271"/>
        <v>140.45736972330243</v>
      </c>
      <c r="DH212" s="48">
        <f t="shared" si="271"/>
        <v>146.7077226759894</v>
      </c>
      <c r="DI212" s="48">
        <f t="shared" si="267"/>
        <v>153.23621633507094</v>
      </c>
      <c r="DJ212" s="48">
        <f t="shared" si="267"/>
        <v>160.05522796198159</v>
      </c>
      <c r="DK212" s="48">
        <f t="shared" si="267"/>
        <v>167.17768560628977</v>
      </c>
      <c r="DL212" s="48">
        <f t="shared" si="267"/>
        <v>174.61709261576965</v>
      </c>
      <c r="DM212" s="48">
        <f t="shared" si="267"/>
        <v>182.3875532371714</v>
      </c>
      <c r="DN212" s="48">
        <f t="shared" si="267"/>
        <v>190.50379935622553</v>
      </c>
      <c r="DO212" s="48">
        <f t="shared" si="267"/>
        <v>198.98121842757757</v>
      </c>
      <c r="DP212" s="48">
        <f t="shared" si="267"/>
        <v>207.83588264760476</v>
      </c>
      <c r="DQ212" s="48">
        <f t="shared" si="267"/>
        <v>217.08457942542316</v>
      </c>
      <c r="DR212" s="48">
        <f t="shared" si="267"/>
        <v>226.74484320985448</v>
      </c>
      <c r="DS212" s="48">
        <f t="shared" si="267"/>
        <v>236.83498873269301</v>
      </c>
      <c r="DT212" s="48">
        <f t="shared" si="267"/>
        <v>247.37414573129783</v>
      </c>
      <c r="DU212" s="48">
        <f t="shared" si="267"/>
        <v>258.38229521634059</v>
      </c>
      <c r="DV212" s="48">
        <f t="shared" si="267"/>
        <v>269.88030735346774</v>
      </c>
      <c r="DW212" s="48">
        <f t="shared" si="267"/>
        <v>281.88998103069707</v>
      </c>
      <c r="DX212" s="48">
        <f t="shared" si="241"/>
        <v>294.4340851865631</v>
      </c>
      <c r="DY212" s="48">
        <f t="shared" ref="DY212:EN240" si="272">IFERROR(DX212*(1+$P212),"n/a")</f>
        <v>307.53640197736513</v>
      </c>
      <c r="DZ212" s="48">
        <f t="shared" si="272"/>
        <v>321.22177186535788</v>
      </c>
      <c r="EA212" s="48">
        <f t="shared" si="272"/>
        <v>335.51614071336633</v>
      </c>
      <c r="EB212" s="48">
        <f t="shared" si="272"/>
        <v>350.44660897511113</v>
      </c>
      <c r="EC212" s="48">
        <f t="shared" si="272"/>
        <v>366.04148307450356</v>
      </c>
      <c r="ED212" s="48">
        <f t="shared" si="272"/>
        <v>382.33032907131894</v>
      </c>
      <c r="EE212" s="48">
        <f t="shared" si="272"/>
        <v>399.34402871499265</v>
      </c>
      <c r="EF212" s="48">
        <f t="shared" si="272"/>
        <v>417.11483799280984</v>
      </c>
      <c r="EG212" s="48">
        <f t="shared" si="272"/>
        <v>435.67644828348989</v>
      </c>
      <c r="EH212" s="48">
        <f t="shared" si="272"/>
        <v>455.06405023210516</v>
      </c>
      <c r="EI212" s="48">
        <f t="shared" si="272"/>
        <v>475.31440046743381</v>
      </c>
      <c r="EJ212" s="48">
        <f t="shared" si="272"/>
        <v>496.46589128823462</v>
      </c>
      <c r="EK212" s="48">
        <f t="shared" si="272"/>
        <v>518.55862345056107</v>
      </c>
      <c r="EL212" s="48">
        <f t="shared" si="272"/>
        <v>541.634482194111</v>
      </c>
      <c r="EM212" s="48">
        <f t="shared" si="272"/>
        <v>565.73721665174889</v>
      </c>
      <c r="EN212" s="48">
        <f t="shared" si="272"/>
        <v>590.9125227927517</v>
      </c>
      <c r="EO212" s="48">
        <f t="shared" si="268"/>
        <v>617.20813005702917</v>
      </c>
      <c r="EP212" s="48">
        <f t="shared" si="268"/>
        <v>644.67389184456692</v>
      </c>
      <c r="EQ212" s="48">
        <f t="shared" si="268"/>
        <v>673.36188003165012</v>
      </c>
      <c r="ER212" s="48">
        <f t="shared" si="268"/>
        <v>703.32648369305855</v>
      </c>
      <c r="ES212" s="48">
        <f t="shared" si="268"/>
        <v>734.62451221739968</v>
      </c>
      <c r="ET212" s="48">
        <f t="shared" si="268"/>
        <v>767.31530301107398</v>
      </c>
      <c r="EU212" s="48">
        <f t="shared" si="268"/>
        <v>801.46083399506676</v>
      </c>
      <c r="EV212" s="48">
        <f t="shared" si="268"/>
        <v>837.12584110784724</v>
      </c>
      <c r="EW212" s="48">
        <f t="shared" si="268"/>
        <v>874.37794103714646</v>
      </c>
      <c r="EX212" s="48">
        <f t="shared" si="268"/>
        <v>913.28775941329945</v>
      </c>
      <c r="EY212" s="48">
        <f t="shared" si="268"/>
        <v>953.92906470719129</v>
      </c>
      <c r="EZ212" s="48">
        <f t="shared" si="268"/>
        <v>996.37890808666134</v>
      </c>
      <c r="FA212" s="48">
        <f t="shared" si="268"/>
        <v>1040.7177694965178</v>
      </c>
      <c r="FB212" s="48">
        <f t="shared" si="268"/>
        <v>1087.0297102391128</v>
      </c>
      <c r="FC212" s="48">
        <f t="shared" si="268"/>
        <v>1135.4025323447534</v>
      </c>
      <c r="FD212" s="48">
        <f t="shared" si="243"/>
        <v>1185.9279450340948</v>
      </c>
      <c r="FE212" s="48">
        <f t="shared" si="264"/>
        <v>1238.701738588112</v>
      </c>
      <c r="FF212" s="48">
        <f t="shared" si="264"/>
        <v>1293.823965955283</v>
      </c>
      <c r="FG212" s="48">
        <f t="shared" si="264"/>
        <v>1351.3991324402932</v>
      </c>
      <c r="FH212" s="48">
        <f t="shared" si="264"/>
        <v>1411.5363938338862</v>
      </c>
      <c r="FI212" s="48">
        <f t="shared" si="264"/>
        <v>1474.3497633594941</v>
      </c>
      <c r="FJ212" s="48">
        <f t="shared" si="264"/>
        <v>1539.9583278289915</v>
      </c>
      <c r="FK212" s="48">
        <f t="shared" si="264"/>
        <v>1608.4864734173816</v>
      </c>
      <c r="FL212" s="48">
        <f t="shared" si="264"/>
        <v>1680.064121484455</v>
      </c>
      <c r="FM212" s="48">
        <f t="shared" si="264"/>
        <v>1754.8269748905132</v>
      </c>
      <c r="FN212" s="48">
        <f t="shared" si="264"/>
        <v>1832.916775273141</v>
      </c>
      <c r="FO212" s="48">
        <f t="shared" si="264"/>
        <v>1914.4815717727956</v>
      </c>
      <c r="FP212" s="48">
        <f t="shared" si="264"/>
        <v>1999.6760017166851</v>
      </c>
      <c r="FQ212" s="48">
        <f t="shared" si="264"/>
        <v>2088.6615837930776</v>
      </c>
      <c r="FR212" s="48">
        <f t="shared" si="264"/>
        <v>2181.6070242718697</v>
      </c>
      <c r="FS212" s="48">
        <f t="shared" si="264"/>
        <v>2278.6885368519679</v>
      </c>
      <c r="FT212" s="48">
        <f t="shared" si="264"/>
        <v>2380.0901767418804</v>
      </c>
      <c r="FU212" s="48">
        <f t="shared" si="262"/>
        <v>2486.0041896068942</v>
      </c>
      <c r="FV212" s="48">
        <f t="shared" si="262"/>
        <v>2596.6313760444009</v>
      </c>
      <c r="FW212" s="48">
        <f t="shared" si="262"/>
        <v>2712.1814722783765</v>
      </c>
      <c r="FX212" s="48">
        <f t="shared" si="262"/>
        <v>2832.8735477947644</v>
      </c>
      <c r="FY212" s="48">
        <f t="shared" si="262"/>
        <v>2958.9364206716314</v>
      </c>
      <c r="FZ212" s="48">
        <f t="shared" si="262"/>
        <v>3090.6090913915191</v>
      </c>
      <c r="GA212" s="48">
        <f t="shared" si="262"/>
        <v>3228.1411959584416</v>
      </c>
      <c r="GB212" s="48">
        <f t="shared" si="262"/>
        <v>3371.7934791785924</v>
      </c>
      <c r="GC212" s="48">
        <f t="shared" si="262"/>
        <v>3521.8382890020398</v>
      </c>
      <c r="GD212" s="48">
        <f t="shared" si="262"/>
        <v>3678.5600928626304</v>
      </c>
      <c r="GE212" s="48">
        <f t="shared" si="262"/>
        <v>3842.2560169950175</v>
      </c>
      <c r="GF212" s="48">
        <f t="shared" si="262"/>
        <v>4013.2364097512959</v>
      </c>
      <c r="GG212" s="48">
        <f t="shared" si="262"/>
        <v>4191.8254299852288</v>
      </c>
      <c r="GH212" s="48">
        <f t="shared" si="262"/>
        <v>4378.3616616195714</v>
      </c>
      <c r="GI212" s="48">
        <f t="shared" si="262"/>
        <v>4573.1987555616424</v>
      </c>
      <c r="GJ212" s="48">
        <f t="shared" si="263"/>
        <v>4776.7061001841357</v>
      </c>
      <c r="GK212" s="48">
        <f t="shared" si="263"/>
        <v>4989.2695216423299</v>
      </c>
      <c r="GL212" s="48">
        <f t="shared" si="263"/>
        <v>5211.2920153554132</v>
      </c>
      <c r="GM212" s="48">
        <f t="shared" si="263"/>
        <v>5443.1945100387293</v>
      </c>
      <c r="GN212" s="48">
        <f t="shared" si="263"/>
        <v>5685.4166657354526</v>
      </c>
      <c r="GO212" s="48">
        <f t="shared" si="263"/>
        <v>5938.4177073606797</v>
      </c>
      <c r="GP212" s="48">
        <f t="shared" si="263"/>
        <v>6202.6772953382297</v>
      </c>
      <c r="GQ212" s="48">
        <f t="shared" si="263"/>
        <v>6478.6964349807804</v>
      </c>
      <c r="GR212" s="48">
        <f t="shared" si="263"/>
        <v>6766.9984263374254</v>
      </c>
      <c r="GS212" s="48">
        <f t="shared" si="263"/>
        <v>7068.1298563094406</v>
      </c>
      <c r="GT212" s="48">
        <f t="shared" si="263"/>
        <v>7382.6616349152109</v>
      </c>
      <c r="GU212" s="48">
        <f t="shared" si="263"/>
        <v>7711.1900776689381</v>
      </c>
      <c r="GV212" s="48">
        <f t="shared" si="263"/>
        <v>8054.3380361252057</v>
      </c>
      <c r="GW212" s="48">
        <f t="shared" si="263"/>
        <v>8412.7560787327766</v>
      </c>
      <c r="GX212" s="48">
        <f t="shared" si="263"/>
        <v>8787.1237242363859</v>
      </c>
      <c r="GY212" s="48">
        <f t="shared" si="263"/>
        <v>9178.1507299649056</v>
      </c>
      <c r="GZ212" s="48">
        <f t="shared" si="261"/>
        <v>9586.5784374483446</v>
      </c>
      <c r="HA212" s="48">
        <f t="shared" si="261"/>
        <v>10013.181177914796</v>
      </c>
      <c r="HB212" s="48">
        <f t="shared" si="261"/>
        <v>10458.767740332003</v>
      </c>
      <c r="HC212" s="48">
        <f t="shared" si="261"/>
        <v>10924.182904776777</v>
      </c>
      <c r="HD212" s="48">
        <f t="shared" si="261"/>
        <v>11410.309044039343</v>
      </c>
      <c r="HE212" s="48">
        <f t="shared" si="261"/>
        <v>11918.067796499094</v>
      </c>
      <c r="HF212" s="48">
        <f t="shared" si="261"/>
        <v>12448.421813443303</v>
      </c>
      <c r="HG212" s="48">
        <f t="shared" si="261"/>
        <v>13002.37658414153</v>
      </c>
      <c r="HH212" s="48">
        <f t="shared" si="261"/>
        <v>13580.982342135827</v>
      </c>
      <c r="HI212" s="48">
        <f t="shared" si="261"/>
        <v>14185.336056360871</v>
      </c>
      <c r="HJ212" s="48">
        <f t="shared" si="261"/>
        <v>14816.58351086893</v>
      </c>
      <c r="HK212" s="48">
        <f t="shared" si="261"/>
        <v>15475.921477102596</v>
      </c>
      <c r="HL212" s="48">
        <f t="shared" si="261"/>
        <v>16164.599982833661</v>
      </c>
      <c r="HM212" s="48">
        <f t="shared" si="261"/>
        <v>16883.924682069759</v>
      </c>
    </row>
    <row r="213" spans="1:221" x14ac:dyDescent="0.25">
      <c r="A213" s="21" t="s">
        <v>612</v>
      </c>
      <c r="B213" s="20" t="s">
        <v>611</v>
      </c>
      <c r="C213" s="19">
        <v>1803.05</v>
      </c>
      <c r="D213" s="19">
        <v>65.180000000000007</v>
      </c>
      <c r="E213" s="18">
        <f t="shared" si="244"/>
        <v>117522.79900000001</v>
      </c>
      <c r="F213" s="16">
        <f t="shared" si="245"/>
        <v>4.6712885916819552E-3</v>
      </c>
      <c r="G213" s="17">
        <v>1.1046333231052469E-2</v>
      </c>
      <c r="H213" s="17">
        <f t="shared" si="259"/>
        <v>1.1711709113224915E-2</v>
      </c>
      <c r="I213" s="45">
        <f t="shared" si="260"/>
        <v>0.76336919999999997</v>
      </c>
      <c r="J213" s="17">
        <v>0.12047000000000001</v>
      </c>
      <c r="K213" s="56">
        <f t="shared" si="246"/>
        <v>0.10780833333333334</v>
      </c>
      <c r="L213" s="1">
        <f t="shared" si="247"/>
        <v>9.5146666666666671E-2</v>
      </c>
      <c r="M213" s="1">
        <f t="shared" si="248"/>
        <v>8.2485000000000003E-2</v>
      </c>
      <c r="N213" s="1">
        <f t="shared" si="249"/>
        <v>6.9823333333333334E-2</v>
      </c>
      <c r="O213" s="1">
        <f t="shared" si="250"/>
        <v>5.7161666666666666E-2</v>
      </c>
      <c r="P213" s="5">
        <v>4.4499999999999998E-2</v>
      </c>
      <c r="Q213" s="1">
        <f t="shared" si="251"/>
        <v>6.4185090147683477E-2</v>
      </c>
      <c r="R213" s="16">
        <f t="shared" si="252"/>
        <v>2.9982707936295166E-4</v>
      </c>
      <c r="S213" s="16">
        <f t="shared" si="253"/>
        <v>4.6712885916819552E-3</v>
      </c>
      <c r="T213" s="8"/>
      <c r="U213" s="57">
        <f t="shared" si="254"/>
        <v>-65.180000000000007</v>
      </c>
      <c r="V213" s="48">
        <f t="shared" si="255"/>
        <v>0.85533228752400003</v>
      </c>
      <c r="W213" s="48">
        <f t="shared" si="256"/>
        <v>0.95837416820201637</v>
      </c>
      <c r="X213" s="48">
        <f t="shared" si="199"/>
        <v>1.0738295042453134</v>
      </c>
      <c r="Y213" s="48">
        <f t="shared" si="199"/>
        <v>1.2031937446217464</v>
      </c>
      <c r="Z213" s="48">
        <f t="shared" si="199"/>
        <v>1.3481424950363283</v>
      </c>
      <c r="AA213" s="48">
        <f t="shared" si="257"/>
        <v>1.4934834905220364</v>
      </c>
      <c r="AB213" s="48">
        <f t="shared" si="194"/>
        <v>1.6355834663669064</v>
      </c>
      <c r="AC213" s="48">
        <f t="shared" si="194"/>
        <v>1.7704945685901805</v>
      </c>
      <c r="AD213" s="48">
        <f t="shared" si="194"/>
        <v>1.894116401017709</v>
      </c>
      <c r="AE213" s="48">
        <f t="shared" si="194"/>
        <v>2.0023872513605494</v>
      </c>
      <c r="AF213" s="48">
        <f t="shared" si="258"/>
        <v>2.0914934840460937</v>
      </c>
      <c r="AG213" s="48">
        <f t="shared" si="269"/>
        <v>2.1845649440861448</v>
      </c>
      <c r="AH213" s="48">
        <f t="shared" si="269"/>
        <v>2.281778084097978</v>
      </c>
      <c r="AI213" s="48">
        <f t="shared" si="269"/>
        <v>2.3833172088403378</v>
      </c>
      <c r="AJ213" s="48">
        <f t="shared" si="269"/>
        <v>2.4893748246337326</v>
      </c>
      <c r="AK213" s="48">
        <f t="shared" si="269"/>
        <v>2.6001520043299338</v>
      </c>
      <c r="AL213" s="48">
        <f t="shared" si="269"/>
        <v>2.7158587685226157</v>
      </c>
      <c r="AM213" s="48">
        <f t="shared" si="269"/>
        <v>2.8367144837218721</v>
      </c>
      <c r="AN213" s="48">
        <f t="shared" si="269"/>
        <v>2.9629482782474952</v>
      </c>
      <c r="AO213" s="48">
        <f t="shared" si="269"/>
        <v>3.0947994766295088</v>
      </c>
      <c r="AP213" s="48">
        <f t="shared" si="269"/>
        <v>3.2325180533395219</v>
      </c>
      <c r="AQ213" s="48">
        <f t="shared" si="269"/>
        <v>3.3763651067131306</v>
      </c>
      <c r="AR213" s="48">
        <f t="shared" si="269"/>
        <v>3.5266133539618649</v>
      </c>
      <c r="AS213" s="48">
        <f t="shared" si="269"/>
        <v>3.6835476482131679</v>
      </c>
      <c r="AT213" s="48">
        <f t="shared" si="269"/>
        <v>3.8474655185586539</v>
      </c>
      <c r="AU213" s="48">
        <f t="shared" si="269"/>
        <v>4.0186777341345143</v>
      </c>
      <c r="AV213" s="48">
        <f t="shared" si="269"/>
        <v>4.1975088933035005</v>
      </c>
      <c r="AW213" s="48">
        <f t="shared" si="265"/>
        <v>4.3842980390555066</v>
      </c>
      <c r="AX213" s="48">
        <f t="shared" si="265"/>
        <v>4.5793993017934769</v>
      </c>
      <c r="AY213" s="48">
        <f t="shared" si="265"/>
        <v>4.7831825707232865</v>
      </c>
      <c r="AZ213" s="48">
        <f t="shared" si="265"/>
        <v>4.9960341951204725</v>
      </c>
      <c r="BA213" s="48">
        <f t="shared" si="265"/>
        <v>5.2183577168033333</v>
      </c>
      <c r="BB213" s="48">
        <f t="shared" si="265"/>
        <v>5.4505746352010815</v>
      </c>
      <c r="BC213" s="48">
        <f t="shared" si="265"/>
        <v>5.6931252064675295</v>
      </c>
      <c r="BD213" s="48">
        <f t="shared" si="265"/>
        <v>5.9464692781553348</v>
      </c>
      <c r="BE213" s="48">
        <f t="shared" si="265"/>
        <v>6.2110871610332472</v>
      </c>
      <c r="BF213" s="48">
        <f t="shared" si="265"/>
        <v>6.4874805396992263</v>
      </c>
      <c r="BG213" s="48">
        <f t="shared" si="265"/>
        <v>6.776173423715842</v>
      </c>
      <c r="BH213" s="48">
        <f t="shared" si="265"/>
        <v>7.0777131410711966</v>
      </c>
      <c r="BI213" s="48">
        <f t="shared" si="265"/>
        <v>7.3926713758488649</v>
      </c>
      <c r="BJ213" s="48">
        <f t="shared" si="265"/>
        <v>7.721645252074139</v>
      </c>
      <c r="BK213" s="48">
        <f t="shared" si="265"/>
        <v>8.0652584657914375</v>
      </c>
      <c r="BL213" s="48">
        <f t="shared" si="237"/>
        <v>8.4241624675191566</v>
      </c>
      <c r="BM213" s="48">
        <f t="shared" si="270"/>
        <v>8.7990376973237598</v>
      </c>
      <c r="BN213" s="48">
        <f t="shared" si="270"/>
        <v>9.1905948748546678</v>
      </c>
      <c r="BO213" s="48">
        <f t="shared" si="270"/>
        <v>9.5995763467856996</v>
      </c>
      <c r="BP213" s="48">
        <f t="shared" si="270"/>
        <v>10.026757494217662</v>
      </c>
      <c r="BQ213" s="48">
        <f t="shared" si="270"/>
        <v>10.472948202710349</v>
      </c>
      <c r="BR213" s="48">
        <f t="shared" si="270"/>
        <v>10.938994397730958</v>
      </c>
      <c r="BS213" s="48">
        <f t="shared" si="270"/>
        <v>11.425779648429986</v>
      </c>
      <c r="BT213" s="48">
        <f t="shared" si="270"/>
        <v>11.934226842785121</v>
      </c>
      <c r="BU213" s="48">
        <f t="shared" si="270"/>
        <v>12.465299937289059</v>
      </c>
      <c r="BV213" s="48">
        <f t="shared" si="270"/>
        <v>13.020005784498421</v>
      </c>
      <c r="BW213" s="48">
        <f t="shared" si="270"/>
        <v>13.599396041908602</v>
      </c>
      <c r="BX213" s="48">
        <f t="shared" si="270"/>
        <v>14.204569165773535</v>
      </c>
      <c r="BY213" s="48">
        <f t="shared" si="270"/>
        <v>14.836672493650457</v>
      </c>
      <c r="BZ213" s="48">
        <f t="shared" si="270"/>
        <v>15.496904419617902</v>
      </c>
      <c r="CA213" s="48">
        <f t="shared" si="270"/>
        <v>16.186516666290899</v>
      </c>
      <c r="CB213" s="48">
        <f t="shared" si="270"/>
        <v>16.906816657940844</v>
      </c>
      <c r="CC213" s="48">
        <f t="shared" si="266"/>
        <v>17.659169999219213</v>
      </c>
      <c r="CD213" s="48">
        <f t="shared" si="266"/>
        <v>18.445003064184466</v>
      </c>
      <c r="CE213" s="48">
        <f t="shared" si="266"/>
        <v>19.265805700540675</v>
      </c>
      <c r="CF213" s="48">
        <f t="shared" si="266"/>
        <v>20.123134054214734</v>
      </c>
      <c r="CG213" s="48">
        <f t="shared" si="266"/>
        <v>21.018613519627291</v>
      </c>
      <c r="CH213" s="48">
        <f t="shared" si="266"/>
        <v>21.953941821250705</v>
      </c>
      <c r="CI213" s="48">
        <f t="shared" si="266"/>
        <v>22.930892232296362</v>
      </c>
      <c r="CJ213" s="48">
        <f t="shared" si="266"/>
        <v>23.95131693663355</v>
      </c>
      <c r="CK213" s="48">
        <f t="shared" si="266"/>
        <v>25.017150540313743</v>
      </c>
      <c r="CL213" s="48">
        <f t="shared" si="266"/>
        <v>26.130413739357703</v>
      </c>
      <c r="CM213" s="48">
        <f t="shared" si="266"/>
        <v>27.293217150759119</v>
      </c>
      <c r="CN213" s="48">
        <f t="shared" si="266"/>
        <v>28.507765313967898</v>
      </c>
      <c r="CO213" s="48">
        <f t="shared" si="266"/>
        <v>29.776360870439468</v>
      </c>
      <c r="CP213" s="48">
        <f t="shared" si="266"/>
        <v>31.101408929174024</v>
      </c>
      <c r="CQ213" s="48">
        <f t="shared" si="266"/>
        <v>32.485421626522268</v>
      </c>
      <c r="CR213" s="48">
        <f t="shared" si="239"/>
        <v>33.931022888902511</v>
      </c>
      <c r="CS213" s="48">
        <f t="shared" si="271"/>
        <v>35.440953407458672</v>
      </c>
      <c r="CT213" s="48">
        <f t="shared" si="271"/>
        <v>37.018075834090581</v>
      </c>
      <c r="CU213" s="48">
        <f t="shared" si="271"/>
        <v>38.66538020870761</v>
      </c>
      <c r="CV213" s="48">
        <f t="shared" si="271"/>
        <v>40.385989627995102</v>
      </c>
      <c r="CW213" s="48">
        <f t="shared" si="271"/>
        <v>42.183166166440884</v>
      </c>
      <c r="CX213" s="48">
        <f t="shared" si="271"/>
        <v>44.060317060847503</v>
      </c>
      <c r="CY213" s="48">
        <f t="shared" si="271"/>
        <v>46.021001170055214</v>
      </c>
      <c r="CZ213" s="48">
        <f t="shared" si="271"/>
        <v>48.068935722122667</v>
      </c>
      <c r="DA213" s="48">
        <f t="shared" si="271"/>
        <v>50.208003361757122</v>
      </c>
      <c r="DB213" s="48">
        <f t="shared" si="271"/>
        <v>52.44225951135531</v>
      </c>
      <c r="DC213" s="48">
        <f t="shared" si="271"/>
        <v>54.775940059610619</v>
      </c>
      <c r="DD213" s="48">
        <f t="shared" si="271"/>
        <v>57.213469392263292</v>
      </c>
      <c r="DE213" s="48">
        <f t="shared" si="271"/>
        <v>59.759468780219009</v>
      </c>
      <c r="DF213" s="48">
        <f t="shared" si="271"/>
        <v>62.418765140938753</v>
      </c>
      <c r="DG213" s="48">
        <f t="shared" si="271"/>
        <v>65.196400189710531</v>
      </c>
      <c r="DH213" s="48">
        <f t="shared" si="271"/>
        <v>68.097639998152644</v>
      </c>
      <c r="DI213" s="48">
        <f t="shared" si="267"/>
        <v>71.12798497807043</v>
      </c>
      <c r="DJ213" s="48">
        <f t="shared" si="267"/>
        <v>74.293180309594561</v>
      </c>
      <c r="DK213" s="48">
        <f t="shared" si="267"/>
        <v>77.599226833371517</v>
      </c>
      <c r="DL213" s="48">
        <f t="shared" si="267"/>
        <v>81.052392427456553</v>
      </c>
      <c r="DM213" s="48">
        <f t="shared" si="267"/>
        <v>84.659223890478373</v>
      </c>
      <c r="DN213" s="48">
        <f t="shared" si="267"/>
        <v>88.426559353604659</v>
      </c>
      <c r="DO213" s="48">
        <f t="shared" si="267"/>
        <v>92.361541244840069</v>
      </c>
      <c r="DP213" s="48">
        <f t="shared" si="267"/>
        <v>96.471629830235457</v>
      </c>
      <c r="DQ213" s="48">
        <f t="shared" si="267"/>
        <v>100.76461735768093</v>
      </c>
      <c r="DR213" s="48">
        <f t="shared" si="267"/>
        <v>105.24864283009774</v>
      </c>
      <c r="DS213" s="48">
        <f t="shared" si="267"/>
        <v>109.93220743603709</v>
      </c>
      <c r="DT213" s="48">
        <f t="shared" si="267"/>
        <v>114.82419066694074</v>
      </c>
      <c r="DU213" s="48">
        <f t="shared" si="267"/>
        <v>119.93386715161959</v>
      </c>
      <c r="DV213" s="48">
        <f t="shared" si="267"/>
        <v>125.27092423986666</v>
      </c>
      <c r="DW213" s="48">
        <f t="shared" si="267"/>
        <v>130.84548036854073</v>
      </c>
      <c r="DX213" s="48">
        <f t="shared" si="241"/>
        <v>136.66810424494079</v>
      </c>
      <c r="DY213" s="48">
        <f t="shared" si="272"/>
        <v>142.74983488384066</v>
      </c>
      <c r="DZ213" s="48">
        <f t="shared" si="272"/>
        <v>149.10220253617157</v>
      </c>
      <c r="EA213" s="48">
        <f t="shared" si="272"/>
        <v>155.73725054903122</v>
      </c>
      <c r="EB213" s="48">
        <f t="shared" si="272"/>
        <v>162.6675581984631</v>
      </c>
      <c r="EC213" s="48">
        <f t="shared" si="272"/>
        <v>169.90626453829469</v>
      </c>
      <c r="ED213" s="48">
        <f t="shared" si="272"/>
        <v>177.4670933102488</v>
      </c>
      <c r="EE213" s="48">
        <f t="shared" si="272"/>
        <v>185.36437896255487</v>
      </c>
      <c r="EF213" s="48">
        <f t="shared" si="272"/>
        <v>193.61309382638856</v>
      </c>
      <c r="EG213" s="48">
        <f t="shared" si="272"/>
        <v>202.22887650166285</v>
      </c>
      <c r="EH213" s="48">
        <f t="shared" si="272"/>
        <v>211.22806150598686</v>
      </c>
      <c r="EI213" s="48">
        <f t="shared" si="272"/>
        <v>220.62771024300326</v>
      </c>
      <c r="EJ213" s="48">
        <f t="shared" si="272"/>
        <v>230.4456433488169</v>
      </c>
      <c r="EK213" s="48">
        <f t="shared" si="272"/>
        <v>240.70047447783924</v>
      </c>
      <c r="EL213" s="48">
        <f t="shared" si="272"/>
        <v>251.41164559210307</v>
      </c>
      <c r="EM213" s="48">
        <f t="shared" si="272"/>
        <v>262.59946382095166</v>
      </c>
      <c r="EN213" s="48">
        <f t="shared" si="272"/>
        <v>274.285139960984</v>
      </c>
      <c r="EO213" s="48">
        <f t="shared" si="268"/>
        <v>286.49082868924779</v>
      </c>
      <c r="EP213" s="48">
        <f t="shared" si="268"/>
        <v>299.23967056591931</v>
      </c>
      <c r="EQ213" s="48">
        <f t="shared" si="268"/>
        <v>312.55583590610274</v>
      </c>
      <c r="ER213" s="48">
        <f t="shared" si="268"/>
        <v>326.4645706039243</v>
      </c>
      <c r="ES213" s="48">
        <f t="shared" si="268"/>
        <v>340.9922439957989</v>
      </c>
      <c r="ET213" s="48">
        <f t="shared" si="268"/>
        <v>356.16639885361195</v>
      </c>
      <c r="EU213" s="48">
        <f t="shared" si="268"/>
        <v>372.01580360259766</v>
      </c>
      <c r="EV213" s="48">
        <f t="shared" si="268"/>
        <v>388.57050686291325</v>
      </c>
      <c r="EW213" s="48">
        <f t="shared" si="268"/>
        <v>405.86189441831289</v>
      </c>
      <c r="EX213" s="48">
        <f t="shared" si="268"/>
        <v>423.92274871992782</v>
      </c>
      <c r="EY213" s="48">
        <f t="shared" si="268"/>
        <v>442.78731103796463</v>
      </c>
      <c r="EZ213" s="48">
        <f t="shared" si="268"/>
        <v>462.49134637915404</v>
      </c>
      <c r="FA213" s="48">
        <f t="shared" si="268"/>
        <v>483.07221129302638</v>
      </c>
      <c r="FB213" s="48">
        <f t="shared" si="268"/>
        <v>504.56892469556607</v>
      </c>
      <c r="FC213" s="48">
        <f t="shared" si="268"/>
        <v>527.0222418445187</v>
      </c>
      <c r="FD213" s="48">
        <f t="shared" si="243"/>
        <v>550.47473160659979</v>
      </c>
      <c r="FE213" s="48">
        <f t="shared" si="264"/>
        <v>574.97085716309346</v>
      </c>
      <c r="FF213" s="48">
        <f t="shared" si="264"/>
        <v>600.5570603068511</v>
      </c>
      <c r="FG213" s="48">
        <f t="shared" si="264"/>
        <v>627.28184949050592</v>
      </c>
      <c r="FH213" s="48">
        <f t="shared" si="264"/>
        <v>655.19589179283344</v>
      </c>
      <c r="FI213" s="48">
        <f t="shared" si="264"/>
        <v>684.35210897761453</v>
      </c>
      <c r="FJ213" s="48">
        <f t="shared" si="264"/>
        <v>714.80577782711839</v>
      </c>
      <c r="FK213" s="48">
        <f t="shared" si="264"/>
        <v>746.61463494042516</v>
      </c>
      <c r="FL213" s="48">
        <f t="shared" si="264"/>
        <v>779.83898619527406</v>
      </c>
      <c r="FM213" s="48">
        <f t="shared" si="264"/>
        <v>814.5418210809637</v>
      </c>
      <c r="FN213" s="48">
        <f t="shared" si="264"/>
        <v>850.78893211906654</v>
      </c>
      <c r="FO213" s="48">
        <f t="shared" si="264"/>
        <v>888.64903959836499</v>
      </c>
      <c r="FP213" s="48">
        <f t="shared" si="264"/>
        <v>928.1939218604922</v>
      </c>
      <c r="FQ213" s="48">
        <f t="shared" si="264"/>
        <v>969.49855138328405</v>
      </c>
      <c r="FR213" s="48">
        <f t="shared" si="264"/>
        <v>1012.6412369198401</v>
      </c>
      <c r="FS213" s="48">
        <f t="shared" si="264"/>
        <v>1057.7037719627731</v>
      </c>
      <c r="FT213" s="48">
        <f t="shared" si="264"/>
        <v>1104.7715898151164</v>
      </c>
      <c r="FU213" s="48">
        <f t="shared" si="262"/>
        <v>1153.9339255618891</v>
      </c>
      <c r="FV213" s="48">
        <f t="shared" si="262"/>
        <v>1205.283985249393</v>
      </c>
      <c r="FW213" s="48">
        <f t="shared" si="262"/>
        <v>1258.919122592991</v>
      </c>
      <c r="FX213" s="48">
        <f t="shared" si="262"/>
        <v>1314.941023548379</v>
      </c>
      <c r="FY213" s="48">
        <f t="shared" si="262"/>
        <v>1373.4558990962819</v>
      </c>
      <c r="FZ213" s="48">
        <f t="shared" si="262"/>
        <v>1434.5746866060665</v>
      </c>
      <c r="GA213" s="48">
        <f t="shared" si="262"/>
        <v>1498.4132601600365</v>
      </c>
      <c r="GB213" s="48">
        <f t="shared" si="262"/>
        <v>1565.0926502371581</v>
      </c>
      <c r="GC213" s="48">
        <f t="shared" si="262"/>
        <v>1634.7392731727116</v>
      </c>
      <c r="GD213" s="48">
        <f t="shared" si="262"/>
        <v>1707.4851708288973</v>
      </c>
      <c r="GE213" s="48">
        <f t="shared" si="262"/>
        <v>1783.4682609307831</v>
      </c>
      <c r="GF213" s="48">
        <f t="shared" si="262"/>
        <v>1862.832598542203</v>
      </c>
      <c r="GG213" s="48">
        <f t="shared" si="262"/>
        <v>1945.7286491773309</v>
      </c>
      <c r="GH213" s="48">
        <f t="shared" si="262"/>
        <v>2032.3135740657222</v>
      </c>
      <c r="GI213" s="48">
        <f t="shared" si="262"/>
        <v>2122.7515281116466</v>
      </c>
      <c r="GJ213" s="48">
        <f t="shared" si="263"/>
        <v>2217.2139711126147</v>
      </c>
      <c r="GK213" s="48">
        <f t="shared" si="263"/>
        <v>2315.879992827126</v>
      </c>
      <c r="GL213" s="48">
        <f t="shared" si="263"/>
        <v>2418.9366525079331</v>
      </c>
      <c r="GM213" s="48">
        <f t="shared" si="263"/>
        <v>2526.579333544536</v>
      </c>
      <c r="GN213" s="48">
        <f t="shared" si="263"/>
        <v>2639.0121138872678</v>
      </c>
      <c r="GO213" s="48">
        <f t="shared" si="263"/>
        <v>2756.4481529552513</v>
      </c>
      <c r="GP213" s="48">
        <f t="shared" si="263"/>
        <v>2879.11009576176</v>
      </c>
      <c r="GQ213" s="48">
        <f t="shared" si="263"/>
        <v>3007.2304950231583</v>
      </c>
      <c r="GR213" s="48">
        <f t="shared" si="263"/>
        <v>3141.0522520516888</v>
      </c>
      <c r="GS213" s="48">
        <f t="shared" si="263"/>
        <v>3280.8290772679889</v>
      </c>
      <c r="GT213" s="48">
        <f t="shared" si="263"/>
        <v>3426.8259712064141</v>
      </c>
      <c r="GU213" s="48">
        <f t="shared" si="263"/>
        <v>3579.3197269250995</v>
      </c>
      <c r="GV213" s="48">
        <f t="shared" si="263"/>
        <v>3738.5994547732662</v>
      </c>
      <c r="GW213" s="48">
        <f t="shared" si="263"/>
        <v>3904.9671305106763</v>
      </c>
      <c r="GX213" s="48">
        <f t="shared" si="263"/>
        <v>4078.7381678184015</v>
      </c>
      <c r="GY213" s="48">
        <f t="shared" si="263"/>
        <v>4260.24201628632</v>
      </c>
      <c r="GZ213" s="48">
        <f t="shared" si="261"/>
        <v>4449.822786011061</v>
      </c>
      <c r="HA213" s="48">
        <f t="shared" si="261"/>
        <v>4647.839899988553</v>
      </c>
      <c r="HB213" s="48">
        <f t="shared" si="261"/>
        <v>4854.6687755380435</v>
      </c>
      <c r="HC213" s="48">
        <f t="shared" si="261"/>
        <v>5070.7015360494861</v>
      </c>
      <c r="HD213" s="48">
        <f t="shared" si="261"/>
        <v>5296.3477544036878</v>
      </c>
      <c r="HE213" s="48">
        <f t="shared" si="261"/>
        <v>5532.0352294746517</v>
      </c>
      <c r="HF213" s="48">
        <f t="shared" si="261"/>
        <v>5778.2107971862733</v>
      </c>
      <c r="HG213" s="48">
        <f t="shared" si="261"/>
        <v>6035.3411776610628</v>
      </c>
      <c r="HH213" s="48">
        <f t="shared" si="261"/>
        <v>6303.9138600669803</v>
      </c>
      <c r="HI213" s="48">
        <f t="shared" si="261"/>
        <v>6584.4380268399609</v>
      </c>
      <c r="HJ213" s="48">
        <f t="shared" si="261"/>
        <v>6877.4455190343388</v>
      </c>
      <c r="HK213" s="48">
        <f t="shared" si="261"/>
        <v>7183.4918446313668</v>
      </c>
      <c r="HL213" s="48">
        <f t="shared" si="261"/>
        <v>7503.1572317174623</v>
      </c>
      <c r="HM213" s="48">
        <f t="shared" si="261"/>
        <v>7837.0477285288889</v>
      </c>
    </row>
    <row r="214" spans="1:221" x14ac:dyDescent="0.25">
      <c r="A214" s="21" t="s">
        <v>610</v>
      </c>
      <c r="B214" s="20" t="s">
        <v>609</v>
      </c>
      <c r="C214" s="19">
        <v>267.62700000000001</v>
      </c>
      <c r="D214" s="19">
        <v>246.00299999999999</v>
      </c>
      <c r="E214" s="18">
        <f t="shared" si="244"/>
        <v>65837.044880999994</v>
      </c>
      <c r="F214" s="16">
        <f t="shared" si="245"/>
        <v>2.6168865894920365E-3</v>
      </c>
      <c r="G214" s="17">
        <v>8.9429803701580879E-3</v>
      </c>
      <c r="H214" s="17">
        <f t="shared" si="259"/>
        <v>8.9707036093055782E-3</v>
      </c>
      <c r="I214" s="45">
        <f t="shared" si="260"/>
        <v>2.20682</v>
      </c>
      <c r="J214" s="17">
        <v>6.1999999999999998E-3</v>
      </c>
      <c r="K214" s="56">
        <f t="shared" si="246"/>
        <v>1.2583333333333334E-2</v>
      </c>
      <c r="L214" s="1">
        <f t="shared" si="247"/>
        <v>1.8966666666666666E-2</v>
      </c>
      <c r="M214" s="1">
        <f t="shared" si="248"/>
        <v>2.5350000000000001E-2</v>
      </c>
      <c r="N214" s="1">
        <f t="shared" si="249"/>
        <v>3.1733333333333336E-2</v>
      </c>
      <c r="O214" s="1">
        <f t="shared" si="250"/>
        <v>3.8116666666666667E-2</v>
      </c>
      <c r="P214" s="5">
        <v>4.4499999999999998E-2</v>
      </c>
      <c r="Q214" s="1">
        <f t="shared" si="251"/>
        <v>4.7935059202586228E-2</v>
      </c>
      <c r="R214" s="16">
        <f t="shared" si="252"/>
        <v>1.2544061359375474E-4</v>
      </c>
      <c r="S214" s="16">
        <f t="shared" si="253"/>
        <v>2.6168865894920365E-3</v>
      </c>
      <c r="T214" s="8"/>
      <c r="U214" s="57">
        <f t="shared" si="254"/>
        <v>-246.00299999999999</v>
      </c>
      <c r="V214" s="48">
        <f t="shared" si="255"/>
        <v>2.2205022840000002</v>
      </c>
      <c r="W214" s="48">
        <f t="shared" si="256"/>
        <v>2.2342693981608002</v>
      </c>
      <c r="X214" s="48">
        <f t="shared" si="199"/>
        <v>2.2481218684293971</v>
      </c>
      <c r="Y214" s="48">
        <f t="shared" si="199"/>
        <v>2.2620602240136591</v>
      </c>
      <c r="Z214" s="48">
        <f t="shared" si="199"/>
        <v>2.2760849974025437</v>
      </c>
      <c r="AA214" s="48">
        <f t="shared" si="257"/>
        <v>2.304725733619859</v>
      </c>
      <c r="AB214" s="48">
        <f t="shared" si="194"/>
        <v>2.3484386983675156</v>
      </c>
      <c r="AC214" s="48">
        <f t="shared" si="194"/>
        <v>2.407971619371132</v>
      </c>
      <c r="AD214" s="48">
        <f t="shared" si="194"/>
        <v>2.4843845854258428</v>
      </c>
      <c r="AE214" s="48">
        <f t="shared" si="194"/>
        <v>2.5790810445403243</v>
      </c>
      <c r="AF214" s="48">
        <f t="shared" si="258"/>
        <v>2.6938501510223687</v>
      </c>
      <c r="AG214" s="48">
        <f t="shared" si="269"/>
        <v>2.8137264827428639</v>
      </c>
      <c r="AH214" s="48">
        <f t="shared" si="269"/>
        <v>2.9389373112249211</v>
      </c>
      <c r="AI214" s="48">
        <f t="shared" si="269"/>
        <v>3.06972002157443</v>
      </c>
      <c r="AJ214" s="48">
        <f t="shared" si="269"/>
        <v>3.206322562534492</v>
      </c>
      <c r="AK214" s="48">
        <f t="shared" si="269"/>
        <v>3.3490039165672769</v>
      </c>
      <c r="AL214" s="48">
        <f t="shared" si="269"/>
        <v>3.4980345908545205</v>
      </c>
      <c r="AM214" s="48">
        <f t="shared" si="269"/>
        <v>3.6536971301475467</v>
      </c>
      <c r="AN214" s="48">
        <f t="shared" si="269"/>
        <v>3.8162866524391124</v>
      </c>
      <c r="AO214" s="48">
        <f t="shared" si="269"/>
        <v>3.9861114084726528</v>
      </c>
      <c r="AP214" s="48">
        <f t="shared" si="269"/>
        <v>4.1634933661496856</v>
      </c>
      <c r="AQ214" s="48">
        <f t="shared" si="269"/>
        <v>4.3487688209433468</v>
      </c>
      <c r="AR214" s="48">
        <f t="shared" si="269"/>
        <v>4.5422890334753259</v>
      </c>
      <c r="AS214" s="48">
        <f t="shared" si="269"/>
        <v>4.7444208954649776</v>
      </c>
      <c r="AT214" s="48">
        <f t="shared" si="269"/>
        <v>4.9555476253131694</v>
      </c>
      <c r="AU214" s="48">
        <f t="shared" si="269"/>
        <v>5.1760694946396058</v>
      </c>
      <c r="AV214" s="48">
        <f t="shared" si="269"/>
        <v>5.4064045871510684</v>
      </c>
      <c r="AW214" s="48">
        <f t="shared" si="265"/>
        <v>5.6469895912792909</v>
      </c>
      <c r="AX214" s="48">
        <f t="shared" si="265"/>
        <v>5.8982806280912197</v>
      </c>
      <c r="AY214" s="48">
        <f t="shared" si="265"/>
        <v>6.1607541160412786</v>
      </c>
      <c r="AZ214" s="48">
        <f t="shared" si="265"/>
        <v>6.4349076742051157</v>
      </c>
      <c r="BA214" s="48">
        <f t="shared" si="265"/>
        <v>6.7212610657072434</v>
      </c>
      <c r="BB214" s="48">
        <f t="shared" si="265"/>
        <v>7.0203571831312157</v>
      </c>
      <c r="BC214" s="48">
        <f t="shared" si="265"/>
        <v>7.3327630777805544</v>
      </c>
      <c r="BD214" s="48">
        <f t="shared" si="265"/>
        <v>7.659071034741789</v>
      </c>
      <c r="BE214" s="48">
        <f t="shared" si="265"/>
        <v>7.9998996957877981</v>
      </c>
      <c r="BF214" s="48">
        <f t="shared" si="265"/>
        <v>8.3558952322503544</v>
      </c>
      <c r="BG214" s="48">
        <f t="shared" si="265"/>
        <v>8.7277325700854949</v>
      </c>
      <c r="BH214" s="48">
        <f t="shared" si="265"/>
        <v>9.1161166694542999</v>
      </c>
      <c r="BI214" s="48">
        <f t="shared" si="265"/>
        <v>9.5217838612450159</v>
      </c>
      <c r="BJ214" s="48">
        <f t="shared" si="265"/>
        <v>9.9455032430704193</v>
      </c>
      <c r="BK214" s="48">
        <f t="shared" si="265"/>
        <v>10.388078137387053</v>
      </c>
      <c r="BL214" s="48">
        <f t="shared" si="237"/>
        <v>10.850347614500777</v>
      </c>
      <c r="BM214" s="48">
        <f t="shared" si="270"/>
        <v>11.333188083346061</v>
      </c>
      <c r="BN214" s="48">
        <f t="shared" si="270"/>
        <v>11.83751495305496</v>
      </c>
      <c r="BO214" s="48">
        <f t="shared" si="270"/>
        <v>12.364284368465906</v>
      </c>
      <c r="BP214" s="48">
        <f t="shared" si="270"/>
        <v>12.914495022862639</v>
      </c>
      <c r="BQ214" s="48">
        <f t="shared" si="270"/>
        <v>13.489190051380026</v>
      </c>
      <c r="BR214" s="48">
        <f t="shared" si="270"/>
        <v>14.089459008666438</v>
      </c>
      <c r="BS214" s="48">
        <f t="shared" si="270"/>
        <v>14.716439934552094</v>
      </c>
      <c r="BT214" s="48">
        <f t="shared" si="270"/>
        <v>15.371321511639662</v>
      </c>
      <c r="BU214" s="48">
        <f t="shared" si="270"/>
        <v>16.055345318907627</v>
      </c>
      <c r="BV214" s="48">
        <f t="shared" si="270"/>
        <v>16.769808185599015</v>
      </c>
      <c r="BW214" s="48">
        <f t="shared" si="270"/>
        <v>17.516064649858169</v>
      </c>
      <c r="BX214" s="48">
        <f t="shared" si="270"/>
        <v>18.295529526776857</v>
      </c>
      <c r="BY214" s="48">
        <f t="shared" si="270"/>
        <v>19.109680590718426</v>
      </c>
      <c r="BZ214" s="48">
        <f t="shared" si="270"/>
        <v>19.960061377005395</v>
      </c>
      <c r="CA214" s="48">
        <f t="shared" si="270"/>
        <v>20.848284108282137</v>
      </c>
      <c r="CB214" s="48">
        <f t="shared" si="270"/>
        <v>21.77603275110069</v>
      </c>
      <c r="CC214" s="48">
        <f t="shared" si="266"/>
        <v>22.745066208524669</v>
      </c>
      <c r="CD214" s="48">
        <f t="shared" si="266"/>
        <v>23.757221654804017</v>
      </c>
      <c r="CE214" s="48">
        <f t="shared" si="266"/>
        <v>24.814418018442794</v>
      </c>
      <c r="CF214" s="48">
        <f t="shared" si="266"/>
        <v>25.918659620263497</v>
      </c>
      <c r="CG214" s="48">
        <f t="shared" si="266"/>
        <v>27.072039973365221</v>
      </c>
      <c r="CH214" s="48">
        <f t="shared" si="266"/>
        <v>28.276745752179973</v>
      </c>
      <c r="CI214" s="48">
        <f t="shared" si="266"/>
        <v>29.535060938151982</v>
      </c>
      <c r="CJ214" s="48">
        <f t="shared" si="266"/>
        <v>30.849371149899746</v>
      </c>
      <c r="CK214" s="48">
        <f t="shared" si="266"/>
        <v>32.222168166070283</v>
      </c>
      <c r="CL214" s="48">
        <f t="shared" si="266"/>
        <v>33.656054649460408</v>
      </c>
      <c r="CM214" s="48">
        <f t="shared" si="266"/>
        <v>35.153749081361397</v>
      </c>
      <c r="CN214" s="48">
        <f t="shared" si="266"/>
        <v>36.71809091548198</v>
      </c>
      <c r="CO214" s="48">
        <f t="shared" si="266"/>
        <v>38.352045961220931</v>
      </c>
      <c r="CP214" s="48">
        <f t="shared" si="266"/>
        <v>40.058712006495263</v>
      </c>
      <c r="CQ214" s="48">
        <f t="shared" si="266"/>
        <v>41.841324690784305</v>
      </c>
      <c r="CR214" s="48">
        <f t="shared" si="239"/>
        <v>43.703263639524202</v>
      </c>
      <c r="CS214" s="48">
        <f t="shared" si="271"/>
        <v>45.64805887148303</v>
      </c>
      <c r="CT214" s="48">
        <f t="shared" si="271"/>
        <v>47.679397491264027</v>
      </c>
      <c r="CU214" s="48">
        <f t="shared" si="271"/>
        <v>49.801130679625274</v>
      </c>
      <c r="CV214" s="48">
        <f t="shared" si="271"/>
        <v>52.017280994868599</v>
      </c>
      <c r="CW214" s="48">
        <f t="shared" si="271"/>
        <v>54.332049999140253</v>
      </c>
      <c r="CX214" s="48">
        <f t="shared" si="271"/>
        <v>56.749826224101994</v>
      </c>
      <c r="CY214" s="48">
        <f t="shared" si="271"/>
        <v>59.275193491074532</v>
      </c>
      <c r="CZ214" s="48">
        <f t="shared" si="271"/>
        <v>61.912939601427347</v>
      </c>
      <c r="DA214" s="48">
        <f t="shared" si="271"/>
        <v>64.668065413690869</v>
      </c>
      <c r="DB214" s="48">
        <f t="shared" si="271"/>
        <v>67.545794324600109</v>
      </c>
      <c r="DC214" s="48">
        <f t="shared" si="271"/>
        <v>70.551582172044817</v>
      </c>
      <c r="DD214" s="48">
        <f t="shared" si="271"/>
        <v>73.691127578700815</v>
      </c>
      <c r="DE214" s="48">
        <f t="shared" si="271"/>
        <v>76.970382755952997</v>
      </c>
      <c r="DF214" s="48">
        <f t="shared" si="271"/>
        <v>80.395564788592907</v>
      </c>
      <c r="DG214" s="48">
        <f t="shared" si="271"/>
        <v>83.973167421685289</v>
      </c>
      <c r="DH214" s="48">
        <f t="shared" si="271"/>
        <v>87.709973371950284</v>
      </c>
      <c r="DI214" s="48">
        <f t="shared" si="267"/>
        <v>91.613067187002073</v>
      </c>
      <c r="DJ214" s="48">
        <f t="shared" si="267"/>
        <v>95.689848676823658</v>
      </c>
      <c r="DK214" s="48">
        <f t="shared" si="267"/>
        <v>99.948046942942312</v>
      </c>
      <c r="DL214" s="48">
        <f t="shared" si="267"/>
        <v>104.39573503190324</v>
      </c>
      <c r="DM214" s="48">
        <f t="shared" si="267"/>
        <v>109.04134524082293</v>
      </c>
      <c r="DN214" s="48">
        <f t="shared" si="267"/>
        <v>113.89368510403955</v>
      </c>
      <c r="DO214" s="48">
        <f t="shared" si="267"/>
        <v>118.9619540911693</v>
      </c>
      <c r="DP214" s="48">
        <f t="shared" si="267"/>
        <v>124.25576104822633</v>
      </c>
      <c r="DQ214" s="48">
        <f t="shared" si="267"/>
        <v>129.78514241487241</v>
      </c>
      <c r="DR214" s="48">
        <f t="shared" si="267"/>
        <v>135.56058125233423</v>
      </c>
      <c r="DS214" s="48">
        <f t="shared" si="267"/>
        <v>141.59302711806311</v>
      </c>
      <c r="DT214" s="48">
        <f t="shared" si="267"/>
        <v>147.8939168248169</v>
      </c>
      <c r="DU214" s="48">
        <f t="shared" si="267"/>
        <v>154.47519612352124</v>
      </c>
      <c r="DV214" s="48">
        <f t="shared" si="267"/>
        <v>161.34934235101792</v>
      </c>
      <c r="DW214" s="48">
        <f t="shared" si="267"/>
        <v>168.52938808563823</v>
      </c>
      <c r="DX214" s="48">
        <f t="shared" si="241"/>
        <v>176.02894585544914</v>
      </c>
      <c r="DY214" s="48">
        <f t="shared" si="272"/>
        <v>183.86223394601663</v>
      </c>
      <c r="DZ214" s="48">
        <f t="shared" si="272"/>
        <v>192.04410335661436</v>
      </c>
      <c r="EA214" s="48">
        <f t="shared" si="272"/>
        <v>200.5900659559837</v>
      </c>
      <c r="EB214" s="48">
        <f t="shared" si="272"/>
        <v>209.51632389102497</v>
      </c>
      <c r="EC214" s="48">
        <f t="shared" si="272"/>
        <v>218.83980030417558</v>
      </c>
      <c r="ED214" s="48">
        <f t="shared" si="272"/>
        <v>228.57817141771139</v>
      </c>
      <c r="EE214" s="48">
        <f t="shared" si="272"/>
        <v>238.74990004579954</v>
      </c>
      <c r="EF214" s="48">
        <f t="shared" si="272"/>
        <v>249.37427059783761</v>
      </c>
      <c r="EG214" s="48">
        <f t="shared" si="272"/>
        <v>260.47142563944135</v>
      </c>
      <c r="EH214" s="48">
        <f t="shared" si="272"/>
        <v>272.0624040803965</v>
      </c>
      <c r="EI214" s="48">
        <f t="shared" si="272"/>
        <v>284.16918106197414</v>
      </c>
      <c r="EJ214" s="48">
        <f t="shared" si="272"/>
        <v>296.81470961923196</v>
      </c>
      <c r="EK214" s="48">
        <f t="shared" si="272"/>
        <v>310.02296419728776</v>
      </c>
      <c r="EL214" s="48">
        <f t="shared" si="272"/>
        <v>323.81898610406705</v>
      </c>
      <c r="EM214" s="48">
        <f t="shared" si="272"/>
        <v>338.22893098569801</v>
      </c>
      <c r="EN214" s="48">
        <f t="shared" si="272"/>
        <v>353.28011841456157</v>
      </c>
      <c r="EO214" s="48">
        <f t="shared" si="268"/>
        <v>369.00108368400953</v>
      </c>
      <c r="EP214" s="48">
        <f t="shared" si="268"/>
        <v>385.42163190794793</v>
      </c>
      <c r="EQ214" s="48">
        <f t="shared" si="268"/>
        <v>402.57289452785159</v>
      </c>
      <c r="ER214" s="48">
        <f t="shared" si="268"/>
        <v>420.48738833434095</v>
      </c>
      <c r="ES214" s="48">
        <f t="shared" si="268"/>
        <v>439.1990771152191</v>
      </c>
      <c r="ET214" s="48">
        <f t="shared" si="268"/>
        <v>458.74343604684634</v>
      </c>
      <c r="EU214" s="48">
        <f t="shared" si="268"/>
        <v>479.15751895093098</v>
      </c>
      <c r="EV214" s="48">
        <f t="shared" si="268"/>
        <v>500.48002854424738</v>
      </c>
      <c r="EW214" s="48">
        <f t="shared" si="268"/>
        <v>522.75138981446639</v>
      </c>
      <c r="EX214" s="48">
        <f t="shared" si="268"/>
        <v>546.01382666121015</v>
      </c>
      <c r="EY214" s="48">
        <f t="shared" si="268"/>
        <v>570.31144194763397</v>
      </c>
      <c r="EZ214" s="48">
        <f t="shared" si="268"/>
        <v>595.69030111430368</v>
      </c>
      <c r="FA214" s="48">
        <f t="shared" si="268"/>
        <v>622.19851951389023</v>
      </c>
      <c r="FB214" s="48">
        <f t="shared" si="268"/>
        <v>649.88635363225831</v>
      </c>
      <c r="FC214" s="48">
        <f t="shared" si="268"/>
        <v>678.80629636889375</v>
      </c>
      <c r="FD214" s="48">
        <f t="shared" si="243"/>
        <v>709.01317655730952</v>
      </c>
      <c r="FE214" s="48">
        <f t="shared" si="264"/>
        <v>740.5642629141098</v>
      </c>
      <c r="FF214" s="48">
        <f t="shared" si="264"/>
        <v>773.51937261378771</v>
      </c>
      <c r="FG214" s="48">
        <f t="shared" si="264"/>
        <v>807.94098469510129</v>
      </c>
      <c r="FH214" s="48">
        <f t="shared" si="264"/>
        <v>843.89435851403334</v>
      </c>
      <c r="FI214" s="48">
        <f t="shared" si="264"/>
        <v>881.44765746790779</v>
      </c>
      <c r="FJ214" s="48">
        <f t="shared" si="264"/>
        <v>920.67207822522971</v>
      </c>
      <c r="FK214" s="48">
        <f t="shared" si="264"/>
        <v>961.6419857062524</v>
      </c>
      <c r="FL214" s="48">
        <f t="shared" si="264"/>
        <v>1004.4350540701806</v>
      </c>
      <c r="FM214" s="48">
        <f t="shared" si="264"/>
        <v>1049.1324139763037</v>
      </c>
      <c r="FN214" s="48">
        <f t="shared" si="264"/>
        <v>1095.8188063982493</v>
      </c>
      <c r="FO214" s="48">
        <f t="shared" si="264"/>
        <v>1144.5827432829715</v>
      </c>
      <c r="FP214" s="48">
        <f t="shared" si="264"/>
        <v>1195.5166753590636</v>
      </c>
      <c r="FQ214" s="48">
        <f t="shared" si="264"/>
        <v>1248.7171674125418</v>
      </c>
      <c r="FR214" s="48">
        <f t="shared" si="264"/>
        <v>1304.2850813624</v>
      </c>
      <c r="FS214" s="48">
        <f t="shared" si="264"/>
        <v>1362.3257674830268</v>
      </c>
      <c r="FT214" s="48">
        <f t="shared" si="264"/>
        <v>1422.9492641360214</v>
      </c>
      <c r="FU214" s="48">
        <f t="shared" si="262"/>
        <v>1486.2705063900744</v>
      </c>
      <c r="FV214" s="48">
        <f t="shared" si="262"/>
        <v>1552.4095439244327</v>
      </c>
      <c r="FW214" s="48">
        <f t="shared" si="262"/>
        <v>1621.4917686290698</v>
      </c>
      <c r="FX214" s="48">
        <f t="shared" si="262"/>
        <v>1693.6481523330633</v>
      </c>
      <c r="FY214" s="48">
        <f t="shared" si="262"/>
        <v>1769.0154951118845</v>
      </c>
      <c r="FZ214" s="48">
        <f t="shared" si="262"/>
        <v>1847.7366846443633</v>
      </c>
      <c r="GA214" s="48">
        <f t="shared" si="262"/>
        <v>1929.9609671110375</v>
      </c>
      <c r="GB214" s="48">
        <f t="shared" si="262"/>
        <v>2015.8442301474786</v>
      </c>
      <c r="GC214" s="48">
        <f t="shared" si="262"/>
        <v>2105.5492983890413</v>
      </c>
      <c r="GD214" s="48">
        <f t="shared" si="262"/>
        <v>2199.2462421673536</v>
      </c>
      <c r="GE214" s="48">
        <f t="shared" si="262"/>
        <v>2297.1126999438006</v>
      </c>
      <c r="GF214" s="48">
        <f t="shared" si="262"/>
        <v>2399.3342150912999</v>
      </c>
      <c r="GG214" s="48">
        <f t="shared" si="262"/>
        <v>2506.1045876628627</v>
      </c>
      <c r="GH214" s="48">
        <f t="shared" si="262"/>
        <v>2617.6262418138599</v>
      </c>
      <c r="GI214" s="48">
        <f t="shared" si="262"/>
        <v>2734.1106095745768</v>
      </c>
      <c r="GJ214" s="48">
        <f t="shared" si="263"/>
        <v>2855.7785317006455</v>
      </c>
      <c r="GK214" s="48">
        <f t="shared" si="263"/>
        <v>2982.8606763613243</v>
      </c>
      <c r="GL214" s="48">
        <f t="shared" si="263"/>
        <v>3115.5979764594031</v>
      </c>
      <c r="GM214" s="48">
        <f t="shared" si="263"/>
        <v>3254.2420864118467</v>
      </c>
      <c r="GN214" s="48">
        <f t="shared" si="263"/>
        <v>3399.0558592571738</v>
      </c>
      <c r="GO214" s="48">
        <f t="shared" si="263"/>
        <v>3550.313844994118</v>
      </c>
      <c r="GP214" s="48">
        <f t="shared" si="263"/>
        <v>3708.302811096356</v>
      </c>
      <c r="GQ214" s="48">
        <f t="shared" si="263"/>
        <v>3873.3222861901436</v>
      </c>
      <c r="GR214" s="48">
        <f t="shared" si="263"/>
        <v>4045.6851279256048</v>
      </c>
      <c r="GS214" s="48">
        <f t="shared" si="263"/>
        <v>4225.7181161182943</v>
      </c>
      <c r="GT214" s="48">
        <f t="shared" si="263"/>
        <v>4413.7625722855582</v>
      </c>
      <c r="GU214" s="48">
        <f t="shared" si="263"/>
        <v>4610.1750067522653</v>
      </c>
      <c r="GV214" s="48">
        <f t="shared" si="263"/>
        <v>4815.3277945527407</v>
      </c>
      <c r="GW214" s="48">
        <f t="shared" si="263"/>
        <v>5029.6098814103379</v>
      </c>
      <c r="GX214" s="48">
        <f t="shared" si="263"/>
        <v>5253.4275211330978</v>
      </c>
      <c r="GY214" s="48">
        <f t="shared" si="263"/>
        <v>5487.2050458235208</v>
      </c>
      <c r="GZ214" s="48">
        <f t="shared" si="261"/>
        <v>5731.385670362667</v>
      </c>
      <c r="HA214" s="48">
        <f t="shared" si="261"/>
        <v>5986.4323326938056</v>
      </c>
      <c r="HB214" s="48">
        <f t="shared" si="261"/>
        <v>6252.8285714986796</v>
      </c>
      <c r="HC214" s="48">
        <f t="shared" si="261"/>
        <v>6531.0794429303705</v>
      </c>
      <c r="HD214" s="48">
        <f t="shared" si="261"/>
        <v>6821.712478140772</v>
      </c>
      <c r="HE214" s="48">
        <f t="shared" si="261"/>
        <v>7125.2786834180361</v>
      </c>
      <c r="HF214" s="48">
        <f t="shared" si="261"/>
        <v>7442.353584830139</v>
      </c>
      <c r="HG214" s="48">
        <f t="shared" si="261"/>
        <v>7773.5383193550797</v>
      </c>
      <c r="HH214" s="48">
        <f t="shared" si="261"/>
        <v>8119.4607745663807</v>
      </c>
      <c r="HI214" s="48">
        <f t="shared" si="261"/>
        <v>8480.7767790345843</v>
      </c>
      <c r="HJ214" s="48">
        <f t="shared" si="261"/>
        <v>8858.1713457016231</v>
      </c>
      <c r="HK214" s="48">
        <f t="shared" si="261"/>
        <v>9252.3599705853449</v>
      </c>
      <c r="HL214" s="48">
        <f t="shared" si="261"/>
        <v>9664.0899892763919</v>
      </c>
      <c r="HM214" s="48">
        <f t="shared" si="261"/>
        <v>10094.14199379919</v>
      </c>
    </row>
    <row r="215" spans="1:221" x14ac:dyDescent="0.25">
      <c r="A215" s="21" t="s">
        <v>1474</v>
      </c>
      <c r="B215" s="20" t="s">
        <v>1475</v>
      </c>
      <c r="C215" s="19">
        <v>73.849999999999994</v>
      </c>
      <c r="D215" s="19">
        <v>281.77999999999997</v>
      </c>
      <c r="E215" s="18">
        <f t="shared" si="244"/>
        <v>20809.452999999998</v>
      </c>
      <c r="F215" s="16">
        <f t="shared" si="245"/>
        <v>8.2713278806473809E-4</v>
      </c>
      <c r="G215" s="17">
        <v>2.4132301795727167E-3</v>
      </c>
      <c r="H215" s="17">
        <f t="shared" si="259"/>
        <v>2.6208886365249487E-3</v>
      </c>
      <c r="I215" s="45">
        <f t="shared" si="260"/>
        <v>0.738514</v>
      </c>
      <c r="J215" s="17">
        <v>0.1721</v>
      </c>
      <c r="K215" s="56">
        <f t="shared" si="246"/>
        <v>0.15083333333333335</v>
      </c>
      <c r="L215" s="1">
        <f t="shared" si="247"/>
        <v>0.12956666666666669</v>
      </c>
      <c r="M215" s="1">
        <f t="shared" si="248"/>
        <v>0.10830000000000002</v>
      </c>
      <c r="N215" s="1">
        <f t="shared" si="249"/>
        <v>8.7033333333333351E-2</v>
      </c>
      <c r="O215" s="1">
        <f t="shared" si="250"/>
        <v>6.5766666666666682E-2</v>
      </c>
      <c r="P215" s="5">
        <v>4.4499999999999998E-2</v>
      </c>
      <c r="Q215" s="1">
        <f t="shared" si="251"/>
        <v>4.6769882922363504E-2</v>
      </c>
      <c r="R215" s="16">
        <f t="shared" si="252"/>
        <v>3.8684903659035903E-5</v>
      </c>
      <c r="S215" s="16">
        <f t="shared" si="253"/>
        <v>8.2713278806473809E-4</v>
      </c>
      <c r="T215" s="8"/>
      <c r="U215" s="57">
        <f t="shared" si="254"/>
        <v>-281.77999999999997</v>
      </c>
      <c r="V215" s="48">
        <f t="shared" si="255"/>
        <v>0.86561225939999997</v>
      </c>
      <c r="W215" s="48">
        <f t="shared" si="256"/>
        <v>1.01458412924274</v>
      </c>
      <c r="X215" s="48">
        <f t="shared" si="199"/>
        <v>1.1891940578854154</v>
      </c>
      <c r="Y215" s="48">
        <f t="shared" si="199"/>
        <v>1.3938543552474953</v>
      </c>
      <c r="Z215" s="48">
        <f t="shared" si="199"/>
        <v>1.6337366897855892</v>
      </c>
      <c r="AA215" s="48">
        <f t="shared" si="257"/>
        <v>1.8801586404949155</v>
      </c>
      <c r="AB215" s="48">
        <f t="shared" si="194"/>
        <v>2.1237645283483735</v>
      </c>
      <c r="AC215" s="48">
        <f t="shared" si="194"/>
        <v>2.3537682267685023</v>
      </c>
      <c r="AD215" s="48">
        <f t="shared" si="194"/>
        <v>2.5586245214382544</v>
      </c>
      <c r="AE215" s="48">
        <f t="shared" si="194"/>
        <v>2.7268967274648439</v>
      </c>
      <c r="AF215" s="48">
        <f t="shared" si="258"/>
        <v>2.8482436318370294</v>
      </c>
      <c r="AG215" s="48">
        <f t="shared" si="269"/>
        <v>2.9749904734537771</v>
      </c>
      <c r="AH215" s="48">
        <f t="shared" si="269"/>
        <v>3.1073775495224703</v>
      </c>
      <c r="AI215" s="48">
        <f t="shared" si="269"/>
        <v>3.2456558504762203</v>
      </c>
      <c r="AJ215" s="48">
        <f t="shared" si="269"/>
        <v>3.3900875358224121</v>
      </c>
      <c r="AK215" s="48">
        <f t="shared" si="269"/>
        <v>3.5409464311665095</v>
      </c>
      <c r="AL215" s="48">
        <f t="shared" si="269"/>
        <v>3.698518547353419</v>
      </c>
      <c r="AM215" s="48">
        <f t="shared" si="269"/>
        <v>3.8631026227106462</v>
      </c>
      <c r="AN215" s="48">
        <f t="shared" si="269"/>
        <v>4.0350106894212701</v>
      </c>
      <c r="AO215" s="48">
        <f t="shared" si="269"/>
        <v>4.2145686651005168</v>
      </c>
      <c r="AP215" s="48">
        <f t="shared" si="269"/>
        <v>4.4021169706974899</v>
      </c>
      <c r="AQ215" s="48">
        <f t="shared" si="269"/>
        <v>4.5980111758935278</v>
      </c>
      <c r="AR215" s="48">
        <f t="shared" si="269"/>
        <v>4.8026226732207897</v>
      </c>
      <c r="AS215" s="48">
        <f t="shared" si="269"/>
        <v>5.0163393821791145</v>
      </c>
      <c r="AT215" s="48">
        <f t="shared" si="269"/>
        <v>5.239566484686085</v>
      </c>
      <c r="AU215" s="48">
        <f t="shared" si="269"/>
        <v>5.4727271932546158</v>
      </c>
      <c r="AV215" s="48">
        <f t="shared" si="269"/>
        <v>5.7162635533544464</v>
      </c>
      <c r="AW215" s="48">
        <f t="shared" si="265"/>
        <v>5.9706372814787194</v>
      </c>
      <c r="AX215" s="48">
        <f t="shared" si="265"/>
        <v>6.236330640504522</v>
      </c>
      <c r="AY215" s="48">
        <f t="shared" si="265"/>
        <v>6.5138473540069732</v>
      </c>
      <c r="AZ215" s="48">
        <f t="shared" si="265"/>
        <v>6.8037135612602837</v>
      </c>
      <c r="BA215" s="48">
        <f t="shared" si="265"/>
        <v>7.1064788147363664</v>
      </c>
      <c r="BB215" s="48">
        <f t="shared" si="265"/>
        <v>7.4227171219921351</v>
      </c>
      <c r="BC215" s="48">
        <f t="shared" si="265"/>
        <v>7.7530280339207849</v>
      </c>
      <c r="BD215" s="48">
        <f t="shared" si="265"/>
        <v>8.0980377814302589</v>
      </c>
      <c r="BE215" s="48">
        <f t="shared" si="265"/>
        <v>8.4584004627039047</v>
      </c>
      <c r="BF215" s="48">
        <f t="shared" si="265"/>
        <v>8.8347992832942275</v>
      </c>
      <c r="BG215" s="48">
        <f t="shared" si="265"/>
        <v>9.2279478514008204</v>
      </c>
      <c r="BH215" s="48">
        <f t="shared" si="265"/>
        <v>9.6385915307881564</v>
      </c>
      <c r="BI215" s="48">
        <f t="shared" si="265"/>
        <v>10.06750885390823</v>
      </c>
      <c r="BJ215" s="48">
        <f t="shared" si="265"/>
        <v>10.515512997907146</v>
      </c>
      <c r="BK215" s="48">
        <f t="shared" si="265"/>
        <v>10.983453326314015</v>
      </c>
      <c r="BL215" s="48">
        <f t="shared" si="237"/>
        <v>11.472216999334988</v>
      </c>
      <c r="BM215" s="48">
        <f t="shared" si="270"/>
        <v>11.982730655805394</v>
      </c>
      <c r="BN215" s="48">
        <f t="shared" si="270"/>
        <v>12.515962169988734</v>
      </c>
      <c r="BO215" s="48">
        <f t="shared" si="270"/>
        <v>13.072922486553233</v>
      </c>
      <c r="BP215" s="48">
        <f t="shared" si="270"/>
        <v>13.654667537204853</v>
      </c>
      <c r="BQ215" s="48">
        <f t="shared" si="270"/>
        <v>14.262300242610468</v>
      </c>
      <c r="BR215" s="48">
        <f t="shared" si="270"/>
        <v>14.896972603406635</v>
      </c>
      <c r="BS215" s="48">
        <f t="shared" si="270"/>
        <v>15.559887884258229</v>
      </c>
      <c r="BT215" s="48">
        <f t="shared" si="270"/>
        <v>16.252302895107722</v>
      </c>
      <c r="BU215" s="48">
        <f t="shared" si="270"/>
        <v>16.975530373940014</v>
      </c>
      <c r="BV215" s="48">
        <f t="shared" si="270"/>
        <v>17.730941475580345</v>
      </c>
      <c r="BW215" s="48">
        <f t="shared" si="270"/>
        <v>18.519968371243671</v>
      </c>
      <c r="BX215" s="48">
        <f t="shared" si="270"/>
        <v>19.344106963764013</v>
      </c>
      <c r="BY215" s="48">
        <f t="shared" si="270"/>
        <v>20.204919723651511</v>
      </c>
      <c r="BZ215" s="48">
        <f t="shared" si="270"/>
        <v>21.104038651354003</v>
      </c>
      <c r="CA215" s="48">
        <f t="shared" si="270"/>
        <v>22.043168371339256</v>
      </c>
      <c r="CB215" s="48">
        <f t="shared" si="270"/>
        <v>23.024089363863851</v>
      </c>
      <c r="CC215" s="48">
        <f t="shared" si="266"/>
        <v>24.048661340555793</v>
      </c>
      <c r="CD215" s="48">
        <f t="shared" si="266"/>
        <v>25.118826770210525</v>
      </c>
      <c r="CE215" s="48">
        <f t="shared" si="266"/>
        <v>26.236614561484892</v>
      </c>
      <c r="CF215" s="48">
        <f t="shared" si="266"/>
        <v>27.404143909470967</v>
      </c>
      <c r="CG215" s="48">
        <f t="shared" si="266"/>
        <v>28.623628313442424</v>
      </c>
      <c r="CH215" s="48">
        <f t="shared" si="266"/>
        <v>29.897379773390611</v>
      </c>
      <c r="CI215" s="48">
        <f t="shared" si="266"/>
        <v>31.227813173306494</v>
      </c>
      <c r="CJ215" s="48">
        <f t="shared" si="266"/>
        <v>32.617450859518634</v>
      </c>
      <c r="CK215" s="48">
        <f t="shared" si="266"/>
        <v>34.06892742276721</v>
      </c>
      <c r="CL215" s="48">
        <f t="shared" si="266"/>
        <v>35.584994693080347</v>
      </c>
      <c r="CM215" s="48">
        <f t="shared" si="266"/>
        <v>37.16852695692242</v>
      </c>
      <c r="CN215" s="48">
        <f t="shared" si="266"/>
        <v>38.822526406505467</v>
      </c>
      <c r="CO215" s="48">
        <f t="shared" si="266"/>
        <v>40.550128831594961</v>
      </c>
      <c r="CP215" s="48">
        <f t="shared" si="266"/>
        <v>42.354609564600935</v>
      </c>
      <c r="CQ215" s="48">
        <f t="shared" si="266"/>
        <v>44.239389690225678</v>
      </c>
      <c r="CR215" s="48">
        <f t="shared" si="239"/>
        <v>46.208042531440718</v>
      </c>
      <c r="CS215" s="48">
        <f t="shared" si="271"/>
        <v>48.264300424089832</v>
      </c>
      <c r="CT215" s="48">
        <f t="shared" si="271"/>
        <v>50.412061792961829</v>
      </c>
      <c r="CU215" s="48">
        <f t="shared" si="271"/>
        <v>52.655398542748628</v>
      </c>
      <c r="CV215" s="48">
        <f t="shared" si="271"/>
        <v>54.998563777900941</v>
      </c>
      <c r="CW215" s="48">
        <f t="shared" si="271"/>
        <v>57.44599986601753</v>
      </c>
      <c r="CX215" s="48">
        <f t="shared" si="271"/>
        <v>60.002346860055312</v>
      </c>
      <c r="CY215" s="48">
        <f t="shared" si="271"/>
        <v>62.672451295327775</v>
      </c>
      <c r="CZ215" s="48">
        <f t="shared" si="271"/>
        <v>65.461375377969858</v>
      </c>
      <c r="DA215" s="48">
        <f t="shared" si="271"/>
        <v>68.37440658228951</v>
      </c>
      <c r="DB215" s="48">
        <f t="shared" si="271"/>
        <v>71.417067675201395</v>
      </c>
      <c r="DC215" s="48">
        <f t="shared" si="271"/>
        <v>74.59512718674786</v>
      </c>
      <c r="DD215" s="48">
        <f t="shared" si="271"/>
        <v>77.914610346558135</v>
      </c>
      <c r="DE215" s="48">
        <f t="shared" si="271"/>
        <v>81.381810506979974</v>
      </c>
      <c r="DF215" s="48">
        <f t="shared" si="271"/>
        <v>85.003301074540587</v>
      </c>
      <c r="DG215" s="48">
        <f t="shared" si="271"/>
        <v>88.785947972357647</v>
      </c>
      <c r="DH215" s="48">
        <f t="shared" si="271"/>
        <v>92.736922657127565</v>
      </c>
      <c r="DI215" s="48">
        <f t="shared" si="267"/>
        <v>96.863715715369736</v>
      </c>
      <c r="DJ215" s="48">
        <f t="shared" si="267"/>
        <v>101.17415106470369</v>
      </c>
      <c r="DK215" s="48">
        <f t="shared" si="267"/>
        <v>105.67640078708301</v>
      </c>
      <c r="DL215" s="48">
        <f t="shared" si="267"/>
        <v>110.37900062210821</v>
      </c>
      <c r="DM215" s="48">
        <f t="shared" si="267"/>
        <v>115.29086614979202</v>
      </c>
      <c r="DN215" s="48">
        <f t="shared" si="267"/>
        <v>120.42130969345777</v>
      </c>
      <c r="DO215" s="48">
        <f t="shared" si="267"/>
        <v>125.78005797481664</v>
      </c>
      <c r="DP215" s="48">
        <f t="shared" si="267"/>
        <v>131.37727055469597</v>
      </c>
      <c r="DQ215" s="48">
        <f t="shared" si="267"/>
        <v>137.22355909437994</v>
      </c>
      <c r="DR215" s="48">
        <f t="shared" si="267"/>
        <v>143.33000747407985</v>
      </c>
      <c r="DS215" s="48">
        <f t="shared" si="267"/>
        <v>149.70819280667641</v>
      </c>
      <c r="DT215" s="48">
        <f t="shared" si="267"/>
        <v>156.3702073865735</v>
      </c>
      <c r="DU215" s="48">
        <f t="shared" si="267"/>
        <v>163.32868161527603</v>
      </c>
      <c r="DV215" s="48">
        <f t="shared" si="267"/>
        <v>170.59680794715581</v>
      </c>
      <c r="DW215" s="48">
        <f t="shared" si="267"/>
        <v>178.18836590080423</v>
      </c>
      <c r="DX215" s="48">
        <f t="shared" si="241"/>
        <v>186.11774818339001</v>
      </c>
      <c r="DY215" s="48">
        <f t="shared" si="272"/>
        <v>194.39998797755086</v>
      </c>
      <c r="DZ215" s="48">
        <f t="shared" si="272"/>
        <v>203.05078744255187</v>
      </c>
      <c r="EA215" s="48">
        <f t="shared" si="272"/>
        <v>212.08654748374542</v>
      </c>
      <c r="EB215" s="48">
        <f t="shared" si="272"/>
        <v>221.5243988467721</v>
      </c>
      <c r="EC215" s="48">
        <f t="shared" si="272"/>
        <v>231.38223459545347</v>
      </c>
      <c r="ED215" s="48">
        <f t="shared" si="272"/>
        <v>241.67874403495114</v>
      </c>
      <c r="EE215" s="48">
        <f t="shared" si="272"/>
        <v>252.43344814450646</v>
      </c>
      <c r="EF215" s="48">
        <f t="shared" si="272"/>
        <v>263.66673658693696</v>
      </c>
      <c r="EG215" s="48">
        <f t="shared" si="272"/>
        <v>275.39990636505564</v>
      </c>
      <c r="EH215" s="48">
        <f t="shared" si="272"/>
        <v>287.65520219830063</v>
      </c>
      <c r="EI215" s="48">
        <f t="shared" si="272"/>
        <v>300.45585869612501</v>
      </c>
      <c r="EJ215" s="48">
        <f t="shared" si="272"/>
        <v>313.82614440810255</v>
      </c>
      <c r="EK215" s="48">
        <f t="shared" si="272"/>
        <v>327.79140783426311</v>
      </c>
      <c r="EL215" s="48">
        <f t="shared" si="272"/>
        <v>342.37812548288781</v>
      </c>
      <c r="EM215" s="48">
        <f t="shared" si="272"/>
        <v>357.61395206687632</v>
      </c>
      <c r="EN215" s="48">
        <f t="shared" si="272"/>
        <v>373.5277729338523</v>
      </c>
      <c r="EO215" s="48">
        <f t="shared" si="268"/>
        <v>390.14975882940871</v>
      </c>
      <c r="EP215" s="48">
        <f t="shared" si="268"/>
        <v>407.51142309731739</v>
      </c>
      <c r="EQ215" s="48">
        <f t="shared" si="268"/>
        <v>425.64568142514798</v>
      </c>
      <c r="ER215" s="48">
        <f t="shared" si="268"/>
        <v>444.58691424856704</v>
      </c>
      <c r="ES215" s="48">
        <f t="shared" si="268"/>
        <v>464.37103193262828</v>
      </c>
      <c r="ET215" s="48">
        <f t="shared" si="268"/>
        <v>485.03554285363026</v>
      </c>
      <c r="EU215" s="48">
        <f t="shared" si="268"/>
        <v>506.6196245106168</v>
      </c>
      <c r="EV215" s="48">
        <f t="shared" si="268"/>
        <v>529.16419780133924</v>
      </c>
      <c r="EW215" s="48">
        <f t="shared" si="268"/>
        <v>552.71200460349883</v>
      </c>
      <c r="EX215" s="48">
        <f t="shared" si="268"/>
        <v>577.30768880835456</v>
      </c>
      <c r="EY215" s="48">
        <f t="shared" si="268"/>
        <v>602.99788096032637</v>
      </c>
      <c r="EZ215" s="48">
        <f t="shared" si="268"/>
        <v>629.83128666306084</v>
      </c>
      <c r="FA215" s="48">
        <f t="shared" si="268"/>
        <v>657.85877891956704</v>
      </c>
      <c r="FB215" s="48">
        <f t="shared" si="268"/>
        <v>687.13349458148775</v>
      </c>
      <c r="FC215" s="48">
        <f t="shared" si="268"/>
        <v>717.71093509036393</v>
      </c>
      <c r="FD215" s="48">
        <f t="shared" si="243"/>
        <v>749.64907170188508</v>
      </c>
      <c r="FE215" s="48">
        <f t="shared" si="264"/>
        <v>783.008455392619</v>
      </c>
      <c r="FF215" s="48">
        <f t="shared" si="264"/>
        <v>817.85233165759053</v>
      </c>
      <c r="FG215" s="48">
        <f t="shared" si="264"/>
        <v>854.24676041635325</v>
      </c>
      <c r="FH215" s="48">
        <f t="shared" si="264"/>
        <v>892.26074125488094</v>
      </c>
      <c r="FI215" s="48">
        <f t="shared" si="264"/>
        <v>931.96634424072317</v>
      </c>
      <c r="FJ215" s="48">
        <f t="shared" si="264"/>
        <v>973.43884655943532</v>
      </c>
      <c r="FK215" s="48">
        <f t="shared" si="264"/>
        <v>1016.7568752313301</v>
      </c>
      <c r="FL215" s="48">
        <f t="shared" si="264"/>
        <v>1062.0025561791242</v>
      </c>
      <c r="FM215" s="48">
        <f t="shared" si="264"/>
        <v>1109.2616699290952</v>
      </c>
      <c r="FN215" s="48">
        <f t="shared" si="264"/>
        <v>1158.62381424094</v>
      </c>
      <c r="FO215" s="48">
        <f t="shared" si="264"/>
        <v>1210.1825739746619</v>
      </c>
      <c r="FP215" s="48">
        <f t="shared" si="264"/>
        <v>1264.0356985165342</v>
      </c>
      <c r="FQ215" s="48">
        <f t="shared" si="264"/>
        <v>1320.28528710052</v>
      </c>
      <c r="FR215" s="48">
        <f t="shared" si="264"/>
        <v>1379.0379823764931</v>
      </c>
      <c r="FS215" s="48">
        <f t="shared" si="264"/>
        <v>1440.405172592247</v>
      </c>
      <c r="FT215" s="48">
        <f t="shared" si="264"/>
        <v>1504.503202772602</v>
      </c>
      <c r="FU215" s="48">
        <f t="shared" si="262"/>
        <v>1571.4535952959827</v>
      </c>
      <c r="FV215" s="48">
        <f t="shared" si="262"/>
        <v>1641.3832802866539</v>
      </c>
      <c r="FW215" s="48">
        <f t="shared" si="262"/>
        <v>1714.4248362594099</v>
      </c>
      <c r="FX215" s="48">
        <f t="shared" si="262"/>
        <v>1790.7167414729536</v>
      </c>
      <c r="FY215" s="48">
        <f t="shared" si="262"/>
        <v>1870.4036364685001</v>
      </c>
      <c r="FZ215" s="48">
        <f t="shared" si="262"/>
        <v>1953.6365982913483</v>
      </c>
      <c r="GA215" s="48">
        <f t="shared" si="262"/>
        <v>2040.5734269153131</v>
      </c>
      <c r="GB215" s="48">
        <f t="shared" si="262"/>
        <v>2131.3789444130443</v>
      </c>
      <c r="GC215" s="48">
        <f t="shared" si="262"/>
        <v>2226.2253074394248</v>
      </c>
      <c r="GD215" s="48">
        <f t="shared" si="262"/>
        <v>2325.292333620479</v>
      </c>
      <c r="GE215" s="48">
        <f t="shared" si="262"/>
        <v>2428.7678424665901</v>
      </c>
      <c r="GF215" s="48">
        <f t="shared" si="262"/>
        <v>2536.8480114563531</v>
      </c>
      <c r="GG215" s="48">
        <f t="shared" si="262"/>
        <v>2649.7377479661609</v>
      </c>
      <c r="GH215" s="48">
        <f t="shared" si="262"/>
        <v>2767.6510777506551</v>
      </c>
      <c r="GI215" s="48">
        <f t="shared" si="262"/>
        <v>2890.811550710559</v>
      </c>
      <c r="GJ215" s="48">
        <f t="shared" si="263"/>
        <v>3019.4526647171788</v>
      </c>
      <c r="GK215" s="48">
        <f t="shared" si="263"/>
        <v>3153.8183082970932</v>
      </c>
      <c r="GL215" s="48">
        <f t="shared" si="263"/>
        <v>3294.1632230163136</v>
      </c>
      <c r="GM215" s="48">
        <f t="shared" si="263"/>
        <v>3440.7534864405397</v>
      </c>
      <c r="GN215" s="48">
        <f t="shared" si="263"/>
        <v>3593.8670165871436</v>
      </c>
      <c r="GO215" s="48">
        <f t="shared" si="263"/>
        <v>3753.7940988252712</v>
      </c>
      <c r="GP215" s="48">
        <f t="shared" si="263"/>
        <v>3920.8379362229957</v>
      </c>
      <c r="GQ215" s="48">
        <f t="shared" si="263"/>
        <v>4095.315224384919</v>
      </c>
      <c r="GR215" s="48">
        <f t="shared" si="263"/>
        <v>4277.5567518700482</v>
      </c>
      <c r="GS215" s="48">
        <f t="shared" si="263"/>
        <v>4467.9080273282652</v>
      </c>
      <c r="GT215" s="48">
        <f t="shared" si="263"/>
        <v>4666.7299345443726</v>
      </c>
      <c r="GU215" s="48">
        <f t="shared" si="263"/>
        <v>4874.399416631597</v>
      </c>
      <c r="GV215" s="48">
        <f t="shared" si="263"/>
        <v>5091.3101906717029</v>
      </c>
      <c r="GW215" s="48">
        <f t="shared" si="263"/>
        <v>5317.8734941565936</v>
      </c>
      <c r="GX215" s="48">
        <f t="shared" si="263"/>
        <v>5554.5188646465622</v>
      </c>
      <c r="GY215" s="48">
        <f t="shared" si="263"/>
        <v>5801.6949541233344</v>
      </c>
      <c r="GZ215" s="48">
        <f t="shared" si="261"/>
        <v>6059.8703795818228</v>
      </c>
      <c r="HA215" s="48">
        <f t="shared" si="261"/>
        <v>6329.5346114732138</v>
      </c>
      <c r="HB215" s="48">
        <f t="shared" si="261"/>
        <v>6611.1989016837715</v>
      </c>
      <c r="HC215" s="48">
        <f t="shared" si="261"/>
        <v>6905.3972528086988</v>
      </c>
      <c r="HD215" s="48">
        <f t="shared" si="261"/>
        <v>7212.6874305586862</v>
      </c>
      <c r="HE215" s="48">
        <f t="shared" si="261"/>
        <v>7533.6520212185478</v>
      </c>
      <c r="HF215" s="48">
        <f t="shared" si="261"/>
        <v>7868.8995361627731</v>
      </c>
      <c r="HG215" s="48">
        <f t="shared" si="261"/>
        <v>8219.0655655220162</v>
      </c>
      <c r="HH215" s="48">
        <f t="shared" si="261"/>
        <v>8584.8139831877452</v>
      </c>
      <c r="HI215" s="48">
        <f t="shared" si="261"/>
        <v>8966.8382054395988</v>
      </c>
      <c r="HJ215" s="48">
        <f t="shared" si="261"/>
        <v>9365.862505581661</v>
      </c>
      <c r="HK215" s="48">
        <f t="shared" si="261"/>
        <v>9782.6433870800447</v>
      </c>
      <c r="HL215" s="48">
        <f t="shared" si="261"/>
        <v>10217.971017805106</v>
      </c>
      <c r="HM215" s="48">
        <f t="shared" si="261"/>
        <v>10672.670728097433</v>
      </c>
    </row>
    <row r="216" spans="1:221" x14ac:dyDescent="0.25">
      <c r="A216" s="21" t="s">
        <v>1476</v>
      </c>
      <c r="B216" s="20" t="s">
        <v>608</v>
      </c>
      <c r="C216" s="19">
        <v>109.586</v>
      </c>
      <c r="D216" s="19">
        <v>126.53</v>
      </c>
      <c r="E216" s="18">
        <f t="shared" si="244"/>
        <v>13865.916579999999</v>
      </c>
      <c r="F216" s="16">
        <f t="shared" si="245"/>
        <v>5.5114155282642353E-4</v>
      </c>
      <c r="G216" s="17">
        <v>2.8451750572986646E-2</v>
      </c>
      <c r="H216" s="17">
        <f t="shared" si="259"/>
        <v>2.8686477515213787E-2</v>
      </c>
      <c r="I216" s="45">
        <f t="shared" si="260"/>
        <v>3.6297000000000006</v>
      </c>
      <c r="J216" s="17">
        <v>1.6500000000000001E-2</v>
      </c>
      <c r="K216" s="56">
        <f t="shared" si="246"/>
        <v>2.1166666666666667E-2</v>
      </c>
      <c r="L216" s="1">
        <f t="shared" si="247"/>
        <v>2.5833333333333333E-2</v>
      </c>
      <c r="M216" s="1">
        <f t="shared" si="248"/>
        <v>3.0499999999999999E-2</v>
      </c>
      <c r="N216" s="1">
        <f t="shared" si="249"/>
        <v>3.5166666666666666E-2</v>
      </c>
      <c r="O216" s="1">
        <f t="shared" si="250"/>
        <v>3.9833333333333332E-2</v>
      </c>
      <c r="P216" s="5">
        <v>4.4499999999999998E-2</v>
      </c>
      <c r="Q216" s="1">
        <f t="shared" si="251"/>
        <v>6.9115284185991666E-2</v>
      </c>
      <c r="R216" s="16">
        <f t="shared" si="252"/>
        <v>3.8092305050307003E-5</v>
      </c>
      <c r="S216" s="16">
        <f t="shared" si="253"/>
        <v>5.5114155282642353E-4</v>
      </c>
      <c r="T216" s="8"/>
      <c r="U216" s="57">
        <f t="shared" si="254"/>
        <v>-126.53</v>
      </c>
      <c r="V216" s="48">
        <f t="shared" si="255"/>
        <v>3.6895900500000005</v>
      </c>
      <c r="W216" s="48">
        <f t="shared" si="256"/>
        <v>3.7504682858250002</v>
      </c>
      <c r="X216" s="48">
        <f t="shared" si="199"/>
        <v>3.8123510125411126</v>
      </c>
      <c r="Y216" s="48">
        <f t="shared" si="199"/>
        <v>3.875254804248041</v>
      </c>
      <c r="Z216" s="48">
        <f t="shared" si="199"/>
        <v>3.9391965085181337</v>
      </c>
      <c r="AA216" s="48">
        <f t="shared" si="257"/>
        <v>4.0225761679484346</v>
      </c>
      <c r="AB216" s="48">
        <f t="shared" si="194"/>
        <v>4.1264927189537692</v>
      </c>
      <c r="AC216" s="48">
        <f t="shared" si="194"/>
        <v>4.2523507468818593</v>
      </c>
      <c r="AD216" s="48">
        <f t="shared" si="194"/>
        <v>4.4018917481472046</v>
      </c>
      <c r="AE216" s="48">
        <f t="shared" si="194"/>
        <v>4.5772337694484015</v>
      </c>
      <c r="AF216" s="48">
        <f t="shared" si="258"/>
        <v>4.7809206721888557</v>
      </c>
      <c r="AG216" s="48">
        <f t="shared" si="269"/>
        <v>4.9936716421012601</v>
      </c>
      <c r="AH216" s="48">
        <f t="shared" si="269"/>
        <v>5.2158900301747657</v>
      </c>
      <c r="AI216" s="48">
        <f t="shared" si="269"/>
        <v>5.447997136517543</v>
      </c>
      <c r="AJ216" s="48">
        <f t="shared" si="269"/>
        <v>5.6904330090925734</v>
      </c>
      <c r="AK216" s="48">
        <f t="shared" si="269"/>
        <v>5.9436572779971932</v>
      </c>
      <c r="AL216" s="48">
        <f t="shared" si="269"/>
        <v>6.2081500268680685</v>
      </c>
      <c r="AM216" s="48">
        <f t="shared" si="269"/>
        <v>6.4844127030636978</v>
      </c>
      <c r="AN216" s="48">
        <f t="shared" si="269"/>
        <v>6.7729690683500321</v>
      </c>
      <c r="AO216" s="48">
        <f t="shared" si="269"/>
        <v>7.0743661918916088</v>
      </c>
      <c r="AP216" s="48">
        <f t="shared" si="269"/>
        <v>7.3891754874307853</v>
      </c>
      <c r="AQ216" s="48">
        <f t="shared" si="269"/>
        <v>7.7179937966214549</v>
      </c>
      <c r="AR216" s="48">
        <f t="shared" si="269"/>
        <v>8.0614445205711096</v>
      </c>
      <c r="AS216" s="48">
        <f t="shared" si="269"/>
        <v>8.4201788017365242</v>
      </c>
      <c r="AT216" s="48">
        <f t="shared" si="269"/>
        <v>8.7948767584137997</v>
      </c>
      <c r="AU216" s="48">
        <f t="shared" si="269"/>
        <v>9.1862487741632144</v>
      </c>
      <c r="AV216" s="48">
        <f t="shared" si="269"/>
        <v>9.5950368446134782</v>
      </c>
      <c r="AW216" s="48">
        <f t="shared" si="265"/>
        <v>10.022015984198777</v>
      </c>
      <c r="AX216" s="48">
        <f t="shared" si="265"/>
        <v>10.467995695495622</v>
      </c>
      <c r="AY216" s="48">
        <f t="shared" si="265"/>
        <v>10.933821503945177</v>
      </c>
      <c r="AZ216" s="48">
        <f t="shared" si="265"/>
        <v>11.420376560870737</v>
      </c>
      <c r="BA216" s="48">
        <f t="shared" si="265"/>
        <v>11.928583317829485</v>
      </c>
      <c r="BB216" s="48">
        <f t="shared" si="265"/>
        <v>12.459405275472896</v>
      </c>
      <c r="BC216" s="48">
        <f t="shared" si="265"/>
        <v>13.01384881023144</v>
      </c>
      <c r="BD216" s="48">
        <f t="shared" si="265"/>
        <v>13.592965082286739</v>
      </c>
      <c r="BE216" s="48">
        <f t="shared" si="265"/>
        <v>14.197852028448498</v>
      </c>
      <c r="BF216" s="48">
        <f t="shared" si="265"/>
        <v>14.829656443714455</v>
      </c>
      <c r="BG216" s="48">
        <f t="shared" si="265"/>
        <v>15.489576155459748</v>
      </c>
      <c r="BH216" s="48">
        <f t="shared" si="265"/>
        <v>16.178862294377705</v>
      </c>
      <c r="BI216" s="48">
        <f t="shared" si="265"/>
        <v>16.898821666477513</v>
      </c>
      <c r="BJ216" s="48">
        <f t="shared" si="265"/>
        <v>17.650819230635761</v>
      </c>
      <c r="BK216" s="48">
        <f t="shared" si="265"/>
        <v>18.436280686399051</v>
      </c>
      <c r="BL216" s="48">
        <f t="shared" si="237"/>
        <v>19.256695176943808</v>
      </c>
      <c r="BM216" s="48">
        <f t="shared" si="270"/>
        <v>20.113618112317805</v>
      </c>
      <c r="BN216" s="48">
        <f t="shared" si="270"/>
        <v>21.008674118315948</v>
      </c>
      <c r="BO216" s="48">
        <f t="shared" si="270"/>
        <v>21.943560116581008</v>
      </c>
      <c r="BP216" s="48">
        <f t="shared" si="270"/>
        <v>22.92004854176886</v>
      </c>
      <c r="BQ216" s="48">
        <f t="shared" si="270"/>
        <v>23.939990701877573</v>
      </c>
      <c r="BR216" s="48">
        <f t="shared" si="270"/>
        <v>25.005320288111125</v>
      </c>
      <c r="BS216" s="48">
        <f t="shared" si="270"/>
        <v>26.118057040932069</v>
      </c>
      <c r="BT216" s="48">
        <f t="shared" si="270"/>
        <v>27.280310579253545</v>
      </c>
      <c r="BU216" s="48">
        <f t="shared" si="270"/>
        <v>28.494284400030327</v>
      </c>
      <c r="BV216" s="48">
        <f t="shared" si="270"/>
        <v>29.762280055831678</v>
      </c>
      <c r="BW216" s="48">
        <f t="shared" si="270"/>
        <v>31.086701518316186</v>
      </c>
      <c r="BX216" s="48">
        <f t="shared" si="270"/>
        <v>32.470059735881257</v>
      </c>
      <c r="BY216" s="48">
        <f t="shared" si="270"/>
        <v>33.914977394127973</v>
      </c>
      <c r="BZ216" s="48">
        <f t="shared" si="270"/>
        <v>35.42419388816667</v>
      </c>
      <c r="CA216" s="48">
        <f t="shared" si="270"/>
        <v>37.000570516190088</v>
      </c>
      <c r="CB216" s="48">
        <f t="shared" si="270"/>
        <v>38.647095904160544</v>
      </c>
      <c r="CC216" s="48">
        <f t="shared" si="266"/>
        <v>40.366891671895686</v>
      </c>
      <c r="CD216" s="48">
        <f t="shared" si="266"/>
        <v>42.163218351295043</v>
      </c>
      <c r="CE216" s="48">
        <f t="shared" si="266"/>
        <v>44.039481567927673</v>
      </c>
      <c r="CF216" s="48">
        <f t="shared" si="266"/>
        <v>45.999238497700453</v>
      </c>
      <c r="CG216" s="48">
        <f t="shared" si="266"/>
        <v>48.046204610848122</v>
      </c>
      <c r="CH216" s="48">
        <f t="shared" si="266"/>
        <v>50.184260716030863</v>
      </c>
      <c r="CI216" s="48">
        <f t="shared" si="266"/>
        <v>52.417460317894239</v>
      </c>
      <c r="CJ216" s="48">
        <f t="shared" si="266"/>
        <v>54.750037302040532</v>
      </c>
      <c r="CK216" s="48">
        <f t="shared" si="266"/>
        <v>57.186413961981337</v>
      </c>
      <c r="CL216" s="48">
        <f t="shared" si="266"/>
        <v>59.731209383289503</v>
      </c>
      <c r="CM216" s="48">
        <f t="shared" si="266"/>
        <v>62.389248200845884</v>
      </c>
      <c r="CN216" s="48">
        <f t="shared" si="266"/>
        <v>65.165569745783529</v>
      </c>
      <c r="CO216" s="48">
        <f t="shared" si="266"/>
        <v>68.065437599470897</v>
      </c>
      <c r="CP216" s="48">
        <f t="shared" si="266"/>
        <v>71.094349572647346</v>
      </c>
      <c r="CQ216" s="48">
        <f t="shared" si="266"/>
        <v>74.258048128630151</v>
      </c>
      <c r="CR216" s="48">
        <f t="shared" si="239"/>
        <v>77.562531270354185</v>
      </c>
      <c r="CS216" s="48">
        <f t="shared" si="271"/>
        <v>81.014063911884946</v>
      </c>
      <c r="CT216" s="48">
        <f t="shared" si="271"/>
        <v>84.619189755963831</v>
      </c>
      <c r="CU216" s="48">
        <f t="shared" si="271"/>
        <v>88.384743700104224</v>
      </c>
      <c r="CV216" s="48">
        <f t="shared" si="271"/>
        <v>92.317864794758862</v>
      </c>
      <c r="CW216" s="48">
        <f t="shared" si="271"/>
        <v>96.426009778125632</v>
      </c>
      <c r="CX216" s="48">
        <f t="shared" si="271"/>
        <v>100.71696721325222</v>
      </c>
      <c r="CY216" s="48">
        <f t="shared" si="271"/>
        <v>105.19887225424193</v>
      </c>
      <c r="CZ216" s="48">
        <f t="shared" si="271"/>
        <v>109.8802220695557</v>
      </c>
      <c r="DA216" s="48">
        <f t="shared" si="271"/>
        <v>114.76989195165093</v>
      </c>
      <c r="DB216" s="48">
        <f t="shared" si="271"/>
        <v>119.8771521434994</v>
      </c>
      <c r="DC216" s="48">
        <f t="shared" si="271"/>
        <v>125.21168541388512</v>
      </c>
      <c r="DD216" s="48">
        <f t="shared" si="271"/>
        <v>130.78360541480302</v>
      </c>
      <c r="DE216" s="48">
        <f t="shared" si="271"/>
        <v>136.60347585576176</v>
      </c>
      <c r="DF216" s="48">
        <f t="shared" si="271"/>
        <v>142.68233053134315</v>
      </c>
      <c r="DG216" s="48">
        <f t="shared" si="271"/>
        <v>149.03169423998793</v>
      </c>
      <c r="DH216" s="48">
        <f t="shared" si="271"/>
        <v>155.66360463366738</v>
      </c>
      <c r="DI216" s="48">
        <f t="shared" si="267"/>
        <v>162.59063503986556</v>
      </c>
      <c r="DJ216" s="48">
        <f t="shared" si="267"/>
        <v>169.82591829913957</v>
      </c>
      <c r="DK216" s="48">
        <f t="shared" si="267"/>
        <v>177.38317166345129</v>
      </c>
      <c r="DL216" s="48">
        <f t="shared" si="267"/>
        <v>185.27672280247486</v>
      </c>
      <c r="DM216" s="48">
        <f t="shared" si="267"/>
        <v>193.521536967185</v>
      </c>
      <c r="DN216" s="48">
        <f t="shared" si="267"/>
        <v>202.13324536222473</v>
      </c>
      <c r="DO216" s="48">
        <f t="shared" si="267"/>
        <v>211.12817478084372</v>
      </c>
      <c r="DP216" s="48">
        <f t="shared" si="267"/>
        <v>220.52337855859128</v>
      </c>
      <c r="DQ216" s="48">
        <f t="shared" si="267"/>
        <v>230.33666890444857</v>
      </c>
      <c r="DR216" s="48">
        <f t="shared" si="267"/>
        <v>240.58665067069654</v>
      </c>
      <c r="DS216" s="48">
        <f t="shared" si="267"/>
        <v>251.29275662554252</v>
      </c>
      <c r="DT216" s="48">
        <f t="shared" si="267"/>
        <v>262.47528429537914</v>
      </c>
      <c r="DU216" s="48">
        <f t="shared" si="267"/>
        <v>274.15543444652349</v>
      </c>
      <c r="DV216" s="48">
        <f t="shared" si="267"/>
        <v>286.3553512793938</v>
      </c>
      <c r="DW216" s="48">
        <f t="shared" si="267"/>
        <v>299.09816441132682</v>
      </c>
      <c r="DX216" s="48">
        <f t="shared" si="241"/>
        <v>312.40803272763088</v>
      </c>
      <c r="DY216" s="48">
        <f t="shared" si="272"/>
        <v>326.31019018401042</v>
      </c>
      <c r="DZ216" s="48">
        <f t="shared" si="272"/>
        <v>340.83099364719891</v>
      </c>
      <c r="EA216" s="48">
        <f t="shared" si="272"/>
        <v>355.99797286449927</v>
      </c>
      <c r="EB216" s="48">
        <f t="shared" si="272"/>
        <v>371.83988265696951</v>
      </c>
      <c r="EC216" s="48">
        <f t="shared" si="272"/>
        <v>388.38675743520463</v>
      </c>
      <c r="ED216" s="48">
        <f t="shared" si="272"/>
        <v>405.66996814107125</v>
      </c>
      <c r="EE216" s="48">
        <f t="shared" si="272"/>
        <v>423.72228172334894</v>
      </c>
      <c r="EF216" s="48">
        <f t="shared" si="272"/>
        <v>442.57792326003795</v>
      </c>
      <c r="EG216" s="48">
        <f t="shared" si="272"/>
        <v>462.27264084510961</v>
      </c>
      <c r="EH216" s="48">
        <f t="shared" si="272"/>
        <v>482.843773362717</v>
      </c>
      <c r="EI216" s="48">
        <f t="shared" si="272"/>
        <v>504.33032127735788</v>
      </c>
      <c r="EJ216" s="48">
        <f t="shared" si="272"/>
        <v>526.77302057420025</v>
      </c>
      <c r="EK216" s="48">
        <f t="shared" si="272"/>
        <v>550.21441998975217</v>
      </c>
      <c r="EL216" s="48">
        <f t="shared" si="272"/>
        <v>574.69896167929619</v>
      </c>
      <c r="EM216" s="48">
        <f t="shared" si="272"/>
        <v>600.27306547402486</v>
      </c>
      <c r="EN216" s="48">
        <f t="shared" si="272"/>
        <v>626.985216887619</v>
      </c>
      <c r="EO216" s="48">
        <f t="shared" si="268"/>
        <v>654.88605903911809</v>
      </c>
      <c r="EP216" s="48">
        <f t="shared" si="268"/>
        <v>684.02848866635884</v>
      </c>
      <c r="EQ216" s="48">
        <f t="shared" si="268"/>
        <v>714.46775641201179</v>
      </c>
      <c r="ER216" s="48">
        <f t="shared" si="268"/>
        <v>746.26157157234627</v>
      </c>
      <c r="ES216" s="48">
        <f t="shared" si="268"/>
        <v>779.47021150731564</v>
      </c>
      <c r="ET216" s="48">
        <f t="shared" si="268"/>
        <v>814.15663591939119</v>
      </c>
      <c r="EU216" s="48">
        <f t="shared" si="268"/>
        <v>850.38660621780411</v>
      </c>
      <c r="EV216" s="48">
        <f t="shared" si="268"/>
        <v>888.22881019449642</v>
      </c>
      <c r="EW216" s="48">
        <f t="shared" si="268"/>
        <v>927.75499224815144</v>
      </c>
      <c r="EX216" s="48">
        <f t="shared" si="268"/>
        <v>969.0400894031942</v>
      </c>
      <c r="EY216" s="48">
        <f t="shared" si="268"/>
        <v>1012.1623733816364</v>
      </c>
      <c r="EZ216" s="48">
        <f t="shared" si="268"/>
        <v>1057.2035989971191</v>
      </c>
      <c r="FA216" s="48">
        <f t="shared" si="268"/>
        <v>1104.2491591524908</v>
      </c>
      <c r="FB216" s="48">
        <f t="shared" si="268"/>
        <v>1153.3882467347767</v>
      </c>
      <c r="FC216" s="48">
        <f t="shared" si="268"/>
        <v>1204.7140237144743</v>
      </c>
      <c r="FD216" s="48">
        <f t="shared" si="243"/>
        <v>1258.3237977697684</v>
      </c>
      <c r="FE216" s="48">
        <f t="shared" si="264"/>
        <v>1314.3192067705231</v>
      </c>
      <c r="FF216" s="48">
        <f t="shared" si="264"/>
        <v>1372.8064114718113</v>
      </c>
      <c r="FG216" s="48">
        <f t="shared" si="264"/>
        <v>1433.896296782307</v>
      </c>
      <c r="FH216" s="48">
        <f t="shared" si="264"/>
        <v>1497.7046819891195</v>
      </c>
      <c r="FI216" s="48">
        <f t="shared" si="264"/>
        <v>1564.3525403376352</v>
      </c>
      <c r="FJ216" s="48">
        <f t="shared" si="264"/>
        <v>1633.9662283826599</v>
      </c>
      <c r="FK216" s="48">
        <f t="shared" si="264"/>
        <v>1706.6777255456882</v>
      </c>
      <c r="FL216" s="48">
        <f t="shared" si="264"/>
        <v>1782.6248843324713</v>
      </c>
      <c r="FM216" s="48">
        <f t="shared" si="264"/>
        <v>1861.9516916852663</v>
      </c>
      <c r="FN216" s="48">
        <f t="shared" si="264"/>
        <v>1944.8085419652607</v>
      </c>
      <c r="FO216" s="48">
        <f t="shared" si="264"/>
        <v>2031.3525220827148</v>
      </c>
      <c r="FP216" s="48">
        <f t="shared" si="264"/>
        <v>2121.7477093153957</v>
      </c>
      <c r="FQ216" s="48">
        <f t="shared" si="264"/>
        <v>2216.1654823799308</v>
      </c>
      <c r="FR216" s="48">
        <f t="shared" si="264"/>
        <v>2314.7848463458377</v>
      </c>
      <c r="FS216" s="48">
        <f t="shared" si="264"/>
        <v>2417.7927720082275</v>
      </c>
      <c r="FT216" s="48">
        <f t="shared" si="264"/>
        <v>2525.3845503625935</v>
      </c>
      <c r="FU216" s="48">
        <f t="shared" si="262"/>
        <v>2637.764162853729</v>
      </c>
      <c r="FV216" s="48">
        <f t="shared" si="262"/>
        <v>2755.1446681007201</v>
      </c>
      <c r="FW216" s="48">
        <f t="shared" si="262"/>
        <v>2877.748605831202</v>
      </c>
      <c r="FX216" s="48">
        <f t="shared" si="262"/>
        <v>3005.8084187906902</v>
      </c>
      <c r="FY216" s="48">
        <f t="shared" si="262"/>
        <v>3139.566893426876</v>
      </c>
      <c r="FZ216" s="48">
        <f t="shared" si="262"/>
        <v>3279.2776201843722</v>
      </c>
      <c r="GA216" s="48">
        <f t="shared" si="262"/>
        <v>3425.2054742825767</v>
      </c>
      <c r="GB216" s="48">
        <f t="shared" si="262"/>
        <v>3577.6271178881511</v>
      </c>
      <c r="GC216" s="48">
        <f t="shared" si="262"/>
        <v>3736.831524634174</v>
      </c>
      <c r="GD216" s="48">
        <f t="shared" si="262"/>
        <v>3903.1205274803947</v>
      </c>
      <c r="GE216" s="48">
        <f t="shared" si="262"/>
        <v>4076.8093909532722</v>
      </c>
      <c r="GF216" s="48">
        <f t="shared" si="262"/>
        <v>4258.2274088506929</v>
      </c>
      <c r="GG216" s="48">
        <f t="shared" si="262"/>
        <v>4447.7185285445485</v>
      </c>
      <c r="GH216" s="48">
        <f t="shared" si="262"/>
        <v>4645.6420030647805</v>
      </c>
      <c r="GI216" s="48">
        <f t="shared" si="262"/>
        <v>4852.3730722011633</v>
      </c>
      <c r="GJ216" s="48">
        <f t="shared" si="263"/>
        <v>5068.3036739141153</v>
      </c>
      <c r="GK216" s="48">
        <f t="shared" si="263"/>
        <v>5293.8431874032931</v>
      </c>
      <c r="GL216" s="48">
        <f t="shared" si="263"/>
        <v>5529.4192092427393</v>
      </c>
      <c r="GM216" s="48">
        <f t="shared" si="263"/>
        <v>5775.4783640540409</v>
      </c>
      <c r="GN216" s="48">
        <f t="shared" si="263"/>
        <v>6032.487151254446</v>
      </c>
      <c r="GO216" s="48">
        <f t="shared" si="263"/>
        <v>6300.9328294852685</v>
      </c>
      <c r="GP216" s="48">
        <f t="shared" si="263"/>
        <v>6581.3243403973629</v>
      </c>
      <c r="GQ216" s="48">
        <f t="shared" si="263"/>
        <v>6874.1932735450455</v>
      </c>
      <c r="GR216" s="48">
        <f t="shared" si="263"/>
        <v>7180.0948742177998</v>
      </c>
      <c r="GS216" s="48">
        <f t="shared" si="263"/>
        <v>7499.6090961204918</v>
      </c>
      <c r="GT216" s="48">
        <f t="shared" si="263"/>
        <v>7833.341700897854</v>
      </c>
      <c r="GU216" s="48">
        <f t="shared" si="263"/>
        <v>8181.9254065878085</v>
      </c>
      <c r="GV216" s="48">
        <f t="shared" si="263"/>
        <v>8546.0210871809668</v>
      </c>
      <c r="GW216" s="48">
        <f t="shared" si="263"/>
        <v>8926.3190255605205</v>
      </c>
      <c r="GX216" s="48">
        <f t="shared" si="263"/>
        <v>9323.5402221979639</v>
      </c>
      <c r="GY216" s="48">
        <f t="shared" si="263"/>
        <v>9738.437762085774</v>
      </c>
      <c r="GZ216" s="48">
        <f t="shared" si="261"/>
        <v>10171.798242498591</v>
      </c>
      <c r="HA216" s="48">
        <f t="shared" si="261"/>
        <v>10624.443264289779</v>
      </c>
      <c r="HB216" s="48">
        <f t="shared" si="261"/>
        <v>11097.230989550673</v>
      </c>
      <c r="HC216" s="48">
        <f t="shared" si="261"/>
        <v>11591.057768585679</v>
      </c>
      <c r="HD216" s="48">
        <f t="shared" si="261"/>
        <v>12106.859839287741</v>
      </c>
      <c r="HE216" s="48">
        <f t="shared" si="261"/>
        <v>12645.615102136046</v>
      </c>
      <c r="HF216" s="48">
        <f t="shared" si="261"/>
        <v>13208.3449741811</v>
      </c>
      <c r="HG216" s="48">
        <f t="shared" si="261"/>
        <v>13796.116325532159</v>
      </c>
      <c r="HH216" s="48">
        <f t="shared" si="261"/>
        <v>14410.043502018339</v>
      </c>
      <c r="HI216" s="48">
        <f t="shared" si="261"/>
        <v>15051.290437858155</v>
      </c>
      <c r="HJ216" s="48">
        <f t="shared" si="261"/>
        <v>15721.072862342842</v>
      </c>
      <c r="HK216" s="48">
        <f t="shared" si="261"/>
        <v>16420.660604717097</v>
      </c>
      <c r="HL216" s="48">
        <f t="shared" si="261"/>
        <v>17151.380001627007</v>
      </c>
      <c r="HM216" s="48">
        <f t="shared" si="261"/>
        <v>17914.616411699408</v>
      </c>
    </row>
    <row r="217" spans="1:221" x14ac:dyDescent="0.25">
      <c r="A217" s="21" t="s">
        <v>607</v>
      </c>
      <c r="B217" s="20" t="s">
        <v>606</v>
      </c>
      <c r="C217" s="19">
        <v>54.438000000000002</v>
      </c>
      <c r="D217" s="19">
        <v>230.74</v>
      </c>
      <c r="E217" s="18">
        <f t="shared" si="244"/>
        <v>12561.024120000002</v>
      </c>
      <c r="F217" s="16">
        <f t="shared" si="245"/>
        <v>4.9927477196656854E-4</v>
      </c>
      <c r="G217" s="17">
        <v>2.1322700875444221E-2</v>
      </c>
      <c r="H217" s="17">
        <f t="shared" si="259"/>
        <v>2.2078590621478718E-2</v>
      </c>
      <c r="I217" s="45">
        <f t="shared" si="260"/>
        <v>5.0944139999999996</v>
      </c>
      <c r="J217" s="17">
        <v>7.0900000000000005E-2</v>
      </c>
      <c r="K217" s="56">
        <f t="shared" si="246"/>
        <v>6.6500000000000004E-2</v>
      </c>
      <c r="L217" s="1">
        <f t="shared" si="247"/>
        <v>6.2100000000000002E-2</v>
      </c>
      <c r="M217" s="1">
        <f t="shared" si="248"/>
        <v>5.7700000000000001E-2</v>
      </c>
      <c r="N217" s="1">
        <f t="shared" si="249"/>
        <v>5.33E-2</v>
      </c>
      <c r="O217" s="1">
        <f t="shared" si="250"/>
        <v>4.8899999999999999E-2</v>
      </c>
      <c r="P217" s="5">
        <v>4.4499999999999998E-2</v>
      </c>
      <c r="Q217" s="1">
        <f t="shared" si="251"/>
        <v>7.1745697461166991E-2</v>
      </c>
      <c r="R217" s="16">
        <f t="shared" si="252"/>
        <v>3.5820816739506565E-5</v>
      </c>
      <c r="S217" s="16">
        <f t="shared" si="253"/>
        <v>4.9927477196656854E-4</v>
      </c>
      <c r="T217" s="8"/>
      <c r="U217" s="57">
        <f t="shared" si="254"/>
        <v>-230.74</v>
      </c>
      <c r="V217" s="48">
        <f t="shared" si="255"/>
        <v>5.4556079525999994</v>
      </c>
      <c r="W217" s="48">
        <f t="shared" si="256"/>
        <v>5.8424105564393392</v>
      </c>
      <c r="X217" s="48">
        <f t="shared" si="199"/>
        <v>6.256637464890888</v>
      </c>
      <c r="Y217" s="48">
        <f t="shared" si="199"/>
        <v>6.7002330611516516</v>
      </c>
      <c r="Z217" s="48">
        <f t="shared" si="199"/>
        <v>7.1752795851873037</v>
      </c>
      <c r="AA217" s="48">
        <f t="shared" si="257"/>
        <v>7.6524356776022593</v>
      </c>
      <c r="AB217" s="48">
        <f t="shared" si="194"/>
        <v>8.1276519331813599</v>
      </c>
      <c r="AC217" s="48">
        <f t="shared" si="194"/>
        <v>8.5966174497259242</v>
      </c>
      <c r="AD217" s="48">
        <f t="shared" si="194"/>
        <v>9.0548171597963147</v>
      </c>
      <c r="AE217" s="48">
        <f t="shared" si="194"/>
        <v>9.4975977189103542</v>
      </c>
      <c r="AF217" s="48">
        <f t="shared" si="258"/>
        <v>9.920240817401865</v>
      </c>
      <c r="AG217" s="48">
        <f t="shared" si="269"/>
        <v>10.361691533776249</v>
      </c>
      <c r="AH217" s="48">
        <f t="shared" si="269"/>
        <v>10.822786807029292</v>
      </c>
      <c r="AI217" s="48">
        <f t="shared" si="269"/>
        <v>11.304400819942096</v>
      </c>
      <c r="AJ217" s="48">
        <f t="shared" si="269"/>
        <v>11.807446656429519</v>
      </c>
      <c r="AK217" s="48">
        <f t="shared" si="269"/>
        <v>12.332878032640632</v>
      </c>
      <c r="AL217" s="48">
        <f t="shared" si="269"/>
        <v>12.88169110509314</v>
      </c>
      <c r="AM217" s="48">
        <f t="shared" si="269"/>
        <v>13.454926359269784</v>
      </c>
      <c r="AN217" s="48">
        <f t="shared" si="269"/>
        <v>14.05367058225729</v>
      </c>
      <c r="AO217" s="48">
        <f t="shared" si="269"/>
        <v>14.679058923167739</v>
      </c>
      <c r="AP217" s="48">
        <f t="shared" si="269"/>
        <v>15.332277045248704</v>
      </c>
      <c r="AQ217" s="48">
        <f t="shared" si="269"/>
        <v>16.014563373762272</v>
      </c>
      <c r="AR217" s="48">
        <f t="shared" si="269"/>
        <v>16.727211443894692</v>
      </c>
      <c r="AS217" s="48">
        <f t="shared" si="269"/>
        <v>17.471572353148005</v>
      </c>
      <c r="AT217" s="48">
        <f t="shared" si="269"/>
        <v>18.249057322863091</v>
      </c>
      <c r="AU217" s="48">
        <f t="shared" si="269"/>
        <v>19.061140373730499</v>
      </c>
      <c r="AV217" s="48">
        <f t="shared" si="269"/>
        <v>19.909361120361506</v>
      </c>
      <c r="AW217" s="48">
        <f t="shared" si="265"/>
        <v>20.795327690217594</v>
      </c>
      <c r="AX217" s="48">
        <f t="shared" si="265"/>
        <v>21.720719772432275</v>
      </c>
      <c r="AY217" s="48">
        <f t="shared" si="265"/>
        <v>22.687291802305513</v>
      </c>
      <c r="AZ217" s="48">
        <f t="shared" si="265"/>
        <v>23.696876287508108</v>
      </c>
      <c r="BA217" s="48">
        <f t="shared" si="265"/>
        <v>24.751387282302218</v>
      </c>
      <c r="BB217" s="48">
        <f t="shared" si="265"/>
        <v>25.852824016364668</v>
      </c>
      <c r="BC217" s="48">
        <f t="shared" si="265"/>
        <v>27.003274685092894</v>
      </c>
      <c r="BD217" s="48">
        <f t="shared" si="265"/>
        <v>28.204920408579525</v>
      </c>
      <c r="BE217" s="48">
        <f t="shared" si="265"/>
        <v>29.460039366761315</v>
      </c>
      <c r="BF217" s="48">
        <f t="shared" si="265"/>
        <v>30.771011118582194</v>
      </c>
      <c r="BG217" s="48">
        <f t="shared" si="265"/>
        <v>32.1403211133591</v>
      </c>
      <c r="BH217" s="48">
        <f t="shared" si="265"/>
        <v>33.570565402903583</v>
      </c>
      <c r="BI217" s="48">
        <f t="shared" si="265"/>
        <v>35.064455563332793</v>
      </c>
      <c r="BJ217" s="48">
        <f t="shared" si="265"/>
        <v>36.624823835901104</v>
      </c>
      <c r="BK217" s="48">
        <f t="shared" si="265"/>
        <v>38.254628496598706</v>
      </c>
      <c r="BL217" s="48">
        <f t="shared" si="237"/>
        <v>39.956959464697348</v>
      </c>
      <c r="BM217" s="48">
        <f t="shared" si="270"/>
        <v>41.735044160876377</v>
      </c>
      <c r="BN217" s="48">
        <f t="shared" si="270"/>
        <v>43.592253626035372</v>
      </c>
      <c r="BO217" s="48">
        <f t="shared" si="270"/>
        <v>45.532108912393944</v>
      </c>
      <c r="BP217" s="48">
        <f t="shared" si="270"/>
        <v>47.558287758995476</v>
      </c>
      <c r="BQ217" s="48">
        <f t="shared" si="270"/>
        <v>49.674631564270776</v>
      </c>
      <c r="BR217" s="48">
        <f t="shared" si="270"/>
        <v>51.885152668880828</v>
      </c>
      <c r="BS217" s="48">
        <f t="shared" si="270"/>
        <v>54.194041962646025</v>
      </c>
      <c r="BT217" s="48">
        <f t="shared" si="270"/>
        <v>56.605676829983771</v>
      </c>
      <c r="BU217" s="48">
        <f t="shared" si="270"/>
        <v>59.12462944891805</v>
      </c>
      <c r="BV217" s="48">
        <f t="shared" si="270"/>
        <v>61.755675459394901</v>
      </c>
      <c r="BW217" s="48">
        <f t="shared" si="270"/>
        <v>64.503803017337972</v>
      </c>
      <c r="BX217" s="48">
        <f t="shared" si="270"/>
        <v>67.37422225160951</v>
      </c>
      <c r="BY217" s="48">
        <f t="shared" si="270"/>
        <v>70.372375141806131</v>
      </c>
      <c r="BZ217" s="48">
        <f t="shared" si="270"/>
        <v>73.503945835616506</v>
      </c>
      <c r="CA217" s="48">
        <f t="shared" si="270"/>
        <v>76.774871425301441</v>
      </c>
      <c r="CB217" s="48">
        <f t="shared" si="270"/>
        <v>80.19135320372736</v>
      </c>
      <c r="CC217" s="48">
        <f t="shared" si="266"/>
        <v>83.75986842129322</v>
      </c>
      <c r="CD217" s="48">
        <f t="shared" si="266"/>
        <v>87.487182566040772</v>
      </c>
      <c r="CE217" s="48">
        <f t="shared" si="266"/>
        <v>91.38036219022959</v>
      </c>
      <c r="CF217" s="48">
        <f t="shared" si="266"/>
        <v>95.446788307694803</v>
      </c>
      <c r="CG217" s="48">
        <f t="shared" si="266"/>
        <v>99.694170387387217</v>
      </c>
      <c r="CH217" s="48">
        <f t="shared" si="266"/>
        <v>104.13056096962595</v>
      </c>
      <c r="CI217" s="48">
        <f t="shared" si="266"/>
        <v>108.7643709327743</v>
      </c>
      <c r="CJ217" s="48">
        <f t="shared" si="266"/>
        <v>113.60438543928275</v>
      </c>
      <c r="CK217" s="48">
        <f t="shared" si="266"/>
        <v>118.65978059133083</v>
      </c>
      <c r="CL217" s="48">
        <f t="shared" si="266"/>
        <v>123.94014082764505</v>
      </c>
      <c r="CM217" s="48">
        <f t="shared" si="266"/>
        <v>129.45547709447524</v>
      </c>
      <c r="CN217" s="48">
        <f t="shared" si="266"/>
        <v>135.21624582517939</v>
      </c>
      <c r="CO217" s="48">
        <f t="shared" si="266"/>
        <v>141.23336876439987</v>
      </c>
      <c r="CP217" s="48">
        <f t="shared" si="266"/>
        <v>147.51825367441566</v>
      </c>
      <c r="CQ217" s="48">
        <f t="shared" si="266"/>
        <v>154.08281596292716</v>
      </c>
      <c r="CR217" s="48">
        <f t="shared" si="239"/>
        <v>160.93950127327741</v>
      </c>
      <c r="CS217" s="48">
        <f t="shared" si="271"/>
        <v>168.10130907993826</v>
      </c>
      <c r="CT217" s="48">
        <f t="shared" si="271"/>
        <v>175.5818173339955</v>
      </c>
      <c r="CU217" s="48">
        <f t="shared" si="271"/>
        <v>183.3952082053583</v>
      </c>
      <c r="CV217" s="48">
        <f t="shared" si="271"/>
        <v>191.55629497049674</v>
      </c>
      <c r="CW217" s="48">
        <f t="shared" si="271"/>
        <v>200.08055009668385</v>
      </c>
      <c r="CX217" s="48">
        <f t="shared" si="271"/>
        <v>208.98413457598627</v>
      </c>
      <c r="CY217" s="48">
        <f t="shared" si="271"/>
        <v>218.28392856461767</v>
      </c>
      <c r="CZ217" s="48">
        <f t="shared" si="271"/>
        <v>227.99756338574315</v>
      </c>
      <c r="DA217" s="48">
        <f t="shared" si="271"/>
        <v>238.1434549564087</v>
      </c>
      <c r="DB217" s="48">
        <f t="shared" si="271"/>
        <v>248.7408387019689</v>
      </c>
      <c r="DC217" s="48">
        <f t="shared" si="271"/>
        <v>259.80980602420652</v>
      </c>
      <c r="DD217" s="48">
        <f t="shared" si="271"/>
        <v>271.37134239228374</v>
      </c>
      <c r="DE217" s="48">
        <f t="shared" si="271"/>
        <v>283.44736712874038</v>
      </c>
      <c r="DF217" s="48">
        <f t="shared" si="271"/>
        <v>296.0607749659693</v>
      </c>
      <c r="DG217" s="48">
        <f t="shared" si="271"/>
        <v>309.23547945195492</v>
      </c>
      <c r="DH217" s="48">
        <f t="shared" si="271"/>
        <v>322.9964582875669</v>
      </c>
      <c r="DI217" s="48">
        <f t="shared" si="267"/>
        <v>337.36980068136364</v>
      </c>
      <c r="DJ217" s="48">
        <f t="shared" si="267"/>
        <v>352.38275681168432</v>
      </c>
      <c r="DK217" s="48">
        <f t="shared" si="267"/>
        <v>368.06378948980426</v>
      </c>
      <c r="DL217" s="48">
        <f t="shared" si="267"/>
        <v>384.44262812210053</v>
      </c>
      <c r="DM217" s="48">
        <f t="shared" si="267"/>
        <v>401.550325073534</v>
      </c>
      <c r="DN217" s="48">
        <f t="shared" si="267"/>
        <v>419.41931453930624</v>
      </c>
      <c r="DO217" s="48">
        <f t="shared" si="267"/>
        <v>438.08347403630535</v>
      </c>
      <c r="DP217" s="48">
        <f t="shared" si="267"/>
        <v>457.57818863092092</v>
      </c>
      <c r="DQ217" s="48">
        <f t="shared" si="267"/>
        <v>477.94041802499692</v>
      </c>
      <c r="DR217" s="48">
        <f t="shared" si="267"/>
        <v>499.2087666271093</v>
      </c>
      <c r="DS217" s="48">
        <f t="shared" si="267"/>
        <v>521.42355674201565</v>
      </c>
      <c r="DT217" s="48">
        <f t="shared" si="267"/>
        <v>544.62690501703537</v>
      </c>
      <c r="DU217" s="48">
        <f t="shared" si="267"/>
        <v>568.86280229029342</v>
      </c>
      <c r="DV217" s="48">
        <f t="shared" si="267"/>
        <v>594.17719699221152</v>
      </c>
      <c r="DW217" s="48">
        <f t="shared" si="267"/>
        <v>620.61808225836489</v>
      </c>
      <c r="DX217" s="48">
        <f t="shared" si="241"/>
        <v>648.23558691886217</v>
      </c>
      <c r="DY217" s="48">
        <f t="shared" si="272"/>
        <v>677.08207053675153</v>
      </c>
      <c r="DZ217" s="48">
        <f t="shared" si="272"/>
        <v>707.21222267563701</v>
      </c>
      <c r="EA217" s="48">
        <f t="shared" si="272"/>
        <v>738.6831665847028</v>
      </c>
      <c r="EB217" s="48">
        <f t="shared" si="272"/>
        <v>771.55456749772202</v>
      </c>
      <c r="EC217" s="48">
        <f t="shared" si="272"/>
        <v>805.88874575137061</v>
      </c>
      <c r="ED217" s="48">
        <f t="shared" si="272"/>
        <v>841.75079493730664</v>
      </c>
      <c r="EE217" s="48">
        <f t="shared" si="272"/>
        <v>879.20870531201672</v>
      </c>
      <c r="EF217" s="48">
        <f t="shared" si="272"/>
        <v>918.33349269840141</v>
      </c>
      <c r="EG217" s="48">
        <f t="shared" si="272"/>
        <v>959.1993331234803</v>
      </c>
      <c r="EH217" s="48">
        <f t="shared" si="272"/>
        <v>1001.8837034474751</v>
      </c>
      <c r="EI217" s="48">
        <f t="shared" si="272"/>
        <v>1046.4675282508877</v>
      </c>
      <c r="EJ217" s="48">
        <f t="shared" si="272"/>
        <v>1093.0353332580521</v>
      </c>
      <c r="EK217" s="48">
        <f t="shared" si="272"/>
        <v>1141.6754055880353</v>
      </c>
      <c r="EL217" s="48">
        <f t="shared" si="272"/>
        <v>1192.479961136703</v>
      </c>
      <c r="EM217" s="48">
        <f t="shared" si="272"/>
        <v>1245.5453194072863</v>
      </c>
      <c r="EN217" s="48">
        <f t="shared" si="272"/>
        <v>1300.9720861209105</v>
      </c>
      <c r="EO217" s="48">
        <f t="shared" si="268"/>
        <v>1358.8653439532909</v>
      </c>
      <c r="EP217" s="48">
        <f t="shared" si="268"/>
        <v>1419.3348517592124</v>
      </c>
      <c r="EQ217" s="48">
        <f t="shared" si="268"/>
        <v>1482.4952526624973</v>
      </c>
      <c r="ER217" s="48">
        <f t="shared" si="268"/>
        <v>1548.4662914059784</v>
      </c>
      <c r="ES217" s="48">
        <f t="shared" si="268"/>
        <v>1617.3730413735443</v>
      </c>
      <c r="ET217" s="48">
        <f t="shared" si="268"/>
        <v>1689.3461417146671</v>
      </c>
      <c r="EU217" s="48">
        <f t="shared" si="268"/>
        <v>1764.5220450209697</v>
      </c>
      <c r="EV217" s="48">
        <f t="shared" si="268"/>
        <v>1843.0432760244028</v>
      </c>
      <c r="EW217" s="48">
        <f t="shared" si="268"/>
        <v>1925.0587018074887</v>
      </c>
      <c r="EX217" s="48">
        <f t="shared" si="268"/>
        <v>2010.7238140379218</v>
      </c>
      <c r="EY217" s="48">
        <f t="shared" si="268"/>
        <v>2100.2010237626091</v>
      </c>
      <c r="EZ217" s="48">
        <f t="shared" si="268"/>
        <v>2193.6599693200451</v>
      </c>
      <c r="FA217" s="48">
        <f t="shared" si="268"/>
        <v>2291.2778379547872</v>
      </c>
      <c r="FB217" s="48">
        <f t="shared" si="268"/>
        <v>2393.2397017437752</v>
      </c>
      <c r="FC217" s="48">
        <f t="shared" si="268"/>
        <v>2499.7388684713733</v>
      </c>
      <c r="FD217" s="48">
        <f t="shared" si="243"/>
        <v>2610.9772481183495</v>
      </c>
      <c r="FE217" s="48">
        <f t="shared" si="264"/>
        <v>2727.1657356596161</v>
      </c>
      <c r="FF217" s="48">
        <f t="shared" si="264"/>
        <v>2848.5246108964689</v>
      </c>
      <c r="FG217" s="48">
        <f t="shared" si="264"/>
        <v>2975.2839560813618</v>
      </c>
      <c r="FH217" s="48">
        <f t="shared" si="264"/>
        <v>3107.6840921269823</v>
      </c>
      <c r="FI217" s="48">
        <f t="shared" si="264"/>
        <v>3245.9760342266327</v>
      </c>
      <c r="FJ217" s="48">
        <f t="shared" si="264"/>
        <v>3390.4219677497176</v>
      </c>
      <c r="FK217" s="48">
        <f t="shared" si="264"/>
        <v>3541.29574531458</v>
      </c>
      <c r="FL217" s="48">
        <f t="shared" si="264"/>
        <v>3698.8834059810788</v>
      </c>
      <c r="FM217" s="48">
        <f t="shared" si="264"/>
        <v>3863.4837175472367</v>
      </c>
      <c r="FN217" s="48">
        <f t="shared" si="264"/>
        <v>4035.4087429780884</v>
      </c>
      <c r="FO217" s="48">
        <f t="shared" si="264"/>
        <v>4214.9844320406137</v>
      </c>
      <c r="FP217" s="48">
        <f t="shared" si="264"/>
        <v>4402.5512392664214</v>
      </c>
      <c r="FQ217" s="48">
        <f t="shared" si="264"/>
        <v>4598.4647694137766</v>
      </c>
      <c r="FR217" s="48">
        <f t="shared" si="264"/>
        <v>4803.0964516526892</v>
      </c>
      <c r="FS217" s="48">
        <f t="shared" si="264"/>
        <v>5016.8342437512338</v>
      </c>
      <c r="FT217" s="48">
        <f t="shared" si="264"/>
        <v>5240.0833675981639</v>
      </c>
      <c r="FU217" s="48">
        <f t="shared" si="262"/>
        <v>5473.2670774562821</v>
      </c>
      <c r="FV217" s="48">
        <f t="shared" si="262"/>
        <v>5716.8274624030864</v>
      </c>
      <c r="FW217" s="48">
        <f t="shared" si="262"/>
        <v>5971.2262844800234</v>
      </c>
      <c r="FX217" s="48">
        <f t="shared" si="262"/>
        <v>6236.9458541393842</v>
      </c>
      <c r="FY217" s="48">
        <f t="shared" si="262"/>
        <v>6514.489944648587</v>
      </c>
      <c r="FZ217" s="48">
        <f t="shared" si="262"/>
        <v>6804.3847471854488</v>
      </c>
      <c r="GA217" s="48">
        <f t="shared" si="262"/>
        <v>7107.1798684352016</v>
      </c>
      <c r="GB217" s="48">
        <f t="shared" si="262"/>
        <v>7423.4493725805678</v>
      </c>
      <c r="GC217" s="48">
        <f t="shared" si="262"/>
        <v>7753.7928696604031</v>
      </c>
      <c r="GD217" s="48">
        <f t="shared" si="262"/>
        <v>8098.8366523602908</v>
      </c>
      <c r="GE217" s="48">
        <f t="shared" si="262"/>
        <v>8459.2348833903234</v>
      </c>
      <c r="GF217" s="48">
        <f t="shared" si="262"/>
        <v>8835.6708357011921</v>
      </c>
      <c r="GG217" s="48">
        <f t="shared" si="262"/>
        <v>9228.8581878898949</v>
      </c>
      <c r="GH217" s="48">
        <f t="shared" si="262"/>
        <v>9639.5423772509948</v>
      </c>
      <c r="GI217" s="48">
        <f t="shared" si="262"/>
        <v>10068.502013038664</v>
      </c>
      <c r="GJ217" s="48">
        <f t="shared" si="263"/>
        <v>10516.550352618884</v>
      </c>
      <c r="GK217" s="48">
        <f t="shared" si="263"/>
        <v>10984.536843310425</v>
      </c>
      <c r="GL217" s="48">
        <f t="shared" si="263"/>
        <v>11473.34873283774</v>
      </c>
      <c r="GM217" s="48">
        <f t="shared" si="263"/>
        <v>11983.912751449019</v>
      </c>
      <c r="GN217" s="48">
        <f t="shared" si="263"/>
        <v>12517.196868888501</v>
      </c>
      <c r="GO217" s="48">
        <f t="shared" si="263"/>
        <v>13074.212129554038</v>
      </c>
      <c r="GP217" s="48">
        <f t="shared" si="263"/>
        <v>13656.014569319193</v>
      </c>
      <c r="GQ217" s="48">
        <f t="shared" si="263"/>
        <v>14263.707217653897</v>
      </c>
      <c r="GR217" s="48">
        <f t="shared" si="263"/>
        <v>14898.442188839495</v>
      </c>
      <c r="GS217" s="48">
        <f t="shared" si="263"/>
        <v>15561.422866242852</v>
      </c>
      <c r="GT217" s="48">
        <f t="shared" si="263"/>
        <v>16253.906183790659</v>
      </c>
      <c r="GU217" s="48">
        <f t="shared" si="263"/>
        <v>16977.205008969344</v>
      </c>
      <c r="GV217" s="48">
        <f t="shared" si="263"/>
        <v>17732.690631868478</v>
      </c>
      <c r="GW217" s="48">
        <f t="shared" si="263"/>
        <v>18521.795364986625</v>
      </c>
      <c r="GX217" s="48">
        <f t="shared" si="263"/>
        <v>19346.01525872853</v>
      </c>
      <c r="GY217" s="48">
        <f t="shared" si="263"/>
        <v>20206.912937741949</v>
      </c>
      <c r="GZ217" s="48">
        <f t="shared" si="261"/>
        <v>21106.120563471464</v>
      </c>
      <c r="HA217" s="48">
        <f t="shared" si="261"/>
        <v>22045.342928545942</v>
      </c>
      <c r="HB217" s="48">
        <f t="shared" si="261"/>
        <v>23026.360688866236</v>
      </c>
      <c r="HC217" s="48">
        <f t="shared" si="261"/>
        <v>24051.033739520783</v>
      </c>
      <c r="HD217" s="48">
        <f t="shared" si="261"/>
        <v>25121.304740929456</v>
      </c>
      <c r="HE217" s="48">
        <f t="shared" si="261"/>
        <v>26239.202801900818</v>
      </c>
      <c r="HF217" s="48">
        <f t="shared" si="261"/>
        <v>27406.847326585405</v>
      </c>
      <c r="HG217" s="48">
        <f t="shared" si="261"/>
        <v>28626.452032618454</v>
      </c>
      <c r="HH217" s="48">
        <f t="shared" si="261"/>
        <v>29900.329148069974</v>
      </c>
      <c r="HI217" s="48">
        <f t="shared" si="261"/>
        <v>31230.893795159085</v>
      </c>
      <c r="HJ217" s="48">
        <f t="shared" si="261"/>
        <v>32620.668569043664</v>
      </c>
      <c r="HK217" s="48">
        <f t="shared" si="261"/>
        <v>34072.288320366104</v>
      </c>
      <c r="HL217" s="48">
        <f t="shared" si="261"/>
        <v>35588.505150622397</v>
      </c>
      <c r="HM217" s="48">
        <f t="shared" si="261"/>
        <v>37172.193629825095</v>
      </c>
    </row>
    <row r="218" spans="1:221" x14ac:dyDescent="0.25">
      <c r="A218" s="21" t="s">
        <v>605</v>
      </c>
      <c r="B218" s="20" t="s">
        <v>604</v>
      </c>
      <c r="C218" s="19">
        <v>230.8</v>
      </c>
      <c r="D218" s="19">
        <v>127.73</v>
      </c>
      <c r="E218" s="18">
        <f t="shared" si="244"/>
        <v>29480.084000000003</v>
      </c>
      <c r="F218" s="16">
        <f t="shared" si="245"/>
        <v>1.1717724666430532E-3</v>
      </c>
      <c r="G218" s="17">
        <v>6.2632114616769756E-3</v>
      </c>
      <c r="H218" s="17">
        <f t="shared" si="259"/>
        <v>6.5666640569952261E-3</v>
      </c>
      <c r="I218" s="45">
        <f t="shared" si="260"/>
        <v>0.83876000000000028</v>
      </c>
      <c r="J218" s="17">
        <v>9.69E-2</v>
      </c>
      <c r="K218" s="56">
        <f t="shared" si="246"/>
        <v>8.8166666666666671E-2</v>
      </c>
      <c r="L218" s="1">
        <f t="shared" si="247"/>
        <v>7.9433333333333342E-2</v>
      </c>
      <c r="M218" s="1">
        <f t="shared" si="248"/>
        <v>7.0700000000000013E-2</v>
      </c>
      <c r="N218" s="1">
        <f t="shared" si="249"/>
        <v>6.1966666666666677E-2</v>
      </c>
      <c r="O218" s="1">
        <f t="shared" si="250"/>
        <v>5.3233333333333341E-2</v>
      </c>
      <c r="P218" s="5">
        <v>4.4499999999999998E-2</v>
      </c>
      <c r="Q218" s="1">
        <f t="shared" si="251"/>
        <v>5.1934076491318315E-2</v>
      </c>
      <c r="R218" s="16">
        <f t="shared" si="252"/>
        <v>6.0854920913061063E-5</v>
      </c>
      <c r="S218" s="16">
        <f t="shared" si="253"/>
        <v>1.1717724666430532E-3</v>
      </c>
      <c r="T218" s="8"/>
      <c r="U218" s="57">
        <f t="shared" si="254"/>
        <v>-127.73</v>
      </c>
      <c r="V218" s="48">
        <f t="shared" si="255"/>
        <v>0.92003584400000027</v>
      </c>
      <c r="W218" s="48">
        <f t="shared" si="256"/>
        <v>1.0091873172836003</v>
      </c>
      <c r="X218" s="48">
        <f t="shared" si="199"/>
        <v>1.1069775683283811</v>
      </c>
      <c r="Y218" s="48">
        <f t="shared" si="199"/>
        <v>1.2142436946994013</v>
      </c>
      <c r="Z218" s="48">
        <f t="shared" si="199"/>
        <v>1.3319039087157734</v>
      </c>
      <c r="AA218" s="48">
        <f t="shared" si="257"/>
        <v>1.4493334366675474</v>
      </c>
      <c r="AB218" s="48">
        <f t="shared" si="194"/>
        <v>1.5644588226535061</v>
      </c>
      <c r="AC218" s="48">
        <f t="shared" si="194"/>
        <v>1.6750660614151089</v>
      </c>
      <c r="AD218" s="48">
        <f t="shared" si="194"/>
        <v>1.7788643216874653</v>
      </c>
      <c r="AE218" s="48">
        <f t="shared" si="194"/>
        <v>1.873559199078628</v>
      </c>
      <c r="AF218" s="48">
        <f t="shared" si="258"/>
        <v>1.956932583437627</v>
      </c>
      <c r="AG218" s="48">
        <f t="shared" si="269"/>
        <v>2.0440160834006011</v>
      </c>
      <c r="AH218" s="48">
        <f t="shared" si="269"/>
        <v>2.1349747991119279</v>
      </c>
      <c r="AI218" s="48">
        <f t="shared" si="269"/>
        <v>2.2299811776724088</v>
      </c>
      <c r="AJ218" s="48">
        <f t="shared" si="269"/>
        <v>2.3292153400788309</v>
      </c>
      <c r="AK218" s="48">
        <f t="shared" si="269"/>
        <v>2.432865422712339</v>
      </c>
      <c r="AL218" s="48">
        <f t="shared" si="269"/>
        <v>2.5411279340230379</v>
      </c>
      <c r="AM218" s="48">
        <f t="shared" si="269"/>
        <v>2.6542081270870632</v>
      </c>
      <c r="AN218" s="48">
        <f t="shared" si="269"/>
        <v>2.7723203887424375</v>
      </c>
      <c r="AO218" s="48">
        <f t="shared" si="269"/>
        <v>2.8956886460414757</v>
      </c>
      <c r="AP218" s="48">
        <f t="shared" si="269"/>
        <v>3.0245467907903212</v>
      </c>
      <c r="AQ218" s="48">
        <f t="shared" si="269"/>
        <v>3.1591391229804904</v>
      </c>
      <c r="AR218" s="48">
        <f t="shared" si="269"/>
        <v>3.299720813953122</v>
      </c>
      <c r="AS218" s="48">
        <f t="shared" si="269"/>
        <v>3.4465583901740358</v>
      </c>
      <c r="AT218" s="48">
        <f t="shared" si="269"/>
        <v>3.5999302385367802</v>
      </c>
      <c r="AU218" s="48">
        <f t="shared" si="269"/>
        <v>3.7601271341516669</v>
      </c>
      <c r="AV218" s="48">
        <f t="shared" si="269"/>
        <v>3.9274527916214161</v>
      </c>
      <c r="AW218" s="48">
        <f t="shared" si="265"/>
        <v>4.1022244408485689</v>
      </c>
      <c r="AX218" s="48">
        <f t="shared" si="265"/>
        <v>4.2847734284663304</v>
      </c>
      <c r="AY218" s="48">
        <f t="shared" si="265"/>
        <v>4.4754458460330824</v>
      </c>
      <c r="AZ218" s="48">
        <f t="shared" si="265"/>
        <v>4.6746031861815549</v>
      </c>
      <c r="BA218" s="48">
        <f t="shared" si="265"/>
        <v>4.8826230279666341</v>
      </c>
      <c r="BB218" s="48">
        <f t="shared" si="265"/>
        <v>5.0998997527111491</v>
      </c>
      <c r="BC218" s="48">
        <f t="shared" si="265"/>
        <v>5.3268452917067952</v>
      </c>
      <c r="BD218" s="48">
        <f t="shared" si="265"/>
        <v>5.5638899071877477</v>
      </c>
      <c r="BE218" s="48">
        <f t="shared" si="265"/>
        <v>5.8114830080576025</v>
      </c>
      <c r="BF218" s="48">
        <f t="shared" si="265"/>
        <v>6.070094001916166</v>
      </c>
      <c r="BG218" s="48">
        <f t="shared" si="265"/>
        <v>6.3402131850014349</v>
      </c>
      <c r="BH218" s="48">
        <f t="shared" si="265"/>
        <v>6.6223526717339984</v>
      </c>
      <c r="BI218" s="48">
        <f t="shared" si="265"/>
        <v>6.9170473656261615</v>
      </c>
      <c r="BJ218" s="48">
        <f t="shared" si="265"/>
        <v>7.2248559733965259</v>
      </c>
      <c r="BK218" s="48">
        <f t="shared" si="265"/>
        <v>7.546362064212671</v>
      </c>
      <c r="BL218" s="48">
        <f t="shared" si="237"/>
        <v>7.8821751760701346</v>
      </c>
      <c r="BM218" s="48">
        <f t="shared" si="270"/>
        <v>8.2329319714052556</v>
      </c>
      <c r="BN218" s="48">
        <f t="shared" si="270"/>
        <v>8.5992974441327892</v>
      </c>
      <c r="BO218" s="48">
        <f t="shared" si="270"/>
        <v>8.9819661803966984</v>
      </c>
      <c r="BP218" s="48">
        <f t="shared" si="270"/>
        <v>9.3816636754243508</v>
      </c>
      <c r="BQ218" s="48">
        <f t="shared" si="270"/>
        <v>9.7991477089807351</v>
      </c>
      <c r="BR218" s="48">
        <f t="shared" si="270"/>
        <v>10.235209782030378</v>
      </c>
      <c r="BS218" s="48">
        <f t="shared" si="270"/>
        <v>10.690676617330729</v>
      </c>
      <c r="BT218" s="48">
        <f t="shared" si="270"/>
        <v>11.166411726801947</v>
      </c>
      <c r="BU218" s="48">
        <f t="shared" si="270"/>
        <v>11.663317048644632</v>
      </c>
      <c r="BV218" s="48">
        <f t="shared" si="270"/>
        <v>12.182334657309319</v>
      </c>
      <c r="BW218" s="48">
        <f t="shared" si="270"/>
        <v>12.724448549559584</v>
      </c>
      <c r="BX218" s="48">
        <f t="shared" si="270"/>
        <v>13.290686510014986</v>
      </c>
      <c r="BY218" s="48">
        <f t="shared" si="270"/>
        <v>13.882122059710653</v>
      </c>
      <c r="BZ218" s="48">
        <f t="shared" si="270"/>
        <v>14.499876491367777</v>
      </c>
      <c r="CA218" s="48">
        <f t="shared" si="270"/>
        <v>15.145120995233643</v>
      </c>
      <c r="CB218" s="48">
        <f t="shared" si="270"/>
        <v>15.819078879521541</v>
      </c>
      <c r="CC218" s="48">
        <f t="shared" si="266"/>
        <v>16.523027889660248</v>
      </c>
      <c r="CD218" s="48">
        <f t="shared" si="266"/>
        <v>17.25830263075013</v>
      </c>
      <c r="CE218" s="48">
        <f t="shared" si="266"/>
        <v>18.02629709781851</v>
      </c>
      <c r="CF218" s="48">
        <f t="shared" si="266"/>
        <v>18.828467318671432</v>
      </c>
      <c r="CG218" s="48">
        <f t="shared" si="266"/>
        <v>19.66633411435231</v>
      </c>
      <c r="CH218" s="48">
        <f t="shared" si="266"/>
        <v>20.541485982440989</v>
      </c>
      <c r="CI218" s="48">
        <f t="shared" si="266"/>
        <v>21.455582108659613</v>
      </c>
      <c r="CJ218" s="48">
        <f t="shared" si="266"/>
        <v>22.410355512494966</v>
      </c>
      <c r="CK218" s="48">
        <f t="shared" si="266"/>
        <v>23.407616332800991</v>
      </c>
      <c r="CL218" s="48">
        <f t="shared" si="266"/>
        <v>24.449255259610634</v>
      </c>
      <c r="CM218" s="48">
        <f t="shared" si="266"/>
        <v>25.537247118663306</v>
      </c>
      <c r="CN218" s="48">
        <f t="shared" si="266"/>
        <v>26.673654615443823</v>
      </c>
      <c r="CO218" s="48">
        <f t="shared" si="266"/>
        <v>27.860632245831074</v>
      </c>
      <c r="CP218" s="48">
        <f t="shared" si="266"/>
        <v>29.100430380770558</v>
      </c>
      <c r="CQ218" s="48">
        <f t="shared" si="266"/>
        <v>30.395399532714848</v>
      </c>
      <c r="CR218" s="48">
        <f t="shared" si="239"/>
        <v>31.747994811920659</v>
      </c>
      <c r="CS218" s="48">
        <f t="shared" si="271"/>
        <v>33.160780581051128</v>
      </c>
      <c r="CT218" s="48">
        <f t="shared" si="271"/>
        <v>34.6364353169079</v>
      </c>
      <c r="CU218" s="48">
        <f t="shared" si="271"/>
        <v>36.1777566885103</v>
      </c>
      <c r="CV218" s="48">
        <f t="shared" si="271"/>
        <v>37.787666861149006</v>
      </c>
      <c r="CW218" s="48">
        <f t="shared" si="271"/>
        <v>39.469218036470139</v>
      </c>
      <c r="CX218" s="48">
        <f t="shared" si="271"/>
        <v>41.22559823909306</v>
      </c>
      <c r="CY218" s="48">
        <f t="shared" si="271"/>
        <v>43.060137360732703</v>
      </c>
      <c r="CZ218" s="48">
        <f t="shared" si="271"/>
        <v>44.976313473285309</v>
      </c>
      <c r="DA218" s="48">
        <f t="shared" si="271"/>
        <v>46.977759422846503</v>
      </c>
      <c r="DB218" s="48">
        <f t="shared" si="271"/>
        <v>49.068269717163169</v>
      </c>
      <c r="DC218" s="48">
        <f t="shared" si="271"/>
        <v>51.251807719576931</v>
      </c>
      <c r="DD218" s="48">
        <f t="shared" si="271"/>
        <v>53.532513163098102</v>
      </c>
      <c r="DE218" s="48">
        <f t="shared" si="271"/>
        <v>55.914709998855969</v>
      </c>
      <c r="DF218" s="48">
        <f t="shared" si="271"/>
        <v>58.402914593805058</v>
      </c>
      <c r="DG218" s="48">
        <f t="shared" si="271"/>
        <v>61.001844293229382</v>
      </c>
      <c r="DH218" s="48">
        <f t="shared" si="271"/>
        <v>63.716426364278092</v>
      </c>
      <c r="DI218" s="48">
        <f t="shared" si="267"/>
        <v>66.551807337488469</v>
      </c>
      <c r="DJ218" s="48">
        <f t="shared" si="267"/>
        <v>69.5133627640067</v>
      </c>
      <c r="DK218" s="48">
        <f t="shared" si="267"/>
        <v>72.606707407005004</v>
      </c>
      <c r="DL218" s="48">
        <f t="shared" si="267"/>
        <v>75.837705886616732</v>
      </c>
      <c r="DM218" s="48">
        <f t="shared" si="267"/>
        <v>79.212483798571171</v>
      </c>
      <c r="DN218" s="48">
        <f t="shared" si="267"/>
        <v>82.737439327607589</v>
      </c>
      <c r="DO218" s="48">
        <f t="shared" si="267"/>
        <v>86.419255377686127</v>
      </c>
      <c r="DP218" s="48">
        <f t="shared" si="267"/>
        <v>90.264912241993159</v>
      </c>
      <c r="DQ218" s="48">
        <f t="shared" si="267"/>
        <v>94.281700836761857</v>
      </c>
      <c r="DR218" s="48">
        <f t="shared" si="267"/>
        <v>98.47723652399776</v>
      </c>
      <c r="DS218" s="48">
        <f t="shared" si="267"/>
        <v>102.85947354931565</v>
      </c>
      <c r="DT218" s="48">
        <f t="shared" si="267"/>
        <v>107.4367201222602</v>
      </c>
      <c r="DU218" s="48">
        <f t="shared" si="267"/>
        <v>112.21765416770077</v>
      </c>
      <c r="DV218" s="48">
        <f t="shared" si="267"/>
        <v>117.21133977816345</v>
      </c>
      <c r="DW218" s="48">
        <f t="shared" si="267"/>
        <v>122.42724439829172</v>
      </c>
      <c r="DX218" s="48">
        <f t="shared" si="241"/>
        <v>127.8752567740157</v>
      </c>
      <c r="DY218" s="48">
        <f t="shared" si="272"/>
        <v>133.5657057004594</v>
      </c>
      <c r="DZ218" s="48">
        <f t="shared" si="272"/>
        <v>139.50937960412983</v>
      </c>
      <c r="EA218" s="48">
        <f t="shared" si="272"/>
        <v>145.71754699651362</v>
      </c>
      <c r="EB218" s="48">
        <f t="shared" si="272"/>
        <v>152.20197783785846</v>
      </c>
      <c r="EC218" s="48">
        <f t="shared" si="272"/>
        <v>158.97496585164316</v>
      </c>
      <c r="ED218" s="48">
        <f t="shared" si="272"/>
        <v>166.04935183204128</v>
      </c>
      <c r="EE218" s="48">
        <f t="shared" si="272"/>
        <v>173.43854798856711</v>
      </c>
      <c r="EF218" s="48">
        <f t="shared" si="272"/>
        <v>181.15656337405835</v>
      </c>
      <c r="EG218" s="48">
        <f t="shared" si="272"/>
        <v>189.21803044420395</v>
      </c>
      <c r="EH218" s="48">
        <f t="shared" si="272"/>
        <v>197.63823279897102</v>
      </c>
      <c r="EI218" s="48">
        <f t="shared" si="272"/>
        <v>206.43313415852523</v>
      </c>
      <c r="EJ218" s="48">
        <f t="shared" si="272"/>
        <v>215.61940862857961</v>
      </c>
      <c r="EK218" s="48">
        <f t="shared" si="272"/>
        <v>225.21447231255141</v>
      </c>
      <c r="EL218" s="48">
        <f t="shared" si="272"/>
        <v>235.23651633045995</v>
      </c>
      <c r="EM218" s="48">
        <f t="shared" si="272"/>
        <v>245.70454130716541</v>
      </c>
      <c r="EN218" s="48">
        <f t="shared" si="272"/>
        <v>256.63839339533428</v>
      </c>
      <c r="EO218" s="48">
        <f t="shared" si="268"/>
        <v>268.05880190142665</v>
      </c>
      <c r="EP218" s="48">
        <f t="shared" si="268"/>
        <v>279.98741858604012</v>
      </c>
      <c r="EQ218" s="48">
        <f t="shared" si="268"/>
        <v>292.4468587131189</v>
      </c>
      <c r="ER218" s="48">
        <f t="shared" si="268"/>
        <v>305.46074392585268</v>
      </c>
      <c r="ES218" s="48">
        <f t="shared" si="268"/>
        <v>319.0537470305531</v>
      </c>
      <c r="ET218" s="48">
        <f t="shared" si="268"/>
        <v>333.25163877341271</v>
      </c>
      <c r="EU218" s="48">
        <f t="shared" si="268"/>
        <v>348.08133669882955</v>
      </c>
      <c r="EV218" s="48">
        <f t="shared" si="268"/>
        <v>363.57095618192744</v>
      </c>
      <c r="EW218" s="48">
        <f t="shared" si="268"/>
        <v>379.74986373202319</v>
      </c>
      <c r="EX218" s="48">
        <f t="shared" si="268"/>
        <v>396.64873266809821</v>
      </c>
      <c r="EY218" s="48">
        <f t="shared" si="268"/>
        <v>414.29960127182858</v>
      </c>
      <c r="EZ218" s="48">
        <f t="shared" si="268"/>
        <v>432.73593352842494</v>
      </c>
      <c r="FA218" s="48">
        <f t="shared" si="268"/>
        <v>451.99268257043985</v>
      </c>
      <c r="FB218" s="48">
        <f t="shared" si="268"/>
        <v>472.10635694482443</v>
      </c>
      <c r="FC218" s="48">
        <f t="shared" si="268"/>
        <v>493.11508982886909</v>
      </c>
      <c r="FD218" s="48">
        <f t="shared" si="243"/>
        <v>515.05871132625373</v>
      </c>
      <c r="FE218" s="48">
        <f t="shared" si="264"/>
        <v>537.97882398027195</v>
      </c>
      <c r="FF218" s="48">
        <f t="shared" si="264"/>
        <v>561.91888164739407</v>
      </c>
      <c r="FG218" s="48">
        <f t="shared" si="264"/>
        <v>586.92427188070315</v>
      </c>
      <c r="FH218" s="48">
        <f t="shared" si="264"/>
        <v>613.04240197939441</v>
      </c>
      <c r="FI218" s="48">
        <f t="shared" si="264"/>
        <v>640.32278886747747</v>
      </c>
      <c r="FJ218" s="48">
        <f t="shared" si="264"/>
        <v>668.81715297208018</v>
      </c>
      <c r="FK218" s="48">
        <f t="shared" si="264"/>
        <v>698.57951627933778</v>
      </c>
      <c r="FL218" s="48">
        <f t="shared" si="264"/>
        <v>729.66630475376826</v>
      </c>
      <c r="FM218" s="48">
        <f t="shared" si="264"/>
        <v>762.13645531531097</v>
      </c>
      <c r="FN218" s="48">
        <f t="shared" si="264"/>
        <v>796.05152757684232</v>
      </c>
      <c r="FO218" s="48">
        <f t="shared" si="264"/>
        <v>831.47582055401176</v>
      </c>
      <c r="FP218" s="48">
        <f t="shared" si="264"/>
        <v>868.47649456866532</v>
      </c>
      <c r="FQ218" s="48">
        <f t="shared" si="264"/>
        <v>907.12369857697092</v>
      </c>
      <c r="FR218" s="48">
        <f t="shared" si="264"/>
        <v>947.49070316364612</v>
      </c>
      <c r="FS218" s="48">
        <f t="shared" si="264"/>
        <v>989.65403945442836</v>
      </c>
      <c r="FT218" s="48">
        <f t="shared" si="264"/>
        <v>1033.6936442101503</v>
      </c>
      <c r="FU218" s="48">
        <f t="shared" si="262"/>
        <v>1079.693011377502</v>
      </c>
      <c r="FV218" s="48">
        <f t="shared" si="262"/>
        <v>1127.7393503838009</v>
      </c>
      <c r="FW218" s="48">
        <f t="shared" si="262"/>
        <v>1177.92375147588</v>
      </c>
      <c r="FX218" s="48">
        <f t="shared" si="262"/>
        <v>1230.3413584165567</v>
      </c>
      <c r="FY218" s="48">
        <f t="shared" si="262"/>
        <v>1285.0915488660935</v>
      </c>
      <c r="FZ218" s="48">
        <f t="shared" si="262"/>
        <v>1342.2781227906346</v>
      </c>
      <c r="GA218" s="48">
        <f t="shared" si="262"/>
        <v>1402.0094992548179</v>
      </c>
      <c r="GB218" s="48">
        <f t="shared" si="262"/>
        <v>1464.3989219716573</v>
      </c>
      <c r="GC218" s="48">
        <f t="shared" si="262"/>
        <v>1529.5646739993961</v>
      </c>
      <c r="GD218" s="48">
        <f t="shared" si="262"/>
        <v>1597.6303019923691</v>
      </c>
      <c r="GE218" s="48">
        <f t="shared" si="262"/>
        <v>1668.7248504310296</v>
      </c>
      <c r="GF218" s="48">
        <f t="shared" si="262"/>
        <v>1742.9831062752105</v>
      </c>
      <c r="GG218" s="48">
        <f t="shared" si="262"/>
        <v>1820.5458545044573</v>
      </c>
      <c r="GH218" s="48">
        <f t="shared" si="262"/>
        <v>1901.5601450299057</v>
      </c>
      <c r="GI218" s="48">
        <f t="shared" si="262"/>
        <v>1986.1795714837365</v>
      </c>
      <c r="GJ218" s="48">
        <f t="shared" si="263"/>
        <v>2074.5645624147628</v>
      </c>
      <c r="GK218" s="48">
        <f t="shared" si="263"/>
        <v>2166.8826854422196</v>
      </c>
      <c r="GL218" s="48">
        <f t="shared" si="263"/>
        <v>2263.3089649443982</v>
      </c>
      <c r="GM218" s="48">
        <f t="shared" si="263"/>
        <v>2364.0262138844241</v>
      </c>
      <c r="GN218" s="48">
        <f t="shared" si="263"/>
        <v>2469.2253804022807</v>
      </c>
      <c r="GO218" s="48">
        <f t="shared" si="263"/>
        <v>2579.1059098301821</v>
      </c>
      <c r="GP218" s="48">
        <f t="shared" si="263"/>
        <v>2693.8761228176249</v>
      </c>
      <c r="GQ218" s="48">
        <f t="shared" si="263"/>
        <v>2813.753610283009</v>
      </c>
      <c r="GR218" s="48">
        <f t="shared" si="263"/>
        <v>2938.9656459406028</v>
      </c>
      <c r="GS218" s="48">
        <f t="shared" si="263"/>
        <v>3069.7496171849598</v>
      </c>
      <c r="GT218" s="48">
        <f t="shared" si="263"/>
        <v>3206.3534751496904</v>
      </c>
      <c r="GU218" s="48">
        <f t="shared" si="263"/>
        <v>3349.0362047938515</v>
      </c>
      <c r="GV218" s="48">
        <f t="shared" si="263"/>
        <v>3498.0683159071777</v>
      </c>
      <c r="GW218" s="48">
        <f t="shared" si="263"/>
        <v>3653.7323559650472</v>
      </c>
      <c r="GX218" s="48">
        <f t="shared" si="263"/>
        <v>3816.3234458054917</v>
      </c>
      <c r="GY218" s="48">
        <f t="shared" si="263"/>
        <v>3986.1498391438358</v>
      </c>
      <c r="GZ218" s="48">
        <f t="shared" si="261"/>
        <v>4163.5335069857365</v>
      </c>
      <c r="HA218" s="48">
        <f t="shared" si="261"/>
        <v>4348.8107480466015</v>
      </c>
      <c r="HB218" s="48">
        <f t="shared" si="261"/>
        <v>4542.3328263346748</v>
      </c>
      <c r="HC218" s="48">
        <f t="shared" si="261"/>
        <v>4744.4666371065678</v>
      </c>
      <c r="HD218" s="48">
        <f t="shared" si="261"/>
        <v>4955.5954024578095</v>
      </c>
      <c r="HE218" s="48">
        <f t="shared" si="261"/>
        <v>5176.1193978671818</v>
      </c>
      <c r="HF218" s="48">
        <f t="shared" si="261"/>
        <v>5406.456711072271</v>
      </c>
      <c r="HG218" s="48">
        <f t="shared" si="261"/>
        <v>5647.044034714987</v>
      </c>
      <c r="HH218" s="48">
        <f t="shared" si="261"/>
        <v>5898.3374942598039</v>
      </c>
      <c r="HI218" s="48">
        <f t="shared" si="261"/>
        <v>6160.8135127543646</v>
      </c>
      <c r="HJ218" s="48">
        <f t="shared" si="261"/>
        <v>6434.9697140719336</v>
      </c>
      <c r="HK218" s="48">
        <f t="shared" si="261"/>
        <v>6721.3258663481347</v>
      </c>
      <c r="HL218" s="48">
        <f t="shared" si="261"/>
        <v>7020.4248674006267</v>
      </c>
      <c r="HM218" s="48">
        <f t="shared" si="261"/>
        <v>7332.8337739999542</v>
      </c>
    </row>
    <row r="219" spans="1:221" x14ac:dyDescent="0.25">
      <c r="A219" s="21" t="s">
        <v>603</v>
      </c>
      <c r="B219" s="20" t="s">
        <v>602</v>
      </c>
      <c r="C219" s="19">
        <v>1056.4649999999999</v>
      </c>
      <c r="D219" s="19">
        <v>62.16</v>
      </c>
      <c r="E219" s="18">
        <f t="shared" si="244"/>
        <v>65669.864399999991</v>
      </c>
      <c r="F219" s="16">
        <f t="shared" si="245"/>
        <v>2.6102415105772017E-3</v>
      </c>
      <c r="G219" s="17">
        <v>4.1184041184041197E-2</v>
      </c>
      <c r="H219" s="17">
        <f t="shared" si="259"/>
        <v>4.2254826254826267E-2</v>
      </c>
      <c r="I219" s="45">
        <f t="shared" si="260"/>
        <v>2.6265600000000004</v>
      </c>
      <c r="J219" s="17">
        <v>5.2000000000000005E-2</v>
      </c>
      <c r="K219" s="56">
        <f t="shared" si="246"/>
        <v>5.0750000000000003E-2</v>
      </c>
      <c r="L219" s="1">
        <f t="shared" si="247"/>
        <v>4.9500000000000002E-2</v>
      </c>
      <c r="M219" s="1">
        <f t="shared" si="248"/>
        <v>4.8250000000000001E-2</v>
      </c>
      <c r="N219" s="1">
        <f t="shared" si="249"/>
        <v>4.7E-2</v>
      </c>
      <c r="O219" s="1">
        <f t="shared" si="250"/>
        <v>4.5749999999999999E-2</v>
      </c>
      <c r="P219" s="5">
        <v>4.4499999999999998E-2</v>
      </c>
      <c r="Q219" s="1">
        <f t="shared" si="251"/>
        <v>9.0732164424898176E-2</v>
      </c>
      <c r="R219" s="16">
        <f t="shared" si="252"/>
        <v>2.3683286192638527E-4</v>
      </c>
      <c r="S219" s="16">
        <f t="shared" si="253"/>
        <v>2.6102415105772017E-3</v>
      </c>
      <c r="T219" s="8"/>
      <c r="U219" s="57">
        <f t="shared" si="254"/>
        <v>-62.16</v>
      </c>
      <c r="V219" s="48">
        <f t="shared" si="255"/>
        <v>2.7631411200000007</v>
      </c>
      <c r="W219" s="48">
        <f t="shared" si="256"/>
        <v>2.9068244582400009</v>
      </c>
      <c r="X219" s="48">
        <f t="shared" si="199"/>
        <v>3.057979330068481</v>
      </c>
      <c r="Y219" s="48">
        <f t="shared" si="199"/>
        <v>3.2169942552320423</v>
      </c>
      <c r="Z219" s="48">
        <f t="shared" si="199"/>
        <v>3.3842779565041088</v>
      </c>
      <c r="AA219" s="48">
        <f t="shared" si="257"/>
        <v>3.5560300627966925</v>
      </c>
      <c r="AB219" s="48">
        <f t="shared" si="194"/>
        <v>3.7320535509051291</v>
      </c>
      <c r="AC219" s="48">
        <f t="shared" si="194"/>
        <v>3.9121251347363013</v>
      </c>
      <c r="AD219" s="48">
        <f t="shared" si="194"/>
        <v>4.0959950160689074</v>
      </c>
      <c r="AE219" s="48">
        <f t="shared" ref="AB219:AE282" si="273">IFERROR(AD219*(1+O219),"n/a")</f>
        <v>4.2833867880540595</v>
      </c>
      <c r="AF219" s="48">
        <f t="shared" si="258"/>
        <v>4.473997500122465</v>
      </c>
      <c r="AG219" s="48">
        <f t="shared" si="269"/>
        <v>4.6730903888779149</v>
      </c>
      <c r="AH219" s="48">
        <f t="shared" si="269"/>
        <v>4.8810429111829823</v>
      </c>
      <c r="AI219" s="48">
        <f t="shared" si="269"/>
        <v>5.0982493207306252</v>
      </c>
      <c r="AJ219" s="48">
        <f t="shared" si="269"/>
        <v>5.3251214155031379</v>
      </c>
      <c r="AK219" s="48">
        <f t="shared" si="269"/>
        <v>5.5620893184930278</v>
      </c>
      <c r="AL219" s="48">
        <f t="shared" si="269"/>
        <v>5.8096022931659679</v>
      </c>
      <c r="AM219" s="48">
        <f t="shared" si="269"/>
        <v>6.068129595211853</v>
      </c>
      <c r="AN219" s="48">
        <f t="shared" si="269"/>
        <v>6.3381613621987807</v>
      </c>
      <c r="AO219" s="48">
        <f t="shared" si="269"/>
        <v>6.6202095428166263</v>
      </c>
      <c r="AP219" s="48">
        <f t="shared" si="269"/>
        <v>6.9148088674719661</v>
      </c>
      <c r="AQ219" s="48">
        <f t="shared" si="269"/>
        <v>7.2225178620744686</v>
      </c>
      <c r="AR219" s="48">
        <f t="shared" si="269"/>
        <v>7.5439199069367824</v>
      </c>
      <c r="AS219" s="48">
        <f t="shared" si="269"/>
        <v>7.8796243427954691</v>
      </c>
      <c r="AT219" s="48">
        <f t="shared" si="269"/>
        <v>8.2302676260498675</v>
      </c>
      <c r="AU219" s="48">
        <f t="shared" si="269"/>
        <v>8.5965145354090868</v>
      </c>
      <c r="AV219" s="48">
        <f t="shared" si="269"/>
        <v>8.9790594322347914</v>
      </c>
      <c r="AW219" s="48">
        <f t="shared" si="265"/>
        <v>9.3786275769692402</v>
      </c>
      <c r="AX219" s="48">
        <f t="shared" si="265"/>
        <v>9.795976504144372</v>
      </c>
      <c r="AY219" s="48">
        <f t="shared" si="265"/>
        <v>10.231897458578796</v>
      </c>
      <c r="AZ219" s="48">
        <f t="shared" si="265"/>
        <v>10.687216895485552</v>
      </c>
      <c r="BA219" s="48">
        <f t="shared" si="265"/>
        <v>11.162798047334659</v>
      </c>
      <c r="BB219" s="48">
        <f t="shared" si="265"/>
        <v>11.659542560441052</v>
      </c>
      <c r="BC219" s="48">
        <f t="shared" si="265"/>
        <v>12.178392204380678</v>
      </c>
      <c r="BD219" s="48">
        <f t="shared" si="265"/>
        <v>12.720330657475618</v>
      </c>
      <c r="BE219" s="48">
        <f t="shared" si="265"/>
        <v>13.286385371733282</v>
      </c>
      <c r="BF219" s="48">
        <f t="shared" si="265"/>
        <v>13.877629520775413</v>
      </c>
      <c r="BG219" s="48">
        <f t="shared" si="265"/>
        <v>14.495184034449919</v>
      </c>
      <c r="BH219" s="48">
        <f t="shared" si="265"/>
        <v>15.140219723982939</v>
      </c>
      <c r="BI219" s="48">
        <f t="shared" si="265"/>
        <v>15.813959501700181</v>
      </c>
      <c r="BJ219" s="48">
        <f t="shared" si="265"/>
        <v>16.517680699525837</v>
      </c>
      <c r="BK219" s="48">
        <f t="shared" si="265"/>
        <v>17.252717490654735</v>
      </c>
      <c r="BL219" s="48">
        <f t="shared" si="237"/>
        <v>18.020463418988871</v>
      </c>
      <c r="BM219" s="48">
        <f t="shared" si="270"/>
        <v>18.822374041133877</v>
      </c>
      <c r="BN219" s="48">
        <f t="shared" si="270"/>
        <v>19.659969685964334</v>
      </c>
      <c r="BO219" s="48">
        <f t="shared" si="270"/>
        <v>20.534838336989747</v>
      </c>
      <c r="BP219" s="48">
        <f t="shared" si="270"/>
        <v>21.448638642985792</v>
      </c>
      <c r="BQ219" s="48">
        <f t="shared" si="270"/>
        <v>22.40310306259866</v>
      </c>
      <c r="BR219" s="48">
        <f t="shared" si="270"/>
        <v>23.400041148884299</v>
      </c>
      <c r="BS219" s="48">
        <f t="shared" si="270"/>
        <v>24.441342980009651</v>
      </c>
      <c r="BT219" s="48">
        <f t="shared" si="270"/>
        <v>25.52898274262008</v>
      </c>
      <c r="BU219" s="48">
        <f t="shared" si="270"/>
        <v>26.665022474666674</v>
      </c>
      <c r="BV219" s="48">
        <f t="shared" si="270"/>
        <v>27.85161597478934</v>
      </c>
      <c r="BW219" s="48">
        <f t="shared" si="270"/>
        <v>29.091012885667464</v>
      </c>
      <c r="BX219" s="48">
        <f t="shared" si="270"/>
        <v>30.385562959079664</v>
      </c>
      <c r="BY219" s="48">
        <f t="shared" si="270"/>
        <v>31.737720510758709</v>
      </c>
      <c r="BZ219" s="48">
        <f t="shared" si="270"/>
        <v>33.150049073487473</v>
      </c>
      <c r="CA219" s="48">
        <f t="shared" si="270"/>
        <v>34.625226257257665</v>
      </c>
      <c r="CB219" s="48">
        <f t="shared" si="270"/>
        <v>36.16604882570563</v>
      </c>
      <c r="CC219" s="48">
        <f t="shared" si="266"/>
        <v>37.775437998449533</v>
      </c>
      <c r="CD219" s="48">
        <f t="shared" si="266"/>
        <v>39.456444989380536</v>
      </c>
      <c r="CE219" s="48">
        <f t="shared" si="266"/>
        <v>41.212256791407967</v>
      </c>
      <c r="CF219" s="48">
        <f t="shared" si="266"/>
        <v>43.046202218625623</v>
      </c>
      <c r="CG219" s="48">
        <f t="shared" si="266"/>
        <v>44.961758217354465</v>
      </c>
      <c r="CH219" s="48">
        <f t="shared" si="266"/>
        <v>46.962556458026739</v>
      </c>
      <c r="CI219" s="48">
        <f t="shared" si="266"/>
        <v>49.052390220408931</v>
      </c>
      <c r="CJ219" s="48">
        <f t="shared" si="266"/>
        <v>51.235221585217126</v>
      </c>
      <c r="CK219" s="48">
        <f t="shared" si="266"/>
        <v>53.515188945759284</v>
      </c>
      <c r="CL219" s="48">
        <f t="shared" si="266"/>
        <v>55.89661485384557</v>
      </c>
      <c r="CM219" s="48">
        <f t="shared" si="266"/>
        <v>58.384014214841699</v>
      </c>
      <c r="CN219" s="48">
        <f t="shared" si="266"/>
        <v>60.982102847402153</v>
      </c>
      <c r="CO219" s="48">
        <f t="shared" si="266"/>
        <v>63.695806424111545</v>
      </c>
      <c r="CP219" s="48">
        <f t="shared" si="266"/>
        <v>66.530269809984503</v>
      </c>
      <c r="CQ219" s="48">
        <f t="shared" si="266"/>
        <v>69.490866816528808</v>
      </c>
      <c r="CR219" s="48">
        <f t="shared" si="239"/>
        <v>72.583210389864334</v>
      </c>
      <c r="CS219" s="48">
        <f t="shared" si="271"/>
        <v>75.8131632522133</v>
      </c>
      <c r="CT219" s="48">
        <f t="shared" si="271"/>
        <v>79.18684901693679</v>
      </c>
      <c r="CU219" s="48">
        <f t="shared" si="271"/>
        <v>82.710663798190481</v>
      </c>
      <c r="CV219" s="48">
        <f t="shared" si="271"/>
        <v>86.391288337209957</v>
      </c>
      <c r="CW219" s="48">
        <f t="shared" si="271"/>
        <v>90.235700668215799</v>
      </c>
      <c r="CX219" s="48">
        <f t="shared" si="271"/>
        <v>94.251189347951396</v>
      </c>
      <c r="CY219" s="48">
        <f t="shared" si="271"/>
        <v>98.445367273935233</v>
      </c>
      <c r="CZ219" s="48">
        <f t="shared" si="271"/>
        <v>102.82618611762535</v>
      </c>
      <c r="DA219" s="48">
        <f t="shared" si="271"/>
        <v>107.40195139985968</v>
      </c>
      <c r="DB219" s="48">
        <f t="shared" si="271"/>
        <v>112.18133823715344</v>
      </c>
      <c r="DC219" s="48">
        <f t="shared" si="271"/>
        <v>117.17340778870677</v>
      </c>
      <c r="DD219" s="48">
        <f t="shared" si="271"/>
        <v>122.38762443530422</v>
      </c>
      <c r="DE219" s="48">
        <f t="shared" si="271"/>
        <v>127.83387372267525</v>
      </c>
      <c r="DF219" s="48">
        <f t="shared" si="271"/>
        <v>133.52248110333429</v>
      </c>
      <c r="DG219" s="48">
        <f t="shared" si="271"/>
        <v>139.46423151243266</v>
      </c>
      <c r="DH219" s="48">
        <f t="shared" si="271"/>
        <v>145.67038981473593</v>
      </c>
      <c r="DI219" s="48">
        <f t="shared" si="267"/>
        <v>152.15272216149168</v>
      </c>
      <c r="DJ219" s="48">
        <f t="shared" si="267"/>
        <v>158.92351829767807</v>
      </c>
      <c r="DK219" s="48">
        <f t="shared" si="267"/>
        <v>165.99561486192474</v>
      </c>
      <c r="DL219" s="48">
        <f t="shared" si="267"/>
        <v>173.38241972328038</v>
      </c>
      <c r="DM219" s="48">
        <f t="shared" si="267"/>
        <v>181.09793740096634</v>
      </c>
      <c r="DN219" s="48">
        <f t="shared" si="267"/>
        <v>189.15679561530933</v>
      </c>
      <c r="DO219" s="48">
        <f t="shared" si="267"/>
        <v>197.57427302019059</v>
      </c>
      <c r="DP219" s="48">
        <f t="shared" si="267"/>
        <v>206.36632816958905</v>
      </c>
      <c r="DQ219" s="48">
        <f t="shared" si="267"/>
        <v>215.54962977313576</v>
      </c>
      <c r="DR219" s="48">
        <f t="shared" si="267"/>
        <v>225.14158829804029</v>
      </c>
      <c r="DS219" s="48">
        <f t="shared" si="267"/>
        <v>235.16038897730309</v>
      </c>
      <c r="DT219" s="48">
        <f t="shared" si="267"/>
        <v>245.62502628679306</v>
      </c>
      <c r="DU219" s="48">
        <f t="shared" si="267"/>
        <v>256.55533995655537</v>
      </c>
      <c r="DV219" s="48">
        <f t="shared" si="267"/>
        <v>267.97205258462208</v>
      </c>
      <c r="DW219" s="48">
        <f t="shared" si="267"/>
        <v>279.89680892463775</v>
      </c>
      <c r="DX219" s="48">
        <f t="shared" si="241"/>
        <v>292.35221692178413</v>
      </c>
      <c r="DY219" s="48">
        <f t="shared" si="272"/>
        <v>305.36189057480351</v>
      </c>
      <c r="DZ219" s="48">
        <f t="shared" si="272"/>
        <v>318.95049470538225</v>
      </c>
      <c r="EA219" s="48">
        <f t="shared" si="272"/>
        <v>333.14379171977174</v>
      </c>
      <c r="EB219" s="48">
        <f t="shared" si="272"/>
        <v>347.9686904513016</v>
      </c>
      <c r="EC219" s="48">
        <f t="shared" si="272"/>
        <v>363.45329717638452</v>
      </c>
      <c r="ED219" s="48">
        <f t="shared" si="272"/>
        <v>379.62696890073363</v>
      </c>
      <c r="EE219" s="48">
        <f t="shared" si="272"/>
        <v>396.52036901681629</v>
      </c>
      <c r="EF219" s="48">
        <f t="shared" si="272"/>
        <v>414.16552543806461</v>
      </c>
      <c r="EG219" s="48">
        <f t="shared" si="272"/>
        <v>432.59589132005846</v>
      </c>
      <c r="EH219" s="48">
        <f t="shared" si="272"/>
        <v>451.84640848380104</v>
      </c>
      <c r="EI219" s="48">
        <f t="shared" si="272"/>
        <v>471.95357366133015</v>
      </c>
      <c r="EJ219" s="48">
        <f t="shared" si="272"/>
        <v>492.95550768925932</v>
      </c>
      <c r="EK219" s="48">
        <f t="shared" si="272"/>
        <v>514.89202778143135</v>
      </c>
      <c r="EL219" s="48">
        <f t="shared" si="272"/>
        <v>537.80472301770499</v>
      </c>
      <c r="EM219" s="48">
        <f t="shared" si="272"/>
        <v>561.73703319199285</v>
      </c>
      <c r="EN219" s="48">
        <f t="shared" si="272"/>
        <v>586.73433116903652</v>
      </c>
      <c r="EO219" s="48">
        <f t="shared" si="268"/>
        <v>612.84400890605866</v>
      </c>
      <c r="EP219" s="48">
        <f t="shared" si="268"/>
        <v>640.11556730237828</v>
      </c>
      <c r="EQ219" s="48">
        <f t="shared" si="268"/>
        <v>668.60071004733413</v>
      </c>
      <c r="ER219" s="48">
        <f t="shared" si="268"/>
        <v>698.35344164444052</v>
      </c>
      <c r="ES219" s="48">
        <f t="shared" si="268"/>
        <v>729.43016979761808</v>
      </c>
      <c r="ET219" s="48">
        <f t="shared" si="268"/>
        <v>761.88981235361211</v>
      </c>
      <c r="EU219" s="48">
        <f t="shared" si="268"/>
        <v>795.79390900334784</v>
      </c>
      <c r="EV219" s="48">
        <f t="shared" si="268"/>
        <v>831.20673795399682</v>
      </c>
      <c r="EW219" s="48">
        <f t="shared" si="268"/>
        <v>868.19543779294963</v>
      </c>
      <c r="EX219" s="48">
        <f t="shared" si="268"/>
        <v>906.83013477473582</v>
      </c>
      <c r="EY219" s="48">
        <f t="shared" si="268"/>
        <v>947.1840757722116</v>
      </c>
      <c r="EZ219" s="48">
        <f t="shared" si="268"/>
        <v>989.33376714407495</v>
      </c>
      <c r="FA219" s="48">
        <f t="shared" si="268"/>
        <v>1033.3591197819862</v>
      </c>
      <c r="FB219" s="48">
        <f t="shared" si="268"/>
        <v>1079.3436006122847</v>
      </c>
      <c r="FC219" s="48">
        <f t="shared" si="268"/>
        <v>1127.3743908395313</v>
      </c>
      <c r="FD219" s="48">
        <f t="shared" si="243"/>
        <v>1177.5425512318905</v>
      </c>
      <c r="FE219" s="48">
        <f t="shared" si="264"/>
        <v>1229.9431947617095</v>
      </c>
      <c r="FF219" s="48">
        <f t="shared" si="264"/>
        <v>1284.6756669286056</v>
      </c>
      <c r="FG219" s="48">
        <f t="shared" si="264"/>
        <v>1341.8437341069284</v>
      </c>
      <c r="FH219" s="48">
        <f t="shared" si="264"/>
        <v>1401.5557802746866</v>
      </c>
      <c r="FI219" s="48">
        <f t="shared" si="264"/>
        <v>1463.9250124969101</v>
      </c>
      <c r="FJ219" s="48">
        <f t="shared" si="264"/>
        <v>1529.0696755530225</v>
      </c>
      <c r="FK219" s="48">
        <f t="shared" si="264"/>
        <v>1597.1132761151321</v>
      </c>
      <c r="FL219" s="48">
        <f t="shared" si="264"/>
        <v>1668.1848169022553</v>
      </c>
      <c r="FM219" s="48">
        <f t="shared" si="264"/>
        <v>1742.4190412544056</v>
      </c>
      <c r="FN219" s="48">
        <f t="shared" si="264"/>
        <v>1819.9566885902266</v>
      </c>
      <c r="FO219" s="48">
        <f t="shared" si="264"/>
        <v>1900.9447612324916</v>
      </c>
      <c r="FP219" s="48">
        <f t="shared" si="264"/>
        <v>1985.5368031073374</v>
      </c>
      <c r="FQ219" s="48">
        <f t="shared" si="264"/>
        <v>2073.8931908456138</v>
      </c>
      <c r="FR219" s="48">
        <f t="shared" si="264"/>
        <v>2166.1814378382437</v>
      </c>
      <c r="FS219" s="48">
        <f t="shared" si="264"/>
        <v>2262.5765118220456</v>
      </c>
      <c r="FT219" s="48">
        <f t="shared" si="264"/>
        <v>2363.2611665981267</v>
      </c>
      <c r="FU219" s="48">
        <f t="shared" si="262"/>
        <v>2468.4262885117432</v>
      </c>
      <c r="FV219" s="48">
        <f t="shared" si="262"/>
        <v>2578.2712583505158</v>
      </c>
      <c r="FW219" s="48">
        <f t="shared" si="262"/>
        <v>2693.0043293471135</v>
      </c>
      <c r="FX219" s="48">
        <f t="shared" si="262"/>
        <v>2812.84302200306</v>
      </c>
      <c r="FY219" s="48">
        <f t="shared" si="262"/>
        <v>2938.014536482196</v>
      </c>
      <c r="FZ219" s="48">
        <f t="shared" si="262"/>
        <v>3068.7561833556538</v>
      </c>
      <c r="GA219" s="48">
        <f t="shared" si="262"/>
        <v>3205.3158335149801</v>
      </c>
      <c r="GB219" s="48">
        <f t="shared" si="262"/>
        <v>3347.9523881063965</v>
      </c>
      <c r="GC219" s="48">
        <f t="shared" si="262"/>
        <v>3496.9362693771309</v>
      </c>
      <c r="GD219" s="48">
        <f t="shared" si="262"/>
        <v>3652.5499333644129</v>
      </c>
      <c r="GE219" s="48">
        <f t="shared" si="262"/>
        <v>3815.0884053991294</v>
      </c>
      <c r="GF219" s="48">
        <f t="shared" si="262"/>
        <v>3984.8598394393907</v>
      </c>
      <c r="GG219" s="48">
        <f t="shared" si="262"/>
        <v>4162.1861022944431</v>
      </c>
      <c r="GH219" s="48">
        <f t="shared" si="262"/>
        <v>4347.4033838465457</v>
      </c>
      <c r="GI219" s="48">
        <f t="shared" si="262"/>
        <v>4540.8628344277167</v>
      </c>
      <c r="GJ219" s="48">
        <f t="shared" si="263"/>
        <v>4742.9312305597505</v>
      </c>
      <c r="GK219" s="48">
        <f t="shared" si="263"/>
        <v>4953.9916703196595</v>
      </c>
      <c r="GL219" s="48">
        <f t="shared" si="263"/>
        <v>5174.4442996488842</v>
      </c>
      <c r="GM219" s="48">
        <f t="shared" si="263"/>
        <v>5404.7070709832597</v>
      </c>
      <c r="GN219" s="48">
        <f t="shared" si="263"/>
        <v>5645.2165356420146</v>
      </c>
      <c r="GO219" s="48">
        <f t="shared" si="263"/>
        <v>5896.4286714780837</v>
      </c>
      <c r="GP219" s="48">
        <f t="shared" si="263"/>
        <v>6158.819747358858</v>
      </c>
      <c r="GQ219" s="48">
        <f t="shared" si="263"/>
        <v>6432.8872261163269</v>
      </c>
      <c r="GR219" s="48">
        <f t="shared" si="263"/>
        <v>6719.1507076785037</v>
      </c>
      <c r="GS219" s="48">
        <f t="shared" si="263"/>
        <v>7018.1529141701967</v>
      </c>
      <c r="GT219" s="48">
        <f t="shared" si="263"/>
        <v>7330.4607188507707</v>
      </c>
      <c r="GU219" s="48">
        <f t="shared" si="263"/>
        <v>7656.6662208396301</v>
      </c>
      <c r="GV219" s="48">
        <f t="shared" si="263"/>
        <v>7997.3878676669938</v>
      </c>
      <c r="GW219" s="48">
        <f t="shared" si="263"/>
        <v>8353.2716277781747</v>
      </c>
      <c r="GX219" s="48">
        <f t="shared" si="263"/>
        <v>8724.9922152143026</v>
      </c>
      <c r="GY219" s="48">
        <f t="shared" si="263"/>
        <v>9113.2543687913385</v>
      </c>
      <c r="GZ219" s="48">
        <f t="shared" si="261"/>
        <v>9518.7941882025534</v>
      </c>
      <c r="HA219" s="48">
        <f t="shared" si="261"/>
        <v>9942.3805295775674</v>
      </c>
      <c r="HB219" s="48">
        <f t="shared" si="261"/>
        <v>10384.816463143768</v>
      </c>
      <c r="HC219" s="48">
        <f t="shared" si="261"/>
        <v>10846.940795753666</v>
      </c>
      <c r="HD219" s="48">
        <f t="shared" si="261"/>
        <v>11329.629661164703</v>
      </c>
      <c r="HE219" s="48">
        <f t="shared" si="261"/>
        <v>11833.798181086533</v>
      </c>
      <c r="HF219" s="48">
        <f t="shared" si="261"/>
        <v>12360.402200144883</v>
      </c>
      <c r="HG219" s="48">
        <f t="shared" si="261"/>
        <v>12910.440098051329</v>
      </c>
      <c r="HH219" s="48">
        <f t="shared" si="261"/>
        <v>13484.954682414613</v>
      </c>
      <c r="HI219" s="48">
        <f t="shared" si="261"/>
        <v>14085.035165782063</v>
      </c>
      <c r="HJ219" s="48">
        <f t="shared" si="261"/>
        <v>14711.819230659365</v>
      </c>
      <c r="HK219" s="48">
        <f t="shared" si="261"/>
        <v>15366.495186423706</v>
      </c>
      <c r="HL219" s="48">
        <f t="shared" si="261"/>
        <v>16050.304222219562</v>
      </c>
      <c r="HM219" s="48">
        <f t="shared" si="261"/>
        <v>16764.542760108332</v>
      </c>
    </row>
    <row r="220" spans="1:221" x14ac:dyDescent="0.25">
      <c r="A220" s="21" t="s">
        <v>1477</v>
      </c>
      <c r="B220" s="20" t="s">
        <v>1478</v>
      </c>
      <c r="C220" s="19">
        <v>1344.453</v>
      </c>
      <c r="D220" s="19">
        <v>58.32</v>
      </c>
      <c r="E220" s="18">
        <f t="shared" si="244"/>
        <v>78408.498959999997</v>
      </c>
      <c r="F220" s="16">
        <f t="shared" si="245"/>
        <v>3.1165759307924105E-3</v>
      </c>
      <c r="G220" s="17">
        <v>3.0864197530864203E-2</v>
      </c>
      <c r="H220" s="17">
        <f t="shared" si="259"/>
        <v>3.2575617283950621E-2</v>
      </c>
      <c r="I220" s="45">
        <f t="shared" si="260"/>
        <v>1.8998100000000002</v>
      </c>
      <c r="J220" s="17">
        <v>0.1109</v>
      </c>
      <c r="K220" s="56">
        <f t="shared" si="246"/>
        <v>9.9833333333333329E-2</v>
      </c>
      <c r="L220" s="1">
        <f t="shared" si="247"/>
        <v>8.876666666666666E-2</v>
      </c>
      <c r="M220" s="1">
        <f t="shared" si="248"/>
        <v>7.7699999999999991E-2</v>
      </c>
      <c r="N220" s="1">
        <f t="shared" si="249"/>
        <v>6.6633333333333322E-2</v>
      </c>
      <c r="O220" s="1">
        <f t="shared" si="250"/>
        <v>5.5566666666666653E-2</v>
      </c>
      <c r="P220" s="5">
        <v>4.4499999999999998E-2</v>
      </c>
      <c r="Q220" s="1">
        <f t="shared" si="251"/>
        <v>9.5419716781909303E-2</v>
      </c>
      <c r="R220" s="16">
        <f t="shared" si="252"/>
        <v>2.9738279264552718E-4</v>
      </c>
      <c r="S220" s="16">
        <f t="shared" si="253"/>
        <v>3.1165759307924105E-3</v>
      </c>
      <c r="T220" s="8"/>
      <c r="U220" s="57">
        <f t="shared" si="254"/>
        <v>-58.32</v>
      </c>
      <c r="V220" s="48">
        <f t="shared" si="255"/>
        <v>2.1104989290000002</v>
      </c>
      <c r="W220" s="48">
        <f t="shared" si="256"/>
        <v>2.3445532602261001</v>
      </c>
      <c r="X220" s="48">
        <f t="shared" si="199"/>
        <v>2.6045642167851746</v>
      </c>
      <c r="Y220" s="48">
        <f t="shared" si="199"/>
        <v>2.8934103884266502</v>
      </c>
      <c r="Z220" s="48">
        <f t="shared" si="199"/>
        <v>3.2142896005031658</v>
      </c>
      <c r="AA220" s="48">
        <f t="shared" si="257"/>
        <v>3.5351828456200649</v>
      </c>
      <c r="AB220" s="48">
        <f t="shared" si="273"/>
        <v>3.8489892428829395</v>
      </c>
      <c r="AC220" s="48">
        <f t="shared" si="273"/>
        <v>4.1480557070549446</v>
      </c>
      <c r="AD220" s="48">
        <f t="shared" si="273"/>
        <v>4.4244544856683721</v>
      </c>
      <c r="AE220" s="48">
        <f t="shared" si="273"/>
        <v>4.670306673255344</v>
      </c>
      <c r="AF220" s="48">
        <f t="shared" si="258"/>
        <v>4.8781353202152067</v>
      </c>
      <c r="AG220" s="48">
        <f t="shared" si="269"/>
        <v>5.0952123419647837</v>
      </c>
      <c r="AH220" s="48">
        <f t="shared" si="269"/>
        <v>5.3219492911822162</v>
      </c>
      <c r="AI220" s="48">
        <f t="shared" si="269"/>
        <v>5.5587760346398243</v>
      </c>
      <c r="AJ220" s="48">
        <f t="shared" si="269"/>
        <v>5.806141568181296</v>
      </c>
      <c r="AK220" s="48">
        <f t="shared" si="269"/>
        <v>6.0645148679653635</v>
      </c>
      <c r="AL220" s="48">
        <f t="shared" si="269"/>
        <v>6.3343857795898222</v>
      </c>
      <c r="AM220" s="48">
        <f t="shared" si="269"/>
        <v>6.616265946781569</v>
      </c>
      <c r="AN220" s="48">
        <f t="shared" si="269"/>
        <v>6.9106897814133488</v>
      </c>
      <c r="AO220" s="48">
        <f t="shared" si="269"/>
        <v>7.2182154766862423</v>
      </c>
      <c r="AP220" s="48">
        <f t="shared" si="269"/>
        <v>7.5394260653987804</v>
      </c>
      <c r="AQ220" s="48">
        <f t="shared" si="269"/>
        <v>7.8749305253090256</v>
      </c>
      <c r="AR220" s="48">
        <f t="shared" si="269"/>
        <v>8.2253649336852774</v>
      </c>
      <c r="AS220" s="48">
        <f t="shared" si="269"/>
        <v>8.5913936732342719</v>
      </c>
      <c r="AT220" s="48">
        <f t="shared" si="269"/>
        <v>8.9737106916931975</v>
      </c>
      <c r="AU220" s="48">
        <f t="shared" si="269"/>
        <v>9.3730408174735445</v>
      </c>
      <c r="AV220" s="48">
        <f t="shared" si="269"/>
        <v>9.7901411338511171</v>
      </c>
      <c r="AW220" s="48">
        <f t="shared" si="265"/>
        <v>10.225802414307491</v>
      </c>
      <c r="AX220" s="48">
        <f t="shared" si="265"/>
        <v>10.680850621744174</v>
      </c>
      <c r="AY220" s="48">
        <f t="shared" si="265"/>
        <v>11.15614847441179</v>
      </c>
      <c r="AZ220" s="48">
        <f t="shared" si="265"/>
        <v>11.652597081523114</v>
      </c>
      <c r="BA220" s="48">
        <f t="shared" si="265"/>
        <v>12.171137651650891</v>
      </c>
      <c r="BB220" s="48">
        <f t="shared" si="265"/>
        <v>12.712753277149355</v>
      </c>
      <c r="BC220" s="48">
        <f t="shared" si="265"/>
        <v>13.278470797982502</v>
      </c>
      <c r="BD220" s="48">
        <f t="shared" si="265"/>
        <v>13.869362748492723</v>
      </c>
      <c r="BE220" s="48">
        <f t="shared" si="265"/>
        <v>14.486549390800649</v>
      </c>
      <c r="BF220" s="48">
        <f t="shared" si="265"/>
        <v>15.131200838691278</v>
      </c>
      <c r="BG220" s="48">
        <f t="shared" si="265"/>
        <v>15.80453927601304</v>
      </c>
      <c r="BH220" s="48">
        <f t="shared" si="265"/>
        <v>16.50784127379562</v>
      </c>
      <c r="BI220" s="48">
        <f t="shared" si="265"/>
        <v>17.242440210479526</v>
      </c>
      <c r="BJ220" s="48">
        <f t="shared" si="265"/>
        <v>18.009728799845863</v>
      </c>
      <c r="BK220" s="48">
        <f t="shared" si="265"/>
        <v>18.811161731439004</v>
      </c>
      <c r="BL220" s="48">
        <f t="shared" si="237"/>
        <v>19.648258428488038</v>
      </c>
      <c r="BM220" s="48">
        <f t="shared" si="270"/>
        <v>20.522605928555755</v>
      </c>
      <c r="BN220" s="48">
        <f t="shared" si="270"/>
        <v>21.435861892376487</v>
      </c>
      <c r="BO220" s="48">
        <f t="shared" si="270"/>
        <v>22.389757746587239</v>
      </c>
      <c r="BP220" s="48">
        <f t="shared" si="270"/>
        <v>23.38610196631037</v>
      </c>
      <c r="BQ220" s="48">
        <f t="shared" si="270"/>
        <v>24.42678350381118</v>
      </c>
      <c r="BR220" s="48">
        <f t="shared" si="270"/>
        <v>25.513775369730777</v>
      </c>
      <c r="BS220" s="48">
        <f t="shared" si="270"/>
        <v>26.649138373683797</v>
      </c>
      <c r="BT220" s="48">
        <f t="shared" si="270"/>
        <v>27.835025031312725</v>
      </c>
      <c r="BU220" s="48">
        <f t="shared" si="270"/>
        <v>29.073683645206142</v>
      </c>
      <c r="BV220" s="48">
        <f t="shared" si="270"/>
        <v>30.367462567417814</v>
      </c>
      <c r="BW220" s="48">
        <f t="shared" si="270"/>
        <v>31.718814651667905</v>
      </c>
      <c r="BX220" s="48">
        <f t="shared" si="270"/>
        <v>33.130301903667124</v>
      </c>
      <c r="BY220" s="48">
        <f t="shared" si="270"/>
        <v>34.604600338380308</v>
      </c>
      <c r="BZ220" s="48">
        <f t="shared" si="270"/>
        <v>36.14450505343823</v>
      </c>
      <c r="CA220" s="48">
        <f t="shared" si="270"/>
        <v>37.752935528316229</v>
      </c>
      <c r="CB220" s="48">
        <f t="shared" si="270"/>
        <v>39.432941159326298</v>
      </c>
      <c r="CC220" s="48">
        <f t="shared" si="266"/>
        <v>41.187707040916315</v>
      </c>
      <c r="CD220" s="48">
        <f t="shared" si="266"/>
        <v>43.02056000423709</v>
      </c>
      <c r="CE220" s="48">
        <f t="shared" si="266"/>
        <v>44.934974924425639</v>
      </c>
      <c r="CF220" s="48">
        <f t="shared" si="266"/>
        <v>46.934581308562578</v>
      </c>
      <c r="CG220" s="48">
        <f t="shared" si="266"/>
        <v>49.023170176793613</v>
      </c>
      <c r="CH220" s="48">
        <f t="shared" si="266"/>
        <v>51.204701249660928</v>
      </c>
      <c r="CI220" s="48">
        <f t="shared" si="266"/>
        <v>53.483310455270839</v>
      </c>
      <c r="CJ220" s="48">
        <f t="shared" si="266"/>
        <v>55.863317770530394</v>
      </c>
      <c r="CK220" s="48">
        <f t="shared" si="266"/>
        <v>58.349235411318993</v>
      </c>
      <c r="CL220" s="48">
        <f t="shared" si="266"/>
        <v>60.945776387122685</v>
      </c>
      <c r="CM220" s="48">
        <f t="shared" si="266"/>
        <v>63.657863436349643</v>
      </c>
      <c r="CN220" s="48">
        <f t="shared" si="266"/>
        <v>66.490638359267209</v>
      </c>
      <c r="CO220" s="48">
        <f t="shared" si="266"/>
        <v>69.449471766254604</v>
      </c>
      <c r="CP220" s="48">
        <f t="shared" si="266"/>
        <v>72.539973259852928</v>
      </c>
      <c r="CQ220" s="48">
        <f t="shared" si="266"/>
        <v>75.768002069916378</v>
      </c>
      <c r="CR220" s="48">
        <f t="shared" si="239"/>
        <v>79.13967816202765</v>
      </c>
      <c r="CS220" s="48">
        <f t="shared" si="271"/>
        <v>82.661393840237878</v>
      </c>
      <c r="CT220" s="48">
        <f t="shared" si="271"/>
        <v>86.339825866128464</v>
      </c>
      <c r="CU220" s="48">
        <f t="shared" si="271"/>
        <v>90.181948117171174</v>
      </c>
      <c r="CV220" s="48">
        <f t="shared" si="271"/>
        <v>94.19504480838529</v>
      </c>
      <c r="CW220" s="48">
        <f t="shared" si="271"/>
        <v>98.386724302358431</v>
      </c>
      <c r="CX220" s="48">
        <f t="shared" si="271"/>
        <v>102.76493353381338</v>
      </c>
      <c r="CY220" s="48">
        <f t="shared" si="271"/>
        <v>107.33797307606807</v>
      </c>
      <c r="CZ220" s="48">
        <f t="shared" si="271"/>
        <v>112.11451287795309</v>
      </c>
      <c r="DA220" s="48">
        <f t="shared" si="271"/>
        <v>117.103608701022</v>
      </c>
      <c r="DB220" s="48">
        <f t="shared" si="271"/>
        <v>122.31471928821747</v>
      </c>
      <c r="DC220" s="48">
        <f t="shared" si="271"/>
        <v>127.75772429654315</v>
      </c>
      <c r="DD220" s="48">
        <f t="shared" si="271"/>
        <v>133.44294302773932</v>
      </c>
      <c r="DE220" s="48">
        <f t="shared" si="271"/>
        <v>139.38115399247371</v>
      </c>
      <c r="DF220" s="48">
        <f t="shared" si="271"/>
        <v>145.58361534513878</v>
      </c>
      <c r="DG220" s="48">
        <f t="shared" si="271"/>
        <v>152.06208622799747</v>
      </c>
      <c r="DH220" s="48">
        <f t="shared" si="271"/>
        <v>158.82884906514334</v>
      </c>
      <c r="DI220" s="48">
        <f t="shared" si="267"/>
        <v>165.89673284854223</v>
      </c>
      <c r="DJ220" s="48">
        <f t="shared" si="267"/>
        <v>173.27913746030237</v>
      </c>
      <c r="DK220" s="48">
        <f t="shared" si="267"/>
        <v>180.99005907728582</v>
      </c>
      <c r="DL220" s="48">
        <f t="shared" si="267"/>
        <v>189.04411670622503</v>
      </c>
      <c r="DM220" s="48">
        <f t="shared" si="267"/>
        <v>197.45657989965204</v>
      </c>
      <c r="DN220" s="48">
        <f t="shared" si="267"/>
        <v>206.24339770518657</v>
      </c>
      <c r="DO220" s="48">
        <f t="shared" si="267"/>
        <v>215.42122890306737</v>
      </c>
      <c r="DP220" s="48">
        <f t="shared" si="267"/>
        <v>225.00747358925386</v>
      </c>
      <c r="DQ220" s="48">
        <f t="shared" si="267"/>
        <v>235.02030616397565</v>
      </c>
      <c r="DR220" s="48">
        <f t="shared" si="267"/>
        <v>245.47870978827257</v>
      </c>
      <c r="DS220" s="48">
        <f t="shared" si="267"/>
        <v>256.4025123738507</v>
      </c>
      <c r="DT220" s="48">
        <f t="shared" si="267"/>
        <v>267.81242417448703</v>
      </c>
      <c r="DU220" s="48">
        <f t="shared" si="267"/>
        <v>279.73007705025168</v>
      </c>
      <c r="DV220" s="48">
        <f t="shared" si="267"/>
        <v>292.17806547898789</v>
      </c>
      <c r="DW220" s="48">
        <f t="shared" si="267"/>
        <v>305.17998939280284</v>
      </c>
      <c r="DX220" s="48">
        <f t="shared" si="241"/>
        <v>318.76049892078254</v>
      </c>
      <c r="DY220" s="48">
        <f t="shared" si="272"/>
        <v>332.94534112275738</v>
      </c>
      <c r="DZ220" s="48">
        <f t="shared" si="272"/>
        <v>347.7614088027201</v>
      </c>
      <c r="EA220" s="48">
        <f t="shared" si="272"/>
        <v>363.23679149444115</v>
      </c>
      <c r="EB220" s="48">
        <f t="shared" si="272"/>
        <v>379.40082871594376</v>
      </c>
      <c r="EC220" s="48">
        <f t="shared" si="272"/>
        <v>396.28416559380327</v>
      </c>
      <c r="ED220" s="48">
        <f t="shared" si="272"/>
        <v>413.91881096272749</v>
      </c>
      <c r="EE220" s="48">
        <f t="shared" si="272"/>
        <v>432.33819805056885</v>
      </c>
      <c r="EF220" s="48">
        <f t="shared" si="272"/>
        <v>451.57724786381914</v>
      </c>
      <c r="EG220" s="48">
        <f t="shared" si="272"/>
        <v>471.67243539375909</v>
      </c>
      <c r="EH220" s="48">
        <f t="shared" si="272"/>
        <v>492.66185876878137</v>
      </c>
      <c r="EI220" s="48">
        <f t="shared" si="272"/>
        <v>514.58531148399209</v>
      </c>
      <c r="EJ220" s="48">
        <f t="shared" si="272"/>
        <v>537.48435784502976</v>
      </c>
      <c r="EK220" s="48">
        <f t="shared" si="272"/>
        <v>561.40241176913355</v>
      </c>
      <c r="EL220" s="48">
        <f t="shared" si="272"/>
        <v>586.38481909285997</v>
      </c>
      <c r="EM220" s="48">
        <f t="shared" si="272"/>
        <v>612.47894354249217</v>
      </c>
      <c r="EN220" s="48">
        <f t="shared" si="272"/>
        <v>639.73425653013305</v>
      </c>
      <c r="EO220" s="48">
        <f t="shared" si="268"/>
        <v>668.20243094572402</v>
      </c>
      <c r="EP220" s="48">
        <f t="shared" si="268"/>
        <v>697.93743912280877</v>
      </c>
      <c r="EQ220" s="48">
        <f t="shared" si="268"/>
        <v>728.99565516377379</v>
      </c>
      <c r="ER220" s="48">
        <f t="shared" si="268"/>
        <v>761.43596181856174</v>
      </c>
      <c r="ES220" s="48">
        <f t="shared" si="268"/>
        <v>795.31986211948777</v>
      </c>
      <c r="ET220" s="48">
        <f t="shared" si="268"/>
        <v>830.71159598380495</v>
      </c>
      <c r="EU220" s="48">
        <f t="shared" si="268"/>
        <v>867.67826200508421</v>
      </c>
      <c r="EV220" s="48">
        <f t="shared" si="268"/>
        <v>906.2899446643105</v>
      </c>
      <c r="EW220" s="48">
        <f t="shared" si="268"/>
        <v>946.61984720187229</v>
      </c>
      <c r="EX220" s="48">
        <f t="shared" si="268"/>
        <v>988.74443040235565</v>
      </c>
      <c r="EY220" s="48">
        <f t="shared" si="268"/>
        <v>1032.7435575552604</v>
      </c>
      <c r="EZ220" s="48">
        <f t="shared" si="268"/>
        <v>1078.7006458664694</v>
      </c>
      <c r="FA220" s="48">
        <f t="shared" si="268"/>
        <v>1126.7028246075272</v>
      </c>
      <c r="FB220" s="48">
        <f t="shared" si="268"/>
        <v>1176.8411003025622</v>
      </c>
      <c r="FC220" s="48">
        <f t="shared" si="268"/>
        <v>1229.2105292660262</v>
      </c>
      <c r="FD220" s="48">
        <f t="shared" si="243"/>
        <v>1283.9103978183643</v>
      </c>
      <c r="FE220" s="48">
        <f t="shared" si="264"/>
        <v>1341.0444105212816</v>
      </c>
      <c r="FF220" s="48">
        <f t="shared" si="264"/>
        <v>1400.7208867894788</v>
      </c>
      <c r="FG220" s="48">
        <f t="shared" si="264"/>
        <v>1463.0529662516105</v>
      </c>
      <c r="FH220" s="48">
        <f t="shared" si="264"/>
        <v>1528.1588232498073</v>
      </c>
      <c r="FI220" s="48">
        <f t="shared" si="264"/>
        <v>1596.1618908844237</v>
      </c>
      <c r="FJ220" s="48">
        <f t="shared" si="264"/>
        <v>1667.1910950287804</v>
      </c>
      <c r="FK220" s="48">
        <f t="shared" si="264"/>
        <v>1741.3810987575612</v>
      </c>
      <c r="FL220" s="48">
        <f t="shared" si="264"/>
        <v>1818.8725576522727</v>
      </c>
      <c r="FM220" s="48">
        <f t="shared" si="264"/>
        <v>1899.8123864677989</v>
      </c>
      <c r="FN220" s="48">
        <f t="shared" si="264"/>
        <v>1984.3540376656158</v>
      </c>
      <c r="FO220" s="48">
        <f t="shared" si="264"/>
        <v>2072.6577923417358</v>
      </c>
      <c r="FP220" s="48">
        <f t="shared" si="264"/>
        <v>2164.8910641009429</v>
      </c>
      <c r="FQ220" s="48">
        <f t="shared" si="264"/>
        <v>2261.228716453435</v>
      </c>
      <c r="FR220" s="48">
        <f t="shared" si="264"/>
        <v>2361.8533943356128</v>
      </c>
      <c r="FS220" s="48">
        <f t="shared" si="264"/>
        <v>2466.9558703835478</v>
      </c>
      <c r="FT220" s="48">
        <f t="shared" si="264"/>
        <v>2576.7354066156158</v>
      </c>
      <c r="FU220" s="48">
        <f t="shared" si="262"/>
        <v>2691.4001322100107</v>
      </c>
      <c r="FV220" s="48">
        <f t="shared" si="262"/>
        <v>2811.1674380933559</v>
      </c>
      <c r="FW220" s="48">
        <f t="shared" si="262"/>
        <v>2936.2643890885101</v>
      </c>
      <c r="FX220" s="48">
        <f t="shared" si="262"/>
        <v>3066.9281544029486</v>
      </c>
      <c r="FY220" s="48">
        <f t="shared" si="262"/>
        <v>3203.4064572738798</v>
      </c>
      <c r="FZ220" s="48">
        <f t="shared" si="262"/>
        <v>3345.9580446225673</v>
      </c>
      <c r="GA220" s="48">
        <f t="shared" si="262"/>
        <v>3494.8531776082714</v>
      </c>
      <c r="GB220" s="48">
        <f t="shared" si="262"/>
        <v>3650.3741440118392</v>
      </c>
      <c r="GC220" s="48">
        <f t="shared" si="262"/>
        <v>3812.8157934203659</v>
      </c>
      <c r="GD220" s="48">
        <f t="shared" si="262"/>
        <v>3982.486096227572</v>
      </c>
      <c r="GE220" s="48">
        <f t="shared" si="262"/>
        <v>4159.7067275096988</v>
      </c>
      <c r="GF220" s="48">
        <f t="shared" si="262"/>
        <v>4344.8136768838804</v>
      </c>
      <c r="GG220" s="48">
        <f t="shared" si="262"/>
        <v>4538.157885505213</v>
      </c>
      <c r="GH220" s="48">
        <f t="shared" si="262"/>
        <v>4740.1059114101945</v>
      </c>
      <c r="GI220" s="48">
        <f t="shared" si="262"/>
        <v>4951.040624467948</v>
      </c>
      <c r="GJ220" s="48">
        <f t="shared" si="263"/>
        <v>5171.361932256772</v>
      </c>
      <c r="GK220" s="48">
        <f t="shared" si="263"/>
        <v>5401.4875382421978</v>
      </c>
      <c r="GL220" s="48">
        <f t="shared" si="263"/>
        <v>5641.8537336939753</v>
      </c>
      <c r="GM220" s="48">
        <f t="shared" si="263"/>
        <v>5892.9162248433568</v>
      </c>
      <c r="GN220" s="48">
        <f t="shared" si="263"/>
        <v>6155.1509968488863</v>
      </c>
      <c r="GO220" s="48">
        <f t="shared" si="263"/>
        <v>6429.0552162086615</v>
      </c>
      <c r="GP220" s="48">
        <f t="shared" si="263"/>
        <v>6715.148173329947</v>
      </c>
      <c r="GQ220" s="48">
        <f t="shared" si="263"/>
        <v>7013.9722670431292</v>
      </c>
      <c r="GR220" s="48">
        <f t="shared" si="263"/>
        <v>7326.0940329265486</v>
      </c>
      <c r="GS220" s="48">
        <f t="shared" si="263"/>
        <v>7652.1052173917797</v>
      </c>
      <c r="GT220" s="48">
        <f t="shared" si="263"/>
        <v>7992.6238995657141</v>
      </c>
      <c r="GU220" s="48">
        <f t="shared" si="263"/>
        <v>8348.295663096389</v>
      </c>
      <c r="GV220" s="48">
        <f t="shared" si="263"/>
        <v>8719.7948201041781</v>
      </c>
      <c r="GW220" s="48">
        <f t="shared" si="263"/>
        <v>9107.8256895988143</v>
      </c>
      <c r="GX220" s="48">
        <f t="shared" si="263"/>
        <v>9513.1239327859621</v>
      </c>
      <c r="GY220" s="48">
        <f t="shared" si="263"/>
        <v>9936.4579477949374</v>
      </c>
      <c r="GZ220" s="48">
        <f t="shared" si="261"/>
        <v>10378.630326471812</v>
      </c>
      <c r="HA220" s="48">
        <f t="shared" si="261"/>
        <v>10840.479375999807</v>
      </c>
      <c r="HB220" s="48">
        <f t="shared" si="261"/>
        <v>11322.880708231798</v>
      </c>
      <c r="HC220" s="48">
        <f t="shared" si="261"/>
        <v>11826.748899748112</v>
      </c>
      <c r="HD220" s="48">
        <f t="shared" si="261"/>
        <v>12353.039225786903</v>
      </c>
      <c r="HE220" s="48">
        <f t="shared" si="261"/>
        <v>12902.74947133442</v>
      </c>
      <c r="HF220" s="48">
        <f t="shared" si="261"/>
        <v>13476.921822808801</v>
      </c>
      <c r="HG220" s="48">
        <f t="shared" si="261"/>
        <v>14076.644843923792</v>
      </c>
      <c r="HH220" s="48">
        <f t="shared" si="261"/>
        <v>14703.055539478401</v>
      </c>
      <c r="HI220" s="48">
        <f t="shared" si="261"/>
        <v>15357.341510985189</v>
      </c>
      <c r="HJ220" s="48">
        <f t="shared" si="261"/>
        <v>16040.743208224028</v>
      </c>
      <c r="HK220" s="48">
        <f t="shared" si="261"/>
        <v>16754.556280989997</v>
      </c>
      <c r="HL220" s="48">
        <f t="shared" si="261"/>
        <v>17500.134035494051</v>
      </c>
      <c r="HM220" s="48">
        <f t="shared" si="261"/>
        <v>18278.890000073538</v>
      </c>
    </row>
    <row r="221" spans="1:221" x14ac:dyDescent="0.25">
      <c r="A221" s="21" t="s">
        <v>601</v>
      </c>
      <c r="B221" s="20" t="s">
        <v>600</v>
      </c>
      <c r="C221" s="19">
        <v>590.67700000000002</v>
      </c>
      <c r="D221" s="19">
        <v>61.06</v>
      </c>
      <c r="E221" s="18">
        <f t="shared" si="244"/>
        <v>36066.73762</v>
      </c>
      <c r="F221" s="16">
        <f t="shared" si="245"/>
        <v>0</v>
      </c>
      <c r="G221" s="17" t="s">
        <v>227</v>
      </c>
      <c r="H221" s="17" t="str">
        <f t="shared" si="259"/>
        <v>n/a</v>
      </c>
      <c r="I221" s="45" t="str">
        <f t="shared" si="260"/>
        <v>n/a</v>
      </c>
      <c r="J221" s="17" t="s">
        <v>227</v>
      </c>
      <c r="K221" s="56" t="str">
        <f t="shared" si="246"/>
        <v>n/a</v>
      </c>
      <c r="L221" s="1" t="str">
        <f t="shared" si="247"/>
        <v>n/a</v>
      </c>
      <c r="M221" s="1" t="str">
        <f t="shared" si="248"/>
        <v>n/a</v>
      </c>
      <c r="N221" s="1" t="str">
        <f t="shared" si="249"/>
        <v>n/a</v>
      </c>
      <c r="O221" s="1" t="str">
        <f t="shared" si="250"/>
        <v>n/a</v>
      </c>
      <c r="P221" s="5">
        <v>4.4499999999999998E-2</v>
      </c>
      <c r="Q221" s="1" t="str">
        <f t="shared" si="251"/>
        <v>n/a</v>
      </c>
      <c r="R221" s="16" t="str">
        <f t="shared" si="252"/>
        <v>n/a</v>
      </c>
      <c r="S221" s="16">
        <f t="shared" si="253"/>
        <v>0</v>
      </c>
      <c r="T221" s="8"/>
      <c r="U221" s="57">
        <f t="shared" si="254"/>
        <v>-61.06</v>
      </c>
      <c r="V221" s="48" t="str">
        <f t="shared" si="255"/>
        <v>n/a</v>
      </c>
      <c r="W221" s="48" t="str">
        <f t="shared" si="256"/>
        <v>n/a</v>
      </c>
      <c r="X221" s="48" t="str">
        <f t="shared" ref="X221:Z284" si="274">IFERROR(W221*(1+$J221),"n/a")</f>
        <v>n/a</v>
      </c>
      <c r="Y221" s="48" t="str">
        <f t="shared" si="274"/>
        <v>n/a</v>
      </c>
      <c r="Z221" s="48" t="str">
        <f t="shared" si="274"/>
        <v>n/a</v>
      </c>
      <c r="AA221" s="48" t="str">
        <f t="shared" si="257"/>
        <v>n/a</v>
      </c>
      <c r="AB221" s="48" t="str">
        <f t="shared" si="273"/>
        <v>n/a</v>
      </c>
      <c r="AC221" s="48" t="str">
        <f t="shared" si="273"/>
        <v>n/a</v>
      </c>
      <c r="AD221" s="48" t="str">
        <f t="shared" si="273"/>
        <v>n/a</v>
      </c>
      <c r="AE221" s="48" t="str">
        <f t="shared" si="273"/>
        <v>n/a</v>
      </c>
      <c r="AF221" s="48" t="str">
        <f t="shared" si="258"/>
        <v>n/a</v>
      </c>
      <c r="AG221" s="48" t="str">
        <f t="shared" si="269"/>
        <v>n/a</v>
      </c>
      <c r="AH221" s="48" t="str">
        <f t="shared" si="269"/>
        <v>n/a</v>
      </c>
      <c r="AI221" s="48" t="str">
        <f t="shared" si="269"/>
        <v>n/a</v>
      </c>
      <c r="AJ221" s="48" t="str">
        <f t="shared" si="269"/>
        <v>n/a</v>
      </c>
      <c r="AK221" s="48" t="str">
        <f t="shared" si="269"/>
        <v>n/a</v>
      </c>
      <c r="AL221" s="48" t="str">
        <f t="shared" si="269"/>
        <v>n/a</v>
      </c>
      <c r="AM221" s="48" t="str">
        <f t="shared" si="269"/>
        <v>n/a</v>
      </c>
      <c r="AN221" s="48" t="str">
        <f t="shared" si="269"/>
        <v>n/a</v>
      </c>
      <c r="AO221" s="48" t="str">
        <f t="shared" si="269"/>
        <v>n/a</v>
      </c>
      <c r="AP221" s="48" t="str">
        <f t="shared" si="269"/>
        <v>n/a</v>
      </c>
      <c r="AQ221" s="48" t="str">
        <f t="shared" si="269"/>
        <v>n/a</v>
      </c>
      <c r="AR221" s="48" t="str">
        <f t="shared" si="269"/>
        <v>n/a</v>
      </c>
      <c r="AS221" s="48" t="str">
        <f t="shared" si="269"/>
        <v>n/a</v>
      </c>
      <c r="AT221" s="48" t="str">
        <f t="shared" si="269"/>
        <v>n/a</v>
      </c>
      <c r="AU221" s="48" t="str">
        <f t="shared" si="269"/>
        <v>n/a</v>
      </c>
      <c r="AV221" s="48" t="str">
        <f t="shared" si="269"/>
        <v>n/a</v>
      </c>
      <c r="AW221" s="48" t="str">
        <f t="shared" si="265"/>
        <v>n/a</v>
      </c>
      <c r="AX221" s="48" t="str">
        <f t="shared" si="265"/>
        <v>n/a</v>
      </c>
      <c r="AY221" s="48" t="str">
        <f t="shared" si="265"/>
        <v>n/a</v>
      </c>
      <c r="AZ221" s="48" t="str">
        <f t="shared" si="265"/>
        <v>n/a</v>
      </c>
      <c r="BA221" s="48" t="str">
        <f t="shared" si="265"/>
        <v>n/a</v>
      </c>
      <c r="BB221" s="48" t="str">
        <f t="shared" si="265"/>
        <v>n/a</v>
      </c>
      <c r="BC221" s="48" t="str">
        <f t="shared" si="265"/>
        <v>n/a</v>
      </c>
      <c r="BD221" s="48" t="str">
        <f t="shared" si="265"/>
        <v>n/a</v>
      </c>
      <c r="BE221" s="48" t="str">
        <f t="shared" si="265"/>
        <v>n/a</v>
      </c>
      <c r="BF221" s="48" t="str">
        <f t="shared" si="265"/>
        <v>n/a</v>
      </c>
      <c r="BG221" s="48" t="str">
        <f t="shared" si="265"/>
        <v>n/a</v>
      </c>
      <c r="BH221" s="48" t="str">
        <f t="shared" si="265"/>
        <v>n/a</v>
      </c>
      <c r="BI221" s="48" t="str">
        <f t="shared" si="265"/>
        <v>n/a</v>
      </c>
      <c r="BJ221" s="48" t="str">
        <f t="shared" si="265"/>
        <v>n/a</v>
      </c>
      <c r="BK221" s="48" t="str">
        <f t="shared" si="265"/>
        <v>n/a</v>
      </c>
      <c r="BL221" s="48" t="str">
        <f t="shared" si="237"/>
        <v>n/a</v>
      </c>
      <c r="BM221" s="48" t="str">
        <f t="shared" si="270"/>
        <v>n/a</v>
      </c>
      <c r="BN221" s="48" t="str">
        <f t="shared" si="270"/>
        <v>n/a</v>
      </c>
      <c r="BO221" s="48" t="str">
        <f t="shared" si="270"/>
        <v>n/a</v>
      </c>
      <c r="BP221" s="48" t="str">
        <f t="shared" si="270"/>
        <v>n/a</v>
      </c>
      <c r="BQ221" s="48" t="str">
        <f t="shared" si="270"/>
        <v>n/a</v>
      </c>
      <c r="BR221" s="48" t="str">
        <f t="shared" si="270"/>
        <v>n/a</v>
      </c>
      <c r="BS221" s="48" t="str">
        <f t="shared" si="270"/>
        <v>n/a</v>
      </c>
      <c r="BT221" s="48" t="str">
        <f t="shared" si="270"/>
        <v>n/a</v>
      </c>
      <c r="BU221" s="48" t="str">
        <f t="shared" si="270"/>
        <v>n/a</v>
      </c>
      <c r="BV221" s="48" t="str">
        <f t="shared" si="270"/>
        <v>n/a</v>
      </c>
      <c r="BW221" s="48" t="str">
        <f t="shared" si="270"/>
        <v>n/a</v>
      </c>
      <c r="BX221" s="48" t="str">
        <f t="shared" si="270"/>
        <v>n/a</v>
      </c>
      <c r="BY221" s="48" t="str">
        <f t="shared" si="270"/>
        <v>n/a</v>
      </c>
      <c r="BZ221" s="48" t="str">
        <f t="shared" si="270"/>
        <v>n/a</v>
      </c>
      <c r="CA221" s="48" t="str">
        <f t="shared" si="270"/>
        <v>n/a</v>
      </c>
      <c r="CB221" s="48" t="str">
        <f t="shared" si="270"/>
        <v>n/a</v>
      </c>
      <c r="CC221" s="48" t="str">
        <f t="shared" si="266"/>
        <v>n/a</v>
      </c>
      <c r="CD221" s="48" t="str">
        <f t="shared" si="266"/>
        <v>n/a</v>
      </c>
      <c r="CE221" s="48" t="str">
        <f t="shared" si="266"/>
        <v>n/a</v>
      </c>
      <c r="CF221" s="48" t="str">
        <f t="shared" si="266"/>
        <v>n/a</v>
      </c>
      <c r="CG221" s="48" t="str">
        <f t="shared" si="266"/>
        <v>n/a</v>
      </c>
      <c r="CH221" s="48" t="str">
        <f t="shared" si="266"/>
        <v>n/a</v>
      </c>
      <c r="CI221" s="48" t="str">
        <f t="shared" si="266"/>
        <v>n/a</v>
      </c>
      <c r="CJ221" s="48" t="str">
        <f t="shared" si="266"/>
        <v>n/a</v>
      </c>
      <c r="CK221" s="48" t="str">
        <f t="shared" si="266"/>
        <v>n/a</v>
      </c>
      <c r="CL221" s="48" t="str">
        <f t="shared" si="266"/>
        <v>n/a</v>
      </c>
      <c r="CM221" s="48" t="str">
        <f t="shared" si="266"/>
        <v>n/a</v>
      </c>
      <c r="CN221" s="48" t="str">
        <f t="shared" si="266"/>
        <v>n/a</v>
      </c>
      <c r="CO221" s="48" t="str">
        <f t="shared" si="266"/>
        <v>n/a</v>
      </c>
      <c r="CP221" s="48" t="str">
        <f t="shared" si="266"/>
        <v>n/a</v>
      </c>
      <c r="CQ221" s="48" t="str">
        <f t="shared" si="266"/>
        <v>n/a</v>
      </c>
      <c r="CR221" s="48" t="str">
        <f t="shared" si="239"/>
        <v>n/a</v>
      </c>
      <c r="CS221" s="48" t="str">
        <f t="shared" si="271"/>
        <v>n/a</v>
      </c>
      <c r="CT221" s="48" t="str">
        <f t="shared" si="271"/>
        <v>n/a</v>
      </c>
      <c r="CU221" s="48" t="str">
        <f t="shared" si="271"/>
        <v>n/a</v>
      </c>
      <c r="CV221" s="48" t="str">
        <f t="shared" si="271"/>
        <v>n/a</v>
      </c>
      <c r="CW221" s="48" t="str">
        <f t="shared" si="271"/>
        <v>n/a</v>
      </c>
      <c r="CX221" s="48" t="str">
        <f t="shared" si="271"/>
        <v>n/a</v>
      </c>
      <c r="CY221" s="48" t="str">
        <f t="shared" si="271"/>
        <v>n/a</v>
      </c>
      <c r="CZ221" s="48" t="str">
        <f t="shared" si="271"/>
        <v>n/a</v>
      </c>
      <c r="DA221" s="48" t="str">
        <f t="shared" si="271"/>
        <v>n/a</v>
      </c>
      <c r="DB221" s="48" t="str">
        <f t="shared" si="271"/>
        <v>n/a</v>
      </c>
      <c r="DC221" s="48" t="str">
        <f t="shared" si="271"/>
        <v>n/a</v>
      </c>
      <c r="DD221" s="48" t="str">
        <f t="shared" si="271"/>
        <v>n/a</v>
      </c>
      <c r="DE221" s="48" t="str">
        <f t="shared" si="271"/>
        <v>n/a</v>
      </c>
      <c r="DF221" s="48" t="str">
        <f t="shared" si="271"/>
        <v>n/a</v>
      </c>
      <c r="DG221" s="48" t="str">
        <f t="shared" si="271"/>
        <v>n/a</v>
      </c>
      <c r="DH221" s="48" t="str">
        <f t="shared" si="271"/>
        <v>n/a</v>
      </c>
      <c r="DI221" s="48" t="str">
        <f t="shared" si="267"/>
        <v>n/a</v>
      </c>
      <c r="DJ221" s="48" t="str">
        <f t="shared" si="267"/>
        <v>n/a</v>
      </c>
      <c r="DK221" s="48" t="str">
        <f t="shared" si="267"/>
        <v>n/a</v>
      </c>
      <c r="DL221" s="48" t="str">
        <f t="shared" si="267"/>
        <v>n/a</v>
      </c>
      <c r="DM221" s="48" t="str">
        <f t="shared" si="267"/>
        <v>n/a</v>
      </c>
      <c r="DN221" s="48" t="str">
        <f t="shared" si="267"/>
        <v>n/a</v>
      </c>
      <c r="DO221" s="48" t="str">
        <f t="shared" si="267"/>
        <v>n/a</v>
      </c>
      <c r="DP221" s="48" t="str">
        <f t="shared" si="267"/>
        <v>n/a</v>
      </c>
      <c r="DQ221" s="48" t="str">
        <f t="shared" si="267"/>
        <v>n/a</v>
      </c>
      <c r="DR221" s="48" t="str">
        <f t="shared" si="267"/>
        <v>n/a</v>
      </c>
      <c r="DS221" s="48" t="str">
        <f t="shared" si="267"/>
        <v>n/a</v>
      </c>
      <c r="DT221" s="48" t="str">
        <f t="shared" si="267"/>
        <v>n/a</v>
      </c>
      <c r="DU221" s="48" t="str">
        <f t="shared" si="267"/>
        <v>n/a</v>
      </c>
      <c r="DV221" s="48" t="str">
        <f t="shared" si="267"/>
        <v>n/a</v>
      </c>
      <c r="DW221" s="48" t="str">
        <f t="shared" si="267"/>
        <v>n/a</v>
      </c>
      <c r="DX221" s="48" t="str">
        <f t="shared" si="241"/>
        <v>n/a</v>
      </c>
      <c r="DY221" s="48" t="str">
        <f t="shared" si="272"/>
        <v>n/a</v>
      </c>
      <c r="DZ221" s="48" t="str">
        <f t="shared" si="272"/>
        <v>n/a</v>
      </c>
      <c r="EA221" s="48" t="str">
        <f t="shared" si="272"/>
        <v>n/a</v>
      </c>
      <c r="EB221" s="48" t="str">
        <f t="shared" si="272"/>
        <v>n/a</v>
      </c>
      <c r="EC221" s="48" t="str">
        <f t="shared" si="272"/>
        <v>n/a</v>
      </c>
      <c r="ED221" s="48" t="str">
        <f t="shared" si="272"/>
        <v>n/a</v>
      </c>
      <c r="EE221" s="48" t="str">
        <f t="shared" si="272"/>
        <v>n/a</v>
      </c>
      <c r="EF221" s="48" t="str">
        <f t="shared" si="272"/>
        <v>n/a</v>
      </c>
      <c r="EG221" s="48" t="str">
        <f t="shared" si="272"/>
        <v>n/a</v>
      </c>
      <c r="EH221" s="48" t="str">
        <f t="shared" si="272"/>
        <v>n/a</v>
      </c>
      <c r="EI221" s="48" t="str">
        <f t="shared" si="272"/>
        <v>n/a</v>
      </c>
      <c r="EJ221" s="48" t="str">
        <f t="shared" si="272"/>
        <v>n/a</v>
      </c>
      <c r="EK221" s="48" t="str">
        <f t="shared" si="272"/>
        <v>n/a</v>
      </c>
      <c r="EL221" s="48" t="str">
        <f t="shared" si="272"/>
        <v>n/a</v>
      </c>
      <c r="EM221" s="48" t="str">
        <f t="shared" si="272"/>
        <v>n/a</v>
      </c>
      <c r="EN221" s="48" t="str">
        <f t="shared" si="272"/>
        <v>n/a</v>
      </c>
      <c r="EO221" s="48" t="str">
        <f t="shared" si="268"/>
        <v>n/a</v>
      </c>
      <c r="EP221" s="48" t="str">
        <f t="shared" si="268"/>
        <v>n/a</v>
      </c>
      <c r="EQ221" s="48" t="str">
        <f t="shared" si="268"/>
        <v>n/a</v>
      </c>
      <c r="ER221" s="48" t="str">
        <f t="shared" si="268"/>
        <v>n/a</v>
      </c>
      <c r="ES221" s="48" t="str">
        <f t="shared" si="268"/>
        <v>n/a</v>
      </c>
      <c r="ET221" s="48" t="str">
        <f t="shared" si="268"/>
        <v>n/a</v>
      </c>
      <c r="EU221" s="48" t="str">
        <f t="shared" si="268"/>
        <v>n/a</v>
      </c>
      <c r="EV221" s="48" t="str">
        <f t="shared" si="268"/>
        <v>n/a</v>
      </c>
      <c r="EW221" s="48" t="str">
        <f t="shared" si="268"/>
        <v>n/a</v>
      </c>
      <c r="EX221" s="48" t="str">
        <f t="shared" si="268"/>
        <v>n/a</v>
      </c>
      <c r="EY221" s="48" t="str">
        <f t="shared" si="268"/>
        <v>n/a</v>
      </c>
      <c r="EZ221" s="48" t="str">
        <f t="shared" si="268"/>
        <v>n/a</v>
      </c>
      <c r="FA221" s="48" t="str">
        <f t="shared" si="268"/>
        <v>n/a</v>
      </c>
      <c r="FB221" s="48" t="str">
        <f t="shared" si="268"/>
        <v>n/a</v>
      </c>
      <c r="FC221" s="48" t="str">
        <f t="shared" si="268"/>
        <v>n/a</v>
      </c>
      <c r="FD221" s="48" t="str">
        <f t="shared" si="243"/>
        <v>n/a</v>
      </c>
      <c r="FE221" s="48" t="str">
        <f t="shared" si="264"/>
        <v>n/a</v>
      </c>
      <c r="FF221" s="48" t="str">
        <f t="shared" si="264"/>
        <v>n/a</v>
      </c>
      <c r="FG221" s="48" t="str">
        <f t="shared" si="264"/>
        <v>n/a</v>
      </c>
      <c r="FH221" s="48" t="str">
        <f t="shared" si="264"/>
        <v>n/a</v>
      </c>
      <c r="FI221" s="48" t="str">
        <f t="shared" si="264"/>
        <v>n/a</v>
      </c>
      <c r="FJ221" s="48" t="str">
        <f t="shared" si="264"/>
        <v>n/a</v>
      </c>
      <c r="FK221" s="48" t="str">
        <f t="shared" si="264"/>
        <v>n/a</v>
      </c>
      <c r="FL221" s="48" t="str">
        <f t="shared" si="264"/>
        <v>n/a</v>
      </c>
      <c r="FM221" s="48" t="str">
        <f t="shared" si="264"/>
        <v>n/a</v>
      </c>
      <c r="FN221" s="48" t="str">
        <f t="shared" si="264"/>
        <v>n/a</v>
      </c>
      <c r="FO221" s="48" t="str">
        <f t="shared" si="264"/>
        <v>n/a</v>
      </c>
      <c r="FP221" s="48" t="str">
        <f t="shared" si="264"/>
        <v>n/a</v>
      </c>
      <c r="FQ221" s="48" t="str">
        <f t="shared" si="264"/>
        <v>n/a</v>
      </c>
      <c r="FR221" s="48" t="str">
        <f t="shared" si="264"/>
        <v>n/a</v>
      </c>
      <c r="FS221" s="48" t="str">
        <f t="shared" si="264"/>
        <v>n/a</v>
      </c>
      <c r="FT221" s="48" t="str">
        <f t="shared" si="264"/>
        <v>n/a</v>
      </c>
      <c r="FU221" s="48" t="str">
        <f t="shared" si="262"/>
        <v>n/a</v>
      </c>
      <c r="FV221" s="48" t="str">
        <f t="shared" si="262"/>
        <v>n/a</v>
      </c>
      <c r="FW221" s="48" t="str">
        <f t="shared" si="262"/>
        <v>n/a</v>
      </c>
      <c r="FX221" s="48" t="str">
        <f t="shared" si="262"/>
        <v>n/a</v>
      </c>
      <c r="FY221" s="48" t="str">
        <f t="shared" si="262"/>
        <v>n/a</v>
      </c>
      <c r="FZ221" s="48" t="str">
        <f t="shared" si="262"/>
        <v>n/a</v>
      </c>
      <c r="GA221" s="48" t="str">
        <f t="shared" si="262"/>
        <v>n/a</v>
      </c>
      <c r="GB221" s="48" t="str">
        <f t="shared" si="262"/>
        <v>n/a</v>
      </c>
      <c r="GC221" s="48" t="str">
        <f t="shared" si="262"/>
        <v>n/a</v>
      </c>
      <c r="GD221" s="48" t="str">
        <f t="shared" si="262"/>
        <v>n/a</v>
      </c>
      <c r="GE221" s="48" t="str">
        <f t="shared" si="262"/>
        <v>n/a</v>
      </c>
      <c r="GF221" s="48" t="str">
        <f t="shared" si="262"/>
        <v>n/a</v>
      </c>
      <c r="GG221" s="48" t="str">
        <f t="shared" si="262"/>
        <v>n/a</v>
      </c>
      <c r="GH221" s="48" t="str">
        <f t="shared" si="262"/>
        <v>n/a</v>
      </c>
      <c r="GI221" s="48" t="str">
        <f t="shared" si="262"/>
        <v>n/a</v>
      </c>
      <c r="GJ221" s="48" t="str">
        <f t="shared" si="263"/>
        <v>n/a</v>
      </c>
      <c r="GK221" s="48" t="str">
        <f t="shared" si="263"/>
        <v>n/a</v>
      </c>
      <c r="GL221" s="48" t="str">
        <f t="shared" si="263"/>
        <v>n/a</v>
      </c>
      <c r="GM221" s="48" t="str">
        <f t="shared" si="263"/>
        <v>n/a</v>
      </c>
      <c r="GN221" s="48" t="str">
        <f t="shared" si="263"/>
        <v>n/a</v>
      </c>
      <c r="GO221" s="48" t="str">
        <f t="shared" si="263"/>
        <v>n/a</v>
      </c>
      <c r="GP221" s="48" t="str">
        <f t="shared" si="263"/>
        <v>n/a</v>
      </c>
      <c r="GQ221" s="48" t="str">
        <f t="shared" si="263"/>
        <v>n/a</v>
      </c>
      <c r="GR221" s="48" t="str">
        <f t="shared" si="263"/>
        <v>n/a</v>
      </c>
      <c r="GS221" s="48" t="str">
        <f t="shared" si="263"/>
        <v>n/a</v>
      </c>
      <c r="GT221" s="48" t="str">
        <f t="shared" si="263"/>
        <v>n/a</v>
      </c>
      <c r="GU221" s="48" t="str">
        <f t="shared" si="263"/>
        <v>n/a</v>
      </c>
      <c r="GV221" s="48" t="str">
        <f t="shared" si="263"/>
        <v>n/a</v>
      </c>
      <c r="GW221" s="48" t="str">
        <f t="shared" si="263"/>
        <v>n/a</v>
      </c>
      <c r="GX221" s="48" t="str">
        <f t="shared" si="263"/>
        <v>n/a</v>
      </c>
      <c r="GY221" s="48" t="str">
        <f t="shared" si="263"/>
        <v>n/a</v>
      </c>
      <c r="GZ221" s="48" t="str">
        <f t="shared" si="261"/>
        <v>n/a</v>
      </c>
      <c r="HA221" s="48" t="str">
        <f t="shared" si="261"/>
        <v>n/a</v>
      </c>
      <c r="HB221" s="48" t="str">
        <f t="shared" si="261"/>
        <v>n/a</v>
      </c>
      <c r="HC221" s="48" t="str">
        <f t="shared" si="261"/>
        <v>n/a</v>
      </c>
      <c r="HD221" s="48" t="str">
        <f t="shared" si="261"/>
        <v>n/a</v>
      </c>
      <c r="HE221" s="48" t="str">
        <f t="shared" si="261"/>
        <v>n/a</v>
      </c>
      <c r="HF221" s="48" t="str">
        <f t="shared" si="261"/>
        <v>n/a</v>
      </c>
      <c r="HG221" s="48" t="str">
        <f t="shared" si="261"/>
        <v>n/a</v>
      </c>
      <c r="HH221" s="48" t="str">
        <f t="shared" si="261"/>
        <v>n/a</v>
      </c>
      <c r="HI221" s="48" t="str">
        <f t="shared" si="261"/>
        <v>n/a</v>
      </c>
      <c r="HJ221" s="48" t="str">
        <f t="shared" si="261"/>
        <v>n/a</v>
      </c>
      <c r="HK221" s="48" t="str">
        <f t="shared" si="261"/>
        <v>n/a</v>
      </c>
      <c r="HL221" s="48" t="str">
        <f t="shared" si="261"/>
        <v>n/a</v>
      </c>
      <c r="HM221" s="48" t="str">
        <f t="shared" si="261"/>
        <v>n/a</v>
      </c>
    </row>
    <row r="222" spans="1:221" x14ac:dyDescent="0.25">
      <c r="A222" s="21" t="s">
        <v>1479</v>
      </c>
      <c r="B222" s="20" t="s">
        <v>1480</v>
      </c>
      <c r="C222" s="19">
        <v>177.36199999999999</v>
      </c>
      <c r="D222" s="19">
        <v>75.349999999999994</v>
      </c>
      <c r="E222" s="18">
        <f t="shared" si="244"/>
        <v>13364.226699999999</v>
      </c>
      <c r="F222" s="16">
        <f t="shared" si="245"/>
        <v>5.3120041601767301E-4</v>
      </c>
      <c r="G222" s="17">
        <v>6.3702720637027208E-3</v>
      </c>
      <c r="H222" s="17">
        <f t="shared" si="259"/>
        <v>6.8368944923689456E-3</v>
      </c>
      <c r="I222" s="45">
        <f t="shared" si="260"/>
        <v>0.51516000000000006</v>
      </c>
      <c r="J222" s="17">
        <v>0.14649999999999999</v>
      </c>
      <c r="K222" s="56">
        <f t="shared" si="246"/>
        <v>0.1295</v>
      </c>
      <c r="L222" s="1">
        <f t="shared" si="247"/>
        <v>0.1125</v>
      </c>
      <c r="M222" s="1">
        <f t="shared" si="248"/>
        <v>9.5500000000000002E-2</v>
      </c>
      <c r="N222" s="1">
        <f t="shared" si="249"/>
        <v>7.85E-2</v>
      </c>
      <c r="O222" s="1">
        <f t="shared" si="250"/>
        <v>6.1499999999999999E-2</v>
      </c>
      <c r="P222" s="5">
        <v>4.4499999999999998E-2</v>
      </c>
      <c r="Q222" s="1">
        <f t="shared" si="251"/>
        <v>5.7328293716161882E-2</v>
      </c>
      <c r="R222" s="16">
        <f t="shared" si="252"/>
        <v>3.0452813471608541E-5</v>
      </c>
      <c r="S222" s="16">
        <f t="shared" si="253"/>
        <v>5.3120041601767301E-4</v>
      </c>
      <c r="T222" s="8"/>
      <c r="U222" s="57">
        <f t="shared" si="254"/>
        <v>-75.349999999999994</v>
      </c>
      <c r="V222" s="48">
        <f t="shared" si="255"/>
        <v>0.59063094000000016</v>
      </c>
      <c r="W222" s="48">
        <f t="shared" si="256"/>
        <v>0.67715837271000023</v>
      </c>
      <c r="X222" s="48">
        <f t="shared" si="274"/>
        <v>0.77636207431201532</v>
      </c>
      <c r="Y222" s="48">
        <f t="shared" si="274"/>
        <v>0.89009911819872567</v>
      </c>
      <c r="Z222" s="48">
        <f t="shared" si="274"/>
        <v>1.0204986390148389</v>
      </c>
      <c r="AA222" s="48">
        <f t="shared" si="257"/>
        <v>1.1526532127672606</v>
      </c>
      <c r="AB222" s="48">
        <f t="shared" si="273"/>
        <v>1.2823266992035776</v>
      </c>
      <c r="AC222" s="48">
        <f t="shared" si="273"/>
        <v>1.404788898977519</v>
      </c>
      <c r="AD222" s="48">
        <f t="shared" si="273"/>
        <v>1.5150648275472542</v>
      </c>
      <c r="AE222" s="48">
        <f t="shared" si="273"/>
        <v>1.6082413144414105</v>
      </c>
      <c r="AF222" s="48">
        <f t="shared" si="258"/>
        <v>1.6798080529340533</v>
      </c>
      <c r="AG222" s="48">
        <f t="shared" si="269"/>
        <v>1.7545595112896186</v>
      </c>
      <c r="AH222" s="48">
        <f t="shared" si="269"/>
        <v>1.8326374095420066</v>
      </c>
      <c r="AI222" s="48">
        <f t="shared" si="269"/>
        <v>1.9141897742666258</v>
      </c>
      <c r="AJ222" s="48">
        <f t="shared" si="269"/>
        <v>1.9993712192214907</v>
      </c>
      <c r="AK222" s="48">
        <f t="shared" si="269"/>
        <v>2.0883432384768472</v>
      </c>
      <c r="AL222" s="48">
        <f t="shared" si="269"/>
        <v>2.1812745125890669</v>
      </c>
      <c r="AM222" s="48">
        <f t="shared" si="269"/>
        <v>2.2783412283992805</v>
      </c>
      <c r="AN222" s="48">
        <f t="shared" si="269"/>
        <v>2.3797274130630486</v>
      </c>
      <c r="AO222" s="48">
        <f t="shared" si="269"/>
        <v>2.4856252829443544</v>
      </c>
      <c r="AP222" s="48">
        <f t="shared" si="269"/>
        <v>2.5962356080353781</v>
      </c>
      <c r="AQ222" s="48">
        <f t="shared" si="269"/>
        <v>2.7117680925929526</v>
      </c>
      <c r="AR222" s="48">
        <f t="shared" si="269"/>
        <v>2.8324417727133389</v>
      </c>
      <c r="AS222" s="48">
        <f t="shared" si="269"/>
        <v>2.9584854315990823</v>
      </c>
      <c r="AT222" s="48">
        <f t="shared" si="269"/>
        <v>3.0901380333052413</v>
      </c>
      <c r="AU222" s="48">
        <f t="shared" si="269"/>
        <v>3.2276491757873247</v>
      </c>
      <c r="AV222" s="48">
        <f t="shared" si="269"/>
        <v>3.3712795641098605</v>
      </c>
      <c r="AW222" s="48">
        <f t="shared" si="265"/>
        <v>3.5213015047127492</v>
      </c>
      <c r="AX222" s="48">
        <f t="shared" si="265"/>
        <v>3.6779994216724665</v>
      </c>
      <c r="AY222" s="48">
        <f t="shared" si="265"/>
        <v>3.8416703959368914</v>
      </c>
      <c r="AZ222" s="48">
        <f t="shared" si="265"/>
        <v>4.0126247285560828</v>
      </c>
      <c r="BA222" s="48">
        <f t="shared" si="265"/>
        <v>4.1911865289768286</v>
      </c>
      <c r="BB222" s="48">
        <f t="shared" si="265"/>
        <v>4.3776943295162978</v>
      </c>
      <c r="BC222" s="48">
        <f t="shared" si="265"/>
        <v>4.5725017271797732</v>
      </c>
      <c r="BD222" s="48">
        <f t="shared" si="265"/>
        <v>4.7759780540392729</v>
      </c>
      <c r="BE222" s="48">
        <f t="shared" si="265"/>
        <v>4.9885090774440206</v>
      </c>
      <c r="BF222" s="48">
        <f t="shared" si="265"/>
        <v>5.2104977313902792</v>
      </c>
      <c r="BG222" s="48">
        <f t="shared" si="265"/>
        <v>5.4423648804371467</v>
      </c>
      <c r="BH222" s="48">
        <f t="shared" si="265"/>
        <v>5.6845501176165998</v>
      </c>
      <c r="BI222" s="48">
        <f t="shared" si="265"/>
        <v>5.9375125978505388</v>
      </c>
      <c r="BJ222" s="48">
        <f t="shared" si="265"/>
        <v>6.2017319084548879</v>
      </c>
      <c r="BK222" s="48">
        <f t="shared" si="265"/>
        <v>6.4777089783811306</v>
      </c>
      <c r="BL222" s="48">
        <f t="shared" si="237"/>
        <v>6.7659670279190909</v>
      </c>
      <c r="BM222" s="48">
        <f t="shared" si="270"/>
        <v>7.06705256066149</v>
      </c>
      <c r="BN222" s="48">
        <f t="shared" si="270"/>
        <v>7.3815363996109262</v>
      </c>
      <c r="BO222" s="48">
        <f t="shared" si="270"/>
        <v>7.7100147693936121</v>
      </c>
      <c r="BP222" s="48">
        <f t="shared" si="270"/>
        <v>8.053110426631628</v>
      </c>
      <c r="BQ222" s="48">
        <f t="shared" si="270"/>
        <v>8.4114738406167362</v>
      </c>
      <c r="BR222" s="48">
        <f t="shared" si="270"/>
        <v>8.7857844265241809</v>
      </c>
      <c r="BS222" s="48">
        <f t="shared" si="270"/>
        <v>9.1767518335045075</v>
      </c>
      <c r="BT222" s="48">
        <f t="shared" si="270"/>
        <v>9.5851172900954573</v>
      </c>
      <c r="BU222" s="48">
        <f t="shared" si="270"/>
        <v>10.011655009504706</v>
      </c>
      <c r="BV222" s="48">
        <f t="shared" si="270"/>
        <v>10.457173657427665</v>
      </c>
      <c r="BW222" s="48">
        <f t="shared" si="270"/>
        <v>10.922517885183197</v>
      </c>
      <c r="BX222" s="48">
        <f t="shared" si="270"/>
        <v>11.408569931073849</v>
      </c>
      <c r="BY222" s="48">
        <f t="shared" si="270"/>
        <v>11.916251293006635</v>
      </c>
      <c r="BZ222" s="48">
        <f t="shared" si="270"/>
        <v>12.446524475545431</v>
      </c>
      <c r="CA222" s="48">
        <f t="shared" si="270"/>
        <v>13.000394814707203</v>
      </c>
      <c r="CB222" s="48">
        <f t="shared" si="270"/>
        <v>13.578912383961674</v>
      </c>
      <c r="CC222" s="48">
        <f t="shared" si="266"/>
        <v>14.183173985047969</v>
      </c>
      <c r="CD222" s="48">
        <f t="shared" si="266"/>
        <v>14.814325227382604</v>
      </c>
      <c r="CE222" s="48">
        <f t="shared" si="266"/>
        <v>15.473562700001128</v>
      </c>
      <c r="CF222" s="48">
        <f t="shared" si="266"/>
        <v>16.162136240151177</v>
      </c>
      <c r="CG222" s="48">
        <f t="shared" si="266"/>
        <v>16.881351302837906</v>
      </c>
      <c r="CH222" s="48">
        <f t="shared" si="266"/>
        <v>17.632571435814192</v>
      </c>
      <c r="CI222" s="48">
        <f t="shared" si="266"/>
        <v>18.417220864707925</v>
      </c>
      <c r="CJ222" s="48">
        <f t="shared" si="266"/>
        <v>19.236787193187428</v>
      </c>
      <c r="CK222" s="48">
        <f t="shared" si="266"/>
        <v>20.092824223284268</v>
      </c>
      <c r="CL222" s="48">
        <f t="shared" si="266"/>
        <v>20.986954901220418</v>
      </c>
      <c r="CM222" s="48">
        <f t="shared" si="266"/>
        <v>21.920874394324727</v>
      </c>
      <c r="CN222" s="48">
        <f t="shared" si="266"/>
        <v>22.896353304872179</v>
      </c>
      <c r="CO222" s="48">
        <f t="shared" si="266"/>
        <v>23.91524102693899</v>
      </c>
      <c r="CP222" s="48">
        <f t="shared" si="266"/>
        <v>24.979469252637774</v>
      </c>
      <c r="CQ222" s="48">
        <f t="shared" si="266"/>
        <v>26.091055634380155</v>
      </c>
      <c r="CR222" s="48">
        <f t="shared" si="239"/>
        <v>27.25210761011007</v>
      </c>
      <c r="CS222" s="48">
        <f t="shared" si="271"/>
        <v>28.464826398759968</v>
      </c>
      <c r="CT222" s="48">
        <f t="shared" si="271"/>
        <v>29.731511173504785</v>
      </c>
      <c r="CU222" s="48">
        <f t="shared" si="271"/>
        <v>31.054563420725746</v>
      </c>
      <c r="CV222" s="48">
        <f t="shared" si="271"/>
        <v>32.436491492948043</v>
      </c>
      <c r="CW222" s="48">
        <f t="shared" si="271"/>
        <v>33.879915364384232</v>
      </c>
      <c r="CX222" s="48">
        <f t="shared" si="271"/>
        <v>35.387571598099328</v>
      </c>
      <c r="CY222" s="48">
        <f t="shared" si="271"/>
        <v>36.962318534214745</v>
      </c>
      <c r="CZ222" s="48">
        <f t="shared" si="271"/>
        <v>38.607141708987299</v>
      </c>
      <c r="DA222" s="48">
        <f t="shared" si="271"/>
        <v>40.325159515037235</v>
      </c>
      <c r="DB222" s="48">
        <f t="shared" si="271"/>
        <v>42.119629113456391</v>
      </c>
      <c r="DC222" s="48">
        <f t="shared" si="271"/>
        <v>43.993952609005198</v>
      </c>
      <c r="DD222" s="48">
        <f t="shared" si="271"/>
        <v>45.951683500105929</v>
      </c>
      <c r="DE222" s="48">
        <f t="shared" si="271"/>
        <v>47.99653341586064</v>
      </c>
      <c r="DF222" s="48">
        <f t="shared" si="271"/>
        <v>50.132379152866434</v>
      </c>
      <c r="DG222" s="48">
        <f t="shared" si="271"/>
        <v>52.363270025168987</v>
      </c>
      <c r="DH222" s="48">
        <f t="shared" si="271"/>
        <v>54.693435541289006</v>
      </c>
      <c r="DI222" s="48">
        <f t="shared" si="267"/>
        <v>57.127293422876363</v>
      </c>
      <c r="DJ222" s="48">
        <f t="shared" si="267"/>
        <v>59.669457980194359</v>
      </c>
      <c r="DK222" s="48">
        <f t="shared" si="267"/>
        <v>62.324748860313008</v>
      </c>
      <c r="DL222" s="48">
        <f t="shared" si="267"/>
        <v>65.098200184596934</v>
      </c>
      <c r="DM222" s="48">
        <f t="shared" si="267"/>
        <v>67.995070092811503</v>
      </c>
      <c r="DN222" s="48">
        <f t="shared" si="267"/>
        <v>71.02085071194162</v>
      </c>
      <c r="DO222" s="48">
        <f t="shared" si="267"/>
        <v>74.181278568623014</v>
      </c>
      <c r="DP222" s="48">
        <f t="shared" si="267"/>
        <v>77.482345464926738</v>
      </c>
      <c r="DQ222" s="48">
        <f t="shared" si="267"/>
        <v>80.930309838115974</v>
      </c>
      <c r="DR222" s="48">
        <f t="shared" si="267"/>
        <v>84.531708625912131</v>
      </c>
      <c r="DS222" s="48">
        <f t="shared" si="267"/>
        <v>88.293369659765219</v>
      </c>
      <c r="DT222" s="48">
        <f t="shared" si="267"/>
        <v>92.222424609624767</v>
      </c>
      <c r="DU222" s="48">
        <f t="shared" si="267"/>
        <v>96.326322504753065</v>
      </c>
      <c r="DV222" s="48">
        <f t="shared" si="267"/>
        <v>100.61284385621458</v>
      </c>
      <c r="DW222" s="48">
        <f t="shared" si="267"/>
        <v>105.09011540781613</v>
      </c>
      <c r="DX222" s="48">
        <f t="shared" si="241"/>
        <v>109.76662554346395</v>
      </c>
      <c r="DY222" s="48">
        <f t="shared" si="272"/>
        <v>114.6512403801481</v>
      </c>
      <c r="DZ222" s="48">
        <f t="shared" si="272"/>
        <v>119.75322057706468</v>
      </c>
      <c r="EA222" s="48">
        <f t="shared" si="272"/>
        <v>125.08223889274406</v>
      </c>
      <c r="EB222" s="48">
        <f t="shared" si="272"/>
        <v>130.64839852347117</v>
      </c>
      <c r="EC222" s="48">
        <f t="shared" si="272"/>
        <v>136.46225225776564</v>
      </c>
      <c r="ED222" s="48">
        <f t="shared" si="272"/>
        <v>142.53482248323621</v>
      </c>
      <c r="EE222" s="48">
        <f t="shared" si="272"/>
        <v>148.87762208374022</v>
      </c>
      <c r="EF222" s="48">
        <f t="shared" si="272"/>
        <v>155.50267626646666</v>
      </c>
      <c r="EG222" s="48">
        <f t="shared" si="272"/>
        <v>162.42254536032442</v>
      </c>
      <c r="EH222" s="48">
        <f t="shared" si="272"/>
        <v>169.65034862885886</v>
      </c>
      <c r="EI222" s="48">
        <f t="shared" si="272"/>
        <v>177.19978914284309</v>
      </c>
      <c r="EJ222" s="48">
        <f t="shared" si="272"/>
        <v>185.0851797596996</v>
      </c>
      <c r="EK222" s="48">
        <f t="shared" si="272"/>
        <v>193.32147025900622</v>
      </c>
      <c r="EL222" s="48">
        <f t="shared" si="272"/>
        <v>201.924275685532</v>
      </c>
      <c r="EM222" s="48">
        <f t="shared" si="272"/>
        <v>210.90990595353816</v>
      </c>
      <c r="EN222" s="48">
        <f t="shared" si="272"/>
        <v>220.2953967684706</v>
      </c>
      <c r="EO222" s="48">
        <f t="shared" si="268"/>
        <v>230.09854192466753</v>
      </c>
      <c r="EP222" s="48">
        <f t="shared" si="268"/>
        <v>240.33792704031524</v>
      </c>
      <c r="EQ222" s="48">
        <f t="shared" si="268"/>
        <v>251.03296479360927</v>
      </c>
      <c r="ER222" s="48">
        <f t="shared" si="268"/>
        <v>262.20393172692485</v>
      </c>
      <c r="ES222" s="48">
        <f t="shared" si="268"/>
        <v>273.87200668877301</v>
      </c>
      <c r="ET222" s="48">
        <f t="shared" si="268"/>
        <v>286.05931098642338</v>
      </c>
      <c r="EU222" s="48">
        <f t="shared" si="268"/>
        <v>298.78895032531921</v>
      </c>
      <c r="EV222" s="48">
        <f t="shared" si="268"/>
        <v>312.08505861479591</v>
      </c>
      <c r="EW222" s="48">
        <f t="shared" si="268"/>
        <v>325.97284372315431</v>
      </c>
      <c r="EX222" s="48">
        <f t="shared" si="268"/>
        <v>340.47863526883469</v>
      </c>
      <c r="EY222" s="48">
        <f t="shared" si="268"/>
        <v>355.62993453829785</v>
      </c>
      <c r="EZ222" s="48">
        <f t="shared" si="268"/>
        <v>371.45546662525209</v>
      </c>
      <c r="FA222" s="48">
        <f t="shared" si="268"/>
        <v>387.98523489007579</v>
      </c>
      <c r="FB222" s="48">
        <f t="shared" si="268"/>
        <v>405.25057784268415</v>
      </c>
      <c r="FC222" s="48">
        <f t="shared" si="268"/>
        <v>423.28422855668362</v>
      </c>
      <c r="FD222" s="48">
        <f t="shared" si="243"/>
        <v>442.12037672745601</v>
      </c>
      <c r="FE222" s="48">
        <f t="shared" si="264"/>
        <v>461.7947334918278</v>
      </c>
      <c r="FF222" s="48">
        <f t="shared" si="264"/>
        <v>482.34459913221411</v>
      </c>
      <c r="FG222" s="48">
        <f t="shared" si="264"/>
        <v>503.80893379359765</v>
      </c>
      <c r="FH222" s="48">
        <f t="shared" si="264"/>
        <v>526.22843134741277</v>
      </c>
      <c r="FI222" s="48">
        <f t="shared" si="264"/>
        <v>549.64559654237257</v>
      </c>
      <c r="FJ222" s="48">
        <f t="shared" si="264"/>
        <v>574.10482558850811</v>
      </c>
      <c r="FK222" s="48">
        <f t="shared" si="264"/>
        <v>599.65249032719669</v>
      </c>
      <c r="FL222" s="48">
        <f t="shared" si="264"/>
        <v>626.3370261467569</v>
      </c>
      <c r="FM222" s="48">
        <f t="shared" si="264"/>
        <v>654.20902381028759</v>
      </c>
      <c r="FN222" s="48">
        <f t="shared" si="264"/>
        <v>683.32132536984534</v>
      </c>
      <c r="FO222" s="48">
        <f t="shared" si="264"/>
        <v>713.72912434880345</v>
      </c>
      <c r="FP222" s="48">
        <f t="shared" si="264"/>
        <v>745.49007038232514</v>
      </c>
      <c r="FQ222" s="48">
        <f t="shared" si="264"/>
        <v>778.66437851433864</v>
      </c>
      <c r="FR222" s="48">
        <f t="shared" si="264"/>
        <v>813.31494335822674</v>
      </c>
      <c r="FS222" s="48">
        <f t="shared" si="264"/>
        <v>849.5074583376678</v>
      </c>
      <c r="FT222" s="48">
        <f t="shared" si="264"/>
        <v>887.31054023369404</v>
      </c>
      <c r="FU222" s="48">
        <f t="shared" si="262"/>
        <v>926.79585927409346</v>
      </c>
      <c r="FV222" s="48">
        <f t="shared" si="262"/>
        <v>968.03827501179057</v>
      </c>
      <c r="FW222" s="48">
        <f t="shared" si="262"/>
        <v>1011.1159782498153</v>
      </c>
      <c r="FX222" s="48">
        <f t="shared" si="262"/>
        <v>1056.110639281932</v>
      </c>
      <c r="FY222" s="48">
        <f t="shared" si="262"/>
        <v>1103.1075627299779</v>
      </c>
      <c r="FZ222" s="48">
        <f t="shared" si="262"/>
        <v>1152.1958492714618</v>
      </c>
      <c r="GA222" s="48">
        <f t="shared" si="262"/>
        <v>1203.4685645640418</v>
      </c>
      <c r="GB222" s="48">
        <f t="shared" si="262"/>
        <v>1257.0229156871417</v>
      </c>
      <c r="GC222" s="48">
        <f t="shared" si="262"/>
        <v>1312.9604354352196</v>
      </c>
      <c r="GD222" s="48">
        <f t="shared" si="262"/>
        <v>1371.3871748120869</v>
      </c>
      <c r="GE222" s="48">
        <f t="shared" si="262"/>
        <v>1432.4139040912248</v>
      </c>
      <c r="GF222" s="48">
        <f t="shared" si="262"/>
        <v>1496.1563228232842</v>
      </c>
      <c r="GG222" s="48">
        <f t="shared" si="262"/>
        <v>1562.7352791889202</v>
      </c>
      <c r="GH222" s="48">
        <f t="shared" si="262"/>
        <v>1632.2769991128271</v>
      </c>
      <c r="GI222" s="48">
        <f t="shared" si="262"/>
        <v>1704.9133255733479</v>
      </c>
      <c r="GJ222" s="48">
        <f t="shared" si="263"/>
        <v>1780.781968561362</v>
      </c>
      <c r="GK222" s="48">
        <f t="shared" si="263"/>
        <v>1860.0267661623425</v>
      </c>
      <c r="GL222" s="48">
        <f t="shared" si="263"/>
        <v>1942.7979572565666</v>
      </c>
      <c r="GM222" s="48">
        <f t="shared" si="263"/>
        <v>2029.2524663544839</v>
      </c>
      <c r="GN222" s="48">
        <f t="shared" si="263"/>
        <v>2119.5542011072585</v>
      </c>
      <c r="GO222" s="48">
        <f t="shared" si="263"/>
        <v>2213.8743630565314</v>
      </c>
      <c r="GP222" s="48">
        <f t="shared" si="263"/>
        <v>2312.391772212547</v>
      </c>
      <c r="GQ222" s="48">
        <f t="shared" si="263"/>
        <v>2415.2932060760054</v>
      </c>
      <c r="GR222" s="48">
        <f t="shared" si="263"/>
        <v>2522.7737537463877</v>
      </c>
      <c r="GS222" s="48">
        <f t="shared" si="263"/>
        <v>2635.0371857881019</v>
      </c>
      <c r="GT222" s="48">
        <f t="shared" si="263"/>
        <v>2752.2963405556725</v>
      </c>
      <c r="GU222" s="48">
        <f t="shared" si="263"/>
        <v>2874.7735277103998</v>
      </c>
      <c r="GV222" s="48">
        <f t="shared" si="263"/>
        <v>3002.7009496935125</v>
      </c>
      <c r="GW222" s="48">
        <f t="shared" si="263"/>
        <v>3136.3211419548738</v>
      </c>
      <c r="GX222" s="48">
        <f t="shared" si="263"/>
        <v>3275.8874327718659</v>
      </c>
      <c r="GY222" s="48">
        <f t="shared" si="263"/>
        <v>3421.6644235302138</v>
      </c>
      <c r="GZ222" s="48">
        <f t="shared" si="261"/>
        <v>3573.9284903773082</v>
      </c>
      <c r="HA222" s="48">
        <f t="shared" si="261"/>
        <v>3732.9683081990984</v>
      </c>
      <c r="HB222" s="48">
        <f t="shared" si="261"/>
        <v>3899.0853979139583</v>
      </c>
      <c r="HC222" s="48">
        <f t="shared" si="261"/>
        <v>4072.5946981211296</v>
      </c>
      <c r="HD222" s="48">
        <f t="shared" si="261"/>
        <v>4253.8251621875197</v>
      </c>
      <c r="HE222" s="48">
        <f t="shared" si="261"/>
        <v>4443.1203819048642</v>
      </c>
      <c r="HF222" s="48">
        <f t="shared" si="261"/>
        <v>4640.8392388996308</v>
      </c>
      <c r="HG222" s="48">
        <f t="shared" si="261"/>
        <v>4847.3565850306641</v>
      </c>
      <c r="HH222" s="48">
        <f t="shared" si="261"/>
        <v>5063.0639530645285</v>
      </c>
      <c r="HI222" s="48">
        <f t="shared" si="261"/>
        <v>5288.3702989759004</v>
      </c>
      <c r="HJ222" s="48">
        <f t="shared" si="261"/>
        <v>5523.7027772803276</v>
      </c>
      <c r="HK222" s="48">
        <f t="shared" si="261"/>
        <v>5769.5075508693017</v>
      </c>
      <c r="HL222" s="48">
        <f t="shared" si="261"/>
        <v>6026.2506368829854</v>
      </c>
      <c r="HM222" s="48">
        <f t="shared" si="261"/>
        <v>6294.4187902242784</v>
      </c>
    </row>
    <row r="223" spans="1:221" x14ac:dyDescent="0.25">
      <c r="A223" s="21" t="s">
        <v>599</v>
      </c>
      <c r="B223" s="20" t="s">
        <v>598</v>
      </c>
      <c r="C223" s="19">
        <v>161.02799999999999</v>
      </c>
      <c r="D223" s="19">
        <v>199.67</v>
      </c>
      <c r="E223" s="18">
        <f t="shared" si="244"/>
        <v>32152.460759999998</v>
      </c>
      <c r="F223" s="16">
        <f t="shared" si="245"/>
        <v>1.2779939247591413E-3</v>
      </c>
      <c r="G223" s="17">
        <v>1.402313817799369E-2</v>
      </c>
      <c r="H223" s="17">
        <f t="shared" si="259"/>
        <v>1.4693444182901789E-2</v>
      </c>
      <c r="I223" s="45">
        <f t="shared" si="260"/>
        <v>2.93384</v>
      </c>
      <c r="J223" s="17">
        <v>9.5600000000000004E-2</v>
      </c>
      <c r="K223" s="56">
        <f t="shared" si="246"/>
        <v>8.7083333333333332E-2</v>
      </c>
      <c r="L223" s="1">
        <f t="shared" si="247"/>
        <v>7.856666666666666E-2</v>
      </c>
      <c r="M223" s="1">
        <f t="shared" si="248"/>
        <v>7.0049999999999987E-2</v>
      </c>
      <c r="N223" s="1">
        <f t="shared" si="249"/>
        <v>6.1533333333333322E-2</v>
      </c>
      <c r="O223" s="1">
        <f t="shared" si="250"/>
        <v>5.3016666666666656E-2</v>
      </c>
      <c r="P223" s="5">
        <v>4.4499999999999998E-2</v>
      </c>
      <c r="Q223" s="1">
        <f t="shared" si="251"/>
        <v>6.5614644677087774E-2</v>
      </c>
      <c r="R223" s="16">
        <f t="shared" si="252"/>
        <v>8.3855117272547904E-5</v>
      </c>
      <c r="S223" s="16">
        <f t="shared" si="253"/>
        <v>1.2779939247591413E-3</v>
      </c>
      <c r="T223" s="8"/>
      <c r="U223" s="57">
        <f t="shared" si="254"/>
        <v>-199.67</v>
      </c>
      <c r="V223" s="48">
        <f t="shared" si="255"/>
        <v>3.2143151039999998</v>
      </c>
      <c r="W223" s="48">
        <f t="shared" si="256"/>
        <v>3.5216036279423992</v>
      </c>
      <c r="X223" s="48">
        <f t="shared" si="274"/>
        <v>3.8582689347736925</v>
      </c>
      <c r="Y223" s="48">
        <f t="shared" si="274"/>
        <v>4.2271194449380571</v>
      </c>
      <c r="Z223" s="48">
        <f t="shared" si="274"/>
        <v>4.6312320638741351</v>
      </c>
      <c r="AA223" s="48">
        <f t="shared" si="257"/>
        <v>5.0345351894365082</v>
      </c>
      <c r="AB223" s="48">
        <f t="shared" si="273"/>
        <v>5.4300818374865703</v>
      </c>
      <c r="AC223" s="48">
        <f t="shared" si="273"/>
        <v>5.8104590702025041</v>
      </c>
      <c r="AD223" s="48">
        <f t="shared" si="273"/>
        <v>6.1679959849889645</v>
      </c>
      <c r="AE223" s="48">
        <f t="shared" si="273"/>
        <v>6.495002572126463</v>
      </c>
      <c r="AF223" s="48">
        <f t="shared" si="258"/>
        <v>6.7840301865860901</v>
      </c>
      <c r="AG223" s="48">
        <f t="shared" si="269"/>
        <v>7.0859195298891713</v>
      </c>
      <c r="AH223" s="48">
        <f t="shared" si="269"/>
        <v>7.4012429489692391</v>
      </c>
      <c r="AI223" s="48">
        <f t="shared" si="269"/>
        <v>7.73059826019837</v>
      </c>
      <c r="AJ223" s="48">
        <f t="shared" si="269"/>
        <v>8.0746098827771977</v>
      </c>
      <c r="AK223" s="48">
        <f t="shared" si="269"/>
        <v>8.4339300225607836</v>
      </c>
      <c r="AL223" s="48">
        <f t="shared" si="269"/>
        <v>8.8092399085647379</v>
      </c>
      <c r="AM223" s="48">
        <f t="shared" si="269"/>
        <v>9.201251084495869</v>
      </c>
      <c r="AN223" s="48">
        <f t="shared" si="269"/>
        <v>9.6107067577559349</v>
      </c>
      <c r="AO223" s="48">
        <f t="shared" si="269"/>
        <v>10.038383208476073</v>
      </c>
      <c r="AP223" s="48">
        <f t="shared" si="269"/>
        <v>10.485091261253258</v>
      </c>
      <c r="AQ223" s="48">
        <f t="shared" si="269"/>
        <v>10.951677822379027</v>
      </c>
      <c r="AR223" s="48">
        <f t="shared" si="269"/>
        <v>11.439027485474893</v>
      </c>
      <c r="AS223" s="48">
        <f t="shared" si="269"/>
        <v>11.948064208578526</v>
      </c>
      <c r="AT223" s="48">
        <f t="shared" si="269"/>
        <v>12.479753065860269</v>
      </c>
      <c r="AU223" s="48">
        <f t="shared" si="269"/>
        <v>13.03510207729105</v>
      </c>
      <c r="AV223" s="48">
        <f t="shared" si="269"/>
        <v>13.615164119730501</v>
      </c>
      <c r="AW223" s="48">
        <f t="shared" si="265"/>
        <v>14.221038923058508</v>
      </c>
      <c r="AX223" s="48">
        <f t="shared" si="265"/>
        <v>14.853875155134611</v>
      </c>
      <c r="AY223" s="48">
        <f t="shared" si="265"/>
        <v>15.514872599538101</v>
      </c>
      <c r="AZ223" s="48">
        <f t="shared" si="265"/>
        <v>16.205284430217546</v>
      </c>
      <c r="BA223" s="48">
        <f t="shared" si="265"/>
        <v>16.926419587362226</v>
      </c>
      <c r="BB223" s="48">
        <f t="shared" si="265"/>
        <v>17.679645258999845</v>
      </c>
      <c r="BC223" s="48">
        <f t="shared" si="265"/>
        <v>18.466389473025338</v>
      </c>
      <c r="BD223" s="48">
        <f t="shared" si="265"/>
        <v>19.288143804574965</v>
      </c>
      <c r="BE223" s="48">
        <f t="shared" si="265"/>
        <v>20.14646620387855</v>
      </c>
      <c r="BF223" s="48">
        <f t="shared" si="265"/>
        <v>21.042983949951147</v>
      </c>
      <c r="BG223" s="48">
        <f t="shared" si="265"/>
        <v>21.979396735723974</v>
      </c>
      <c r="BH223" s="48">
        <f t="shared" si="265"/>
        <v>22.957479890463691</v>
      </c>
      <c r="BI223" s="48">
        <f t="shared" si="265"/>
        <v>23.979087745589325</v>
      </c>
      <c r="BJ223" s="48">
        <f t="shared" si="265"/>
        <v>25.046157150268051</v>
      </c>
      <c r="BK223" s="48">
        <f t="shared" si="265"/>
        <v>26.160711143454979</v>
      </c>
      <c r="BL223" s="48">
        <f t="shared" si="237"/>
        <v>27.324862789338724</v>
      </c>
      <c r="BM223" s="48">
        <f t="shared" si="270"/>
        <v>28.540819183464297</v>
      </c>
      <c r="BN223" s="48">
        <f t="shared" si="270"/>
        <v>29.810885637128457</v>
      </c>
      <c r="BO223" s="48">
        <f t="shared" si="270"/>
        <v>31.137470047980674</v>
      </c>
      <c r="BP223" s="48">
        <f t="shared" si="270"/>
        <v>32.523087465115815</v>
      </c>
      <c r="BQ223" s="48">
        <f t="shared" si="270"/>
        <v>33.97036485731347</v>
      </c>
      <c r="BR223" s="48">
        <f t="shared" si="270"/>
        <v>35.482046093463921</v>
      </c>
      <c r="BS223" s="48">
        <f t="shared" si="270"/>
        <v>37.060997144623066</v>
      </c>
      <c r="BT223" s="48">
        <f t="shared" si="270"/>
        <v>38.71021151755879</v>
      </c>
      <c r="BU223" s="48">
        <f t="shared" si="270"/>
        <v>40.432815930090158</v>
      </c>
      <c r="BV223" s="48">
        <f t="shared" si="270"/>
        <v>42.232076238979168</v>
      </c>
      <c r="BW223" s="48">
        <f t="shared" si="270"/>
        <v>44.11140363161374</v>
      </c>
      <c r="BX223" s="48">
        <f t="shared" si="270"/>
        <v>46.074361093220553</v>
      </c>
      <c r="BY223" s="48">
        <f t="shared" si="270"/>
        <v>48.124670161868863</v>
      </c>
      <c r="BZ223" s="48">
        <f t="shared" si="270"/>
        <v>50.266217984072028</v>
      </c>
      <c r="CA223" s="48">
        <f t="shared" si="270"/>
        <v>52.503064684363231</v>
      </c>
      <c r="CB223" s="48">
        <f t="shared" si="270"/>
        <v>54.839451062817396</v>
      </c>
      <c r="CC223" s="48">
        <f t="shared" si="266"/>
        <v>57.27980663511277</v>
      </c>
      <c r="CD223" s="48">
        <f t="shared" si="266"/>
        <v>59.82875803037529</v>
      </c>
      <c r="CE223" s="48">
        <f t="shared" si="266"/>
        <v>62.491137762726993</v>
      </c>
      <c r="CF223" s="48">
        <f t="shared" si="266"/>
        <v>65.271993393168344</v>
      </c>
      <c r="CG223" s="48">
        <f t="shared" si="266"/>
        <v>68.17659709916434</v>
      </c>
      <c r="CH223" s="48">
        <f t="shared" si="266"/>
        <v>71.210455670077152</v>
      </c>
      <c r="CI223" s="48">
        <f t="shared" si="266"/>
        <v>74.379320947395584</v>
      </c>
      <c r="CJ223" s="48">
        <f t="shared" si="266"/>
        <v>77.689200729554685</v>
      </c>
      <c r="CK223" s="48">
        <f t="shared" si="266"/>
        <v>81.146370162019863</v>
      </c>
      <c r="CL223" s="48">
        <f t="shared" si="266"/>
        <v>84.75738363422974</v>
      </c>
      <c r="CM223" s="48">
        <f t="shared" si="266"/>
        <v>88.529087205952962</v>
      </c>
      <c r="CN223" s="48">
        <f t="shared" si="266"/>
        <v>92.46863158661786</v>
      </c>
      <c r="CO223" s="48">
        <f t="shared" si="266"/>
        <v>96.583485692222354</v>
      </c>
      <c r="CP223" s="48">
        <f t="shared" si="266"/>
        <v>100.88145080552624</v>
      </c>
      <c r="CQ223" s="48">
        <f t="shared" si="266"/>
        <v>105.37067536637215</v>
      </c>
      <c r="CR223" s="48">
        <f t="shared" si="239"/>
        <v>110.05967042017571</v>
      </c>
      <c r="CS223" s="48">
        <f t="shared" si="271"/>
        <v>114.95732575387352</v>
      </c>
      <c r="CT223" s="48">
        <f t="shared" si="271"/>
        <v>120.0729267499209</v>
      </c>
      <c r="CU223" s="48">
        <f t="shared" si="271"/>
        <v>125.41617199029237</v>
      </c>
      <c r="CV223" s="48">
        <f t="shared" si="271"/>
        <v>130.99719164386039</v>
      </c>
      <c r="CW223" s="48">
        <f t="shared" si="271"/>
        <v>136.82656667201218</v>
      </c>
      <c r="CX223" s="48">
        <f t="shared" si="271"/>
        <v>142.91534888891672</v>
      </c>
      <c r="CY223" s="48">
        <f t="shared" si="271"/>
        <v>149.2750819144735</v>
      </c>
      <c r="CZ223" s="48">
        <f t="shared" si="271"/>
        <v>155.91782305966757</v>
      </c>
      <c r="DA223" s="48">
        <f t="shared" si="271"/>
        <v>162.85616618582279</v>
      </c>
      <c r="DB223" s="48">
        <f t="shared" si="271"/>
        <v>170.1032655810919</v>
      </c>
      <c r="DC223" s="48">
        <f t="shared" si="271"/>
        <v>177.67286089945048</v>
      </c>
      <c r="DD223" s="48">
        <f t="shared" si="271"/>
        <v>185.57930320947602</v>
      </c>
      <c r="DE223" s="48">
        <f t="shared" si="271"/>
        <v>193.83758220229771</v>
      </c>
      <c r="DF223" s="48">
        <f t="shared" si="271"/>
        <v>202.46335461029994</v>
      </c>
      <c r="DG223" s="48">
        <f t="shared" si="271"/>
        <v>211.47297389045829</v>
      </c>
      <c r="DH223" s="48">
        <f t="shared" si="271"/>
        <v>220.88352122858367</v>
      </c>
      <c r="DI223" s="48">
        <f t="shared" si="267"/>
        <v>230.71283792325565</v>
      </c>
      <c r="DJ223" s="48">
        <f t="shared" si="267"/>
        <v>240.97955921084053</v>
      </c>
      <c r="DK223" s="48">
        <f t="shared" si="267"/>
        <v>251.70314959572295</v>
      </c>
      <c r="DL223" s="48">
        <f t="shared" si="267"/>
        <v>262.90393975273264</v>
      </c>
      <c r="DM223" s="48">
        <f t="shared" si="267"/>
        <v>274.60316507172922</v>
      </c>
      <c r="DN223" s="48">
        <f t="shared" si="267"/>
        <v>286.82300591742114</v>
      </c>
      <c r="DO223" s="48">
        <f t="shared" si="267"/>
        <v>299.5866296807464</v>
      </c>
      <c r="DP223" s="48">
        <f t="shared" si="267"/>
        <v>312.91823470153963</v>
      </c>
      <c r="DQ223" s="48">
        <f t="shared" si="267"/>
        <v>326.84309614575812</v>
      </c>
      <c r="DR223" s="48">
        <f t="shared" si="267"/>
        <v>341.38761392424436</v>
      </c>
      <c r="DS223" s="48">
        <f t="shared" si="267"/>
        <v>356.57936274387322</v>
      </c>
      <c r="DT223" s="48">
        <f t="shared" si="267"/>
        <v>372.44714438597555</v>
      </c>
      <c r="DU223" s="48">
        <f t="shared" si="267"/>
        <v>389.02104231115146</v>
      </c>
      <c r="DV223" s="48">
        <f t="shared" si="267"/>
        <v>406.3324786939977</v>
      </c>
      <c r="DW223" s="48">
        <f t="shared" si="267"/>
        <v>424.41427399588059</v>
      </c>
      <c r="DX223" s="48">
        <f t="shared" si="241"/>
        <v>443.30070918869728</v>
      </c>
      <c r="DY223" s="48">
        <f t="shared" si="272"/>
        <v>463.02759074759433</v>
      </c>
      <c r="DZ223" s="48">
        <f t="shared" si="272"/>
        <v>483.63231853586228</v>
      </c>
      <c r="EA223" s="48">
        <f t="shared" si="272"/>
        <v>505.15395671070814</v>
      </c>
      <c r="EB223" s="48">
        <f t="shared" si="272"/>
        <v>527.63330778433465</v>
      </c>
      <c r="EC223" s="48">
        <f t="shared" si="272"/>
        <v>551.11298998073755</v>
      </c>
      <c r="ED223" s="48">
        <f t="shared" si="272"/>
        <v>575.63751803488037</v>
      </c>
      <c r="EE223" s="48">
        <f t="shared" si="272"/>
        <v>601.25338758743248</v>
      </c>
      <c r="EF223" s="48">
        <f t="shared" si="272"/>
        <v>628.00916333507325</v>
      </c>
      <c r="EG223" s="48">
        <f t="shared" si="272"/>
        <v>655.95557110348398</v>
      </c>
      <c r="EH223" s="48">
        <f t="shared" si="272"/>
        <v>685.14559401758902</v>
      </c>
      <c r="EI223" s="48">
        <f t="shared" si="272"/>
        <v>715.63457295137175</v>
      </c>
      <c r="EJ223" s="48">
        <f t="shared" si="272"/>
        <v>747.48031144770778</v>
      </c>
      <c r="EK223" s="48">
        <f t="shared" si="272"/>
        <v>780.74318530713072</v>
      </c>
      <c r="EL223" s="48">
        <f t="shared" si="272"/>
        <v>815.486257053298</v>
      </c>
      <c r="EM223" s="48">
        <f t="shared" si="272"/>
        <v>851.77539549216976</v>
      </c>
      <c r="EN223" s="48">
        <f t="shared" si="272"/>
        <v>889.67940059157127</v>
      </c>
      <c r="EO223" s="48">
        <f t="shared" si="268"/>
        <v>929.27013391789615</v>
      </c>
      <c r="EP223" s="48">
        <f t="shared" si="268"/>
        <v>970.62265487724255</v>
      </c>
      <c r="EQ223" s="48">
        <f t="shared" si="268"/>
        <v>1013.8153630192799</v>
      </c>
      <c r="ER223" s="48">
        <f t="shared" si="268"/>
        <v>1058.9301466736379</v>
      </c>
      <c r="ES223" s="48">
        <f t="shared" si="268"/>
        <v>1106.0525382006147</v>
      </c>
      <c r="ET223" s="48">
        <f t="shared" si="268"/>
        <v>1155.2718761505421</v>
      </c>
      <c r="EU223" s="48">
        <f t="shared" si="268"/>
        <v>1206.6814746392413</v>
      </c>
      <c r="EV223" s="48">
        <f t="shared" si="268"/>
        <v>1260.3788002606875</v>
      </c>
      <c r="EW223" s="48">
        <f t="shared" si="268"/>
        <v>1316.465656872288</v>
      </c>
      <c r="EX223" s="48">
        <f t="shared" si="268"/>
        <v>1375.0483786031048</v>
      </c>
      <c r="EY223" s="48">
        <f t="shared" si="268"/>
        <v>1436.2380314509428</v>
      </c>
      <c r="EZ223" s="48">
        <f t="shared" si="268"/>
        <v>1500.1506238505096</v>
      </c>
      <c r="FA223" s="48">
        <f t="shared" si="268"/>
        <v>1566.9073266118573</v>
      </c>
      <c r="FB223" s="48">
        <f t="shared" si="268"/>
        <v>1636.6347026460849</v>
      </c>
      <c r="FC223" s="48">
        <f t="shared" si="268"/>
        <v>1709.4649469138355</v>
      </c>
      <c r="FD223" s="48">
        <f t="shared" si="243"/>
        <v>1785.5361370515011</v>
      </c>
      <c r="FE223" s="48">
        <f t="shared" si="264"/>
        <v>1864.9924951502928</v>
      </c>
      <c r="FF223" s="48">
        <f t="shared" si="264"/>
        <v>1947.9846611844807</v>
      </c>
      <c r="FG223" s="48">
        <f t="shared" si="264"/>
        <v>2034.6699786071902</v>
      </c>
      <c r="FH223" s="48">
        <f t="shared" si="264"/>
        <v>2125.2127926552103</v>
      </c>
      <c r="FI223" s="48">
        <f t="shared" si="264"/>
        <v>2219.7847619283671</v>
      </c>
      <c r="FJ223" s="48">
        <f t="shared" si="264"/>
        <v>2318.5651838341792</v>
      </c>
      <c r="FK223" s="48">
        <f t="shared" si="264"/>
        <v>2421.7413345148002</v>
      </c>
      <c r="FL223" s="48">
        <f t="shared" si="264"/>
        <v>2529.5088239007086</v>
      </c>
      <c r="FM223" s="48">
        <f t="shared" si="264"/>
        <v>2642.0719665642901</v>
      </c>
      <c r="FN223" s="48">
        <f t="shared" si="264"/>
        <v>2759.6441690764009</v>
      </c>
      <c r="FO223" s="48">
        <f t="shared" si="264"/>
        <v>2882.4483346003008</v>
      </c>
      <c r="FP223" s="48">
        <f t="shared" si="264"/>
        <v>3010.7172854900141</v>
      </c>
      <c r="FQ223" s="48">
        <f t="shared" si="264"/>
        <v>3144.6942046943195</v>
      </c>
      <c r="FR223" s="48">
        <f t="shared" si="264"/>
        <v>3284.6330968032166</v>
      </c>
      <c r="FS223" s="48">
        <f t="shared" si="264"/>
        <v>3430.7992696109595</v>
      </c>
      <c r="FT223" s="48">
        <f t="shared" si="264"/>
        <v>3583.469837108647</v>
      </c>
      <c r="FU223" s="48">
        <f t="shared" si="262"/>
        <v>3742.9342448599818</v>
      </c>
      <c r="FV223" s="48">
        <f t="shared" si="262"/>
        <v>3909.4948187562509</v>
      </c>
      <c r="FW223" s="48">
        <f t="shared" si="262"/>
        <v>4083.4673381909038</v>
      </c>
      <c r="FX223" s="48">
        <f t="shared" si="262"/>
        <v>4265.1816347403992</v>
      </c>
      <c r="FY223" s="48">
        <f t="shared" si="262"/>
        <v>4454.9822174863466</v>
      </c>
      <c r="FZ223" s="48">
        <f t="shared" si="262"/>
        <v>4653.2289261644892</v>
      </c>
      <c r="GA223" s="48">
        <f t="shared" si="262"/>
        <v>4860.2976133788088</v>
      </c>
      <c r="GB223" s="48">
        <f t="shared" si="262"/>
        <v>5076.5808571741654</v>
      </c>
      <c r="GC223" s="48">
        <f t="shared" si="262"/>
        <v>5302.4887053184157</v>
      </c>
      <c r="GD223" s="48">
        <f t="shared" si="262"/>
        <v>5538.4494527050847</v>
      </c>
      <c r="GE223" s="48">
        <f t="shared" si="262"/>
        <v>5784.9104533504606</v>
      </c>
      <c r="GF223" s="48">
        <f t="shared" si="262"/>
        <v>6042.3389685245556</v>
      </c>
      <c r="GG223" s="48">
        <f t="shared" si="262"/>
        <v>6311.2230526238982</v>
      </c>
      <c r="GH223" s="48">
        <f t="shared" si="262"/>
        <v>6592.0724784656613</v>
      </c>
      <c r="GI223" s="48">
        <f t="shared" si="262"/>
        <v>6885.4197037573831</v>
      </c>
      <c r="GJ223" s="48">
        <f t="shared" si="263"/>
        <v>7191.8208805745862</v>
      </c>
      <c r="GK223" s="48">
        <f t="shared" si="263"/>
        <v>7511.8569097601548</v>
      </c>
      <c r="GL223" s="48">
        <f t="shared" si="263"/>
        <v>7846.134542244482</v>
      </c>
      <c r="GM223" s="48">
        <f t="shared" si="263"/>
        <v>8195.2875293743618</v>
      </c>
      <c r="GN223" s="48">
        <f t="shared" si="263"/>
        <v>8559.9778244315203</v>
      </c>
      <c r="GO223" s="48">
        <f t="shared" si="263"/>
        <v>8940.8968376187222</v>
      </c>
      <c r="GP223" s="48">
        <f t="shared" si="263"/>
        <v>9338.7667468927557</v>
      </c>
      <c r="GQ223" s="48">
        <f t="shared" si="263"/>
        <v>9754.3418671294839</v>
      </c>
      <c r="GR223" s="48">
        <f t="shared" si="263"/>
        <v>10188.410080216745</v>
      </c>
      <c r="GS223" s="48">
        <f t="shared" si="263"/>
        <v>10641.794328786389</v>
      </c>
      <c r="GT223" s="48">
        <f t="shared" si="263"/>
        <v>11115.354176417382</v>
      </c>
      <c r="GU223" s="48">
        <f t="shared" si="263"/>
        <v>11609.987437267955</v>
      </c>
      <c r="GV223" s="48">
        <f t="shared" si="263"/>
        <v>12126.631878226379</v>
      </c>
      <c r="GW223" s="48">
        <f t="shared" si="263"/>
        <v>12666.266996807453</v>
      </c>
      <c r="GX223" s="48">
        <f t="shared" si="263"/>
        <v>13229.915878165384</v>
      </c>
      <c r="GY223" s="48">
        <f t="shared" si="263"/>
        <v>13818.647134743744</v>
      </c>
      <c r="GZ223" s="48">
        <f t="shared" si="261"/>
        <v>14433.576932239839</v>
      </c>
      <c r="HA223" s="48">
        <f t="shared" si="261"/>
        <v>15075.871105724511</v>
      </c>
      <c r="HB223" s="48">
        <f t="shared" si="261"/>
        <v>15746.747369929251</v>
      </c>
      <c r="HC223" s="48">
        <f t="shared" si="261"/>
        <v>16447.477627891101</v>
      </c>
      <c r="HD223" s="48">
        <f t="shared" si="261"/>
        <v>17179.390382332254</v>
      </c>
      <c r="HE223" s="48">
        <f t="shared" si="261"/>
        <v>17943.873254346039</v>
      </c>
      <c r="HF223" s="48">
        <f t="shared" si="261"/>
        <v>18742.375614164437</v>
      </c>
      <c r="HG223" s="48">
        <f t="shared" si="261"/>
        <v>19576.411328994753</v>
      </c>
      <c r="HH223" s="48">
        <f t="shared" si="261"/>
        <v>20447.561633135017</v>
      </c>
      <c r="HI223" s="48">
        <f t="shared" si="261"/>
        <v>21357.478125809524</v>
      </c>
      <c r="HJ223" s="48">
        <f t="shared" si="261"/>
        <v>22307.885902408048</v>
      </c>
      <c r="HK223" s="48">
        <f t="shared" si="261"/>
        <v>23300.586825065206</v>
      </c>
      <c r="HL223" s="48">
        <f t="shared" si="261"/>
        <v>24337.462938780605</v>
      </c>
      <c r="HM223" s="48">
        <f t="shared" si="261"/>
        <v>25420.480039556343</v>
      </c>
    </row>
    <row r="224" spans="1:221" x14ac:dyDescent="0.25">
      <c r="A224" s="21" t="s">
        <v>597</v>
      </c>
      <c r="B224" s="20" t="s">
        <v>596</v>
      </c>
      <c r="C224" s="19">
        <v>174.79</v>
      </c>
      <c r="D224" s="19">
        <v>246.76</v>
      </c>
      <c r="E224" s="18">
        <f t="shared" si="244"/>
        <v>43131.180399999997</v>
      </c>
      <c r="F224" s="16">
        <f t="shared" si="245"/>
        <v>1.7143753608888799E-3</v>
      </c>
      <c r="G224" s="17">
        <v>3.2420165342843248E-2</v>
      </c>
      <c r="H224" s="17">
        <f t="shared" si="259"/>
        <v>3.3277678716161455E-2</v>
      </c>
      <c r="I224" s="45">
        <f t="shared" si="260"/>
        <v>8.2116000000000007</v>
      </c>
      <c r="J224" s="17">
        <v>5.2900000000000003E-2</v>
      </c>
      <c r="K224" s="56">
        <f t="shared" si="246"/>
        <v>5.1500000000000004E-2</v>
      </c>
      <c r="L224" s="1">
        <f t="shared" si="247"/>
        <v>5.0100000000000006E-2</v>
      </c>
      <c r="M224" s="1">
        <f t="shared" si="248"/>
        <v>4.8700000000000007E-2</v>
      </c>
      <c r="N224" s="1">
        <f t="shared" si="249"/>
        <v>4.7300000000000009E-2</v>
      </c>
      <c r="O224" s="1">
        <f t="shared" si="250"/>
        <v>4.590000000000001E-2</v>
      </c>
      <c r="P224" s="5">
        <v>4.4499999999999998E-2</v>
      </c>
      <c r="Q224" s="1">
        <f t="shared" si="251"/>
        <v>8.1137235212046965E-2</v>
      </c>
      <c r="R224" s="16">
        <f t="shared" si="252"/>
        <v>1.3909967689817895E-4</v>
      </c>
      <c r="S224" s="16">
        <f t="shared" si="253"/>
        <v>1.7143753608888799E-3</v>
      </c>
      <c r="T224" s="8"/>
      <c r="U224" s="57">
        <f t="shared" si="254"/>
        <v>-246.76</v>
      </c>
      <c r="V224" s="48">
        <f t="shared" si="255"/>
        <v>8.6459936400000004</v>
      </c>
      <c r="W224" s="48">
        <f t="shared" si="256"/>
        <v>9.1033667035560004</v>
      </c>
      <c r="X224" s="48">
        <f t="shared" si="274"/>
        <v>9.5849348021741125</v>
      </c>
      <c r="Y224" s="48">
        <f t="shared" si="274"/>
        <v>10.091977853209123</v>
      </c>
      <c r="Z224" s="48">
        <f t="shared" si="274"/>
        <v>10.625843481643885</v>
      </c>
      <c r="AA224" s="48">
        <f t="shared" si="257"/>
        <v>11.173074420948547</v>
      </c>
      <c r="AB224" s="48">
        <f t="shared" si="273"/>
        <v>11.73284544943807</v>
      </c>
      <c r="AC224" s="48">
        <f t="shared" si="273"/>
        <v>12.304235022825704</v>
      </c>
      <c r="AD224" s="48">
        <f t="shared" si="273"/>
        <v>12.886225339405359</v>
      </c>
      <c r="AE224" s="48">
        <f t="shared" si="273"/>
        <v>13.477703082484066</v>
      </c>
      <c r="AF224" s="48">
        <f t="shared" si="258"/>
        <v>14.077460869654606</v>
      </c>
      <c r="AG224" s="48">
        <f t="shared" si="269"/>
        <v>14.703907878354237</v>
      </c>
      <c r="AH224" s="48">
        <f t="shared" si="269"/>
        <v>15.358231778941001</v>
      </c>
      <c r="AI224" s="48">
        <f t="shared" si="269"/>
        <v>16.041673093103874</v>
      </c>
      <c r="AJ224" s="48">
        <f t="shared" si="269"/>
        <v>16.755527545746997</v>
      </c>
      <c r="AK224" s="48">
        <f t="shared" si="269"/>
        <v>17.501148521532738</v>
      </c>
      <c r="AL224" s="48">
        <f t="shared" si="269"/>
        <v>18.279949630740944</v>
      </c>
      <c r="AM224" s="48">
        <f t="shared" si="269"/>
        <v>19.093407389308915</v>
      </c>
      <c r="AN224" s="48">
        <f t="shared" si="269"/>
        <v>19.94306401813316</v>
      </c>
      <c r="AO224" s="48">
        <f t="shared" si="269"/>
        <v>20.830530366940085</v>
      </c>
      <c r="AP224" s="48">
        <f t="shared" si="269"/>
        <v>21.75748896826892</v>
      </c>
      <c r="AQ224" s="48">
        <f t="shared" si="269"/>
        <v>22.725697227356886</v>
      </c>
      <c r="AR224" s="48">
        <f t="shared" si="269"/>
        <v>23.736990753974268</v>
      </c>
      <c r="AS224" s="48">
        <f t="shared" si="269"/>
        <v>24.793286842526122</v>
      </c>
      <c r="AT224" s="48">
        <f t="shared" si="269"/>
        <v>25.896588107018534</v>
      </c>
      <c r="AU224" s="48">
        <f t="shared" si="269"/>
        <v>27.048986277780859</v>
      </c>
      <c r="AV224" s="48">
        <f t="shared" si="269"/>
        <v>28.252666167142106</v>
      </c>
      <c r="AW224" s="48">
        <f t="shared" si="265"/>
        <v>29.509909811579931</v>
      </c>
      <c r="AX224" s="48">
        <f t="shared" si="265"/>
        <v>30.823100798195238</v>
      </c>
      <c r="AY224" s="48">
        <f t="shared" si="265"/>
        <v>32.194728783714929</v>
      </c>
      <c r="AZ224" s="48">
        <f t="shared" si="265"/>
        <v>33.62739421459024</v>
      </c>
      <c r="BA224" s="48">
        <f t="shared" si="265"/>
        <v>35.123813257139503</v>
      </c>
      <c r="BB224" s="48">
        <f t="shared" si="265"/>
        <v>36.686822947082213</v>
      </c>
      <c r="BC224" s="48">
        <f t="shared" si="265"/>
        <v>38.319386568227372</v>
      </c>
      <c r="BD224" s="48">
        <f t="shared" si="265"/>
        <v>40.024599270513491</v>
      </c>
      <c r="BE224" s="48">
        <f t="shared" si="265"/>
        <v>41.805693938051341</v>
      </c>
      <c r="BF224" s="48">
        <f t="shared" si="265"/>
        <v>43.666047318294623</v>
      </c>
      <c r="BG224" s="48">
        <f t="shared" si="265"/>
        <v>45.609186423958732</v>
      </c>
      <c r="BH224" s="48">
        <f t="shared" si="265"/>
        <v>47.638795219824893</v>
      </c>
      <c r="BI224" s="48">
        <f t="shared" si="265"/>
        <v>49.758721607107098</v>
      </c>
      <c r="BJ224" s="48">
        <f t="shared" si="265"/>
        <v>51.972984718623366</v>
      </c>
      <c r="BK224" s="48">
        <f t="shared" si="265"/>
        <v>54.285782538602106</v>
      </c>
      <c r="BL224" s="48">
        <f t="shared" si="237"/>
        <v>56.7014998615699</v>
      </c>
      <c r="BM224" s="48">
        <f t="shared" si="270"/>
        <v>59.22471660540976</v>
      </c>
      <c r="BN224" s="48">
        <f t="shared" si="270"/>
        <v>61.860216494350496</v>
      </c>
      <c r="BO224" s="48">
        <f t="shared" si="270"/>
        <v>64.612996128349096</v>
      </c>
      <c r="BP224" s="48">
        <f t="shared" si="270"/>
        <v>67.488274456060623</v>
      </c>
      <c r="BQ224" s="48">
        <f t="shared" si="270"/>
        <v>70.491502669355313</v>
      </c>
      <c r="BR224" s="48">
        <f t="shared" si="270"/>
        <v>73.628374538141628</v>
      </c>
      <c r="BS224" s="48">
        <f t="shared" si="270"/>
        <v>76.904837205088924</v>
      </c>
      <c r="BT224" s="48">
        <f t="shared" si="270"/>
        <v>80.327102460715381</v>
      </c>
      <c r="BU224" s="48">
        <f t="shared" si="270"/>
        <v>83.901658520217211</v>
      </c>
      <c r="BV224" s="48">
        <f t="shared" si="270"/>
        <v>87.635282324366869</v>
      </c>
      <c r="BW224" s="48">
        <f t="shared" si="270"/>
        <v>91.535052387801187</v>
      </c>
      <c r="BX224" s="48">
        <f t="shared" si="270"/>
        <v>95.608362219058336</v>
      </c>
      <c r="BY224" s="48">
        <f t="shared" si="270"/>
        <v>99.862934337806436</v>
      </c>
      <c r="BZ224" s="48">
        <f t="shared" si="270"/>
        <v>104.30683491583882</v>
      </c>
      <c r="CA224" s="48">
        <f t="shared" si="270"/>
        <v>108.94848906959365</v>
      </c>
      <c r="CB224" s="48">
        <f t="shared" si="270"/>
        <v>113.79669683319057</v>
      </c>
      <c r="CC224" s="48">
        <f t="shared" si="266"/>
        <v>118.86064984226755</v>
      </c>
      <c r="CD224" s="48">
        <f t="shared" si="266"/>
        <v>124.14994876024845</v>
      </c>
      <c r="CE224" s="48">
        <f t="shared" si="266"/>
        <v>129.67462148007951</v>
      </c>
      <c r="CF224" s="48">
        <f t="shared" si="266"/>
        <v>135.44514213594306</v>
      </c>
      <c r="CG224" s="48">
        <f t="shared" si="266"/>
        <v>141.47245096099252</v>
      </c>
      <c r="CH224" s="48">
        <f t="shared" si="266"/>
        <v>147.76797502875669</v>
      </c>
      <c r="CI224" s="48">
        <f t="shared" si="266"/>
        <v>154.34364991753637</v>
      </c>
      <c r="CJ224" s="48">
        <f t="shared" si="266"/>
        <v>161.21194233886672</v>
      </c>
      <c r="CK224" s="48">
        <f t="shared" si="266"/>
        <v>168.3858737729463</v>
      </c>
      <c r="CL224" s="48">
        <f t="shared" si="266"/>
        <v>175.87904515584239</v>
      </c>
      <c r="CM224" s="48">
        <f t="shared" si="266"/>
        <v>183.70566266527737</v>
      </c>
      <c r="CN224" s="48">
        <f t="shared" si="266"/>
        <v>191.8805646538822</v>
      </c>
      <c r="CO224" s="48">
        <f t="shared" si="266"/>
        <v>200.41924978097995</v>
      </c>
      <c r="CP224" s="48">
        <f t="shared" si="266"/>
        <v>209.33790639623356</v>
      </c>
      <c r="CQ224" s="48">
        <f t="shared" si="266"/>
        <v>218.65344323086595</v>
      </c>
      <c r="CR224" s="48">
        <f t="shared" si="239"/>
        <v>228.38352145463946</v>
      </c>
      <c r="CS224" s="48">
        <f t="shared" si="271"/>
        <v>238.54658815937091</v>
      </c>
      <c r="CT224" s="48">
        <f t="shared" si="271"/>
        <v>249.16191133246292</v>
      </c>
      <c r="CU224" s="48">
        <f t="shared" si="271"/>
        <v>260.24961638675751</v>
      </c>
      <c r="CV224" s="48">
        <f t="shared" si="271"/>
        <v>271.83072431596821</v>
      </c>
      <c r="CW224" s="48">
        <f t="shared" si="271"/>
        <v>283.92719154802882</v>
      </c>
      <c r="CX224" s="48">
        <f t="shared" si="271"/>
        <v>296.5619515719161</v>
      </c>
      <c r="CY224" s="48">
        <f t="shared" si="271"/>
        <v>309.75895841686634</v>
      </c>
      <c r="CZ224" s="48">
        <f t="shared" si="271"/>
        <v>323.54323206641686</v>
      </c>
      <c r="DA224" s="48">
        <f t="shared" si="271"/>
        <v>337.94090589337242</v>
      </c>
      <c r="DB224" s="48">
        <f t="shared" si="271"/>
        <v>352.97927620562746</v>
      </c>
      <c r="DC224" s="48">
        <f t="shared" si="271"/>
        <v>368.68685399677787</v>
      </c>
      <c r="DD224" s="48">
        <f t="shared" si="271"/>
        <v>385.09341899963448</v>
      </c>
      <c r="DE224" s="48">
        <f t="shared" si="271"/>
        <v>402.23007614511823</v>
      </c>
      <c r="DF224" s="48">
        <f t="shared" si="271"/>
        <v>420.12931453357601</v>
      </c>
      <c r="DG224" s="48">
        <f t="shared" si="271"/>
        <v>438.82506903032015</v>
      </c>
      <c r="DH224" s="48">
        <f t="shared" si="271"/>
        <v>458.35278460216938</v>
      </c>
      <c r="DI224" s="48">
        <f t="shared" si="267"/>
        <v>478.74948351696588</v>
      </c>
      <c r="DJ224" s="48">
        <f t="shared" si="267"/>
        <v>500.05383553347087</v>
      </c>
      <c r="DK224" s="48">
        <f t="shared" si="267"/>
        <v>522.30623121471035</v>
      </c>
      <c r="DL224" s="48">
        <f t="shared" si="267"/>
        <v>545.5488585037649</v>
      </c>
      <c r="DM224" s="48">
        <f t="shared" si="267"/>
        <v>569.82578270718238</v>
      </c>
      <c r="DN224" s="48">
        <f t="shared" si="267"/>
        <v>595.18303003765197</v>
      </c>
      <c r="DO224" s="48">
        <f t="shared" si="267"/>
        <v>621.66867487432751</v>
      </c>
      <c r="DP224" s="48">
        <f t="shared" si="267"/>
        <v>649.33293090623511</v>
      </c>
      <c r="DQ224" s="48">
        <f t="shared" si="267"/>
        <v>678.22824633156256</v>
      </c>
      <c r="DR224" s="48">
        <f t="shared" si="267"/>
        <v>708.40940329331704</v>
      </c>
      <c r="DS224" s="48">
        <f t="shared" si="267"/>
        <v>739.93362173986964</v>
      </c>
      <c r="DT224" s="48">
        <f t="shared" si="267"/>
        <v>772.86066790729387</v>
      </c>
      <c r="DU224" s="48">
        <f t="shared" si="267"/>
        <v>807.25296762916844</v>
      </c>
      <c r="DV224" s="48">
        <f t="shared" si="267"/>
        <v>843.17572468866638</v>
      </c>
      <c r="DW224" s="48">
        <f t="shared" si="267"/>
        <v>880.697044437312</v>
      </c>
      <c r="DX224" s="48">
        <f t="shared" si="241"/>
        <v>919.88806291477238</v>
      </c>
      <c r="DY224" s="48">
        <f t="shared" si="272"/>
        <v>960.82308171447971</v>
      </c>
      <c r="DZ224" s="48">
        <f t="shared" si="272"/>
        <v>1003.5797088507741</v>
      </c>
      <c r="EA224" s="48">
        <f t="shared" si="272"/>
        <v>1048.2390058946335</v>
      </c>
      <c r="EB224" s="48">
        <f t="shared" si="272"/>
        <v>1094.8856416569447</v>
      </c>
      <c r="EC224" s="48">
        <f t="shared" si="272"/>
        <v>1143.6080527106787</v>
      </c>
      <c r="ED224" s="48">
        <f t="shared" si="272"/>
        <v>1194.4986110563038</v>
      </c>
      <c r="EE224" s="48">
        <f t="shared" si="272"/>
        <v>1247.6537992483093</v>
      </c>
      <c r="EF224" s="48">
        <f t="shared" si="272"/>
        <v>1303.1743933148591</v>
      </c>
      <c r="EG224" s="48">
        <f t="shared" si="272"/>
        <v>1361.1656538173704</v>
      </c>
      <c r="EH224" s="48">
        <f t="shared" si="272"/>
        <v>1421.7375254122435</v>
      </c>
      <c r="EI224" s="48">
        <f t="shared" si="272"/>
        <v>1485.0048452930882</v>
      </c>
      <c r="EJ224" s="48">
        <f t="shared" si="272"/>
        <v>1551.0875609086306</v>
      </c>
      <c r="EK224" s="48">
        <f t="shared" si="272"/>
        <v>1620.1109573690646</v>
      </c>
      <c r="EL224" s="48">
        <f t="shared" si="272"/>
        <v>1692.2058949719881</v>
      </c>
      <c r="EM224" s="48">
        <f t="shared" si="272"/>
        <v>1767.5090572982415</v>
      </c>
      <c r="EN224" s="48">
        <f t="shared" si="272"/>
        <v>1846.1632103480133</v>
      </c>
      <c r="EO224" s="48">
        <f t="shared" si="268"/>
        <v>1928.3174732084999</v>
      </c>
      <c r="EP224" s="48">
        <f t="shared" si="268"/>
        <v>2014.1276007662782</v>
      </c>
      <c r="EQ224" s="48">
        <f t="shared" si="268"/>
        <v>2103.7562790003776</v>
      </c>
      <c r="ER224" s="48">
        <f t="shared" si="268"/>
        <v>2197.3734334158944</v>
      </c>
      <c r="ES224" s="48">
        <f t="shared" si="268"/>
        <v>2295.1565512029015</v>
      </c>
      <c r="ET224" s="48">
        <f t="shared" si="268"/>
        <v>2397.2910177314307</v>
      </c>
      <c r="EU224" s="48">
        <f t="shared" si="268"/>
        <v>2503.9704680204791</v>
      </c>
      <c r="EV224" s="48">
        <f t="shared" si="268"/>
        <v>2615.3971538473902</v>
      </c>
      <c r="EW224" s="48">
        <f t="shared" si="268"/>
        <v>2731.782327193599</v>
      </c>
      <c r="EX224" s="48">
        <f t="shared" si="268"/>
        <v>2853.3466407537139</v>
      </c>
      <c r="EY224" s="48">
        <f t="shared" si="268"/>
        <v>2980.320566267254</v>
      </c>
      <c r="EZ224" s="48">
        <f t="shared" si="268"/>
        <v>3112.9448314661468</v>
      </c>
      <c r="FA224" s="48">
        <f t="shared" si="268"/>
        <v>3251.4708764663901</v>
      </c>
      <c r="FB224" s="48">
        <f t="shared" si="268"/>
        <v>3396.1613304691446</v>
      </c>
      <c r="FC224" s="48">
        <f t="shared" si="268"/>
        <v>3547.2905096750214</v>
      </c>
      <c r="FD224" s="48">
        <f t="shared" si="243"/>
        <v>3705.1449373555597</v>
      </c>
      <c r="FE224" s="48">
        <f t="shared" si="264"/>
        <v>3870.0238870678822</v>
      </c>
      <c r="FF224" s="48">
        <f t="shared" si="264"/>
        <v>4042.2399500424031</v>
      </c>
      <c r="FG224" s="48">
        <f t="shared" si="264"/>
        <v>4222.1196278192901</v>
      </c>
      <c r="FH224" s="48">
        <f t="shared" si="264"/>
        <v>4410.0039512572484</v>
      </c>
      <c r="FI224" s="48">
        <f t="shared" si="264"/>
        <v>4606.2491270881956</v>
      </c>
      <c r="FJ224" s="48">
        <f t="shared" si="264"/>
        <v>4811.2272132436201</v>
      </c>
      <c r="FK224" s="48">
        <f t="shared" si="264"/>
        <v>5025.3268242329614</v>
      </c>
      <c r="FL224" s="48">
        <f t="shared" si="264"/>
        <v>5248.9538679113284</v>
      </c>
      <c r="FM224" s="48">
        <f t="shared" si="264"/>
        <v>5482.5323150333825</v>
      </c>
      <c r="FN224" s="48">
        <f t="shared" si="264"/>
        <v>5726.505003052368</v>
      </c>
      <c r="FO224" s="48">
        <f t="shared" si="264"/>
        <v>5981.3344756881979</v>
      </c>
      <c r="FP224" s="48">
        <f t="shared" si="264"/>
        <v>6247.5038598563224</v>
      </c>
      <c r="FQ224" s="48">
        <f t="shared" si="264"/>
        <v>6525.5177816199284</v>
      </c>
      <c r="FR224" s="48">
        <f t="shared" si="264"/>
        <v>6815.9033229020151</v>
      </c>
      <c r="FS224" s="48">
        <f t="shared" si="264"/>
        <v>7119.2110207711548</v>
      </c>
      <c r="FT224" s="48">
        <f t="shared" si="264"/>
        <v>7436.0159111954708</v>
      </c>
      <c r="FU224" s="48">
        <f t="shared" si="262"/>
        <v>7766.9186192436691</v>
      </c>
      <c r="FV224" s="48">
        <f t="shared" si="262"/>
        <v>8112.5464978000127</v>
      </c>
      <c r="FW224" s="48">
        <f t="shared" si="262"/>
        <v>8473.5548169521135</v>
      </c>
      <c r="FX224" s="48">
        <f t="shared" si="262"/>
        <v>8850.6280063064823</v>
      </c>
      <c r="FY224" s="48">
        <f t="shared" si="262"/>
        <v>9244.4809525871206</v>
      </c>
      <c r="FZ224" s="48">
        <f t="shared" si="262"/>
        <v>9655.860354977247</v>
      </c>
      <c r="GA224" s="48">
        <f t="shared" si="262"/>
        <v>10085.546140773735</v>
      </c>
      <c r="GB224" s="48">
        <f t="shared" si="262"/>
        <v>10534.352944038166</v>
      </c>
      <c r="GC224" s="48">
        <f t="shared" si="262"/>
        <v>11003.131650047864</v>
      </c>
      <c r="GD224" s="48">
        <f t="shared" si="262"/>
        <v>11492.771008474994</v>
      </c>
      <c r="GE224" s="48">
        <f t="shared" si="262"/>
        <v>12004.199318352132</v>
      </c>
      <c r="GF224" s="48">
        <f t="shared" si="262"/>
        <v>12538.386188018801</v>
      </c>
      <c r="GG224" s="48">
        <f t="shared" si="262"/>
        <v>13096.344373385638</v>
      </c>
      <c r="GH224" s="48">
        <f t="shared" si="262"/>
        <v>13679.1316980013</v>
      </c>
      <c r="GI224" s="48">
        <f t="shared" si="262"/>
        <v>14287.853058562358</v>
      </c>
      <c r="GJ224" s="48">
        <f t="shared" si="263"/>
        <v>14923.662519668382</v>
      </c>
      <c r="GK224" s="48">
        <f t="shared" si="263"/>
        <v>15587.765501793625</v>
      </c>
      <c r="GL224" s="48">
        <f t="shared" si="263"/>
        <v>16281.421066623441</v>
      </c>
      <c r="GM224" s="48">
        <f t="shared" si="263"/>
        <v>17005.944304088185</v>
      </c>
      <c r="GN224" s="48">
        <f t="shared" si="263"/>
        <v>17762.70882562011</v>
      </c>
      <c r="GO224" s="48">
        <f t="shared" si="263"/>
        <v>18553.149368360206</v>
      </c>
      <c r="GP224" s="48">
        <f t="shared" si="263"/>
        <v>19378.764515252235</v>
      </c>
      <c r="GQ224" s="48">
        <f t="shared" si="263"/>
        <v>20241.119536180959</v>
      </c>
      <c r="GR224" s="48">
        <f t="shared" si="263"/>
        <v>21141.84935554101</v>
      </c>
      <c r="GS224" s="48">
        <f t="shared" si="263"/>
        <v>22082.661651862585</v>
      </c>
      <c r="GT224" s="48">
        <f t="shared" si="263"/>
        <v>23065.340095370469</v>
      </c>
      <c r="GU224" s="48">
        <f t="shared" si="263"/>
        <v>24091.747729614453</v>
      </c>
      <c r="GV224" s="48">
        <f t="shared" si="263"/>
        <v>25163.830503582296</v>
      </c>
      <c r="GW224" s="48">
        <f t="shared" si="263"/>
        <v>26283.620960991706</v>
      </c>
      <c r="GX224" s="48">
        <f t="shared" si="263"/>
        <v>27453.242093755838</v>
      </c>
      <c r="GY224" s="48">
        <f t="shared" ref="GY224:HM242" si="275">IFERROR(GX224*(1+$P224),"n/a")</f>
        <v>28674.911366927972</v>
      </c>
      <c r="GZ224" s="48">
        <f t="shared" si="275"/>
        <v>29950.944922756265</v>
      </c>
      <c r="HA224" s="48">
        <f t="shared" si="275"/>
        <v>31283.76197181892</v>
      </c>
      <c r="HB224" s="48">
        <f t="shared" si="275"/>
        <v>32675.889379564862</v>
      </c>
      <c r="HC224" s="48">
        <f t="shared" si="275"/>
        <v>34129.966456955495</v>
      </c>
      <c r="HD224" s="48">
        <f t="shared" si="275"/>
        <v>35648.749964290015</v>
      </c>
      <c r="HE224" s="48">
        <f t="shared" si="275"/>
        <v>37235.119337700919</v>
      </c>
      <c r="HF224" s="48">
        <f t="shared" si="275"/>
        <v>38892.082148228612</v>
      </c>
      <c r="HG224" s="48">
        <f t="shared" si="275"/>
        <v>40622.779803824786</v>
      </c>
      <c r="HH224" s="48">
        <f t="shared" si="275"/>
        <v>42430.493505094986</v>
      </c>
      <c r="HI224" s="48">
        <f t="shared" si="275"/>
        <v>44318.650466071711</v>
      </c>
      <c r="HJ224" s="48">
        <f t="shared" si="275"/>
        <v>46290.830411811905</v>
      </c>
      <c r="HK224" s="48">
        <f t="shared" si="275"/>
        <v>48350.772365137535</v>
      </c>
      <c r="HL224" s="48">
        <f t="shared" si="275"/>
        <v>50502.381735386152</v>
      </c>
      <c r="HM224" s="48">
        <f t="shared" si="275"/>
        <v>52749.737722610836</v>
      </c>
    </row>
    <row r="225" spans="1:221" x14ac:dyDescent="0.25">
      <c r="A225" s="21" t="s">
        <v>1481</v>
      </c>
      <c r="B225" s="20" t="s">
        <v>1482</v>
      </c>
      <c r="C225" s="19">
        <v>76.331999999999994</v>
      </c>
      <c r="D225" s="19">
        <v>301.89</v>
      </c>
      <c r="E225" s="18">
        <f t="shared" si="244"/>
        <v>23043.867479999997</v>
      </c>
      <c r="F225" s="16">
        <f t="shared" si="245"/>
        <v>0</v>
      </c>
      <c r="G225" s="17" t="s">
        <v>227</v>
      </c>
      <c r="H225" s="17" t="str">
        <f t="shared" si="259"/>
        <v>n/a</v>
      </c>
      <c r="I225" s="45" t="str">
        <f t="shared" si="260"/>
        <v>n/a</v>
      </c>
      <c r="J225" s="17">
        <v>0.11303000000000001</v>
      </c>
      <c r="K225" s="56">
        <f t="shared" si="246"/>
        <v>0.10160833333333334</v>
      </c>
      <c r="L225" s="1">
        <f t="shared" si="247"/>
        <v>9.0186666666666679E-2</v>
      </c>
      <c r="M225" s="1">
        <f t="shared" si="248"/>
        <v>7.8765000000000016E-2</v>
      </c>
      <c r="N225" s="1">
        <f t="shared" si="249"/>
        <v>6.7343333333333352E-2</v>
      </c>
      <c r="O225" s="1">
        <f t="shared" si="250"/>
        <v>5.5921666666666682E-2</v>
      </c>
      <c r="P225" s="5">
        <v>4.4499999999999998E-2</v>
      </c>
      <c r="Q225" s="1" t="str">
        <f t="shared" si="251"/>
        <v>n/a</v>
      </c>
      <c r="R225" s="16" t="str">
        <f t="shared" si="252"/>
        <v>n/a</v>
      </c>
      <c r="S225" s="16">
        <f t="shared" si="253"/>
        <v>0</v>
      </c>
      <c r="T225" s="8"/>
      <c r="U225" s="57">
        <f t="shared" si="254"/>
        <v>-301.89</v>
      </c>
      <c r="V225" s="48" t="str">
        <f t="shared" si="255"/>
        <v>n/a</v>
      </c>
      <c r="W225" s="48" t="str">
        <f t="shared" si="256"/>
        <v>n/a</v>
      </c>
      <c r="X225" s="48" t="str">
        <f t="shared" si="274"/>
        <v>n/a</v>
      </c>
      <c r="Y225" s="48" t="str">
        <f t="shared" si="274"/>
        <v>n/a</v>
      </c>
      <c r="Z225" s="48" t="str">
        <f t="shared" si="274"/>
        <v>n/a</v>
      </c>
      <c r="AA225" s="48" t="str">
        <f t="shared" si="257"/>
        <v>n/a</v>
      </c>
      <c r="AB225" s="48" t="str">
        <f t="shared" si="273"/>
        <v>n/a</v>
      </c>
      <c r="AC225" s="48" t="str">
        <f t="shared" si="273"/>
        <v>n/a</v>
      </c>
      <c r="AD225" s="48" t="str">
        <f t="shared" si="273"/>
        <v>n/a</v>
      </c>
      <c r="AE225" s="48" t="str">
        <f t="shared" si="273"/>
        <v>n/a</v>
      </c>
      <c r="AF225" s="48" t="str">
        <f t="shared" si="258"/>
        <v>n/a</v>
      </c>
      <c r="AG225" s="48" t="str">
        <f t="shared" si="269"/>
        <v>n/a</v>
      </c>
      <c r="AH225" s="48" t="str">
        <f t="shared" si="269"/>
        <v>n/a</v>
      </c>
      <c r="AI225" s="48" t="str">
        <f t="shared" si="269"/>
        <v>n/a</v>
      </c>
      <c r="AJ225" s="48" t="str">
        <f t="shared" si="269"/>
        <v>n/a</v>
      </c>
      <c r="AK225" s="48" t="str">
        <f t="shared" si="269"/>
        <v>n/a</v>
      </c>
      <c r="AL225" s="48" t="str">
        <f t="shared" si="269"/>
        <v>n/a</v>
      </c>
      <c r="AM225" s="48" t="str">
        <f t="shared" si="269"/>
        <v>n/a</v>
      </c>
      <c r="AN225" s="48" t="str">
        <f t="shared" si="269"/>
        <v>n/a</v>
      </c>
      <c r="AO225" s="48" t="str">
        <f t="shared" si="269"/>
        <v>n/a</v>
      </c>
      <c r="AP225" s="48" t="str">
        <f t="shared" si="269"/>
        <v>n/a</v>
      </c>
      <c r="AQ225" s="48" t="str">
        <f t="shared" si="269"/>
        <v>n/a</v>
      </c>
      <c r="AR225" s="48" t="str">
        <f t="shared" si="269"/>
        <v>n/a</v>
      </c>
      <c r="AS225" s="48" t="str">
        <f t="shared" si="269"/>
        <v>n/a</v>
      </c>
      <c r="AT225" s="48" t="str">
        <f t="shared" si="269"/>
        <v>n/a</v>
      </c>
      <c r="AU225" s="48" t="str">
        <f t="shared" si="269"/>
        <v>n/a</v>
      </c>
      <c r="AV225" s="48" t="str">
        <f t="shared" si="269"/>
        <v>n/a</v>
      </c>
      <c r="AW225" s="48" t="str">
        <f t="shared" si="265"/>
        <v>n/a</v>
      </c>
      <c r="AX225" s="48" t="str">
        <f t="shared" si="265"/>
        <v>n/a</v>
      </c>
      <c r="AY225" s="48" t="str">
        <f t="shared" si="265"/>
        <v>n/a</v>
      </c>
      <c r="AZ225" s="48" t="str">
        <f t="shared" si="265"/>
        <v>n/a</v>
      </c>
      <c r="BA225" s="48" t="str">
        <f t="shared" si="265"/>
        <v>n/a</v>
      </c>
      <c r="BB225" s="48" t="str">
        <f t="shared" si="265"/>
        <v>n/a</v>
      </c>
      <c r="BC225" s="48" t="str">
        <f t="shared" si="265"/>
        <v>n/a</v>
      </c>
      <c r="BD225" s="48" t="str">
        <f t="shared" si="265"/>
        <v>n/a</v>
      </c>
      <c r="BE225" s="48" t="str">
        <f t="shared" si="265"/>
        <v>n/a</v>
      </c>
      <c r="BF225" s="48" t="str">
        <f t="shared" si="265"/>
        <v>n/a</v>
      </c>
      <c r="BG225" s="48" t="str">
        <f t="shared" si="265"/>
        <v>n/a</v>
      </c>
      <c r="BH225" s="48" t="str">
        <f t="shared" si="265"/>
        <v>n/a</v>
      </c>
      <c r="BI225" s="48" t="str">
        <f t="shared" si="265"/>
        <v>n/a</v>
      </c>
      <c r="BJ225" s="48" t="str">
        <f t="shared" si="265"/>
        <v>n/a</v>
      </c>
      <c r="BK225" s="48" t="str">
        <f t="shared" si="265"/>
        <v>n/a</v>
      </c>
      <c r="BL225" s="48" t="str">
        <f t="shared" si="237"/>
        <v>n/a</v>
      </c>
      <c r="BM225" s="48" t="str">
        <f t="shared" si="270"/>
        <v>n/a</v>
      </c>
      <c r="BN225" s="48" t="str">
        <f t="shared" si="270"/>
        <v>n/a</v>
      </c>
      <c r="BO225" s="48" t="str">
        <f t="shared" si="270"/>
        <v>n/a</v>
      </c>
      <c r="BP225" s="48" t="str">
        <f t="shared" si="270"/>
        <v>n/a</v>
      </c>
      <c r="BQ225" s="48" t="str">
        <f t="shared" si="270"/>
        <v>n/a</v>
      </c>
      <c r="BR225" s="48" t="str">
        <f t="shared" si="270"/>
        <v>n/a</v>
      </c>
      <c r="BS225" s="48" t="str">
        <f t="shared" si="270"/>
        <v>n/a</v>
      </c>
      <c r="BT225" s="48" t="str">
        <f t="shared" si="270"/>
        <v>n/a</v>
      </c>
      <c r="BU225" s="48" t="str">
        <f t="shared" si="270"/>
        <v>n/a</v>
      </c>
      <c r="BV225" s="48" t="str">
        <f t="shared" si="270"/>
        <v>n/a</v>
      </c>
      <c r="BW225" s="48" t="str">
        <f t="shared" si="270"/>
        <v>n/a</v>
      </c>
      <c r="BX225" s="48" t="str">
        <f t="shared" si="270"/>
        <v>n/a</v>
      </c>
      <c r="BY225" s="48" t="str">
        <f t="shared" si="270"/>
        <v>n/a</v>
      </c>
      <c r="BZ225" s="48" t="str">
        <f t="shared" si="270"/>
        <v>n/a</v>
      </c>
      <c r="CA225" s="48" t="str">
        <f t="shared" si="270"/>
        <v>n/a</v>
      </c>
      <c r="CB225" s="48" t="str">
        <f t="shared" si="270"/>
        <v>n/a</v>
      </c>
      <c r="CC225" s="48" t="str">
        <f t="shared" si="266"/>
        <v>n/a</v>
      </c>
      <c r="CD225" s="48" t="str">
        <f t="shared" si="266"/>
        <v>n/a</v>
      </c>
      <c r="CE225" s="48" t="str">
        <f t="shared" si="266"/>
        <v>n/a</v>
      </c>
      <c r="CF225" s="48" t="str">
        <f t="shared" si="266"/>
        <v>n/a</v>
      </c>
      <c r="CG225" s="48" t="str">
        <f t="shared" si="266"/>
        <v>n/a</v>
      </c>
      <c r="CH225" s="48" t="str">
        <f t="shared" si="266"/>
        <v>n/a</v>
      </c>
      <c r="CI225" s="48" t="str">
        <f t="shared" si="266"/>
        <v>n/a</v>
      </c>
      <c r="CJ225" s="48" t="str">
        <f t="shared" si="266"/>
        <v>n/a</v>
      </c>
      <c r="CK225" s="48" t="str">
        <f t="shared" si="266"/>
        <v>n/a</v>
      </c>
      <c r="CL225" s="48" t="str">
        <f t="shared" si="266"/>
        <v>n/a</v>
      </c>
      <c r="CM225" s="48" t="str">
        <f t="shared" si="266"/>
        <v>n/a</v>
      </c>
      <c r="CN225" s="48" t="str">
        <f t="shared" si="266"/>
        <v>n/a</v>
      </c>
      <c r="CO225" s="48" t="str">
        <f t="shared" si="266"/>
        <v>n/a</v>
      </c>
      <c r="CP225" s="48" t="str">
        <f t="shared" si="266"/>
        <v>n/a</v>
      </c>
      <c r="CQ225" s="48" t="str">
        <f t="shared" si="266"/>
        <v>n/a</v>
      </c>
      <c r="CR225" s="48" t="str">
        <f t="shared" si="239"/>
        <v>n/a</v>
      </c>
      <c r="CS225" s="48" t="str">
        <f t="shared" si="271"/>
        <v>n/a</v>
      </c>
      <c r="CT225" s="48" t="str">
        <f t="shared" si="271"/>
        <v>n/a</v>
      </c>
      <c r="CU225" s="48" t="str">
        <f t="shared" si="271"/>
        <v>n/a</v>
      </c>
      <c r="CV225" s="48" t="str">
        <f t="shared" si="271"/>
        <v>n/a</v>
      </c>
      <c r="CW225" s="48" t="str">
        <f t="shared" si="271"/>
        <v>n/a</v>
      </c>
      <c r="CX225" s="48" t="str">
        <f t="shared" si="271"/>
        <v>n/a</v>
      </c>
      <c r="CY225" s="48" t="str">
        <f t="shared" si="271"/>
        <v>n/a</v>
      </c>
      <c r="CZ225" s="48" t="str">
        <f t="shared" si="271"/>
        <v>n/a</v>
      </c>
      <c r="DA225" s="48" t="str">
        <f t="shared" si="271"/>
        <v>n/a</v>
      </c>
      <c r="DB225" s="48" t="str">
        <f t="shared" si="271"/>
        <v>n/a</v>
      </c>
      <c r="DC225" s="48" t="str">
        <f t="shared" si="271"/>
        <v>n/a</v>
      </c>
      <c r="DD225" s="48" t="str">
        <f t="shared" si="271"/>
        <v>n/a</v>
      </c>
      <c r="DE225" s="48" t="str">
        <f t="shared" si="271"/>
        <v>n/a</v>
      </c>
      <c r="DF225" s="48" t="str">
        <f t="shared" si="271"/>
        <v>n/a</v>
      </c>
      <c r="DG225" s="48" t="str">
        <f t="shared" si="271"/>
        <v>n/a</v>
      </c>
      <c r="DH225" s="48" t="str">
        <f t="shared" si="271"/>
        <v>n/a</v>
      </c>
      <c r="DI225" s="48" t="str">
        <f t="shared" si="267"/>
        <v>n/a</v>
      </c>
      <c r="DJ225" s="48" t="str">
        <f t="shared" si="267"/>
        <v>n/a</v>
      </c>
      <c r="DK225" s="48" t="str">
        <f t="shared" si="267"/>
        <v>n/a</v>
      </c>
      <c r="DL225" s="48" t="str">
        <f t="shared" si="267"/>
        <v>n/a</v>
      </c>
      <c r="DM225" s="48" t="str">
        <f t="shared" si="267"/>
        <v>n/a</v>
      </c>
      <c r="DN225" s="48" t="str">
        <f t="shared" si="267"/>
        <v>n/a</v>
      </c>
      <c r="DO225" s="48" t="str">
        <f t="shared" si="267"/>
        <v>n/a</v>
      </c>
      <c r="DP225" s="48" t="str">
        <f t="shared" si="267"/>
        <v>n/a</v>
      </c>
      <c r="DQ225" s="48" t="str">
        <f t="shared" si="267"/>
        <v>n/a</v>
      </c>
      <c r="DR225" s="48" t="str">
        <f t="shared" si="267"/>
        <v>n/a</v>
      </c>
      <c r="DS225" s="48" t="str">
        <f t="shared" si="267"/>
        <v>n/a</v>
      </c>
      <c r="DT225" s="48" t="str">
        <f t="shared" si="267"/>
        <v>n/a</v>
      </c>
      <c r="DU225" s="48" t="str">
        <f t="shared" si="267"/>
        <v>n/a</v>
      </c>
      <c r="DV225" s="48" t="str">
        <f t="shared" si="267"/>
        <v>n/a</v>
      </c>
      <c r="DW225" s="48" t="str">
        <f t="shared" si="267"/>
        <v>n/a</v>
      </c>
      <c r="DX225" s="48" t="str">
        <f t="shared" si="241"/>
        <v>n/a</v>
      </c>
      <c r="DY225" s="48" t="str">
        <f t="shared" si="272"/>
        <v>n/a</v>
      </c>
      <c r="DZ225" s="48" t="str">
        <f t="shared" si="272"/>
        <v>n/a</v>
      </c>
      <c r="EA225" s="48" t="str">
        <f t="shared" si="272"/>
        <v>n/a</v>
      </c>
      <c r="EB225" s="48" t="str">
        <f t="shared" si="272"/>
        <v>n/a</v>
      </c>
      <c r="EC225" s="48" t="str">
        <f t="shared" si="272"/>
        <v>n/a</v>
      </c>
      <c r="ED225" s="48" t="str">
        <f t="shared" si="272"/>
        <v>n/a</v>
      </c>
      <c r="EE225" s="48" t="str">
        <f t="shared" si="272"/>
        <v>n/a</v>
      </c>
      <c r="EF225" s="48" t="str">
        <f t="shared" si="272"/>
        <v>n/a</v>
      </c>
      <c r="EG225" s="48" t="str">
        <f t="shared" si="272"/>
        <v>n/a</v>
      </c>
      <c r="EH225" s="48" t="str">
        <f t="shared" si="272"/>
        <v>n/a</v>
      </c>
      <c r="EI225" s="48" t="str">
        <f t="shared" si="272"/>
        <v>n/a</v>
      </c>
      <c r="EJ225" s="48" t="str">
        <f t="shared" si="272"/>
        <v>n/a</v>
      </c>
      <c r="EK225" s="48" t="str">
        <f t="shared" si="272"/>
        <v>n/a</v>
      </c>
      <c r="EL225" s="48" t="str">
        <f t="shared" si="272"/>
        <v>n/a</v>
      </c>
      <c r="EM225" s="48" t="str">
        <f t="shared" si="272"/>
        <v>n/a</v>
      </c>
      <c r="EN225" s="48" t="str">
        <f t="shared" si="272"/>
        <v>n/a</v>
      </c>
      <c r="EO225" s="48" t="str">
        <f t="shared" si="268"/>
        <v>n/a</v>
      </c>
      <c r="EP225" s="48" t="str">
        <f t="shared" si="268"/>
        <v>n/a</v>
      </c>
      <c r="EQ225" s="48" t="str">
        <f t="shared" si="268"/>
        <v>n/a</v>
      </c>
      <c r="ER225" s="48" t="str">
        <f t="shared" si="268"/>
        <v>n/a</v>
      </c>
      <c r="ES225" s="48" t="str">
        <f t="shared" si="268"/>
        <v>n/a</v>
      </c>
      <c r="ET225" s="48" t="str">
        <f t="shared" si="268"/>
        <v>n/a</v>
      </c>
      <c r="EU225" s="48" t="str">
        <f t="shared" si="268"/>
        <v>n/a</v>
      </c>
      <c r="EV225" s="48" t="str">
        <f t="shared" si="268"/>
        <v>n/a</v>
      </c>
      <c r="EW225" s="48" t="str">
        <f t="shared" si="268"/>
        <v>n/a</v>
      </c>
      <c r="EX225" s="48" t="str">
        <f t="shared" si="268"/>
        <v>n/a</v>
      </c>
      <c r="EY225" s="48" t="str">
        <f t="shared" si="268"/>
        <v>n/a</v>
      </c>
      <c r="EZ225" s="48" t="str">
        <f t="shared" si="268"/>
        <v>n/a</v>
      </c>
      <c r="FA225" s="48" t="str">
        <f t="shared" si="268"/>
        <v>n/a</v>
      </c>
      <c r="FB225" s="48" t="str">
        <f t="shared" si="268"/>
        <v>n/a</v>
      </c>
      <c r="FC225" s="48" t="str">
        <f t="shared" si="268"/>
        <v>n/a</v>
      </c>
      <c r="FD225" s="48" t="str">
        <f t="shared" si="243"/>
        <v>n/a</v>
      </c>
      <c r="FE225" s="48" t="str">
        <f t="shared" si="264"/>
        <v>n/a</v>
      </c>
      <c r="FF225" s="48" t="str">
        <f t="shared" si="264"/>
        <v>n/a</v>
      </c>
      <c r="FG225" s="48" t="str">
        <f t="shared" si="264"/>
        <v>n/a</v>
      </c>
      <c r="FH225" s="48" t="str">
        <f t="shared" si="264"/>
        <v>n/a</v>
      </c>
      <c r="FI225" s="48" t="str">
        <f t="shared" si="264"/>
        <v>n/a</v>
      </c>
      <c r="FJ225" s="48" t="str">
        <f t="shared" si="264"/>
        <v>n/a</v>
      </c>
      <c r="FK225" s="48" t="str">
        <f t="shared" si="264"/>
        <v>n/a</v>
      </c>
      <c r="FL225" s="48" t="str">
        <f t="shared" si="264"/>
        <v>n/a</v>
      </c>
      <c r="FM225" s="48" t="str">
        <f t="shared" si="264"/>
        <v>n/a</v>
      </c>
      <c r="FN225" s="48" t="str">
        <f t="shared" si="264"/>
        <v>n/a</v>
      </c>
      <c r="FO225" s="48" t="str">
        <f t="shared" si="264"/>
        <v>n/a</v>
      </c>
      <c r="FP225" s="48" t="str">
        <f t="shared" si="264"/>
        <v>n/a</v>
      </c>
      <c r="FQ225" s="48" t="str">
        <f t="shared" si="264"/>
        <v>n/a</v>
      </c>
      <c r="FR225" s="48" t="str">
        <f t="shared" si="264"/>
        <v>n/a</v>
      </c>
      <c r="FS225" s="48" t="str">
        <f t="shared" si="264"/>
        <v>n/a</v>
      </c>
      <c r="FT225" s="48" t="str">
        <f t="shared" ref="FT225:GI240" si="276">IFERROR(FS225*(1+$P225),"n/a")</f>
        <v>n/a</v>
      </c>
      <c r="FU225" s="48" t="str">
        <f t="shared" si="276"/>
        <v>n/a</v>
      </c>
      <c r="FV225" s="48" t="str">
        <f t="shared" si="276"/>
        <v>n/a</v>
      </c>
      <c r="FW225" s="48" t="str">
        <f t="shared" si="276"/>
        <v>n/a</v>
      </c>
      <c r="FX225" s="48" t="str">
        <f t="shared" si="276"/>
        <v>n/a</v>
      </c>
      <c r="FY225" s="48" t="str">
        <f t="shared" si="276"/>
        <v>n/a</v>
      </c>
      <c r="FZ225" s="48" t="str">
        <f t="shared" si="276"/>
        <v>n/a</v>
      </c>
      <c r="GA225" s="48" t="str">
        <f t="shared" si="276"/>
        <v>n/a</v>
      </c>
      <c r="GB225" s="48" t="str">
        <f t="shared" si="276"/>
        <v>n/a</v>
      </c>
      <c r="GC225" s="48" t="str">
        <f t="shared" si="276"/>
        <v>n/a</v>
      </c>
      <c r="GD225" s="48" t="str">
        <f t="shared" si="276"/>
        <v>n/a</v>
      </c>
      <c r="GE225" s="48" t="str">
        <f t="shared" si="276"/>
        <v>n/a</v>
      </c>
      <c r="GF225" s="48" t="str">
        <f t="shared" si="276"/>
        <v>n/a</v>
      </c>
      <c r="GG225" s="48" t="str">
        <f t="shared" si="276"/>
        <v>n/a</v>
      </c>
      <c r="GH225" s="48" t="str">
        <f t="shared" si="276"/>
        <v>n/a</v>
      </c>
      <c r="GI225" s="48" t="str">
        <f t="shared" si="276"/>
        <v>n/a</v>
      </c>
      <c r="GJ225" s="48" t="str">
        <f t="shared" ref="GJ225:GY254" si="277">IFERROR(GI225*(1+$P225),"n/a")</f>
        <v>n/a</v>
      </c>
      <c r="GK225" s="48" t="str">
        <f t="shared" si="277"/>
        <v>n/a</v>
      </c>
      <c r="GL225" s="48" t="str">
        <f t="shared" si="277"/>
        <v>n/a</v>
      </c>
      <c r="GM225" s="48" t="str">
        <f t="shared" si="277"/>
        <v>n/a</v>
      </c>
      <c r="GN225" s="48" t="str">
        <f t="shared" si="277"/>
        <v>n/a</v>
      </c>
      <c r="GO225" s="48" t="str">
        <f t="shared" si="277"/>
        <v>n/a</v>
      </c>
      <c r="GP225" s="48" t="str">
        <f t="shared" si="277"/>
        <v>n/a</v>
      </c>
      <c r="GQ225" s="48" t="str">
        <f t="shared" si="277"/>
        <v>n/a</v>
      </c>
      <c r="GR225" s="48" t="str">
        <f t="shared" si="277"/>
        <v>n/a</v>
      </c>
      <c r="GS225" s="48" t="str">
        <f t="shared" si="277"/>
        <v>n/a</v>
      </c>
      <c r="GT225" s="48" t="str">
        <f t="shared" si="277"/>
        <v>n/a</v>
      </c>
      <c r="GU225" s="48" t="str">
        <f t="shared" si="277"/>
        <v>n/a</v>
      </c>
      <c r="GV225" s="48" t="str">
        <f t="shared" si="277"/>
        <v>n/a</v>
      </c>
      <c r="GW225" s="48" t="str">
        <f t="shared" si="277"/>
        <v>n/a</v>
      </c>
      <c r="GX225" s="48" t="str">
        <f t="shared" si="277"/>
        <v>n/a</v>
      </c>
      <c r="GY225" s="48" t="str">
        <f t="shared" si="277"/>
        <v>n/a</v>
      </c>
      <c r="GZ225" s="48" t="str">
        <f t="shared" si="275"/>
        <v>n/a</v>
      </c>
      <c r="HA225" s="48" t="str">
        <f t="shared" si="275"/>
        <v>n/a</v>
      </c>
      <c r="HB225" s="48" t="str">
        <f t="shared" si="275"/>
        <v>n/a</v>
      </c>
      <c r="HC225" s="48" t="str">
        <f t="shared" si="275"/>
        <v>n/a</v>
      </c>
      <c r="HD225" s="48" t="str">
        <f t="shared" si="275"/>
        <v>n/a</v>
      </c>
      <c r="HE225" s="48" t="str">
        <f t="shared" si="275"/>
        <v>n/a</v>
      </c>
      <c r="HF225" s="48" t="str">
        <f t="shared" si="275"/>
        <v>n/a</v>
      </c>
      <c r="HG225" s="48" t="str">
        <f t="shared" si="275"/>
        <v>n/a</v>
      </c>
      <c r="HH225" s="48" t="str">
        <f t="shared" si="275"/>
        <v>n/a</v>
      </c>
      <c r="HI225" s="48" t="str">
        <f t="shared" si="275"/>
        <v>n/a</v>
      </c>
      <c r="HJ225" s="48" t="str">
        <f t="shared" si="275"/>
        <v>n/a</v>
      </c>
      <c r="HK225" s="48" t="str">
        <f t="shared" si="275"/>
        <v>n/a</v>
      </c>
      <c r="HL225" s="48" t="str">
        <f t="shared" si="275"/>
        <v>n/a</v>
      </c>
      <c r="HM225" s="48" t="str">
        <f t="shared" si="275"/>
        <v>n/a</v>
      </c>
    </row>
    <row r="226" spans="1:221" x14ac:dyDescent="0.25">
      <c r="A226" s="21" t="s">
        <v>595</v>
      </c>
      <c r="B226" s="20" t="s">
        <v>594</v>
      </c>
      <c r="C226" s="19">
        <v>510.41199999999998</v>
      </c>
      <c r="D226" s="19">
        <v>78.739999999999995</v>
      </c>
      <c r="E226" s="18">
        <f t="shared" si="244"/>
        <v>40189.840879999996</v>
      </c>
      <c r="F226" s="16">
        <f t="shared" si="245"/>
        <v>1.597463188434246E-3</v>
      </c>
      <c r="G226" s="17">
        <v>2.286004572009144E-2</v>
      </c>
      <c r="H226" s="17">
        <f t="shared" si="259"/>
        <v>2.3602997205994413E-2</v>
      </c>
      <c r="I226" s="45">
        <f t="shared" si="260"/>
        <v>1.8585</v>
      </c>
      <c r="J226" s="17">
        <v>6.5000000000000002E-2</v>
      </c>
      <c r="K226" s="56">
        <f t="shared" si="246"/>
        <v>6.1583333333333337E-2</v>
      </c>
      <c r="L226" s="1">
        <f t="shared" si="247"/>
        <v>5.8166666666666672E-2</v>
      </c>
      <c r="M226" s="1">
        <f t="shared" si="248"/>
        <v>5.4750000000000007E-2</v>
      </c>
      <c r="N226" s="1">
        <f t="shared" si="249"/>
        <v>5.1333333333333342E-2</v>
      </c>
      <c r="O226" s="1">
        <f t="shared" si="250"/>
        <v>4.7916666666666677E-2</v>
      </c>
      <c r="P226" s="5">
        <v>4.4499999999999998E-2</v>
      </c>
      <c r="Q226" s="1">
        <f t="shared" si="251"/>
        <v>7.2544605809349516E-2</v>
      </c>
      <c r="R226" s="16">
        <f t="shared" si="252"/>
        <v>1.15887337299909E-4</v>
      </c>
      <c r="S226" s="16">
        <f t="shared" si="253"/>
        <v>1.597463188434246E-3</v>
      </c>
      <c r="T226" s="8"/>
      <c r="U226" s="57">
        <f t="shared" si="254"/>
        <v>-78.739999999999995</v>
      </c>
      <c r="V226" s="48">
        <f t="shared" si="255"/>
        <v>1.9793025</v>
      </c>
      <c r="W226" s="48">
        <f t="shared" si="256"/>
        <v>2.1079571625</v>
      </c>
      <c r="X226" s="48">
        <f t="shared" si="274"/>
        <v>2.2449743780625</v>
      </c>
      <c r="Y226" s="48">
        <f t="shared" si="274"/>
        <v>2.3908977126365625</v>
      </c>
      <c r="Z226" s="48">
        <f t="shared" si="274"/>
        <v>2.5463060639579389</v>
      </c>
      <c r="AA226" s="48">
        <f t="shared" si="257"/>
        <v>2.7031160790633488</v>
      </c>
      <c r="AB226" s="48">
        <f t="shared" si="273"/>
        <v>2.8603473309955336</v>
      </c>
      <c r="AC226" s="48">
        <f t="shared" si="273"/>
        <v>3.0169513473675393</v>
      </c>
      <c r="AD226" s="48">
        <f t="shared" si="273"/>
        <v>3.1718215165324066</v>
      </c>
      <c r="AE226" s="48">
        <f t="shared" si="273"/>
        <v>3.3238046308662508</v>
      </c>
      <c r="AF226" s="48">
        <f t="shared" si="258"/>
        <v>3.4717139369397989</v>
      </c>
      <c r="AG226" s="48">
        <f t="shared" si="269"/>
        <v>3.6262052071336197</v>
      </c>
      <c r="AH226" s="48">
        <f t="shared" si="269"/>
        <v>3.7875713388510657</v>
      </c>
      <c r="AI226" s="48">
        <f t="shared" si="269"/>
        <v>3.9561182634299379</v>
      </c>
      <c r="AJ226" s="48">
        <f t="shared" si="269"/>
        <v>4.13216552615257</v>
      </c>
      <c r="AK226" s="48">
        <f t="shared" si="269"/>
        <v>4.3160468920663595</v>
      </c>
      <c r="AL226" s="48">
        <f t="shared" si="269"/>
        <v>4.5081109787633125</v>
      </c>
      <c r="AM226" s="48">
        <f t="shared" si="269"/>
        <v>4.7087219173182797</v>
      </c>
      <c r="AN226" s="48">
        <f t="shared" si="269"/>
        <v>4.9182600426389431</v>
      </c>
      <c r="AO226" s="48">
        <f t="shared" si="269"/>
        <v>5.1371226145363762</v>
      </c>
      <c r="AP226" s="48">
        <f t="shared" si="269"/>
        <v>5.3657245708832448</v>
      </c>
      <c r="AQ226" s="48">
        <f t="shared" si="269"/>
        <v>5.6044993142875494</v>
      </c>
      <c r="AR226" s="48">
        <f t="shared" si="269"/>
        <v>5.8538995337733457</v>
      </c>
      <c r="AS226" s="48">
        <f t="shared" si="269"/>
        <v>6.1143980630262593</v>
      </c>
      <c r="AT226" s="48">
        <f t="shared" si="269"/>
        <v>6.3864887768309275</v>
      </c>
      <c r="AU226" s="48">
        <f t="shared" si="269"/>
        <v>6.6706875273999033</v>
      </c>
      <c r="AV226" s="48">
        <f t="shared" si="269"/>
        <v>6.9675331223691988</v>
      </c>
      <c r="AW226" s="48">
        <f t="shared" si="265"/>
        <v>7.2775883463146283</v>
      </c>
      <c r="AX226" s="48">
        <f t="shared" si="265"/>
        <v>7.6014410277256292</v>
      </c>
      <c r="AY226" s="48">
        <f t="shared" si="265"/>
        <v>7.9397051534594194</v>
      </c>
      <c r="AZ226" s="48">
        <f t="shared" si="265"/>
        <v>8.2930220327883628</v>
      </c>
      <c r="BA226" s="48">
        <f t="shared" si="265"/>
        <v>8.6620615132474441</v>
      </c>
      <c r="BB226" s="48">
        <f t="shared" si="265"/>
        <v>9.0475232505869556</v>
      </c>
      <c r="BC226" s="48">
        <f t="shared" si="265"/>
        <v>9.4501380352380746</v>
      </c>
      <c r="BD226" s="48">
        <f t="shared" si="265"/>
        <v>9.8706691778061693</v>
      </c>
      <c r="BE226" s="48">
        <f t="shared" si="265"/>
        <v>10.309913956218544</v>
      </c>
      <c r="BF226" s="48">
        <f t="shared" si="265"/>
        <v>10.76870512727027</v>
      </c>
      <c r="BG226" s="48">
        <f t="shared" si="265"/>
        <v>11.247912505433796</v>
      </c>
      <c r="BH226" s="48">
        <f t="shared" si="265"/>
        <v>11.748444611925599</v>
      </c>
      <c r="BI226" s="48">
        <f t="shared" si="265"/>
        <v>12.271250397156289</v>
      </c>
      <c r="BJ226" s="48">
        <f t="shared" si="265"/>
        <v>12.817321039829743</v>
      </c>
      <c r="BK226" s="48">
        <f t="shared" si="265"/>
        <v>13.387691826102166</v>
      </c>
      <c r="BL226" s="48">
        <f t="shared" ref="BL226:CA226" si="278">IFERROR(BK226*(1+$P226),"n/a")</f>
        <v>13.983444112363713</v>
      </c>
      <c r="BM226" s="48">
        <f t="shared" si="278"/>
        <v>14.605707375363899</v>
      </c>
      <c r="BN226" s="48">
        <f t="shared" si="278"/>
        <v>15.255661353567593</v>
      </c>
      <c r="BO226" s="48">
        <f t="shared" si="278"/>
        <v>15.93453828380135</v>
      </c>
      <c r="BP226" s="48">
        <f t="shared" si="278"/>
        <v>16.643625237430509</v>
      </c>
      <c r="BQ226" s="48">
        <f t="shared" si="278"/>
        <v>17.384266560496165</v>
      </c>
      <c r="BR226" s="48">
        <f t="shared" si="278"/>
        <v>18.157866422438243</v>
      </c>
      <c r="BS226" s="48">
        <f t="shared" si="278"/>
        <v>18.965891478236745</v>
      </c>
      <c r="BT226" s="48">
        <f t="shared" si="278"/>
        <v>19.809873649018279</v>
      </c>
      <c r="BU226" s="48">
        <f t="shared" si="278"/>
        <v>20.691413026399591</v>
      </c>
      <c r="BV226" s="48">
        <f t="shared" si="278"/>
        <v>21.612180906074371</v>
      </c>
      <c r="BW226" s="48">
        <f t="shared" si="278"/>
        <v>22.573922956394682</v>
      </c>
      <c r="BX226" s="48">
        <f t="shared" si="278"/>
        <v>23.578462527954244</v>
      </c>
      <c r="BY226" s="48">
        <f t="shared" si="278"/>
        <v>24.627704110448207</v>
      </c>
      <c r="BZ226" s="48">
        <f t="shared" si="278"/>
        <v>25.72363694336315</v>
      </c>
      <c r="CA226" s="48">
        <f t="shared" si="278"/>
        <v>26.868338787342811</v>
      </c>
      <c r="CB226" s="48">
        <f t="shared" si="270"/>
        <v>28.063979863379565</v>
      </c>
      <c r="CC226" s="48">
        <f t="shared" si="266"/>
        <v>29.312826967299955</v>
      </c>
      <c r="CD226" s="48">
        <f t="shared" si="266"/>
        <v>30.617247767344804</v>
      </c>
      <c r="CE226" s="48">
        <f t="shared" si="266"/>
        <v>31.979715292991646</v>
      </c>
      <c r="CF226" s="48">
        <f t="shared" si="266"/>
        <v>33.402812623529776</v>
      </c>
      <c r="CG226" s="48">
        <f t="shared" si="266"/>
        <v>34.889237785276848</v>
      </c>
      <c r="CH226" s="48">
        <f t="shared" si="266"/>
        <v>36.441808866721665</v>
      </c>
      <c r="CI226" s="48">
        <f t="shared" si="266"/>
        <v>38.063469361290778</v>
      </c>
      <c r="CJ226" s="48">
        <f t="shared" si="266"/>
        <v>39.757293747868218</v>
      </c>
      <c r="CK226" s="48">
        <f t="shared" si="266"/>
        <v>41.526493319648353</v>
      </c>
      <c r="CL226" s="48">
        <f t="shared" si="266"/>
        <v>43.374422272372705</v>
      </c>
      <c r="CM226" s="48">
        <f t="shared" si="266"/>
        <v>45.304584063493287</v>
      </c>
      <c r="CN226" s="48">
        <f t="shared" si="266"/>
        <v>47.320638054318735</v>
      </c>
      <c r="CO226" s="48">
        <f t="shared" si="266"/>
        <v>49.426406447735921</v>
      </c>
      <c r="CP226" s="48">
        <f t="shared" si="266"/>
        <v>51.625881534660166</v>
      </c>
      <c r="CQ226" s="48">
        <f t="shared" si="266"/>
        <v>53.923233262952543</v>
      </c>
      <c r="CR226" s="48">
        <f t="shared" ref="AG226:CR230" si="279">IFERROR(CQ226*(1+$P226),"n/a")</f>
        <v>56.322817143153934</v>
      </c>
      <c r="CS226" s="48">
        <f t="shared" si="271"/>
        <v>58.829182506024281</v>
      </c>
      <c r="CT226" s="48">
        <f t="shared" si="271"/>
        <v>61.447081127542361</v>
      </c>
      <c r="CU226" s="48">
        <f t="shared" si="271"/>
        <v>64.181476237718002</v>
      </c>
      <c r="CV226" s="48">
        <f t="shared" si="271"/>
        <v>67.037551930296445</v>
      </c>
      <c r="CW226" s="48">
        <f t="shared" si="271"/>
        <v>70.020722991194631</v>
      </c>
      <c r="CX226" s="48">
        <f t="shared" si="271"/>
        <v>73.136645164302791</v>
      </c>
      <c r="CY226" s="48">
        <f t="shared" si="271"/>
        <v>76.391225874114269</v>
      </c>
      <c r="CZ226" s="48">
        <f t="shared" si="271"/>
        <v>79.790635425512349</v>
      </c>
      <c r="DA226" s="48">
        <f t="shared" si="271"/>
        <v>83.341318701947642</v>
      </c>
      <c r="DB226" s="48">
        <f t="shared" si="271"/>
        <v>87.050007384184312</v>
      </c>
      <c r="DC226" s="48">
        <f t="shared" si="271"/>
        <v>90.923732712780506</v>
      </c>
      <c r="DD226" s="48">
        <f t="shared" si="271"/>
        <v>94.969838818499241</v>
      </c>
      <c r="DE226" s="48">
        <f t="shared" si="271"/>
        <v>99.195996645922449</v>
      </c>
      <c r="DF226" s="48">
        <f t="shared" si="271"/>
        <v>103.61021849666599</v>
      </c>
      <c r="DG226" s="48">
        <f t="shared" si="271"/>
        <v>108.22087321976763</v>
      </c>
      <c r="DH226" s="48">
        <f t="shared" si="271"/>
        <v>113.03670207804728</v>
      </c>
      <c r="DI226" s="48">
        <f t="shared" si="267"/>
        <v>118.06683532052038</v>
      </c>
      <c r="DJ226" s="48">
        <f t="shared" si="267"/>
        <v>123.32080949228354</v>
      </c>
      <c r="DK226" s="48">
        <f t="shared" si="267"/>
        <v>128.80858551469015</v>
      </c>
      <c r="DL226" s="48">
        <f t="shared" si="267"/>
        <v>134.54056757009386</v>
      </c>
      <c r="DM226" s="48">
        <f t="shared" si="267"/>
        <v>140.52762282696304</v>
      </c>
      <c r="DN226" s="48">
        <f t="shared" si="267"/>
        <v>146.78110204276288</v>
      </c>
      <c r="DO226" s="48">
        <f t="shared" si="267"/>
        <v>153.31286108366584</v>
      </c>
      <c r="DP226" s="48">
        <f t="shared" si="267"/>
        <v>160.13528340188896</v>
      </c>
      <c r="DQ226" s="48">
        <f t="shared" si="267"/>
        <v>167.26130351327302</v>
      </c>
      <c r="DR226" s="48">
        <f t="shared" si="267"/>
        <v>174.70443151961368</v>
      </c>
      <c r="DS226" s="48">
        <f t="shared" si="267"/>
        <v>182.47877872223648</v>
      </c>
      <c r="DT226" s="48">
        <f t="shared" si="267"/>
        <v>190.59908437537601</v>
      </c>
      <c r="DU226" s="48">
        <f t="shared" si="267"/>
        <v>199.08074363008024</v>
      </c>
      <c r="DV226" s="48">
        <f t="shared" si="267"/>
        <v>207.9398367216188</v>
      </c>
      <c r="DW226" s="48">
        <f t="shared" si="267"/>
        <v>217.19315945573084</v>
      </c>
      <c r="DX226" s="48">
        <f t="shared" ref="DX226:EM241" si="280">IFERROR(DW226*(1+$P226),"n/a")</f>
        <v>226.85825505151087</v>
      </c>
      <c r="DY226" s="48">
        <f t="shared" si="280"/>
        <v>236.95344740130309</v>
      </c>
      <c r="DZ226" s="48">
        <f t="shared" si="280"/>
        <v>247.49787581066107</v>
      </c>
      <c r="EA226" s="48">
        <f t="shared" si="280"/>
        <v>258.5115312842355</v>
      </c>
      <c r="EB226" s="48">
        <f t="shared" si="280"/>
        <v>270.015294426384</v>
      </c>
      <c r="EC226" s="48">
        <f t="shared" si="280"/>
        <v>282.03097502835811</v>
      </c>
      <c r="ED226" s="48">
        <f t="shared" si="280"/>
        <v>294.58135341712006</v>
      </c>
      <c r="EE226" s="48">
        <f t="shared" si="280"/>
        <v>307.69022364418191</v>
      </c>
      <c r="EF226" s="48">
        <f t="shared" si="280"/>
        <v>321.38243859634798</v>
      </c>
      <c r="EG226" s="48">
        <f t="shared" si="280"/>
        <v>335.68395711388547</v>
      </c>
      <c r="EH226" s="48">
        <f t="shared" si="280"/>
        <v>350.62189320545338</v>
      </c>
      <c r="EI226" s="48">
        <f t="shared" si="280"/>
        <v>366.22456745309603</v>
      </c>
      <c r="EJ226" s="48">
        <f t="shared" si="280"/>
        <v>382.52156070475877</v>
      </c>
      <c r="EK226" s="48">
        <f t="shared" si="280"/>
        <v>399.5437701561205</v>
      </c>
      <c r="EL226" s="48">
        <f t="shared" si="280"/>
        <v>417.32346792806788</v>
      </c>
      <c r="EM226" s="48">
        <f t="shared" si="280"/>
        <v>435.89436225086689</v>
      </c>
      <c r="EN226" s="48">
        <f t="shared" si="272"/>
        <v>455.29166137103044</v>
      </c>
      <c r="EO226" s="48">
        <f t="shared" si="268"/>
        <v>475.55214030204127</v>
      </c>
      <c r="EP226" s="48">
        <f t="shared" si="268"/>
        <v>496.7142105454821</v>
      </c>
      <c r="EQ226" s="48">
        <f t="shared" si="268"/>
        <v>518.81799291475602</v>
      </c>
      <c r="ER226" s="48">
        <f t="shared" si="268"/>
        <v>541.90539359946263</v>
      </c>
      <c r="ES226" s="48">
        <f t="shared" si="268"/>
        <v>566.02018361463865</v>
      </c>
      <c r="ET226" s="48">
        <f t="shared" si="268"/>
        <v>591.20808178549009</v>
      </c>
      <c r="EU226" s="48">
        <f t="shared" si="268"/>
        <v>617.51684142494435</v>
      </c>
      <c r="EV226" s="48">
        <f t="shared" si="268"/>
        <v>644.99634086835431</v>
      </c>
      <c r="EW226" s="48">
        <f t="shared" si="268"/>
        <v>673.69867803699606</v>
      </c>
      <c r="EX226" s="48">
        <f t="shared" si="268"/>
        <v>703.67826920964239</v>
      </c>
      <c r="EY226" s="48">
        <f t="shared" si="268"/>
        <v>734.99195218947148</v>
      </c>
      <c r="EZ226" s="48">
        <f t="shared" si="268"/>
        <v>767.699094061903</v>
      </c>
      <c r="FA226" s="48">
        <f t="shared" si="268"/>
        <v>801.86170374765766</v>
      </c>
      <c r="FB226" s="48">
        <f t="shared" si="268"/>
        <v>837.54454956442839</v>
      </c>
      <c r="FC226" s="48">
        <f t="shared" si="268"/>
        <v>874.8152820200454</v>
      </c>
      <c r="FD226" s="48">
        <f t="shared" ref="FD226:FS242" si="281">IFERROR(FC226*(1+$P226),"n/a")</f>
        <v>913.74456206993739</v>
      </c>
      <c r="FE226" s="48">
        <f t="shared" si="281"/>
        <v>954.40619508204963</v>
      </c>
      <c r="FF226" s="48">
        <f t="shared" si="281"/>
        <v>996.87727076320084</v>
      </c>
      <c r="FG226" s="48">
        <f t="shared" si="281"/>
        <v>1041.2383093121632</v>
      </c>
      <c r="FH226" s="48">
        <f t="shared" si="281"/>
        <v>1087.5734140765544</v>
      </c>
      <c r="FI226" s="48">
        <f t="shared" si="281"/>
        <v>1135.970431002961</v>
      </c>
      <c r="FJ226" s="48">
        <f t="shared" si="281"/>
        <v>1186.5211151825929</v>
      </c>
      <c r="FK226" s="48">
        <f t="shared" si="281"/>
        <v>1239.3213048082182</v>
      </c>
      <c r="FL226" s="48">
        <f t="shared" si="281"/>
        <v>1294.4711028721838</v>
      </c>
      <c r="FM226" s="48">
        <f t="shared" si="281"/>
        <v>1352.075066949996</v>
      </c>
      <c r="FN226" s="48">
        <f t="shared" si="281"/>
        <v>1412.2424074292708</v>
      </c>
      <c r="FO226" s="48">
        <f t="shared" si="281"/>
        <v>1475.0871945598733</v>
      </c>
      <c r="FP226" s="48">
        <f t="shared" si="281"/>
        <v>1540.7285747177875</v>
      </c>
      <c r="FQ226" s="48">
        <f t="shared" si="281"/>
        <v>1609.290996292729</v>
      </c>
      <c r="FR226" s="48">
        <f t="shared" si="281"/>
        <v>1680.9044456277554</v>
      </c>
      <c r="FS226" s="48">
        <f t="shared" si="281"/>
        <v>1755.7046934581906</v>
      </c>
      <c r="FT226" s="48">
        <f t="shared" si="276"/>
        <v>1833.8335523170801</v>
      </c>
      <c r="FU226" s="48">
        <f t="shared" si="276"/>
        <v>1915.4391453951903</v>
      </c>
      <c r="FV226" s="48">
        <f t="shared" si="276"/>
        <v>2000.6761873652763</v>
      </c>
      <c r="FW226" s="48">
        <f t="shared" si="276"/>
        <v>2089.706277703031</v>
      </c>
      <c r="FX226" s="48">
        <f t="shared" si="276"/>
        <v>2182.698207060816</v>
      </c>
      <c r="FY226" s="48">
        <f t="shared" si="276"/>
        <v>2279.8282772750222</v>
      </c>
      <c r="FZ226" s="48">
        <f t="shared" si="276"/>
        <v>2381.2806356137608</v>
      </c>
      <c r="GA226" s="48">
        <f t="shared" si="276"/>
        <v>2487.2476238985732</v>
      </c>
      <c r="GB226" s="48">
        <f t="shared" si="276"/>
        <v>2597.9301431620597</v>
      </c>
      <c r="GC226" s="48">
        <f t="shared" si="276"/>
        <v>2713.5380345327712</v>
      </c>
      <c r="GD226" s="48">
        <f t="shared" si="276"/>
        <v>2834.2904770694795</v>
      </c>
      <c r="GE226" s="48">
        <f t="shared" si="276"/>
        <v>2960.4164032990711</v>
      </c>
      <c r="GF226" s="48">
        <f t="shared" si="276"/>
        <v>3092.1549332458799</v>
      </c>
      <c r="GG226" s="48">
        <f t="shared" si="276"/>
        <v>3229.7558277753214</v>
      </c>
      <c r="GH226" s="48">
        <f t="shared" si="276"/>
        <v>3373.4799621113234</v>
      </c>
      <c r="GI226" s="48">
        <f t="shared" si="276"/>
        <v>3523.5998204252774</v>
      </c>
      <c r="GJ226" s="48">
        <f t="shared" si="277"/>
        <v>3680.4000124342019</v>
      </c>
      <c r="GK226" s="48">
        <f t="shared" si="277"/>
        <v>3844.1778129875238</v>
      </c>
      <c r="GL226" s="48">
        <f t="shared" si="277"/>
        <v>4015.2437256654684</v>
      </c>
      <c r="GM226" s="48">
        <f t="shared" si="277"/>
        <v>4193.9220714575813</v>
      </c>
      <c r="GN226" s="48">
        <f t="shared" si="277"/>
        <v>4380.5516036374438</v>
      </c>
      <c r="GO226" s="48">
        <f t="shared" si="277"/>
        <v>4575.4861499993103</v>
      </c>
      <c r="GP226" s="48">
        <f t="shared" si="277"/>
        <v>4779.0952836742799</v>
      </c>
      <c r="GQ226" s="48">
        <f t="shared" si="277"/>
        <v>4991.765023797785</v>
      </c>
      <c r="GR226" s="48">
        <f t="shared" si="277"/>
        <v>5213.8985673567868</v>
      </c>
      <c r="GS226" s="48">
        <f t="shared" si="277"/>
        <v>5445.9170536041638</v>
      </c>
      <c r="GT226" s="48">
        <f t="shared" si="277"/>
        <v>5688.2603624895492</v>
      </c>
      <c r="GU226" s="48">
        <f t="shared" si="277"/>
        <v>5941.3879486203341</v>
      </c>
      <c r="GV226" s="48">
        <f t="shared" si="277"/>
        <v>6205.7797123339387</v>
      </c>
      <c r="GW226" s="48">
        <f t="shared" si="277"/>
        <v>6481.9369095327993</v>
      </c>
      <c r="GX226" s="48">
        <f t="shared" si="277"/>
        <v>6770.3831020070083</v>
      </c>
      <c r="GY226" s="48">
        <f t="shared" si="277"/>
        <v>7071.6651500463204</v>
      </c>
      <c r="GZ226" s="48">
        <f t="shared" si="275"/>
        <v>7386.3542492233819</v>
      </c>
      <c r="HA226" s="48">
        <f t="shared" si="275"/>
        <v>7715.0470133138224</v>
      </c>
      <c r="HB226" s="48">
        <f t="shared" si="275"/>
        <v>8058.3666054062878</v>
      </c>
      <c r="HC226" s="48">
        <f t="shared" si="275"/>
        <v>8416.9639193468684</v>
      </c>
      <c r="HD226" s="48">
        <f t="shared" si="275"/>
        <v>8791.5188137578043</v>
      </c>
      <c r="HE226" s="48">
        <f t="shared" si="275"/>
        <v>9182.741400970026</v>
      </c>
      <c r="HF226" s="48">
        <f t="shared" si="275"/>
        <v>9591.3733933131916</v>
      </c>
      <c r="HG226" s="48">
        <f t="shared" si="275"/>
        <v>10018.189509315629</v>
      </c>
      <c r="HH226" s="48">
        <f t="shared" si="275"/>
        <v>10463.998942480175</v>
      </c>
      <c r="HI226" s="48">
        <f t="shared" si="275"/>
        <v>10929.646895420543</v>
      </c>
      <c r="HJ226" s="48">
        <f t="shared" si="275"/>
        <v>11416.016182266758</v>
      </c>
      <c r="HK226" s="48">
        <f t="shared" si="275"/>
        <v>11924.028902377628</v>
      </c>
      <c r="HL226" s="48">
        <f t="shared" si="275"/>
        <v>12454.648188533432</v>
      </c>
      <c r="HM226" s="48">
        <f t="shared" si="275"/>
        <v>13008.880032923171</v>
      </c>
    </row>
    <row r="227" spans="1:221" x14ac:dyDescent="0.25">
      <c r="A227" s="21" t="s">
        <v>1483</v>
      </c>
      <c r="B227" s="20" t="s">
        <v>1484</v>
      </c>
      <c r="C227" s="19">
        <v>740.63800000000003</v>
      </c>
      <c r="D227" s="19">
        <v>46.62</v>
      </c>
      <c r="E227" s="18">
        <f t="shared" si="244"/>
        <v>34528.543559999998</v>
      </c>
      <c r="F227" s="16">
        <f t="shared" si="245"/>
        <v>1.3724383097718886E-3</v>
      </c>
      <c r="G227" s="17">
        <v>1.1154011154011155E-2</v>
      </c>
      <c r="H227" s="17">
        <f t="shared" si="259"/>
        <v>1.2022629772629773E-2</v>
      </c>
      <c r="I227" s="45">
        <f t="shared" si="260"/>
        <v>0.56049499999999997</v>
      </c>
      <c r="J227" s="17">
        <v>0.15575</v>
      </c>
      <c r="K227" s="56">
        <f t="shared" si="246"/>
        <v>0.13720833333333332</v>
      </c>
      <c r="L227" s="1">
        <f t="shared" si="247"/>
        <v>0.11866666666666666</v>
      </c>
      <c r="M227" s="1">
        <f t="shared" si="248"/>
        <v>0.10012499999999999</v>
      </c>
      <c r="N227" s="1">
        <f t="shared" si="249"/>
        <v>8.1583333333333327E-2</v>
      </c>
      <c r="O227" s="1">
        <f t="shared" si="250"/>
        <v>6.3041666666666663E-2</v>
      </c>
      <c r="P227" s="5">
        <v>4.4499999999999998E-2</v>
      </c>
      <c r="Q227" s="1">
        <f t="shared" si="251"/>
        <v>6.9942344122773559E-2</v>
      </c>
      <c r="R227" s="16">
        <f t="shared" si="252"/>
        <v>9.5991552549343136E-5</v>
      </c>
      <c r="S227" s="16">
        <f t="shared" si="253"/>
        <v>1.3724383097718886E-3</v>
      </c>
      <c r="T227" s="8"/>
      <c r="U227" s="57">
        <f t="shared" si="254"/>
        <v>-46.62</v>
      </c>
      <c r="V227" s="48">
        <f t="shared" si="255"/>
        <v>0.64779209625</v>
      </c>
      <c r="W227" s="48">
        <f t="shared" si="256"/>
        <v>0.74868571524093752</v>
      </c>
      <c r="X227" s="48">
        <f t="shared" si="274"/>
        <v>0.86529351538971355</v>
      </c>
      <c r="Y227" s="48">
        <f t="shared" si="274"/>
        <v>1.0000629804116614</v>
      </c>
      <c r="Z227" s="48">
        <f t="shared" si="274"/>
        <v>1.1558227896107778</v>
      </c>
      <c r="AA227" s="48">
        <f t="shared" si="257"/>
        <v>1.3144113082019566</v>
      </c>
      <c r="AB227" s="48">
        <f t="shared" si="273"/>
        <v>1.4703881167752555</v>
      </c>
      <c r="AC227" s="48">
        <f t="shared" si="273"/>
        <v>1.6176107269673781</v>
      </c>
      <c r="AD227" s="48">
        <f t="shared" si="273"/>
        <v>1.7495808021091332</v>
      </c>
      <c r="AE227" s="48">
        <f t="shared" si="273"/>
        <v>1.8598772918420965</v>
      </c>
      <c r="AF227" s="48">
        <f t="shared" si="258"/>
        <v>1.9426418313290696</v>
      </c>
      <c r="AG227" s="48">
        <f t="shared" si="279"/>
        <v>2.0290893928232134</v>
      </c>
      <c r="AH227" s="48">
        <f t="shared" si="279"/>
        <v>2.1193838708038464</v>
      </c>
      <c r="AI227" s="48">
        <f t="shared" si="279"/>
        <v>2.2136964530546175</v>
      </c>
      <c r="AJ227" s="48">
        <f t="shared" si="279"/>
        <v>2.3122059452155481</v>
      </c>
      <c r="AK227" s="48">
        <f t="shared" si="279"/>
        <v>2.41509910977764</v>
      </c>
      <c r="AL227" s="48">
        <f t="shared" si="279"/>
        <v>2.5225710201627449</v>
      </c>
      <c r="AM227" s="48">
        <f t="shared" si="279"/>
        <v>2.634825430559987</v>
      </c>
      <c r="AN227" s="48">
        <f t="shared" si="279"/>
        <v>2.7520751622199064</v>
      </c>
      <c r="AO227" s="48">
        <f t="shared" si="279"/>
        <v>2.8745425069386923</v>
      </c>
      <c r="AP227" s="48">
        <f t="shared" si="279"/>
        <v>3.0024596484974642</v>
      </c>
      <c r="AQ227" s="48">
        <f t="shared" si="279"/>
        <v>3.1360691028556014</v>
      </c>
      <c r="AR227" s="48">
        <f t="shared" si="279"/>
        <v>3.2756241779326758</v>
      </c>
      <c r="AS227" s="48">
        <f t="shared" si="279"/>
        <v>3.4213894538506797</v>
      </c>
      <c r="AT227" s="48">
        <f t="shared" si="279"/>
        <v>3.5736412845470351</v>
      </c>
      <c r="AU227" s="48">
        <f t="shared" si="279"/>
        <v>3.7326683217093781</v>
      </c>
      <c r="AV227" s="48">
        <f t="shared" si="279"/>
        <v>3.8987720620254454</v>
      </c>
      <c r="AW227" s="48">
        <f t="shared" si="279"/>
        <v>4.0722674187855779</v>
      </c>
      <c r="AX227" s="48">
        <f t="shared" si="279"/>
        <v>4.2534833189215364</v>
      </c>
      <c r="AY227" s="48">
        <f t="shared" si="279"/>
        <v>4.4427633266135445</v>
      </c>
      <c r="AZ227" s="48">
        <f t="shared" si="279"/>
        <v>4.6404662946478474</v>
      </c>
      <c r="BA227" s="48">
        <f t="shared" si="279"/>
        <v>4.8469670447596762</v>
      </c>
      <c r="BB227" s="48">
        <f t="shared" si="279"/>
        <v>5.0626570782514815</v>
      </c>
      <c r="BC227" s="48">
        <f t="shared" si="279"/>
        <v>5.287945318233672</v>
      </c>
      <c r="BD227" s="48">
        <f t="shared" si="279"/>
        <v>5.5232588848950703</v>
      </c>
      <c r="BE227" s="48">
        <f t="shared" si="279"/>
        <v>5.769043905272901</v>
      </c>
      <c r="BF227" s="48">
        <f t="shared" si="279"/>
        <v>6.0257663590575454</v>
      </c>
      <c r="BG227" s="48">
        <f t="shared" si="279"/>
        <v>6.2939129620356065</v>
      </c>
      <c r="BH227" s="48">
        <f t="shared" si="279"/>
        <v>6.5739920888461905</v>
      </c>
      <c r="BI227" s="48">
        <f t="shared" si="279"/>
        <v>6.8665347367998457</v>
      </c>
      <c r="BJ227" s="48">
        <f t="shared" si="279"/>
        <v>7.1720955325874387</v>
      </c>
      <c r="BK227" s="48">
        <f t="shared" si="279"/>
        <v>7.4912537837875792</v>
      </c>
      <c r="BL227" s="48">
        <f t="shared" si="279"/>
        <v>7.824614577166126</v>
      </c>
      <c r="BM227" s="48">
        <f t="shared" si="279"/>
        <v>8.172809925850018</v>
      </c>
      <c r="BN227" s="48">
        <f t="shared" si="279"/>
        <v>8.536499967550343</v>
      </c>
      <c r="BO227" s="48">
        <f t="shared" si="279"/>
        <v>8.916374216106334</v>
      </c>
      <c r="BP227" s="48">
        <f t="shared" si="279"/>
        <v>9.3131528687230656</v>
      </c>
      <c r="BQ227" s="48">
        <f t="shared" si="279"/>
        <v>9.7275881713812424</v>
      </c>
      <c r="BR227" s="48">
        <f t="shared" si="279"/>
        <v>10.160465845007707</v>
      </c>
      <c r="BS227" s="48">
        <f t="shared" si="279"/>
        <v>10.612606575110549</v>
      </c>
      <c r="BT227" s="48">
        <f t="shared" si="279"/>
        <v>11.084867567702968</v>
      </c>
      <c r="BU227" s="48">
        <f t="shared" si="279"/>
        <v>11.57814417446575</v>
      </c>
      <c r="BV227" s="48">
        <f t="shared" si="279"/>
        <v>12.093371590229475</v>
      </c>
      <c r="BW227" s="48">
        <f t="shared" si="279"/>
        <v>12.631526625994686</v>
      </c>
      <c r="BX227" s="48">
        <f t="shared" si="279"/>
        <v>13.19362956085145</v>
      </c>
      <c r="BY227" s="48">
        <f t="shared" si="279"/>
        <v>13.78074607630934</v>
      </c>
      <c r="BZ227" s="48">
        <f t="shared" si="279"/>
        <v>14.393989276705105</v>
      </c>
      <c r="CA227" s="48">
        <f t="shared" si="279"/>
        <v>15.034521799518481</v>
      </c>
      <c r="CB227" s="48">
        <f t="shared" si="279"/>
        <v>15.703558019597054</v>
      </c>
      <c r="CC227" s="48">
        <f t="shared" si="279"/>
        <v>16.402366351469123</v>
      </c>
      <c r="CD227" s="48">
        <f t="shared" si="279"/>
        <v>17.132271654109498</v>
      </c>
      <c r="CE227" s="48">
        <f t="shared" si="279"/>
        <v>17.894657742717371</v>
      </c>
      <c r="CF227" s="48">
        <f t="shared" si="279"/>
        <v>18.690970012268295</v>
      </c>
      <c r="CG227" s="48">
        <f t="shared" si="279"/>
        <v>19.522718177814234</v>
      </c>
      <c r="CH227" s="48">
        <f t="shared" si="279"/>
        <v>20.391479136726968</v>
      </c>
      <c r="CI227" s="48">
        <f t="shared" si="279"/>
        <v>21.298899958311317</v>
      </c>
      <c r="CJ227" s="48">
        <f t="shared" si="279"/>
        <v>22.246701006456171</v>
      </c>
      <c r="CK227" s="48">
        <f t="shared" si="279"/>
        <v>23.236679201243469</v>
      </c>
      <c r="CL227" s="48">
        <f t="shared" si="279"/>
        <v>24.270711425698803</v>
      </c>
      <c r="CM227" s="48">
        <f t="shared" si="279"/>
        <v>25.350758084142399</v>
      </c>
      <c r="CN227" s="48">
        <f t="shared" si="279"/>
        <v>26.478866818886736</v>
      </c>
      <c r="CO227" s="48">
        <f t="shared" si="279"/>
        <v>27.657176392327194</v>
      </c>
      <c r="CP227" s="48">
        <f t="shared" si="279"/>
        <v>28.887920741785756</v>
      </c>
      <c r="CQ227" s="48">
        <f t="shared" si="279"/>
        <v>30.173433214795221</v>
      </c>
      <c r="CR227" s="48">
        <f t="shared" si="279"/>
        <v>31.516150992853607</v>
      </c>
      <c r="CS227" s="48">
        <f t="shared" si="271"/>
        <v>32.918619712035593</v>
      </c>
      <c r="CT227" s="48">
        <f t="shared" si="271"/>
        <v>34.383498289221173</v>
      </c>
      <c r="CU227" s="48">
        <f t="shared" si="271"/>
        <v>35.913563963091512</v>
      </c>
      <c r="CV227" s="48">
        <f t="shared" si="271"/>
        <v>37.511717559449082</v>
      </c>
      <c r="CW227" s="48">
        <f t="shared" si="271"/>
        <v>39.180988990844568</v>
      </c>
      <c r="CX227" s="48">
        <f t="shared" si="271"/>
        <v>40.924543000937149</v>
      </c>
      <c r="CY227" s="48">
        <f t="shared" si="271"/>
        <v>42.74568516447885</v>
      </c>
      <c r="CZ227" s="48">
        <f t="shared" si="271"/>
        <v>44.647868154298159</v>
      </c>
      <c r="DA227" s="48">
        <f t="shared" si="271"/>
        <v>46.634698287164426</v>
      </c>
      <c r="DB227" s="48">
        <f t="shared" si="271"/>
        <v>48.709942360943245</v>
      </c>
      <c r="DC227" s="48">
        <f t="shared" si="271"/>
        <v>50.877534796005222</v>
      </c>
      <c r="DD227" s="48">
        <f t="shared" si="271"/>
        <v>53.141585094427455</v>
      </c>
      <c r="DE227" s="48">
        <f t="shared" si="271"/>
        <v>55.506385631129476</v>
      </c>
      <c r="DF227" s="48">
        <f t="shared" si="271"/>
        <v>57.97641979171474</v>
      </c>
      <c r="DG227" s="48">
        <f t="shared" si="271"/>
        <v>60.556370472446048</v>
      </c>
      <c r="DH227" s="48">
        <f t="shared" ref="DH227:DW242" si="282">IFERROR(DG227*(1+$P227),"n/a")</f>
        <v>63.251128958469899</v>
      </c>
      <c r="DI227" s="48">
        <f t="shared" si="282"/>
        <v>66.065804197121807</v>
      </c>
      <c r="DJ227" s="48">
        <f t="shared" si="282"/>
        <v>69.005732483893723</v>
      </c>
      <c r="DK227" s="48">
        <f t="shared" si="282"/>
        <v>72.076487579426995</v>
      </c>
      <c r="DL227" s="48">
        <f t="shared" si="282"/>
        <v>75.2838912767115</v>
      </c>
      <c r="DM227" s="48">
        <f t="shared" si="282"/>
        <v>78.634024438525159</v>
      </c>
      <c r="DN227" s="48">
        <f t="shared" si="282"/>
        <v>82.133238526039534</v>
      </c>
      <c r="DO227" s="48">
        <f t="shared" si="282"/>
        <v>85.788167640448293</v>
      </c>
      <c r="DP227" s="48">
        <f t="shared" si="282"/>
        <v>89.605741100448242</v>
      </c>
      <c r="DQ227" s="48">
        <f t="shared" si="282"/>
        <v>93.593196579418191</v>
      </c>
      <c r="DR227" s="48">
        <f t="shared" si="282"/>
        <v>97.758093827202302</v>
      </c>
      <c r="DS227" s="48">
        <f t="shared" si="282"/>
        <v>102.1083290025128</v>
      </c>
      <c r="DT227" s="48">
        <f t="shared" si="282"/>
        <v>106.65214964312462</v>
      </c>
      <c r="DU227" s="48">
        <f t="shared" si="282"/>
        <v>111.39817030224366</v>
      </c>
      <c r="DV227" s="48">
        <f t="shared" si="282"/>
        <v>116.3553888806935</v>
      </c>
      <c r="DW227" s="48">
        <f t="shared" si="282"/>
        <v>121.53320368588436</v>
      </c>
      <c r="DX227" s="48">
        <f t="shared" si="280"/>
        <v>126.94143124990622</v>
      </c>
      <c r="DY227" s="48">
        <f t="shared" si="280"/>
        <v>132.59032494052704</v>
      </c>
      <c r="DZ227" s="48">
        <f t="shared" si="280"/>
        <v>138.4905944003805</v>
      </c>
      <c r="EA227" s="48">
        <f t="shared" si="280"/>
        <v>144.65342585119743</v>
      </c>
      <c r="EB227" s="48">
        <f t="shared" si="280"/>
        <v>151.09050330157572</v>
      </c>
      <c r="EC227" s="48">
        <f t="shared" si="280"/>
        <v>157.81403069849583</v>
      </c>
      <c r="ED227" s="48">
        <f t="shared" si="280"/>
        <v>164.83675506457888</v>
      </c>
      <c r="EE227" s="48">
        <f t="shared" si="280"/>
        <v>172.17199066495263</v>
      </c>
      <c r="EF227" s="48">
        <f t="shared" si="280"/>
        <v>179.83364424954303</v>
      </c>
      <c r="EG227" s="48">
        <f t="shared" si="280"/>
        <v>187.83624141864769</v>
      </c>
      <c r="EH227" s="48">
        <f t="shared" si="280"/>
        <v>196.1949541617775</v>
      </c>
      <c r="EI227" s="48">
        <f t="shared" si="280"/>
        <v>204.92562962197661</v>
      </c>
      <c r="EJ227" s="48">
        <f t="shared" si="280"/>
        <v>214.04482014015457</v>
      </c>
      <c r="EK227" s="48">
        <f t="shared" si="280"/>
        <v>223.56981463639144</v>
      </c>
      <c r="EL227" s="48">
        <f t="shared" si="280"/>
        <v>233.51867138771087</v>
      </c>
      <c r="EM227" s="48">
        <f t="shared" si="280"/>
        <v>243.91025226446399</v>
      </c>
      <c r="EN227" s="48">
        <f t="shared" si="272"/>
        <v>254.76425849023263</v>
      </c>
      <c r="EO227" s="48">
        <f t="shared" si="268"/>
        <v>266.101267993048</v>
      </c>
      <c r="EP227" s="48">
        <f t="shared" si="268"/>
        <v>277.94277441873862</v>
      </c>
      <c r="EQ227" s="48">
        <f t="shared" si="268"/>
        <v>290.31122788037248</v>
      </c>
      <c r="ER227" s="48">
        <f t="shared" si="268"/>
        <v>303.23007752104905</v>
      </c>
      <c r="ES227" s="48">
        <f t="shared" si="268"/>
        <v>316.72381597073576</v>
      </c>
      <c r="ET227" s="48">
        <f t="shared" si="268"/>
        <v>330.81802578143351</v>
      </c>
      <c r="EU227" s="48">
        <f t="shared" si="268"/>
        <v>345.53942792870731</v>
      </c>
      <c r="EV227" s="48">
        <f t="shared" si="268"/>
        <v>360.9159324715348</v>
      </c>
      <c r="EW227" s="48">
        <f t="shared" si="268"/>
        <v>376.9766914665181</v>
      </c>
      <c r="EX227" s="48">
        <f t="shared" si="268"/>
        <v>393.75215423677815</v>
      </c>
      <c r="EY227" s="48">
        <f t="shared" si="268"/>
        <v>411.27412510031479</v>
      </c>
      <c r="EZ227" s="48">
        <f t="shared" si="268"/>
        <v>429.57582366727877</v>
      </c>
      <c r="FA227" s="48">
        <f t="shared" si="268"/>
        <v>448.69194782047265</v>
      </c>
      <c r="FB227" s="48">
        <f t="shared" si="268"/>
        <v>468.65873949848367</v>
      </c>
      <c r="FC227" s="48">
        <f t="shared" ref="FC227:FD227" si="283">IFERROR(FB227*(1+$P227),"n/a")</f>
        <v>489.51405340616617</v>
      </c>
      <c r="FD227" s="48">
        <f t="shared" si="283"/>
        <v>511.29742878274055</v>
      </c>
      <c r="FE227" s="48">
        <f t="shared" si="281"/>
        <v>534.05016436357255</v>
      </c>
      <c r="FF227" s="48">
        <f t="shared" si="281"/>
        <v>557.81539667775155</v>
      </c>
      <c r="FG227" s="48">
        <f t="shared" si="281"/>
        <v>582.63818182991145</v>
      </c>
      <c r="FH227" s="48">
        <f t="shared" si="281"/>
        <v>608.56558092134253</v>
      </c>
      <c r="FI227" s="48">
        <f t="shared" si="281"/>
        <v>635.64674927234228</v>
      </c>
      <c r="FJ227" s="48">
        <f t="shared" si="281"/>
        <v>663.93302961496147</v>
      </c>
      <c r="FK227" s="48">
        <f t="shared" si="281"/>
        <v>693.47804943282722</v>
      </c>
      <c r="FL227" s="48">
        <f t="shared" si="281"/>
        <v>724.33782263258797</v>
      </c>
      <c r="FM227" s="48">
        <f t="shared" si="281"/>
        <v>756.57085573973814</v>
      </c>
      <c r="FN227" s="48">
        <f t="shared" si="281"/>
        <v>790.23825882015649</v>
      </c>
      <c r="FO227" s="48">
        <f t="shared" si="281"/>
        <v>825.40386133765344</v>
      </c>
      <c r="FP227" s="48">
        <f t="shared" si="281"/>
        <v>862.13433316717897</v>
      </c>
      <c r="FQ227" s="48">
        <f t="shared" si="281"/>
        <v>900.49931099311846</v>
      </c>
      <c r="FR227" s="48">
        <f t="shared" si="281"/>
        <v>940.57153033231225</v>
      </c>
      <c r="FS227" s="48">
        <f t="shared" si="281"/>
        <v>982.42696343210014</v>
      </c>
      <c r="FT227" s="48">
        <f t="shared" si="276"/>
        <v>1026.1449633048285</v>
      </c>
      <c r="FU227" s="48">
        <f t="shared" si="276"/>
        <v>1071.8084141718932</v>
      </c>
      <c r="FV227" s="48">
        <f t="shared" si="276"/>
        <v>1119.5038886025425</v>
      </c>
      <c r="FW227" s="48">
        <f t="shared" si="276"/>
        <v>1169.3218116453556</v>
      </c>
      <c r="FX227" s="48">
        <f t="shared" si="276"/>
        <v>1221.3566322635741</v>
      </c>
      <c r="FY227" s="48">
        <f t="shared" si="276"/>
        <v>1275.7070023993031</v>
      </c>
      <c r="FZ227" s="48">
        <f t="shared" si="276"/>
        <v>1332.475964006072</v>
      </c>
      <c r="GA227" s="48">
        <f t="shared" si="276"/>
        <v>1391.7711444043421</v>
      </c>
      <c r="GB227" s="48">
        <f t="shared" si="276"/>
        <v>1453.7049603303353</v>
      </c>
      <c r="GC227" s="48">
        <f t="shared" si="276"/>
        <v>1518.3948310650353</v>
      </c>
      <c r="GD227" s="48">
        <f t="shared" si="276"/>
        <v>1585.9634010474294</v>
      </c>
      <c r="GE227" s="48">
        <f t="shared" si="276"/>
        <v>1656.5387723940401</v>
      </c>
      <c r="GF227" s="48">
        <f t="shared" si="276"/>
        <v>1730.2547477655748</v>
      </c>
      <c r="GG227" s="48">
        <f t="shared" si="276"/>
        <v>1807.2510840411428</v>
      </c>
      <c r="GH227" s="48">
        <f t="shared" si="276"/>
        <v>1887.6737572809736</v>
      </c>
      <c r="GI227" s="48">
        <f t="shared" si="276"/>
        <v>1971.6752394799769</v>
      </c>
      <c r="GJ227" s="48">
        <f t="shared" si="277"/>
        <v>2059.4147876368356</v>
      </c>
      <c r="GK227" s="48">
        <f t="shared" si="277"/>
        <v>2151.0587456866747</v>
      </c>
      <c r="GL227" s="48">
        <f t="shared" si="277"/>
        <v>2246.7808598697316</v>
      </c>
      <c r="GM227" s="48">
        <f t="shared" si="277"/>
        <v>2346.7626081339345</v>
      </c>
      <c r="GN227" s="48">
        <f t="shared" si="277"/>
        <v>2451.1935441958944</v>
      </c>
      <c r="GO227" s="48">
        <f t="shared" si="277"/>
        <v>2560.2716569126119</v>
      </c>
      <c r="GP227" s="48">
        <f t="shared" si="277"/>
        <v>2674.2037456452231</v>
      </c>
      <c r="GQ227" s="48">
        <f t="shared" si="277"/>
        <v>2793.2058123264355</v>
      </c>
      <c r="GR227" s="48">
        <f t="shared" si="277"/>
        <v>2917.5034709749621</v>
      </c>
      <c r="GS227" s="48">
        <f t="shared" si="277"/>
        <v>3047.3323754333478</v>
      </c>
      <c r="GT227" s="48">
        <f t="shared" si="277"/>
        <v>3182.9386661401318</v>
      </c>
      <c r="GU227" s="48">
        <f t="shared" si="277"/>
        <v>3324.5794367833678</v>
      </c>
      <c r="GV227" s="48">
        <f t="shared" si="277"/>
        <v>3472.5232217202274</v>
      </c>
      <c r="GW227" s="48">
        <f t="shared" si="277"/>
        <v>3627.0505050867773</v>
      </c>
      <c r="GX227" s="48">
        <f t="shared" si="277"/>
        <v>3788.4542525631387</v>
      </c>
      <c r="GY227" s="48">
        <f t="shared" si="277"/>
        <v>3957.0404668021984</v>
      </c>
      <c r="GZ227" s="48">
        <f t="shared" si="275"/>
        <v>4133.1287675748963</v>
      </c>
      <c r="HA227" s="48">
        <f t="shared" si="275"/>
        <v>4317.0529977319793</v>
      </c>
      <c r="HB227" s="48">
        <f t="shared" si="275"/>
        <v>4509.1618561310524</v>
      </c>
      <c r="HC227" s="48">
        <f t="shared" si="275"/>
        <v>4709.8195587288847</v>
      </c>
      <c r="HD227" s="48">
        <f t="shared" si="275"/>
        <v>4919.4065290923199</v>
      </c>
      <c r="HE227" s="48">
        <f t="shared" si="275"/>
        <v>5138.3201196369282</v>
      </c>
      <c r="HF227" s="48">
        <f t="shared" si="275"/>
        <v>5366.975364960771</v>
      </c>
      <c r="HG227" s="48">
        <f t="shared" si="275"/>
        <v>5605.8057687015253</v>
      </c>
      <c r="HH227" s="48">
        <f t="shared" si="275"/>
        <v>5855.264125408743</v>
      </c>
      <c r="HI227" s="48">
        <f t="shared" si="275"/>
        <v>6115.8233789894321</v>
      </c>
      <c r="HJ227" s="48">
        <f t="shared" si="275"/>
        <v>6387.9775193544619</v>
      </c>
      <c r="HK227" s="48">
        <f t="shared" si="275"/>
        <v>6672.2425189657351</v>
      </c>
      <c r="HL227" s="48">
        <f t="shared" si="275"/>
        <v>6969.1573110597101</v>
      </c>
      <c r="HM227" s="48">
        <f t="shared" si="275"/>
        <v>7279.284811401867</v>
      </c>
    </row>
    <row r="228" spans="1:221" x14ac:dyDescent="0.25">
      <c r="A228" s="21" t="s">
        <v>593</v>
      </c>
      <c r="B228" s="20" t="s">
        <v>592</v>
      </c>
      <c r="C228" s="19">
        <v>923.00800000000004</v>
      </c>
      <c r="D228" s="19">
        <v>188.99</v>
      </c>
      <c r="E228" s="18">
        <f t="shared" si="244"/>
        <v>174439.28192000001</v>
      </c>
      <c r="F228" s="16">
        <f t="shared" si="245"/>
        <v>6.9336012629693088E-3</v>
      </c>
      <c r="G228" s="17">
        <v>2.1588443833007037E-2</v>
      </c>
      <c r="H228" s="17">
        <f t="shared" si="259"/>
        <v>2.2671428117889837E-2</v>
      </c>
      <c r="I228" s="45">
        <f t="shared" si="260"/>
        <v>4.2846732000000003</v>
      </c>
      <c r="J228" s="17">
        <v>0.10032999999999999</v>
      </c>
      <c r="K228" s="56">
        <f t="shared" si="246"/>
        <v>9.1024999999999995E-2</v>
      </c>
      <c r="L228" s="1">
        <f t="shared" si="247"/>
        <v>8.1720000000000001E-2</v>
      </c>
      <c r="M228" s="1">
        <f t="shared" si="248"/>
        <v>7.2415000000000007E-2</v>
      </c>
      <c r="N228" s="1">
        <f t="shared" si="249"/>
        <v>6.3110000000000013E-2</v>
      </c>
      <c r="O228" s="1">
        <f t="shared" si="250"/>
        <v>5.3805000000000013E-2</v>
      </c>
      <c r="P228" s="5">
        <v>4.4499999999999998E-2</v>
      </c>
      <c r="Q228" s="1">
        <f t="shared" si="251"/>
        <v>7.8240189475887956E-2</v>
      </c>
      <c r="R228" s="16">
        <f t="shared" si="252"/>
        <v>5.4248627656497471E-4</v>
      </c>
      <c r="S228" s="16">
        <f t="shared" si="253"/>
        <v>6.9336012629693088E-3</v>
      </c>
      <c r="T228" s="8"/>
      <c r="U228" s="57">
        <f t="shared" si="254"/>
        <v>-188.99</v>
      </c>
      <c r="V228" s="48">
        <f t="shared" si="255"/>
        <v>4.7145544621560003</v>
      </c>
      <c r="W228" s="48">
        <f t="shared" si="256"/>
        <v>5.1875657113441118</v>
      </c>
      <c r="X228" s="48">
        <f t="shared" si="274"/>
        <v>5.7080341791632669</v>
      </c>
      <c r="Y228" s="48">
        <f t="shared" si="274"/>
        <v>6.2807212483587174</v>
      </c>
      <c r="Z228" s="48">
        <f t="shared" si="274"/>
        <v>6.9108660112065481</v>
      </c>
      <c r="AA228" s="48">
        <f t="shared" si="257"/>
        <v>7.5399275898766236</v>
      </c>
      <c r="AB228" s="48">
        <f t="shared" si="273"/>
        <v>8.1560904725213419</v>
      </c>
      <c r="AC228" s="48">
        <f t="shared" si="273"/>
        <v>8.7467137640889732</v>
      </c>
      <c r="AD228" s="48">
        <f t="shared" si="273"/>
        <v>9.2987188697406289</v>
      </c>
      <c r="AE228" s="48">
        <f t="shared" si="273"/>
        <v>9.7990364385270237</v>
      </c>
      <c r="AF228" s="48">
        <f t="shared" si="258"/>
        <v>10.235093560041475</v>
      </c>
      <c r="AG228" s="48">
        <f t="shared" si="279"/>
        <v>10.690555223463321</v>
      </c>
      <c r="AH228" s="48">
        <f t="shared" si="279"/>
        <v>11.166284930907437</v>
      </c>
      <c r="AI228" s="48">
        <f t="shared" si="279"/>
        <v>11.663184610332818</v>
      </c>
      <c r="AJ228" s="48">
        <f t="shared" si="279"/>
        <v>12.182196325492628</v>
      </c>
      <c r="AK228" s="48">
        <f t="shared" si="279"/>
        <v>12.724304061977049</v>
      </c>
      <c r="AL228" s="48">
        <f t="shared" si="279"/>
        <v>13.290535592735027</v>
      </c>
      <c r="AM228" s="48">
        <f t="shared" si="279"/>
        <v>13.881964426611736</v>
      </c>
      <c r="AN228" s="48">
        <f t="shared" si="279"/>
        <v>14.499711843595959</v>
      </c>
      <c r="AO228" s="48">
        <f t="shared" si="279"/>
        <v>15.144949020635979</v>
      </c>
      <c r="AP228" s="48">
        <f t="shared" si="279"/>
        <v>15.81889925205428</v>
      </c>
      <c r="AQ228" s="48">
        <f t="shared" si="279"/>
        <v>16.522840268770693</v>
      </c>
      <c r="AR228" s="48">
        <f t="shared" si="279"/>
        <v>17.258106660730988</v>
      </c>
      <c r="AS228" s="48">
        <f t="shared" si="279"/>
        <v>18.026092407133518</v>
      </c>
      <c r="AT228" s="48">
        <f t="shared" si="279"/>
        <v>18.828253519250961</v>
      </c>
      <c r="AU228" s="48">
        <f t="shared" si="279"/>
        <v>19.666110800857627</v>
      </c>
      <c r="AV228" s="48">
        <f t="shared" si="279"/>
        <v>20.541252731495792</v>
      </c>
      <c r="AW228" s="48">
        <f t="shared" si="279"/>
        <v>21.455338478047356</v>
      </c>
      <c r="AX228" s="48">
        <f t="shared" si="279"/>
        <v>22.410101040320463</v>
      </c>
      <c r="AY228" s="48">
        <f t="shared" si="279"/>
        <v>23.407350536614722</v>
      </c>
      <c r="AZ228" s="48">
        <f t="shared" si="279"/>
        <v>24.448977635494078</v>
      </c>
      <c r="BA228" s="48">
        <f t="shared" si="279"/>
        <v>25.536957140273564</v>
      </c>
      <c r="BB228" s="48">
        <f t="shared" si="279"/>
        <v>26.673351733015739</v>
      </c>
      <c r="BC228" s="48">
        <f t="shared" si="279"/>
        <v>27.860315885134938</v>
      </c>
      <c r="BD228" s="48">
        <f t="shared" si="279"/>
        <v>29.100099942023441</v>
      </c>
      <c r="BE228" s="48">
        <f t="shared" si="279"/>
        <v>30.395054389443484</v>
      </c>
      <c r="BF228" s="48">
        <f t="shared" si="279"/>
        <v>31.747634309773719</v>
      </c>
      <c r="BG228" s="48">
        <f t="shared" si="279"/>
        <v>33.160404036558653</v>
      </c>
      <c r="BH228" s="48">
        <f t="shared" si="279"/>
        <v>34.636042016185513</v>
      </c>
      <c r="BI228" s="48">
        <f t="shared" si="279"/>
        <v>36.177345885905765</v>
      </c>
      <c r="BJ228" s="48">
        <f t="shared" si="279"/>
        <v>37.787237777828572</v>
      </c>
      <c r="BK228" s="48">
        <f t="shared" si="279"/>
        <v>39.46876985894194</v>
      </c>
      <c r="BL228" s="48">
        <f t="shared" si="279"/>
        <v>41.225130117664854</v>
      </c>
      <c r="BM228" s="48">
        <f t="shared" si="279"/>
        <v>43.059648407900937</v>
      </c>
      <c r="BN228" s="48">
        <f t="shared" si="279"/>
        <v>44.975802762052531</v>
      </c>
      <c r="BO228" s="48">
        <f t="shared" si="279"/>
        <v>46.977225984963866</v>
      </c>
      <c r="BP228" s="48">
        <f t="shared" si="279"/>
        <v>49.06771254129476</v>
      </c>
      <c r="BQ228" s="48">
        <f t="shared" si="279"/>
        <v>51.251225749382378</v>
      </c>
      <c r="BR228" s="48">
        <f t="shared" si="279"/>
        <v>53.53190529522989</v>
      </c>
      <c r="BS228" s="48">
        <f t="shared" si="279"/>
        <v>55.914075080867619</v>
      </c>
      <c r="BT228" s="48">
        <f t="shared" si="279"/>
        <v>58.402251421966227</v>
      </c>
      <c r="BU228" s="48">
        <f t="shared" si="279"/>
        <v>61.001151610243724</v>
      </c>
      <c r="BV228" s="48">
        <f t="shared" si="279"/>
        <v>63.715702856899568</v>
      </c>
      <c r="BW228" s="48">
        <f t="shared" si="279"/>
        <v>66.551051634031595</v>
      </c>
      <c r="BX228" s="48">
        <f t="shared" si="279"/>
        <v>69.512573431746006</v>
      </c>
      <c r="BY228" s="48">
        <f t="shared" si="279"/>
        <v>72.605882949458703</v>
      </c>
      <c r="BZ228" s="48">
        <f t="shared" si="279"/>
        <v>75.836844740709608</v>
      </c>
      <c r="CA228" s="48">
        <f t="shared" si="279"/>
        <v>79.21158433167119</v>
      </c>
      <c r="CB228" s="48">
        <f t="shared" si="279"/>
        <v>82.73649983443056</v>
      </c>
      <c r="CC228" s="48">
        <f t="shared" si="279"/>
        <v>86.418274077062719</v>
      </c>
      <c r="CD228" s="48">
        <f t="shared" si="279"/>
        <v>90.263887273492003</v>
      </c>
      <c r="CE228" s="48">
        <f t="shared" si="279"/>
        <v>94.2806302571624</v>
      </c>
      <c r="CF228" s="48">
        <f t="shared" si="279"/>
        <v>98.476118303606128</v>
      </c>
      <c r="CG228" s="48">
        <f t="shared" si="279"/>
        <v>102.85830556811661</v>
      </c>
      <c r="CH228" s="48">
        <f t="shared" si="279"/>
        <v>107.43550016589779</v>
      </c>
      <c r="CI228" s="48">
        <f t="shared" si="279"/>
        <v>112.21637992328024</v>
      </c>
      <c r="CJ228" s="48">
        <f t="shared" si="279"/>
        <v>117.21000882986621</v>
      </c>
      <c r="CK228" s="48">
        <f t="shared" si="279"/>
        <v>122.42585422279525</v>
      </c>
      <c r="CL228" s="48">
        <f t="shared" si="279"/>
        <v>127.87380473570964</v>
      </c>
      <c r="CM228" s="48">
        <f t="shared" si="279"/>
        <v>133.56418904644872</v>
      </c>
      <c r="CN228" s="48">
        <f t="shared" si="279"/>
        <v>139.50779545901568</v>
      </c>
      <c r="CO228" s="48">
        <f t="shared" si="279"/>
        <v>145.71589235694188</v>
      </c>
      <c r="CP228" s="48">
        <f t="shared" si="279"/>
        <v>152.20024956682579</v>
      </c>
      <c r="CQ228" s="48">
        <f t="shared" si="279"/>
        <v>158.97316067254954</v>
      </c>
      <c r="CR228" s="48">
        <f t="shared" si="279"/>
        <v>166.04746632247799</v>
      </c>
      <c r="CS228" s="48">
        <f t="shared" ref="CS228:DH243" si="284">IFERROR(CR228*(1+$P228),"n/a")</f>
        <v>173.43657857382826</v>
      </c>
      <c r="CT228" s="48">
        <f t="shared" si="284"/>
        <v>181.15450632036362</v>
      </c>
      <c r="CU228" s="48">
        <f t="shared" si="284"/>
        <v>189.2158818516198</v>
      </c>
      <c r="CV228" s="48">
        <f t="shared" si="284"/>
        <v>197.63598859401688</v>
      </c>
      <c r="CW228" s="48">
        <f t="shared" si="284"/>
        <v>206.43079008645063</v>
      </c>
      <c r="CX228" s="48">
        <f t="shared" si="284"/>
        <v>215.61696024529769</v>
      </c>
      <c r="CY228" s="48">
        <f t="shared" si="284"/>
        <v>225.21191497621342</v>
      </c>
      <c r="CZ228" s="48">
        <f t="shared" si="284"/>
        <v>235.23384519265491</v>
      </c>
      <c r="DA228" s="48">
        <f t="shared" si="284"/>
        <v>245.70175130372806</v>
      </c>
      <c r="DB228" s="48">
        <f t="shared" si="284"/>
        <v>256.63547923674395</v>
      </c>
      <c r="DC228" s="48">
        <f t="shared" si="284"/>
        <v>268.05575806277903</v>
      </c>
      <c r="DD228" s="48">
        <f t="shared" si="284"/>
        <v>279.9842392965727</v>
      </c>
      <c r="DE228" s="48">
        <f t="shared" si="284"/>
        <v>292.44353794527018</v>
      </c>
      <c r="DF228" s="48">
        <f t="shared" si="284"/>
        <v>305.45727538383471</v>
      </c>
      <c r="DG228" s="48">
        <f t="shared" si="284"/>
        <v>319.05012413841536</v>
      </c>
      <c r="DH228" s="48">
        <f t="shared" si="284"/>
        <v>333.24785466257481</v>
      </c>
      <c r="DI228" s="48">
        <f t="shared" si="282"/>
        <v>348.07738419505938</v>
      </c>
      <c r="DJ228" s="48">
        <f t="shared" si="282"/>
        <v>363.56682779173951</v>
      </c>
      <c r="DK228" s="48">
        <f t="shared" si="282"/>
        <v>379.7455516284719</v>
      </c>
      <c r="DL228" s="48">
        <f t="shared" si="282"/>
        <v>396.6442286759389</v>
      </c>
      <c r="DM228" s="48">
        <f t="shared" si="282"/>
        <v>414.29489685201816</v>
      </c>
      <c r="DN228" s="48">
        <f t="shared" si="282"/>
        <v>432.73101976193294</v>
      </c>
      <c r="DO228" s="48">
        <f t="shared" si="282"/>
        <v>451.98755014133894</v>
      </c>
      <c r="DP228" s="48">
        <f t="shared" si="282"/>
        <v>472.10099612262854</v>
      </c>
      <c r="DQ228" s="48">
        <f t="shared" si="282"/>
        <v>493.1094904500855</v>
      </c>
      <c r="DR228" s="48">
        <f t="shared" si="282"/>
        <v>515.05286277511425</v>
      </c>
      <c r="DS228" s="48">
        <f t="shared" si="282"/>
        <v>537.97271516860678</v>
      </c>
      <c r="DT228" s="48">
        <f t="shared" si="282"/>
        <v>561.9125009936098</v>
      </c>
      <c r="DU228" s="48">
        <f t="shared" si="282"/>
        <v>586.91760728782538</v>
      </c>
      <c r="DV228" s="48">
        <f t="shared" si="282"/>
        <v>613.03544081213363</v>
      </c>
      <c r="DW228" s="48">
        <f t="shared" si="282"/>
        <v>640.31551792827361</v>
      </c>
      <c r="DX228" s="48">
        <f t="shared" si="280"/>
        <v>668.80955847608175</v>
      </c>
      <c r="DY228" s="48">
        <f t="shared" si="280"/>
        <v>698.57158382826742</v>
      </c>
      <c r="DZ228" s="48">
        <f t="shared" si="280"/>
        <v>729.65801930862528</v>
      </c>
      <c r="EA228" s="48">
        <f t="shared" si="280"/>
        <v>762.12780116785905</v>
      </c>
      <c r="EB228" s="48">
        <f t="shared" si="280"/>
        <v>796.04248831982875</v>
      </c>
      <c r="EC228" s="48">
        <f t="shared" si="280"/>
        <v>831.46637905006116</v>
      </c>
      <c r="ED228" s="48">
        <f t="shared" si="280"/>
        <v>868.46663291778884</v>
      </c>
      <c r="EE228" s="48">
        <f t="shared" si="280"/>
        <v>907.1133980826304</v>
      </c>
      <c r="EF228" s="48">
        <f t="shared" si="280"/>
        <v>947.47994429730738</v>
      </c>
      <c r="EG228" s="48">
        <f t="shared" si="280"/>
        <v>989.64280181853758</v>
      </c>
      <c r="EH228" s="48">
        <f t="shared" si="280"/>
        <v>1033.6819064994625</v>
      </c>
      <c r="EI228" s="48">
        <f t="shared" si="280"/>
        <v>1079.6807513386884</v>
      </c>
      <c r="EJ228" s="48">
        <f t="shared" si="280"/>
        <v>1127.72654477326</v>
      </c>
      <c r="EK228" s="48">
        <f t="shared" si="280"/>
        <v>1177.91037601567</v>
      </c>
      <c r="EL228" s="48">
        <f t="shared" si="280"/>
        <v>1230.3273877483673</v>
      </c>
      <c r="EM228" s="48">
        <f t="shared" si="280"/>
        <v>1285.0769565031696</v>
      </c>
      <c r="EN228" s="48">
        <f t="shared" si="272"/>
        <v>1342.2628810675606</v>
      </c>
      <c r="EO228" s="48">
        <f t="shared" ref="EO228:FD264" si="285">IFERROR(EN228*(1+$P228),"n/a")</f>
        <v>1401.9935792750671</v>
      </c>
      <c r="EP228" s="48">
        <f t="shared" si="285"/>
        <v>1464.3822935528076</v>
      </c>
      <c r="EQ228" s="48">
        <f t="shared" si="285"/>
        <v>1529.5473056159076</v>
      </c>
      <c r="ER228" s="48">
        <f t="shared" si="285"/>
        <v>1597.6121607158154</v>
      </c>
      <c r="ES228" s="48">
        <f t="shared" si="285"/>
        <v>1668.7059018676691</v>
      </c>
      <c r="ET228" s="48">
        <f t="shared" si="285"/>
        <v>1742.9633145007804</v>
      </c>
      <c r="EU228" s="48">
        <f t="shared" si="285"/>
        <v>1820.5251819960652</v>
      </c>
      <c r="EV228" s="48">
        <f t="shared" si="285"/>
        <v>1901.53855259489</v>
      </c>
      <c r="EW228" s="48">
        <f t="shared" si="285"/>
        <v>1986.1570181853626</v>
      </c>
      <c r="EX228" s="48">
        <f t="shared" si="285"/>
        <v>2074.5410054946115</v>
      </c>
      <c r="EY228" s="48">
        <f t="shared" si="285"/>
        <v>2166.8580802391216</v>
      </c>
      <c r="EZ228" s="48">
        <f t="shared" si="285"/>
        <v>2263.2832648097624</v>
      </c>
      <c r="FA228" s="48">
        <f t="shared" si="285"/>
        <v>2363.9993700937966</v>
      </c>
      <c r="FB228" s="48">
        <f t="shared" si="285"/>
        <v>2469.1973420629706</v>
      </c>
      <c r="FC228" s="48">
        <f t="shared" si="285"/>
        <v>2579.0766237847729</v>
      </c>
      <c r="FD228" s="48">
        <f t="shared" si="285"/>
        <v>2693.8455335431954</v>
      </c>
      <c r="FE228" s="48">
        <f t="shared" si="281"/>
        <v>2813.7216597858674</v>
      </c>
      <c r="FF228" s="48">
        <f t="shared" si="281"/>
        <v>2938.9322736463382</v>
      </c>
      <c r="FG228" s="48">
        <f t="shared" si="281"/>
        <v>3069.7147598236002</v>
      </c>
      <c r="FH228" s="48">
        <f t="shared" si="281"/>
        <v>3206.3170666357505</v>
      </c>
      <c r="FI228" s="48">
        <f t="shared" si="281"/>
        <v>3348.9981761010413</v>
      </c>
      <c r="FJ228" s="48">
        <f t="shared" si="281"/>
        <v>3498.0285949375375</v>
      </c>
      <c r="FK228" s="48">
        <f t="shared" si="281"/>
        <v>3653.6908674122578</v>
      </c>
      <c r="FL228" s="48">
        <f t="shared" si="281"/>
        <v>3816.2801110121031</v>
      </c>
      <c r="FM228" s="48">
        <f t="shared" si="281"/>
        <v>3986.1045759521417</v>
      </c>
      <c r="FN228" s="48">
        <f t="shared" si="281"/>
        <v>4163.4862295820121</v>
      </c>
      <c r="FO228" s="48">
        <f t="shared" si="281"/>
        <v>4348.7613667984115</v>
      </c>
      <c r="FP228" s="48">
        <f t="shared" si="281"/>
        <v>4542.281247620941</v>
      </c>
      <c r="FQ228" s="48">
        <f t="shared" si="281"/>
        <v>4744.4127631400725</v>
      </c>
      <c r="FR228" s="48">
        <f t="shared" si="281"/>
        <v>4955.5391310998057</v>
      </c>
      <c r="FS228" s="48">
        <f t="shared" si="281"/>
        <v>5176.0606224337471</v>
      </c>
      <c r="FT228" s="48">
        <f t="shared" si="276"/>
        <v>5406.3953201320492</v>
      </c>
      <c r="FU228" s="48">
        <f t="shared" si="276"/>
        <v>5646.9799118779256</v>
      </c>
      <c r="FV228" s="48">
        <f t="shared" si="276"/>
        <v>5898.2705179564928</v>
      </c>
      <c r="FW228" s="48">
        <f t="shared" si="276"/>
        <v>6160.7435560055565</v>
      </c>
      <c r="FX228" s="48">
        <f t="shared" si="276"/>
        <v>6434.896644247804</v>
      </c>
      <c r="FY228" s="48">
        <f t="shared" si="276"/>
        <v>6721.2495449168309</v>
      </c>
      <c r="FZ228" s="48">
        <f t="shared" si="276"/>
        <v>7020.3451496656298</v>
      </c>
      <c r="GA228" s="48">
        <f t="shared" si="276"/>
        <v>7332.7505088257503</v>
      </c>
      <c r="GB228" s="48">
        <f t="shared" si="276"/>
        <v>7659.0579064684962</v>
      </c>
      <c r="GC228" s="48">
        <f t="shared" si="276"/>
        <v>7999.8859833063443</v>
      </c>
      <c r="GD228" s="48">
        <f t="shared" si="276"/>
        <v>8355.880909563477</v>
      </c>
      <c r="GE228" s="48">
        <f t="shared" si="276"/>
        <v>8727.7176100390516</v>
      </c>
      <c r="GF228" s="48">
        <f t="shared" si="276"/>
        <v>9116.1010436857887</v>
      </c>
      <c r="GG228" s="48">
        <f t="shared" si="276"/>
        <v>9521.7675401298056</v>
      </c>
      <c r="GH228" s="48">
        <f t="shared" si="276"/>
        <v>9945.4861956655823</v>
      </c>
      <c r="GI228" s="48">
        <f t="shared" si="276"/>
        <v>10388.060331372701</v>
      </c>
      <c r="GJ228" s="48">
        <f t="shared" si="277"/>
        <v>10850.329016118785</v>
      </c>
      <c r="GK228" s="48">
        <f t="shared" si="277"/>
        <v>11333.168657336071</v>
      </c>
      <c r="GL228" s="48">
        <f t="shared" si="277"/>
        <v>11837.494662587525</v>
      </c>
      <c r="GM228" s="48">
        <f t="shared" si="277"/>
        <v>12364.26317507267</v>
      </c>
      <c r="GN228" s="48">
        <f t="shared" si="277"/>
        <v>12914.472886363405</v>
      </c>
      <c r="GO228" s="48">
        <f t="shared" si="277"/>
        <v>13489.166929806575</v>
      </c>
      <c r="GP228" s="48">
        <f t="shared" si="277"/>
        <v>14089.434858182967</v>
      </c>
      <c r="GQ228" s="48">
        <f t="shared" si="277"/>
        <v>14716.414709372109</v>
      </c>
      <c r="GR228" s="48">
        <f t="shared" si="277"/>
        <v>15371.295163939169</v>
      </c>
      <c r="GS228" s="48">
        <f t="shared" si="277"/>
        <v>16055.317798734461</v>
      </c>
      <c r="GT228" s="48">
        <f t="shared" si="277"/>
        <v>16769.779440778144</v>
      </c>
      <c r="GU228" s="48">
        <f t="shared" si="277"/>
        <v>17516.034625892771</v>
      </c>
      <c r="GV228" s="48">
        <f t="shared" si="277"/>
        <v>18295.498166744997</v>
      </c>
      <c r="GW228" s="48">
        <f t="shared" si="277"/>
        <v>19109.647835165149</v>
      </c>
      <c r="GX228" s="48">
        <f t="shared" si="277"/>
        <v>19960.02716383</v>
      </c>
      <c r="GY228" s="48">
        <f t="shared" si="277"/>
        <v>20848.248372620434</v>
      </c>
      <c r="GZ228" s="48">
        <f t="shared" si="275"/>
        <v>21775.995425202043</v>
      </c>
      <c r="HA228" s="48">
        <f t="shared" si="275"/>
        <v>22745.027221623535</v>
      </c>
      <c r="HB228" s="48">
        <f t="shared" si="275"/>
        <v>23757.180932985782</v>
      </c>
      <c r="HC228" s="48">
        <f t="shared" si="275"/>
        <v>24814.375484503649</v>
      </c>
      <c r="HD228" s="48">
        <f t="shared" si="275"/>
        <v>25918.615193564063</v>
      </c>
      <c r="HE228" s="48">
        <f t="shared" si="275"/>
        <v>27071.993569677663</v>
      </c>
      <c r="HF228" s="48">
        <f t="shared" si="275"/>
        <v>28276.69728352832</v>
      </c>
      <c r="HG228" s="48">
        <f t="shared" si="275"/>
        <v>29535.010312645329</v>
      </c>
      <c r="HH228" s="48">
        <f t="shared" si="275"/>
        <v>30849.318271558044</v>
      </c>
      <c r="HI228" s="48">
        <f t="shared" si="275"/>
        <v>32222.112934642377</v>
      </c>
      <c r="HJ228" s="48">
        <f t="shared" si="275"/>
        <v>33655.996960233962</v>
      </c>
      <c r="HK228" s="48">
        <f t="shared" si="275"/>
        <v>35153.688824964374</v>
      </c>
      <c r="HL228" s="48">
        <f t="shared" si="275"/>
        <v>36718.027977675287</v>
      </c>
      <c r="HM228" s="48">
        <f t="shared" si="275"/>
        <v>38351.980222681836</v>
      </c>
    </row>
    <row r="229" spans="1:221" x14ac:dyDescent="0.25">
      <c r="A229" s="21" t="s">
        <v>591</v>
      </c>
      <c r="B229" s="20" t="s">
        <v>590</v>
      </c>
      <c r="C229" s="19">
        <v>226.92500000000001</v>
      </c>
      <c r="D229" s="19">
        <v>56.08</v>
      </c>
      <c r="E229" s="18">
        <f t="shared" si="244"/>
        <v>12725.954</v>
      </c>
      <c r="F229" s="16">
        <f t="shared" si="245"/>
        <v>5.058303941388371E-4</v>
      </c>
      <c r="G229" s="17">
        <v>1.4265335235378032E-3</v>
      </c>
      <c r="H229" s="17">
        <f t="shared" si="259"/>
        <v>1.6135164051355208E-3</v>
      </c>
      <c r="I229" s="45">
        <f t="shared" si="260"/>
        <v>9.0485999999999997E-2</v>
      </c>
      <c r="J229" s="17">
        <v>0.26214999999999999</v>
      </c>
      <c r="K229" s="56">
        <f t="shared" si="246"/>
        <v>0.22587499999999999</v>
      </c>
      <c r="L229" s="1">
        <f t="shared" si="247"/>
        <v>0.18959999999999999</v>
      </c>
      <c r="M229" s="1">
        <f t="shared" si="248"/>
        <v>0.15332499999999999</v>
      </c>
      <c r="N229" s="1">
        <f t="shared" si="249"/>
        <v>0.11704999999999999</v>
      </c>
      <c r="O229" s="1">
        <f t="shared" si="250"/>
        <v>8.0774999999999986E-2</v>
      </c>
      <c r="P229" s="5">
        <v>4.4499999999999998E-2</v>
      </c>
      <c r="Q229" s="1">
        <f t="shared" si="251"/>
        <v>4.7599980890655313E-2</v>
      </c>
      <c r="R229" s="16">
        <f t="shared" si="252"/>
        <v>2.4077517094921291E-5</v>
      </c>
      <c r="S229" s="16">
        <f t="shared" si="253"/>
        <v>5.058303941388371E-4</v>
      </c>
      <c r="T229" s="8"/>
      <c r="U229" s="57">
        <f t="shared" si="254"/>
        <v>-56.08</v>
      </c>
      <c r="V229" s="48">
        <f t="shared" si="255"/>
        <v>0.1142069049</v>
      </c>
      <c r="W229" s="48">
        <f t="shared" si="256"/>
        <v>0.14414624501953502</v>
      </c>
      <c r="X229" s="48">
        <f t="shared" si="274"/>
        <v>0.18193418315140614</v>
      </c>
      <c r="Y229" s="48">
        <f t="shared" si="274"/>
        <v>0.22962822926454726</v>
      </c>
      <c r="Z229" s="48">
        <f t="shared" si="274"/>
        <v>0.28982526956624838</v>
      </c>
      <c r="AA229" s="48">
        <f t="shared" si="257"/>
        <v>0.35528955232952475</v>
      </c>
      <c r="AB229" s="48">
        <f t="shared" si="273"/>
        <v>0.42265245145120262</v>
      </c>
      <c r="AC229" s="48">
        <f t="shared" si="273"/>
        <v>0.48745563856995822</v>
      </c>
      <c r="AD229" s="48">
        <f t="shared" si="273"/>
        <v>0.54451232106457181</v>
      </c>
      <c r="AE229" s="48">
        <f t="shared" si="273"/>
        <v>0.58849530379856263</v>
      </c>
      <c r="AF229" s="48">
        <f t="shared" si="258"/>
        <v>0.61468334481759868</v>
      </c>
      <c r="AG229" s="48">
        <f t="shared" si="279"/>
        <v>0.64203675366198176</v>
      </c>
      <c r="AH229" s="48">
        <f t="shared" si="279"/>
        <v>0.6706073891999399</v>
      </c>
      <c r="AI229" s="48">
        <f t="shared" si="279"/>
        <v>0.70044941801933724</v>
      </c>
      <c r="AJ229" s="48">
        <f t="shared" si="279"/>
        <v>0.73161941712119771</v>
      </c>
      <c r="AK229" s="48">
        <f t="shared" si="279"/>
        <v>0.76417648118309101</v>
      </c>
      <c r="AL229" s="48">
        <f t="shared" si="279"/>
        <v>0.79818233459573851</v>
      </c>
      <c r="AM229" s="48">
        <f t="shared" si="279"/>
        <v>0.83370144848524885</v>
      </c>
      <c r="AN229" s="48">
        <f t="shared" si="279"/>
        <v>0.87080116294284238</v>
      </c>
      <c r="AO229" s="48">
        <f t="shared" si="279"/>
        <v>0.90955181469379887</v>
      </c>
      <c r="AP229" s="48">
        <f t="shared" si="279"/>
        <v>0.95002687044767287</v>
      </c>
      <c r="AQ229" s="48">
        <f t="shared" si="279"/>
        <v>0.99230306618259434</v>
      </c>
      <c r="AR229" s="48">
        <f t="shared" si="279"/>
        <v>1.0364605526277197</v>
      </c>
      <c r="AS229" s="48">
        <f t="shared" si="279"/>
        <v>1.0825830472196531</v>
      </c>
      <c r="AT229" s="48">
        <f t="shared" si="279"/>
        <v>1.1307579928209277</v>
      </c>
      <c r="AU229" s="48">
        <f t="shared" si="279"/>
        <v>1.181076723501459</v>
      </c>
      <c r="AV229" s="48">
        <f t="shared" si="279"/>
        <v>1.233634637697274</v>
      </c>
      <c r="AW229" s="48">
        <f t="shared" si="279"/>
        <v>1.2885313790748028</v>
      </c>
      <c r="AX229" s="48">
        <f t="shared" si="279"/>
        <v>1.3458710254436315</v>
      </c>
      <c r="AY229" s="48">
        <f t="shared" si="279"/>
        <v>1.4057622860758729</v>
      </c>
      <c r="AZ229" s="48">
        <f t="shared" si="279"/>
        <v>1.4683187078062492</v>
      </c>
      <c r="BA229" s="48">
        <f t="shared" si="279"/>
        <v>1.5336588903036272</v>
      </c>
      <c r="BB229" s="48">
        <f t="shared" si="279"/>
        <v>1.6019067109221385</v>
      </c>
      <c r="BC229" s="48">
        <f t="shared" si="279"/>
        <v>1.6731915595581737</v>
      </c>
      <c r="BD229" s="48">
        <f t="shared" si="279"/>
        <v>1.7476485839585123</v>
      </c>
      <c r="BE229" s="48">
        <f t="shared" si="279"/>
        <v>1.8254189459446661</v>
      </c>
      <c r="BF229" s="48">
        <f t="shared" si="279"/>
        <v>1.9066500890392037</v>
      </c>
      <c r="BG229" s="48">
        <f t="shared" si="279"/>
        <v>1.9914960180014483</v>
      </c>
      <c r="BH229" s="48">
        <f t="shared" si="279"/>
        <v>2.0801175908025127</v>
      </c>
      <c r="BI229" s="48">
        <f t="shared" si="279"/>
        <v>2.1726828235932243</v>
      </c>
      <c r="BJ229" s="48">
        <f t="shared" si="279"/>
        <v>2.2693672092431227</v>
      </c>
      <c r="BK229" s="48">
        <f t="shared" si="279"/>
        <v>2.3703540500544418</v>
      </c>
      <c r="BL229" s="48">
        <f t="shared" si="279"/>
        <v>2.4758348052818646</v>
      </c>
      <c r="BM229" s="48">
        <f t="shared" si="279"/>
        <v>2.5860094541169074</v>
      </c>
      <c r="BN229" s="48">
        <f t="shared" si="279"/>
        <v>2.7010868748251098</v>
      </c>
      <c r="BO229" s="48">
        <f t="shared" si="279"/>
        <v>2.8212852407548272</v>
      </c>
      <c r="BP229" s="48">
        <f t="shared" si="279"/>
        <v>2.9468324339684169</v>
      </c>
      <c r="BQ229" s="48">
        <f t="shared" si="279"/>
        <v>3.0779664772800115</v>
      </c>
      <c r="BR229" s="48">
        <f t="shared" si="279"/>
        <v>3.2149359855189719</v>
      </c>
      <c r="BS229" s="48">
        <f t="shared" si="279"/>
        <v>3.3580006368745661</v>
      </c>
      <c r="BT229" s="48">
        <f t="shared" si="279"/>
        <v>3.507431665215484</v>
      </c>
      <c r="BU229" s="48">
        <f t="shared" si="279"/>
        <v>3.6635123743175728</v>
      </c>
      <c r="BV229" s="48">
        <f t="shared" si="279"/>
        <v>3.8265386749747048</v>
      </c>
      <c r="BW229" s="48">
        <f t="shared" si="279"/>
        <v>3.9968196460110792</v>
      </c>
      <c r="BX229" s="48">
        <f t="shared" si="279"/>
        <v>4.1746781202585721</v>
      </c>
      <c r="BY229" s="48">
        <f t="shared" si="279"/>
        <v>4.3604512966100781</v>
      </c>
      <c r="BZ229" s="48">
        <f t="shared" si="279"/>
        <v>4.5544913793092263</v>
      </c>
      <c r="CA229" s="48">
        <f t="shared" si="279"/>
        <v>4.7571662456884871</v>
      </c>
      <c r="CB229" s="48">
        <f t="shared" si="279"/>
        <v>4.9688601436216251</v>
      </c>
      <c r="CC229" s="48">
        <f t="shared" si="279"/>
        <v>5.1899744200127875</v>
      </c>
      <c r="CD229" s="48">
        <f t="shared" si="279"/>
        <v>5.4209282817033566</v>
      </c>
      <c r="CE229" s="48">
        <f t="shared" si="279"/>
        <v>5.6621595902391562</v>
      </c>
      <c r="CF229" s="48">
        <f t="shared" si="279"/>
        <v>5.9141256920047987</v>
      </c>
      <c r="CG229" s="48">
        <f t="shared" si="279"/>
        <v>6.1773042852990123</v>
      </c>
      <c r="CH229" s="48">
        <f t="shared" si="279"/>
        <v>6.4521943259948182</v>
      </c>
      <c r="CI229" s="48">
        <f t="shared" si="279"/>
        <v>6.7393169735015874</v>
      </c>
      <c r="CJ229" s="48">
        <f t="shared" si="279"/>
        <v>7.0392165788224084</v>
      </c>
      <c r="CK229" s="48">
        <f t="shared" si="279"/>
        <v>7.352461716580005</v>
      </c>
      <c r="CL229" s="48">
        <f t="shared" si="279"/>
        <v>7.6796462629678155</v>
      </c>
      <c r="CM229" s="48">
        <f t="shared" si="279"/>
        <v>8.0213905216698826</v>
      </c>
      <c r="CN229" s="48">
        <f t="shared" si="279"/>
        <v>8.3783423998841915</v>
      </c>
      <c r="CO229" s="48">
        <f t="shared" si="279"/>
        <v>8.7511786366790378</v>
      </c>
      <c r="CP229" s="48">
        <f t="shared" si="279"/>
        <v>9.140606086011255</v>
      </c>
      <c r="CQ229" s="48">
        <f t="shared" si="279"/>
        <v>9.5473630568387549</v>
      </c>
      <c r="CR229" s="48">
        <f t="shared" si="279"/>
        <v>9.9722207128680793</v>
      </c>
      <c r="CS229" s="48">
        <f t="shared" si="284"/>
        <v>10.415984534590709</v>
      </c>
      <c r="CT229" s="48">
        <f t="shared" si="284"/>
        <v>10.879495846379996</v>
      </c>
      <c r="CU229" s="48">
        <f t="shared" si="284"/>
        <v>11.363633411543905</v>
      </c>
      <c r="CV229" s="48">
        <f t="shared" si="284"/>
        <v>11.869315098357609</v>
      </c>
      <c r="CW229" s="48">
        <f t="shared" si="284"/>
        <v>12.397499620234521</v>
      </c>
      <c r="CX229" s="48">
        <f t="shared" si="284"/>
        <v>12.949188353334957</v>
      </c>
      <c r="CY229" s="48">
        <f t="shared" si="284"/>
        <v>13.525427235058363</v>
      </c>
      <c r="CZ229" s="48">
        <f t="shared" si="284"/>
        <v>14.127308747018459</v>
      </c>
      <c r="DA229" s="48">
        <f t="shared" si="284"/>
        <v>14.755973986260781</v>
      </c>
      <c r="DB229" s="48">
        <f t="shared" si="284"/>
        <v>15.412614828649385</v>
      </c>
      <c r="DC229" s="48">
        <f t="shared" si="284"/>
        <v>16.098476188524284</v>
      </c>
      <c r="DD229" s="48">
        <f t="shared" si="284"/>
        <v>16.814858378913616</v>
      </c>
      <c r="DE229" s="48">
        <f t="shared" si="284"/>
        <v>17.563119576775271</v>
      </c>
      <c r="DF229" s="48">
        <f t="shared" si="284"/>
        <v>18.34467839794177</v>
      </c>
      <c r="DG229" s="48">
        <f t="shared" si="284"/>
        <v>19.161016586650177</v>
      </c>
      <c r="DH229" s="48">
        <f t="shared" si="284"/>
        <v>20.013681824756109</v>
      </c>
      <c r="DI229" s="48">
        <f t="shared" si="282"/>
        <v>20.904290665957756</v>
      </c>
      <c r="DJ229" s="48">
        <f t="shared" si="282"/>
        <v>21.834531600592875</v>
      </c>
      <c r="DK229" s="48">
        <f t="shared" si="282"/>
        <v>22.806168256819259</v>
      </c>
      <c r="DL229" s="48">
        <f t="shared" si="282"/>
        <v>23.821042744247716</v>
      </c>
      <c r="DM229" s="48">
        <f t="shared" si="282"/>
        <v>24.881079146366741</v>
      </c>
      <c r="DN229" s="48">
        <f t="shared" si="282"/>
        <v>25.988287168380062</v>
      </c>
      <c r="DO229" s="48">
        <f t="shared" si="282"/>
        <v>27.144765947372974</v>
      </c>
      <c r="DP229" s="48">
        <f t="shared" si="282"/>
        <v>28.352708032031071</v>
      </c>
      <c r="DQ229" s="48">
        <f t="shared" si="282"/>
        <v>29.614403539456454</v>
      </c>
      <c r="DR229" s="48">
        <f t="shared" si="282"/>
        <v>30.932244496962266</v>
      </c>
      <c r="DS229" s="48">
        <f t="shared" si="282"/>
        <v>32.308729377077086</v>
      </c>
      <c r="DT229" s="48">
        <f t="shared" si="282"/>
        <v>33.746467834357013</v>
      </c>
      <c r="DU229" s="48">
        <f t="shared" si="282"/>
        <v>35.248185652985896</v>
      </c>
      <c r="DV229" s="48">
        <f t="shared" si="282"/>
        <v>36.816729914543771</v>
      </c>
      <c r="DW229" s="48">
        <f t="shared" si="282"/>
        <v>38.455074395740965</v>
      </c>
      <c r="DX229" s="48">
        <f t="shared" si="280"/>
        <v>40.166325206351438</v>
      </c>
      <c r="DY229" s="48">
        <f t="shared" si="280"/>
        <v>41.953726678034073</v>
      </c>
      <c r="DZ229" s="48">
        <f t="shared" si="280"/>
        <v>43.820667515206587</v>
      </c>
      <c r="EA229" s="48">
        <f t="shared" si="280"/>
        <v>45.770687219633281</v>
      </c>
      <c r="EB229" s="48">
        <f t="shared" si="280"/>
        <v>47.807482800906961</v>
      </c>
      <c r="EC229" s="48">
        <f t="shared" si="280"/>
        <v>49.934915785547318</v>
      </c>
      <c r="ED229" s="48">
        <f t="shared" si="280"/>
        <v>52.157019538004171</v>
      </c>
      <c r="EE229" s="48">
        <f t="shared" si="280"/>
        <v>54.478006907445355</v>
      </c>
      <c r="EF229" s="48">
        <f t="shared" si="280"/>
        <v>56.902278214826673</v>
      </c>
      <c r="EG229" s="48">
        <f t="shared" si="280"/>
        <v>59.434429595386462</v>
      </c>
      <c r="EH229" s="48">
        <f t="shared" si="280"/>
        <v>62.079261712381161</v>
      </c>
      <c r="EI229" s="48">
        <f t="shared" si="280"/>
        <v>64.84178885858212</v>
      </c>
      <c r="EJ229" s="48">
        <f t="shared" si="280"/>
        <v>67.727248462789021</v>
      </c>
      <c r="EK229" s="48">
        <f t="shared" si="280"/>
        <v>70.741111019383126</v>
      </c>
      <c r="EL229" s="48">
        <f t="shared" si="280"/>
        <v>73.889090459745674</v>
      </c>
      <c r="EM229" s="48">
        <f t="shared" si="280"/>
        <v>77.177154985204353</v>
      </c>
      <c r="EN229" s="48">
        <f t="shared" si="272"/>
        <v>80.61153838204595</v>
      </c>
      <c r="EO229" s="48">
        <f t="shared" si="285"/>
        <v>84.198751840046995</v>
      </c>
      <c r="EP229" s="48">
        <f t="shared" si="285"/>
        <v>87.945596296929082</v>
      </c>
      <c r="EQ229" s="48">
        <f t="shared" si="285"/>
        <v>91.859175332142428</v>
      </c>
      <c r="ER229" s="48">
        <f t="shared" si="285"/>
        <v>95.946908634422769</v>
      </c>
      <c r="ES229" s="48">
        <f t="shared" si="285"/>
        <v>100.21654606865458</v>
      </c>
      <c r="ET229" s="48">
        <f t="shared" si="285"/>
        <v>104.6761823687097</v>
      </c>
      <c r="EU229" s="48">
        <f t="shared" si="285"/>
        <v>109.33427248411728</v>
      </c>
      <c r="EV229" s="48">
        <f t="shared" si="285"/>
        <v>114.1996476096605</v>
      </c>
      <c r="EW229" s="48">
        <f t="shared" si="285"/>
        <v>119.28153192829039</v>
      </c>
      <c r="EX229" s="48">
        <f t="shared" si="285"/>
        <v>124.58956009909932</v>
      </c>
      <c r="EY229" s="48">
        <f t="shared" si="285"/>
        <v>130.13379552350924</v>
      </c>
      <c r="EZ229" s="48">
        <f t="shared" si="285"/>
        <v>135.92474942430539</v>
      </c>
      <c r="FA229" s="48">
        <f t="shared" si="285"/>
        <v>141.97340077368699</v>
      </c>
      <c r="FB229" s="48">
        <f t="shared" si="285"/>
        <v>148.29121710811606</v>
      </c>
      <c r="FC229" s="48">
        <f t="shared" si="285"/>
        <v>154.89017626942723</v>
      </c>
      <c r="FD229" s="48">
        <f t="shared" si="285"/>
        <v>161.78278911341673</v>
      </c>
      <c r="FE229" s="48">
        <f t="shared" si="281"/>
        <v>168.98212322896376</v>
      </c>
      <c r="FF229" s="48">
        <f t="shared" si="281"/>
        <v>176.50182771265264</v>
      </c>
      <c r="FG229" s="48">
        <f t="shared" si="281"/>
        <v>184.3561590458657</v>
      </c>
      <c r="FH229" s="48">
        <f t="shared" si="281"/>
        <v>192.5600081234067</v>
      </c>
      <c r="FI229" s="48">
        <f t="shared" si="281"/>
        <v>201.1289284848983</v>
      </c>
      <c r="FJ229" s="48">
        <f t="shared" si="281"/>
        <v>210.07916580247627</v>
      </c>
      <c r="FK229" s="48">
        <f t="shared" si="281"/>
        <v>219.42768868068646</v>
      </c>
      <c r="FL229" s="48">
        <f t="shared" si="281"/>
        <v>229.19222082697701</v>
      </c>
      <c r="FM229" s="48">
        <f t="shared" si="281"/>
        <v>239.39127465377749</v>
      </c>
      <c r="FN229" s="48">
        <f t="shared" si="281"/>
        <v>250.04418637587059</v>
      </c>
      <c r="FO229" s="48">
        <f t="shared" si="281"/>
        <v>261.17115266959684</v>
      </c>
      <c r="FP229" s="48">
        <f t="shared" si="281"/>
        <v>272.79326896339387</v>
      </c>
      <c r="FQ229" s="48">
        <f t="shared" si="281"/>
        <v>284.93256943226487</v>
      </c>
      <c r="FR229" s="48">
        <f t="shared" si="281"/>
        <v>297.61206877200067</v>
      </c>
      <c r="FS229" s="48">
        <f t="shared" si="281"/>
        <v>310.85580583235469</v>
      </c>
      <c r="FT229" s="48">
        <f t="shared" si="276"/>
        <v>324.68888919189448</v>
      </c>
      <c r="FU229" s="48">
        <f t="shared" si="276"/>
        <v>339.13754476093379</v>
      </c>
      <c r="FV229" s="48">
        <f t="shared" si="276"/>
        <v>354.22916550279535</v>
      </c>
      <c r="FW229" s="48">
        <f t="shared" si="276"/>
        <v>369.99236336766972</v>
      </c>
      <c r="FX229" s="48">
        <f t="shared" si="276"/>
        <v>386.45702353753103</v>
      </c>
      <c r="FY229" s="48">
        <f t="shared" si="276"/>
        <v>403.65436108495118</v>
      </c>
      <c r="FZ229" s="48">
        <f t="shared" si="276"/>
        <v>421.61698015323151</v>
      </c>
      <c r="GA229" s="48">
        <f t="shared" si="276"/>
        <v>440.3789357700503</v>
      </c>
      <c r="GB229" s="48">
        <f t="shared" si="276"/>
        <v>459.97579841181755</v>
      </c>
      <c r="GC229" s="48">
        <f t="shared" si="276"/>
        <v>480.44472144114343</v>
      </c>
      <c r="GD229" s="48">
        <f t="shared" si="276"/>
        <v>501.82451154527428</v>
      </c>
      <c r="GE229" s="48">
        <f t="shared" si="276"/>
        <v>524.15570230903893</v>
      </c>
      <c r="GF229" s="48">
        <f t="shared" si="276"/>
        <v>547.4806310617912</v>
      </c>
      <c r="GG229" s="48">
        <f t="shared" si="276"/>
        <v>571.8435191440409</v>
      </c>
      <c r="GH229" s="48">
        <f t="shared" si="276"/>
        <v>597.29055574595066</v>
      </c>
      <c r="GI229" s="48">
        <f t="shared" si="276"/>
        <v>623.86998547664541</v>
      </c>
      <c r="GJ229" s="48">
        <f t="shared" si="277"/>
        <v>651.63219983035617</v>
      </c>
      <c r="GK229" s="48">
        <f t="shared" si="277"/>
        <v>680.62983272280701</v>
      </c>
      <c r="GL229" s="48">
        <f t="shared" si="277"/>
        <v>710.91786027897194</v>
      </c>
      <c r="GM229" s="48">
        <f t="shared" si="277"/>
        <v>742.55370506138615</v>
      </c>
      <c r="GN229" s="48">
        <f t="shared" si="277"/>
        <v>775.59734493661779</v>
      </c>
      <c r="GO229" s="48">
        <f t="shared" si="277"/>
        <v>810.11142678629722</v>
      </c>
      <c r="GP229" s="48">
        <f t="shared" si="277"/>
        <v>846.16138527828741</v>
      </c>
      <c r="GQ229" s="48">
        <f t="shared" si="277"/>
        <v>883.81556692317122</v>
      </c>
      <c r="GR229" s="48">
        <f t="shared" si="277"/>
        <v>923.14535965125231</v>
      </c>
      <c r="GS229" s="48">
        <f t="shared" si="277"/>
        <v>964.225328155733</v>
      </c>
      <c r="GT229" s="48">
        <f t="shared" si="277"/>
        <v>1007.1333552586631</v>
      </c>
      <c r="GU229" s="48">
        <f t="shared" si="277"/>
        <v>1051.9507895676736</v>
      </c>
      <c r="GV229" s="48">
        <f t="shared" si="277"/>
        <v>1098.7625997034352</v>
      </c>
      <c r="GW229" s="48">
        <f t="shared" si="277"/>
        <v>1147.6575353902381</v>
      </c>
      <c r="GX229" s="48">
        <f t="shared" si="277"/>
        <v>1198.7282957151037</v>
      </c>
      <c r="GY229" s="48">
        <f t="shared" si="277"/>
        <v>1252.0717048744259</v>
      </c>
      <c r="GZ229" s="48">
        <f t="shared" si="275"/>
        <v>1307.7888957413379</v>
      </c>
      <c r="HA229" s="48">
        <f t="shared" si="275"/>
        <v>1365.9855016018275</v>
      </c>
      <c r="HB229" s="48">
        <f t="shared" si="275"/>
        <v>1426.7718564231088</v>
      </c>
      <c r="HC229" s="48">
        <f t="shared" si="275"/>
        <v>1490.2632040339372</v>
      </c>
      <c r="HD229" s="48">
        <f t="shared" si="275"/>
        <v>1556.5799166134475</v>
      </c>
      <c r="HE229" s="48">
        <f t="shared" si="275"/>
        <v>1625.8477229027458</v>
      </c>
      <c r="HF229" s="48">
        <f t="shared" si="275"/>
        <v>1698.197946571918</v>
      </c>
      <c r="HG229" s="48">
        <f t="shared" si="275"/>
        <v>1773.7677551943684</v>
      </c>
      <c r="HH229" s="48">
        <f t="shared" si="275"/>
        <v>1852.7004203005179</v>
      </c>
      <c r="HI229" s="48">
        <f t="shared" si="275"/>
        <v>1935.1455890038908</v>
      </c>
      <c r="HJ229" s="48">
        <f t="shared" si="275"/>
        <v>2021.2595677145639</v>
      </c>
      <c r="HK229" s="48">
        <f t="shared" si="275"/>
        <v>2111.2056184778621</v>
      </c>
      <c r="HL229" s="48">
        <f t="shared" si="275"/>
        <v>2205.1542685001268</v>
      </c>
      <c r="HM229" s="48">
        <f t="shared" si="275"/>
        <v>2303.2836334483823</v>
      </c>
    </row>
    <row r="230" spans="1:221" x14ac:dyDescent="0.25">
      <c r="A230" s="21" t="s">
        <v>589</v>
      </c>
      <c r="B230" s="20" t="s">
        <v>588</v>
      </c>
      <c r="C230" s="19">
        <v>393.79300000000001</v>
      </c>
      <c r="D230" s="19">
        <v>456.38</v>
      </c>
      <c r="E230" s="18">
        <f t="shared" si="244"/>
        <v>179719.24934000001</v>
      </c>
      <c r="F230" s="16">
        <f t="shared" si="245"/>
        <v>7.1434690655009557E-3</v>
      </c>
      <c r="G230" s="17">
        <v>2.2788027520925544E-3</v>
      </c>
      <c r="H230" s="17">
        <f t="shared" si="259"/>
        <v>2.3198212016302205E-3</v>
      </c>
      <c r="I230" s="45">
        <f t="shared" si="260"/>
        <v>1.0587200000000001</v>
      </c>
      <c r="J230" s="17">
        <v>3.6000000000000004E-2</v>
      </c>
      <c r="K230" s="56">
        <f t="shared" si="246"/>
        <v>3.7416666666666668E-2</v>
      </c>
      <c r="L230" s="1">
        <f t="shared" si="247"/>
        <v>3.8833333333333331E-2</v>
      </c>
      <c r="M230" s="1">
        <f t="shared" si="248"/>
        <v>4.0249999999999994E-2</v>
      </c>
      <c r="N230" s="1">
        <f t="shared" si="249"/>
        <v>4.1666666666666657E-2</v>
      </c>
      <c r="O230" s="1">
        <f t="shared" si="250"/>
        <v>4.3083333333333321E-2</v>
      </c>
      <c r="P230" s="5">
        <v>4.4499999999999998E-2</v>
      </c>
      <c r="Q230" s="1">
        <f t="shared" si="251"/>
        <v>3.6837900644819843E-2</v>
      </c>
      <c r="R230" s="16">
        <f t="shared" si="252"/>
        <v>2.6315040369426825E-4</v>
      </c>
      <c r="S230" s="16">
        <f t="shared" si="253"/>
        <v>7.1434690655009557E-3</v>
      </c>
      <c r="T230" s="8"/>
      <c r="U230" s="57">
        <f t="shared" si="254"/>
        <v>-456.38</v>
      </c>
      <c r="V230" s="48">
        <f t="shared" si="255"/>
        <v>1.0968339200000001</v>
      </c>
      <c r="W230" s="48">
        <f t="shared" si="256"/>
        <v>1.1363199411200002</v>
      </c>
      <c r="X230" s="48">
        <f t="shared" si="274"/>
        <v>1.1772274590003202</v>
      </c>
      <c r="Y230" s="48">
        <f t="shared" si="274"/>
        <v>1.2196076475243318</v>
      </c>
      <c r="Z230" s="48">
        <f t="shared" si="274"/>
        <v>1.2635135228352079</v>
      </c>
      <c r="AA230" s="48">
        <f t="shared" si="257"/>
        <v>1.3107899871479587</v>
      </c>
      <c r="AB230" s="48">
        <f t="shared" si="273"/>
        <v>1.3616923316488709</v>
      </c>
      <c r="AC230" s="48">
        <f t="shared" si="273"/>
        <v>1.4165004479977379</v>
      </c>
      <c r="AD230" s="48">
        <f t="shared" si="273"/>
        <v>1.4755212999976437</v>
      </c>
      <c r="AE230" s="48">
        <f t="shared" si="273"/>
        <v>1.5390916760058755</v>
      </c>
      <c r="AF230" s="48">
        <f t="shared" si="258"/>
        <v>1.607581255588137</v>
      </c>
      <c r="AG230" s="48">
        <f t="shared" si="279"/>
        <v>1.679118621461809</v>
      </c>
      <c r="AH230" s="48">
        <f t="shared" si="279"/>
        <v>1.7538394001168596</v>
      </c>
      <c r="AI230" s="48">
        <f t="shared" si="279"/>
        <v>1.8318852534220598</v>
      </c>
      <c r="AJ230" s="48">
        <f t="shared" si="279"/>
        <v>1.9134041471993415</v>
      </c>
      <c r="AK230" s="48">
        <f t="shared" si="279"/>
        <v>1.9985506317497121</v>
      </c>
      <c r="AL230" s="48">
        <f t="shared" si="279"/>
        <v>2.0874861348625742</v>
      </c>
      <c r="AM230" s="48">
        <f t="shared" si="279"/>
        <v>2.1803792678639589</v>
      </c>
      <c r="AN230" s="48">
        <f t="shared" si="279"/>
        <v>2.2774061452839049</v>
      </c>
      <c r="AO230" s="48">
        <f t="shared" si="279"/>
        <v>2.3787507187490387</v>
      </c>
      <c r="AP230" s="48">
        <f t="shared" si="279"/>
        <v>2.484605125733371</v>
      </c>
      <c r="AQ230" s="48">
        <f t="shared" si="279"/>
        <v>2.5951700538285061</v>
      </c>
      <c r="AR230" s="48">
        <f t="shared" si="279"/>
        <v>2.7106551212238745</v>
      </c>
      <c r="AS230" s="48">
        <f t="shared" si="279"/>
        <v>2.8312792741183368</v>
      </c>
      <c r="AT230" s="48">
        <f t="shared" si="279"/>
        <v>2.9572712018166025</v>
      </c>
      <c r="AU230" s="48">
        <f t="shared" si="279"/>
        <v>3.0888697702974413</v>
      </c>
      <c r="AV230" s="48">
        <f t="shared" si="279"/>
        <v>3.2263244750756774</v>
      </c>
      <c r="AW230" s="48">
        <f t="shared" si="279"/>
        <v>3.3698959142165452</v>
      </c>
      <c r="AX230" s="48">
        <f t="shared" si="279"/>
        <v>3.5198562823991812</v>
      </c>
      <c r="AY230" s="48">
        <f t="shared" si="279"/>
        <v>3.6764898869659448</v>
      </c>
      <c r="AZ230" s="48">
        <f t="shared" si="279"/>
        <v>3.8400936869359295</v>
      </c>
      <c r="BA230" s="48">
        <f t="shared" si="279"/>
        <v>4.0109778560045779</v>
      </c>
      <c r="BB230" s="48">
        <f t="shared" si="279"/>
        <v>4.1894663705967812</v>
      </c>
      <c r="BC230" s="48">
        <f t="shared" si="279"/>
        <v>4.3758976240883376</v>
      </c>
      <c r="BD230" s="48">
        <f t="shared" si="279"/>
        <v>4.5706250683602683</v>
      </c>
      <c r="BE230" s="48">
        <f t="shared" si="279"/>
        <v>4.7740178839023004</v>
      </c>
      <c r="BF230" s="48">
        <f t="shared" si="279"/>
        <v>4.9864616797359531</v>
      </c>
      <c r="BG230" s="48">
        <f t="shared" si="279"/>
        <v>5.2083592244842025</v>
      </c>
      <c r="BH230" s="48">
        <f t="shared" si="279"/>
        <v>5.4401312099737495</v>
      </c>
      <c r="BI230" s="48">
        <f t="shared" si="279"/>
        <v>5.6822170488175816</v>
      </c>
      <c r="BJ230" s="48">
        <f t="shared" si="279"/>
        <v>5.9350757074899638</v>
      </c>
      <c r="BK230" s="48">
        <f t="shared" si="279"/>
        <v>6.1991865764732674</v>
      </c>
      <c r="BL230" s="48">
        <f t="shared" si="279"/>
        <v>6.4750503791263281</v>
      </c>
      <c r="BM230" s="48">
        <f t="shared" si="279"/>
        <v>6.7631901209974492</v>
      </c>
      <c r="BN230" s="48">
        <f t="shared" si="279"/>
        <v>7.0641520813818355</v>
      </c>
      <c r="BO230" s="48">
        <f t="shared" si="279"/>
        <v>7.378506849003327</v>
      </c>
      <c r="BP230" s="48">
        <f t="shared" si="279"/>
        <v>7.7068504037839753</v>
      </c>
      <c r="BQ230" s="48">
        <f t="shared" si="279"/>
        <v>8.0498052467523618</v>
      </c>
      <c r="BR230" s="48">
        <f t="shared" si="279"/>
        <v>8.4080215802328411</v>
      </c>
      <c r="BS230" s="48">
        <f t="shared" si="279"/>
        <v>8.7821785405532022</v>
      </c>
      <c r="BT230" s="48">
        <f t="shared" si="279"/>
        <v>9.1729854856078195</v>
      </c>
      <c r="BU230" s="48">
        <f t="shared" si="279"/>
        <v>9.5811833397173665</v>
      </c>
      <c r="BV230" s="48">
        <f t="shared" si="279"/>
        <v>10.007545998334789</v>
      </c>
      <c r="BW230" s="48">
        <f t="shared" si="279"/>
        <v>10.452881795260687</v>
      </c>
      <c r="BX230" s="48">
        <f t="shared" si="279"/>
        <v>10.918035035149787</v>
      </c>
      <c r="BY230" s="48">
        <f t="shared" si="279"/>
        <v>11.403887594213952</v>
      </c>
      <c r="BZ230" s="48">
        <f t="shared" si="279"/>
        <v>11.911360592156473</v>
      </c>
      <c r="CA230" s="48">
        <f t="shared" si="279"/>
        <v>12.441416138507437</v>
      </c>
      <c r="CB230" s="48">
        <f t="shared" si="279"/>
        <v>12.995059156671017</v>
      </c>
      <c r="CC230" s="48">
        <f t="shared" si="279"/>
        <v>13.573339289142877</v>
      </c>
      <c r="CD230" s="48">
        <f t="shared" si="279"/>
        <v>14.177352887509736</v>
      </c>
      <c r="CE230" s="48">
        <f t="shared" si="279"/>
        <v>14.808245091003919</v>
      </c>
      <c r="CF230" s="48">
        <f t="shared" si="279"/>
        <v>15.467211997553592</v>
      </c>
      <c r="CG230" s="48">
        <f t="shared" si="279"/>
        <v>16.155502931444726</v>
      </c>
      <c r="CH230" s="48">
        <f t="shared" si="279"/>
        <v>16.874422811894018</v>
      </c>
      <c r="CI230" s="48">
        <f t="shared" si="279"/>
        <v>17.625334627023303</v>
      </c>
      <c r="CJ230" s="48">
        <f t="shared" si="279"/>
        <v>18.409662017925839</v>
      </c>
      <c r="CK230" s="48">
        <f t="shared" si="279"/>
        <v>19.228891977723539</v>
      </c>
      <c r="CL230" s="48">
        <f t="shared" si="279"/>
        <v>20.084577670732237</v>
      </c>
      <c r="CM230" s="48">
        <f t="shared" si="279"/>
        <v>20.978341377079822</v>
      </c>
      <c r="CN230" s="48">
        <f t="shared" si="279"/>
        <v>21.911877568359873</v>
      </c>
      <c r="CO230" s="48">
        <f t="shared" si="279"/>
        <v>22.886956120151886</v>
      </c>
      <c r="CP230" s="48">
        <f t="shared" si="279"/>
        <v>23.905425667498644</v>
      </c>
      <c r="CQ230" s="48">
        <f t="shared" ref="CQ230:CR230" si="286">IFERROR(CP230*(1+$P230),"n/a")</f>
        <v>24.969217109702335</v>
      </c>
      <c r="CR230" s="48">
        <f t="shared" si="286"/>
        <v>26.08034727108409</v>
      </c>
      <c r="CS230" s="48">
        <f t="shared" si="284"/>
        <v>27.24092272464733</v>
      </c>
      <c r="CT230" s="48">
        <f t="shared" si="284"/>
        <v>28.453143785894135</v>
      </c>
      <c r="CU230" s="48">
        <f t="shared" si="284"/>
        <v>29.719308684366425</v>
      </c>
      <c r="CV230" s="48">
        <f t="shared" si="284"/>
        <v>31.04181792082073</v>
      </c>
      <c r="CW230" s="48">
        <f t="shared" si="284"/>
        <v>32.423178818297252</v>
      </c>
      <c r="CX230" s="48">
        <f t="shared" si="284"/>
        <v>33.866010275711481</v>
      </c>
      <c r="CY230" s="48">
        <f t="shared" si="284"/>
        <v>35.373047732980645</v>
      </c>
      <c r="CZ230" s="48">
        <f t="shared" si="284"/>
        <v>36.947148357098285</v>
      </c>
      <c r="DA230" s="48">
        <f t="shared" si="284"/>
        <v>38.591296458989156</v>
      </c>
      <c r="DB230" s="48">
        <f t="shared" si="284"/>
        <v>40.308609151414174</v>
      </c>
      <c r="DC230" s="48">
        <f t="shared" si="284"/>
        <v>42.102342258652101</v>
      </c>
      <c r="DD230" s="48">
        <f t="shared" si="284"/>
        <v>43.975896489162118</v>
      </c>
      <c r="DE230" s="48">
        <f t="shared" si="284"/>
        <v>45.932823882929831</v>
      </c>
      <c r="DF230" s="48">
        <f t="shared" si="284"/>
        <v>47.976834545720209</v>
      </c>
      <c r="DG230" s="48">
        <f t="shared" si="284"/>
        <v>50.111803683004759</v>
      </c>
      <c r="DH230" s="48">
        <f t="shared" si="284"/>
        <v>52.341778946898472</v>
      </c>
      <c r="DI230" s="48">
        <f t="shared" si="282"/>
        <v>54.670988110035452</v>
      </c>
      <c r="DJ230" s="48">
        <f t="shared" si="282"/>
        <v>57.103847080932027</v>
      </c>
      <c r="DK230" s="48">
        <f t="shared" si="282"/>
        <v>59.644968276033502</v>
      </c>
      <c r="DL230" s="48">
        <f t="shared" si="282"/>
        <v>62.299169364316995</v>
      </c>
      <c r="DM230" s="48">
        <f t="shared" si="282"/>
        <v>65.071482401029101</v>
      </c>
      <c r="DN230" s="48">
        <f t="shared" si="282"/>
        <v>67.967163367874889</v>
      </c>
      <c r="DO230" s="48">
        <f t="shared" si="282"/>
        <v>70.991702137745321</v>
      </c>
      <c r="DP230" s="48">
        <f t="shared" si="282"/>
        <v>74.15083288287498</v>
      </c>
      <c r="DQ230" s="48">
        <f t="shared" si="282"/>
        <v>77.450544946162921</v>
      </c>
      <c r="DR230" s="48">
        <f t="shared" si="282"/>
        <v>80.897094196267176</v>
      </c>
      <c r="DS230" s="48">
        <f t="shared" si="282"/>
        <v>84.497014888001061</v>
      </c>
      <c r="DT230" s="48">
        <f t="shared" si="282"/>
        <v>88.2571320505171</v>
      </c>
      <c r="DU230" s="48">
        <f t="shared" si="282"/>
        <v>92.18457442676511</v>
      </c>
      <c r="DV230" s="48">
        <f t="shared" si="282"/>
        <v>96.28678798875616</v>
      </c>
      <c r="DW230" s="48">
        <f t="shared" si="282"/>
        <v>100.57155005425581</v>
      </c>
      <c r="DX230" s="48">
        <f t="shared" si="280"/>
        <v>105.04698403167019</v>
      </c>
      <c r="DY230" s="48">
        <f t="shared" si="280"/>
        <v>109.72157482107951</v>
      </c>
      <c r="DZ230" s="48">
        <f t="shared" si="280"/>
        <v>114.60418490061755</v>
      </c>
      <c r="EA230" s="48">
        <f t="shared" si="280"/>
        <v>119.70407112869503</v>
      </c>
      <c r="EB230" s="48">
        <f t="shared" si="280"/>
        <v>125.03090229392195</v>
      </c>
      <c r="EC230" s="48">
        <f t="shared" si="280"/>
        <v>130.59477744600147</v>
      </c>
      <c r="ED230" s="48">
        <f t="shared" si="280"/>
        <v>136.40624504234853</v>
      </c>
      <c r="EE230" s="48">
        <f t="shared" si="280"/>
        <v>142.47632294673303</v>
      </c>
      <c r="EF230" s="48">
        <f t="shared" si="280"/>
        <v>148.81651931786266</v>
      </c>
      <c r="EG230" s="48">
        <f t="shared" si="280"/>
        <v>155.43885442750755</v>
      </c>
      <c r="EH230" s="48">
        <f t="shared" si="280"/>
        <v>162.35588344953163</v>
      </c>
      <c r="EI230" s="48">
        <f t="shared" si="280"/>
        <v>169.5807202630358</v>
      </c>
      <c r="EJ230" s="48">
        <f t="shared" si="280"/>
        <v>177.1270623147409</v>
      </c>
      <c r="EK230" s="48">
        <f t="shared" si="280"/>
        <v>185.00921658774686</v>
      </c>
      <c r="EL230" s="48">
        <f t="shared" si="280"/>
        <v>193.24212672590158</v>
      </c>
      <c r="EM230" s="48">
        <f t="shared" si="280"/>
        <v>201.84140136520421</v>
      </c>
      <c r="EN230" s="48">
        <f t="shared" si="272"/>
        <v>210.82334372595579</v>
      </c>
      <c r="EO230" s="48">
        <f t="shared" si="285"/>
        <v>220.20498252176083</v>
      </c>
      <c r="EP230" s="48">
        <f t="shared" si="285"/>
        <v>230.00410424397919</v>
      </c>
      <c r="EQ230" s="48">
        <f t="shared" si="285"/>
        <v>240.23928688283627</v>
      </c>
      <c r="ER230" s="48">
        <f t="shared" si="285"/>
        <v>250.92993514912249</v>
      </c>
      <c r="ES230" s="48">
        <f t="shared" si="285"/>
        <v>262.09631726325841</v>
      </c>
      <c r="ET230" s="48">
        <f t="shared" si="285"/>
        <v>273.75960338147343</v>
      </c>
      <c r="EU230" s="48">
        <f t="shared" si="285"/>
        <v>285.94190573194896</v>
      </c>
      <c r="EV230" s="48">
        <f t="shared" si="285"/>
        <v>298.66632053702068</v>
      </c>
      <c r="EW230" s="48">
        <f t="shared" si="285"/>
        <v>311.9569718009181</v>
      </c>
      <c r="EX230" s="48">
        <f t="shared" si="285"/>
        <v>325.83905704605894</v>
      </c>
      <c r="EY230" s="48">
        <f t="shared" si="285"/>
        <v>340.33889508460857</v>
      </c>
      <c r="EZ230" s="48">
        <f t="shared" si="285"/>
        <v>355.48397591587366</v>
      </c>
      <c r="FA230" s="48">
        <f t="shared" si="285"/>
        <v>371.30301284413002</v>
      </c>
      <c r="FB230" s="48">
        <f t="shared" si="285"/>
        <v>387.82599691569379</v>
      </c>
      <c r="FC230" s="48">
        <f t="shared" si="285"/>
        <v>405.08425377844213</v>
      </c>
      <c r="FD230" s="48">
        <f t="shared" si="285"/>
        <v>423.1105030715828</v>
      </c>
      <c r="FE230" s="48">
        <f t="shared" si="281"/>
        <v>441.93892045826823</v>
      </c>
      <c r="FF230" s="48">
        <f t="shared" si="281"/>
        <v>461.60520241866118</v>
      </c>
      <c r="FG230" s="48">
        <f t="shared" si="281"/>
        <v>482.1466339262916</v>
      </c>
      <c r="FH230" s="48">
        <f t="shared" si="281"/>
        <v>503.60215913601155</v>
      </c>
      <c r="FI230" s="48">
        <f t="shared" si="281"/>
        <v>526.01245521756402</v>
      </c>
      <c r="FJ230" s="48">
        <f t="shared" si="281"/>
        <v>549.4200094747456</v>
      </c>
      <c r="FK230" s="48">
        <f t="shared" si="281"/>
        <v>573.86919989637181</v>
      </c>
      <c r="FL230" s="48">
        <f t="shared" si="281"/>
        <v>599.40637929176035</v>
      </c>
      <c r="FM230" s="48">
        <f t="shared" si="281"/>
        <v>626.07996317024367</v>
      </c>
      <c r="FN230" s="48">
        <f t="shared" si="281"/>
        <v>653.94052153131952</v>
      </c>
      <c r="FO230" s="48">
        <f t="shared" si="281"/>
        <v>683.04087473946322</v>
      </c>
      <c r="FP230" s="48">
        <f t="shared" si="281"/>
        <v>713.43619366536927</v>
      </c>
      <c r="FQ230" s="48">
        <f t="shared" si="281"/>
        <v>745.18410428347818</v>
      </c>
      <c r="FR230" s="48">
        <f t="shared" si="281"/>
        <v>778.34479692409298</v>
      </c>
      <c r="FS230" s="48">
        <f t="shared" si="281"/>
        <v>812.98114038721508</v>
      </c>
      <c r="FT230" s="48">
        <f t="shared" si="276"/>
        <v>849.15880113444609</v>
      </c>
      <c r="FU230" s="48">
        <f t="shared" si="276"/>
        <v>886.94636778492895</v>
      </c>
      <c r="FV230" s="48">
        <f t="shared" si="276"/>
        <v>926.41548115135822</v>
      </c>
      <c r="FW230" s="48">
        <f t="shared" si="276"/>
        <v>967.64097006259362</v>
      </c>
      <c r="FX230" s="48">
        <f t="shared" si="276"/>
        <v>1010.700993230379</v>
      </c>
      <c r="FY230" s="48">
        <f t="shared" si="276"/>
        <v>1055.677187429131</v>
      </c>
      <c r="FZ230" s="48">
        <f t="shared" si="276"/>
        <v>1102.6548222697272</v>
      </c>
      <c r="GA230" s="48">
        <f t="shared" si="276"/>
        <v>1151.72296186073</v>
      </c>
      <c r="GB230" s="48">
        <f t="shared" si="276"/>
        <v>1202.9746336635326</v>
      </c>
      <c r="GC230" s="48">
        <f t="shared" si="276"/>
        <v>1256.5070048615598</v>
      </c>
      <c r="GD230" s="48">
        <f t="shared" si="276"/>
        <v>1312.4215665778993</v>
      </c>
      <c r="GE230" s="48">
        <f t="shared" si="276"/>
        <v>1370.8243262906158</v>
      </c>
      <c r="GF230" s="48">
        <f t="shared" si="276"/>
        <v>1431.826008810548</v>
      </c>
      <c r="GG230" s="48">
        <f t="shared" si="276"/>
        <v>1495.5422662026174</v>
      </c>
      <c r="GH230" s="48">
        <f t="shared" si="276"/>
        <v>1562.0938970486338</v>
      </c>
      <c r="GI230" s="48">
        <f t="shared" si="276"/>
        <v>1631.607075467298</v>
      </c>
      <c r="GJ230" s="48">
        <f t="shared" si="277"/>
        <v>1704.2135903255928</v>
      </c>
      <c r="GK230" s="48">
        <f t="shared" si="277"/>
        <v>1780.0510950950816</v>
      </c>
      <c r="GL230" s="48">
        <f t="shared" si="277"/>
        <v>1859.2633688268127</v>
      </c>
      <c r="GM230" s="48">
        <f t="shared" si="277"/>
        <v>1942.0005887396057</v>
      </c>
      <c r="GN230" s="48">
        <f t="shared" si="277"/>
        <v>2028.4196149385182</v>
      </c>
      <c r="GO230" s="48">
        <f t="shared" si="277"/>
        <v>2118.6842878032821</v>
      </c>
      <c r="GP230" s="48">
        <f t="shared" si="277"/>
        <v>2212.9657386105282</v>
      </c>
      <c r="GQ230" s="48">
        <f t="shared" si="277"/>
        <v>2311.4427139786967</v>
      </c>
      <c r="GR230" s="48">
        <f t="shared" si="277"/>
        <v>2414.3019147507489</v>
      </c>
      <c r="GS230" s="48">
        <f t="shared" si="277"/>
        <v>2521.738349957157</v>
      </c>
      <c r="GT230" s="48">
        <f t="shared" si="277"/>
        <v>2633.9557065302506</v>
      </c>
      <c r="GU230" s="48">
        <f t="shared" si="277"/>
        <v>2751.1667354708466</v>
      </c>
      <c r="GV230" s="48">
        <f t="shared" si="277"/>
        <v>2873.5936551992991</v>
      </c>
      <c r="GW230" s="48">
        <f t="shared" si="277"/>
        <v>3001.4685728556678</v>
      </c>
      <c r="GX230" s="48">
        <f t="shared" si="277"/>
        <v>3135.0339243477451</v>
      </c>
      <c r="GY230" s="48">
        <f t="shared" si="277"/>
        <v>3274.5429339812199</v>
      </c>
      <c r="GZ230" s="48">
        <f t="shared" si="275"/>
        <v>3420.2600945433842</v>
      </c>
      <c r="HA230" s="48">
        <f t="shared" si="275"/>
        <v>3572.4616687505645</v>
      </c>
      <c r="HB230" s="48">
        <f t="shared" si="275"/>
        <v>3731.4362130099644</v>
      </c>
      <c r="HC230" s="48">
        <f t="shared" si="275"/>
        <v>3897.4851244889078</v>
      </c>
      <c r="HD230" s="48">
        <f t="shared" si="275"/>
        <v>4070.923212528664</v>
      </c>
      <c r="HE230" s="48">
        <f t="shared" si="275"/>
        <v>4252.079295486189</v>
      </c>
      <c r="HF230" s="48">
        <f t="shared" si="275"/>
        <v>4441.2968241353246</v>
      </c>
      <c r="HG230" s="48">
        <f t="shared" si="275"/>
        <v>4638.9345328093468</v>
      </c>
      <c r="HH230" s="48">
        <f t="shared" si="275"/>
        <v>4845.3671195193629</v>
      </c>
      <c r="HI230" s="48">
        <f t="shared" si="275"/>
        <v>5060.9859563379741</v>
      </c>
      <c r="HJ230" s="48">
        <f t="shared" si="275"/>
        <v>5286.1998313950135</v>
      </c>
      <c r="HK230" s="48">
        <f t="shared" si="275"/>
        <v>5521.4357238920911</v>
      </c>
      <c r="HL230" s="48">
        <f t="shared" si="275"/>
        <v>5767.139613605289</v>
      </c>
      <c r="HM230" s="48">
        <f t="shared" si="275"/>
        <v>6023.7773264107245</v>
      </c>
    </row>
    <row r="231" spans="1:221" x14ac:dyDescent="0.25">
      <c r="A231" s="21" t="s">
        <v>587</v>
      </c>
      <c r="B231" s="20" t="s">
        <v>586</v>
      </c>
      <c r="C231" s="19">
        <v>1200.6310000000001</v>
      </c>
      <c r="D231" s="19">
        <v>66.150000000000006</v>
      </c>
      <c r="E231" s="18">
        <f t="shared" si="244"/>
        <v>79421.740650000007</v>
      </c>
      <c r="F231" s="16">
        <f t="shared" si="245"/>
        <v>3.1568501957638701E-3</v>
      </c>
      <c r="G231" s="17">
        <v>1.5721844293272863E-2</v>
      </c>
      <c r="H231" s="17">
        <f t="shared" si="259"/>
        <v>1.6405744520030234E-2</v>
      </c>
      <c r="I231" s="45">
        <f t="shared" si="260"/>
        <v>1.08524</v>
      </c>
      <c r="J231" s="17">
        <v>8.6999999999999994E-2</v>
      </c>
      <c r="K231" s="56">
        <f t="shared" si="246"/>
        <v>7.9916666666666664E-2</v>
      </c>
      <c r="L231" s="1">
        <f t="shared" si="247"/>
        <v>7.2833333333333333E-2</v>
      </c>
      <c r="M231" s="1">
        <f t="shared" si="248"/>
        <v>6.5750000000000003E-2</v>
      </c>
      <c r="N231" s="1">
        <f t="shared" si="249"/>
        <v>5.8666666666666673E-2</v>
      </c>
      <c r="O231" s="1">
        <f t="shared" si="250"/>
        <v>5.1583333333333342E-2</v>
      </c>
      <c r="P231" s="5">
        <v>4.4499999999999998E-2</v>
      </c>
      <c r="Q231" s="1">
        <f t="shared" si="251"/>
        <v>6.6853944628519013E-2</v>
      </c>
      <c r="R231" s="16">
        <f t="shared" si="252"/>
        <v>2.1104788818812717E-4</v>
      </c>
      <c r="S231" s="16">
        <f t="shared" si="253"/>
        <v>3.1568501957638701E-3</v>
      </c>
      <c r="T231" s="8"/>
      <c r="U231" s="57">
        <f t="shared" si="254"/>
        <v>-66.150000000000006</v>
      </c>
      <c r="V231" s="48">
        <f t="shared" si="255"/>
        <v>1.1796558799999999</v>
      </c>
      <c r="W231" s="48">
        <f t="shared" si="256"/>
        <v>1.2822859415599999</v>
      </c>
      <c r="X231" s="48">
        <f t="shared" si="274"/>
        <v>1.3938448184757197</v>
      </c>
      <c r="Y231" s="48">
        <f t="shared" si="274"/>
        <v>1.5151093176831072</v>
      </c>
      <c r="Z231" s="48">
        <f t="shared" si="274"/>
        <v>1.6469238283215375</v>
      </c>
      <c r="AA231" s="48">
        <f t="shared" si="257"/>
        <v>1.7785404909349003</v>
      </c>
      <c r="AB231" s="48">
        <f t="shared" si="273"/>
        <v>1.9080775233579921</v>
      </c>
      <c r="AC231" s="48">
        <f t="shared" si="273"/>
        <v>2.0335336205187802</v>
      </c>
      <c r="AD231" s="48">
        <f t="shared" si="273"/>
        <v>2.1528342595892154</v>
      </c>
      <c r="AE231" s="48">
        <f t="shared" si="273"/>
        <v>2.2638846268130255</v>
      </c>
      <c r="AF231" s="48">
        <f t="shared" si="258"/>
        <v>2.3646274927062052</v>
      </c>
      <c r="AG231" s="48">
        <f t="shared" ref="AG231:AV246" si="287">IFERROR(AF231*(1+$P231),"n/a")</f>
        <v>2.4698534161316315</v>
      </c>
      <c r="AH231" s="48">
        <f t="shared" si="287"/>
        <v>2.579761893149489</v>
      </c>
      <c r="AI231" s="48">
        <f t="shared" si="287"/>
        <v>2.6945612973946411</v>
      </c>
      <c r="AJ231" s="48">
        <f t="shared" si="287"/>
        <v>2.8144692751287028</v>
      </c>
      <c r="AK231" s="48">
        <f t="shared" si="287"/>
        <v>2.93971315787193</v>
      </c>
      <c r="AL231" s="48">
        <f t="shared" si="287"/>
        <v>3.070530393397231</v>
      </c>
      <c r="AM231" s="48">
        <f t="shared" si="287"/>
        <v>3.2071689959034075</v>
      </c>
      <c r="AN231" s="48">
        <f t="shared" si="287"/>
        <v>3.3498880162211093</v>
      </c>
      <c r="AO231" s="48">
        <f t="shared" si="287"/>
        <v>3.4989580329429488</v>
      </c>
      <c r="AP231" s="48">
        <f t="shared" si="287"/>
        <v>3.6546616654089101</v>
      </c>
      <c r="AQ231" s="48">
        <f t="shared" si="287"/>
        <v>3.8172941095196067</v>
      </c>
      <c r="AR231" s="48">
        <f t="shared" si="287"/>
        <v>3.9871636973932292</v>
      </c>
      <c r="AS231" s="48">
        <f t="shared" si="287"/>
        <v>4.1645924819272278</v>
      </c>
      <c r="AT231" s="48">
        <f t="shared" si="287"/>
        <v>4.349916847372989</v>
      </c>
      <c r="AU231" s="48">
        <f t="shared" si="287"/>
        <v>4.5434881470810868</v>
      </c>
      <c r="AV231" s="48">
        <f t="shared" si="287"/>
        <v>4.7456733696261955</v>
      </c>
      <c r="AW231" s="48">
        <f t="shared" ref="AW231:BL260" si="288">IFERROR(AV231*(1+$P231),"n/a")</f>
        <v>4.9568558345745615</v>
      </c>
      <c r="AX231" s="48">
        <f t="shared" si="288"/>
        <v>5.1774359192131296</v>
      </c>
      <c r="AY231" s="48">
        <f t="shared" si="288"/>
        <v>5.4078318176181135</v>
      </c>
      <c r="AZ231" s="48">
        <f t="shared" si="288"/>
        <v>5.6484803335021194</v>
      </c>
      <c r="BA231" s="48">
        <f t="shared" si="288"/>
        <v>5.8998377083429636</v>
      </c>
      <c r="BB231" s="48">
        <f t="shared" si="288"/>
        <v>6.1623804863642251</v>
      </c>
      <c r="BC231" s="48">
        <f t="shared" si="288"/>
        <v>6.4366064180074334</v>
      </c>
      <c r="BD231" s="48">
        <f t="shared" si="288"/>
        <v>6.7230354036087645</v>
      </c>
      <c r="BE231" s="48">
        <f t="shared" si="288"/>
        <v>7.0222104790693542</v>
      </c>
      <c r="BF231" s="48">
        <f t="shared" si="288"/>
        <v>7.3346988453879405</v>
      </c>
      <c r="BG231" s="48">
        <f t="shared" si="288"/>
        <v>7.661092944007704</v>
      </c>
      <c r="BH231" s="48">
        <f t="shared" si="288"/>
        <v>8.0020115800160472</v>
      </c>
      <c r="BI231" s="48">
        <f t="shared" si="288"/>
        <v>8.3581010953267612</v>
      </c>
      <c r="BJ231" s="48">
        <f t="shared" si="288"/>
        <v>8.7300365940688014</v>
      </c>
      <c r="BK231" s="48">
        <f t="shared" si="288"/>
        <v>9.1185232225048622</v>
      </c>
      <c r="BL231" s="48">
        <f t="shared" si="288"/>
        <v>9.5242975059063291</v>
      </c>
      <c r="BM231" s="48">
        <f t="shared" ref="BM231:CB246" si="289">IFERROR(BL231*(1+$P231),"n/a")</f>
        <v>9.9481287449191598</v>
      </c>
      <c r="BN231" s="48">
        <f t="shared" si="289"/>
        <v>10.390820474068063</v>
      </c>
      <c r="BO231" s="48">
        <f t="shared" si="289"/>
        <v>10.853211985164091</v>
      </c>
      <c r="BP231" s="48">
        <f t="shared" si="289"/>
        <v>11.336179918503893</v>
      </c>
      <c r="BQ231" s="48">
        <f t="shared" si="289"/>
        <v>11.840639924877316</v>
      </c>
      <c r="BR231" s="48">
        <f t="shared" si="289"/>
        <v>12.367548401534355</v>
      </c>
      <c r="BS231" s="48">
        <f t="shared" si="289"/>
        <v>12.917904305402635</v>
      </c>
      <c r="BT231" s="48">
        <f t="shared" si="289"/>
        <v>13.492751046993051</v>
      </c>
      <c r="BU231" s="48">
        <f t="shared" si="289"/>
        <v>14.093178468584242</v>
      </c>
      <c r="BV231" s="48">
        <f t="shared" si="289"/>
        <v>14.72032491043624</v>
      </c>
      <c r="BW231" s="48">
        <f t="shared" si="289"/>
        <v>15.375379368950652</v>
      </c>
      <c r="BX231" s="48">
        <f t="shared" si="289"/>
        <v>16.059583750868956</v>
      </c>
      <c r="BY231" s="48">
        <f t="shared" si="289"/>
        <v>16.774235227782626</v>
      </c>
      <c r="BZ231" s="48">
        <f t="shared" si="289"/>
        <v>17.520688695418951</v>
      </c>
      <c r="CA231" s="48">
        <f t="shared" si="289"/>
        <v>18.300359342365095</v>
      </c>
      <c r="CB231" s="48">
        <f t="shared" si="289"/>
        <v>19.114725333100342</v>
      </c>
      <c r="CC231" s="48">
        <f t="shared" ref="CC231:CR260" si="290">IFERROR(CB231*(1+$P231),"n/a")</f>
        <v>19.965330610423308</v>
      </c>
      <c r="CD231" s="48">
        <f t="shared" si="290"/>
        <v>20.853787822587144</v>
      </c>
      <c r="CE231" s="48">
        <f t="shared" si="290"/>
        <v>21.781781380692273</v>
      </c>
      <c r="CF231" s="48">
        <f t="shared" si="290"/>
        <v>22.75107065213308</v>
      </c>
      <c r="CG231" s="48">
        <f t="shared" si="290"/>
        <v>23.763493296153001</v>
      </c>
      <c r="CH231" s="48">
        <f t="shared" si="290"/>
        <v>24.82096874783181</v>
      </c>
      <c r="CI231" s="48">
        <f t="shared" si="290"/>
        <v>25.925501857110326</v>
      </c>
      <c r="CJ231" s="48">
        <f t="shared" si="290"/>
        <v>27.079186689751737</v>
      </c>
      <c r="CK231" s="48">
        <f t="shared" si="290"/>
        <v>28.284210497445688</v>
      </c>
      <c r="CL231" s="48">
        <f t="shared" si="290"/>
        <v>29.542857864582022</v>
      </c>
      <c r="CM231" s="48">
        <f t="shared" si="290"/>
        <v>30.857515039555921</v>
      </c>
      <c r="CN231" s="48">
        <f t="shared" si="290"/>
        <v>32.230674458816161</v>
      </c>
      <c r="CO231" s="48">
        <f t="shared" si="290"/>
        <v>33.664939472233478</v>
      </c>
      <c r="CP231" s="48">
        <f t="shared" si="290"/>
        <v>35.163029278747864</v>
      </c>
      <c r="CQ231" s="48">
        <f t="shared" si="290"/>
        <v>36.727784081652146</v>
      </c>
      <c r="CR231" s="48">
        <f t="shared" si="290"/>
        <v>38.362170473285666</v>
      </c>
      <c r="CS231" s="48">
        <f t="shared" si="284"/>
        <v>40.069287059346877</v>
      </c>
      <c r="CT231" s="48">
        <f t="shared" si="284"/>
        <v>41.852370333487812</v>
      </c>
      <c r="CU231" s="48">
        <f t="shared" si="284"/>
        <v>43.714800813328019</v>
      </c>
      <c r="CV231" s="48">
        <f t="shared" si="284"/>
        <v>45.660109449521116</v>
      </c>
      <c r="CW231" s="48">
        <f t="shared" si="284"/>
        <v>47.691984320024808</v>
      </c>
      <c r="CX231" s="48">
        <f t="shared" si="284"/>
        <v>49.814277622265912</v>
      </c>
      <c r="CY231" s="48">
        <f t="shared" si="284"/>
        <v>52.031012976456744</v>
      </c>
      <c r="CZ231" s="48">
        <f t="shared" si="284"/>
        <v>54.346393053909068</v>
      </c>
      <c r="DA231" s="48">
        <f t="shared" si="284"/>
        <v>56.764807544808022</v>
      </c>
      <c r="DB231" s="48">
        <f t="shared" si="284"/>
        <v>59.290841480551975</v>
      </c>
      <c r="DC231" s="48">
        <f t="shared" si="284"/>
        <v>61.92928392643654</v>
      </c>
      <c r="DD231" s="48">
        <f t="shared" si="284"/>
        <v>64.685137061162962</v>
      </c>
      <c r="DE231" s="48">
        <f t="shared" si="284"/>
        <v>67.563625660384716</v>
      </c>
      <c r="DF231" s="48">
        <f t="shared" si="284"/>
        <v>70.570207002271829</v>
      </c>
      <c r="DG231" s="48">
        <f t="shared" si="284"/>
        <v>73.710581213872928</v>
      </c>
      <c r="DH231" s="48">
        <f t="shared" si="284"/>
        <v>76.990702077890276</v>
      </c>
      <c r="DI231" s="48">
        <f t="shared" si="282"/>
        <v>80.416788320356389</v>
      </c>
      <c r="DJ231" s="48">
        <f t="shared" si="282"/>
        <v>83.995335400612248</v>
      </c>
      <c r="DK231" s="48">
        <f t="shared" si="282"/>
        <v>87.733127825939491</v>
      </c>
      <c r="DL231" s="48">
        <f t="shared" si="282"/>
        <v>91.637252014193791</v>
      </c>
      <c r="DM231" s="48">
        <f t="shared" si="282"/>
        <v>95.715109728825411</v>
      </c>
      <c r="DN231" s="48">
        <f t="shared" si="282"/>
        <v>99.974432111758134</v>
      </c>
      <c r="DO231" s="48">
        <f t="shared" si="282"/>
        <v>104.42329434073137</v>
      </c>
      <c r="DP231" s="48">
        <f t="shared" si="282"/>
        <v>109.07013093889393</v>
      </c>
      <c r="DQ231" s="48">
        <f t="shared" si="282"/>
        <v>113.92375176567471</v>
      </c>
      <c r="DR231" s="48">
        <f t="shared" si="282"/>
        <v>118.99335871924723</v>
      </c>
      <c r="DS231" s="48">
        <f t="shared" si="282"/>
        <v>124.28856318225372</v>
      </c>
      <c r="DT231" s="48">
        <f t="shared" si="282"/>
        <v>129.819404243864</v>
      </c>
      <c r="DU231" s="48">
        <f t="shared" si="282"/>
        <v>135.59636773271595</v>
      </c>
      <c r="DV231" s="48">
        <f t="shared" si="282"/>
        <v>141.63040609682182</v>
      </c>
      <c r="DW231" s="48">
        <f t="shared" si="282"/>
        <v>147.9329591681304</v>
      </c>
      <c r="DX231" s="48">
        <f t="shared" si="280"/>
        <v>154.51597585111219</v>
      </c>
      <c r="DY231" s="48">
        <f t="shared" si="280"/>
        <v>161.39193677648669</v>
      </c>
      <c r="DZ231" s="48">
        <f t="shared" si="280"/>
        <v>168.57387796304033</v>
      </c>
      <c r="EA231" s="48">
        <f t="shared" si="280"/>
        <v>176.07541553239562</v>
      </c>
      <c r="EB231" s="48">
        <f t="shared" si="280"/>
        <v>183.91077152358721</v>
      </c>
      <c r="EC231" s="48">
        <f t="shared" si="280"/>
        <v>192.09480085638685</v>
      </c>
      <c r="ED231" s="48">
        <f t="shared" si="280"/>
        <v>200.64301949449606</v>
      </c>
      <c r="EE231" s="48">
        <f t="shared" si="280"/>
        <v>209.57163386200114</v>
      </c>
      <c r="EF231" s="48">
        <f t="shared" si="280"/>
        <v>218.89757156886017</v>
      </c>
      <c r="EG231" s="48">
        <f t="shared" si="280"/>
        <v>228.63851350367446</v>
      </c>
      <c r="EH231" s="48">
        <f t="shared" si="280"/>
        <v>238.81292735458797</v>
      </c>
      <c r="EI231" s="48">
        <f t="shared" si="280"/>
        <v>249.44010262186714</v>
      </c>
      <c r="EJ231" s="48">
        <f t="shared" si="280"/>
        <v>260.54018718854024</v>
      </c>
      <c r="EK231" s="48">
        <f t="shared" si="280"/>
        <v>272.1342255184303</v>
      </c>
      <c r="EL231" s="48">
        <f t="shared" si="280"/>
        <v>284.24419855400043</v>
      </c>
      <c r="EM231" s="48">
        <f t="shared" si="280"/>
        <v>296.89306538965343</v>
      </c>
      <c r="EN231" s="48">
        <f t="shared" si="272"/>
        <v>310.10480679949302</v>
      </c>
      <c r="EO231" s="48">
        <f t="shared" si="285"/>
        <v>323.90447070207045</v>
      </c>
      <c r="EP231" s="48">
        <f t="shared" si="285"/>
        <v>338.31821964831261</v>
      </c>
      <c r="EQ231" s="48">
        <f t="shared" si="285"/>
        <v>353.37338042266254</v>
      </c>
      <c r="ER231" s="48">
        <f t="shared" si="285"/>
        <v>369.098495851471</v>
      </c>
      <c r="ES231" s="48">
        <f t="shared" si="285"/>
        <v>385.52337891686147</v>
      </c>
      <c r="ET231" s="48">
        <f t="shared" si="285"/>
        <v>402.67916927866179</v>
      </c>
      <c r="EU231" s="48">
        <f t="shared" si="285"/>
        <v>420.59839231156224</v>
      </c>
      <c r="EV231" s="48">
        <f t="shared" si="285"/>
        <v>439.31502076942672</v>
      </c>
      <c r="EW231" s="48">
        <f t="shared" si="285"/>
        <v>458.86453919366619</v>
      </c>
      <c r="EX231" s="48">
        <f t="shared" si="285"/>
        <v>479.2840111877843</v>
      </c>
      <c r="EY231" s="48">
        <f t="shared" si="285"/>
        <v>500.6121496856407</v>
      </c>
      <c r="EZ231" s="48">
        <f t="shared" si="285"/>
        <v>522.88939034665168</v>
      </c>
      <c r="FA231" s="48">
        <f t="shared" si="285"/>
        <v>546.15796821707772</v>
      </c>
      <c r="FB231" s="48">
        <f t="shared" si="285"/>
        <v>570.46199780273764</v>
      </c>
      <c r="FC231" s="48">
        <f t="shared" si="285"/>
        <v>595.8475567049594</v>
      </c>
      <c r="FD231" s="48">
        <f t="shared" si="285"/>
        <v>622.3627729783301</v>
      </c>
      <c r="FE231" s="48">
        <f t="shared" si="281"/>
        <v>650.05791637586583</v>
      </c>
      <c r="FF231" s="48">
        <f t="shared" si="281"/>
        <v>678.98549365459189</v>
      </c>
      <c r="FG231" s="48">
        <f t="shared" si="281"/>
        <v>709.20034812222127</v>
      </c>
      <c r="FH231" s="48">
        <f t="shared" si="281"/>
        <v>740.75976361366008</v>
      </c>
      <c r="FI231" s="48">
        <f t="shared" si="281"/>
        <v>773.72357309446795</v>
      </c>
      <c r="FJ231" s="48">
        <f t="shared" si="281"/>
        <v>808.15427209717177</v>
      </c>
      <c r="FK231" s="48">
        <f t="shared" si="281"/>
        <v>844.11713720549585</v>
      </c>
      <c r="FL231" s="48">
        <f t="shared" si="281"/>
        <v>881.68034981114045</v>
      </c>
      <c r="FM231" s="48">
        <f t="shared" si="281"/>
        <v>920.91512537773622</v>
      </c>
      <c r="FN231" s="48">
        <f t="shared" si="281"/>
        <v>961.89584845704542</v>
      </c>
      <c r="FO231" s="48">
        <f t="shared" si="281"/>
        <v>1004.700213713384</v>
      </c>
      <c r="FP231" s="48">
        <f t="shared" si="281"/>
        <v>1049.4093732236295</v>
      </c>
      <c r="FQ231" s="48">
        <f t="shared" si="281"/>
        <v>1096.108090332081</v>
      </c>
      <c r="FR231" s="48">
        <f t="shared" si="281"/>
        <v>1144.8849003518585</v>
      </c>
      <c r="FS231" s="48">
        <f t="shared" si="281"/>
        <v>1195.8322784175161</v>
      </c>
      <c r="FT231" s="48">
        <f t="shared" si="276"/>
        <v>1249.0468148070956</v>
      </c>
      <c r="FU231" s="48">
        <f t="shared" si="276"/>
        <v>1304.6293980660114</v>
      </c>
      <c r="FV231" s="48">
        <f t="shared" si="276"/>
        <v>1362.6854062799489</v>
      </c>
      <c r="FW231" s="48">
        <f t="shared" si="276"/>
        <v>1423.3249068594066</v>
      </c>
      <c r="FX231" s="48">
        <f t="shared" si="276"/>
        <v>1486.6628652146501</v>
      </c>
      <c r="FY231" s="48">
        <f t="shared" si="276"/>
        <v>1552.819362716702</v>
      </c>
      <c r="FZ231" s="48">
        <f t="shared" si="276"/>
        <v>1621.9198243575952</v>
      </c>
      <c r="GA231" s="48">
        <f t="shared" si="276"/>
        <v>1694.0952565415082</v>
      </c>
      <c r="GB231" s="48">
        <f t="shared" si="276"/>
        <v>1769.4824954576052</v>
      </c>
      <c r="GC231" s="48">
        <f t="shared" si="276"/>
        <v>1848.2244665054686</v>
      </c>
      <c r="GD231" s="48">
        <f t="shared" si="276"/>
        <v>1930.4704552649619</v>
      </c>
      <c r="GE231" s="48">
        <f t="shared" si="276"/>
        <v>2016.3763905242527</v>
      </c>
      <c r="GF231" s="48">
        <f t="shared" si="276"/>
        <v>2106.1051399025819</v>
      </c>
      <c r="GG231" s="48">
        <f t="shared" si="276"/>
        <v>2199.8268186282467</v>
      </c>
      <c r="GH231" s="48">
        <f t="shared" si="276"/>
        <v>2297.7191120572038</v>
      </c>
      <c r="GI231" s="48">
        <f t="shared" si="276"/>
        <v>2399.9676125437495</v>
      </c>
      <c r="GJ231" s="48">
        <f t="shared" si="277"/>
        <v>2506.7661713019465</v>
      </c>
      <c r="GK231" s="48">
        <f t="shared" si="277"/>
        <v>2618.317265924883</v>
      </c>
      <c r="GL231" s="48">
        <f t="shared" si="277"/>
        <v>2734.8323842585401</v>
      </c>
      <c r="GM231" s="48">
        <f t="shared" si="277"/>
        <v>2856.5324253580452</v>
      </c>
      <c r="GN231" s="48">
        <f t="shared" si="277"/>
        <v>2983.6481182864782</v>
      </c>
      <c r="GO231" s="48">
        <f t="shared" si="277"/>
        <v>3116.4204595502265</v>
      </c>
      <c r="GP231" s="48">
        <f t="shared" si="277"/>
        <v>3255.1011700002114</v>
      </c>
      <c r="GQ231" s="48">
        <f t="shared" si="277"/>
        <v>3399.9531720652208</v>
      </c>
      <c r="GR231" s="48">
        <f t="shared" si="277"/>
        <v>3551.2510882221231</v>
      </c>
      <c r="GS231" s="48">
        <f t="shared" si="277"/>
        <v>3709.2817616480074</v>
      </c>
      <c r="GT231" s="48">
        <f t="shared" si="277"/>
        <v>3874.3448000413437</v>
      </c>
      <c r="GU231" s="48">
        <f t="shared" si="277"/>
        <v>4046.7531436431832</v>
      </c>
      <c r="GV231" s="48">
        <f t="shared" si="277"/>
        <v>4226.8336585353045</v>
      </c>
      <c r="GW231" s="48">
        <f t="shared" si="277"/>
        <v>4414.9277563401256</v>
      </c>
      <c r="GX231" s="48">
        <f t="shared" si="277"/>
        <v>4611.3920414972608</v>
      </c>
      <c r="GY231" s="48">
        <f t="shared" si="277"/>
        <v>4816.5989873438884</v>
      </c>
      <c r="GZ231" s="48">
        <f t="shared" si="275"/>
        <v>5030.9376422806918</v>
      </c>
      <c r="HA231" s="48">
        <f t="shared" si="275"/>
        <v>5254.8143673621826</v>
      </c>
      <c r="HB231" s="48">
        <f t="shared" si="275"/>
        <v>5488.6536067097995</v>
      </c>
      <c r="HC231" s="48">
        <f t="shared" si="275"/>
        <v>5732.8986922083859</v>
      </c>
      <c r="HD231" s="48">
        <f t="shared" si="275"/>
        <v>5988.0126840116591</v>
      </c>
      <c r="HE231" s="48">
        <f t="shared" si="275"/>
        <v>6254.4792484501777</v>
      </c>
      <c r="HF231" s="48">
        <f t="shared" si="275"/>
        <v>6532.8035750062108</v>
      </c>
      <c r="HG231" s="48">
        <f t="shared" si="275"/>
        <v>6823.5133340939874</v>
      </c>
      <c r="HH231" s="48">
        <f t="shared" si="275"/>
        <v>7127.1596774611698</v>
      </c>
      <c r="HI231" s="48">
        <f t="shared" si="275"/>
        <v>7444.3182831081922</v>
      </c>
      <c r="HJ231" s="48">
        <f t="shared" si="275"/>
        <v>7775.5904467065066</v>
      </c>
      <c r="HK231" s="48">
        <f t="shared" si="275"/>
        <v>8121.6042215849457</v>
      </c>
      <c r="HL231" s="48">
        <f t="shared" si="275"/>
        <v>8483.015609445476</v>
      </c>
      <c r="HM231" s="48">
        <f t="shared" si="275"/>
        <v>8860.5098040657995</v>
      </c>
    </row>
    <row r="232" spans="1:221" x14ac:dyDescent="0.25">
      <c r="A232" s="21" t="s">
        <v>1485</v>
      </c>
      <c r="B232" s="20" t="s">
        <v>1486</v>
      </c>
      <c r="C232" s="19">
        <v>115.943</v>
      </c>
      <c r="D232" s="19">
        <v>96.63</v>
      </c>
      <c r="E232" s="18">
        <f t="shared" si="244"/>
        <v>11203.57209</v>
      </c>
      <c r="F232" s="16">
        <f t="shared" si="245"/>
        <v>0</v>
      </c>
      <c r="G232" s="17">
        <v>8.1755148504605198E-3</v>
      </c>
      <c r="H232" s="17" t="str">
        <f t="shared" si="259"/>
        <v>n/a</v>
      </c>
      <c r="I232" s="45" t="str">
        <f t="shared" si="260"/>
        <v>n/a</v>
      </c>
      <c r="J232" s="17" t="s">
        <v>227</v>
      </c>
      <c r="K232" s="56" t="str">
        <f t="shared" si="246"/>
        <v>n/a</v>
      </c>
      <c r="L232" s="1" t="str">
        <f t="shared" si="247"/>
        <v>n/a</v>
      </c>
      <c r="M232" s="1" t="str">
        <f t="shared" si="248"/>
        <v>n/a</v>
      </c>
      <c r="N232" s="1" t="str">
        <f t="shared" si="249"/>
        <v>n/a</v>
      </c>
      <c r="O232" s="1" t="str">
        <f t="shared" si="250"/>
        <v>n/a</v>
      </c>
      <c r="P232" s="5">
        <v>4.4499999999999998E-2</v>
      </c>
      <c r="Q232" s="1" t="str">
        <f t="shared" si="251"/>
        <v>n/a</v>
      </c>
      <c r="R232" s="16" t="str">
        <f t="shared" si="252"/>
        <v>n/a</v>
      </c>
      <c r="S232" s="16">
        <f t="shared" si="253"/>
        <v>0</v>
      </c>
      <c r="T232" s="8"/>
      <c r="U232" s="57">
        <f t="shared" si="254"/>
        <v>-96.63</v>
      </c>
      <c r="V232" s="48" t="str">
        <f t="shared" si="255"/>
        <v>n/a</v>
      </c>
      <c r="W232" s="48" t="str">
        <f t="shared" si="256"/>
        <v>n/a</v>
      </c>
      <c r="X232" s="48" t="str">
        <f t="shared" si="274"/>
        <v>n/a</v>
      </c>
      <c r="Y232" s="48" t="str">
        <f t="shared" si="274"/>
        <v>n/a</v>
      </c>
      <c r="Z232" s="48" t="str">
        <f t="shared" si="274"/>
        <v>n/a</v>
      </c>
      <c r="AA232" s="48" t="str">
        <f t="shared" si="257"/>
        <v>n/a</v>
      </c>
      <c r="AB232" s="48" t="str">
        <f t="shared" si="273"/>
        <v>n/a</v>
      </c>
      <c r="AC232" s="48" t="str">
        <f t="shared" si="273"/>
        <v>n/a</v>
      </c>
      <c r="AD232" s="48" t="str">
        <f t="shared" si="273"/>
        <v>n/a</v>
      </c>
      <c r="AE232" s="48" t="str">
        <f t="shared" si="273"/>
        <v>n/a</v>
      </c>
      <c r="AF232" s="48" t="str">
        <f t="shared" si="258"/>
        <v>n/a</v>
      </c>
      <c r="AG232" s="48" t="str">
        <f t="shared" si="287"/>
        <v>n/a</v>
      </c>
      <c r="AH232" s="48" t="str">
        <f t="shared" si="287"/>
        <v>n/a</v>
      </c>
      <c r="AI232" s="48" t="str">
        <f t="shared" si="287"/>
        <v>n/a</v>
      </c>
      <c r="AJ232" s="48" t="str">
        <f t="shared" si="287"/>
        <v>n/a</v>
      </c>
      <c r="AK232" s="48" t="str">
        <f t="shared" si="287"/>
        <v>n/a</v>
      </c>
      <c r="AL232" s="48" t="str">
        <f t="shared" si="287"/>
        <v>n/a</v>
      </c>
      <c r="AM232" s="48" t="str">
        <f t="shared" si="287"/>
        <v>n/a</v>
      </c>
      <c r="AN232" s="48" t="str">
        <f t="shared" si="287"/>
        <v>n/a</v>
      </c>
      <c r="AO232" s="48" t="str">
        <f t="shared" si="287"/>
        <v>n/a</v>
      </c>
      <c r="AP232" s="48" t="str">
        <f t="shared" si="287"/>
        <v>n/a</v>
      </c>
      <c r="AQ232" s="48" t="str">
        <f t="shared" si="287"/>
        <v>n/a</v>
      </c>
      <c r="AR232" s="48" t="str">
        <f t="shared" si="287"/>
        <v>n/a</v>
      </c>
      <c r="AS232" s="48" t="str">
        <f t="shared" si="287"/>
        <v>n/a</v>
      </c>
      <c r="AT232" s="48" t="str">
        <f t="shared" si="287"/>
        <v>n/a</v>
      </c>
      <c r="AU232" s="48" t="str">
        <f t="shared" si="287"/>
        <v>n/a</v>
      </c>
      <c r="AV232" s="48" t="str">
        <f t="shared" si="287"/>
        <v>n/a</v>
      </c>
      <c r="AW232" s="48" t="str">
        <f t="shared" si="288"/>
        <v>n/a</v>
      </c>
      <c r="AX232" s="48" t="str">
        <f t="shared" si="288"/>
        <v>n/a</v>
      </c>
      <c r="AY232" s="48" t="str">
        <f t="shared" si="288"/>
        <v>n/a</v>
      </c>
      <c r="AZ232" s="48" t="str">
        <f t="shared" si="288"/>
        <v>n/a</v>
      </c>
      <c r="BA232" s="48" t="str">
        <f t="shared" si="288"/>
        <v>n/a</v>
      </c>
      <c r="BB232" s="48" t="str">
        <f t="shared" si="288"/>
        <v>n/a</v>
      </c>
      <c r="BC232" s="48" t="str">
        <f t="shared" si="288"/>
        <v>n/a</v>
      </c>
      <c r="BD232" s="48" t="str">
        <f t="shared" si="288"/>
        <v>n/a</v>
      </c>
      <c r="BE232" s="48" t="str">
        <f t="shared" si="288"/>
        <v>n/a</v>
      </c>
      <c r="BF232" s="48" t="str">
        <f t="shared" si="288"/>
        <v>n/a</v>
      </c>
      <c r="BG232" s="48" t="str">
        <f t="shared" si="288"/>
        <v>n/a</v>
      </c>
      <c r="BH232" s="48" t="str">
        <f t="shared" si="288"/>
        <v>n/a</v>
      </c>
      <c r="BI232" s="48" t="str">
        <f t="shared" si="288"/>
        <v>n/a</v>
      </c>
      <c r="BJ232" s="48" t="str">
        <f t="shared" si="288"/>
        <v>n/a</v>
      </c>
      <c r="BK232" s="48" t="str">
        <f t="shared" si="288"/>
        <v>n/a</v>
      </c>
      <c r="BL232" s="48" t="str">
        <f t="shared" si="288"/>
        <v>n/a</v>
      </c>
      <c r="BM232" s="48" t="str">
        <f t="shared" si="289"/>
        <v>n/a</v>
      </c>
      <c r="BN232" s="48" t="str">
        <f t="shared" si="289"/>
        <v>n/a</v>
      </c>
      <c r="BO232" s="48" t="str">
        <f t="shared" si="289"/>
        <v>n/a</v>
      </c>
      <c r="BP232" s="48" t="str">
        <f t="shared" si="289"/>
        <v>n/a</v>
      </c>
      <c r="BQ232" s="48" t="str">
        <f t="shared" si="289"/>
        <v>n/a</v>
      </c>
      <c r="BR232" s="48" t="str">
        <f t="shared" si="289"/>
        <v>n/a</v>
      </c>
      <c r="BS232" s="48" t="str">
        <f t="shared" si="289"/>
        <v>n/a</v>
      </c>
      <c r="BT232" s="48" t="str">
        <f t="shared" si="289"/>
        <v>n/a</v>
      </c>
      <c r="BU232" s="48" t="str">
        <f t="shared" si="289"/>
        <v>n/a</v>
      </c>
      <c r="BV232" s="48" t="str">
        <f t="shared" si="289"/>
        <v>n/a</v>
      </c>
      <c r="BW232" s="48" t="str">
        <f t="shared" si="289"/>
        <v>n/a</v>
      </c>
      <c r="BX232" s="48" t="str">
        <f t="shared" si="289"/>
        <v>n/a</v>
      </c>
      <c r="BY232" s="48" t="str">
        <f t="shared" si="289"/>
        <v>n/a</v>
      </c>
      <c r="BZ232" s="48" t="str">
        <f t="shared" si="289"/>
        <v>n/a</v>
      </c>
      <c r="CA232" s="48" t="str">
        <f t="shared" si="289"/>
        <v>n/a</v>
      </c>
      <c r="CB232" s="48" t="str">
        <f t="shared" si="289"/>
        <v>n/a</v>
      </c>
      <c r="CC232" s="48" t="str">
        <f t="shared" si="290"/>
        <v>n/a</v>
      </c>
      <c r="CD232" s="48" t="str">
        <f t="shared" si="290"/>
        <v>n/a</v>
      </c>
      <c r="CE232" s="48" t="str">
        <f t="shared" si="290"/>
        <v>n/a</v>
      </c>
      <c r="CF232" s="48" t="str">
        <f t="shared" si="290"/>
        <v>n/a</v>
      </c>
      <c r="CG232" s="48" t="str">
        <f t="shared" si="290"/>
        <v>n/a</v>
      </c>
      <c r="CH232" s="48" t="str">
        <f t="shared" si="290"/>
        <v>n/a</v>
      </c>
      <c r="CI232" s="48" t="str">
        <f t="shared" si="290"/>
        <v>n/a</v>
      </c>
      <c r="CJ232" s="48" t="str">
        <f t="shared" si="290"/>
        <v>n/a</v>
      </c>
      <c r="CK232" s="48" t="str">
        <f t="shared" si="290"/>
        <v>n/a</v>
      </c>
      <c r="CL232" s="48" t="str">
        <f t="shared" si="290"/>
        <v>n/a</v>
      </c>
      <c r="CM232" s="48" t="str">
        <f t="shared" si="290"/>
        <v>n/a</v>
      </c>
      <c r="CN232" s="48" t="str">
        <f t="shared" si="290"/>
        <v>n/a</v>
      </c>
      <c r="CO232" s="48" t="str">
        <f t="shared" si="290"/>
        <v>n/a</v>
      </c>
      <c r="CP232" s="48" t="str">
        <f t="shared" si="290"/>
        <v>n/a</v>
      </c>
      <c r="CQ232" s="48" t="str">
        <f t="shared" si="290"/>
        <v>n/a</v>
      </c>
      <c r="CR232" s="48" t="str">
        <f t="shared" si="290"/>
        <v>n/a</v>
      </c>
      <c r="CS232" s="48" t="str">
        <f t="shared" si="284"/>
        <v>n/a</v>
      </c>
      <c r="CT232" s="48" t="str">
        <f t="shared" si="284"/>
        <v>n/a</v>
      </c>
      <c r="CU232" s="48" t="str">
        <f t="shared" si="284"/>
        <v>n/a</v>
      </c>
      <c r="CV232" s="48" t="str">
        <f t="shared" si="284"/>
        <v>n/a</v>
      </c>
      <c r="CW232" s="48" t="str">
        <f t="shared" si="284"/>
        <v>n/a</v>
      </c>
      <c r="CX232" s="48" t="str">
        <f t="shared" si="284"/>
        <v>n/a</v>
      </c>
      <c r="CY232" s="48" t="str">
        <f t="shared" si="284"/>
        <v>n/a</v>
      </c>
      <c r="CZ232" s="48" t="str">
        <f t="shared" si="284"/>
        <v>n/a</v>
      </c>
      <c r="DA232" s="48" t="str">
        <f t="shared" si="284"/>
        <v>n/a</v>
      </c>
      <c r="DB232" s="48" t="str">
        <f t="shared" si="284"/>
        <v>n/a</v>
      </c>
      <c r="DC232" s="48" t="str">
        <f t="shared" si="284"/>
        <v>n/a</v>
      </c>
      <c r="DD232" s="48" t="str">
        <f t="shared" si="284"/>
        <v>n/a</v>
      </c>
      <c r="DE232" s="48" t="str">
        <f t="shared" si="284"/>
        <v>n/a</v>
      </c>
      <c r="DF232" s="48" t="str">
        <f t="shared" si="284"/>
        <v>n/a</v>
      </c>
      <c r="DG232" s="48" t="str">
        <f t="shared" si="284"/>
        <v>n/a</v>
      </c>
      <c r="DH232" s="48" t="str">
        <f t="shared" si="284"/>
        <v>n/a</v>
      </c>
      <c r="DI232" s="48" t="str">
        <f t="shared" si="282"/>
        <v>n/a</v>
      </c>
      <c r="DJ232" s="48" t="str">
        <f t="shared" si="282"/>
        <v>n/a</v>
      </c>
      <c r="DK232" s="48" t="str">
        <f t="shared" si="282"/>
        <v>n/a</v>
      </c>
      <c r="DL232" s="48" t="str">
        <f t="shared" si="282"/>
        <v>n/a</v>
      </c>
      <c r="DM232" s="48" t="str">
        <f t="shared" si="282"/>
        <v>n/a</v>
      </c>
      <c r="DN232" s="48" t="str">
        <f t="shared" si="282"/>
        <v>n/a</v>
      </c>
      <c r="DO232" s="48" t="str">
        <f t="shared" si="282"/>
        <v>n/a</v>
      </c>
      <c r="DP232" s="48" t="str">
        <f t="shared" si="282"/>
        <v>n/a</v>
      </c>
      <c r="DQ232" s="48" t="str">
        <f t="shared" si="282"/>
        <v>n/a</v>
      </c>
      <c r="DR232" s="48" t="str">
        <f t="shared" si="282"/>
        <v>n/a</v>
      </c>
      <c r="DS232" s="48" t="str">
        <f t="shared" si="282"/>
        <v>n/a</v>
      </c>
      <c r="DT232" s="48" t="str">
        <f t="shared" si="282"/>
        <v>n/a</v>
      </c>
      <c r="DU232" s="48" t="str">
        <f t="shared" si="282"/>
        <v>n/a</v>
      </c>
      <c r="DV232" s="48" t="str">
        <f t="shared" si="282"/>
        <v>n/a</v>
      </c>
      <c r="DW232" s="48" t="str">
        <f t="shared" si="282"/>
        <v>n/a</v>
      </c>
      <c r="DX232" s="48" t="str">
        <f t="shared" si="280"/>
        <v>n/a</v>
      </c>
      <c r="DY232" s="48" t="str">
        <f t="shared" si="280"/>
        <v>n/a</v>
      </c>
      <c r="DZ232" s="48" t="str">
        <f t="shared" si="280"/>
        <v>n/a</v>
      </c>
      <c r="EA232" s="48" t="str">
        <f t="shared" si="280"/>
        <v>n/a</v>
      </c>
      <c r="EB232" s="48" t="str">
        <f t="shared" si="280"/>
        <v>n/a</v>
      </c>
      <c r="EC232" s="48" t="str">
        <f t="shared" si="280"/>
        <v>n/a</v>
      </c>
      <c r="ED232" s="48" t="str">
        <f t="shared" si="280"/>
        <v>n/a</v>
      </c>
      <c r="EE232" s="48" t="str">
        <f t="shared" si="280"/>
        <v>n/a</v>
      </c>
      <c r="EF232" s="48" t="str">
        <f t="shared" si="280"/>
        <v>n/a</v>
      </c>
      <c r="EG232" s="48" t="str">
        <f t="shared" si="280"/>
        <v>n/a</v>
      </c>
      <c r="EH232" s="48" t="str">
        <f t="shared" si="280"/>
        <v>n/a</v>
      </c>
      <c r="EI232" s="48" t="str">
        <f t="shared" si="280"/>
        <v>n/a</v>
      </c>
      <c r="EJ232" s="48" t="str">
        <f t="shared" si="280"/>
        <v>n/a</v>
      </c>
      <c r="EK232" s="48" t="str">
        <f t="shared" si="280"/>
        <v>n/a</v>
      </c>
      <c r="EL232" s="48" t="str">
        <f t="shared" si="280"/>
        <v>n/a</v>
      </c>
      <c r="EM232" s="48" t="str">
        <f t="shared" si="280"/>
        <v>n/a</v>
      </c>
      <c r="EN232" s="48" t="str">
        <f t="shared" si="272"/>
        <v>n/a</v>
      </c>
      <c r="EO232" s="48" t="str">
        <f t="shared" si="285"/>
        <v>n/a</v>
      </c>
      <c r="EP232" s="48" t="str">
        <f t="shared" si="285"/>
        <v>n/a</v>
      </c>
      <c r="EQ232" s="48" t="str">
        <f t="shared" si="285"/>
        <v>n/a</v>
      </c>
      <c r="ER232" s="48" t="str">
        <f t="shared" si="285"/>
        <v>n/a</v>
      </c>
      <c r="ES232" s="48" t="str">
        <f t="shared" si="285"/>
        <v>n/a</v>
      </c>
      <c r="ET232" s="48" t="str">
        <f t="shared" si="285"/>
        <v>n/a</v>
      </c>
      <c r="EU232" s="48" t="str">
        <f t="shared" si="285"/>
        <v>n/a</v>
      </c>
      <c r="EV232" s="48" t="str">
        <f t="shared" si="285"/>
        <v>n/a</v>
      </c>
      <c r="EW232" s="48" t="str">
        <f t="shared" si="285"/>
        <v>n/a</v>
      </c>
      <c r="EX232" s="48" t="str">
        <f t="shared" si="285"/>
        <v>n/a</v>
      </c>
      <c r="EY232" s="48" t="str">
        <f t="shared" si="285"/>
        <v>n/a</v>
      </c>
      <c r="EZ232" s="48" t="str">
        <f t="shared" si="285"/>
        <v>n/a</v>
      </c>
      <c r="FA232" s="48" t="str">
        <f t="shared" si="285"/>
        <v>n/a</v>
      </c>
      <c r="FB232" s="48" t="str">
        <f t="shared" si="285"/>
        <v>n/a</v>
      </c>
      <c r="FC232" s="48" t="str">
        <f t="shared" si="285"/>
        <v>n/a</v>
      </c>
      <c r="FD232" s="48" t="str">
        <f t="shared" si="285"/>
        <v>n/a</v>
      </c>
      <c r="FE232" s="48" t="str">
        <f t="shared" si="281"/>
        <v>n/a</v>
      </c>
      <c r="FF232" s="48" t="str">
        <f t="shared" si="281"/>
        <v>n/a</v>
      </c>
      <c r="FG232" s="48" t="str">
        <f t="shared" si="281"/>
        <v>n/a</v>
      </c>
      <c r="FH232" s="48" t="str">
        <f t="shared" si="281"/>
        <v>n/a</v>
      </c>
      <c r="FI232" s="48" t="str">
        <f t="shared" si="281"/>
        <v>n/a</v>
      </c>
      <c r="FJ232" s="48" t="str">
        <f t="shared" si="281"/>
        <v>n/a</v>
      </c>
      <c r="FK232" s="48" t="str">
        <f t="shared" si="281"/>
        <v>n/a</v>
      </c>
      <c r="FL232" s="48" t="str">
        <f t="shared" si="281"/>
        <v>n/a</v>
      </c>
      <c r="FM232" s="48" t="str">
        <f t="shared" si="281"/>
        <v>n/a</v>
      </c>
      <c r="FN232" s="48" t="str">
        <f t="shared" si="281"/>
        <v>n/a</v>
      </c>
      <c r="FO232" s="48" t="str">
        <f t="shared" si="281"/>
        <v>n/a</v>
      </c>
      <c r="FP232" s="48" t="str">
        <f t="shared" si="281"/>
        <v>n/a</v>
      </c>
      <c r="FQ232" s="48" t="str">
        <f t="shared" si="281"/>
        <v>n/a</v>
      </c>
      <c r="FR232" s="48" t="str">
        <f t="shared" si="281"/>
        <v>n/a</v>
      </c>
      <c r="FS232" s="48" t="str">
        <f t="shared" si="281"/>
        <v>n/a</v>
      </c>
      <c r="FT232" s="48" t="str">
        <f t="shared" si="276"/>
        <v>n/a</v>
      </c>
      <c r="FU232" s="48" t="str">
        <f t="shared" si="276"/>
        <v>n/a</v>
      </c>
      <c r="FV232" s="48" t="str">
        <f t="shared" si="276"/>
        <v>n/a</v>
      </c>
      <c r="FW232" s="48" t="str">
        <f t="shared" si="276"/>
        <v>n/a</v>
      </c>
      <c r="FX232" s="48" t="str">
        <f t="shared" si="276"/>
        <v>n/a</v>
      </c>
      <c r="FY232" s="48" t="str">
        <f t="shared" si="276"/>
        <v>n/a</v>
      </c>
      <c r="FZ232" s="48" t="str">
        <f t="shared" si="276"/>
        <v>n/a</v>
      </c>
      <c r="GA232" s="48" t="str">
        <f t="shared" si="276"/>
        <v>n/a</v>
      </c>
      <c r="GB232" s="48" t="str">
        <f t="shared" si="276"/>
        <v>n/a</v>
      </c>
      <c r="GC232" s="48" t="str">
        <f t="shared" si="276"/>
        <v>n/a</v>
      </c>
      <c r="GD232" s="48" t="str">
        <f t="shared" si="276"/>
        <v>n/a</v>
      </c>
      <c r="GE232" s="48" t="str">
        <f t="shared" si="276"/>
        <v>n/a</v>
      </c>
      <c r="GF232" s="48" t="str">
        <f t="shared" si="276"/>
        <v>n/a</v>
      </c>
      <c r="GG232" s="48" t="str">
        <f t="shared" si="276"/>
        <v>n/a</v>
      </c>
      <c r="GH232" s="48" t="str">
        <f t="shared" si="276"/>
        <v>n/a</v>
      </c>
      <c r="GI232" s="48" t="str">
        <f t="shared" si="276"/>
        <v>n/a</v>
      </c>
      <c r="GJ232" s="48" t="str">
        <f t="shared" si="277"/>
        <v>n/a</v>
      </c>
      <c r="GK232" s="48" t="str">
        <f t="shared" si="277"/>
        <v>n/a</v>
      </c>
      <c r="GL232" s="48" t="str">
        <f t="shared" si="277"/>
        <v>n/a</v>
      </c>
      <c r="GM232" s="48" t="str">
        <f t="shared" si="277"/>
        <v>n/a</v>
      </c>
      <c r="GN232" s="48" t="str">
        <f t="shared" si="277"/>
        <v>n/a</v>
      </c>
      <c r="GO232" s="48" t="str">
        <f t="shared" si="277"/>
        <v>n/a</v>
      </c>
      <c r="GP232" s="48" t="str">
        <f t="shared" si="277"/>
        <v>n/a</v>
      </c>
      <c r="GQ232" s="48" t="str">
        <f t="shared" si="277"/>
        <v>n/a</v>
      </c>
      <c r="GR232" s="48" t="str">
        <f t="shared" si="277"/>
        <v>n/a</v>
      </c>
      <c r="GS232" s="48" t="str">
        <f t="shared" si="277"/>
        <v>n/a</v>
      </c>
      <c r="GT232" s="48" t="str">
        <f t="shared" si="277"/>
        <v>n/a</v>
      </c>
      <c r="GU232" s="48" t="str">
        <f t="shared" si="277"/>
        <v>n/a</v>
      </c>
      <c r="GV232" s="48" t="str">
        <f t="shared" si="277"/>
        <v>n/a</v>
      </c>
      <c r="GW232" s="48" t="str">
        <f t="shared" si="277"/>
        <v>n/a</v>
      </c>
      <c r="GX232" s="48" t="str">
        <f t="shared" si="277"/>
        <v>n/a</v>
      </c>
      <c r="GY232" s="48" t="str">
        <f t="shared" si="277"/>
        <v>n/a</v>
      </c>
      <c r="GZ232" s="48" t="str">
        <f t="shared" si="275"/>
        <v>n/a</v>
      </c>
      <c r="HA232" s="48" t="str">
        <f t="shared" si="275"/>
        <v>n/a</v>
      </c>
      <c r="HB232" s="48" t="str">
        <f t="shared" si="275"/>
        <v>n/a</v>
      </c>
      <c r="HC232" s="48" t="str">
        <f t="shared" si="275"/>
        <v>n/a</v>
      </c>
      <c r="HD232" s="48" t="str">
        <f t="shared" si="275"/>
        <v>n/a</v>
      </c>
      <c r="HE232" s="48" t="str">
        <f t="shared" si="275"/>
        <v>n/a</v>
      </c>
      <c r="HF232" s="48" t="str">
        <f t="shared" si="275"/>
        <v>n/a</v>
      </c>
      <c r="HG232" s="48" t="str">
        <f t="shared" si="275"/>
        <v>n/a</v>
      </c>
      <c r="HH232" s="48" t="str">
        <f t="shared" si="275"/>
        <v>n/a</v>
      </c>
      <c r="HI232" s="48" t="str">
        <f t="shared" si="275"/>
        <v>n/a</v>
      </c>
      <c r="HJ232" s="48" t="str">
        <f t="shared" si="275"/>
        <v>n/a</v>
      </c>
      <c r="HK232" s="48" t="str">
        <f t="shared" si="275"/>
        <v>n/a</v>
      </c>
      <c r="HL232" s="48" t="str">
        <f t="shared" si="275"/>
        <v>n/a</v>
      </c>
      <c r="HM232" s="48" t="str">
        <f t="shared" si="275"/>
        <v>n/a</v>
      </c>
    </row>
    <row r="233" spans="1:221" x14ac:dyDescent="0.25">
      <c r="A233" s="21" t="s">
        <v>1487</v>
      </c>
      <c r="B233" s="20" t="s">
        <v>708</v>
      </c>
      <c r="C233" s="19">
        <v>720.27200000000005</v>
      </c>
      <c r="D233" s="19">
        <v>59.67</v>
      </c>
      <c r="E233" s="18">
        <f t="shared" si="244"/>
        <v>42978.630240000006</v>
      </c>
      <c r="F233" s="16">
        <f t="shared" si="245"/>
        <v>1.7083118070241766E-3</v>
      </c>
      <c r="G233" s="17">
        <v>1.8099547511312219E-2</v>
      </c>
      <c r="H233" s="17">
        <f t="shared" si="259"/>
        <v>1.9357466063348421E-2</v>
      </c>
      <c r="I233" s="45">
        <f t="shared" si="260"/>
        <v>1.1550600000000002</v>
      </c>
      <c r="J233" s="17">
        <v>0.13900000000000001</v>
      </c>
      <c r="K233" s="56">
        <f t="shared" si="246"/>
        <v>0.12325000000000001</v>
      </c>
      <c r="L233" s="1">
        <f t="shared" si="247"/>
        <v>0.10750000000000001</v>
      </c>
      <c r="M233" s="1">
        <f t="shared" si="248"/>
        <v>9.1750000000000012E-2</v>
      </c>
      <c r="N233" s="1">
        <f t="shared" si="249"/>
        <v>7.6000000000000012E-2</v>
      </c>
      <c r="O233" s="1">
        <f t="shared" si="250"/>
        <v>6.0250000000000012E-2</v>
      </c>
      <c r="P233" s="5">
        <v>4.4499999999999998E-2</v>
      </c>
      <c r="Q233" s="1">
        <f t="shared" si="251"/>
        <v>8.1024132303443075E-2</v>
      </c>
      <c r="R233" s="16">
        <f t="shared" si="252"/>
        <v>1.3841448186786081E-4</v>
      </c>
      <c r="S233" s="16">
        <f t="shared" si="253"/>
        <v>1.7083118070241766E-3</v>
      </c>
      <c r="T233" s="8"/>
      <c r="U233" s="57">
        <f t="shared" si="254"/>
        <v>-59.67</v>
      </c>
      <c r="V233" s="48">
        <f t="shared" si="255"/>
        <v>1.3156133400000003</v>
      </c>
      <c r="W233" s="48">
        <f t="shared" si="256"/>
        <v>1.4984835942600003</v>
      </c>
      <c r="X233" s="48">
        <f t="shared" si="274"/>
        <v>1.7067728138621403</v>
      </c>
      <c r="Y233" s="48">
        <f t="shared" si="274"/>
        <v>1.9440142349889777</v>
      </c>
      <c r="Z233" s="48">
        <f t="shared" si="274"/>
        <v>2.2142322136524455</v>
      </c>
      <c r="AA233" s="48">
        <f t="shared" si="257"/>
        <v>2.4871363339851094</v>
      </c>
      <c r="AB233" s="48">
        <f t="shared" si="273"/>
        <v>2.7545034898885086</v>
      </c>
      <c r="AC233" s="48">
        <f t="shared" si="273"/>
        <v>3.0072291850857793</v>
      </c>
      <c r="AD233" s="48">
        <f t="shared" si="273"/>
        <v>3.2357786031522986</v>
      </c>
      <c r="AE233" s="48">
        <f t="shared" si="273"/>
        <v>3.4307342639922243</v>
      </c>
      <c r="AF233" s="48">
        <f t="shared" si="258"/>
        <v>3.5834019387398781</v>
      </c>
      <c r="AG233" s="48">
        <f t="shared" si="287"/>
        <v>3.7428633250138028</v>
      </c>
      <c r="AH233" s="48">
        <f t="shared" si="287"/>
        <v>3.9094207429769168</v>
      </c>
      <c r="AI233" s="48">
        <f t="shared" si="287"/>
        <v>4.0833899660393893</v>
      </c>
      <c r="AJ233" s="48">
        <f t="shared" si="287"/>
        <v>4.2651008195281417</v>
      </c>
      <c r="AK233" s="48">
        <f t="shared" si="287"/>
        <v>4.4548978059971436</v>
      </c>
      <c r="AL233" s="48">
        <f t="shared" si="287"/>
        <v>4.6531407583640165</v>
      </c>
      <c r="AM233" s="48">
        <f t="shared" si="287"/>
        <v>4.8602055221112153</v>
      </c>
      <c r="AN233" s="48">
        <f t="shared" si="287"/>
        <v>5.0764846678451638</v>
      </c>
      <c r="AO233" s="48">
        <f t="shared" si="287"/>
        <v>5.3023882355642735</v>
      </c>
      <c r="AP233" s="48">
        <f t="shared" si="287"/>
        <v>5.5383445120468835</v>
      </c>
      <c r="AQ233" s="48">
        <f t="shared" si="287"/>
        <v>5.7848008428329694</v>
      </c>
      <c r="AR233" s="48">
        <f t="shared" si="287"/>
        <v>6.0422244803390361</v>
      </c>
      <c r="AS233" s="48">
        <f t="shared" si="287"/>
        <v>6.3111034697141228</v>
      </c>
      <c r="AT233" s="48">
        <f t="shared" si="287"/>
        <v>6.5919475741164009</v>
      </c>
      <c r="AU233" s="48">
        <f t="shared" si="287"/>
        <v>6.885289241164581</v>
      </c>
      <c r="AV233" s="48">
        <f t="shared" si="287"/>
        <v>7.1916846123964051</v>
      </c>
      <c r="AW233" s="48">
        <f t="shared" si="288"/>
        <v>7.5117145776480454</v>
      </c>
      <c r="AX233" s="48">
        <f t="shared" si="288"/>
        <v>7.8459858763533834</v>
      </c>
      <c r="AY233" s="48">
        <f t="shared" si="288"/>
        <v>8.1951322478511095</v>
      </c>
      <c r="AZ233" s="48">
        <f t="shared" si="288"/>
        <v>8.5598156328804844</v>
      </c>
      <c r="BA233" s="48">
        <f t="shared" si="288"/>
        <v>8.9407274285436653</v>
      </c>
      <c r="BB233" s="48">
        <f t="shared" si="288"/>
        <v>9.3385897991138584</v>
      </c>
      <c r="BC233" s="48">
        <f t="shared" si="288"/>
        <v>9.7541570451744253</v>
      </c>
      <c r="BD233" s="48">
        <f t="shared" si="288"/>
        <v>10.188217033684687</v>
      </c>
      <c r="BE233" s="48">
        <f t="shared" si="288"/>
        <v>10.641592691683655</v>
      </c>
      <c r="BF233" s="48">
        <f t="shared" si="288"/>
        <v>11.115143566463578</v>
      </c>
      <c r="BG233" s="48">
        <f t="shared" si="288"/>
        <v>11.609767455171207</v>
      </c>
      <c r="BH233" s="48">
        <f t="shared" si="288"/>
        <v>12.126402106926326</v>
      </c>
      <c r="BI233" s="48">
        <f t="shared" si="288"/>
        <v>12.666027000684547</v>
      </c>
      <c r="BJ233" s="48">
        <f t="shared" si="288"/>
        <v>13.22966520221501</v>
      </c>
      <c r="BK233" s="48">
        <f t="shared" si="288"/>
        <v>13.818385303713578</v>
      </c>
      <c r="BL233" s="48">
        <f t="shared" si="288"/>
        <v>14.433303449728832</v>
      </c>
      <c r="BM233" s="48">
        <f t="shared" si="289"/>
        <v>15.075585453241764</v>
      </c>
      <c r="BN233" s="48">
        <f t="shared" si="289"/>
        <v>15.746449005911023</v>
      </c>
      <c r="BO233" s="48">
        <f t="shared" si="289"/>
        <v>16.447165986674062</v>
      </c>
      <c r="BP233" s="48">
        <f t="shared" si="289"/>
        <v>17.179064873081057</v>
      </c>
      <c r="BQ233" s="48">
        <f t="shared" si="289"/>
        <v>17.943533259933165</v>
      </c>
      <c r="BR233" s="48">
        <f t="shared" si="289"/>
        <v>18.74202049000019</v>
      </c>
      <c r="BS233" s="48">
        <f t="shared" si="289"/>
        <v>19.576040401805198</v>
      </c>
      <c r="BT233" s="48">
        <f t="shared" si="289"/>
        <v>20.447174199685527</v>
      </c>
      <c r="BU233" s="48">
        <f t="shared" si="289"/>
        <v>21.357073451571534</v>
      </c>
      <c r="BV233" s="48">
        <f t="shared" si="289"/>
        <v>22.307463220166465</v>
      </c>
      <c r="BW233" s="48">
        <f t="shared" si="289"/>
        <v>23.300145333463874</v>
      </c>
      <c r="BX233" s="48">
        <f t="shared" si="289"/>
        <v>24.337001800803016</v>
      </c>
      <c r="BY233" s="48">
        <f t="shared" si="289"/>
        <v>25.41999838093875</v>
      </c>
      <c r="BZ233" s="48">
        <f t="shared" si="289"/>
        <v>26.551188308890524</v>
      </c>
      <c r="CA233" s="48">
        <f t="shared" si="289"/>
        <v>27.73271618863615</v>
      </c>
      <c r="CB233" s="48">
        <f t="shared" si="289"/>
        <v>28.966822059030459</v>
      </c>
      <c r="CC233" s="48">
        <f t="shared" si="290"/>
        <v>30.255845640657313</v>
      </c>
      <c r="CD233" s="48">
        <f t="shared" si="290"/>
        <v>31.602230771666562</v>
      </c>
      <c r="CE233" s="48">
        <f t="shared" si="290"/>
        <v>33.008530041005727</v>
      </c>
      <c r="CF233" s="48">
        <f t="shared" si="290"/>
        <v>34.477409627830482</v>
      </c>
      <c r="CG233" s="48">
        <f t="shared" si="290"/>
        <v>36.011654356268942</v>
      </c>
      <c r="CH233" s="48">
        <f t="shared" si="290"/>
        <v>37.614172975122912</v>
      </c>
      <c r="CI233" s="48">
        <f t="shared" si="290"/>
        <v>39.288003672515885</v>
      </c>
      <c r="CJ233" s="48">
        <f t="shared" si="290"/>
        <v>41.036319835942841</v>
      </c>
      <c r="CK233" s="48">
        <f t="shared" si="290"/>
        <v>42.862436068642296</v>
      </c>
      <c r="CL233" s="48">
        <f t="shared" si="290"/>
        <v>44.769814473696876</v>
      </c>
      <c r="CM233" s="48">
        <f t="shared" si="290"/>
        <v>46.762071217776388</v>
      </c>
      <c r="CN233" s="48">
        <f t="shared" si="290"/>
        <v>48.84298338696744</v>
      </c>
      <c r="CO233" s="48">
        <f t="shared" si="290"/>
        <v>51.016496147687491</v>
      </c>
      <c r="CP233" s="48">
        <f t="shared" si="290"/>
        <v>53.286730226259586</v>
      </c>
      <c r="CQ233" s="48">
        <f t="shared" si="290"/>
        <v>55.657989721328136</v>
      </c>
      <c r="CR233" s="48">
        <f t="shared" si="290"/>
        <v>58.134770263927237</v>
      </c>
      <c r="CS233" s="48">
        <f t="shared" si="284"/>
        <v>60.721767540671998</v>
      </c>
      <c r="CT233" s="48">
        <f t="shared" si="284"/>
        <v>63.423886196231898</v>
      </c>
      <c r="CU233" s="48">
        <f t="shared" si="284"/>
        <v>66.24624913196422</v>
      </c>
      <c r="CV233" s="48">
        <f t="shared" si="284"/>
        <v>69.194207218336629</v>
      </c>
      <c r="CW233" s="48">
        <f t="shared" si="284"/>
        <v>72.273349439552604</v>
      </c>
      <c r="CX233" s="48">
        <f t="shared" si="284"/>
        <v>75.48951348961269</v>
      </c>
      <c r="CY233" s="48">
        <f t="shared" si="284"/>
        <v>78.848796839900459</v>
      </c>
      <c r="CZ233" s="48">
        <f t="shared" si="284"/>
        <v>82.357568299276025</v>
      </c>
      <c r="DA233" s="48">
        <f t="shared" si="284"/>
        <v>86.022480088593809</v>
      </c>
      <c r="DB233" s="48">
        <f t="shared" si="284"/>
        <v>89.850480452536232</v>
      </c>
      <c r="DC233" s="48">
        <f t="shared" si="284"/>
        <v>93.848826832674092</v>
      </c>
      <c r="DD233" s="48">
        <f t="shared" si="284"/>
        <v>98.025099626728093</v>
      </c>
      <c r="DE233" s="48">
        <f t="shared" si="284"/>
        <v>102.38721656011749</v>
      </c>
      <c r="DF233" s="48">
        <f t="shared" si="284"/>
        <v>106.94344769704271</v>
      </c>
      <c r="DG233" s="48">
        <f t="shared" si="284"/>
        <v>111.70243111956111</v>
      </c>
      <c r="DH233" s="48">
        <f t="shared" si="284"/>
        <v>116.67318930438158</v>
      </c>
      <c r="DI233" s="48">
        <f t="shared" si="282"/>
        <v>121.86514622842655</v>
      </c>
      <c r="DJ233" s="48">
        <f t="shared" si="282"/>
        <v>127.28814523559153</v>
      </c>
      <c r="DK233" s="48">
        <f t="shared" si="282"/>
        <v>132.95246769857536</v>
      </c>
      <c r="DL233" s="48">
        <f t="shared" si="282"/>
        <v>138.86885251116198</v>
      </c>
      <c r="DM233" s="48">
        <f t="shared" si="282"/>
        <v>145.04851644790867</v>
      </c>
      <c r="DN233" s="48">
        <f t="shared" si="282"/>
        <v>151.50317542984061</v>
      </c>
      <c r="DO233" s="48">
        <f t="shared" si="282"/>
        <v>158.24506673646852</v>
      </c>
      <c r="DP233" s="48">
        <f t="shared" si="282"/>
        <v>165.28697220624136</v>
      </c>
      <c r="DQ233" s="48">
        <f t="shared" si="282"/>
        <v>172.6422424694191</v>
      </c>
      <c r="DR233" s="48">
        <f t="shared" si="282"/>
        <v>180.32482225930826</v>
      </c>
      <c r="DS233" s="48">
        <f t="shared" si="282"/>
        <v>188.34927684984748</v>
      </c>
      <c r="DT233" s="48">
        <f t="shared" si="282"/>
        <v>196.73081966966569</v>
      </c>
      <c r="DU233" s="48">
        <f t="shared" si="282"/>
        <v>205.48534114496582</v>
      </c>
      <c r="DV233" s="48">
        <f t="shared" si="282"/>
        <v>214.62943882591679</v>
      </c>
      <c r="DW233" s="48">
        <f t="shared" si="282"/>
        <v>224.1804488536701</v>
      </c>
      <c r="DX233" s="48">
        <f t="shared" si="280"/>
        <v>234.15647882765842</v>
      </c>
      <c r="DY233" s="48">
        <f t="shared" si="280"/>
        <v>244.5764421354892</v>
      </c>
      <c r="DZ233" s="48">
        <f t="shared" si="280"/>
        <v>255.46009381051846</v>
      </c>
      <c r="EA233" s="48">
        <f t="shared" si="280"/>
        <v>266.82806798508653</v>
      </c>
      <c r="EB233" s="48">
        <f t="shared" si="280"/>
        <v>278.7019170104229</v>
      </c>
      <c r="EC233" s="48">
        <f t="shared" si="280"/>
        <v>291.10415231738671</v>
      </c>
      <c r="ED233" s="48">
        <f t="shared" si="280"/>
        <v>304.05828709551042</v>
      </c>
      <c r="EE233" s="48">
        <f t="shared" si="280"/>
        <v>317.58888087126064</v>
      </c>
      <c r="EF233" s="48">
        <f t="shared" si="280"/>
        <v>331.72158607003172</v>
      </c>
      <c r="EG233" s="48">
        <f t="shared" si="280"/>
        <v>346.4831966501481</v>
      </c>
      <c r="EH233" s="48">
        <f t="shared" si="280"/>
        <v>361.90169890107967</v>
      </c>
      <c r="EI233" s="48">
        <f t="shared" si="280"/>
        <v>378.00632450217773</v>
      </c>
      <c r="EJ233" s="48">
        <f t="shared" si="280"/>
        <v>394.82760594252466</v>
      </c>
      <c r="EK233" s="48">
        <f t="shared" si="280"/>
        <v>412.39743440696702</v>
      </c>
      <c r="EL233" s="48">
        <f t="shared" si="280"/>
        <v>430.74912023807707</v>
      </c>
      <c r="EM233" s="48">
        <f t="shared" si="280"/>
        <v>449.91745608867149</v>
      </c>
      <c r="EN233" s="48">
        <f t="shared" si="272"/>
        <v>469.93878288461735</v>
      </c>
      <c r="EO233" s="48">
        <f t="shared" si="285"/>
        <v>490.85105872298283</v>
      </c>
      <c r="EP233" s="48">
        <f t="shared" si="285"/>
        <v>512.69393083615557</v>
      </c>
      <c r="EQ233" s="48">
        <f t="shared" si="285"/>
        <v>535.50881075836446</v>
      </c>
      <c r="ER233" s="48">
        <f t="shared" si="285"/>
        <v>559.33895283711172</v>
      </c>
      <c r="ES233" s="48">
        <f t="shared" si="285"/>
        <v>584.22953623836315</v>
      </c>
      <c r="ET233" s="48">
        <f t="shared" si="285"/>
        <v>610.22775060097035</v>
      </c>
      <c r="EU233" s="48">
        <f t="shared" si="285"/>
        <v>637.38288550271352</v>
      </c>
      <c r="EV233" s="48">
        <f t="shared" si="285"/>
        <v>665.74642390758424</v>
      </c>
      <c r="EW233" s="48">
        <f t="shared" si="285"/>
        <v>695.37213977147178</v>
      </c>
      <c r="EX233" s="48">
        <f t="shared" si="285"/>
        <v>726.31619999130226</v>
      </c>
      <c r="EY233" s="48">
        <f t="shared" si="285"/>
        <v>758.63727089091515</v>
      </c>
      <c r="EZ233" s="48">
        <f t="shared" si="285"/>
        <v>792.39662944556085</v>
      </c>
      <c r="FA233" s="48">
        <f t="shared" si="285"/>
        <v>827.65827945588831</v>
      </c>
      <c r="FB233" s="48">
        <f t="shared" si="285"/>
        <v>864.48907289167528</v>
      </c>
      <c r="FC233" s="48">
        <f t="shared" si="285"/>
        <v>902.95883663535483</v>
      </c>
      <c r="FD233" s="48">
        <f t="shared" si="285"/>
        <v>943.14050486562815</v>
      </c>
      <c r="FE233" s="48">
        <f t="shared" si="281"/>
        <v>985.11025733214854</v>
      </c>
      <c r="FF233" s="48">
        <f t="shared" si="281"/>
        <v>1028.9476637834291</v>
      </c>
      <c r="FG233" s="48">
        <f t="shared" si="281"/>
        <v>1074.7358348217917</v>
      </c>
      <c r="FH233" s="48">
        <f t="shared" si="281"/>
        <v>1122.5615794713615</v>
      </c>
      <c r="FI233" s="48">
        <f t="shared" si="281"/>
        <v>1172.5155697578371</v>
      </c>
      <c r="FJ233" s="48">
        <f t="shared" si="281"/>
        <v>1224.6925126120607</v>
      </c>
      <c r="FK233" s="48">
        <f t="shared" si="281"/>
        <v>1279.1913294232975</v>
      </c>
      <c r="FL233" s="48">
        <f t="shared" si="281"/>
        <v>1336.1153435826343</v>
      </c>
      <c r="FM233" s="48">
        <f t="shared" si="281"/>
        <v>1395.5724763720616</v>
      </c>
      <c r="FN233" s="48">
        <f t="shared" si="281"/>
        <v>1457.6754515706184</v>
      </c>
      <c r="FO233" s="48">
        <f t="shared" si="281"/>
        <v>1522.542009165511</v>
      </c>
      <c r="FP233" s="48">
        <f t="shared" si="281"/>
        <v>1590.2951285733761</v>
      </c>
      <c r="FQ233" s="48">
        <f t="shared" si="281"/>
        <v>1661.0632617948913</v>
      </c>
      <c r="FR233" s="48">
        <f t="shared" si="281"/>
        <v>1734.9805769447639</v>
      </c>
      <c r="FS233" s="48">
        <f t="shared" si="281"/>
        <v>1812.1872126188059</v>
      </c>
      <c r="FT233" s="48">
        <f t="shared" si="276"/>
        <v>1892.8295435803427</v>
      </c>
      <c r="FU233" s="48">
        <f t="shared" si="276"/>
        <v>1977.0604582696678</v>
      </c>
      <c r="FV233" s="48">
        <f t="shared" si="276"/>
        <v>2065.0396486626682</v>
      </c>
      <c r="FW233" s="48">
        <f t="shared" si="276"/>
        <v>2156.9339130281569</v>
      </c>
      <c r="FX233" s="48">
        <f t="shared" si="276"/>
        <v>2252.9174721579097</v>
      </c>
      <c r="FY233" s="48">
        <f t="shared" si="276"/>
        <v>2353.1722996689368</v>
      </c>
      <c r="FZ233" s="48">
        <f t="shared" si="276"/>
        <v>2457.8884670042044</v>
      </c>
      <c r="GA233" s="48">
        <f t="shared" si="276"/>
        <v>2567.2645037858915</v>
      </c>
      <c r="GB233" s="48">
        <f t="shared" si="276"/>
        <v>2681.5077742043636</v>
      </c>
      <c r="GC233" s="48">
        <f t="shared" si="276"/>
        <v>2800.8348701564578</v>
      </c>
      <c r="GD233" s="48">
        <f t="shared" si="276"/>
        <v>2925.47202187842</v>
      </c>
      <c r="GE233" s="48">
        <f t="shared" si="276"/>
        <v>3055.6555268520096</v>
      </c>
      <c r="GF233" s="48">
        <f t="shared" si="276"/>
        <v>3191.6321977969242</v>
      </c>
      <c r="GG233" s="48">
        <f t="shared" si="276"/>
        <v>3333.6598305988873</v>
      </c>
      <c r="GH233" s="48">
        <f t="shared" si="276"/>
        <v>3482.0076930605378</v>
      </c>
      <c r="GI233" s="48">
        <f t="shared" si="276"/>
        <v>3636.9570354017319</v>
      </c>
      <c r="GJ233" s="48">
        <f t="shared" si="277"/>
        <v>3798.8016234771089</v>
      </c>
      <c r="GK233" s="48">
        <f t="shared" si="277"/>
        <v>3967.8482957218403</v>
      </c>
      <c r="GL233" s="48">
        <f t="shared" si="277"/>
        <v>4144.4175448814622</v>
      </c>
      <c r="GM233" s="48">
        <f t="shared" si="277"/>
        <v>4328.8441256286869</v>
      </c>
      <c r="GN233" s="48">
        <f t="shared" si="277"/>
        <v>4521.477689219163</v>
      </c>
      <c r="GO233" s="48">
        <f t="shared" si="277"/>
        <v>4722.6834463894156</v>
      </c>
      <c r="GP233" s="48">
        <f t="shared" si="277"/>
        <v>4932.842859753745</v>
      </c>
      <c r="GQ233" s="48">
        <f t="shared" si="277"/>
        <v>5152.3543670127865</v>
      </c>
      <c r="GR233" s="48">
        <f t="shared" si="277"/>
        <v>5381.6341363448555</v>
      </c>
      <c r="GS233" s="48">
        <f t="shared" si="277"/>
        <v>5621.1168554122014</v>
      </c>
      <c r="GT233" s="48">
        <f t="shared" si="277"/>
        <v>5871.256555478044</v>
      </c>
      <c r="GU233" s="48">
        <f t="shared" si="277"/>
        <v>6132.5274721968171</v>
      </c>
      <c r="GV233" s="48">
        <f t="shared" si="277"/>
        <v>6405.4249447095754</v>
      </c>
      <c r="GW233" s="48">
        <f t="shared" si="277"/>
        <v>6690.4663547491509</v>
      </c>
      <c r="GX233" s="48">
        <f t="shared" si="277"/>
        <v>6988.1921075354876</v>
      </c>
      <c r="GY233" s="48">
        <f t="shared" si="277"/>
        <v>7299.1666563208164</v>
      </c>
      <c r="GZ233" s="48">
        <f t="shared" si="275"/>
        <v>7623.9795725270924</v>
      </c>
      <c r="HA233" s="48">
        <f t="shared" si="275"/>
        <v>7963.2466635045475</v>
      </c>
      <c r="HB233" s="48">
        <f t="shared" si="275"/>
        <v>8317.6111400304999</v>
      </c>
      <c r="HC233" s="48">
        <f t="shared" si="275"/>
        <v>8687.7448357618578</v>
      </c>
      <c r="HD233" s="48">
        <f t="shared" si="275"/>
        <v>9074.3494809532604</v>
      </c>
      <c r="HE233" s="48">
        <f t="shared" si="275"/>
        <v>9478.1580328556811</v>
      </c>
      <c r="HF233" s="48">
        <f t="shared" si="275"/>
        <v>9899.9360653177591</v>
      </c>
      <c r="HG233" s="48">
        <f t="shared" si="275"/>
        <v>10340.4832202244</v>
      </c>
      <c r="HH233" s="48">
        <f t="shared" si="275"/>
        <v>10800.634723524385</v>
      </c>
      <c r="HI233" s="48">
        <f t="shared" si="275"/>
        <v>11281.262968721219</v>
      </c>
      <c r="HJ233" s="48">
        <f t="shared" si="275"/>
        <v>11783.279170829313</v>
      </c>
      <c r="HK233" s="48">
        <f t="shared" si="275"/>
        <v>12307.635093931218</v>
      </c>
      <c r="HL233" s="48">
        <f t="shared" si="275"/>
        <v>12855.324855611158</v>
      </c>
      <c r="HM233" s="48">
        <f t="shared" si="275"/>
        <v>13427.386811685854</v>
      </c>
    </row>
    <row r="234" spans="1:221" x14ac:dyDescent="0.25">
      <c r="A234" s="21" t="s">
        <v>1488</v>
      </c>
      <c r="B234" s="20" t="s">
        <v>1489</v>
      </c>
      <c r="C234" s="19">
        <v>56.206000000000003</v>
      </c>
      <c r="D234" s="19">
        <v>309.17</v>
      </c>
      <c r="E234" s="18">
        <f t="shared" si="244"/>
        <v>17377.209020000002</v>
      </c>
      <c r="F234" s="16">
        <f t="shared" si="245"/>
        <v>0</v>
      </c>
      <c r="G234" s="17" t="s">
        <v>227</v>
      </c>
      <c r="H234" s="17" t="str">
        <f t="shared" si="259"/>
        <v>n/a</v>
      </c>
      <c r="I234" s="45" t="str">
        <f t="shared" si="260"/>
        <v>n/a</v>
      </c>
      <c r="J234" s="17">
        <v>8.8000000000000009E-2</v>
      </c>
      <c r="K234" s="56">
        <f t="shared" si="246"/>
        <v>8.0750000000000002E-2</v>
      </c>
      <c r="L234" s="1">
        <f t="shared" si="247"/>
        <v>7.3499999999999996E-2</v>
      </c>
      <c r="M234" s="1">
        <f t="shared" si="248"/>
        <v>6.6249999999999989E-2</v>
      </c>
      <c r="N234" s="1">
        <f t="shared" si="249"/>
        <v>5.899999999999999E-2</v>
      </c>
      <c r="O234" s="1">
        <f t="shared" si="250"/>
        <v>5.174999999999999E-2</v>
      </c>
      <c r="P234" s="5">
        <v>4.4499999999999998E-2</v>
      </c>
      <c r="Q234" s="1" t="str">
        <f t="shared" si="251"/>
        <v>n/a</v>
      </c>
      <c r="R234" s="16" t="str">
        <f t="shared" si="252"/>
        <v>n/a</v>
      </c>
      <c r="S234" s="16">
        <f t="shared" si="253"/>
        <v>0</v>
      </c>
      <c r="T234" s="8"/>
      <c r="U234" s="57">
        <f t="shared" si="254"/>
        <v>-309.17</v>
      </c>
      <c r="V234" s="48" t="str">
        <f t="shared" si="255"/>
        <v>n/a</v>
      </c>
      <c r="W234" s="48" t="str">
        <f t="shared" si="256"/>
        <v>n/a</v>
      </c>
      <c r="X234" s="48" t="str">
        <f t="shared" si="274"/>
        <v>n/a</v>
      </c>
      <c r="Y234" s="48" t="str">
        <f t="shared" si="274"/>
        <v>n/a</v>
      </c>
      <c r="Z234" s="48" t="str">
        <f t="shared" si="274"/>
        <v>n/a</v>
      </c>
      <c r="AA234" s="48" t="str">
        <f t="shared" si="257"/>
        <v>n/a</v>
      </c>
      <c r="AB234" s="48" t="str">
        <f t="shared" si="273"/>
        <v>n/a</v>
      </c>
      <c r="AC234" s="48" t="str">
        <f t="shared" si="273"/>
        <v>n/a</v>
      </c>
      <c r="AD234" s="48" t="str">
        <f t="shared" si="273"/>
        <v>n/a</v>
      </c>
      <c r="AE234" s="48" t="str">
        <f t="shared" si="273"/>
        <v>n/a</v>
      </c>
      <c r="AF234" s="48" t="str">
        <f t="shared" si="258"/>
        <v>n/a</v>
      </c>
      <c r="AG234" s="48" t="str">
        <f t="shared" si="287"/>
        <v>n/a</v>
      </c>
      <c r="AH234" s="48" t="str">
        <f t="shared" si="287"/>
        <v>n/a</v>
      </c>
      <c r="AI234" s="48" t="str">
        <f t="shared" si="287"/>
        <v>n/a</v>
      </c>
      <c r="AJ234" s="48" t="str">
        <f t="shared" si="287"/>
        <v>n/a</v>
      </c>
      <c r="AK234" s="48" t="str">
        <f t="shared" si="287"/>
        <v>n/a</v>
      </c>
      <c r="AL234" s="48" t="str">
        <f t="shared" si="287"/>
        <v>n/a</v>
      </c>
      <c r="AM234" s="48" t="str">
        <f t="shared" si="287"/>
        <v>n/a</v>
      </c>
      <c r="AN234" s="48" t="str">
        <f t="shared" si="287"/>
        <v>n/a</v>
      </c>
      <c r="AO234" s="48" t="str">
        <f t="shared" si="287"/>
        <v>n/a</v>
      </c>
      <c r="AP234" s="48" t="str">
        <f t="shared" si="287"/>
        <v>n/a</v>
      </c>
      <c r="AQ234" s="48" t="str">
        <f t="shared" si="287"/>
        <v>n/a</v>
      </c>
      <c r="AR234" s="48" t="str">
        <f t="shared" si="287"/>
        <v>n/a</v>
      </c>
      <c r="AS234" s="48" t="str">
        <f t="shared" si="287"/>
        <v>n/a</v>
      </c>
      <c r="AT234" s="48" t="str">
        <f t="shared" si="287"/>
        <v>n/a</v>
      </c>
      <c r="AU234" s="48" t="str">
        <f t="shared" si="287"/>
        <v>n/a</v>
      </c>
      <c r="AV234" s="48" t="str">
        <f t="shared" si="287"/>
        <v>n/a</v>
      </c>
      <c r="AW234" s="48" t="str">
        <f t="shared" si="288"/>
        <v>n/a</v>
      </c>
      <c r="AX234" s="48" t="str">
        <f t="shared" si="288"/>
        <v>n/a</v>
      </c>
      <c r="AY234" s="48" t="str">
        <f t="shared" si="288"/>
        <v>n/a</v>
      </c>
      <c r="AZ234" s="48" t="str">
        <f t="shared" si="288"/>
        <v>n/a</v>
      </c>
      <c r="BA234" s="48" t="str">
        <f t="shared" si="288"/>
        <v>n/a</v>
      </c>
      <c r="BB234" s="48" t="str">
        <f t="shared" si="288"/>
        <v>n/a</v>
      </c>
      <c r="BC234" s="48" t="str">
        <f t="shared" si="288"/>
        <v>n/a</v>
      </c>
      <c r="BD234" s="48" t="str">
        <f t="shared" si="288"/>
        <v>n/a</v>
      </c>
      <c r="BE234" s="48" t="str">
        <f t="shared" si="288"/>
        <v>n/a</v>
      </c>
      <c r="BF234" s="48" t="str">
        <f t="shared" si="288"/>
        <v>n/a</v>
      </c>
      <c r="BG234" s="48" t="str">
        <f t="shared" si="288"/>
        <v>n/a</v>
      </c>
      <c r="BH234" s="48" t="str">
        <f t="shared" si="288"/>
        <v>n/a</v>
      </c>
      <c r="BI234" s="48" t="str">
        <f t="shared" si="288"/>
        <v>n/a</v>
      </c>
      <c r="BJ234" s="48" t="str">
        <f t="shared" si="288"/>
        <v>n/a</v>
      </c>
      <c r="BK234" s="48" t="str">
        <f t="shared" si="288"/>
        <v>n/a</v>
      </c>
      <c r="BL234" s="48" t="str">
        <f t="shared" si="288"/>
        <v>n/a</v>
      </c>
      <c r="BM234" s="48" t="str">
        <f t="shared" si="289"/>
        <v>n/a</v>
      </c>
      <c r="BN234" s="48" t="str">
        <f t="shared" si="289"/>
        <v>n/a</v>
      </c>
      <c r="BO234" s="48" t="str">
        <f t="shared" si="289"/>
        <v>n/a</v>
      </c>
      <c r="BP234" s="48" t="str">
        <f t="shared" si="289"/>
        <v>n/a</v>
      </c>
      <c r="BQ234" s="48" t="str">
        <f t="shared" si="289"/>
        <v>n/a</v>
      </c>
      <c r="BR234" s="48" t="str">
        <f t="shared" si="289"/>
        <v>n/a</v>
      </c>
      <c r="BS234" s="48" t="str">
        <f t="shared" si="289"/>
        <v>n/a</v>
      </c>
      <c r="BT234" s="48" t="str">
        <f t="shared" si="289"/>
        <v>n/a</v>
      </c>
      <c r="BU234" s="48" t="str">
        <f t="shared" si="289"/>
        <v>n/a</v>
      </c>
      <c r="BV234" s="48" t="str">
        <f t="shared" si="289"/>
        <v>n/a</v>
      </c>
      <c r="BW234" s="48" t="str">
        <f t="shared" si="289"/>
        <v>n/a</v>
      </c>
      <c r="BX234" s="48" t="str">
        <f t="shared" si="289"/>
        <v>n/a</v>
      </c>
      <c r="BY234" s="48" t="str">
        <f t="shared" si="289"/>
        <v>n/a</v>
      </c>
      <c r="BZ234" s="48" t="str">
        <f t="shared" si="289"/>
        <v>n/a</v>
      </c>
      <c r="CA234" s="48" t="str">
        <f t="shared" si="289"/>
        <v>n/a</v>
      </c>
      <c r="CB234" s="48" t="str">
        <f t="shared" si="289"/>
        <v>n/a</v>
      </c>
      <c r="CC234" s="48" t="str">
        <f t="shared" si="290"/>
        <v>n/a</v>
      </c>
      <c r="CD234" s="48" t="str">
        <f t="shared" si="290"/>
        <v>n/a</v>
      </c>
      <c r="CE234" s="48" t="str">
        <f t="shared" si="290"/>
        <v>n/a</v>
      </c>
      <c r="CF234" s="48" t="str">
        <f t="shared" si="290"/>
        <v>n/a</v>
      </c>
      <c r="CG234" s="48" t="str">
        <f t="shared" si="290"/>
        <v>n/a</v>
      </c>
      <c r="CH234" s="48" t="str">
        <f t="shared" si="290"/>
        <v>n/a</v>
      </c>
      <c r="CI234" s="48" t="str">
        <f t="shared" si="290"/>
        <v>n/a</v>
      </c>
      <c r="CJ234" s="48" t="str">
        <f t="shared" si="290"/>
        <v>n/a</v>
      </c>
      <c r="CK234" s="48" t="str">
        <f t="shared" si="290"/>
        <v>n/a</v>
      </c>
      <c r="CL234" s="48" t="str">
        <f t="shared" si="290"/>
        <v>n/a</v>
      </c>
      <c r="CM234" s="48" t="str">
        <f t="shared" si="290"/>
        <v>n/a</v>
      </c>
      <c r="CN234" s="48" t="str">
        <f t="shared" si="290"/>
        <v>n/a</v>
      </c>
      <c r="CO234" s="48" t="str">
        <f t="shared" si="290"/>
        <v>n/a</v>
      </c>
      <c r="CP234" s="48" t="str">
        <f t="shared" si="290"/>
        <v>n/a</v>
      </c>
      <c r="CQ234" s="48" t="str">
        <f t="shared" si="290"/>
        <v>n/a</v>
      </c>
      <c r="CR234" s="48" t="str">
        <f t="shared" si="290"/>
        <v>n/a</v>
      </c>
      <c r="CS234" s="48" t="str">
        <f t="shared" si="284"/>
        <v>n/a</v>
      </c>
      <c r="CT234" s="48" t="str">
        <f t="shared" si="284"/>
        <v>n/a</v>
      </c>
      <c r="CU234" s="48" t="str">
        <f t="shared" si="284"/>
        <v>n/a</v>
      </c>
      <c r="CV234" s="48" t="str">
        <f t="shared" si="284"/>
        <v>n/a</v>
      </c>
      <c r="CW234" s="48" t="str">
        <f t="shared" si="284"/>
        <v>n/a</v>
      </c>
      <c r="CX234" s="48" t="str">
        <f t="shared" si="284"/>
        <v>n/a</v>
      </c>
      <c r="CY234" s="48" t="str">
        <f t="shared" si="284"/>
        <v>n/a</v>
      </c>
      <c r="CZ234" s="48" t="str">
        <f t="shared" si="284"/>
        <v>n/a</v>
      </c>
      <c r="DA234" s="48" t="str">
        <f t="shared" si="284"/>
        <v>n/a</v>
      </c>
      <c r="DB234" s="48" t="str">
        <f t="shared" si="284"/>
        <v>n/a</v>
      </c>
      <c r="DC234" s="48" t="str">
        <f t="shared" si="284"/>
        <v>n/a</v>
      </c>
      <c r="DD234" s="48" t="str">
        <f t="shared" si="284"/>
        <v>n/a</v>
      </c>
      <c r="DE234" s="48" t="str">
        <f t="shared" si="284"/>
        <v>n/a</v>
      </c>
      <c r="DF234" s="48" t="str">
        <f t="shared" si="284"/>
        <v>n/a</v>
      </c>
      <c r="DG234" s="48" t="str">
        <f t="shared" si="284"/>
        <v>n/a</v>
      </c>
      <c r="DH234" s="48" t="str">
        <f t="shared" si="284"/>
        <v>n/a</v>
      </c>
      <c r="DI234" s="48" t="str">
        <f t="shared" si="282"/>
        <v>n/a</v>
      </c>
      <c r="DJ234" s="48" t="str">
        <f t="shared" si="282"/>
        <v>n/a</v>
      </c>
      <c r="DK234" s="48" t="str">
        <f t="shared" si="282"/>
        <v>n/a</v>
      </c>
      <c r="DL234" s="48" t="str">
        <f t="shared" si="282"/>
        <v>n/a</v>
      </c>
      <c r="DM234" s="48" t="str">
        <f t="shared" si="282"/>
        <v>n/a</v>
      </c>
      <c r="DN234" s="48" t="str">
        <f t="shared" si="282"/>
        <v>n/a</v>
      </c>
      <c r="DO234" s="48" t="str">
        <f t="shared" si="282"/>
        <v>n/a</v>
      </c>
      <c r="DP234" s="48" t="str">
        <f t="shared" si="282"/>
        <v>n/a</v>
      </c>
      <c r="DQ234" s="48" t="str">
        <f t="shared" si="282"/>
        <v>n/a</v>
      </c>
      <c r="DR234" s="48" t="str">
        <f t="shared" si="282"/>
        <v>n/a</v>
      </c>
      <c r="DS234" s="48" t="str">
        <f t="shared" si="282"/>
        <v>n/a</v>
      </c>
      <c r="DT234" s="48" t="str">
        <f t="shared" si="282"/>
        <v>n/a</v>
      </c>
      <c r="DU234" s="48" t="str">
        <f t="shared" si="282"/>
        <v>n/a</v>
      </c>
      <c r="DV234" s="48" t="str">
        <f t="shared" si="282"/>
        <v>n/a</v>
      </c>
      <c r="DW234" s="48" t="str">
        <f t="shared" si="282"/>
        <v>n/a</v>
      </c>
      <c r="DX234" s="48" t="str">
        <f t="shared" si="280"/>
        <v>n/a</v>
      </c>
      <c r="DY234" s="48" t="str">
        <f t="shared" si="280"/>
        <v>n/a</v>
      </c>
      <c r="DZ234" s="48" t="str">
        <f t="shared" si="280"/>
        <v>n/a</v>
      </c>
      <c r="EA234" s="48" t="str">
        <f t="shared" si="280"/>
        <v>n/a</v>
      </c>
      <c r="EB234" s="48" t="str">
        <f t="shared" si="280"/>
        <v>n/a</v>
      </c>
      <c r="EC234" s="48" t="str">
        <f t="shared" si="280"/>
        <v>n/a</v>
      </c>
      <c r="ED234" s="48" t="str">
        <f t="shared" si="280"/>
        <v>n/a</v>
      </c>
      <c r="EE234" s="48" t="str">
        <f t="shared" si="280"/>
        <v>n/a</v>
      </c>
      <c r="EF234" s="48" t="str">
        <f t="shared" si="280"/>
        <v>n/a</v>
      </c>
      <c r="EG234" s="48" t="str">
        <f t="shared" si="280"/>
        <v>n/a</v>
      </c>
      <c r="EH234" s="48" t="str">
        <f t="shared" si="280"/>
        <v>n/a</v>
      </c>
      <c r="EI234" s="48" t="str">
        <f t="shared" si="280"/>
        <v>n/a</v>
      </c>
      <c r="EJ234" s="48" t="str">
        <f t="shared" si="280"/>
        <v>n/a</v>
      </c>
      <c r="EK234" s="48" t="str">
        <f t="shared" si="280"/>
        <v>n/a</v>
      </c>
      <c r="EL234" s="48" t="str">
        <f t="shared" si="280"/>
        <v>n/a</v>
      </c>
      <c r="EM234" s="48" t="str">
        <f t="shared" si="280"/>
        <v>n/a</v>
      </c>
      <c r="EN234" s="48" t="str">
        <f t="shared" si="272"/>
        <v>n/a</v>
      </c>
      <c r="EO234" s="48" t="str">
        <f t="shared" si="285"/>
        <v>n/a</v>
      </c>
      <c r="EP234" s="48" t="str">
        <f t="shared" si="285"/>
        <v>n/a</v>
      </c>
      <c r="EQ234" s="48" t="str">
        <f t="shared" si="285"/>
        <v>n/a</v>
      </c>
      <c r="ER234" s="48" t="str">
        <f t="shared" si="285"/>
        <v>n/a</v>
      </c>
      <c r="ES234" s="48" t="str">
        <f t="shared" si="285"/>
        <v>n/a</v>
      </c>
      <c r="ET234" s="48" t="str">
        <f t="shared" si="285"/>
        <v>n/a</v>
      </c>
      <c r="EU234" s="48" t="str">
        <f t="shared" si="285"/>
        <v>n/a</v>
      </c>
      <c r="EV234" s="48" t="str">
        <f t="shared" si="285"/>
        <v>n/a</v>
      </c>
      <c r="EW234" s="48" t="str">
        <f t="shared" si="285"/>
        <v>n/a</v>
      </c>
      <c r="EX234" s="48" t="str">
        <f t="shared" si="285"/>
        <v>n/a</v>
      </c>
      <c r="EY234" s="48" t="str">
        <f t="shared" si="285"/>
        <v>n/a</v>
      </c>
      <c r="EZ234" s="48" t="str">
        <f t="shared" si="285"/>
        <v>n/a</v>
      </c>
      <c r="FA234" s="48" t="str">
        <f t="shared" si="285"/>
        <v>n/a</v>
      </c>
      <c r="FB234" s="48" t="str">
        <f t="shared" si="285"/>
        <v>n/a</v>
      </c>
      <c r="FC234" s="48" t="str">
        <f t="shared" si="285"/>
        <v>n/a</v>
      </c>
      <c r="FD234" s="48" t="str">
        <f t="shared" si="285"/>
        <v>n/a</v>
      </c>
      <c r="FE234" s="48" t="str">
        <f t="shared" si="281"/>
        <v>n/a</v>
      </c>
      <c r="FF234" s="48" t="str">
        <f t="shared" si="281"/>
        <v>n/a</v>
      </c>
      <c r="FG234" s="48" t="str">
        <f t="shared" si="281"/>
        <v>n/a</v>
      </c>
      <c r="FH234" s="48" t="str">
        <f t="shared" si="281"/>
        <v>n/a</v>
      </c>
      <c r="FI234" s="48" t="str">
        <f t="shared" si="281"/>
        <v>n/a</v>
      </c>
      <c r="FJ234" s="48" t="str">
        <f t="shared" si="281"/>
        <v>n/a</v>
      </c>
      <c r="FK234" s="48" t="str">
        <f t="shared" si="281"/>
        <v>n/a</v>
      </c>
      <c r="FL234" s="48" t="str">
        <f t="shared" si="281"/>
        <v>n/a</v>
      </c>
      <c r="FM234" s="48" t="str">
        <f t="shared" si="281"/>
        <v>n/a</v>
      </c>
      <c r="FN234" s="48" t="str">
        <f t="shared" si="281"/>
        <v>n/a</v>
      </c>
      <c r="FO234" s="48" t="str">
        <f t="shared" si="281"/>
        <v>n/a</v>
      </c>
      <c r="FP234" s="48" t="str">
        <f t="shared" si="281"/>
        <v>n/a</v>
      </c>
      <c r="FQ234" s="48" t="str">
        <f t="shared" si="281"/>
        <v>n/a</v>
      </c>
      <c r="FR234" s="48" t="str">
        <f t="shared" si="281"/>
        <v>n/a</v>
      </c>
      <c r="FS234" s="48" t="str">
        <f t="shared" si="281"/>
        <v>n/a</v>
      </c>
      <c r="FT234" s="48" t="str">
        <f t="shared" si="276"/>
        <v>n/a</v>
      </c>
      <c r="FU234" s="48" t="str">
        <f t="shared" si="276"/>
        <v>n/a</v>
      </c>
      <c r="FV234" s="48" t="str">
        <f t="shared" si="276"/>
        <v>n/a</v>
      </c>
      <c r="FW234" s="48" t="str">
        <f t="shared" si="276"/>
        <v>n/a</v>
      </c>
      <c r="FX234" s="48" t="str">
        <f t="shared" si="276"/>
        <v>n/a</v>
      </c>
      <c r="FY234" s="48" t="str">
        <f t="shared" si="276"/>
        <v>n/a</v>
      </c>
      <c r="FZ234" s="48" t="str">
        <f t="shared" si="276"/>
        <v>n/a</v>
      </c>
      <c r="GA234" s="48" t="str">
        <f t="shared" si="276"/>
        <v>n/a</v>
      </c>
      <c r="GB234" s="48" t="str">
        <f t="shared" si="276"/>
        <v>n/a</v>
      </c>
      <c r="GC234" s="48" t="str">
        <f t="shared" si="276"/>
        <v>n/a</v>
      </c>
      <c r="GD234" s="48" t="str">
        <f t="shared" si="276"/>
        <v>n/a</v>
      </c>
      <c r="GE234" s="48" t="str">
        <f t="shared" si="276"/>
        <v>n/a</v>
      </c>
      <c r="GF234" s="48" t="str">
        <f t="shared" si="276"/>
        <v>n/a</v>
      </c>
      <c r="GG234" s="48" t="str">
        <f t="shared" si="276"/>
        <v>n/a</v>
      </c>
      <c r="GH234" s="48" t="str">
        <f t="shared" si="276"/>
        <v>n/a</v>
      </c>
      <c r="GI234" s="48" t="str">
        <f t="shared" si="276"/>
        <v>n/a</v>
      </c>
      <c r="GJ234" s="48" t="str">
        <f t="shared" si="277"/>
        <v>n/a</v>
      </c>
      <c r="GK234" s="48" t="str">
        <f t="shared" si="277"/>
        <v>n/a</v>
      </c>
      <c r="GL234" s="48" t="str">
        <f t="shared" si="277"/>
        <v>n/a</v>
      </c>
      <c r="GM234" s="48" t="str">
        <f t="shared" si="277"/>
        <v>n/a</v>
      </c>
      <c r="GN234" s="48" t="str">
        <f t="shared" si="277"/>
        <v>n/a</v>
      </c>
      <c r="GO234" s="48" t="str">
        <f t="shared" si="277"/>
        <v>n/a</v>
      </c>
      <c r="GP234" s="48" t="str">
        <f t="shared" si="277"/>
        <v>n/a</v>
      </c>
      <c r="GQ234" s="48" t="str">
        <f t="shared" si="277"/>
        <v>n/a</v>
      </c>
      <c r="GR234" s="48" t="str">
        <f t="shared" si="277"/>
        <v>n/a</v>
      </c>
      <c r="GS234" s="48" t="str">
        <f t="shared" si="277"/>
        <v>n/a</v>
      </c>
      <c r="GT234" s="48" t="str">
        <f t="shared" si="277"/>
        <v>n/a</v>
      </c>
      <c r="GU234" s="48" t="str">
        <f t="shared" si="277"/>
        <v>n/a</v>
      </c>
      <c r="GV234" s="48" t="str">
        <f t="shared" si="277"/>
        <v>n/a</v>
      </c>
      <c r="GW234" s="48" t="str">
        <f t="shared" si="277"/>
        <v>n/a</v>
      </c>
      <c r="GX234" s="48" t="str">
        <f t="shared" si="277"/>
        <v>n/a</v>
      </c>
      <c r="GY234" s="48" t="str">
        <f t="shared" si="277"/>
        <v>n/a</v>
      </c>
      <c r="GZ234" s="48" t="str">
        <f t="shared" si="275"/>
        <v>n/a</v>
      </c>
      <c r="HA234" s="48" t="str">
        <f t="shared" si="275"/>
        <v>n/a</v>
      </c>
      <c r="HB234" s="48" t="str">
        <f t="shared" si="275"/>
        <v>n/a</v>
      </c>
      <c r="HC234" s="48" t="str">
        <f t="shared" si="275"/>
        <v>n/a</v>
      </c>
      <c r="HD234" s="48" t="str">
        <f t="shared" si="275"/>
        <v>n/a</v>
      </c>
      <c r="HE234" s="48" t="str">
        <f t="shared" si="275"/>
        <v>n/a</v>
      </c>
      <c r="HF234" s="48" t="str">
        <f t="shared" si="275"/>
        <v>n/a</v>
      </c>
      <c r="HG234" s="48" t="str">
        <f t="shared" si="275"/>
        <v>n/a</v>
      </c>
      <c r="HH234" s="48" t="str">
        <f t="shared" si="275"/>
        <v>n/a</v>
      </c>
      <c r="HI234" s="48" t="str">
        <f t="shared" si="275"/>
        <v>n/a</v>
      </c>
      <c r="HJ234" s="48" t="str">
        <f t="shared" si="275"/>
        <v>n/a</v>
      </c>
      <c r="HK234" s="48" t="str">
        <f t="shared" si="275"/>
        <v>n/a</v>
      </c>
      <c r="HL234" s="48" t="str">
        <f t="shared" si="275"/>
        <v>n/a</v>
      </c>
      <c r="HM234" s="48" t="str">
        <f t="shared" si="275"/>
        <v>n/a</v>
      </c>
    </row>
    <row r="235" spans="1:221" x14ac:dyDescent="0.25">
      <c r="A235" s="21" t="s">
        <v>585</v>
      </c>
      <c r="B235" s="20" t="s">
        <v>584</v>
      </c>
      <c r="C235" s="19">
        <v>669.82899999999995</v>
      </c>
      <c r="D235" s="19">
        <v>220.41</v>
      </c>
      <c r="E235" s="18">
        <f t="shared" si="244"/>
        <v>147637.00988999999</v>
      </c>
      <c r="F235" s="16">
        <f t="shared" si="245"/>
        <v>5.8682662928168754E-3</v>
      </c>
      <c r="G235" s="17">
        <v>1.7603557007395309E-2</v>
      </c>
      <c r="H235" s="17">
        <f t="shared" si="259"/>
        <v>1.8536545528787259E-2</v>
      </c>
      <c r="I235" s="45">
        <f t="shared" si="260"/>
        <v>4.0856399999999997</v>
      </c>
      <c r="J235" s="17">
        <v>0.106</v>
      </c>
      <c r="K235" s="56">
        <f t="shared" si="246"/>
        <v>9.5750000000000002E-2</v>
      </c>
      <c r="L235" s="1">
        <f t="shared" si="247"/>
        <v>8.5500000000000007E-2</v>
      </c>
      <c r="M235" s="1">
        <f t="shared" si="248"/>
        <v>7.5250000000000011E-2</v>
      </c>
      <c r="N235" s="1">
        <f t="shared" si="249"/>
        <v>6.5000000000000016E-2</v>
      </c>
      <c r="O235" s="1">
        <f t="shared" si="250"/>
        <v>5.4750000000000014E-2</v>
      </c>
      <c r="P235" s="5">
        <v>4.4499999999999998E-2</v>
      </c>
      <c r="Q235" s="1">
        <f t="shared" si="251"/>
        <v>7.3163642315421606E-2</v>
      </c>
      <c r="R235" s="16">
        <f t="shared" si="252"/>
        <v>4.2934373605929901E-4</v>
      </c>
      <c r="S235" s="16">
        <f t="shared" si="253"/>
        <v>5.8682662928168754E-3</v>
      </c>
      <c r="T235" s="8"/>
      <c r="U235" s="57">
        <f t="shared" si="254"/>
        <v>-220.41</v>
      </c>
      <c r="V235" s="48">
        <f t="shared" si="255"/>
        <v>4.5187178399999999</v>
      </c>
      <c r="W235" s="48">
        <f t="shared" si="256"/>
        <v>4.9977019310399999</v>
      </c>
      <c r="X235" s="48">
        <f t="shared" si="274"/>
        <v>5.5274583357302403</v>
      </c>
      <c r="Y235" s="48">
        <f t="shared" si="274"/>
        <v>6.1133689193176464</v>
      </c>
      <c r="Z235" s="48">
        <f t="shared" si="274"/>
        <v>6.7613860247653177</v>
      </c>
      <c r="AA235" s="48">
        <f t="shared" si="257"/>
        <v>7.4087887366365965</v>
      </c>
      <c r="AB235" s="48">
        <f t="shared" si="273"/>
        <v>8.0422401736190245</v>
      </c>
      <c r="AC235" s="48">
        <f t="shared" si="273"/>
        <v>8.6474187466838561</v>
      </c>
      <c r="AD235" s="48">
        <f t="shared" si="273"/>
        <v>9.2095009652183055</v>
      </c>
      <c r="AE235" s="48">
        <f t="shared" si="273"/>
        <v>9.7137211430640082</v>
      </c>
      <c r="AF235" s="48">
        <f t="shared" si="258"/>
        <v>10.145981733930357</v>
      </c>
      <c r="AG235" s="48">
        <f t="shared" si="287"/>
        <v>10.597477921090258</v>
      </c>
      <c r="AH235" s="48">
        <f t="shared" si="287"/>
        <v>11.069065688578775</v>
      </c>
      <c r="AI235" s="48">
        <f t="shared" si="287"/>
        <v>11.561639111720529</v>
      </c>
      <c r="AJ235" s="48">
        <f t="shared" si="287"/>
        <v>12.076132052192092</v>
      </c>
      <c r="AK235" s="48">
        <f t="shared" si="287"/>
        <v>12.61351992851464</v>
      </c>
      <c r="AL235" s="48">
        <f t="shared" si="287"/>
        <v>13.174821565333541</v>
      </c>
      <c r="AM235" s="48">
        <f t="shared" si="287"/>
        <v>13.761101124990883</v>
      </c>
      <c r="AN235" s="48">
        <f t="shared" si="287"/>
        <v>14.373470125052977</v>
      </c>
      <c r="AO235" s="48">
        <f t="shared" si="287"/>
        <v>15.013089545617834</v>
      </c>
      <c r="AP235" s="48">
        <f t="shared" si="287"/>
        <v>15.681172030397828</v>
      </c>
      <c r="AQ235" s="48">
        <f t="shared" si="287"/>
        <v>16.378984185750532</v>
      </c>
      <c r="AR235" s="48">
        <f t="shared" si="287"/>
        <v>17.107848982016431</v>
      </c>
      <c r="AS235" s="48">
        <f t="shared" si="287"/>
        <v>17.869148261716163</v>
      </c>
      <c r="AT235" s="48">
        <f t="shared" si="287"/>
        <v>18.664325359362532</v>
      </c>
      <c r="AU235" s="48">
        <f t="shared" si="287"/>
        <v>19.494887837854165</v>
      </c>
      <c r="AV235" s="48">
        <f t="shared" si="287"/>
        <v>20.362410346638676</v>
      </c>
      <c r="AW235" s="48">
        <f t="shared" si="288"/>
        <v>21.268537607064097</v>
      </c>
      <c r="AX235" s="48">
        <f t="shared" si="288"/>
        <v>22.214987530578448</v>
      </c>
      <c r="AY235" s="48">
        <f t="shared" si="288"/>
        <v>23.203554475689188</v>
      </c>
      <c r="AZ235" s="48">
        <f t="shared" si="288"/>
        <v>24.236112649857358</v>
      </c>
      <c r="BA235" s="48">
        <f t="shared" si="288"/>
        <v>25.314619662776011</v>
      </c>
      <c r="BB235" s="48">
        <f t="shared" si="288"/>
        <v>26.441120237769542</v>
      </c>
      <c r="BC235" s="48">
        <f t="shared" si="288"/>
        <v>27.617750088350288</v>
      </c>
      <c r="BD235" s="48">
        <f t="shared" si="288"/>
        <v>28.846739967281874</v>
      </c>
      <c r="BE235" s="48">
        <f t="shared" si="288"/>
        <v>30.130419895825916</v>
      </c>
      <c r="BF235" s="48">
        <f t="shared" si="288"/>
        <v>31.47122358119017</v>
      </c>
      <c r="BG235" s="48">
        <f t="shared" si="288"/>
        <v>32.871693030553132</v>
      </c>
      <c r="BH235" s="48">
        <f t="shared" si="288"/>
        <v>34.334483370412748</v>
      </c>
      <c r="BI235" s="48">
        <f t="shared" si="288"/>
        <v>35.862367880396114</v>
      </c>
      <c r="BJ235" s="48">
        <f t="shared" si="288"/>
        <v>37.458243251073739</v>
      </c>
      <c r="BK235" s="48">
        <f t="shared" si="288"/>
        <v>39.12513507574652</v>
      </c>
      <c r="BL235" s="48">
        <f t="shared" si="288"/>
        <v>40.866203586617239</v>
      </c>
      <c r="BM235" s="48">
        <f t="shared" si="289"/>
        <v>42.684749646221704</v>
      </c>
      <c r="BN235" s="48">
        <f t="shared" si="289"/>
        <v>44.584221005478568</v>
      </c>
      <c r="BO235" s="48">
        <f t="shared" si="289"/>
        <v>46.568218840222364</v>
      </c>
      <c r="BP235" s="48">
        <f t="shared" si="289"/>
        <v>48.640504578612259</v>
      </c>
      <c r="BQ235" s="48">
        <f t="shared" si="289"/>
        <v>50.8050070323605</v>
      </c>
      <c r="BR235" s="48">
        <f t="shared" si="289"/>
        <v>53.065829845300541</v>
      </c>
      <c r="BS235" s="48">
        <f t="shared" si="289"/>
        <v>55.427259273416418</v>
      </c>
      <c r="BT235" s="48">
        <f t="shared" si="289"/>
        <v>57.893772311083445</v>
      </c>
      <c r="BU235" s="48">
        <f t="shared" si="289"/>
        <v>60.470045178926661</v>
      </c>
      <c r="BV235" s="48">
        <f t="shared" si="289"/>
        <v>63.160962189388897</v>
      </c>
      <c r="BW235" s="48">
        <f t="shared" si="289"/>
        <v>65.971625006816708</v>
      </c>
      <c r="BX235" s="48">
        <f t="shared" si="289"/>
        <v>68.907362319620049</v>
      </c>
      <c r="BY235" s="48">
        <f t="shared" si="289"/>
        <v>71.973739942843139</v>
      </c>
      <c r="BZ235" s="48">
        <f t="shared" si="289"/>
        <v>75.176571370299655</v>
      </c>
      <c r="CA235" s="48">
        <f t="shared" si="289"/>
        <v>78.52192879627799</v>
      </c>
      <c r="CB235" s="48">
        <f t="shared" si="289"/>
        <v>82.016154627712353</v>
      </c>
      <c r="CC235" s="48">
        <f t="shared" si="290"/>
        <v>85.665873508645547</v>
      </c>
      <c r="CD235" s="48">
        <f t="shared" si="290"/>
        <v>89.478004879780272</v>
      </c>
      <c r="CE235" s="48">
        <f t="shared" si="290"/>
        <v>93.459776096930497</v>
      </c>
      <c r="CF235" s="48">
        <f t="shared" si="290"/>
        <v>97.6187361332439</v>
      </c>
      <c r="CG235" s="48">
        <f t="shared" si="290"/>
        <v>101.96276989117325</v>
      </c>
      <c r="CH235" s="48">
        <f t="shared" si="290"/>
        <v>106.50011315133047</v>
      </c>
      <c r="CI235" s="48">
        <f t="shared" si="290"/>
        <v>111.23936818656468</v>
      </c>
      <c r="CJ235" s="48">
        <f t="shared" si="290"/>
        <v>116.18952007086681</v>
      </c>
      <c r="CK235" s="48">
        <f t="shared" si="290"/>
        <v>121.35995371402038</v>
      </c>
      <c r="CL235" s="48">
        <f t="shared" si="290"/>
        <v>126.76047165429428</v>
      </c>
      <c r="CM235" s="48">
        <f t="shared" si="290"/>
        <v>132.40131264291037</v>
      </c>
      <c r="CN235" s="48">
        <f t="shared" si="290"/>
        <v>138.29317105551988</v>
      </c>
      <c r="CO235" s="48">
        <f t="shared" si="290"/>
        <v>144.44721716749052</v>
      </c>
      <c r="CP235" s="48">
        <f t="shared" si="290"/>
        <v>150.87511833144384</v>
      </c>
      <c r="CQ235" s="48">
        <f t="shared" si="290"/>
        <v>157.58906109719308</v>
      </c>
      <c r="CR235" s="48">
        <f t="shared" si="290"/>
        <v>164.60177431601818</v>
      </c>
      <c r="CS235" s="48">
        <f t="shared" si="284"/>
        <v>171.926553273081</v>
      </c>
      <c r="CT235" s="48">
        <f t="shared" si="284"/>
        <v>179.57728489373309</v>
      </c>
      <c r="CU235" s="48">
        <f t="shared" si="284"/>
        <v>187.56847407150423</v>
      </c>
      <c r="CV235" s="48">
        <f t="shared" si="284"/>
        <v>195.91527116768617</v>
      </c>
      <c r="CW235" s="48">
        <f t="shared" si="284"/>
        <v>204.63350073464821</v>
      </c>
      <c r="CX235" s="48">
        <f t="shared" si="284"/>
        <v>213.73969151734005</v>
      </c>
      <c r="CY235" s="48">
        <f t="shared" si="284"/>
        <v>223.25110778986166</v>
      </c>
      <c r="CZ235" s="48">
        <f t="shared" si="284"/>
        <v>233.1857820865105</v>
      </c>
      <c r="DA235" s="48">
        <f t="shared" si="284"/>
        <v>243.56254938936021</v>
      </c>
      <c r="DB235" s="48">
        <f t="shared" si="284"/>
        <v>254.40108283718675</v>
      </c>
      <c r="DC235" s="48">
        <f t="shared" si="284"/>
        <v>265.72193102344153</v>
      </c>
      <c r="DD235" s="48">
        <f t="shared" si="284"/>
        <v>277.54655695398469</v>
      </c>
      <c r="DE235" s="48">
        <f t="shared" si="284"/>
        <v>289.897378738437</v>
      </c>
      <c r="DF235" s="48">
        <f t="shared" si="284"/>
        <v>302.79781209229742</v>
      </c>
      <c r="DG235" s="48">
        <f t="shared" si="284"/>
        <v>316.27231473040467</v>
      </c>
      <c r="DH235" s="48">
        <f t="shared" si="284"/>
        <v>330.34643273590768</v>
      </c>
      <c r="DI235" s="48">
        <f t="shared" si="282"/>
        <v>345.04684899265555</v>
      </c>
      <c r="DJ235" s="48">
        <f t="shared" si="282"/>
        <v>360.40143377282874</v>
      </c>
      <c r="DK235" s="48">
        <f t="shared" si="282"/>
        <v>376.43929757571959</v>
      </c>
      <c r="DL235" s="48">
        <f t="shared" si="282"/>
        <v>393.19084631783909</v>
      </c>
      <c r="DM235" s="48">
        <f t="shared" si="282"/>
        <v>410.68783897898294</v>
      </c>
      <c r="DN235" s="48">
        <f t="shared" si="282"/>
        <v>428.96344781354765</v>
      </c>
      <c r="DO235" s="48">
        <f t="shared" si="282"/>
        <v>448.05232124125052</v>
      </c>
      <c r="DP235" s="48">
        <f t="shared" si="282"/>
        <v>467.99064953648616</v>
      </c>
      <c r="DQ235" s="48">
        <f t="shared" si="282"/>
        <v>488.81623344085978</v>
      </c>
      <c r="DR235" s="48">
        <f t="shared" si="282"/>
        <v>510.56855582897805</v>
      </c>
      <c r="DS235" s="48">
        <f t="shared" si="282"/>
        <v>533.28885656336752</v>
      </c>
      <c r="DT235" s="48">
        <f t="shared" si="282"/>
        <v>557.02021068043734</v>
      </c>
      <c r="DU235" s="48">
        <f t="shared" si="282"/>
        <v>581.80761005571685</v>
      </c>
      <c r="DV235" s="48">
        <f t="shared" si="282"/>
        <v>607.69804870319626</v>
      </c>
      <c r="DW235" s="48">
        <f t="shared" si="282"/>
        <v>634.74061187048846</v>
      </c>
      <c r="DX235" s="48">
        <f t="shared" si="280"/>
        <v>662.98656909872523</v>
      </c>
      <c r="DY235" s="48">
        <f t="shared" si="280"/>
        <v>692.48947142361851</v>
      </c>
      <c r="DZ235" s="48">
        <f t="shared" si="280"/>
        <v>723.30525290196954</v>
      </c>
      <c r="EA235" s="48">
        <f t="shared" si="280"/>
        <v>755.49233665610723</v>
      </c>
      <c r="EB235" s="48">
        <f t="shared" si="280"/>
        <v>789.11174563730401</v>
      </c>
      <c r="EC235" s="48">
        <f t="shared" si="280"/>
        <v>824.22721831816398</v>
      </c>
      <c r="ED235" s="48">
        <f t="shared" si="280"/>
        <v>860.90532953332229</v>
      </c>
      <c r="EE235" s="48">
        <f t="shared" si="280"/>
        <v>899.21561669755511</v>
      </c>
      <c r="EF235" s="48">
        <f t="shared" si="280"/>
        <v>939.23071164059627</v>
      </c>
      <c r="EG235" s="48">
        <f t="shared" si="280"/>
        <v>981.0264783086028</v>
      </c>
      <c r="EH235" s="48">
        <f t="shared" si="280"/>
        <v>1024.6821565933355</v>
      </c>
      <c r="EI235" s="48">
        <f t="shared" si="280"/>
        <v>1070.280512561739</v>
      </c>
      <c r="EJ235" s="48">
        <f t="shared" si="280"/>
        <v>1117.9079953707364</v>
      </c>
      <c r="EK235" s="48">
        <f t="shared" si="280"/>
        <v>1167.6549011647342</v>
      </c>
      <c r="EL235" s="48">
        <f t="shared" si="280"/>
        <v>1219.6155442665647</v>
      </c>
      <c r="EM235" s="48">
        <f t="shared" si="280"/>
        <v>1273.8884359864269</v>
      </c>
      <c r="EN235" s="48">
        <f t="shared" si="272"/>
        <v>1330.5764713878229</v>
      </c>
      <c r="EO235" s="48">
        <f t="shared" si="285"/>
        <v>1389.7871243645811</v>
      </c>
      <c r="EP235" s="48">
        <f t="shared" si="285"/>
        <v>1451.6326513988049</v>
      </c>
      <c r="EQ235" s="48">
        <f t="shared" si="285"/>
        <v>1516.2303043860518</v>
      </c>
      <c r="ER235" s="48">
        <f t="shared" si="285"/>
        <v>1583.7025529312311</v>
      </c>
      <c r="ES235" s="48">
        <f t="shared" si="285"/>
        <v>1654.1773165366708</v>
      </c>
      <c r="ET235" s="48">
        <f t="shared" si="285"/>
        <v>1727.7882071225526</v>
      </c>
      <c r="EU235" s="48">
        <f t="shared" si="285"/>
        <v>1804.6747823395062</v>
      </c>
      <c r="EV235" s="48">
        <f t="shared" si="285"/>
        <v>1884.9828101536143</v>
      </c>
      <c r="EW235" s="48">
        <f t="shared" si="285"/>
        <v>1968.8645452054502</v>
      </c>
      <c r="EX235" s="48">
        <f t="shared" si="285"/>
        <v>2056.4790174670925</v>
      </c>
      <c r="EY235" s="48">
        <f t="shared" si="285"/>
        <v>2147.9923337443779</v>
      </c>
      <c r="EZ235" s="48">
        <f t="shared" si="285"/>
        <v>2243.5779925960028</v>
      </c>
      <c r="FA235" s="48">
        <f t="shared" si="285"/>
        <v>2343.4172132665249</v>
      </c>
      <c r="FB235" s="48">
        <f t="shared" si="285"/>
        <v>2447.6992792568853</v>
      </c>
      <c r="FC235" s="48">
        <f t="shared" si="285"/>
        <v>2556.6218971838166</v>
      </c>
      <c r="FD235" s="48">
        <f t="shared" si="285"/>
        <v>2670.3915716084962</v>
      </c>
      <c r="FE235" s="48">
        <f t="shared" si="281"/>
        <v>2789.2239965450744</v>
      </c>
      <c r="FF235" s="48">
        <f t="shared" si="281"/>
        <v>2913.3444643913303</v>
      </c>
      <c r="FG235" s="48">
        <f t="shared" si="281"/>
        <v>3042.9882930567446</v>
      </c>
      <c r="FH235" s="48">
        <f t="shared" si="281"/>
        <v>3178.4012720977698</v>
      </c>
      <c r="FI235" s="48">
        <f t="shared" si="281"/>
        <v>3319.8401287061206</v>
      </c>
      <c r="FJ235" s="48">
        <f t="shared" si="281"/>
        <v>3467.573014433543</v>
      </c>
      <c r="FK235" s="48">
        <f t="shared" si="281"/>
        <v>3621.8800135758356</v>
      </c>
      <c r="FL235" s="48">
        <f t="shared" si="281"/>
        <v>3783.0536741799601</v>
      </c>
      <c r="FM235" s="48">
        <f t="shared" si="281"/>
        <v>3951.3995626809683</v>
      </c>
      <c r="FN235" s="48">
        <f t="shared" si="281"/>
        <v>4127.2368432202711</v>
      </c>
      <c r="FO235" s="48">
        <f t="shared" si="281"/>
        <v>4310.8988827435733</v>
      </c>
      <c r="FP235" s="48">
        <f t="shared" si="281"/>
        <v>4502.7338830256622</v>
      </c>
      <c r="FQ235" s="48">
        <f t="shared" si="281"/>
        <v>4703.1055408203038</v>
      </c>
      <c r="FR235" s="48">
        <f t="shared" si="281"/>
        <v>4912.3937373868075</v>
      </c>
      <c r="FS235" s="48">
        <f t="shared" si="281"/>
        <v>5130.99525870052</v>
      </c>
      <c r="FT235" s="48">
        <f t="shared" si="276"/>
        <v>5359.3245477126929</v>
      </c>
      <c r="FU235" s="48">
        <f t="shared" si="276"/>
        <v>5597.8144900859079</v>
      </c>
      <c r="FV235" s="48">
        <f t="shared" si="276"/>
        <v>5846.9172348947304</v>
      </c>
      <c r="FW235" s="48">
        <f t="shared" si="276"/>
        <v>6107.1050518475458</v>
      </c>
      <c r="FX235" s="48">
        <f t="shared" si="276"/>
        <v>6378.8712266547618</v>
      </c>
      <c r="FY235" s="48">
        <f t="shared" si="276"/>
        <v>6662.730996240899</v>
      </c>
      <c r="FZ235" s="48">
        <f t="shared" si="276"/>
        <v>6959.2225255736194</v>
      </c>
      <c r="GA235" s="48">
        <f t="shared" si="276"/>
        <v>7268.9079279616453</v>
      </c>
      <c r="GB235" s="48">
        <f t="shared" si="276"/>
        <v>7592.374330755938</v>
      </c>
      <c r="GC235" s="48">
        <f t="shared" si="276"/>
        <v>7930.2349884745772</v>
      </c>
      <c r="GD235" s="48">
        <f t="shared" si="276"/>
        <v>8283.1304454616966</v>
      </c>
      <c r="GE235" s="48">
        <f t="shared" si="276"/>
        <v>8651.7297502847414</v>
      </c>
      <c r="GF235" s="48">
        <f t="shared" si="276"/>
        <v>9036.7317241724122</v>
      </c>
      <c r="GG235" s="48">
        <f t="shared" si="276"/>
        <v>9438.8662858980842</v>
      </c>
      <c r="GH235" s="48">
        <f t="shared" si="276"/>
        <v>9858.8958356205494</v>
      </c>
      <c r="GI235" s="48">
        <f t="shared" si="276"/>
        <v>10297.616700305663</v>
      </c>
      <c r="GJ235" s="48">
        <f t="shared" si="277"/>
        <v>10755.860643469265</v>
      </c>
      <c r="GK235" s="48">
        <f t="shared" si="277"/>
        <v>11234.496442103647</v>
      </c>
      <c r="GL235" s="48">
        <f t="shared" si="277"/>
        <v>11734.43153377726</v>
      </c>
      <c r="GM235" s="48">
        <f t="shared" si="277"/>
        <v>12256.613737030348</v>
      </c>
      <c r="GN235" s="48">
        <f t="shared" si="277"/>
        <v>12802.033048328198</v>
      </c>
      <c r="GO235" s="48">
        <f t="shared" si="277"/>
        <v>13371.723518978803</v>
      </c>
      <c r="GP235" s="48">
        <f t="shared" si="277"/>
        <v>13966.765215573359</v>
      </c>
      <c r="GQ235" s="48">
        <f t="shared" si="277"/>
        <v>14588.286267666374</v>
      </c>
      <c r="GR235" s="48">
        <f t="shared" si="277"/>
        <v>15237.465006577528</v>
      </c>
      <c r="GS235" s="48">
        <f t="shared" si="277"/>
        <v>15915.532199370227</v>
      </c>
      <c r="GT235" s="48">
        <f t="shared" si="277"/>
        <v>16623.773382242201</v>
      </c>
      <c r="GU235" s="48">
        <f t="shared" si="277"/>
        <v>17363.531297751979</v>
      </c>
      <c r="GV235" s="48">
        <f t="shared" si="277"/>
        <v>18136.208440501941</v>
      </c>
      <c r="GW235" s="48">
        <f t="shared" si="277"/>
        <v>18943.269716104278</v>
      </c>
      <c r="GX235" s="48">
        <f t="shared" si="277"/>
        <v>19786.245218470918</v>
      </c>
      <c r="GY235" s="48">
        <f t="shared" si="277"/>
        <v>20666.733130692875</v>
      </c>
      <c r="GZ235" s="48">
        <f t="shared" si="275"/>
        <v>21586.402755008708</v>
      </c>
      <c r="HA235" s="48">
        <f t="shared" si="275"/>
        <v>22546.997677606596</v>
      </c>
      <c r="HB235" s="48">
        <f t="shared" si="275"/>
        <v>23550.33907426009</v>
      </c>
      <c r="HC235" s="48">
        <f t="shared" si="275"/>
        <v>24598.329163064664</v>
      </c>
      <c r="HD235" s="48">
        <f t="shared" si="275"/>
        <v>25692.95481082104</v>
      </c>
      <c r="HE235" s="48">
        <f t="shared" si="275"/>
        <v>26836.291299902576</v>
      </c>
      <c r="HF235" s="48">
        <f t="shared" si="275"/>
        <v>28030.50626274824</v>
      </c>
      <c r="HG235" s="48">
        <f t="shared" si="275"/>
        <v>29277.863791440537</v>
      </c>
      <c r="HH235" s="48">
        <f t="shared" si="275"/>
        <v>30580.728730159641</v>
      </c>
      <c r="HI235" s="48">
        <f t="shared" si="275"/>
        <v>31941.571158651743</v>
      </c>
      <c r="HJ235" s="48">
        <f t="shared" si="275"/>
        <v>33362.971075211746</v>
      </c>
      <c r="HK235" s="48">
        <f t="shared" si="275"/>
        <v>34847.623288058669</v>
      </c>
      <c r="HL235" s="48">
        <f t="shared" si="275"/>
        <v>36398.34252437728</v>
      </c>
      <c r="HM235" s="48">
        <f t="shared" si="275"/>
        <v>38018.068766712066</v>
      </c>
    </row>
    <row r="236" spans="1:221" x14ac:dyDescent="0.25">
      <c r="A236" s="21" t="s">
        <v>1490</v>
      </c>
      <c r="B236" s="20" t="s">
        <v>1491</v>
      </c>
      <c r="C236" s="19">
        <v>186.08500000000001</v>
      </c>
      <c r="D236" s="19">
        <v>143.4</v>
      </c>
      <c r="E236" s="18">
        <f t="shared" si="244"/>
        <v>26684.589000000004</v>
      </c>
      <c r="F236" s="16">
        <f t="shared" si="245"/>
        <v>0</v>
      </c>
      <c r="G236" s="17" t="s">
        <v>227</v>
      </c>
      <c r="H236" s="17" t="str">
        <f t="shared" si="259"/>
        <v>n/a</v>
      </c>
      <c r="I236" s="45" t="str">
        <f t="shared" si="260"/>
        <v>n/a</v>
      </c>
      <c r="J236" s="17">
        <v>0.1041</v>
      </c>
      <c r="K236" s="56">
        <f t="shared" si="246"/>
        <v>9.4166666666666662E-2</v>
      </c>
      <c r="L236" s="1">
        <f t="shared" si="247"/>
        <v>8.4233333333333327E-2</v>
      </c>
      <c r="M236" s="1">
        <f t="shared" si="248"/>
        <v>7.4299999999999991E-2</v>
      </c>
      <c r="N236" s="1">
        <f t="shared" si="249"/>
        <v>6.4366666666666655E-2</v>
      </c>
      <c r="O236" s="1">
        <f t="shared" si="250"/>
        <v>5.443333333333332E-2</v>
      </c>
      <c r="P236" s="5">
        <v>4.4499999999999998E-2</v>
      </c>
      <c r="Q236" s="1" t="str">
        <f t="shared" si="251"/>
        <v>n/a</v>
      </c>
      <c r="R236" s="16" t="str">
        <f t="shared" si="252"/>
        <v>n/a</v>
      </c>
      <c r="S236" s="16">
        <f t="shared" si="253"/>
        <v>0</v>
      </c>
      <c r="T236" s="8"/>
      <c r="U236" s="57">
        <f t="shared" si="254"/>
        <v>-143.4</v>
      </c>
      <c r="V236" s="48" t="str">
        <f t="shared" si="255"/>
        <v>n/a</v>
      </c>
      <c r="W236" s="48" t="str">
        <f t="shared" si="256"/>
        <v>n/a</v>
      </c>
      <c r="X236" s="48" t="str">
        <f t="shared" si="274"/>
        <v>n/a</v>
      </c>
      <c r="Y236" s="48" t="str">
        <f t="shared" si="274"/>
        <v>n/a</v>
      </c>
      <c r="Z236" s="48" t="str">
        <f t="shared" si="274"/>
        <v>n/a</v>
      </c>
      <c r="AA236" s="48" t="str">
        <f t="shared" si="257"/>
        <v>n/a</v>
      </c>
      <c r="AB236" s="48" t="str">
        <f t="shared" si="273"/>
        <v>n/a</v>
      </c>
      <c r="AC236" s="48" t="str">
        <f t="shared" si="273"/>
        <v>n/a</v>
      </c>
      <c r="AD236" s="48" t="str">
        <f t="shared" si="273"/>
        <v>n/a</v>
      </c>
      <c r="AE236" s="48" t="str">
        <f t="shared" si="273"/>
        <v>n/a</v>
      </c>
      <c r="AF236" s="48" t="str">
        <f t="shared" si="258"/>
        <v>n/a</v>
      </c>
      <c r="AG236" s="48" t="str">
        <f t="shared" si="287"/>
        <v>n/a</v>
      </c>
      <c r="AH236" s="48" t="str">
        <f t="shared" si="287"/>
        <v>n/a</v>
      </c>
      <c r="AI236" s="48" t="str">
        <f t="shared" si="287"/>
        <v>n/a</v>
      </c>
      <c r="AJ236" s="48" t="str">
        <f t="shared" si="287"/>
        <v>n/a</v>
      </c>
      <c r="AK236" s="48" t="str">
        <f t="shared" si="287"/>
        <v>n/a</v>
      </c>
      <c r="AL236" s="48" t="str">
        <f t="shared" si="287"/>
        <v>n/a</v>
      </c>
      <c r="AM236" s="48" t="str">
        <f t="shared" si="287"/>
        <v>n/a</v>
      </c>
      <c r="AN236" s="48" t="str">
        <f t="shared" si="287"/>
        <v>n/a</v>
      </c>
      <c r="AO236" s="48" t="str">
        <f t="shared" si="287"/>
        <v>n/a</v>
      </c>
      <c r="AP236" s="48" t="str">
        <f t="shared" si="287"/>
        <v>n/a</v>
      </c>
      <c r="AQ236" s="48" t="str">
        <f t="shared" si="287"/>
        <v>n/a</v>
      </c>
      <c r="AR236" s="48" t="str">
        <f t="shared" si="287"/>
        <v>n/a</v>
      </c>
      <c r="AS236" s="48" t="str">
        <f t="shared" si="287"/>
        <v>n/a</v>
      </c>
      <c r="AT236" s="48" t="str">
        <f t="shared" si="287"/>
        <v>n/a</v>
      </c>
      <c r="AU236" s="48" t="str">
        <f t="shared" si="287"/>
        <v>n/a</v>
      </c>
      <c r="AV236" s="48" t="str">
        <f t="shared" si="287"/>
        <v>n/a</v>
      </c>
      <c r="AW236" s="48" t="str">
        <f t="shared" si="288"/>
        <v>n/a</v>
      </c>
      <c r="AX236" s="48" t="str">
        <f t="shared" si="288"/>
        <v>n/a</v>
      </c>
      <c r="AY236" s="48" t="str">
        <f t="shared" si="288"/>
        <v>n/a</v>
      </c>
      <c r="AZ236" s="48" t="str">
        <f t="shared" si="288"/>
        <v>n/a</v>
      </c>
      <c r="BA236" s="48" t="str">
        <f t="shared" si="288"/>
        <v>n/a</v>
      </c>
      <c r="BB236" s="48" t="str">
        <f t="shared" si="288"/>
        <v>n/a</v>
      </c>
      <c r="BC236" s="48" t="str">
        <f t="shared" si="288"/>
        <v>n/a</v>
      </c>
      <c r="BD236" s="48" t="str">
        <f t="shared" si="288"/>
        <v>n/a</v>
      </c>
      <c r="BE236" s="48" t="str">
        <f t="shared" si="288"/>
        <v>n/a</v>
      </c>
      <c r="BF236" s="48" t="str">
        <f t="shared" si="288"/>
        <v>n/a</v>
      </c>
      <c r="BG236" s="48" t="str">
        <f t="shared" si="288"/>
        <v>n/a</v>
      </c>
      <c r="BH236" s="48" t="str">
        <f t="shared" si="288"/>
        <v>n/a</v>
      </c>
      <c r="BI236" s="48" t="str">
        <f t="shared" si="288"/>
        <v>n/a</v>
      </c>
      <c r="BJ236" s="48" t="str">
        <f t="shared" si="288"/>
        <v>n/a</v>
      </c>
      <c r="BK236" s="48" t="str">
        <f t="shared" si="288"/>
        <v>n/a</v>
      </c>
      <c r="BL236" s="48" t="str">
        <f t="shared" si="288"/>
        <v>n/a</v>
      </c>
      <c r="BM236" s="48" t="str">
        <f t="shared" si="289"/>
        <v>n/a</v>
      </c>
      <c r="BN236" s="48" t="str">
        <f t="shared" si="289"/>
        <v>n/a</v>
      </c>
      <c r="BO236" s="48" t="str">
        <f t="shared" si="289"/>
        <v>n/a</v>
      </c>
      <c r="BP236" s="48" t="str">
        <f t="shared" si="289"/>
        <v>n/a</v>
      </c>
      <c r="BQ236" s="48" t="str">
        <f t="shared" si="289"/>
        <v>n/a</v>
      </c>
      <c r="BR236" s="48" t="str">
        <f t="shared" si="289"/>
        <v>n/a</v>
      </c>
      <c r="BS236" s="48" t="str">
        <f t="shared" si="289"/>
        <v>n/a</v>
      </c>
      <c r="BT236" s="48" t="str">
        <f t="shared" si="289"/>
        <v>n/a</v>
      </c>
      <c r="BU236" s="48" t="str">
        <f t="shared" si="289"/>
        <v>n/a</v>
      </c>
      <c r="BV236" s="48" t="str">
        <f t="shared" si="289"/>
        <v>n/a</v>
      </c>
      <c r="BW236" s="48" t="str">
        <f t="shared" si="289"/>
        <v>n/a</v>
      </c>
      <c r="BX236" s="48" t="str">
        <f t="shared" si="289"/>
        <v>n/a</v>
      </c>
      <c r="BY236" s="48" t="str">
        <f t="shared" si="289"/>
        <v>n/a</v>
      </c>
      <c r="BZ236" s="48" t="str">
        <f t="shared" si="289"/>
        <v>n/a</v>
      </c>
      <c r="CA236" s="48" t="str">
        <f t="shared" si="289"/>
        <v>n/a</v>
      </c>
      <c r="CB236" s="48" t="str">
        <f t="shared" si="289"/>
        <v>n/a</v>
      </c>
      <c r="CC236" s="48" t="str">
        <f t="shared" si="290"/>
        <v>n/a</v>
      </c>
      <c r="CD236" s="48" t="str">
        <f t="shared" si="290"/>
        <v>n/a</v>
      </c>
      <c r="CE236" s="48" t="str">
        <f t="shared" si="290"/>
        <v>n/a</v>
      </c>
      <c r="CF236" s="48" t="str">
        <f t="shared" si="290"/>
        <v>n/a</v>
      </c>
      <c r="CG236" s="48" t="str">
        <f t="shared" si="290"/>
        <v>n/a</v>
      </c>
      <c r="CH236" s="48" t="str">
        <f t="shared" si="290"/>
        <v>n/a</v>
      </c>
      <c r="CI236" s="48" t="str">
        <f t="shared" si="290"/>
        <v>n/a</v>
      </c>
      <c r="CJ236" s="48" t="str">
        <f t="shared" si="290"/>
        <v>n/a</v>
      </c>
      <c r="CK236" s="48" t="str">
        <f t="shared" si="290"/>
        <v>n/a</v>
      </c>
      <c r="CL236" s="48" t="str">
        <f t="shared" si="290"/>
        <v>n/a</v>
      </c>
      <c r="CM236" s="48" t="str">
        <f t="shared" si="290"/>
        <v>n/a</v>
      </c>
      <c r="CN236" s="48" t="str">
        <f t="shared" si="290"/>
        <v>n/a</v>
      </c>
      <c r="CO236" s="48" t="str">
        <f t="shared" si="290"/>
        <v>n/a</v>
      </c>
      <c r="CP236" s="48" t="str">
        <f t="shared" si="290"/>
        <v>n/a</v>
      </c>
      <c r="CQ236" s="48" t="str">
        <f t="shared" si="290"/>
        <v>n/a</v>
      </c>
      <c r="CR236" s="48" t="str">
        <f t="shared" si="290"/>
        <v>n/a</v>
      </c>
      <c r="CS236" s="48" t="str">
        <f t="shared" si="284"/>
        <v>n/a</v>
      </c>
      <c r="CT236" s="48" t="str">
        <f t="shared" si="284"/>
        <v>n/a</v>
      </c>
      <c r="CU236" s="48" t="str">
        <f t="shared" si="284"/>
        <v>n/a</v>
      </c>
      <c r="CV236" s="48" t="str">
        <f t="shared" si="284"/>
        <v>n/a</v>
      </c>
      <c r="CW236" s="48" t="str">
        <f t="shared" si="284"/>
        <v>n/a</v>
      </c>
      <c r="CX236" s="48" t="str">
        <f t="shared" si="284"/>
        <v>n/a</v>
      </c>
      <c r="CY236" s="48" t="str">
        <f t="shared" si="284"/>
        <v>n/a</v>
      </c>
      <c r="CZ236" s="48" t="str">
        <f t="shared" si="284"/>
        <v>n/a</v>
      </c>
      <c r="DA236" s="48" t="str">
        <f t="shared" si="284"/>
        <v>n/a</v>
      </c>
      <c r="DB236" s="48" t="str">
        <f t="shared" si="284"/>
        <v>n/a</v>
      </c>
      <c r="DC236" s="48" t="str">
        <f t="shared" si="284"/>
        <v>n/a</v>
      </c>
      <c r="DD236" s="48" t="str">
        <f t="shared" si="284"/>
        <v>n/a</v>
      </c>
      <c r="DE236" s="48" t="str">
        <f t="shared" si="284"/>
        <v>n/a</v>
      </c>
      <c r="DF236" s="48" t="str">
        <f t="shared" si="284"/>
        <v>n/a</v>
      </c>
      <c r="DG236" s="48" t="str">
        <f t="shared" si="284"/>
        <v>n/a</v>
      </c>
      <c r="DH236" s="48" t="str">
        <f t="shared" si="284"/>
        <v>n/a</v>
      </c>
      <c r="DI236" s="48" t="str">
        <f t="shared" si="282"/>
        <v>n/a</v>
      </c>
      <c r="DJ236" s="48" t="str">
        <f t="shared" si="282"/>
        <v>n/a</v>
      </c>
      <c r="DK236" s="48" t="str">
        <f t="shared" si="282"/>
        <v>n/a</v>
      </c>
      <c r="DL236" s="48" t="str">
        <f t="shared" si="282"/>
        <v>n/a</v>
      </c>
      <c r="DM236" s="48" t="str">
        <f t="shared" si="282"/>
        <v>n/a</v>
      </c>
      <c r="DN236" s="48" t="str">
        <f t="shared" si="282"/>
        <v>n/a</v>
      </c>
      <c r="DO236" s="48" t="str">
        <f t="shared" si="282"/>
        <v>n/a</v>
      </c>
      <c r="DP236" s="48" t="str">
        <f t="shared" si="282"/>
        <v>n/a</v>
      </c>
      <c r="DQ236" s="48" t="str">
        <f t="shared" si="282"/>
        <v>n/a</v>
      </c>
      <c r="DR236" s="48" t="str">
        <f t="shared" si="282"/>
        <v>n/a</v>
      </c>
      <c r="DS236" s="48" t="str">
        <f t="shared" si="282"/>
        <v>n/a</v>
      </c>
      <c r="DT236" s="48" t="str">
        <f t="shared" si="282"/>
        <v>n/a</v>
      </c>
      <c r="DU236" s="48" t="str">
        <f t="shared" si="282"/>
        <v>n/a</v>
      </c>
      <c r="DV236" s="48" t="str">
        <f t="shared" si="282"/>
        <v>n/a</v>
      </c>
      <c r="DW236" s="48" t="str">
        <f t="shared" si="282"/>
        <v>n/a</v>
      </c>
      <c r="DX236" s="48" t="str">
        <f t="shared" si="280"/>
        <v>n/a</v>
      </c>
      <c r="DY236" s="48" t="str">
        <f t="shared" si="280"/>
        <v>n/a</v>
      </c>
      <c r="DZ236" s="48" t="str">
        <f t="shared" si="280"/>
        <v>n/a</v>
      </c>
      <c r="EA236" s="48" t="str">
        <f t="shared" si="280"/>
        <v>n/a</v>
      </c>
      <c r="EB236" s="48" t="str">
        <f t="shared" si="280"/>
        <v>n/a</v>
      </c>
      <c r="EC236" s="48" t="str">
        <f t="shared" si="280"/>
        <v>n/a</v>
      </c>
      <c r="ED236" s="48" t="str">
        <f t="shared" si="280"/>
        <v>n/a</v>
      </c>
      <c r="EE236" s="48" t="str">
        <f t="shared" si="280"/>
        <v>n/a</v>
      </c>
      <c r="EF236" s="48" t="str">
        <f t="shared" si="280"/>
        <v>n/a</v>
      </c>
      <c r="EG236" s="48" t="str">
        <f t="shared" si="280"/>
        <v>n/a</v>
      </c>
      <c r="EH236" s="48" t="str">
        <f t="shared" si="280"/>
        <v>n/a</v>
      </c>
      <c r="EI236" s="48" t="str">
        <f t="shared" si="280"/>
        <v>n/a</v>
      </c>
      <c r="EJ236" s="48" t="str">
        <f t="shared" si="280"/>
        <v>n/a</v>
      </c>
      <c r="EK236" s="48" t="str">
        <f t="shared" si="280"/>
        <v>n/a</v>
      </c>
      <c r="EL236" s="48" t="str">
        <f t="shared" si="280"/>
        <v>n/a</v>
      </c>
      <c r="EM236" s="48" t="str">
        <f t="shared" si="280"/>
        <v>n/a</v>
      </c>
      <c r="EN236" s="48" t="str">
        <f t="shared" si="272"/>
        <v>n/a</v>
      </c>
      <c r="EO236" s="48" t="str">
        <f t="shared" si="285"/>
        <v>n/a</v>
      </c>
      <c r="EP236" s="48" t="str">
        <f t="shared" si="285"/>
        <v>n/a</v>
      </c>
      <c r="EQ236" s="48" t="str">
        <f t="shared" si="285"/>
        <v>n/a</v>
      </c>
      <c r="ER236" s="48" t="str">
        <f t="shared" si="285"/>
        <v>n/a</v>
      </c>
      <c r="ES236" s="48" t="str">
        <f t="shared" si="285"/>
        <v>n/a</v>
      </c>
      <c r="ET236" s="48" t="str">
        <f t="shared" si="285"/>
        <v>n/a</v>
      </c>
      <c r="EU236" s="48" t="str">
        <f t="shared" si="285"/>
        <v>n/a</v>
      </c>
      <c r="EV236" s="48" t="str">
        <f t="shared" si="285"/>
        <v>n/a</v>
      </c>
      <c r="EW236" s="48" t="str">
        <f t="shared" si="285"/>
        <v>n/a</v>
      </c>
      <c r="EX236" s="48" t="str">
        <f t="shared" si="285"/>
        <v>n/a</v>
      </c>
      <c r="EY236" s="48" t="str">
        <f t="shared" si="285"/>
        <v>n/a</v>
      </c>
      <c r="EZ236" s="48" t="str">
        <f t="shared" si="285"/>
        <v>n/a</v>
      </c>
      <c r="FA236" s="48" t="str">
        <f t="shared" si="285"/>
        <v>n/a</v>
      </c>
      <c r="FB236" s="48" t="str">
        <f t="shared" si="285"/>
        <v>n/a</v>
      </c>
      <c r="FC236" s="48" t="str">
        <f t="shared" si="285"/>
        <v>n/a</v>
      </c>
      <c r="FD236" s="48" t="str">
        <f t="shared" si="285"/>
        <v>n/a</v>
      </c>
      <c r="FE236" s="48" t="str">
        <f t="shared" si="281"/>
        <v>n/a</v>
      </c>
      <c r="FF236" s="48" t="str">
        <f t="shared" si="281"/>
        <v>n/a</v>
      </c>
      <c r="FG236" s="48" t="str">
        <f t="shared" si="281"/>
        <v>n/a</v>
      </c>
      <c r="FH236" s="48" t="str">
        <f t="shared" si="281"/>
        <v>n/a</v>
      </c>
      <c r="FI236" s="48" t="str">
        <f t="shared" si="281"/>
        <v>n/a</v>
      </c>
      <c r="FJ236" s="48" t="str">
        <f t="shared" si="281"/>
        <v>n/a</v>
      </c>
      <c r="FK236" s="48" t="str">
        <f t="shared" si="281"/>
        <v>n/a</v>
      </c>
      <c r="FL236" s="48" t="str">
        <f t="shared" si="281"/>
        <v>n/a</v>
      </c>
      <c r="FM236" s="48" t="str">
        <f t="shared" si="281"/>
        <v>n/a</v>
      </c>
      <c r="FN236" s="48" t="str">
        <f t="shared" si="281"/>
        <v>n/a</v>
      </c>
      <c r="FO236" s="48" t="str">
        <f t="shared" si="281"/>
        <v>n/a</v>
      </c>
      <c r="FP236" s="48" t="str">
        <f t="shared" si="281"/>
        <v>n/a</v>
      </c>
      <c r="FQ236" s="48" t="str">
        <f t="shared" si="281"/>
        <v>n/a</v>
      </c>
      <c r="FR236" s="48" t="str">
        <f t="shared" si="281"/>
        <v>n/a</v>
      </c>
      <c r="FS236" s="48" t="str">
        <f t="shared" si="281"/>
        <v>n/a</v>
      </c>
      <c r="FT236" s="48" t="str">
        <f t="shared" si="276"/>
        <v>n/a</v>
      </c>
      <c r="FU236" s="48" t="str">
        <f t="shared" si="276"/>
        <v>n/a</v>
      </c>
      <c r="FV236" s="48" t="str">
        <f t="shared" si="276"/>
        <v>n/a</v>
      </c>
      <c r="FW236" s="48" t="str">
        <f t="shared" si="276"/>
        <v>n/a</v>
      </c>
      <c r="FX236" s="48" t="str">
        <f t="shared" si="276"/>
        <v>n/a</v>
      </c>
      <c r="FY236" s="48" t="str">
        <f t="shared" si="276"/>
        <v>n/a</v>
      </c>
      <c r="FZ236" s="48" t="str">
        <f t="shared" si="276"/>
        <v>n/a</v>
      </c>
      <c r="GA236" s="48" t="str">
        <f t="shared" si="276"/>
        <v>n/a</v>
      </c>
      <c r="GB236" s="48" t="str">
        <f t="shared" si="276"/>
        <v>n/a</v>
      </c>
      <c r="GC236" s="48" t="str">
        <f t="shared" si="276"/>
        <v>n/a</v>
      </c>
      <c r="GD236" s="48" t="str">
        <f t="shared" si="276"/>
        <v>n/a</v>
      </c>
      <c r="GE236" s="48" t="str">
        <f t="shared" si="276"/>
        <v>n/a</v>
      </c>
      <c r="GF236" s="48" t="str">
        <f t="shared" si="276"/>
        <v>n/a</v>
      </c>
      <c r="GG236" s="48" t="str">
        <f t="shared" si="276"/>
        <v>n/a</v>
      </c>
      <c r="GH236" s="48" t="str">
        <f t="shared" si="276"/>
        <v>n/a</v>
      </c>
      <c r="GI236" s="48" t="str">
        <f t="shared" si="276"/>
        <v>n/a</v>
      </c>
      <c r="GJ236" s="48" t="str">
        <f t="shared" si="277"/>
        <v>n/a</v>
      </c>
      <c r="GK236" s="48" t="str">
        <f t="shared" si="277"/>
        <v>n/a</v>
      </c>
      <c r="GL236" s="48" t="str">
        <f t="shared" si="277"/>
        <v>n/a</v>
      </c>
      <c r="GM236" s="48" t="str">
        <f t="shared" si="277"/>
        <v>n/a</v>
      </c>
      <c r="GN236" s="48" t="str">
        <f t="shared" si="277"/>
        <v>n/a</v>
      </c>
      <c r="GO236" s="48" t="str">
        <f t="shared" si="277"/>
        <v>n/a</v>
      </c>
      <c r="GP236" s="48" t="str">
        <f t="shared" si="277"/>
        <v>n/a</v>
      </c>
      <c r="GQ236" s="48" t="str">
        <f t="shared" si="277"/>
        <v>n/a</v>
      </c>
      <c r="GR236" s="48" t="str">
        <f t="shared" si="277"/>
        <v>n/a</v>
      </c>
      <c r="GS236" s="48" t="str">
        <f t="shared" si="277"/>
        <v>n/a</v>
      </c>
      <c r="GT236" s="48" t="str">
        <f t="shared" si="277"/>
        <v>n/a</v>
      </c>
      <c r="GU236" s="48" t="str">
        <f t="shared" si="277"/>
        <v>n/a</v>
      </c>
      <c r="GV236" s="48" t="str">
        <f t="shared" si="277"/>
        <v>n/a</v>
      </c>
      <c r="GW236" s="48" t="str">
        <f t="shared" si="277"/>
        <v>n/a</v>
      </c>
      <c r="GX236" s="48" t="str">
        <f t="shared" si="277"/>
        <v>n/a</v>
      </c>
      <c r="GY236" s="48" t="str">
        <f t="shared" si="277"/>
        <v>n/a</v>
      </c>
      <c r="GZ236" s="48" t="str">
        <f t="shared" si="275"/>
        <v>n/a</v>
      </c>
      <c r="HA236" s="48" t="str">
        <f t="shared" si="275"/>
        <v>n/a</v>
      </c>
      <c r="HB236" s="48" t="str">
        <f t="shared" si="275"/>
        <v>n/a</v>
      </c>
      <c r="HC236" s="48" t="str">
        <f t="shared" si="275"/>
        <v>n/a</v>
      </c>
      <c r="HD236" s="48" t="str">
        <f t="shared" si="275"/>
        <v>n/a</v>
      </c>
      <c r="HE236" s="48" t="str">
        <f t="shared" si="275"/>
        <v>n/a</v>
      </c>
      <c r="HF236" s="48" t="str">
        <f t="shared" si="275"/>
        <v>n/a</v>
      </c>
      <c r="HG236" s="48" t="str">
        <f t="shared" si="275"/>
        <v>n/a</v>
      </c>
      <c r="HH236" s="48" t="str">
        <f t="shared" si="275"/>
        <v>n/a</v>
      </c>
      <c r="HI236" s="48" t="str">
        <f t="shared" si="275"/>
        <v>n/a</v>
      </c>
      <c r="HJ236" s="48" t="str">
        <f t="shared" si="275"/>
        <v>n/a</v>
      </c>
      <c r="HK236" s="48" t="str">
        <f t="shared" si="275"/>
        <v>n/a</v>
      </c>
      <c r="HL236" s="48" t="str">
        <f t="shared" si="275"/>
        <v>n/a</v>
      </c>
      <c r="HM236" s="48" t="str">
        <f t="shared" si="275"/>
        <v>n/a</v>
      </c>
    </row>
    <row r="237" spans="1:221" x14ac:dyDescent="0.25">
      <c r="A237" s="21" t="s">
        <v>583</v>
      </c>
      <c r="B237" s="20" t="s">
        <v>582</v>
      </c>
      <c r="C237" s="19">
        <v>945.31899999999996</v>
      </c>
      <c r="D237" s="19">
        <v>372.07</v>
      </c>
      <c r="E237" s="18">
        <f t="shared" si="244"/>
        <v>351724.84032999998</v>
      </c>
      <c r="F237" s="16">
        <f t="shared" si="245"/>
        <v>1.3980336139242955E-2</v>
      </c>
      <c r="G237" s="17">
        <v>1.3438331496761362E-2</v>
      </c>
      <c r="H237" s="17">
        <f t="shared" si="259"/>
        <v>1.4289851372053648E-2</v>
      </c>
      <c r="I237" s="45">
        <f t="shared" si="260"/>
        <v>5.3168250000000006</v>
      </c>
      <c r="J237" s="17">
        <v>0.12673000000000001</v>
      </c>
      <c r="K237" s="56">
        <f t="shared" si="246"/>
        <v>0.11302500000000001</v>
      </c>
      <c r="L237" s="1">
        <f t="shared" si="247"/>
        <v>9.9320000000000019E-2</v>
      </c>
      <c r="M237" s="1">
        <f t="shared" si="248"/>
        <v>8.5615000000000024E-2</v>
      </c>
      <c r="N237" s="1">
        <f t="shared" si="249"/>
        <v>7.1910000000000029E-2</v>
      </c>
      <c r="O237" s="1">
        <f t="shared" si="250"/>
        <v>5.8205000000000028E-2</v>
      </c>
      <c r="P237" s="5">
        <v>4.4499999999999998E-2</v>
      </c>
      <c r="Q237" s="1">
        <f t="shared" si="251"/>
        <v>6.9705508898506574E-2</v>
      </c>
      <c r="R237" s="16">
        <f t="shared" si="252"/>
        <v>9.7450644515811283E-4</v>
      </c>
      <c r="S237" s="16">
        <f t="shared" si="253"/>
        <v>1.3980336139242955E-2</v>
      </c>
      <c r="T237" s="8"/>
      <c r="U237" s="57">
        <f t="shared" si="254"/>
        <v>-372.07</v>
      </c>
      <c r="V237" s="48">
        <f t="shared" si="255"/>
        <v>5.9906262322500003</v>
      </c>
      <c r="W237" s="48">
        <f t="shared" si="256"/>
        <v>6.7498182946630427</v>
      </c>
      <c r="X237" s="48">
        <f t="shared" si="274"/>
        <v>7.6052227671456905</v>
      </c>
      <c r="Y237" s="48">
        <f t="shared" si="274"/>
        <v>8.569032648426063</v>
      </c>
      <c r="Z237" s="48">
        <f t="shared" si="274"/>
        <v>9.6549861559610974</v>
      </c>
      <c r="AA237" s="48">
        <f t="shared" si="257"/>
        <v>10.7462409662386</v>
      </c>
      <c r="AB237" s="48">
        <f t="shared" si="273"/>
        <v>11.813557619005419</v>
      </c>
      <c r="AC237" s="48">
        <f t="shared" si="273"/>
        <v>12.824975354556567</v>
      </c>
      <c r="AD237" s="48">
        <f t="shared" si="273"/>
        <v>13.747219332302729</v>
      </c>
      <c r="AE237" s="48">
        <f t="shared" si="273"/>
        <v>14.54737623353941</v>
      </c>
      <c r="AF237" s="48">
        <f t="shared" si="258"/>
        <v>15.194734475931913</v>
      </c>
      <c r="AG237" s="48">
        <f t="shared" si="287"/>
        <v>15.870900160110883</v>
      </c>
      <c r="AH237" s="48">
        <f t="shared" si="287"/>
        <v>16.577155217235816</v>
      </c>
      <c r="AI237" s="48">
        <f t="shared" si="287"/>
        <v>17.31483862440281</v>
      </c>
      <c r="AJ237" s="48">
        <f t="shared" si="287"/>
        <v>18.085348943188734</v>
      </c>
      <c r="AK237" s="48">
        <f t="shared" si="287"/>
        <v>18.890146971160632</v>
      </c>
      <c r="AL237" s="48">
        <f t="shared" si="287"/>
        <v>19.730758511377282</v>
      </c>
      <c r="AM237" s="48">
        <f t="shared" si="287"/>
        <v>20.608777265133572</v>
      </c>
      <c r="AN237" s="48">
        <f t="shared" si="287"/>
        <v>21.525867853432015</v>
      </c>
      <c r="AO237" s="48">
        <f t="shared" si="287"/>
        <v>22.48376897290974</v>
      </c>
      <c r="AP237" s="48">
        <f t="shared" si="287"/>
        <v>23.484296692204222</v>
      </c>
      <c r="AQ237" s="48">
        <f t="shared" si="287"/>
        <v>24.529347895007309</v>
      </c>
      <c r="AR237" s="48">
        <f t="shared" si="287"/>
        <v>25.620903876335134</v>
      </c>
      <c r="AS237" s="48">
        <f t="shared" si="287"/>
        <v>26.761034098832049</v>
      </c>
      <c r="AT237" s="48">
        <f t="shared" si="287"/>
        <v>27.951900116230075</v>
      </c>
      <c r="AU237" s="48">
        <f t="shared" si="287"/>
        <v>29.195759671402314</v>
      </c>
      <c r="AV237" s="48">
        <f t="shared" si="287"/>
        <v>30.494970976779715</v>
      </c>
      <c r="AW237" s="48">
        <f t="shared" si="288"/>
        <v>31.851997185246411</v>
      </c>
      <c r="AX237" s="48">
        <f t="shared" si="288"/>
        <v>33.269411059989878</v>
      </c>
      <c r="AY237" s="48">
        <f t="shared" si="288"/>
        <v>34.74989985215943</v>
      </c>
      <c r="AZ237" s="48">
        <f t="shared" si="288"/>
        <v>36.296270395580521</v>
      </c>
      <c r="BA237" s="48">
        <f t="shared" si="288"/>
        <v>37.911454428183852</v>
      </c>
      <c r="BB237" s="48">
        <f t="shared" si="288"/>
        <v>39.598514150238032</v>
      </c>
      <c r="BC237" s="48">
        <f t="shared" si="288"/>
        <v>41.360648029923624</v>
      </c>
      <c r="BD237" s="48">
        <f t="shared" si="288"/>
        <v>43.201196867255227</v>
      </c>
      <c r="BE237" s="48">
        <f t="shared" si="288"/>
        <v>45.123650127848087</v>
      </c>
      <c r="BF237" s="48">
        <f t="shared" si="288"/>
        <v>47.131652558537326</v>
      </c>
      <c r="BG237" s="48">
        <f t="shared" si="288"/>
        <v>49.229011097392238</v>
      </c>
      <c r="BH237" s="48">
        <f t="shared" si="288"/>
        <v>51.419702091226192</v>
      </c>
      <c r="BI237" s="48">
        <f t="shared" si="288"/>
        <v>53.707878834285758</v>
      </c>
      <c r="BJ237" s="48">
        <f t="shared" si="288"/>
        <v>56.097879442411475</v>
      </c>
      <c r="BK237" s="48">
        <f t="shared" si="288"/>
        <v>58.594235077598782</v>
      </c>
      <c r="BL237" s="48">
        <f t="shared" si="288"/>
        <v>61.201678538551924</v>
      </c>
      <c r="BM237" s="48">
        <f t="shared" si="289"/>
        <v>63.925153233517484</v>
      </c>
      <c r="BN237" s="48">
        <f t="shared" si="289"/>
        <v>66.769822552409011</v>
      </c>
      <c r="BO237" s="48">
        <f t="shared" si="289"/>
        <v>69.741079655991214</v>
      </c>
      <c r="BP237" s="48">
        <f t="shared" si="289"/>
        <v>72.844557700682827</v>
      </c>
      <c r="BQ237" s="48">
        <f t="shared" si="289"/>
        <v>76.086140518363209</v>
      </c>
      <c r="BR237" s="48">
        <f t="shared" si="289"/>
        <v>79.47197377143037</v>
      </c>
      <c r="BS237" s="48">
        <f t="shared" si="289"/>
        <v>83.008476604259016</v>
      </c>
      <c r="BT237" s="48">
        <f t="shared" si="289"/>
        <v>86.702353813148548</v>
      </c>
      <c r="BU237" s="48">
        <f t="shared" si="289"/>
        <v>90.56060855783366</v>
      </c>
      <c r="BV237" s="48">
        <f t="shared" si="289"/>
        <v>94.59055563865725</v>
      </c>
      <c r="BW237" s="48">
        <f t="shared" si="289"/>
        <v>98.79983536457749</v>
      </c>
      <c r="BX237" s="48">
        <f t="shared" si="289"/>
        <v>103.19642803830119</v>
      </c>
      <c r="BY237" s="48">
        <f t="shared" si="289"/>
        <v>107.7886690860056</v>
      </c>
      <c r="BZ237" s="48">
        <f t="shared" si="289"/>
        <v>112.58526486033284</v>
      </c>
      <c r="CA237" s="48">
        <f t="shared" si="289"/>
        <v>117.59530914661765</v>
      </c>
      <c r="CB237" s="48">
        <f t="shared" si="289"/>
        <v>122.82830040364213</v>
      </c>
      <c r="CC237" s="48">
        <f t="shared" si="290"/>
        <v>128.2941597716042</v>
      </c>
      <c r="CD237" s="48">
        <f t="shared" si="290"/>
        <v>134.00324988144058</v>
      </c>
      <c r="CE237" s="48">
        <f t="shared" si="290"/>
        <v>139.96639450116467</v>
      </c>
      <c r="CF237" s="48">
        <f t="shared" si="290"/>
        <v>146.19489905646651</v>
      </c>
      <c r="CG237" s="48">
        <f t="shared" si="290"/>
        <v>152.70057206447927</v>
      </c>
      <c r="CH237" s="48">
        <f t="shared" si="290"/>
        <v>159.49574752134859</v>
      </c>
      <c r="CI237" s="48">
        <f t="shared" si="290"/>
        <v>166.5933082860486</v>
      </c>
      <c r="CJ237" s="48">
        <f t="shared" si="290"/>
        <v>174.00671050477774</v>
      </c>
      <c r="CK237" s="48">
        <f t="shared" si="290"/>
        <v>181.75000912224036</v>
      </c>
      <c r="CL237" s="48">
        <f t="shared" si="290"/>
        <v>189.83788452818004</v>
      </c>
      <c r="CM237" s="48">
        <f t="shared" si="290"/>
        <v>198.28567038968404</v>
      </c>
      <c r="CN237" s="48">
        <f t="shared" si="290"/>
        <v>207.10938272202498</v>
      </c>
      <c r="CO237" s="48">
        <f t="shared" si="290"/>
        <v>216.32575025315509</v>
      </c>
      <c r="CP237" s="48">
        <f t="shared" si="290"/>
        <v>225.95224613942048</v>
      </c>
      <c r="CQ237" s="48">
        <f t="shared" si="290"/>
        <v>236.00712109262469</v>
      </c>
      <c r="CR237" s="48">
        <f t="shared" si="290"/>
        <v>246.50943798124649</v>
      </c>
      <c r="CS237" s="48">
        <f t="shared" si="284"/>
        <v>257.47910797141196</v>
      </c>
      <c r="CT237" s="48">
        <f t="shared" si="284"/>
        <v>268.93692827613978</v>
      </c>
      <c r="CU237" s="48">
        <f t="shared" si="284"/>
        <v>280.90462158442801</v>
      </c>
      <c r="CV237" s="48">
        <f t="shared" si="284"/>
        <v>293.40487724493505</v>
      </c>
      <c r="CW237" s="48">
        <f t="shared" si="284"/>
        <v>306.46139428233465</v>
      </c>
      <c r="CX237" s="48">
        <f t="shared" si="284"/>
        <v>320.09892632789854</v>
      </c>
      <c r="CY237" s="48">
        <f t="shared" si="284"/>
        <v>334.34332854949002</v>
      </c>
      <c r="CZ237" s="48">
        <f t="shared" si="284"/>
        <v>349.22160666994233</v>
      </c>
      <c r="DA237" s="48">
        <f t="shared" si="284"/>
        <v>364.76196816675474</v>
      </c>
      <c r="DB237" s="48">
        <f t="shared" si="284"/>
        <v>380.99387575017533</v>
      </c>
      <c r="DC237" s="48">
        <f t="shared" si="284"/>
        <v>397.94810322105815</v>
      </c>
      <c r="DD237" s="48">
        <f t="shared" si="284"/>
        <v>415.6567938143952</v>
      </c>
      <c r="DE237" s="48">
        <f t="shared" si="284"/>
        <v>434.15352113913576</v>
      </c>
      <c r="DF237" s="48">
        <f t="shared" si="284"/>
        <v>453.47335282982732</v>
      </c>
      <c r="DG237" s="48">
        <f t="shared" si="284"/>
        <v>473.65291703075462</v>
      </c>
      <c r="DH237" s="48">
        <f t="shared" si="284"/>
        <v>494.7304718386232</v>
      </c>
      <c r="DI237" s="48">
        <f t="shared" si="282"/>
        <v>516.74597783544198</v>
      </c>
      <c r="DJ237" s="48">
        <f t="shared" si="282"/>
        <v>539.74117384911915</v>
      </c>
      <c r="DK237" s="48">
        <f t="shared" si="282"/>
        <v>563.75965608540491</v>
      </c>
      <c r="DL237" s="48">
        <f t="shared" si="282"/>
        <v>588.84696078120544</v>
      </c>
      <c r="DM237" s="48">
        <f t="shared" si="282"/>
        <v>615.05065053596911</v>
      </c>
      <c r="DN237" s="48">
        <f t="shared" si="282"/>
        <v>642.42040448481976</v>
      </c>
      <c r="DO237" s="48">
        <f t="shared" si="282"/>
        <v>671.00811248439425</v>
      </c>
      <c r="DP237" s="48">
        <f t="shared" si="282"/>
        <v>700.8679734899498</v>
      </c>
      <c r="DQ237" s="48">
        <f t="shared" si="282"/>
        <v>732.05659831025253</v>
      </c>
      <c r="DR237" s="48">
        <f t="shared" si="282"/>
        <v>764.63311693505875</v>
      </c>
      <c r="DS237" s="48">
        <f t="shared" si="282"/>
        <v>798.65929063866884</v>
      </c>
      <c r="DT237" s="48">
        <f t="shared" si="282"/>
        <v>834.19962907208958</v>
      </c>
      <c r="DU237" s="48">
        <f t="shared" si="282"/>
        <v>871.32151256579755</v>
      </c>
      <c r="DV237" s="48">
        <f t="shared" si="282"/>
        <v>910.09531987497553</v>
      </c>
      <c r="DW237" s="48">
        <f t="shared" si="282"/>
        <v>950.59456160941193</v>
      </c>
      <c r="DX237" s="48">
        <f t="shared" si="280"/>
        <v>992.89601960103073</v>
      </c>
      <c r="DY237" s="48">
        <f t="shared" si="280"/>
        <v>1037.0798924732767</v>
      </c>
      <c r="DZ237" s="48">
        <f t="shared" si="280"/>
        <v>1083.2299476883375</v>
      </c>
      <c r="EA237" s="48">
        <f t="shared" si="280"/>
        <v>1131.4336803604685</v>
      </c>
      <c r="EB237" s="48">
        <f t="shared" si="280"/>
        <v>1181.7824791365094</v>
      </c>
      <c r="EC237" s="48">
        <f t="shared" si="280"/>
        <v>1234.3717994580841</v>
      </c>
      <c r="ED237" s="48">
        <f t="shared" si="280"/>
        <v>1289.3013445339689</v>
      </c>
      <c r="EE237" s="48">
        <f t="shared" si="280"/>
        <v>1346.6752543657306</v>
      </c>
      <c r="EF237" s="48">
        <f t="shared" si="280"/>
        <v>1406.6023031850054</v>
      </c>
      <c r="EG237" s="48">
        <f t="shared" si="280"/>
        <v>1469.1961056767382</v>
      </c>
      <c r="EH237" s="48">
        <f t="shared" si="280"/>
        <v>1534.5753323793531</v>
      </c>
      <c r="EI237" s="48">
        <f t="shared" si="280"/>
        <v>1602.8639346702344</v>
      </c>
      <c r="EJ237" s="48">
        <f t="shared" si="280"/>
        <v>1674.1913797630598</v>
      </c>
      <c r="EK237" s="48">
        <f t="shared" si="280"/>
        <v>1748.6928961625158</v>
      </c>
      <c r="EL237" s="48">
        <f t="shared" si="280"/>
        <v>1826.5097300417478</v>
      </c>
      <c r="EM237" s="48">
        <f t="shared" si="280"/>
        <v>1907.7894130286056</v>
      </c>
      <c r="EN237" s="48">
        <f t="shared" si="272"/>
        <v>1992.6860419083785</v>
      </c>
      <c r="EO237" s="48">
        <f t="shared" si="285"/>
        <v>2081.3605707733013</v>
      </c>
      <c r="EP237" s="48">
        <f t="shared" si="285"/>
        <v>2173.9811161727134</v>
      </c>
      <c r="EQ237" s="48">
        <f t="shared" si="285"/>
        <v>2270.7232758423993</v>
      </c>
      <c r="ER237" s="48">
        <f t="shared" si="285"/>
        <v>2371.770461617386</v>
      </c>
      <c r="ES237" s="48">
        <f t="shared" si="285"/>
        <v>2477.3142471593596</v>
      </c>
      <c r="ET237" s="48">
        <f t="shared" si="285"/>
        <v>2587.5547311579512</v>
      </c>
      <c r="EU237" s="48">
        <f t="shared" si="285"/>
        <v>2702.7009166944799</v>
      </c>
      <c r="EV237" s="48">
        <f t="shared" si="285"/>
        <v>2822.9711074873844</v>
      </c>
      <c r="EW237" s="48">
        <f t="shared" si="285"/>
        <v>2948.5933217705729</v>
      </c>
      <c r="EX237" s="48">
        <f t="shared" si="285"/>
        <v>3079.8057245893633</v>
      </c>
      <c r="EY237" s="48">
        <f t="shared" si="285"/>
        <v>3216.8570793335898</v>
      </c>
      <c r="EZ237" s="48">
        <f t="shared" si="285"/>
        <v>3360.0072193639344</v>
      </c>
      <c r="FA237" s="48">
        <f t="shared" si="285"/>
        <v>3509.5275406256296</v>
      </c>
      <c r="FB237" s="48">
        <f t="shared" si="285"/>
        <v>3665.7015161834702</v>
      </c>
      <c r="FC237" s="48">
        <f t="shared" si="285"/>
        <v>3828.8252336536343</v>
      </c>
      <c r="FD237" s="48">
        <f t="shared" si="285"/>
        <v>3999.2079565512208</v>
      </c>
      <c r="FE237" s="48">
        <f t="shared" si="281"/>
        <v>4177.1727106177505</v>
      </c>
      <c r="FF237" s="48">
        <f t="shared" si="281"/>
        <v>4363.0568962402403</v>
      </c>
      <c r="FG237" s="48">
        <f t="shared" si="281"/>
        <v>4557.2129281229309</v>
      </c>
      <c r="FH237" s="48">
        <f t="shared" si="281"/>
        <v>4760.0089034244011</v>
      </c>
      <c r="FI237" s="48">
        <f t="shared" si="281"/>
        <v>4971.8292996267865</v>
      </c>
      <c r="FJ237" s="48">
        <f t="shared" si="281"/>
        <v>5193.0757034601784</v>
      </c>
      <c r="FK237" s="48">
        <f t="shared" si="281"/>
        <v>5424.1675722641567</v>
      </c>
      <c r="FL237" s="48">
        <f t="shared" si="281"/>
        <v>5665.5430292299116</v>
      </c>
      <c r="FM237" s="48">
        <f t="shared" si="281"/>
        <v>5917.6596940306426</v>
      </c>
      <c r="FN237" s="48">
        <f t="shared" si="281"/>
        <v>6180.9955504150057</v>
      </c>
      <c r="FO237" s="48">
        <f t="shared" si="281"/>
        <v>6456.0498524084733</v>
      </c>
      <c r="FP237" s="48">
        <f t="shared" si="281"/>
        <v>6743.3440708406506</v>
      </c>
      <c r="FQ237" s="48">
        <f t="shared" si="281"/>
        <v>7043.4228819930595</v>
      </c>
      <c r="FR237" s="48">
        <f t="shared" si="281"/>
        <v>7356.8552002417509</v>
      </c>
      <c r="FS237" s="48">
        <f t="shared" si="281"/>
        <v>7684.2352566525087</v>
      </c>
      <c r="FT237" s="48">
        <f t="shared" si="276"/>
        <v>8026.1837255735454</v>
      </c>
      <c r="FU237" s="48">
        <f t="shared" si="276"/>
        <v>8383.3489013615672</v>
      </c>
      <c r="FV237" s="48">
        <f t="shared" si="276"/>
        <v>8756.4079274721571</v>
      </c>
      <c r="FW237" s="48">
        <f t="shared" si="276"/>
        <v>9146.0680802446677</v>
      </c>
      <c r="FX237" s="48">
        <f t="shared" si="276"/>
        <v>9553.0681098155546</v>
      </c>
      <c r="FY237" s="48">
        <f t="shared" si="276"/>
        <v>9978.1796407023467</v>
      </c>
      <c r="FZ237" s="48">
        <f t="shared" si="276"/>
        <v>10422.208634713601</v>
      </c>
      <c r="GA237" s="48">
        <f t="shared" si="276"/>
        <v>10885.996918958355</v>
      </c>
      <c r="GB237" s="48">
        <f t="shared" si="276"/>
        <v>11370.423781852001</v>
      </c>
      <c r="GC237" s="48">
        <f t="shared" si="276"/>
        <v>11876.407640144414</v>
      </c>
      <c r="GD237" s="48">
        <f t="shared" si="276"/>
        <v>12404.907780130841</v>
      </c>
      <c r="GE237" s="48">
        <f t="shared" si="276"/>
        <v>12956.926176346664</v>
      </c>
      <c r="GF237" s="48">
        <f t="shared" si="276"/>
        <v>13533.509391194089</v>
      </c>
      <c r="GG237" s="48">
        <f t="shared" si="276"/>
        <v>14135.750559102225</v>
      </c>
      <c r="GH237" s="48">
        <f t="shared" si="276"/>
        <v>14764.791458982274</v>
      </c>
      <c r="GI237" s="48">
        <f t="shared" si="276"/>
        <v>15421.824678906985</v>
      </c>
      <c r="GJ237" s="48">
        <f t="shared" si="277"/>
        <v>16108.095877118347</v>
      </c>
      <c r="GK237" s="48">
        <f t="shared" si="277"/>
        <v>16824.906143650114</v>
      </c>
      <c r="GL237" s="48">
        <f t="shared" si="277"/>
        <v>17573.614467042546</v>
      </c>
      <c r="GM237" s="48">
        <f t="shared" si="277"/>
        <v>18355.64031082594</v>
      </c>
      <c r="GN237" s="48">
        <f t="shared" si="277"/>
        <v>19172.466304657693</v>
      </c>
      <c r="GO237" s="48">
        <f t="shared" si="277"/>
        <v>20025.641055214961</v>
      </c>
      <c r="GP237" s="48">
        <f t="shared" si="277"/>
        <v>20916.782082172027</v>
      </c>
      <c r="GQ237" s="48">
        <f t="shared" si="277"/>
        <v>21847.578884828683</v>
      </c>
      <c r="GR237" s="48">
        <f t="shared" si="277"/>
        <v>22819.79614520356</v>
      </c>
      <c r="GS237" s="48">
        <f t="shared" si="277"/>
        <v>23835.277073665118</v>
      </c>
      <c r="GT237" s="48">
        <f t="shared" si="277"/>
        <v>24895.946903443215</v>
      </c>
      <c r="GU237" s="48">
        <f t="shared" si="277"/>
        <v>26003.816540646436</v>
      </c>
      <c r="GV237" s="48">
        <f t="shared" si="277"/>
        <v>27160.986376705201</v>
      </c>
      <c r="GW237" s="48">
        <f t="shared" si="277"/>
        <v>28369.650270468581</v>
      </c>
      <c r="GX237" s="48">
        <f t="shared" si="277"/>
        <v>29632.099707504432</v>
      </c>
      <c r="GY237" s="48">
        <f t="shared" si="277"/>
        <v>30950.728144488377</v>
      </c>
      <c r="GZ237" s="48">
        <f t="shared" si="275"/>
        <v>32328.035546918109</v>
      </c>
      <c r="HA237" s="48">
        <f t="shared" si="275"/>
        <v>33766.633128755966</v>
      </c>
      <c r="HB237" s="48">
        <f t="shared" si="275"/>
        <v>35269.248302985608</v>
      </c>
      <c r="HC237" s="48">
        <f t="shared" si="275"/>
        <v>36838.729852468467</v>
      </c>
      <c r="HD237" s="48">
        <f t="shared" si="275"/>
        <v>38478.053330903313</v>
      </c>
      <c r="HE237" s="48">
        <f t="shared" si="275"/>
        <v>40190.326704128507</v>
      </c>
      <c r="HF237" s="48">
        <f t="shared" si="275"/>
        <v>41978.796242462224</v>
      </c>
      <c r="HG237" s="48">
        <f t="shared" si="275"/>
        <v>43846.852675251794</v>
      </c>
      <c r="HH237" s="48">
        <f t="shared" si="275"/>
        <v>45798.0376193005</v>
      </c>
      <c r="HI237" s="48">
        <f t="shared" si="275"/>
        <v>47836.050293359374</v>
      </c>
      <c r="HJ237" s="48">
        <f t="shared" si="275"/>
        <v>49964.754531413862</v>
      </c>
      <c r="HK237" s="48">
        <f t="shared" si="275"/>
        <v>52188.186108061782</v>
      </c>
      <c r="HL237" s="48">
        <f t="shared" si="275"/>
        <v>54510.56038987053</v>
      </c>
      <c r="HM237" s="48">
        <f t="shared" si="275"/>
        <v>56936.280327219771</v>
      </c>
    </row>
    <row r="238" spans="1:221" x14ac:dyDescent="0.25">
      <c r="A238" s="21" t="s">
        <v>581</v>
      </c>
      <c r="B238" s="20" t="s">
        <v>580</v>
      </c>
      <c r="C238" s="19">
        <v>203.73099999999999</v>
      </c>
      <c r="D238" s="19">
        <v>27.83</v>
      </c>
      <c r="E238" s="18">
        <f t="shared" si="244"/>
        <v>5669.8337299999994</v>
      </c>
      <c r="F238" s="16">
        <f t="shared" si="245"/>
        <v>2.2536418333333382E-4</v>
      </c>
      <c r="G238" s="17">
        <v>4.0962989579590374E-2</v>
      </c>
      <c r="H238" s="17">
        <f t="shared" si="259"/>
        <v>4.1645023356090556E-2</v>
      </c>
      <c r="I238" s="45">
        <f t="shared" si="260"/>
        <v>1.158981</v>
      </c>
      <c r="J238" s="17">
        <v>3.3300000000000003E-2</v>
      </c>
      <c r="K238" s="56">
        <f t="shared" si="246"/>
        <v>3.5166666666666666E-2</v>
      </c>
      <c r="L238" s="1">
        <f t="shared" si="247"/>
        <v>3.7033333333333335E-2</v>
      </c>
      <c r="M238" s="1">
        <f t="shared" si="248"/>
        <v>3.8900000000000004E-2</v>
      </c>
      <c r="N238" s="1">
        <f t="shared" si="249"/>
        <v>4.0766666666666673E-2</v>
      </c>
      <c r="O238" s="1">
        <f t="shared" si="250"/>
        <v>4.2633333333333343E-2</v>
      </c>
      <c r="P238" s="5">
        <v>4.4499999999999998E-2</v>
      </c>
      <c r="Q238" s="1">
        <f t="shared" si="251"/>
        <v>8.4997205868617476E-2</v>
      </c>
      <c r="R238" s="16">
        <f t="shared" si="252"/>
        <v>1.9155325886196225E-5</v>
      </c>
      <c r="S238" s="16">
        <f t="shared" si="253"/>
        <v>2.2536418333333382E-4</v>
      </c>
      <c r="T238" s="8"/>
      <c r="U238" s="57">
        <f t="shared" si="254"/>
        <v>-27.83</v>
      </c>
      <c r="V238" s="48">
        <f t="shared" si="255"/>
        <v>1.1975750673000001</v>
      </c>
      <c r="W238" s="48">
        <f t="shared" si="256"/>
        <v>1.2374543170410901</v>
      </c>
      <c r="X238" s="48">
        <f t="shared" si="274"/>
        <v>1.2786615457985586</v>
      </c>
      <c r="Y238" s="48">
        <f t="shared" si="274"/>
        <v>1.3212409752736507</v>
      </c>
      <c r="Z238" s="48">
        <f t="shared" si="274"/>
        <v>1.3652382997502635</v>
      </c>
      <c r="AA238" s="48">
        <f t="shared" si="257"/>
        <v>1.4132491799581475</v>
      </c>
      <c r="AB238" s="48">
        <f t="shared" si="273"/>
        <v>1.4655865079225974</v>
      </c>
      <c r="AC238" s="48">
        <f t="shared" si="273"/>
        <v>1.5225978230807864</v>
      </c>
      <c r="AD238" s="48">
        <f t="shared" si="273"/>
        <v>1.5846690610017131</v>
      </c>
      <c r="AE238" s="48">
        <f t="shared" si="273"/>
        <v>1.6522287853024193</v>
      </c>
      <c r="AF238" s="48">
        <f t="shared" si="258"/>
        <v>1.725752966248377</v>
      </c>
      <c r="AG238" s="48">
        <f t="shared" si="287"/>
        <v>1.8025489732464297</v>
      </c>
      <c r="AH238" s="48">
        <f t="shared" si="287"/>
        <v>1.8827624025558958</v>
      </c>
      <c r="AI238" s="48">
        <f t="shared" si="287"/>
        <v>1.9665453294696331</v>
      </c>
      <c r="AJ238" s="48">
        <f t="shared" si="287"/>
        <v>2.0540565966310318</v>
      </c>
      <c r="AK238" s="48">
        <f t="shared" si="287"/>
        <v>2.1454621151811128</v>
      </c>
      <c r="AL238" s="48">
        <f t="shared" si="287"/>
        <v>2.2409351793066725</v>
      </c>
      <c r="AM238" s="48">
        <f t="shared" si="287"/>
        <v>2.3406567947858195</v>
      </c>
      <c r="AN238" s="48">
        <f t="shared" si="287"/>
        <v>2.4448160221537885</v>
      </c>
      <c r="AO238" s="48">
        <f t="shared" si="287"/>
        <v>2.553610335139632</v>
      </c>
      <c r="AP238" s="48">
        <f t="shared" si="287"/>
        <v>2.6672459950533454</v>
      </c>
      <c r="AQ238" s="48">
        <f t="shared" si="287"/>
        <v>2.7859384418332191</v>
      </c>
      <c r="AR238" s="48">
        <f t="shared" si="287"/>
        <v>2.9099127024947973</v>
      </c>
      <c r="AS238" s="48">
        <f t="shared" si="287"/>
        <v>3.0394038177558156</v>
      </c>
      <c r="AT238" s="48">
        <f t="shared" si="287"/>
        <v>3.1746572876459491</v>
      </c>
      <c r="AU238" s="48">
        <f t="shared" si="287"/>
        <v>3.3159295369461939</v>
      </c>
      <c r="AV238" s="48">
        <f t="shared" si="287"/>
        <v>3.4634884013402996</v>
      </c>
      <c r="AW238" s="48">
        <f t="shared" si="288"/>
        <v>3.6176136351999428</v>
      </c>
      <c r="AX238" s="48">
        <f t="shared" si="288"/>
        <v>3.7785974419663404</v>
      </c>
      <c r="AY238" s="48">
        <f t="shared" si="288"/>
        <v>3.9467450281338423</v>
      </c>
      <c r="AZ238" s="48">
        <f t="shared" si="288"/>
        <v>4.1223751818857979</v>
      </c>
      <c r="BA238" s="48">
        <f t="shared" si="288"/>
        <v>4.3058208774797162</v>
      </c>
      <c r="BB238" s="48">
        <f t="shared" si="288"/>
        <v>4.4974299065275636</v>
      </c>
      <c r="BC238" s="48">
        <f t="shared" si="288"/>
        <v>4.6975655373680398</v>
      </c>
      <c r="BD238" s="48">
        <f t="shared" si="288"/>
        <v>4.9066072037809176</v>
      </c>
      <c r="BE238" s="48">
        <f t="shared" si="288"/>
        <v>5.1249512243491688</v>
      </c>
      <c r="BF238" s="48">
        <f t="shared" si="288"/>
        <v>5.3530115538327063</v>
      </c>
      <c r="BG238" s="48">
        <f t="shared" si="288"/>
        <v>5.5912205679782616</v>
      </c>
      <c r="BH238" s="48">
        <f t="shared" si="288"/>
        <v>5.840029883253294</v>
      </c>
      <c r="BI238" s="48">
        <f t="shared" si="288"/>
        <v>6.0999112130580651</v>
      </c>
      <c r="BJ238" s="48">
        <f t="shared" si="288"/>
        <v>6.3713572620391492</v>
      </c>
      <c r="BK238" s="48">
        <f t="shared" si="288"/>
        <v>6.6548826601998909</v>
      </c>
      <c r="BL238" s="48">
        <f t="shared" si="288"/>
        <v>6.9510249385787857</v>
      </c>
      <c r="BM238" s="48">
        <f t="shared" si="289"/>
        <v>7.2603455483455415</v>
      </c>
      <c r="BN238" s="48">
        <f t="shared" si="289"/>
        <v>7.5834309252469181</v>
      </c>
      <c r="BO238" s="48">
        <f t="shared" si="289"/>
        <v>7.9208936014204054</v>
      </c>
      <c r="BP238" s="48">
        <f t="shared" si="289"/>
        <v>8.2733733666836127</v>
      </c>
      <c r="BQ238" s="48">
        <f t="shared" si="289"/>
        <v>8.6415384815010334</v>
      </c>
      <c r="BR238" s="48">
        <f t="shared" si="289"/>
        <v>9.0260869439278295</v>
      </c>
      <c r="BS238" s="48">
        <f t="shared" si="289"/>
        <v>9.4277478129326173</v>
      </c>
      <c r="BT238" s="48">
        <f t="shared" si="289"/>
        <v>9.8472825906081187</v>
      </c>
      <c r="BU238" s="48">
        <f t="shared" si="289"/>
        <v>10.285486665890179</v>
      </c>
      <c r="BV238" s="48">
        <f t="shared" si="289"/>
        <v>10.743190822522292</v>
      </c>
      <c r="BW238" s="48">
        <f t="shared" si="289"/>
        <v>11.221262814124534</v>
      </c>
      <c r="BX238" s="48">
        <f t="shared" si="289"/>
        <v>11.720609009353076</v>
      </c>
      <c r="BY238" s="48">
        <f t="shared" si="289"/>
        <v>12.242176110269288</v>
      </c>
      <c r="BZ238" s="48">
        <f t="shared" si="289"/>
        <v>12.786952947176271</v>
      </c>
      <c r="CA238" s="48">
        <f t="shared" si="289"/>
        <v>13.355972353325615</v>
      </c>
      <c r="CB238" s="48">
        <f t="shared" si="289"/>
        <v>13.950313123048605</v>
      </c>
      <c r="CC238" s="48">
        <f t="shared" si="290"/>
        <v>14.571102057024268</v>
      </c>
      <c r="CD238" s="48">
        <f t="shared" si="290"/>
        <v>15.219516098561847</v>
      </c>
      <c r="CE238" s="48">
        <f t="shared" si="290"/>
        <v>15.896784564947849</v>
      </c>
      <c r="CF238" s="48">
        <f t="shared" si="290"/>
        <v>16.604191478088026</v>
      </c>
      <c r="CG238" s="48">
        <f t="shared" si="290"/>
        <v>17.343077998862942</v>
      </c>
      <c r="CH238" s="48">
        <f t="shared" si="290"/>
        <v>18.114844969812342</v>
      </c>
      <c r="CI238" s="48">
        <f t="shared" si="290"/>
        <v>18.920955570968992</v>
      </c>
      <c r="CJ238" s="48">
        <f t="shared" si="290"/>
        <v>19.762938093877111</v>
      </c>
      <c r="CK238" s="48">
        <f t="shared" si="290"/>
        <v>20.642388839054643</v>
      </c>
      <c r="CL238" s="48">
        <f t="shared" si="290"/>
        <v>21.560975142392575</v>
      </c>
      <c r="CM238" s="48">
        <f t="shared" si="290"/>
        <v>22.520438536229044</v>
      </c>
      <c r="CN238" s="48">
        <f t="shared" si="290"/>
        <v>23.522598051091236</v>
      </c>
      <c r="CO238" s="48">
        <f t="shared" si="290"/>
        <v>24.569353664364797</v>
      </c>
      <c r="CP238" s="48">
        <f t="shared" si="290"/>
        <v>25.66268990242903</v>
      </c>
      <c r="CQ238" s="48">
        <f t="shared" si="290"/>
        <v>26.80467960308712</v>
      </c>
      <c r="CR238" s="48">
        <f t="shared" si="290"/>
        <v>27.997487845424498</v>
      </c>
      <c r="CS238" s="48">
        <f t="shared" si="284"/>
        <v>29.243376054545887</v>
      </c>
      <c r="CT238" s="48">
        <f t="shared" si="284"/>
        <v>30.544706288973178</v>
      </c>
      <c r="CU238" s="48">
        <f t="shared" si="284"/>
        <v>31.903945718832482</v>
      </c>
      <c r="CV238" s="48">
        <f t="shared" si="284"/>
        <v>33.323671303320523</v>
      </c>
      <c r="CW238" s="48">
        <f t="shared" si="284"/>
        <v>34.806574676318284</v>
      </c>
      <c r="CX238" s="48">
        <f t="shared" si="284"/>
        <v>36.355467249414446</v>
      </c>
      <c r="CY238" s="48">
        <f t="shared" si="284"/>
        <v>37.973285542013386</v>
      </c>
      <c r="CZ238" s="48">
        <f t="shared" si="284"/>
        <v>39.663096748632981</v>
      </c>
      <c r="DA238" s="48">
        <f t="shared" si="284"/>
        <v>41.428104553947151</v>
      </c>
      <c r="DB238" s="48">
        <f t="shared" si="284"/>
        <v>43.271655206597799</v>
      </c>
      <c r="DC238" s="48">
        <f t="shared" si="284"/>
        <v>45.197243863291398</v>
      </c>
      <c r="DD238" s="48">
        <f t="shared" si="284"/>
        <v>47.208521215207867</v>
      </c>
      <c r="DE238" s="48">
        <f t="shared" si="284"/>
        <v>49.309300409284617</v>
      </c>
      <c r="DF238" s="48">
        <f t="shared" si="284"/>
        <v>51.50356427749778</v>
      </c>
      <c r="DG238" s="48">
        <f t="shared" si="284"/>
        <v>53.795472887846429</v>
      </c>
      <c r="DH238" s="48">
        <f t="shared" si="284"/>
        <v>56.189371431355596</v>
      </c>
      <c r="DI238" s="48">
        <f t="shared" si="282"/>
        <v>58.689798460050916</v>
      </c>
      <c r="DJ238" s="48">
        <f t="shared" si="282"/>
        <v>61.301494491523179</v>
      </c>
      <c r="DK238" s="48">
        <f t="shared" si="282"/>
        <v>64.029410996395967</v>
      </c>
      <c r="DL238" s="48">
        <f t="shared" si="282"/>
        <v>66.878719785735584</v>
      </c>
      <c r="DM238" s="48">
        <f t="shared" si="282"/>
        <v>69.854822816200823</v>
      </c>
      <c r="DN238" s="48">
        <f t="shared" si="282"/>
        <v>72.963362431521759</v>
      </c>
      <c r="DO238" s="48">
        <f t="shared" si="282"/>
        <v>76.210232059724476</v>
      </c>
      <c r="DP238" s="48">
        <f t="shared" si="282"/>
        <v>79.601587386382207</v>
      </c>
      <c r="DQ238" s="48">
        <f t="shared" si="282"/>
        <v>83.143858025076213</v>
      </c>
      <c r="DR238" s="48">
        <f t="shared" si="282"/>
        <v>86.843759707192106</v>
      </c>
      <c r="DS238" s="48">
        <f t="shared" si="282"/>
        <v>90.708307014162159</v>
      </c>
      <c r="DT238" s="48">
        <f t="shared" si="282"/>
        <v>94.744826676292377</v>
      </c>
      <c r="DU238" s="48">
        <f t="shared" si="282"/>
        <v>98.960971463387381</v>
      </c>
      <c r="DV238" s="48">
        <f t="shared" si="282"/>
        <v>103.36473469350811</v>
      </c>
      <c r="DW238" s="48">
        <f t="shared" si="282"/>
        <v>107.96446538736922</v>
      </c>
      <c r="DX238" s="48">
        <f t="shared" si="280"/>
        <v>112.76888409710715</v>
      </c>
      <c r="DY238" s="48">
        <f t="shared" si="280"/>
        <v>117.78709943942842</v>
      </c>
      <c r="DZ238" s="48">
        <f t="shared" si="280"/>
        <v>123.02862536448298</v>
      </c>
      <c r="EA238" s="48">
        <f t="shared" si="280"/>
        <v>128.50339919320245</v>
      </c>
      <c r="EB238" s="48">
        <f t="shared" si="280"/>
        <v>134.22180045729996</v>
      </c>
      <c r="EC238" s="48">
        <f t="shared" si="280"/>
        <v>140.19467057764982</v>
      </c>
      <c r="ED238" s="48">
        <f t="shared" si="280"/>
        <v>146.43333341835523</v>
      </c>
      <c r="EE238" s="48">
        <f t="shared" si="280"/>
        <v>152.94961675547205</v>
      </c>
      <c r="EF238" s="48">
        <f t="shared" si="280"/>
        <v>159.75587470109056</v>
      </c>
      <c r="EG238" s="48">
        <f t="shared" si="280"/>
        <v>166.8650111252891</v>
      </c>
      <c r="EH238" s="48">
        <f t="shared" si="280"/>
        <v>174.29050412036446</v>
      </c>
      <c r="EI238" s="48">
        <f t="shared" si="280"/>
        <v>182.04643155372068</v>
      </c>
      <c r="EJ238" s="48">
        <f t="shared" si="280"/>
        <v>190.14749775786126</v>
      </c>
      <c r="EK238" s="48">
        <f t="shared" si="280"/>
        <v>198.60906140808609</v>
      </c>
      <c r="EL238" s="48">
        <f t="shared" si="280"/>
        <v>207.44716464074591</v>
      </c>
      <c r="EM238" s="48">
        <f t="shared" si="280"/>
        <v>216.6785634672591</v>
      </c>
      <c r="EN238" s="48">
        <f t="shared" si="272"/>
        <v>226.32075954155212</v>
      </c>
      <c r="EO238" s="48">
        <f t="shared" si="285"/>
        <v>236.39203334115118</v>
      </c>
      <c r="EP238" s="48">
        <f t="shared" si="285"/>
        <v>246.91147882483239</v>
      </c>
      <c r="EQ238" s="48">
        <f t="shared" si="285"/>
        <v>257.89903963253744</v>
      </c>
      <c r="ER238" s="48">
        <f t="shared" si="285"/>
        <v>269.37554689618537</v>
      </c>
      <c r="ES238" s="48">
        <f t="shared" si="285"/>
        <v>281.36275873306562</v>
      </c>
      <c r="ET238" s="48">
        <f t="shared" si="285"/>
        <v>293.88340149668704</v>
      </c>
      <c r="EU238" s="48">
        <f t="shared" si="285"/>
        <v>306.96121286328963</v>
      </c>
      <c r="EV238" s="48">
        <f t="shared" si="285"/>
        <v>320.62098683570599</v>
      </c>
      <c r="EW238" s="48">
        <f t="shared" si="285"/>
        <v>334.88862074989493</v>
      </c>
      <c r="EX238" s="48">
        <f t="shared" si="285"/>
        <v>349.79116437326525</v>
      </c>
      <c r="EY238" s="48">
        <f t="shared" si="285"/>
        <v>365.35687118787553</v>
      </c>
      <c r="EZ238" s="48">
        <f t="shared" si="285"/>
        <v>381.61525195573597</v>
      </c>
      <c r="FA238" s="48">
        <f t="shared" si="285"/>
        <v>398.59713066776624</v>
      </c>
      <c r="FB238" s="48">
        <f t="shared" si="285"/>
        <v>416.33470298248182</v>
      </c>
      <c r="FC238" s="48">
        <f t="shared" si="285"/>
        <v>434.86159726520225</v>
      </c>
      <c r="FD238" s="48">
        <f t="shared" si="285"/>
        <v>454.21293834350377</v>
      </c>
      <c r="FE238" s="48">
        <f t="shared" si="281"/>
        <v>474.42541409978969</v>
      </c>
      <c r="FF238" s="48">
        <f t="shared" si="281"/>
        <v>495.53734502723034</v>
      </c>
      <c r="FG238" s="48">
        <f t="shared" si="281"/>
        <v>517.58875688094213</v>
      </c>
      <c r="FH238" s="48">
        <f t="shared" si="281"/>
        <v>540.62145656214409</v>
      </c>
      <c r="FI238" s="48">
        <f t="shared" si="281"/>
        <v>564.67911137915951</v>
      </c>
      <c r="FJ238" s="48">
        <f t="shared" si="281"/>
        <v>589.80733183553207</v>
      </c>
      <c r="FK238" s="48">
        <f t="shared" si="281"/>
        <v>616.05375810221324</v>
      </c>
      <c r="FL238" s="48">
        <f t="shared" si="281"/>
        <v>643.4681503377617</v>
      </c>
      <c r="FM238" s="48">
        <f t="shared" si="281"/>
        <v>672.10248302779212</v>
      </c>
      <c r="FN238" s="48">
        <f t="shared" si="281"/>
        <v>702.01104352252889</v>
      </c>
      <c r="FO238" s="48">
        <f t="shared" si="281"/>
        <v>733.25053495928137</v>
      </c>
      <c r="FP238" s="48">
        <f t="shared" si="281"/>
        <v>765.88018376496939</v>
      </c>
      <c r="FQ238" s="48">
        <f t="shared" si="281"/>
        <v>799.96185194251052</v>
      </c>
      <c r="FR238" s="48">
        <f t="shared" si="281"/>
        <v>835.56015435395227</v>
      </c>
      <c r="FS238" s="48">
        <f t="shared" si="281"/>
        <v>872.74258122270317</v>
      </c>
      <c r="FT238" s="48">
        <f t="shared" si="276"/>
        <v>911.57962608711341</v>
      </c>
      <c r="FU238" s="48">
        <f t="shared" si="276"/>
        <v>952.14491944798999</v>
      </c>
      <c r="FV238" s="48">
        <f t="shared" si="276"/>
        <v>994.51536836342552</v>
      </c>
      <c r="FW238" s="48">
        <f t="shared" si="276"/>
        <v>1038.7713022555979</v>
      </c>
      <c r="FX238" s="48">
        <f t="shared" si="276"/>
        <v>1084.9966252059719</v>
      </c>
      <c r="FY238" s="48">
        <f t="shared" si="276"/>
        <v>1133.2789750276377</v>
      </c>
      <c r="FZ238" s="48">
        <f t="shared" si="276"/>
        <v>1183.7098894163676</v>
      </c>
      <c r="GA238" s="48">
        <f t="shared" si="276"/>
        <v>1236.384979495396</v>
      </c>
      <c r="GB238" s="48">
        <f t="shared" si="276"/>
        <v>1291.4041110829412</v>
      </c>
      <c r="GC238" s="48">
        <f t="shared" si="276"/>
        <v>1348.871594026132</v>
      </c>
      <c r="GD238" s="48">
        <f t="shared" si="276"/>
        <v>1408.8963799602948</v>
      </c>
      <c r="GE238" s="48">
        <f t="shared" si="276"/>
        <v>1471.592268868528</v>
      </c>
      <c r="GF238" s="48">
        <f t="shared" si="276"/>
        <v>1537.0781248331775</v>
      </c>
      <c r="GG238" s="48">
        <f t="shared" si="276"/>
        <v>1605.4781013882539</v>
      </c>
      <c r="GH238" s="48">
        <f t="shared" si="276"/>
        <v>1676.9218769000311</v>
      </c>
      <c r="GI238" s="48">
        <f t="shared" si="276"/>
        <v>1751.5449004220825</v>
      </c>
      <c r="GJ238" s="48">
        <f t="shared" si="277"/>
        <v>1829.4886484908652</v>
      </c>
      <c r="GK238" s="48">
        <f t="shared" si="277"/>
        <v>1910.9008933487087</v>
      </c>
      <c r="GL238" s="48">
        <f t="shared" si="277"/>
        <v>1995.9359831027261</v>
      </c>
      <c r="GM238" s="48">
        <f t="shared" si="277"/>
        <v>2084.7551343507976</v>
      </c>
      <c r="GN238" s="48">
        <f t="shared" si="277"/>
        <v>2177.5267378294079</v>
      </c>
      <c r="GO238" s="48">
        <f t="shared" si="277"/>
        <v>2274.4266776628165</v>
      </c>
      <c r="GP238" s="48">
        <f t="shared" si="277"/>
        <v>2375.6386648188118</v>
      </c>
      <c r="GQ238" s="48">
        <f t="shared" si="277"/>
        <v>2481.3545854032491</v>
      </c>
      <c r="GR238" s="48">
        <f t="shared" si="277"/>
        <v>2591.7748644536937</v>
      </c>
      <c r="GS238" s="48">
        <f t="shared" si="277"/>
        <v>2707.1088459218831</v>
      </c>
      <c r="GT238" s="48">
        <f t="shared" si="277"/>
        <v>2827.5751895654071</v>
      </c>
      <c r="GU238" s="48">
        <f t="shared" si="277"/>
        <v>2953.4022855010676</v>
      </c>
      <c r="GV238" s="48">
        <f t="shared" si="277"/>
        <v>3084.8286872058652</v>
      </c>
      <c r="GW238" s="48">
        <f t="shared" si="277"/>
        <v>3222.1035637865261</v>
      </c>
      <c r="GX238" s="48">
        <f t="shared" si="277"/>
        <v>3365.4871723750266</v>
      </c>
      <c r="GY238" s="48">
        <f t="shared" si="277"/>
        <v>3515.2513515457154</v>
      </c>
      <c r="GZ238" s="48">
        <f t="shared" si="275"/>
        <v>3671.6800366894995</v>
      </c>
      <c r="HA238" s="48">
        <f t="shared" si="275"/>
        <v>3835.0697983221821</v>
      </c>
      <c r="HB238" s="48">
        <f t="shared" si="275"/>
        <v>4005.7304043475192</v>
      </c>
      <c r="HC238" s="48">
        <f t="shared" si="275"/>
        <v>4183.9854073409833</v>
      </c>
      <c r="HD238" s="48">
        <f t="shared" si="275"/>
        <v>4370.1727579676572</v>
      </c>
      <c r="HE238" s="48">
        <f t="shared" si="275"/>
        <v>4564.6454456972178</v>
      </c>
      <c r="HF238" s="48">
        <f t="shared" si="275"/>
        <v>4767.7721680307441</v>
      </c>
      <c r="HG238" s="48">
        <f t="shared" si="275"/>
        <v>4979.9380295081119</v>
      </c>
      <c r="HH238" s="48">
        <f t="shared" si="275"/>
        <v>5201.5452718212227</v>
      </c>
      <c r="HI238" s="48">
        <f t="shared" si="275"/>
        <v>5433.0140364172667</v>
      </c>
      <c r="HJ238" s="48">
        <f t="shared" si="275"/>
        <v>5674.7831610378353</v>
      </c>
      <c r="HK238" s="48">
        <f t="shared" si="275"/>
        <v>5927.3110117040187</v>
      </c>
      <c r="HL238" s="48">
        <f t="shared" si="275"/>
        <v>6191.0763517248479</v>
      </c>
      <c r="HM238" s="48">
        <f t="shared" si="275"/>
        <v>6466.5792493766039</v>
      </c>
    </row>
    <row r="239" spans="1:221" x14ac:dyDescent="0.25">
      <c r="A239" s="21" t="s">
        <v>579</v>
      </c>
      <c r="B239" s="20" t="s">
        <v>578</v>
      </c>
      <c r="C239" s="19">
        <v>789.07600000000002</v>
      </c>
      <c r="D239" s="19">
        <v>10.68</v>
      </c>
      <c r="E239" s="18">
        <f t="shared" si="244"/>
        <v>8427.3316799999993</v>
      </c>
      <c r="F239" s="16">
        <f t="shared" si="245"/>
        <v>3.3496903298826225E-4</v>
      </c>
      <c r="G239" s="17">
        <v>1.1235955056179777E-2</v>
      </c>
      <c r="H239" s="17">
        <f t="shared" si="259"/>
        <v>1.10561797752809E-2</v>
      </c>
      <c r="I239" s="45">
        <f t="shared" si="260"/>
        <v>0.11808</v>
      </c>
      <c r="J239" s="17">
        <v>-3.2000000000000001E-2</v>
      </c>
      <c r="K239" s="56">
        <f t="shared" si="246"/>
        <v>-1.9250000000000003E-2</v>
      </c>
      <c r="L239" s="1">
        <f t="shared" si="247"/>
        <v>-6.500000000000004E-3</v>
      </c>
      <c r="M239" s="1">
        <f t="shared" si="248"/>
        <v>6.2499999999999951E-3</v>
      </c>
      <c r="N239" s="1">
        <f t="shared" si="249"/>
        <v>1.8999999999999996E-2</v>
      </c>
      <c r="O239" s="1">
        <f t="shared" si="250"/>
        <v>3.1749999999999994E-2</v>
      </c>
      <c r="P239" s="5">
        <v>4.4499999999999998E-2</v>
      </c>
      <c r="Q239" s="1">
        <f t="shared" si="251"/>
        <v>4.7109904286761539E-2</v>
      </c>
      <c r="R239" s="16">
        <f t="shared" si="252"/>
        <v>1.5780359083106102E-5</v>
      </c>
      <c r="S239" s="16">
        <f t="shared" si="253"/>
        <v>3.3496903298826225E-4</v>
      </c>
      <c r="T239" s="8"/>
      <c r="U239" s="57">
        <f t="shared" si="254"/>
        <v>-10.68</v>
      </c>
      <c r="V239" s="48">
        <f t="shared" si="255"/>
        <v>0.11430144</v>
      </c>
      <c r="W239" s="48">
        <f t="shared" si="256"/>
        <v>0.11064379392</v>
      </c>
      <c r="X239" s="48">
        <f t="shared" si="274"/>
        <v>0.10710319251455999</v>
      </c>
      <c r="Y239" s="48">
        <f t="shared" si="274"/>
        <v>0.10367589035409407</v>
      </c>
      <c r="Z239" s="48">
        <f t="shared" si="274"/>
        <v>0.10035826186276306</v>
      </c>
      <c r="AA239" s="48">
        <f t="shared" si="257"/>
        <v>9.8426365321904866E-2</v>
      </c>
      <c r="AB239" s="48">
        <f t="shared" si="273"/>
        <v>9.7786593947312483E-2</v>
      </c>
      <c r="AC239" s="48">
        <f t="shared" si="273"/>
        <v>9.8397760159483191E-2</v>
      </c>
      <c r="AD239" s="48">
        <f t="shared" si="273"/>
        <v>0.10026731760251337</v>
      </c>
      <c r="AE239" s="48">
        <f t="shared" si="273"/>
        <v>0.10345080493639316</v>
      </c>
      <c r="AF239" s="48">
        <f t="shared" si="258"/>
        <v>0.10805436575606266</v>
      </c>
      <c r="AG239" s="48">
        <f t="shared" si="287"/>
        <v>0.11286278503220744</v>
      </c>
      <c r="AH239" s="48">
        <f t="shared" si="287"/>
        <v>0.11788517896614066</v>
      </c>
      <c r="AI239" s="48">
        <f t="shared" si="287"/>
        <v>0.12313106943013392</v>
      </c>
      <c r="AJ239" s="48">
        <f t="shared" si="287"/>
        <v>0.12861040201977489</v>
      </c>
      <c r="AK239" s="48">
        <f t="shared" si="287"/>
        <v>0.13433356490965487</v>
      </c>
      <c r="AL239" s="48">
        <f t="shared" si="287"/>
        <v>0.14031140854813451</v>
      </c>
      <c r="AM239" s="48">
        <f t="shared" si="287"/>
        <v>0.14655526622852649</v>
      </c>
      <c r="AN239" s="48">
        <f t="shared" si="287"/>
        <v>0.15307697557569591</v>
      </c>
      <c r="AO239" s="48">
        <f t="shared" si="287"/>
        <v>0.15988890098881436</v>
      </c>
      <c r="AP239" s="48">
        <f t="shared" si="287"/>
        <v>0.1670039570828166</v>
      </c>
      <c r="AQ239" s="48">
        <f t="shared" si="287"/>
        <v>0.17443563317300192</v>
      </c>
      <c r="AR239" s="48">
        <f t="shared" si="287"/>
        <v>0.1821980188492005</v>
      </c>
      <c r="AS239" s="48">
        <f t="shared" si="287"/>
        <v>0.19030583068798992</v>
      </c>
      <c r="AT239" s="48">
        <f t="shared" si="287"/>
        <v>0.19877444015360549</v>
      </c>
      <c r="AU239" s="48">
        <f t="shared" si="287"/>
        <v>0.20761990274044093</v>
      </c>
      <c r="AV239" s="48">
        <f t="shared" si="287"/>
        <v>0.21685898841239054</v>
      </c>
      <c r="AW239" s="48">
        <f t="shared" si="288"/>
        <v>0.2265092133967419</v>
      </c>
      <c r="AX239" s="48">
        <f t="shared" si="288"/>
        <v>0.23658887339289691</v>
      </c>
      <c r="AY239" s="48">
        <f t="shared" si="288"/>
        <v>0.24711707825888082</v>
      </c>
      <c r="AZ239" s="48">
        <f t="shared" si="288"/>
        <v>0.25811378824140102</v>
      </c>
      <c r="BA239" s="48">
        <f t="shared" si="288"/>
        <v>0.26959985181814339</v>
      </c>
      <c r="BB239" s="48">
        <f t="shared" si="288"/>
        <v>0.28159704522405077</v>
      </c>
      <c r="BC239" s="48">
        <f t="shared" si="288"/>
        <v>0.29412811373652104</v>
      </c>
      <c r="BD239" s="48">
        <f t="shared" si="288"/>
        <v>0.30721681479779622</v>
      </c>
      <c r="BE239" s="48">
        <f t="shared" si="288"/>
        <v>0.32088796305629813</v>
      </c>
      <c r="BF239" s="48">
        <f t="shared" si="288"/>
        <v>0.33516747741230341</v>
      </c>
      <c r="BG239" s="48">
        <f t="shared" si="288"/>
        <v>0.3500824301571509</v>
      </c>
      <c r="BH239" s="48">
        <f t="shared" si="288"/>
        <v>0.36566109829914412</v>
      </c>
      <c r="BI239" s="48">
        <f t="shared" si="288"/>
        <v>0.38193301717345601</v>
      </c>
      <c r="BJ239" s="48">
        <f t="shared" si="288"/>
        <v>0.3989290364376748</v>
      </c>
      <c r="BK239" s="48">
        <f t="shared" si="288"/>
        <v>0.41668137855915133</v>
      </c>
      <c r="BL239" s="48">
        <f t="shared" si="288"/>
        <v>0.43522369990503357</v>
      </c>
      <c r="BM239" s="48">
        <f t="shared" si="289"/>
        <v>0.45459115455080756</v>
      </c>
      <c r="BN239" s="48">
        <f t="shared" si="289"/>
        <v>0.47482046092831848</v>
      </c>
      <c r="BO239" s="48">
        <f t="shared" si="289"/>
        <v>0.49594997143962866</v>
      </c>
      <c r="BP239" s="48">
        <f t="shared" si="289"/>
        <v>0.51801974516869209</v>
      </c>
      <c r="BQ239" s="48">
        <f t="shared" si="289"/>
        <v>0.54107162382869889</v>
      </c>
      <c r="BR239" s="48">
        <f t="shared" si="289"/>
        <v>0.56514931108907596</v>
      </c>
      <c r="BS239" s="48">
        <f t="shared" si="289"/>
        <v>0.59029845543253978</v>
      </c>
      <c r="BT239" s="48">
        <f t="shared" si="289"/>
        <v>0.61656673669928774</v>
      </c>
      <c r="BU239" s="48">
        <f t="shared" si="289"/>
        <v>0.64400395648240605</v>
      </c>
      <c r="BV239" s="48">
        <f t="shared" si="289"/>
        <v>0.67266213254587315</v>
      </c>
      <c r="BW239" s="48">
        <f t="shared" si="289"/>
        <v>0.70259559744416444</v>
      </c>
      <c r="BX239" s="48">
        <f t="shared" si="289"/>
        <v>0.73386110153042972</v>
      </c>
      <c r="BY239" s="48">
        <f t="shared" si="289"/>
        <v>0.76651792054853385</v>
      </c>
      <c r="BZ239" s="48">
        <f t="shared" si="289"/>
        <v>0.80062796801294356</v>
      </c>
      <c r="CA239" s="48">
        <f t="shared" si="289"/>
        <v>0.83625591258951948</v>
      </c>
      <c r="CB239" s="48">
        <f t="shared" si="289"/>
        <v>0.87346930069975304</v>
      </c>
      <c r="CC239" s="48">
        <f t="shared" si="290"/>
        <v>0.91233868458089207</v>
      </c>
      <c r="CD239" s="48">
        <f t="shared" si="290"/>
        <v>0.95293775604474174</v>
      </c>
      <c r="CE239" s="48">
        <f t="shared" si="290"/>
        <v>0.9953434861887327</v>
      </c>
      <c r="CF239" s="48">
        <f t="shared" si="290"/>
        <v>1.0396362713241314</v>
      </c>
      <c r="CG239" s="48">
        <f t="shared" si="290"/>
        <v>1.0859000853980552</v>
      </c>
      <c r="CH239" s="48">
        <f t="shared" si="290"/>
        <v>1.1342226391982686</v>
      </c>
      <c r="CI239" s="48">
        <f t="shared" si="290"/>
        <v>1.1846955466425915</v>
      </c>
      <c r="CJ239" s="48">
        <f t="shared" si="290"/>
        <v>1.2374144984681867</v>
      </c>
      <c r="CK239" s="48">
        <f t="shared" si="290"/>
        <v>1.2924794436500211</v>
      </c>
      <c r="CL239" s="48">
        <f t="shared" si="290"/>
        <v>1.3499947788924471</v>
      </c>
      <c r="CM239" s="48">
        <f t="shared" si="290"/>
        <v>1.410069546553161</v>
      </c>
      <c r="CN239" s="48">
        <f t="shared" si="290"/>
        <v>1.4728176413747767</v>
      </c>
      <c r="CO239" s="48">
        <f t="shared" si="290"/>
        <v>1.5383580264159542</v>
      </c>
      <c r="CP239" s="48">
        <f t="shared" si="290"/>
        <v>1.6068149585914642</v>
      </c>
      <c r="CQ239" s="48">
        <f t="shared" si="290"/>
        <v>1.6783182242487844</v>
      </c>
      <c r="CR239" s="48">
        <f t="shared" si="290"/>
        <v>1.7530033852278553</v>
      </c>
      <c r="CS239" s="48">
        <f t="shared" si="284"/>
        <v>1.8310120358704949</v>
      </c>
      <c r="CT239" s="48">
        <f t="shared" si="284"/>
        <v>1.9124920714667319</v>
      </c>
      <c r="CU239" s="48">
        <f t="shared" si="284"/>
        <v>1.9975979686470016</v>
      </c>
      <c r="CV239" s="48">
        <f t="shared" si="284"/>
        <v>2.0864910782517931</v>
      </c>
      <c r="CW239" s="48">
        <f t="shared" si="284"/>
        <v>2.1793399312339981</v>
      </c>
      <c r="CX239" s="48">
        <f t="shared" si="284"/>
        <v>2.2763205581739108</v>
      </c>
      <c r="CY239" s="48">
        <f t="shared" si="284"/>
        <v>2.3776168230126498</v>
      </c>
      <c r="CZ239" s="48">
        <f t="shared" si="284"/>
        <v>2.4834207716367125</v>
      </c>
      <c r="DA239" s="48">
        <f t="shared" si="284"/>
        <v>2.5939329959745461</v>
      </c>
      <c r="DB239" s="48">
        <f t="shared" si="284"/>
        <v>2.7093630142954135</v>
      </c>
      <c r="DC239" s="48">
        <f t="shared" si="284"/>
        <v>2.8299296684315594</v>
      </c>
      <c r="DD239" s="48">
        <f t="shared" si="284"/>
        <v>2.9558615386767637</v>
      </c>
      <c r="DE239" s="48">
        <f t="shared" si="284"/>
        <v>3.0873973771478798</v>
      </c>
      <c r="DF239" s="48">
        <f t="shared" si="284"/>
        <v>3.2247865604309602</v>
      </c>
      <c r="DG239" s="48">
        <f t="shared" si="284"/>
        <v>3.3682895623701379</v>
      </c>
      <c r="DH239" s="48">
        <f t="shared" si="284"/>
        <v>3.5181784478956089</v>
      </c>
      <c r="DI239" s="48">
        <f t="shared" si="282"/>
        <v>3.6747373888269634</v>
      </c>
      <c r="DJ239" s="48">
        <f t="shared" si="282"/>
        <v>3.8382632026297632</v>
      </c>
      <c r="DK239" s="48">
        <f t="shared" si="282"/>
        <v>4.0090659151467873</v>
      </c>
      <c r="DL239" s="48">
        <f t="shared" si="282"/>
        <v>4.1874693483708194</v>
      </c>
      <c r="DM239" s="48">
        <f t="shared" si="282"/>
        <v>4.3738117343733212</v>
      </c>
      <c r="DN239" s="48">
        <f t="shared" si="282"/>
        <v>4.5684463565529336</v>
      </c>
      <c r="DO239" s="48">
        <f t="shared" si="282"/>
        <v>4.7717422194195391</v>
      </c>
      <c r="DP239" s="48">
        <f t="shared" si="282"/>
        <v>4.9840847481837089</v>
      </c>
      <c r="DQ239" s="48">
        <f t="shared" si="282"/>
        <v>5.2058765194778838</v>
      </c>
      <c r="DR239" s="48">
        <f t="shared" si="282"/>
        <v>5.4375380245946499</v>
      </c>
      <c r="DS239" s="48">
        <f t="shared" si="282"/>
        <v>5.6795084666891116</v>
      </c>
      <c r="DT239" s="48">
        <f t="shared" si="282"/>
        <v>5.9322465934567772</v>
      </c>
      <c r="DU239" s="48">
        <f t="shared" si="282"/>
        <v>6.1962315668656034</v>
      </c>
      <c r="DV239" s="48">
        <f t="shared" si="282"/>
        <v>6.4719638715911225</v>
      </c>
      <c r="DW239" s="48">
        <f t="shared" si="282"/>
        <v>6.7599662638769278</v>
      </c>
      <c r="DX239" s="48">
        <f t="shared" si="280"/>
        <v>7.0607847626194511</v>
      </c>
      <c r="DY239" s="48">
        <f t="shared" si="280"/>
        <v>7.3749896845560166</v>
      </c>
      <c r="DZ239" s="48">
        <f t="shared" si="280"/>
        <v>7.7031767255187589</v>
      </c>
      <c r="EA239" s="48">
        <f t="shared" si="280"/>
        <v>8.0459680898043437</v>
      </c>
      <c r="EB239" s="48">
        <f t="shared" si="280"/>
        <v>8.4040136698006371</v>
      </c>
      <c r="EC239" s="48">
        <f t="shared" si="280"/>
        <v>8.7779922781067654</v>
      </c>
      <c r="ED239" s="48">
        <f t="shared" si="280"/>
        <v>9.1686129344825158</v>
      </c>
      <c r="EE239" s="48">
        <f t="shared" si="280"/>
        <v>9.5766162100669874</v>
      </c>
      <c r="EF239" s="48">
        <f t="shared" si="280"/>
        <v>10.002775631414968</v>
      </c>
      <c r="EG239" s="48">
        <f t="shared" si="280"/>
        <v>10.447899147012935</v>
      </c>
      <c r="EH239" s="48">
        <f t="shared" si="280"/>
        <v>10.912830659055011</v>
      </c>
      <c r="EI239" s="48">
        <f t="shared" si="280"/>
        <v>11.398451623382959</v>
      </c>
      <c r="EJ239" s="48">
        <f t="shared" si="280"/>
        <v>11.905682720623501</v>
      </c>
      <c r="EK239" s="48">
        <f t="shared" si="280"/>
        <v>12.435485601691246</v>
      </c>
      <c r="EL239" s="48">
        <f t="shared" si="280"/>
        <v>12.988864710966507</v>
      </c>
      <c r="EM239" s="48">
        <f t="shared" si="280"/>
        <v>13.566869190604516</v>
      </c>
      <c r="EN239" s="48">
        <f t="shared" si="272"/>
        <v>14.170594869586417</v>
      </c>
      <c r="EO239" s="48">
        <f t="shared" si="285"/>
        <v>14.801186341283012</v>
      </c>
      <c r="EP239" s="48">
        <f t="shared" si="285"/>
        <v>15.459839133470107</v>
      </c>
      <c r="EQ239" s="48">
        <f t="shared" si="285"/>
        <v>16.147801974909527</v>
      </c>
      <c r="ER239" s="48">
        <f t="shared" si="285"/>
        <v>16.866379162792999</v>
      </c>
      <c r="ES239" s="48">
        <f t="shared" si="285"/>
        <v>17.616933035537286</v>
      </c>
      <c r="ET239" s="48">
        <f t="shared" si="285"/>
        <v>18.400886555618694</v>
      </c>
      <c r="EU239" s="48">
        <f t="shared" si="285"/>
        <v>19.219726007343727</v>
      </c>
      <c r="EV239" s="48">
        <f t="shared" si="285"/>
        <v>20.075003814670524</v>
      </c>
      <c r="EW239" s="48">
        <f t="shared" si="285"/>
        <v>20.968341484423362</v>
      </c>
      <c r="EX239" s="48">
        <f t="shared" si="285"/>
        <v>21.901432680480202</v>
      </c>
      <c r="EY239" s="48">
        <f t="shared" si="285"/>
        <v>22.87604643476157</v>
      </c>
      <c r="EZ239" s="48">
        <f t="shared" si="285"/>
        <v>23.89403050110846</v>
      </c>
      <c r="FA239" s="48">
        <f t="shared" si="285"/>
        <v>24.957314858407788</v>
      </c>
      <c r="FB239" s="48">
        <f t="shared" si="285"/>
        <v>26.067915369606933</v>
      </c>
      <c r="FC239" s="48">
        <f t="shared" si="285"/>
        <v>27.227937603554441</v>
      </c>
      <c r="FD239" s="48">
        <f t="shared" si="285"/>
        <v>28.439580826912614</v>
      </c>
      <c r="FE239" s="48">
        <f t="shared" si="281"/>
        <v>29.705142173710225</v>
      </c>
      <c r="FF239" s="48">
        <f t="shared" si="281"/>
        <v>31.027021000440328</v>
      </c>
      <c r="FG239" s="48">
        <f t="shared" si="281"/>
        <v>32.407723434959919</v>
      </c>
      <c r="FH239" s="48">
        <f t="shared" si="281"/>
        <v>33.849867127815635</v>
      </c>
      <c r="FI239" s="48">
        <f t="shared" si="281"/>
        <v>35.356186215003433</v>
      </c>
      <c r="FJ239" s="48">
        <f t="shared" si="281"/>
        <v>36.929536501571086</v>
      </c>
      <c r="FK239" s="48">
        <f t="shared" si="281"/>
        <v>38.572900875891001</v>
      </c>
      <c r="FL239" s="48">
        <f t="shared" si="281"/>
        <v>40.289394964868151</v>
      </c>
      <c r="FM239" s="48">
        <f t="shared" si="281"/>
        <v>42.082273040804786</v>
      </c>
      <c r="FN239" s="48">
        <f t="shared" si="281"/>
        <v>43.9549341911206</v>
      </c>
      <c r="FO239" s="48">
        <f t="shared" si="281"/>
        <v>45.910928762625467</v>
      </c>
      <c r="FP239" s="48">
        <f t="shared" si="281"/>
        <v>47.953965092562299</v>
      </c>
      <c r="FQ239" s="48">
        <f t="shared" si="281"/>
        <v>50.087916539181322</v>
      </c>
      <c r="FR239" s="48">
        <f t="shared" si="281"/>
        <v>52.316828825174888</v>
      </c>
      <c r="FS239" s="48">
        <f t="shared" si="281"/>
        <v>54.644927707895171</v>
      </c>
      <c r="FT239" s="48">
        <f t="shared" si="276"/>
        <v>57.076626990896507</v>
      </c>
      <c r="FU239" s="48">
        <f t="shared" si="276"/>
        <v>59.616536891991402</v>
      </c>
      <c r="FV239" s="48">
        <f t="shared" si="276"/>
        <v>62.269472783685018</v>
      </c>
      <c r="FW239" s="48">
        <f t="shared" si="276"/>
        <v>65.040464322559004</v>
      </c>
      <c r="FX239" s="48">
        <f t="shared" si="276"/>
        <v>67.934764984912874</v>
      </c>
      <c r="FY239" s="48">
        <f t="shared" si="276"/>
        <v>70.957862026741495</v>
      </c>
      <c r="FZ239" s="48">
        <f t="shared" si="276"/>
        <v>74.115486886931492</v>
      </c>
      <c r="GA239" s="48">
        <f t="shared" si="276"/>
        <v>77.413626053399938</v>
      </c>
      <c r="GB239" s="48">
        <f t="shared" si="276"/>
        <v>80.858532412776228</v>
      </c>
      <c r="GC239" s="48">
        <f t="shared" si="276"/>
        <v>84.456737105144768</v>
      </c>
      <c r="GD239" s="48">
        <f t="shared" si="276"/>
        <v>88.215061906323712</v>
      </c>
      <c r="GE239" s="48">
        <f t="shared" si="276"/>
        <v>92.140632161155111</v>
      </c>
      <c r="GF239" s="48">
        <f t="shared" si="276"/>
        <v>96.240890292326512</v>
      </c>
      <c r="GG239" s="48">
        <f t="shared" si="276"/>
        <v>100.52360991033504</v>
      </c>
      <c r="GH239" s="48">
        <f t="shared" si="276"/>
        <v>104.99691055134495</v>
      </c>
      <c r="GI239" s="48">
        <f t="shared" si="276"/>
        <v>109.6692730708798</v>
      </c>
      <c r="GJ239" s="48">
        <f t="shared" si="277"/>
        <v>114.54955572253395</v>
      </c>
      <c r="GK239" s="48">
        <f t="shared" si="277"/>
        <v>119.6470109521867</v>
      </c>
      <c r="GL239" s="48">
        <f t="shared" si="277"/>
        <v>124.97130293955901</v>
      </c>
      <c r="GM239" s="48">
        <f t="shared" si="277"/>
        <v>130.53252592036938</v>
      </c>
      <c r="GN239" s="48">
        <f t="shared" si="277"/>
        <v>136.34122332382583</v>
      </c>
      <c r="GO239" s="48">
        <f t="shared" si="277"/>
        <v>142.40840776173607</v>
      </c>
      <c r="GP239" s="48">
        <f t="shared" si="277"/>
        <v>148.74558190713333</v>
      </c>
      <c r="GQ239" s="48">
        <f t="shared" si="277"/>
        <v>155.36476030200075</v>
      </c>
      <c r="GR239" s="48">
        <f t="shared" si="277"/>
        <v>162.27849213543979</v>
      </c>
      <c r="GS239" s="48">
        <f t="shared" si="277"/>
        <v>169.49988503546686</v>
      </c>
      <c r="GT239" s="48">
        <f t="shared" si="277"/>
        <v>177.04262991954513</v>
      </c>
      <c r="GU239" s="48">
        <f t="shared" si="277"/>
        <v>184.92102695096489</v>
      </c>
      <c r="GV239" s="48">
        <f t="shared" si="277"/>
        <v>193.15001265028283</v>
      </c>
      <c r="GW239" s="48">
        <f t="shared" si="277"/>
        <v>201.74518821322042</v>
      </c>
      <c r="GX239" s="48">
        <f t="shared" si="277"/>
        <v>210.72284908870873</v>
      </c>
      <c r="GY239" s="48">
        <f t="shared" si="277"/>
        <v>220.10001587315625</v>
      </c>
      <c r="GZ239" s="48">
        <f t="shared" si="275"/>
        <v>229.89446657951171</v>
      </c>
      <c r="HA239" s="48">
        <f t="shared" si="275"/>
        <v>240.1247703423</v>
      </c>
      <c r="HB239" s="48">
        <f t="shared" si="275"/>
        <v>250.81032262253234</v>
      </c>
      <c r="HC239" s="48">
        <f t="shared" si="275"/>
        <v>261.97138197923505</v>
      </c>
      <c r="HD239" s="48">
        <f t="shared" si="275"/>
        <v>273.62910847731098</v>
      </c>
      <c r="HE239" s="48">
        <f t="shared" si="275"/>
        <v>285.80560380455131</v>
      </c>
      <c r="HF239" s="48">
        <f t="shared" si="275"/>
        <v>298.52395317385384</v>
      </c>
      <c r="HG239" s="48">
        <f t="shared" si="275"/>
        <v>311.80826909009033</v>
      </c>
      <c r="HH239" s="48">
        <f t="shared" si="275"/>
        <v>325.68373706459937</v>
      </c>
      <c r="HI239" s="48">
        <f t="shared" si="275"/>
        <v>340.17666336397406</v>
      </c>
      <c r="HJ239" s="48">
        <f t="shared" si="275"/>
        <v>355.31452488367091</v>
      </c>
      <c r="HK239" s="48">
        <f t="shared" si="275"/>
        <v>371.12602124099425</v>
      </c>
      <c r="HL239" s="48">
        <f t="shared" si="275"/>
        <v>387.64112918621851</v>
      </c>
      <c r="HM239" s="48">
        <f t="shared" si="275"/>
        <v>404.89115943500525</v>
      </c>
    </row>
    <row r="240" spans="1:221" x14ac:dyDescent="0.25">
      <c r="A240" s="21" t="s">
        <v>577</v>
      </c>
      <c r="B240" s="20" t="s">
        <v>576</v>
      </c>
      <c r="C240" s="19">
        <v>91.838999999999999</v>
      </c>
      <c r="D240" s="19">
        <v>176.53</v>
      </c>
      <c r="E240" s="18">
        <f t="shared" si="244"/>
        <v>16212.338669999999</v>
      </c>
      <c r="F240" s="16">
        <f t="shared" si="245"/>
        <v>0</v>
      </c>
      <c r="G240" s="17" t="s">
        <v>227</v>
      </c>
      <c r="H240" s="17" t="str">
        <f t="shared" si="259"/>
        <v>n/a</v>
      </c>
      <c r="I240" s="45" t="str">
        <f t="shared" si="260"/>
        <v>n/a</v>
      </c>
      <c r="J240" s="17">
        <v>8.8000000000000009E-2</v>
      </c>
      <c r="K240" s="56">
        <f t="shared" si="246"/>
        <v>8.0750000000000002E-2</v>
      </c>
      <c r="L240" s="1">
        <f t="shared" si="247"/>
        <v>7.3499999999999996E-2</v>
      </c>
      <c r="M240" s="1">
        <f t="shared" si="248"/>
        <v>6.6249999999999989E-2</v>
      </c>
      <c r="N240" s="1">
        <f t="shared" si="249"/>
        <v>5.899999999999999E-2</v>
      </c>
      <c r="O240" s="1">
        <f t="shared" si="250"/>
        <v>5.174999999999999E-2</v>
      </c>
      <c r="P240" s="5">
        <v>4.4499999999999998E-2</v>
      </c>
      <c r="Q240" s="1" t="str">
        <f t="shared" si="251"/>
        <v>n/a</v>
      </c>
      <c r="R240" s="16" t="str">
        <f t="shared" si="252"/>
        <v>n/a</v>
      </c>
      <c r="S240" s="16">
        <f t="shared" si="253"/>
        <v>0</v>
      </c>
      <c r="T240" s="8"/>
      <c r="U240" s="57">
        <f t="shared" si="254"/>
        <v>-176.53</v>
      </c>
      <c r="V240" s="48" t="str">
        <f t="shared" si="255"/>
        <v>n/a</v>
      </c>
      <c r="W240" s="48" t="str">
        <f t="shared" si="256"/>
        <v>n/a</v>
      </c>
      <c r="X240" s="48" t="str">
        <f t="shared" si="274"/>
        <v>n/a</v>
      </c>
      <c r="Y240" s="48" t="str">
        <f t="shared" si="274"/>
        <v>n/a</v>
      </c>
      <c r="Z240" s="48" t="str">
        <f t="shared" si="274"/>
        <v>n/a</v>
      </c>
      <c r="AA240" s="48" t="str">
        <f t="shared" si="257"/>
        <v>n/a</v>
      </c>
      <c r="AB240" s="48" t="str">
        <f t="shared" si="273"/>
        <v>n/a</v>
      </c>
      <c r="AC240" s="48" t="str">
        <f t="shared" si="273"/>
        <v>n/a</v>
      </c>
      <c r="AD240" s="48" t="str">
        <f t="shared" si="273"/>
        <v>n/a</v>
      </c>
      <c r="AE240" s="48" t="str">
        <f t="shared" si="273"/>
        <v>n/a</v>
      </c>
      <c r="AF240" s="48" t="str">
        <f t="shared" si="258"/>
        <v>n/a</v>
      </c>
      <c r="AG240" s="48" t="str">
        <f t="shared" si="287"/>
        <v>n/a</v>
      </c>
      <c r="AH240" s="48" t="str">
        <f t="shared" si="287"/>
        <v>n/a</v>
      </c>
      <c r="AI240" s="48" t="str">
        <f t="shared" si="287"/>
        <v>n/a</v>
      </c>
      <c r="AJ240" s="48" t="str">
        <f t="shared" si="287"/>
        <v>n/a</v>
      </c>
      <c r="AK240" s="48" t="str">
        <f t="shared" si="287"/>
        <v>n/a</v>
      </c>
      <c r="AL240" s="48" t="str">
        <f t="shared" si="287"/>
        <v>n/a</v>
      </c>
      <c r="AM240" s="48" t="str">
        <f t="shared" si="287"/>
        <v>n/a</v>
      </c>
      <c r="AN240" s="48" t="str">
        <f t="shared" si="287"/>
        <v>n/a</v>
      </c>
      <c r="AO240" s="48" t="str">
        <f t="shared" si="287"/>
        <v>n/a</v>
      </c>
      <c r="AP240" s="48" t="str">
        <f t="shared" si="287"/>
        <v>n/a</v>
      </c>
      <c r="AQ240" s="48" t="str">
        <f t="shared" si="287"/>
        <v>n/a</v>
      </c>
      <c r="AR240" s="48" t="str">
        <f t="shared" si="287"/>
        <v>n/a</v>
      </c>
      <c r="AS240" s="48" t="str">
        <f t="shared" si="287"/>
        <v>n/a</v>
      </c>
      <c r="AT240" s="48" t="str">
        <f t="shared" si="287"/>
        <v>n/a</v>
      </c>
      <c r="AU240" s="48" t="str">
        <f t="shared" si="287"/>
        <v>n/a</v>
      </c>
      <c r="AV240" s="48" t="str">
        <f t="shared" si="287"/>
        <v>n/a</v>
      </c>
      <c r="AW240" s="48" t="str">
        <f t="shared" si="288"/>
        <v>n/a</v>
      </c>
      <c r="AX240" s="48" t="str">
        <f t="shared" si="288"/>
        <v>n/a</v>
      </c>
      <c r="AY240" s="48" t="str">
        <f t="shared" si="288"/>
        <v>n/a</v>
      </c>
      <c r="AZ240" s="48" t="str">
        <f t="shared" si="288"/>
        <v>n/a</v>
      </c>
      <c r="BA240" s="48" t="str">
        <f t="shared" si="288"/>
        <v>n/a</v>
      </c>
      <c r="BB240" s="48" t="str">
        <f t="shared" si="288"/>
        <v>n/a</v>
      </c>
      <c r="BC240" s="48" t="str">
        <f t="shared" si="288"/>
        <v>n/a</v>
      </c>
      <c r="BD240" s="48" t="str">
        <f t="shared" si="288"/>
        <v>n/a</v>
      </c>
      <c r="BE240" s="48" t="str">
        <f t="shared" si="288"/>
        <v>n/a</v>
      </c>
      <c r="BF240" s="48" t="str">
        <f t="shared" si="288"/>
        <v>n/a</v>
      </c>
      <c r="BG240" s="48" t="str">
        <f t="shared" si="288"/>
        <v>n/a</v>
      </c>
      <c r="BH240" s="48" t="str">
        <f t="shared" si="288"/>
        <v>n/a</v>
      </c>
      <c r="BI240" s="48" t="str">
        <f t="shared" si="288"/>
        <v>n/a</v>
      </c>
      <c r="BJ240" s="48" t="str">
        <f t="shared" si="288"/>
        <v>n/a</v>
      </c>
      <c r="BK240" s="48" t="str">
        <f t="shared" si="288"/>
        <v>n/a</v>
      </c>
      <c r="BL240" s="48" t="str">
        <f t="shared" si="288"/>
        <v>n/a</v>
      </c>
      <c r="BM240" s="48" t="str">
        <f t="shared" si="289"/>
        <v>n/a</v>
      </c>
      <c r="BN240" s="48" t="str">
        <f t="shared" si="289"/>
        <v>n/a</v>
      </c>
      <c r="BO240" s="48" t="str">
        <f t="shared" si="289"/>
        <v>n/a</v>
      </c>
      <c r="BP240" s="48" t="str">
        <f t="shared" si="289"/>
        <v>n/a</v>
      </c>
      <c r="BQ240" s="48" t="str">
        <f t="shared" si="289"/>
        <v>n/a</v>
      </c>
      <c r="BR240" s="48" t="str">
        <f t="shared" si="289"/>
        <v>n/a</v>
      </c>
      <c r="BS240" s="48" t="str">
        <f t="shared" si="289"/>
        <v>n/a</v>
      </c>
      <c r="BT240" s="48" t="str">
        <f t="shared" si="289"/>
        <v>n/a</v>
      </c>
      <c r="BU240" s="48" t="str">
        <f t="shared" si="289"/>
        <v>n/a</v>
      </c>
      <c r="BV240" s="48" t="str">
        <f t="shared" si="289"/>
        <v>n/a</v>
      </c>
      <c r="BW240" s="48" t="str">
        <f t="shared" si="289"/>
        <v>n/a</v>
      </c>
      <c r="BX240" s="48" t="str">
        <f t="shared" si="289"/>
        <v>n/a</v>
      </c>
      <c r="BY240" s="48" t="str">
        <f t="shared" si="289"/>
        <v>n/a</v>
      </c>
      <c r="BZ240" s="48" t="str">
        <f t="shared" si="289"/>
        <v>n/a</v>
      </c>
      <c r="CA240" s="48" t="str">
        <f t="shared" si="289"/>
        <v>n/a</v>
      </c>
      <c r="CB240" s="48" t="str">
        <f t="shared" si="289"/>
        <v>n/a</v>
      </c>
      <c r="CC240" s="48" t="str">
        <f t="shared" si="290"/>
        <v>n/a</v>
      </c>
      <c r="CD240" s="48" t="str">
        <f t="shared" si="290"/>
        <v>n/a</v>
      </c>
      <c r="CE240" s="48" t="str">
        <f t="shared" si="290"/>
        <v>n/a</v>
      </c>
      <c r="CF240" s="48" t="str">
        <f t="shared" si="290"/>
        <v>n/a</v>
      </c>
      <c r="CG240" s="48" t="str">
        <f t="shared" si="290"/>
        <v>n/a</v>
      </c>
      <c r="CH240" s="48" t="str">
        <f t="shared" si="290"/>
        <v>n/a</v>
      </c>
      <c r="CI240" s="48" t="str">
        <f t="shared" si="290"/>
        <v>n/a</v>
      </c>
      <c r="CJ240" s="48" t="str">
        <f t="shared" si="290"/>
        <v>n/a</v>
      </c>
      <c r="CK240" s="48" t="str">
        <f t="shared" si="290"/>
        <v>n/a</v>
      </c>
      <c r="CL240" s="48" t="str">
        <f t="shared" si="290"/>
        <v>n/a</v>
      </c>
      <c r="CM240" s="48" t="str">
        <f t="shared" si="290"/>
        <v>n/a</v>
      </c>
      <c r="CN240" s="48" t="str">
        <f t="shared" si="290"/>
        <v>n/a</v>
      </c>
      <c r="CO240" s="48" t="str">
        <f t="shared" si="290"/>
        <v>n/a</v>
      </c>
      <c r="CP240" s="48" t="str">
        <f t="shared" si="290"/>
        <v>n/a</v>
      </c>
      <c r="CQ240" s="48" t="str">
        <f t="shared" si="290"/>
        <v>n/a</v>
      </c>
      <c r="CR240" s="48" t="str">
        <f t="shared" si="290"/>
        <v>n/a</v>
      </c>
      <c r="CS240" s="48" t="str">
        <f t="shared" si="284"/>
        <v>n/a</v>
      </c>
      <c r="CT240" s="48" t="str">
        <f t="shared" si="284"/>
        <v>n/a</v>
      </c>
      <c r="CU240" s="48" t="str">
        <f t="shared" si="284"/>
        <v>n/a</v>
      </c>
      <c r="CV240" s="48" t="str">
        <f t="shared" si="284"/>
        <v>n/a</v>
      </c>
      <c r="CW240" s="48" t="str">
        <f t="shared" si="284"/>
        <v>n/a</v>
      </c>
      <c r="CX240" s="48" t="str">
        <f t="shared" si="284"/>
        <v>n/a</v>
      </c>
      <c r="CY240" s="48" t="str">
        <f t="shared" si="284"/>
        <v>n/a</v>
      </c>
      <c r="CZ240" s="48" t="str">
        <f t="shared" si="284"/>
        <v>n/a</v>
      </c>
      <c r="DA240" s="48" t="str">
        <f t="shared" si="284"/>
        <v>n/a</v>
      </c>
      <c r="DB240" s="48" t="str">
        <f t="shared" si="284"/>
        <v>n/a</v>
      </c>
      <c r="DC240" s="48" t="str">
        <f t="shared" si="284"/>
        <v>n/a</v>
      </c>
      <c r="DD240" s="48" t="str">
        <f t="shared" si="284"/>
        <v>n/a</v>
      </c>
      <c r="DE240" s="48" t="str">
        <f t="shared" si="284"/>
        <v>n/a</v>
      </c>
      <c r="DF240" s="48" t="str">
        <f t="shared" si="284"/>
        <v>n/a</v>
      </c>
      <c r="DG240" s="48" t="str">
        <f t="shared" si="284"/>
        <v>n/a</v>
      </c>
      <c r="DH240" s="48" t="str">
        <f t="shared" si="284"/>
        <v>n/a</v>
      </c>
      <c r="DI240" s="48" t="str">
        <f t="shared" si="282"/>
        <v>n/a</v>
      </c>
      <c r="DJ240" s="48" t="str">
        <f t="shared" si="282"/>
        <v>n/a</v>
      </c>
      <c r="DK240" s="48" t="str">
        <f t="shared" si="282"/>
        <v>n/a</v>
      </c>
      <c r="DL240" s="48" t="str">
        <f t="shared" si="282"/>
        <v>n/a</v>
      </c>
      <c r="DM240" s="48" t="str">
        <f t="shared" si="282"/>
        <v>n/a</v>
      </c>
      <c r="DN240" s="48" t="str">
        <f t="shared" si="282"/>
        <v>n/a</v>
      </c>
      <c r="DO240" s="48" t="str">
        <f t="shared" si="282"/>
        <v>n/a</v>
      </c>
      <c r="DP240" s="48" t="str">
        <f t="shared" si="282"/>
        <v>n/a</v>
      </c>
      <c r="DQ240" s="48" t="str">
        <f t="shared" si="282"/>
        <v>n/a</v>
      </c>
      <c r="DR240" s="48" t="str">
        <f t="shared" si="282"/>
        <v>n/a</v>
      </c>
      <c r="DS240" s="48" t="str">
        <f t="shared" si="282"/>
        <v>n/a</v>
      </c>
      <c r="DT240" s="48" t="str">
        <f t="shared" si="282"/>
        <v>n/a</v>
      </c>
      <c r="DU240" s="48" t="str">
        <f t="shared" si="282"/>
        <v>n/a</v>
      </c>
      <c r="DV240" s="48" t="str">
        <f t="shared" si="282"/>
        <v>n/a</v>
      </c>
      <c r="DW240" s="48" t="str">
        <f t="shared" si="282"/>
        <v>n/a</v>
      </c>
      <c r="DX240" s="48" t="str">
        <f t="shared" si="280"/>
        <v>n/a</v>
      </c>
      <c r="DY240" s="48" t="str">
        <f t="shared" si="280"/>
        <v>n/a</v>
      </c>
      <c r="DZ240" s="48" t="str">
        <f t="shared" si="280"/>
        <v>n/a</v>
      </c>
      <c r="EA240" s="48" t="str">
        <f t="shared" si="280"/>
        <v>n/a</v>
      </c>
      <c r="EB240" s="48" t="str">
        <f t="shared" si="280"/>
        <v>n/a</v>
      </c>
      <c r="EC240" s="48" t="str">
        <f t="shared" si="280"/>
        <v>n/a</v>
      </c>
      <c r="ED240" s="48" t="str">
        <f t="shared" si="280"/>
        <v>n/a</v>
      </c>
      <c r="EE240" s="48" t="str">
        <f t="shared" si="280"/>
        <v>n/a</v>
      </c>
      <c r="EF240" s="48" t="str">
        <f t="shared" si="280"/>
        <v>n/a</v>
      </c>
      <c r="EG240" s="48" t="str">
        <f t="shared" si="280"/>
        <v>n/a</v>
      </c>
      <c r="EH240" s="48" t="str">
        <f t="shared" si="280"/>
        <v>n/a</v>
      </c>
      <c r="EI240" s="48" t="str">
        <f t="shared" si="280"/>
        <v>n/a</v>
      </c>
      <c r="EJ240" s="48" t="str">
        <f t="shared" si="280"/>
        <v>n/a</v>
      </c>
      <c r="EK240" s="48" t="str">
        <f t="shared" si="280"/>
        <v>n/a</v>
      </c>
      <c r="EL240" s="48" t="str">
        <f t="shared" si="280"/>
        <v>n/a</v>
      </c>
      <c r="EM240" s="48" t="str">
        <f t="shared" si="280"/>
        <v>n/a</v>
      </c>
      <c r="EN240" s="48" t="str">
        <f t="shared" si="272"/>
        <v>n/a</v>
      </c>
      <c r="EO240" s="48" t="str">
        <f t="shared" si="285"/>
        <v>n/a</v>
      </c>
      <c r="EP240" s="48" t="str">
        <f t="shared" si="285"/>
        <v>n/a</v>
      </c>
      <c r="EQ240" s="48" t="str">
        <f t="shared" si="285"/>
        <v>n/a</v>
      </c>
      <c r="ER240" s="48" t="str">
        <f t="shared" si="285"/>
        <v>n/a</v>
      </c>
      <c r="ES240" s="48" t="str">
        <f t="shared" si="285"/>
        <v>n/a</v>
      </c>
      <c r="ET240" s="48" t="str">
        <f t="shared" si="285"/>
        <v>n/a</v>
      </c>
      <c r="EU240" s="48" t="str">
        <f t="shared" si="285"/>
        <v>n/a</v>
      </c>
      <c r="EV240" s="48" t="str">
        <f t="shared" si="285"/>
        <v>n/a</v>
      </c>
      <c r="EW240" s="48" t="str">
        <f t="shared" si="285"/>
        <v>n/a</v>
      </c>
      <c r="EX240" s="48" t="str">
        <f t="shared" si="285"/>
        <v>n/a</v>
      </c>
      <c r="EY240" s="48" t="str">
        <f t="shared" si="285"/>
        <v>n/a</v>
      </c>
      <c r="EZ240" s="48" t="str">
        <f t="shared" si="285"/>
        <v>n/a</v>
      </c>
      <c r="FA240" s="48" t="str">
        <f t="shared" si="285"/>
        <v>n/a</v>
      </c>
      <c r="FB240" s="48" t="str">
        <f t="shared" si="285"/>
        <v>n/a</v>
      </c>
      <c r="FC240" s="48" t="str">
        <f t="shared" si="285"/>
        <v>n/a</v>
      </c>
      <c r="FD240" s="48" t="str">
        <f t="shared" si="285"/>
        <v>n/a</v>
      </c>
      <c r="FE240" s="48" t="str">
        <f t="shared" si="281"/>
        <v>n/a</v>
      </c>
      <c r="FF240" s="48" t="str">
        <f t="shared" si="281"/>
        <v>n/a</v>
      </c>
      <c r="FG240" s="48" t="str">
        <f t="shared" si="281"/>
        <v>n/a</v>
      </c>
      <c r="FH240" s="48" t="str">
        <f t="shared" si="281"/>
        <v>n/a</v>
      </c>
      <c r="FI240" s="48" t="str">
        <f t="shared" si="281"/>
        <v>n/a</v>
      </c>
      <c r="FJ240" s="48" t="str">
        <f t="shared" si="281"/>
        <v>n/a</v>
      </c>
      <c r="FK240" s="48" t="str">
        <f t="shared" si="281"/>
        <v>n/a</v>
      </c>
      <c r="FL240" s="48" t="str">
        <f t="shared" si="281"/>
        <v>n/a</v>
      </c>
      <c r="FM240" s="48" t="str">
        <f t="shared" si="281"/>
        <v>n/a</v>
      </c>
      <c r="FN240" s="48" t="str">
        <f t="shared" si="281"/>
        <v>n/a</v>
      </c>
      <c r="FO240" s="48" t="str">
        <f t="shared" si="281"/>
        <v>n/a</v>
      </c>
      <c r="FP240" s="48" t="str">
        <f t="shared" si="281"/>
        <v>n/a</v>
      </c>
      <c r="FQ240" s="48" t="str">
        <f t="shared" si="281"/>
        <v>n/a</v>
      </c>
      <c r="FR240" s="48" t="str">
        <f t="shared" si="281"/>
        <v>n/a</v>
      </c>
      <c r="FS240" s="48" t="str">
        <f t="shared" si="281"/>
        <v>n/a</v>
      </c>
      <c r="FT240" s="48" t="str">
        <f t="shared" si="276"/>
        <v>n/a</v>
      </c>
      <c r="FU240" s="48" t="str">
        <f t="shared" si="276"/>
        <v>n/a</v>
      </c>
      <c r="FV240" s="48" t="str">
        <f t="shared" si="276"/>
        <v>n/a</v>
      </c>
      <c r="FW240" s="48" t="str">
        <f t="shared" si="276"/>
        <v>n/a</v>
      </c>
      <c r="FX240" s="48" t="str">
        <f t="shared" si="276"/>
        <v>n/a</v>
      </c>
      <c r="FY240" s="48" t="str">
        <f t="shared" si="276"/>
        <v>n/a</v>
      </c>
      <c r="FZ240" s="48" t="str">
        <f t="shared" si="276"/>
        <v>n/a</v>
      </c>
      <c r="GA240" s="48" t="str">
        <f t="shared" si="276"/>
        <v>n/a</v>
      </c>
      <c r="GB240" s="48" t="str">
        <f t="shared" si="276"/>
        <v>n/a</v>
      </c>
      <c r="GC240" s="48" t="str">
        <f t="shared" si="276"/>
        <v>n/a</v>
      </c>
      <c r="GD240" s="48" t="str">
        <f t="shared" si="276"/>
        <v>n/a</v>
      </c>
      <c r="GE240" s="48" t="str">
        <f t="shared" si="276"/>
        <v>n/a</v>
      </c>
      <c r="GF240" s="48" t="str">
        <f t="shared" si="276"/>
        <v>n/a</v>
      </c>
      <c r="GG240" s="48" t="str">
        <f t="shared" si="276"/>
        <v>n/a</v>
      </c>
      <c r="GH240" s="48" t="str">
        <f t="shared" si="276"/>
        <v>n/a</v>
      </c>
      <c r="GI240" s="48" t="str">
        <f t="shared" ref="GI240:GX256" si="291">IFERROR(GH240*(1+$P240),"n/a")</f>
        <v>n/a</v>
      </c>
      <c r="GJ240" s="48" t="str">
        <f t="shared" si="291"/>
        <v>n/a</v>
      </c>
      <c r="GK240" s="48" t="str">
        <f t="shared" si="291"/>
        <v>n/a</v>
      </c>
      <c r="GL240" s="48" t="str">
        <f t="shared" si="291"/>
        <v>n/a</v>
      </c>
      <c r="GM240" s="48" t="str">
        <f t="shared" si="291"/>
        <v>n/a</v>
      </c>
      <c r="GN240" s="48" t="str">
        <f t="shared" si="291"/>
        <v>n/a</v>
      </c>
      <c r="GO240" s="48" t="str">
        <f t="shared" si="291"/>
        <v>n/a</v>
      </c>
      <c r="GP240" s="48" t="str">
        <f t="shared" si="291"/>
        <v>n/a</v>
      </c>
      <c r="GQ240" s="48" t="str">
        <f t="shared" si="291"/>
        <v>n/a</v>
      </c>
      <c r="GR240" s="48" t="str">
        <f t="shared" si="291"/>
        <v>n/a</v>
      </c>
      <c r="GS240" s="48" t="str">
        <f t="shared" si="291"/>
        <v>n/a</v>
      </c>
      <c r="GT240" s="48" t="str">
        <f t="shared" si="291"/>
        <v>n/a</v>
      </c>
      <c r="GU240" s="48" t="str">
        <f t="shared" si="291"/>
        <v>n/a</v>
      </c>
      <c r="GV240" s="48" t="str">
        <f t="shared" si="291"/>
        <v>n/a</v>
      </c>
      <c r="GW240" s="48" t="str">
        <f t="shared" si="291"/>
        <v>n/a</v>
      </c>
      <c r="GX240" s="48" t="str">
        <f t="shared" si="291"/>
        <v>n/a</v>
      </c>
      <c r="GY240" s="48" t="str">
        <f t="shared" si="277"/>
        <v>n/a</v>
      </c>
      <c r="GZ240" s="48" t="str">
        <f t="shared" si="275"/>
        <v>n/a</v>
      </c>
      <c r="HA240" s="48" t="str">
        <f t="shared" si="275"/>
        <v>n/a</v>
      </c>
      <c r="HB240" s="48" t="str">
        <f t="shared" si="275"/>
        <v>n/a</v>
      </c>
      <c r="HC240" s="48" t="str">
        <f t="shared" si="275"/>
        <v>n/a</v>
      </c>
      <c r="HD240" s="48" t="str">
        <f t="shared" si="275"/>
        <v>n/a</v>
      </c>
      <c r="HE240" s="48" t="str">
        <f t="shared" si="275"/>
        <v>n/a</v>
      </c>
      <c r="HF240" s="48" t="str">
        <f t="shared" si="275"/>
        <v>n/a</v>
      </c>
      <c r="HG240" s="48" t="str">
        <f t="shared" si="275"/>
        <v>n/a</v>
      </c>
      <c r="HH240" s="48" t="str">
        <f t="shared" si="275"/>
        <v>n/a</v>
      </c>
      <c r="HI240" s="48" t="str">
        <f t="shared" si="275"/>
        <v>n/a</v>
      </c>
      <c r="HJ240" s="48" t="str">
        <f t="shared" si="275"/>
        <v>n/a</v>
      </c>
      <c r="HK240" s="48" t="str">
        <f t="shared" si="275"/>
        <v>n/a</v>
      </c>
      <c r="HL240" s="48" t="str">
        <f t="shared" si="275"/>
        <v>n/a</v>
      </c>
      <c r="HM240" s="48" t="str">
        <f t="shared" si="275"/>
        <v>n/a</v>
      </c>
    </row>
    <row r="241" spans="1:221" x14ac:dyDescent="0.25">
      <c r="A241" s="21" t="s">
        <v>1492</v>
      </c>
      <c r="B241" s="20" t="s">
        <v>1493</v>
      </c>
      <c r="C241" s="19">
        <v>24.768999999999998</v>
      </c>
      <c r="D241" s="19">
        <v>571.16999999999996</v>
      </c>
      <c r="E241" s="18">
        <f t="shared" si="244"/>
        <v>14147.309729999997</v>
      </c>
      <c r="F241" s="16">
        <f t="shared" si="245"/>
        <v>0</v>
      </c>
      <c r="G241" s="17" t="s">
        <v>227</v>
      </c>
      <c r="H241" s="17" t="str">
        <f t="shared" si="259"/>
        <v>n/a</v>
      </c>
      <c r="I241" s="45" t="str">
        <f t="shared" si="260"/>
        <v>n/a</v>
      </c>
      <c r="J241" s="17">
        <v>0.28749999999999998</v>
      </c>
      <c r="K241" s="56">
        <f t="shared" si="246"/>
        <v>0.24699999999999997</v>
      </c>
      <c r="L241" s="1">
        <f t="shared" si="247"/>
        <v>0.20649999999999996</v>
      </c>
      <c r="M241" s="1">
        <f t="shared" si="248"/>
        <v>0.16599999999999995</v>
      </c>
      <c r="N241" s="1">
        <f t="shared" si="249"/>
        <v>0.12549999999999994</v>
      </c>
      <c r="O241" s="1">
        <f t="shared" si="250"/>
        <v>8.4999999999999937E-2</v>
      </c>
      <c r="P241" s="5">
        <v>4.4499999999999998E-2</v>
      </c>
      <c r="Q241" s="1" t="str">
        <f t="shared" si="251"/>
        <v>n/a</v>
      </c>
      <c r="R241" s="16" t="str">
        <f t="shared" si="252"/>
        <v>n/a</v>
      </c>
      <c r="S241" s="16">
        <f t="shared" si="253"/>
        <v>0</v>
      </c>
      <c r="T241" s="8"/>
      <c r="U241" s="57">
        <f t="shared" si="254"/>
        <v>-571.16999999999996</v>
      </c>
      <c r="V241" s="48" t="str">
        <f t="shared" si="255"/>
        <v>n/a</v>
      </c>
      <c r="W241" s="48" t="str">
        <f t="shared" si="256"/>
        <v>n/a</v>
      </c>
      <c r="X241" s="48" t="str">
        <f t="shared" si="274"/>
        <v>n/a</v>
      </c>
      <c r="Y241" s="48" t="str">
        <f t="shared" si="274"/>
        <v>n/a</v>
      </c>
      <c r="Z241" s="48" t="str">
        <f t="shared" si="274"/>
        <v>n/a</v>
      </c>
      <c r="AA241" s="48" t="str">
        <f t="shared" si="257"/>
        <v>n/a</v>
      </c>
      <c r="AB241" s="48" t="str">
        <f t="shared" si="273"/>
        <v>n/a</v>
      </c>
      <c r="AC241" s="48" t="str">
        <f t="shared" si="273"/>
        <v>n/a</v>
      </c>
      <c r="AD241" s="48" t="str">
        <f t="shared" si="273"/>
        <v>n/a</v>
      </c>
      <c r="AE241" s="48" t="str">
        <f t="shared" si="273"/>
        <v>n/a</v>
      </c>
      <c r="AF241" s="48" t="str">
        <f t="shared" si="258"/>
        <v>n/a</v>
      </c>
      <c r="AG241" s="48" t="str">
        <f t="shared" si="287"/>
        <v>n/a</v>
      </c>
      <c r="AH241" s="48" t="str">
        <f t="shared" si="287"/>
        <v>n/a</v>
      </c>
      <c r="AI241" s="48" t="str">
        <f t="shared" si="287"/>
        <v>n/a</v>
      </c>
      <c r="AJ241" s="48" t="str">
        <f t="shared" si="287"/>
        <v>n/a</v>
      </c>
      <c r="AK241" s="48" t="str">
        <f t="shared" si="287"/>
        <v>n/a</v>
      </c>
      <c r="AL241" s="48" t="str">
        <f t="shared" si="287"/>
        <v>n/a</v>
      </c>
      <c r="AM241" s="48" t="str">
        <f t="shared" si="287"/>
        <v>n/a</v>
      </c>
      <c r="AN241" s="48" t="str">
        <f t="shared" si="287"/>
        <v>n/a</v>
      </c>
      <c r="AO241" s="48" t="str">
        <f t="shared" si="287"/>
        <v>n/a</v>
      </c>
      <c r="AP241" s="48" t="str">
        <f t="shared" si="287"/>
        <v>n/a</v>
      </c>
      <c r="AQ241" s="48" t="str">
        <f t="shared" si="287"/>
        <v>n/a</v>
      </c>
      <c r="AR241" s="48" t="str">
        <f t="shared" si="287"/>
        <v>n/a</v>
      </c>
      <c r="AS241" s="48" t="str">
        <f t="shared" si="287"/>
        <v>n/a</v>
      </c>
      <c r="AT241" s="48" t="str">
        <f t="shared" si="287"/>
        <v>n/a</v>
      </c>
      <c r="AU241" s="48" t="str">
        <f t="shared" si="287"/>
        <v>n/a</v>
      </c>
      <c r="AV241" s="48" t="str">
        <f t="shared" si="287"/>
        <v>n/a</v>
      </c>
      <c r="AW241" s="48" t="str">
        <f t="shared" si="288"/>
        <v>n/a</v>
      </c>
      <c r="AX241" s="48" t="str">
        <f t="shared" si="288"/>
        <v>n/a</v>
      </c>
      <c r="AY241" s="48" t="str">
        <f t="shared" si="288"/>
        <v>n/a</v>
      </c>
      <c r="AZ241" s="48" t="str">
        <f t="shared" si="288"/>
        <v>n/a</v>
      </c>
      <c r="BA241" s="48" t="str">
        <f t="shared" si="288"/>
        <v>n/a</v>
      </c>
      <c r="BB241" s="48" t="str">
        <f t="shared" si="288"/>
        <v>n/a</v>
      </c>
      <c r="BC241" s="48" t="str">
        <f t="shared" si="288"/>
        <v>n/a</v>
      </c>
      <c r="BD241" s="48" t="str">
        <f t="shared" si="288"/>
        <v>n/a</v>
      </c>
      <c r="BE241" s="48" t="str">
        <f t="shared" si="288"/>
        <v>n/a</v>
      </c>
      <c r="BF241" s="48" t="str">
        <f t="shared" si="288"/>
        <v>n/a</v>
      </c>
      <c r="BG241" s="48" t="str">
        <f t="shared" si="288"/>
        <v>n/a</v>
      </c>
      <c r="BH241" s="48" t="str">
        <f t="shared" si="288"/>
        <v>n/a</v>
      </c>
      <c r="BI241" s="48" t="str">
        <f t="shared" si="288"/>
        <v>n/a</v>
      </c>
      <c r="BJ241" s="48" t="str">
        <f t="shared" si="288"/>
        <v>n/a</v>
      </c>
      <c r="BK241" s="48" t="str">
        <f t="shared" si="288"/>
        <v>n/a</v>
      </c>
      <c r="BL241" s="48" t="str">
        <f t="shared" si="288"/>
        <v>n/a</v>
      </c>
      <c r="BM241" s="48" t="str">
        <f t="shared" si="289"/>
        <v>n/a</v>
      </c>
      <c r="BN241" s="48" t="str">
        <f t="shared" si="289"/>
        <v>n/a</v>
      </c>
      <c r="BO241" s="48" t="str">
        <f t="shared" si="289"/>
        <v>n/a</v>
      </c>
      <c r="BP241" s="48" t="str">
        <f t="shared" si="289"/>
        <v>n/a</v>
      </c>
      <c r="BQ241" s="48" t="str">
        <f t="shared" si="289"/>
        <v>n/a</v>
      </c>
      <c r="BR241" s="48" t="str">
        <f t="shared" si="289"/>
        <v>n/a</v>
      </c>
      <c r="BS241" s="48" t="str">
        <f t="shared" si="289"/>
        <v>n/a</v>
      </c>
      <c r="BT241" s="48" t="str">
        <f t="shared" si="289"/>
        <v>n/a</v>
      </c>
      <c r="BU241" s="48" t="str">
        <f t="shared" si="289"/>
        <v>n/a</v>
      </c>
      <c r="BV241" s="48" t="str">
        <f t="shared" si="289"/>
        <v>n/a</v>
      </c>
      <c r="BW241" s="48" t="str">
        <f t="shared" si="289"/>
        <v>n/a</v>
      </c>
      <c r="BX241" s="48" t="str">
        <f t="shared" si="289"/>
        <v>n/a</v>
      </c>
      <c r="BY241" s="48" t="str">
        <f t="shared" si="289"/>
        <v>n/a</v>
      </c>
      <c r="BZ241" s="48" t="str">
        <f t="shared" si="289"/>
        <v>n/a</v>
      </c>
      <c r="CA241" s="48" t="str">
        <f t="shared" si="289"/>
        <v>n/a</v>
      </c>
      <c r="CB241" s="48" t="str">
        <f t="shared" si="289"/>
        <v>n/a</v>
      </c>
      <c r="CC241" s="48" t="str">
        <f t="shared" si="290"/>
        <v>n/a</v>
      </c>
      <c r="CD241" s="48" t="str">
        <f t="shared" si="290"/>
        <v>n/a</v>
      </c>
      <c r="CE241" s="48" t="str">
        <f t="shared" si="290"/>
        <v>n/a</v>
      </c>
      <c r="CF241" s="48" t="str">
        <f t="shared" si="290"/>
        <v>n/a</v>
      </c>
      <c r="CG241" s="48" t="str">
        <f t="shared" si="290"/>
        <v>n/a</v>
      </c>
      <c r="CH241" s="48" t="str">
        <f t="shared" si="290"/>
        <v>n/a</v>
      </c>
      <c r="CI241" s="48" t="str">
        <f t="shared" si="290"/>
        <v>n/a</v>
      </c>
      <c r="CJ241" s="48" t="str">
        <f t="shared" si="290"/>
        <v>n/a</v>
      </c>
      <c r="CK241" s="48" t="str">
        <f t="shared" si="290"/>
        <v>n/a</v>
      </c>
      <c r="CL241" s="48" t="str">
        <f t="shared" si="290"/>
        <v>n/a</v>
      </c>
      <c r="CM241" s="48" t="str">
        <f t="shared" si="290"/>
        <v>n/a</v>
      </c>
      <c r="CN241" s="48" t="str">
        <f t="shared" si="290"/>
        <v>n/a</v>
      </c>
      <c r="CO241" s="48" t="str">
        <f t="shared" si="290"/>
        <v>n/a</v>
      </c>
      <c r="CP241" s="48" t="str">
        <f t="shared" si="290"/>
        <v>n/a</v>
      </c>
      <c r="CQ241" s="48" t="str">
        <f t="shared" si="290"/>
        <v>n/a</v>
      </c>
      <c r="CR241" s="48" t="str">
        <f t="shared" si="290"/>
        <v>n/a</v>
      </c>
      <c r="CS241" s="48" t="str">
        <f t="shared" si="284"/>
        <v>n/a</v>
      </c>
      <c r="CT241" s="48" t="str">
        <f t="shared" si="284"/>
        <v>n/a</v>
      </c>
      <c r="CU241" s="48" t="str">
        <f t="shared" si="284"/>
        <v>n/a</v>
      </c>
      <c r="CV241" s="48" t="str">
        <f t="shared" si="284"/>
        <v>n/a</v>
      </c>
      <c r="CW241" s="48" t="str">
        <f t="shared" si="284"/>
        <v>n/a</v>
      </c>
      <c r="CX241" s="48" t="str">
        <f t="shared" si="284"/>
        <v>n/a</v>
      </c>
      <c r="CY241" s="48" t="str">
        <f t="shared" si="284"/>
        <v>n/a</v>
      </c>
      <c r="CZ241" s="48" t="str">
        <f t="shared" si="284"/>
        <v>n/a</v>
      </c>
      <c r="DA241" s="48" t="str">
        <f t="shared" si="284"/>
        <v>n/a</v>
      </c>
      <c r="DB241" s="48" t="str">
        <f t="shared" si="284"/>
        <v>n/a</v>
      </c>
      <c r="DC241" s="48" t="str">
        <f t="shared" si="284"/>
        <v>n/a</v>
      </c>
      <c r="DD241" s="48" t="str">
        <f t="shared" si="284"/>
        <v>n/a</v>
      </c>
      <c r="DE241" s="48" t="str">
        <f t="shared" si="284"/>
        <v>n/a</v>
      </c>
      <c r="DF241" s="48" t="str">
        <f t="shared" si="284"/>
        <v>n/a</v>
      </c>
      <c r="DG241" s="48" t="str">
        <f t="shared" si="284"/>
        <v>n/a</v>
      </c>
      <c r="DH241" s="48" t="str">
        <f t="shared" si="284"/>
        <v>n/a</v>
      </c>
      <c r="DI241" s="48" t="str">
        <f t="shared" si="282"/>
        <v>n/a</v>
      </c>
      <c r="DJ241" s="48" t="str">
        <f t="shared" si="282"/>
        <v>n/a</v>
      </c>
      <c r="DK241" s="48" t="str">
        <f t="shared" si="282"/>
        <v>n/a</v>
      </c>
      <c r="DL241" s="48" t="str">
        <f t="shared" si="282"/>
        <v>n/a</v>
      </c>
      <c r="DM241" s="48" t="str">
        <f t="shared" si="282"/>
        <v>n/a</v>
      </c>
      <c r="DN241" s="48" t="str">
        <f t="shared" si="282"/>
        <v>n/a</v>
      </c>
      <c r="DO241" s="48" t="str">
        <f t="shared" si="282"/>
        <v>n/a</v>
      </c>
      <c r="DP241" s="48" t="str">
        <f t="shared" si="282"/>
        <v>n/a</v>
      </c>
      <c r="DQ241" s="48" t="str">
        <f t="shared" si="282"/>
        <v>n/a</v>
      </c>
      <c r="DR241" s="48" t="str">
        <f t="shared" si="282"/>
        <v>n/a</v>
      </c>
      <c r="DS241" s="48" t="str">
        <f t="shared" si="282"/>
        <v>n/a</v>
      </c>
      <c r="DT241" s="48" t="str">
        <f t="shared" si="282"/>
        <v>n/a</v>
      </c>
      <c r="DU241" s="48" t="str">
        <f t="shared" si="282"/>
        <v>n/a</v>
      </c>
      <c r="DV241" s="48" t="str">
        <f t="shared" si="282"/>
        <v>n/a</v>
      </c>
      <c r="DW241" s="48" t="str">
        <f t="shared" si="282"/>
        <v>n/a</v>
      </c>
      <c r="DX241" s="48" t="str">
        <f t="shared" si="280"/>
        <v>n/a</v>
      </c>
      <c r="DY241" s="48" t="str">
        <f t="shared" si="280"/>
        <v>n/a</v>
      </c>
      <c r="DZ241" s="48" t="str">
        <f t="shared" si="280"/>
        <v>n/a</v>
      </c>
      <c r="EA241" s="48" t="str">
        <f t="shared" si="280"/>
        <v>n/a</v>
      </c>
      <c r="EB241" s="48" t="str">
        <f t="shared" si="280"/>
        <v>n/a</v>
      </c>
      <c r="EC241" s="48" t="str">
        <f t="shared" si="280"/>
        <v>n/a</v>
      </c>
      <c r="ED241" s="48" t="str">
        <f t="shared" si="280"/>
        <v>n/a</v>
      </c>
      <c r="EE241" s="48" t="str">
        <f t="shared" si="280"/>
        <v>n/a</v>
      </c>
      <c r="EF241" s="48" t="str">
        <f t="shared" si="280"/>
        <v>n/a</v>
      </c>
      <c r="EG241" s="48" t="str">
        <f t="shared" si="280"/>
        <v>n/a</v>
      </c>
      <c r="EH241" s="48" t="str">
        <f t="shared" si="280"/>
        <v>n/a</v>
      </c>
      <c r="EI241" s="48" t="str">
        <f t="shared" si="280"/>
        <v>n/a</v>
      </c>
      <c r="EJ241" s="48" t="str">
        <f t="shared" si="280"/>
        <v>n/a</v>
      </c>
      <c r="EK241" s="48" t="str">
        <f t="shared" si="280"/>
        <v>n/a</v>
      </c>
      <c r="EL241" s="48" t="str">
        <f t="shared" si="280"/>
        <v>n/a</v>
      </c>
      <c r="EM241" s="48" t="str">
        <f t="shared" ref="EM241:FB256" si="292">IFERROR(EL241*(1+$P241),"n/a")</f>
        <v>n/a</v>
      </c>
      <c r="EN241" s="48" t="str">
        <f t="shared" si="292"/>
        <v>n/a</v>
      </c>
      <c r="EO241" s="48" t="str">
        <f t="shared" si="292"/>
        <v>n/a</v>
      </c>
      <c r="EP241" s="48" t="str">
        <f t="shared" si="292"/>
        <v>n/a</v>
      </c>
      <c r="EQ241" s="48" t="str">
        <f t="shared" si="292"/>
        <v>n/a</v>
      </c>
      <c r="ER241" s="48" t="str">
        <f t="shared" si="292"/>
        <v>n/a</v>
      </c>
      <c r="ES241" s="48" t="str">
        <f t="shared" si="292"/>
        <v>n/a</v>
      </c>
      <c r="ET241" s="48" t="str">
        <f t="shared" si="292"/>
        <v>n/a</v>
      </c>
      <c r="EU241" s="48" t="str">
        <f t="shared" si="292"/>
        <v>n/a</v>
      </c>
      <c r="EV241" s="48" t="str">
        <f t="shared" si="292"/>
        <v>n/a</v>
      </c>
      <c r="EW241" s="48" t="str">
        <f t="shared" si="292"/>
        <v>n/a</v>
      </c>
      <c r="EX241" s="48" t="str">
        <f t="shared" si="292"/>
        <v>n/a</v>
      </c>
      <c r="EY241" s="48" t="str">
        <f t="shared" si="292"/>
        <v>n/a</v>
      </c>
      <c r="EZ241" s="48" t="str">
        <f t="shared" si="292"/>
        <v>n/a</v>
      </c>
      <c r="FA241" s="48" t="str">
        <f t="shared" si="292"/>
        <v>n/a</v>
      </c>
      <c r="FB241" s="48" t="str">
        <f t="shared" si="292"/>
        <v>n/a</v>
      </c>
      <c r="FC241" s="48" t="str">
        <f t="shared" si="285"/>
        <v>n/a</v>
      </c>
      <c r="FD241" s="48" t="str">
        <f t="shared" si="285"/>
        <v>n/a</v>
      </c>
      <c r="FE241" s="48" t="str">
        <f t="shared" si="281"/>
        <v>n/a</v>
      </c>
      <c r="FF241" s="48" t="str">
        <f t="shared" si="281"/>
        <v>n/a</v>
      </c>
      <c r="FG241" s="48" t="str">
        <f t="shared" si="281"/>
        <v>n/a</v>
      </c>
      <c r="FH241" s="48" t="str">
        <f t="shared" si="281"/>
        <v>n/a</v>
      </c>
      <c r="FI241" s="48" t="str">
        <f t="shared" si="281"/>
        <v>n/a</v>
      </c>
      <c r="FJ241" s="48" t="str">
        <f t="shared" si="281"/>
        <v>n/a</v>
      </c>
      <c r="FK241" s="48" t="str">
        <f t="shared" si="281"/>
        <v>n/a</v>
      </c>
      <c r="FL241" s="48" t="str">
        <f t="shared" si="281"/>
        <v>n/a</v>
      </c>
      <c r="FM241" s="48" t="str">
        <f t="shared" si="281"/>
        <v>n/a</v>
      </c>
      <c r="FN241" s="48" t="str">
        <f t="shared" si="281"/>
        <v>n/a</v>
      </c>
      <c r="FO241" s="48" t="str">
        <f t="shared" si="281"/>
        <v>n/a</v>
      </c>
      <c r="FP241" s="48" t="str">
        <f t="shared" si="281"/>
        <v>n/a</v>
      </c>
      <c r="FQ241" s="48" t="str">
        <f t="shared" si="281"/>
        <v>n/a</v>
      </c>
      <c r="FR241" s="48" t="str">
        <f t="shared" si="281"/>
        <v>n/a</v>
      </c>
      <c r="FS241" s="48" t="str">
        <f t="shared" si="281"/>
        <v>n/a</v>
      </c>
      <c r="FT241" s="48" t="str">
        <f t="shared" ref="FT241:GI257" si="293">IFERROR(FS241*(1+$P241),"n/a")</f>
        <v>n/a</v>
      </c>
      <c r="FU241" s="48" t="str">
        <f t="shared" si="293"/>
        <v>n/a</v>
      </c>
      <c r="FV241" s="48" t="str">
        <f t="shared" si="293"/>
        <v>n/a</v>
      </c>
      <c r="FW241" s="48" t="str">
        <f t="shared" si="293"/>
        <v>n/a</v>
      </c>
      <c r="FX241" s="48" t="str">
        <f t="shared" si="293"/>
        <v>n/a</v>
      </c>
      <c r="FY241" s="48" t="str">
        <f t="shared" si="293"/>
        <v>n/a</v>
      </c>
      <c r="FZ241" s="48" t="str">
        <f t="shared" si="293"/>
        <v>n/a</v>
      </c>
      <c r="GA241" s="48" t="str">
        <f t="shared" si="293"/>
        <v>n/a</v>
      </c>
      <c r="GB241" s="48" t="str">
        <f t="shared" si="293"/>
        <v>n/a</v>
      </c>
      <c r="GC241" s="48" t="str">
        <f t="shared" si="293"/>
        <v>n/a</v>
      </c>
      <c r="GD241" s="48" t="str">
        <f t="shared" si="293"/>
        <v>n/a</v>
      </c>
      <c r="GE241" s="48" t="str">
        <f t="shared" si="293"/>
        <v>n/a</v>
      </c>
      <c r="GF241" s="48" t="str">
        <f t="shared" si="293"/>
        <v>n/a</v>
      </c>
      <c r="GG241" s="48" t="str">
        <f t="shared" si="293"/>
        <v>n/a</v>
      </c>
      <c r="GH241" s="48" t="str">
        <f t="shared" si="293"/>
        <v>n/a</v>
      </c>
      <c r="GI241" s="48" t="str">
        <f t="shared" si="293"/>
        <v>n/a</v>
      </c>
      <c r="GJ241" s="48" t="str">
        <f t="shared" si="291"/>
        <v>n/a</v>
      </c>
      <c r="GK241" s="48" t="str">
        <f t="shared" si="291"/>
        <v>n/a</v>
      </c>
      <c r="GL241" s="48" t="str">
        <f t="shared" si="291"/>
        <v>n/a</v>
      </c>
      <c r="GM241" s="48" t="str">
        <f t="shared" si="291"/>
        <v>n/a</v>
      </c>
      <c r="GN241" s="48" t="str">
        <f t="shared" si="291"/>
        <v>n/a</v>
      </c>
      <c r="GO241" s="48" t="str">
        <f t="shared" si="291"/>
        <v>n/a</v>
      </c>
      <c r="GP241" s="48" t="str">
        <f t="shared" si="291"/>
        <v>n/a</v>
      </c>
      <c r="GQ241" s="48" t="str">
        <f t="shared" si="291"/>
        <v>n/a</v>
      </c>
      <c r="GR241" s="48" t="str">
        <f t="shared" si="291"/>
        <v>n/a</v>
      </c>
      <c r="GS241" s="48" t="str">
        <f t="shared" si="291"/>
        <v>n/a</v>
      </c>
      <c r="GT241" s="48" t="str">
        <f t="shared" si="291"/>
        <v>n/a</v>
      </c>
      <c r="GU241" s="48" t="str">
        <f t="shared" si="291"/>
        <v>n/a</v>
      </c>
      <c r="GV241" s="48" t="str">
        <f t="shared" si="291"/>
        <v>n/a</v>
      </c>
      <c r="GW241" s="48" t="str">
        <f t="shared" si="291"/>
        <v>n/a</v>
      </c>
      <c r="GX241" s="48" t="str">
        <f t="shared" si="291"/>
        <v>n/a</v>
      </c>
      <c r="GY241" s="48" t="str">
        <f t="shared" si="277"/>
        <v>n/a</v>
      </c>
      <c r="GZ241" s="48" t="str">
        <f t="shared" si="275"/>
        <v>n/a</v>
      </c>
      <c r="HA241" s="48" t="str">
        <f t="shared" si="275"/>
        <v>n/a</v>
      </c>
      <c r="HB241" s="48" t="str">
        <f t="shared" si="275"/>
        <v>n/a</v>
      </c>
      <c r="HC241" s="48" t="str">
        <f t="shared" si="275"/>
        <v>n/a</v>
      </c>
      <c r="HD241" s="48" t="str">
        <f t="shared" si="275"/>
        <v>n/a</v>
      </c>
      <c r="HE241" s="48" t="str">
        <f t="shared" si="275"/>
        <v>n/a</v>
      </c>
      <c r="HF241" s="48" t="str">
        <f t="shared" si="275"/>
        <v>n/a</v>
      </c>
      <c r="HG241" s="48" t="str">
        <f t="shared" si="275"/>
        <v>n/a</v>
      </c>
      <c r="HH241" s="48" t="str">
        <f t="shared" si="275"/>
        <v>n/a</v>
      </c>
      <c r="HI241" s="48" t="str">
        <f t="shared" si="275"/>
        <v>n/a</v>
      </c>
      <c r="HJ241" s="48" t="str">
        <f t="shared" si="275"/>
        <v>n/a</v>
      </c>
      <c r="HK241" s="48" t="str">
        <f t="shared" si="275"/>
        <v>n/a</v>
      </c>
      <c r="HL241" s="48" t="str">
        <f t="shared" si="275"/>
        <v>n/a</v>
      </c>
      <c r="HM241" s="48" t="str">
        <f t="shared" si="275"/>
        <v>n/a</v>
      </c>
    </row>
    <row r="242" spans="1:221" x14ac:dyDescent="0.25">
      <c r="A242" s="21" t="s">
        <v>575</v>
      </c>
      <c r="B242" s="20" t="s">
        <v>574</v>
      </c>
      <c r="C242" s="19">
        <v>374.65899999999999</v>
      </c>
      <c r="D242" s="19">
        <v>53.34</v>
      </c>
      <c r="E242" s="18">
        <f t="shared" si="244"/>
        <v>19984.31106</v>
      </c>
      <c r="F242" s="16">
        <f t="shared" si="245"/>
        <v>7.9433509975542285E-4</v>
      </c>
      <c r="G242" s="17">
        <v>3.3745781777277842E-2</v>
      </c>
      <c r="H242" s="17">
        <f t="shared" si="259"/>
        <v>3.4309336332958379E-2</v>
      </c>
      <c r="I242" s="45">
        <f t="shared" si="260"/>
        <v>1.83006</v>
      </c>
      <c r="J242" s="17">
        <v>3.3399999999999999E-2</v>
      </c>
      <c r="K242" s="56">
        <f t="shared" si="246"/>
        <v>3.5249999999999997E-2</v>
      </c>
      <c r="L242" s="1">
        <f t="shared" si="247"/>
        <v>3.7099999999999994E-2</v>
      </c>
      <c r="M242" s="1">
        <f t="shared" si="248"/>
        <v>3.8949999999999992E-2</v>
      </c>
      <c r="N242" s="1">
        <f t="shared" si="249"/>
        <v>4.0799999999999989E-2</v>
      </c>
      <c r="O242" s="1">
        <f t="shared" si="250"/>
        <v>4.2649999999999987E-2</v>
      </c>
      <c r="P242" s="5">
        <v>4.4499999999999998E-2</v>
      </c>
      <c r="Q242" s="1">
        <f t="shared" si="251"/>
        <v>7.7786792452466447E-2</v>
      </c>
      <c r="R242" s="16">
        <f t="shared" si="252"/>
        <v>6.178877954238431E-5</v>
      </c>
      <c r="S242" s="16">
        <f t="shared" si="253"/>
        <v>7.9433509975542285E-4</v>
      </c>
      <c r="T242" s="8"/>
      <c r="U242" s="57">
        <f t="shared" si="254"/>
        <v>-53.34</v>
      </c>
      <c r="V242" s="48">
        <f t="shared" si="255"/>
        <v>1.8911840040000003</v>
      </c>
      <c r="W242" s="48">
        <f t="shared" si="256"/>
        <v>1.9543495497336005</v>
      </c>
      <c r="X242" s="48">
        <f t="shared" si="274"/>
        <v>2.0196248246947031</v>
      </c>
      <c r="Y242" s="48">
        <f t="shared" si="274"/>
        <v>2.0870802938395063</v>
      </c>
      <c r="Z242" s="48">
        <f t="shared" si="274"/>
        <v>2.1567887756537458</v>
      </c>
      <c r="AA242" s="48">
        <f t="shared" si="257"/>
        <v>2.2328155799955405</v>
      </c>
      <c r="AB242" s="48">
        <f t="shared" si="273"/>
        <v>2.3156530380133749</v>
      </c>
      <c r="AC242" s="48">
        <f t="shared" si="273"/>
        <v>2.4058477238439959</v>
      </c>
      <c r="AD242" s="48">
        <f t="shared" si="273"/>
        <v>2.5040063109768309</v>
      </c>
      <c r="AE242" s="48">
        <f t="shared" si="273"/>
        <v>2.6108021801399928</v>
      </c>
      <c r="AF242" s="48">
        <f t="shared" si="258"/>
        <v>2.7269828771562223</v>
      </c>
      <c r="AG242" s="48">
        <f t="shared" si="287"/>
        <v>2.8483336151896741</v>
      </c>
      <c r="AH242" s="48">
        <f t="shared" si="287"/>
        <v>2.9750844610656144</v>
      </c>
      <c r="AI242" s="48">
        <f t="shared" si="287"/>
        <v>3.107475719583034</v>
      </c>
      <c r="AJ242" s="48">
        <f t="shared" si="287"/>
        <v>3.2457583891044788</v>
      </c>
      <c r="AK242" s="48">
        <f t="shared" si="287"/>
        <v>3.3901946374196279</v>
      </c>
      <c r="AL242" s="48">
        <f t="shared" si="287"/>
        <v>3.5410582987848014</v>
      </c>
      <c r="AM242" s="48">
        <f t="shared" si="287"/>
        <v>3.6986353930807252</v>
      </c>
      <c r="AN242" s="48">
        <f t="shared" si="287"/>
        <v>3.8632246680728173</v>
      </c>
      <c r="AO242" s="48">
        <f t="shared" si="287"/>
        <v>4.0351381658020573</v>
      </c>
      <c r="AP242" s="48">
        <f t="shared" si="287"/>
        <v>4.2147018141802484</v>
      </c>
      <c r="AQ242" s="48">
        <f t="shared" si="287"/>
        <v>4.4022560449112698</v>
      </c>
      <c r="AR242" s="48">
        <f t="shared" si="287"/>
        <v>4.5981564389098208</v>
      </c>
      <c r="AS242" s="48">
        <f t="shared" si="287"/>
        <v>4.802774400441308</v>
      </c>
      <c r="AT242" s="48">
        <f t="shared" si="287"/>
        <v>5.0164978612609463</v>
      </c>
      <c r="AU242" s="48">
        <f t="shared" si="287"/>
        <v>5.239732016087058</v>
      </c>
      <c r="AV242" s="48">
        <f t="shared" si="287"/>
        <v>5.4729000908029324</v>
      </c>
      <c r="AW242" s="48">
        <f t="shared" si="288"/>
        <v>5.7164441448436625</v>
      </c>
      <c r="AX242" s="48">
        <f t="shared" si="288"/>
        <v>5.9708259092892053</v>
      </c>
      <c r="AY242" s="48">
        <f t="shared" si="288"/>
        <v>6.2365276622525752</v>
      </c>
      <c r="AZ242" s="48">
        <f t="shared" si="288"/>
        <v>6.5140531432228146</v>
      </c>
      <c r="BA242" s="48">
        <f t="shared" si="288"/>
        <v>6.80392850809623</v>
      </c>
      <c r="BB242" s="48">
        <f t="shared" si="288"/>
        <v>7.1067033267065121</v>
      </c>
      <c r="BC242" s="48">
        <f t="shared" si="288"/>
        <v>7.4229516247449521</v>
      </c>
      <c r="BD242" s="48">
        <f t="shared" si="288"/>
        <v>7.7532729720461022</v>
      </c>
      <c r="BE242" s="48">
        <f t="shared" si="288"/>
        <v>8.0982936193021544</v>
      </c>
      <c r="BF242" s="48">
        <f t="shared" si="288"/>
        <v>8.4586676853610996</v>
      </c>
      <c r="BG242" s="48">
        <f t="shared" si="288"/>
        <v>8.835078397359668</v>
      </c>
      <c r="BH242" s="48">
        <f t="shared" si="288"/>
        <v>9.2282393860421728</v>
      </c>
      <c r="BI242" s="48">
        <f t="shared" si="288"/>
        <v>9.6388960387210485</v>
      </c>
      <c r="BJ242" s="48">
        <f t="shared" si="288"/>
        <v>10.067826912444135</v>
      </c>
      <c r="BK242" s="48">
        <f t="shared" si="288"/>
        <v>10.515845210047898</v>
      </c>
      <c r="BL242" s="48">
        <f t="shared" si="288"/>
        <v>10.983800321895028</v>
      </c>
      <c r="BM242" s="48">
        <f t="shared" si="289"/>
        <v>11.472579436219357</v>
      </c>
      <c r="BN242" s="48">
        <f t="shared" si="289"/>
        <v>11.983109221131118</v>
      </c>
      <c r="BO242" s="48">
        <f t="shared" si="289"/>
        <v>12.516357581471452</v>
      </c>
      <c r="BP242" s="48">
        <f t="shared" si="289"/>
        <v>13.073335493846931</v>
      </c>
      <c r="BQ242" s="48">
        <f t="shared" si="289"/>
        <v>13.65509892332312</v>
      </c>
      <c r="BR242" s="48">
        <f t="shared" si="289"/>
        <v>14.262750825410999</v>
      </c>
      <c r="BS242" s="48">
        <f t="shared" si="289"/>
        <v>14.897443237141788</v>
      </c>
      <c r="BT242" s="48">
        <f t="shared" si="289"/>
        <v>15.560379461194596</v>
      </c>
      <c r="BU242" s="48">
        <f t="shared" si="289"/>
        <v>16.252816347217756</v>
      </c>
      <c r="BV242" s="48">
        <f t="shared" si="289"/>
        <v>16.976066674668946</v>
      </c>
      <c r="BW242" s="48">
        <f t="shared" si="289"/>
        <v>17.731501641691715</v>
      </c>
      <c r="BX242" s="48">
        <f t="shared" si="289"/>
        <v>18.520553464746996</v>
      </c>
      <c r="BY242" s="48">
        <f t="shared" si="289"/>
        <v>19.344718093928236</v>
      </c>
      <c r="BZ242" s="48">
        <f t="shared" si="289"/>
        <v>20.205558049108042</v>
      </c>
      <c r="CA242" s="48">
        <f t="shared" si="289"/>
        <v>21.10470538229335</v>
      </c>
      <c r="CB242" s="48">
        <f t="shared" si="289"/>
        <v>22.043864771805403</v>
      </c>
      <c r="CC242" s="48">
        <f t="shared" si="290"/>
        <v>23.024816754150741</v>
      </c>
      <c r="CD242" s="48">
        <f t="shared" si="290"/>
        <v>24.04942109971045</v>
      </c>
      <c r="CE242" s="48">
        <f t="shared" si="290"/>
        <v>25.119620338647564</v>
      </c>
      <c r="CF242" s="48">
        <f t="shared" si="290"/>
        <v>26.237443443717382</v>
      </c>
      <c r="CG242" s="48">
        <f t="shared" si="290"/>
        <v>27.405009676962806</v>
      </c>
      <c r="CH242" s="48">
        <f t="shared" si="290"/>
        <v>28.62453260758765</v>
      </c>
      <c r="CI242" s="48">
        <f t="shared" si="290"/>
        <v>29.898324308625298</v>
      </c>
      <c r="CJ242" s="48">
        <f t="shared" si="290"/>
        <v>31.228799740359122</v>
      </c>
      <c r="CK242" s="48">
        <f t="shared" si="290"/>
        <v>32.618481328805103</v>
      </c>
      <c r="CL242" s="48">
        <f t="shared" si="290"/>
        <v>34.07000374793693</v>
      </c>
      <c r="CM242" s="48">
        <f t="shared" si="290"/>
        <v>35.586118914720124</v>
      </c>
      <c r="CN242" s="48">
        <f t="shared" si="290"/>
        <v>37.169701206425167</v>
      </c>
      <c r="CO242" s="48">
        <f t="shared" si="290"/>
        <v>38.823752910111089</v>
      </c>
      <c r="CP242" s="48">
        <f t="shared" si="290"/>
        <v>40.551409914611035</v>
      </c>
      <c r="CQ242" s="48">
        <f t="shared" si="290"/>
        <v>42.355947655811228</v>
      </c>
      <c r="CR242" s="48">
        <f t="shared" si="290"/>
        <v>44.240787326494825</v>
      </c>
      <c r="CS242" s="48">
        <f t="shared" si="284"/>
        <v>46.209502362523843</v>
      </c>
      <c r="CT242" s="48">
        <f t="shared" si="284"/>
        <v>48.26582521765615</v>
      </c>
      <c r="CU242" s="48">
        <f t="shared" si="284"/>
        <v>50.413654439841849</v>
      </c>
      <c r="CV242" s="48">
        <f t="shared" si="284"/>
        <v>52.657062062414809</v>
      </c>
      <c r="CW242" s="48">
        <f t="shared" si="284"/>
        <v>55.000301324192264</v>
      </c>
      <c r="CX242" s="48">
        <f t="shared" si="284"/>
        <v>57.447814733118818</v>
      </c>
      <c r="CY242" s="48">
        <f t="shared" si="284"/>
        <v>60.004242488742605</v>
      </c>
      <c r="CZ242" s="48">
        <f t="shared" si="284"/>
        <v>62.67443127949165</v>
      </c>
      <c r="DA242" s="48">
        <f t="shared" si="284"/>
        <v>65.463443471429031</v>
      </c>
      <c r="DB242" s="48">
        <f t="shared" si="284"/>
        <v>68.376566705907621</v>
      </c>
      <c r="DC242" s="48">
        <f t="shared" si="284"/>
        <v>71.419323924320508</v>
      </c>
      <c r="DD242" s="48">
        <f t="shared" si="284"/>
        <v>74.597483838952769</v>
      </c>
      <c r="DE242" s="48">
        <f t="shared" si="284"/>
        <v>77.91707186978617</v>
      </c>
      <c r="DF242" s="48">
        <f t="shared" si="284"/>
        <v>81.384381567991653</v>
      </c>
      <c r="DG242" s="48">
        <f t="shared" si="284"/>
        <v>85.005986547767279</v>
      </c>
      <c r="DH242" s="48">
        <f t="shared" si="284"/>
        <v>88.788752949142918</v>
      </c>
      <c r="DI242" s="48">
        <f t="shared" si="282"/>
        <v>92.739852455379776</v>
      </c>
      <c r="DJ242" s="48">
        <f t="shared" si="282"/>
        <v>96.866775889644174</v>
      </c>
      <c r="DK242" s="48">
        <f t="shared" si="282"/>
        <v>101.17734741673334</v>
      </c>
      <c r="DL242" s="48">
        <f t="shared" si="282"/>
        <v>105.67973937677797</v>
      </c>
      <c r="DM242" s="48">
        <f t="shared" si="282"/>
        <v>110.3824877790446</v>
      </c>
      <c r="DN242" s="48">
        <f t="shared" si="282"/>
        <v>115.29450848521208</v>
      </c>
      <c r="DO242" s="48">
        <f t="shared" si="282"/>
        <v>120.42511411280401</v>
      </c>
      <c r="DP242" s="48">
        <f t="shared" si="282"/>
        <v>125.78403169082378</v>
      </c>
      <c r="DQ242" s="48">
        <f t="shared" si="282"/>
        <v>131.38142110106543</v>
      </c>
      <c r="DR242" s="48">
        <f t="shared" si="282"/>
        <v>137.22789434006285</v>
      </c>
      <c r="DS242" s="48">
        <f t="shared" si="282"/>
        <v>143.33453563819563</v>
      </c>
      <c r="DT242" s="48">
        <f t="shared" si="282"/>
        <v>149.71292247409534</v>
      </c>
      <c r="DU242" s="48">
        <f t="shared" si="282"/>
        <v>156.37514752419258</v>
      </c>
      <c r="DV242" s="48">
        <f t="shared" si="282"/>
        <v>163.33384158901916</v>
      </c>
      <c r="DW242" s="48">
        <f t="shared" si="282"/>
        <v>170.6021975397305</v>
      </c>
      <c r="DX242" s="48">
        <f t="shared" ref="DX242:EM257" si="294">IFERROR(DW242*(1+$P242),"n/a")</f>
        <v>178.1939953302485</v>
      </c>
      <c r="DY242" s="48">
        <f t="shared" si="294"/>
        <v>186.12362812244456</v>
      </c>
      <c r="DZ242" s="48">
        <f t="shared" si="294"/>
        <v>194.40612957389334</v>
      </c>
      <c r="EA242" s="48">
        <f t="shared" si="294"/>
        <v>203.05720233993159</v>
      </c>
      <c r="EB242" s="48">
        <f t="shared" si="294"/>
        <v>212.09324784405854</v>
      </c>
      <c r="EC242" s="48">
        <f t="shared" si="294"/>
        <v>221.53139737311915</v>
      </c>
      <c r="ED242" s="48">
        <f t="shared" si="294"/>
        <v>231.38954455622294</v>
      </c>
      <c r="EE242" s="48">
        <f t="shared" si="294"/>
        <v>241.68637928897485</v>
      </c>
      <c r="EF242" s="48">
        <f t="shared" si="294"/>
        <v>252.44142316733422</v>
      </c>
      <c r="EG242" s="48">
        <f t="shared" si="294"/>
        <v>263.67506649828061</v>
      </c>
      <c r="EH242" s="48">
        <f t="shared" si="294"/>
        <v>275.40860695745408</v>
      </c>
      <c r="EI242" s="48">
        <f t="shared" si="294"/>
        <v>287.66428996706077</v>
      </c>
      <c r="EJ242" s="48">
        <f t="shared" si="294"/>
        <v>300.46535087059499</v>
      </c>
      <c r="EK242" s="48">
        <f t="shared" si="294"/>
        <v>313.83605898433649</v>
      </c>
      <c r="EL242" s="48">
        <f t="shared" si="294"/>
        <v>327.80176360913947</v>
      </c>
      <c r="EM242" s="48">
        <f t="shared" si="294"/>
        <v>342.38894208974619</v>
      </c>
      <c r="EN242" s="48">
        <f t="shared" si="292"/>
        <v>357.62525001273991</v>
      </c>
      <c r="EO242" s="48">
        <f t="shared" si="292"/>
        <v>373.53957363830682</v>
      </c>
      <c r="EP242" s="48">
        <f t="shared" si="292"/>
        <v>390.16208466521147</v>
      </c>
      <c r="EQ242" s="48">
        <f t="shared" si="292"/>
        <v>407.5242974328134</v>
      </c>
      <c r="ER242" s="48">
        <f t="shared" si="292"/>
        <v>425.6591286685736</v>
      </c>
      <c r="ES242" s="48">
        <f t="shared" si="292"/>
        <v>444.60095989432511</v>
      </c>
      <c r="ET242" s="48">
        <f t="shared" si="292"/>
        <v>464.38570260962257</v>
      </c>
      <c r="EU242" s="48">
        <f t="shared" si="292"/>
        <v>485.05086637575079</v>
      </c>
      <c r="EV242" s="48">
        <f t="shared" si="292"/>
        <v>506.63562992947169</v>
      </c>
      <c r="EW242" s="48">
        <f t="shared" si="292"/>
        <v>529.18091546133314</v>
      </c>
      <c r="EX242" s="48">
        <f t="shared" si="292"/>
        <v>552.72946619936249</v>
      </c>
      <c r="EY242" s="48">
        <f t="shared" si="292"/>
        <v>577.32592744523413</v>
      </c>
      <c r="EZ242" s="48">
        <f t="shared" si="292"/>
        <v>603.01693121654705</v>
      </c>
      <c r="FA242" s="48">
        <f t="shared" si="292"/>
        <v>629.85118465568337</v>
      </c>
      <c r="FB242" s="48">
        <f t="shared" si="292"/>
        <v>657.8795623728613</v>
      </c>
      <c r="FC242" s="48">
        <f t="shared" si="285"/>
        <v>687.15520289845358</v>
      </c>
      <c r="FD242" s="48">
        <f t="shared" si="285"/>
        <v>717.73360942743477</v>
      </c>
      <c r="FE242" s="48">
        <f t="shared" si="281"/>
        <v>749.67275504695556</v>
      </c>
      <c r="FF242" s="48">
        <f t="shared" si="281"/>
        <v>783.0331926465451</v>
      </c>
      <c r="FG242" s="48">
        <f t="shared" si="281"/>
        <v>817.87816971931636</v>
      </c>
      <c r="FH242" s="48">
        <f t="shared" si="281"/>
        <v>854.27374827182598</v>
      </c>
      <c r="FI242" s="48">
        <f t="shared" si="281"/>
        <v>892.28893006992223</v>
      </c>
      <c r="FJ242" s="48">
        <f t="shared" si="281"/>
        <v>931.99578745803376</v>
      </c>
      <c r="FK242" s="48">
        <f t="shared" si="281"/>
        <v>973.46959999991623</v>
      </c>
      <c r="FL242" s="48">
        <f t="shared" si="281"/>
        <v>1016.7889971999125</v>
      </c>
      <c r="FM242" s="48">
        <f t="shared" si="281"/>
        <v>1062.0361075753085</v>
      </c>
      <c r="FN242" s="48">
        <f t="shared" si="281"/>
        <v>1109.2967143624098</v>
      </c>
      <c r="FO242" s="48">
        <f t="shared" si="281"/>
        <v>1158.660418151537</v>
      </c>
      <c r="FP242" s="48">
        <f t="shared" si="281"/>
        <v>1210.2208067592803</v>
      </c>
      <c r="FQ242" s="48">
        <f t="shared" si="281"/>
        <v>1264.0756326600683</v>
      </c>
      <c r="FR242" s="48">
        <f t="shared" si="281"/>
        <v>1320.3269983134414</v>
      </c>
      <c r="FS242" s="48">
        <f t="shared" ref="FS242:GH257" si="295">IFERROR(FR242*(1+$P242),"n/a")</f>
        <v>1379.0815497383896</v>
      </c>
      <c r="FT242" s="48">
        <f t="shared" si="295"/>
        <v>1440.4506787017478</v>
      </c>
      <c r="FU242" s="48">
        <f t="shared" si="295"/>
        <v>1504.5507339039757</v>
      </c>
      <c r="FV242" s="48">
        <f t="shared" si="295"/>
        <v>1571.5032415627027</v>
      </c>
      <c r="FW242" s="48">
        <f t="shared" si="295"/>
        <v>1641.4351358122428</v>
      </c>
      <c r="FX242" s="48">
        <f t="shared" si="295"/>
        <v>1714.4789993558877</v>
      </c>
      <c r="FY242" s="48">
        <f t="shared" si="295"/>
        <v>1790.7733148272248</v>
      </c>
      <c r="FZ242" s="48">
        <f t="shared" si="295"/>
        <v>1870.4627273370363</v>
      </c>
      <c r="GA242" s="48">
        <f t="shared" si="295"/>
        <v>1953.6983187035344</v>
      </c>
      <c r="GB242" s="48">
        <f t="shared" si="295"/>
        <v>2040.6378938858415</v>
      </c>
      <c r="GC242" s="48">
        <f t="shared" si="295"/>
        <v>2131.4462801637615</v>
      </c>
      <c r="GD242" s="48">
        <f t="shared" si="295"/>
        <v>2226.2956396310487</v>
      </c>
      <c r="GE242" s="48">
        <f t="shared" si="295"/>
        <v>2325.3657955946305</v>
      </c>
      <c r="GF242" s="48">
        <f t="shared" si="295"/>
        <v>2428.8445734985917</v>
      </c>
      <c r="GG242" s="48">
        <f t="shared" si="295"/>
        <v>2536.9281570192788</v>
      </c>
      <c r="GH242" s="48">
        <f t="shared" si="295"/>
        <v>2649.8214600066367</v>
      </c>
      <c r="GI242" s="48">
        <f t="shared" si="293"/>
        <v>2767.738514976932</v>
      </c>
      <c r="GJ242" s="48">
        <f t="shared" si="291"/>
        <v>2890.9028788934056</v>
      </c>
      <c r="GK242" s="48">
        <f t="shared" si="291"/>
        <v>3019.5480570041623</v>
      </c>
      <c r="GL242" s="48">
        <f t="shared" si="291"/>
        <v>3153.9179455408475</v>
      </c>
      <c r="GM242" s="48">
        <f t="shared" si="291"/>
        <v>3294.2672941174151</v>
      </c>
      <c r="GN242" s="48">
        <f t="shared" si="291"/>
        <v>3440.8621887056402</v>
      </c>
      <c r="GO242" s="48">
        <f t="shared" si="291"/>
        <v>3593.9805561030412</v>
      </c>
      <c r="GP242" s="48">
        <f t="shared" si="291"/>
        <v>3753.9126908496264</v>
      </c>
      <c r="GQ242" s="48">
        <f t="shared" si="291"/>
        <v>3920.9618055924348</v>
      </c>
      <c r="GR242" s="48">
        <f t="shared" si="291"/>
        <v>4095.4446059412981</v>
      </c>
      <c r="GS242" s="48">
        <f t="shared" si="291"/>
        <v>4277.6918909056858</v>
      </c>
      <c r="GT242" s="48">
        <f t="shared" si="291"/>
        <v>4468.049180050989</v>
      </c>
      <c r="GU242" s="48">
        <f t="shared" si="291"/>
        <v>4666.8773685632577</v>
      </c>
      <c r="GV242" s="48">
        <f t="shared" si="291"/>
        <v>4874.5534114643224</v>
      </c>
      <c r="GW242" s="48">
        <f t="shared" si="291"/>
        <v>5091.4710382744843</v>
      </c>
      <c r="GX242" s="48">
        <f t="shared" si="291"/>
        <v>5318.0414994776984</v>
      </c>
      <c r="GY242" s="48">
        <f t="shared" si="277"/>
        <v>5554.6943462044555</v>
      </c>
      <c r="GZ242" s="48">
        <f t="shared" si="275"/>
        <v>5801.8782446105533</v>
      </c>
      <c r="HA242" s="48">
        <f t="shared" si="275"/>
        <v>6060.0618264957229</v>
      </c>
      <c r="HB242" s="48">
        <f t="shared" ref="HB242:HM242" si="296">IFERROR(HA242*(1+$P242),"n/a")</f>
        <v>6329.7345777747823</v>
      </c>
      <c r="HC242" s="48">
        <f t="shared" si="296"/>
        <v>6611.4077664857605</v>
      </c>
      <c r="HD242" s="48">
        <f t="shared" si="296"/>
        <v>6905.6154120943766</v>
      </c>
      <c r="HE242" s="48">
        <f t="shared" si="296"/>
        <v>7212.9152979325763</v>
      </c>
      <c r="HF242" s="48">
        <f t="shared" si="296"/>
        <v>7533.8900286905755</v>
      </c>
      <c r="HG242" s="48">
        <f t="shared" si="296"/>
        <v>7869.1481349673059</v>
      </c>
      <c r="HH242" s="48">
        <f t="shared" si="296"/>
        <v>8219.3252269733512</v>
      </c>
      <c r="HI242" s="48">
        <f t="shared" si="296"/>
        <v>8585.0851995736648</v>
      </c>
      <c r="HJ242" s="48">
        <f t="shared" si="296"/>
        <v>8967.1214909546925</v>
      </c>
      <c r="HK242" s="48">
        <f t="shared" si="296"/>
        <v>9366.158397302177</v>
      </c>
      <c r="HL242" s="48">
        <f t="shared" si="296"/>
        <v>9782.9524459821241</v>
      </c>
      <c r="HM242" s="48">
        <f t="shared" si="296"/>
        <v>10218.293829828328</v>
      </c>
    </row>
    <row r="243" spans="1:221" x14ac:dyDescent="0.25">
      <c r="A243" s="21" t="s">
        <v>573</v>
      </c>
      <c r="B243" s="20" t="s">
        <v>572</v>
      </c>
      <c r="C243" s="19">
        <v>391.714</v>
      </c>
      <c r="D243" s="19">
        <v>79.92</v>
      </c>
      <c r="E243" s="18">
        <f t="shared" si="244"/>
        <v>31305.782879999999</v>
      </c>
      <c r="F243" s="16">
        <f t="shared" si="245"/>
        <v>1.244340227303608E-3</v>
      </c>
      <c r="G243" s="17">
        <v>2.4524524524524523E-2</v>
      </c>
      <c r="H243" s="17">
        <f t="shared" si="259"/>
        <v>2.5484046546546547E-2</v>
      </c>
      <c r="I243" s="45">
        <f t="shared" si="260"/>
        <v>2.0366850000000003</v>
      </c>
      <c r="J243" s="17">
        <v>7.825E-2</v>
      </c>
      <c r="K243" s="56">
        <f t="shared" si="246"/>
        <v>7.2624999999999995E-2</v>
      </c>
      <c r="L243" s="1">
        <f t="shared" si="247"/>
        <v>6.699999999999999E-2</v>
      </c>
      <c r="M243" s="1">
        <f t="shared" si="248"/>
        <v>6.1374999999999992E-2</v>
      </c>
      <c r="N243" s="1">
        <f t="shared" si="249"/>
        <v>5.5749999999999994E-2</v>
      </c>
      <c r="O243" s="1">
        <f t="shared" si="250"/>
        <v>5.0124999999999996E-2</v>
      </c>
      <c r="P243" s="5">
        <v>4.4499999999999998E-2</v>
      </c>
      <c r="Q243" s="1">
        <f t="shared" si="251"/>
        <v>7.7491051213491424E-2</v>
      </c>
      <c r="R243" s="16">
        <f t="shared" si="252"/>
        <v>9.6425232280991451E-5</v>
      </c>
      <c r="S243" s="16">
        <f t="shared" si="253"/>
        <v>1.244340227303608E-3</v>
      </c>
      <c r="T243" s="8"/>
      <c r="U243" s="57">
        <f t="shared" si="254"/>
        <v>-79.92</v>
      </c>
      <c r="V243" s="48">
        <f t="shared" si="255"/>
        <v>2.1960556012500003</v>
      </c>
      <c r="W243" s="48">
        <f t="shared" si="256"/>
        <v>2.3678969520478126</v>
      </c>
      <c r="X243" s="48">
        <f t="shared" si="274"/>
        <v>2.5531848885455539</v>
      </c>
      <c r="Y243" s="48">
        <f t="shared" si="274"/>
        <v>2.7529716060742433</v>
      </c>
      <c r="Z243" s="48">
        <f t="shared" si="274"/>
        <v>2.9683916342495524</v>
      </c>
      <c r="AA243" s="48">
        <f t="shared" si="257"/>
        <v>3.1839710766869258</v>
      </c>
      <c r="AB243" s="48">
        <f t="shared" si="273"/>
        <v>3.3972971388249498</v>
      </c>
      <c r="AC243" s="48">
        <f t="shared" si="273"/>
        <v>3.605806250720331</v>
      </c>
      <c r="AD243" s="48">
        <f t="shared" si="273"/>
        <v>3.8068299491979896</v>
      </c>
      <c r="AE243" s="48">
        <f t="shared" si="273"/>
        <v>3.9976473004015385</v>
      </c>
      <c r="AF243" s="48">
        <f t="shared" si="258"/>
        <v>4.1755426052694071</v>
      </c>
      <c r="AG243" s="48">
        <f t="shared" si="287"/>
        <v>4.3613542512038954</v>
      </c>
      <c r="AH243" s="48">
        <f t="shared" si="287"/>
        <v>4.5554345153824691</v>
      </c>
      <c r="AI243" s="48">
        <f t="shared" si="287"/>
        <v>4.7581513513169886</v>
      </c>
      <c r="AJ243" s="48">
        <f t="shared" si="287"/>
        <v>4.9698890864505945</v>
      </c>
      <c r="AK243" s="48">
        <f t="shared" si="287"/>
        <v>5.191049150797646</v>
      </c>
      <c r="AL243" s="48">
        <f t="shared" si="287"/>
        <v>5.4220508380081407</v>
      </c>
      <c r="AM243" s="48">
        <f t="shared" si="287"/>
        <v>5.6633321002995025</v>
      </c>
      <c r="AN243" s="48">
        <f t="shared" si="287"/>
        <v>5.9153503787628301</v>
      </c>
      <c r="AO243" s="48">
        <f t="shared" si="287"/>
        <v>6.1785834706177756</v>
      </c>
      <c r="AP243" s="48">
        <f t="shared" si="287"/>
        <v>6.4535304350602667</v>
      </c>
      <c r="AQ243" s="48">
        <f t="shared" si="287"/>
        <v>6.7407125394204481</v>
      </c>
      <c r="AR243" s="48">
        <f t="shared" si="287"/>
        <v>7.0406742474246578</v>
      </c>
      <c r="AS243" s="48">
        <f t="shared" si="287"/>
        <v>7.3539842514350546</v>
      </c>
      <c r="AT243" s="48">
        <f t="shared" si="287"/>
        <v>7.6812365506239146</v>
      </c>
      <c r="AU243" s="48">
        <f t="shared" si="287"/>
        <v>8.0230515771266795</v>
      </c>
      <c r="AV243" s="48">
        <f t="shared" si="287"/>
        <v>8.3800773723088167</v>
      </c>
      <c r="AW243" s="48">
        <f t="shared" si="288"/>
        <v>8.7529908153765597</v>
      </c>
      <c r="AX243" s="48">
        <f t="shared" si="288"/>
        <v>9.1424989066608155</v>
      </c>
      <c r="AY243" s="48">
        <f t="shared" si="288"/>
        <v>9.5493401080072218</v>
      </c>
      <c r="AZ243" s="48">
        <f t="shared" si="288"/>
        <v>9.9742857428135423</v>
      </c>
      <c r="BA243" s="48">
        <f t="shared" si="288"/>
        <v>10.418141458368744</v>
      </c>
      <c r="BB243" s="48">
        <f t="shared" si="288"/>
        <v>10.881748753266153</v>
      </c>
      <c r="BC243" s="48">
        <f t="shared" si="288"/>
        <v>11.365986572786497</v>
      </c>
      <c r="BD243" s="48">
        <f t="shared" si="288"/>
        <v>11.871772975275496</v>
      </c>
      <c r="BE243" s="48">
        <f t="shared" si="288"/>
        <v>12.400066872675255</v>
      </c>
      <c r="BF243" s="48">
        <f t="shared" si="288"/>
        <v>12.951869848509304</v>
      </c>
      <c r="BG243" s="48">
        <f t="shared" si="288"/>
        <v>13.528228056767968</v>
      </c>
      <c r="BH243" s="48">
        <f t="shared" si="288"/>
        <v>14.130234205294142</v>
      </c>
      <c r="BI243" s="48">
        <f t="shared" si="288"/>
        <v>14.759029627429731</v>
      </c>
      <c r="BJ243" s="48">
        <f t="shared" si="288"/>
        <v>15.415806445850354</v>
      </c>
      <c r="BK243" s="48">
        <f t="shared" si="288"/>
        <v>16.101809832690694</v>
      </c>
      <c r="BL243" s="48">
        <f t="shared" si="288"/>
        <v>16.81834037024543</v>
      </c>
      <c r="BM243" s="48">
        <f t="shared" si="289"/>
        <v>17.566756516721352</v>
      </c>
      <c r="BN243" s="48">
        <f t="shared" si="289"/>
        <v>18.348477181715452</v>
      </c>
      <c r="BO243" s="48">
        <f t="shared" si="289"/>
        <v>19.164984416301788</v>
      </c>
      <c r="BP243" s="48">
        <f t="shared" si="289"/>
        <v>20.017826222827217</v>
      </c>
      <c r="BQ243" s="48">
        <f t="shared" si="289"/>
        <v>20.908619489743028</v>
      </c>
      <c r="BR243" s="48">
        <f t="shared" si="289"/>
        <v>21.839053057036594</v>
      </c>
      <c r="BS243" s="48">
        <f t="shared" si="289"/>
        <v>22.810890918074723</v>
      </c>
      <c r="BT243" s="48">
        <f t="shared" si="289"/>
        <v>23.825975563929049</v>
      </c>
      <c r="BU243" s="48">
        <f t="shared" si="289"/>
        <v>24.886231476523893</v>
      </c>
      <c r="BV243" s="48">
        <f t="shared" si="289"/>
        <v>25.993668777229207</v>
      </c>
      <c r="BW243" s="48">
        <f t="shared" si="289"/>
        <v>27.150387037815907</v>
      </c>
      <c r="BX243" s="48">
        <f t="shared" si="289"/>
        <v>28.358579260998713</v>
      </c>
      <c r="BY243" s="48">
        <f t="shared" si="289"/>
        <v>29.620536038113155</v>
      </c>
      <c r="BZ243" s="48">
        <f t="shared" si="289"/>
        <v>30.938649891809188</v>
      </c>
      <c r="CA243" s="48">
        <f t="shared" si="289"/>
        <v>32.315419811994694</v>
      </c>
      <c r="CB243" s="48">
        <f t="shared" si="289"/>
        <v>33.753455993628457</v>
      </c>
      <c r="CC243" s="48">
        <f t="shared" si="290"/>
        <v>35.255484785344919</v>
      </c>
      <c r="CD243" s="48">
        <f t="shared" si="290"/>
        <v>36.824353858292767</v>
      </c>
      <c r="CE243" s="48">
        <f t="shared" si="290"/>
        <v>38.463037604986795</v>
      </c>
      <c r="CF243" s="48">
        <f t="shared" si="290"/>
        <v>40.174642778408703</v>
      </c>
      <c r="CG243" s="48">
        <f t="shared" si="290"/>
        <v>41.962414382047889</v>
      </c>
      <c r="CH243" s="48">
        <f t="shared" si="290"/>
        <v>43.829741822049023</v>
      </c>
      <c r="CI243" s="48">
        <f t="shared" si="290"/>
        <v>45.780165333130206</v>
      </c>
      <c r="CJ243" s="48">
        <f t="shared" si="290"/>
        <v>47.817382690454501</v>
      </c>
      <c r="CK243" s="48">
        <f t="shared" si="290"/>
        <v>49.945256220179722</v>
      </c>
      <c r="CL243" s="48">
        <f t="shared" si="290"/>
        <v>52.167820121977719</v>
      </c>
      <c r="CM243" s="48">
        <f t="shared" si="290"/>
        <v>54.489288117405728</v>
      </c>
      <c r="CN243" s="48">
        <f t="shared" si="290"/>
        <v>56.914061438630284</v>
      </c>
      <c r="CO243" s="48">
        <f t="shared" si="290"/>
        <v>59.446737172649328</v>
      </c>
      <c r="CP243" s="48">
        <f t="shared" si="290"/>
        <v>62.092116976832223</v>
      </c>
      <c r="CQ243" s="48">
        <f t="shared" si="290"/>
        <v>64.855216182301263</v>
      </c>
      <c r="CR243" s="48">
        <f t="shared" si="290"/>
        <v>67.741273302413674</v>
      </c>
      <c r="CS243" s="48">
        <f t="shared" si="284"/>
        <v>70.75575996437108</v>
      </c>
      <c r="CT243" s="48">
        <f t="shared" si="284"/>
        <v>73.904391282785596</v>
      </c>
      <c r="CU243" s="48">
        <f t="shared" si="284"/>
        <v>77.193136694869551</v>
      </c>
      <c r="CV243" s="48">
        <f t="shared" si="284"/>
        <v>80.628231277791244</v>
      </c>
      <c r="CW243" s="48">
        <f t="shared" si="284"/>
        <v>84.216187569652959</v>
      </c>
      <c r="CX243" s="48">
        <f t="shared" si="284"/>
        <v>87.963807916502518</v>
      </c>
      <c r="CY243" s="48">
        <f t="shared" si="284"/>
        <v>91.878197368786871</v>
      </c>
      <c r="CZ243" s="48">
        <f t="shared" si="284"/>
        <v>95.966777151697883</v>
      </c>
      <c r="DA243" s="48">
        <f t="shared" si="284"/>
        <v>100.23729873494844</v>
      </c>
      <c r="DB243" s="48">
        <f t="shared" si="284"/>
        <v>104.69785852865364</v>
      </c>
      <c r="DC243" s="48">
        <f t="shared" si="284"/>
        <v>109.35691323317873</v>
      </c>
      <c r="DD243" s="48">
        <f t="shared" si="284"/>
        <v>114.22329587205517</v>
      </c>
      <c r="DE243" s="48">
        <f t="shared" si="284"/>
        <v>119.30623253836163</v>
      </c>
      <c r="DF243" s="48">
        <f t="shared" si="284"/>
        <v>124.61535988631871</v>
      </c>
      <c r="DG243" s="48">
        <f t="shared" si="284"/>
        <v>130.16074340125991</v>
      </c>
      <c r="DH243" s="48">
        <f t="shared" ref="DH243:DW258" si="297">IFERROR(DG243*(1+$P243),"n/a")</f>
        <v>135.95289648261598</v>
      </c>
      <c r="DI243" s="48">
        <f t="shared" si="297"/>
        <v>142.00280037609238</v>
      </c>
      <c r="DJ243" s="48">
        <f t="shared" si="297"/>
        <v>148.32192499282849</v>
      </c>
      <c r="DK243" s="48">
        <f t="shared" si="297"/>
        <v>154.92225065500935</v>
      </c>
      <c r="DL243" s="48">
        <f t="shared" si="297"/>
        <v>161.81629080915727</v>
      </c>
      <c r="DM243" s="48">
        <f t="shared" si="297"/>
        <v>169.01711575016475</v>
      </c>
      <c r="DN243" s="48">
        <f t="shared" si="297"/>
        <v>176.53837740104709</v>
      </c>
      <c r="DO243" s="48">
        <f t="shared" si="297"/>
        <v>184.39433519539367</v>
      </c>
      <c r="DP243" s="48">
        <f t="shared" si="297"/>
        <v>192.59988311158867</v>
      </c>
      <c r="DQ243" s="48">
        <f t="shared" si="297"/>
        <v>201.17057791005436</v>
      </c>
      <c r="DR243" s="48">
        <f t="shared" si="297"/>
        <v>210.12266862705178</v>
      </c>
      <c r="DS243" s="48">
        <f t="shared" si="297"/>
        <v>219.47312738095559</v>
      </c>
      <c r="DT243" s="48">
        <f t="shared" si="297"/>
        <v>229.23968154940812</v>
      </c>
      <c r="DU243" s="48">
        <f t="shared" si="297"/>
        <v>239.44084737835678</v>
      </c>
      <c r="DV243" s="48">
        <f t="shared" si="297"/>
        <v>250.09596508669364</v>
      </c>
      <c r="DW243" s="48">
        <f t="shared" si="297"/>
        <v>261.22523553305149</v>
      </c>
      <c r="DX243" s="48">
        <f t="shared" si="294"/>
        <v>272.84975851427225</v>
      </c>
      <c r="DY243" s="48">
        <f t="shared" si="294"/>
        <v>284.99157276815737</v>
      </c>
      <c r="DZ243" s="48">
        <f t="shared" si="294"/>
        <v>297.67369775634035</v>
      </c>
      <c r="EA243" s="48">
        <f t="shared" si="294"/>
        <v>310.92017730649746</v>
      </c>
      <c r="EB243" s="48">
        <f t="shared" si="294"/>
        <v>324.75612519663662</v>
      </c>
      <c r="EC243" s="48">
        <f t="shared" si="294"/>
        <v>339.20777276788692</v>
      </c>
      <c r="ED243" s="48">
        <f t="shared" si="294"/>
        <v>354.30251865605788</v>
      </c>
      <c r="EE243" s="48">
        <f t="shared" si="294"/>
        <v>370.06898073625246</v>
      </c>
      <c r="EF243" s="48">
        <f t="shared" si="294"/>
        <v>386.53705037901568</v>
      </c>
      <c r="EG243" s="48">
        <f t="shared" si="294"/>
        <v>403.73794912088186</v>
      </c>
      <c r="EH243" s="48">
        <f t="shared" si="294"/>
        <v>421.70428785676108</v>
      </c>
      <c r="EI243" s="48">
        <f t="shared" si="294"/>
        <v>440.47012866638693</v>
      </c>
      <c r="EJ243" s="48">
        <f t="shared" si="294"/>
        <v>460.07104939204112</v>
      </c>
      <c r="EK243" s="48">
        <f t="shared" si="294"/>
        <v>480.54421108998696</v>
      </c>
      <c r="EL243" s="48">
        <f t="shared" si="294"/>
        <v>501.92842848349136</v>
      </c>
      <c r="EM243" s="48">
        <f t="shared" si="294"/>
        <v>524.26424355100676</v>
      </c>
      <c r="EN243" s="48">
        <f t="shared" si="292"/>
        <v>547.59400238902651</v>
      </c>
      <c r="EO243" s="48">
        <f t="shared" si="292"/>
        <v>571.96193549533814</v>
      </c>
      <c r="EP243" s="48">
        <f t="shared" si="292"/>
        <v>597.41424162488067</v>
      </c>
      <c r="EQ243" s="48">
        <f t="shared" si="292"/>
        <v>623.99917537718784</v>
      </c>
      <c r="ER243" s="48">
        <f t="shared" si="292"/>
        <v>651.76713868147272</v>
      </c>
      <c r="ES243" s="48">
        <f t="shared" si="292"/>
        <v>680.77077635279829</v>
      </c>
      <c r="ET243" s="48">
        <f t="shared" si="292"/>
        <v>711.06507590049785</v>
      </c>
      <c r="EU243" s="48">
        <f t="shared" si="292"/>
        <v>742.70747177807004</v>
      </c>
      <c r="EV243" s="48">
        <f t="shared" si="292"/>
        <v>775.75795427219418</v>
      </c>
      <c r="EW243" s="48">
        <f t="shared" si="292"/>
        <v>810.27918323730682</v>
      </c>
      <c r="EX243" s="48">
        <f t="shared" si="292"/>
        <v>846.33660689136696</v>
      </c>
      <c r="EY243" s="48">
        <f t="shared" si="292"/>
        <v>883.99858589803273</v>
      </c>
      <c r="EZ243" s="48">
        <f t="shared" si="292"/>
        <v>923.33652297049514</v>
      </c>
      <c r="FA243" s="48">
        <f t="shared" si="292"/>
        <v>964.42499824268214</v>
      </c>
      <c r="FB243" s="48">
        <f t="shared" si="292"/>
        <v>1007.3419106644815</v>
      </c>
      <c r="FC243" s="48">
        <f t="shared" si="285"/>
        <v>1052.1686256890509</v>
      </c>
      <c r="FD243" s="48">
        <f t="shared" si="285"/>
        <v>1098.9901295322136</v>
      </c>
      <c r="FE243" s="48">
        <f t="shared" ref="FE243:FT258" si="298">IFERROR(FD243*(1+$P243),"n/a")</f>
        <v>1147.895190296397</v>
      </c>
      <c r="FF243" s="48">
        <f t="shared" si="298"/>
        <v>1198.9765262645867</v>
      </c>
      <c r="FG243" s="48">
        <f t="shared" si="298"/>
        <v>1252.3309816833607</v>
      </c>
      <c r="FH243" s="48">
        <f t="shared" si="298"/>
        <v>1308.0597103682703</v>
      </c>
      <c r="FI243" s="48">
        <f t="shared" si="298"/>
        <v>1366.2683674796583</v>
      </c>
      <c r="FJ243" s="48">
        <f t="shared" si="298"/>
        <v>1427.067309832503</v>
      </c>
      <c r="FK243" s="48">
        <f t="shared" si="298"/>
        <v>1490.5718051200495</v>
      </c>
      <c r="FL243" s="48">
        <f t="shared" si="298"/>
        <v>1556.9022504478917</v>
      </c>
      <c r="FM243" s="48">
        <f t="shared" si="298"/>
        <v>1626.1844005928228</v>
      </c>
      <c r="FN243" s="48">
        <f t="shared" si="298"/>
        <v>1698.5496064192034</v>
      </c>
      <c r="FO243" s="48">
        <f t="shared" si="298"/>
        <v>1774.135063904858</v>
      </c>
      <c r="FP243" s="48">
        <f t="shared" si="298"/>
        <v>1853.0840742486241</v>
      </c>
      <c r="FQ243" s="48">
        <f t="shared" si="298"/>
        <v>1935.5463155526879</v>
      </c>
      <c r="FR243" s="48">
        <f t="shared" si="298"/>
        <v>2021.6781265947825</v>
      </c>
      <c r="FS243" s="48">
        <f t="shared" si="298"/>
        <v>2111.6428032282502</v>
      </c>
      <c r="FT243" s="48">
        <f t="shared" si="298"/>
        <v>2205.6109079719072</v>
      </c>
      <c r="FU243" s="48">
        <f t="shared" si="295"/>
        <v>2303.7605933766572</v>
      </c>
      <c r="FV243" s="48">
        <f t="shared" si="295"/>
        <v>2406.2779397819186</v>
      </c>
      <c r="FW243" s="48">
        <f t="shared" si="295"/>
        <v>2513.3573081022141</v>
      </c>
      <c r="FX243" s="48">
        <f t="shared" si="295"/>
        <v>2625.2017083127625</v>
      </c>
      <c r="FY243" s="48">
        <f t="shared" si="295"/>
        <v>2742.0231843326806</v>
      </c>
      <c r="FZ243" s="48">
        <f t="shared" si="295"/>
        <v>2864.0432160354849</v>
      </c>
      <c r="GA243" s="48">
        <f t="shared" si="295"/>
        <v>2991.4931391490641</v>
      </c>
      <c r="GB243" s="48">
        <f t="shared" si="295"/>
        <v>3124.6145838411971</v>
      </c>
      <c r="GC243" s="48">
        <f t="shared" si="295"/>
        <v>3263.6599328221305</v>
      </c>
      <c r="GD243" s="48">
        <f t="shared" si="295"/>
        <v>3408.8927998327154</v>
      </c>
      <c r="GE243" s="48">
        <f t="shared" si="295"/>
        <v>3560.5885294252712</v>
      </c>
      <c r="GF243" s="48">
        <f t="shared" si="295"/>
        <v>3719.0347189846957</v>
      </c>
      <c r="GG243" s="48">
        <f t="shared" si="295"/>
        <v>3884.5317639795144</v>
      </c>
      <c r="GH243" s="48">
        <f t="shared" si="295"/>
        <v>4057.3934274766025</v>
      </c>
      <c r="GI243" s="48">
        <f t="shared" si="293"/>
        <v>4237.9474349993116</v>
      </c>
      <c r="GJ243" s="48">
        <f t="shared" si="291"/>
        <v>4426.5360958567808</v>
      </c>
      <c r="GK243" s="48">
        <f t="shared" si="291"/>
        <v>4623.516952122407</v>
      </c>
      <c r="GL243" s="48">
        <f t="shared" si="291"/>
        <v>4829.2634564918544</v>
      </c>
      <c r="GM243" s="48">
        <f t="shared" si="291"/>
        <v>5044.1656803057422</v>
      </c>
      <c r="GN243" s="48">
        <f t="shared" si="291"/>
        <v>5268.631053079348</v>
      </c>
      <c r="GO243" s="48">
        <f t="shared" si="291"/>
        <v>5503.0851349413788</v>
      </c>
      <c r="GP243" s="48">
        <f t="shared" si="291"/>
        <v>5747.9724234462701</v>
      </c>
      <c r="GQ243" s="48">
        <f t="shared" si="291"/>
        <v>6003.7571962896291</v>
      </c>
      <c r="GR243" s="48">
        <f t="shared" si="291"/>
        <v>6270.9243915245179</v>
      </c>
      <c r="GS243" s="48">
        <f t="shared" si="291"/>
        <v>6549.9805269473591</v>
      </c>
      <c r="GT243" s="48">
        <f t="shared" si="291"/>
        <v>6841.4546603965164</v>
      </c>
      <c r="GU243" s="48">
        <f t="shared" si="291"/>
        <v>7145.8993927841611</v>
      </c>
      <c r="GV243" s="48">
        <f t="shared" si="291"/>
        <v>7463.8919157630562</v>
      </c>
      <c r="GW243" s="48">
        <f t="shared" si="291"/>
        <v>7796.0351060145122</v>
      </c>
      <c r="GX243" s="48">
        <f t="shared" si="291"/>
        <v>8142.9586682321578</v>
      </c>
      <c r="GY243" s="48">
        <f t="shared" si="277"/>
        <v>8505.320328968488</v>
      </c>
      <c r="GZ243" s="48">
        <f t="shared" ref="GZ243:HM254" si="299">IFERROR(GY243*(1+$P243),"n/a")</f>
        <v>8883.8070836075858</v>
      </c>
      <c r="HA243" s="48">
        <f t="shared" si="299"/>
        <v>9279.1364988281239</v>
      </c>
      <c r="HB243" s="48">
        <f t="shared" si="299"/>
        <v>9692.0580730259753</v>
      </c>
      <c r="HC243" s="48">
        <f t="shared" si="299"/>
        <v>10123.354657275631</v>
      </c>
      <c r="HD243" s="48">
        <f t="shared" si="299"/>
        <v>10573.843939524397</v>
      </c>
      <c r="HE243" s="48">
        <f t="shared" si="299"/>
        <v>11044.379994833233</v>
      </c>
      <c r="HF243" s="48">
        <f t="shared" si="299"/>
        <v>11535.854904603311</v>
      </c>
      <c r="HG243" s="48">
        <f t="shared" si="299"/>
        <v>12049.200447858158</v>
      </c>
      <c r="HH243" s="48">
        <f t="shared" si="299"/>
        <v>12585.389867787846</v>
      </c>
      <c r="HI243" s="48">
        <f t="shared" si="299"/>
        <v>13145.439716904404</v>
      </c>
      <c r="HJ243" s="48">
        <f t="shared" si="299"/>
        <v>13730.411784306651</v>
      </c>
      <c r="HK243" s="48">
        <f t="shared" si="299"/>
        <v>14341.415108708296</v>
      </c>
      <c r="HL243" s="48">
        <f t="shared" si="299"/>
        <v>14979.608081045815</v>
      </c>
      <c r="HM243" s="48">
        <f t="shared" si="299"/>
        <v>15646.200640652354</v>
      </c>
    </row>
    <row r="244" spans="1:221" x14ac:dyDescent="0.25">
      <c r="A244" s="21" t="s">
        <v>571</v>
      </c>
      <c r="B244" s="20" t="s">
        <v>570</v>
      </c>
      <c r="C244" s="19">
        <v>191.35499999999999</v>
      </c>
      <c r="D244" s="19">
        <v>45.39</v>
      </c>
      <c r="E244" s="18">
        <f t="shared" si="244"/>
        <v>8685.6034500000005</v>
      </c>
      <c r="F244" s="16">
        <f t="shared" si="245"/>
        <v>3.452348025497455E-4</v>
      </c>
      <c r="G244" s="17">
        <v>4.6706322978629658E-2</v>
      </c>
      <c r="H244" s="17">
        <f t="shared" si="259"/>
        <v>4.6377043401630319E-2</v>
      </c>
      <c r="I244" s="45">
        <f t="shared" si="260"/>
        <v>2.1050540000000004</v>
      </c>
      <c r="J244" s="17">
        <v>-1.41E-2</v>
      </c>
      <c r="K244" s="56">
        <f t="shared" si="246"/>
        <v>-4.3333333333333331E-3</v>
      </c>
      <c r="L244" s="1">
        <f t="shared" si="247"/>
        <v>5.4333333333333334E-3</v>
      </c>
      <c r="M244" s="1">
        <f t="shared" si="248"/>
        <v>1.52E-2</v>
      </c>
      <c r="N244" s="1">
        <f t="shared" si="249"/>
        <v>2.4966666666666665E-2</v>
      </c>
      <c r="O244" s="1">
        <f t="shared" si="250"/>
        <v>3.4733333333333331E-2</v>
      </c>
      <c r="P244" s="5">
        <v>4.4499999999999998E-2</v>
      </c>
      <c r="Q244" s="1">
        <f t="shared" si="251"/>
        <v>7.7434405100012649E-2</v>
      </c>
      <c r="R244" s="16">
        <f t="shared" si="252"/>
        <v>2.6733051555259874E-5</v>
      </c>
      <c r="S244" s="16">
        <f t="shared" si="253"/>
        <v>3.452348025497455E-4</v>
      </c>
      <c r="T244" s="8"/>
      <c r="U244" s="57">
        <f t="shared" si="254"/>
        <v>-45.39</v>
      </c>
      <c r="V244" s="48">
        <f t="shared" si="255"/>
        <v>2.0753727386000005</v>
      </c>
      <c r="W244" s="48">
        <f t="shared" si="256"/>
        <v>2.0461099829857403</v>
      </c>
      <c r="X244" s="48">
        <f t="shared" si="274"/>
        <v>2.0172598322256414</v>
      </c>
      <c r="Y244" s="48">
        <f t="shared" si="274"/>
        <v>1.9888164685912599</v>
      </c>
      <c r="Z244" s="48">
        <f t="shared" si="274"/>
        <v>1.9607741563841232</v>
      </c>
      <c r="AA244" s="48">
        <f t="shared" si="257"/>
        <v>1.9522774683731254</v>
      </c>
      <c r="AB244" s="48">
        <f t="shared" si="273"/>
        <v>1.9628848426179528</v>
      </c>
      <c r="AC244" s="48">
        <f t="shared" si="273"/>
        <v>1.9927206922257459</v>
      </c>
      <c r="AD244" s="48">
        <f t="shared" si="273"/>
        <v>2.0424722855083153</v>
      </c>
      <c r="AE244" s="48">
        <f t="shared" si="273"/>
        <v>2.1134141562249709</v>
      </c>
      <c r="AF244" s="48">
        <f t="shared" si="258"/>
        <v>2.2074610861769819</v>
      </c>
      <c r="AG244" s="48">
        <f t="shared" si="287"/>
        <v>2.3056931045118576</v>
      </c>
      <c r="AH244" s="48">
        <f t="shared" si="287"/>
        <v>2.4082964476626354</v>
      </c>
      <c r="AI244" s="48">
        <f t="shared" si="287"/>
        <v>2.5154656395836228</v>
      </c>
      <c r="AJ244" s="48">
        <f t="shared" si="287"/>
        <v>2.627403860545094</v>
      </c>
      <c r="AK244" s="48">
        <f t="shared" si="287"/>
        <v>2.7443233323393508</v>
      </c>
      <c r="AL244" s="48">
        <f t="shared" si="287"/>
        <v>2.8664457206284517</v>
      </c>
      <c r="AM244" s="48">
        <f t="shared" si="287"/>
        <v>2.9940025551964178</v>
      </c>
      <c r="AN244" s="48">
        <f t="shared" si="287"/>
        <v>3.1272356689026584</v>
      </c>
      <c r="AO244" s="48">
        <f t="shared" si="287"/>
        <v>3.2663976561688268</v>
      </c>
      <c r="AP244" s="48">
        <f t="shared" si="287"/>
        <v>3.4117523518683397</v>
      </c>
      <c r="AQ244" s="48">
        <f t="shared" si="287"/>
        <v>3.5635753315264806</v>
      </c>
      <c r="AR244" s="48">
        <f t="shared" si="287"/>
        <v>3.722154433779409</v>
      </c>
      <c r="AS244" s="48">
        <f t="shared" si="287"/>
        <v>3.8877903060825925</v>
      </c>
      <c r="AT244" s="48">
        <f t="shared" si="287"/>
        <v>4.0607969747032682</v>
      </c>
      <c r="AU244" s="48">
        <f t="shared" si="287"/>
        <v>4.2415024400775634</v>
      </c>
      <c r="AV244" s="48">
        <f t="shared" si="287"/>
        <v>4.4302492986610149</v>
      </c>
      <c r="AW244" s="48">
        <f t="shared" si="288"/>
        <v>4.6273953924514304</v>
      </c>
      <c r="AX244" s="48">
        <f t="shared" si="288"/>
        <v>4.8333144874155192</v>
      </c>
      <c r="AY244" s="48">
        <f t="shared" si="288"/>
        <v>5.0483969821055101</v>
      </c>
      <c r="AZ244" s="48">
        <f t="shared" si="288"/>
        <v>5.273050647809205</v>
      </c>
      <c r="BA244" s="48">
        <f t="shared" si="288"/>
        <v>5.5077014016367141</v>
      </c>
      <c r="BB244" s="48">
        <f t="shared" si="288"/>
        <v>5.7527941140095473</v>
      </c>
      <c r="BC244" s="48">
        <f t="shared" si="288"/>
        <v>6.0087934520829718</v>
      </c>
      <c r="BD244" s="48">
        <f t="shared" si="288"/>
        <v>6.276184760700664</v>
      </c>
      <c r="BE244" s="48">
        <f t="shared" si="288"/>
        <v>6.5554749825518437</v>
      </c>
      <c r="BF244" s="48">
        <f t="shared" si="288"/>
        <v>6.8471936192754006</v>
      </c>
      <c r="BG244" s="48">
        <f t="shared" si="288"/>
        <v>7.1518937353331555</v>
      </c>
      <c r="BH244" s="48">
        <f t="shared" si="288"/>
        <v>7.4701530065554804</v>
      </c>
      <c r="BI244" s="48">
        <f t="shared" si="288"/>
        <v>7.8025748153471994</v>
      </c>
      <c r="BJ244" s="48">
        <f t="shared" si="288"/>
        <v>8.1497893946301492</v>
      </c>
      <c r="BK244" s="48">
        <f t="shared" si="288"/>
        <v>8.5124550226911904</v>
      </c>
      <c r="BL244" s="48">
        <f t="shared" si="288"/>
        <v>8.8912592712009477</v>
      </c>
      <c r="BM244" s="48">
        <f t="shared" si="289"/>
        <v>9.286920308769389</v>
      </c>
      <c r="BN244" s="48">
        <f t="shared" si="289"/>
        <v>9.7001882625096272</v>
      </c>
      <c r="BO244" s="48">
        <f t="shared" si="289"/>
        <v>10.131846640191306</v>
      </c>
      <c r="BP244" s="48">
        <f t="shared" si="289"/>
        <v>10.582713815679819</v>
      </c>
      <c r="BQ244" s="48">
        <f t="shared" si="289"/>
        <v>11.05364458047757</v>
      </c>
      <c r="BR244" s="48">
        <f t="shared" si="289"/>
        <v>11.545531764308821</v>
      </c>
      <c r="BS244" s="48">
        <f t="shared" si="289"/>
        <v>12.059307927820564</v>
      </c>
      <c r="BT244" s="48">
        <f t="shared" si="289"/>
        <v>12.595947130608579</v>
      </c>
      <c r="BU244" s="48">
        <f t="shared" si="289"/>
        <v>13.156466777920661</v>
      </c>
      <c r="BV244" s="48">
        <f t="shared" si="289"/>
        <v>13.741929549538131</v>
      </c>
      <c r="BW244" s="48">
        <f t="shared" si="289"/>
        <v>14.353445414492578</v>
      </c>
      <c r="BX244" s="48">
        <f t="shared" si="289"/>
        <v>14.992173735437497</v>
      </c>
      <c r="BY244" s="48">
        <f t="shared" si="289"/>
        <v>15.659325466664466</v>
      </c>
      <c r="BZ244" s="48">
        <f t="shared" si="289"/>
        <v>16.356165449931034</v>
      </c>
      <c r="CA244" s="48">
        <f t="shared" si="289"/>
        <v>17.084014812452963</v>
      </c>
      <c r="CB244" s="48">
        <f t="shared" si="289"/>
        <v>17.844253471607121</v>
      </c>
      <c r="CC244" s="48">
        <f t="shared" si="290"/>
        <v>18.638322751093639</v>
      </c>
      <c r="CD244" s="48">
        <f t="shared" si="290"/>
        <v>19.467728113517307</v>
      </c>
      <c r="CE244" s="48">
        <f t="shared" si="290"/>
        <v>20.334042014568826</v>
      </c>
      <c r="CF244" s="48">
        <f t="shared" si="290"/>
        <v>21.23890688421714</v>
      </c>
      <c r="CG244" s="48">
        <f t="shared" si="290"/>
        <v>22.184038240564803</v>
      </c>
      <c r="CH244" s="48">
        <f t="shared" si="290"/>
        <v>23.171227942269937</v>
      </c>
      <c r="CI244" s="48">
        <f t="shared" si="290"/>
        <v>24.202347585700949</v>
      </c>
      <c r="CJ244" s="48">
        <f t="shared" si="290"/>
        <v>25.279352053264642</v>
      </c>
      <c r="CK244" s="48">
        <f t="shared" si="290"/>
        <v>26.40428321963492</v>
      </c>
      <c r="CL244" s="48">
        <f t="shared" si="290"/>
        <v>27.579273822908672</v>
      </c>
      <c r="CM244" s="48">
        <f t="shared" si="290"/>
        <v>28.806551508028107</v>
      </c>
      <c r="CN244" s="48">
        <f t="shared" si="290"/>
        <v>30.088443050135357</v>
      </c>
      <c r="CO244" s="48">
        <f t="shared" si="290"/>
        <v>31.427378765866379</v>
      </c>
      <c r="CP244" s="48">
        <f t="shared" si="290"/>
        <v>32.825897120947431</v>
      </c>
      <c r="CQ244" s="48">
        <f t="shared" si="290"/>
        <v>34.286649542829593</v>
      </c>
      <c r="CR244" s="48">
        <f t="shared" si="290"/>
        <v>35.81240544748551</v>
      </c>
      <c r="CS244" s="48">
        <f t="shared" ref="CS244:DH259" si="300">IFERROR(CR244*(1+$P244),"n/a")</f>
        <v>37.406057489898615</v>
      </c>
      <c r="CT244" s="48">
        <f t="shared" si="300"/>
        <v>39.0706270481991</v>
      </c>
      <c r="CU244" s="48">
        <f t="shared" si="300"/>
        <v>40.809269951843959</v>
      </c>
      <c r="CV244" s="48">
        <f t="shared" si="300"/>
        <v>42.625282464701016</v>
      </c>
      <c r="CW244" s="48">
        <f t="shared" si="300"/>
        <v>44.522107534380211</v>
      </c>
      <c r="CX244" s="48">
        <f t="shared" si="300"/>
        <v>46.50334131966013</v>
      </c>
      <c r="CY244" s="48">
        <f t="shared" si="300"/>
        <v>48.572740008385004</v>
      </c>
      <c r="CZ244" s="48">
        <f t="shared" si="300"/>
        <v>50.734226938758134</v>
      </c>
      <c r="DA244" s="48">
        <f t="shared" si="300"/>
        <v>52.991900037532872</v>
      </c>
      <c r="DB244" s="48">
        <f t="shared" si="300"/>
        <v>55.350039589203085</v>
      </c>
      <c r="DC244" s="48">
        <f t="shared" si="300"/>
        <v>57.81311635092262</v>
      </c>
      <c r="DD244" s="48">
        <f t="shared" si="300"/>
        <v>60.385800028538675</v>
      </c>
      <c r="DE244" s="48">
        <f t="shared" si="300"/>
        <v>63.072968129808643</v>
      </c>
      <c r="DF244" s="48">
        <f t="shared" si="300"/>
        <v>65.879715211585122</v>
      </c>
      <c r="DG244" s="48">
        <f t="shared" si="300"/>
        <v>68.81136253850066</v>
      </c>
      <c r="DH244" s="48">
        <f t="shared" si="300"/>
        <v>71.873468171463941</v>
      </c>
      <c r="DI244" s="48">
        <f t="shared" si="297"/>
        <v>75.071837505094081</v>
      </c>
      <c r="DJ244" s="48">
        <f t="shared" si="297"/>
        <v>78.412534274070765</v>
      </c>
      <c r="DK244" s="48">
        <f t="shared" si="297"/>
        <v>81.90189204926692</v>
      </c>
      <c r="DL244" s="48">
        <f t="shared" si="297"/>
        <v>85.54652624545929</v>
      </c>
      <c r="DM244" s="48">
        <f t="shared" si="297"/>
        <v>89.353346663382226</v>
      </c>
      <c r="DN244" s="48">
        <f t="shared" si="297"/>
        <v>93.32957058990273</v>
      </c>
      <c r="DO244" s="48">
        <f t="shared" si="297"/>
        <v>97.482736481153395</v>
      </c>
      <c r="DP244" s="48">
        <f t="shared" si="297"/>
        <v>101.82071825456472</v>
      </c>
      <c r="DQ244" s="48">
        <f t="shared" si="297"/>
        <v>106.35174021689285</v>
      </c>
      <c r="DR244" s="48">
        <f t="shared" si="297"/>
        <v>111.08439265654458</v>
      </c>
      <c r="DS244" s="48">
        <f t="shared" si="297"/>
        <v>116.02764812976081</v>
      </c>
      <c r="DT244" s="48">
        <f t="shared" si="297"/>
        <v>121.19087847153516</v>
      </c>
      <c r="DU244" s="48">
        <f t="shared" si="297"/>
        <v>126.58387256351847</v>
      </c>
      <c r="DV244" s="48">
        <f t="shared" si="297"/>
        <v>132.21685489259505</v>
      </c>
      <c r="DW244" s="48">
        <f t="shared" si="297"/>
        <v>138.10050493531554</v>
      </c>
      <c r="DX244" s="48">
        <f t="shared" si="294"/>
        <v>144.24597740493709</v>
      </c>
      <c r="DY244" s="48">
        <f t="shared" si="294"/>
        <v>150.6649233994568</v>
      </c>
      <c r="DZ244" s="48">
        <f t="shared" si="294"/>
        <v>157.36951249073263</v>
      </c>
      <c r="EA244" s="48">
        <f t="shared" si="294"/>
        <v>164.37245579657022</v>
      </c>
      <c r="EB244" s="48">
        <f t="shared" si="294"/>
        <v>171.6870300795176</v>
      </c>
      <c r="EC244" s="48">
        <f t="shared" si="294"/>
        <v>179.32710291805614</v>
      </c>
      <c r="ED244" s="48">
        <f t="shared" si="294"/>
        <v>187.30715899790962</v>
      </c>
      <c r="EE244" s="48">
        <f t="shared" si="294"/>
        <v>195.64232757331661</v>
      </c>
      <c r="EF244" s="48">
        <f t="shared" si="294"/>
        <v>204.34841115032918</v>
      </c>
      <c r="EG244" s="48">
        <f t="shared" si="294"/>
        <v>213.44191544651883</v>
      </c>
      <c r="EH244" s="48">
        <f t="shared" si="294"/>
        <v>222.94008068388891</v>
      </c>
      <c r="EI244" s="48">
        <f t="shared" si="294"/>
        <v>232.86091427432197</v>
      </c>
      <c r="EJ244" s="48">
        <f t="shared" si="294"/>
        <v>243.22322495952929</v>
      </c>
      <c r="EK244" s="48">
        <f t="shared" si="294"/>
        <v>254.04665847022835</v>
      </c>
      <c r="EL244" s="48">
        <f t="shared" si="294"/>
        <v>265.35173477215352</v>
      </c>
      <c r="EM244" s="48">
        <f t="shared" si="294"/>
        <v>277.15988696951433</v>
      </c>
      <c r="EN244" s="48">
        <f t="shared" si="292"/>
        <v>289.49350193965773</v>
      </c>
      <c r="EO244" s="48">
        <f t="shared" si="292"/>
        <v>302.37596277597248</v>
      </c>
      <c r="EP244" s="48">
        <f t="shared" si="292"/>
        <v>315.83169311950326</v>
      </c>
      <c r="EQ244" s="48">
        <f t="shared" si="292"/>
        <v>329.88620346332112</v>
      </c>
      <c r="ER244" s="48">
        <f t="shared" si="292"/>
        <v>344.5661395174389</v>
      </c>
      <c r="ES244" s="48">
        <f t="shared" si="292"/>
        <v>359.89933272596494</v>
      </c>
      <c r="ET244" s="48">
        <f t="shared" si="292"/>
        <v>375.9148530322704</v>
      </c>
      <c r="EU244" s="48">
        <f t="shared" si="292"/>
        <v>392.64306399220641</v>
      </c>
      <c r="EV244" s="48">
        <f t="shared" si="292"/>
        <v>410.11568033985958</v>
      </c>
      <c r="EW244" s="48">
        <f t="shared" si="292"/>
        <v>428.36582811498334</v>
      </c>
      <c r="EX244" s="48">
        <f t="shared" si="292"/>
        <v>447.42810746610007</v>
      </c>
      <c r="EY244" s="48">
        <f t="shared" si="292"/>
        <v>467.33865824834152</v>
      </c>
      <c r="EZ244" s="48">
        <f t="shared" si="292"/>
        <v>488.13522854039269</v>
      </c>
      <c r="FA244" s="48">
        <f t="shared" si="292"/>
        <v>509.85724621044017</v>
      </c>
      <c r="FB244" s="48">
        <f t="shared" si="292"/>
        <v>532.54589366680477</v>
      </c>
      <c r="FC244" s="48">
        <f t="shared" si="285"/>
        <v>556.24418593497762</v>
      </c>
      <c r="FD244" s="48">
        <f t="shared" si="285"/>
        <v>580.99705220908413</v>
      </c>
      <c r="FE244" s="48">
        <f t="shared" si="298"/>
        <v>606.85142103238832</v>
      </c>
      <c r="FF244" s="48">
        <f t="shared" si="298"/>
        <v>633.8563092683296</v>
      </c>
      <c r="FG244" s="48">
        <f t="shared" si="298"/>
        <v>662.06291503077023</v>
      </c>
      <c r="FH244" s="48">
        <f t="shared" si="298"/>
        <v>691.52471474963954</v>
      </c>
      <c r="FI244" s="48">
        <f t="shared" si="298"/>
        <v>722.29756455599852</v>
      </c>
      <c r="FJ244" s="48">
        <f t="shared" si="298"/>
        <v>754.43980617874047</v>
      </c>
      <c r="FK244" s="48">
        <f t="shared" si="298"/>
        <v>788.01237755369436</v>
      </c>
      <c r="FL244" s="48">
        <f t="shared" si="298"/>
        <v>823.07892835483381</v>
      </c>
      <c r="FM244" s="48">
        <f t="shared" si="298"/>
        <v>859.70594066662386</v>
      </c>
      <c r="FN244" s="48">
        <f t="shared" si="298"/>
        <v>897.96285502628859</v>
      </c>
      <c r="FO244" s="48">
        <f t="shared" si="298"/>
        <v>937.92220207495848</v>
      </c>
      <c r="FP244" s="48">
        <f t="shared" si="298"/>
        <v>979.65974006729414</v>
      </c>
      <c r="FQ244" s="48">
        <f t="shared" si="298"/>
        <v>1023.2545985002887</v>
      </c>
      <c r="FR244" s="48">
        <f t="shared" si="298"/>
        <v>1068.7894281335516</v>
      </c>
      <c r="FS244" s="48">
        <f t="shared" si="298"/>
        <v>1116.3505576854946</v>
      </c>
      <c r="FT244" s="48">
        <f t="shared" si="298"/>
        <v>1166.028157502499</v>
      </c>
      <c r="FU244" s="48">
        <f t="shared" si="295"/>
        <v>1217.9164105113603</v>
      </c>
      <c r="FV244" s="48">
        <f t="shared" si="295"/>
        <v>1272.1136907791158</v>
      </c>
      <c r="FW244" s="48">
        <f t="shared" si="295"/>
        <v>1328.7227500187864</v>
      </c>
      <c r="FX244" s="48">
        <f t="shared" si="295"/>
        <v>1387.8509123946224</v>
      </c>
      <c r="FY244" s="48">
        <f t="shared" si="295"/>
        <v>1449.610277996183</v>
      </c>
      <c r="FZ244" s="48">
        <f t="shared" si="295"/>
        <v>1514.1179353670132</v>
      </c>
      <c r="GA244" s="48">
        <f t="shared" si="295"/>
        <v>1581.4961834908452</v>
      </c>
      <c r="GB244" s="48">
        <f t="shared" si="295"/>
        <v>1651.8727636561878</v>
      </c>
      <c r="GC244" s="48">
        <f t="shared" si="295"/>
        <v>1725.3811016388881</v>
      </c>
      <c r="GD244" s="48">
        <f t="shared" si="295"/>
        <v>1802.1605606618186</v>
      </c>
      <c r="GE244" s="48">
        <f t="shared" si="295"/>
        <v>1882.3567056112695</v>
      </c>
      <c r="GF244" s="48">
        <f t="shared" si="295"/>
        <v>1966.1215790109709</v>
      </c>
      <c r="GG244" s="48">
        <f t="shared" si="295"/>
        <v>2053.6139892769593</v>
      </c>
      <c r="GH244" s="48">
        <f t="shared" si="295"/>
        <v>2144.9998117997839</v>
      </c>
      <c r="GI244" s="48">
        <f t="shared" si="293"/>
        <v>2240.4523034248741</v>
      </c>
      <c r="GJ244" s="48">
        <f t="shared" si="291"/>
        <v>2340.1524309272809</v>
      </c>
      <c r="GK244" s="48">
        <f t="shared" si="291"/>
        <v>2444.289214103545</v>
      </c>
      <c r="GL244" s="48">
        <f t="shared" si="291"/>
        <v>2553.0600841311525</v>
      </c>
      <c r="GM244" s="48">
        <f t="shared" si="291"/>
        <v>2666.6712578749889</v>
      </c>
      <c r="GN244" s="48">
        <f t="shared" si="291"/>
        <v>2785.3381288504261</v>
      </c>
      <c r="GO244" s="48">
        <f t="shared" si="291"/>
        <v>2909.2856755842699</v>
      </c>
      <c r="GP244" s="48">
        <f t="shared" si="291"/>
        <v>3038.7488881477698</v>
      </c>
      <c r="GQ244" s="48">
        <f t="shared" si="291"/>
        <v>3173.9732136703456</v>
      </c>
      <c r="GR244" s="48">
        <f t="shared" si="291"/>
        <v>3315.2150216786758</v>
      </c>
      <c r="GS244" s="48">
        <f t="shared" si="291"/>
        <v>3462.742090143377</v>
      </c>
      <c r="GT244" s="48">
        <f t="shared" si="291"/>
        <v>3616.8341131547572</v>
      </c>
      <c r="GU244" s="48">
        <f t="shared" si="291"/>
        <v>3777.7832311901439</v>
      </c>
      <c r="GV244" s="48">
        <f t="shared" si="291"/>
        <v>3945.8945849781053</v>
      </c>
      <c r="GW244" s="48">
        <f t="shared" si="291"/>
        <v>4121.4868940096312</v>
      </c>
      <c r="GX244" s="48">
        <f t="shared" si="291"/>
        <v>4304.8930607930597</v>
      </c>
      <c r="GY244" s="48">
        <f t="shared" si="277"/>
        <v>4496.4608019983507</v>
      </c>
      <c r="GZ244" s="48">
        <f t="shared" si="299"/>
        <v>4696.5533076872771</v>
      </c>
      <c r="HA244" s="48">
        <f t="shared" si="299"/>
        <v>4905.5499298793611</v>
      </c>
      <c r="HB244" s="48">
        <f t="shared" si="299"/>
        <v>5123.8469017589923</v>
      </c>
      <c r="HC244" s="48">
        <f t="shared" si="299"/>
        <v>5351.8580888872675</v>
      </c>
      <c r="HD244" s="48">
        <f t="shared" si="299"/>
        <v>5590.0157738427506</v>
      </c>
      <c r="HE244" s="48">
        <f t="shared" si="299"/>
        <v>5838.7714757787526</v>
      </c>
      <c r="HF244" s="48">
        <f t="shared" si="299"/>
        <v>6098.596806450907</v>
      </c>
      <c r="HG244" s="48">
        <f t="shared" si="299"/>
        <v>6369.9843643379727</v>
      </c>
      <c r="HH244" s="48">
        <f t="shared" si="299"/>
        <v>6653.4486685510128</v>
      </c>
      <c r="HI244" s="48">
        <f t="shared" si="299"/>
        <v>6949.5271343015329</v>
      </c>
      <c r="HJ244" s="48">
        <f t="shared" si="299"/>
        <v>7258.7810917779507</v>
      </c>
      <c r="HK244" s="48">
        <f t="shared" si="299"/>
        <v>7581.7968503620696</v>
      </c>
      <c r="HL244" s="48">
        <f t="shared" si="299"/>
        <v>7919.1868102031813</v>
      </c>
      <c r="HM244" s="48">
        <f t="shared" si="299"/>
        <v>8271.5906232572233</v>
      </c>
    </row>
    <row r="245" spans="1:221" x14ac:dyDescent="0.25">
      <c r="A245" s="21" t="s">
        <v>569</v>
      </c>
      <c r="B245" s="20" t="s">
        <v>568</v>
      </c>
      <c r="C245" s="19">
        <v>132.66399999999999</v>
      </c>
      <c r="D245" s="19">
        <v>168.75</v>
      </c>
      <c r="E245" s="18">
        <f t="shared" si="244"/>
        <v>22387.05</v>
      </c>
      <c r="F245" s="16">
        <f t="shared" si="245"/>
        <v>8.8983901129187273E-4</v>
      </c>
      <c r="G245" s="17">
        <v>8.7703703703703711E-3</v>
      </c>
      <c r="H245" s="17">
        <f t="shared" si="259"/>
        <v>9.3765345185185204E-3</v>
      </c>
      <c r="I245" s="45">
        <f t="shared" si="260"/>
        <v>1.5822902000000003</v>
      </c>
      <c r="J245" s="17">
        <v>0.13822999999999999</v>
      </c>
      <c r="K245" s="56">
        <f t="shared" si="246"/>
        <v>0.12260833333333332</v>
      </c>
      <c r="L245" s="1">
        <f t="shared" si="247"/>
        <v>0.10698666666666665</v>
      </c>
      <c r="M245" s="1">
        <f t="shared" si="248"/>
        <v>9.1364999999999974E-2</v>
      </c>
      <c r="N245" s="1">
        <f t="shared" si="249"/>
        <v>7.5743333333333301E-2</v>
      </c>
      <c r="O245" s="1">
        <f t="shared" si="250"/>
        <v>6.0121666666666636E-2</v>
      </c>
      <c r="P245" s="5">
        <v>4.4499999999999998E-2</v>
      </c>
      <c r="Q245" s="1">
        <f t="shared" si="251"/>
        <v>6.1993594365920002E-2</v>
      </c>
      <c r="R245" s="16">
        <f t="shared" si="252"/>
        <v>5.5164318716999667E-5</v>
      </c>
      <c r="S245" s="16">
        <f t="shared" si="253"/>
        <v>8.8983901129187273E-4</v>
      </c>
      <c r="T245" s="8"/>
      <c r="U245" s="57">
        <f t="shared" si="254"/>
        <v>-168.75</v>
      </c>
      <c r="V245" s="48">
        <f t="shared" si="255"/>
        <v>1.8010101743460005</v>
      </c>
      <c r="W245" s="48">
        <f t="shared" si="256"/>
        <v>2.0499638107458482</v>
      </c>
      <c r="X245" s="48">
        <f t="shared" si="274"/>
        <v>2.3333303083052468</v>
      </c>
      <c r="Y245" s="48">
        <f t="shared" si="274"/>
        <v>2.6558665568222812</v>
      </c>
      <c r="Z245" s="48">
        <f t="shared" si="274"/>
        <v>3.0229869909718254</v>
      </c>
      <c r="AA245" s="48">
        <f t="shared" si="257"/>
        <v>3.3936303876232294</v>
      </c>
      <c r="AB245" s="48">
        <f t="shared" si="273"/>
        <v>3.7567035906937463</v>
      </c>
      <c r="AC245" s="48">
        <f t="shared" si="273"/>
        <v>4.0999348142574803</v>
      </c>
      <c r="AD245" s="48">
        <f t="shared" si="273"/>
        <v>4.4104775435387227</v>
      </c>
      <c r="AE245" s="48">
        <f t="shared" si="273"/>
        <v>4.6756428042521767</v>
      </c>
      <c r="AF245" s="48">
        <f t="shared" si="258"/>
        <v>4.8837089090413981</v>
      </c>
      <c r="AG245" s="48">
        <f t="shared" si="287"/>
        <v>5.1010339554937403</v>
      </c>
      <c r="AH245" s="48">
        <f t="shared" si="287"/>
        <v>5.3280299665132116</v>
      </c>
      <c r="AI245" s="48">
        <f t="shared" si="287"/>
        <v>5.5651273000230495</v>
      </c>
      <c r="AJ245" s="48">
        <f t="shared" si="287"/>
        <v>5.8127754648740755</v>
      </c>
      <c r="AK245" s="48">
        <f t="shared" si="287"/>
        <v>6.0714439730609717</v>
      </c>
      <c r="AL245" s="48">
        <f t="shared" si="287"/>
        <v>6.3416232298621846</v>
      </c>
      <c r="AM245" s="48">
        <f t="shared" si="287"/>
        <v>6.6238254635910518</v>
      </c>
      <c r="AN245" s="48">
        <f t="shared" si="287"/>
        <v>6.9185856967208537</v>
      </c>
      <c r="AO245" s="48">
        <f t="shared" si="287"/>
        <v>7.2264627602249316</v>
      </c>
      <c r="AP245" s="48">
        <f t="shared" si="287"/>
        <v>7.5480403530549411</v>
      </c>
      <c r="AQ245" s="48">
        <f t="shared" si="287"/>
        <v>7.8839281487658859</v>
      </c>
      <c r="AR245" s="48">
        <f t="shared" si="287"/>
        <v>8.2347629513859673</v>
      </c>
      <c r="AS245" s="48">
        <f t="shared" si="287"/>
        <v>8.6012099027226423</v>
      </c>
      <c r="AT245" s="48">
        <f t="shared" si="287"/>
        <v>8.9839637433937991</v>
      </c>
      <c r="AU245" s="48">
        <f t="shared" si="287"/>
        <v>9.3837501299748229</v>
      </c>
      <c r="AV245" s="48">
        <f t="shared" si="287"/>
        <v>9.8013270107587029</v>
      </c>
      <c r="AW245" s="48">
        <f t="shared" si="288"/>
        <v>10.237486062737466</v>
      </c>
      <c r="AX245" s="48">
        <f t="shared" si="288"/>
        <v>10.693054192529283</v>
      </c>
      <c r="AY245" s="48">
        <f t="shared" si="288"/>
        <v>11.168895104096837</v>
      </c>
      <c r="AZ245" s="48">
        <f t="shared" si="288"/>
        <v>11.665910936229146</v>
      </c>
      <c r="BA245" s="48">
        <f t="shared" si="288"/>
        <v>12.185043972891343</v>
      </c>
      <c r="BB245" s="48">
        <f t="shared" si="288"/>
        <v>12.727278429685008</v>
      </c>
      <c r="BC245" s="48">
        <f t="shared" si="288"/>
        <v>13.29364231980599</v>
      </c>
      <c r="BD245" s="48">
        <f t="shared" si="288"/>
        <v>13.885209403037356</v>
      </c>
      <c r="BE245" s="48">
        <f t="shared" si="288"/>
        <v>14.503101221472518</v>
      </c>
      <c r="BF245" s="48">
        <f t="shared" si="288"/>
        <v>15.148489225828044</v>
      </c>
      <c r="BG245" s="48">
        <f t="shared" si="288"/>
        <v>15.822596996377392</v>
      </c>
      <c r="BH245" s="48">
        <f t="shared" si="288"/>
        <v>16.526702562716185</v>
      </c>
      <c r="BI245" s="48">
        <f t="shared" si="288"/>
        <v>17.262140826757054</v>
      </c>
      <c r="BJ245" s="48">
        <f t="shared" si="288"/>
        <v>18.030306093547743</v>
      </c>
      <c r="BK245" s="48">
        <f t="shared" si="288"/>
        <v>18.832654714710618</v>
      </c>
      <c r="BL245" s="48">
        <f t="shared" si="288"/>
        <v>19.670707849515239</v>
      </c>
      <c r="BM245" s="48">
        <f t="shared" si="289"/>
        <v>20.546054348818668</v>
      </c>
      <c r="BN245" s="48">
        <f t="shared" si="289"/>
        <v>21.460353767341097</v>
      </c>
      <c r="BO245" s="48">
        <f t="shared" si="289"/>
        <v>22.415339509987774</v>
      </c>
      <c r="BP245" s="48">
        <f t="shared" si="289"/>
        <v>23.41282211818223</v>
      </c>
      <c r="BQ245" s="48">
        <f t="shared" si="289"/>
        <v>24.454692702441339</v>
      </c>
      <c r="BR245" s="48">
        <f t="shared" si="289"/>
        <v>25.542926527699979</v>
      </c>
      <c r="BS245" s="48">
        <f t="shared" si="289"/>
        <v>26.679586758182626</v>
      </c>
      <c r="BT245" s="48">
        <f t="shared" si="289"/>
        <v>27.866828368921752</v>
      </c>
      <c r="BU245" s="48">
        <f t="shared" si="289"/>
        <v>29.106902231338768</v>
      </c>
      <c r="BV245" s="48">
        <f t="shared" si="289"/>
        <v>30.402159380633343</v>
      </c>
      <c r="BW245" s="48">
        <f t="shared" si="289"/>
        <v>31.755055473071526</v>
      </c>
      <c r="BX245" s="48">
        <f t="shared" si="289"/>
        <v>33.168155441623206</v>
      </c>
      <c r="BY245" s="48">
        <f t="shared" si="289"/>
        <v>34.644138358775436</v>
      </c>
      <c r="BZ245" s="48">
        <f t="shared" si="289"/>
        <v>36.185802515740946</v>
      </c>
      <c r="CA245" s="48">
        <f t="shared" si="289"/>
        <v>37.796070727691415</v>
      </c>
      <c r="CB245" s="48">
        <f t="shared" si="289"/>
        <v>39.477995875073681</v>
      </c>
      <c r="CC245" s="48">
        <f t="shared" si="290"/>
        <v>41.234766691514459</v>
      </c>
      <c r="CD245" s="48">
        <f t="shared" si="290"/>
        <v>43.069713809286853</v>
      </c>
      <c r="CE245" s="48">
        <f t="shared" si="290"/>
        <v>44.986316073800118</v>
      </c>
      <c r="CF245" s="48">
        <f t="shared" si="290"/>
        <v>46.988207139084224</v>
      </c>
      <c r="CG245" s="48">
        <f t="shared" si="290"/>
        <v>49.079182356773472</v>
      </c>
      <c r="CH245" s="48">
        <f t="shared" si="290"/>
        <v>51.263205971649889</v>
      </c>
      <c r="CI245" s="48">
        <f t="shared" si="290"/>
        <v>53.544418637388311</v>
      </c>
      <c r="CJ245" s="48">
        <f t="shared" si="290"/>
        <v>55.927145266752092</v>
      </c>
      <c r="CK245" s="48">
        <f t="shared" si="290"/>
        <v>58.415903231122556</v>
      </c>
      <c r="CL245" s="48">
        <f t="shared" si="290"/>
        <v>61.015410924907506</v>
      </c>
      <c r="CM245" s="48">
        <f t="shared" si="290"/>
        <v>63.730596711065893</v>
      </c>
      <c r="CN245" s="48">
        <f t="shared" si="290"/>
        <v>66.566608264708321</v>
      </c>
      <c r="CO245" s="48">
        <f t="shared" si="290"/>
        <v>69.528822332487835</v>
      </c>
      <c r="CP245" s="48">
        <f t="shared" si="290"/>
        <v>72.622854926283537</v>
      </c>
      <c r="CQ245" s="48">
        <f t="shared" si="290"/>
        <v>75.854571970503159</v>
      </c>
      <c r="CR245" s="48">
        <f t="shared" si="290"/>
        <v>79.230100423190549</v>
      </c>
      <c r="CS245" s="48">
        <f t="shared" si="300"/>
        <v>82.755839892022522</v>
      </c>
      <c r="CT245" s="48">
        <f t="shared" si="300"/>
        <v>86.438474767217528</v>
      </c>
      <c r="CU245" s="48">
        <f t="shared" si="300"/>
        <v>90.28498689435871</v>
      </c>
      <c r="CV245" s="48">
        <f t="shared" si="300"/>
        <v>94.302668811157673</v>
      </c>
      <c r="CW245" s="48">
        <f t="shared" si="300"/>
        <v>98.499137573254188</v>
      </c>
      <c r="CX245" s="48">
        <f t="shared" si="300"/>
        <v>102.882349195264</v>
      </c>
      <c r="CY245" s="48">
        <f t="shared" si="300"/>
        <v>107.46061373445325</v>
      </c>
      <c r="CZ245" s="48">
        <f t="shared" si="300"/>
        <v>112.24261104563641</v>
      </c>
      <c r="DA245" s="48">
        <f t="shared" si="300"/>
        <v>117.23740723716723</v>
      </c>
      <c r="DB245" s="48">
        <f t="shared" si="300"/>
        <v>122.45447185922117</v>
      </c>
      <c r="DC245" s="48">
        <f t="shared" si="300"/>
        <v>127.90369585695652</v>
      </c>
      <c r="DD245" s="48">
        <f t="shared" si="300"/>
        <v>133.59541032259108</v>
      </c>
      <c r="DE245" s="48">
        <f t="shared" si="300"/>
        <v>139.54040608194637</v>
      </c>
      <c r="DF245" s="48">
        <f t="shared" si="300"/>
        <v>145.74995415259298</v>
      </c>
      <c r="DG245" s="48">
        <f t="shared" si="300"/>
        <v>152.23582711238336</v>
      </c>
      <c r="DH245" s="48">
        <f t="shared" si="300"/>
        <v>159.01032141888442</v>
      </c>
      <c r="DI245" s="48">
        <f t="shared" si="297"/>
        <v>166.08628072202478</v>
      </c>
      <c r="DJ245" s="48">
        <f t="shared" si="297"/>
        <v>173.47712021415489</v>
      </c>
      <c r="DK245" s="48">
        <f t="shared" si="297"/>
        <v>181.19685206368479</v>
      </c>
      <c r="DL245" s="48">
        <f t="shared" si="297"/>
        <v>189.26011198051876</v>
      </c>
      <c r="DM245" s="48">
        <f t="shared" si="297"/>
        <v>197.68218696365184</v>
      </c>
      <c r="DN245" s="48">
        <f t="shared" si="297"/>
        <v>206.47904428353434</v>
      </c>
      <c r="DO245" s="48">
        <f t="shared" si="297"/>
        <v>215.66736175415161</v>
      </c>
      <c r="DP245" s="48">
        <f t="shared" si="297"/>
        <v>225.26455935221136</v>
      </c>
      <c r="DQ245" s="48">
        <f t="shared" si="297"/>
        <v>235.28883224338477</v>
      </c>
      <c r="DR245" s="48">
        <f t="shared" si="297"/>
        <v>245.7591852782154</v>
      </c>
      <c r="DS245" s="48">
        <f t="shared" si="297"/>
        <v>256.695469023096</v>
      </c>
      <c r="DT245" s="48">
        <f t="shared" si="297"/>
        <v>268.11841739462375</v>
      </c>
      <c r="DU245" s="48">
        <f t="shared" si="297"/>
        <v>280.04968696868451</v>
      </c>
      <c r="DV245" s="48">
        <f t="shared" si="297"/>
        <v>292.51189803879095</v>
      </c>
      <c r="DW245" s="48">
        <f t="shared" si="297"/>
        <v>305.52867750151717</v>
      </c>
      <c r="DX245" s="48">
        <f t="shared" si="294"/>
        <v>319.12470365033465</v>
      </c>
      <c r="DY245" s="48">
        <f t="shared" si="294"/>
        <v>333.32575296277452</v>
      </c>
      <c r="DZ245" s="48">
        <f t="shared" si="294"/>
        <v>348.15874896961799</v>
      </c>
      <c r="EA245" s="48">
        <f t="shared" si="294"/>
        <v>363.651813298766</v>
      </c>
      <c r="EB245" s="48">
        <f t="shared" si="294"/>
        <v>379.83431899056109</v>
      </c>
      <c r="EC245" s="48">
        <f t="shared" si="294"/>
        <v>396.73694618564105</v>
      </c>
      <c r="ED245" s="48">
        <f t="shared" si="294"/>
        <v>414.39174029090208</v>
      </c>
      <c r="EE245" s="48">
        <f t="shared" si="294"/>
        <v>432.83217273384719</v>
      </c>
      <c r="EF245" s="48">
        <f t="shared" si="294"/>
        <v>452.09320442050335</v>
      </c>
      <c r="EG245" s="48">
        <f t="shared" si="294"/>
        <v>472.21135201721575</v>
      </c>
      <c r="EH245" s="48">
        <f t="shared" si="294"/>
        <v>493.22475718198183</v>
      </c>
      <c r="EI245" s="48">
        <f t="shared" si="294"/>
        <v>515.17325887658001</v>
      </c>
      <c r="EJ245" s="48">
        <f t="shared" si="294"/>
        <v>538.09846889658786</v>
      </c>
      <c r="EK245" s="48">
        <f t="shared" si="294"/>
        <v>562.04385076248604</v>
      </c>
      <c r="EL245" s="48">
        <f t="shared" si="294"/>
        <v>587.05480212141663</v>
      </c>
      <c r="EM245" s="48">
        <f t="shared" si="294"/>
        <v>613.17874081581965</v>
      </c>
      <c r="EN245" s="48">
        <f t="shared" si="292"/>
        <v>640.4651947821236</v>
      </c>
      <c r="EO245" s="48">
        <f t="shared" si="292"/>
        <v>668.96589594992804</v>
      </c>
      <c r="EP245" s="48">
        <f t="shared" si="292"/>
        <v>698.73487831969987</v>
      </c>
      <c r="EQ245" s="48">
        <f t="shared" si="292"/>
        <v>729.82858040492647</v>
      </c>
      <c r="ER245" s="48">
        <f t="shared" si="292"/>
        <v>762.30595223294574</v>
      </c>
      <c r="ES245" s="48">
        <f t="shared" si="292"/>
        <v>796.22856710731185</v>
      </c>
      <c r="ET245" s="48">
        <f t="shared" si="292"/>
        <v>831.66073834358724</v>
      </c>
      <c r="EU245" s="48">
        <f t="shared" si="292"/>
        <v>868.66964119987688</v>
      </c>
      <c r="EV245" s="48">
        <f t="shared" si="292"/>
        <v>907.32544023327137</v>
      </c>
      <c r="EW245" s="48">
        <f t="shared" si="292"/>
        <v>947.70142232365197</v>
      </c>
      <c r="EX245" s="48">
        <f t="shared" si="292"/>
        <v>989.87413561705443</v>
      </c>
      <c r="EY245" s="48">
        <f t="shared" si="292"/>
        <v>1033.9235346520134</v>
      </c>
      <c r="EZ245" s="48">
        <f t="shared" si="292"/>
        <v>1079.933131944028</v>
      </c>
      <c r="FA245" s="48">
        <f t="shared" si="292"/>
        <v>1127.9901563155372</v>
      </c>
      <c r="FB245" s="48">
        <f t="shared" si="292"/>
        <v>1178.1857182715785</v>
      </c>
      <c r="FC245" s="48">
        <f t="shared" si="285"/>
        <v>1230.6149827346637</v>
      </c>
      <c r="FD245" s="48">
        <f t="shared" si="285"/>
        <v>1285.3773494663562</v>
      </c>
      <c r="FE245" s="48">
        <f t="shared" si="298"/>
        <v>1342.576641517609</v>
      </c>
      <c r="FF245" s="48">
        <f t="shared" si="298"/>
        <v>1402.3213020651426</v>
      </c>
      <c r="FG245" s="48">
        <f t="shared" si="298"/>
        <v>1464.7246000070415</v>
      </c>
      <c r="FH245" s="48">
        <f t="shared" si="298"/>
        <v>1529.9048447073549</v>
      </c>
      <c r="FI245" s="48">
        <f t="shared" si="298"/>
        <v>1597.9856102968322</v>
      </c>
      <c r="FJ245" s="48">
        <f t="shared" si="298"/>
        <v>1669.0959699550413</v>
      </c>
      <c r="FK245" s="48">
        <f t="shared" si="298"/>
        <v>1743.3707406180406</v>
      </c>
      <c r="FL245" s="48">
        <f t="shared" si="298"/>
        <v>1820.9507385755435</v>
      </c>
      <c r="FM245" s="48">
        <f t="shared" si="298"/>
        <v>1901.9830464421552</v>
      </c>
      <c r="FN245" s="48">
        <f t="shared" si="298"/>
        <v>1986.621292008831</v>
      </c>
      <c r="FO245" s="48">
        <f t="shared" si="298"/>
        <v>2075.025939503224</v>
      </c>
      <c r="FP245" s="48">
        <f t="shared" si="298"/>
        <v>2167.3645938111176</v>
      </c>
      <c r="FQ245" s="48">
        <f t="shared" si="298"/>
        <v>2263.8123182357122</v>
      </c>
      <c r="FR245" s="48">
        <f t="shared" si="298"/>
        <v>2364.5519663972013</v>
      </c>
      <c r="FS245" s="48">
        <f t="shared" si="298"/>
        <v>2469.7745289018767</v>
      </c>
      <c r="FT245" s="48">
        <f t="shared" si="298"/>
        <v>2579.6794954380102</v>
      </c>
      <c r="FU245" s="48">
        <f t="shared" si="295"/>
        <v>2694.4752329850016</v>
      </c>
      <c r="FV245" s="48">
        <f t="shared" si="295"/>
        <v>2814.3793808528339</v>
      </c>
      <c r="FW245" s="48">
        <f t="shared" si="295"/>
        <v>2939.619263300785</v>
      </c>
      <c r="FX245" s="48">
        <f t="shared" si="295"/>
        <v>3070.4323205176697</v>
      </c>
      <c r="FY245" s="48">
        <f t="shared" si="295"/>
        <v>3207.0665587807061</v>
      </c>
      <c r="FZ245" s="48">
        <f t="shared" si="295"/>
        <v>3349.7810206464474</v>
      </c>
      <c r="GA245" s="48">
        <f t="shared" si="295"/>
        <v>3498.8462760652142</v>
      </c>
      <c r="GB245" s="48">
        <f t="shared" si="295"/>
        <v>3654.5449353501162</v>
      </c>
      <c r="GC245" s="48">
        <f t="shared" si="295"/>
        <v>3817.1721849731962</v>
      </c>
      <c r="GD245" s="48">
        <f t="shared" si="295"/>
        <v>3987.0363472045033</v>
      </c>
      <c r="GE245" s="48">
        <f t="shared" si="295"/>
        <v>4164.4594646551041</v>
      </c>
      <c r="GF245" s="48">
        <f t="shared" si="295"/>
        <v>4349.7779108322566</v>
      </c>
      <c r="GG245" s="48">
        <f t="shared" si="295"/>
        <v>4543.3430278642918</v>
      </c>
      <c r="GH245" s="48">
        <f t="shared" si="295"/>
        <v>4745.5217926042524</v>
      </c>
      <c r="GI245" s="48">
        <f t="shared" si="293"/>
        <v>4956.6975123751417</v>
      </c>
      <c r="GJ245" s="48">
        <f t="shared" si="291"/>
        <v>5177.2705516758351</v>
      </c>
      <c r="GK245" s="48">
        <f t="shared" si="291"/>
        <v>5407.6590912254096</v>
      </c>
      <c r="GL245" s="48">
        <f t="shared" si="291"/>
        <v>5648.2999207849407</v>
      </c>
      <c r="GM245" s="48">
        <f t="shared" si="291"/>
        <v>5899.6492672598706</v>
      </c>
      <c r="GN245" s="48">
        <f t="shared" si="291"/>
        <v>6162.1836596529347</v>
      </c>
      <c r="GO245" s="48">
        <f t="shared" si="291"/>
        <v>6436.4008325074901</v>
      </c>
      <c r="GP245" s="48">
        <f t="shared" si="291"/>
        <v>6722.820669554073</v>
      </c>
      <c r="GQ245" s="48">
        <f t="shared" si="291"/>
        <v>7021.9861893492289</v>
      </c>
      <c r="GR245" s="48">
        <f t="shared" si="291"/>
        <v>7334.4645747752693</v>
      </c>
      <c r="GS245" s="48">
        <f t="shared" si="291"/>
        <v>7660.8482483527687</v>
      </c>
      <c r="GT245" s="48">
        <f t="shared" si="291"/>
        <v>8001.7559954044664</v>
      </c>
      <c r="GU245" s="48">
        <f t="shared" si="291"/>
        <v>8357.834137199965</v>
      </c>
      <c r="GV245" s="48">
        <f t="shared" si="291"/>
        <v>8729.7577563053637</v>
      </c>
      <c r="GW245" s="48">
        <f t="shared" si="291"/>
        <v>9118.2319764609529</v>
      </c>
      <c r="GX245" s="48">
        <f t="shared" si="291"/>
        <v>9523.9932994134651</v>
      </c>
      <c r="GY245" s="48">
        <f t="shared" si="277"/>
        <v>9947.8110012373636</v>
      </c>
      <c r="GZ245" s="48">
        <f t="shared" si="299"/>
        <v>10390.488590792425</v>
      </c>
      <c r="HA245" s="48">
        <f t="shared" si="299"/>
        <v>10852.865333082687</v>
      </c>
      <c r="HB245" s="48">
        <f t="shared" si="299"/>
        <v>11335.817840404867</v>
      </c>
      <c r="HC245" s="48">
        <f t="shared" si="299"/>
        <v>11840.261734302883</v>
      </c>
      <c r="HD245" s="48">
        <f t="shared" si="299"/>
        <v>12367.153381479362</v>
      </c>
      <c r="HE245" s="48">
        <f t="shared" si="299"/>
        <v>12917.491706955194</v>
      </c>
      <c r="HF245" s="48">
        <f t="shared" si="299"/>
        <v>13492.320087914701</v>
      </c>
      <c r="HG245" s="48">
        <f t="shared" si="299"/>
        <v>14092.728331826906</v>
      </c>
      <c r="HH245" s="48">
        <f t="shared" si="299"/>
        <v>14719.854742593203</v>
      </c>
      <c r="HI245" s="48">
        <f t="shared" si="299"/>
        <v>15374.8882786386</v>
      </c>
      <c r="HJ245" s="48">
        <f t="shared" si="299"/>
        <v>16059.070807038017</v>
      </c>
      <c r="HK245" s="48">
        <f t="shared" si="299"/>
        <v>16773.69945795121</v>
      </c>
      <c r="HL245" s="48">
        <f t="shared" si="299"/>
        <v>17520.129083830037</v>
      </c>
      <c r="HM245" s="48">
        <f t="shared" si="299"/>
        <v>18299.774828060476</v>
      </c>
    </row>
    <row r="246" spans="1:221" x14ac:dyDescent="0.25">
      <c r="A246" s="21" t="s">
        <v>567</v>
      </c>
      <c r="B246" s="20" t="s">
        <v>566</v>
      </c>
      <c r="C246" s="19">
        <v>747.76800000000003</v>
      </c>
      <c r="D246" s="19">
        <v>35.6</v>
      </c>
      <c r="E246" s="18">
        <f t="shared" si="244"/>
        <v>26620.540800000002</v>
      </c>
      <c r="F246" s="16">
        <f t="shared" si="245"/>
        <v>1.0581115290101627E-3</v>
      </c>
      <c r="G246" s="17">
        <v>1.9101123595505618E-2</v>
      </c>
      <c r="H246" s="17">
        <f t="shared" si="259"/>
        <v>1.9464044943820223E-2</v>
      </c>
      <c r="I246" s="45">
        <f t="shared" si="260"/>
        <v>0.69291999999999998</v>
      </c>
      <c r="J246" s="17">
        <v>3.7999999999999999E-2</v>
      </c>
      <c r="K246" s="56">
        <f t="shared" si="246"/>
        <v>3.9083333333333331E-2</v>
      </c>
      <c r="L246" s="1">
        <f t="shared" si="247"/>
        <v>4.0166666666666663E-2</v>
      </c>
      <c r="M246" s="1">
        <f t="shared" si="248"/>
        <v>4.1249999999999995E-2</v>
      </c>
      <c r="N246" s="1">
        <f t="shared" si="249"/>
        <v>4.2333333333333327E-2</v>
      </c>
      <c r="O246" s="1">
        <f t="shared" si="250"/>
        <v>4.3416666666666659E-2</v>
      </c>
      <c r="P246" s="5">
        <v>4.4499999999999998E-2</v>
      </c>
      <c r="Q246" s="1">
        <f t="shared" si="251"/>
        <v>6.3419769761446254E-2</v>
      </c>
      <c r="R246" s="16">
        <f t="shared" si="252"/>
        <v>6.7105189551756387E-5</v>
      </c>
      <c r="S246" s="16">
        <f t="shared" si="253"/>
        <v>1.0581115290101627E-3</v>
      </c>
      <c r="T246" s="8"/>
      <c r="U246" s="57">
        <f t="shared" si="254"/>
        <v>-35.6</v>
      </c>
      <c r="V246" s="48">
        <f t="shared" si="255"/>
        <v>0.71925095999999999</v>
      </c>
      <c r="W246" s="48">
        <f t="shared" si="256"/>
        <v>0.74658249647999997</v>
      </c>
      <c r="X246" s="48">
        <f t="shared" si="274"/>
        <v>0.77495263134624004</v>
      </c>
      <c r="Y246" s="48">
        <f t="shared" si="274"/>
        <v>0.80440083133739715</v>
      </c>
      <c r="Z246" s="48">
        <f t="shared" si="274"/>
        <v>0.83496806292821824</v>
      </c>
      <c r="AA246" s="48">
        <f t="shared" si="257"/>
        <v>0.86760139805432945</v>
      </c>
      <c r="AB246" s="48">
        <f t="shared" si="273"/>
        <v>0.90245005420951174</v>
      </c>
      <c r="AC246" s="48">
        <f t="shared" si="273"/>
        <v>0.93967611894565406</v>
      </c>
      <c r="AD246" s="48">
        <f t="shared" si="273"/>
        <v>0.97945574131435342</v>
      </c>
      <c r="AE246" s="48">
        <f t="shared" si="273"/>
        <v>1.0219804447497516</v>
      </c>
      <c r="AF246" s="48">
        <f t="shared" si="258"/>
        <v>1.0674585745411156</v>
      </c>
      <c r="AG246" s="48">
        <f t="shared" si="287"/>
        <v>1.1149604811081952</v>
      </c>
      <c r="AH246" s="48">
        <f t="shared" si="287"/>
        <v>1.1645762225175098</v>
      </c>
      <c r="AI246" s="48">
        <f t="shared" si="287"/>
        <v>1.2163998644195391</v>
      </c>
      <c r="AJ246" s="48">
        <f t="shared" si="287"/>
        <v>1.2705296583862085</v>
      </c>
      <c r="AK246" s="48">
        <f t="shared" si="287"/>
        <v>1.3270682281843946</v>
      </c>
      <c r="AL246" s="48">
        <f t="shared" si="287"/>
        <v>1.3861227643386003</v>
      </c>
      <c r="AM246" s="48">
        <f t="shared" si="287"/>
        <v>1.4478052273516679</v>
      </c>
      <c r="AN246" s="48">
        <f t="shared" si="287"/>
        <v>1.5122325599688171</v>
      </c>
      <c r="AO246" s="48">
        <f t="shared" si="287"/>
        <v>1.5795269088874295</v>
      </c>
      <c r="AP246" s="48">
        <f t="shared" si="287"/>
        <v>1.6498158563329202</v>
      </c>
      <c r="AQ246" s="48">
        <f t="shared" si="287"/>
        <v>1.7232326619397351</v>
      </c>
      <c r="AR246" s="48">
        <f t="shared" si="287"/>
        <v>1.7999165153960532</v>
      </c>
      <c r="AS246" s="48">
        <f t="shared" si="287"/>
        <v>1.8800128003311776</v>
      </c>
      <c r="AT246" s="48">
        <f t="shared" si="287"/>
        <v>1.963673369945915</v>
      </c>
      <c r="AU246" s="48">
        <f t="shared" si="287"/>
        <v>2.0510568349085081</v>
      </c>
      <c r="AV246" s="48">
        <f t="shared" ref="AV246:BK261" si="301">IFERROR(AU246*(1+$P246),"n/a")</f>
        <v>2.1423288640619367</v>
      </c>
      <c r="AW246" s="48">
        <f t="shared" si="301"/>
        <v>2.2376624985126927</v>
      </c>
      <c r="AX246" s="48">
        <f t="shared" si="301"/>
        <v>2.3372384796965076</v>
      </c>
      <c r="AY246" s="48">
        <f t="shared" si="301"/>
        <v>2.4412455920430021</v>
      </c>
      <c r="AZ246" s="48">
        <f t="shared" si="301"/>
        <v>2.5498810208889156</v>
      </c>
      <c r="BA246" s="48">
        <f t="shared" si="301"/>
        <v>2.6633507263184724</v>
      </c>
      <c r="BB246" s="48">
        <f t="shared" si="301"/>
        <v>2.7818698336396444</v>
      </c>
      <c r="BC246" s="48">
        <f t="shared" si="301"/>
        <v>2.9056630412366085</v>
      </c>
      <c r="BD246" s="48">
        <f t="shared" si="301"/>
        <v>3.0349650465716373</v>
      </c>
      <c r="BE246" s="48">
        <f t="shared" si="301"/>
        <v>3.1700209911440753</v>
      </c>
      <c r="BF246" s="48">
        <f t="shared" si="301"/>
        <v>3.3110869252499868</v>
      </c>
      <c r="BG246" s="48">
        <f t="shared" si="301"/>
        <v>3.4584302934236111</v>
      </c>
      <c r="BH246" s="48">
        <f t="shared" si="301"/>
        <v>3.6123304414809616</v>
      </c>
      <c r="BI246" s="48">
        <f t="shared" si="301"/>
        <v>3.7730791461268645</v>
      </c>
      <c r="BJ246" s="48">
        <f t="shared" si="301"/>
        <v>3.9409811681295097</v>
      </c>
      <c r="BK246" s="48">
        <f t="shared" si="301"/>
        <v>4.1163548301112725</v>
      </c>
      <c r="BL246" s="48">
        <f t="shared" si="288"/>
        <v>4.2995326200512238</v>
      </c>
      <c r="BM246" s="48">
        <f t="shared" si="289"/>
        <v>4.4908618216435032</v>
      </c>
      <c r="BN246" s="48">
        <f t="shared" si="289"/>
        <v>4.6907051727066387</v>
      </c>
      <c r="BO246" s="48">
        <f t="shared" si="289"/>
        <v>4.8994415528920836</v>
      </c>
      <c r="BP246" s="48">
        <f t="shared" si="289"/>
        <v>5.1174667019957809</v>
      </c>
      <c r="BQ246" s="48">
        <f t="shared" si="289"/>
        <v>5.3451939702345932</v>
      </c>
      <c r="BR246" s="48">
        <f t="shared" si="289"/>
        <v>5.5830551019100323</v>
      </c>
      <c r="BS246" s="48">
        <f t="shared" si="289"/>
        <v>5.8315010539450283</v>
      </c>
      <c r="BT246" s="48">
        <f t="shared" si="289"/>
        <v>6.091002850845582</v>
      </c>
      <c r="BU246" s="48">
        <f t="shared" si="289"/>
        <v>6.3620524777082101</v>
      </c>
      <c r="BV246" s="48">
        <f t="shared" si="289"/>
        <v>6.6451638129662252</v>
      </c>
      <c r="BW246" s="48">
        <f t="shared" si="289"/>
        <v>6.9408736026432223</v>
      </c>
      <c r="BX246" s="48">
        <f t="shared" si="289"/>
        <v>7.2497424779608455</v>
      </c>
      <c r="BY246" s="48">
        <f t="shared" si="289"/>
        <v>7.5723560182301028</v>
      </c>
      <c r="BZ246" s="48">
        <f t="shared" si="289"/>
        <v>7.9093258610413422</v>
      </c>
      <c r="CA246" s="48">
        <f t="shared" si="289"/>
        <v>8.261290861857681</v>
      </c>
      <c r="CB246" s="48">
        <f t="shared" ref="CB246:CQ261" si="302">IFERROR(CA246*(1+$P246),"n/a")</f>
        <v>8.6289183052103482</v>
      </c>
      <c r="CC246" s="48">
        <f t="shared" si="302"/>
        <v>9.0129051697922087</v>
      </c>
      <c r="CD246" s="48">
        <f t="shared" si="302"/>
        <v>9.413979449847961</v>
      </c>
      <c r="CE246" s="48">
        <f t="shared" si="302"/>
        <v>9.8329015353661955</v>
      </c>
      <c r="CF246" s="48">
        <f t="shared" si="302"/>
        <v>10.270465653689991</v>
      </c>
      <c r="CG246" s="48">
        <f t="shared" si="302"/>
        <v>10.727501375279195</v>
      </c>
      <c r="CH246" s="48">
        <f t="shared" si="302"/>
        <v>11.204875186479118</v>
      </c>
      <c r="CI246" s="48">
        <f t="shared" si="302"/>
        <v>11.703492132277438</v>
      </c>
      <c r="CJ246" s="48">
        <f t="shared" si="302"/>
        <v>12.224297532163783</v>
      </c>
      <c r="CK246" s="48">
        <f t="shared" si="302"/>
        <v>12.768278772345072</v>
      </c>
      <c r="CL246" s="48">
        <f t="shared" si="302"/>
        <v>13.336467177714427</v>
      </c>
      <c r="CM246" s="48">
        <f t="shared" si="302"/>
        <v>13.929939967122719</v>
      </c>
      <c r="CN246" s="48">
        <f t="shared" si="302"/>
        <v>14.549822295659679</v>
      </c>
      <c r="CO246" s="48">
        <f t="shared" si="302"/>
        <v>15.197289387816534</v>
      </c>
      <c r="CP246" s="48">
        <f t="shared" si="302"/>
        <v>15.873568765574369</v>
      </c>
      <c r="CQ246" s="48">
        <f t="shared" si="302"/>
        <v>16.579942575642427</v>
      </c>
      <c r="CR246" s="48">
        <f t="shared" si="290"/>
        <v>17.317750020258515</v>
      </c>
      <c r="CS246" s="48">
        <f t="shared" si="300"/>
        <v>18.08838989616002</v>
      </c>
      <c r="CT246" s="48">
        <f t="shared" si="300"/>
        <v>18.89332324653914</v>
      </c>
      <c r="CU246" s="48">
        <f t="shared" si="300"/>
        <v>19.734076131010131</v>
      </c>
      <c r="CV246" s="48">
        <f t="shared" si="300"/>
        <v>20.61224251884008</v>
      </c>
      <c r="CW246" s="48">
        <f t="shared" si="300"/>
        <v>21.529487310928463</v>
      </c>
      <c r="CX246" s="48">
        <f t="shared" si="300"/>
        <v>22.48754949626478</v>
      </c>
      <c r="CY246" s="48">
        <f t="shared" si="300"/>
        <v>23.488245448848563</v>
      </c>
      <c r="CZ246" s="48">
        <f t="shared" si="300"/>
        <v>24.533472371322322</v>
      </c>
      <c r="DA246" s="48">
        <f t="shared" si="300"/>
        <v>25.625211891846163</v>
      </c>
      <c r="DB246" s="48">
        <f t="shared" si="300"/>
        <v>26.765533821033316</v>
      </c>
      <c r="DC246" s="48">
        <f t="shared" si="300"/>
        <v>27.956600076069297</v>
      </c>
      <c r="DD246" s="48">
        <f t="shared" si="300"/>
        <v>29.200668779454379</v>
      </c>
      <c r="DE246" s="48">
        <f t="shared" si="300"/>
        <v>30.500098540140097</v>
      </c>
      <c r="DF246" s="48">
        <f t="shared" si="300"/>
        <v>31.857352925176333</v>
      </c>
      <c r="DG246" s="48">
        <f t="shared" si="300"/>
        <v>33.275005130346678</v>
      </c>
      <c r="DH246" s="48">
        <f t="shared" si="300"/>
        <v>34.755742858647103</v>
      </c>
      <c r="DI246" s="48">
        <f t="shared" si="297"/>
        <v>36.302373415856898</v>
      </c>
      <c r="DJ246" s="48">
        <f t="shared" si="297"/>
        <v>37.917829032862528</v>
      </c>
      <c r="DK246" s="48">
        <f t="shared" si="297"/>
        <v>39.605172424824907</v>
      </c>
      <c r="DL246" s="48">
        <f t="shared" si="297"/>
        <v>41.367602597729615</v>
      </c>
      <c r="DM246" s="48">
        <f t="shared" si="297"/>
        <v>43.20846091332858</v>
      </c>
      <c r="DN246" s="48">
        <f t="shared" si="297"/>
        <v>45.131237423971697</v>
      </c>
      <c r="DO246" s="48">
        <f t="shared" si="297"/>
        <v>47.139577489338436</v>
      </c>
      <c r="DP246" s="48">
        <f t="shared" si="297"/>
        <v>49.237288687613997</v>
      </c>
      <c r="DQ246" s="48">
        <f t="shared" si="297"/>
        <v>51.428348034212817</v>
      </c>
      <c r="DR246" s="48">
        <f t="shared" si="297"/>
        <v>53.716909521735289</v>
      </c>
      <c r="DS246" s="48">
        <f t="shared" si="297"/>
        <v>56.107311995452505</v>
      </c>
      <c r="DT246" s="48">
        <f t="shared" si="297"/>
        <v>58.604087379250139</v>
      </c>
      <c r="DU246" s="48">
        <f t="shared" si="297"/>
        <v>61.21196926762677</v>
      </c>
      <c r="DV246" s="48">
        <f t="shared" si="297"/>
        <v>63.935901900036164</v>
      </c>
      <c r="DW246" s="48">
        <f t="shared" si="297"/>
        <v>66.781049534587765</v>
      </c>
      <c r="DX246" s="48">
        <f t="shared" si="294"/>
        <v>69.752806238876914</v>
      </c>
      <c r="DY246" s="48">
        <f t="shared" si="294"/>
        <v>72.856806116506931</v>
      </c>
      <c r="DZ246" s="48">
        <f t="shared" si="294"/>
        <v>76.098933988691485</v>
      </c>
      <c r="EA246" s="48">
        <f t="shared" si="294"/>
        <v>79.485336551188254</v>
      </c>
      <c r="EB246" s="48">
        <f t="shared" si="294"/>
        <v>83.02243402771613</v>
      </c>
      <c r="EC246" s="48">
        <f t="shared" si="294"/>
        <v>86.716932341949502</v>
      </c>
      <c r="ED246" s="48">
        <f t="shared" si="294"/>
        <v>90.575835831166259</v>
      </c>
      <c r="EE246" s="48">
        <f t="shared" si="294"/>
        <v>94.606460525653162</v>
      </c>
      <c r="EF246" s="48">
        <f t="shared" si="294"/>
        <v>98.816448019044728</v>
      </c>
      <c r="EG246" s="48">
        <f t="shared" si="294"/>
        <v>103.21377995589222</v>
      </c>
      <c r="EH246" s="48">
        <f t="shared" si="294"/>
        <v>107.80679316392943</v>
      </c>
      <c r="EI246" s="48">
        <f t="shared" si="294"/>
        <v>112.60419545972428</v>
      </c>
      <c r="EJ246" s="48">
        <f t="shared" si="294"/>
        <v>117.61508215768201</v>
      </c>
      <c r="EK246" s="48">
        <f t="shared" si="294"/>
        <v>122.84895331369886</v>
      </c>
      <c r="EL246" s="48">
        <f t="shared" si="294"/>
        <v>128.31573173615845</v>
      </c>
      <c r="EM246" s="48">
        <f t="shared" si="294"/>
        <v>134.02578179841751</v>
      </c>
      <c r="EN246" s="48">
        <f t="shared" si="292"/>
        <v>139.9899290884471</v>
      </c>
      <c r="EO246" s="48">
        <f t="shared" si="292"/>
        <v>146.21948093288299</v>
      </c>
      <c r="EP246" s="48">
        <f t="shared" si="292"/>
        <v>152.72624783439628</v>
      </c>
      <c r="EQ246" s="48">
        <f t="shared" si="292"/>
        <v>159.5225658630269</v>
      </c>
      <c r="ER246" s="48">
        <f t="shared" si="292"/>
        <v>166.6213200439316</v>
      </c>
      <c r="ES246" s="48">
        <f t="shared" si="292"/>
        <v>174.03596878588655</v>
      </c>
      <c r="ET246" s="48">
        <f t="shared" si="292"/>
        <v>181.78056939685851</v>
      </c>
      <c r="EU246" s="48">
        <f t="shared" si="292"/>
        <v>189.8698047350187</v>
      </c>
      <c r="EV246" s="48">
        <f t="shared" si="292"/>
        <v>198.31901104572702</v>
      </c>
      <c r="EW246" s="48">
        <f t="shared" si="292"/>
        <v>207.14420703726188</v>
      </c>
      <c r="EX246" s="48">
        <f t="shared" si="292"/>
        <v>216.36212425042004</v>
      </c>
      <c r="EY246" s="48">
        <f t="shared" si="292"/>
        <v>225.99023877956373</v>
      </c>
      <c r="EZ246" s="48">
        <f t="shared" si="292"/>
        <v>236.04680440525431</v>
      </c>
      <c r="FA246" s="48">
        <f t="shared" si="292"/>
        <v>246.55088720128811</v>
      </c>
      <c r="FB246" s="48">
        <f t="shared" si="292"/>
        <v>257.52240168174541</v>
      </c>
      <c r="FC246" s="48">
        <f t="shared" si="285"/>
        <v>268.98214855658307</v>
      </c>
      <c r="FD246" s="48">
        <f t="shared" si="285"/>
        <v>280.95185416735103</v>
      </c>
      <c r="FE246" s="48">
        <f t="shared" si="298"/>
        <v>293.45421167779813</v>
      </c>
      <c r="FF246" s="48">
        <f t="shared" si="298"/>
        <v>306.51292409746014</v>
      </c>
      <c r="FG246" s="48">
        <f t="shared" si="298"/>
        <v>320.1527492197971</v>
      </c>
      <c r="FH246" s="48">
        <f t="shared" si="298"/>
        <v>334.39954656007808</v>
      </c>
      <c r="FI246" s="48">
        <f t="shared" si="298"/>
        <v>349.28032638200153</v>
      </c>
      <c r="FJ246" s="48">
        <f t="shared" si="298"/>
        <v>364.82330090600061</v>
      </c>
      <c r="FK246" s="48">
        <f t="shared" si="298"/>
        <v>381.05793779631762</v>
      </c>
      <c r="FL246" s="48">
        <f t="shared" si="298"/>
        <v>398.01501602825374</v>
      </c>
      <c r="FM246" s="48">
        <f t="shared" si="298"/>
        <v>415.72668424151101</v>
      </c>
      <c r="FN246" s="48">
        <f t="shared" si="298"/>
        <v>434.22652169025827</v>
      </c>
      <c r="FO246" s="48">
        <f t="shared" si="298"/>
        <v>453.54960190547473</v>
      </c>
      <c r="FP246" s="48">
        <f t="shared" si="298"/>
        <v>473.73255919026838</v>
      </c>
      <c r="FQ246" s="48">
        <f t="shared" si="298"/>
        <v>494.81365807423532</v>
      </c>
      <c r="FR246" s="48">
        <f t="shared" si="298"/>
        <v>516.83286585853875</v>
      </c>
      <c r="FS246" s="48">
        <f t="shared" si="298"/>
        <v>539.83192838924367</v>
      </c>
      <c r="FT246" s="48">
        <f t="shared" si="298"/>
        <v>563.85444920256498</v>
      </c>
      <c r="FU246" s="48">
        <f t="shared" si="295"/>
        <v>588.94597219207913</v>
      </c>
      <c r="FV246" s="48">
        <f t="shared" si="295"/>
        <v>615.15406795462661</v>
      </c>
      <c r="FW246" s="48">
        <f t="shared" si="295"/>
        <v>642.52842397860752</v>
      </c>
      <c r="FX246" s="48">
        <f t="shared" si="295"/>
        <v>671.12093884565559</v>
      </c>
      <c r="FY246" s="48">
        <f t="shared" si="295"/>
        <v>700.98582062428727</v>
      </c>
      <c r="FZ246" s="48">
        <f t="shared" si="295"/>
        <v>732.17968964206807</v>
      </c>
      <c r="GA246" s="48">
        <f t="shared" si="295"/>
        <v>764.76168583114008</v>
      </c>
      <c r="GB246" s="48">
        <f t="shared" si="295"/>
        <v>798.79358085062586</v>
      </c>
      <c r="GC246" s="48">
        <f t="shared" si="295"/>
        <v>834.33989519847864</v>
      </c>
      <c r="GD246" s="48">
        <f t="shared" si="295"/>
        <v>871.46802053481088</v>
      </c>
      <c r="GE246" s="48">
        <f t="shared" si="295"/>
        <v>910.24834744860993</v>
      </c>
      <c r="GF246" s="48">
        <f t="shared" si="295"/>
        <v>950.75439891007306</v>
      </c>
      <c r="GG246" s="48">
        <f t="shared" si="295"/>
        <v>993.06296966157129</v>
      </c>
      <c r="GH246" s="48">
        <f t="shared" si="295"/>
        <v>1037.2542718115112</v>
      </c>
      <c r="GI246" s="48">
        <f t="shared" si="293"/>
        <v>1083.4120869071235</v>
      </c>
      <c r="GJ246" s="48">
        <f t="shared" si="291"/>
        <v>1131.6239247744904</v>
      </c>
      <c r="GK246" s="48">
        <f t="shared" si="291"/>
        <v>1181.9811894269553</v>
      </c>
      <c r="GL246" s="48">
        <f t="shared" si="291"/>
        <v>1234.5793523564548</v>
      </c>
      <c r="GM246" s="48">
        <f t="shared" si="291"/>
        <v>1289.518133536317</v>
      </c>
      <c r="GN246" s="48">
        <f t="shared" si="291"/>
        <v>1346.9016904786831</v>
      </c>
      <c r="GO246" s="48">
        <f t="shared" si="291"/>
        <v>1406.8388157049844</v>
      </c>
      <c r="GP246" s="48">
        <f t="shared" si="291"/>
        <v>1469.4431430038562</v>
      </c>
      <c r="GQ246" s="48">
        <f t="shared" si="291"/>
        <v>1534.8333628675277</v>
      </c>
      <c r="GR246" s="48">
        <f t="shared" si="291"/>
        <v>1603.1334475151327</v>
      </c>
      <c r="GS246" s="48">
        <f t="shared" si="291"/>
        <v>1674.472885929556</v>
      </c>
      <c r="GT246" s="48">
        <f t="shared" si="291"/>
        <v>1748.9869293534211</v>
      </c>
      <c r="GU246" s="48">
        <f t="shared" si="291"/>
        <v>1826.8168477096483</v>
      </c>
      <c r="GV246" s="48">
        <f t="shared" si="291"/>
        <v>1908.1101974327275</v>
      </c>
      <c r="GW246" s="48">
        <f t="shared" si="291"/>
        <v>1993.0211012184839</v>
      </c>
      <c r="GX246" s="48">
        <f t="shared" si="291"/>
        <v>2081.7105402227062</v>
      </c>
      <c r="GY246" s="48">
        <f t="shared" si="277"/>
        <v>2174.3466592626164</v>
      </c>
      <c r="GZ246" s="48">
        <f t="shared" si="299"/>
        <v>2271.1050855998028</v>
      </c>
      <c r="HA246" s="48">
        <f t="shared" si="299"/>
        <v>2372.169261908994</v>
      </c>
      <c r="HB246" s="48">
        <f t="shared" si="299"/>
        <v>2477.7307940639444</v>
      </c>
      <c r="HC246" s="48">
        <f t="shared" si="299"/>
        <v>2587.9898143997898</v>
      </c>
      <c r="HD246" s="48">
        <f t="shared" si="299"/>
        <v>2703.1553611405802</v>
      </c>
      <c r="HE246" s="48">
        <f t="shared" si="299"/>
        <v>2823.4457747113361</v>
      </c>
      <c r="HF246" s="48">
        <f t="shared" si="299"/>
        <v>2949.0891116859907</v>
      </c>
      <c r="HG246" s="48">
        <f t="shared" si="299"/>
        <v>3080.3235771560171</v>
      </c>
      <c r="HH246" s="48">
        <f t="shared" si="299"/>
        <v>3217.39797633946</v>
      </c>
      <c r="HI246" s="48">
        <f t="shared" si="299"/>
        <v>3360.5721862865657</v>
      </c>
      <c r="HJ246" s="48">
        <f t="shared" si="299"/>
        <v>3510.1176485763181</v>
      </c>
      <c r="HK246" s="48">
        <f t="shared" si="299"/>
        <v>3666.3178839379643</v>
      </c>
      <c r="HL246" s="48">
        <f t="shared" si="299"/>
        <v>3829.4690297732036</v>
      </c>
      <c r="HM246" s="48">
        <f t="shared" si="299"/>
        <v>3999.8804015981109</v>
      </c>
    </row>
    <row r="247" spans="1:221" x14ac:dyDescent="0.25">
      <c r="A247" s="21" t="s">
        <v>565</v>
      </c>
      <c r="B247" s="20" t="s">
        <v>564</v>
      </c>
      <c r="C247" s="19">
        <v>62.771999999999998</v>
      </c>
      <c r="D247" s="19">
        <v>220.35</v>
      </c>
      <c r="E247" s="18">
        <f t="shared" si="244"/>
        <v>13831.8102</v>
      </c>
      <c r="F247" s="16">
        <f t="shared" si="245"/>
        <v>5.4978589464645144E-4</v>
      </c>
      <c r="G247" s="17">
        <v>2.2691173133651009E-2</v>
      </c>
      <c r="H247" s="17">
        <f t="shared" si="259"/>
        <v>2.3029271613342409E-2</v>
      </c>
      <c r="I247" s="45">
        <f t="shared" si="260"/>
        <v>5.0744999999999996</v>
      </c>
      <c r="J247" s="17">
        <v>2.98E-2</v>
      </c>
      <c r="K247" s="56">
        <f t="shared" si="246"/>
        <v>3.2250000000000001E-2</v>
      </c>
      <c r="L247" s="1">
        <f t="shared" si="247"/>
        <v>3.4700000000000002E-2</v>
      </c>
      <c r="M247" s="1">
        <f t="shared" si="248"/>
        <v>3.7150000000000002E-2</v>
      </c>
      <c r="N247" s="1">
        <f t="shared" si="249"/>
        <v>3.9600000000000003E-2</v>
      </c>
      <c r="O247" s="1">
        <f t="shared" si="250"/>
        <v>4.2050000000000004E-2</v>
      </c>
      <c r="P247" s="5">
        <v>4.4499999999999998E-2</v>
      </c>
      <c r="Q247" s="1">
        <f t="shared" si="251"/>
        <v>6.5914208763045545E-2</v>
      </c>
      <c r="R247" s="16">
        <f t="shared" si="252"/>
        <v>3.6238702234703968E-5</v>
      </c>
      <c r="S247" s="16">
        <f t="shared" si="253"/>
        <v>5.4978589464645144E-4</v>
      </c>
      <c r="T247" s="8"/>
      <c r="U247" s="57">
        <f t="shared" si="254"/>
        <v>-220.35</v>
      </c>
      <c r="V247" s="48">
        <f t="shared" si="255"/>
        <v>5.2257201000000002</v>
      </c>
      <c r="W247" s="48">
        <f t="shared" si="256"/>
        <v>5.3814465589800005</v>
      </c>
      <c r="X247" s="48">
        <f t="shared" si="274"/>
        <v>5.541813666437605</v>
      </c>
      <c r="Y247" s="48">
        <f t="shared" si="274"/>
        <v>5.7069597136974455</v>
      </c>
      <c r="Z247" s="48">
        <f t="shared" si="274"/>
        <v>5.8770271131656298</v>
      </c>
      <c r="AA247" s="48">
        <f t="shared" si="257"/>
        <v>6.0665612375652209</v>
      </c>
      <c r="AB247" s="48">
        <f t="shared" si="273"/>
        <v>6.2770709125087336</v>
      </c>
      <c r="AC247" s="48">
        <f t="shared" si="273"/>
        <v>6.5102640969084336</v>
      </c>
      <c r="AD247" s="48">
        <f t="shared" si="273"/>
        <v>6.7680705551460081</v>
      </c>
      <c r="AE247" s="48">
        <f t="shared" si="273"/>
        <v>7.0526679219898973</v>
      </c>
      <c r="AF247" s="48">
        <f t="shared" si="258"/>
        <v>7.3665116445184475</v>
      </c>
      <c r="AG247" s="48">
        <f t="shared" ref="AG247:AV261" si="303">IFERROR(AF247*(1+$P247),"n/a")</f>
        <v>7.6943214126995185</v>
      </c>
      <c r="AH247" s="48">
        <f t="shared" si="303"/>
        <v>8.0367187155646462</v>
      </c>
      <c r="AI247" s="48">
        <f t="shared" si="303"/>
        <v>8.3943526984072729</v>
      </c>
      <c r="AJ247" s="48">
        <f t="shared" si="303"/>
        <v>8.7679013934863956</v>
      </c>
      <c r="AK247" s="48">
        <f t="shared" si="303"/>
        <v>9.15807300549654</v>
      </c>
      <c r="AL247" s="48">
        <f t="shared" si="303"/>
        <v>9.5656072542411366</v>
      </c>
      <c r="AM247" s="48">
        <f t="shared" si="303"/>
        <v>9.9912767770548676</v>
      </c>
      <c r="AN247" s="48">
        <f t="shared" si="303"/>
        <v>10.435888593633809</v>
      </c>
      <c r="AO247" s="48">
        <f t="shared" si="303"/>
        <v>10.900285636050514</v>
      </c>
      <c r="AP247" s="48">
        <f t="shared" si="303"/>
        <v>11.385348346854762</v>
      </c>
      <c r="AQ247" s="48">
        <f t="shared" si="303"/>
        <v>11.891996348289799</v>
      </c>
      <c r="AR247" s="48">
        <f t="shared" si="303"/>
        <v>12.421190185788696</v>
      </c>
      <c r="AS247" s="48">
        <f t="shared" si="303"/>
        <v>12.973933149056293</v>
      </c>
      <c r="AT247" s="48">
        <f t="shared" si="303"/>
        <v>13.551273174189298</v>
      </c>
      <c r="AU247" s="48">
        <f t="shared" si="303"/>
        <v>14.154304830440722</v>
      </c>
      <c r="AV247" s="48">
        <f t="shared" si="303"/>
        <v>14.784171395395335</v>
      </c>
      <c r="AW247" s="48">
        <f t="shared" si="301"/>
        <v>15.442067022490427</v>
      </c>
      <c r="AX247" s="48">
        <f t="shared" si="301"/>
        <v>16.129239004991252</v>
      </c>
      <c r="AY247" s="48">
        <f t="shared" si="301"/>
        <v>16.846990140713363</v>
      </c>
      <c r="AZ247" s="48">
        <f t="shared" si="301"/>
        <v>17.596681201975105</v>
      </c>
      <c r="BA247" s="48">
        <f t="shared" si="301"/>
        <v>18.379733515462998</v>
      </c>
      <c r="BB247" s="48">
        <f t="shared" si="301"/>
        <v>19.197631656901102</v>
      </c>
      <c r="BC247" s="48">
        <f t="shared" si="301"/>
        <v>20.051926265633199</v>
      </c>
      <c r="BD247" s="48">
        <f t="shared" si="301"/>
        <v>20.944236984453877</v>
      </c>
      <c r="BE247" s="48">
        <f t="shared" si="301"/>
        <v>21.876255530262075</v>
      </c>
      <c r="BF247" s="48">
        <f t="shared" si="301"/>
        <v>22.849748901358737</v>
      </c>
      <c r="BG247" s="48">
        <f t="shared" si="301"/>
        <v>23.866562727469201</v>
      </c>
      <c r="BH247" s="48">
        <f t="shared" si="301"/>
        <v>24.92862476884158</v>
      </c>
      <c r="BI247" s="48">
        <f t="shared" si="301"/>
        <v>26.037948571055029</v>
      </c>
      <c r="BJ247" s="48">
        <f t="shared" si="301"/>
        <v>27.196637282466977</v>
      </c>
      <c r="BK247" s="48">
        <f t="shared" si="301"/>
        <v>28.406887641536755</v>
      </c>
      <c r="BL247" s="48">
        <f t="shared" si="288"/>
        <v>29.67099414158514</v>
      </c>
      <c r="BM247" s="48">
        <f t="shared" ref="BM247:CB261" si="304">IFERROR(BL247*(1+$P247),"n/a")</f>
        <v>30.991353380885677</v>
      </c>
      <c r="BN247" s="48">
        <f t="shared" si="304"/>
        <v>32.370468606335088</v>
      </c>
      <c r="BO247" s="48">
        <f t="shared" si="304"/>
        <v>33.810954459316996</v>
      </c>
      <c r="BP247" s="48">
        <f t="shared" si="304"/>
        <v>35.315541932756602</v>
      </c>
      <c r="BQ247" s="48">
        <f t="shared" si="304"/>
        <v>36.887083548764274</v>
      </c>
      <c r="BR247" s="48">
        <f t="shared" si="304"/>
        <v>38.528558766684284</v>
      </c>
      <c r="BS247" s="48">
        <f t="shared" si="304"/>
        <v>40.243079631801734</v>
      </c>
      <c r="BT247" s="48">
        <f t="shared" si="304"/>
        <v>42.033896675416912</v>
      </c>
      <c r="BU247" s="48">
        <f t="shared" si="304"/>
        <v>43.904405077472966</v>
      </c>
      <c r="BV247" s="48">
        <f t="shared" si="304"/>
        <v>45.858151103420511</v>
      </c>
      <c r="BW247" s="48">
        <f t="shared" si="304"/>
        <v>47.898838827522724</v>
      </c>
      <c r="BX247" s="48">
        <f t="shared" si="304"/>
        <v>50.030337155347482</v>
      </c>
      <c r="BY247" s="48">
        <f t="shared" si="304"/>
        <v>52.256687158760442</v>
      </c>
      <c r="BZ247" s="48">
        <f t="shared" si="304"/>
        <v>54.582109737325283</v>
      </c>
      <c r="CA247" s="48">
        <f t="shared" si="304"/>
        <v>57.011013620636255</v>
      </c>
      <c r="CB247" s="48">
        <f t="shared" si="304"/>
        <v>59.548003726754565</v>
      </c>
      <c r="CC247" s="48">
        <f t="shared" si="302"/>
        <v>62.197889892595143</v>
      </c>
      <c r="CD247" s="48">
        <f t="shared" si="302"/>
        <v>64.965695992815625</v>
      </c>
      <c r="CE247" s="48">
        <f t="shared" si="302"/>
        <v>67.856669464495923</v>
      </c>
      <c r="CF247" s="48">
        <f t="shared" si="302"/>
        <v>70.87629125566599</v>
      </c>
      <c r="CG247" s="48">
        <f t="shared" si="302"/>
        <v>74.030286216543132</v>
      </c>
      <c r="CH247" s="48">
        <f t="shared" si="302"/>
        <v>77.324633953179301</v>
      </c>
      <c r="CI247" s="48">
        <f t="shared" si="302"/>
        <v>80.76558016409578</v>
      </c>
      <c r="CJ247" s="48">
        <f t="shared" si="302"/>
        <v>84.35964848139804</v>
      </c>
      <c r="CK247" s="48">
        <f t="shared" si="302"/>
        <v>88.113652838820258</v>
      </c>
      <c r="CL247" s="48">
        <f t="shared" si="302"/>
        <v>92.034710390147751</v>
      </c>
      <c r="CM247" s="48">
        <f t="shared" si="302"/>
        <v>96.13025500250933</v>
      </c>
      <c r="CN247" s="48">
        <f t="shared" si="302"/>
        <v>100.408051350121</v>
      </c>
      <c r="CO247" s="48">
        <f t="shared" si="302"/>
        <v>104.87620963520138</v>
      </c>
      <c r="CP247" s="48">
        <f t="shared" si="302"/>
        <v>109.54320096396783</v>
      </c>
      <c r="CQ247" s="48">
        <f t="shared" si="302"/>
        <v>114.4178734068644</v>
      </c>
      <c r="CR247" s="48">
        <f t="shared" si="290"/>
        <v>119.50946877346986</v>
      </c>
      <c r="CS247" s="48">
        <f t="shared" si="300"/>
        <v>124.82764013388928</v>
      </c>
      <c r="CT247" s="48">
        <f t="shared" si="300"/>
        <v>130.38247011984734</v>
      </c>
      <c r="CU247" s="48">
        <f t="shared" si="300"/>
        <v>136.18449004018055</v>
      </c>
      <c r="CV247" s="48">
        <f t="shared" si="300"/>
        <v>142.24469984696859</v>
      </c>
      <c r="CW247" s="48">
        <f t="shared" si="300"/>
        <v>148.57458899015867</v>
      </c>
      <c r="CX247" s="48">
        <f t="shared" si="300"/>
        <v>155.18615820022075</v>
      </c>
      <c r="CY247" s="48">
        <f t="shared" si="300"/>
        <v>162.09194224013058</v>
      </c>
      <c r="CZ247" s="48">
        <f t="shared" si="300"/>
        <v>169.3050336698164</v>
      </c>
      <c r="DA247" s="48">
        <f t="shared" si="300"/>
        <v>176.83910766812323</v>
      </c>
      <c r="DB247" s="48">
        <f t="shared" si="300"/>
        <v>184.70844795935471</v>
      </c>
      <c r="DC247" s="48">
        <f t="shared" si="300"/>
        <v>192.92797389354601</v>
      </c>
      <c r="DD247" s="48">
        <f t="shared" si="300"/>
        <v>201.51326873180881</v>
      </c>
      <c r="DE247" s="48">
        <f t="shared" si="300"/>
        <v>210.48060919037431</v>
      </c>
      <c r="DF247" s="48">
        <f t="shared" si="300"/>
        <v>219.84699629934596</v>
      </c>
      <c r="DG247" s="48">
        <f t="shared" si="300"/>
        <v>229.63018763466684</v>
      </c>
      <c r="DH247" s="48">
        <f t="shared" si="300"/>
        <v>239.84873098440951</v>
      </c>
      <c r="DI247" s="48">
        <f t="shared" si="297"/>
        <v>250.52199951321575</v>
      </c>
      <c r="DJ247" s="48">
        <f t="shared" si="297"/>
        <v>261.67022849155387</v>
      </c>
      <c r="DK247" s="48">
        <f t="shared" si="297"/>
        <v>273.31455365942799</v>
      </c>
      <c r="DL247" s="48">
        <f t="shared" si="297"/>
        <v>285.47705129727251</v>
      </c>
      <c r="DM247" s="48">
        <f t="shared" si="297"/>
        <v>298.18078008000111</v>
      </c>
      <c r="DN247" s="48">
        <f t="shared" si="297"/>
        <v>311.44982479356116</v>
      </c>
      <c r="DO247" s="48">
        <f t="shared" si="297"/>
        <v>325.30934199687465</v>
      </c>
      <c r="DP247" s="48">
        <f t="shared" si="297"/>
        <v>339.78560771573558</v>
      </c>
      <c r="DQ247" s="48">
        <f t="shared" si="297"/>
        <v>354.90606725908583</v>
      </c>
      <c r="DR247" s="48">
        <f t="shared" si="297"/>
        <v>370.69938725211512</v>
      </c>
      <c r="DS247" s="48">
        <f t="shared" si="297"/>
        <v>387.19550998483425</v>
      </c>
      <c r="DT247" s="48">
        <f t="shared" si="297"/>
        <v>404.42571017915935</v>
      </c>
      <c r="DU247" s="48">
        <f t="shared" si="297"/>
        <v>422.42265428213193</v>
      </c>
      <c r="DV247" s="48">
        <f t="shared" si="297"/>
        <v>441.22046239768679</v>
      </c>
      <c r="DW247" s="48">
        <f t="shared" si="297"/>
        <v>460.85477297438382</v>
      </c>
      <c r="DX247" s="48">
        <f t="shared" si="294"/>
        <v>481.36281037174388</v>
      </c>
      <c r="DY247" s="48">
        <f t="shared" si="294"/>
        <v>502.78345543328646</v>
      </c>
      <c r="DZ247" s="48">
        <f t="shared" si="294"/>
        <v>525.15731920006772</v>
      </c>
      <c r="EA247" s="48">
        <f t="shared" si="294"/>
        <v>548.5268199044707</v>
      </c>
      <c r="EB247" s="48">
        <f t="shared" si="294"/>
        <v>572.93626339021966</v>
      </c>
      <c r="EC247" s="48">
        <f t="shared" si="294"/>
        <v>598.43192711108441</v>
      </c>
      <c r="ED247" s="48">
        <f t="shared" si="294"/>
        <v>625.06214786752764</v>
      </c>
      <c r="EE247" s="48">
        <f t="shared" si="294"/>
        <v>652.87741344763265</v>
      </c>
      <c r="EF247" s="48">
        <f t="shared" si="294"/>
        <v>681.93045834605232</v>
      </c>
      <c r="EG247" s="48">
        <f t="shared" si="294"/>
        <v>712.27636374245162</v>
      </c>
      <c r="EH247" s="48">
        <f t="shared" si="294"/>
        <v>743.97266192899076</v>
      </c>
      <c r="EI247" s="48">
        <f t="shared" si="294"/>
        <v>777.07944538483082</v>
      </c>
      <c r="EJ247" s="48">
        <f t="shared" si="294"/>
        <v>811.65948070445575</v>
      </c>
      <c r="EK247" s="48">
        <f t="shared" si="294"/>
        <v>847.77832759580406</v>
      </c>
      <c r="EL247" s="48">
        <f t="shared" si="294"/>
        <v>885.50446317381727</v>
      </c>
      <c r="EM247" s="48">
        <f t="shared" si="294"/>
        <v>924.90941178505216</v>
      </c>
      <c r="EN247" s="48">
        <f t="shared" si="292"/>
        <v>966.06788060948702</v>
      </c>
      <c r="EO247" s="48">
        <f t="shared" si="292"/>
        <v>1009.0579012966092</v>
      </c>
      <c r="EP247" s="48">
        <f t="shared" si="292"/>
        <v>1053.9609779043083</v>
      </c>
      <c r="EQ247" s="48">
        <f t="shared" si="292"/>
        <v>1100.8622414210499</v>
      </c>
      <c r="ER247" s="48">
        <f t="shared" si="292"/>
        <v>1149.8506111642866</v>
      </c>
      <c r="ES247" s="48">
        <f t="shared" si="292"/>
        <v>1201.0189633610973</v>
      </c>
      <c r="ET247" s="48">
        <f t="shared" si="292"/>
        <v>1254.4643072306662</v>
      </c>
      <c r="EU247" s="48">
        <f t="shared" si="292"/>
        <v>1310.287968902431</v>
      </c>
      <c r="EV247" s="48">
        <f t="shared" si="292"/>
        <v>1368.5957835185891</v>
      </c>
      <c r="EW247" s="48">
        <f t="shared" si="292"/>
        <v>1429.4982958851663</v>
      </c>
      <c r="EX247" s="48">
        <f t="shared" si="292"/>
        <v>1493.1109700520562</v>
      </c>
      <c r="EY247" s="48">
        <f t="shared" si="292"/>
        <v>1559.5544082193728</v>
      </c>
      <c r="EZ247" s="48">
        <f t="shared" si="292"/>
        <v>1628.9545793851348</v>
      </c>
      <c r="FA247" s="48">
        <f t="shared" si="292"/>
        <v>1701.4430581677732</v>
      </c>
      <c r="FB247" s="48">
        <f t="shared" si="292"/>
        <v>1777.1572742562391</v>
      </c>
      <c r="FC247" s="48">
        <f t="shared" si="285"/>
        <v>1856.2407729606418</v>
      </c>
      <c r="FD247" s="48">
        <f t="shared" si="285"/>
        <v>1938.8434873573904</v>
      </c>
      <c r="FE247" s="48">
        <f t="shared" si="298"/>
        <v>2025.1220225447942</v>
      </c>
      <c r="FF247" s="48">
        <f t="shared" si="298"/>
        <v>2115.2399525480373</v>
      </c>
      <c r="FG247" s="48">
        <f t="shared" si="298"/>
        <v>2209.368130436425</v>
      </c>
      <c r="FH247" s="48">
        <f t="shared" si="298"/>
        <v>2307.6850122408459</v>
      </c>
      <c r="FI247" s="48">
        <f t="shared" si="298"/>
        <v>2410.3769952855637</v>
      </c>
      <c r="FJ247" s="48">
        <f t="shared" si="298"/>
        <v>2517.6387715757714</v>
      </c>
      <c r="FK247" s="48">
        <f t="shared" si="298"/>
        <v>2629.6736969108933</v>
      </c>
      <c r="FL247" s="48">
        <f t="shared" si="298"/>
        <v>2746.694176423428</v>
      </c>
      <c r="FM247" s="48">
        <f t="shared" si="298"/>
        <v>2868.9220672742704</v>
      </c>
      <c r="FN247" s="48">
        <f t="shared" si="298"/>
        <v>2996.5890992679751</v>
      </c>
      <c r="FO247" s="48">
        <f t="shared" si="298"/>
        <v>3129.9373141853998</v>
      </c>
      <c r="FP247" s="48">
        <f t="shared" si="298"/>
        <v>3269.2195246666502</v>
      </c>
      <c r="FQ247" s="48">
        <f t="shared" si="298"/>
        <v>3414.6997935143158</v>
      </c>
      <c r="FR247" s="48">
        <f t="shared" si="298"/>
        <v>3566.6539343257027</v>
      </c>
      <c r="FS247" s="48">
        <f t="shared" si="298"/>
        <v>3725.3700344031963</v>
      </c>
      <c r="FT247" s="48">
        <f t="shared" si="298"/>
        <v>3891.1490009341387</v>
      </c>
      <c r="FU247" s="48">
        <f t="shared" si="295"/>
        <v>4064.3051314757076</v>
      </c>
      <c r="FV247" s="48">
        <f t="shared" si="295"/>
        <v>4245.166709826377</v>
      </c>
      <c r="FW247" s="48">
        <f t="shared" si="295"/>
        <v>4434.0766284136507</v>
      </c>
      <c r="FX247" s="48">
        <f t="shared" si="295"/>
        <v>4631.393038378058</v>
      </c>
      <c r="FY247" s="48">
        <f t="shared" si="295"/>
        <v>4837.4900285858812</v>
      </c>
      <c r="FZ247" s="48">
        <f t="shared" si="295"/>
        <v>5052.7583348579528</v>
      </c>
      <c r="GA247" s="48">
        <f t="shared" si="295"/>
        <v>5277.6060807591321</v>
      </c>
      <c r="GB247" s="48">
        <f t="shared" si="295"/>
        <v>5512.459551352913</v>
      </c>
      <c r="GC247" s="48">
        <f t="shared" si="295"/>
        <v>5757.7640013881173</v>
      </c>
      <c r="GD247" s="48">
        <f t="shared" si="295"/>
        <v>6013.9844994498881</v>
      </c>
      <c r="GE247" s="48">
        <f t="shared" si="295"/>
        <v>6281.6068096754079</v>
      </c>
      <c r="GF247" s="48">
        <f t="shared" si="295"/>
        <v>6561.1383127059635</v>
      </c>
      <c r="GG247" s="48">
        <f t="shared" si="295"/>
        <v>6853.1089676213787</v>
      </c>
      <c r="GH247" s="48">
        <f t="shared" si="295"/>
        <v>7158.0723166805301</v>
      </c>
      <c r="GI247" s="48">
        <f t="shared" si="293"/>
        <v>7476.6065347728136</v>
      </c>
      <c r="GJ247" s="48">
        <f t="shared" si="291"/>
        <v>7809.315525570204</v>
      </c>
      <c r="GK247" s="48">
        <f t="shared" si="291"/>
        <v>8156.8300664580784</v>
      </c>
      <c r="GL247" s="48">
        <f t="shared" si="291"/>
        <v>8519.8090044154633</v>
      </c>
      <c r="GM247" s="48">
        <f t="shared" si="291"/>
        <v>8898.940505111952</v>
      </c>
      <c r="GN247" s="48">
        <f t="shared" si="291"/>
        <v>9294.9433575894345</v>
      </c>
      <c r="GO247" s="48">
        <f t="shared" si="291"/>
        <v>9708.5683370021634</v>
      </c>
      <c r="GP247" s="48">
        <f t="shared" si="291"/>
        <v>10140.599627998759</v>
      </c>
      <c r="GQ247" s="48">
        <f t="shared" si="291"/>
        <v>10591.856311444704</v>
      </c>
      <c r="GR247" s="48">
        <f t="shared" si="291"/>
        <v>11063.193917303994</v>
      </c>
      <c r="GS247" s="48">
        <f t="shared" si="291"/>
        <v>11555.506046624021</v>
      </c>
      <c r="GT247" s="48">
        <f t="shared" si="291"/>
        <v>12069.726065698789</v>
      </c>
      <c r="GU247" s="48">
        <f t="shared" si="291"/>
        <v>12606.828875622385</v>
      </c>
      <c r="GV247" s="48">
        <f t="shared" si="291"/>
        <v>13167.83276058758</v>
      </c>
      <c r="GW247" s="48">
        <f t="shared" si="291"/>
        <v>13753.801318433727</v>
      </c>
      <c r="GX247" s="48">
        <f t="shared" si="291"/>
        <v>14365.845477104027</v>
      </c>
      <c r="GY247" s="48">
        <f t="shared" si="277"/>
        <v>15005.125600835156</v>
      </c>
      <c r="GZ247" s="48">
        <f t="shared" si="299"/>
        <v>15672.853690072319</v>
      </c>
      <c r="HA247" s="48">
        <f t="shared" si="299"/>
        <v>16370.295679280538</v>
      </c>
      <c r="HB247" s="48">
        <f t="shared" si="299"/>
        <v>17098.773837008521</v>
      </c>
      <c r="HC247" s="48">
        <f t="shared" si="299"/>
        <v>17859.6692727554</v>
      </c>
      <c r="HD247" s="48">
        <f t="shared" si="299"/>
        <v>18654.424555393016</v>
      </c>
      <c r="HE247" s="48">
        <f t="shared" si="299"/>
        <v>19484.546448108005</v>
      </c>
      <c r="HF247" s="48">
        <f t="shared" si="299"/>
        <v>20351.608765048812</v>
      </c>
      <c r="HG247" s="48">
        <f t="shared" si="299"/>
        <v>21257.255355093483</v>
      </c>
      <c r="HH247" s="48">
        <f t="shared" si="299"/>
        <v>22203.203218395141</v>
      </c>
      <c r="HI247" s="48">
        <f t="shared" si="299"/>
        <v>23191.245761613725</v>
      </c>
      <c r="HJ247" s="48">
        <f t="shared" si="299"/>
        <v>24223.256198005536</v>
      </c>
      <c r="HK247" s="48">
        <f t="shared" si="299"/>
        <v>25301.191098816784</v>
      </c>
      <c r="HL247" s="48">
        <f t="shared" si="299"/>
        <v>26427.094102714131</v>
      </c>
      <c r="HM247" s="48">
        <f t="shared" si="299"/>
        <v>27603.099790284909</v>
      </c>
    </row>
    <row r="248" spans="1:221" x14ac:dyDescent="0.25">
      <c r="A248" s="21" t="s">
        <v>563</v>
      </c>
      <c r="B248" s="20" t="s">
        <v>562</v>
      </c>
      <c r="C248" s="19">
        <v>1214.7570000000001</v>
      </c>
      <c r="D248" s="19">
        <v>23.69</v>
      </c>
      <c r="E248" s="18">
        <f t="shared" si="244"/>
        <v>28777.593330000003</v>
      </c>
      <c r="F248" s="16">
        <f t="shared" si="245"/>
        <v>1.1438499130580759E-3</v>
      </c>
      <c r="G248" s="17">
        <v>6.9227522161249472E-2</v>
      </c>
      <c r="H248" s="17">
        <f t="shared" si="259"/>
        <v>7.1050628957365983E-2</v>
      </c>
      <c r="I248" s="45">
        <f t="shared" si="260"/>
        <v>1.6831894000000003</v>
      </c>
      <c r="J248" s="17">
        <v>5.2670000000000002E-2</v>
      </c>
      <c r="K248" s="56">
        <f t="shared" si="246"/>
        <v>5.1308333333333331E-2</v>
      </c>
      <c r="L248" s="1">
        <f t="shared" si="247"/>
        <v>4.9946666666666667E-2</v>
      </c>
      <c r="M248" s="1">
        <f t="shared" si="248"/>
        <v>4.8585000000000003E-2</v>
      </c>
      <c r="N248" s="1">
        <f t="shared" si="249"/>
        <v>4.7223333333333339E-2</v>
      </c>
      <c r="O248" s="1">
        <f t="shared" si="250"/>
        <v>4.5861666666666676E-2</v>
      </c>
      <c r="P248" s="5">
        <v>4.4499999999999998E-2</v>
      </c>
      <c r="Q248" s="1">
        <f t="shared" si="251"/>
        <v>0.12224448125223542</v>
      </c>
      <c r="R248" s="16">
        <f t="shared" si="252"/>
        <v>1.3982933925219907E-4</v>
      </c>
      <c r="S248" s="16">
        <f t="shared" si="253"/>
        <v>1.1438499130580759E-3</v>
      </c>
      <c r="T248" s="8"/>
      <c r="U248" s="57">
        <f t="shared" si="254"/>
        <v>-23.69</v>
      </c>
      <c r="V248" s="48">
        <f t="shared" si="255"/>
        <v>1.7718429856980003</v>
      </c>
      <c r="W248" s="48">
        <f t="shared" si="256"/>
        <v>1.865165955754714</v>
      </c>
      <c r="X248" s="48">
        <f t="shared" si="274"/>
        <v>1.9634042466443147</v>
      </c>
      <c r="Y248" s="48">
        <f t="shared" si="274"/>
        <v>2.0668167483150706</v>
      </c>
      <c r="Z248" s="48">
        <f t="shared" si="274"/>
        <v>2.1756759864488253</v>
      </c>
      <c r="AA248" s="48">
        <f t="shared" si="257"/>
        <v>2.2873062951868706</v>
      </c>
      <c r="AB248" s="48">
        <f t="shared" si="273"/>
        <v>2.4015496202771374</v>
      </c>
      <c r="AC248" s="48">
        <f t="shared" si="273"/>
        <v>2.5182289085783025</v>
      </c>
      <c r="AD248" s="48">
        <f t="shared" si="273"/>
        <v>2.637148071737732</v>
      </c>
      <c r="AE248" s="48">
        <f t="shared" si="273"/>
        <v>2.7580920775544109</v>
      </c>
      <c r="AF248" s="48">
        <f t="shared" si="258"/>
        <v>2.8808271750055821</v>
      </c>
      <c r="AG248" s="48">
        <f t="shared" si="303"/>
        <v>3.0090239842933304</v>
      </c>
      <c r="AH248" s="48">
        <f t="shared" si="303"/>
        <v>3.1429255515943835</v>
      </c>
      <c r="AI248" s="48">
        <f t="shared" si="303"/>
        <v>3.2827857386403334</v>
      </c>
      <c r="AJ248" s="48">
        <f t="shared" si="303"/>
        <v>3.4288697040098284</v>
      </c>
      <c r="AK248" s="48">
        <f t="shared" si="303"/>
        <v>3.5814544058382656</v>
      </c>
      <c r="AL248" s="48">
        <f t="shared" si="303"/>
        <v>3.7408291268980682</v>
      </c>
      <c r="AM248" s="48">
        <f t="shared" si="303"/>
        <v>3.9072960230450322</v>
      </c>
      <c r="AN248" s="48">
        <f t="shared" si="303"/>
        <v>4.0811706960705365</v>
      </c>
      <c r="AO248" s="48">
        <f t="shared" si="303"/>
        <v>4.2627827920456749</v>
      </c>
      <c r="AP248" s="48">
        <f t="shared" si="303"/>
        <v>4.4524766262917073</v>
      </c>
      <c r="AQ248" s="48">
        <f t="shared" si="303"/>
        <v>4.6506118361616879</v>
      </c>
      <c r="AR248" s="48">
        <f t="shared" si="303"/>
        <v>4.8575640628708827</v>
      </c>
      <c r="AS248" s="48">
        <f t="shared" si="303"/>
        <v>5.073725663668637</v>
      </c>
      <c r="AT248" s="48">
        <f t="shared" si="303"/>
        <v>5.2995064557018914</v>
      </c>
      <c r="AU248" s="48">
        <f t="shared" si="303"/>
        <v>5.5353344929806259</v>
      </c>
      <c r="AV248" s="48">
        <f t="shared" si="303"/>
        <v>5.7816568779182633</v>
      </c>
      <c r="AW248" s="48">
        <f t="shared" si="301"/>
        <v>6.0389406089856257</v>
      </c>
      <c r="AX248" s="48">
        <f t="shared" si="301"/>
        <v>6.3076734660854861</v>
      </c>
      <c r="AY248" s="48">
        <f t="shared" si="301"/>
        <v>6.5883649353262905</v>
      </c>
      <c r="AZ248" s="48">
        <f t="shared" si="301"/>
        <v>6.8815471749483104</v>
      </c>
      <c r="BA248" s="48">
        <f t="shared" si="301"/>
        <v>7.1877760242335098</v>
      </c>
      <c r="BB248" s="48">
        <f t="shared" si="301"/>
        <v>7.5076320573119011</v>
      </c>
      <c r="BC248" s="48">
        <f t="shared" si="301"/>
        <v>7.8417216838622803</v>
      </c>
      <c r="BD248" s="48">
        <f t="shared" si="301"/>
        <v>8.1906782987941522</v>
      </c>
      <c r="BE248" s="48">
        <f t="shared" si="301"/>
        <v>8.5551634830904923</v>
      </c>
      <c r="BF248" s="48">
        <f t="shared" si="301"/>
        <v>8.9358682580880195</v>
      </c>
      <c r="BG248" s="48">
        <f t="shared" si="301"/>
        <v>9.3335143955729354</v>
      </c>
      <c r="BH248" s="48">
        <f t="shared" si="301"/>
        <v>9.7488557861759304</v>
      </c>
      <c r="BI248" s="48">
        <f t="shared" si="301"/>
        <v>10.18267986866076</v>
      </c>
      <c r="BJ248" s="48">
        <f t="shared" si="301"/>
        <v>10.635809122816163</v>
      </c>
      <c r="BK248" s="48">
        <f t="shared" si="301"/>
        <v>11.109102628781482</v>
      </c>
      <c r="BL248" s="48">
        <f t="shared" si="288"/>
        <v>11.603457695762257</v>
      </c>
      <c r="BM248" s="48">
        <f t="shared" si="304"/>
        <v>12.119811563223678</v>
      </c>
      <c r="BN248" s="48">
        <f t="shared" si="304"/>
        <v>12.659143177787131</v>
      </c>
      <c r="BO248" s="48">
        <f t="shared" si="304"/>
        <v>13.222475049198659</v>
      </c>
      <c r="BP248" s="48">
        <f t="shared" si="304"/>
        <v>13.810875188887998</v>
      </c>
      <c r="BQ248" s="48">
        <f t="shared" si="304"/>
        <v>14.425459134793513</v>
      </c>
      <c r="BR248" s="48">
        <f t="shared" si="304"/>
        <v>15.067392066291825</v>
      </c>
      <c r="BS248" s="48">
        <f t="shared" si="304"/>
        <v>15.737891013241811</v>
      </c>
      <c r="BT248" s="48">
        <f t="shared" si="304"/>
        <v>16.438227163331071</v>
      </c>
      <c r="BU248" s="48">
        <f t="shared" si="304"/>
        <v>17.169728272099302</v>
      </c>
      <c r="BV248" s="48">
        <f t="shared" si="304"/>
        <v>17.93378118020772</v>
      </c>
      <c r="BW248" s="48">
        <f t="shared" si="304"/>
        <v>18.731834442726964</v>
      </c>
      <c r="BX248" s="48">
        <f t="shared" si="304"/>
        <v>19.565401075428312</v>
      </c>
      <c r="BY248" s="48">
        <f t="shared" si="304"/>
        <v>20.436061423284873</v>
      </c>
      <c r="BZ248" s="48">
        <f t="shared" si="304"/>
        <v>21.34546615662105</v>
      </c>
      <c r="CA248" s="48">
        <f t="shared" si="304"/>
        <v>22.295339400590688</v>
      </c>
      <c r="CB248" s="48">
        <f t="shared" si="304"/>
        <v>23.287482003916974</v>
      </c>
      <c r="CC248" s="48">
        <f t="shared" si="302"/>
        <v>24.323774953091281</v>
      </c>
      <c r="CD248" s="48">
        <f t="shared" si="302"/>
        <v>25.406182938503843</v>
      </c>
      <c r="CE248" s="48">
        <f t="shared" si="302"/>
        <v>26.536758079267262</v>
      </c>
      <c r="CF248" s="48">
        <f t="shared" si="302"/>
        <v>27.717643813794655</v>
      </c>
      <c r="CG248" s="48">
        <f t="shared" si="302"/>
        <v>28.951078963508518</v>
      </c>
      <c r="CH248" s="48">
        <f t="shared" si="302"/>
        <v>30.239401977384645</v>
      </c>
      <c r="CI248" s="48">
        <f t="shared" si="302"/>
        <v>31.58505536537826</v>
      </c>
      <c r="CJ248" s="48">
        <f t="shared" si="302"/>
        <v>32.990590329137589</v>
      </c>
      <c r="CK248" s="48">
        <f t="shared" si="302"/>
        <v>34.458671598784214</v>
      </c>
      <c r="CL248" s="48">
        <f t="shared" si="302"/>
        <v>35.992082484930108</v>
      </c>
      <c r="CM248" s="48">
        <f t="shared" si="302"/>
        <v>37.593730155509498</v>
      </c>
      <c r="CN248" s="48">
        <f t="shared" si="302"/>
        <v>39.26665114742967</v>
      </c>
      <c r="CO248" s="48">
        <f t="shared" si="302"/>
        <v>41.014017123490291</v>
      </c>
      <c r="CP248" s="48">
        <f t="shared" si="302"/>
        <v>42.839140885485605</v>
      </c>
      <c r="CQ248" s="48">
        <f t="shared" si="302"/>
        <v>44.745482654889713</v>
      </c>
      <c r="CR248" s="48">
        <f t="shared" si="290"/>
        <v>46.736656633032304</v>
      </c>
      <c r="CS248" s="48">
        <f t="shared" si="300"/>
        <v>48.816437853202238</v>
      </c>
      <c r="CT248" s="48">
        <f t="shared" si="300"/>
        <v>50.988769337669737</v>
      </c>
      <c r="CU248" s="48">
        <f t="shared" si="300"/>
        <v>53.257769573196036</v>
      </c>
      <c r="CV248" s="48">
        <f t="shared" si="300"/>
        <v>55.627740319203262</v>
      </c>
      <c r="CW248" s="48">
        <f t="shared" si="300"/>
        <v>58.103174763407807</v>
      </c>
      <c r="CX248" s="48">
        <f t="shared" si="300"/>
        <v>60.688766040379456</v>
      </c>
      <c r="CY248" s="48">
        <f t="shared" si="300"/>
        <v>63.38941612917634</v>
      </c>
      <c r="CZ248" s="48">
        <f t="shared" si="300"/>
        <v>66.210245146924692</v>
      </c>
      <c r="DA248" s="48">
        <f t="shared" si="300"/>
        <v>69.156601055962838</v>
      </c>
      <c r="DB248" s="48">
        <f t="shared" si="300"/>
        <v>72.234069802953186</v>
      </c>
      <c r="DC248" s="48">
        <f t="shared" si="300"/>
        <v>75.448485909184598</v>
      </c>
      <c r="DD248" s="48">
        <f t="shared" si="300"/>
        <v>78.805943532143317</v>
      </c>
      <c r="DE248" s="48">
        <f t="shared" si="300"/>
        <v>82.312808019323697</v>
      </c>
      <c r="DF248" s="48">
        <f t="shared" si="300"/>
        <v>85.975727976183606</v>
      </c>
      <c r="DG248" s="48">
        <f t="shared" si="300"/>
        <v>89.801647871123777</v>
      </c>
      <c r="DH248" s="48">
        <f t="shared" si="300"/>
        <v>93.797821201388786</v>
      </c>
      <c r="DI248" s="48">
        <f t="shared" si="297"/>
        <v>97.97182424485058</v>
      </c>
      <c r="DJ248" s="48">
        <f t="shared" si="297"/>
        <v>102.33157042374643</v>
      </c>
      <c r="DK248" s="48">
        <f t="shared" si="297"/>
        <v>106.88532530760314</v>
      </c>
      <c r="DL248" s="48">
        <f t="shared" si="297"/>
        <v>111.64172228379148</v>
      </c>
      <c r="DM248" s="48">
        <f t="shared" si="297"/>
        <v>116.6097789254202</v>
      </c>
      <c r="DN248" s="48">
        <f t="shared" si="297"/>
        <v>121.7989140876014</v>
      </c>
      <c r="DO248" s="48">
        <f t="shared" si="297"/>
        <v>127.21896576449966</v>
      </c>
      <c r="DP248" s="48">
        <f t="shared" si="297"/>
        <v>132.88020974101988</v>
      </c>
      <c r="DQ248" s="48">
        <f t="shared" si="297"/>
        <v>138.79337907449528</v>
      </c>
      <c r="DR248" s="48">
        <f t="shared" si="297"/>
        <v>144.96968444331031</v>
      </c>
      <c r="DS248" s="48">
        <f t="shared" si="297"/>
        <v>151.42083540103761</v>
      </c>
      <c r="DT248" s="48">
        <f t="shared" si="297"/>
        <v>158.15906257638377</v>
      </c>
      <c r="DU248" s="48">
        <f t="shared" si="297"/>
        <v>165.19714086103286</v>
      </c>
      <c r="DV248" s="48">
        <f t="shared" si="297"/>
        <v>172.54841362934883</v>
      </c>
      <c r="DW248" s="48">
        <f t="shared" si="297"/>
        <v>180.22681803585485</v>
      </c>
      <c r="DX248" s="48">
        <f t="shared" si="294"/>
        <v>188.24691143845038</v>
      </c>
      <c r="DY248" s="48">
        <f t="shared" si="294"/>
        <v>196.62389899746142</v>
      </c>
      <c r="DZ248" s="48">
        <f t="shared" si="294"/>
        <v>205.37366250284845</v>
      </c>
      <c r="EA248" s="48">
        <f t="shared" si="294"/>
        <v>214.51279048422521</v>
      </c>
      <c r="EB248" s="48">
        <f t="shared" si="294"/>
        <v>224.05860966077321</v>
      </c>
      <c r="EC248" s="48">
        <f t="shared" si="294"/>
        <v>234.02921779067762</v>
      </c>
      <c r="ED248" s="48">
        <f t="shared" si="294"/>
        <v>244.44351798236278</v>
      </c>
      <c r="EE248" s="48">
        <f t="shared" si="294"/>
        <v>255.32125453257791</v>
      </c>
      <c r="EF248" s="48">
        <f t="shared" si="294"/>
        <v>266.68305035927762</v>
      </c>
      <c r="EG248" s="48">
        <f t="shared" si="294"/>
        <v>278.55044610026545</v>
      </c>
      <c r="EH248" s="48">
        <f t="shared" si="294"/>
        <v>290.94594095172727</v>
      </c>
      <c r="EI248" s="48">
        <f t="shared" si="294"/>
        <v>303.89303532407911</v>
      </c>
      <c r="EJ248" s="48">
        <f t="shared" si="294"/>
        <v>317.41627539600063</v>
      </c>
      <c r="EK248" s="48">
        <f t="shared" si="294"/>
        <v>331.54129965112264</v>
      </c>
      <c r="EL248" s="48">
        <f t="shared" si="294"/>
        <v>346.2948874855976</v>
      </c>
      <c r="EM248" s="48">
        <f t="shared" si="294"/>
        <v>361.7050099787067</v>
      </c>
      <c r="EN248" s="48">
        <f t="shared" si="292"/>
        <v>377.80088292275911</v>
      </c>
      <c r="EO248" s="48">
        <f t="shared" si="292"/>
        <v>394.61302221282187</v>
      </c>
      <c r="EP248" s="48">
        <f t="shared" si="292"/>
        <v>412.17330170129242</v>
      </c>
      <c r="EQ248" s="48">
        <f t="shared" si="292"/>
        <v>430.51501362699992</v>
      </c>
      <c r="ER248" s="48">
        <f t="shared" si="292"/>
        <v>449.67293173340141</v>
      </c>
      <c r="ES248" s="48">
        <f t="shared" si="292"/>
        <v>469.68337719553779</v>
      </c>
      <c r="ET248" s="48">
        <f t="shared" si="292"/>
        <v>490.58428748073919</v>
      </c>
      <c r="EU248" s="48">
        <f t="shared" si="292"/>
        <v>512.41528827363209</v>
      </c>
      <c r="EV248" s="48">
        <f t="shared" si="292"/>
        <v>535.21776860180876</v>
      </c>
      <c r="EW248" s="48">
        <f t="shared" si="292"/>
        <v>559.03495930458928</v>
      </c>
      <c r="EX248" s="48">
        <f t="shared" si="292"/>
        <v>583.91201499364354</v>
      </c>
      <c r="EY248" s="48">
        <f t="shared" si="292"/>
        <v>609.89609966086061</v>
      </c>
      <c r="EZ248" s="48">
        <f t="shared" si="292"/>
        <v>637.03647609576888</v>
      </c>
      <c r="FA248" s="48">
        <f t="shared" si="292"/>
        <v>665.38459928203054</v>
      </c>
      <c r="FB248" s="48">
        <f t="shared" si="292"/>
        <v>694.99421395008085</v>
      </c>
      <c r="FC248" s="48">
        <f t="shared" si="285"/>
        <v>725.92145647085943</v>
      </c>
      <c r="FD248" s="48">
        <f t="shared" si="285"/>
        <v>758.2249612838126</v>
      </c>
      <c r="FE248" s="48">
        <f t="shared" si="298"/>
        <v>791.96597206094225</v>
      </c>
      <c r="FF248" s="48">
        <f t="shared" si="298"/>
        <v>827.20845781765422</v>
      </c>
      <c r="FG248" s="48">
        <f t="shared" si="298"/>
        <v>864.01923419053981</v>
      </c>
      <c r="FH248" s="48">
        <f t="shared" si="298"/>
        <v>902.46809011201879</v>
      </c>
      <c r="FI248" s="48">
        <f t="shared" si="298"/>
        <v>942.62792012200362</v>
      </c>
      <c r="FJ248" s="48">
        <f t="shared" si="298"/>
        <v>984.57486256743277</v>
      </c>
      <c r="FK248" s="48">
        <f t="shared" si="298"/>
        <v>1028.3884439516835</v>
      </c>
      <c r="FL248" s="48">
        <f t="shared" si="298"/>
        <v>1074.1517297075334</v>
      </c>
      <c r="FM248" s="48">
        <f t="shared" si="298"/>
        <v>1121.9514816795186</v>
      </c>
      <c r="FN248" s="48">
        <f t="shared" si="298"/>
        <v>1171.8783226142571</v>
      </c>
      <c r="FO248" s="48">
        <f t="shared" si="298"/>
        <v>1224.0269079705915</v>
      </c>
      <c r="FP248" s="48">
        <f t="shared" si="298"/>
        <v>1278.4961053752829</v>
      </c>
      <c r="FQ248" s="48">
        <f t="shared" si="298"/>
        <v>1335.3891820644831</v>
      </c>
      <c r="FR248" s="48">
        <f t="shared" si="298"/>
        <v>1394.8140006663525</v>
      </c>
      <c r="FS248" s="48">
        <f t="shared" si="298"/>
        <v>1456.8832236960052</v>
      </c>
      <c r="FT248" s="48">
        <f t="shared" si="298"/>
        <v>1521.7145271504774</v>
      </c>
      <c r="FU248" s="48">
        <f t="shared" si="295"/>
        <v>1589.4308236086736</v>
      </c>
      <c r="FV248" s="48">
        <f t="shared" si="295"/>
        <v>1660.1604952592595</v>
      </c>
      <c r="FW248" s="48">
        <f t="shared" si="295"/>
        <v>1734.0376372982964</v>
      </c>
      <c r="FX248" s="48">
        <f t="shared" si="295"/>
        <v>1811.2023121580705</v>
      </c>
      <c r="FY248" s="48">
        <f t="shared" si="295"/>
        <v>1891.8008150491046</v>
      </c>
      <c r="FZ248" s="48">
        <f t="shared" si="295"/>
        <v>1975.9859513187896</v>
      </c>
      <c r="GA248" s="48">
        <f t="shared" si="295"/>
        <v>2063.9173261524757</v>
      </c>
      <c r="GB248" s="48">
        <f t="shared" si="295"/>
        <v>2155.7616471662609</v>
      </c>
      <c r="GC248" s="48">
        <f t="shared" si="295"/>
        <v>2251.6930404651594</v>
      </c>
      <c r="GD248" s="48">
        <f t="shared" si="295"/>
        <v>2351.8933807658591</v>
      </c>
      <c r="GE248" s="48">
        <f t="shared" si="295"/>
        <v>2456.5526362099399</v>
      </c>
      <c r="GF248" s="48">
        <f t="shared" si="295"/>
        <v>2565.8692285212824</v>
      </c>
      <c r="GG248" s="48">
        <f t="shared" si="295"/>
        <v>2680.0504091904795</v>
      </c>
      <c r="GH248" s="48">
        <f t="shared" si="295"/>
        <v>2799.3126523994556</v>
      </c>
      <c r="GI248" s="48">
        <f t="shared" si="293"/>
        <v>2923.8820654312312</v>
      </c>
      <c r="GJ248" s="48">
        <f t="shared" si="291"/>
        <v>3053.9948173429211</v>
      </c>
      <c r="GK248" s="48">
        <f t="shared" si="291"/>
        <v>3189.897586714681</v>
      </c>
      <c r="GL248" s="48">
        <f t="shared" si="291"/>
        <v>3331.8480293234843</v>
      </c>
      <c r="GM248" s="48">
        <f t="shared" si="291"/>
        <v>3480.1152666283792</v>
      </c>
      <c r="GN248" s="48">
        <f t="shared" si="291"/>
        <v>3634.980395993342</v>
      </c>
      <c r="GO248" s="48">
        <f t="shared" si="291"/>
        <v>3796.7370236150455</v>
      </c>
      <c r="GP248" s="48">
        <f t="shared" si="291"/>
        <v>3965.6918211659149</v>
      </c>
      <c r="GQ248" s="48">
        <f t="shared" si="291"/>
        <v>4142.1651072077984</v>
      </c>
      <c r="GR248" s="48">
        <f t="shared" si="291"/>
        <v>4326.4914544785452</v>
      </c>
      <c r="GS248" s="48">
        <f t="shared" si="291"/>
        <v>4519.0203242028401</v>
      </c>
      <c r="GT248" s="48">
        <f t="shared" si="291"/>
        <v>4720.1167286298669</v>
      </c>
      <c r="GU248" s="48">
        <f t="shared" si="291"/>
        <v>4930.1619230538963</v>
      </c>
      <c r="GV248" s="48">
        <f t="shared" si="291"/>
        <v>5149.5541286297948</v>
      </c>
      <c r="GW248" s="48">
        <f t="shared" si="291"/>
        <v>5378.7092873538204</v>
      </c>
      <c r="GX248" s="48">
        <f t="shared" si="291"/>
        <v>5618.0618506410656</v>
      </c>
      <c r="GY248" s="48">
        <f t="shared" si="277"/>
        <v>5868.0656029945931</v>
      </c>
      <c r="GZ248" s="48">
        <f t="shared" si="299"/>
        <v>6129.1945223278526</v>
      </c>
      <c r="HA248" s="48">
        <f t="shared" si="299"/>
        <v>6401.9436785714415</v>
      </c>
      <c r="HB248" s="48">
        <f t="shared" si="299"/>
        <v>6686.8301722678707</v>
      </c>
      <c r="HC248" s="48">
        <f t="shared" si="299"/>
        <v>6984.3941149337907</v>
      </c>
      <c r="HD248" s="48">
        <f t="shared" si="299"/>
        <v>7295.1996530483439</v>
      </c>
      <c r="HE248" s="48">
        <f t="shared" si="299"/>
        <v>7619.836037608995</v>
      </c>
      <c r="HF248" s="48">
        <f t="shared" si="299"/>
        <v>7958.918741282595</v>
      </c>
      <c r="HG248" s="48">
        <f t="shared" si="299"/>
        <v>8313.0906252696695</v>
      </c>
      <c r="HH248" s="48">
        <f t="shared" si="299"/>
        <v>8683.023158094169</v>
      </c>
      <c r="HI248" s="48">
        <f t="shared" si="299"/>
        <v>9069.417688629359</v>
      </c>
      <c r="HJ248" s="48">
        <f t="shared" si="299"/>
        <v>9473.006775773365</v>
      </c>
      <c r="HK248" s="48">
        <f t="shared" si="299"/>
        <v>9894.5555772952794</v>
      </c>
      <c r="HL248" s="48">
        <f t="shared" si="299"/>
        <v>10334.86330048492</v>
      </c>
      <c r="HM248" s="48">
        <f t="shared" si="299"/>
        <v>10794.764717356498</v>
      </c>
    </row>
    <row r="249" spans="1:221" x14ac:dyDescent="0.25">
      <c r="A249" s="21" t="s">
        <v>561</v>
      </c>
      <c r="B249" s="20" t="s">
        <v>560</v>
      </c>
      <c r="C249" s="19">
        <v>315.435</v>
      </c>
      <c r="D249" s="19">
        <v>93.59</v>
      </c>
      <c r="E249" s="18">
        <f t="shared" si="244"/>
        <v>29521.56165</v>
      </c>
      <c r="F249" s="16">
        <f t="shared" si="245"/>
        <v>1.1734211175848568E-3</v>
      </c>
      <c r="G249" s="17">
        <v>2.8956085051821776E-2</v>
      </c>
      <c r="H249" s="17">
        <f t="shared" si="259"/>
        <v>2.9905844641521528E-2</v>
      </c>
      <c r="I249" s="45">
        <f t="shared" si="260"/>
        <v>2.7988879999999998</v>
      </c>
      <c r="J249" s="17">
        <v>6.5600000000000006E-2</v>
      </c>
      <c r="K249" s="56">
        <f t="shared" si="246"/>
        <v>6.2083333333333338E-2</v>
      </c>
      <c r="L249" s="1">
        <f t="shared" si="247"/>
        <v>5.856666666666667E-2</v>
      </c>
      <c r="M249" s="1">
        <f t="shared" si="248"/>
        <v>5.5050000000000002E-2</v>
      </c>
      <c r="N249" s="1">
        <f t="shared" si="249"/>
        <v>5.1533333333333334E-2</v>
      </c>
      <c r="O249" s="1">
        <f t="shared" si="250"/>
        <v>4.8016666666666666E-2</v>
      </c>
      <c r="P249" s="5">
        <v>4.4499999999999998E-2</v>
      </c>
      <c r="Q249" s="1">
        <f t="shared" si="251"/>
        <v>8.0200463046084192E-2</v>
      </c>
      <c r="R249" s="16">
        <f t="shared" si="252"/>
        <v>9.4108916978359117E-5</v>
      </c>
      <c r="S249" s="16">
        <f t="shared" si="253"/>
        <v>1.1734211175848568E-3</v>
      </c>
      <c r="T249" s="8"/>
      <c r="U249" s="57">
        <f t="shared" si="254"/>
        <v>-93.59</v>
      </c>
      <c r="V249" s="48">
        <f t="shared" si="255"/>
        <v>2.9824950528</v>
      </c>
      <c r="W249" s="48">
        <f t="shared" si="256"/>
        <v>3.1781467282636804</v>
      </c>
      <c r="X249" s="48">
        <f t="shared" si="274"/>
        <v>3.3866331536377783</v>
      </c>
      <c r="Y249" s="48">
        <f t="shared" si="274"/>
        <v>3.6087962885164169</v>
      </c>
      <c r="Z249" s="48">
        <f t="shared" si="274"/>
        <v>3.8455333250430943</v>
      </c>
      <c r="AA249" s="48">
        <f t="shared" si="257"/>
        <v>4.0842768523061865</v>
      </c>
      <c r="AB249" s="48">
        <f t="shared" si="273"/>
        <v>4.3234793332895851</v>
      </c>
      <c r="AC249" s="48">
        <f t="shared" si="273"/>
        <v>4.5614868705871769</v>
      </c>
      <c r="AD249" s="48">
        <f t="shared" si="273"/>
        <v>4.7965554939847701</v>
      </c>
      <c r="AE249" s="48">
        <f t="shared" si="273"/>
        <v>5.0268701002876055</v>
      </c>
      <c r="AF249" s="48">
        <f t="shared" si="258"/>
        <v>5.2505658197504035</v>
      </c>
      <c r="AG249" s="48">
        <f t="shared" si="303"/>
        <v>5.4842159987292964</v>
      </c>
      <c r="AH249" s="48">
        <f t="shared" si="303"/>
        <v>5.7282636106727498</v>
      </c>
      <c r="AI249" s="48">
        <f t="shared" si="303"/>
        <v>5.9831713413476875</v>
      </c>
      <c r="AJ249" s="48">
        <f t="shared" si="303"/>
        <v>6.2494224660376592</v>
      </c>
      <c r="AK249" s="48">
        <f t="shared" si="303"/>
        <v>6.5275217657763349</v>
      </c>
      <c r="AL249" s="48">
        <f t="shared" si="303"/>
        <v>6.8179964843533813</v>
      </c>
      <c r="AM249" s="48">
        <f t="shared" si="303"/>
        <v>7.1213973279071068</v>
      </c>
      <c r="AN249" s="48">
        <f t="shared" si="303"/>
        <v>7.4382995089989725</v>
      </c>
      <c r="AO249" s="48">
        <f t="shared" si="303"/>
        <v>7.769303837149427</v>
      </c>
      <c r="AP249" s="48">
        <f t="shared" si="303"/>
        <v>8.1150378579025766</v>
      </c>
      <c r="AQ249" s="48">
        <f t="shared" si="303"/>
        <v>8.4761570425792403</v>
      </c>
      <c r="AR249" s="48">
        <f t="shared" si="303"/>
        <v>8.8533460309740164</v>
      </c>
      <c r="AS249" s="48">
        <f t="shared" si="303"/>
        <v>9.2473199293523596</v>
      </c>
      <c r="AT249" s="48">
        <f t="shared" si="303"/>
        <v>9.6588256662085392</v>
      </c>
      <c r="AU249" s="48">
        <f t="shared" si="303"/>
        <v>10.08864340835482</v>
      </c>
      <c r="AV249" s="48">
        <f t="shared" si="303"/>
        <v>10.537588040026609</v>
      </c>
      <c r="AW249" s="48">
        <f t="shared" si="301"/>
        <v>11.006510707807793</v>
      </c>
      <c r="AX249" s="48">
        <f t="shared" si="301"/>
        <v>11.49630043430524</v>
      </c>
      <c r="AY249" s="48">
        <f t="shared" si="301"/>
        <v>12.007885803631824</v>
      </c>
      <c r="AZ249" s="48">
        <f t="shared" si="301"/>
        <v>12.54223672189344</v>
      </c>
      <c r="BA249" s="48">
        <f t="shared" si="301"/>
        <v>13.100366256017699</v>
      </c>
      <c r="BB249" s="48">
        <f t="shared" si="301"/>
        <v>13.683332554410486</v>
      </c>
      <c r="BC249" s="48">
        <f t="shared" si="301"/>
        <v>14.292240853081752</v>
      </c>
      <c r="BD249" s="48">
        <f t="shared" si="301"/>
        <v>14.92824557104389</v>
      </c>
      <c r="BE249" s="48">
        <f t="shared" si="301"/>
        <v>15.592552498955342</v>
      </c>
      <c r="BF249" s="48">
        <f t="shared" si="301"/>
        <v>16.286421085158853</v>
      </c>
      <c r="BG249" s="48">
        <f t="shared" si="301"/>
        <v>17.011166823448423</v>
      </c>
      <c r="BH249" s="48">
        <f t="shared" si="301"/>
        <v>17.768163747091879</v>
      </c>
      <c r="BI249" s="48">
        <f t="shared" si="301"/>
        <v>18.558847033837466</v>
      </c>
      <c r="BJ249" s="48">
        <f t="shared" si="301"/>
        <v>19.384715726843233</v>
      </c>
      <c r="BK249" s="48">
        <f t="shared" si="301"/>
        <v>20.247335576687757</v>
      </c>
      <c r="BL249" s="48">
        <f t="shared" si="288"/>
        <v>21.14834200985036</v>
      </c>
      <c r="BM249" s="48">
        <f t="shared" si="304"/>
        <v>22.089443229288701</v>
      </c>
      <c r="BN249" s="48">
        <f t="shared" si="304"/>
        <v>23.072423452992048</v>
      </c>
      <c r="BO249" s="48">
        <f t="shared" si="304"/>
        <v>24.099146296650193</v>
      </c>
      <c r="BP249" s="48">
        <f t="shared" si="304"/>
        <v>25.171558306851125</v>
      </c>
      <c r="BQ249" s="48">
        <f t="shared" si="304"/>
        <v>26.291692651506001</v>
      </c>
      <c r="BR249" s="48">
        <f t="shared" si="304"/>
        <v>27.461672974498018</v>
      </c>
      <c r="BS249" s="48">
        <f t="shared" si="304"/>
        <v>28.683717421863179</v>
      </c>
      <c r="BT249" s="48">
        <f t="shared" si="304"/>
        <v>29.96014284713609</v>
      </c>
      <c r="BU249" s="48">
        <f t="shared" si="304"/>
        <v>31.293369203833645</v>
      </c>
      <c r="BV249" s="48">
        <f t="shared" si="304"/>
        <v>32.685924133404242</v>
      </c>
      <c r="BW249" s="48">
        <f t="shared" si="304"/>
        <v>34.140447757340731</v>
      </c>
      <c r="BX249" s="48">
        <f t="shared" si="304"/>
        <v>35.659697682542394</v>
      </c>
      <c r="BY249" s="48">
        <f t="shared" si="304"/>
        <v>37.24655422941553</v>
      </c>
      <c r="BZ249" s="48">
        <f t="shared" si="304"/>
        <v>38.904025892624517</v>
      </c>
      <c r="CA249" s="48">
        <f t="shared" si="304"/>
        <v>40.635255044846311</v>
      </c>
      <c r="CB249" s="48">
        <f t="shared" si="304"/>
        <v>42.443523894341972</v>
      </c>
      <c r="CC249" s="48">
        <f t="shared" si="302"/>
        <v>44.332260707640188</v>
      </c>
      <c r="CD249" s="48">
        <f t="shared" si="302"/>
        <v>46.305046309130176</v>
      </c>
      <c r="CE249" s="48">
        <f t="shared" si="302"/>
        <v>48.36562086988647</v>
      </c>
      <c r="CF249" s="48">
        <f t="shared" si="302"/>
        <v>50.517890998596414</v>
      </c>
      <c r="CG249" s="48">
        <f t="shared" si="302"/>
        <v>52.765937148033956</v>
      </c>
      <c r="CH249" s="48">
        <f t="shared" si="302"/>
        <v>55.114021351121465</v>
      </c>
      <c r="CI249" s="48">
        <f t="shared" si="302"/>
        <v>57.566595301246373</v>
      </c>
      <c r="CJ249" s="48">
        <f t="shared" si="302"/>
        <v>60.128308792151834</v>
      </c>
      <c r="CK249" s="48">
        <f t="shared" si="302"/>
        <v>62.804018533402591</v>
      </c>
      <c r="CL249" s="48">
        <f t="shared" si="302"/>
        <v>65.598797358139009</v>
      </c>
      <c r="CM249" s="48">
        <f t="shared" si="302"/>
        <v>68.517943840576194</v>
      </c>
      <c r="CN249" s="48">
        <f t="shared" si="302"/>
        <v>71.566992341481836</v>
      </c>
      <c r="CO249" s="48">
        <f t="shared" si="302"/>
        <v>74.75172350067777</v>
      </c>
      <c r="CP249" s="48">
        <f t="shared" si="302"/>
        <v>78.078175196457934</v>
      </c>
      <c r="CQ249" s="48">
        <f t="shared" si="302"/>
        <v>81.552653992700314</v>
      </c>
      <c r="CR249" s="48">
        <f t="shared" si="290"/>
        <v>85.181747095375471</v>
      </c>
      <c r="CS249" s="48">
        <f t="shared" si="300"/>
        <v>88.972334841119675</v>
      </c>
      <c r="CT249" s="48">
        <f t="shared" si="300"/>
        <v>92.931603741549495</v>
      </c>
      <c r="CU249" s="48">
        <f t="shared" si="300"/>
        <v>97.067060108048452</v>
      </c>
      <c r="CV249" s="48">
        <f t="shared" si="300"/>
        <v>101.3865442828566</v>
      </c>
      <c r="CW249" s="48">
        <f t="shared" si="300"/>
        <v>105.89824550344372</v>
      </c>
      <c r="CX249" s="48">
        <f t="shared" si="300"/>
        <v>110.61071742834696</v>
      </c>
      <c r="CY249" s="48">
        <f t="shared" si="300"/>
        <v>115.5328943539084</v>
      </c>
      <c r="CZ249" s="48">
        <f t="shared" si="300"/>
        <v>120.67410815265733</v>
      </c>
      <c r="DA249" s="48">
        <f t="shared" si="300"/>
        <v>126.04410596545057</v>
      </c>
      <c r="DB249" s="48">
        <f t="shared" si="300"/>
        <v>131.65306868091312</v>
      </c>
      <c r="DC249" s="48">
        <f t="shared" si="300"/>
        <v>137.51163023721375</v>
      </c>
      <c r="DD249" s="48">
        <f t="shared" si="300"/>
        <v>143.63089778276975</v>
      </c>
      <c r="DE249" s="48">
        <f t="shared" si="300"/>
        <v>150.02247273410299</v>
      </c>
      <c r="DF249" s="48">
        <f t="shared" si="300"/>
        <v>156.69847277077056</v>
      </c>
      <c r="DG249" s="48">
        <f t="shared" si="300"/>
        <v>163.67155480906985</v>
      </c>
      <c r="DH249" s="48">
        <f t="shared" si="300"/>
        <v>170.95493899807346</v>
      </c>
      <c r="DI249" s="48">
        <f t="shared" si="297"/>
        <v>178.56243378348773</v>
      </c>
      <c r="DJ249" s="48">
        <f t="shared" si="297"/>
        <v>186.50846208685294</v>
      </c>
      <c r="DK249" s="48">
        <f t="shared" si="297"/>
        <v>194.80808864971789</v>
      </c>
      <c r="DL249" s="48">
        <f t="shared" si="297"/>
        <v>203.47704859463033</v>
      </c>
      <c r="DM249" s="48">
        <f t="shared" si="297"/>
        <v>212.53177725709139</v>
      </c>
      <c r="DN249" s="48">
        <f t="shared" si="297"/>
        <v>221.98944134503196</v>
      </c>
      <c r="DO249" s="48">
        <f t="shared" si="297"/>
        <v>231.86797148488589</v>
      </c>
      <c r="DP249" s="48">
        <f t="shared" si="297"/>
        <v>242.18609621596329</v>
      </c>
      <c r="DQ249" s="48">
        <f t="shared" si="297"/>
        <v>252.96337749757365</v>
      </c>
      <c r="DR249" s="48">
        <f t="shared" si="297"/>
        <v>264.22024779621569</v>
      </c>
      <c r="DS249" s="48">
        <f t="shared" si="297"/>
        <v>275.97804882314728</v>
      </c>
      <c r="DT249" s="48">
        <f t="shared" si="297"/>
        <v>288.25907199577733</v>
      </c>
      <c r="DU249" s="48">
        <f t="shared" si="297"/>
        <v>301.08660069958944</v>
      </c>
      <c r="DV249" s="48">
        <f t="shared" si="297"/>
        <v>314.48495443072119</v>
      </c>
      <c r="DW249" s="48">
        <f t="shared" si="297"/>
        <v>328.4795349028883</v>
      </c>
      <c r="DX249" s="48">
        <f t="shared" si="294"/>
        <v>343.09687420606684</v>
      </c>
      <c r="DY249" s="48">
        <f t="shared" si="294"/>
        <v>358.36468510823681</v>
      </c>
      <c r="DZ249" s="48">
        <f t="shared" si="294"/>
        <v>374.31191359555334</v>
      </c>
      <c r="EA249" s="48">
        <f t="shared" si="294"/>
        <v>390.96879375055545</v>
      </c>
      <c r="EB249" s="48">
        <f t="shared" si="294"/>
        <v>408.36690507245515</v>
      </c>
      <c r="EC249" s="48">
        <f t="shared" si="294"/>
        <v>426.53923234817938</v>
      </c>
      <c r="ED249" s="48">
        <f t="shared" si="294"/>
        <v>445.52022818767335</v>
      </c>
      <c r="EE249" s="48">
        <f t="shared" si="294"/>
        <v>465.34587834202483</v>
      </c>
      <c r="EF249" s="48">
        <f t="shared" si="294"/>
        <v>486.05376992824495</v>
      </c>
      <c r="EG249" s="48">
        <f t="shared" si="294"/>
        <v>507.68316269005186</v>
      </c>
      <c r="EH249" s="48">
        <f t="shared" si="294"/>
        <v>530.27506342975914</v>
      </c>
      <c r="EI249" s="48">
        <f t="shared" si="294"/>
        <v>553.87230375238346</v>
      </c>
      <c r="EJ249" s="48">
        <f t="shared" si="294"/>
        <v>578.51962126936451</v>
      </c>
      <c r="EK249" s="48">
        <f t="shared" si="294"/>
        <v>604.26374441585119</v>
      </c>
      <c r="EL249" s="48">
        <f t="shared" si="294"/>
        <v>631.15348104235659</v>
      </c>
      <c r="EM249" s="48">
        <f t="shared" si="294"/>
        <v>659.23981094874148</v>
      </c>
      <c r="EN249" s="48">
        <f t="shared" si="292"/>
        <v>688.57598253596052</v>
      </c>
      <c r="EO249" s="48">
        <f t="shared" si="292"/>
        <v>719.21761375881078</v>
      </c>
      <c r="EP249" s="48">
        <f t="shared" si="292"/>
        <v>751.22279757107788</v>
      </c>
      <c r="EQ249" s="48">
        <f t="shared" si="292"/>
        <v>784.65221206299088</v>
      </c>
      <c r="ER249" s="48">
        <f t="shared" si="292"/>
        <v>819.56923549979399</v>
      </c>
      <c r="ES249" s="48">
        <f t="shared" si="292"/>
        <v>856.04006647953486</v>
      </c>
      <c r="ET249" s="48">
        <f t="shared" si="292"/>
        <v>894.13384943787412</v>
      </c>
      <c r="EU249" s="48">
        <f t="shared" si="292"/>
        <v>933.92280573785945</v>
      </c>
      <c r="EV249" s="48">
        <f t="shared" si="292"/>
        <v>975.48237059319422</v>
      </c>
      <c r="EW249" s="48">
        <f t="shared" si="292"/>
        <v>1018.8913360845913</v>
      </c>
      <c r="EX249" s="48">
        <f t="shared" si="292"/>
        <v>1064.2320005403556</v>
      </c>
      <c r="EY249" s="48">
        <f t="shared" si="292"/>
        <v>1111.5903245644013</v>
      </c>
      <c r="EZ249" s="48">
        <f t="shared" si="292"/>
        <v>1161.056094007517</v>
      </c>
      <c r="FA249" s="48">
        <f t="shared" si="292"/>
        <v>1212.7230901908515</v>
      </c>
      <c r="FB249" s="48">
        <f t="shared" si="292"/>
        <v>1266.6892677043443</v>
      </c>
      <c r="FC249" s="48">
        <f t="shared" si="285"/>
        <v>1323.0569401171877</v>
      </c>
      <c r="FD249" s="48">
        <f t="shared" si="285"/>
        <v>1381.9329739524026</v>
      </c>
      <c r="FE249" s="48">
        <f t="shared" si="298"/>
        <v>1443.4289912932845</v>
      </c>
      <c r="FF249" s="48">
        <f t="shared" si="298"/>
        <v>1507.6615814058357</v>
      </c>
      <c r="FG249" s="48">
        <f t="shared" si="298"/>
        <v>1574.7525217783955</v>
      </c>
      <c r="FH249" s="48">
        <f t="shared" si="298"/>
        <v>1644.8290089975339</v>
      </c>
      <c r="FI249" s="48">
        <f t="shared" si="298"/>
        <v>1718.0238998979241</v>
      </c>
      <c r="FJ249" s="48">
        <f t="shared" si="298"/>
        <v>1794.4759634433817</v>
      </c>
      <c r="FK249" s="48">
        <f t="shared" si="298"/>
        <v>1874.3301438166122</v>
      </c>
      <c r="FL249" s="48">
        <f t="shared" si="298"/>
        <v>1957.7378352164515</v>
      </c>
      <c r="FM249" s="48">
        <f t="shared" si="298"/>
        <v>2044.8571688835834</v>
      </c>
      <c r="FN249" s="48">
        <f t="shared" si="298"/>
        <v>2135.8533128989029</v>
      </c>
      <c r="FO249" s="48">
        <f t="shared" si="298"/>
        <v>2230.8987853229041</v>
      </c>
      <c r="FP249" s="48">
        <f t="shared" si="298"/>
        <v>2330.1737812697734</v>
      </c>
      <c r="FQ249" s="48">
        <f t="shared" si="298"/>
        <v>2433.8665145362784</v>
      </c>
      <c r="FR249" s="48">
        <f t="shared" si="298"/>
        <v>2542.1735744331427</v>
      </c>
      <c r="FS249" s="48">
        <f t="shared" si="298"/>
        <v>2655.3002984954173</v>
      </c>
      <c r="FT249" s="48">
        <f t="shared" si="298"/>
        <v>2773.4611617784635</v>
      </c>
      <c r="FU249" s="48">
        <f t="shared" si="295"/>
        <v>2896.880183477605</v>
      </c>
      <c r="FV249" s="48">
        <f t="shared" si="295"/>
        <v>3025.7913516423582</v>
      </c>
      <c r="FW249" s="48">
        <f t="shared" si="295"/>
        <v>3160.4390667904431</v>
      </c>
      <c r="FX249" s="48">
        <f t="shared" si="295"/>
        <v>3301.0786052626177</v>
      </c>
      <c r="FY249" s="48">
        <f t="shared" si="295"/>
        <v>3447.9766031968043</v>
      </c>
      <c r="FZ249" s="48">
        <f t="shared" si="295"/>
        <v>3601.4115620390621</v>
      </c>
      <c r="GA249" s="48">
        <f t="shared" si="295"/>
        <v>3761.6743765498004</v>
      </c>
      <c r="GB249" s="48">
        <f t="shared" si="295"/>
        <v>3929.0688863062664</v>
      </c>
      <c r="GC249" s="48">
        <f t="shared" si="295"/>
        <v>4103.9124517468954</v>
      </c>
      <c r="GD249" s="48">
        <f t="shared" si="295"/>
        <v>4286.5365558496324</v>
      </c>
      <c r="GE249" s="48">
        <f t="shared" si="295"/>
        <v>4477.2874325849407</v>
      </c>
      <c r="GF249" s="48">
        <f t="shared" si="295"/>
        <v>4676.5267233349705</v>
      </c>
      <c r="GG249" s="48">
        <f t="shared" si="295"/>
        <v>4884.6321625233768</v>
      </c>
      <c r="GH249" s="48">
        <f t="shared" si="295"/>
        <v>5101.998293755667</v>
      </c>
      <c r="GI249" s="48">
        <f t="shared" si="293"/>
        <v>5329.0372178277939</v>
      </c>
      <c r="GJ249" s="48">
        <f t="shared" si="291"/>
        <v>5566.1793740211306</v>
      </c>
      <c r="GK249" s="48">
        <f t="shared" si="291"/>
        <v>5813.8743561650708</v>
      </c>
      <c r="GL249" s="48">
        <f t="shared" si="291"/>
        <v>6072.5917650144165</v>
      </c>
      <c r="GM249" s="48">
        <f t="shared" si="291"/>
        <v>6342.8220985575581</v>
      </c>
      <c r="GN249" s="48">
        <f t="shared" si="291"/>
        <v>6625.0776819433695</v>
      </c>
      <c r="GO249" s="48">
        <f t="shared" si="291"/>
        <v>6919.8936387898493</v>
      </c>
      <c r="GP249" s="48">
        <f t="shared" si="291"/>
        <v>7227.8289057159973</v>
      </c>
      <c r="GQ249" s="48">
        <f t="shared" si="291"/>
        <v>7549.4672920203593</v>
      </c>
      <c r="GR249" s="48">
        <f t="shared" si="291"/>
        <v>7885.4185865152649</v>
      </c>
      <c r="GS249" s="48">
        <f t="shared" si="291"/>
        <v>8236.3197136151939</v>
      </c>
      <c r="GT249" s="48">
        <f t="shared" si="291"/>
        <v>8602.8359408710694</v>
      </c>
      <c r="GU249" s="48">
        <f t="shared" si="291"/>
        <v>8985.6621402398323</v>
      </c>
      <c r="GV249" s="48">
        <f t="shared" si="291"/>
        <v>9385.5241054805047</v>
      </c>
      <c r="GW249" s="48">
        <f t="shared" si="291"/>
        <v>9803.1799281743861</v>
      </c>
      <c r="GX249" s="48">
        <f t="shared" si="291"/>
        <v>10239.421434978147</v>
      </c>
      <c r="GY249" s="48">
        <f t="shared" si="277"/>
        <v>10695.075688834675</v>
      </c>
      <c r="GZ249" s="48">
        <f t="shared" si="299"/>
        <v>11171.006556987817</v>
      </c>
      <c r="HA249" s="48">
        <f t="shared" si="299"/>
        <v>11668.116348773774</v>
      </c>
      <c r="HB249" s="48">
        <f t="shared" si="299"/>
        <v>12187.347526294207</v>
      </c>
      <c r="HC249" s="48">
        <f t="shared" si="299"/>
        <v>12729.684491214299</v>
      </c>
      <c r="HD249" s="48">
        <f t="shared" si="299"/>
        <v>13296.155451073335</v>
      </c>
      <c r="HE249" s="48">
        <f t="shared" si="299"/>
        <v>13887.834368646098</v>
      </c>
      <c r="HF249" s="48">
        <f t="shared" si="299"/>
        <v>14505.842998050848</v>
      </c>
      <c r="HG249" s="48">
        <f t="shared" si="299"/>
        <v>15151.353011464111</v>
      </c>
      <c r="HH249" s="48">
        <f t="shared" si="299"/>
        <v>15825.588220474263</v>
      </c>
      <c r="HI249" s="48">
        <f t="shared" si="299"/>
        <v>16529.826896285369</v>
      </c>
      <c r="HJ249" s="48">
        <f t="shared" si="299"/>
        <v>17265.404193170067</v>
      </c>
      <c r="HK249" s="48">
        <f t="shared" si="299"/>
        <v>18033.714679766133</v>
      </c>
      <c r="HL249" s="48">
        <f t="shared" si="299"/>
        <v>18836.214983015725</v>
      </c>
      <c r="HM249" s="48">
        <f t="shared" si="299"/>
        <v>19674.426549759926</v>
      </c>
    </row>
    <row r="250" spans="1:221" x14ac:dyDescent="0.25">
      <c r="A250" s="21" t="s">
        <v>1494</v>
      </c>
      <c r="B250" s="20" t="s">
        <v>559</v>
      </c>
      <c r="C250" s="19">
        <v>479.32600000000002</v>
      </c>
      <c r="D250" s="19">
        <v>475.37</v>
      </c>
      <c r="E250" s="18">
        <f t="shared" si="244"/>
        <v>227857.20062000002</v>
      </c>
      <c r="F250" s="16">
        <f t="shared" si="245"/>
        <v>0</v>
      </c>
      <c r="G250" s="17" t="s">
        <v>227</v>
      </c>
      <c r="H250" s="17" t="str">
        <f t="shared" si="259"/>
        <v>n/a</v>
      </c>
      <c r="I250" s="45" t="str">
        <f t="shared" si="260"/>
        <v>n/a</v>
      </c>
      <c r="J250" s="17">
        <v>0.17266999999999999</v>
      </c>
      <c r="K250" s="56">
        <f t="shared" si="246"/>
        <v>0.15130833333333332</v>
      </c>
      <c r="L250" s="1">
        <f t="shared" si="247"/>
        <v>0.12994666666666665</v>
      </c>
      <c r="M250" s="1">
        <f t="shared" si="248"/>
        <v>0.10858499999999999</v>
      </c>
      <c r="N250" s="1">
        <f t="shared" si="249"/>
        <v>8.7223333333333319E-2</v>
      </c>
      <c r="O250" s="1">
        <f t="shared" si="250"/>
        <v>6.5861666666666652E-2</v>
      </c>
      <c r="P250" s="5">
        <v>4.4499999999999998E-2</v>
      </c>
      <c r="Q250" s="1" t="str">
        <f t="shared" si="251"/>
        <v>n/a</v>
      </c>
      <c r="R250" s="16" t="str">
        <f t="shared" si="252"/>
        <v>n/a</v>
      </c>
      <c r="S250" s="16">
        <f t="shared" si="253"/>
        <v>0</v>
      </c>
      <c r="T250" s="8"/>
      <c r="U250" s="57">
        <f t="shared" si="254"/>
        <v>-475.37</v>
      </c>
      <c r="V250" s="48" t="str">
        <f t="shared" si="255"/>
        <v>n/a</v>
      </c>
      <c r="W250" s="48" t="str">
        <f t="shared" si="256"/>
        <v>n/a</v>
      </c>
      <c r="X250" s="48" t="str">
        <f t="shared" si="274"/>
        <v>n/a</v>
      </c>
      <c r="Y250" s="48" t="str">
        <f t="shared" si="274"/>
        <v>n/a</v>
      </c>
      <c r="Z250" s="48" t="str">
        <f t="shared" si="274"/>
        <v>n/a</v>
      </c>
      <c r="AA250" s="48" t="str">
        <f t="shared" si="257"/>
        <v>n/a</v>
      </c>
      <c r="AB250" s="48" t="str">
        <f t="shared" si="273"/>
        <v>n/a</v>
      </c>
      <c r="AC250" s="48" t="str">
        <f t="shared" si="273"/>
        <v>n/a</v>
      </c>
      <c r="AD250" s="48" t="str">
        <f t="shared" si="273"/>
        <v>n/a</v>
      </c>
      <c r="AE250" s="48" t="str">
        <f t="shared" si="273"/>
        <v>n/a</v>
      </c>
      <c r="AF250" s="48" t="str">
        <f t="shared" si="258"/>
        <v>n/a</v>
      </c>
      <c r="AG250" s="48" t="str">
        <f t="shared" si="303"/>
        <v>n/a</v>
      </c>
      <c r="AH250" s="48" t="str">
        <f t="shared" si="303"/>
        <v>n/a</v>
      </c>
      <c r="AI250" s="48" t="str">
        <f t="shared" si="303"/>
        <v>n/a</v>
      </c>
      <c r="AJ250" s="48" t="str">
        <f t="shared" si="303"/>
        <v>n/a</v>
      </c>
      <c r="AK250" s="48" t="str">
        <f t="shared" si="303"/>
        <v>n/a</v>
      </c>
      <c r="AL250" s="48" t="str">
        <f t="shared" si="303"/>
        <v>n/a</v>
      </c>
      <c r="AM250" s="48" t="str">
        <f t="shared" si="303"/>
        <v>n/a</v>
      </c>
      <c r="AN250" s="48" t="str">
        <f t="shared" si="303"/>
        <v>n/a</v>
      </c>
      <c r="AO250" s="48" t="str">
        <f t="shared" si="303"/>
        <v>n/a</v>
      </c>
      <c r="AP250" s="48" t="str">
        <f t="shared" si="303"/>
        <v>n/a</v>
      </c>
      <c r="AQ250" s="48" t="str">
        <f t="shared" si="303"/>
        <v>n/a</v>
      </c>
      <c r="AR250" s="48" t="str">
        <f t="shared" si="303"/>
        <v>n/a</v>
      </c>
      <c r="AS250" s="48" t="str">
        <f t="shared" si="303"/>
        <v>n/a</v>
      </c>
      <c r="AT250" s="48" t="str">
        <f t="shared" si="303"/>
        <v>n/a</v>
      </c>
      <c r="AU250" s="48" t="str">
        <f t="shared" si="303"/>
        <v>n/a</v>
      </c>
      <c r="AV250" s="48" t="str">
        <f t="shared" si="303"/>
        <v>n/a</v>
      </c>
      <c r="AW250" s="48" t="str">
        <f t="shared" si="301"/>
        <v>n/a</v>
      </c>
      <c r="AX250" s="48" t="str">
        <f t="shared" si="301"/>
        <v>n/a</v>
      </c>
      <c r="AY250" s="48" t="str">
        <f t="shared" si="301"/>
        <v>n/a</v>
      </c>
      <c r="AZ250" s="48" t="str">
        <f t="shared" si="301"/>
        <v>n/a</v>
      </c>
      <c r="BA250" s="48" t="str">
        <f t="shared" si="301"/>
        <v>n/a</v>
      </c>
      <c r="BB250" s="48" t="str">
        <f t="shared" si="301"/>
        <v>n/a</v>
      </c>
      <c r="BC250" s="48" t="str">
        <f t="shared" si="301"/>
        <v>n/a</v>
      </c>
      <c r="BD250" s="48" t="str">
        <f t="shared" si="301"/>
        <v>n/a</v>
      </c>
      <c r="BE250" s="48" t="str">
        <f t="shared" si="301"/>
        <v>n/a</v>
      </c>
      <c r="BF250" s="48" t="str">
        <f t="shared" si="301"/>
        <v>n/a</v>
      </c>
      <c r="BG250" s="48" t="str">
        <f t="shared" si="301"/>
        <v>n/a</v>
      </c>
      <c r="BH250" s="48" t="str">
        <f t="shared" si="301"/>
        <v>n/a</v>
      </c>
      <c r="BI250" s="48" t="str">
        <f t="shared" si="301"/>
        <v>n/a</v>
      </c>
      <c r="BJ250" s="48" t="str">
        <f t="shared" si="301"/>
        <v>n/a</v>
      </c>
      <c r="BK250" s="48" t="str">
        <f t="shared" si="301"/>
        <v>n/a</v>
      </c>
      <c r="BL250" s="48" t="str">
        <f t="shared" si="288"/>
        <v>n/a</v>
      </c>
      <c r="BM250" s="48" t="str">
        <f t="shared" si="304"/>
        <v>n/a</v>
      </c>
      <c r="BN250" s="48" t="str">
        <f t="shared" si="304"/>
        <v>n/a</v>
      </c>
      <c r="BO250" s="48" t="str">
        <f t="shared" si="304"/>
        <v>n/a</v>
      </c>
      <c r="BP250" s="48" t="str">
        <f t="shared" si="304"/>
        <v>n/a</v>
      </c>
      <c r="BQ250" s="48" t="str">
        <f t="shared" si="304"/>
        <v>n/a</v>
      </c>
      <c r="BR250" s="48" t="str">
        <f t="shared" si="304"/>
        <v>n/a</v>
      </c>
      <c r="BS250" s="48" t="str">
        <f t="shared" si="304"/>
        <v>n/a</v>
      </c>
      <c r="BT250" s="48" t="str">
        <f t="shared" si="304"/>
        <v>n/a</v>
      </c>
      <c r="BU250" s="48" t="str">
        <f t="shared" si="304"/>
        <v>n/a</v>
      </c>
      <c r="BV250" s="48" t="str">
        <f t="shared" si="304"/>
        <v>n/a</v>
      </c>
      <c r="BW250" s="48" t="str">
        <f t="shared" si="304"/>
        <v>n/a</v>
      </c>
      <c r="BX250" s="48" t="str">
        <f t="shared" si="304"/>
        <v>n/a</v>
      </c>
      <c r="BY250" s="48" t="str">
        <f t="shared" si="304"/>
        <v>n/a</v>
      </c>
      <c r="BZ250" s="48" t="str">
        <f t="shared" si="304"/>
        <v>n/a</v>
      </c>
      <c r="CA250" s="48" t="str">
        <f t="shared" si="304"/>
        <v>n/a</v>
      </c>
      <c r="CB250" s="48" t="str">
        <f t="shared" si="304"/>
        <v>n/a</v>
      </c>
      <c r="CC250" s="48" t="str">
        <f t="shared" si="302"/>
        <v>n/a</v>
      </c>
      <c r="CD250" s="48" t="str">
        <f t="shared" si="302"/>
        <v>n/a</v>
      </c>
      <c r="CE250" s="48" t="str">
        <f t="shared" si="302"/>
        <v>n/a</v>
      </c>
      <c r="CF250" s="48" t="str">
        <f t="shared" si="302"/>
        <v>n/a</v>
      </c>
      <c r="CG250" s="48" t="str">
        <f t="shared" si="302"/>
        <v>n/a</v>
      </c>
      <c r="CH250" s="48" t="str">
        <f t="shared" si="302"/>
        <v>n/a</v>
      </c>
      <c r="CI250" s="48" t="str">
        <f t="shared" si="302"/>
        <v>n/a</v>
      </c>
      <c r="CJ250" s="48" t="str">
        <f t="shared" si="302"/>
        <v>n/a</v>
      </c>
      <c r="CK250" s="48" t="str">
        <f t="shared" si="302"/>
        <v>n/a</v>
      </c>
      <c r="CL250" s="48" t="str">
        <f t="shared" si="302"/>
        <v>n/a</v>
      </c>
      <c r="CM250" s="48" t="str">
        <f t="shared" si="302"/>
        <v>n/a</v>
      </c>
      <c r="CN250" s="48" t="str">
        <f t="shared" si="302"/>
        <v>n/a</v>
      </c>
      <c r="CO250" s="48" t="str">
        <f t="shared" si="302"/>
        <v>n/a</v>
      </c>
      <c r="CP250" s="48" t="str">
        <f t="shared" si="302"/>
        <v>n/a</v>
      </c>
      <c r="CQ250" s="48" t="str">
        <f t="shared" si="302"/>
        <v>n/a</v>
      </c>
      <c r="CR250" s="48" t="str">
        <f t="shared" si="290"/>
        <v>n/a</v>
      </c>
      <c r="CS250" s="48" t="str">
        <f t="shared" si="300"/>
        <v>n/a</v>
      </c>
      <c r="CT250" s="48" t="str">
        <f t="shared" si="300"/>
        <v>n/a</v>
      </c>
      <c r="CU250" s="48" t="str">
        <f t="shared" si="300"/>
        <v>n/a</v>
      </c>
      <c r="CV250" s="48" t="str">
        <f t="shared" si="300"/>
        <v>n/a</v>
      </c>
      <c r="CW250" s="48" t="str">
        <f t="shared" si="300"/>
        <v>n/a</v>
      </c>
      <c r="CX250" s="48" t="str">
        <f t="shared" si="300"/>
        <v>n/a</v>
      </c>
      <c r="CY250" s="48" t="str">
        <f t="shared" si="300"/>
        <v>n/a</v>
      </c>
      <c r="CZ250" s="48" t="str">
        <f t="shared" si="300"/>
        <v>n/a</v>
      </c>
      <c r="DA250" s="48" t="str">
        <f t="shared" si="300"/>
        <v>n/a</v>
      </c>
      <c r="DB250" s="48" t="str">
        <f t="shared" si="300"/>
        <v>n/a</v>
      </c>
      <c r="DC250" s="48" t="str">
        <f t="shared" si="300"/>
        <v>n/a</v>
      </c>
      <c r="DD250" s="48" t="str">
        <f t="shared" si="300"/>
        <v>n/a</v>
      </c>
      <c r="DE250" s="48" t="str">
        <f t="shared" si="300"/>
        <v>n/a</v>
      </c>
      <c r="DF250" s="48" t="str">
        <f t="shared" si="300"/>
        <v>n/a</v>
      </c>
      <c r="DG250" s="48" t="str">
        <f t="shared" si="300"/>
        <v>n/a</v>
      </c>
      <c r="DH250" s="48" t="str">
        <f t="shared" si="300"/>
        <v>n/a</v>
      </c>
      <c r="DI250" s="48" t="str">
        <f t="shared" si="297"/>
        <v>n/a</v>
      </c>
      <c r="DJ250" s="48" t="str">
        <f t="shared" si="297"/>
        <v>n/a</v>
      </c>
      <c r="DK250" s="48" t="str">
        <f t="shared" si="297"/>
        <v>n/a</v>
      </c>
      <c r="DL250" s="48" t="str">
        <f t="shared" si="297"/>
        <v>n/a</v>
      </c>
      <c r="DM250" s="48" t="str">
        <f t="shared" si="297"/>
        <v>n/a</v>
      </c>
      <c r="DN250" s="48" t="str">
        <f t="shared" si="297"/>
        <v>n/a</v>
      </c>
      <c r="DO250" s="48" t="str">
        <f t="shared" si="297"/>
        <v>n/a</v>
      </c>
      <c r="DP250" s="48" t="str">
        <f t="shared" si="297"/>
        <v>n/a</v>
      </c>
      <c r="DQ250" s="48" t="str">
        <f t="shared" si="297"/>
        <v>n/a</v>
      </c>
      <c r="DR250" s="48" t="str">
        <f t="shared" si="297"/>
        <v>n/a</v>
      </c>
      <c r="DS250" s="48" t="str">
        <f t="shared" si="297"/>
        <v>n/a</v>
      </c>
      <c r="DT250" s="48" t="str">
        <f t="shared" si="297"/>
        <v>n/a</v>
      </c>
      <c r="DU250" s="48" t="str">
        <f t="shared" si="297"/>
        <v>n/a</v>
      </c>
      <c r="DV250" s="48" t="str">
        <f t="shared" si="297"/>
        <v>n/a</v>
      </c>
      <c r="DW250" s="48" t="str">
        <f t="shared" si="297"/>
        <v>n/a</v>
      </c>
      <c r="DX250" s="48" t="str">
        <f t="shared" si="294"/>
        <v>n/a</v>
      </c>
      <c r="DY250" s="48" t="str">
        <f t="shared" si="294"/>
        <v>n/a</v>
      </c>
      <c r="DZ250" s="48" t="str">
        <f t="shared" si="294"/>
        <v>n/a</v>
      </c>
      <c r="EA250" s="48" t="str">
        <f t="shared" si="294"/>
        <v>n/a</v>
      </c>
      <c r="EB250" s="48" t="str">
        <f t="shared" si="294"/>
        <v>n/a</v>
      </c>
      <c r="EC250" s="48" t="str">
        <f t="shared" si="294"/>
        <v>n/a</v>
      </c>
      <c r="ED250" s="48" t="str">
        <f t="shared" si="294"/>
        <v>n/a</v>
      </c>
      <c r="EE250" s="48" t="str">
        <f t="shared" si="294"/>
        <v>n/a</v>
      </c>
      <c r="EF250" s="48" t="str">
        <f t="shared" si="294"/>
        <v>n/a</v>
      </c>
      <c r="EG250" s="48" t="str">
        <f t="shared" si="294"/>
        <v>n/a</v>
      </c>
      <c r="EH250" s="48" t="str">
        <f t="shared" si="294"/>
        <v>n/a</v>
      </c>
      <c r="EI250" s="48" t="str">
        <f t="shared" si="294"/>
        <v>n/a</v>
      </c>
      <c r="EJ250" s="48" t="str">
        <f t="shared" si="294"/>
        <v>n/a</v>
      </c>
      <c r="EK250" s="48" t="str">
        <f t="shared" si="294"/>
        <v>n/a</v>
      </c>
      <c r="EL250" s="48" t="str">
        <f t="shared" si="294"/>
        <v>n/a</v>
      </c>
      <c r="EM250" s="48" t="str">
        <f t="shared" si="294"/>
        <v>n/a</v>
      </c>
      <c r="EN250" s="48" t="str">
        <f t="shared" si="292"/>
        <v>n/a</v>
      </c>
      <c r="EO250" s="48" t="str">
        <f t="shared" si="292"/>
        <v>n/a</v>
      </c>
      <c r="EP250" s="48" t="str">
        <f t="shared" si="292"/>
        <v>n/a</v>
      </c>
      <c r="EQ250" s="48" t="str">
        <f t="shared" si="292"/>
        <v>n/a</v>
      </c>
      <c r="ER250" s="48" t="str">
        <f t="shared" si="292"/>
        <v>n/a</v>
      </c>
      <c r="ES250" s="48" t="str">
        <f t="shared" si="292"/>
        <v>n/a</v>
      </c>
      <c r="ET250" s="48" t="str">
        <f t="shared" si="292"/>
        <v>n/a</v>
      </c>
      <c r="EU250" s="48" t="str">
        <f t="shared" si="292"/>
        <v>n/a</v>
      </c>
      <c r="EV250" s="48" t="str">
        <f t="shared" si="292"/>
        <v>n/a</v>
      </c>
      <c r="EW250" s="48" t="str">
        <f t="shared" si="292"/>
        <v>n/a</v>
      </c>
      <c r="EX250" s="48" t="str">
        <f t="shared" si="292"/>
        <v>n/a</v>
      </c>
      <c r="EY250" s="48" t="str">
        <f t="shared" si="292"/>
        <v>n/a</v>
      </c>
      <c r="EZ250" s="48" t="str">
        <f t="shared" si="292"/>
        <v>n/a</v>
      </c>
      <c r="FA250" s="48" t="str">
        <f t="shared" si="292"/>
        <v>n/a</v>
      </c>
      <c r="FB250" s="48" t="str">
        <f t="shared" si="292"/>
        <v>n/a</v>
      </c>
      <c r="FC250" s="48" t="str">
        <f t="shared" si="285"/>
        <v>n/a</v>
      </c>
      <c r="FD250" s="48" t="str">
        <f t="shared" si="285"/>
        <v>n/a</v>
      </c>
      <c r="FE250" s="48" t="str">
        <f t="shared" si="298"/>
        <v>n/a</v>
      </c>
      <c r="FF250" s="48" t="str">
        <f t="shared" si="298"/>
        <v>n/a</v>
      </c>
      <c r="FG250" s="48" t="str">
        <f t="shared" si="298"/>
        <v>n/a</v>
      </c>
      <c r="FH250" s="48" t="str">
        <f t="shared" si="298"/>
        <v>n/a</v>
      </c>
      <c r="FI250" s="48" t="str">
        <f t="shared" si="298"/>
        <v>n/a</v>
      </c>
      <c r="FJ250" s="48" t="str">
        <f t="shared" si="298"/>
        <v>n/a</v>
      </c>
      <c r="FK250" s="48" t="str">
        <f t="shared" si="298"/>
        <v>n/a</v>
      </c>
      <c r="FL250" s="48" t="str">
        <f t="shared" si="298"/>
        <v>n/a</v>
      </c>
      <c r="FM250" s="48" t="str">
        <f t="shared" si="298"/>
        <v>n/a</v>
      </c>
      <c r="FN250" s="48" t="str">
        <f t="shared" si="298"/>
        <v>n/a</v>
      </c>
      <c r="FO250" s="48" t="str">
        <f t="shared" si="298"/>
        <v>n/a</v>
      </c>
      <c r="FP250" s="48" t="str">
        <f t="shared" si="298"/>
        <v>n/a</v>
      </c>
      <c r="FQ250" s="48" t="str">
        <f t="shared" si="298"/>
        <v>n/a</v>
      </c>
      <c r="FR250" s="48" t="str">
        <f t="shared" si="298"/>
        <v>n/a</v>
      </c>
      <c r="FS250" s="48" t="str">
        <f t="shared" si="298"/>
        <v>n/a</v>
      </c>
      <c r="FT250" s="48" t="str">
        <f t="shared" si="298"/>
        <v>n/a</v>
      </c>
      <c r="FU250" s="48" t="str">
        <f t="shared" si="295"/>
        <v>n/a</v>
      </c>
      <c r="FV250" s="48" t="str">
        <f t="shared" si="295"/>
        <v>n/a</v>
      </c>
      <c r="FW250" s="48" t="str">
        <f t="shared" si="295"/>
        <v>n/a</v>
      </c>
      <c r="FX250" s="48" t="str">
        <f t="shared" si="295"/>
        <v>n/a</v>
      </c>
      <c r="FY250" s="48" t="str">
        <f t="shared" si="295"/>
        <v>n/a</v>
      </c>
      <c r="FZ250" s="48" t="str">
        <f t="shared" si="295"/>
        <v>n/a</v>
      </c>
      <c r="GA250" s="48" t="str">
        <f t="shared" si="295"/>
        <v>n/a</v>
      </c>
      <c r="GB250" s="48" t="str">
        <f t="shared" si="295"/>
        <v>n/a</v>
      </c>
      <c r="GC250" s="48" t="str">
        <f t="shared" si="295"/>
        <v>n/a</v>
      </c>
      <c r="GD250" s="48" t="str">
        <f t="shared" si="295"/>
        <v>n/a</v>
      </c>
      <c r="GE250" s="48" t="str">
        <f t="shared" si="295"/>
        <v>n/a</v>
      </c>
      <c r="GF250" s="48" t="str">
        <f t="shared" si="295"/>
        <v>n/a</v>
      </c>
      <c r="GG250" s="48" t="str">
        <f t="shared" si="295"/>
        <v>n/a</v>
      </c>
      <c r="GH250" s="48" t="str">
        <f t="shared" si="295"/>
        <v>n/a</v>
      </c>
      <c r="GI250" s="48" t="str">
        <f t="shared" si="293"/>
        <v>n/a</v>
      </c>
      <c r="GJ250" s="48" t="str">
        <f t="shared" si="291"/>
        <v>n/a</v>
      </c>
      <c r="GK250" s="48" t="str">
        <f t="shared" si="291"/>
        <v>n/a</v>
      </c>
      <c r="GL250" s="48" t="str">
        <f t="shared" si="291"/>
        <v>n/a</v>
      </c>
      <c r="GM250" s="48" t="str">
        <f t="shared" si="291"/>
        <v>n/a</v>
      </c>
      <c r="GN250" s="48" t="str">
        <f t="shared" si="291"/>
        <v>n/a</v>
      </c>
      <c r="GO250" s="48" t="str">
        <f t="shared" si="291"/>
        <v>n/a</v>
      </c>
      <c r="GP250" s="48" t="str">
        <f t="shared" si="291"/>
        <v>n/a</v>
      </c>
      <c r="GQ250" s="48" t="str">
        <f t="shared" si="291"/>
        <v>n/a</v>
      </c>
      <c r="GR250" s="48" t="str">
        <f t="shared" si="291"/>
        <v>n/a</v>
      </c>
      <c r="GS250" s="48" t="str">
        <f t="shared" si="291"/>
        <v>n/a</v>
      </c>
      <c r="GT250" s="48" t="str">
        <f t="shared" si="291"/>
        <v>n/a</v>
      </c>
      <c r="GU250" s="48" t="str">
        <f t="shared" si="291"/>
        <v>n/a</v>
      </c>
      <c r="GV250" s="48" t="str">
        <f t="shared" si="291"/>
        <v>n/a</v>
      </c>
      <c r="GW250" s="48" t="str">
        <f t="shared" si="291"/>
        <v>n/a</v>
      </c>
      <c r="GX250" s="48" t="str">
        <f t="shared" si="291"/>
        <v>n/a</v>
      </c>
      <c r="GY250" s="48" t="str">
        <f t="shared" si="277"/>
        <v>n/a</v>
      </c>
      <c r="GZ250" s="48" t="str">
        <f t="shared" si="299"/>
        <v>n/a</v>
      </c>
      <c r="HA250" s="48" t="str">
        <f t="shared" si="299"/>
        <v>n/a</v>
      </c>
      <c r="HB250" s="48" t="str">
        <f t="shared" si="299"/>
        <v>n/a</v>
      </c>
      <c r="HC250" s="48" t="str">
        <f t="shared" si="299"/>
        <v>n/a</v>
      </c>
      <c r="HD250" s="48" t="str">
        <f t="shared" si="299"/>
        <v>n/a</v>
      </c>
      <c r="HE250" s="48" t="str">
        <f t="shared" si="299"/>
        <v>n/a</v>
      </c>
      <c r="HF250" s="48" t="str">
        <f t="shared" si="299"/>
        <v>n/a</v>
      </c>
      <c r="HG250" s="48" t="str">
        <f t="shared" si="299"/>
        <v>n/a</v>
      </c>
      <c r="HH250" s="48" t="str">
        <f t="shared" si="299"/>
        <v>n/a</v>
      </c>
      <c r="HI250" s="48" t="str">
        <f t="shared" si="299"/>
        <v>n/a</v>
      </c>
      <c r="HJ250" s="48" t="str">
        <f t="shared" si="299"/>
        <v>n/a</v>
      </c>
      <c r="HK250" s="48" t="str">
        <f t="shared" si="299"/>
        <v>n/a</v>
      </c>
      <c r="HL250" s="48" t="str">
        <f t="shared" si="299"/>
        <v>n/a</v>
      </c>
      <c r="HM250" s="48" t="str">
        <f t="shared" si="299"/>
        <v>n/a</v>
      </c>
    </row>
    <row r="251" spans="1:221" x14ac:dyDescent="0.25">
      <c r="A251" s="21" t="s">
        <v>1495</v>
      </c>
      <c r="B251" s="20" t="s">
        <v>558</v>
      </c>
      <c r="C251" s="19">
        <v>678.11199999999997</v>
      </c>
      <c r="D251" s="19">
        <v>26.81</v>
      </c>
      <c r="E251" s="18">
        <f t="shared" si="244"/>
        <v>18180.182719999997</v>
      </c>
      <c r="F251" s="16">
        <f t="shared" si="245"/>
        <v>7.2262472351964139E-4</v>
      </c>
      <c r="G251" s="17">
        <v>2.245430809399478E-2</v>
      </c>
      <c r="H251" s="17">
        <f t="shared" si="259"/>
        <v>2.3388968668407312E-2</v>
      </c>
      <c r="I251" s="45">
        <f t="shared" si="260"/>
        <v>0.62705825000000004</v>
      </c>
      <c r="J251" s="17">
        <v>8.3249999999999991E-2</v>
      </c>
      <c r="K251" s="56">
        <f t="shared" si="246"/>
        <v>7.6791666666666661E-2</v>
      </c>
      <c r="L251" s="1">
        <f t="shared" si="247"/>
        <v>7.0333333333333331E-2</v>
      </c>
      <c r="M251" s="1">
        <f t="shared" si="248"/>
        <v>6.3875000000000001E-2</v>
      </c>
      <c r="N251" s="1">
        <f t="shared" si="249"/>
        <v>5.7416666666666671E-2</v>
      </c>
      <c r="O251" s="1">
        <f t="shared" si="250"/>
        <v>5.0958333333333342E-2</v>
      </c>
      <c r="P251" s="5">
        <v>4.4499999999999998E-2</v>
      </c>
      <c r="Q251" s="1">
        <f t="shared" si="251"/>
        <v>7.5771432040158793E-2</v>
      </c>
      <c r="R251" s="16">
        <f t="shared" si="252"/>
        <v>5.4754310128707042E-5</v>
      </c>
      <c r="S251" s="16">
        <f t="shared" si="253"/>
        <v>7.2262472351964139E-4</v>
      </c>
      <c r="T251" s="8"/>
      <c r="U251" s="57">
        <f t="shared" si="254"/>
        <v>-26.81</v>
      </c>
      <c r="V251" s="48">
        <f t="shared" si="255"/>
        <v>0.67926084931250008</v>
      </c>
      <c r="W251" s="48">
        <f t="shared" si="256"/>
        <v>0.7358093150177657</v>
      </c>
      <c r="X251" s="48">
        <f t="shared" si="274"/>
        <v>0.79706544049299477</v>
      </c>
      <c r="Y251" s="48">
        <f t="shared" si="274"/>
        <v>0.86342113841403667</v>
      </c>
      <c r="Z251" s="48">
        <f t="shared" si="274"/>
        <v>0.93530094818700527</v>
      </c>
      <c r="AA251" s="48">
        <f t="shared" si="257"/>
        <v>1.007124266833199</v>
      </c>
      <c r="AB251" s="48">
        <f t="shared" si="273"/>
        <v>1.0779586736004674</v>
      </c>
      <c r="AC251" s="48">
        <f t="shared" si="273"/>
        <v>1.1468132838766971</v>
      </c>
      <c r="AD251" s="48">
        <f t="shared" si="273"/>
        <v>1.2126594799259509</v>
      </c>
      <c r="AE251" s="48">
        <f t="shared" si="273"/>
        <v>1.2744545859238443</v>
      </c>
      <c r="AF251" s="48">
        <f t="shared" si="258"/>
        <v>1.3311678149974553</v>
      </c>
      <c r="AG251" s="48">
        <f t="shared" si="303"/>
        <v>1.390404782764842</v>
      </c>
      <c r="AH251" s="48">
        <f t="shared" si="303"/>
        <v>1.4522777955978774</v>
      </c>
      <c r="AI251" s="48">
        <f t="shared" si="303"/>
        <v>1.5169041575019828</v>
      </c>
      <c r="AJ251" s="48">
        <f t="shared" si="303"/>
        <v>1.5844063925108209</v>
      </c>
      <c r="AK251" s="48">
        <f t="shared" si="303"/>
        <v>1.6549124769775525</v>
      </c>
      <c r="AL251" s="48">
        <f t="shared" si="303"/>
        <v>1.7285560822030535</v>
      </c>
      <c r="AM251" s="48">
        <f t="shared" si="303"/>
        <v>1.8054768278610893</v>
      </c>
      <c r="AN251" s="48">
        <f t="shared" si="303"/>
        <v>1.8858205467009077</v>
      </c>
      <c r="AO251" s="48">
        <f t="shared" si="303"/>
        <v>1.969739561029098</v>
      </c>
      <c r="AP251" s="48">
        <f t="shared" si="303"/>
        <v>2.0573929714948926</v>
      </c>
      <c r="AQ251" s="48">
        <f t="shared" si="303"/>
        <v>2.1489469587264152</v>
      </c>
      <c r="AR251" s="48">
        <f t="shared" si="303"/>
        <v>2.2445750983897406</v>
      </c>
      <c r="AS251" s="48">
        <f t="shared" si="303"/>
        <v>2.344458690268084</v>
      </c>
      <c r="AT251" s="48">
        <f t="shared" si="303"/>
        <v>2.4487871019850136</v>
      </c>
      <c r="AU251" s="48">
        <f t="shared" si="303"/>
        <v>2.5577581280233468</v>
      </c>
      <c r="AV251" s="48">
        <f t="shared" si="303"/>
        <v>2.6715783647203857</v>
      </c>
      <c r="AW251" s="48">
        <f t="shared" si="301"/>
        <v>2.7904636019504427</v>
      </c>
      <c r="AX251" s="48">
        <f t="shared" si="301"/>
        <v>2.9146392322372372</v>
      </c>
      <c r="AY251" s="48">
        <f t="shared" si="301"/>
        <v>3.0443406780717943</v>
      </c>
      <c r="AZ251" s="48">
        <f t="shared" si="301"/>
        <v>3.1798138382459893</v>
      </c>
      <c r="BA251" s="48">
        <f t="shared" si="301"/>
        <v>3.3213155540479358</v>
      </c>
      <c r="BB251" s="48">
        <f t="shared" si="301"/>
        <v>3.4691140962030689</v>
      </c>
      <c r="BC251" s="48">
        <f t="shared" si="301"/>
        <v>3.6234896734841056</v>
      </c>
      <c r="BD251" s="48">
        <f t="shared" si="301"/>
        <v>3.7847349639541483</v>
      </c>
      <c r="BE251" s="48">
        <f t="shared" si="301"/>
        <v>3.953155669850108</v>
      </c>
      <c r="BF251" s="48">
        <f t="shared" si="301"/>
        <v>4.1290710971584375</v>
      </c>
      <c r="BG251" s="48">
        <f t="shared" si="301"/>
        <v>4.312814760981988</v>
      </c>
      <c r="BH251" s="48">
        <f t="shared" si="301"/>
        <v>4.504735017845686</v>
      </c>
      <c r="BI251" s="48">
        <f t="shared" si="301"/>
        <v>4.7051957261398192</v>
      </c>
      <c r="BJ251" s="48">
        <f t="shared" si="301"/>
        <v>4.9145769359530407</v>
      </c>
      <c r="BK251" s="48">
        <f t="shared" si="301"/>
        <v>5.1332756096029506</v>
      </c>
      <c r="BL251" s="48">
        <f t="shared" si="288"/>
        <v>5.3617063742302822</v>
      </c>
      <c r="BM251" s="48">
        <f t="shared" si="304"/>
        <v>5.6003023078835295</v>
      </c>
      <c r="BN251" s="48">
        <f t="shared" si="304"/>
        <v>5.8495157605843469</v>
      </c>
      <c r="BO251" s="48">
        <f t="shared" si="304"/>
        <v>6.1098192119303505</v>
      </c>
      <c r="BP251" s="48">
        <f t="shared" si="304"/>
        <v>6.3817061668612514</v>
      </c>
      <c r="BQ251" s="48">
        <f t="shared" si="304"/>
        <v>6.6656920912865774</v>
      </c>
      <c r="BR251" s="48">
        <f t="shared" si="304"/>
        <v>6.9623153893488299</v>
      </c>
      <c r="BS251" s="48">
        <f t="shared" si="304"/>
        <v>7.2721384241748526</v>
      </c>
      <c r="BT251" s="48">
        <f t="shared" si="304"/>
        <v>7.5957485840506331</v>
      </c>
      <c r="BU251" s="48">
        <f t="shared" si="304"/>
        <v>7.9337593960408865</v>
      </c>
      <c r="BV251" s="48">
        <f t="shared" si="304"/>
        <v>8.2868116891647059</v>
      </c>
      <c r="BW251" s="48">
        <f t="shared" si="304"/>
        <v>8.6555748093325349</v>
      </c>
      <c r="BX251" s="48">
        <f t="shared" si="304"/>
        <v>9.0407478883478323</v>
      </c>
      <c r="BY251" s="48">
        <f t="shared" si="304"/>
        <v>9.4430611693793107</v>
      </c>
      <c r="BZ251" s="48">
        <f t="shared" si="304"/>
        <v>9.8632773914166894</v>
      </c>
      <c r="CA251" s="48">
        <f t="shared" si="304"/>
        <v>10.302193235334732</v>
      </c>
      <c r="CB251" s="48">
        <f t="shared" si="304"/>
        <v>10.760640834307127</v>
      </c>
      <c r="CC251" s="48">
        <f t="shared" si="302"/>
        <v>11.239489351433793</v>
      </c>
      <c r="CD251" s="48">
        <f t="shared" si="302"/>
        <v>11.739646627572597</v>
      </c>
      <c r="CE251" s="48">
        <f t="shared" si="302"/>
        <v>12.262060902499577</v>
      </c>
      <c r="CF251" s="48">
        <f t="shared" si="302"/>
        <v>12.807722612660807</v>
      </c>
      <c r="CG251" s="48">
        <f t="shared" si="302"/>
        <v>13.377666268924214</v>
      </c>
      <c r="CH251" s="48">
        <f t="shared" si="302"/>
        <v>13.972972417891341</v>
      </c>
      <c r="CI251" s="48">
        <f t="shared" si="302"/>
        <v>14.594769690487507</v>
      </c>
      <c r="CJ251" s="48">
        <f t="shared" si="302"/>
        <v>15.244236941714201</v>
      </c>
      <c r="CK251" s="48">
        <f t="shared" si="302"/>
        <v>15.922605485620483</v>
      </c>
      <c r="CL251" s="48">
        <f t="shared" si="302"/>
        <v>16.631161429730593</v>
      </c>
      <c r="CM251" s="48">
        <f t="shared" si="302"/>
        <v>17.371248113353605</v>
      </c>
      <c r="CN251" s="48">
        <f t="shared" si="302"/>
        <v>18.144268654397841</v>
      </c>
      <c r="CO251" s="48">
        <f t="shared" si="302"/>
        <v>18.951688609518545</v>
      </c>
      <c r="CP251" s="48">
        <f t="shared" si="302"/>
        <v>19.795038752642121</v>
      </c>
      <c r="CQ251" s="48">
        <f t="shared" si="302"/>
        <v>20.675917977134695</v>
      </c>
      <c r="CR251" s="48">
        <f t="shared" si="290"/>
        <v>21.595996327117188</v>
      </c>
      <c r="CS251" s="48">
        <f t="shared" si="300"/>
        <v>22.557018163673902</v>
      </c>
      <c r="CT251" s="48">
        <f t="shared" si="300"/>
        <v>23.560805471957391</v>
      </c>
      <c r="CU251" s="48">
        <f t="shared" si="300"/>
        <v>24.609261315459495</v>
      </c>
      <c r="CV251" s="48">
        <f t="shared" si="300"/>
        <v>25.704373443997444</v>
      </c>
      <c r="CW251" s="48">
        <f t="shared" si="300"/>
        <v>26.848218062255331</v>
      </c>
      <c r="CX251" s="48">
        <f t="shared" si="300"/>
        <v>28.042963766025693</v>
      </c>
      <c r="CY251" s="48">
        <f t="shared" si="300"/>
        <v>29.290875653613835</v>
      </c>
      <c r="CZ251" s="48">
        <f t="shared" si="300"/>
        <v>30.594319620199649</v>
      </c>
      <c r="DA251" s="48">
        <f t="shared" si="300"/>
        <v>31.955766843298534</v>
      </c>
      <c r="DB251" s="48">
        <f t="shared" si="300"/>
        <v>33.377798467825315</v>
      </c>
      <c r="DC251" s="48">
        <f t="shared" si="300"/>
        <v>34.86311049964354</v>
      </c>
      <c r="DD251" s="48">
        <f t="shared" si="300"/>
        <v>36.414518916877675</v>
      </c>
      <c r="DE251" s="48">
        <f t="shared" si="300"/>
        <v>38.034965008678732</v>
      </c>
      <c r="DF251" s="48">
        <f t="shared" si="300"/>
        <v>39.727520951564934</v>
      </c>
      <c r="DG251" s="48">
        <f t="shared" si="300"/>
        <v>41.495395633909574</v>
      </c>
      <c r="DH251" s="48">
        <f t="shared" si="300"/>
        <v>43.341940739618551</v>
      </c>
      <c r="DI251" s="48">
        <f t="shared" si="297"/>
        <v>45.270657102531572</v>
      </c>
      <c r="DJ251" s="48">
        <f t="shared" si="297"/>
        <v>47.285201343594224</v>
      </c>
      <c r="DK251" s="48">
        <f t="shared" si="297"/>
        <v>49.389392803384169</v>
      </c>
      <c r="DL251" s="48">
        <f t="shared" si="297"/>
        <v>51.587220783134761</v>
      </c>
      <c r="DM251" s="48">
        <f t="shared" si="297"/>
        <v>53.882852107984256</v>
      </c>
      <c r="DN251" s="48">
        <f t="shared" si="297"/>
        <v>56.280639026789558</v>
      </c>
      <c r="DO251" s="48">
        <f t="shared" si="297"/>
        <v>58.785127463481693</v>
      </c>
      <c r="DP251" s="48">
        <f t="shared" si="297"/>
        <v>61.401065635606628</v>
      </c>
      <c r="DQ251" s="48">
        <f t="shared" si="297"/>
        <v>64.13341305639112</v>
      </c>
      <c r="DR251" s="48">
        <f t="shared" si="297"/>
        <v>66.987349937400523</v>
      </c>
      <c r="DS251" s="48">
        <f t="shared" si="297"/>
        <v>69.968287009614841</v>
      </c>
      <c r="DT251" s="48">
        <f t="shared" si="297"/>
        <v>73.081875781542706</v>
      </c>
      <c r="DU251" s="48">
        <f t="shared" si="297"/>
        <v>76.334019253821353</v>
      </c>
      <c r="DV251" s="48">
        <f t="shared" si="297"/>
        <v>79.730883110616404</v>
      </c>
      <c r="DW251" s="48">
        <f t="shared" si="297"/>
        <v>83.278907409038837</v>
      </c>
      <c r="DX251" s="48">
        <f t="shared" si="294"/>
        <v>86.984818788741066</v>
      </c>
      <c r="DY251" s="48">
        <f t="shared" si="294"/>
        <v>90.855643224840037</v>
      </c>
      <c r="DZ251" s="48">
        <f t="shared" si="294"/>
        <v>94.898719348345423</v>
      </c>
      <c r="EA251" s="48">
        <f t="shared" si="294"/>
        <v>99.121712359346787</v>
      </c>
      <c r="EB251" s="48">
        <f t="shared" si="294"/>
        <v>103.53262855933772</v>
      </c>
      <c r="EC251" s="48">
        <f t="shared" si="294"/>
        <v>108.13983053022825</v>
      </c>
      <c r="ED251" s="48">
        <f t="shared" si="294"/>
        <v>112.95205298882341</v>
      </c>
      <c r="EE251" s="48">
        <f t="shared" si="294"/>
        <v>117.97841934682604</v>
      </c>
      <c r="EF251" s="48">
        <f t="shared" si="294"/>
        <v>123.2284590077598</v>
      </c>
      <c r="EG251" s="48">
        <f t="shared" si="294"/>
        <v>128.71212543360511</v>
      </c>
      <c r="EH251" s="48">
        <f t="shared" si="294"/>
        <v>134.43981501540054</v>
      </c>
      <c r="EI251" s="48">
        <f t="shared" si="294"/>
        <v>140.42238678358586</v>
      </c>
      <c r="EJ251" s="48">
        <f t="shared" si="294"/>
        <v>146.67118299545544</v>
      </c>
      <c r="EK251" s="48">
        <f t="shared" si="294"/>
        <v>153.19805063875322</v>
      </c>
      <c r="EL251" s="48">
        <f t="shared" si="294"/>
        <v>160.01536389217773</v>
      </c>
      <c r="EM251" s="48">
        <f t="shared" si="294"/>
        <v>167.13604758537963</v>
      </c>
      <c r="EN251" s="48">
        <f t="shared" si="292"/>
        <v>174.57360170292901</v>
      </c>
      <c r="EO251" s="48">
        <f t="shared" si="292"/>
        <v>182.34212697870936</v>
      </c>
      <c r="EP251" s="48">
        <f t="shared" si="292"/>
        <v>190.45635162926192</v>
      </c>
      <c r="EQ251" s="48">
        <f t="shared" si="292"/>
        <v>198.93165927676407</v>
      </c>
      <c r="ER251" s="48">
        <f t="shared" si="292"/>
        <v>207.78411811458005</v>
      </c>
      <c r="ES251" s="48">
        <f t="shared" si="292"/>
        <v>217.03051137067885</v>
      </c>
      <c r="ET251" s="48">
        <f t="shared" si="292"/>
        <v>226.68836912667405</v>
      </c>
      <c r="EU251" s="48">
        <f t="shared" si="292"/>
        <v>236.77600155281104</v>
      </c>
      <c r="EV251" s="48">
        <f t="shared" si="292"/>
        <v>247.31253362191111</v>
      </c>
      <c r="EW251" s="48">
        <f t="shared" si="292"/>
        <v>258.31794136808617</v>
      </c>
      <c r="EX251" s="48">
        <f t="shared" si="292"/>
        <v>269.81308975896599</v>
      </c>
      <c r="EY251" s="48">
        <f t="shared" si="292"/>
        <v>281.81977225323999</v>
      </c>
      <c r="EZ251" s="48">
        <f t="shared" si="292"/>
        <v>294.36075211850914</v>
      </c>
      <c r="FA251" s="48">
        <f t="shared" si="292"/>
        <v>307.4598055877828</v>
      </c>
      <c r="FB251" s="48">
        <f t="shared" si="292"/>
        <v>321.14176693643913</v>
      </c>
      <c r="FC251" s="48">
        <f t="shared" si="285"/>
        <v>335.43257556511065</v>
      </c>
      <c r="FD251" s="48">
        <f t="shared" si="285"/>
        <v>350.35932517775808</v>
      </c>
      <c r="FE251" s="48">
        <f t="shared" si="298"/>
        <v>365.95031514816833</v>
      </c>
      <c r="FF251" s="48">
        <f t="shared" si="298"/>
        <v>382.2351041722618</v>
      </c>
      <c r="FG251" s="48">
        <f t="shared" si="298"/>
        <v>399.24456630792747</v>
      </c>
      <c r="FH251" s="48">
        <f t="shared" si="298"/>
        <v>417.01094950863023</v>
      </c>
      <c r="FI251" s="48">
        <f t="shared" si="298"/>
        <v>435.56793676176426</v>
      </c>
      <c r="FJ251" s="48">
        <f t="shared" si="298"/>
        <v>454.95070994766274</v>
      </c>
      <c r="FK251" s="48">
        <f t="shared" si="298"/>
        <v>475.19601654033374</v>
      </c>
      <c r="FL251" s="48">
        <f t="shared" si="298"/>
        <v>496.34223927637856</v>
      </c>
      <c r="FM251" s="48">
        <f t="shared" si="298"/>
        <v>518.4294689241774</v>
      </c>
      <c r="FN251" s="48">
        <f t="shared" si="298"/>
        <v>541.49958029130323</v>
      </c>
      <c r="FO251" s="48">
        <f t="shared" si="298"/>
        <v>565.59631161426626</v>
      </c>
      <c r="FP251" s="48">
        <f t="shared" si="298"/>
        <v>590.76534748110112</v>
      </c>
      <c r="FQ251" s="48">
        <f t="shared" si="298"/>
        <v>617.05440544401006</v>
      </c>
      <c r="FR251" s="48">
        <f t="shared" si="298"/>
        <v>644.51332648626851</v>
      </c>
      <c r="FS251" s="48">
        <f t="shared" si="298"/>
        <v>673.19416951490746</v>
      </c>
      <c r="FT251" s="48">
        <f t="shared" si="298"/>
        <v>703.15131005832086</v>
      </c>
      <c r="FU251" s="48">
        <f t="shared" si="295"/>
        <v>734.44154335591611</v>
      </c>
      <c r="FV251" s="48">
        <f t="shared" si="295"/>
        <v>767.1241920352544</v>
      </c>
      <c r="FW251" s="48">
        <f t="shared" si="295"/>
        <v>801.2612185808232</v>
      </c>
      <c r="FX251" s="48">
        <f t="shared" si="295"/>
        <v>836.9173428076698</v>
      </c>
      <c r="FY251" s="48">
        <f t="shared" si="295"/>
        <v>874.16016456261104</v>
      </c>
      <c r="FZ251" s="48">
        <f t="shared" si="295"/>
        <v>913.06029188564719</v>
      </c>
      <c r="GA251" s="48">
        <f t="shared" si="295"/>
        <v>953.69147487455848</v>
      </c>
      <c r="GB251" s="48">
        <f t="shared" si="295"/>
        <v>996.13074550647627</v>
      </c>
      <c r="GC251" s="48">
        <f t="shared" si="295"/>
        <v>1040.4585636815145</v>
      </c>
      <c r="GD251" s="48">
        <f t="shared" si="295"/>
        <v>1086.7589697653418</v>
      </c>
      <c r="GE251" s="48">
        <f t="shared" si="295"/>
        <v>1135.1197439198995</v>
      </c>
      <c r="GF251" s="48">
        <f t="shared" si="295"/>
        <v>1185.632572524335</v>
      </c>
      <c r="GG251" s="48">
        <f t="shared" si="295"/>
        <v>1238.3932220016679</v>
      </c>
      <c r="GH251" s="48">
        <f t="shared" si="295"/>
        <v>1293.5017203807422</v>
      </c>
      <c r="GI251" s="48">
        <f t="shared" si="293"/>
        <v>1351.0625469376853</v>
      </c>
      <c r="GJ251" s="48">
        <f t="shared" si="291"/>
        <v>1411.1848302764122</v>
      </c>
      <c r="GK251" s="48">
        <f t="shared" si="291"/>
        <v>1473.9825552237126</v>
      </c>
      <c r="GL251" s="48">
        <f t="shared" si="291"/>
        <v>1539.5747789311677</v>
      </c>
      <c r="GM251" s="48">
        <f t="shared" si="291"/>
        <v>1608.0858565936046</v>
      </c>
      <c r="GN251" s="48">
        <f t="shared" si="291"/>
        <v>1679.64567721202</v>
      </c>
      <c r="GO251" s="48">
        <f t="shared" si="291"/>
        <v>1754.3899098479549</v>
      </c>
      <c r="GP251" s="48">
        <f t="shared" si="291"/>
        <v>1832.4602608361888</v>
      </c>
      <c r="GQ251" s="48">
        <f t="shared" si="291"/>
        <v>1914.0047424433992</v>
      </c>
      <c r="GR251" s="48">
        <f t="shared" si="291"/>
        <v>1999.1779534821305</v>
      </c>
      <c r="GS251" s="48">
        <f t="shared" si="291"/>
        <v>2088.1413724120853</v>
      </c>
      <c r="GT251" s="48">
        <f t="shared" si="291"/>
        <v>2181.0636634844232</v>
      </c>
      <c r="GU251" s="48">
        <f t="shared" si="291"/>
        <v>2278.1209965094799</v>
      </c>
      <c r="GV251" s="48">
        <f t="shared" si="291"/>
        <v>2379.4973808541517</v>
      </c>
      <c r="GW251" s="48">
        <f t="shared" si="291"/>
        <v>2485.3850143021614</v>
      </c>
      <c r="GX251" s="48">
        <f t="shared" si="291"/>
        <v>2595.9846474386077</v>
      </c>
      <c r="GY251" s="48">
        <f t="shared" si="277"/>
        <v>2711.5059642496258</v>
      </c>
      <c r="GZ251" s="48">
        <f t="shared" si="299"/>
        <v>2832.1679796587341</v>
      </c>
      <c r="HA251" s="48">
        <f t="shared" si="299"/>
        <v>2958.1994547535478</v>
      </c>
      <c r="HB251" s="48">
        <f t="shared" si="299"/>
        <v>3089.8393304900806</v>
      </c>
      <c r="HC251" s="48">
        <f t="shared" si="299"/>
        <v>3227.3371806968889</v>
      </c>
      <c r="HD251" s="48">
        <f t="shared" si="299"/>
        <v>3370.9536852379006</v>
      </c>
      <c r="HE251" s="48">
        <f t="shared" si="299"/>
        <v>3520.961124230987</v>
      </c>
      <c r="HF251" s="48">
        <f t="shared" si="299"/>
        <v>3677.6438942592658</v>
      </c>
      <c r="HG251" s="48">
        <f t="shared" si="299"/>
        <v>3841.2990475538031</v>
      </c>
      <c r="HH251" s="48">
        <f t="shared" si="299"/>
        <v>4012.2368551699474</v>
      </c>
      <c r="HI251" s="48">
        <f t="shared" si="299"/>
        <v>4190.7813952250099</v>
      </c>
      <c r="HJ251" s="48">
        <f t="shared" si="299"/>
        <v>4377.2711673125232</v>
      </c>
      <c r="HK251" s="48">
        <f t="shared" si="299"/>
        <v>4572.0597342579304</v>
      </c>
      <c r="HL251" s="48">
        <f t="shared" si="299"/>
        <v>4775.5163924324079</v>
      </c>
      <c r="HM251" s="48">
        <f t="shared" si="299"/>
        <v>4988.0268718956504</v>
      </c>
    </row>
    <row r="252" spans="1:221" x14ac:dyDescent="0.25">
      <c r="A252" s="21" t="s">
        <v>557</v>
      </c>
      <c r="B252" s="20" t="s">
        <v>556</v>
      </c>
      <c r="C252" s="19">
        <v>577.56600000000003</v>
      </c>
      <c r="D252" s="19">
        <v>248.81</v>
      </c>
      <c r="E252" s="18">
        <f t="shared" si="244"/>
        <v>143704.19646000001</v>
      </c>
      <c r="F252" s="16">
        <f t="shared" si="245"/>
        <v>5.7119450796982831E-3</v>
      </c>
      <c r="G252" s="17">
        <v>2.8294682689602509E-2</v>
      </c>
      <c r="H252" s="17">
        <f t="shared" si="259"/>
        <v>2.9405248985169406E-2</v>
      </c>
      <c r="I252" s="45">
        <f t="shared" si="260"/>
        <v>7.3163200000000002</v>
      </c>
      <c r="J252" s="17">
        <v>7.85E-2</v>
      </c>
      <c r="K252" s="56">
        <f t="shared" si="246"/>
        <v>7.2833333333333333E-2</v>
      </c>
      <c r="L252" s="1">
        <f t="shared" si="247"/>
        <v>6.7166666666666666E-2</v>
      </c>
      <c r="M252" s="1">
        <f t="shared" si="248"/>
        <v>6.1499999999999999E-2</v>
      </c>
      <c r="N252" s="1">
        <f t="shared" si="249"/>
        <v>5.5833333333333332E-2</v>
      </c>
      <c r="O252" s="1">
        <f t="shared" si="250"/>
        <v>5.0166666666666665E-2</v>
      </c>
      <c r="P252" s="5">
        <v>4.4499999999999998E-2</v>
      </c>
      <c r="Q252" s="1">
        <f t="shared" si="251"/>
        <v>8.2556182492640851E-2</v>
      </c>
      <c r="R252" s="16">
        <f t="shared" si="252"/>
        <v>4.7155638038751346E-4</v>
      </c>
      <c r="S252" s="16">
        <f t="shared" si="253"/>
        <v>5.7119450796982831E-3</v>
      </c>
      <c r="T252" s="8"/>
      <c r="U252" s="57">
        <f t="shared" si="254"/>
        <v>-248.81</v>
      </c>
      <c r="V252" s="48">
        <f t="shared" si="255"/>
        <v>7.8906511200000002</v>
      </c>
      <c r="W252" s="48">
        <f t="shared" si="256"/>
        <v>8.5100672329200009</v>
      </c>
      <c r="X252" s="48">
        <f t="shared" si="274"/>
        <v>9.1781075107042209</v>
      </c>
      <c r="Y252" s="48">
        <f t="shared" si="274"/>
        <v>9.8985889502945028</v>
      </c>
      <c r="Z252" s="48">
        <f t="shared" si="274"/>
        <v>10.675628182892622</v>
      </c>
      <c r="AA252" s="48">
        <f t="shared" si="257"/>
        <v>11.453169768879967</v>
      </c>
      <c r="AB252" s="48">
        <f t="shared" si="273"/>
        <v>12.22244100502307</v>
      </c>
      <c r="AC252" s="48">
        <f t="shared" si="273"/>
        <v>12.97412112683199</v>
      </c>
      <c r="AD252" s="48">
        <f t="shared" si="273"/>
        <v>13.698509556413445</v>
      </c>
      <c r="AE252" s="48">
        <f t="shared" si="273"/>
        <v>14.385718119160186</v>
      </c>
      <c r="AF252" s="48">
        <f t="shared" si="258"/>
        <v>15.025882575462814</v>
      </c>
      <c r="AG252" s="48">
        <f t="shared" si="303"/>
        <v>15.69453435007091</v>
      </c>
      <c r="AH252" s="48">
        <f t="shared" si="303"/>
        <v>16.392941128649067</v>
      </c>
      <c r="AI252" s="48">
        <f t="shared" si="303"/>
        <v>17.122427008873949</v>
      </c>
      <c r="AJ252" s="48">
        <f t="shared" si="303"/>
        <v>17.884375010768839</v>
      </c>
      <c r="AK252" s="48">
        <f t="shared" si="303"/>
        <v>18.68022969874805</v>
      </c>
      <c r="AL252" s="48">
        <f t="shared" si="303"/>
        <v>19.511499920342338</v>
      </c>
      <c r="AM252" s="48">
        <f t="shared" si="303"/>
        <v>20.37976166679757</v>
      </c>
      <c r="AN252" s="48">
        <f t="shared" si="303"/>
        <v>21.286661060970061</v>
      </c>
      <c r="AO252" s="48">
        <f t="shared" si="303"/>
        <v>22.23391747818323</v>
      </c>
      <c r="AP252" s="48">
        <f t="shared" si="303"/>
        <v>23.223326805962383</v>
      </c>
      <c r="AQ252" s="48">
        <f t="shared" si="303"/>
        <v>24.256764848827707</v>
      </c>
      <c r="AR252" s="48">
        <f t="shared" si="303"/>
        <v>25.336190884600541</v>
      </c>
      <c r="AS252" s="48">
        <f t="shared" si="303"/>
        <v>26.463651378965263</v>
      </c>
      <c r="AT252" s="48">
        <f t="shared" si="303"/>
        <v>27.641283865329218</v>
      </c>
      <c r="AU252" s="48">
        <f t="shared" si="303"/>
        <v>28.871320997336369</v>
      </c>
      <c r="AV252" s="48">
        <f t="shared" si="303"/>
        <v>30.156094781717837</v>
      </c>
      <c r="AW252" s="48">
        <f t="shared" si="301"/>
        <v>31.49804099950428</v>
      </c>
      <c r="AX252" s="48">
        <f t="shared" si="301"/>
        <v>32.899703823982222</v>
      </c>
      <c r="AY252" s="48">
        <f t="shared" si="301"/>
        <v>34.363740644149431</v>
      </c>
      <c r="AZ252" s="48">
        <f t="shared" si="301"/>
        <v>35.892927102814078</v>
      </c>
      <c r="BA252" s="48">
        <f t="shared" si="301"/>
        <v>37.4901623588893</v>
      </c>
      <c r="BB252" s="48">
        <f t="shared" si="301"/>
        <v>39.158474583859871</v>
      </c>
      <c r="BC252" s="48">
        <f t="shared" si="301"/>
        <v>40.901026702841634</v>
      </c>
      <c r="BD252" s="48">
        <f t="shared" si="301"/>
        <v>42.721122391118087</v>
      </c>
      <c r="BE252" s="48">
        <f t="shared" si="301"/>
        <v>44.622212337522839</v>
      </c>
      <c r="BF252" s="48">
        <f t="shared" si="301"/>
        <v>46.607900786542608</v>
      </c>
      <c r="BG252" s="48">
        <f t="shared" si="301"/>
        <v>48.681952371543751</v>
      </c>
      <c r="BH252" s="48">
        <f t="shared" si="301"/>
        <v>50.848299252077446</v>
      </c>
      <c r="BI252" s="48">
        <f t="shared" si="301"/>
        <v>53.111048568794892</v>
      </c>
      <c r="BJ252" s="48">
        <f t="shared" si="301"/>
        <v>55.474490230106262</v>
      </c>
      <c r="BK252" s="48">
        <f t="shared" si="301"/>
        <v>57.943105045345987</v>
      </c>
      <c r="BL252" s="48">
        <f t="shared" si="288"/>
        <v>60.521573219863882</v>
      </c>
      <c r="BM252" s="48">
        <f t="shared" si="304"/>
        <v>63.214783228147823</v>
      </c>
      <c r="BN252" s="48">
        <f t="shared" si="304"/>
        <v>66.027841081800403</v>
      </c>
      <c r="BO252" s="48">
        <f t="shared" si="304"/>
        <v>68.966080009940526</v>
      </c>
      <c r="BP252" s="48">
        <f t="shared" si="304"/>
        <v>72.035070570382885</v>
      </c>
      <c r="BQ252" s="48">
        <f t="shared" si="304"/>
        <v>75.240631210764917</v>
      </c>
      <c r="BR252" s="48">
        <f t="shared" si="304"/>
        <v>78.588839299643951</v>
      </c>
      <c r="BS252" s="48">
        <f t="shared" si="304"/>
        <v>82.086042648478099</v>
      </c>
      <c r="BT252" s="48">
        <f t="shared" si="304"/>
        <v>85.738871546335375</v>
      </c>
      <c r="BU252" s="48">
        <f t="shared" si="304"/>
        <v>89.554251330147295</v>
      </c>
      <c r="BV252" s="48">
        <f t="shared" si="304"/>
        <v>93.539415514338842</v>
      </c>
      <c r="BW252" s="48">
        <f t="shared" si="304"/>
        <v>97.701919504726916</v>
      </c>
      <c r="BX252" s="48">
        <f t="shared" si="304"/>
        <v>102.04965492268727</v>
      </c>
      <c r="BY252" s="48">
        <f t="shared" si="304"/>
        <v>106.59086456674684</v>
      </c>
      <c r="BZ252" s="48">
        <f t="shared" si="304"/>
        <v>111.33415803996708</v>
      </c>
      <c r="CA252" s="48">
        <f t="shared" si="304"/>
        <v>116.28852807274561</v>
      </c>
      <c r="CB252" s="48">
        <f t="shared" si="304"/>
        <v>121.46336757198279</v>
      </c>
      <c r="CC252" s="48">
        <f t="shared" si="302"/>
        <v>126.86848742893602</v>
      </c>
      <c r="CD252" s="48">
        <f t="shared" si="302"/>
        <v>132.51413511952367</v>
      </c>
      <c r="CE252" s="48">
        <f t="shared" si="302"/>
        <v>138.41101413234247</v>
      </c>
      <c r="CF252" s="48">
        <f t="shared" si="302"/>
        <v>144.57030426123171</v>
      </c>
      <c r="CG252" s="48">
        <f t="shared" si="302"/>
        <v>151.00368280085652</v>
      </c>
      <c r="CH252" s="48">
        <f t="shared" si="302"/>
        <v>157.72334668549465</v>
      </c>
      <c r="CI252" s="48">
        <f t="shared" si="302"/>
        <v>164.74203561299916</v>
      </c>
      <c r="CJ252" s="48">
        <f t="shared" si="302"/>
        <v>172.07305619777762</v>
      </c>
      <c r="CK252" s="48">
        <f t="shared" si="302"/>
        <v>179.73030719857871</v>
      </c>
      <c r="CL252" s="48">
        <f t="shared" si="302"/>
        <v>187.72830586891547</v>
      </c>
      <c r="CM252" s="48">
        <f t="shared" si="302"/>
        <v>196.0822154800822</v>
      </c>
      <c r="CN252" s="48">
        <f t="shared" si="302"/>
        <v>204.80787406894586</v>
      </c>
      <c r="CO252" s="48">
        <f t="shared" si="302"/>
        <v>213.92182446501394</v>
      </c>
      <c r="CP252" s="48">
        <f t="shared" si="302"/>
        <v>223.44134565370706</v>
      </c>
      <c r="CQ252" s="48">
        <f t="shared" si="302"/>
        <v>233.38448553529702</v>
      </c>
      <c r="CR252" s="48">
        <f t="shared" si="290"/>
        <v>243.77009514161773</v>
      </c>
      <c r="CS252" s="48">
        <f t="shared" si="300"/>
        <v>254.61786437541971</v>
      </c>
      <c r="CT252" s="48">
        <f t="shared" si="300"/>
        <v>265.94835934012588</v>
      </c>
      <c r="CU252" s="48">
        <f t="shared" si="300"/>
        <v>277.78306133076148</v>
      </c>
      <c r="CV252" s="48">
        <f t="shared" si="300"/>
        <v>290.14440755998038</v>
      </c>
      <c r="CW252" s="48">
        <f t="shared" si="300"/>
        <v>303.05583369639947</v>
      </c>
      <c r="CX252" s="48">
        <f t="shared" si="300"/>
        <v>316.54181829588924</v>
      </c>
      <c r="CY252" s="48">
        <f t="shared" si="300"/>
        <v>330.62792921005632</v>
      </c>
      <c r="CZ252" s="48">
        <f t="shared" si="300"/>
        <v>345.3408720599038</v>
      </c>
      <c r="DA252" s="48">
        <f t="shared" si="300"/>
        <v>360.70854086656954</v>
      </c>
      <c r="DB252" s="48">
        <f t="shared" si="300"/>
        <v>376.76007093513186</v>
      </c>
      <c r="DC252" s="48">
        <f t="shared" si="300"/>
        <v>393.52589409174522</v>
      </c>
      <c r="DD252" s="48">
        <f t="shared" si="300"/>
        <v>411.03779637882786</v>
      </c>
      <c r="DE252" s="48">
        <f t="shared" si="300"/>
        <v>429.32897831768571</v>
      </c>
      <c r="DF252" s="48">
        <f t="shared" si="300"/>
        <v>448.43411785282274</v>
      </c>
      <c r="DG252" s="48">
        <f t="shared" si="300"/>
        <v>468.38943609727335</v>
      </c>
      <c r="DH252" s="48">
        <f t="shared" si="300"/>
        <v>489.23276600360202</v>
      </c>
      <c r="DI252" s="48">
        <f t="shared" si="297"/>
        <v>511.00362409076229</v>
      </c>
      <c r="DJ252" s="48">
        <f t="shared" si="297"/>
        <v>533.7432853628012</v>
      </c>
      <c r="DK252" s="48">
        <f t="shared" si="297"/>
        <v>557.49486156144587</v>
      </c>
      <c r="DL252" s="48">
        <f t="shared" si="297"/>
        <v>582.30338290093016</v>
      </c>
      <c r="DM252" s="48">
        <f t="shared" si="297"/>
        <v>608.21588344002157</v>
      </c>
      <c r="DN252" s="48">
        <f t="shared" si="297"/>
        <v>635.28149025310256</v>
      </c>
      <c r="DO252" s="48">
        <f t="shared" si="297"/>
        <v>663.55151656936562</v>
      </c>
      <c r="DP252" s="48">
        <f t="shared" si="297"/>
        <v>693.07955905670235</v>
      </c>
      <c r="DQ252" s="48">
        <f t="shared" si="297"/>
        <v>723.92159943472564</v>
      </c>
      <c r="DR252" s="48">
        <f t="shared" si="297"/>
        <v>756.13611060957089</v>
      </c>
      <c r="DS252" s="48">
        <f t="shared" si="297"/>
        <v>789.78416753169677</v>
      </c>
      <c r="DT252" s="48">
        <f t="shared" si="297"/>
        <v>824.92956298685726</v>
      </c>
      <c r="DU252" s="48">
        <f t="shared" si="297"/>
        <v>861.63892853977245</v>
      </c>
      <c r="DV252" s="48">
        <f t="shared" si="297"/>
        <v>899.98186085979228</v>
      </c>
      <c r="DW252" s="48">
        <f t="shared" si="297"/>
        <v>940.031053668053</v>
      </c>
      <c r="DX252" s="48">
        <f t="shared" si="294"/>
        <v>981.8624355562813</v>
      </c>
      <c r="DY252" s="48">
        <f t="shared" si="294"/>
        <v>1025.5553139385358</v>
      </c>
      <c r="DZ252" s="48">
        <f t="shared" si="294"/>
        <v>1071.1925254088007</v>
      </c>
      <c r="EA252" s="48">
        <f t="shared" si="294"/>
        <v>1118.8605927894923</v>
      </c>
      <c r="EB252" s="48">
        <f t="shared" si="294"/>
        <v>1168.6498891686247</v>
      </c>
      <c r="EC252" s="48">
        <f t="shared" si="294"/>
        <v>1220.6548092366284</v>
      </c>
      <c r="ED252" s="48">
        <f t="shared" si="294"/>
        <v>1274.9739482476582</v>
      </c>
      <c r="EE252" s="48">
        <f t="shared" si="294"/>
        <v>1331.710288944679</v>
      </c>
      <c r="EF252" s="48">
        <f t="shared" si="294"/>
        <v>1390.9713968027172</v>
      </c>
      <c r="EG252" s="48">
        <f t="shared" si="294"/>
        <v>1452.869623960438</v>
      </c>
      <c r="EH252" s="48">
        <f t="shared" si="294"/>
        <v>1517.5223222266775</v>
      </c>
      <c r="EI252" s="48">
        <f t="shared" si="294"/>
        <v>1585.0520655657647</v>
      </c>
      <c r="EJ252" s="48">
        <f t="shared" si="294"/>
        <v>1655.5868824834413</v>
      </c>
      <c r="EK252" s="48">
        <f t="shared" si="294"/>
        <v>1729.2604987539544</v>
      </c>
      <c r="EL252" s="48">
        <f t="shared" si="294"/>
        <v>1806.2125909485053</v>
      </c>
      <c r="EM252" s="48">
        <f t="shared" si="294"/>
        <v>1886.5890512457138</v>
      </c>
      <c r="EN252" s="48">
        <f t="shared" si="292"/>
        <v>1970.5422640261481</v>
      </c>
      <c r="EO252" s="48">
        <f t="shared" si="292"/>
        <v>2058.2313947753119</v>
      </c>
      <c r="EP252" s="48">
        <f t="shared" si="292"/>
        <v>2149.8226918428131</v>
      </c>
      <c r="EQ252" s="48">
        <f t="shared" si="292"/>
        <v>2245.4898016298184</v>
      </c>
      <c r="ER252" s="48">
        <f t="shared" si="292"/>
        <v>2345.4140978023452</v>
      </c>
      <c r="ES252" s="48">
        <f t="shared" si="292"/>
        <v>2449.7850251545497</v>
      </c>
      <c r="ET252" s="48">
        <f t="shared" si="292"/>
        <v>2558.8004587739269</v>
      </c>
      <c r="EU252" s="48">
        <f t="shared" si="292"/>
        <v>2672.6670791893666</v>
      </c>
      <c r="EV252" s="48">
        <f t="shared" si="292"/>
        <v>2791.6007642132936</v>
      </c>
      <c r="EW252" s="48">
        <f t="shared" si="292"/>
        <v>2915.8269982207853</v>
      </c>
      <c r="EX252" s="48">
        <f t="shared" si="292"/>
        <v>3045.5812996416103</v>
      </c>
      <c r="EY252" s="48">
        <f t="shared" si="292"/>
        <v>3181.1096674756618</v>
      </c>
      <c r="EZ252" s="48">
        <f t="shared" si="292"/>
        <v>3322.6690476783288</v>
      </c>
      <c r="FA252" s="48">
        <f t="shared" si="292"/>
        <v>3470.5278203000144</v>
      </c>
      <c r="FB252" s="48">
        <f t="shared" si="292"/>
        <v>3624.9663083033647</v>
      </c>
      <c r="FC252" s="48">
        <f t="shared" si="285"/>
        <v>3786.2773090228643</v>
      </c>
      <c r="FD252" s="48">
        <f t="shared" si="285"/>
        <v>3954.7666492743815</v>
      </c>
      <c r="FE252" s="48">
        <f t="shared" si="298"/>
        <v>4130.7537651670918</v>
      </c>
      <c r="FF252" s="48">
        <f t="shared" si="298"/>
        <v>4314.5723077170278</v>
      </c>
      <c r="FG252" s="48">
        <f t="shared" si="298"/>
        <v>4506.5707754104351</v>
      </c>
      <c r="FH252" s="48">
        <f t="shared" si="298"/>
        <v>4707.1131749161996</v>
      </c>
      <c r="FI252" s="48">
        <f t="shared" si="298"/>
        <v>4916.57971119997</v>
      </c>
      <c r="FJ252" s="48">
        <f t="shared" si="298"/>
        <v>5135.3675083483686</v>
      </c>
      <c r="FK252" s="48">
        <f t="shared" si="298"/>
        <v>5363.8913624698707</v>
      </c>
      <c r="FL252" s="48">
        <f t="shared" si="298"/>
        <v>5602.5845280997801</v>
      </c>
      <c r="FM252" s="48">
        <f t="shared" si="298"/>
        <v>5851.8995396002201</v>
      </c>
      <c r="FN252" s="48">
        <f t="shared" si="298"/>
        <v>6112.3090691124298</v>
      </c>
      <c r="FO252" s="48">
        <f t="shared" si="298"/>
        <v>6384.3068226879332</v>
      </c>
      <c r="FP252" s="48">
        <f t="shared" si="298"/>
        <v>6668.4084762975463</v>
      </c>
      <c r="FQ252" s="48">
        <f t="shared" si="298"/>
        <v>6965.1526534927871</v>
      </c>
      <c r="FR252" s="48">
        <f t="shared" si="298"/>
        <v>7275.1019465732161</v>
      </c>
      <c r="FS252" s="48">
        <f t="shared" si="298"/>
        <v>7598.8439831957239</v>
      </c>
      <c r="FT252" s="48">
        <f t="shared" si="298"/>
        <v>7936.9925404479336</v>
      </c>
      <c r="FU252" s="48">
        <f t="shared" si="295"/>
        <v>8290.1887084978662</v>
      </c>
      <c r="FV252" s="48">
        <f t="shared" si="295"/>
        <v>8659.1021060260209</v>
      </c>
      <c r="FW252" s="48">
        <f t="shared" si="295"/>
        <v>9044.4321497441779</v>
      </c>
      <c r="FX252" s="48">
        <f t="shared" si="295"/>
        <v>9446.9093804077929</v>
      </c>
      <c r="FY252" s="48">
        <f t="shared" si="295"/>
        <v>9867.2968478359398</v>
      </c>
      <c r="FZ252" s="48">
        <f t="shared" si="295"/>
        <v>10306.391557564639</v>
      </c>
      <c r="GA252" s="48">
        <f t="shared" si="295"/>
        <v>10765.025981876264</v>
      </c>
      <c r="GB252" s="48">
        <f t="shared" si="295"/>
        <v>11244.069638069757</v>
      </c>
      <c r="GC252" s="48">
        <f t="shared" si="295"/>
        <v>11744.430736963861</v>
      </c>
      <c r="GD252" s="48">
        <f t="shared" si="295"/>
        <v>12267.057904758753</v>
      </c>
      <c r="GE252" s="48">
        <f t="shared" si="295"/>
        <v>12812.941981520516</v>
      </c>
      <c r="GF252" s="48">
        <f t="shared" si="295"/>
        <v>13383.11789969818</v>
      </c>
      <c r="GG252" s="48">
        <f t="shared" si="295"/>
        <v>13978.666646234749</v>
      </c>
      <c r="GH252" s="48">
        <f t="shared" si="295"/>
        <v>14600.717311992195</v>
      </c>
      <c r="GI252" s="48">
        <f t="shared" si="293"/>
        <v>15250.449232375848</v>
      </c>
      <c r="GJ252" s="48">
        <f t="shared" si="291"/>
        <v>15929.094223216573</v>
      </c>
      <c r="GK252" s="48">
        <f t="shared" si="291"/>
        <v>16637.938916149709</v>
      </c>
      <c r="GL252" s="48">
        <f t="shared" si="291"/>
        <v>17378.32719791837</v>
      </c>
      <c r="GM252" s="48">
        <f t="shared" si="291"/>
        <v>18151.662758225739</v>
      </c>
      <c r="GN252" s="48">
        <f t="shared" si="291"/>
        <v>18959.411750966785</v>
      </c>
      <c r="GO252" s="48">
        <f t="shared" si="291"/>
        <v>19803.105573884808</v>
      </c>
      <c r="GP252" s="48">
        <f t="shared" si="291"/>
        <v>20684.343771922682</v>
      </c>
      <c r="GQ252" s="48">
        <f t="shared" si="291"/>
        <v>21604.797069773242</v>
      </c>
      <c r="GR252" s="48">
        <f t="shared" si="291"/>
        <v>22566.210539378149</v>
      </c>
      <c r="GS252" s="48">
        <f t="shared" si="291"/>
        <v>23570.406908380475</v>
      </c>
      <c r="GT252" s="48">
        <f t="shared" si="291"/>
        <v>24619.290015803406</v>
      </c>
      <c r="GU252" s="48">
        <f t="shared" si="291"/>
        <v>25714.848421506656</v>
      </c>
      <c r="GV252" s="48">
        <f t="shared" si="291"/>
        <v>26859.159176263704</v>
      </c>
      <c r="GW252" s="48">
        <f t="shared" si="291"/>
        <v>28054.391759607439</v>
      </c>
      <c r="GX252" s="48">
        <f t="shared" si="291"/>
        <v>29302.812192909969</v>
      </c>
      <c r="GY252" s="48">
        <f t="shared" si="277"/>
        <v>30606.78733549446</v>
      </c>
      <c r="GZ252" s="48">
        <f t="shared" si="299"/>
        <v>31968.789371923962</v>
      </c>
      <c r="HA252" s="48">
        <f t="shared" si="299"/>
        <v>33391.400498974581</v>
      </c>
      <c r="HB252" s="48">
        <f t="shared" si="299"/>
        <v>34877.317821178949</v>
      </c>
      <c r="HC252" s="48">
        <f t="shared" si="299"/>
        <v>36429.358464221412</v>
      </c>
      <c r="HD252" s="48">
        <f t="shared" si="299"/>
        <v>38050.464915879267</v>
      </c>
      <c r="HE252" s="48">
        <f t="shared" si="299"/>
        <v>39743.710604635897</v>
      </c>
      <c r="HF252" s="48">
        <f t="shared" si="299"/>
        <v>41512.305726542196</v>
      </c>
      <c r="HG252" s="48">
        <f t="shared" si="299"/>
        <v>43359.603331373321</v>
      </c>
      <c r="HH252" s="48">
        <f t="shared" si="299"/>
        <v>45289.105679619432</v>
      </c>
      <c r="HI252" s="48">
        <f t="shared" si="299"/>
        <v>47304.470882362497</v>
      </c>
      <c r="HJ252" s="48">
        <f t="shared" si="299"/>
        <v>49409.519836627631</v>
      </c>
      <c r="HK252" s="48">
        <f t="shared" si="299"/>
        <v>51608.243469357556</v>
      </c>
      <c r="HL252" s="48">
        <f t="shared" si="299"/>
        <v>53904.810303743965</v>
      </c>
      <c r="HM252" s="48">
        <f t="shared" si="299"/>
        <v>56303.574362260573</v>
      </c>
    </row>
    <row r="253" spans="1:221" x14ac:dyDescent="0.25">
      <c r="A253" s="21" t="s">
        <v>555</v>
      </c>
      <c r="B253" s="20" t="s">
        <v>554</v>
      </c>
      <c r="C253" s="19">
        <v>16788.096000000001</v>
      </c>
      <c r="D253" s="19">
        <v>122.15</v>
      </c>
      <c r="E253" s="18">
        <f t="shared" si="244"/>
        <v>2050665.9264000002</v>
      </c>
      <c r="F253" s="16">
        <f t="shared" si="245"/>
        <v>8.15097362286549E-2</v>
      </c>
      <c r="G253" s="17">
        <v>6.7130577159230445E-3</v>
      </c>
      <c r="H253" s="17">
        <f t="shared" si="259"/>
        <v>7.0319279574293896E-3</v>
      </c>
      <c r="I253" s="45">
        <f t="shared" si="260"/>
        <v>0.85894999999999999</v>
      </c>
      <c r="J253" s="17">
        <v>9.5000000000000001E-2</v>
      </c>
      <c r="K253" s="56">
        <f t="shared" si="246"/>
        <v>8.6583333333333332E-2</v>
      </c>
      <c r="L253" s="1">
        <f t="shared" si="247"/>
        <v>7.8166666666666662E-2</v>
      </c>
      <c r="M253" s="1">
        <f t="shared" si="248"/>
        <v>6.9749999999999993E-2</v>
      </c>
      <c r="N253" s="1">
        <f t="shared" si="249"/>
        <v>6.1333333333333323E-2</v>
      </c>
      <c r="O253" s="1">
        <f t="shared" si="250"/>
        <v>5.2916666666666654E-2</v>
      </c>
      <c r="P253" s="5">
        <v>4.4499999999999998E-2</v>
      </c>
      <c r="Q253" s="1">
        <f t="shared" si="251"/>
        <v>5.2692415080976218E-2</v>
      </c>
      <c r="R253" s="16">
        <f t="shared" si="252"/>
        <v>4.2949448545011688E-3</v>
      </c>
      <c r="S253" s="16">
        <f t="shared" si="253"/>
        <v>8.15097362286549E-2</v>
      </c>
      <c r="T253" s="8"/>
      <c r="U253" s="57">
        <f t="shared" si="254"/>
        <v>-122.15</v>
      </c>
      <c r="V253" s="48">
        <f t="shared" si="255"/>
        <v>0.94055024999999992</v>
      </c>
      <c r="W253" s="48">
        <f t="shared" si="256"/>
        <v>1.0299025237499999</v>
      </c>
      <c r="X253" s="48">
        <f t="shared" si="274"/>
        <v>1.1277432635062499</v>
      </c>
      <c r="Y253" s="48">
        <f t="shared" si="274"/>
        <v>1.2348788735393437</v>
      </c>
      <c r="Z253" s="48">
        <f t="shared" si="274"/>
        <v>1.3521923665255813</v>
      </c>
      <c r="AA253" s="48">
        <f t="shared" si="257"/>
        <v>1.4692696889272543</v>
      </c>
      <c r="AB253" s="48">
        <f t="shared" si="273"/>
        <v>1.5841176029450681</v>
      </c>
      <c r="AC253" s="48">
        <f t="shared" si="273"/>
        <v>1.6946098057504866</v>
      </c>
      <c r="AD253" s="48">
        <f t="shared" si="273"/>
        <v>1.7985458738365163</v>
      </c>
      <c r="AE253" s="48">
        <f t="shared" si="273"/>
        <v>1.893718926327032</v>
      </c>
      <c r="AF253" s="48">
        <f t="shared" si="258"/>
        <v>1.9779894185485849</v>
      </c>
      <c r="AG253" s="48">
        <f t="shared" si="303"/>
        <v>2.0660099476739968</v>
      </c>
      <c r="AH253" s="48">
        <f t="shared" si="303"/>
        <v>2.1579473903454898</v>
      </c>
      <c r="AI253" s="48">
        <f t="shared" si="303"/>
        <v>2.253976049215864</v>
      </c>
      <c r="AJ253" s="48">
        <f t="shared" si="303"/>
        <v>2.3542779834059702</v>
      </c>
      <c r="AK253" s="48">
        <f t="shared" si="303"/>
        <v>2.459043353667536</v>
      </c>
      <c r="AL253" s="48">
        <f t="shared" si="303"/>
        <v>2.5684707829057412</v>
      </c>
      <c r="AM253" s="48">
        <f t="shared" si="303"/>
        <v>2.6827677327450465</v>
      </c>
      <c r="AN253" s="48">
        <f t="shared" si="303"/>
        <v>2.8021508968522011</v>
      </c>
      <c r="AO253" s="48">
        <f t="shared" si="303"/>
        <v>2.9268466117621239</v>
      </c>
      <c r="AP253" s="48">
        <f t="shared" si="303"/>
        <v>3.0570912859855386</v>
      </c>
      <c r="AQ253" s="48">
        <f t="shared" si="303"/>
        <v>3.1931318482118951</v>
      </c>
      <c r="AR253" s="48">
        <f t="shared" si="303"/>
        <v>3.3352262154573245</v>
      </c>
      <c r="AS253" s="48">
        <f t="shared" si="303"/>
        <v>3.4836437820451756</v>
      </c>
      <c r="AT253" s="48">
        <f t="shared" si="303"/>
        <v>3.6386659303461859</v>
      </c>
      <c r="AU253" s="48">
        <f t="shared" si="303"/>
        <v>3.8005865642465912</v>
      </c>
      <c r="AV253" s="48">
        <f t="shared" si="303"/>
        <v>3.9697126663555644</v>
      </c>
      <c r="AW253" s="48">
        <f t="shared" si="301"/>
        <v>4.1463648800083872</v>
      </c>
      <c r="AX253" s="48">
        <f t="shared" si="301"/>
        <v>4.3308781171687603</v>
      </c>
      <c r="AY253" s="48">
        <f t="shared" si="301"/>
        <v>4.5236021933827697</v>
      </c>
      <c r="AZ253" s="48">
        <f t="shared" si="301"/>
        <v>4.7249024909883026</v>
      </c>
      <c r="BA253" s="48">
        <f t="shared" si="301"/>
        <v>4.9351606518372817</v>
      </c>
      <c r="BB253" s="48">
        <f t="shared" si="301"/>
        <v>5.1547753008440402</v>
      </c>
      <c r="BC253" s="48">
        <f t="shared" si="301"/>
        <v>5.3841628017316001</v>
      </c>
      <c r="BD253" s="48">
        <f t="shared" si="301"/>
        <v>5.6237580464086561</v>
      </c>
      <c r="BE253" s="48">
        <f t="shared" si="301"/>
        <v>5.8740152794738414</v>
      </c>
      <c r="BF253" s="48">
        <f t="shared" si="301"/>
        <v>6.1354089594104275</v>
      </c>
      <c r="BG253" s="48">
        <f t="shared" si="301"/>
        <v>6.4084346581041913</v>
      </c>
      <c r="BH253" s="48">
        <f t="shared" si="301"/>
        <v>6.6936100003898273</v>
      </c>
      <c r="BI253" s="48">
        <f t="shared" si="301"/>
        <v>6.9914756454071743</v>
      </c>
      <c r="BJ253" s="48">
        <f t="shared" si="301"/>
        <v>7.3025963116277932</v>
      </c>
      <c r="BK253" s="48">
        <f t="shared" si="301"/>
        <v>7.6275618474952296</v>
      </c>
      <c r="BL253" s="48">
        <f t="shared" si="288"/>
        <v>7.9669883497087675</v>
      </c>
      <c r="BM253" s="48">
        <f t="shared" si="304"/>
        <v>8.3215193312708067</v>
      </c>
      <c r="BN253" s="48">
        <f t="shared" si="304"/>
        <v>8.6918269415123568</v>
      </c>
      <c r="BO253" s="48">
        <f t="shared" si="304"/>
        <v>9.0786132404096573</v>
      </c>
      <c r="BP253" s="48">
        <f t="shared" si="304"/>
        <v>9.4826115296078868</v>
      </c>
      <c r="BQ253" s="48">
        <f t="shared" si="304"/>
        <v>9.904587742675437</v>
      </c>
      <c r="BR253" s="48">
        <f t="shared" si="304"/>
        <v>10.345341897224493</v>
      </c>
      <c r="BS253" s="48">
        <f t="shared" si="304"/>
        <v>10.805709611650983</v>
      </c>
      <c r="BT253" s="48">
        <f t="shared" si="304"/>
        <v>11.286563689369451</v>
      </c>
      <c r="BU253" s="48">
        <f t="shared" si="304"/>
        <v>11.788815773546391</v>
      </c>
      <c r="BV253" s="48">
        <f t="shared" si="304"/>
        <v>12.313418075469205</v>
      </c>
      <c r="BW253" s="48">
        <f t="shared" si="304"/>
        <v>12.861365179827583</v>
      </c>
      <c r="BX253" s="48">
        <f t="shared" si="304"/>
        <v>13.433695930329911</v>
      </c>
      <c r="BY253" s="48">
        <f t="shared" si="304"/>
        <v>14.031495399229591</v>
      </c>
      <c r="BZ253" s="48">
        <f t="shared" si="304"/>
        <v>14.655896944495307</v>
      </c>
      <c r="CA253" s="48">
        <f t="shared" si="304"/>
        <v>15.308084358525347</v>
      </c>
      <c r="CB253" s="48">
        <f t="shared" si="304"/>
        <v>15.989294112479724</v>
      </c>
      <c r="CC253" s="48">
        <f t="shared" si="302"/>
        <v>16.700817700485072</v>
      </c>
      <c r="CD253" s="48">
        <f t="shared" si="302"/>
        <v>17.444004088156657</v>
      </c>
      <c r="CE253" s="48">
        <f t="shared" si="302"/>
        <v>18.220262270079626</v>
      </c>
      <c r="CF253" s="48">
        <f t="shared" si="302"/>
        <v>19.031063941098168</v>
      </c>
      <c r="CG253" s="48">
        <f t="shared" si="302"/>
        <v>19.877946286477037</v>
      </c>
      <c r="CH253" s="48">
        <f t="shared" si="302"/>
        <v>20.762514896225266</v>
      </c>
      <c r="CI253" s="48">
        <f t="shared" si="302"/>
        <v>21.686446809107292</v>
      </c>
      <c r="CJ253" s="48">
        <f t="shared" si="302"/>
        <v>22.651493692112567</v>
      </c>
      <c r="CK253" s="48">
        <f t="shared" si="302"/>
        <v>23.659485161411574</v>
      </c>
      <c r="CL253" s="48">
        <f t="shared" si="302"/>
        <v>24.712332251094388</v>
      </c>
      <c r="CM253" s="48">
        <f t="shared" si="302"/>
        <v>25.812031036268088</v>
      </c>
      <c r="CN253" s="48">
        <f t="shared" si="302"/>
        <v>26.960666417382019</v>
      </c>
      <c r="CO253" s="48">
        <f t="shared" si="302"/>
        <v>28.160416072955517</v>
      </c>
      <c r="CP253" s="48">
        <f t="shared" si="302"/>
        <v>29.413554588202036</v>
      </c>
      <c r="CQ253" s="48">
        <f t="shared" si="302"/>
        <v>30.722457767377026</v>
      </c>
      <c r="CR253" s="48">
        <f t="shared" si="290"/>
        <v>32.089607138025301</v>
      </c>
      <c r="CS253" s="48">
        <f t="shared" si="300"/>
        <v>33.517594655667423</v>
      </c>
      <c r="CT253" s="48">
        <f t="shared" si="300"/>
        <v>35.009127617844626</v>
      </c>
      <c r="CU253" s="48">
        <f t="shared" si="300"/>
        <v>36.567033796838714</v>
      </c>
      <c r="CV253" s="48">
        <f t="shared" si="300"/>
        <v>38.19426680079804</v>
      </c>
      <c r="CW253" s="48">
        <f t="shared" si="300"/>
        <v>39.89391167343355</v>
      </c>
      <c r="CX253" s="48">
        <f t="shared" si="300"/>
        <v>41.669190742901343</v>
      </c>
      <c r="CY253" s="48">
        <f t="shared" si="300"/>
        <v>43.52346973096045</v>
      </c>
      <c r="CZ253" s="48">
        <f t="shared" si="300"/>
        <v>45.46026413398819</v>
      </c>
      <c r="DA253" s="48">
        <f t="shared" si="300"/>
        <v>47.483245887950666</v>
      </c>
      <c r="DB253" s="48">
        <f t="shared" si="300"/>
        <v>49.596250329964469</v>
      </c>
      <c r="DC253" s="48">
        <f t="shared" si="300"/>
        <v>51.803283469647887</v>
      </c>
      <c r="DD253" s="48">
        <f t="shared" si="300"/>
        <v>54.108529584047218</v>
      </c>
      <c r="DE253" s="48">
        <f t="shared" si="300"/>
        <v>56.516359150537319</v>
      </c>
      <c r="DF253" s="48">
        <f t="shared" si="300"/>
        <v>59.031337132736226</v>
      </c>
      <c r="DG253" s="48">
        <f t="shared" si="300"/>
        <v>61.65823163514299</v>
      </c>
      <c r="DH253" s="48">
        <f t="shared" si="300"/>
        <v>64.402022942906854</v>
      </c>
      <c r="DI253" s="48">
        <f t="shared" si="297"/>
        <v>67.267912963866209</v>
      </c>
      <c r="DJ253" s="48">
        <f t="shared" si="297"/>
        <v>70.261335090758251</v>
      </c>
      <c r="DK253" s="48">
        <f t="shared" si="297"/>
        <v>73.387964502296995</v>
      </c>
      <c r="DL253" s="48">
        <f t="shared" si="297"/>
        <v>76.653728922649208</v>
      </c>
      <c r="DM253" s="48">
        <f t="shared" si="297"/>
        <v>80.0648198597071</v>
      </c>
      <c r="DN253" s="48">
        <f t="shared" si="297"/>
        <v>83.62770434346406</v>
      </c>
      <c r="DO253" s="48">
        <f t="shared" si="297"/>
        <v>87.349137186748209</v>
      </c>
      <c r="DP253" s="48">
        <f t="shared" si="297"/>
        <v>91.2361737915585</v>
      </c>
      <c r="DQ253" s="48">
        <f t="shared" si="297"/>
        <v>95.296183525282856</v>
      </c>
      <c r="DR253" s="48">
        <f t="shared" si="297"/>
        <v>99.536863692157937</v>
      </c>
      <c r="DS253" s="48">
        <f t="shared" si="297"/>
        <v>103.96625412645896</v>
      </c>
      <c r="DT253" s="48">
        <f t="shared" si="297"/>
        <v>108.59275243508638</v>
      </c>
      <c r="DU253" s="48">
        <f t="shared" si="297"/>
        <v>113.42512991844772</v>
      </c>
      <c r="DV253" s="48">
        <f t="shared" si="297"/>
        <v>118.47254819981865</v>
      </c>
      <c r="DW253" s="48">
        <f t="shared" si="297"/>
        <v>123.74457659471058</v>
      </c>
      <c r="DX253" s="48">
        <f t="shared" si="294"/>
        <v>129.2512102531752</v>
      </c>
      <c r="DY253" s="48">
        <f t="shared" si="294"/>
        <v>135.0028891094415</v>
      </c>
      <c r="DZ253" s="48">
        <f t="shared" si="294"/>
        <v>141.01051767481164</v>
      </c>
      <c r="EA253" s="48">
        <f t="shared" si="294"/>
        <v>147.28548571134075</v>
      </c>
      <c r="EB253" s="48">
        <f t="shared" si="294"/>
        <v>153.83968982549541</v>
      </c>
      <c r="EC253" s="48">
        <f t="shared" si="294"/>
        <v>160.68555602272997</v>
      </c>
      <c r="ED253" s="48">
        <f t="shared" si="294"/>
        <v>167.83606326574144</v>
      </c>
      <c r="EE253" s="48">
        <f t="shared" si="294"/>
        <v>175.30476808106692</v>
      </c>
      <c r="EF253" s="48">
        <f t="shared" si="294"/>
        <v>183.1058302606744</v>
      </c>
      <c r="EG253" s="48">
        <f t="shared" si="294"/>
        <v>191.25403970727442</v>
      </c>
      <c r="EH253" s="48">
        <f t="shared" si="294"/>
        <v>199.76484447424812</v>
      </c>
      <c r="EI253" s="48">
        <f t="shared" si="294"/>
        <v>208.65438005335216</v>
      </c>
      <c r="EJ253" s="48">
        <f t="shared" si="294"/>
        <v>217.93949996572633</v>
      </c>
      <c r="EK253" s="48">
        <f t="shared" si="294"/>
        <v>227.63780771420116</v>
      </c>
      <c r="EL253" s="48">
        <f t="shared" si="294"/>
        <v>237.76769015748312</v>
      </c>
      <c r="EM253" s="48">
        <f t="shared" si="294"/>
        <v>248.34835236949112</v>
      </c>
      <c r="EN253" s="48">
        <f t="shared" si="292"/>
        <v>259.39985404993348</v>
      </c>
      <c r="EO253" s="48">
        <f t="shared" si="292"/>
        <v>270.94314755515552</v>
      </c>
      <c r="EP253" s="48">
        <f t="shared" si="292"/>
        <v>283.00011762135995</v>
      </c>
      <c r="EQ253" s="48">
        <f t="shared" si="292"/>
        <v>295.59362285551049</v>
      </c>
      <c r="ER253" s="48">
        <f t="shared" si="292"/>
        <v>308.74753907258071</v>
      </c>
      <c r="ES253" s="48">
        <f t="shared" si="292"/>
        <v>322.48680456131052</v>
      </c>
      <c r="ET253" s="48">
        <f t="shared" si="292"/>
        <v>336.83746736428884</v>
      </c>
      <c r="EU253" s="48">
        <f t="shared" si="292"/>
        <v>351.82673466199969</v>
      </c>
      <c r="EV253" s="48">
        <f t="shared" si="292"/>
        <v>367.48302435445868</v>
      </c>
      <c r="EW253" s="48">
        <f t="shared" si="292"/>
        <v>383.83601893823209</v>
      </c>
      <c r="EX253" s="48">
        <f t="shared" si="292"/>
        <v>400.91672178098344</v>
      </c>
      <c r="EY253" s="48">
        <f t="shared" si="292"/>
        <v>418.75751590023719</v>
      </c>
      <c r="EZ253" s="48">
        <f t="shared" si="292"/>
        <v>437.39222535779777</v>
      </c>
      <c r="FA253" s="48">
        <f t="shared" si="292"/>
        <v>456.85617938621976</v>
      </c>
      <c r="FB253" s="48">
        <f t="shared" si="292"/>
        <v>477.18627936890653</v>
      </c>
      <c r="FC253" s="48">
        <f t="shared" si="285"/>
        <v>498.42106880082287</v>
      </c>
      <c r="FD253" s="48">
        <f t="shared" si="285"/>
        <v>520.60080636245948</v>
      </c>
      <c r="FE253" s="48">
        <f t="shared" si="298"/>
        <v>543.76754224558897</v>
      </c>
      <c r="FF253" s="48">
        <f t="shared" si="298"/>
        <v>567.96519787551767</v>
      </c>
      <c r="FG253" s="48">
        <f t="shared" si="298"/>
        <v>593.23964918097818</v>
      </c>
      <c r="FH253" s="48">
        <f t="shared" si="298"/>
        <v>619.63881356953175</v>
      </c>
      <c r="FI253" s="48">
        <f t="shared" si="298"/>
        <v>647.21274077337591</v>
      </c>
      <c r="FJ253" s="48">
        <f t="shared" si="298"/>
        <v>676.01370773779115</v>
      </c>
      <c r="FK253" s="48">
        <f t="shared" si="298"/>
        <v>706.09631773212288</v>
      </c>
      <c r="FL253" s="48">
        <f t="shared" si="298"/>
        <v>737.51760387120237</v>
      </c>
      <c r="FM253" s="48">
        <f t="shared" si="298"/>
        <v>770.33713724347081</v>
      </c>
      <c r="FN253" s="48">
        <f t="shared" si="298"/>
        <v>804.6171398508053</v>
      </c>
      <c r="FO253" s="48">
        <f t="shared" si="298"/>
        <v>840.42260257416615</v>
      </c>
      <c r="FP253" s="48">
        <f t="shared" si="298"/>
        <v>877.82140838871658</v>
      </c>
      <c r="FQ253" s="48">
        <f t="shared" si="298"/>
        <v>916.88446106201445</v>
      </c>
      <c r="FR253" s="48">
        <f t="shared" si="298"/>
        <v>957.68581957927404</v>
      </c>
      <c r="FS253" s="48">
        <f t="shared" si="298"/>
        <v>1000.3028385505518</v>
      </c>
      <c r="FT253" s="48">
        <f t="shared" si="298"/>
        <v>1044.8163148660512</v>
      </c>
      <c r="FU253" s="48">
        <f t="shared" si="295"/>
        <v>1091.3106408775905</v>
      </c>
      <c r="FV253" s="48">
        <f t="shared" si="295"/>
        <v>1139.8739643966433</v>
      </c>
      <c r="FW253" s="48">
        <f t="shared" si="295"/>
        <v>1190.5983558122939</v>
      </c>
      <c r="FX253" s="48">
        <f t="shared" si="295"/>
        <v>1243.5799826459411</v>
      </c>
      <c r="FY253" s="48">
        <f t="shared" si="295"/>
        <v>1298.9192918736853</v>
      </c>
      <c r="FZ253" s="48">
        <f t="shared" si="295"/>
        <v>1356.7212003620643</v>
      </c>
      <c r="GA253" s="48">
        <f t="shared" si="295"/>
        <v>1417.0952937781763</v>
      </c>
      <c r="GB253" s="48">
        <f t="shared" si="295"/>
        <v>1480.1560343513052</v>
      </c>
      <c r="GC253" s="48">
        <f t="shared" si="295"/>
        <v>1546.0229778799383</v>
      </c>
      <c r="GD253" s="48">
        <f t="shared" si="295"/>
        <v>1614.8210003955955</v>
      </c>
      <c r="GE253" s="48">
        <f t="shared" si="295"/>
        <v>1686.6805349131996</v>
      </c>
      <c r="GF253" s="48">
        <f t="shared" si="295"/>
        <v>1761.737818716837</v>
      </c>
      <c r="GG253" s="48">
        <f t="shared" si="295"/>
        <v>1840.1351516497361</v>
      </c>
      <c r="GH253" s="48">
        <f t="shared" si="295"/>
        <v>1922.0211658981493</v>
      </c>
      <c r="GI253" s="48">
        <f t="shared" si="293"/>
        <v>2007.551107780617</v>
      </c>
      <c r="GJ253" s="48">
        <f t="shared" si="291"/>
        <v>2096.8871320768544</v>
      </c>
      <c r="GK253" s="48">
        <f t="shared" si="291"/>
        <v>2190.1986094542744</v>
      </c>
      <c r="GL253" s="48">
        <f t="shared" si="291"/>
        <v>2287.6624475749895</v>
      </c>
      <c r="GM253" s="48">
        <f t="shared" si="291"/>
        <v>2389.4634264920765</v>
      </c>
      <c r="GN253" s="48">
        <f t="shared" si="291"/>
        <v>2495.7945489709737</v>
      </c>
      <c r="GO253" s="48">
        <f t="shared" si="291"/>
        <v>2606.8574064001818</v>
      </c>
      <c r="GP253" s="48">
        <f t="shared" si="291"/>
        <v>2722.8625609849901</v>
      </c>
      <c r="GQ253" s="48">
        <f t="shared" si="291"/>
        <v>2844.029944948822</v>
      </c>
      <c r="GR253" s="48">
        <f t="shared" si="291"/>
        <v>2970.5892774990448</v>
      </c>
      <c r="GS253" s="48">
        <f t="shared" si="291"/>
        <v>3102.7805003477524</v>
      </c>
      <c r="GT253" s="48">
        <f t="shared" si="291"/>
        <v>3240.8542326132274</v>
      </c>
      <c r="GU253" s="48">
        <f t="shared" si="291"/>
        <v>3385.0722459645158</v>
      </c>
      <c r="GV253" s="48">
        <f t="shared" si="291"/>
        <v>3535.7079609099369</v>
      </c>
      <c r="GW253" s="48">
        <f t="shared" si="291"/>
        <v>3693.0469651704288</v>
      </c>
      <c r="GX253" s="48">
        <f t="shared" si="291"/>
        <v>3857.3875551205128</v>
      </c>
      <c r="GY253" s="48">
        <f t="shared" si="277"/>
        <v>4029.0413013233756</v>
      </c>
      <c r="GZ253" s="48">
        <f t="shared" si="299"/>
        <v>4208.3336392322653</v>
      </c>
      <c r="HA253" s="48">
        <f t="shared" si="299"/>
        <v>4395.6044861781011</v>
      </c>
      <c r="HB253" s="48">
        <f t="shared" si="299"/>
        <v>4591.2088858130264</v>
      </c>
      <c r="HC253" s="48">
        <f t="shared" si="299"/>
        <v>4795.5176812317059</v>
      </c>
      <c r="HD253" s="48">
        <f t="shared" si="299"/>
        <v>5008.9182180465168</v>
      </c>
      <c r="HE253" s="48">
        <f t="shared" si="299"/>
        <v>5231.815078749587</v>
      </c>
      <c r="HF253" s="48">
        <f t="shared" si="299"/>
        <v>5464.6308497539439</v>
      </c>
      <c r="HG253" s="48">
        <f t="shared" si="299"/>
        <v>5707.8069225679947</v>
      </c>
      <c r="HH253" s="48">
        <f t="shared" si="299"/>
        <v>5961.8043306222708</v>
      </c>
      <c r="HI253" s="48">
        <f t="shared" si="299"/>
        <v>6227.1046233349616</v>
      </c>
      <c r="HJ253" s="48">
        <f t="shared" si="299"/>
        <v>6504.2107790733671</v>
      </c>
      <c r="HK253" s="48">
        <f t="shared" si="299"/>
        <v>6793.6481587421322</v>
      </c>
      <c r="HL253" s="48">
        <f t="shared" si="299"/>
        <v>7095.9655018061567</v>
      </c>
      <c r="HM253" s="48">
        <f t="shared" si="299"/>
        <v>7411.735966636531</v>
      </c>
    </row>
    <row r="254" spans="1:221" x14ac:dyDescent="0.25">
      <c r="A254" s="21" t="s">
        <v>553</v>
      </c>
      <c r="B254" s="20" t="s">
        <v>552</v>
      </c>
      <c r="C254" s="19">
        <v>219.59200000000001</v>
      </c>
      <c r="D254" s="19">
        <v>277.14999999999998</v>
      </c>
      <c r="E254" s="18">
        <f t="shared" si="244"/>
        <v>60859.9228</v>
      </c>
      <c r="F254" s="16">
        <f t="shared" si="245"/>
        <v>0</v>
      </c>
      <c r="G254" s="17" t="s">
        <v>227</v>
      </c>
      <c r="H254" s="17" t="str">
        <f t="shared" si="259"/>
        <v>n/a</v>
      </c>
      <c r="I254" s="45" t="str">
        <f t="shared" si="260"/>
        <v>n/a</v>
      </c>
      <c r="J254" s="17">
        <v>0.20899999999999999</v>
      </c>
      <c r="K254" s="56">
        <f t="shared" si="246"/>
        <v>0.18158333333333332</v>
      </c>
      <c r="L254" s="1">
        <f t="shared" si="247"/>
        <v>0.15416666666666665</v>
      </c>
      <c r="M254" s="1">
        <f t="shared" si="248"/>
        <v>0.12674999999999997</v>
      </c>
      <c r="N254" s="1">
        <f t="shared" si="249"/>
        <v>9.9333333333333315E-2</v>
      </c>
      <c r="O254" s="1">
        <f t="shared" si="250"/>
        <v>7.1916666666666657E-2</v>
      </c>
      <c r="P254" s="5">
        <v>4.4499999999999998E-2</v>
      </c>
      <c r="Q254" s="1" t="str">
        <f t="shared" si="251"/>
        <v>n/a</v>
      </c>
      <c r="R254" s="16" t="str">
        <f t="shared" si="252"/>
        <v>n/a</v>
      </c>
      <c r="S254" s="16">
        <f t="shared" si="253"/>
        <v>0</v>
      </c>
      <c r="T254" s="8"/>
      <c r="U254" s="57">
        <f t="shared" si="254"/>
        <v>-277.14999999999998</v>
      </c>
      <c r="V254" s="48" t="str">
        <f t="shared" si="255"/>
        <v>n/a</v>
      </c>
      <c r="W254" s="48" t="str">
        <f t="shared" si="256"/>
        <v>n/a</v>
      </c>
      <c r="X254" s="48" t="str">
        <f t="shared" si="274"/>
        <v>n/a</v>
      </c>
      <c r="Y254" s="48" t="str">
        <f t="shared" si="274"/>
        <v>n/a</v>
      </c>
      <c r="Z254" s="48" t="str">
        <f t="shared" si="274"/>
        <v>n/a</v>
      </c>
      <c r="AA254" s="48" t="str">
        <f t="shared" si="257"/>
        <v>n/a</v>
      </c>
      <c r="AB254" s="48" t="str">
        <f t="shared" si="273"/>
        <v>n/a</v>
      </c>
      <c r="AC254" s="48" t="str">
        <f t="shared" si="273"/>
        <v>n/a</v>
      </c>
      <c r="AD254" s="48" t="str">
        <f t="shared" si="273"/>
        <v>n/a</v>
      </c>
      <c r="AE254" s="48" t="str">
        <f t="shared" si="273"/>
        <v>n/a</v>
      </c>
      <c r="AF254" s="48" t="str">
        <f t="shared" si="258"/>
        <v>n/a</v>
      </c>
      <c r="AG254" s="48" t="str">
        <f t="shared" si="303"/>
        <v>n/a</v>
      </c>
      <c r="AH254" s="48" t="str">
        <f t="shared" si="303"/>
        <v>n/a</v>
      </c>
      <c r="AI254" s="48" t="str">
        <f t="shared" si="303"/>
        <v>n/a</v>
      </c>
      <c r="AJ254" s="48" t="str">
        <f t="shared" si="303"/>
        <v>n/a</v>
      </c>
      <c r="AK254" s="48" t="str">
        <f t="shared" si="303"/>
        <v>n/a</v>
      </c>
      <c r="AL254" s="48" t="str">
        <f t="shared" si="303"/>
        <v>n/a</v>
      </c>
      <c r="AM254" s="48" t="str">
        <f t="shared" si="303"/>
        <v>n/a</v>
      </c>
      <c r="AN254" s="48" t="str">
        <f t="shared" si="303"/>
        <v>n/a</v>
      </c>
      <c r="AO254" s="48" t="str">
        <f t="shared" si="303"/>
        <v>n/a</v>
      </c>
      <c r="AP254" s="48" t="str">
        <f t="shared" si="303"/>
        <v>n/a</v>
      </c>
      <c r="AQ254" s="48" t="str">
        <f t="shared" si="303"/>
        <v>n/a</v>
      </c>
      <c r="AR254" s="48" t="str">
        <f t="shared" si="303"/>
        <v>n/a</v>
      </c>
      <c r="AS254" s="48" t="str">
        <f t="shared" si="303"/>
        <v>n/a</v>
      </c>
      <c r="AT254" s="48" t="str">
        <f t="shared" si="303"/>
        <v>n/a</v>
      </c>
      <c r="AU254" s="48" t="str">
        <f t="shared" si="303"/>
        <v>n/a</v>
      </c>
      <c r="AV254" s="48" t="str">
        <f t="shared" si="303"/>
        <v>n/a</v>
      </c>
      <c r="AW254" s="48" t="str">
        <f t="shared" si="301"/>
        <v>n/a</v>
      </c>
      <c r="AX254" s="48" t="str">
        <f t="shared" si="301"/>
        <v>n/a</v>
      </c>
      <c r="AY254" s="48" t="str">
        <f t="shared" si="301"/>
        <v>n/a</v>
      </c>
      <c r="AZ254" s="48" t="str">
        <f t="shared" si="301"/>
        <v>n/a</v>
      </c>
      <c r="BA254" s="48" t="str">
        <f t="shared" si="301"/>
        <v>n/a</v>
      </c>
      <c r="BB254" s="48" t="str">
        <f t="shared" si="301"/>
        <v>n/a</v>
      </c>
      <c r="BC254" s="48" t="str">
        <f t="shared" si="301"/>
        <v>n/a</v>
      </c>
      <c r="BD254" s="48" t="str">
        <f t="shared" si="301"/>
        <v>n/a</v>
      </c>
      <c r="BE254" s="48" t="str">
        <f t="shared" si="301"/>
        <v>n/a</v>
      </c>
      <c r="BF254" s="48" t="str">
        <f t="shared" si="301"/>
        <v>n/a</v>
      </c>
      <c r="BG254" s="48" t="str">
        <f t="shared" si="301"/>
        <v>n/a</v>
      </c>
      <c r="BH254" s="48" t="str">
        <f t="shared" si="301"/>
        <v>n/a</v>
      </c>
      <c r="BI254" s="48" t="str">
        <f t="shared" si="301"/>
        <v>n/a</v>
      </c>
      <c r="BJ254" s="48" t="str">
        <f t="shared" si="301"/>
        <v>n/a</v>
      </c>
      <c r="BK254" s="48" t="str">
        <f t="shared" si="301"/>
        <v>n/a</v>
      </c>
      <c r="BL254" s="48" t="str">
        <f t="shared" si="288"/>
        <v>n/a</v>
      </c>
      <c r="BM254" s="48" t="str">
        <f t="shared" si="304"/>
        <v>n/a</v>
      </c>
      <c r="BN254" s="48" t="str">
        <f t="shared" si="304"/>
        <v>n/a</v>
      </c>
      <c r="BO254" s="48" t="str">
        <f t="shared" si="304"/>
        <v>n/a</v>
      </c>
      <c r="BP254" s="48" t="str">
        <f t="shared" si="304"/>
        <v>n/a</v>
      </c>
      <c r="BQ254" s="48" t="str">
        <f t="shared" si="304"/>
        <v>n/a</v>
      </c>
      <c r="BR254" s="48" t="str">
        <f t="shared" si="304"/>
        <v>n/a</v>
      </c>
      <c r="BS254" s="48" t="str">
        <f t="shared" si="304"/>
        <v>n/a</v>
      </c>
      <c r="BT254" s="48" t="str">
        <f t="shared" si="304"/>
        <v>n/a</v>
      </c>
      <c r="BU254" s="48" t="str">
        <f t="shared" si="304"/>
        <v>n/a</v>
      </c>
      <c r="BV254" s="48" t="str">
        <f t="shared" si="304"/>
        <v>n/a</v>
      </c>
      <c r="BW254" s="48" t="str">
        <f t="shared" si="304"/>
        <v>n/a</v>
      </c>
      <c r="BX254" s="48" t="str">
        <f t="shared" si="304"/>
        <v>n/a</v>
      </c>
      <c r="BY254" s="48" t="str">
        <f t="shared" si="304"/>
        <v>n/a</v>
      </c>
      <c r="BZ254" s="48" t="str">
        <f t="shared" si="304"/>
        <v>n/a</v>
      </c>
      <c r="CA254" s="48" t="str">
        <f t="shared" si="304"/>
        <v>n/a</v>
      </c>
      <c r="CB254" s="48" t="str">
        <f t="shared" si="304"/>
        <v>n/a</v>
      </c>
      <c r="CC254" s="48" t="str">
        <f t="shared" si="302"/>
        <v>n/a</v>
      </c>
      <c r="CD254" s="48" t="str">
        <f t="shared" si="302"/>
        <v>n/a</v>
      </c>
      <c r="CE254" s="48" t="str">
        <f t="shared" si="302"/>
        <v>n/a</v>
      </c>
      <c r="CF254" s="48" t="str">
        <f t="shared" si="302"/>
        <v>n/a</v>
      </c>
      <c r="CG254" s="48" t="str">
        <f t="shared" si="302"/>
        <v>n/a</v>
      </c>
      <c r="CH254" s="48" t="str">
        <f t="shared" si="302"/>
        <v>n/a</v>
      </c>
      <c r="CI254" s="48" t="str">
        <f t="shared" si="302"/>
        <v>n/a</v>
      </c>
      <c r="CJ254" s="48" t="str">
        <f t="shared" si="302"/>
        <v>n/a</v>
      </c>
      <c r="CK254" s="48" t="str">
        <f t="shared" si="302"/>
        <v>n/a</v>
      </c>
      <c r="CL254" s="48" t="str">
        <f t="shared" si="302"/>
        <v>n/a</v>
      </c>
      <c r="CM254" s="48" t="str">
        <f t="shared" si="302"/>
        <v>n/a</v>
      </c>
      <c r="CN254" s="48" t="str">
        <f t="shared" si="302"/>
        <v>n/a</v>
      </c>
      <c r="CO254" s="48" t="str">
        <f t="shared" si="302"/>
        <v>n/a</v>
      </c>
      <c r="CP254" s="48" t="str">
        <f t="shared" si="302"/>
        <v>n/a</v>
      </c>
      <c r="CQ254" s="48" t="str">
        <f t="shared" si="302"/>
        <v>n/a</v>
      </c>
      <c r="CR254" s="48" t="str">
        <f t="shared" si="290"/>
        <v>n/a</v>
      </c>
      <c r="CS254" s="48" t="str">
        <f t="shared" si="300"/>
        <v>n/a</v>
      </c>
      <c r="CT254" s="48" t="str">
        <f t="shared" si="300"/>
        <v>n/a</v>
      </c>
      <c r="CU254" s="48" t="str">
        <f t="shared" si="300"/>
        <v>n/a</v>
      </c>
      <c r="CV254" s="48" t="str">
        <f t="shared" si="300"/>
        <v>n/a</v>
      </c>
      <c r="CW254" s="48" t="str">
        <f t="shared" si="300"/>
        <v>n/a</v>
      </c>
      <c r="CX254" s="48" t="str">
        <f t="shared" si="300"/>
        <v>n/a</v>
      </c>
      <c r="CY254" s="48" t="str">
        <f t="shared" si="300"/>
        <v>n/a</v>
      </c>
      <c r="CZ254" s="48" t="str">
        <f t="shared" si="300"/>
        <v>n/a</v>
      </c>
      <c r="DA254" s="48" t="str">
        <f t="shared" si="300"/>
        <v>n/a</v>
      </c>
      <c r="DB254" s="48" t="str">
        <f t="shared" si="300"/>
        <v>n/a</v>
      </c>
      <c r="DC254" s="48" t="str">
        <f t="shared" si="300"/>
        <v>n/a</v>
      </c>
      <c r="DD254" s="48" t="str">
        <f t="shared" si="300"/>
        <v>n/a</v>
      </c>
      <c r="DE254" s="48" t="str">
        <f t="shared" si="300"/>
        <v>n/a</v>
      </c>
      <c r="DF254" s="48" t="str">
        <f t="shared" si="300"/>
        <v>n/a</v>
      </c>
      <c r="DG254" s="48" t="str">
        <f t="shared" si="300"/>
        <v>n/a</v>
      </c>
      <c r="DH254" s="48" t="str">
        <f t="shared" si="300"/>
        <v>n/a</v>
      </c>
      <c r="DI254" s="48" t="str">
        <f t="shared" si="297"/>
        <v>n/a</v>
      </c>
      <c r="DJ254" s="48" t="str">
        <f t="shared" si="297"/>
        <v>n/a</v>
      </c>
      <c r="DK254" s="48" t="str">
        <f t="shared" si="297"/>
        <v>n/a</v>
      </c>
      <c r="DL254" s="48" t="str">
        <f t="shared" si="297"/>
        <v>n/a</v>
      </c>
      <c r="DM254" s="48" t="str">
        <f t="shared" si="297"/>
        <v>n/a</v>
      </c>
      <c r="DN254" s="48" t="str">
        <f t="shared" si="297"/>
        <v>n/a</v>
      </c>
      <c r="DO254" s="48" t="str">
        <f t="shared" si="297"/>
        <v>n/a</v>
      </c>
      <c r="DP254" s="48" t="str">
        <f t="shared" si="297"/>
        <v>n/a</v>
      </c>
      <c r="DQ254" s="48" t="str">
        <f t="shared" si="297"/>
        <v>n/a</v>
      </c>
      <c r="DR254" s="48" t="str">
        <f t="shared" si="297"/>
        <v>n/a</v>
      </c>
      <c r="DS254" s="48" t="str">
        <f t="shared" si="297"/>
        <v>n/a</v>
      </c>
      <c r="DT254" s="48" t="str">
        <f t="shared" si="297"/>
        <v>n/a</v>
      </c>
      <c r="DU254" s="48" t="str">
        <f t="shared" si="297"/>
        <v>n/a</v>
      </c>
      <c r="DV254" s="48" t="str">
        <f t="shared" si="297"/>
        <v>n/a</v>
      </c>
      <c r="DW254" s="48" t="str">
        <f t="shared" si="297"/>
        <v>n/a</v>
      </c>
      <c r="DX254" s="48" t="str">
        <f t="shared" si="294"/>
        <v>n/a</v>
      </c>
      <c r="DY254" s="48" t="str">
        <f t="shared" si="294"/>
        <v>n/a</v>
      </c>
      <c r="DZ254" s="48" t="str">
        <f t="shared" si="294"/>
        <v>n/a</v>
      </c>
      <c r="EA254" s="48" t="str">
        <f t="shared" si="294"/>
        <v>n/a</v>
      </c>
      <c r="EB254" s="48" t="str">
        <f t="shared" si="294"/>
        <v>n/a</v>
      </c>
      <c r="EC254" s="48" t="str">
        <f t="shared" si="294"/>
        <v>n/a</v>
      </c>
      <c r="ED254" s="48" t="str">
        <f t="shared" si="294"/>
        <v>n/a</v>
      </c>
      <c r="EE254" s="48" t="str">
        <f t="shared" si="294"/>
        <v>n/a</v>
      </c>
      <c r="EF254" s="48" t="str">
        <f t="shared" si="294"/>
        <v>n/a</v>
      </c>
      <c r="EG254" s="48" t="str">
        <f t="shared" si="294"/>
        <v>n/a</v>
      </c>
      <c r="EH254" s="48" t="str">
        <f t="shared" si="294"/>
        <v>n/a</v>
      </c>
      <c r="EI254" s="48" t="str">
        <f t="shared" si="294"/>
        <v>n/a</v>
      </c>
      <c r="EJ254" s="48" t="str">
        <f t="shared" si="294"/>
        <v>n/a</v>
      </c>
      <c r="EK254" s="48" t="str">
        <f t="shared" si="294"/>
        <v>n/a</v>
      </c>
      <c r="EL254" s="48" t="str">
        <f t="shared" si="294"/>
        <v>n/a</v>
      </c>
      <c r="EM254" s="48" t="str">
        <f t="shared" si="294"/>
        <v>n/a</v>
      </c>
      <c r="EN254" s="48" t="str">
        <f t="shared" si="292"/>
        <v>n/a</v>
      </c>
      <c r="EO254" s="48" t="str">
        <f t="shared" si="292"/>
        <v>n/a</v>
      </c>
      <c r="EP254" s="48" t="str">
        <f t="shared" si="292"/>
        <v>n/a</v>
      </c>
      <c r="EQ254" s="48" t="str">
        <f t="shared" si="292"/>
        <v>n/a</v>
      </c>
      <c r="ER254" s="48" t="str">
        <f t="shared" si="292"/>
        <v>n/a</v>
      </c>
      <c r="ES254" s="48" t="str">
        <f t="shared" si="292"/>
        <v>n/a</v>
      </c>
      <c r="ET254" s="48" t="str">
        <f t="shared" si="292"/>
        <v>n/a</v>
      </c>
      <c r="EU254" s="48" t="str">
        <f t="shared" si="292"/>
        <v>n/a</v>
      </c>
      <c r="EV254" s="48" t="str">
        <f t="shared" si="292"/>
        <v>n/a</v>
      </c>
      <c r="EW254" s="48" t="str">
        <f t="shared" si="292"/>
        <v>n/a</v>
      </c>
      <c r="EX254" s="48" t="str">
        <f t="shared" si="292"/>
        <v>n/a</v>
      </c>
      <c r="EY254" s="48" t="str">
        <f t="shared" si="292"/>
        <v>n/a</v>
      </c>
      <c r="EZ254" s="48" t="str">
        <f t="shared" si="292"/>
        <v>n/a</v>
      </c>
      <c r="FA254" s="48" t="str">
        <f t="shared" si="292"/>
        <v>n/a</v>
      </c>
      <c r="FB254" s="48" t="str">
        <f t="shared" si="292"/>
        <v>n/a</v>
      </c>
      <c r="FC254" s="48" t="str">
        <f t="shared" si="285"/>
        <v>n/a</v>
      </c>
      <c r="FD254" s="48" t="str">
        <f t="shared" si="285"/>
        <v>n/a</v>
      </c>
      <c r="FE254" s="48" t="str">
        <f t="shared" si="298"/>
        <v>n/a</v>
      </c>
      <c r="FF254" s="48" t="str">
        <f t="shared" si="298"/>
        <v>n/a</v>
      </c>
      <c r="FG254" s="48" t="str">
        <f t="shared" si="298"/>
        <v>n/a</v>
      </c>
      <c r="FH254" s="48" t="str">
        <f t="shared" si="298"/>
        <v>n/a</v>
      </c>
      <c r="FI254" s="48" t="str">
        <f t="shared" si="298"/>
        <v>n/a</v>
      </c>
      <c r="FJ254" s="48" t="str">
        <f t="shared" si="298"/>
        <v>n/a</v>
      </c>
      <c r="FK254" s="48" t="str">
        <f t="shared" si="298"/>
        <v>n/a</v>
      </c>
      <c r="FL254" s="48" t="str">
        <f t="shared" si="298"/>
        <v>n/a</v>
      </c>
      <c r="FM254" s="48" t="str">
        <f t="shared" si="298"/>
        <v>n/a</v>
      </c>
      <c r="FN254" s="48" t="str">
        <f t="shared" si="298"/>
        <v>n/a</v>
      </c>
      <c r="FO254" s="48" t="str">
        <f t="shared" si="298"/>
        <v>n/a</v>
      </c>
      <c r="FP254" s="48" t="str">
        <f t="shared" si="298"/>
        <v>n/a</v>
      </c>
      <c r="FQ254" s="48" t="str">
        <f t="shared" si="298"/>
        <v>n/a</v>
      </c>
      <c r="FR254" s="48" t="str">
        <f t="shared" si="298"/>
        <v>n/a</v>
      </c>
      <c r="FS254" s="48" t="str">
        <f t="shared" si="298"/>
        <v>n/a</v>
      </c>
      <c r="FT254" s="48" t="str">
        <f t="shared" si="298"/>
        <v>n/a</v>
      </c>
      <c r="FU254" s="48" t="str">
        <f t="shared" si="295"/>
        <v>n/a</v>
      </c>
      <c r="FV254" s="48" t="str">
        <f t="shared" si="295"/>
        <v>n/a</v>
      </c>
      <c r="FW254" s="48" t="str">
        <f t="shared" si="295"/>
        <v>n/a</v>
      </c>
      <c r="FX254" s="48" t="str">
        <f t="shared" si="295"/>
        <v>n/a</v>
      </c>
      <c r="FY254" s="48" t="str">
        <f t="shared" si="295"/>
        <v>n/a</v>
      </c>
      <c r="FZ254" s="48" t="str">
        <f t="shared" si="295"/>
        <v>n/a</v>
      </c>
      <c r="GA254" s="48" t="str">
        <f t="shared" si="295"/>
        <v>n/a</v>
      </c>
      <c r="GB254" s="48" t="str">
        <f t="shared" si="295"/>
        <v>n/a</v>
      </c>
      <c r="GC254" s="48" t="str">
        <f t="shared" si="295"/>
        <v>n/a</v>
      </c>
      <c r="GD254" s="48" t="str">
        <f t="shared" si="295"/>
        <v>n/a</v>
      </c>
      <c r="GE254" s="48" t="str">
        <f t="shared" si="295"/>
        <v>n/a</v>
      </c>
      <c r="GF254" s="48" t="str">
        <f t="shared" si="295"/>
        <v>n/a</v>
      </c>
      <c r="GG254" s="48" t="str">
        <f t="shared" si="295"/>
        <v>n/a</v>
      </c>
      <c r="GH254" s="48" t="str">
        <f t="shared" si="295"/>
        <v>n/a</v>
      </c>
      <c r="GI254" s="48" t="str">
        <f t="shared" si="293"/>
        <v>n/a</v>
      </c>
      <c r="GJ254" s="48" t="str">
        <f t="shared" si="291"/>
        <v>n/a</v>
      </c>
      <c r="GK254" s="48" t="str">
        <f t="shared" si="291"/>
        <v>n/a</v>
      </c>
      <c r="GL254" s="48" t="str">
        <f t="shared" si="291"/>
        <v>n/a</v>
      </c>
      <c r="GM254" s="48" t="str">
        <f t="shared" si="291"/>
        <v>n/a</v>
      </c>
      <c r="GN254" s="48" t="str">
        <f t="shared" si="291"/>
        <v>n/a</v>
      </c>
      <c r="GO254" s="48" t="str">
        <f t="shared" si="291"/>
        <v>n/a</v>
      </c>
      <c r="GP254" s="48" t="str">
        <f t="shared" si="291"/>
        <v>n/a</v>
      </c>
      <c r="GQ254" s="48" t="str">
        <f t="shared" si="291"/>
        <v>n/a</v>
      </c>
      <c r="GR254" s="48" t="str">
        <f t="shared" si="291"/>
        <v>n/a</v>
      </c>
      <c r="GS254" s="48" t="str">
        <f t="shared" si="291"/>
        <v>n/a</v>
      </c>
      <c r="GT254" s="48" t="str">
        <f t="shared" si="291"/>
        <v>n/a</v>
      </c>
      <c r="GU254" s="48" t="str">
        <f t="shared" si="291"/>
        <v>n/a</v>
      </c>
      <c r="GV254" s="48" t="str">
        <f t="shared" si="291"/>
        <v>n/a</v>
      </c>
      <c r="GW254" s="48" t="str">
        <f t="shared" si="291"/>
        <v>n/a</v>
      </c>
      <c r="GX254" s="48" t="str">
        <f t="shared" si="291"/>
        <v>n/a</v>
      </c>
      <c r="GY254" s="48" t="str">
        <f t="shared" si="277"/>
        <v>n/a</v>
      </c>
      <c r="GZ254" s="48" t="str">
        <f t="shared" si="299"/>
        <v>n/a</v>
      </c>
      <c r="HA254" s="48" t="str">
        <f t="shared" si="299"/>
        <v>n/a</v>
      </c>
      <c r="HB254" s="48" t="str">
        <f t="shared" si="299"/>
        <v>n/a</v>
      </c>
      <c r="HC254" s="48" t="str">
        <f t="shared" si="299"/>
        <v>n/a</v>
      </c>
      <c r="HD254" s="48" t="str">
        <f t="shared" si="299"/>
        <v>n/a</v>
      </c>
      <c r="HE254" s="48" t="str">
        <f t="shared" si="299"/>
        <v>n/a</v>
      </c>
      <c r="HF254" s="48" t="str">
        <f t="shared" si="299"/>
        <v>n/a</v>
      </c>
      <c r="HG254" s="48" t="str">
        <f t="shared" si="299"/>
        <v>n/a</v>
      </c>
      <c r="HH254" s="48" t="str">
        <f t="shared" si="299"/>
        <v>n/a</v>
      </c>
      <c r="HI254" s="48" t="str">
        <f t="shared" si="299"/>
        <v>n/a</v>
      </c>
      <c r="HJ254" s="48" t="str">
        <f t="shared" si="299"/>
        <v>n/a</v>
      </c>
      <c r="HK254" s="48" t="str">
        <f t="shared" si="299"/>
        <v>n/a</v>
      </c>
      <c r="HL254" s="48" t="str">
        <f t="shared" si="299"/>
        <v>n/a</v>
      </c>
      <c r="HM254" s="48" t="str">
        <f t="shared" si="299"/>
        <v>n/a</v>
      </c>
    </row>
    <row r="255" spans="1:221" x14ac:dyDescent="0.25">
      <c r="A255" s="21" t="s">
        <v>551</v>
      </c>
      <c r="B255" s="20" t="s">
        <v>550</v>
      </c>
      <c r="C255" s="19">
        <v>105.039</v>
      </c>
      <c r="D255" s="19">
        <v>341.31</v>
      </c>
      <c r="E255" s="18">
        <f t="shared" si="244"/>
        <v>35850.861089999999</v>
      </c>
      <c r="F255" s="16">
        <f t="shared" si="245"/>
        <v>1.4249977011838483E-3</v>
      </c>
      <c r="G255" s="17">
        <v>8.7896633558934689E-3</v>
      </c>
      <c r="H255" s="17">
        <f t="shared" si="259"/>
        <v>9.2446602795112943E-3</v>
      </c>
      <c r="I255" s="45">
        <f t="shared" si="260"/>
        <v>3.1552949999999997</v>
      </c>
      <c r="J255" s="17">
        <v>0.10353</v>
      </c>
      <c r="K255" s="56">
        <f t="shared" si="246"/>
        <v>9.3691666666666659E-2</v>
      </c>
      <c r="L255" s="1">
        <f t="shared" si="247"/>
        <v>8.3853333333333321E-2</v>
      </c>
      <c r="M255" s="1">
        <f t="shared" si="248"/>
        <v>7.4014999999999984E-2</v>
      </c>
      <c r="N255" s="1">
        <f t="shared" si="249"/>
        <v>6.4176666666666646E-2</v>
      </c>
      <c r="O255" s="1">
        <f t="shared" si="250"/>
        <v>5.4338333333333315E-2</v>
      </c>
      <c r="P255" s="5">
        <v>4.4499999999999998E-2</v>
      </c>
      <c r="Q255" s="1">
        <f t="shared" si="251"/>
        <v>5.7693647776259516E-2</v>
      </c>
      <c r="R255" s="16">
        <f t="shared" si="252"/>
        <v>8.2213315454080453E-5</v>
      </c>
      <c r="S255" s="16">
        <f t="shared" si="253"/>
        <v>1.4249977011838483E-3</v>
      </c>
      <c r="T255" s="8"/>
      <c r="U255" s="57">
        <f t="shared" si="254"/>
        <v>-341.31</v>
      </c>
      <c r="V255" s="48">
        <f t="shared" si="255"/>
        <v>3.4819626913499993</v>
      </c>
      <c r="W255" s="48">
        <f t="shared" si="256"/>
        <v>3.8424502887854644</v>
      </c>
      <c r="X255" s="48">
        <f t="shared" si="274"/>
        <v>4.2402591671834227</v>
      </c>
      <c r="Y255" s="48">
        <f t="shared" si="274"/>
        <v>4.6792531987619217</v>
      </c>
      <c r="Z255" s="48">
        <f t="shared" si="274"/>
        <v>5.1636962824297425</v>
      </c>
      <c r="AA255" s="48">
        <f t="shared" si="257"/>
        <v>5.6474915932910559</v>
      </c>
      <c r="AB255" s="48">
        <f t="shared" si="273"/>
        <v>6.1210525883604889</v>
      </c>
      <c r="AC255" s="48">
        <f t="shared" si="273"/>
        <v>6.5741022956879904</v>
      </c>
      <c r="AD255" s="48">
        <f t="shared" si="273"/>
        <v>6.9960062673509258</v>
      </c>
      <c r="AE255" s="48">
        <f t="shared" si="273"/>
        <v>7.3761575879083301</v>
      </c>
      <c r="AF255" s="48">
        <f t="shared" si="258"/>
        <v>7.7043966005702504</v>
      </c>
      <c r="AG255" s="48">
        <f t="shared" si="303"/>
        <v>8.0472422492956266</v>
      </c>
      <c r="AH255" s="48">
        <f t="shared" si="303"/>
        <v>8.4053445293892821</v>
      </c>
      <c r="AI255" s="48">
        <f t="shared" si="303"/>
        <v>8.7793823609471051</v>
      </c>
      <c r="AJ255" s="48">
        <f t="shared" si="303"/>
        <v>9.1700648760092509</v>
      </c>
      <c r="AK255" s="48">
        <f t="shared" si="303"/>
        <v>9.5781327629916628</v>
      </c>
      <c r="AL255" s="48">
        <f t="shared" si="303"/>
        <v>10.004359670944792</v>
      </c>
      <c r="AM255" s="48">
        <f t="shared" si="303"/>
        <v>10.449553676301836</v>
      </c>
      <c r="AN255" s="48">
        <f t="shared" si="303"/>
        <v>10.914558814897267</v>
      </c>
      <c r="AO255" s="48">
        <f t="shared" si="303"/>
        <v>11.400256682160196</v>
      </c>
      <c r="AP255" s="48">
        <f t="shared" si="303"/>
        <v>11.907568104516324</v>
      </c>
      <c r="AQ255" s="48">
        <f t="shared" si="303"/>
        <v>12.4374548851673</v>
      </c>
      <c r="AR255" s="48">
        <f t="shared" si="303"/>
        <v>12.990921627557245</v>
      </c>
      <c r="AS255" s="48">
        <f t="shared" si="303"/>
        <v>13.569017639983542</v>
      </c>
      <c r="AT255" s="48">
        <f t="shared" si="303"/>
        <v>14.172838924962809</v>
      </c>
      <c r="AU255" s="48">
        <f t="shared" si="303"/>
        <v>14.803530257123654</v>
      </c>
      <c r="AV255" s="48">
        <f t="shared" si="303"/>
        <v>15.462287353565657</v>
      </c>
      <c r="AW255" s="48">
        <f t="shared" si="301"/>
        <v>16.150359140799328</v>
      </c>
      <c r="AX255" s="48">
        <f t="shared" si="301"/>
        <v>16.869050122564897</v>
      </c>
      <c r="AY255" s="48">
        <f t="shared" si="301"/>
        <v>17.619722853019034</v>
      </c>
      <c r="AZ255" s="48">
        <f t="shared" si="301"/>
        <v>18.403800519978383</v>
      </c>
      <c r="BA255" s="48">
        <f t="shared" si="301"/>
        <v>19.22276964311742</v>
      </c>
      <c r="BB255" s="48">
        <f t="shared" si="301"/>
        <v>20.078182892236146</v>
      </c>
      <c r="BC255" s="48">
        <f t="shared" si="301"/>
        <v>20.971662030940653</v>
      </c>
      <c r="BD255" s="48">
        <f t="shared" si="301"/>
        <v>21.904900991317511</v>
      </c>
      <c r="BE255" s="48">
        <f t="shared" si="301"/>
        <v>22.879669085431139</v>
      </c>
      <c r="BF255" s="48">
        <f t="shared" si="301"/>
        <v>23.897814359732823</v>
      </c>
      <c r="BG255" s="48">
        <f t="shared" si="301"/>
        <v>24.961267098740933</v>
      </c>
      <c r="BH255" s="48">
        <f t="shared" si="301"/>
        <v>26.072043484634904</v>
      </c>
      <c r="BI255" s="48">
        <f t="shared" si="301"/>
        <v>27.232249419701155</v>
      </c>
      <c r="BJ255" s="48">
        <f t="shared" si="301"/>
        <v>28.444084518877855</v>
      </c>
      <c r="BK255" s="48">
        <f t="shared" si="301"/>
        <v>29.70984627996792</v>
      </c>
      <c r="BL255" s="48">
        <f t="shared" si="288"/>
        <v>31.031934439426493</v>
      </c>
      <c r="BM255" s="48">
        <f t="shared" si="304"/>
        <v>32.412855521980973</v>
      </c>
      <c r="BN255" s="48">
        <f t="shared" si="304"/>
        <v>33.855227592709127</v>
      </c>
      <c r="BO255" s="48">
        <f t="shared" si="304"/>
        <v>35.361785220584686</v>
      </c>
      <c r="BP255" s="48">
        <f t="shared" si="304"/>
        <v>36.935384662900702</v>
      </c>
      <c r="BQ255" s="48">
        <f t="shared" si="304"/>
        <v>38.579009280399781</v>
      </c>
      <c r="BR255" s="48">
        <f t="shared" si="304"/>
        <v>40.295775193377573</v>
      </c>
      <c r="BS255" s="48">
        <f t="shared" si="304"/>
        <v>42.088937189482877</v>
      </c>
      <c r="BT255" s="48">
        <f t="shared" si="304"/>
        <v>43.961894894414861</v>
      </c>
      <c r="BU255" s="48">
        <f t="shared" si="304"/>
        <v>45.918199217216319</v>
      </c>
      <c r="BV255" s="48">
        <f t="shared" si="304"/>
        <v>47.961559082382443</v>
      </c>
      <c r="BW255" s="48">
        <f t="shared" si="304"/>
        <v>50.095848461548464</v>
      </c>
      <c r="BX255" s="48">
        <f t="shared" si="304"/>
        <v>52.325113718087373</v>
      </c>
      <c r="BY255" s="48">
        <f t="shared" si="304"/>
        <v>54.653581278542262</v>
      </c>
      <c r="BZ255" s="48">
        <f t="shared" si="304"/>
        <v>57.085665645437395</v>
      </c>
      <c r="CA255" s="48">
        <f t="shared" si="304"/>
        <v>59.625977766659361</v>
      </c>
      <c r="CB255" s="48">
        <f t="shared" si="304"/>
        <v>62.279333777275703</v>
      </c>
      <c r="CC255" s="48">
        <f t="shared" si="302"/>
        <v>65.05076413036447</v>
      </c>
      <c r="CD255" s="48">
        <f t="shared" si="302"/>
        <v>67.945523134165683</v>
      </c>
      <c r="CE255" s="48">
        <f t="shared" si="302"/>
        <v>70.96909891363606</v>
      </c>
      <c r="CF255" s="48">
        <f t="shared" si="302"/>
        <v>74.127223815292865</v>
      </c>
      <c r="CG255" s="48">
        <f t="shared" si="302"/>
        <v>77.425885275073398</v>
      </c>
      <c r="CH255" s="48">
        <f t="shared" si="302"/>
        <v>80.871337169814169</v>
      </c>
      <c r="CI255" s="48">
        <f t="shared" si="302"/>
        <v>84.470111673870903</v>
      </c>
      <c r="CJ255" s="48">
        <f t="shared" si="302"/>
        <v>88.229031643358155</v>
      </c>
      <c r="CK255" s="48">
        <f t="shared" si="302"/>
        <v>92.155223551487595</v>
      </c>
      <c r="CL255" s="48">
        <f t="shared" si="302"/>
        <v>96.256130999528793</v>
      </c>
      <c r="CM255" s="48">
        <f t="shared" si="302"/>
        <v>100.53952882900782</v>
      </c>
      <c r="CN255" s="48">
        <f t="shared" si="302"/>
        <v>105.01353786189867</v>
      </c>
      <c r="CO255" s="48">
        <f t="shared" si="302"/>
        <v>109.68664029675315</v>
      </c>
      <c r="CP255" s="48">
        <f t="shared" si="302"/>
        <v>114.56769578995866</v>
      </c>
      <c r="CQ255" s="48">
        <f t="shared" si="302"/>
        <v>119.66595825261182</v>
      </c>
      <c r="CR255" s="48">
        <f t="shared" si="290"/>
        <v>124.99109339485304</v>
      </c>
      <c r="CS255" s="48">
        <f t="shared" si="300"/>
        <v>130.55319705092398</v>
      </c>
      <c r="CT255" s="48">
        <f t="shared" si="300"/>
        <v>136.3628143196901</v>
      </c>
      <c r="CU255" s="48">
        <f t="shared" si="300"/>
        <v>142.43095955691632</v>
      </c>
      <c r="CV255" s="48">
        <f t="shared" si="300"/>
        <v>148.76913725719911</v>
      </c>
      <c r="CW255" s="48">
        <f t="shared" si="300"/>
        <v>155.38936386514447</v>
      </c>
      <c r="CX255" s="48">
        <f t="shared" si="300"/>
        <v>162.30419055714341</v>
      </c>
      <c r="CY255" s="48">
        <f t="shared" si="300"/>
        <v>169.52672703693631</v>
      </c>
      <c r="CZ255" s="48">
        <f t="shared" si="300"/>
        <v>177.07066639007996</v>
      </c>
      <c r="DA255" s="48">
        <f t="shared" si="300"/>
        <v>184.95031104443851</v>
      </c>
      <c r="DB255" s="48">
        <f t="shared" si="300"/>
        <v>193.18059988591602</v>
      </c>
      <c r="DC255" s="48">
        <f t="shared" si="300"/>
        <v>201.77713658083928</v>
      </c>
      <c r="DD255" s="48">
        <f t="shared" si="300"/>
        <v>210.75621915868663</v>
      </c>
      <c r="DE255" s="48">
        <f t="shared" si="300"/>
        <v>220.13487091124819</v>
      </c>
      <c r="DF255" s="48">
        <f t="shared" si="300"/>
        <v>229.93087266679873</v>
      </c>
      <c r="DG255" s="48">
        <f t="shared" si="300"/>
        <v>240.16279650047127</v>
      </c>
      <c r="DH255" s="48">
        <f t="shared" si="300"/>
        <v>250.85004094474223</v>
      </c>
      <c r="DI255" s="48">
        <f t="shared" si="297"/>
        <v>262.01286776678324</v>
      </c>
      <c r="DJ255" s="48">
        <f t="shared" si="297"/>
        <v>273.67244038240511</v>
      </c>
      <c r="DK255" s="48">
        <f t="shared" si="297"/>
        <v>285.85086397942212</v>
      </c>
      <c r="DL255" s="48">
        <f t="shared" si="297"/>
        <v>298.57122742650637</v>
      </c>
      <c r="DM255" s="48">
        <f t="shared" si="297"/>
        <v>311.8576470469859</v>
      </c>
      <c r="DN255" s="48">
        <f t="shared" si="297"/>
        <v>325.7353123405768</v>
      </c>
      <c r="DO255" s="48">
        <f t="shared" si="297"/>
        <v>340.23053373973244</v>
      </c>
      <c r="DP255" s="48">
        <f t="shared" si="297"/>
        <v>355.37079249115055</v>
      </c>
      <c r="DQ255" s="48">
        <f t="shared" si="297"/>
        <v>371.18479275700673</v>
      </c>
      <c r="DR255" s="48">
        <f t="shared" si="297"/>
        <v>387.70251603469353</v>
      </c>
      <c r="DS255" s="48">
        <f t="shared" si="297"/>
        <v>404.95527799823736</v>
      </c>
      <c r="DT255" s="48">
        <f t="shared" si="297"/>
        <v>422.97578786915892</v>
      </c>
      <c r="DU255" s="48">
        <f t="shared" si="297"/>
        <v>441.79821042933651</v>
      </c>
      <c r="DV255" s="48">
        <f t="shared" si="297"/>
        <v>461.458230793442</v>
      </c>
      <c r="DW255" s="48">
        <f t="shared" si="297"/>
        <v>481.99312206375015</v>
      </c>
      <c r="DX255" s="48">
        <f t="shared" si="294"/>
        <v>503.44181599558704</v>
      </c>
      <c r="DY255" s="48">
        <f t="shared" si="294"/>
        <v>525.84497680739059</v>
      </c>
      <c r="DZ255" s="48">
        <f t="shared" si="294"/>
        <v>549.24507827531943</v>
      </c>
      <c r="EA255" s="48">
        <f t="shared" si="294"/>
        <v>573.68648425857111</v>
      </c>
      <c r="EB255" s="48">
        <f t="shared" si="294"/>
        <v>599.21553280807757</v>
      </c>
      <c r="EC255" s="48">
        <f t="shared" si="294"/>
        <v>625.880624018037</v>
      </c>
      <c r="ED255" s="48">
        <f t="shared" si="294"/>
        <v>653.73231178683966</v>
      </c>
      <c r="EE255" s="48">
        <f t="shared" si="294"/>
        <v>682.82339966135396</v>
      </c>
      <c r="EF255" s="48">
        <f t="shared" si="294"/>
        <v>713.20904094628418</v>
      </c>
      <c r="EG255" s="48">
        <f t="shared" si="294"/>
        <v>744.94684326839376</v>
      </c>
      <c r="EH255" s="48">
        <f t="shared" si="294"/>
        <v>778.09697779383725</v>
      </c>
      <c r="EI255" s="48">
        <f t="shared" si="294"/>
        <v>812.72229330566302</v>
      </c>
      <c r="EJ255" s="48">
        <f t="shared" si="294"/>
        <v>848.88843535776505</v>
      </c>
      <c r="EK255" s="48">
        <f t="shared" si="294"/>
        <v>886.6639707311856</v>
      </c>
      <c r="EL255" s="48">
        <f t="shared" si="294"/>
        <v>926.12051742872336</v>
      </c>
      <c r="EM255" s="48">
        <f t="shared" si="294"/>
        <v>967.33288045430152</v>
      </c>
      <c r="EN255" s="48">
        <f t="shared" si="292"/>
        <v>1010.3791936345179</v>
      </c>
      <c r="EO255" s="48">
        <f t="shared" si="292"/>
        <v>1055.3410677512541</v>
      </c>
      <c r="EP255" s="48">
        <f t="shared" si="292"/>
        <v>1102.3037452661849</v>
      </c>
      <c r="EQ255" s="48">
        <f t="shared" si="292"/>
        <v>1151.3562619305301</v>
      </c>
      <c r="ER255" s="48">
        <f t="shared" si="292"/>
        <v>1202.5916155864386</v>
      </c>
      <c r="ES255" s="48">
        <f t="shared" si="292"/>
        <v>1256.1069424800351</v>
      </c>
      <c r="ET255" s="48">
        <f t="shared" si="292"/>
        <v>1312.0037014203965</v>
      </c>
      <c r="EU255" s="48">
        <f t="shared" si="292"/>
        <v>1370.3878661336041</v>
      </c>
      <c r="EV255" s="48">
        <f t="shared" si="292"/>
        <v>1431.3701261765495</v>
      </c>
      <c r="EW255" s="48">
        <f t="shared" si="292"/>
        <v>1495.0660967914059</v>
      </c>
      <c r="EX255" s="48">
        <f t="shared" si="292"/>
        <v>1561.5965380986236</v>
      </c>
      <c r="EY255" s="48">
        <f t="shared" si="292"/>
        <v>1631.0875840440124</v>
      </c>
      <c r="EZ255" s="48">
        <f t="shared" si="292"/>
        <v>1703.6709815339709</v>
      </c>
      <c r="FA255" s="48">
        <f t="shared" si="292"/>
        <v>1779.4843402122326</v>
      </c>
      <c r="FB255" s="48">
        <f t="shared" si="292"/>
        <v>1858.6713933516769</v>
      </c>
      <c r="FC255" s="48">
        <f t="shared" si="285"/>
        <v>1941.3822703558264</v>
      </c>
      <c r="FD255" s="48">
        <f t="shared" si="285"/>
        <v>2027.7737813866606</v>
      </c>
      <c r="FE255" s="48">
        <f t="shared" si="298"/>
        <v>2118.0097146583671</v>
      </c>
      <c r="FF255" s="48">
        <f t="shared" si="298"/>
        <v>2212.2611469606645</v>
      </c>
      <c r="FG255" s="48">
        <f t="shared" si="298"/>
        <v>2310.7067680004138</v>
      </c>
      <c r="FH255" s="48">
        <f t="shared" si="298"/>
        <v>2413.5332191764323</v>
      </c>
      <c r="FI255" s="48">
        <f t="shared" si="298"/>
        <v>2520.9354474297834</v>
      </c>
      <c r="FJ255" s="48">
        <f t="shared" si="298"/>
        <v>2633.1170748404088</v>
      </c>
      <c r="FK255" s="48">
        <f t="shared" si="298"/>
        <v>2750.2907846708072</v>
      </c>
      <c r="FL255" s="48">
        <f t="shared" si="298"/>
        <v>2872.678724588658</v>
      </c>
      <c r="FM255" s="48">
        <f t="shared" si="298"/>
        <v>3000.5129278328532</v>
      </c>
      <c r="FN255" s="48">
        <f t="shared" si="298"/>
        <v>3134.0357531214149</v>
      </c>
      <c r="FO255" s="48">
        <f t="shared" si="298"/>
        <v>3273.5003441353178</v>
      </c>
      <c r="FP255" s="48">
        <f t="shared" si="298"/>
        <v>3419.1711094493394</v>
      </c>
      <c r="FQ255" s="48">
        <f t="shared" si="298"/>
        <v>3571.324223819835</v>
      </c>
      <c r="FR255" s="48">
        <f t="shared" si="298"/>
        <v>3730.2481517798174</v>
      </c>
      <c r="FS255" s="48">
        <f t="shared" si="298"/>
        <v>3896.2441945340192</v>
      </c>
      <c r="FT255" s="48">
        <f t="shared" si="298"/>
        <v>4069.627061190783</v>
      </c>
      <c r="FU255" s="48">
        <f t="shared" si="295"/>
        <v>4250.7254654137732</v>
      </c>
      <c r="FV255" s="48">
        <f t="shared" si="295"/>
        <v>4439.8827486246864</v>
      </c>
      <c r="FW255" s="48">
        <f t="shared" si="295"/>
        <v>4637.4575309384845</v>
      </c>
      <c r="FX255" s="48">
        <f t="shared" si="295"/>
        <v>4843.8243910652473</v>
      </c>
      <c r="FY255" s="48">
        <f t="shared" si="295"/>
        <v>5059.3745764676505</v>
      </c>
      <c r="FZ255" s="48">
        <f t="shared" si="295"/>
        <v>5284.5167451204607</v>
      </c>
      <c r="GA255" s="48">
        <f t="shared" si="295"/>
        <v>5519.6777402783209</v>
      </c>
      <c r="GB255" s="48">
        <f t="shared" si="295"/>
        <v>5765.3033997207058</v>
      </c>
      <c r="GC255" s="48">
        <f t="shared" si="295"/>
        <v>6021.859401008277</v>
      </c>
      <c r="GD255" s="48">
        <f t="shared" si="295"/>
        <v>6289.8321443531449</v>
      </c>
      <c r="GE255" s="48">
        <f t="shared" si="295"/>
        <v>6569.7296747768596</v>
      </c>
      <c r="GF255" s="48">
        <f t="shared" si="295"/>
        <v>6862.0826453044301</v>
      </c>
      <c r="GG255" s="48">
        <f t="shared" si="295"/>
        <v>7167.4453230204772</v>
      </c>
      <c r="GH255" s="48">
        <f t="shared" si="295"/>
        <v>7486.3966398948887</v>
      </c>
      <c r="GI255" s="48">
        <f t="shared" si="293"/>
        <v>7819.5412903702108</v>
      </c>
      <c r="GJ255" s="48">
        <f t="shared" si="291"/>
        <v>8167.5108777916848</v>
      </c>
      <c r="GK255" s="48">
        <f t="shared" si="291"/>
        <v>8530.9651118534148</v>
      </c>
      <c r="GL255" s="48">
        <f t="shared" si="291"/>
        <v>8910.5930593308913</v>
      </c>
      <c r="GM255" s="48">
        <f t="shared" si="291"/>
        <v>9307.1144504711156</v>
      </c>
      <c r="GN255" s="48">
        <f t="shared" si="291"/>
        <v>9721.2810435170795</v>
      </c>
      <c r="GO255" s="48">
        <f t="shared" si="291"/>
        <v>10153.87804995359</v>
      </c>
      <c r="GP255" s="48">
        <f t="shared" si="291"/>
        <v>10605.725623176524</v>
      </c>
      <c r="GQ255" s="48">
        <f t="shared" si="291"/>
        <v>11077.680413407879</v>
      </c>
      <c r="GR255" s="48">
        <f t="shared" si="291"/>
        <v>11570.63719180453</v>
      </c>
      <c r="GS255" s="48">
        <f t="shared" si="291"/>
        <v>12085.530546839831</v>
      </c>
      <c r="GT255" s="48">
        <f t="shared" si="291"/>
        <v>12623.336656174204</v>
      </c>
      <c r="GU255" s="48">
        <f t="shared" si="291"/>
        <v>13185.075137373957</v>
      </c>
      <c r="GV255" s="48">
        <f t="shared" si="291"/>
        <v>13771.810980987098</v>
      </c>
      <c r="GW255" s="48">
        <f t="shared" si="291"/>
        <v>14384.656569641023</v>
      </c>
      <c r="GX255" s="48">
        <f t="shared" si="291"/>
        <v>15024.773786990048</v>
      </c>
      <c r="GY255" s="48">
        <f t="shared" ref="GY255:HM255" si="305">IFERROR(GX255*(1+$P255),"n/a")</f>
        <v>15693.376220511105</v>
      </c>
      <c r="GZ255" s="48">
        <f t="shared" si="305"/>
        <v>16391.731462323849</v>
      </c>
      <c r="HA255" s="48">
        <f t="shared" si="305"/>
        <v>17121.163512397259</v>
      </c>
      <c r="HB255" s="48">
        <f t="shared" si="305"/>
        <v>17883.055288698935</v>
      </c>
      <c r="HC255" s="48">
        <f t="shared" si="305"/>
        <v>18678.851249046038</v>
      </c>
      <c r="HD255" s="48">
        <f t="shared" si="305"/>
        <v>19510.060129628586</v>
      </c>
      <c r="HE255" s="48">
        <f t="shared" si="305"/>
        <v>20378.257805397057</v>
      </c>
      <c r="HF255" s="48">
        <f t="shared" si="305"/>
        <v>21285.090277737225</v>
      </c>
      <c r="HG255" s="48">
        <f t="shared" si="305"/>
        <v>22232.276795096532</v>
      </c>
      <c r="HH255" s="48">
        <f t="shared" si="305"/>
        <v>23221.613112478328</v>
      </c>
      <c r="HI255" s="48">
        <f t="shared" si="305"/>
        <v>24254.974895983614</v>
      </c>
      <c r="HJ255" s="48">
        <f t="shared" si="305"/>
        <v>25334.321278854884</v>
      </c>
      <c r="HK255" s="48">
        <f t="shared" si="305"/>
        <v>26461.698575763927</v>
      </c>
      <c r="HL255" s="48">
        <f t="shared" si="305"/>
        <v>27639.244162385421</v>
      </c>
      <c r="HM255" s="48">
        <f t="shared" si="305"/>
        <v>28869.190527611572</v>
      </c>
    </row>
    <row r="256" spans="1:221" x14ac:dyDescent="0.25">
      <c r="A256" s="21" t="s">
        <v>549</v>
      </c>
      <c r="B256" s="20" t="s">
        <v>548</v>
      </c>
      <c r="C256" s="19">
        <v>4571.2120000000004</v>
      </c>
      <c r="D256" s="19">
        <v>54.11</v>
      </c>
      <c r="E256" s="18">
        <f t="shared" si="244"/>
        <v>247348.28132000001</v>
      </c>
      <c r="F256" s="16">
        <f t="shared" si="245"/>
        <v>9.8315834419690322E-3</v>
      </c>
      <c r="G256" s="17">
        <v>1.8480872297172428E-2</v>
      </c>
      <c r="H256" s="17">
        <f t="shared" si="259"/>
        <v>1.9645629273701722E-2</v>
      </c>
      <c r="I256" s="45">
        <f t="shared" si="260"/>
        <v>1.0630250000000001</v>
      </c>
      <c r="J256" s="17">
        <v>0.12605</v>
      </c>
      <c r="K256" s="56">
        <f t="shared" si="246"/>
        <v>0.11245833333333333</v>
      </c>
      <c r="L256" s="1">
        <f t="shared" si="247"/>
        <v>9.8866666666666658E-2</v>
      </c>
      <c r="M256" s="1">
        <f t="shared" si="248"/>
        <v>8.527499999999999E-2</v>
      </c>
      <c r="N256" s="1">
        <f t="shared" si="249"/>
        <v>7.1683333333333321E-2</v>
      </c>
      <c r="O256" s="1">
        <f t="shared" si="250"/>
        <v>5.8091666666666653E-2</v>
      </c>
      <c r="P256" s="5">
        <v>4.4499999999999998E-2</v>
      </c>
      <c r="Q256" s="1">
        <f t="shared" si="251"/>
        <v>7.8814389772288829E-2</v>
      </c>
      <c r="R256" s="16">
        <f t="shared" si="252"/>
        <v>7.748702494741283E-4</v>
      </c>
      <c r="S256" s="16">
        <f t="shared" si="253"/>
        <v>9.8315834419690322E-3</v>
      </c>
      <c r="T256" s="8"/>
      <c r="U256" s="57">
        <f t="shared" si="254"/>
        <v>-54.11</v>
      </c>
      <c r="V256" s="48">
        <f t="shared" si="255"/>
        <v>1.1970193012500001</v>
      </c>
      <c r="W256" s="48">
        <f t="shared" si="256"/>
        <v>1.3479035841725626</v>
      </c>
      <c r="X256" s="48">
        <f t="shared" si="274"/>
        <v>1.5178068309575141</v>
      </c>
      <c r="Y256" s="48">
        <f t="shared" si="274"/>
        <v>1.7091263819997087</v>
      </c>
      <c r="Z256" s="48">
        <f t="shared" si="274"/>
        <v>1.924561762450772</v>
      </c>
      <c r="AA256" s="48">
        <f t="shared" si="257"/>
        <v>2.1409947706530486</v>
      </c>
      <c r="AB256" s="48">
        <f t="shared" si="273"/>
        <v>2.3526677869782797</v>
      </c>
      <c r="AC256" s="48">
        <f t="shared" si="273"/>
        <v>2.5532915325128527</v>
      </c>
      <c r="AD256" s="48">
        <f t="shared" si="273"/>
        <v>2.736319980535149</v>
      </c>
      <c r="AE256" s="48">
        <f t="shared" si="273"/>
        <v>2.8952773687377369</v>
      </c>
      <c r="AF256" s="48">
        <f t="shared" si="258"/>
        <v>3.024117211646566</v>
      </c>
      <c r="AG256" s="48">
        <f t="shared" si="303"/>
        <v>3.1586904275648382</v>
      </c>
      <c r="AH256" s="48">
        <f t="shared" si="303"/>
        <v>3.2992521515914737</v>
      </c>
      <c r="AI256" s="48">
        <f t="shared" si="303"/>
        <v>3.4460688723372943</v>
      </c>
      <c r="AJ256" s="48">
        <f t="shared" si="303"/>
        <v>3.5994189371563037</v>
      </c>
      <c r="AK256" s="48">
        <f t="shared" si="303"/>
        <v>3.759593079859759</v>
      </c>
      <c r="AL256" s="48">
        <f t="shared" si="303"/>
        <v>3.926894971913518</v>
      </c>
      <c r="AM256" s="48">
        <f t="shared" si="303"/>
        <v>4.1016417981636693</v>
      </c>
      <c r="AN256" s="48">
        <f t="shared" si="303"/>
        <v>4.2841648581819527</v>
      </c>
      <c r="AO256" s="48">
        <f t="shared" si="303"/>
        <v>4.4748101943710497</v>
      </c>
      <c r="AP256" s="48">
        <f t="shared" si="303"/>
        <v>4.6739392480205613</v>
      </c>
      <c r="AQ256" s="48">
        <f t="shared" si="303"/>
        <v>4.881929544557476</v>
      </c>
      <c r="AR256" s="48">
        <f t="shared" si="303"/>
        <v>5.0991754092902832</v>
      </c>
      <c r="AS256" s="48">
        <f t="shared" si="303"/>
        <v>5.3260887150037011</v>
      </c>
      <c r="AT256" s="48">
        <f t="shared" si="303"/>
        <v>5.563099662821366</v>
      </c>
      <c r="AU256" s="48">
        <f t="shared" si="303"/>
        <v>5.8106575978169168</v>
      </c>
      <c r="AV256" s="48">
        <f t="shared" si="303"/>
        <v>6.0692318609197695</v>
      </c>
      <c r="AW256" s="48">
        <f t="shared" si="301"/>
        <v>6.3393126787306988</v>
      </c>
      <c r="AX256" s="48">
        <f t="shared" si="301"/>
        <v>6.6214120929342144</v>
      </c>
      <c r="AY256" s="48">
        <f t="shared" si="301"/>
        <v>6.916064931069787</v>
      </c>
      <c r="AZ256" s="48">
        <f t="shared" si="301"/>
        <v>7.2238298205023925</v>
      </c>
      <c r="BA256" s="48">
        <f t="shared" si="301"/>
        <v>7.5452902475147487</v>
      </c>
      <c r="BB256" s="48">
        <f t="shared" si="301"/>
        <v>7.8810556635291551</v>
      </c>
      <c r="BC256" s="48">
        <f t="shared" si="301"/>
        <v>8.2317626405562017</v>
      </c>
      <c r="BD256" s="48">
        <f t="shared" si="301"/>
        <v>8.5980760780609522</v>
      </c>
      <c r="BE256" s="48">
        <f t="shared" si="301"/>
        <v>8.980690463534664</v>
      </c>
      <c r="BF256" s="48">
        <f t="shared" si="301"/>
        <v>9.3803311891619572</v>
      </c>
      <c r="BG256" s="48">
        <f t="shared" si="301"/>
        <v>9.7977559270796633</v>
      </c>
      <c r="BH256" s="48">
        <f t="shared" si="301"/>
        <v>10.233756065834708</v>
      </c>
      <c r="BI256" s="48">
        <f t="shared" si="301"/>
        <v>10.689158210764353</v>
      </c>
      <c r="BJ256" s="48">
        <f t="shared" si="301"/>
        <v>11.164825751143367</v>
      </c>
      <c r="BK256" s="48">
        <f t="shared" si="301"/>
        <v>11.661660497069246</v>
      </c>
      <c r="BL256" s="48">
        <f t="shared" si="288"/>
        <v>12.180604389188828</v>
      </c>
      <c r="BM256" s="48">
        <f t="shared" si="304"/>
        <v>12.722641284507731</v>
      </c>
      <c r="BN256" s="48">
        <f t="shared" si="304"/>
        <v>13.288798821668324</v>
      </c>
      <c r="BO256" s="48">
        <f t="shared" si="304"/>
        <v>13.880150369232565</v>
      </c>
      <c r="BP256" s="48">
        <f t="shared" si="304"/>
        <v>14.497817060663413</v>
      </c>
      <c r="BQ256" s="48">
        <f t="shared" si="304"/>
        <v>15.142969919862935</v>
      </c>
      <c r="BR256" s="48">
        <f t="shared" si="304"/>
        <v>15.816832081296836</v>
      </c>
      <c r="BS256" s="48">
        <f t="shared" si="304"/>
        <v>16.520681108914545</v>
      </c>
      <c r="BT256" s="48">
        <f t="shared" si="304"/>
        <v>17.255851418261241</v>
      </c>
      <c r="BU256" s="48">
        <f t="shared" si="304"/>
        <v>18.023736806373865</v>
      </c>
      <c r="BV256" s="48">
        <f t="shared" si="304"/>
        <v>18.825793094257502</v>
      </c>
      <c r="BW256" s="48">
        <f t="shared" si="304"/>
        <v>19.66354088695196</v>
      </c>
      <c r="BX256" s="48">
        <f t="shared" si="304"/>
        <v>20.538568456421324</v>
      </c>
      <c r="BY256" s="48">
        <f t="shared" si="304"/>
        <v>21.45253475273207</v>
      </c>
      <c r="BZ256" s="48">
        <f t="shared" si="304"/>
        <v>22.407172549228648</v>
      </c>
      <c r="CA256" s="48">
        <f t="shared" si="304"/>
        <v>23.404291727669321</v>
      </c>
      <c r="CB256" s="48">
        <f t="shared" si="304"/>
        <v>24.445782709550606</v>
      </c>
      <c r="CC256" s="48">
        <f t="shared" si="302"/>
        <v>25.533620040125609</v>
      </c>
      <c r="CD256" s="48">
        <f t="shared" si="302"/>
        <v>26.669866131911199</v>
      </c>
      <c r="CE256" s="48">
        <f t="shared" si="302"/>
        <v>27.856675174781248</v>
      </c>
      <c r="CF256" s="48">
        <f t="shared" si="302"/>
        <v>29.096297220059014</v>
      </c>
      <c r="CG256" s="48">
        <f t="shared" si="302"/>
        <v>30.391082446351639</v>
      </c>
      <c r="CH256" s="48">
        <f t="shared" si="302"/>
        <v>31.743485615214286</v>
      </c>
      <c r="CI256" s="48">
        <f t="shared" si="302"/>
        <v>33.156070725091318</v>
      </c>
      <c r="CJ256" s="48">
        <f t="shared" si="302"/>
        <v>34.63151587235788</v>
      </c>
      <c r="CK256" s="48">
        <f t="shared" si="302"/>
        <v>36.172618328677807</v>
      </c>
      <c r="CL256" s="48">
        <f t="shared" si="302"/>
        <v>37.782299844303971</v>
      </c>
      <c r="CM256" s="48">
        <f t="shared" si="302"/>
        <v>39.463612187375496</v>
      </c>
      <c r="CN256" s="48">
        <f t="shared" si="302"/>
        <v>41.219742929713703</v>
      </c>
      <c r="CO256" s="48">
        <f t="shared" si="302"/>
        <v>43.054021490085965</v>
      </c>
      <c r="CP256" s="48">
        <f t="shared" si="302"/>
        <v>44.96992544639479</v>
      </c>
      <c r="CQ256" s="48">
        <f t="shared" si="302"/>
        <v>46.971087128759358</v>
      </c>
      <c r="CR256" s="48">
        <f t="shared" si="290"/>
        <v>49.061300505989145</v>
      </c>
      <c r="CS256" s="48">
        <f t="shared" si="300"/>
        <v>51.244528378505663</v>
      </c>
      <c r="CT256" s="48">
        <f t="shared" si="300"/>
        <v>53.524909891349161</v>
      </c>
      <c r="CU256" s="48">
        <f t="shared" si="300"/>
        <v>55.906768381514198</v>
      </c>
      <c r="CV256" s="48">
        <f t="shared" si="300"/>
        <v>58.394619574491578</v>
      </c>
      <c r="CW256" s="48">
        <f t="shared" si="300"/>
        <v>60.993180145556451</v>
      </c>
      <c r="CX256" s="48">
        <f t="shared" si="300"/>
        <v>63.70737666203371</v>
      </c>
      <c r="CY256" s="48">
        <f t="shared" si="300"/>
        <v>66.542354923494216</v>
      </c>
      <c r="CZ256" s="48">
        <f t="shared" si="300"/>
        <v>69.503489717589702</v>
      </c>
      <c r="DA256" s="48">
        <f t="shared" si="300"/>
        <v>72.596395010022448</v>
      </c>
      <c r="DB256" s="48">
        <f t="shared" si="300"/>
        <v>75.826934587968452</v>
      </c>
      <c r="DC256" s="48">
        <f t="shared" si="300"/>
        <v>79.201233177133048</v>
      </c>
      <c r="DD256" s="48">
        <f t="shared" si="300"/>
        <v>82.725688053515469</v>
      </c>
      <c r="DE256" s="48">
        <f t="shared" si="300"/>
        <v>86.406981171896902</v>
      </c>
      <c r="DF256" s="48">
        <f t="shared" si="300"/>
        <v>90.252091834046311</v>
      </c>
      <c r="DG256" s="48">
        <f t="shared" si="300"/>
        <v>94.268309920661366</v>
      </c>
      <c r="DH256" s="48">
        <f t="shared" si="300"/>
        <v>98.463249712130789</v>
      </c>
      <c r="DI256" s="48">
        <f t="shared" si="297"/>
        <v>102.84486432432061</v>
      </c>
      <c r="DJ256" s="48">
        <f t="shared" si="297"/>
        <v>107.42146078675287</v>
      </c>
      <c r="DK256" s="48">
        <f t="shared" si="297"/>
        <v>112.20171579176338</v>
      </c>
      <c r="DL256" s="48">
        <f t="shared" si="297"/>
        <v>117.19469214449684</v>
      </c>
      <c r="DM256" s="48">
        <f t="shared" si="297"/>
        <v>122.40985594492695</v>
      </c>
      <c r="DN256" s="48">
        <f t="shared" si="297"/>
        <v>127.85709453447619</v>
      </c>
      <c r="DO256" s="48">
        <f t="shared" si="297"/>
        <v>133.54673524126036</v>
      </c>
      <c r="DP256" s="48">
        <f t="shared" si="297"/>
        <v>139.48956495949645</v>
      </c>
      <c r="DQ256" s="48">
        <f t="shared" si="297"/>
        <v>145.69685060019404</v>
      </c>
      <c r="DR256" s="48">
        <f t="shared" si="297"/>
        <v>152.18036045190269</v>
      </c>
      <c r="DS256" s="48">
        <f t="shared" si="297"/>
        <v>158.95238649201235</v>
      </c>
      <c r="DT256" s="48">
        <f t="shared" si="297"/>
        <v>166.02576769090689</v>
      </c>
      <c r="DU256" s="48">
        <f t="shared" si="297"/>
        <v>173.41391435315225</v>
      </c>
      <c r="DV256" s="48">
        <f t="shared" si="297"/>
        <v>181.13083354186753</v>
      </c>
      <c r="DW256" s="48">
        <f t="shared" si="297"/>
        <v>189.19115563448062</v>
      </c>
      <c r="DX256" s="48">
        <f t="shared" si="294"/>
        <v>197.610162060215</v>
      </c>
      <c r="DY256" s="48">
        <f t="shared" si="294"/>
        <v>206.40381427189456</v>
      </c>
      <c r="DZ256" s="48">
        <f t="shared" si="294"/>
        <v>215.58878400699388</v>
      </c>
      <c r="EA256" s="48">
        <f t="shared" si="294"/>
        <v>225.18248489530509</v>
      </c>
      <c r="EB256" s="48">
        <f t="shared" si="294"/>
        <v>235.20310547314617</v>
      </c>
      <c r="EC256" s="48">
        <f t="shared" si="294"/>
        <v>245.66964366670118</v>
      </c>
      <c r="ED256" s="48">
        <f t="shared" si="294"/>
        <v>256.6019428098694</v>
      </c>
      <c r="EE256" s="48">
        <f t="shared" si="294"/>
        <v>268.0207292649086</v>
      </c>
      <c r="EF256" s="48">
        <f t="shared" si="294"/>
        <v>279.947651717197</v>
      </c>
      <c r="EG256" s="48">
        <f t="shared" si="294"/>
        <v>292.40532221861224</v>
      </c>
      <c r="EH256" s="48">
        <f t="shared" si="294"/>
        <v>305.41735905734049</v>
      </c>
      <c r="EI256" s="48">
        <f t="shared" si="294"/>
        <v>319.00843153539216</v>
      </c>
      <c r="EJ256" s="48">
        <f t="shared" si="294"/>
        <v>333.20430673871709</v>
      </c>
      <c r="EK256" s="48">
        <f t="shared" si="294"/>
        <v>348.03189838858998</v>
      </c>
      <c r="EL256" s="48">
        <f t="shared" si="294"/>
        <v>363.5193178668822</v>
      </c>
      <c r="EM256" s="48">
        <f t="shared" si="294"/>
        <v>379.69592751195847</v>
      </c>
      <c r="EN256" s="48">
        <f t="shared" si="292"/>
        <v>396.59239628624061</v>
      </c>
      <c r="EO256" s="48">
        <f t="shared" si="292"/>
        <v>414.2407579209783</v>
      </c>
      <c r="EP256" s="48">
        <f t="shared" si="292"/>
        <v>432.6744716484618</v>
      </c>
      <c r="EQ256" s="48">
        <f t="shared" si="292"/>
        <v>451.92848563681832</v>
      </c>
      <c r="ER256" s="48">
        <f t="shared" si="292"/>
        <v>472.03930324765673</v>
      </c>
      <c r="ES256" s="48">
        <f t="shared" si="292"/>
        <v>493.04505224217746</v>
      </c>
      <c r="ET256" s="48">
        <f t="shared" si="292"/>
        <v>514.98555706695436</v>
      </c>
      <c r="EU256" s="48">
        <f t="shared" si="292"/>
        <v>537.90241435643384</v>
      </c>
      <c r="EV256" s="48">
        <f t="shared" si="292"/>
        <v>561.83907179529513</v>
      </c>
      <c r="EW256" s="48">
        <f t="shared" si="292"/>
        <v>586.84091049018571</v>
      </c>
      <c r="EX256" s="48">
        <f t="shared" si="292"/>
        <v>612.95533100699902</v>
      </c>
      <c r="EY256" s="48">
        <f t="shared" si="292"/>
        <v>640.23184323681051</v>
      </c>
      <c r="EZ256" s="48">
        <f t="shared" si="292"/>
        <v>668.72216026084857</v>
      </c>
      <c r="FA256" s="48">
        <f t="shared" si="292"/>
        <v>698.48029639245635</v>
      </c>
      <c r="FB256" s="48">
        <f t="shared" si="292"/>
        <v>729.56266958192066</v>
      </c>
      <c r="FC256" s="48">
        <f t="shared" si="285"/>
        <v>762.02820837831609</v>
      </c>
      <c r="FD256" s="48">
        <f t="shared" si="285"/>
        <v>795.9384636511511</v>
      </c>
      <c r="FE256" s="48">
        <f t="shared" si="298"/>
        <v>831.35772528362736</v>
      </c>
      <c r="FF256" s="48">
        <f t="shared" si="298"/>
        <v>868.35314405874874</v>
      </c>
      <c r="FG256" s="48">
        <f t="shared" si="298"/>
        <v>906.99485896936301</v>
      </c>
      <c r="FH256" s="48">
        <f t="shared" si="298"/>
        <v>947.35613019349967</v>
      </c>
      <c r="FI256" s="48">
        <f t="shared" si="298"/>
        <v>989.51347798711038</v>
      </c>
      <c r="FJ256" s="48">
        <f t="shared" si="298"/>
        <v>1033.5468277575367</v>
      </c>
      <c r="FK256" s="48">
        <f t="shared" si="298"/>
        <v>1079.5396615927471</v>
      </c>
      <c r="FL256" s="48">
        <f t="shared" si="298"/>
        <v>1127.5791765336244</v>
      </c>
      <c r="FM256" s="48">
        <f t="shared" si="298"/>
        <v>1177.7564498893707</v>
      </c>
      <c r="FN256" s="48">
        <f t="shared" si="298"/>
        <v>1230.1666119094477</v>
      </c>
      <c r="FO256" s="48">
        <f t="shared" si="298"/>
        <v>1284.9090261394181</v>
      </c>
      <c r="FP256" s="48">
        <f t="shared" si="298"/>
        <v>1342.0874778026221</v>
      </c>
      <c r="FQ256" s="48">
        <f t="shared" si="298"/>
        <v>1401.8103705648386</v>
      </c>
      <c r="FR256" s="48">
        <f t="shared" si="298"/>
        <v>1464.1909320549739</v>
      </c>
      <c r="FS256" s="48">
        <f t="shared" si="298"/>
        <v>1529.3474285314203</v>
      </c>
      <c r="FT256" s="48">
        <f t="shared" si="298"/>
        <v>1597.4033891010686</v>
      </c>
      <c r="FU256" s="48">
        <f t="shared" si="295"/>
        <v>1668.4878399160662</v>
      </c>
      <c r="FV256" s="48">
        <f t="shared" si="295"/>
        <v>1742.735548792331</v>
      </c>
      <c r="FW256" s="48">
        <f t="shared" si="295"/>
        <v>1820.2872807135898</v>
      </c>
      <c r="FX256" s="48">
        <f t="shared" si="295"/>
        <v>1901.2900647053445</v>
      </c>
      <c r="FY256" s="48">
        <f t="shared" si="295"/>
        <v>1985.8974725847324</v>
      </c>
      <c r="FZ256" s="48">
        <f t="shared" si="295"/>
        <v>2074.2699101147532</v>
      </c>
      <c r="GA256" s="48">
        <f t="shared" si="295"/>
        <v>2166.5749211148595</v>
      </c>
      <c r="GB256" s="48">
        <f t="shared" si="295"/>
        <v>2262.9875051044705</v>
      </c>
      <c r="GC256" s="48">
        <f t="shared" si="295"/>
        <v>2363.6904490816196</v>
      </c>
      <c r="GD256" s="48">
        <f t="shared" si="295"/>
        <v>2468.8746740657516</v>
      </c>
      <c r="GE256" s="48">
        <f t="shared" si="295"/>
        <v>2578.7395970616776</v>
      </c>
      <c r="GF256" s="48">
        <f t="shared" si="295"/>
        <v>2693.4935091309221</v>
      </c>
      <c r="GG256" s="48">
        <f t="shared" si="295"/>
        <v>2813.3539702872481</v>
      </c>
      <c r="GH256" s="48">
        <f t="shared" si="295"/>
        <v>2938.5482219650307</v>
      </c>
      <c r="GI256" s="48">
        <f t="shared" si="293"/>
        <v>3069.3136178424747</v>
      </c>
      <c r="GJ256" s="48">
        <f t="shared" si="291"/>
        <v>3205.8980738364648</v>
      </c>
      <c r="GK256" s="48">
        <f t="shared" si="291"/>
        <v>3348.5605381221876</v>
      </c>
      <c r="GL256" s="48">
        <f t="shared" si="291"/>
        <v>3497.5714820686248</v>
      </c>
      <c r="GM256" s="48">
        <f t="shared" si="291"/>
        <v>3653.2134130206787</v>
      </c>
      <c r="GN256" s="48">
        <f t="shared" si="291"/>
        <v>3815.7814099000989</v>
      </c>
      <c r="GO256" s="48">
        <f t="shared" si="291"/>
        <v>3985.583682640653</v>
      </c>
      <c r="GP256" s="48">
        <f t="shared" si="291"/>
        <v>4162.9421565181619</v>
      </c>
      <c r="GQ256" s="48">
        <f t="shared" si="291"/>
        <v>4348.1930824832198</v>
      </c>
      <c r="GR256" s="48">
        <f t="shared" si="291"/>
        <v>4541.6876746537228</v>
      </c>
      <c r="GS256" s="48">
        <f t="shared" si="291"/>
        <v>4743.7927761758137</v>
      </c>
      <c r="GT256" s="48">
        <f t="shared" si="291"/>
        <v>4954.8915547156375</v>
      </c>
      <c r="GU256" s="48">
        <f t="shared" si="291"/>
        <v>5175.3842289004833</v>
      </c>
      <c r="GV256" s="48">
        <f t="shared" si="291"/>
        <v>5405.6888270865547</v>
      </c>
      <c r="GW256" s="48">
        <f t="shared" si="291"/>
        <v>5646.2419798919063</v>
      </c>
      <c r="GX256" s="48">
        <f t="shared" ref="GX256:HM271" si="306">IFERROR(GW256*(1+$P256),"n/a")</f>
        <v>5897.4997479970962</v>
      </c>
      <c r="GY256" s="48">
        <f t="shared" si="306"/>
        <v>6159.9384867829667</v>
      </c>
      <c r="GZ256" s="48">
        <f t="shared" si="306"/>
        <v>6434.0557494448085</v>
      </c>
      <c r="HA256" s="48">
        <f t="shared" si="306"/>
        <v>6720.3712302951026</v>
      </c>
      <c r="HB256" s="48">
        <f t="shared" si="306"/>
        <v>7019.4277500432345</v>
      </c>
      <c r="HC256" s="48">
        <f t="shared" si="306"/>
        <v>7331.7922849201586</v>
      </c>
      <c r="HD256" s="48">
        <f t="shared" si="306"/>
        <v>7658.057041599106</v>
      </c>
      <c r="HE256" s="48">
        <f t="shared" si="306"/>
        <v>7998.8405799502661</v>
      </c>
      <c r="HF256" s="48">
        <f t="shared" si="306"/>
        <v>8354.7889857580521</v>
      </c>
      <c r="HG256" s="48">
        <f t="shared" si="306"/>
        <v>8726.577095624285</v>
      </c>
      <c r="HH256" s="48">
        <f t="shared" si="306"/>
        <v>9114.9097763795653</v>
      </c>
      <c r="HI256" s="48">
        <f t="shared" si="306"/>
        <v>9520.523261428456</v>
      </c>
      <c r="HJ256" s="48">
        <f t="shared" si="306"/>
        <v>9944.1865465620212</v>
      </c>
      <c r="HK256" s="48">
        <f t="shared" si="306"/>
        <v>10386.702847884031</v>
      </c>
      <c r="HL256" s="48">
        <f t="shared" si="306"/>
        <v>10848.91112461487</v>
      </c>
      <c r="HM256" s="48">
        <f t="shared" si="306"/>
        <v>11331.68766966023</v>
      </c>
    </row>
    <row r="257" spans="1:221" x14ac:dyDescent="0.25">
      <c r="A257" s="21" t="s">
        <v>1496</v>
      </c>
      <c r="B257" s="20" t="s">
        <v>547</v>
      </c>
      <c r="C257" s="19">
        <v>200.39599999999999</v>
      </c>
      <c r="D257" s="19">
        <v>51.15</v>
      </c>
      <c r="E257" s="18">
        <f t="shared" si="244"/>
        <v>10250.255399999998</v>
      </c>
      <c r="F257" s="16">
        <f t="shared" si="245"/>
        <v>0</v>
      </c>
      <c r="G257" s="17" t="s">
        <v>227</v>
      </c>
      <c r="H257" s="17" t="str">
        <f t="shared" si="259"/>
        <v>n/a</v>
      </c>
      <c r="I257" s="45" t="str">
        <f t="shared" si="260"/>
        <v>n/a</v>
      </c>
      <c r="J257" s="17">
        <v>4.8049999999999995E-2</v>
      </c>
      <c r="K257" s="56">
        <f t="shared" si="246"/>
        <v>4.7458333333333332E-2</v>
      </c>
      <c r="L257" s="1">
        <f t="shared" si="247"/>
        <v>4.6866666666666668E-2</v>
      </c>
      <c r="M257" s="1">
        <f t="shared" si="248"/>
        <v>4.6275000000000004E-2</v>
      </c>
      <c r="N257" s="1">
        <f t="shared" si="249"/>
        <v>4.568333333333334E-2</v>
      </c>
      <c r="O257" s="1">
        <f t="shared" si="250"/>
        <v>4.5091666666666676E-2</v>
      </c>
      <c r="P257" s="5">
        <v>4.4499999999999998E-2</v>
      </c>
      <c r="Q257" s="1" t="str">
        <f t="shared" si="251"/>
        <v>n/a</v>
      </c>
      <c r="R257" s="16" t="str">
        <f t="shared" si="252"/>
        <v>n/a</v>
      </c>
      <c r="S257" s="16">
        <f t="shared" si="253"/>
        <v>0</v>
      </c>
      <c r="T257" s="8"/>
      <c r="U257" s="57">
        <f t="shared" si="254"/>
        <v>-51.15</v>
      </c>
      <c r="V257" s="48" t="str">
        <f t="shared" si="255"/>
        <v>n/a</v>
      </c>
      <c r="W257" s="48" t="str">
        <f t="shared" si="256"/>
        <v>n/a</v>
      </c>
      <c r="X257" s="48" t="str">
        <f t="shared" si="274"/>
        <v>n/a</v>
      </c>
      <c r="Y257" s="48" t="str">
        <f t="shared" si="274"/>
        <v>n/a</v>
      </c>
      <c r="Z257" s="48" t="str">
        <f t="shared" si="274"/>
        <v>n/a</v>
      </c>
      <c r="AA257" s="48" t="str">
        <f t="shared" si="257"/>
        <v>n/a</v>
      </c>
      <c r="AB257" s="48" t="str">
        <f t="shared" si="273"/>
        <v>n/a</v>
      </c>
      <c r="AC257" s="48" t="str">
        <f t="shared" si="273"/>
        <v>n/a</v>
      </c>
      <c r="AD257" s="48" t="str">
        <f t="shared" si="273"/>
        <v>n/a</v>
      </c>
      <c r="AE257" s="48" t="str">
        <f t="shared" si="273"/>
        <v>n/a</v>
      </c>
      <c r="AF257" s="48" t="str">
        <f t="shared" si="258"/>
        <v>n/a</v>
      </c>
      <c r="AG257" s="48" t="str">
        <f t="shared" si="303"/>
        <v>n/a</v>
      </c>
      <c r="AH257" s="48" t="str">
        <f t="shared" si="303"/>
        <v>n/a</v>
      </c>
      <c r="AI257" s="48" t="str">
        <f t="shared" si="303"/>
        <v>n/a</v>
      </c>
      <c r="AJ257" s="48" t="str">
        <f t="shared" si="303"/>
        <v>n/a</v>
      </c>
      <c r="AK257" s="48" t="str">
        <f t="shared" si="303"/>
        <v>n/a</v>
      </c>
      <c r="AL257" s="48" t="str">
        <f t="shared" si="303"/>
        <v>n/a</v>
      </c>
      <c r="AM257" s="48" t="str">
        <f t="shared" si="303"/>
        <v>n/a</v>
      </c>
      <c r="AN257" s="48" t="str">
        <f t="shared" si="303"/>
        <v>n/a</v>
      </c>
      <c r="AO257" s="48" t="str">
        <f t="shared" si="303"/>
        <v>n/a</v>
      </c>
      <c r="AP257" s="48" t="str">
        <f t="shared" si="303"/>
        <v>n/a</v>
      </c>
      <c r="AQ257" s="48" t="str">
        <f t="shared" si="303"/>
        <v>n/a</v>
      </c>
      <c r="AR257" s="48" t="str">
        <f t="shared" si="303"/>
        <v>n/a</v>
      </c>
      <c r="AS257" s="48" t="str">
        <f t="shared" si="303"/>
        <v>n/a</v>
      </c>
      <c r="AT257" s="48" t="str">
        <f t="shared" si="303"/>
        <v>n/a</v>
      </c>
      <c r="AU257" s="48" t="str">
        <f t="shared" si="303"/>
        <v>n/a</v>
      </c>
      <c r="AV257" s="48" t="str">
        <f t="shared" si="303"/>
        <v>n/a</v>
      </c>
      <c r="AW257" s="48" t="str">
        <f t="shared" si="301"/>
        <v>n/a</v>
      </c>
      <c r="AX257" s="48" t="str">
        <f t="shared" si="301"/>
        <v>n/a</v>
      </c>
      <c r="AY257" s="48" t="str">
        <f t="shared" si="301"/>
        <v>n/a</v>
      </c>
      <c r="AZ257" s="48" t="str">
        <f t="shared" si="301"/>
        <v>n/a</v>
      </c>
      <c r="BA257" s="48" t="str">
        <f t="shared" si="301"/>
        <v>n/a</v>
      </c>
      <c r="BB257" s="48" t="str">
        <f t="shared" si="301"/>
        <v>n/a</v>
      </c>
      <c r="BC257" s="48" t="str">
        <f t="shared" si="301"/>
        <v>n/a</v>
      </c>
      <c r="BD257" s="48" t="str">
        <f t="shared" si="301"/>
        <v>n/a</v>
      </c>
      <c r="BE257" s="48" t="str">
        <f t="shared" si="301"/>
        <v>n/a</v>
      </c>
      <c r="BF257" s="48" t="str">
        <f t="shared" si="301"/>
        <v>n/a</v>
      </c>
      <c r="BG257" s="48" t="str">
        <f t="shared" si="301"/>
        <v>n/a</v>
      </c>
      <c r="BH257" s="48" t="str">
        <f t="shared" si="301"/>
        <v>n/a</v>
      </c>
      <c r="BI257" s="48" t="str">
        <f t="shared" si="301"/>
        <v>n/a</v>
      </c>
      <c r="BJ257" s="48" t="str">
        <f t="shared" si="301"/>
        <v>n/a</v>
      </c>
      <c r="BK257" s="48" t="str">
        <f t="shared" si="301"/>
        <v>n/a</v>
      </c>
      <c r="BL257" s="48" t="str">
        <f t="shared" si="288"/>
        <v>n/a</v>
      </c>
      <c r="BM257" s="48" t="str">
        <f t="shared" si="304"/>
        <v>n/a</v>
      </c>
      <c r="BN257" s="48" t="str">
        <f t="shared" si="304"/>
        <v>n/a</v>
      </c>
      <c r="BO257" s="48" t="str">
        <f t="shared" si="304"/>
        <v>n/a</v>
      </c>
      <c r="BP257" s="48" t="str">
        <f t="shared" si="304"/>
        <v>n/a</v>
      </c>
      <c r="BQ257" s="48" t="str">
        <f t="shared" si="304"/>
        <v>n/a</v>
      </c>
      <c r="BR257" s="48" t="str">
        <f t="shared" si="304"/>
        <v>n/a</v>
      </c>
      <c r="BS257" s="48" t="str">
        <f t="shared" si="304"/>
        <v>n/a</v>
      </c>
      <c r="BT257" s="48" t="str">
        <f t="shared" si="304"/>
        <v>n/a</v>
      </c>
      <c r="BU257" s="48" t="str">
        <f t="shared" si="304"/>
        <v>n/a</v>
      </c>
      <c r="BV257" s="48" t="str">
        <f t="shared" si="304"/>
        <v>n/a</v>
      </c>
      <c r="BW257" s="48" t="str">
        <f t="shared" si="304"/>
        <v>n/a</v>
      </c>
      <c r="BX257" s="48" t="str">
        <f t="shared" si="304"/>
        <v>n/a</v>
      </c>
      <c r="BY257" s="48" t="str">
        <f t="shared" si="304"/>
        <v>n/a</v>
      </c>
      <c r="BZ257" s="48" t="str">
        <f t="shared" si="304"/>
        <v>n/a</v>
      </c>
      <c r="CA257" s="48" t="str">
        <f t="shared" si="304"/>
        <v>n/a</v>
      </c>
      <c r="CB257" s="48" t="str">
        <f t="shared" si="304"/>
        <v>n/a</v>
      </c>
      <c r="CC257" s="48" t="str">
        <f t="shared" si="302"/>
        <v>n/a</v>
      </c>
      <c r="CD257" s="48" t="str">
        <f t="shared" si="302"/>
        <v>n/a</v>
      </c>
      <c r="CE257" s="48" t="str">
        <f t="shared" si="302"/>
        <v>n/a</v>
      </c>
      <c r="CF257" s="48" t="str">
        <f t="shared" si="302"/>
        <v>n/a</v>
      </c>
      <c r="CG257" s="48" t="str">
        <f t="shared" si="302"/>
        <v>n/a</v>
      </c>
      <c r="CH257" s="48" t="str">
        <f t="shared" si="302"/>
        <v>n/a</v>
      </c>
      <c r="CI257" s="48" t="str">
        <f t="shared" si="302"/>
        <v>n/a</v>
      </c>
      <c r="CJ257" s="48" t="str">
        <f t="shared" si="302"/>
        <v>n/a</v>
      </c>
      <c r="CK257" s="48" t="str">
        <f t="shared" si="302"/>
        <v>n/a</v>
      </c>
      <c r="CL257" s="48" t="str">
        <f t="shared" si="302"/>
        <v>n/a</v>
      </c>
      <c r="CM257" s="48" t="str">
        <f t="shared" si="302"/>
        <v>n/a</v>
      </c>
      <c r="CN257" s="48" t="str">
        <f t="shared" si="302"/>
        <v>n/a</v>
      </c>
      <c r="CO257" s="48" t="str">
        <f t="shared" si="302"/>
        <v>n/a</v>
      </c>
      <c r="CP257" s="48" t="str">
        <f t="shared" si="302"/>
        <v>n/a</v>
      </c>
      <c r="CQ257" s="48" t="str">
        <f t="shared" si="302"/>
        <v>n/a</v>
      </c>
      <c r="CR257" s="48" t="str">
        <f t="shared" si="290"/>
        <v>n/a</v>
      </c>
      <c r="CS257" s="48" t="str">
        <f t="shared" si="300"/>
        <v>n/a</v>
      </c>
      <c r="CT257" s="48" t="str">
        <f t="shared" si="300"/>
        <v>n/a</v>
      </c>
      <c r="CU257" s="48" t="str">
        <f t="shared" si="300"/>
        <v>n/a</v>
      </c>
      <c r="CV257" s="48" t="str">
        <f t="shared" si="300"/>
        <v>n/a</v>
      </c>
      <c r="CW257" s="48" t="str">
        <f t="shared" si="300"/>
        <v>n/a</v>
      </c>
      <c r="CX257" s="48" t="str">
        <f t="shared" si="300"/>
        <v>n/a</v>
      </c>
      <c r="CY257" s="48" t="str">
        <f t="shared" si="300"/>
        <v>n/a</v>
      </c>
      <c r="CZ257" s="48" t="str">
        <f t="shared" si="300"/>
        <v>n/a</v>
      </c>
      <c r="DA257" s="48" t="str">
        <f t="shared" si="300"/>
        <v>n/a</v>
      </c>
      <c r="DB257" s="48" t="str">
        <f t="shared" si="300"/>
        <v>n/a</v>
      </c>
      <c r="DC257" s="48" t="str">
        <f t="shared" si="300"/>
        <v>n/a</v>
      </c>
      <c r="DD257" s="48" t="str">
        <f t="shared" si="300"/>
        <v>n/a</v>
      </c>
      <c r="DE257" s="48" t="str">
        <f t="shared" si="300"/>
        <v>n/a</v>
      </c>
      <c r="DF257" s="48" t="str">
        <f t="shared" si="300"/>
        <v>n/a</v>
      </c>
      <c r="DG257" s="48" t="str">
        <f t="shared" si="300"/>
        <v>n/a</v>
      </c>
      <c r="DH257" s="48" t="str">
        <f t="shared" si="300"/>
        <v>n/a</v>
      </c>
      <c r="DI257" s="48" t="str">
        <f t="shared" si="297"/>
        <v>n/a</v>
      </c>
      <c r="DJ257" s="48" t="str">
        <f t="shared" si="297"/>
        <v>n/a</v>
      </c>
      <c r="DK257" s="48" t="str">
        <f t="shared" si="297"/>
        <v>n/a</v>
      </c>
      <c r="DL257" s="48" t="str">
        <f t="shared" si="297"/>
        <v>n/a</v>
      </c>
      <c r="DM257" s="48" t="str">
        <f t="shared" si="297"/>
        <v>n/a</v>
      </c>
      <c r="DN257" s="48" t="str">
        <f t="shared" si="297"/>
        <v>n/a</v>
      </c>
      <c r="DO257" s="48" t="str">
        <f t="shared" si="297"/>
        <v>n/a</v>
      </c>
      <c r="DP257" s="48" t="str">
        <f t="shared" si="297"/>
        <v>n/a</v>
      </c>
      <c r="DQ257" s="48" t="str">
        <f t="shared" si="297"/>
        <v>n/a</v>
      </c>
      <c r="DR257" s="48" t="str">
        <f t="shared" si="297"/>
        <v>n/a</v>
      </c>
      <c r="DS257" s="48" t="str">
        <f t="shared" si="297"/>
        <v>n/a</v>
      </c>
      <c r="DT257" s="48" t="str">
        <f t="shared" si="297"/>
        <v>n/a</v>
      </c>
      <c r="DU257" s="48" t="str">
        <f t="shared" si="297"/>
        <v>n/a</v>
      </c>
      <c r="DV257" s="48" t="str">
        <f t="shared" si="297"/>
        <v>n/a</v>
      </c>
      <c r="DW257" s="48" t="str">
        <f t="shared" si="297"/>
        <v>n/a</v>
      </c>
      <c r="DX257" s="48" t="str">
        <f t="shared" si="294"/>
        <v>n/a</v>
      </c>
      <c r="DY257" s="48" t="str">
        <f t="shared" si="294"/>
        <v>n/a</v>
      </c>
      <c r="DZ257" s="48" t="str">
        <f t="shared" si="294"/>
        <v>n/a</v>
      </c>
      <c r="EA257" s="48" t="str">
        <f t="shared" si="294"/>
        <v>n/a</v>
      </c>
      <c r="EB257" s="48" t="str">
        <f t="shared" si="294"/>
        <v>n/a</v>
      </c>
      <c r="EC257" s="48" t="str">
        <f t="shared" si="294"/>
        <v>n/a</v>
      </c>
      <c r="ED257" s="48" t="str">
        <f t="shared" si="294"/>
        <v>n/a</v>
      </c>
      <c r="EE257" s="48" t="str">
        <f t="shared" si="294"/>
        <v>n/a</v>
      </c>
      <c r="EF257" s="48" t="str">
        <f t="shared" si="294"/>
        <v>n/a</v>
      </c>
      <c r="EG257" s="48" t="str">
        <f t="shared" si="294"/>
        <v>n/a</v>
      </c>
      <c r="EH257" s="48" t="str">
        <f t="shared" si="294"/>
        <v>n/a</v>
      </c>
      <c r="EI257" s="48" t="str">
        <f t="shared" si="294"/>
        <v>n/a</v>
      </c>
      <c r="EJ257" s="48" t="str">
        <f t="shared" si="294"/>
        <v>n/a</v>
      </c>
      <c r="EK257" s="48" t="str">
        <f t="shared" si="294"/>
        <v>n/a</v>
      </c>
      <c r="EL257" s="48" t="str">
        <f t="shared" si="294"/>
        <v>n/a</v>
      </c>
      <c r="EM257" s="48" t="str">
        <f t="shared" ref="EM257:FB264" si="307">IFERROR(EL257*(1+$P257),"n/a")</f>
        <v>n/a</v>
      </c>
      <c r="EN257" s="48" t="str">
        <f t="shared" si="307"/>
        <v>n/a</v>
      </c>
      <c r="EO257" s="48" t="str">
        <f t="shared" si="307"/>
        <v>n/a</v>
      </c>
      <c r="EP257" s="48" t="str">
        <f t="shared" si="307"/>
        <v>n/a</v>
      </c>
      <c r="EQ257" s="48" t="str">
        <f t="shared" si="307"/>
        <v>n/a</v>
      </c>
      <c r="ER257" s="48" t="str">
        <f t="shared" si="307"/>
        <v>n/a</v>
      </c>
      <c r="ES257" s="48" t="str">
        <f t="shared" si="307"/>
        <v>n/a</v>
      </c>
      <c r="ET257" s="48" t="str">
        <f t="shared" si="307"/>
        <v>n/a</v>
      </c>
      <c r="EU257" s="48" t="str">
        <f t="shared" si="307"/>
        <v>n/a</v>
      </c>
      <c r="EV257" s="48" t="str">
        <f t="shared" si="307"/>
        <v>n/a</v>
      </c>
      <c r="EW257" s="48" t="str">
        <f t="shared" si="307"/>
        <v>n/a</v>
      </c>
      <c r="EX257" s="48" t="str">
        <f t="shared" si="307"/>
        <v>n/a</v>
      </c>
      <c r="EY257" s="48" t="str">
        <f t="shared" si="307"/>
        <v>n/a</v>
      </c>
      <c r="EZ257" s="48" t="str">
        <f t="shared" si="307"/>
        <v>n/a</v>
      </c>
      <c r="FA257" s="48" t="str">
        <f t="shared" si="307"/>
        <v>n/a</v>
      </c>
      <c r="FB257" s="48" t="str">
        <f t="shared" si="307"/>
        <v>n/a</v>
      </c>
      <c r="FC257" s="48" t="str">
        <f t="shared" si="285"/>
        <v>n/a</v>
      </c>
      <c r="FD257" s="48" t="str">
        <f t="shared" si="285"/>
        <v>n/a</v>
      </c>
      <c r="FE257" s="48" t="str">
        <f t="shared" si="298"/>
        <v>n/a</v>
      </c>
      <c r="FF257" s="48" t="str">
        <f t="shared" si="298"/>
        <v>n/a</v>
      </c>
      <c r="FG257" s="48" t="str">
        <f t="shared" si="298"/>
        <v>n/a</v>
      </c>
      <c r="FH257" s="48" t="str">
        <f t="shared" si="298"/>
        <v>n/a</v>
      </c>
      <c r="FI257" s="48" t="str">
        <f t="shared" si="298"/>
        <v>n/a</v>
      </c>
      <c r="FJ257" s="48" t="str">
        <f t="shared" si="298"/>
        <v>n/a</v>
      </c>
      <c r="FK257" s="48" t="str">
        <f t="shared" si="298"/>
        <v>n/a</v>
      </c>
      <c r="FL257" s="48" t="str">
        <f t="shared" si="298"/>
        <v>n/a</v>
      </c>
      <c r="FM257" s="48" t="str">
        <f t="shared" si="298"/>
        <v>n/a</v>
      </c>
      <c r="FN257" s="48" t="str">
        <f t="shared" si="298"/>
        <v>n/a</v>
      </c>
      <c r="FO257" s="48" t="str">
        <f t="shared" si="298"/>
        <v>n/a</v>
      </c>
      <c r="FP257" s="48" t="str">
        <f t="shared" si="298"/>
        <v>n/a</v>
      </c>
      <c r="FQ257" s="48" t="str">
        <f t="shared" si="298"/>
        <v>n/a</v>
      </c>
      <c r="FR257" s="48" t="str">
        <f t="shared" si="298"/>
        <v>n/a</v>
      </c>
      <c r="FS257" s="48" t="str">
        <f t="shared" si="298"/>
        <v>n/a</v>
      </c>
      <c r="FT257" s="48" t="str">
        <f t="shared" si="298"/>
        <v>n/a</v>
      </c>
      <c r="FU257" s="48" t="str">
        <f t="shared" si="295"/>
        <v>n/a</v>
      </c>
      <c r="FV257" s="48" t="str">
        <f t="shared" si="295"/>
        <v>n/a</v>
      </c>
      <c r="FW257" s="48" t="str">
        <f t="shared" si="295"/>
        <v>n/a</v>
      </c>
      <c r="FX257" s="48" t="str">
        <f t="shared" si="295"/>
        <v>n/a</v>
      </c>
      <c r="FY257" s="48" t="str">
        <f t="shared" si="295"/>
        <v>n/a</v>
      </c>
      <c r="FZ257" s="48" t="str">
        <f t="shared" si="295"/>
        <v>n/a</v>
      </c>
      <c r="GA257" s="48" t="str">
        <f t="shared" si="295"/>
        <v>n/a</v>
      </c>
      <c r="GB257" s="48" t="str">
        <f t="shared" si="295"/>
        <v>n/a</v>
      </c>
      <c r="GC257" s="48" t="str">
        <f t="shared" si="295"/>
        <v>n/a</v>
      </c>
      <c r="GD257" s="48" t="str">
        <f t="shared" si="295"/>
        <v>n/a</v>
      </c>
      <c r="GE257" s="48" t="str">
        <f t="shared" si="295"/>
        <v>n/a</v>
      </c>
      <c r="GF257" s="48" t="str">
        <f t="shared" si="295"/>
        <v>n/a</v>
      </c>
      <c r="GG257" s="48" t="str">
        <f t="shared" si="295"/>
        <v>n/a</v>
      </c>
      <c r="GH257" s="48" t="str">
        <f t="shared" si="295"/>
        <v>n/a</v>
      </c>
      <c r="GI257" s="48" t="str">
        <f t="shared" si="293"/>
        <v>n/a</v>
      </c>
      <c r="GJ257" s="48" t="str">
        <f t="shared" ref="GJ257:GY272" si="308">IFERROR(GI257*(1+$P257),"n/a")</f>
        <v>n/a</v>
      </c>
      <c r="GK257" s="48" t="str">
        <f t="shared" si="308"/>
        <v>n/a</v>
      </c>
      <c r="GL257" s="48" t="str">
        <f t="shared" si="308"/>
        <v>n/a</v>
      </c>
      <c r="GM257" s="48" t="str">
        <f t="shared" si="308"/>
        <v>n/a</v>
      </c>
      <c r="GN257" s="48" t="str">
        <f t="shared" si="308"/>
        <v>n/a</v>
      </c>
      <c r="GO257" s="48" t="str">
        <f t="shared" si="308"/>
        <v>n/a</v>
      </c>
      <c r="GP257" s="48" t="str">
        <f t="shared" si="308"/>
        <v>n/a</v>
      </c>
      <c r="GQ257" s="48" t="str">
        <f t="shared" si="308"/>
        <v>n/a</v>
      </c>
      <c r="GR257" s="48" t="str">
        <f t="shared" si="308"/>
        <v>n/a</v>
      </c>
      <c r="GS257" s="48" t="str">
        <f t="shared" si="308"/>
        <v>n/a</v>
      </c>
      <c r="GT257" s="48" t="str">
        <f t="shared" si="308"/>
        <v>n/a</v>
      </c>
      <c r="GU257" s="48" t="str">
        <f t="shared" si="308"/>
        <v>n/a</v>
      </c>
      <c r="GV257" s="48" t="str">
        <f t="shared" si="308"/>
        <v>n/a</v>
      </c>
      <c r="GW257" s="48" t="str">
        <f t="shared" si="308"/>
        <v>n/a</v>
      </c>
      <c r="GX257" s="48" t="str">
        <f t="shared" si="308"/>
        <v>n/a</v>
      </c>
      <c r="GY257" s="48" t="str">
        <f t="shared" si="308"/>
        <v>n/a</v>
      </c>
      <c r="GZ257" s="48" t="str">
        <f t="shared" si="306"/>
        <v>n/a</v>
      </c>
      <c r="HA257" s="48" t="str">
        <f t="shared" si="306"/>
        <v>n/a</v>
      </c>
      <c r="HB257" s="48" t="str">
        <f t="shared" si="306"/>
        <v>n/a</v>
      </c>
      <c r="HC257" s="48" t="str">
        <f t="shared" si="306"/>
        <v>n/a</v>
      </c>
      <c r="HD257" s="48" t="str">
        <f t="shared" si="306"/>
        <v>n/a</v>
      </c>
      <c r="HE257" s="48" t="str">
        <f t="shared" si="306"/>
        <v>n/a</v>
      </c>
      <c r="HF257" s="48" t="str">
        <f t="shared" si="306"/>
        <v>n/a</v>
      </c>
      <c r="HG257" s="48" t="str">
        <f t="shared" si="306"/>
        <v>n/a</v>
      </c>
      <c r="HH257" s="48" t="str">
        <f t="shared" si="306"/>
        <v>n/a</v>
      </c>
      <c r="HI257" s="48" t="str">
        <f t="shared" si="306"/>
        <v>n/a</v>
      </c>
      <c r="HJ257" s="48" t="str">
        <f t="shared" si="306"/>
        <v>n/a</v>
      </c>
      <c r="HK257" s="48" t="str">
        <f t="shared" si="306"/>
        <v>n/a</v>
      </c>
      <c r="HL257" s="48" t="str">
        <f t="shared" si="306"/>
        <v>n/a</v>
      </c>
      <c r="HM257" s="48" t="str">
        <f t="shared" si="306"/>
        <v>n/a</v>
      </c>
    </row>
    <row r="258" spans="1:221" x14ac:dyDescent="0.25">
      <c r="A258" s="21" t="s">
        <v>1497</v>
      </c>
      <c r="B258" s="20" t="s">
        <v>546</v>
      </c>
      <c r="C258" s="19">
        <v>154.07499999999999</v>
      </c>
      <c r="D258" s="19">
        <v>330.4</v>
      </c>
      <c r="E258" s="18">
        <f t="shared" si="244"/>
        <v>50906.37999999999</v>
      </c>
      <c r="F258" s="16">
        <f t="shared" si="245"/>
        <v>2.0234234902610374E-3</v>
      </c>
      <c r="G258" s="17">
        <v>1.089588377723971E-2</v>
      </c>
      <c r="H258" s="17">
        <f t="shared" si="259"/>
        <v>1.1378026634382567E-2</v>
      </c>
      <c r="I258" s="45">
        <f t="shared" si="260"/>
        <v>3.7592999999999996</v>
      </c>
      <c r="J258" s="17">
        <v>8.8499999999999995E-2</v>
      </c>
      <c r="K258" s="56">
        <f t="shared" si="246"/>
        <v>8.1166666666666665E-2</v>
      </c>
      <c r="L258" s="1">
        <f t="shared" si="247"/>
        <v>7.3833333333333334E-2</v>
      </c>
      <c r="M258" s="1">
        <f t="shared" si="248"/>
        <v>6.6500000000000004E-2</v>
      </c>
      <c r="N258" s="1">
        <f t="shared" si="249"/>
        <v>5.9166666666666673E-2</v>
      </c>
      <c r="O258" s="1">
        <f t="shared" si="250"/>
        <v>5.1833333333333342E-2</v>
      </c>
      <c r="P258" s="5">
        <v>4.4499999999999998E-2</v>
      </c>
      <c r="Q258" s="1">
        <f t="shared" si="251"/>
        <v>5.9564794785142761E-2</v>
      </c>
      <c r="R258" s="16">
        <f t="shared" si="252"/>
        <v>1.20524804960836E-4</v>
      </c>
      <c r="S258" s="16">
        <f t="shared" si="253"/>
        <v>2.0234234902610374E-3</v>
      </c>
      <c r="T258" s="8"/>
      <c r="U258" s="57">
        <f t="shared" si="254"/>
        <v>-330.4</v>
      </c>
      <c r="V258" s="48">
        <f t="shared" si="255"/>
        <v>4.0919980499999999</v>
      </c>
      <c r="W258" s="48">
        <f t="shared" si="256"/>
        <v>4.4541398774249998</v>
      </c>
      <c r="X258" s="48">
        <f t="shared" si="274"/>
        <v>4.8483312565771124</v>
      </c>
      <c r="Y258" s="48">
        <f t="shared" si="274"/>
        <v>5.2774085727841866</v>
      </c>
      <c r="Z258" s="48">
        <f t="shared" si="274"/>
        <v>5.7444592314755871</v>
      </c>
      <c r="AA258" s="48">
        <f t="shared" si="257"/>
        <v>6.2107178390970219</v>
      </c>
      <c r="AB258" s="48">
        <f t="shared" si="273"/>
        <v>6.6692758395503526</v>
      </c>
      <c r="AC258" s="48">
        <f t="shared" si="273"/>
        <v>7.112782682880451</v>
      </c>
      <c r="AD258" s="48">
        <f t="shared" si="273"/>
        <v>7.5336223249508771</v>
      </c>
      <c r="AE258" s="48">
        <f t="shared" si="273"/>
        <v>7.9241150821274982</v>
      </c>
      <c r="AF258" s="48">
        <f t="shared" si="258"/>
        <v>8.2767382032821715</v>
      </c>
      <c r="AG258" s="48">
        <f t="shared" si="303"/>
        <v>8.6450530533282279</v>
      </c>
      <c r="AH258" s="48">
        <f t="shared" si="303"/>
        <v>9.0297579142013333</v>
      </c>
      <c r="AI258" s="48">
        <f t="shared" si="303"/>
        <v>9.4315821413832932</v>
      </c>
      <c r="AJ258" s="48">
        <f t="shared" si="303"/>
        <v>9.8512875466748504</v>
      </c>
      <c r="AK258" s="48">
        <f t="shared" si="303"/>
        <v>10.289669842501882</v>
      </c>
      <c r="AL258" s="48">
        <f t="shared" si="303"/>
        <v>10.747560150493214</v>
      </c>
      <c r="AM258" s="48">
        <f t="shared" si="303"/>
        <v>11.225826577190162</v>
      </c>
      <c r="AN258" s="48">
        <f t="shared" si="303"/>
        <v>11.725375859875124</v>
      </c>
      <c r="AO258" s="48">
        <f t="shared" si="303"/>
        <v>12.247155085639566</v>
      </c>
      <c r="AP258" s="48">
        <f t="shared" si="303"/>
        <v>12.792153486950527</v>
      </c>
      <c r="AQ258" s="48">
        <f t="shared" si="303"/>
        <v>13.361404317119826</v>
      </c>
      <c r="AR258" s="48">
        <f t="shared" si="303"/>
        <v>13.955986809231657</v>
      </c>
      <c r="AS258" s="48">
        <f t="shared" si="303"/>
        <v>14.577028222242465</v>
      </c>
      <c r="AT258" s="48">
        <f t="shared" si="303"/>
        <v>15.225705978132254</v>
      </c>
      <c r="AU258" s="48">
        <f t="shared" si="303"/>
        <v>15.903249894159138</v>
      </c>
      <c r="AV258" s="48">
        <f t="shared" si="303"/>
        <v>16.610944514449219</v>
      </c>
      <c r="AW258" s="48">
        <f t="shared" si="301"/>
        <v>17.350131545342208</v>
      </c>
      <c r="AX258" s="48">
        <f t="shared" si="301"/>
        <v>18.122212399109937</v>
      </c>
      <c r="AY258" s="48">
        <f t="shared" si="301"/>
        <v>18.92865085087033</v>
      </c>
      <c r="AZ258" s="48">
        <f t="shared" si="301"/>
        <v>19.770975813734058</v>
      </c>
      <c r="BA258" s="48">
        <f t="shared" si="301"/>
        <v>20.650784237445222</v>
      </c>
      <c r="BB258" s="48">
        <f t="shared" si="301"/>
        <v>21.569744136011533</v>
      </c>
      <c r="BC258" s="48">
        <f t="shared" si="301"/>
        <v>22.529597750064045</v>
      </c>
      <c r="BD258" s="48">
        <f t="shared" si="301"/>
        <v>23.532164849941896</v>
      </c>
      <c r="BE258" s="48">
        <f t="shared" si="301"/>
        <v>24.579346185764312</v>
      </c>
      <c r="BF258" s="48">
        <f t="shared" si="301"/>
        <v>25.673127091030825</v>
      </c>
      <c r="BG258" s="48">
        <f t="shared" si="301"/>
        <v>26.815581246581697</v>
      </c>
      <c r="BH258" s="48">
        <f t="shared" si="301"/>
        <v>28.008874612054584</v>
      </c>
      <c r="BI258" s="48">
        <f t="shared" si="301"/>
        <v>29.255269532291013</v>
      </c>
      <c r="BJ258" s="48">
        <f t="shared" si="301"/>
        <v>30.557129026477963</v>
      </c>
      <c r="BK258" s="48">
        <f t="shared" si="301"/>
        <v>31.91692126815623</v>
      </c>
      <c r="BL258" s="48">
        <f t="shared" si="288"/>
        <v>33.337224264589182</v>
      </c>
      <c r="BM258" s="48">
        <f t="shared" si="304"/>
        <v>34.820730744363402</v>
      </c>
      <c r="BN258" s="48">
        <f t="shared" si="304"/>
        <v>36.370253262487573</v>
      </c>
      <c r="BO258" s="48">
        <f t="shared" si="304"/>
        <v>37.988729532668266</v>
      </c>
      <c r="BP258" s="48">
        <f t="shared" si="304"/>
        <v>39.679227996872001</v>
      </c>
      <c r="BQ258" s="48">
        <f t="shared" si="304"/>
        <v>41.444953642732806</v>
      </c>
      <c r="BR258" s="48">
        <f t="shared" si="304"/>
        <v>43.289254079834414</v>
      </c>
      <c r="BS258" s="48">
        <f t="shared" si="304"/>
        <v>45.215625886387045</v>
      </c>
      <c r="BT258" s="48">
        <f t="shared" si="304"/>
        <v>47.22772123833127</v>
      </c>
      <c r="BU258" s="48">
        <f t="shared" si="304"/>
        <v>49.329354833437009</v>
      </c>
      <c r="BV258" s="48">
        <f t="shared" si="304"/>
        <v>51.524511123524952</v>
      </c>
      <c r="BW258" s="48">
        <f t="shared" si="304"/>
        <v>53.817351868521811</v>
      </c>
      <c r="BX258" s="48">
        <f t="shared" si="304"/>
        <v>56.212224026671031</v>
      </c>
      <c r="BY258" s="48">
        <f t="shared" si="304"/>
        <v>58.71366799585789</v>
      </c>
      <c r="BZ258" s="48">
        <f t="shared" si="304"/>
        <v>61.326426221673564</v>
      </c>
      <c r="CA258" s="48">
        <f t="shared" si="304"/>
        <v>64.055452188538041</v>
      </c>
      <c r="CB258" s="48">
        <f t="shared" si="304"/>
        <v>66.905919810927983</v>
      </c>
      <c r="CC258" s="48">
        <f t="shared" si="302"/>
        <v>69.883233242514279</v>
      </c>
      <c r="CD258" s="48">
        <f t="shared" si="302"/>
        <v>72.993037121806168</v>
      </c>
      <c r="CE258" s="48">
        <f t="shared" si="302"/>
        <v>76.241227273726537</v>
      </c>
      <c r="CF258" s="48">
        <f t="shared" si="302"/>
        <v>79.633961887407366</v>
      </c>
      <c r="CG258" s="48">
        <f t="shared" si="302"/>
        <v>83.177673191396991</v>
      </c>
      <c r="CH258" s="48">
        <f t="shared" si="302"/>
        <v>86.879079648414162</v>
      </c>
      <c r="CI258" s="48">
        <f t="shared" si="302"/>
        <v>90.745198692768597</v>
      </c>
      <c r="CJ258" s="48">
        <f t="shared" si="302"/>
        <v>94.783360034596797</v>
      </c>
      <c r="CK258" s="48">
        <f t="shared" si="302"/>
        <v>99.001219556136348</v>
      </c>
      <c r="CL258" s="48">
        <f t="shared" si="302"/>
        <v>103.40677382638441</v>
      </c>
      <c r="CM258" s="48">
        <f t="shared" si="302"/>
        <v>108.00837526165851</v>
      </c>
      <c r="CN258" s="48">
        <f t="shared" si="302"/>
        <v>112.81474796080232</v>
      </c>
      <c r="CO258" s="48">
        <f t="shared" si="302"/>
        <v>117.83500424505803</v>
      </c>
      <c r="CP258" s="48">
        <f t="shared" si="302"/>
        <v>123.0786619339631</v>
      </c>
      <c r="CQ258" s="48">
        <f t="shared" si="302"/>
        <v>128.55566239002445</v>
      </c>
      <c r="CR258" s="48">
        <f t="shared" si="290"/>
        <v>134.27638936638053</v>
      </c>
      <c r="CS258" s="48">
        <f t="shared" si="300"/>
        <v>140.25168869318446</v>
      </c>
      <c r="CT258" s="48">
        <f t="shared" si="300"/>
        <v>146.49288884003116</v>
      </c>
      <c r="CU258" s="48">
        <f t="shared" si="300"/>
        <v>153.01182239341253</v>
      </c>
      <c r="CV258" s="48">
        <f t="shared" si="300"/>
        <v>159.82084848991937</v>
      </c>
      <c r="CW258" s="48">
        <f t="shared" si="300"/>
        <v>166.93287624772077</v>
      </c>
      <c r="CX258" s="48">
        <f t="shared" si="300"/>
        <v>174.36138924074433</v>
      </c>
      <c r="CY258" s="48">
        <f t="shared" si="300"/>
        <v>182.12047106195746</v>
      </c>
      <c r="CZ258" s="48">
        <f t="shared" si="300"/>
        <v>190.22483202421458</v>
      </c>
      <c r="DA258" s="48">
        <f t="shared" si="300"/>
        <v>198.68983704929212</v>
      </c>
      <c r="DB258" s="48">
        <f t="shared" si="300"/>
        <v>207.53153479798561</v>
      </c>
      <c r="DC258" s="48">
        <f t="shared" si="300"/>
        <v>216.76668809649598</v>
      </c>
      <c r="DD258" s="48">
        <f t="shared" si="300"/>
        <v>226.41280571679005</v>
      </c>
      <c r="DE258" s="48">
        <f t="shared" si="300"/>
        <v>236.48817557118721</v>
      </c>
      <c r="DF258" s="48">
        <f t="shared" si="300"/>
        <v>247.01189938410505</v>
      </c>
      <c r="DG258" s="48">
        <f t="shared" si="300"/>
        <v>258.00392890669769</v>
      </c>
      <c r="DH258" s="48">
        <f t="shared" si="300"/>
        <v>269.48510374304573</v>
      </c>
      <c r="DI258" s="48">
        <f t="shared" si="297"/>
        <v>281.47719085961126</v>
      </c>
      <c r="DJ258" s="48">
        <f t="shared" si="297"/>
        <v>294.00292585286394</v>
      </c>
      <c r="DK258" s="48">
        <f t="shared" si="297"/>
        <v>307.08605605331638</v>
      </c>
      <c r="DL258" s="48">
        <f t="shared" si="297"/>
        <v>320.75138554768898</v>
      </c>
      <c r="DM258" s="48">
        <f t="shared" si="297"/>
        <v>335.02482220456113</v>
      </c>
      <c r="DN258" s="48">
        <f t="shared" si="297"/>
        <v>349.93342679266408</v>
      </c>
      <c r="DO258" s="48">
        <f t="shared" si="297"/>
        <v>365.5054642849376</v>
      </c>
      <c r="DP258" s="48">
        <f t="shared" si="297"/>
        <v>381.7704574456173</v>
      </c>
      <c r="DQ258" s="48">
        <f t="shared" si="297"/>
        <v>398.75924280194727</v>
      </c>
      <c r="DR258" s="48">
        <f t="shared" si="297"/>
        <v>416.50402910663394</v>
      </c>
      <c r="DS258" s="48">
        <f t="shared" si="297"/>
        <v>435.03845840187915</v>
      </c>
      <c r="DT258" s="48">
        <f t="shared" si="297"/>
        <v>454.39766980076274</v>
      </c>
      <c r="DU258" s="48">
        <f t="shared" si="297"/>
        <v>474.6183661068967</v>
      </c>
      <c r="DV258" s="48">
        <f t="shared" si="297"/>
        <v>495.73888339865357</v>
      </c>
      <c r="DW258" s="48">
        <f t="shared" si="297"/>
        <v>517.79926370989369</v>
      </c>
      <c r="DX258" s="48">
        <f t="shared" ref="DX258:EM264" si="309">IFERROR(DW258*(1+$P258),"n/a")</f>
        <v>540.84133094498395</v>
      </c>
      <c r="DY258" s="48">
        <f t="shared" si="309"/>
        <v>564.9087701720357</v>
      </c>
      <c r="DZ258" s="48">
        <f t="shared" si="309"/>
        <v>590.04721044469125</v>
      </c>
      <c r="EA258" s="48">
        <f t="shared" si="309"/>
        <v>616.30431130948</v>
      </c>
      <c r="EB258" s="48">
        <f t="shared" si="309"/>
        <v>643.72985316275185</v>
      </c>
      <c r="EC258" s="48">
        <f t="shared" si="309"/>
        <v>672.37583162849432</v>
      </c>
      <c r="ED258" s="48">
        <f t="shared" si="309"/>
        <v>702.29655613596231</v>
      </c>
      <c r="EE258" s="48">
        <f t="shared" si="309"/>
        <v>733.54875288401263</v>
      </c>
      <c r="EF258" s="48">
        <f t="shared" si="309"/>
        <v>766.19167238735122</v>
      </c>
      <c r="EG258" s="48">
        <f t="shared" si="309"/>
        <v>800.28720180858829</v>
      </c>
      <c r="EH258" s="48">
        <f t="shared" si="309"/>
        <v>835.89998228907041</v>
      </c>
      <c r="EI258" s="48">
        <f t="shared" si="309"/>
        <v>873.097531500934</v>
      </c>
      <c r="EJ258" s="48">
        <f t="shared" si="309"/>
        <v>911.95037165272549</v>
      </c>
      <c r="EK258" s="48">
        <f t="shared" si="309"/>
        <v>952.53216319127182</v>
      </c>
      <c r="EL258" s="48">
        <f t="shared" si="309"/>
        <v>994.91984445328342</v>
      </c>
      <c r="EM258" s="48">
        <f t="shared" si="309"/>
        <v>1039.1937775314545</v>
      </c>
      <c r="EN258" s="48">
        <f t="shared" si="307"/>
        <v>1085.4379006316042</v>
      </c>
      <c r="EO258" s="48">
        <f t="shared" si="307"/>
        <v>1133.7398872097106</v>
      </c>
      <c r="EP258" s="48">
        <f t="shared" si="307"/>
        <v>1184.1913121905427</v>
      </c>
      <c r="EQ258" s="48">
        <f t="shared" si="307"/>
        <v>1236.8878255830218</v>
      </c>
      <c r="ER258" s="48">
        <f t="shared" si="307"/>
        <v>1291.9293338214663</v>
      </c>
      <c r="ES258" s="48">
        <f t="shared" si="307"/>
        <v>1349.4201891765215</v>
      </c>
      <c r="ET258" s="48">
        <f t="shared" si="307"/>
        <v>1409.4693875948767</v>
      </c>
      <c r="EU258" s="48">
        <f t="shared" si="307"/>
        <v>1472.1907753428486</v>
      </c>
      <c r="EV258" s="48">
        <f t="shared" si="307"/>
        <v>1537.7032648456054</v>
      </c>
      <c r="EW258" s="48">
        <f t="shared" si="307"/>
        <v>1606.1310601312348</v>
      </c>
      <c r="EX258" s="48">
        <f t="shared" si="307"/>
        <v>1677.6038923070746</v>
      </c>
      <c r="EY258" s="48">
        <f t="shared" si="307"/>
        <v>1752.2572655147394</v>
      </c>
      <c r="EZ258" s="48">
        <f t="shared" si="307"/>
        <v>1830.2327138301453</v>
      </c>
      <c r="FA258" s="48">
        <f t="shared" si="307"/>
        <v>1911.6780695955867</v>
      </c>
      <c r="FB258" s="48">
        <f t="shared" si="307"/>
        <v>1996.7477436925903</v>
      </c>
      <c r="FC258" s="48">
        <f t="shared" si="285"/>
        <v>2085.6030182869108</v>
      </c>
      <c r="FD258" s="48">
        <f t="shared" si="285"/>
        <v>2178.4123526006783</v>
      </c>
      <c r="FE258" s="48">
        <f t="shared" si="298"/>
        <v>2275.3517022914084</v>
      </c>
      <c r="FF258" s="48">
        <f t="shared" si="298"/>
        <v>2376.6048530433759</v>
      </c>
      <c r="FG258" s="48">
        <f t="shared" si="298"/>
        <v>2482.3637690038063</v>
      </c>
      <c r="FH258" s="48">
        <f t="shared" si="298"/>
        <v>2592.8289567244756</v>
      </c>
      <c r="FI258" s="48">
        <f t="shared" si="298"/>
        <v>2708.2098452987148</v>
      </c>
      <c r="FJ258" s="48">
        <f t="shared" si="298"/>
        <v>2828.7251834145077</v>
      </c>
      <c r="FK258" s="48">
        <f t="shared" si="298"/>
        <v>2954.6034540764531</v>
      </c>
      <c r="FL258" s="48">
        <f t="shared" si="298"/>
        <v>3086.0833077828552</v>
      </c>
      <c r="FM258" s="48">
        <f t="shared" si="298"/>
        <v>3223.414014979192</v>
      </c>
      <c r="FN258" s="48">
        <f t="shared" si="298"/>
        <v>3366.8559386457659</v>
      </c>
      <c r="FO258" s="48">
        <f t="shared" si="298"/>
        <v>3516.6810279155025</v>
      </c>
      <c r="FP258" s="48">
        <f t="shared" si="298"/>
        <v>3673.1733336577422</v>
      </c>
      <c r="FQ258" s="48">
        <f t="shared" si="298"/>
        <v>3836.6295470055115</v>
      </c>
      <c r="FR258" s="48">
        <f t="shared" si="298"/>
        <v>4007.3595618472568</v>
      </c>
      <c r="FS258" s="48">
        <f t="shared" si="298"/>
        <v>4185.6870623494597</v>
      </c>
      <c r="FT258" s="48">
        <f t="shared" ref="FT258:GI273" si="310">IFERROR(FS258*(1+$P258),"n/a")</f>
        <v>4371.9501366240102</v>
      </c>
      <c r="FU258" s="48">
        <f t="shared" si="310"/>
        <v>4566.5019177037784</v>
      </c>
      <c r="FV258" s="48">
        <f t="shared" si="310"/>
        <v>4769.7112530415961</v>
      </c>
      <c r="FW258" s="48">
        <f t="shared" si="310"/>
        <v>4981.9634038019467</v>
      </c>
      <c r="FX258" s="48">
        <f t="shared" si="310"/>
        <v>5203.6607752711334</v>
      </c>
      <c r="FY258" s="48">
        <f t="shared" si="310"/>
        <v>5435.2236797706992</v>
      </c>
      <c r="FZ258" s="48">
        <f t="shared" si="310"/>
        <v>5677.0911335204955</v>
      </c>
      <c r="GA258" s="48">
        <f t="shared" si="310"/>
        <v>5929.7216889621577</v>
      </c>
      <c r="GB258" s="48">
        <f t="shared" si="310"/>
        <v>6193.5943041209739</v>
      </c>
      <c r="GC258" s="48">
        <f t="shared" si="310"/>
        <v>6469.2092506543568</v>
      </c>
      <c r="GD258" s="48">
        <f t="shared" si="310"/>
        <v>6757.0890623084751</v>
      </c>
      <c r="GE258" s="48">
        <f t="shared" si="310"/>
        <v>7057.7795255812025</v>
      </c>
      <c r="GF258" s="48">
        <f t="shared" si="310"/>
        <v>7371.8507144695659</v>
      </c>
      <c r="GG258" s="48">
        <f t="shared" si="310"/>
        <v>7699.8980712634611</v>
      </c>
      <c r="GH258" s="48">
        <f t="shared" si="310"/>
        <v>8042.5435354346846</v>
      </c>
      <c r="GI258" s="48">
        <f t="shared" si="310"/>
        <v>8400.4367227615276</v>
      </c>
      <c r="GJ258" s="48">
        <f t="shared" si="308"/>
        <v>8774.2561569244153</v>
      </c>
      <c r="GK258" s="48">
        <f t="shared" si="308"/>
        <v>9164.7105559075517</v>
      </c>
      <c r="GL258" s="48">
        <f t="shared" si="308"/>
        <v>9572.5401756454376</v>
      </c>
      <c r="GM258" s="48">
        <f t="shared" si="308"/>
        <v>9998.5182134616589</v>
      </c>
      <c r="GN258" s="48">
        <f t="shared" si="308"/>
        <v>10443.452273960702</v>
      </c>
      <c r="GO258" s="48">
        <f t="shared" si="308"/>
        <v>10908.185900151953</v>
      </c>
      <c r="GP258" s="48">
        <f t="shared" si="308"/>
        <v>11393.600172708715</v>
      </c>
      <c r="GQ258" s="48">
        <f t="shared" si="308"/>
        <v>11900.615380394252</v>
      </c>
      <c r="GR258" s="48">
        <f t="shared" si="308"/>
        <v>12430.192764821797</v>
      </c>
      <c r="GS258" s="48">
        <f t="shared" si="308"/>
        <v>12983.336342856366</v>
      </c>
      <c r="GT258" s="48">
        <f t="shared" si="308"/>
        <v>13561.094810113475</v>
      </c>
      <c r="GU258" s="48">
        <f t="shared" si="308"/>
        <v>14164.563529163524</v>
      </c>
      <c r="GV258" s="48">
        <f t="shared" si="308"/>
        <v>14794.886606211301</v>
      </c>
      <c r="GW258" s="48">
        <f t="shared" si="308"/>
        <v>15453.259060187704</v>
      </c>
      <c r="GX258" s="48">
        <f t="shared" si="308"/>
        <v>16140.929088366056</v>
      </c>
      <c r="GY258" s="48">
        <f t="shared" si="308"/>
        <v>16859.200432798345</v>
      </c>
      <c r="GZ258" s="48">
        <f t="shared" si="306"/>
        <v>17609.434852057871</v>
      </c>
      <c r="HA258" s="48">
        <f t="shared" si="306"/>
        <v>18393.054702974445</v>
      </c>
      <c r="HB258" s="48">
        <f t="shared" si="306"/>
        <v>19211.545637256808</v>
      </c>
      <c r="HC258" s="48">
        <f t="shared" si="306"/>
        <v>20066.459418114737</v>
      </c>
      <c r="HD258" s="48">
        <f t="shared" si="306"/>
        <v>20959.416862220842</v>
      </c>
      <c r="HE258" s="48">
        <f t="shared" si="306"/>
        <v>21892.110912589669</v>
      </c>
      <c r="HF258" s="48">
        <f t="shared" si="306"/>
        <v>22866.309848199908</v>
      </c>
      <c r="HG258" s="48">
        <f t="shared" si="306"/>
        <v>23883.860636444802</v>
      </c>
      <c r="HH258" s="48">
        <f t="shared" si="306"/>
        <v>24946.692434766595</v>
      </c>
      <c r="HI258" s="48">
        <f t="shared" si="306"/>
        <v>26056.820248113709</v>
      </c>
      <c r="HJ258" s="48">
        <f t="shared" si="306"/>
        <v>27216.348749154768</v>
      </c>
      <c r="HK258" s="48">
        <f t="shared" si="306"/>
        <v>28427.476268492155</v>
      </c>
      <c r="HL258" s="48">
        <f t="shared" si="306"/>
        <v>29692.498962440055</v>
      </c>
      <c r="HM258" s="48">
        <f t="shared" si="306"/>
        <v>31013.815166268636</v>
      </c>
    </row>
    <row r="259" spans="1:221" x14ac:dyDescent="0.25">
      <c r="A259" s="21" t="s">
        <v>545</v>
      </c>
      <c r="B259" s="20" t="s">
        <v>544</v>
      </c>
      <c r="C259" s="19">
        <v>325.57</v>
      </c>
      <c r="D259" s="19">
        <v>148.11000000000001</v>
      </c>
      <c r="E259" s="18">
        <f t="shared" si="244"/>
        <v>48220.172700000003</v>
      </c>
      <c r="F259" s="16">
        <f t="shared" si="245"/>
        <v>0</v>
      </c>
      <c r="G259" s="17" t="s">
        <v>227</v>
      </c>
      <c r="H259" s="17" t="str">
        <f t="shared" si="259"/>
        <v>n/a</v>
      </c>
      <c r="I259" s="45" t="str">
        <f t="shared" si="260"/>
        <v>n/a</v>
      </c>
      <c r="J259" s="17">
        <v>0.54176999999999997</v>
      </c>
      <c r="K259" s="56">
        <f t="shared" si="246"/>
        <v>0.45889166666666664</v>
      </c>
      <c r="L259" s="1">
        <f t="shared" si="247"/>
        <v>0.37601333333333331</v>
      </c>
      <c r="M259" s="1">
        <f t="shared" si="248"/>
        <v>0.29313499999999998</v>
      </c>
      <c r="N259" s="1">
        <f t="shared" si="249"/>
        <v>0.21025666666666665</v>
      </c>
      <c r="O259" s="1">
        <f t="shared" si="250"/>
        <v>0.12737833333333332</v>
      </c>
      <c r="P259" s="5">
        <v>4.4499999999999998E-2</v>
      </c>
      <c r="Q259" s="1" t="str">
        <f t="shared" si="251"/>
        <v>n/a</v>
      </c>
      <c r="R259" s="16" t="str">
        <f t="shared" si="252"/>
        <v>n/a</v>
      </c>
      <c r="S259" s="16">
        <f t="shared" si="253"/>
        <v>0</v>
      </c>
      <c r="T259" s="8"/>
      <c r="U259" s="57">
        <f t="shared" si="254"/>
        <v>-148.11000000000001</v>
      </c>
      <c r="V259" s="48" t="str">
        <f t="shared" si="255"/>
        <v>n/a</v>
      </c>
      <c r="W259" s="48" t="str">
        <f t="shared" si="256"/>
        <v>n/a</v>
      </c>
      <c r="X259" s="48" t="str">
        <f t="shared" si="274"/>
        <v>n/a</v>
      </c>
      <c r="Y259" s="48" t="str">
        <f t="shared" si="274"/>
        <v>n/a</v>
      </c>
      <c r="Z259" s="48" t="str">
        <f t="shared" si="274"/>
        <v>n/a</v>
      </c>
      <c r="AA259" s="48" t="str">
        <f t="shared" si="257"/>
        <v>n/a</v>
      </c>
      <c r="AB259" s="48" t="str">
        <f t="shared" si="273"/>
        <v>n/a</v>
      </c>
      <c r="AC259" s="48" t="str">
        <f t="shared" si="273"/>
        <v>n/a</v>
      </c>
      <c r="AD259" s="48" t="str">
        <f t="shared" si="273"/>
        <v>n/a</v>
      </c>
      <c r="AE259" s="48" t="str">
        <f t="shared" si="273"/>
        <v>n/a</v>
      </c>
      <c r="AF259" s="48" t="str">
        <f t="shared" si="258"/>
        <v>n/a</v>
      </c>
      <c r="AG259" s="48" t="str">
        <f t="shared" si="303"/>
        <v>n/a</v>
      </c>
      <c r="AH259" s="48" t="str">
        <f t="shared" si="303"/>
        <v>n/a</v>
      </c>
      <c r="AI259" s="48" t="str">
        <f t="shared" si="303"/>
        <v>n/a</v>
      </c>
      <c r="AJ259" s="48" t="str">
        <f t="shared" si="303"/>
        <v>n/a</v>
      </c>
      <c r="AK259" s="48" t="str">
        <f t="shared" si="303"/>
        <v>n/a</v>
      </c>
      <c r="AL259" s="48" t="str">
        <f t="shared" si="303"/>
        <v>n/a</v>
      </c>
      <c r="AM259" s="48" t="str">
        <f t="shared" si="303"/>
        <v>n/a</v>
      </c>
      <c r="AN259" s="48" t="str">
        <f t="shared" si="303"/>
        <v>n/a</v>
      </c>
      <c r="AO259" s="48" t="str">
        <f t="shared" si="303"/>
        <v>n/a</v>
      </c>
      <c r="AP259" s="48" t="str">
        <f t="shared" si="303"/>
        <v>n/a</v>
      </c>
      <c r="AQ259" s="48" t="str">
        <f t="shared" si="303"/>
        <v>n/a</v>
      </c>
      <c r="AR259" s="48" t="str">
        <f t="shared" si="303"/>
        <v>n/a</v>
      </c>
      <c r="AS259" s="48" t="str">
        <f t="shared" si="303"/>
        <v>n/a</v>
      </c>
      <c r="AT259" s="48" t="str">
        <f t="shared" si="303"/>
        <v>n/a</v>
      </c>
      <c r="AU259" s="48" t="str">
        <f t="shared" si="303"/>
        <v>n/a</v>
      </c>
      <c r="AV259" s="48" t="str">
        <f t="shared" si="303"/>
        <v>n/a</v>
      </c>
      <c r="AW259" s="48" t="str">
        <f t="shared" si="301"/>
        <v>n/a</v>
      </c>
      <c r="AX259" s="48" t="str">
        <f t="shared" si="301"/>
        <v>n/a</v>
      </c>
      <c r="AY259" s="48" t="str">
        <f t="shared" si="301"/>
        <v>n/a</v>
      </c>
      <c r="AZ259" s="48" t="str">
        <f t="shared" si="301"/>
        <v>n/a</v>
      </c>
      <c r="BA259" s="48" t="str">
        <f t="shared" si="301"/>
        <v>n/a</v>
      </c>
      <c r="BB259" s="48" t="str">
        <f t="shared" si="301"/>
        <v>n/a</v>
      </c>
      <c r="BC259" s="48" t="str">
        <f t="shared" si="301"/>
        <v>n/a</v>
      </c>
      <c r="BD259" s="48" t="str">
        <f t="shared" si="301"/>
        <v>n/a</v>
      </c>
      <c r="BE259" s="48" t="str">
        <f t="shared" si="301"/>
        <v>n/a</v>
      </c>
      <c r="BF259" s="48" t="str">
        <f t="shared" si="301"/>
        <v>n/a</v>
      </c>
      <c r="BG259" s="48" t="str">
        <f t="shared" si="301"/>
        <v>n/a</v>
      </c>
      <c r="BH259" s="48" t="str">
        <f t="shared" si="301"/>
        <v>n/a</v>
      </c>
      <c r="BI259" s="48" t="str">
        <f t="shared" si="301"/>
        <v>n/a</v>
      </c>
      <c r="BJ259" s="48" t="str">
        <f t="shared" si="301"/>
        <v>n/a</v>
      </c>
      <c r="BK259" s="48" t="str">
        <f t="shared" si="301"/>
        <v>n/a</v>
      </c>
      <c r="BL259" s="48" t="str">
        <f t="shared" si="288"/>
        <v>n/a</v>
      </c>
      <c r="BM259" s="48" t="str">
        <f t="shared" si="304"/>
        <v>n/a</v>
      </c>
      <c r="BN259" s="48" t="str">
        <f t="shared" si="304"/>
        <v>n/a</v>
      </c>
      <c r="BO259" s="48" t="str">
        <f t="shared" si="304"/>
        <v>n/a</v>
      </c>
      <c r="BP259" s="48" t="str">
        <f t="shared" si="304"/>
        <v>n/a</v>
      </c>
      <c r="BQ259" s="48" t="str">
        <f t="shared" si="304"/>
        <v>n/a</v>
      </c>
      <c r="BR259" s="48" t="str">
        <f t="shared" si="304"/>
        <v>n/a</v>
      </c>
      <c r="BS259" s="48" t="str">
        <f t="shared" si="304"/>
        <v>n/a</v>
      </c>
      <c r="BT259" s="48" t="str">
        <f t="shared" si="304"/>
        <v>n/a</v>
      </c>
      <c r="BU259" s="48" t="str">
        <f t="shared" si="304"/>
        <v>n/a</v>
      </c>
      <c r="BV259" s="48" t="str">
        <f t="shared" si="304"/>
        <v>n/a</v>
      </c>
      <c r="BW259" s="48" t="str">
        <f t="shared" si="304"/>
        <v>n/a</v>
      </c>
      <c r="BX259" s="48" t="str">
        <f t="shared" si="304"/>
        <v>n/a</v>
      </c>
      <c r="BY259" s="48" t="str">
        <f t="shared" si="304"/>
        <v>n/a</v>
      </c>
      <c r="BZ259" s="48" t="str">
        <f t="shared" si="304"/>
        <v>n/a</v>
      </c>
      <c r="CA259" s="48" t="str">
        <f t="shared" si="304"/>
        <v>n/a</v>
      </c>
      <c r="CB259" s="48" t="str">
        <f t="shared" si="304"/>
        <v>n/a</v>
      </c>
      <c r="CC259" s="48" t="str">
        <f t="shared" si="302"/>
        <v>n/a</v>
      </c>
      <c r="CD259" s="48" t="str">
        <f t="shared" si="302"/>
        <v>n/a</v>
      </c>
      <c r="CE259" s="48" t="str">
        <f t="shared" si="302"/>
        <v>n/a</v>
      </c>
      <c r="CF259" s="48" t="str">
        <f t="shared" si="302"/>
        <v>n/a</v>
      </c>
      <c r="CG259" s="48" t="str">
        <f t="shared" si="302"/>
        <v>n/a</v>
      </c>
      <c r="CH259" s="48" t="str">
        <f t="shared" si="302"/>
        <v>n/a</v>
      </c>
      <c r="CI259" s="48" t="str">
        <f t="shared" si="302"/>
        <v>n/a</v>
      </c>
      <c r="CJ259" s="48" t="str">
        <f t="shared" si="302"/>
        <v>n/a</v>
      </c>
      <c r="CK259" s="48" t="str">
        <f t="shared" si="302"/>
        <v>n/a</v>
      </c>
      <c r="CL259" s="48" t="str">
        <f t="shared" si="302"/>
        <v>n/a</v>
      </c>
      <c r="CM259" s="48" t="str">
        <f t="shared" si="302"/>
        <v>n/a</v>
      </c>
      <c r="CN259" s="48" t="str">
        <f t="shared" si="302"/>
        <v>n/a</v>
      </c>
      <c r="CO259" s="48" t="str">
        <f t="shared" si="302"/>
        <v>n/a</v>
      </c>
      <c r="CP259" s="48" t="str">
        <f t="shared" si="302"/>
        <v>n/a</v>
      </c>
      <c r="CQ259" s="48" t="str">
        <f t="shared" si="302"/>
        <v>n/a</v>
      </c>
      <c r="CR259" s="48" t="str">
        <f t="shared" si="290"/>
        <v>n/a</v>
      </c>
      <c r="CS259" s="48" t="str">
        <f t="shared" si="300"/>
        <v>n/a</v>
      </c>
      <c r="CT259" s="48" t="str">
        <f t="shared" si="300"/>
        <v>n/a</v>
      </c>
      <c r="CU259" s="48" t="str">
        <f t="shared" si="300"/>
        <v>n/a</v>
      </c>
      <c r="CV259" s="48" t="str">
        <f t="shared" si="300"/>
        <v>n/a</v>
      </c>
      <c r="CW259" s="48" t="str">
        <f t="shared" si="300"/>
        <v>n/a</v>
      </c>
      <c r="CX259" s="48" t="str">
        <f t="shared" si="300"/>
        <v>n/a</v>
      </c>
      <c r="CY259" s="48" t="str">
        <f t="shared" si="300"/>
        <v>n/a</v>
      </c>
      <c r="CZ259" s="48" t="str">
        <f t="shared" si="300"/>
        <v>n/a</v>
      </c>
      <c r="DA259" s="48" t="str">
        <f t="shared" si="300"/>
        <v>n/a</v>
      </c>
      <c r="DB259" s="48" t="str">
        <f t="shared" si="300"/>
        <v>n/a</v>
      </c>
      <c r="DC259" s="48" t="str">
        <f t="shared" si="300"/>
        <v>n/a</v>
      </c>
      <c r="DD259" s="48" t="str">
        <f t="shared" si="300"/>
        <v>n/a</v>
      </c>
      <c r="DE259" s="48" t="str">
        <f t="shared" si="300"/>
        <v>n/a</v>
      </c>
      <c r="DF259" s="48" t="str">
        <f t="shared" si="300"/>
        <v>n/a</v>
      </c>
      <c r="DG259" s="48" t="str">
        <f t="shared" si="300"/>
        <v>n/a</v>
      </c>
      <c r="DH259" s="48" t="str">
        <f t="shared" ref="DH259:DW264" si="311">IFERROR(DG259*(1+$P259),"n/a")</f>
        <v>n/a</v>
      </c>
      <c r="DI259" s="48" t="str">
        <f t="shared" si="311"/>
        <v>n/a</v>
      </c>
      <c r="DJ259" s="48" t="str">
        <f t="shared" si="311"/>
        <v>n/a</v>
      </c>
      <c r="DK259" s="48" t="str">
        <f t="shared" si="311"/>
        <v>n/a</v>
      </c>
      <c r="DL259" s="48" t="str">
        <f t="shared" si="311"/>
        <v>n/a</v>
      </c>
      <c r="DM259" s="48" t="str">
        <f t="shared" si="311"/>
        <v>n/a</v>
      </c>
      <c r="DN259" s="48" t="str">
        <f t="shared" si="311"/>
        <v>n/a</v>
      </c>
      <c r="DO259" s="48" t="str">
        <f t="shared" si="311"/>
        <v>n/a</v>
      </c>
      <c r="DP259" s="48" t="str">
        <f t="shared" si="311"/>
        <v>n/a</v>
      </c>
      <c r="DQ259" s="48" t="str">
        <f t="shared" si="311"/>
        <v>n/a</v>
      </c>
      <c r="DR259" s="48" t="str">
        <f t="shared" si="311"/>
        <v>n/a</v>
      </c>
      <c r="DS259" s="48" t="str">
        <f t="shared" si="311"/>
        <v>n/a</v>
      </c>
      <c r="DT259" s="48" t="str">
        <f t="shared" si="311"/>
        <v>n/a</v>
      </c>
      <c r="DU259" s="48" t="str">
        <f t="shared" si="311"/>
        <v>n/a</v>
      </c>
      <c r="DV259" s="48" t="str">
        <f t="shared" si="311"/>
        <v>n/a</v>
      </c>
      <c r="DW259" s="48" t="str">
        <f t="shared" si="311"/>
        <v>n/a</v>
      </c>
      <c r="DX259" s="48" t="str">
        <f t="shared" si="309"/>
        <v>n/a</v>
      </c>
      <c r="DY259" s="48" t="str">
        <f t="shared" si="309"/>
        <v>n/a</v>
      </c>
      <c r="DZ259" s="48" t="str">
        <f t="shared" si="309"/>
        <v>n/a</v>
      </c>
      <c r="EA259" s="48" t="str">
        <f t="shared" si="309"/>
        <v>n/a</v>
      </c>
      <c r="EB259" s="48" t="str">
        <f t="shared" si="309"/>
        <v>n/a</v>
      </c>
      <c r="EC259" s="48" t="str">
        <f t="shared" si="309"/>
        <v>n/a</v>
      </c>
      <c r="ED259" s="48" t="str">
        <f t="shared" si="309"/>
        <v>n/a</v>
      </c>
      <c r="EE259" s="48" t="str">
        <f t="shared" si="309"/>
        <v>n/a</v>
      </c>
      <c r="EF259" s="48" t="str">
        <f t="shared" si="309"/>
        <v>n/a</v>
      </c>
      <c r="EG259" s="48" t="str">
        <f t="shared" si="309"/>
        <v>n/a</v>
      </c>
      <c r="EH259" s="48" t="str">
        <f t="shared" si="309"/>
        <v>n/a</v>
      </c>
      <c r="EI259" s="48" t="str">
        <f t="shared" si="309"/>
        <v>n/a</v>
      </c>
      <c r="EJ259" s="48" t="str">
        <f t="shared" si="309"/>
        <v>n/a</v>
      </c>
      <c r="EK259" s="48" t="str">
        <f t="shared" si="309"/>
        <v>n/a</v>
      </c>
      <c r="EL259" s="48" t="str">
        <f t="shared" si="309"/>
        <v>n/a</v>
      </c>
      <c r="EM259" s="48" t="str">
        <f t="shared" si="309"/>
        <v>n/a</v>
      </c>
      <c r="EN259" s="48" t="str">
        <f t="shared" si="307"/>
        <v>n/a</v>
      </c>
      <c r="EO259" s="48" t="str">
        <f t="shared" si="307"/>
        <v>n/a</v>
      </c>
      <c r="EP259" s="48" t="str">
        <f t="shared" si="307"/>
        <v>n/a</v>
      </c>
      <c r="EQ259" s="48" t="str">
        <f t="shared" si="307"/>
        <v>n/a</v>
      </c>
      <c r="ER259" s="48" t="str">
        <f t="shared" si="307"/>
        <v>n/a</v>
      </c>
      <c r="ES259" s="48" t="str">
        <f t="shared" si="307"/>
        <v>n/a</v>
      </c>
      <c r="ET259" s="48" t="str">
        <f t="shared" si="307"/>
        <v>n/a</v>
      </c>
      <c r="EU259" s="48" t="str">
        <f t="shared" si="307"/>
        <v>n/a</v>
      </c>
      <c r="EV259" s="48" t="str">
        <f t="shared" si="307"/>
        <v>n/a</v>
      </c>
      <c r="EW259" s="48" t="str">
        <f t="shared" si="307"/>
        <v>n/a</v>
      </c>
      <c r="EX259" s="48" t="str">
        <f t="shared" si="307"/>
        <v>n/a</v>
      </c>
      <c r="EY259" s="48" t="str">
        <f t="shared" si="307"/>
        <v>n/a</v>
      </c>
      <c r="EZ259" s="48" t="str">
        <f t="shared" si="307"/>
        <v>n/a</v>
      </c>
      <c r="FA259" s="48" t="str">
        <f t="shared" si="307"/>
        <v>n/a</v>
      </c>
      <c r="FB259" s="48" t="str">
        <f t="shared" si="307"/>
        <v>n/a</v>
      </c>
      <c r="FC259" s="48" t="str">
        <f t="shared" si="285"/>
        <v>n/a</v>
      </c>
      <c r="FD259" s="48" t="str">
        <f t="shared" si="285"/>
        <v>n/a</v>
      </c>
      <c r="FE259" s="48" t="str">
        <f t="shared" ref="FE259:FT274" si="312">IFERROR(FD259*(1+$P259),"n/a")</f>
        <v>n/a</v>
      </c>
      <c r="FF259" s="48" t="str">
        <f t="shared" si="312"/>
        <v>n/a</v>
      </c>
      <c r="FG259" s="48" t="str">
        <f t="shared" si="312"/>
        <v>n/a</v>
      </c>
      <c r="FH259" s="48" t="str">
        <f t="shared" si="312"/>
        <v>n/a</v>
      </c>
      <c r="FI259" s="48" t="str">
        <f t="shared" si="312"/>
        <v>n/a</v>
      </c>
      <c r="FJ259" s="48" t="str">
        <f t="shared" si="312"/>
        <v>n/a</v>
      </c>
      <c r="FK259" s="48" t="str">
        <f t="shared" si="312"/>
        <v>n/a</v>
      </c>
      <c r="FL259" s="48" t="str">
        <f t="shared" si="312"/>
        <v>n/a</v>
      </c>
      <c r="FM259" s="48" t="str">
        <f t="shared" si="312"/>
        <v>n/a</v>
      </c>
      <c r="FN259" s="48" t="str">
        <f t="shared" si="312"/>
        <v>n/a</v>
      </c>
      <c r="FO259" s="48" t="str">
        <f t="shared" si="312"/>
        <v>n/a</v>
      </c>
      <c r="FP259" s="48" t="str">
        <f t="shared" si="312"/>
        <v>n/a</v>
      </c>
      <c r="FQ259" s="48" t="str">
        <f t="shared" si="312"/>
        <v>n/a</v>
      </c>
      <c r="FR259" s="48" t="str">
        <f t="shared" si="312"/>
        <v>n/a</v>
      </c>
      <c r="FS259" s="48" t="str">
        <f t="shared" si="312"/>
        <v>n/a</v>
      </c>
      <c r="FT259" s="48" t="str">
        <f t="shared" si="312"/>
        <v>n/a</v>
      </c>
      <c r="FU259" s="48" t="str">
        <f t="shared" si="310"/>
        <v>n/a</v>
      </c>
      <c r="FV259" s="48" t="str">
        <f t="shared" si="310"/>
        <v>n/a</v>
      </c>
      <c r="FW259" s="48" t="str">
        <f t="shared" si="310"/>
        <v>n/a</v>
      </c>
      <c r="FX259" s="48" t="str">
        <f t="shared" si="310"/>
        <v>n/a</v>
      </c>
      <c r="FY259" s="48" t="str">
        <f t="shared" si="310"/>
        <v>n/a</v>
      </c>
      <c r="FZ259" s="48" t="str">
        <f t="shared" si="310"/>
        <v>n/a</v>
      </c>
      <c r="GA259" s="48" t="str">
        <f t="shared" si="310"/>
        <v>n/a</v>
      </c>
      <c r="GB259" s="48" t="str">
        <f t="shared" si="310"/>
        <v>n/a</v>
      </c>
      <c r="GC259" s="48" t="str">
        <f t="shared" si="310"/>
        <v>n/a</v>
      </c>
      <c r="GD259" s="48" t="str">
        <f t="shared" si="310"/>
        <v>n/a</v>
      </c>
      <c r="GE259" s="48" t="str">
        <f t="shared" si="310"/>
        <v>n/a</v>
      </c>
      <c r="GF259" s="48" t="str">
        <f t="shared" si="310"/>
        <v>n/a</v>
      </c>
      <c r="GG259" s="48" t="str">
        <f t="shared" si="310"/>
        <v>n/a</v>
      </c>
      <c r="GH259" s="48" t="str">
        <f t="shared" si="310"/>
        <v>n/a</v>
      </c>
      <c r="GI259" s="48" t="str">
        <f t="shared" si="310"/>
        <v>n/a</v>
      </c>
      <c r="GJ259" s="48" t="str">
        <f t="shared" si="308"/>
        <v>n/a</v>
      </c>
      <c r="GK259" s="48" t="str">
        <f t="shared" si="308"/>
        <v>n/a</v>
      </c>
      <c r="GL259" s="48" t="str">
        <f t="shared" si="308"/>
        <v>n/a</v>
      </c>
      <c r="GM259" s="48" t="str">
        <f t="shared" si="308"/>
        <v>n/a</v>
      </c>
      <c r="GN259" s="48" t="str">
        <f t="shared" si="308"/>
        <v>n/a</v>
      </c>
      <c r="GO259" s="48" t="str">
        <f t="shared" si="308"/>
        <v>n/a</v>
      </c>
      <c r="GP259" s="48" t="str">
        <f t="shared" si="308"/>
        <v>n/a</v>
      </c>
      <c r="GQ259" s="48" t="str">
        <f t="shared" si="308"/>
        <v>n/a</v>
      </c>
      <c r="GR259" s="48" t="str">
        <f t="shared" si="308"/>
        <v>n/a</v>
      </c>
      <c r="GS259" s="48" t="str">
        <f t="shared" si="308"/>
        <v>n/a</v>
      </c>
      <c r="GT259" s="48" t="str">
        <f t="shared" si="308"/>
        <v>n/a</v>
      </c>
      <c r="GU259" s="48" t="str">
        <f t="shared" si="308"/>
        <v>n/a</v>
      </c>
      <c r="GV259" s="48" t="str">
        <f t="shared" si="308"/>
        <v>n/a</v>
      </c>
      <c r="GW259" s="48" t="str">
        <f t="shared" si="308"/>
        <v>n/a</v>
      </c>
      <c r="GX259" s="48" t="str">
        <f t="shared" si="308"/>
        <v>n/a</v>
      </c>
      <c r="GY259" s="48" t="str">
        <f t="shared" si="308"/>
        <v>n/a</v>
      </c>
      <c r="GZ259" s="48" t="str">
        <f t="shared" si="306"/>
        <v>n/a</v>
      </c>
      <c r="HA259" s="48" t="str">
        <f t="shared" si="306"/>
        <v>n/a</v>
      </c>
      <c r="HB259" s="48" t="str">
        <f t="shared" si="306"/>
        <v>n/a</v>
      </c>
      <c r="HC259" s="48" t="str">
        <f t="shared" si="306"/>
        <v>n/a</v>
      </c>
      <c r="HD259" s="48" t="str">
        <f t="shared" si="306"/>
        <v>n/a</v>
      </c>
      <c r="HE259" s="48" t="str">
        <f t="shared" si="306"/>
        <v>n/a</v>
      </c>
      <c r="HF259" s="48" t="str">
        <f t="shared" si="306"/>
        <v>n/a</v>
      </c>
      <c r="HG259" s="48" t="str">
        <f t="shared" si="306"/>
        <v>n/a</v>
      </c>
      <c r="HH259" s="48" t="str">
        <f t="shared" si="306"/>
        <v>n/a</v>
      </c>
      <c r="HI259" s="48" t="str">
        <f t="shared" si="306"/>
        <v>n/a</v>
      </c>
      <c r="HJ259" s="48" t="str">
        <f t="shared" si="306"/>
        <v>n/a</v>
      </c>
      <c r="HK259" s="48" t="str">
        <f t="shared" si="306"/>
        <v>n/a</v>
      </c>
      <c r="HL259" s="48" t="str">
        <f t="shared" si="306"/>
        <v>n/a</v>
      </c>
      <c r="HM259" s="48" t="str">
        <f t="shared" si="306"/>
        <v>n/a</v>
      </c>
    </row>
    <row r="260" spans="1:221" x14ac:dyDescent="0.25">
      <c r="A260" s="21" t="s">
        <v>543</v>
      </c>
      <c r="B260" s="20" t="s">
        <v>542</v>
      </c>
      <c r="C260" s="19">
        <v>249.00299999999999</v>
      </c>
      <c r="D260" s="19">
        <v>89.16</v>
      </c>
      <c r="E260" s="18">
        <f t="shared" si="244"/>
        <v>22201.107479999999</v>
      </c>
      <c r="F260" s="16">
        <f t="shared" si="245"/>
        <v>8.8244818006784278E-4</v>
      </c>
      <c r="G260" s="17">
        <v>1.5253476895468819E-2</v>
      </c>
      <c r="H260" s="17">
        <f t="shared" si="259"/>
        <v>1.569735307312696E-2</v>
      </c>
      <c r="I260" s="45">
        <f t="shared" si="260"/>
        <v>1.3995759999999997</v>
      </c>
      <c r="J260" s="17">
        <v>5.8200000000000002E-2</v>
      </c>
      <c r="K260" s="56">
        <f t="shared" si="246"/>
        <v>5.591666666666667E-2</v>
      </c>
      <c r="L260" s="1">
        <f t="shared" si="247"/>
        <v>5.3633333333333338E-2</v>
      </c>
      <c r="M260" s="1">
        <f t="shared" si="248"/>
        <v>5.1350000000000007E-2</v>
      </c>
      <c r="N260" s="1">
        <f t="shared" si="249"/>
        <v>4.9066666666666675E-2</v>
      </c>
      <c r="O260" s="1">
        <f t="shared" si="250"/>
        <v>4.6783333333333343E-2</v>
      </c>
      <c r="P260" s="5">
        <v>4.4499999999999998E-2</v>
      </c>
      <c r="Q260" s="1">
        <f t="shared" si="251"/>
        <v>6.1812321165661377E-2</v>
      </c>
      <c r="R260" s="16">
        <f t="shared" si="252"/>
        <v>5.4546170318406882E-5</v>
      </c>
      <c r="S260" s="16">
        <f t="shared" si="253"/>
        <v>8.8244818006784278E-4</v>
      </c>
      <c r="T260" s="8"/>
      <c r="U260" s="57">
        <f t="shared" si="254"/>
        <v>-89.16</v>
      </c>
      <c r="V260" s="48">
        <f t="shared" si="255"/>
        <v>1.4810313231999996</v>
      </c>
      <c r="W260" s="48">
        <f t="shared" si="256"/>
        <v>1.5672273462102397</v>
      </c>
      <c r="X260" s="48">
        <f t="shared" si="274"/>
        <v>1.6584399777596757</v>
      </c>
      <c r="Y260" s="48">
        <f t="shared" si="274"/>
        <v>1.7549611844652888</v>
      </c>
      <c r="Z260" s="48">
        <f t="shared" si="274"/>
        <v>1.8570999254011686</v>
      </c>
      <c r="AA260" s="48">
        <f t="shared" si="257"/>
        <v>1.9609427628965173</v>
      </c>
      <c r="AB260" s="48">
        <f t="shared" si="273"/>
        <v>2.0661146597465341</v>
      </c>
      <c r="AC260" s="48">
        <f t="shared" si="273"/>
        <v>2.1722096475245185</v>
      </c>
      <c r="AD260" s="48">
        <f t="shared" si="273"/>
        <v>2.2787927342297212</v>
      </c>
      <c r="AE260" s="48">
        <f t="shared" si="273"/>
        <v>2.3854022543127686</v>
      </c>
      <c r="AF260" s="48">
        <f t="shared" si="258"/>
        <v>2.4915526546296869</v>
      </c>
      <c r="AG260" s="48">
        <f t="shared" si="303"/>
        <v>2.6024267477607079</v>
      </c>
      <c r="AH260" s="48">
        <f t="shared" si="303"/>
        <v>2.7182347380360592</v>
      </c>
      <c r="AI260" s="48">
        <f t="shared" si="303"/>
        <v>2.8391961838786637</v>
      </c>
      <c r="AJ260" s="48">
        <f t="shared" si="303"/>
        <v>2.9655404140612642</v>
      </c>
      <c r="AK260" s="48">
        <f t="shared" si="303"/>
        <v>3.0975069624869906</v>
      </c>
      <c r="AL260" s="48">
        <f t="shared" si="303"/>
        <v>3.2353460223176618</v>
      </c>
      <c r="AM260" s="48">
        <f t="shared" si="303"/>
        <v>3.3793189203107978</v>
      </c>
      <c r="AN260" s="48">
        <f t="shared" si="303"/>
        <v>3.5296986122646281</v>
      </c>
      <c r="AO260" s="48">
        <f t="shared" si="303"/>
        <v>3.6867702005104039</v>
      </c>
      <c r="AP260" s="48">
        <f t="shared" si="303"/>
        <v>3.8508314744331167</v>
      </c>
      <c r="AQ260" s="48">
        <f t="shared" si="303"/>
        <v>4.0221934750453903</v>
      </c>
      <c r="AR260" s="48">
        <f t="shared" si="303"/>
        <v>4.2011810846849098</v>
      </c>
      <c r="AS260" s="48">
        <f t="shared" si="303"/>
        <v>4.3881336429533881</v>
      </c>
      <c r="AT260" s="48">
        <f t="shared" si="303"/>
        <v>4.5834055900648139</v>
      </c>
      <c r="AU260" s="48">
        <f t="shared" si="303"/>
        <v>4.7873671388226979</v>
      </c>
      <c r="AV260" s="48">
        <f t="shared" si="303"/>
        <v>5.0004049765003078</v>
      </c>
      <c r="AW260" s="48">
        <f t="shared" si="301"/>
        <v>5.222922997954571</v>
      </c>
      <c r="AX260" s="48">
        <f t="shared" si="301"/>
        <v>5.4553430713635498</v>
      </c>
      <c r="AY260" s="48">
        <f t="shared" si="301"/>
        <v>5.6981058380392273</v>
      </c>
      <c r="AZ260" s="48">
        <f t="shared" si="301"/>
        <v>5.9516715478319728</v>
      </c>
      <c r="BA260" s="48">
        <f t="shared" si="301"/>
        <v>6.2165209317104955</v>
      </c>
      <c r="BB260" s="48">
        <f t="shared" si="301"/>
        <v>6.4931561131716125</v>
      </c>
      <c r="BC260" s="48">
        <f t="shared" si="301"/>
        <v>6.7821015602077495</v>
      </c>
      <c r="BD260" s="48">
        <f t="shared" si="301"/>
        <v>7.0839050796369945</v>
      </c>
      <c r="BE260" s="48">
        <f t="shared" si="301"/>
        <v>7.3991388556808406</v>
      </c>
      <c r="BF260" s="48">
        <f t="shared" si="301"/>
        <v>7.728400534758638</v>
      </c>
      <c r="BG260" s="48">
        <f t="shared" si="301"/>
        <v>8.0723143585553974</v>
      </c>
      <c r="BH260" s="48">
        <f t="shared" si="301"/>
        <v>8.4315323475111121</v>
      </c>
      <c r="BI260" s="48">
        <f t="shared" si="301"/>
        <v>8.8067355369753564</v>
      </c>
      <c r="BJ260" s="48">
        <f t="shared" si="301"/>
        <v>9.1986352683707597</v>
      </c>
      <c r="BK260" s="48">
        <f t="shared" si="301"/>
        <v>9.6079745378132593</v>
      </c>
      <c r="BL260" s="48">
        <f t="shared" si="288"/>
        <v>10.035529404745949</v>
      </c>
      <c r="BM260" s="48">
        <f t="shared" si="304"/>
        <v>10.482110463257143</v>
      </c>
      <c r="BN260" s="48">
        <f t="shared" si="304"/>
        <v>10.948564378872087</v>
      </c>
      <c r="BO260" s="48">
        <f t="shared" si="304"/>
        <v>11.435775493731894</v>
      </c>
      <c r="BP260" s="48">
        <f t="shared" si="304"/>
        <v>11.944667503202963</v>
      </c>
      <c r="BQ260" s="48">
        <f t="shared" si="304"/>
        <v>12.476205207095495</v>
      </c>
      <c r="BR260" s="48">
        <f t="shared" si="304"/>
        <v>13.031396338811245</v>
      </c>
      <c r="BS260" s="48">
        <f t="shared" si="304"/>
        <v>13.611293475888345</v>
      </c>
      <c r="BT260" s="48">
        <f t="shared" si="304"/>
        <v>14.216996035565376</v>
      </c>
      <c r="BU260" s="48">
        <f t="shared" si="304"/>
        <v>14.849652359148035</v>
      </c>
      <c r="BV260" s="48">
        <f t="shared" si="304"/>
        <v>15.510461889130122</v>
      </c>
      <c r="BW260" s="48">
        <f t="shared" si="304"/>
        <v>16.200677443196412</v>
      </c>
      <c r="BX260" s="48">
        <f t="shared" si="304"/>
        <v>16.921607589418652</v>
      </c>
      <c r="BY260" s="48">
        <f t="shared" si="304"/>
        <v>17.674619127147782</v>
      </c>
      <c r="BZ260" s="48">
        <f t="shared" si="304"/>
        <v>18.461139678305859</v>
      </c>
      <c r="CA260" s="48">
        <f t="shared" si="304"/>
        <v>19.282660393990469</v>
      </c>
      <c r="CB260" s="48">
        <f t="shared" si="304"/>
        <v>20.140738781523044</v>
      </c>
      <c r="CC260" s="48">
        <f t="shared" si="302"/>
        <v>21.03700165730082</v>
      </c>
      <c r="CD260" s="48">
        <f t="shared" si="302"/>
        <v>21.973148231050708</v>
      </c>
      <c r="CE260" s="48">
        <f t="shared" si="302"/>
        <v>22.950953327332464</v>
      </c>
      <c r="CF260" s="48">
        <f t="shared" si="302"/>
        <v>23.972270750398756</v>
      </c>
      <c r="CG260" s="48">
        <f t="shared" si="302"/>
        <v>25.0390367987915</v>
      </c>
      <c r="CH260" s="48">
        <f t="shared" si="302"/>
        <v>26.153273936337722</v>
      </c>
      <c r="CI260" s="48">
        <f t="shared" si="302"/>
        <v>27.317094626504751</v>
      </c>
      <c r="CJ260" s="48">
        <f t="shared" si="302"/>
        <v>28.532705337384211</v>
      </c>
      <c r="CK260" s="48">
        <f t="shared" si="302"/>
        <v>29.802410724897808</v>
      </c>
      <c r="CL260" s="48">
        <f t="shared" si="302"/>
        <v>31.128618002155761</v>
      </c>
      <c r="CM260" s="48">
        <f t="shared" si="302"/>
        <v>32.51384150325169</v>
      </c>
      <c r="CN260" s="48">
        <f t="shared" si="302"/>
        <v>33.960707450146387</v>
      </c>
      <c r="CO260" s="48">
        <f t="shared" si="302"/>
        <v>35.471958931677904</v>
      </c>
      <c r="CP260" s="48">
        <f t="shared" si="302"/>
        <v>37.050461104137568</v>
      </c>
      <c r="CQ260" s="48">
        <f t="shared" si="302"/>
        <v>38.699206623271692</v>
      </c>
      <c r="CR260" s="48">
        <f t="shared" si="290"/>
        <v>40.42132131800728</v>
      </c>
      <c r="CS260" s="48">
        <f t="shared" ref="CS260:DH264" si="313">IFERROR(CR260*(1+$P260),"n/a")</f>
        <v>42.220070116658604</v>
      </c>
      <c r="CT260" s="48">
        <f t="shared" si="313"/>
        <v>44.098863236849908</v>
      </c>
      <c r="CU260" s="48">
        <f t="shared" si="313"/>
        <v>46.061262650889731</v>
      </c>
      <c r="CV260" s="48">
        <f t="shared" si="313"/>
        <v>48.110988838854325</v>
      </c>
      <c r="CW260" s="48">
        <f t="shared" si="313"/>
        <v>50.251927842183342</v>
      </c>
      <c r="CX260" s="48">
        <f t="shared" si="313"/>
        <v>52.488138631160503</v>
      </c>
      <c r="CY260" s="48">
        <f t="shared" si="313"/>
        <v>54.823860800247147</v>
      </c>
      <c r="CZ260" s="48">
        <f t="shared" si="313"/>
        <v>57.263522605858142</v>
      </c>
      <c r="DA260" s="48">
        <f t="shared" si="313"/>
        <v>59.811749361818826</v>
      </c>
      <c r="DB260" s="48">
        <f t="shared" si="313"/>
        <v>62.473372208419761</v>
      </c>
      <c r="DC260" s="48">
        <f t="shared" si="313"/>
        <v>65.253437271694438</v>
      </c>
      <c r="DD260" s="48">
        <f t="shared" si="313"/>
        <v>68.157215230284834</v>
      </c>
      <c r="DE260" s="48">
        <f t="shared" si="313"/>
        <v>71.190211308032502</v>
      </c>
      <c r="DF260" s="48">
        <f t="shared" si="313"/>
        <v>74.358175711239952</v>
      </c>
      <c r="DG260" s="48">
        <f t="shared" si="313"/>
        <v>77.667114530390123</v>
      </c>
      <c r="DH260" s="48">
        <f t="shared" si="313"/>
        <v>81.123301126992487</v>
      </c>
      <c r="DI260" s="48">
        <f t="shared" si="311"/>
        <v>84.733288027143658</v>
      </c>
      <c r="DJ260" s="48">
        <f t="shared" si="311"/>
        <v>88.503919344351544</v>
      </c>
      <c r="DK260" s="48">
        <f t="shared" si="311"/>
        <v>92.442343755175187</v>
      </c>
      <c r="DL260" s="48">
        <f t="shared" si="311"/>
        <v>96.556028052280482</v>
      </c>
      <c r="DM260" s="48">
        <f t="shared" si="311"/>
        <v>100.85277130060696</v>
      </c>
      <c r="DN260" s="48">
        <f t="shared" si="311"/>
        <v>105.34071962348396</v>
      </c>
      <c r="DO260" s="48">
        <f t="shared" si="311"/>
        <v>110.028381646729</v>
      </c>
      <c r="DP260" s="48">
        <f t="shared" si="311"/>
        <v>114.92464463000844</v>
      </c>
      <c r="DQ260" s="48">
        <f t="shared" si="311"/>
        <v>120.03879131604381</v>
      </c>
      <c r="DR260" s="48">
        <f t="shared" si="311"/>
        <v>125.38051752960776</v>
      </c>
      <c r="DS260" s="48">
        <f t="shared" si="311"/>
        <v>130.95995055967529</v>
      </c>
      <c r="DT260" s="48">
        <f t="shared" si="311"/>
        <v>136.78766835958083</v>
      </c>
      <c r="DU260" s="48">
        <f t="shared" si="311"/>
        <v>142.87471960158217</v>
      </c>
      <c r="DV260" s="48">
        <f t="shared" si="311"/>
        <v>149.23264462385256</v>
      </c>
      <c r="DW260" s="48">
        <f t="shared" si="311"/>
        <v>155.87349730961401</v>
      </c>
      <c r="DX260" s="48">
        <f t="shared" si="309"/>
        <v>162.80986793989183</v>
      </c>
      <c r="DY260" s="48">
        <f t="shared" si="309"/>
        <v>170.054907063217</v>
      </c>
      <c r="DZ260" s="48">
        <f t="shared" si="309"/>
        <v>177.62235042753017</v>
      </c>
      <c r="EA260" s="48">
        <f t="shared" si="309"/>
        <v>185.52654502155525</v>
      </c>
      <c r="EB260" s="48">
        <f t="shared" si="309"/>
        <v>193.78247627501446</v>
      </c>
      <c r="EC260" s="48">
        <f t="shared" si="309"/>
        <v>202.40579646925261</v>
      </c>
      <c r="ED260" s="48">
        <f t="shared" si="309"/>
        <v>211.41285441213435</v>
      </c>
      <c r="EE260" s="48">
        <f t="shared" si="309"/>
        <v>220.82072643347433</v>
      </c>
      <c r="EF260" s="48">
        <f t="shared" si="309"/>
        <v>230.64724875976393</v>
      </c>
      <c r="EG260" s="48">
        <f t="shared" si="309"/>
        <v>240.91105132957341</v>
      </c>
      <c r="EH260" s="48">
        <f t="shared" si="309"/>
        <v>251.63159311373943</v>
      </c>
      <c r="EI260" s="48">
        <f t="shared" si="309"/>
        <v>262.82919900730082</v>
      </c>
      <c r="EJ260" s="48">
        <f t="shared" si="309"/>
        <v>274.52509836312572</v>
      </c>
      <c r="EK260" s="48">
        <f t="shared" si="309"/>
        <v>286.74146524028481</v>
      </c>
      <c r="EL260" s="48">
        <f t="shared" si="309"/>
        <v>299.50146044347747</v>
      </c>
      <c r="EM260" s="48">
        <f t="shared" si="309"/>
        <v>312.82927543321222</v>
      </c>
      <c r="EN260" s="48">
        <f t="shared" si="307"/>
        <v>326.75017818999015</v>
      </c>
      <c r="EO260" s="48">
        <f t="shared" si="307"/>
        <v>341.2905611194447</v>
      </c>
      <c r="EP260" s="48">
        <f t="shared" si="307"/>
        <v>356.47799108926</v>
      </c>
      <c r="EQ260" s="48">
        <f t="shared" si="307"/>
        <v>372.34126169273208</v>
      </c>
      <c r="ER260" s="48">
        <f t="shared" si="307"/>
        <v>388.91044783805864</v>
      </c>
      <c r="ES260" s="48">
        <f t="shared" si="307"/>
        <v>406.21696276685225</v>
      </c>
      <c r="ET260" s="48">
        <f t="shared" si="307"/>
        <v>424.29361760997716</v>
      </c>
      <c r="EU260" s="48">
        <f t="shared" si="307"/>
        <v>443.17468359362113</v>
      </c>
      <c r="EV260" s="48">
        <f t="shared" si="307"/>
        <v>462.89595701353727</v>
      </c>
      <c r="EW260" s="48">
        <f t="shared" si="307"/>
        <v>483.49482710063967</v>
      </c>
      <c r="EX260" s="48">
        <f t="shared" si="307"/>
        <v>505.01034690661811</v>
      </c>
      <c r="EY260" s="48">
        <f t="shared" si="307"/>
        <v>527.48330734396257</v>
      </c>
      <c r="EZ260" s="48">
        <f t="shared" si="307"/>
        <v>550.95631452076884</v>
      </c>
      <c r="FA260" s="48">
        <f t="shared" si="307"/>
        <v>575.47387051694307</v>
      </c>
      <c r="FB260" s="48">
        <f t="shared" si="307"/>
        <v>601.08245775494697</v>
      </c>
      <c r="FC260" s="48">
        <f t="shared" si="285"/>
        <v>627.83062712504216</v>
      </c>
      <c r="FD260" s="48">
        <f t="shared" si="285"/>
        <v>655.76909003210653</v>
      </c>
      <c r="FE260" s="48">
        <f t="shared" si="312"/>
        <v>684.95081453853527</v>
      </c>
      <c r="FF260" s="48">
        <f t="shared" si="312"/>
        <v>715.43112578550006</v>
      </c>
      <c r="FG260" s="48">
        <f t="shared" si="312"/>
        <v>747.26781088295479</v>
      </c>
      <c r="FH260" s="48">
        <f t="shared" si="312"/>
        <v>780.52122846724626</v>
      </c>
      <c r="FI260" s="48">
        <f t="shared" si="312"/>
        <v>815.25442313403869</v>
      </c>
      <c r="FJ260" s="48">
        <f t="shared" si="312"/>
        <v>851.53324496350342</v>
      </c>
      <c r="FK260" s="48">
        <f t="shared" si="312"/>
        <v>889.42647436437926</v>
      </c>
      <c r="FL260" s="48">
        <f t="shared" si="312"/>
        <v>929.00595247359411</v>
      </c>
      <c r="FM260" s="48">
        <f t="shared" si="312"/>
        <v>970.34671735866903</v>
      </c>
      <c r="FN260" s="48">
        <f t="shared" si="312"/>
        <v>1013.5271462811298</v>
      </c>
      <c r="FO260" s="48">
        <f t="shared" si="312"/>
        <v>1058.62910429064</v>
      </c>
      <c r="FP260" s="48">
        <f t="shared" si="312"/>
        <v>1105.7380994315736</v>
      </c>
      <c r="FQ260" s="48">
        <f t="shared" si="312"/>
        <v>1154.9434448562786</v>
      </c>
      <c r="FR260" s="48">
        <f t="shared" si="312"/>
        <v>1206.3384281523829</v>
      </c>
      <c r="FS260" s="48">
        <f t="shared" si="312"/>
        <v>1260.0204882051639</v>
      </c>
      <c r="FT260" s="48">
        <f t="shared" si="312"/>
        <v>1316.0913999302936</v>
      </c>
      <c r="FU260" s="48">
        <f t="shared" si="310"/>
        <v>1374.6574672271918</v>
      </c>
      <c r="FV260" s="48">
        <f t="shared" si="310"/>
        <v>1435.8297245188019</v>
      </c>
      <c r="FW260" s="48">
        <f t="shared" si="310"/>
        <v>1499.7241472598885</v>
      </c>
      <c r="FX260" s="48">
        <f t="shared" si="310"/>
        <v>1566.4618718129534</v>
      </c>
      <c r="FY260" s="48">
        <f t="shared" si="310"/>
        <v>1636.1694251086299</v>
      </c>
      <c r="FZ260" s="48">
        <f t="shared" si="310"/>
        <v>1708.9789645259639</v>
      </c>
      <c r="GA260" s="48">
        <f t="shared" si="310"/>
        <v>1785.0285284473691</v>
      </c>
      <c r="GB260" s="48">
        <f t="shared" si="310"/>
        <v>1864.462297963277</v>
      </c>
      <c r="GC260" s="48">
        <f t="shared" si="310"/>
        <v>1947.4308702226429</v>
      </c>
      <c r="GD260" s="48">
        <f t="shared" si="310"/>
        <v>2034.0915439475505</v>
      </c>
      <c r="GE260" s="48">
        <f t="shared" si="310"/>
        <v>2124.6086176532162</v>
      </c>
      <c r="GF260" s="48">
        <f t="shared" si="310"/>
        <v>2219.1537011387845</v>
      </c>
      <c r="GG260" s="48">
        <f t="shared" si="310"/>
        <v>2317.9060408394603</v>
      </c>
      <c r="GH260" s="48">
        <f t="shared" si="310"/>
        <v>2421.0528596568161</v>
      </c>
      <c r="GI260" s="48">
        <f t="shared" si="310"/>
        <v>2528.7897119115441</v>
      </c>
      <c r="GJ260" s="48">
        <f t="shared" si="308"/>
        <v>2641.320854091608</v>
      </c>
      <c r="GK260" s="48">
        <f t="shared" si="308"/>
        <v>2758.8596320986844</v>
      </c>
      <c r="GL260" s="48">
        <f t="shared" si="308"/>
        <v>2881.6288857270756</v>
      </c>
      <c r="GM260" s="48">
        <f t="shared" si="308"/>
        <v>3009.8613711419302</v>
      </c>
      <c r="GN260" s="48">
        <f t="shared" si="308"/>
        <v>3143.8002021577463</v>
      </c>
      <c r="GO260" s="48">
        <f t="shared" si="308"/>
        <v>3283.6993111537658</v>
      </c>
      <c r="GP260" s="48">
        <f t="shared" si="308"/>
        <v>3429.8239305001084</v>
      </c>
      <c r="GQ260" s="48">
        <f t="shared" si="308"/>
        <v>3582.451095407363</v>
      </c>
      <c r="GR260" s="48">
        <f t="shared" si="308"/>
        <v>3741.8701691529905</v>
      </c>
      <c r="GS260" s="48">
        <f t="shared" si="308"/>
        <v>3908.3833916802982</v>
      </c>
      <c r="GT260" s="48">
        <f t="shared" si="308"/>
        <v>4082.3064526100716</v>
      </c>
      <c r="GU260" s="48">
        <f t="shared" si="308"/>
        <v>4263.9690897512201</v>
      </c>
      <c r="GV260" s="48">
        <f t="shared" si="308"/>
        <v>4453.7157142451497</v>
      </c>
      <c r="GW260" s="48">
        <f t="shared" si="308"/>
        <v>4651.9060635290589</v>
      </c>
      <c r="GX260" s="48">
        <f t="shared" si="308"/>
        <v>4858.9158833561023</v>
      </c>
      <c r="GY260" s="48">
        <f t="shared" si="308"/>
        <v>5075.1376401654488</v>
      </c>
      <c r="GZ260" s="48">
        <f t="shared" si="306"/>
        <v>5300.9812651528109</v>
      </c>
      <c r="HA260" s="48">
        <f t="shared" si="306"/>
        <v>5536.874931452111</v>
      </c>
      <c r="HB260" s="48">
        <f t="shared" si="306"/>
        <v>5783.2658659017297</v>
      </c>
      <c r="HC260" s="48">
        <f t="shared" si="306"/>
        <v>6040.6211969343567</v>
      </c>
      <c r="HD260" s="48">
        <f t="shared" si="306"/>
        <v>6309.4288401979356</v>
      </c>
      <c r="HE260" s="48">
        <f t="shared" si="306"/>
        <v>6590.198423586744</v>
      </c>
      <c r="HF260" s="48">
        <f t="shared" si="306"/>
        <v>6883.4622534363543</v>
      </c>
      <c r="HG260" s="48">
        <f t="shared" si="306"/>
        <v>7189.7763237142717</v>
      </c>
      <c r="HH260" s="48">
        <f t="shared" si="306"/>
        <v>7509.7213701195569</v>
      </c>
      <c r="HI260" s="48">
        <f t="shared" si="306"/>
        <v>7843.9039710898769</v>
      </c>
      <c r="HJ260" s="48">
        <f t="shared" si="306"/>
        <v>8192.9576978033765</v>
      </c>
      <c r="HK260" s="48">
        <f t="shared" si="306"/>
        <v>8557.5443153556262</v>
      </c>
      <c r="HL260" s="48">
        <f t="shared" si="306"/>
        <v>8938.355037388952</v>
      </c>
      <c r="HM260" s="48">
        <f t="shared" si="306"/>
        <v>9336.11183655276</v>
      </c>
    </row>
    <row r="261" spans="1:221" x14ac:dyDescent="0.25">
      <c r="A261" s="21" t="s">
        <v>541</v>
      </c>
      <c r="B261" s="20" t="s">
        <v>540</v>
      </c>
      <c r="C261" s="19">
        <v>347.13499999999999</v>
      </c>
      <c r="D261" s="19">
        <v>92.92</v>
      </c>
      <c r="E261" s="18">
        <f t="shared" si="244"/>
        <v>32255.784199999998</v>
      </c>
      <c r="F261" s="16">
        <f t="shared" si="245"/>
        <v>1.2821008181503151E-3</v>
      </c>
      <c r="G261" s="17">
        <v>1.3775290572535515E-2</v>
      </c>
      <c r="H261" s="17">
        <f t="shared" si="259"/>
        <v>1.4577701248385706E-2</v>
      </c>
      <c r="I261" s="45">
        <f t="shared" si="260"/>
        <v>1.3545599999999998</v>
      </c>
      <c r="J261" s="17">
        <v>0.11650000000000001</v>
      </c>
      <c r="K261" s="56">
        <f t="shared" si="246"/>
        <v>0.10450000000000001</v>
      </c>
      <c r="L261" s="1">
        <f t="shared" si="247"/>
        <v>9.2500000000000013E-2</v>
      </c>
      <c r="M261" s="1">
        <f t="shared" si="248"/>
        <v>8.0500000000000016E-2</v>
      </c>
      <c r="N261" s="1">
        <f t="shared" si="249"/>
        <v>6.8500000000000019E-2</v>
      </c>
      <c r="O261" s="1">
        <f t="shared" si="250"/>
        <v>5.6500000000000015E-2</v>
      </c>
      <c r="P261" s="5">
        <v>4.4499999999999998E-2</v>
      </c>
      <c r="Q261" s="1">
        <f t="shared" si="251"/>
        <v>6.8581770532666342E-2</v>
      </c>
      <c r="R261" s="16">
        <f t="shared" si="252"/>
        <v>8.7928744110128687E-5</v>
      </c>
      <c r="S261" s="16">
        <f t="shared" si="253"/>
        <v>1.2821008181503151E-3</v>
      </c>
      <c r="T261" s="8"/>
      <c r="U261" s="57">
        <f t="shared" si="254"/>
        <v>-92.92</v>
      </c>
      <c r="V261" s="48">
        <f t="shared" si="255"/>
        <v>1.5123662399999998</v>
      </c>
      <c r="W261" s="48">
        <f t="shared" si="256"/>
        <v>1.6885569069599997</v>
      </c>
      <c r="X261" s="48">
        <f t="shared" si="274"/>
        <v>1.8852737866208398</v>
      </c>
      <c r="Y261" s="48">
        <f t="shared" si="274"/>
        <v>2.1049081827621676</v>
      </c>
      <c r="Z261" s="48">
        <f t="shared" si="274"/>
        <v>2.3501299860539602</v>
      </c>
      <c r="AA261" s="48">
        <f t="shared" si="257"/>
        <v>2.595718569596599</v>
      </c>
      <c r="AB261" s="48">
        <f t="shared" si="273"/>
        <v>2.8358225372842845</v>
      </c>
      <c r="AC261" s="48">
        <f t="shared" si="273"/>
        <v>3.0641062515356694</v>
      </c>
      <c r="AD261" s="48">
        <f t="shared" si="273"/>
        <v>3.2739975297658628</v>
      </c>
      <c r="AE261" s="48">
        <f t="shared" si="273"/>
        <v>3.4589783901976339</v>
      </c>
      <c r="AF261" s="48">
        <f t="shared" si="258"/>
        <v>3.6129029285614287</v>
      </c>
      <c r="AG261" s="48">
        <f t="shared" si="303"/>
        <v>3.7736771088824121</v>
      </c>
      <c r="AH261" s="48">
        <f t="shared" si="303"/>
        <v>3.9416057402276796</v>
      </c>
      <c r="AI261" s="48">
        <f t="shared" si="303"/>
        <v>4.1170071956678109</v>
      </c>
      <c r="AJ261" s="48">
        <f t="shared" si="303"/>
        <v>4.3002140158750288</v>
      </c>
      <c r="AK261" s="48">
        <f t="shared" si="303"/>
        <v>4.4915735395814673</v>
      </c>
      <c r="AL261" s="48">
        <f t="shared" si="303"/>
        <v>4.6914485620928428</v>
      </c>
      <c r="AM261" s="48">
        <f t="shared" si="303"/>
        <v>4.9002180231059738</v>
      </c>
      <c r="AN261" s="48">
        <f t="shared" si="303"/>
        <v>5.1182777251341891</v>
      </c>
      <c r="AO261" s="48">
        <f t="shared" si="303"/>
        <v>5.3460410839026604</v>
      </c>
      <c r="AP261" s="48">
        <f t="shared" si="303"/>
        <v>5.5839399121363291</v>
      </c>
      <c r="AQ261" s="48">
        <f t="shared" si="303"/>
        <v>5.8324252382263957</v>
      </c>
      <c r="AR261" s="48">
        <f t="shared" si="303"/>
        <v>6.0919681613274701</v>
      </c>
      <c r="AS261" s="48">
        <f t="shared" si="303"/>
        <v>6.3630607445065426</v>
      </c>
      <c r="AT261" s="48">
        <f t="shared" si="303"/>
        <v>6.6462169476370834</v>
      </c>
      <c r="AU261" s="48">
        <f t="shared" si="303"/>
        <v>6.9419736018069331</v>
      </c>
      <c r="AV261" s="48">
        <f t="shared" si="303"/>
        <v>7.2508914270873417</v>
      </c>
      <c r="AW261" s="48">
        <f t="shared" si="301"/>
        <v>7.5735560955927284</v>
      </c>
      <c r="AX261" s="48">
        <f t="shared" si="301"/>
        <v>7.9105793418466046</v>
      </c>
      <c r="AY261" s="48">
        <f t="shared" si="301"/>
        <v>8.2626001225587782</v>
      </c>
      <c r="AZ261" s="48">
        <f t="shared" si="301"/>
        <v>8.630285828012644</v>
      </c>
      <c r="BA261" s="48">
        <f t="shared" si="301"/>
        <v>9.0143335473592057</v>
      </c>
      <c r="BB261" s="48">
        <f t="shared" si="301"/>
        <v>9.4154713902166893</v>
      </c>
      <c r="BC261" s="48">
        <f t="shared" si="301"/>
        <v>9.8344598670813319</v>
      </c>
      <c r="BD261" s="48">
        <f t="shared" si="301"/>
        <v>10.272093331166451</v>
      </c>
      <c r="BE261" s="48">
        <f t="shared" si="301"/>
        <v>10.729201484403358</v>
      </c>
      <c r="BF261" s="48">
        <f t="shared" si="301"/>
        <v>11.206650950459307</v>
      </c>
      <c r="BG261" s="48">
        <f t="shared" si="301"/>
        <v>11.705346917754747</v>
      </c>
      <c r="BH261" s="48">
        <f t="shared" si="301"/>
        <v>12.226234855594834</v>
      </c>
      <c r="BI261" s="48">
        <f t="shared" si="301"/>
        <v>12.770302306668803</v>
      </c>
      <c r="BJ261" s="48">
        <f t="shared" si="301"/>
        <v>13.338580759315565</v>
      </c>
      <c r="BK261" s="48">
        <f t="shared" si="301"/>
        <v>13.932147603105108</v>
      </c>
      <c r="BL261" s="48">
        <f t="shared" ref="BL261:CA261" si="314">IFERROR(BK261*(1+$P261),"n/a")</f>
        <v>14.552128171443284</v>
      </c>
      <c r="BM261" s="48">
        <f t="shared" si="314"/>
        <v>15.199697875072511</v>
      </c>
      <c r="BN261" s="48">
        <f t="shared" si="314"/>
        <v>15.876084430513238</v>
      </c>
      <c r="BO261" s="48">
        <f t="shared" si="314"/>
        <v>16.582570187671077</v>
      </c>
      <c r="BP261" s="48">
        <f t="shared" si="314"/>
        <v>17.320494561022439</v>
      </c>
      <c r="BQ261" s="48">
        <f t="shared" si="314"/>
        <v>18.091256568987937</v>
      </c>
      <c r="BR261" s="48">
        <f t="shared" si="314"/>
        <v>18.8963174863079</v>
      </c>
      <c r="BS261" s="48">
        <f t="shared" si="314"/>
        <v>19.737203614448603</v>
      </c>
      <c r="BT261" s="48">
        <f t="shared" si="314"/>
        <v>20.615509175291567</v>
      </c>
      <c r="BU261" s="48">
        <f t="shared" si="314"/>
        <v>21.532899333592042</v>
      </c>
      <c r="BV261" s="48">
        <f t="shared" si="314"/>
        <v>22.491113353936885</v>
      </c>
      <c r="BW261" s="48">
        <f t="shared" si="314"/>
        <v>23.491967898187077</v>
      </c>
      <c r="BX261" s="48">
        <f t="shared" si="314"/>
        <v>24.537360469656402</v>
      </c>
      <c r="BY261" s="48">
        <f t="shared" si="314"/>
        <v>25.629273010556112</v>
      </c>
      <c r="BZ261" s="48">
        <f t="shared" si="314"/>
        <v>26.769775659525859</v>
      </c>
      <c r="CA261" s="48">
        <f t="shared" si="314"/>
        <v>27.961030676374758</v>
      </c>
      <c r="CB261" s="48">
        <f t="shared" si="304"/>
        <v>29.205296541473434</v>
      </c>
      <c r="CC261" s="48">
        <f t="shared" si="302"/>
        <v>30.504932237569001</v>
      </c>
      <c r="CD261" s="48">
        <f t="shared" si="302"/>
        <v>31.86240172214082</v>
      </c>
      <c r="CE261" s="48">
        <f t="shared" si="302"/>
        <v>33.280278598776086</v>
      </c>
      <c r="CF261" s="48">
        <f t="shared" si="302"/>
        <v>34.761250996421623</v>
      </c>
      <c r="CG261" s="48">
        <f t="shared" si="302"/>
        <v>36.308126665762387</v>
      </c>
      <c r="CH261" s="48">
        <f t="shared" si="302"/>
        <v>37.923838302388816</v>
      </c>
      <c r="CI261" s="48">
        <f t="shared" si="302"/>
        <v>39.611449106845114</v>
      </c>
      <c r="CJ261" s="48">
        <f t="shared" si="302"/>
        <v>41.374158592099718</v>
      </c>
      <c r="CK261" s="48">
        <f t="shared" si="302"/>
        <v>43.215308649448154</v>
      </c>
      <c r="CL261" s="48">
        <f t="shared" si="302"/>
        <v>45.138389884348598</v>
      </c>
      <c r="CM261" s="48">
        <f t="shared" si="302"/>
        <v>47.14704823420211</v>
      </c>
      <c r="CN261" s="48">
        <f t="shared" si="302"/>
        <v>49.245091880624102</v>
      </c>
      <c r="CO261" s="48">
        <f t="shared" si="302"/>
        <v>51.436498469311871</v>
      </c>
      <c r="CP261" s="48">
        <f t="shared" si="302"/>
        <v>53.725422651196247</v>
      </c>
      <c r="CQ261" s="48">
        <f t="shared" si="302"/>
        <v>56.116203959174477</v>
      </c>
      <c r="CR261" s="48">
        <f t="shared" ref="AG261:CR265" si="315">IFERROR(CQ261*(1+$P261),"n/a")</f>
        <v>58.613375035357741</v>
      </c>
      <c r="CS261" s="48">
        <f t="shared" si="313"/>
        <v>61.221670224431158</v>
      </c>
      <c r="CT261" s="48">
        <f t="shared" si="313"/>
        <v>63.946034549418343</v>
      </c>
      <c r="CU261" s="48">
        <f t="shared" si="313"/>
        <v>66.791633086867463</v>
      </c>
      <c r="CV261" s="48">
        <f t="shared" si="313"/>
        <v>69.763860759233069</v>
      </c>
      <c r="CW261" s="48">
        <f t="shared" si="313"/>
        <v>72.868352563018945</v>
      </c>
      <c r="CX261" s="48">
        <f t="shared" si="313"/>
        <v>76.110994252073283</v>
      </c>
      <c r="CY261" s="48">
        <f t="shared" si="313"/>
        <v>79.497933496290543</v>
      </c>
      <c r="CZ261" s="48">
        <f t="shared" si="313"/>
        <v>83.035591536875472</v>
      </c>
      <c r="DA261" s="48">
        <f t="shared" si="313"/>
        <v>86.730675360266432</v>
      </c>
      <c r="DB261" s="48">
        <f t="shared" si="313"/>
        <v>90.590190413798283</v>
      </c>
      <c r="DC261" s="48">
        <f t="shared" si="313"/>
        <v>94.621453887212311</v>
      </c>
      <c r="DD261" s="48">
        <f t="shared" si="313"/>
        <v>98.832108585193254</v>
      </c>
      <c r="DE261" s="48">
        <f t="shared" si="313"/>
        <v>103.23013741723435</v>
      </c>
      <c r="DF261" s="48">
        <f t="shared" si="313"/>
        <v>107.82387853230128</v>
      </c>
      <c r="DG261" s="48">
        <f t="shared" si="313"/>
        <v>112.62204112698869</v>
      </c>
      <c r="DH261" s="48">
        <f t="shared" si="313"/>
        <v>117.63372195713968</v>
      </c>
      <c r="DI261" s="48">
        <f t="shared" si="311"/>
        <v>122.86842258423241</v>
      </c>
      <c r="DJ261" s="48">
        <f t="shared" si="311"/>
        <v>128.33606738923075</v>
      </c>
      <c r="DK261" s="48">
        <f t="shared" si="311"/>
        <v>134.04702238805152</v>
      </c>
      <c r="DL261" s="48">
        <f t="shared" si="311"/>
        <v>140.0121148843198</v>
      </c>
      <c r="DM261" s="48">
        <f t="shared" si="311"/>
        <v>146.24265399667203</v>
      </c>
      <c r="DN261" s="48">
        <f t="shared" si="311"/>
        <v>152.75045209952393</v>
      </c>
      <c r="DO261" s="48">
        <f t="shared" si="311"/>
        <v>159.54784721795275</v>
      </c>
      <c r="DP261" s="48">
        <f t="shared" si="311"/>
        <v>166.64772641915164</v>
      </c>
      <c r="DQ261" s="48">
        <f t="shared" si="311"/>
        <v>174.06355024480388</v>
      </c>
      <c r="DR261" s="48">
        <f t="shared" si="311"/>
        <v>181.80937823069766</v>
      </c>
      <c r="DS261" s="48">
        <f t="shared" si="311"/>
        <v>189.89989556196372</v>
      </c>
      <c r="DT261" s="48">
        <f t="shared" si="311"/>
        <v>198.35044091447111</v>
      </c>
      <c r="DU261" s="48">
        <f t="shared" si="311"/>
        <v>207.17703553516506</v>
      </c>
      <c r="DV261" s="48">
        <f t="shared" si="311"/>
        <v>216.39641361647989</v>
      </c>
      <c r="DW261" s="48">
        <f t="shared" si="311"/>
        <v>226.02605402241323</v>
      </c>
      <c r="DX261" s="48">
        <f t="shared" si="309"/>
        <v>236.08421342641063</v>
      </c>
      <c r="DY261" s="48">
        <f t="shared" si="309"/>
        <v>246.58996092388588</v>
      </c>
      <c r="DZ261" s="48">
        <f t="shared" si="309"/>
        <v>257.5632141849988</v>
      </c>
      <c r="EA261" s="48">
        <f t="shared" si="309"/>
        <v>269.02477721623126</v>
      </c>
      <c r="EB261" s="48">
        <f t="shared" si="309"/>
        <v>280.99637980235354</v>
      </c>
      <c r="EC261" s="48">
        <f t="shared" si="309"/>
        <v>293.50071870355828</v>
      </c>
      <c r="ED261" s="48">
        <f t="shared" si="309"/>
        <v>306.56150068586663</v>
      </c>
      <c r="EE261" s="48">
        <f t="shared" si="309"/>
        <v>320.20348746638768</v>
      </c>
      <c r="EF261" s="48">
        <f t="shared" si="309"/>
        <v>334.45254265864196</v>
      </c>
      <c r="EG261" s="48">
        <f t="shared" si="309"/>
        <v>349.33568080695153</v>
      </c>
      <c r="EH261" s="48">
        <f t="shared" si="309"/>
        <v>364.88111860286085</v>
      </c>
      <c r="EI261" s="48">
        <f t="shared" si="309"/>
        <v>381.11832838068813</v>
      </c>
      <c r="EJ261" s="48">
        <f t="shared" si="309"/>
        <v>398.07809399362873</v>
      </c>
      <c r="EK261" s="48">
        <f t="shared" si="309"/>
        <v>415.79256917634518</v>
      </c>
      <c r="EL261" s="48">
        <f t="shared" si="309"/>
        <v>434.29533850469255</v>
      </c>
      <c r="EM261" s="48">
        <f t="shared" si="309"/>
        <v>453.62148106815135</v>
      </c>
      <c r="EN261" s="48">
        <f t="shared" si="307"/>
        <v>473.80763697568409</v>
      </c>
      <c r="EO261" s="48">
        <f t="shared" si="307"/>
        <v>494.89207682110202</v>
      </c>
      <c r="EP261" s="48">
        <f t="shared" si="307"/>
        <v>516.91477423964102</v>
      </c>
      <c r="EQ261" s="48">
        <f t="shared" si="307"/>
        <v>539.91748169330504</v>
      </c>
      <c r="ER261" s="48">
        <f t="shared" si="307"/>
        <v>563.94380962865705</v>
      </c>
      <c r="ES261" s="48">
        <f t="shared" si="307"/>
        <v>589.03930915713227</v>
      </c>
      <c r="ET261" s="48">
        <f t="shared" si="307"/>
        <v>615.2515584146247</v>
      </c>
      <c r="EU261" s="48">
        <f t="shared" si="307"/>
        <v>642.63025276407552</v>
      </c>
      <c r="EV261" s="48">
        <f t="shared" si="307"/>
        <v>671.22729901207686</v>
      </c>
      <c r="EW261" s="48">
        <f t="shared" si="307"/>
        <v>701.09691381811422</v>
      </c>
      <c r="EX261" s="48">
        <f t="shared" si="307"/>
        <v>732.2957264830203</v>
      </c>
      <c r="EY261" s="48">
        <f t="shared" si="307"/>
        <v>764.88288631151465</v>
      </c>
      <c r="EZ261" s="48">
        <f t="shared" si="307"/>
        <v>798.92017475237708</v>
      </c>
      <c r="FA261" s="48">
        <f t="shared" si="307"/>
        <v>834.47212252885788</v>
      </c>
      <c r="FB261" s="48">
        <f t="shared" si="307"/>
        <v>871.60613198139208</v>
      </c>
      <c r="FC261" s="48">
        <f t="shared" si="285"/>
        <v>910.39260485456407</v>
      </c>
      <c r="FD261" s="48">
        <f t="shared" si="285"/>
        <v>950.90507577059213</v>
      </c>
      <c r="FE261" s="48">
        <f t="shared" si="312"/>
        <v>993.22035164238343</v>
      </c>
      <c r="FF261" s="48">
        <f t="shared" si="312"/>
        <v>1037.4186572904696</v>
      </c>
      <c r="FG261" s="48">
        <f t="shared" si="312"/>
        <v>1083.5837875398954</v>
      </c>
      <c r="FH261" s="48">
        <f t="shared" si="312"/>
        <v>1131.8032660854208</v>
      </c>
      <c r="FI261" s="48">
        <f t="shared" si="312"/>
        <v>1182.168511426222</v>
      </c>
      <c r="FJ261" s="48">
        <f t="shared" si="312"/>
        <v>1234.7750101846889</v>
      </c>
      <c r="FK261" s="48">
        <f t="shared" si="312"/>
        <v>1289.7224981379075</v>
      </c>
      <c r="FL261" s="48">
        <f t="shared" si="312"/>
        <v>1347.1151493050443</v>
      </c>
      <c r="FM261" s="48">
        <f t="shared" si="312"/>
        <v>1407.0617734491186</v>
      </c>
      <c r="FN261" s="48">
        <f t="shared" si="312"/>
        <v>1469.6760223676044</v>
      </c>
      <c r="FO261" s="48">
        <f t="shared" si="312"/>
        <v>1535.0766053629627</v>
      </c>
      <c r="FP261" s="48">
        <f t="shared" si="312"/>
        <v>1603.3875143016146</v>
      </c>
      <c r="FQ261" s="48">
        <f t="shared" si="312"/>
        <v>1674.7382586880365</v>
      </c>
      <c r="FR261" s="48">
        <f t="shared" si="312"/>
        <v>1749.2641111996541</v>
      </c>
      <c r="FS261" s="48">
        <f t="shared" si="312"/>
        <v>1827.1063641480387</v>
      </c>
      <c r="FT261" s="48">
        <f t="shared" si="312"/>
        <v>1908.4125973526263</v>
      </c>
      <c r="FU261" s="48">
        <f t="shared" si="310"/>
        <v>1993.3369579348182</v>
      </c>
      <c r="FV261" s="48">
        <f t="shared" si="310"/>
        <v>2082.0404525629174</v>
      </c>
      <c r="FW261" s="48">
        <f t="shared" si="310"/>
        <v>2174.6912527019672</v>
      </c>
      <c r="FX261" s="48">
        <f t="shared" si="310"/>
        <v>2271.4650134472049</v>
      </c>
      <c r="FY261" s="48">
        <f t="shared" si="310"/>
        <v>2372.5452065456057</v>
      </c>
      <c r="FZ261" s="48">
        <f t="shared" si="310"/>
        <v>2478.1234682368849</v>
      </c>
      <c r="GA261" s="48">
        <f t="shared" si="310"/>
        <v>2588.3999625734264</v>
      </c>
      <c r="GB261" s="48">
        <f t="shared" si="310"/>
        <v>2703.583760907944</v>
      </c>
      <c r="GC261" s="48">
        <f t="shared" si="310"/>
        <v>2823.8932382683474</v>
      </c>
      <c r="GD261" s="48">
        <f t="shared" si="310"/>
        <v>2949.5564873712888</v>
      </c>
      <c r="GE261" s="48">
        <f t="shared" si="310"/>
        <v>3080.8117510593111</v>
      </c>
      <c r="GF261" s="48">
        <f t="shared" si="310"/>
        <v>3217.9078739814504</v>
      </c>
      <c r="GG261" s="48">
        <f t="shared" si="310"/>
        <v>3361.1047743736249</v>
      </c>
      <c r="GH261" s="48">
        <f t="shared" si="310"/>
        <v>3510.673936833251</v>
      </c>
      <c r="GI261" s="48">
        <f t="shared" si="310"/>
        <v>3666.8989270223306</v>
      </c>
      <c r="GJ261" s="48">
        <f t="shared" si="308"/>
        <v>3830.0759292748244</v>
      </c>
      <c r="GK261" s="48">
        <f t="shared" si="308"/>
        <v>4000.5143081275542</v>
      </c>
      <c r="GL261" s="48">
        <f t="shared" si="308"/>
        <v>4178.5371948392303</v>
      </c>
      <c r="GM261" s="48">
        <f t="shared" si="308"/>
        <v>4364.4821000095762</v>
      </c>
      <c r="GN261" s="48">
        <f t="shared" si="308"/>
        <v>4558.7015534600023</v>
      </c>
      <c r="GO261" s="48">
        <f t="shared" si="308"/>
        <v>4761.5637725889719</v>
      </c>
      <c r="GP261" s="48">
        <f t="shared" si="308"/>
        <v>4973.4533604691815</v>
      </c>
      <c r="GQ261" s="48">
        <f t="shared" si="308"/>
        <v>5194.7720350100599</v>
      </c>
      <c r="GR261" s="48">
        <f t="shared" si="308"/>
        <v>5425.9393905680072</v>
      </c>
      <c r="GS261" s="48">
        <f t="shared" si="308"/>
        <v>5667.3936934482836</v>
      </c>
      <c r="GT261" s="48">
        <f t="shared" si="308"/>
        <v>5919.5927128067324</v>
      </c>
      <c r="GU261" s="48">
        <f t="shared" si="308"/>
        <v>6183.014588526632</v>
      </c>
      <c r="GV261" s="48">
        <f t="shared" si="308"/>
        <v>6458.1587377160668</v>
      </c>
      <c r="GW261" s="48">
        <f t="shared" si="308"/>
        <v>6745.5468015444312</v>
      </c>
      <c r="GX261" s="48">
        <f t="shared" si="308"/>
        <v>7045.7236342131582</v>
      </c>
      <c r="GY261" s="48">
        <f t="shared" si="308"/>
        <v>7359.258335935644</v>
      </c>
      <c r="GZ261" s="48">
        <f t="shared" si="306"/>
        <v>7686.7453318847802</v>
      </c>
      <c r="HA261" s="48">
        <f t="shared" si="306"/>
        <v>8028.8054991536528</v>
      </c>
      <c r="HB261" s="48">
        <f t="shared" si="306"/>
        <v>8386.087343865991</v>
      </c>
      <c r="HC261" s="48">
        <f t="shared" si="306"/>
        <v>8759.2682306680272</v>
      </c>
      <c r="HD261" s="48">
        <f t="shared" si="306"/>
        <v>9149.0556669327543</v>
      </c>
      <c r="HE261" s="48">
        <f t="shared" si="306"/>
        <v>9556.188644111262</v>
      </c>
      <c r="HF261" s="48">
        <f t="shared" si="306"/>
        <v>9981.4390387742133</v>
      </c>
      <c r="HG261" s="48">
        <f t="shared" si="306"/>
        <v>10425.613075999665</v>
      </c>
      <c r="HH261" s="48">
        <f t="shared" si="306"/>
        <v>10889.55285788165</v>
      </c>
      <c r="HI261" s="48">
        <f t="shared" si="306"/>
        <v>11374.137960057384</v>
      </c>
      <c r="HJ261" s="48">
        <f t="shared" si="306"/>
        <v>11880.287099279936</v>
      </c>
      <c r="HK261" s="48">
        <f t="shared" si="306"/>
        <v>12408.959875197894</v>
      </c>
      <c r="HL261" s="48">
        <f t="shared" si="306"/>
        <v>12961.158589644199</v>
      </c>
      <c r="HM261" s="48">
        <f t="shared" si="306"/>
        <v>13537.930146883366</v>
      </c>
    </row>
    <row r="262" spans="1:221" x14ac:dyDescent="0.25">
      <c r="A262" s="21" t="s">
        <v>539</v>
      </c>
      <c r="B262" s="20" t="s">
        <v>538</v>
      </c>
      <c r="C262" s="19">
        <v>442.53399999999999</v>
      </c>
      <c r="D262" s="19">
        <v>352.48</v>
      </c>
      <c r="E262" s="18">
        <f t="shared" si="244"/>
        <v>155984.38432000001</v>
      </c>
      <c r="F262" s="16">
        <f t="shared" si="245"/>
        <v>6.2000571902184661E-3</v>
      </c>
      <c r="G262" s="17">
        <v>7.9437131184748062E-3</v>
      </c>
      <c r="H262" s="17">
        <f t="shared" si="259"/>
        <v>8.3520994098955949E-3</v>
      </c>
      <c r="I262" s="45">
        <f t="shared" si="260"/>
        <v>2.9439479999999993</v>
      </c>
      <c r="J262" s="17">
        <v>0.10281999999999999</v>
      </c>
      <c r="K262" s="56">
        <f t="shared" si="246"/>
        <v>9.3099999999999988E-2</v>
      </c>
      <c r="L262" s="1">
        <f t="shared" si="247"/>
        <v>8.3379999999999982E-2</v>
      </c>
      <c r="M262" s="1">
        <f t="shared" si="248"/>
        <v>7.3659999999999975E-2</v>
      </c>
      <c r="N262" s="1">
        <f t="shared" si="249"/>
        <v>6.3939999999999969E-2</v>
      </c>
      <c r="O262" s="1">
        <f t="shared" si="250"/>
        <v>5.421999999999997E-2</v>
      </c>
      <c r="P262" s="5">
        <v>4.4499999999999998E-2</v>
      </c>
      <c r="Q262" s="1">
        <f t="shared" si="251"/>
        <v>5.5980911159089652E-2</v>
      </c>
      <c r="R262" s="16">
        <f t="shared" si="252"/>
        <v>3.4708485074689497E-4</v>
      </c>
      <c r="S262" s="16">
        <f t="shared" si="253"/>
        <v>6.2000571902184661E-3</v>
      </c>
      <c r="T262" s="8"/>
      <c r="U262" s="57">
        <f t="shared" si="254"/>
        <v>-352.48</v>
      </c>
      <c r="V262" s="48">
        <f t="shared" si="255"/>
        <v>3.2466447333599988</v>
      </c>
      <c r="W262" s="48">
        <f t="shared" si="256"/>
        <v>3.5804647448440736</v>
      </c>
      <c r="X262" s="48">
        <f t="shared" si="274"/>
        <v>3.9486081299089411</v>
      </c>
      <c r="Y262" s="48">
        <f t="shared" si="274"/>
        <v>4.354604017826178</v>
      </c>
      <c r="Z262" s="48">
        <f t="shared" si="274"/>
        <v>4.8023444029390649</v>
      </c>
      <c r="AA262" s="48">
        <f t="shared" si="257"/>
        <v>5.2494426668526915</v>
      </c>
      <c r="AB262" s="48">
        <f t="shared" si="273"/>
        <v>5.6871411964148688</v>
      </c>
      <c r="AC262" s="48">
        <f t="shared" si="273"/>
        <v>6.1060560169427882</v>
      </c>
      <c r="AD262" s="48">
        <f t="shared" si="273"/>
        <v>6.4964772386661096</v>
      </c>
      <c r="AE262" s="48">
        <f t="shared" si="273"/>
        <v>6.8487162345465853</v>
      </c>
      <c r="AF262" s="48">
        <f t="shared" si="258"/>
        <v>7.1534841069839086</v>
      </c>
      <c r="AG262" s="48">
        <f t="shared" si="315"/>
        <v>7.4718141497446924</v>
      </c>
      <c r="AH262" s="48">
        <f t="shared" si="315"/>
        <v>7.804309879408331</v>
      </c>
      <c r="AI262" s="48">
        <f t="shared" si="315"/>
        <v>8.1516016690420017</v>
      </c>
      <c r="AJ262" s="48">
        <f t="shared" si="315"/>
        <v>8.5143479433143714</v>
      </c>
      <c r="AK262" s="48">
        <f t="shared" si="315"/>
        <v>8.8932364267918604</v>
      </c>
      <c r="AL262" s="48">
        <f t="shared" si="315"/>
        <v>9.2889854477840981</v>
      </c>
      <c r="AM262" s="48">
        <f t="shared" si="315"/>
        <v>9.7023453002104905</v>
      </c>
      <c r="AN262" s="48">
        <f t="shared" si="315"/>
        <v>10.134099666069858</v>
      </c>
      <c r="AO262" s="48">
        <f t="shared" si="315"/>
        <v>10.585067101209967</v>
      </c>
      <c r="AP262" s="48">
        <f t="shared" si="315"/>
        <v>11.056102587213811</v>
      </c>
      <c r="AQ262" s="48">
        <f t="shared" si="315"/>
        <v>11.548099152344825</v>
      </c>
      <c r="AR262" s="48">
        <f t="shared" si="315"/>
        <v>12.06198956462417</v>
      </c>
      <c r="AS262" s="48">
        <f t="shared" si="315"/>
        <v>12.598748100249946</v>
      </c>
      <c r="AT262" s="48">
        <f t="shared" si="315"/>
        <v>13.159392390711067</v>
      </c>
      <c r="AU262" s="48">
        <f t="shared" si="315"/>
        <v>13.744985352097709</v>
      </c>
      <c r="AV262" s="48">
        <f t="shared" si="315"/>
        <v>14.356637200266057</v>
      </c>
      <c r="AW262" s="48">
        <f t="shared" si="315"/>
        <v>14.995507555677897</v>
      </c>
      <c r="AX262" s="48">
        <f t="shared" si="315"/>
        <v>15.662807641905562</v>
      </c>
      <c r="AY262" s="48">
        <f t="shared" si="315"/>
        <v>16.35980258197036</v>
      </c>
      <c r="AZ262" s="48">
        <f t="shared" si="315"/>
        <v>17.087813796868041</v>
      </c>
      <c r="BA262" s="48">
        <f t="shared" si="315"/>
        <v>17.848221510828669</v>
      </c>
      <c r="BB262" s="48">
        <f t="shared" si="315"/>
        <v>18.642467368060544</v>
      </c>
      <c r="BC262" s="48">
        <f t="shared" si="315"/>
        <v>19.472057165939237</v>
      </c>
      <c r="BD262" s="48">
        <f t="shared" si="315"/>
        <v>20.338563709823532</v>
      </c>
      <c r="BE262" s="48">
        <f t="shared" si="315"/>
        <v>21.243629794910678</v>
      </c>
      <c r="BF262" s="48">
        <f t="shared" si="315"/>
        <v>22.188971320784201</v>
      </c>
      <c r="BG262" s="48">
        <f t="shared" si="315"/>
        <v>23.176380544559098</v>
      </c>
      <c r="BH262" s="48">
        <f t="shared" si="315"/>
        <v>24.207729478791979</v>
      </c>
      <c r="BI262" s="48">
        <f t="shared" si="315"/>
        <v>25.284973440598222</v>
      </c>
      <c r="BJ262" s="48">
        <f t="shared" si="315"/>
        <v>26.410154758704842</v>
      </c>
      <c r="BK262" s="48">
        <f t="shared" si="315"/>
        <v>27.585406645467206</v>
      </c>
      <c r="BL262" s="48">
        <f t="shared" si="315"/>
        <v>28.812957241190496</v>
      </c>
      <c r="BM262" s="48">
        <f t="shared" si="315"/>
        <v>30.095133838423472</v>
      </c>
      <c r="BN262" s="48">
        <f t="shared" si="315"/>
        <v>31.434367294233315</v>
      </c>
      <c r="BO262" s="48">
        <f t="shared" si="315"/>
        <v>32.833196638826699</v>
      </c>
      <c r="BP262" s="48">
        <f t="shared" si="315"/>
        <v>34.294273889254484</v>
      </c>
      <c r="BQ262" s="48">
        <f t="shared" si="315"/>
        <v>35.820369077326305</v>
      </c>
      <c r="BR262" s="48">
        <f t="shared" si="315"/>
        <v>37.414375501267322</v>
      </c>
      <c r="BS262" s="48">
        <f t="shared" si="315"/>
        <v>39.07931521107372</v>
      </c>
      <c r="BT262" s="48">
        <f t="shared" si="315"/>
        <v>40.818344737966498</v>
      </c>
      <c r="BU262" s="48">
        <f t="shared" si="315"/>
        <v>42.634761078806008</v>
      </c>
      <c r="BV262" s="48">
        <f t="shared" si="315"/>
        <v>44.532007946812875</v>
      </c>
      <c r="BW262" s="48">
        <f t="shared" si="315"/>
        <v>46.51368230044605</v>
      </c>
      <c r="BX262" s="48">
        <f t="shared" si="315"/>
        <v>48.583541162815898</v>
      </c>
      <c r="BY262" s="48">
        <f t="shared" si="315"/>
        <v>50.745508744561207</v>
      </c>
      <c r="BZ262" s="48">
        <f t="shared" si="315"/>
        <v>53.00368388369418</v>
      </c>
      <c r="CA262" s="48">
        <f t="shared" si="315"/>
        <v>55.362347816518572</v>
      </c>
      <c r="CB262" s="48">
        <f t="shared" si="315"/>
        <v>57.825972294353647</v>
      </c>
      <c r="CC262" s="48">
        <f t="shared" si="315"/>
        <v>60.399228061452384</v>
      </c>
      <c r="CD262" s="48">
        <f t="shared" si="315"/>
        <v>63.086993710187016</v>
      </c>
      <c r="CE262" s="48">
        <f t="shared" si="315"/>
        <v>65.894364930290337</v>
      </c>
      <c r="CF262" s="48">
        <f t="shared" si="315"/>
        <v>68.826664169688257</v>
      </c>
      <c r="CG262" s="48">
        <f t="shared" si="315"/>
        <v>71.889450725239385</v>
      </c>
      <c r="CH262" s="48">
        <f t="shared" si="315"/>
        <v>75.088531282512534</v>
      </c>
      <c r="CI262" s="48">
        <f t="shared" si="315"/>
        <v>78.429970924584339</v>
      </c>
      <c r="CJ262" s="48">
        <f t="shared" si="315"/>
        <v>81.920104630728346</v>
      </c>
      <c r="CK262" s="48">
        <f t="shared" si="315"/>
        <v>85.565549286795758</v>
      </c>
      <c r="CL262" s="48">
        <f t="shared" si="315"/>
        <v>89.373216230058162</v>
      </c>
      <c r="CM262" s="48">
        <f t="shared" si="315"/>
        <v>93.350324352295743</v>
      </c>
      <c r="CN262" s="48">
        <f t="shared" si="315"/>
        <v>97.504413785972901</v>
      </c>
      <c r="CO262" s="48">
        <f t="shared" si="315"/>
        <v>101.8433601994487</v>
      </c>
      <c r="CP262" s="48">
        <f t="shared" si="315"/>
        <v>106.37538972832417</v>
      </c>
      <c r="CQ262" s="48">
        <f t="shared" si="315"/>
        <v>111.10909457123459</v>
      </c>
      <c r="CR262" s="48">
        <f t="shared" si="315"/>
        <v>116.05344927965453</v>
      </c>
      <c r="CS262" s="48">
        <f t="shared" si="313"/>
        <v>121.21782777259915</v>
      </c>
      <c r="CT262" s="48">
        <f t="shared" si="313"/>
        <v>126.61202110847981</v>
      </c>
      <c r="CU262" s="48">
        <f t="shared" si="313"/>
        <v>132.24625604780715</v>
      </c>
      <c r="CV262" s="48">
        <f t="shared" si="313"/>
        <v>138.13121444193456</v>
      </c>
      <c r="CW262" s="48">
        <f t="shared" si="313"/>
        <v>144.27805348460063</v>
      </c>
      <c r="CX262" s="48">
        <f t="shared" si="313"/>
        <v>150.69842686466535</v>
      </c>
      <c r="CY262" s="48">
        <f t="shared" si="313"/>
        <v>157.40450686014296</v>
      </c>
      <c r="CZ262" s="48">
        <f t="shared" si="313"/>
        <v>164.40900741541932</v>
      </c>
      <c r="DA262" s="48">
        <f t="shared" si="313"/>
        <v>171.72520824540547</v>
      </c>
      <c r="DB262" s="48">
        <f t="shared" si="313"/>
        <v>179.366980012326</v>
      </c>
      <c r="DC262" s="48">
        <f t="shared" si="313"/>
        <v>187.34881062287451</v>
      </c>
      <c r="DD262" s="48">
        <f t="shared" si="313"/>
        <v>195.68583269559241</v>
      </c>
      <c r="DE262" s="48">
        <f t="shared" si="313"/>
        <v>204.39385225054627</v>
      </c>
      <c r="DF262" s="48">
        <f t="shared" si="313"/>
        <v>213.48937867569558</v>
      </c>
      <c r="DG262" s="48">
        <f t="shared" si="313"/>
        <v>222.98965602676404</v>
      </c>
      <c r="DH262" s="48">
        <f t="shared" si="313"/>
        <v>232.91269571995502</v>
      </c>
      <c r="DI262" s="48">
        <f t="shared" si="311"/>
        <v>243.27731067949301</v>
      </c>
      <c r="DJ262" s="48">
        <f t="shared" si="311"/>
        <v>254.10315100473045</v>
      </c>
      <c r="DK262" s="48">
        <f t="shared" si="311"/>
        <v>265.41074122444093</v>
      </c>
      <c r="DL262" s="48">
        <f t="shared" si="311"/>
        <v>277.22151920892856</v>
      </c>
      <c r="DM262" s="48">
        <f t="shared" si="311"/>
        <v>289.5578768137259</v>
      </c>
      <c r="DN262" s="48">
        <f t="shared" si="311"/>
        <v>302.44320233193667</v>
      </c>
      <c r="DO262" s="48">
        <f t="shared" si="311"/>
        <v>315.90192483570786</v>
      </c>
      <c r="DP262" s="48">
        <f t="shared" si="311"/>
        <v>329.95956049089688</v>
      </c>
      <c r="DQ262" s="48">
        <f t="shared" si="311"/>
        <v>344.64276093274179</v>
      </c>
      <c r="DR262" s="48">
        <f t="shared" si="311"/>
        <v>359.9793637942488</v>
      </c>
      <c r="DS262" s="48">
        <f t="shared" si="311"/>
        <v>375.99844548309284</v>
      </c>
      <c r="DT262" s="48">
        <f t="shared" si="311"/>
        <v>392.73037630709047</v>
      </c>
      <c r="DU262" s="48">
        <f t="shared" si="311"/>
        <v>410.206878052756</v>
      </c>
      <c r="DV262" s="48">
        <f t="shared" si="311"/>
        <v>428.46108412610363</v>
      </c>
      <c r="DW262" s="48">
        <f t="shared" si="311"/>
        <v>447.52760236971523</v>
      </c>
      <c r="DX262" s="48">
        <f t="shared" si="309"/>
        <v>467.44258067516756</v>
      </c>
      <c r="DY262" s="48">
        <f t="shared" si="309"/>
        <v>488.24377551521252</v>
      </c>
      <c r="DZ262" s="48">
        <f t="shared" si="309"/>
        <v>509.9706235256395</v>
      </c>
      <c r="EA262" s="48">
        <f t="shared" si="309"/>
        <v>532.66431627253041</v>
      </c>
      <c r="EB262" s="48">
        <f t="shared" si="309"/>
        <v>556.36787834665802</v>
      </c>
      <c r="EC262" s="48">
        <f t="shared" si="309"/>
        <v>581.1262489330843</v>
      </c>
      <c r="ED262" s="48">
        <f t="shared" si="309"/>
        <v>606.9863670106065</v>
      </c>
      <c r="EE262" s="48">
        <f t="shared" si="309"/>
        <v>633.99726034257844</v>
      </c>
      <c r="EF262" s="48">
        <f t="shared" si="309"/>
        <v>662.21013842782315</v>
      </c>
      <c r="EG262" s="48">
        <f t="shared" si="309"/>
        <v>691.67848958786124</v>
      </c>
      <c r="EH262" s="48">
        <f t="shared" si="309"/>
        <v>722.45818237452102</v>
      </c>
      <c r="EI262" s="48">
        <f t="shared" si="309"/>
        <v>754.60757149018718</v>
      </c>
      <c r="EJ262" s="48">
        <f t="shared" si="309"/>
        <v>788.1876084215005</v>
      </c>
      <c r="EK262" s="48">
        <f t="shared" si="309"/>
        <v>823.26195699625725</v>
      </c>
      <c r="EL262" s="48">
        <f t="shared" si="309"/>
        <v>859.89711408259063</v>
      </c>
      <c r="EM262" s="48">
        <f t="shared" si="309"/>
        <v>898.16253565926593</v>
      </c>
      <c r="EN262" s="48">
        <f t="shared" si="307"/>
        <v>938.1307684961032</v>
      </c>
      <c r="EO262" s="48">
        <f t="shared" si="307"/>
        <v>979.87758769417974</v>
      </c>
      <c r="EP262" s="48">
        <f t="shared" si="307"/>
        <v>1023.4821403465708</v>
      </c>
      <c r="EQ262" s="48">
        <f t="shared" si="307"/>
        <v>1069.0270955919932</v>
      </c>
      <c r="ER262" s="48">
        <f t="shared" si="307"/>
        <v>1116.5988013458368</v>
      </c>
      <c r="ES262" s="48">
        <f t="shared" si="307"/>
        <v>1166.2874480057264</v>
      </c>
      <c r="ET262" s="48">
        <f t="shared" si="307"/>
        <v>1218.1872394419813</v>
      </c>
      <c r="EU262" s="48">
        <f t="shared" si="307"/>
        <v>1272.3965715971494</v>
      </c>
      <c r="EV262" s="48">
        <f t="shared" si="307"/>
        <v>1329.0182190332225</v>
      </c>
      <c r="EW262" s="48">
        <f t="shared" si="307"/>
        <v>1388.159529780201</v>
      </c>
      <c r="EX262" s="48">
        <f t="shared" si="307"/>
        <v>1449.9326288554198</v>
      </c>
      <c r="EY262" s="48">
        <f t="shared" si="307"/>
        <v>1514.4546308394861</v>
      </c>
      <c r="EZ262" s="48">
        <f t="shared" si="307"/>
        <v>1581.8478619118432</v>
      </c>
      <c r="FA262" s="48">
        <f t="shared" si="307"/>
        <v>1652.2400917669202</v>
      </c>
      <c r="FB262" s="48">
        <f t="shared" si="307"/>
        <v>1725.7647758505482</v>
      </c>
      <c r="FC262" s="48">
        <f t="shared" si="285"/>
        <v>1802.5613083758976</v>
      </c>
      <c r="FD262" s="48">
        <f t="shared" si="285"/>
        <v>1882.7752865986251</v>
      </c>
      <c r="FE262" s="48">
        <f t="shared" si="312"/>
        <v>1966.5587868522639</v>
      </c>
      <c r="FF262" s="48">
        <f t="shared" si="312"/>
        <v>2054.0706528671894</v>
      </c>
      <c r="FG262" s="48">
        <f t="shared" si="312"/>
        <v>2145.4767969197792</v>
      </c>
      <c r="FH262" s="48">
        <f t="shared" si="312"/>
        <v>2240.9505143827091</v>
      </c>
      <c r="FI262" s="48">
        <f t="shared" si="312"/>
        <v>2340.6728122727395</v>
      </c>
      <c r="FJ262" s="48">
        <f t="shared" si="312"/>
        <v>2444.8327524188762</v>
      </c>
      <c r="FK262" s="48">
        <f t="shared" si="312"/>
        <v>2553.6278099015162</v>
      </c>
      <c r="FL262" s="48">
        <f t="shared" si="312"/>
        <v>2667.2642474421336</v>
      </c>
      <c r="FM262" s="48">
        <f t="shared" si="312"/>
        <v>2785.9575064533087</v>
      </c>
      <c r="FN262" s="48">
        <f t="shared" si="312"/>
        <v>2909.9326154904811</v>
      </c>
      <c r="FO262" s="48">
        <f t="shared" si="312"/>
        <v>3039.4246168798077</v>
      </c>
      <c r="FP262" s="48">
        <f t="shared" si="312"/>
        <v>3174.6790123309593</v>
      </c>
      <c r="FQ262" s="48">
        <f t="shared" si="312"/>
        <v>3315.9522283796869</v>
      </c>
      <c r="FR262" s="48">
        <f t="shared" si="312"/>
        <v>3463.5121025425829</v>
      </c>
      <c r="FS262" s="48">
        <f t="shared" si="312"/>
        <v>3617.6383911057278</v>
      </c>
      <c r="FT262" s="48">
        <f t="shared" si="312"/>
        <v>3778.6232995099326</v>
      </c>
      <c r="FU262" s="48">
        <f t="shared" si="310"/>
        <v>3946.7720363381245</v>
      </c>
      <c r="FV262" s="48">
        <f t="shared" si="310"/>
        <v>4122.4033919551712</v>
      </c>
      <c r="FW262" s="48">
        <f t="shared" si="310"/>
        <v>4305.8503428971762</v>
      </c>
      <c r="FX262" s="48">
        <f t="shared" si="310"/>
        <v>4497.4606831561005</v>
      </c>
      <c r="FY262" s="48">
        <f t="shared" si="310"/>
        <v>4697.5976835565471</v>
      </c>
      <c r="FZ262" s="48">
        <f t="shared" si="310"/>
        <v>4906.6407804748133</v>
      </c>
      <c r="GA262" s="48">
        <f t="shared" si="310"/>
        <v>5124.986295205942</v>
      </c>
      <c r="GB262" s="48">
        <f t="shared" si="310"/>
        <v>5353.0481853426063</v>
      </c>
      <c r="GC262" s="48">
        <f t="shared" si="310"/>
        <v>5591.2588295903524</v>
      </c>
      <c r="GD262" s="48">
        <f t="shared" si="310"/>
        <v>5840.0698475071231</v>
      </c>
      <c r="GE262" s="48">
        <f t="shared" si="310"/>
        <v>6099.9529557211899</v>
      </c>
      <c r="GF262" s="48">
        <f t="shared" si="310"/>
        <v>6371.4008622507827</v>
      </c>
      <c r="GG262" s="48">
        <f t="shared" si="310"/>
        <v>6654.9282006209423</v>
      </c>
      <c r="GH262" s="48">
        <f t="shared" si="310"/>
        <v>6951.0725055485746</v>
      </c>
      <c r="GI262" s="48">
        <f t="shared" si="310"/>
        <v>7260.3952320454864</v>
      </c>
      <c r="GJ262" s="48">
        <f t="shared" si="308"/>
        <v>7583.4828198715104</v>
      </c>
      <c r="GK262" s="48">
        <f t="shared" si="308"/>
        <v>7920.9478053557923</v>
      </c>
      <c r="GL262" s="48">
        <f t="shared" si="308"/>
        <v>8273.4299826941242</v>
      </c>
      <c r="GM262" s="48">
        <f t="shared" si="308"/>
        <v>8641.597616924013</v>
      </c>
      <c r="GN262" s="48">
        <f t="shared" si="308"/>
        <v>9026.1487108771307</v>
      </c>
      <c r="GO262" s="48">
        <f t="shared" si="308"/>
        <v>9427.8123285111633</v>
      </c>
      <c r="GP262" s="48">
        <f t="shared" si="308"/>
        <v>9847.3499771299103</v>
      </c>
      <c r="GQ262" s="48">
        <f t="shared" si="308"/>
        <v>10285.557051112191</v>
      </c>
      <c r="GR262" s="48">
        <f t="shared" si="308"/>
        <v>10743.264339886684</v>
      </c>
      <c r="GS262" s="48">
        <f t="shared" si="308"/>
        <v>11221.339603011642</v>
      </c>
      <c r="GT262" s="48">
        <f t="shared" si="308"/>
        <v>11720.689215345659</v>
      </c>
      <c r="GU262" s="48">
        <f t="shared" si="308"/>
        <v>12242.259885428541</v>
      </c>
      <c r="GV262" s="48">
        <f t="shared" si="308"/>
        <v>12787.040450330111</v>
      </c>
      <c r="GW262" s="48">
        <f t="shared" si="308"/>
        <v>13356.0637503698</v>
      </c>
      <c r="GX262" s="48">
        <f t="shared" si="308"/>
        <v>13950.408587261256</v>
      </c>
      <c r="GY262" s="48">
        <f t="shared" si="308"/>
        <v>14571.201769394382</v>
      </c>
      <c r="GZ262" s="48">
        <f t="shared" si="306"/>
        <v>15219.620248132431</v>
      </c>
      <c r="HA262" s="48">
        <f t="shared" si="306"/>
        <v>15896.893349174325</v>
      </c>
      <c r="HB262" s="48">
        <f t="shared" si="306"/>
        <v>16604.30510321258</v>
      </c>
      <c r="HC262" s="48">
        <f t="shared" si="306"/>
        <v>17343.19668030554</v>
      </c>
      <c r="HD262" s="48">
        <f t="shared" si="306"/>
        <v>18114.968932579137</v>
      </c>
      <c r="HE262" s="48">
        <f t="shared" si="306"/>
        <v>18921.085050078909</v>
      </c>
      <c r="HF262" s="48">
        <f t="shared" si="306"/>
        <v>19763.073334807421</v>
      </c>
      <c r="HG262" s="48">
        <f t="shared" si="306"/>
        <v>20642.530098206349</v>
      </c>
      <c r="HH262" s="48">
        <f t="shared" si="306"/>
        <v>21561.122687576531</v>
      </c>
      <c r="HI262" s="48">
        <f t="shared" si="306"/>
        <v>22520.592647173686</v>
      </c>
      <c r="HJ262" s="48">
        <f t="shared" si="306"/>
        <v>23522.759019972913</v>
      </c>
      <c r="HK262" s="48">
        <f t="shared" si="306"/>
        <v>24569.521796361707</v>
      </c>
      <c r="HL262" s="48">
        <f t="shared" si="306"/>
        <v>25662.865516299804</v>
      </c>
      <c r="HM262" s="48">
        <f t="shared" si="306"/>
        <v>26804.863031775145</v>
      </c>
    </row>
    <row r="263" spans="1:221" x14ac:dyDescent="0.25">
      <c r="A263" s="21" t="s">
        <v>1498</v>
      </c>
      <c r="B263" s="20" t="s">
        <v>1499</v>
      </c>
      <c r="C263" s="19">
        <v>176.25200000000001</v>
      </c>
      <c r="D263" s="19">
        <v>166.75</v>
      </c>
      <c r="E263" s="18">
        <f t="shared" si="244"/>
        <v>29390.021000000001</v>
      </c>
      <c r="F263" s="16">
        <f t="shared" si="245"/>
        <v>1.1681926483608773E-3</v>
      </c>
      <c r="G263" s="17">
        <v>4.7976011994003004E-3</v>
      </c>
      <c r="H263" s="17">
        <f t="shared" si="259"/>
        <v>5.1144827586206898E-3</v>
      </c>
      <c r="I263" s="45">
        <f t="shared" si="260"/>
        <v>0.85284000000000004</v>
      </c>
      <c r="J263" s="17">
        <v>0.1321</v>
      </c>
      <c r="K263" s="56">
        <f t="shared" si="246"/>
        <v>0.11749999999999999</v>
      </c>
      <c r="L263" s="1">
        <f t="shared" si="247"/>
        <v>0.10289999999999999</v>
      </c>
      <c r="M263" s="1">
        <f t="shared" si="248"/>
        <v>8.829999999999999E-2</v>
      </c>
      <c r="N263" s="1">
        <f t="shared" si="249"/>
        <v>7.3699999999999988E-2</v>
      </c>
      <c r="O263" s="1">
        <f t="shared" si="250"/>
        <v>5.9099999999999986E-2</v>
      </c>
      <c r="P263" s="5">
        <v>4.4499999999999998E-2</v>
      </c>
      <c r="Q263" s="1">
        <f t="shared" si="251"/>
        <v>5.1710031141572577E-2</v>
      </c>
      <c r="R263" s="16">
        <f t="shared" si="252"/>
        <v>6.0407278226097109E-5</v>
      </c>
      <c r="S263" s="16">
        <f t="shared" si="253"/>
        <v>1.1681926483608773E-3</v>
      </c>
      <c r="T263" s="8"/>
      <c r="U263" s="57">
        <f t="shared" si="254"/>
        <v>-166.75</v>
      </c>
      <c r="V263" s="48">
        <f t="shared" si="255"/>
        <v>0.96550016399999994</v>
      </c>
      <c r="W263" s="48">
        <f t="shared" si="256"/>
        <v>1.0930427356643999</v>
      </c>
      <c r="X263" s="48">
        <f t="shared" si="274"/>
        <v>1.237433681045667</v>
      </c>
      <c r="Y263" s="48">
        <f t="shared" si="274"/>
        <v>1.4008986703117994</v>
      </c>
      <c r="Z263" s="48">
        <f t="shared" si="274"/>
        <v>1.5859573846599879</v>
      </c>
      <c r="AA263" s="48">
        <f t="shared" si="257"/>
        <v>1.7723073773575364</v>
      </c>
      <c r="AB263" s="48">
        <f t="shared" si="273"/>
        <v>1.9546778064876269</v>
      </c>
      <c r="AC263" s="48">
        <f t="shared" si="273"/>
        <v>2.1272758568004844</v>
      </c>
      <c r="AD263" s="48">
        <f t="shared" si="273"/>
        <v>2.2840560874466802</v>
      </c>
      <c r="AE263" s="48">
        <f t="shared" si="273"/>
        <v>2.4190438022147789</v>
      </c>
      <c r="AF263" s="48">
        <f t="shared" si="258"/>
        <v>2.5266912514133364</v>
      </c>
      <c r="AG263" s="48">
        <f t="shared" si="315"/>
        <v>2.6391290121012299</v>
      </c>
      <c r="AH263" s="48">
        <f t="shared" si="315"/>
        <v>2.7565702531397345</v>
      </c>
      <c r="AI263" s="48">
        <f t="shared" si="315"/>
        <v>2.8792376294044528</v>
      </c>
      <c r="AJ263" s="48">
        <f t="shared" si="315"/>
        <v>3.0073637039129508</v>
      </c>
      <c r="AK263" s="48">
        <f t="shared" si="315"/>
        <v>3.1411913887370773</v>
      </c>
      <c r="AL263" s="48">
        <f t="shared" si="315"/>
        <v>3.2809744055358769</v>
      </c>
      <c r="AM263" s="48">
        <f t="shared" si="315"/>
        <v>3.4269777665822234</v>
      </c>
      <c r="AN263" s="48">
        <f t="shared" si="315"/>
        <v>3.5794782771951321</v>
      </c>
      <c r="AO263" s="48">
        <f t="shared" si="315"/>
        <v>3.7387650605303153</v>
      </c>
      <c r="AP263" s="48">
        <f t="shared" si="315"/>
        <v>3.9051401057239143</v>
      </c>
      <c r="AQ263" s="48">
        <f t="shared" si="315"/>
        <v>4.0789188404286287</v>
      </c>
      <c r="AR263" s="48">
        <f t="shared" si="315"/>
        <v>4.2604307288277026</v>
      </c>
      <c r="AS263" s="48">
        <f t="shared" si="315"/>
        <v>4.4500198962605353</v>
      </c>
      <c r="AT263" s="48">
        <f t="shared" si="315"/>
        <v>4.6480457816441287</v>
      </c>
      <c r="AU263" s="48">
        <f t="shared" si="315"/>
        <v>4.8548838189272923</v>
      </c>
      <c r="AV263" s="48">
        <f t="shared" si="315"/>
        <v>5.0709261488695567</v>
      </c>
      <c r="AW263" s="48">
        <f t="shared" si="315"/>
        <v>5.2965823624942523</v>
      </c>
      <c r="AX263" s="48">
        <f t="shared" si="315"/>
        <v>5.5322802776252464</v>
      </c>
      <c r="AY263" s="48">
        <f t="shared" si="315"/>
        <v>5.7784667499795699</v>
      </c>
      <c r="AZ263" s="48">
        <f t="shared" si="315"/>
        <v>6.0356085203536605</v>
      </c>
      <c r="BA263" s="48">
        <f t="shared" si="315"/>
        <v>6.3041930995093987</v>
      </c>
      <c r="BB263" s="48">
        <f t="shared" si="315"/>
        <v>6.5847296924375671</v>
      </c>
      <c r="BC263" s="48">
        <f t="shared" si="315"/>
        <v>6.8777501637510383</v>
      </c>
      <c r="BD263" s="48">
        <f t="shared" si="315"/>
        <v>7.1838100460379595</v>
      </c>
      <c r="BE263" s="48">
        <f t="shared" si="315"/>
        <v>7.5034895930866483</v>
      </c>
      <c r="BF263" s="48">
        <f t="shared" si="315"/>
        <v>7.8373948799790041</v>
      </c>
      <c r="BG263" s="48">
        <f t="shared" si="315"/>
        <v>8.1861589521380704</v>
      </c>
      <c r="BH263" s="48">
        <f t="shared" si="315"/>
        <v>8.5504430255082138</v>
      </c>
      <c r="BI263" s="48">
        <f t="shared" si="315"/>
        <v>8.9309377401433299</v>
      </c>
      <c r="BJ263" s="48">
        <f t="shared" si="315"/>
        <v>9.3283644695797072</v>
      </c>
      <c r="BK263" s="48">
        <f t="shared" si="315"/>
        <v>9.7434766884760045</v>
      </c>
      <c r="BL263" s="48">
        <f t="shared" si="315"/>
        <v>10.177061401113187</v>
      </c>
      <c r="BM263" s="48">
        <f t="shared" si="315"/>
        <v>10.629940633462724</v>
      </c>
      <c r="BN263" s="48">
        <f t="shared" si="315"/>
        <v>11.102972991651814</v>
      </c>
      <c r="BO263" s="48">
        <f t="shared" si="315"/>
        <v>11.59705528978032</v>
      </c>
      <c r="BP263" s="48">
        <f t="shared" si="315"/>
        <v>12.113124250175543</v>
      </c>
      <c r="BQ263" s="48">
        <f t="shared" si="315"/>
        <v>12.652158279308354</v>
      </c>
      <c r="BR263" s="48">
        <f t="shared" si="315"/>
        <v>13.215179322737576</v>
      </c>
      <c r="BS263" s="48">
        <f t="shared" si="315"/>
        <v>13.803254802599398</v>
      </c>
      <c r="BT263" s="48">
        <f t="shared" si="315"/>
        <v>14.41749964131507</v>
      </c>
      <c r="BU263" s="48">
        <f t="shared" si="315"/>
        <v>15.05907837535359</v>
      </c>
      <c r="BV263" s="48">
        <f t="shared" si="315"/>
        <v>15.729207363056824</v>
      </c>
      <c r="BW263" s="48">
        <f t="shared" si="315"/>
        <v>16.429157090712852</v>
      </c>
      <c r="BX263" s="48">
        <f t="shared" si="315"/>
        <v>17.160254581249575</v>
      </c>
      <c r="BY263" s="48">
        <f t="shared" si="315"/>
        <v>17.923885910115182</v>
      </c>
      <c r="BZ263" s="48">
        <f t="shared" si="315"/>
        <v>18.721498833115309</v>
      </c>
      <c r="CA263" s="48">
        <f t="shared" si="315"/>
        <v>19.55460553118894</v>
      </c>
      <c r="CB263" s="48">
        <f t="shared" si="315"/>
        <v>20.424785477326846</v>
      </c>
      <c r="CC263" s="48">
        <f t="shared" si="315"/>
        <v>21.333688431067891</v>
      </c>
      <c r="CD263" s="48">
        <f t="shared" si="315"/>
        <v>22.28303756625041</v>
      </c>
      <c r="CE263" s="48">
        <f t="shared" si="315"/>
        <v>23.274632737948554</v>
      </c>
      <c r="CF263" s="48">
        <f t="shared" si="315"/>
        <v>24.310353894787266</v>
      </c>
      <c r="CG263" s="48">
        <f t="shared" si="315"/>
        <v>25.3921646431053</v>
      </c>
      <c r="CH263" s="48">
        <f t="shared" si="315"/>
        <v>26.522115969723487</v>
      </c>
      <c r="CI263" s="48">
        <f t="shared" si="315"/>
        <v>27.702350130376182</v>
      </c>
      <c r="CJ263" s="48">
        <f t="shared" si="315"/>
        <v>28.935104711177921</v>
      </c>
      <c r="CK263" s="48">
        <f t="shared" si="315"/>
        <v>30.222716870825337</v>
      </c>
      <c r="CL263" s="48">
        <f t="shared" si="315"/>
        <v>31.567627771577065</v>
      </c>
      <c r="CM263" s="48">
        <f t="shared" si="315"/>
        <v>32.972387207412247</v>
      </c>
      <c r="CN263" s="48">
        <f t="shared" si="315"/>
        <v>34.439658438142089</v>
      </c>
      <c r="CO263" s="48">
        <f t="shared" si="315"/>
        <v>35.972223238639408</v>
      </c>
      <c r="CP263" s="48">
        <f t="shared" si="315"/>
        <v>37.572987172758864</v>
      </c>
      <c r="CQ263" s="48">
        <f t="shared" si="315"/>
        <v>39.244985101946632</v>
      </c>
      <c r="CR263" s="48">
        <f t="shared" si="315"/>
        <v>40.991386938983254</v>
      </c>
      <c r="CS263" s="48">
        <f t="shared" si="313"/>
        <v>42.815503657768005</v>
      </c>
      <c r="CT263" s="48">
        <f t="shared" si="313"/>
        <v>44.720793570538682</v>
      </c>
      <c r="CU263" s="48">
        <f t="shared" si="313"/>
        <v>46.710868884427654</v>
      </c>
      <c r="CV263" s="48">
        <f t="shared" si="313"/>
        <v>48.789502549784686</v>
      </c>
      <c r="CW263" s="48">
        <f t="shared" si="313"/>
        <v>50.960635413250102</v>
      </c>
      <c r="CX263" s="48">
        <f t="shared" si="313"/>
        <v>53.228383689139733</v>
      </c>
      <c r="CY263" s="48">
        <f t="shared" si="313"/>
        <v>55.597046763306452</v>
      </c>
      <c r="CZ263" s="48">
        <f t="shared" si="313"/>
        <v>58.071115344273586</v>
      </c>
      <c r="DA263" s="48">
        <f t="shared" si="313"/>
        <v>60.655279977093763</v>
      </c>
      <c r="DB263" s="48">
        <f t="shared" si="313"/>
        <v>63.354439936074435</v>
      </c>
      <c r="DC263" s="48">
        <f t="shared" si="313"/>
        <v>66.173712513229745</v>
      </c>
      <c r="DD263" s="48">
        <f t="shared" si="313"/>
        <v>69.118442720068472</v>
      </c>
      <c r="DE263" s="48">
        <f t="shared" si="313"/>
        <v>72.194213421111513</v>
      </c>
      <c r="DF263" s="48">
        <f t="shared" si="313"/>
        <v>75.406855918350971</v>
      </c>
      <c r="DG263" s="48">
        <f t="shared" si="313"/>
        <v>78.762461006717587</v>
      </c>
      <c r="DH263" s="48">
        <f t="shared" si="313"/>
        <v>82.267390521516518</v>
      </c>
      <c r="DI263" s="48">
        <f t="shared" si="311"/>
        <v>85.928289399724008</v>
      </c>
      <c r="DJ263" s="48">
        <f t="shared" si="311"/>
        <v>89.752098278011729</v>
      </c>
      <c r="DK263" s="48">
        <f t="shared" si="311"/>
        <v>93.746066651383245</v>
      </c>
      <c r="DL263" s="48">
        <f t="shared" si="311"/>
        <v>97.917766617369793</v>
      </c>
      <c r="DM263" s="48">
        <f t="shared" si="311"/>
        <v>102.27510723184275</v>
      </c>
      <c r="DN263" s="48">
        <f t="shared" si="311"/>
        <v>106.82634950365976</v>
      </c>
      <c r="DO263" s="48">
        <f t="shared" si="311"/>
        <v>111.58012205657262</v>
      </c>
      <c r="DP263" s="48">
        <f t="shared" si="311"/>
        <v>116.5454374880901</v>
      </c>
      <c r="DQ263" s="48">
        <f t="shared" si="311"/>
        <v>121.73170945631011</v>
      </c>
      <c r="DR263" s="48">
        <f t="shared" si="311"/>
        <v>127.14877052711591</v>
      </c>
      <c r="DS263" s="48">
        <f t="shared" si="311"/>
        <v>132.80689081557256</v>
      </c>
      <c r="DT263" s="48">
        <f t="shared" si="311"/>
        <v>138.71679745686552</v>
      </c>
      <c r="DU263" s="48">
        <f t="shared" si="311"/>
        <v>144.88969494369604</v>
      </c>
      <c r="DV263" s="48">
        <f t="shared" si="311"/>
        <v>151.33728636869051</v>
      </c>
      <c r="DW263" s="48">
        <f t="shared" si="311"/>
        <v>158.07179561209725</v>
      </c>
      <c r="DX263" s="48">
        <f t="shared" si="309"/>
        <v>165.10599051683556</v>
      </c>
      <c r="DY263" s="48">
        <f t="shared" si="309"/>
        <v>172.45320709483474</v>
      </c>
      <c r="DZ263" s="48">
        <f t="shared" si="309"/>
        <v>180.12737481055487</v>
      </c>
      <c r="EA263" s="48">
        <f t="shared" si="309"/>
        <v>188.14304298962455</v>
      </c>
      <c r="EB263" s="48">
        <f t="shared" si="309"/>
        <v>196.51540840266284</v>
      </c>
      <c r="EC263" s="48">
        <f t="shared" si="309"/>
        <v>205.26034407658133</v>
      </c>
      <c r="ED263" s="48">
        <f t="shared" si="309"/>
        <v>214.39442938798919</v>
      </c>
      <c r="EE263" s="48">
        <f t="shared" si="309"/>
        <v>223.9349814957547</v>
      </c>
      <c r="EF263" s="48">
        <f t="shared" si="309"/>
        <v>233.90008817231578</v>
      </c>
      <c r="EG263" s="48">
        <f t="shared" si="309"/>
        <v>244.30864209598383</v>
      </c>
      <c r="EH263" s="48">
        <f t="shared" si="309"/>
        <v>255.18037666925511</v>
      </c>
      <c r="EI263" s="48">
        <f t="shared" si="309"/>
        <v>266.53590343103696</v>
      </c>
      <c r="EJ263" s="48">
        <f t="shared" si="309"/>
        <v>278.39675113371811</v>
      </c>
      <c r="EK263" s="48">
        <f t="shared" si="309"/>
        <v>290.78540655916856</v>
      </c>
      <c r="EL263" s="48">
        <f t="shared" si="309"/>
        <v>303.72535715105158</v>
      </c>
      <c r="EM263" s="48">
        <f t="shared" si="309"/>
        <v>317.24113554427339</v>
      </c>
      <c r="EN263" s="48">
        <f t="shared" si="307"/>
        <v>331.35836607599356</v>
      </c>
      <c r="EO263" s="48">
        <f t="shared" si="307"/>
        <v>346.10381336637528</v>
      </c>
      <c r="EP263" s="48">
        <f t="shared" si="307"/>
        <v>361.50543306117896</v>
      </c>
      <c r="EQ263" s="48">
        <f t="shared" si="307"/>
        <v>377.59242483240143</v>
      </c>
      <c r="ER263" s="48">
        <f t="shared" si="307"/>
        <v>394.39528773744331</v>
      </c>
      <c r="ES263" s="48">
        <f t="shared" si="307"/>
        <v>411.94587804175956</v>
      </c>
      <c r="ET263" s="48">
        <f t="shared" si="307"/>
        <v>430.27746961461787</v>
      </c>
      <c r="EU263" s="48">
        <f t="shared" si="307"/>
        <v>449.42481701246834</v>
      </c>
      <c r="EV263" s="48">
        <f t="shared" si="307"/>
        <v>469.4242213695232</v>
      </c>
      <c r="EW263" s="48">
        <f t="shared" si="307"/>
        <v>490.31359922046698</v>
      </c>
      <c r="EX263" s="48">
        <f t="shared" si="307"/>
        <v>512.13255438577778</v>
      </c>
      <c r="EY263" s="48">
        <f t="shared" si="307"/>
        <v>534.92245305594486</v>
      </c>
      <c r="EZ263" s="48">
        <f t="shared" si="307"/>
        <v>558.72650221693436</v>
      </c>
      <c r="FA263" s="48">
        <f t="shared" si="307"/>
        <v>583.58983156558793</v>
      </c>
      <c r="FB263" s="48">
        <f t="shared" si="307"/>
        <v>609.55957907025663</v>
      </c>
      <c r="FC263" s="48">
        <f t="shared" si="285"/>
        <v>636.68498033888307</v>
      </c>
      <c r="FD263" s="48">
        <f t="shared" si="285"/>
        <v>665.01746196396334</v>
      </c>
      <c r="FE263" s="48">
        <f t="shared" si="312"/>
        <v>694.61073902135968</v>
      </c>
      <c r="FF263" s="48">
        <f t="shared" si="312"/>
        <v>725.52091690781015</v>
      </c>
      <c r="FG263" s="48">
        <f t="shared" si="312"/>
        <v>757.80659771020771</v>
      </c>
      <c r="FH263" s="48">
        <f t="shared" si="312"/>
        <v>791.5289913083119</v>
      </c>
      <c r="FI263" s="48">
        <f t="shared" si="312"/>
        <v>826.7520314215318</v>
      </c>
      <c r="FJ263" s="48">
        <f t="shared" si="312"/>
        <v>863.5424968197899</v>
      </c>
      <c r="FK263" s="48">
        <f t="shared" si="312"/>
        <v>901.97013792827056</v>
      </c>
      <c r="FL263" s="48">
        <f t="shared" si="312"/>
        <v>942.10780906607863</v>
      </c>
      <c r="FM263" s="48">
        <f t="shared" si="312"/>
        <v>984.03160656951911</v>
      </c>
      <c r="FN263" s="48">
        <f t="shared" si="312"/>
        <v>1027.8210130618627</v>
      </c>
      <c r="FO263" s="48">
        <f t="shared" si="312"/>
        <v>1073.5590481431157</v>
      </c>
      <c r="FP263" s="48">
        <f t="shared" si="312"/>
        <v>1121.3324257854842</v>
      </c>
      <c r="FQ263" s="48">
        <f t="shared" si="312"/>
        <v>1171.2317187329384</v>
      </c>
      <c r="FR263" s="48">
        <f t="shared" si="312"/>
        <v>1223.351530216554</v>
      </c>
      <c r="FS263" s="48">
        <f t="shared" si="312"/>
        <v>1277.7906733111906</v>
      </c>
      <c r="FT263" s="48">
        <f t="shared" si="312"/>
        <v>1334.6523582735385</v>
      </c>
      <c r="FU263" s="48">
        <f t="shared" si="310"/>
        <v>1394.044388216711</v>
      </c>
      <c r="FV263" s="48">
        <f t="shared" si="310"/>
        <v>1456.0793634923546</v>
      </c>
      <c r="FW263" s="48">
        <f t="shared" si="310"/>
        <v>1520.8748951677644</v>
      </c>
      <c r="FX263" s="48">
        <f t="shared" si="310"/>
        <v>1588.5538280027299</v>
      </c>
      <c r="FY263" s="48">
        <f t="shared" si="310"/>
        <v>1659.2444733488514</v>
      </c>
      <c r="FZ263" s="48">
        <f t="shared" si="310"/>
        <v>1733.0808524128754</v>
      </c>
      <c r="GA263" s="48">
        <f t="shared" si="310"/>
        <v>1810.2029503452484</v>
      </c>
      <c r="GB263" s="48">
        <f t="shared" si="310"/>
        <v>1890.756981635612</v>
      </c>
      <c r="GC263" s="48">
        <f t="shared" si="310"/>
        <v>1974.8956673183966</v>
      </c>
      <c r="GD263" s="48">
        <f t="shared" si="310"/>
        <v>2062.7785245140653</v>
      </c>
      <c r="GE263" s="48">
        <f t="shared" si="310"/>
        <v>2154.5721688549411</v>
      </c>
      <c r="GF263" s="48">
        <f t="shared" si="310"/>
        <v>2250.4506303689859</v>
      </c>
      <c r="GG263" s="48">
        <f t="shared" si="310"/>
        <v>2350.5956834204057</v>
      </c>
      <c r="GH263" s="48">
        <f t="shared" si="310"/>
        <v>2455.1971913326138</v>
      </c>
      <c r="GI263" s="48">
        <f t="shared" si="310"/>
        <v>2564.4534663469149</v>
      </c>
      <c r="GJ263" s="48">
        <f t="shared" si="308"/>
        <v>2678.5716455993525</v>
      </c>
      <c r="GK263" s="48">
        <f t="shared" si="308"/>
        <v>2797.7680838285237</v>
      </c>
      <c r="GL263" s="48">
        <f t="shared" si="308"/>
        <v>2922.2687635588932</v>
      </c>
      <c r="GM263" s="48">
        <f t="shared" si="308"/>
        <v>3052.3097235372638</v>
      </c>
      <c r="GN263" s="48">
        <f t="shared" si="308"/>
        <v>3188.1375062346719</v>
      </c>
      <c r="GO263" s="48">
        <f t="shared" si="308"/>
        <v>3330.0096252621147</v>
      </c>
      <c r="GP263" s="48">
        <f t="shared" si="308"/>
        <v>3478.1950535862788</v>
      </c>
      <c r="GQ263" s="48">
        <f t="shared" si="308"/>
        <v>3632.9747334708682</v>
      </c>
      <c r="GR263" s="48">
        <f t="shared" si="308"/>
        <v>3794.6421091103216</v>
      </c>
      <c r="GS263" s="48">
        <f t="shared" si="308"/>
        <v>3963.5036829657311</v>
      </c>
      <c r="GT263" s="48">
        <f t="shared" si="308"/>
        <v>4139.879596857706</v>
      </c>
      <c r="GU263" s="48">
        <f t="shared" si="308"/>
        <v>4324.1042389178738</v>
      </c>
      <c r="GV263" s="48">
        <f t="shared" si="308"/>
        <v>4516.5268775497188</v>
      </c>
      <c r="GW263" s="48">
        <f t="shared" si="308"/>
        <v>4717.5123236006812</v>
      </c>
      <c r="GX263" s="48">
        <f t="shared" si="308"/>
        <v>4927.4416220009116</v>
      </c>
      <c r="GY263" s="48">
        <f t="shared" si="308"/>
        <v>5146.7127741799522</v>
      </c>
      <c r="GZ263" s="48">
        <f t="shared" si="306"/>
        <v>5375.7414926309602</v>
      </c>
      <c r="HA263" s="48">
        <f t="shared" si="306"/>
        <v>5614.9619890530375</v>
      </c>
      <c r="HB263" s="48">
        <f t="shared" si="306"/>
        <v>5864.8277975658975</v>
      </c>
      <c r="HC263" s="48">
        <f t="shared" si="306"/>
        <v>6125.8126345575802</v>
      </c>
      <c r="HD263" s="48">
        <f t="shared" si="306"/>
        <v>6398.4112967953924</v>
      </c>
      <c r="HE263" s="48">
        <f t="shared" si="306"/>
        <v>6683.1405995027872</v>
      </c>
      <c r="HF263" s="48">
        <f t="shared" si="306"/>
        <v>6980.5403561806606</v>
      </c>
      <c r="HG263" s="48">
        <f t="shared" si="306"/>
        <v>7291.1744020306996</v>
      </c>
      <c r="HH263" s="48">
        <f t="shared" si="306"/>
        <v>7615.631662921066</v>
      </c>
      <c r="HI263" s="48">
        <f t="shared" si="306"/>
        <v>7954.5272719210534</v>
      </c>
      <c r="HJ263" s="48">
        <f t="shared" si="306"/>
        <v>8308.5037355215409</v>
      </c>
      <c r="HK263" s="48">
        <f t="shared" si="306"/>
        <v>8678.2321517522487</v>
      </c>
      <c r="HL263" s="48">
        <f t="shared" si="306"/>
        <v>9064.4134825052242</v>
      </c>
      <c r="HM263" s="48">
        <f t="shared" si="306"/>
        <v>9467.7798824767069</v>
      </c>
    </row>
    <row r="264" spans="1:221" x14ac:dyDescent="0.25">
      <c r="A264" s="21" t="s">
        <v>537</v>
      </c>
      <c r="B264" s="20" t="s">
        <v>536</v>
      </c>
      <c r="C264" s="19">
        <v>376.32499999999999</v>
      </c>
      <c r="D264" s="19">
        <v>243.58</v>
      </c>
      <c r="E264" s="18">
        <f t="shared" si="244"/>
        <v>91665.243499999997</v>
      </c>
      <c r="F264" s="16">
        <f t="shared" si="245"/>
        <v>3.6435041528861001E-3</v>
      </c>
      <c r="G264" s="17">
        <v>1.0345676984974135E-2</v>
      </c>
      <c r="H264" s="17">
        <f t="shared" si="259"/>
        <v>1.086942688233845E-2</v>
      </c>
      <c r="I264" s="45">
        <f t="shared" si="260"/>
        <v>2.6475749999999998</v>
      </c>
      <c r="J264" s="17">
        <v>0.10125000000000001</v>
      </c>
      <c r="K264" s="56">
        <f t="shared" si="246"/>
        <v>9.1791666666666674E-2</v>
      </c>
      <c r="L264" s="1">
        <f t="shared" si="247"/>
        <v>8.2333333333333342E-2</v>
      </c>
      <c r="M264" s="1">
        <f t="shared" si="248"/>
        <v>7.2875000000000009E-2</v>
      </c>
      <c r="N264" s="1">
        <f t="shared" si="249"/>
        <v>6.3416666666666677E-2</v>
      </c>
      <c r="O264" s="1">
        <f t="shared" si="250"/>
        <v>5.3958333333333344E-2</v>
      </c>
      <c r="P264" s="5">
        <v>4.4499999999999998E-2</v>
      </c>
      <c r="Q264" s="1">
        <f t="shared" si="251"/>
        <v>6.0261828246982896E-2</v>
      </c>
      <c r="R264" s="16">
        <f t="shared" si="252"/>
        <v>2.1956422147839107E-4</v>
      </c>
      <c r="S264" s="16">
        <f t="shared" si="253"/>
        <v>3.6435041528861001E-3</v>
      </c>
      <c r="T264" s="8"/>
      <c r="U264" s="57">
        <f t="shared" si="254"/>
        <v>-243.58</v>
      </c>
      <c r="V264" s="48">
        <f t="shared" si="255"/>
        <v>2.9156419687500001</v>
      </c>
      <c r="W264" s="48">
        <f t="shared" si="256"/>
        <v>3.210850718085938</v>
      </c>
      <c r="X264" s="48">
        <f t="shared" si="274"/>
        <v>3.5359493532921396</v>
      </c>
      <c r="Y264" s="48">
        <f t="shared" si="274"/>
        <v>3.8939642253129687</v>
      </c>
      <c r="Z264" s="48">
        <f t="shared" si="274"/>
        <v>4.2882281031259071</v>
      </c>
      <c r="AA264" s="48">
        <f t="shared" si="257"/>
        <v>4.681851707758673</v>
      </c>
      <c r="AB264" s="48">
        <f t="shared" si="273"/>
        <v>5.0673241650308043</v>
      </c>
      <c r="AC264" s="48">
        <f t="shared" si="273"/>
        <v>5.436605413557424</v>
      </c>
      <c r="AD264" s="48">
        <f t="shared" si="273"/>
        <v>5.7813768068671907</v>
      </c>
      <c r="AE264" s="48">
        <f t="shared" si="273"/>
        <v>6.0933302637377329</v>
      </c>
      <c r="AF264" s="48">
        <f t="shared" si="258"/>
        <v>6.3644834604740623</v>
      </c>
      <c r="AG264" s="48">
        <f t="shared" si="315"/>
        <v>6.6477029744651581</v>
      </c>
      <c r="AH264" s="48">
        <f t="shared" si="315"/>
        <v>6.9435257568288575</v>
      </c>
      <c r="AI264" s="48">
        <f t="shared" si="315"/>
        <v>7.2525126530077415</v>
      </c>
      <c r="AJ264" s="48">
        <f t="shared" si="315"/>
        <v>7.5752494660665857</v>
      </c>
      <c r="AK264" s="48">
        <f t="shared" si="315"/>
        <v>7.9123480673065485</v>
      </c>
      <c r="AL264" s="48">
        <f t="shared" si="315"/>
        <v>8.2644475563016897</v>
      </c>
      <c r="AM264" s="48">
        <f t="shared" si="315"/>
        <v>8.6322154725571156</v>
      </c>
      <c r="AN264" s="48">
        <f t="shared" si="315"/>
        <v>9.0163490610859078</v>
      </c>
      <c r="AO264" s="48">
        <f t="shared" si="315"/>
        <v>9.4175765943042311</v>
      </c>
      <c r="AP264" s="48">
        <f t="shared" si="315"/>
        <v>9.8366587527507701</v>
      </c>
      <c r="AQ264" s="48">
        <f t="shared" si="315"/>
        <v>10.274390067248179</v>
      </c>
      <c r="AR264" s="48">
        <f t="shared" si="315"/>
        <v>10.731600425240723</v>
      </c>
      <c r="AS264" s="48">
        <f t="shared" si="315"/>
        <v>11.209156644163935</v>
      </c>
      <c r="AT264" s="48">
        <f t="shared" si="315"/>
        <v>11.707964114829229</v>
      </c>
      <c r="AU264" s="48">
        <f t="shared" si="315"/>
        <v>12.22896851793913</v>
      </c>
      <c r="AV264" s="48">
        <f t="shared" si="315"/>
        <v>12.773157616987421</v>
      </c>
      <c r="AW264" s="48">
        <f t="shared" si="315"/>
        <v>13.34156313094336</v>
      </c>
      <c r="AX264" s="48">
        <f t="shared" si="315"/>
        <v>13.935262690270338</v>
      </c>
      <c r="AY264" s="48">
        <f t="shared" si="315"/>
        <v>14.555381879987369</v>
      </c>
      <c r="AZ264" s="48">
        <f t="shared" si="315"/>
        <v>15.203096373646806</v>
      </c>
      <c r="BA264" s="48">
        <f t="shared" si="315"/>
        <v>15.879634162274089</v>
      </c>
      <c r="BB264" s="48">
        <f t="shared" si="315"/>
        <v>16.586277882495285</v>
      </c>
      <c r="BC264" s="48">
        <f t="shared" si="315"/>
        <v>17.324367248266324</v>
      </c>
      <c r="BD264" s="48">
        <f t="shared" si="315"/>
        <v>18.095301590814174</v>
      </c>
      <c r="BE264" s="48">
        <f t="shared" si="315"/>
        <v>18.900542511605405</v>
      </c>
      <c r="BF264" s="48">
        <f t="shared" si="315"/>
        <v>19.741616653371846</v>
      </c>
      <c r="BG264" s="48">
        <f t="shared" si="315"/>
        <v>20.620118594446893</v>
      </c>
      <c r="BH264" s="48">
        <f t="shared" si="315"/>
        <v>21.537713871899779</v>
      </c>
      <c r="BI264" s="48">
        <f t="shared" si="315"/>
        <v>22.496142139199318</v>
      </c>
      <c r="BJ264" s="48">
        <f t="shared" si="315"/>
        <v>23.497220464393688</v>
      </c>
      <c r="BK264" s="48">
        <f t="shared" si="315"/>
        <v>24.542846775059207</v>
      </c>
      <c r="BL264" s="48">
        <f t="shared" si="315"/>
        <v>25.635003456549342</v>
      </c>
      <c r="BM264" s="48">
        <f t="shared" si="315"/>
        <v>26.775761110365789</v>
      </c>
      <c r="BN264" s="48">
        <f t="shared" si="315"/>
        <v>27.967282479777065</v>
      </c>
      <c r="BO264" s="48">
        <f t="shared" si="315"/>
        <v>29.211826550127142</v>
      </c>
      <c r="BP264" s="48">
        <f t="shared" si="315"/>
        <v>30.511752831607801</v>
      </c>
      <c r="BQ264" s="48">
        <f t="shared" si="315"/>
        <v>31.869525832614347</v>
      </c>
      <c r="BR264" s="48">
        <f t="shared" si="315"/>
        <v>33.287719732165684</v>
      </c>
      <c r="BS264" s="48">
        <f t="shared" si="315"/>
        <v>34.769023260247053</v>
      </c>
      <c r="BT264" s="48">
        <f t="shared" si="315"/>
        <v>36.316244795328046</v>
      </c>
      <c r="BU264" s="48">
        <f t="shared" si="315"/>
        <v>37.932317688720147</v>
      </c>
      <c r="BV264" s="48">
        <f t="shared" si="315"/>
        <v>39.620305825868193</v>
      </c>
      <c r="BW264" s="48">
        <f t="shared" si="315"/>
        <v>41.383409435119326</v>
      </c>
      <c r="BX264" s="48">
        <f t="shared" si="315"/>
        <v>43.224971154982136</v>
      </c>
      <c r="BY264" s="48">
        <f t="shared" si="315"/>
        <v>45.14848237137884</v>
      </c>
      <c r="BZ264" s="48">
        <f t="shared" si="315"/>
        <v>47.157589836905196</v>
      </c>
      <c r="CA264" s="48">
        <f t="shared" si="315"/>
        <v>49.256102584647479</v>
      </c>
      <c r="CB264" s="48">
        <f t="shared" si="315"/>
        <v>51.447999149664291</v>
      </c>
      <c r="CC264" s="48">
        <f t="shared" si="315"/>
        <v>53.737435111824354</v>
      </c>
      <c r="CD264" s="48">
        <f t="shared" si="315"/>
        <v>56.128750974300537</v>
      </c>
      <c r="CE264" s="48">
        <f t="shared" si="315"/>
        <v>58.626480392656909</v>
      </c>
      <c r="CF264" s="48">
        <f t="shared" si="315"/>
        <v>61.235358770130141</v>
      </c>
      <c r="CG264" s="48">
        <f t="shared" si="315"/>
        <v>63.960332235400934</v>
      </c>
      <c r="CH264" s="48">
        <f t="shared" si="315"/>
        <v>66.806567019876269</v>
      </c>
      <c r="CI264" s="48">
        <f t="shared" si="315"/>
        <v>69.779459252260764</v>
      </c>
      <c r="CJ264" s="48">
        <f t="shared" si="315"/>
        <v>72.884645188986369</v>
      </c>
      <c r="CK264" s="48">
        <f t="shared" si="315"/>
        <v>76.128011899896265</v>
      </c>
      <c r="CL264" s="48">
        <f t="shared" si="315"/>
        <v>79.515708429441645</v>
      </c>
      <c r="CM264" s="48">
        <f t="shared" si="315"/>
        <v>83.054157454551799</v>
      </c>
      <c r="CN264" s="48">
        <f t="shared" si="315"/>
        <v>86.750067461279357</v>
      </c>
      <c r="CO264" s="48">
        <f t="shared" si="315"/>
        <v>90.610445463306291</v>
      </c>
      <c r="CP264" s="48">
        <f t="shared" si="315"/>
        <v>94.64261028642342</v>
      </c>
      <c r="CQ264" s="48">
        <f t="shared" si="315"/>
        <v>98.854206444169265</v>
      </c>
      <c r="CR264" s="48">
        <f t="shared" si="315"/>
        <v>103.2532186309348</v>
      </c>
      <c r="CS264" s="48">
        <f t="shared" si="313"/>
        <v>107.84798686001139</v>
      </c>
      <c r="CT264" s="48">
        <f t="shared" si="313"/>
        <v>112.64722227528189</v>
      </c>
      <c r="CU264" s="48">
        <f t="shared" si="313"/>
        <v>117.66002366653193</v>
      </c>
      <c r="CV264" s="48">
        <f t="shared" si="313"/>
        <v>122.89589471969259</v>
      </c>
      <c r="CW264" s="48">
        <f t="shared" si="313"/>
        <v>128.36476203471892</v>
      </c>
      <c r="CX264" s="48">
        <f t="shared" si="313"/>
        <v>134.07699394526392</v>
      </c>
      <c r="CY264" s="48">
        <f t="shared" si="313"/>
        <v>140.04342017582817</v>
      </c>
      <c r="CZ264" s="48">
        <f t="shared" si="313"/>
        <v>146.27535237365254</v>
      </c>
      <c r="DA264" s="48">
        <f t="shared" si="313"/>
        <v>152.78460555428006</v>
      </c>
      <c r="DB264" s="48">
        <f t="shared" si="313"/>
        <v>159.58352050144552</v>
      </c>
      <c r="DC264" s="48">
        <f t="shared" si="313"/>
        <v>166.68498716375984</v>
      </c>
      <c r="DD264" s="48">
        <f t="shared" si="313"/>
        <v>174.10246909254715</v>
      </c>
      <c r="DE264" s="48">
        <f t="shared" si="313"/>
        <v>181.85002896716549</v>
      </c>
      <c r="DF264" s="48">
        <f t="shared" si="313"/>
        <v>189.94235525620434</v>
      </c>
      <c r="DG264" s="48">
        <f t="shared" si="313"/>
        <v>198.39479006510544</v>
      </c>
      <c r="DH264" s="48">
        <f t="shared" si="313"/>
        <v>207.22335822300263</v>
      </c>
      <c r="DI264" s="48">
        <f t="shared" si="311"/>
        <v>216.44479766392624</v>
      </c>
      <c r="DJ264" s="48">
        <f t="shared" si="311"/>
        <v>226.07659115997095</v>
      </c>
      <c r="DK264" s="48">
        <f t="shared" si="311"/>
        <v>236.13699946658966</v>
      </c>
      <c r="DL264" s="48">
        <f t="shared" si="311"/>
        <v>246.64509594285289</v>
      </c>
      <c r="DM264" s="48">
        <f t="shared" si="311"/>
        <v>257.62080271230985</v>
      </c>
      <c r="DN264" s="48">
        <f t="shared" si="311"/>
        <v>269.08492843300763</v>
      </c>
      <c r="DO264" s="48">
        <f t="shared" si="311"/>
        <v>281.05920774827649</v>
      </c>
      <c r="DP264" s="48">
        <f t="shared" si="311"/>
        <v>293.56634249307479</v>
      </c>
      <c r="DQ264" s="48">
        <f t="shared" si="311"/>
        <v>306.63004473401662</v>
      </c>
      <c r="DR264" s="48">
        <f t="shared" si="311"/>
        <v>320.27508172468038</v>
      </c>
      <c r="DS264" s="48">
        <f t="shared" si="311"/>
        <v>334.52732286142867</v>
      </c>
      <c r="DT264" s="48">
        <f t="shared" si="311"/>
        <v>349.41378872876226</v>
      </c>
      <c r="DU264" s="48">
        <f t="shared" si="311"/>
        <v>364.96270232719218</v>
      </c>
      <c r="DV264" s="48">
        <f t="shared" si="311"/>
        <v>381.20354258075224</v>
      </c>
      <c r="DW264" s="48">
        <f t="shared" si="311"/>
        <v>398.16710022559573</v>
      </c>
      <c r="DX264" s="48">
        <f t="shared" si="309"/>
        <v>415.88553618563475</v>
      </c>
      <c r="DY264" s="48">
        <f t="shared" si="309"/>
        <v>434.39244254589551</v>
      </c>
      <c r="DZ264" s="48">
        <f t="shared" si="309"/>
        <v>453.72290623918786</v>
      </c>
      <c r="EA264" s="48">
        <f t="shared" si="309"/>
        <v>473.9135755668317</v>
      </c>
      <c r="EB264" s="48">
        <f t="shared" si="309"/>
        <v>495.00272967955567</v>
      </c>
      <c r="EC264" s="48">
        <f t="shared" si="309"/>
        <v>517.03035115029593</v>
      </c>
      <c r="ED264" s="48">
        <f t="shared" si="309"/>
        <v>540.03820177648413</v>
      </c>
      <c r="EE264" s="48">
        <f t="shared" si="309"/>
        <v>564.06990175553767</v>
      </c>
      <c r="EF264" s="48">
        <f t="shared" si="309"/>
        <v>589.1710123836591</v>
      </c>
      <c r="EG264" s="48">
        <f t="shared" si="309"/>
        <v>615.38912243473192</v>
      </c>
      <c r="EH264" s="48">
        <f t="shared" si="309"/>
        <v>642.77393838307751</v>
      </c>
      <c r="EI264" s="48">
        <f t="shared" si="309"/>
        <v>671.37737864112444</v>
      </c>
      <c r="EJ264" s="48">
        <f t="shared" si="309"/>
        <v>701.25367199065442</v>
      </c>
      <c r="EK264" s="48">
        <f t="shared" si="309"/>
        <v>732.45946039423859</v>
      </c>
      <c r="EL264" s="48">
        <f t="shared" si="309"/>
        <v>765.05390638178221</v>
      </c>
      <c r="EM264" s="48">
        <f t="shared" si="309"/>
        <v>799.09880521577156</v>
      </c>
      <c r="EN264" s="48">
        <f t="shared" si="307"/>
        <v>834.65870204787336</v>
      </c>
      <c r="EO264" s="48">
        <f t="shared" si="307"/>
        <v>871.80101428900366</v>
      </c>
      <c r="EP264" s="48">
        <f t="shared" si="307"/>
        <v>910.59615942486425</v>
      </c>
      <c r="EQ264" s="48">
        <f t="shared" si="307"/>
        <v>951.1176885192707</v>
      </c>
      <c r="ER264" s="48">
        <f t="shared" si="307"/>
        <v>993.44242565837828</v>
      </c>
      <c r="ES264" s="48">
        <f t="shared" si="307"/>
        <v>1037.650613600176</v>
      </c>
      <c r="ET264" s="48">
        <f t="shared" si="307"/>
        <v>1083.8260659053838</v>
      </c>
      <c r="EU264" s="48">
        <f t="shared" si="307"/>
        <v>1132.0563258381733</v>
      </c>
      <c r="EV264" s="48">
        <f t="shared" si="307"/>
        <v>1182.4328323379721</v>
      </c>
      <c r="EW264" s="48">
        <f t="shared" si="307"/>
        <v>1235.0510933770117</v>
      </c>
      <c r="EX264" s="48">
        <f t="shared" si="307"/>
        <v>1290.0108670322888</v>
      </c>
      <c r="EY264" s="48">
        <f t="shared" si="307"/>
        <v>1347.4163506152256</v>
      </c>
      <c r="EZ264" s="48">
        <f t="shared" si="307"/>
        <v>1407.3763782176031</v>
      </c>
      <c r="FA264" s="48">
        <f t="shared" si="307"/>
        <v>1470.0046270482865</v>
      </c>
      <c r="FB264" s="48">
        <f t="shared" si="307"/>
        <v>1535.4198329519352</v>
      </c>
      <c r="FC264" s="48">
        <f t="shared" si="285"/>
        <v>1603.7460155182962</v>
      </c>
      <c r="FD264" s="48">
        <f t="shared" ref="CS264:FD268" si="316">IFERROR(FC264*(1+$P264),"n/a")</f>
        <v>1675.1127132088604</v>
      </c>
      <c r="FE264" s="48">
        <f t="shared" si="312"/>
        <v>1749.6552289466547</v>
      </c>
      <c r="FF264" s="48">
        <f t="shared" si="312"/>
        <v>1827.5148866347809</v>
      </c>
      <c r="FG264" s="48">
        <f t="shared" si="312"/>
        <v>1908.8392990900286</v>
      </c>
      <c r="FH264" s="48">
        <f t="shared" si="312"/>
        <v>1993.7826478995348</v>
      </c>
      <c r="FI264" s="48">
        <f t="shared" si="312"/>
        <v>2082.5059757310642</v>
      </c>
      <c r="FJ264" s="48">
        <f t="shared" si="312"/>
        <v>2175.1774916510963</v>
      </c>
      <c r="FK264" s="48">
        <f t="shared" si="312"/>
        <v>2271.97289002957</v>
      </c>
      <c r="FL264" s="48">
        <f t="shared" si="312"/>
        <v>2373.075683635886</v>
      </c>
      <c r="FM264" s="48">
        <f t="shared" si="312"/>
        <v>2478.6775515576828</v>
      </c>
      <c r="FN264" s="48">
        <f t="shared" si="312"/>
        <v>2588.9787026019999</v>
      </c>
      <c r="FO264" s="48">
        <f t="shared" si="312"/>
        <v>2704.1882548677891</v>
      </c>
      <c r="FP264" s="48">
        <f t="shared" si="312"/>
        <v>2824.5246322094058</v>
      </c>
      <c r="FQ264" s="48">
        <f t="shared" si="312"/>
        <v>2950.2159783427242</v>
      </c>
      <c r="FR264" s="48">
        <f t="shared" si="312"/>
        <v>3081.5005893789753</v>
      </c>
      <c r="FS264" s="48">
        <f t="shared" si="312"/>
        <v>3218.6273656063395</v>
      </c>
      <c r="FT264" s="48">
        <f t="shared" si="312"/>
        <v>3361.8562833758215</v>
      </c>
      <c r="FU264" s="48">
        <f t="shared" si="310"/>
        <v>3511.4588879860453</v>
      </c>
      <c r="FV264" s="48">
        <f t="shared" si="310"/>
        <v>3667.7188085014241</v>
      </c>
      <c r="FW264" s="48">
        <f t="shared" si="310"/>
        <v>3830.9322954797371</v>
      </c>
      <c r="FX264" s="48">
        <f t="shared" si="310"/>
        <v>4001.4087826285854</v>
      </c>
      <c r="FY264" s="48">
        <f t="shared" si="310"/>
        <v>4179.4714734555573</v>
      </c>
      <c r="FZ264" s="48">
        <f t="shared" si="310"/>
        <v>4365.4579540243294</v>
      </c>
      <c r="GA264" s="48">
        <f t="shared" si="310"/>
        <v>4559.7208329784116</v>
      </c>
      <c r="GB264" s="48">
        <f t="shared" si="310"/>
        <v>4762.6284100459507</v>
      </c>
      <c r="GC264" s="48">
        <f t="shared" si="310"/>
        <v>4974.5653742929953</v>
      </c>
      <c r="GD264" s="48">
        <f t="shared" si="310"/>
        <v>5195.9335334490333</v>
      </c>
      <c r="GE264" s="48">
        <f t="shared" si="310"/>
        <v>5427.1525756875153</v>
      </c>
      <c r="GF264" s="48">
        <f t="shared" si="310"/>
        <v>5668.6608653056101</v>
      </c>
      <c r="GG264" s="48">
        <f t="shared" si="310"/>
        <v>5920.9162738117093</v>
      </c>
      <c r="GH264" s="48">
        <f t="shared" si="310"/>
        <v>6184.39704799633</v>
      </c>
      <c r="GI264" s="48">
        <f t="shared" si="310"/>
        <v>6459.6027166321664</v>
      </c>
      <c r="GJ264" s="48">
        <f t="shared" si="308"/>
        <v>6747.0550375222974</v>
      </c>
      <c r="GK264" s="48">
        <f t="shared" si="308"/>
        <v>7047.2989866920398</v>
      </c>
      <c r="GL264" s="48">
        <f t="shared" si="308"/>
        <v>7360.9037915998351</v>
      </c>
      <c r="GM264" s="48">
        <f t="shared" si="308"/>
        <v>7688.4640103260281</v>
      </c>
      <c r="GN264" s="48">
        <f t="shared" si="308"/>
        <v>8030.6006587855363</v>
      </c>
      <c r="GO264" s="48">
        <f t="shared" si="308"/>
        <v>8387.9623881014923</v>
      </c>
      <c r="GP264" s="48">
        <f t="shared" si="308"/>
        <v>8761.2267143720092</v>
      </c>
      <c r="GQ264" s="48">
        <f t="shared" si="308"/>
        <v>9151.1013031615639</v>
      </c>
      <c r="GR264" s="48">
        <f t="shared" si="308"/>
        <v>9558.3253111522536</v>
      </c>
      <c r="GS264" s="48">
        <f t="shared" si="308"/>
        <v>9983.6707874985295</v>
      </c>
      <c r="GT264" s="48">
        <f t="shared" si="308"/>
        <v>10427.944137542214</v>
      </c>
      <c r="GU264" s="48">
        <f t="shared" si="308"/>
        <v>10891.987651662843</v>
      </c>
      <c r="GV264" s="48">
        <f t="shared" si="308"/>
        <v>11376.68110216184</v>
      </c>
      <c r="GW264" s="48">
        <f t="shared" si="308"/>
        <v>11882.943411208042</v>
      </c>
      <c r="GX264" s="48">
        <f t="shared" si="308"/>
        <v>12411.7343930068</v>
      </c>
      <c r="GY264" s="48">
        <f t="shared" si="308"/>
        <v>12964.056573495602</v>
      </c>
      <c r="GZ264" s="48">
        <f t="shared" si="306"/>
        <v>13540.957091016156</v>
      </c>
      <c r="HA264" s="48">
        <f t="shared" si="306"/>
        <v>14143.529681566375</v>
      </c>
      <c r="HB264" s="48">
        <f t="shared" si="306"/>
        <v>14772.916752396079</v>
      </c>
      <c r="HC264" s="48">
        <f t="shared" si="306"/>
        <v>15430.311547877704</v>
      </c>
      <c r="HD264" s="48">
        <f t="shared" si="306"/>
        <v>16116.96041175826</v>
      </c>
      <c r="HE264" s="48">
        <f t="shared" si="306"/>
        <v>16834.165150081502</v>
      </c>
      <c r="HF264" s="48">
        <f t="shared" si="306"/>
        <v>17583.285499260128</v>
      </c>
      <c r="HG264" s="48">
        <f t="shared" si="306"/>
        <v>18365.741703977204</v>
      </c>
      <c r="HH264" s="48">
        <f t="shared" si="306"/>
        <v>19183.017209804191</v>
      </c>
      <c r="HI264" s="48">
        <f t="shared" si="306"/>
        <v>20036.661475640478</v>
      </c>
      <c r="HJ264" s="48">
        <f t="shared" si="306"/>
        <v>20928.292911306478</v>
      </c>
      <c r="HK264" s="48">
        <f t="shared" si="306"/>
        <v>21859.601945859617</v>
      </c>
      <c r="HL264" s="48">
        <f t="shared" si="306"/>
        <v>22832.354232450369</v>
      </c>
      <c r="HM264" s="48">
        <f t="shared" si="306"/>
        <v>23848.393995794409</v>
      </c>
    </row>
    <row r="265" spans="1:221" x14ac:dyDescent="0.25">
      <c r="A265" s="21" t="s">
        <v>535</v>
      </c>
      <c r="B265" s="20" t="s">
        <v>534</v>
      </c>
      <c r="C265" s="19">
        <v>294.72199999999998</v>
      </c>
      <c r="D265" s="19">
        <v>74.3</v>
      </c>
      <c r="E265" s="18">
        <f t="shared" si="244"/>
        <v>21897.844599999997</v>
      </c>
      <c r="F265" s="16">
        <f t="shared" si="245"/>
        <v>8.7039410678437196E-4</v>
      </c>
      <c r="G265" s="17">
        <v>2.3956931359353971E-2</v>
      </c>
      <c r="H265" s="17">
        <f t="shared" si="259"/>
        <v>2.4634912516823686E-2</v>
      </c>
      <c r="I265" s="45">
        <f t="shared" si="260"/>
        <v>1.8303739999999997</v>
      </c>
      <c r="J265" s="17">
        <v>5.6600000000000004E-2</v>
      </c>
      <c r="K265" s="56">
        <f t="shared" si="246"/>
        <v>5.4583333333333338E-2</v>
      </c>
      <c r="L265" s="1">
        <f t="shared" si="247"/>
        <v>5.2566666666666671E-2</v>
      </c>
      <c r="M265" s="1">
        <f t="shared" si="248"/>
        <v>5.0550000000000005E-2</v>
      </c>
      <c r="N265" s="1">
        <f t="shared" si="249"/>
        <v>4.8533333333333338E-2</v>
      </c>
      <c r="O265" s="1">
        <f t="shared" si="250"/>
        <v>4.6516666666666671E-2</v>
      </c>
      <c r="P265" s="5">
        <v>4.4499999999999998E-2</v>
      </c>
      <c r="Q265" s="1">
        <f t="shared" si="251"/>
        <v>7.2205805108778165E-2</v>
      </c>
      <c r="R265" s="16">
        <f t="shared" si="252"/>
        <v>6.2847507242301415E-5</v>
      </c>
      <c r="S265" s="16">
        <f t="shared" si="253"/>
        <v>8.7039410678437196E-4</v>
      </c>
      <c r="T265" s="8"/>
      <c r="U265" s="57">
        <f t="shared" si="254"/>
        <v>-74.3</v>
      </c>
      <c r="V265" s="48">
        <f t="shared" si="255"/>
        <v>1.9339731683999997</v>
      </c>
      <c r="W265" s="48">
        <f t="shared" si="256"/>
        <v>2.0434360497314397</v>
      </c>
      <c r="X265" s="48">
        <f t="shared" si="274"/>
        <v>2.159094530146239</v>
      </c>
      <c r="Y265" s="48">
        <f t="shared" si="274"/>
        <v>2.2812992805525161</v>
      </c>
      <c r="Z265" s="48">
        <f t="shared" si="274"/>
        <v>2.4104208198317885</v>
      </c>
      <c r="AA265" s="48">
        <f t="shared" si="257"/>
        <v>2.541989622914274</v>
      </c>
      <c r="AB265" s="48">
        <f t="shared" si="273"/>
        <v>2.6756135440921343</v>
      </c>
      <c r="AC265" s="48">
        <f t="shared" si="273"/>
        <v>2.8108658087459917</v>
      </c>
      <c r="AD265" s="48">
        <f t="shared" si="273"/>
        <v>2.9472864959971306</v>
      </c>
      <c r="AE265" s="48">
        <f t="shared" si="273"/>
        <v>3.0843844395025974</v>
      </c>
      <c r="AF265" s="48">
        <f t="shared" si="258"/>
        <v>3.2216395470604628</v>
      </c>
      <c r="AG265" s="48">
        <f t="shared" si="315"/>
        <v>3.3650025069046534</v>
      </c>
      <c r="AH265" s="48">
        <f t="shared" si="315"/>
        <v>3.5147451184619105</v>
      </c>
      <c r="AI265" s="48">
        <f t="shared" si="315"/>
        <v>3.6711512762334655</v>
      </c>
      <c r="AJ265" s="48">
        <f t="shared" si="315"/>
        <v>3.8345175080258547</v>
      </c>
      <c r="AK265" s="48">
        <f t="shared" si="315"/>
        <v>4.0051535371330047</v>
      </c>
      <c r="AL265" s="48">
        <f t="shared" si="315"/>
        <v>4.1833828695354232</v>
      </c>
      <c r="AM265" s="48">
        <f t="shared" si="315"/>
        <v>4.3695434072297497</v>
      </c>
      <c r="AN265" s="48">
        <f t="shared" si="315"/>
        <v>4.563988088851473</v>
      </c>
      <c r="AO265" s="48">
        <f t="shared" si="315"/>
        <v>4.7670855588053636</v>
      </c>
      <c r="AP265" s="48">
        <f t="shared" si="315"/>
        <v>4.9792208661722022</v>
      </c>
      <c r="AQ265" s="48">
        <f t="shared" si="315"/>
        <v>5.2007961947168653</v>
      </c>
      <c r="AR265" s="48">
        <f t="shared" si="315"/>
        <v>5.4322316253817657</v>
      </c>
      <c r="AS265" s="48">
        <f t="shared" si="315"/>
        <v>5.6739659327112539</v>
      </c>
      <c r="AT265" s="48">
        <f t="shared" si="315"/>
        <v>5.9264574167169046</v>
      </c>
      <c r="AU265" s="48">
        <f t="shared" si="315"/>
        <v>6.1901847717608067</v>
      </c>
      <c r="AV265" s="48">
        <f t="shared" si="315"/>
        <v>6.4656479941041622</v>
      </c>
      <c r="AW265" s="48">
        <f t="shared" si="315"/>
        <v>6.7533693298417976</v>
      </c>
      <c r="AX265" s="48">
        <f t="shared" si="315"/>
        <v>7.0538942650197578</v>
      </c>
      <c r="AY265" s="48">
        <f t="shared" si="315"/>
        <v>7.3677925598131369</v>
      </c>
      <c r="AZ265" s="48">
        <f t="shared" si="315"/>
        <v>7.6956593287248216</v>
      </c>
      <c r="BA265" s="48">
        <f t="shared" si="315"/>
        <v>8.038116168853076</v>
      </c>
      <c r="BB265" s="48">
        <f t="shared" si="315"/>
        <v>8.3958123383670369</v>
      </c>
      <c r="BC265" s="48">
        <f t="shared" si="315"/>
        <v>8.7694259874243699</v>
      </c>
      <c r="BD265" s="48">
        <f t="shared" si="315"/>
        <v>9.1596654438647533</v>
      </c>
      <c r="BE265" s="48">
        <f t="shared" si="315"/>
        <v>9.5672705561167355</v>
      </c>
      <c r="BF265" s="48">
        <f t="shared" si="315"/>
        <v>9.9930140958639306</v>
      </c>
      <c r="BG265" s="48">
        <f t="shared" si="315"/>
        <v>10.437703223129875</v>
      </c>
      <c r="BH265" s="48">
        <f t="shared" si="315"/>
        <v>10.902181016559155</v>
      </c>
      <c r="BI265" s="48">
        <f t="shared" si="315"/>
        <v>11.387328071796038</v>
      </c>
      <c r="BJ265" s="48">
        <f t="shared" si="315"/>
        <v>11.894064170990962</v>
      </c>
      <c r="BK265" s="48">
        <f t="shared" si="315"/>
        <v>12.42335002660006</v>
      </c>
      <c r="BL265" s="48">
        <f t="shared" si="315"/>
        <v>12.976189102783762</v>
      </c>
      <c r="BM265" s="48">
        <f t="shared" si="315"/>
        <v>13.553629517857638</v>
      </c>
      <c r="BN265" s="48">
        <f t="shared" si="315"/>
        <v>14.156766031402304</v>
      </c>
      <c r="BO265" s="48">
        <f t="shared" si="315"/>
        <v>14.786742119799706</v>
      </c>
      <c r="BP265" s="48">
        <f t="shared" si="315"/>
        <v>15.444752144130794</v>
      </c>
      <c r="BQ265" s="48">
        <f t="shared" si="315"/>
        <v>16.132043614544614</v>
      </c>
      <c r="BR265" s="48">
        <f t="shared" si="315"/>
        <v>16.84991955539185</v>
      </c>
      <c r="BS265" s="48">
        <f t="shared" si="315"/>
        <v>17.599740975606785</v>
      </c>
      <c r="BT265" s="48">
        <f t="shared" si="315"/>
        <v>18.382929449021287</v>
      </c>
      <c r="BU265" s="48">
        <f t="shared" si="315"/>
        <v>19.200969809502734</v>
      </c>
      <c r="BV265" s="48">
        <f t="shared" si="315"/>
        <v>20.055412966025607</v>
      </c>
      <c r="BW265" s="48">
        <f t="shared" si="315"/>
        <v>20.947878843013747</v>
      </c>
      <c r="BX265" s="48">
        <f t="shared" si="315"/>
        <v>21.88005945152786</v>
      </c>
      <c r="BY265" s="48">
        <f t="shared" si="315"/>
        <v>22.853722097120848</v>
      </c>
      <c r="BZ265" s="48">
        <f t="shared" si="315"/>
        <v>23.870712730442726</v>
      </c>
      <c r="CA265" s="48">
        <f t="shared" si="315"/>
        <v>24.932959446947425</v>
      </c>
      <c r="CB265" s="48">
        <f t="shared" si="315"/>
        <v>26.042476142336586</v>
      </c>
      <c r="CC265" s="48">
        <f t="shared" si="315"/>
        <v>27.201366330670563</v>
      </c>
      <c r="CD265" s="48">
        <f t="shared" si="315"/>
        <v>28.411827132385401</v>
      </c>
      <c r="CE265" s="48">
        <f t="shared" si="315"/>
        <v>29.676153439776552</v>
      </c>
      <c r="CF265" s="48">
        <f t="shared" si="315"/>
        <v>30.99674226784661</v>
      </c>
      <c r="CG265" s="48">
        <f t="shared" si="315"/>
        <v>32.376097298765785</v>
      </c>
      <c r="CH265" s="48">
        <f t="shared" si="315"/>
        <v>33.816833628560865</v>
      </c>
      <c r="CI265" s="48">
        <f t="shared" si="315"/>
        <v>35.32168272503182</v>
      </c>
      <c r="CJ265" s="48">
        <f t="shared" si="315"/>
        <v>36.893497606295739</v>
      </c>
      <c r="CK265" s="48">
        <f t="shared" si="315"/>
        <v>38.5352582497759</v>
      </c>
      <c r="CL265" s="48">
        <f t="shared" si="315"/>
        <v>40.250077241890928</v>
      </c>
      <c r="CM265" s="48">
        <f t="shared" si="315"/>
        <v>42.041205679155077</v>
      </c>
      <c r="CN265" s="48">
        <f t="shared" si="315"/>
        <v>43.91203933187748</v>
      </c>
      <c r="CO265" s="48">
        <f t="shared" si="315"/>
        <v>45.866125082146027</v>
      </c>
      <c r="CP265" s="48">
        <f t="shared" si="315"/>
        <v>47.907167648301524</v>
      </c>
      <c r="CQ265" s="48">
        <f t="shared" ref="CQ265:CR265" si="317">IFERROR(CP265*(1+$P265),"n/a")</f>
        <v>50.039036608650939</v>
      </c>
      <c r="CR265" s="48">
        <f t="shared" si="317"/>
        <v>52.265773737735906</v>
      </c>
      <c r="CS265" s="48">
        <f t="shared" si="316"/>
        <v>54.591600669065151</v>
      </c>
      <c r="CT265" s="48">
        <f t="shared" si="316"/>
        <v>57.020926898838553</v>
      </c>
      <c r="CU265" s="48">
        <f t="shared" si="316"/>
        <v>59.55835814583687</v>
      </c>
      <c r="CV265" s="48">
        <f t="shared" si="316"/>
        <v>62.208705083326606</v>
      </c>
      <c r="CW265" s="48">
        <f t="shared" si="316"/>
        <v>64.976992459534642</v>
      </c>
      <c r="CX265" s="48">
        <f t="shared" si="316"/>
        <v>67.868468623983929</v>
      </c>
      <c r="CY265" s="48">
        <f t="shared" si="316"/>
        <v>70.888615477751216</v>
      </c>
      <c r="CZ265" s="48">
        <f t="shared" si="316"/>
        <v>74.043158866511149</v>
      </c>
      <c r="DA265" s="48">
        <f t="shared" si="316"/>
        <v>77.338079436070899</v>
      </c>
      <c r="DB265" s="48">
        <f t="shared" si="316"/>
        <v>80.779623970976047</v>
      </c>
      <c r="DC265" s="48">
        <f t="shared" si="316"/>
        <v>84.37431723768448</v>
      </c>
      <c r="DD265" s="48">
        <f t="shared" si="316"/>
        <v>88.128974354761439</v>
      </c>
      <c r="DE265" s="48">
        <f t="shared" si="316"/>
        <v>92.050713713548319</v>
      </c>
      <c r="DF265" s="48">
        <f t="shared" si="316"/>
        <v>96.146970473801218</v>
      </c>
      <c r="DG265" s="48">
        <f t="shared" si="316"/>
        <v>100.42551065988538</v>
      </c>
      <c r="DH265" s="48">
        <f t="shared" si="316"/>
        <v>104.89444588425027</v>
      </c>
      <c r="DI265" s="48">
        <f t="shared" si="316"/>
        <v>109.56224872609941</v>
      </c>
      <c r="DJ265" s="48">
        <f t="shared" si="316"/>
        <v>114.43776879441083</v>
      </c>
      <c r="DK265" s="48">
        <f t="shared" si="316"/>
        <v>119.53024950576211</v>
      </c>
      <c r="DL265" s="48">
        <f t="shared" si="316"/>
        <v>124.84934560876853</v>
      </c>
      <c r="DM265" s="48">
        <f t="shared" si="316"/>
        <v>130.40514148835874</v>
      </c>
      <c r="DN265" s="48">
        <f t="shared" si="316"/>
        <v>136.20817028459069</v>
      </c>
      <c r="DO265" s="48">
        <f t="shared" si="316"/>
        <v>142.26943386225497</v>
      </c>
      <c r="DP265" s="48">
        <f t="shared" si="316"/>
        <v>148.60042366912532</v>
      </c>
      <c r="DQ265" s="48">
        <f t="shared" si="316"/>
        <v>155.2131425224014</v>
      </c>
      <c r="DR265" s="48">
        <f t="shared" si="316"/>
        <v>162.12012736464825</v>
      </c>
      <c r="DS265" s="48">
        <f t="shared" si="316"/>
        <v>169.33447303237509</v>
      </c>
      <c r="DT265" s="48">
        <f t="shared" si="316"/>
        <v>176.86985708231578</v>
      </c>
      <c r="DU265" s="48">
        <f t="shared" si="316"/>
        <v>184.74056572247883</v>
      </c>
      <c r="DV265" s="48">
        <f t="shared" si="316"/>
        <v>192.96152089712913</v>
      </c>
      <c r="DW265" s="48">
        <f t="shared" si="316"/>
        <v>201.54830857705139</v>
      </c>
      <c r="DX265" s="48">
        <f t="shared" si="316"/>
        <v>210.51720830873018</v>
      </c>
      <c r="DY265" s="48">
        <f t="shared" si="316"/>
        <v>219.88522407846867</v>
      </c>
      <c r="DZ265" s="48">
        <f t="shared" si="316"/>
        <v>229.67011654996051</v>
      </c>
      <c r="EA265" s="48">
        <f t="shared" si="316"/>
        <v>239.89043673643374</v>
      </c>
      <c r="EB265" s="48">
        <f t="shared" si="316"/>
        <v>250.56556117120505</v>
      </c>
      <c r="EC265" s="48">
        <f t="shared" si="316"/>
        <v>261.71572864332364</v>
      </c>
      <c r="ED265" s="48">
        <f t="shared" si="316"/>
        <v>273.36207856795153</v>
      </c>
      <c r="EE265" s="48">
        <f t="shared" si="316"/>
        <v>285.52669106422536</v>
      </c>
      <c r="EF265" s="48">
        <f t="shared" si="316"/>
        <v>298.23262881658337</v>
      </c>
      <c r="EG265" s="48">
        <f t="shared" si="316"/>
        <v>311.5039807989213</v>
      </c>
      <c r="EH265" s="48">
        <f t="shared" si="316"/>
        <v>325.36590794447329</v>
      </c>
      <c r="EI265" s="48">
        <f t="shared" si="316"/>
        <v>339.84469084800236</v>
      </c>
      <c r="EJ265" s="48">
        <f t="shared" si="316"/>
        <v>354.96777959073847</v>
      </c>
      <c r="EK265" s="48">
        <f t="shared" si="316"/>
        <v>370.76384578252635</v>
      </c>
      <c r="EL265" s="48">
        <f t="shared" si="316"/>
        <v>387.26283691984878</v>
      </c>
      <c r="EM265" s="48">
        <f t="shared" si="316"/>
        <v>404.49603316278206</v>
      </c>
      <c r="EN265" s="48">
        <f t="shared" si="316"/>
        <v>422.49610663852587</v>
      </c>
      <c r="EO265" s="48">
        <f t="shared" si="316"/>
        <v>441.29718338394025</v>
      </c>
      <c r="EP265" s="48">
        <f t="shared" si="316"/>
        <v>460.93490804452557</v>
      </c>
      <c r="EQ265" s="48">
        <f t="shared" si="316"/>
        <v>481.44651145250697</v>
      </c>
      <c r="ER265" s="48">
        <f t="shared" si="316"/>
        <v>502.8708812121435</v>
      </c>
      <c r="ES265" s="48">
        <f t="shared" si="316"/>
        <v>525.24863542608387</v>
      </c>
      <c r="ET265" s="48">
        <f t="shared" si="316"/>
        <v>548.62219970254455</v>
      </c>
      <c r="EU265" s="48">
        <f t="shared" si="316"/>
        <v>573.03588758930778</v>
      </c>
      <c r="EV265" s="48">
        <f t="shared" si="316"/>
        <v>598.53598458703198</v>
      </c>
      <c r="EW265" s="48">
        <f t="shared" si="316"/>
        <v>625.17083590115487</v>
      </c>
      <c r="EX265" s="48">
        <f t="shared" si="316"/>
        <v>652.99093809875626</v>
      </c>
      <c r="EY265" s="48">
        <f t="shared" si="316"/>
        <v>682.04903484415092</v>
      </c>
      <c r="EZ265" s="48">
        <f t="shared" si="316"/>
        <v>712.40021689471564</v>
      </c>
      <c r="FA265" s="48">
        <f t="shared" si="316"/>
        <v>744.10202654653051</v>
      </c>
      <c r="FB265" s="48">
        <f t="shared" si="316"/>
        <v>777.21456672785109</v>
      </c>
      <c r="FC265" s="48">
        <f t="shared" si="316"/>
        <v>811.80061494724043</v>
      </c>
      <c r="FD265" s="48">
        <f t="shared" si="316"/>
        <v>847.92574231239257</v>
      </c>
      <c r="FE265" s="48">
        <f t="shared" si="312"/>
        <v>885.65843784529397</v>
      </c>
      <c r="FF265" s="48">
        <f t="shared" si="312"/>
        <v>925.07023832940956</v>
      </c>
      <c r="FG265" s="48">
        <f t="shared" si="312"/>
        <v>966.23586393506832</v>
      </c>
      <c r="FH265" s="48">
        <f t="shared" si="312"/>
        <v>1009.2333598801788</v>
      </c>
      <c r="FI265" s="48">
        <f t="shared" si="312"/>
        <v>1054.1442443948467</v>
      </c>
      <c r="FJ265" s="48">
        <f t="shared" si="312"/>
        <v>1101.0536632704175</v>
      </c>
      <c r="FK265" s="48">
        <f t="shared" si="312"/>
        <v>1150.0505512859511</v>
      </c>
      <c r="FL265" s="48">
        <f t="shared" si="312"/>
        <v>1201.2278008181759</v>
      </c>
      <c r="FM265" s="48">
        <f t="shared" si="312"/>
        <v>1254.6824379545847</v>
      </c>
      <c r="FN265" s="48">
        <f t="shared" si="312"/>
        <v>1310.5158064435636</v>
      </c>
      <c r="FO265" s="48">
        <f t="shared" si="312"/>
        <v>1368.8337598303021</v>
      </c>
      <c r="FP265" s="48">
        <f t="shared" si="312"/>
        <v>1429.7468621427506</v>
      </c>
      <c r="FQ265" s="48">
        <f t="shared" si="312"/>
        <v>1493.3705975081029</v>
      </c>
      <c r="FR265" s="48">
        <f t="shared" si="312"/>
        <v>1559.8255890972134</v>
      </c>
      <c r="FS265" s="48">
        <f t="shared" si="312"/>
        <v>1629.2378278120393</v>
      </c>
      <c r="FT265" s="48">
        <f t="shared" si="312"/>
        <v>1701.738911149675</v>
      </c>
      <c r="FU265" s="48">
        <f t="shared" si="310"/>
        <v>1777.4662926958356</v>
      </c>
      <c r="FV265" s="48">
        <f t="shared" si="310"/>
        <v>1856.5635427208003</v>
      </c>
      <c r="FW265" s="48">
        <f t="shared" si="310"/>
        <v>1939.1806203718759</v>
      </c>
      <c r="FX265" s="48">
        <f t="shared" si="310"/>
        <v>2025.4741579784243</v>
      </c>
      <c r="FY265" s="48">
        <f t="shared" si="310"/>
        <v>2115.6077580084643</v>
      </c>
      <c r="FZ265" s="48">
        <f t="shared" si="310"/>
        <v>2209.7523032398408</v>
      </c>
      <c r="GA265" s="48">
        <f t="shared" si="310"/>
        <v>2308.0862807340136</v>
      </c>
      <c r="GB265" s="48">
        <f t="shared" si="310"/>
        <v>2410.796120226677</v>
      </c>
      <c r="GC265" s="48">
        <f t="shared" si="310"/>
        <v>2518.0765475767639</v>
      </c>
      <c r="GD265" s="48">
        <f t="shared" si="310"/>
        <v>2630.1309539439299</v>
      </c>
      <c r="GE265" s="48">
        <f t="shared" si="310"/>
        <v>2747.1717813944347</v>
      </c>
      <c r="GF265" s="48">
        <f t="shared" si="310"/>
        <v>2869.4209256664872</v>
      </c>
      <c r="GG265" s="48">
        <f t="shared" si="310"/>
        <v>2997.110156858646</v>
      </c>
      <c r="GH265" s="48">
        <f t="shared" si="310"/>
        <v>3130.4815588388556</v>
      </c>
      <c r="GI265" s="48">
        <f t="shared" si="310"/>
        <v>3269.7879882071848</v>
      </c>
      <c r="GJ265" s="48">
        <f t="shared" si="308"/>
        <v>3415.2935536824043</v>
      </c>
      <c r="GK265" s="48">
        <f t="shared" si="308"/>
        <v>3567.274116821271</v>
      </c>
      <c r="GL265" s="48">
        <f t="shared" si="308"/>
        <v>3726.0178150198176</v>
      </c>
      <c r="GM265" s="48">
        <f t="shared" si="308"/>
        <v>3891.8256077881992</v>
      </c>
      <c r="GN265" s="48">
        <f t="shared" si="308"/>
        <v>4065.0118473347738</v>
      </c>
      <c r="GO265" s="48">
        <f t="shared" si="308"/>
        <v>4245.904874541171</v>
      </c>
      <c r="GP265" s="48">
        <f t="shared" si="308"/>
        <v>4434.8476414582528</v>
      </c>
      <c r="GQ265" s="48">
        <f t="shared" si="308"/>
        <v>4632.198361503145</v>
      </c>
      <c r="GR265" s="48">
        <f t="shared" si="308"/>
        <v>4838.3311885900348</v>
      </c>
      <c r="GS265" s="48">
        <f t="shared" si="308"/>
        <v>5053.6369264822915</v>
      </c>
      <c r="GT265" s="48">
        <f t="shared" si="308"/>
        <v>5278.5237697107532</v>
      </c>
      <c r="GU265" s="48">
        <f t="shared" si="308"/>
        <v>5513.4180774628812</v>
      </c>
      <c r="GV265" s="48">
        <f t="shared" si="308"/>
        <v>5758.7651819099792</v>
      </c>
      <c r="GW265" s="48">
        <f t="shared" si="308"/>
        <v>6015.0302325049734</v>
      </c>
      <c r="GX265" s="48">
        <f t="shared" si="308"/>
        <v>6282.6990778514446</v>
      </c>
      <c r="GY265" s="48">
        <f t="shared" si="308"/>
        <v>6562.2791868158338</v>
      </c>
      <c r="GZ265" s="48">
        <f t="shared" si="306"/>
        <v>6854.3006106291386</v>
      </c>
      <c r="HA265" s="48">
        <f t="shared" si="306"/>
        <v>7159.3169878021354</v>
      </c>
      <c r="HB265" s="48">
        <f t="shared" si="306"/>
        <v>7477.9065937593305</v>
      </c>
      <c r="HC265" s="48">
        <f t="shared" si="306"/>
        <v>7810.6734371816201</v>
      </c>
      <c r="HD265" s="48">
        <f t="shared" si="306"/>
        <v>8158.2484051362017</v>
      </c>
      <c r="HE265" s="48">
        <f t="shared" si="306"/>
        <v>8521.2904591647621</v>
      </c>
      <c r="HF265" s="48">
        <f t="shared" si="306"/>
        <v>8900.4878845975945</v>
      </c>
      <c r="HG265" s="48">
        <f t="shared" si="306"/>
        <v>9296.5595954621876</v>
      </c>
      <c r="HH265" s="48">
        <f t="shared" si="306"/>
        <v>9710.2564974602556</v>
      </c>
      <c r="HI265" s="48">
        <f t="shared" si="306"/>
        <v>10142.362911597236</v>
      </c>
      <c r="HJ265" s="48">
        <f t="shared" si="306"/>
        <v>10593.698061163313</v>
      </c>
      <c r="HK265" s="48">
        <f t="shared" si="306"/>
        <v>11065.117624885081</v>
      </c>
      <c r="HL265" s="48">
        <f t="shared" si="306"/>
        <v>11557.515359192466</v>
      </c>
      <c r="HM265" s="48">
        <f t="shared" si="306"/>
        <v>12071.824792676531</v>
      </c>
    </row>
    <row r="266" spans="1:221" x14ac:dyDescent="0.25">
      <c r="A266" s="21" t="s">
        <v>1500</v>
      </c>
      <c r="B266" s="20" t="s">
        <v>1501</v>
      </c>
      <c r="C266" s="19">
        <v>146.35499999999999</v>
      </c>
      <c r="D266" s="19">
        <v>77.48</v>
      </c>
      <c r="E266" s="18">
        <f t="shared" si="244"/>
        <v>11339.5854</v>
      </c>
      <c r="F266" s="16">
        <f t="shared" si="245"/>
        <v>4.5072510495111038E-4</v>
      </c>
      <c r="G266" s="17">
        <v>1.2132163138874547E-2</v>
      </c>
      <c r="H266" s="17">
        <f t="shared" si="259"/>
        <v>1.2913049819308207E-2</v>
      </c>
      <c r="I266" s="45">
        <f t="shared" si="260"/>
        <v>1.0005031</v>
      </c>
      <c r="J266" s="17">
        <v>0.12872999999999998</v>
      </c>
      <c r="K266" s="56">
        <f t="shared" si="246"/>
        <v>0.11469166666666665</v>
      </c>
      <c r="L266" s="1">
        <f t="shared" si="247"/>
        <v>0.10065333333333332</v>
      </c>
      <c r="M266" s="1">
        <f t="shared" si="248"/>
        <v>8.6614999999999984E-2</v>
      </c>
      <c r="N266" s="1">
        <f t="shared" si="249"/>
        <v>7.257666666666665E-2</v>
      </c>
      <c r="O266" s="1">
        <f t="shared" si="250"/>
        <v>5.8538333333333317E-2</v>
      </c>
      <c r="P266" s="5">
        <v>4.4499999999999998E-2</v>
      </c>
      <c r="Q266" s="1">
        <f t="shared" si="251"/>
        <v>6.7538572969680688E-2</v>
      </c>
      <c r="R266" s="16">
        <f t="shared" si="252"/>
        <v>3.0441330390007554E-5</v>
      </c>
      <c r="S266" s="16">
        <f t="shared" si="253"/>
        <v>4.5072510495111038E-4</v>
      </c>
      <c r="T266" s="8"/>
      <c r="U266" s="57">
        <f t="shared" si="254"/>
        <v>-77.48</v>
      </c>
      <c r="V266" s="48">
        <f t="shared" si="255"/>
        <v>1.129297864063</v>
      </c>
      <c r="W266" s="48">
        <f t="shared" si="256"/>
        <v>1.2746723781038301</v>
      </c>
      <c r="X266" s="48">
        <f t="shared" si="274"/>
        <v>1.4387609533371362</v>
      </c>
      <c r="Y266" s="48">
        <f t="shared" si="274"/>
        <v>1.6239726508602257</v>
      </c>
      <c r="Z266" s="48">
        <f t="shared" si="274"/>
        <v>1.8330266502054626</v>
      </c>
      <c r="AA266" s="48">
        <f t="shared" si="257"/>
        <v>2.0432595317619442</v>
      </c>
      <c r="AB266" s="48">
        <f t="shared" si="273"/>
        <v>2.2489204144988895</v>
      </c>
      <c r="AC266" s="48">
        <f t="shared" si="273"/>
        <v>2.4437106562007105</v>
      </c>
      <c r="AD266" s="48">
        <f t="shared" si="273"/>
        <v>2.6210670299255709</v>
      </c>
      <c r="AE266" s="48">
        <f t="shared" si="273"/>
        <v>2.7744999254123641</v>
      </c>
      <c r="AF266" s="48">
        <f t="shared" si="258"/>
        <v>2.8979651720932145</v>
      </c>
      <c r="AG266" s="48">
        <f t="shared" ref="AG266:AV281" si="318">IFERROR(AF266*(1+$P266),"n/a")</f>
        <v>3.0269246222513626</v>
      </c>
      <c r="AH266" s="48">
        <f t="shared" si="318"/>
        <v>3.1616227679415481</v>
      </c>
      <c r="AI266" s="48">
        <f t="shared" si="318"/>
        <v>3.302314981114947</v>
      </c>
      <c r="AJ266" s="48">
        <f t="shared" si="318"/>
        <v>3.4492679977745619</v>
      </c>
      <c r="AK266" s="48">
        <f t="shared" si="318"/>
        <v>3.6027604236755297</v>
      </c>
      <c r="AL266" s="48">
        <f t="shared" si="318"/>
        <v>3.7630832625290909</v>
      </c>
      <c r="AM266" s="48">
        <f t="shared" si="318"/>
        <v>3.9305404677116353</v>
      </c>
      <c r="AN266" s="48">
        <f t="shared" si="318"/>
        <v>4.1054495185248028</v>
      </c>
      <c r="AO266" s="48">
        <f t="shared" si="318"/>
        <v>4.2881420220991568</v>
      </c>
      <c r="AP266" s="48">
        <f t="shared" si="318"/>
        <v>4.4789643420825689</v>
      </c>
      <c r="AQ266" s="48">
        <f t="shared" si="318"/>
        <v>4.6782782553052433</v>
      </c>
      <c r="AR266" s="48">
        <f t="shared" si="318"/>
        <v>4.8864616376663266</v>
      </c>
      <c r="AS266" s="48">
        <f t="shared" si="318"/>
        <v>5.1039091805424777</v>
      </c>
      <c r="AT266" s="48">
        <f t="shared" si="318"/>
        <v>5.3310331390766175</v>
      </c>
      <c r="AU266" s="48">
        <f t="shared" si="318"/>
        <v>5.5682641137655269</v>
      </c>
      <c r="AV266" s="48">
        <f t="shared" si="318"/>
        <v>5.8160518668280927</v>
      </c>
      <c r="AW266" s="48">
        <f t="shared" ref="AW266:BL295" si="319">IFERROR(AV266*(1+$P266),"n/a")</f>
        <v>6.0748661749019428</v>
      </c>
      <c r="AX266" s="48">
        <f t="shared" si="319"/>
        <v>6.3451977196850793</v>
      </c>
      <c r="AY266" s="48">
        <f t="shared" si="319"/>
        <v>6.6275590182110653</v>
      </c>
      <c r="AZ266" s="48">
        <f t="shared" si="319"/>
        <v>6.9224853945214573</v>
      </c>
      <c r="BA266" s="48">
        <f t="shared" si="319"/>
        <v>7.2305359945776617</v>
      </c>
      <c r="BB266" s="48">
        <f t="shared" si="319"/>
        <v>7.5522948463363679</v>
      </c>
      <c r="BC266" s="48">
        <f t="shared" si="319"/>
        <v>7.8883719669983359</v>
      </c>
      <c r="BD266" s="48">
        <f t="shared" si="319"/>
        <v>8.2394045195297618</v>
      </c>
      <c r="BE266" s="48">
        <f t="shared" si="319"/>
        <v>8.6060580206488364</v>
      </c>
      <c r="BF266" s="48">
        <f t="shared" si="319"/>
        <v>8.9890276025677096</v>
      </c>
      <c r="BG266" s="48">
        <f t="shared" si="319"/>
        <v>9.3890393308819728</v>
      </c>
      <c r="BH266" s="48">
        <f t="shared" si="319"/>
        <v>9.8068515811062209</v>
      </c>
      <c r="BI266" s="48">
        <f t="shared" si="319"/>
        <v>10.243256476465447</v>
      </c>
      <c r="BJ266" s="48">
        <f t="shared" si="319"/>
        <v>10.699081389668159</v>
      </c>
      <c r="BK266" s="48">
        <f t="shared" si="319"/>
        <v>11.175190511508392</v>
      </c>
      <c r="BL266" s="48">
        <f t="shared" si="319"/>
        <v>11.672486489270515</v>
      </c>
      <c r="BM266" s="48">
        <f t="shared" ref="BM266:CB281" si="320">IFERROR(BL266*(1+$P266),"n/a")</f>
        <v>12.191912138043053</v>
      </c>
      <c r="BN266" s="48">
        <f t="shared" si="320"/>
        <v>12.734452228185969</v>
      </c>
      <c r="BO266" s="48">
        <f t="shared" si="320"/>
        <v>13.301135352340244</v>
      </c>
      <c r="BP266" s="48">
        <f t="shared" si="320"/>
        <v>13.893035875519384</v>
      </c>
      <c r="BQ266" s="48">
        <f t="shared" si="320"/>
        <v>14.511275971979996</v>
      </c>
      <c r="BR266" s="48">
        <f t="shared" si="320"/>
        <v>15.157027752733105</v>
      </c>
      <c r="BS266" s="48">
        <f t="shared" si="320"/>
        <v>15.831515487729728</v>
      </c>
      <c r="BT266" s="48">
        <f t="shared" si="320"/>
        <v>16.536017926933702</v>
      </c>
      <c r="BU266" s="48">
        <f t="shared" si="320"/>
        <v>17.271870724682252</v>
      </c>
      <c r="BV266" s="48">
        <f t="shared" si="320"/>
        <v>18.040468971930611</v>
      </c>
      <c r="BW266" s="48">
        <f t="shared" si="320"/>
        <v>18.843269841181524</v>
      </c>
      <c r="BX266" s="48">
        <f t="shared" si="320"/>
        <v>19.6817953491141</v>
      </c>
      <c r="BY266" s="48">
        <f t="shared" si="320"/>
        <v>20.557635242149679</v>
      </c>
      <c r="BZ266" s="48">
        <f t="shared" si="320"/>
        <v>21.472450010425341</v>
      </c>
      <c r="CA266" s="48">
        <f t="shared" si="320"/>
        <v>22.427974035889267</v>
      </c>
      <c r="CB266" s="48">
        <f t="shared" si="320"/>
        <v>23.426018880486339</v>
      </c>
      <c r="CC266" s="48">
        <f t="shared" ref="CC266:CR295" si="321">IFERROR(CB266*(1+$P266),"n/a")</f>
        <v>24.468476720667979</v>
      </c>
      <c r="CD266" s="48">
        <f t="shared" si="321"/>
        <v>25.557323934737703</v>
      </c>
      <c r="CE266" s="48">
        <f t="shared" si="321"/>
        <v>26.694624849833531</v>
      </c>
      <c r="CF266" s="48">
        <f t="shared" si="321"/>
        <v>27.882535655651122</v>
      </c>
      <c r="CG266" s="48">
        <f t="shared" si="321"/>
        <v>29.123308492327595</v>
      </c>
      <c r="CH266" s="48">
        <f t="shared" si="321"/>
        <v>30.419295720236171</v>
      </c>
      <c r="CI266" s="48">
        <f t="shared" si="321"/>
        <v>31.772954379786679</v>
      </c>
      <c r="CJ266" s="48">
        <f t="shared" si="321"/>
        <v>33.186850849687183</v>
      </c>
      <c r="CK266" s="48">
        <f t="shared" si="321"/>
        <v>34.663665712498265</v>
      </c>
      <c r="CL266" s="48">
        <f t="shared" si="321"/>
        <v>36.206198836704438</v>
      </c>
      <c r="CM266" s="48">
        <f t="shared" si="321"/>
        <v>37.817374684937782</v>
      </c>
      <c r="CN266" s="48">
        <f t="shared" si="321"/>
        <v>39.500247858417509</v>
      </c>
      <c r="CO266" s="48">
        <f t="shared" si="321"/>
        <v>41.258008888117089</v>
      </c>
      <c r="CP266" s="48">
        <f t="shared" si="321"/>
        <v>43.093990283638298</v>
      </c>
      <c r="CQ266" s="48">
        <f t="shared" si="321"/>
        <v>45.011672851260201</v>
      </c>
      <c r="CR266" s="48">
        <f t="shared" si="321"/>
        <v>47.01469229314128</v>
      </c>
      <c r="CS266" s="48">
        <f t="shared" si="316"/>
        <v>49.106846100186068</v>
      </c>
      <c r="CT266" s="48">
        <f t="shared" si="316"/>
        <v>51.292100751644348</v>
      </c>
      <c r="CU266" s="48">
        <f t="shared" si="316"/>
        <v>53.574599235092521</v>
      </c>
      <c r="CV266" s="48">
        <f t="shared" si="316"/>
        <v>55.958668901054139</v>
      </c>
      <c r="CW266" s="48">
        <f t="shared" si="316"/>
        <v>58.448829667151045</v>
      </c>
      <c r="CX266" s="48">
        <f t="shared" si="316"/>
        <v>61.049802587339265</v>
      </c>
      <c r="CY266" s="48">
        <f t="shared" si="316"/>
        <v>63.766518802475858</v>
      </c>
      <c r="CZ266" s="48">
        <f t="shared" si="316"/>
        <v>66.604128889186029</v>
      </c>
      <c r="DA266" s="48">
        <f t="shared" si="316"/>
        <v>69.5680126247548</v>
      </c>
      <c r="DB266" s="48">
        <f t="shared" si="316"/>
        <v>72.663789186556386</v>
      </c>
      <c r="DC266" s="48">
        <f t="shared" si="316"/>
        <v>75.897327805358145</v>
      </c>
      <c r="DD266" s="48">
        <f t="shared" si="316"/>
        <v>79.274758892696582</v>
      </c>
      <c r="DE266" s="48">
        <f t="shared" si="316"/>
        <v>82.802485663421578</v>
      </c>
      <c r="DF266" s="48">
        <f t="shared" si="316"/>
        <v>86.487196275443836</v>
      </c>
      <c r="DG266" s="48">
        <f t="shared" si="316"/>
        <v>90.33587650970108</v>
      </c>
      <c r="DH266" s="48">
        <f t="shared" si="316"/>
        <v>94.355823014382779</v>
      </c>
      <c r="DI266" s="48">
        <f t="shared" si="316"/>
        <v>98.554657138522813</v>
      </c>
      <c r="DJ266" s="48">
        <f t="shared" si="316"/>
        <v>102.94033938118707</v>
      </c>
      <c r="DK266" s="48">
        <f t="shared" si="316"/>
        <v>107.52118448364989</v>
      </c>
      <c r="DL266" s="48">
        <f t="shared" si="316"/>
        <v>112.30587719317231</v>
      </c>
      <c r="DM266" s="48">
        <f t="shared" si="316"/>
        <v>117.30348872826848</v>
      </c>
      <c r="DN266" s="48">
        <f t="shared" si="316"/>
        <v>122.52349397667642</v>
      </c>
      <c r="DO266" s="48">
        <f t="shared" si="316"/>
        <v>127.97578945863852</v>
      </c>
      <c r="DP266" s="48">
        <f t="shared" si="316"/>
        <v>133.67071208954792</v>
      </c>
      <c r="DQ266" s="48">
        <f t="shared" si="316"/>
        <v>139.61905877753279</v>
      </c>
      <c r="DR266" s="48">
        <f t="shared" si="316"/>
        <v>145.83210689313299</v>
      </c>
      <c r="DS266" s="48">
        <f t="shared" si="316"/>
        <v>152.32163564987741</v>
      </c>
      <c r="DT266" s="48">
        <f t="shared" si="316"/>
        <v>159.09994843629696</v>
      </c>
      <c r="DU266" s="48">
        <f t="shared" si="316"/>
        <v>166.17989614171216</v>
      </c>
      <c r="DV266" s="48">
        <f t="shared" si="316"/>
        <v>173.57490152001836</v>
      </c>
      <c r="DW266" s="48">
        <f t="shared" si="316"/>
        <v>181.29898463765917</v>
      </c>
      <c r="DX266" s="48">
        <f t="shared" si="316"/>
        <v>189.366789454035</v>
      </c>
      <c r="DY266" s="48">
        <f t="shared" si="316"/>
        <v>197.79361158473955</v>
      </c>
      <c r="DZ266" s="48">
        <f t="shared" si="316"/>
        <v>206.59542730026047</v>
      </c>
      <c r="EA266" s="48">
        <f t="shared" si="316"/>
        <v>215.78892381512205</v>
      </c>
      <c r="EB266" s="48">
        <f t="shared" si="316"/>
        <v>225.39153092489497</v>
      </c>
      <c r="EC266" s="48">
        <f t="shared" si="316"/>
        <v>235.42145405105279</v>
      </c>
      <c r="ED266" s="48">
        <f t="shared" si="316"/>
        <v>245.89770875632465</v>
      </c>
      <c r="EE266" s="48">
        <f t="shared" si="316"/>
        <v>256.8401567959811</v>
      </c>
      <c r="EF266" s="48">
        <f t="shared" si="316"/>
        <v>268.26954377340223</v>
      </c>
      <c r="EG266" s="48">
        <f t="shared" si="316"/>
        <v>280.20753847131863</v>
      </c>
      <c r="EH266" s="48">
        <f t="shared" si="316"/>
        <v>292.67677393329228</v>
      </c>
      <c r="EI266" s="48">
        <f t="shared" si="316"/>
        <v>305.70089037332377</v>
      </c>
      <c r="EJ266" s="48">
        <f t="shared" si="316"/>
        <v>319.30457999493666</v>
      </c>
      <c r="EK266" s="48">
        <f t="shared" si="316"/>
        <v>333.51363380471133</v>
      </c>
      <c r="EL266" s="48">
        <f t="shared" si="316"/>
        <v>348.35499050902098</v>
      </c>
      <c r="EM266" s="48">
        <f t="shared" si="316"/>
        <v>363.8567875866724</v>
      </c>
      <c r="EN266" s="48">
        <f t="shared" si="316"/>
        <v>380.04841463427931</v>
      </c>
      <c r="EO266" s="48">
        <f t="shared" si="316"/>
        <v>396.96056908550474</v>
      </c>
      <c r="EP266" s="48">
        <f t="shared" si="316"/>
        <v>414.62531440980968</v>
      </c>
      <c r="EQ266" s="48">
        <f t="shared" si="316"/>
        <v>433.07614090104619</v>
      </c>
      <c r="ER266" s="48">
        <f t="shared" si="316"/>
        <v>452.34802917114274</v>
      </c>
      <c r="ES266" s="48">
        <f t="shared" si="316"/>
        <v>472.4775164692586</v>
      </c>
      <c r="ET266" s="48">
        <f t="shared" si="316"/>
        <v>493.50276595214058</v>
      </c>
      <c r="EU266" s="48">
        <f t="shared" si="316"/>
        <v>515.46363903701081</v>
      </c>
      <c r="EV266" s="48">
        <f t="shared" si="316"/>
        <v>538.40177097415778</v>
      </c>
      <c r="EW266" s="48">
        <f t="shared" si="316"/>
        <v>562.36064978250783</v>
      </c>
      <c r="EX266" s="48">
        <f t="shared" si="316"/>
        <v>587.38569869782941</v>
      </c>
      <c r="EY266" s="48">
        <f t="shared" si="316"/>
        <v>613.52436228988279</v>
      </c>
      <c r="EZ266" s="48">
        <f t="shared" si="316"/>
        <v>640.82619641178258</v>
      </c>
      <c r="FA266" s="48">
        <f t="shared" si="316"/>
        <v>669.34296215210691</v>
      </c>
      <c r="FB266" s="48">
        <f t="shared" si="316"/>
        <v>699.12872396787566</v>
      </c>
      <c r="FC266" s="48">
        <f t="shared" si="316"/>
        <v>730.23995218444611</v>
      </c>
      <c r="FD266" s="48">
        <f t="shared" si="316"/>
        <v>762.73563005665392</v>
      </c>
      <c r="FE266" s="48">
        <f t="shared" si="312"/>
        <v>796.67736559417506</v>
      </c>
      <c r="FF266" s="48">
        <f t="shared" si="312"/>
        <v>832.12950836311586</v>
      </c>
      <c r="FG266" s="48">
        <f t="shared" si="312"/>
        <v>869.15927148527453</v>
      </c>
      <c r="FH266" s="48">
        <f t="shared" si="312"/>
        <v>907.83685906636924</v>
      </c>
      <c r="FI266" s="48">
        <f t="shared" si="312"/>
        <v>948.23559929482269</v>
      </c>
      <c r="FJ266" s="48">
        <f t="shared" si="312"/>
        <v>990.43208346344227</v>
      </c>
      <c r="FK266" s="48">
        <f t="shared" si="312"/>
        <v>1034.5063111775655</v>
      </c>
      <c r="FL266" s="48">
        <f t="shared" si="312"/>
        <v>1080.5418420249671</v>
      </c>
      <c r="FM266" s="48">
        <f t="shared" si="312"/>
        <v>1128.6259539950781</v>
      </c>
      <c r="FN266" s="48">
        <f t="shared" si="312"/>
        <v>1178.8498089478592</v>
      </c>
      <c r="FO266" s="48">
        <f t="shared" si="312"/>
        <v>1231.3086254460388</v>
      </c>
      <c r="FP266" s="48">
        <f t="shared" si="312"/>
        <v>1286.1018592783876</v>
      </c>
      <c r="FQ266" s="48">
        <f t="shared" si="312"/>
        <v>1343.3333920162759</v>
      </c>
      <c r="FR266" s="48">
        <f t="shared" si="312"/>
        <v>1403.111727961</v>
      </c>
      <c r="FS266" s="48">
        <f t="shared" si="312"/>
        <v>1465.5501998552645</v>
      </c>
      <c r="FT266" s="48">
        <f t="shared" si="312"/>
        <v>1530.7671837488238</v>
      </c>
      <c r="FU266" s="48">
        <f t="shared" si="310"/>
        <v>1598.8863234256464</v>
      </c>
      <c r="FV266" s="48">
        <f t="shared" si="310"/>
        <v>1670.0367648180877</v>
      </c>
      <c r="FW266" s="48">
        <f t="shared" si="310"/>
        <v>1744.3534008524925</v>
      </c>
      <c r="FX266" s="48">
        <f t="shared" si="310"/>
        <v>1821.9771271904285</v>
      </c>
      <c r="FY266" s="48">
        <f t="shared" si="310"/>
        <v>1903.0551093504025</v>
      </c>
      <c r="FZ266" s="48">
        <f t="shared" si="310"/>
        <v>1987.7410617164953</v>
      </c>
      <c r="GA266" s="48">
        <f t="shared" si="310"/>
        <v>2076.1955389628793</v>
      </c>
      <c r="GB266" s="48">
        <f t="shared" si="310"/>
        <v>2168.5862404467275</v>
      </c>
      <c r="GC266" s="48">
        <f t="shared" si="310"/>
        <v>2265.0883281466067</v>
      </c>
      <c r="GD266" s="48">
        <f t="shared" si="310"/>
        <v>2365.8847587491305</v>
      </c>
      <c r="GE266" s="48">
        <f t="shared" si="310"/>
        <v>2471.1666305134668</v>
      </c>
      <c r="GF266" s="48">
        <f t="shared" si="310"/>
        <v>2581.1335455713161</v>
      </c>
      <c r="GG266" s="48">
        <f t="shared" si="310"/>
        <v>2695.9939883492398</v>
      </c>
      <c r="GH266" s="48">
        <f t="shared" si="310"/>
        <v>2815.9657208307808</v>
      </c>
      <c r="GI266" s="48">
        <f t="shared" si="310"/>
        <v>2941.2761954077505</v>
      </c>
      <c r="GJ266" s="48">
        <f t="shared" si="308"/>
        <v>3072.1629861033953</v>
      </c>
      <c r="GK266" s="48">
        <f t="shared" si="308"/>
        <v>3208.8742389849963</v>
      </c>
      <c r="GL266" s="48">
        <f t="shared" si="308"/>
        <v>3351.6691426198286</v>
      </c>
      <c r="GM266" s="48">
        <f t="shared" si="308"/>
        <v>3500.8184194664109</v>
      </c>
      <c r="GN266" s="48">
        <f t="shared" si="308"/>
        <v>3656.6048391326663</v>
      </c>
      <c r="GO266" s="48">
        <f t="shared" si="308"/>
        <v>3819.32375447407</v>
      </c>
      <c r="GP266" s="48">
        <f t="shared" si="308"/>
        <v>3989.283661548166</v>
      </c>
      <c r="GQ266" s="48">
        <f t="shared" si="308"/>
        <v>4166.8067844870593</v>
      </c>
      <c r="GR266" s="48">
        <f t="shared" si="308"/>
        <v>4352.2296863967331</v>
      </c>
      <c r="GS266" s="48">
        <f t="shared" si="308"/>
        <v>4545.9039074413877</v>
      </c>
      <c r="GT266" s="48">
        <f t="shared" si="308"/>
        <v>4748.1966313225294</v>
      </c>
      <c r="GU266" s="48">
        <f t="shared" si="308"/>
        <v>4959.491381416382</v>
      </c>
      <c r="GV266" s="48">
        <f t="shared" si="308"/>
        <v>5180.1887478894105</v>
      </c>
      <c r="GW266" s="48">
        <f t="shared" si="308"/>
        <v>5410.7071471704894</v>
      </c>
      <c r="GX266" s="48">
        <f t="shared" si="308"/>
        <v>5651.4836152195758</v>
      </c>
      <c r="GY266" s="48">
        <f t="shared" si="308"/>
        <v>5902.9746360968466</v>
      </c>
      <c r="GZ266" s="48">
        <f t="shared" si="306"/>
        <v>6165.6570074031561</v>
      </c>
      <c r="HA266" s="48">
        <f t="shared" si="306"/>
        <v>6440.0287442325962</v>
      </c>
      <c r="HB266" s="48">
        <f t="shared" si="306"/>
        <v>6726.6100233509469</v>
      </c>
      <c r="HC266" s="48">
        <f t="shared" si="306"/>
        <v>7025.9441693900635</v>
      </c>
      <c r="HD266" s="48">
        <f t="shared" si="306"/>
        <v>7338.5986849279216</v>
      </c>
      <c r="HE266" s="48">
        <f t="shared" si="306"/>
        <v>7665.166326407214</v>
      </c>
      <c r="HF266" s="48">
        <f t="shared" si="306"/>
        <v>8006.2662279323349</v>
      </c>
      <c r="HG266" s="48">
        <f t="shared" si="306"/>
        <v>8362.5450750753243</v>
      </c>
      <c r="HH266" s="48">
        <f t="shared" si="306"/>
        <v>8734.6783309161765</v>
      </c>
      <c r="HI266" s="48">
        <f t="shared" si="306"/>
        <v>9123.3715166419461</v>
      </c>
      <c r="HJ266" s="48">
        <f t="shared" si="306"/>
        <v>9529.3615491325127</v>
      </c>
      <c r="HK266" s="48">
        <f t="shared" si="306"/>
        <v>9953.4181380689097</v>
      </c>
      <c r="HL266" s="48">
        <f t="shared" si="306"/>
        <v>10396.345245212977</v>
      </c>
      <c r="HM266" s="48">
        <f t="shared" si="306"/>
        <v>10858.982608624954</v>
      </c>
    </row>
    <row r="267" spans="1:221" x14ac:dyDescent="0.25">
      <c r="A267" s="21" t="s">
        <v>533</v>
      </c>
      <c r="B267" s="20" t="s">
        <v>532</v>
      </c>
      <c r="C267" s="19">
        <v>917.66099999999994</v>
      </c>
      <c r="D267" s="19">
        <v>133.6</v>
      </c>
      <c r="E267" s="18">
        <f t="shared" si="244"/>
        <v>122599.50959999999</v>
      </c>
      <c r="F267" s="16">
        <f t="shared" si="245"/>
        <v>4.8730773553162417E-3</v>
      </c>
      <c r="G267" s="17">
        <v>7.18562874251497E-3</v>
      </c>
      <c r="H267" s="17">
        <f t="shared" si="259"/>
        <v>7.6662035928143713E-3</v>
      </c>
      <c r="I267" s="45">
        <f t="shared" si="260"/>
        <v>1.0242047999999999</v>
      </c>
      <c r="J267" s="17">
        <v>0.13375999999999999</v>
      </c>
      <c r="K267" s="56">
        <f t="shared" si="246"/>
        <v>0.11888333333333333</v>
      </c>
      <c r="L267" s="1">
        <f t="shared" si="247"/>
        <v>0.10400666666666666</v>
      </c>
      <c r="M267" s="1">
        <f t="shared" si="248"/>
        <v>8.9130000000000001E-2</v>
      </c>
      <c r="N267" s="1">
        <f t="shared" si="249"/>
        <v>7.4253333333333338E-2</v>
      </c>
      <c r="O267" s="1">
        <f t="shared" si="250"/>
        <v>5.9376666666666675E-2</v>
      </c>
      <c r="P267" s="5">
        <v>4.4499999999999998E-2</v>
      </c>
      <c r="Q267" s="1">
        <f t="shared" si="251"/>
        <v>5.7862418702950391E-2</v>
      </c>
      <c r="R267" s="16">
        <f t="shared" si="252"/>
        <v>2.8196804230517451E-4</v>
      </c>
      <c r="S267" s="16">
        <f t="shared" si="253"/>
        <v>4.8730773553162417E-3</v>
      </c>
      <c r="T267" s="8"/>
      <c r="U267" s="57">
        <f t="shared" si="254"/>
        <v>-133.6</v>
      </c>
      <c r="V267" s="48">
        <f t="shared" si="255"/>
        <v>1.1612024340480001</v>
      </c>
      <c r="W267" s="48">
        <f t="shared" si="256"/>
        <v>1.3165248716262608</v>
      </c>
      <c r="X267" s="48">
        <f t="shared" si="274"/>
        <v>1.4926232384549896</v>
      </c>
      <c r="Y267" s="48">
        <f t="shared" si="274"/>
        <v>1.692276522830729</v>
      </c>
      <c r="Z267" s="48">
        <f t="shared" si="274"/>
        <v>1.9186354305245676</v>
      </c>
      <c r="AA267" s="48">
        <f t="shared" si="257"/>
        <v>2.1467292059567633</v>
      </c>
      <c r="AB267" s="48">
        <f t="shared" si="273"/>
        <v>2.370003354904306</v>
      </c>
      <c r="AC267" s="48">
        <f t="shared" si="273"/>
        <v>2.5812417539269266</v>
      </c>
      <c r="AD267" s="48">
        <f t="shared" si="273"/>
        <v>2.7729075582951803</v>
      </c>
      <c r="AE267" s="48">
        <f t="shared" si="273"/>
        <v>2.9375535660815539</v>
      </c>
      <c r="AF267" s="48">
        <f t="shared" si="258"/>
        <v>3.068274699772183</v>
      </c>
      <c r="AG267" s="48">
        <f t="shared" si="318"/>
        <v>3.2048129239120451</v>
      </c>
      <c r="AH267" s="48">
        <f t="shared" si="318"/>
        <v>3.347427099026131</v>
      </c>
      <c r="AI267" s="48">
        <f t="shared" si="318"/>
        <v>3.496387604932794</v>
      </c>
      <c r="AJ267" s="48">
        <f t="shared" si="318"/>
        <v>3.6519768533523034</v>
      </c>
      <c r="AK267" s="48">
        <f t="shared" si="318"/>
        <v>3.8144898233264808</v>
      </c>
      <c r="AL267" s="48">
        <f t="shared" si="318"/>
        <v>3.9842346204645089</v>
      </c>
      <c r="AM267" s="48">
        <f t="shared" si="318"/>
        <v>4.16153306107518</v>
      </c>
      <c r="AN267" s="48">
        <f t="shared" si="318"/>
        <v>4.346721282293025</v>
      </c>
      <c r="AO267" s="48">
        <f t="shared" si="318"/>
        <v>4.5401503793550644</v>
      </c>
      <c r="AP267" s="48">
        <f t="shared" si="318"/>
        <v>4.7421870712363647</v>
      </c>
      <c r="AQ267" s="48">
        <f t="shared" si="318"/>
        <v>4.9532143959063832</v>
      </c>
      <c r="AR267" s="48">
        <f t="shared" si="318"/>
        <v>5.1736324365242172</v>
      </c>
      <c r="AS267" s="48">
        <f t="shared" si="318"/>
        <v>5.4038590799495445</v>
      </c>
      <c r="AT267" s="48">
        <f t="shared" si="318"/>
        <v>5.6443308090072994</v>
      </c>
      <c r="AU267" s="48">
        <f t="shared" si="318"/>
        <v>5.8955035300081242</v>
      </c>
      <c r="AV267" s="48">
        <f t="shared" si="318"/>
        <v>6.1578534370934861</v>
      </c>
      <c r="AW267" s="48">
        <f t="shared" si="319"/>
        <v>6.4318779150441463</v>
      </c>
      <c r="AX267" s="48">
        <f t="shared" si="319"/>
        <v>6.7180964822636104</v>
      </c>
      <c r="AY267" s="48">
        <f t="shared" si="319"/>
        <v>7.0170517757243411</v>
      </c>
      <c r="AZ267" s="48">
        <f t="shared" si="319"/>
        <v>7.3293105797440745</v>
      </c>
      <c r="BA267" s="48">
        <f t="shared" si="319"/>
        <v>7.655464900542686</v>
      </c>
      <c r="BB267" s="48">
        <f t="shared" si="319"/>
        <v>7.9961330886168351</v>
      </c>
      <c r="BC267" s="48">
        <f t="shared" si="319"/>
        <v>8.3519610110602844</v>
      </c>
      <c r="BD267" s="48">
        <f t="shared" si="319"/>
        <v>8.7236232760524661</v>
      </c>
      <c r="BE267" s="48">
        <f t="shared" si="319"/>
        <v>9.1118245118368009</v>
      </c>
      <c r="BF267" s="48">
        <f t="shared" si="319"/>
        <v>9.5173007026135377</v>
      </c>
      <c r="BG267" s="48">
        <f t="shared" si="319"/>
        <v>9.9408205838798391</v>
      </c>
      <c r="BH267" s="48">
        <f t="shared" si="319"/>
        <v>10.383187099862491</v>
      </c>
      <c r="BI267" s="48">
        <f t="shared" si="319"/>
        <v>10.845238925806372</v>
      </c>
      <c r="BJ267" s="48">
        <f t="shared" si="319"/>
        <v>11.327852058004755</v>
      </c>
      <c r="BK267" s="48">
        <f t="shared" si="319"/>
        <v>11.831941474585966</v>
      </c>
      <c r="BL267" s="48">
        <f t="shared" si="319"/>
        <v>12.358462870205042</v>
      </c>
      <c r="BM267" s="48">
        <f t="shared" si="320"/>
        <v>12.908414467929166</v>
      </c>
      <c r="BN267" s="48">
        <f t="shared" si="320"/>
        <v>13.482838911752014</v>
      </c>
      <c r="BO267" s="48">
        <f t="shared" si="320"/>
        <v>14.082825243324978</v>
      </c>
      <c r="BP267" s="48">
        <f t="shared" si="320"/>
        <v>14.709510966652939</v>
      </c>
      <c r="BQ267" s="48">
        <f t="shared" si="320"/>
        <v>15.364084204668995</v>
      </c>
      <c r="BR267" s="48">
        <f t="shared" si="320"/>
        <v>16.047785951776763</v>
      </c>
      <c r="BS267" s="48">
        <f t="shared" si="320"/>
        <v>16.761912426630829</v>
      </c>
      <c r="BT267" s="48">
        <f t="shared" si="320"/>
        <v>17.507817529615902</v>
      </c>
      <c r="BU267" s="48">
        <f t="shared" si="320"/>
        <v>18.286915409683811</v>
      </c>
      <c r="BV267" s="48">
        <f t="shared" si="320"/>
        <v>19.100683145414742</v>
      </c>
      <c r="BW267" s="48">
        <f t="shared" si="320"/>
        <v>19.950663545385698</v>
      </c>
      <c r="BX267" s="48">
        <f t="shared" si="320"/>
        <v>20.838468073155362</v>
      </c>
      <c r="BY267" s="48">
        <f t="shared" si="320"/>
        <v>21.765779902410774</v>
      </c>
      <c r="BZ267" s="48">
        <f t="shared" si="320"/>
        <v>22.734357108068053</v>
      </c>
      <c r="CA267" s="48">
        <f t="shared" si="320"/>
        <v>23.746035999377082</v>
      </c>
      <c r="CB267" s="48">
        <f t="shared" si="320"/>
        <v>24.802734601349361</v>
      </c>
      <c r="CC267" s="48">
        <f t="shared" si="321"/>
        <v>25.906456291109407</v>
      </c>
      <c r="CD267" s="48">
        <f t="shared" si="321"/>
        <v>27.059293596063775</v>
      </c>
      <c r="CE267" s="48">
        <f t="shared" si="321"/>
        <v>28.263432161088613</v>
      </c>
      <c r="CF267" s="48">
        <f t="shared" si="321"/>
        <v>29.521154892257055</v>
      </c>
      <c r="CG267" s="48">
        <f t="shared" si="321"/>
        <v>30.834846284962495</v>
      </c>
      <c r="CH267" s="48">
        <f t="shared" si="321"/>
        <v>32.206996944643329</v>
      </c>
      <c r="CI267" s="48">
        <f t="shared" si="321"/>
        <v>33.640208308679959</v>
      </c>
      <c r="CJ267" s="48">
        <f t="shared" si="321"/>
        <v>35.13719757841622</v>
      </c>
      <c r="CK267" s="48">
        <f t="shared" si="321"/>
        <v>36.700802870655743</v>
      </c>
      <c r="CL267" s="48">
        <f t="shared" si="321"/>
        <v>38.33398859839992</v>
      </c>
      <c r="CM267" s="48">
        <f t="shared" si="321"/>
        <v>40.039851091028716</v>
      </c>
      <c r="CN267" s="48">
        <f t="shared" si="321"/>
        <v>41.821624464579493</v>
      </c>
      <c r="CO267" s="48">
        <f t="shared" si="321"/>
        <v>43.682686753253279</v>
      </c>
      <c r="CP267" s="48">
        <f t="shared" si="321"/>
        <v>45.626566313773047</v>
      </c>
      <c r="CQ267" s="48">
        <f t="shared" si="321"/>
        <v>47.656948514735944</v>
      </c>
      <c r="CR267" s="48">
        <f t="shared" si="321"/>
        <v>49.777682723641696</v>
      </c>
      <c r="CS267" s="48">
        <f t="shared" si="316"/>
        <v>51.99278960484375</v>
      </c>
      <c r="CT267" s="48">
        <f t="shared" si="316"/>
        <v>54.306468742259298</v>
      </c>
      <c r="CU267" s="48">
        <f t="shared" si="316"/>
        <v>56.723106601289835</v>
      </c>
      <c r="CV267" s="48">
        <f t="shared" si="316"/>
        <v>59.247284845047233</v>
      </c>
      <c r="CW267" s="48">
        <f t="shared" si="316"/>
        <v>61.883789020651832</v>
      </c>
      <c r="CX267" s="48">
        <f t="shared" si="316"/>
        <v>64.637617632070842</v>
      </c>
      <c r="CY267" s="48">
        <f t="shared" si="316"/>
        <v>67.513991616697993</v>
      </c>
      <c r="CZ267" s="48">
        <f t="shared" si="316"/>
        <v>70.518364243641059</v>
      </c>
      <c r="DA267" s="48">
        <f t="shared" si="316"/>
        <v>73.656431452483091</v>
      </c>
      <c r="DB267" s="48">
        <f t="shared" si="316"/>
        <v>76.934142652118581</v>
      </c>
      <c r="DC267" s="48">
        <f t="shared" si="316"/>
        <v>80.357712000137852</v>
      </c>
      <c r="DD267" s="48">
        <f t="shared" si="316"/>
        <v>83.933630184143979</v>
      </c>
      <c r="DE267" s="48">
        <f t="shared" si="316"/>
        <v>87.668676727338379</v>
      </c>
      <c r="DF267" s="48">
        <f t="shared" si="316"/>
        <v>91.56993284170494</v>
      </c>
      <c r="DG267" s="48">
        <f t="shared" si="316"/>
        <v>95.644794853160803</v>
      </c>
      <c r="DH267" s="48">
        <f t="shared" si="316"/>
        <v>99.900988224126451</v>
      </c>
      <c r="DI267" s="48">
        <f t="shared" si="316"/>
        <v>104.34658220010007</v>
      </c>
      <c r="DJ267" s="48">
        <f t="shared" si="316"/>
        <v>108.99000510800452</v>
      </c>
      <c r="DK267" s="48">
        <f t="shared" si="316"/>
        <v>113.84006033531072</v>
      </c>
      <c r="DL267" s="48">
        <f t="shared" si="316"/>
        <v>118.90594302023204</v>
      </c>
      <c r="DM267" s="48">
        <f t="shared" si="316"/>
        <v>124.19725748463237</v>
      </c>
      <c r="DN267" s="48">
        <f t="shared" si="316"/>
        <v>129.72403544269852</v>
      </c>
      <c r="DO267" s="48">
        <f t="shared" si="316"/>
        <v>135.49675501989861</v>
      </c>
      <c r="DP267" s="48">
        <f t="shared" si="316"/>
        <v>141.52636061828409</v>
      </c>
      <c r="DQ267" s="48">
        <f t="shared" si="316"/>
        <v>147.82428366579774</v>
      </c>
      <c r="DR267" s="48">
        <f t="shared" si="316"/>
        <v>154.40246428892573</v>
      </c>
      <c r="DS267" s="48">
        <f t="shared" si="316"/>
        <v>161.27337394978292</v>
      </c>
      <c r="DT267" s="48">
        <f t="shared" si="316"/>
        <v>168.45003909054827</v>
      </c>
      <c r="DU267" s="48">
        <f t="shared" si="316"/>
        <v>175.94606583007766</v>
      </c>
      <c r="DV267" s="48">
        <f t="shared" si="316"/>
        <v>183.7756657595161</v>
      </c>
      <c r="DW267" s="48">
        <f t="shared" si="316"/>
        <v>191.95368288581457</v>
      </c>
      <c r="DX267" s="48">
        <f t="shared" si="316"/>
        <v>200.49562177423331</v>
      </c>
      <c r="DY267" s="48">
        <f t="shared" si="316"/>
        <v>209.41767694318671</v>
      </c>
      <c r="DZ267" s="48">
        <f t="shared" si="316"/>
        <v>218.7367635671585</v>
      </c>
      <c r="EA267" s="48">
        <f t="shared" si="316"/>
        <v>228.47054954589706</v>
      </c>
      <c r="EB267" s="48">
        <f t="shared" si="316"/>
        <v>238.63748900068947</v>
      </c>
      <c r="EC267" s="48">
        <f t="shared" si="316"/>
        <v>249.25685726122015</v>
      </c>
      <c r="ED267" s="48">
        <f t="shared" si="316"/>
        <v>260.34878740934442</v>
      </c>
      <c r="EE267" s="48">
        <f t="shared" si="316"/>
        <v>271.93430844906027</v>
      </c>
      <c r="EF267" s="48">
        <f t="shared" si="316"/>
        <v>284.03538517504347</v>
      </c>
      <c r="EG267" s="48">
        <f t="shared" si="316"/>
        <v>296.6749598153329</v>
      </c>
      <c r="EH267" s="48">
        <f t="shared" si="316"/>
        <v>309.87699552711518</v>
      </c>
      <c r="EI267" s="48">
        <f t="shared" si="316"/>
        <v>323.66652182807178</v>
      </c>
      <c r="EJ267" s="48">
        <f t="shared" si="316"/>
        <v>338.06968204942098</v>
      </c>
      <c r="EK267" s="48">
        <f t="shared" si="316"/>
        <v>353.11378290062021</v>
      </c>
      <c r="EL267" s="48">
        <f t="shared" si="316"/>
        <v>368.82734623969782</v>
      </c>
      <c r="EM267" s="48">
        <f t="shared" si="316"/>
        <v>385.24016314736434</v>
      </c>
      <c r="EN267" s="48">
        <f t="shared" si="316"/>
        <v>402.38335040742203</v>
      </c>
      <c r="EO267" s="48">
        <f t="shared" si="316"/>
        <v>420.28940950055232</v>
      </c>
      <c r="EP267" s="48">
        <f t="shared" si="316"/>
        <v>438.99228822332691</v>
      </c>
      <c r="EQ267" s="48">
        <f t="shared" si="316"/>
        <v>458.52744504926494</v>
      </c>
      <c r="ER267" s="48">
        <f t="shared" si="316"/>
        <v>478.93191635395721</v>
      </c>
      <c r="ES267" s="48">
        <f t="shared" si="316"/>
        <v>500.24438663170827</v>
      </c>
      <c r="ET267" s="48">
        <f t="shared" si="316"/>
        <v>522.50526183681927</v>
      </c>
      <c r="EU267" s="48">
        <f t="shared" si="316"/>
        <v>545.75674598855767</v>
      </c>
      <c r="EV267" s="48">
        <f t="shared" si="316"/>
        <v>570.0429211850485</v>
      </c>
      <c r="EW267" s="48">
        <f t="shared" si="316"/>
        <v>595.40983117778319</v>
      </c>
      <c r="EX267" s="48">
        <f t="shared" si="316"/>
        <v>621.90556866519455</v>
      </c>
      <c r="EY267" s="48">
        <f t="shared" si="316"/>
        <v>649.58036647079575</v>
      </c>
      <c r="EZ267" s="48">
        <f t="shared" si="316"/>
        <v>678.48669277874615</v>
      </c>
      <c r="FA267" s="48">
        <f t="shared" si="316"/>
        <v>708.67935060740035</v>
      </c>
      <c r="FB267" s="48">
        <f t="shared" si="316"/>
        <v>740.21558170942967</v>
      </c>
      <c r="FC267" s="48">
        <f t="shared" si="316"/>
        <v>773.15517509549932</v>
      </c>
      <c r="FD267" s="48">
        <f t="shared" si="316"/>
        <v>807.56058038724905</v>
      </c>
      <c r="FE267" s="48">
        <f t="shared" si="312"/>
        <v>843.49702621448159</v>
      </c>
      <c r="FF267" s="48">
        <f t="shared" si="312"/>
        <v>881.03264388102605</v>
      </c>
      <c r="FG267" s="48">
        <f t="shared" si="312"/>
        <v>920.23859653373165</v>
      </c>
      <c r="FH267" s="48">
        <f t="shared" si="312"/>
        <v>961.18921407948267</v>
      </c>
      <c r="FI267" s="48">
        <f t="shared" si="312"/>
        <v>1003.9621341060197</v>
      </c>
      <c r="FJ267" s="48">
        <f t="shared" si="312"/>
        <v>1048.6384490737375</v>
      </c>
      <c r="FK267" s="48">
        <f t="shared" si="312"/>
        <v>1095.302860057519</v>
      </c>
      <c r="FL267" s="48">
        <f t="shared" si="312"/>
        <v>1144.0438373300785</v>
      </c>
      <c r="FM267" s="48">
        <f t="shared" si="312"/>
        <v>1194.9537880912669</v>
      </c>
      <c r="FN267" s="48">
        <f t="shared" si="312"/>
        <v>1248.1292316613283</v>
      </c>
      <c r="FO267" s="48">
        <f t="shared" si="312"/>
        <v>1303.6709824702573</v>
      </c>
      <c r="FP267" s="48">
        <f t="shared" si="312"/>
        <v>1361.6843411901837</v>
      </c>
      <c r="FQ267" s="48">
        <f t="shared" si="312"/>
        <v>1422.2792943731467</v>
      </c>
      <c r="FR267" s="48">
        <f t="shared" si="312"/>
        <v>1485.5707229727518</v>
      </c>
      <c r="FS267" s="48">
        <f t="shared" si="312"/>
        <v>1551.6786201450393</v>
      </c>
      <c r="FT267" s="48">
        <f t="shared" si="312"/>
        <v>1620.7283187414935</v>
      </c>
      <c r="FU267" s="48">
        <f t="shared" si="310"/>
        <v>1692.8507289254899</v>
      </c>
      <c r="FV267" s="48">
        <f t="shared" si="310"/>
        <v>1768.1825863626741</v>
      </c>
      <c r="FW267" s="48">
        <f t="shared" si="310"/>
        <v>1846.8667114558132</v>
      </c>
      <c r="FX267" s="48">
        <f t="shared" si="310"/>
        <v>1929.0522801155969</v>
      </c>
      <c r="FY267" s="48">
        <f t="shared" si="310"/>
        <v>2014.895106580741</v>
      </c>
      <c r="FZ267" s="48">
        <f t="shared" si="310"/>
        <v>2104.5579388235838</v>
      </c>
      <c r="GA267" s="48">
        <f t="shared" si="310"/>
        <v>2198.2107671012332</v>
      </c>
      <c r="GB267" s="48">
        <f t="shared" si="310"/>
        <v>2296.0311462372379</v>
      </c>
      <c r="GC267" s="48">
        <f t="shared" si="310"/>
        <v>2398.2045322447948</v>
      </c>
      <c r="GD267" s="48">
        <f t="shared" si="310"/>
        <v>2504.9246339296883</v>
      </c>
      <c r="GE267" s="48">
        <f t="shared" si="310"/>
        <v>2616.3937801395596</v>
      </c>
      <c r="GF267" s="48">
        <f t="shared" si="310"/>
        <v>2732.8233033557699</v>
      </c>
      <c r="GG267" s="48">
        <f t="shared" si="310"/>
        <v>2854.4339403551016</v>
      </c>
      <c r="GH267" s="48">
        <f t="shared" si="310"/>
        <v>2981.4562507009036</v>
      </c>
      <c r="GI267" s="48">
        <f t="shared" si="310"/>
        <v>3114.1310538570938</v>
      </c>
      <c r="GJ267" s="48">
        <f t="shared" si="308"/>
        <v>3252.7098857537344</v>
      </c>
      <c r="GK267" s="48">
        <f t="shared" si="308"/>
        <v>3397.4554756697758</v>
      </c>
      <c r="GL267" s="48">
        <f t="shared" si="308"/>
        <v>3548.6422443370807</v>
      </c>
      <c r="GM267" s="48">
        <f t="shared" si="308"/>
        <v>3706.5568242100808</v>
      </c>
      <c r="GN267" s="48">
        <f t="shared" si="308"/>
        <v>3871.4986028874291</v>
      </c>
      <c r="GO267" s="48">
        <f t="shared" si="308"/>
        <v>4043.7802907159198</v>
      </c>
      <c r="GP267" s="48">
        <f t="shared" si="308"/>
        <v>4223.728513652778</v>
      </c>
      <c r="GQ267" s="48">
        <f t="shared" si="308"/>
        <v>4411.6844325103266</v>
      </c>
      <c r="GR267" s="48">
        <f t="shared" si="308"/>
        <v>4608.0043897570358</v>
      </c>
      <c r="GS267" s="48">
        <f t="shared" si="308"/>
        <v>4813.0605851012242</v>
      </c>
      <c r="GT267" s="48">
        <f t="shared" si="308"/>
        <v>5027.2417811382284</v>
      </c>
      <c r="GU267" s="48">
        <f t="shared" si="308"/>
        <v>5250.9540403988794</v>
      </c>
      <c r="GV267" s="48">
        <f t="shared" si="308"/>
        <v>5484.6214951966294</v>
      </c>
      <c r="GW267" s="48">
        <f t="shared" si="308"/>
        <v>5728.6871517328791</v>
      </c>
      <c r="GX267" s="48">
        <f t="shared" si="308"/>
        <v>5983.6137299849925</v>
      </c>
      <c r="GY267" s="48">
        <f t="shared" si="308"/>
        <v>6249.8845409693249</v>
      </c>
      <c r="GZ267" s="48">
        <f t="shared" si="306"/>
        <v>6528.0044030424597</v>
      </c>
      <c r="HA267" s="48">
        <f t="shared" si="306"/>
        <v>6818.5005989778492</v>
      </c>
      <c r="HB267" s="48">
        <f t="shared" si="306"/>
        <v>7121.923875632363</v>
      </c>
      <c r="HC267" s="48">
        <f t="shared" si="306"/>
        <v>7438.8494880980033</v>
      </c>
      <c r="HD267" s="48">
        <f t="shared" si="306"/>
        <v>7769.8782903183646</v>
      </c>
      <c r="HE267" s="48">
        <f t="shared" si="306"/>
        <v>8115.6378742375318</v>
      </c>
      <c r="HF267" s="48">
        <f t="shared" si="306"/>
        <v>8476.7837596411027</v>
      </c>
      <c r="HG267" s="48">
        <f t="shared" si="306"/>
        <v>8854.0006369451312</v>
      </c>
      <c r="HH267" s="48">
        <f t="shared" si="306"/>
        <v>9248.0036652891886</v>
      </c>
      <c r="HI267" s="48">
        <f t="shared" si="306"/>
        <v>9659.5398283945578</v>
      </c>
      <c r="HJ267" s="48">
        <f t="shared" si="306"/>
        <v>10089.389350758116</v>
      </c>
      <c r="HK267" s="48">
        <f t="shared" si="306"/>
        <v>10538.367176866852</v>
      </c>
      <c r="HL267" s="48">
        <f t="shared" si="306"/>
        <v>11007.324516237426</v>
      </c>
      <c r="HM267" s="48">
        <f t="shared" si="306"/>
        <v>11497.150457209991</v>
      </c>
    </row>
    <row r="268" spans="1:221" x14ac:dyDescent="0.25">
      <c r="A268" s="21" t="s">
        <v>531</v>
      </c>
      <c r="B268" s="20" t="s">
        <v>530</v>
      </c>
      <c r="C268" s="19">
        <v>641.37400000000002</v>
      </c>
      <c r="D268" s="19">
        <v>23.9</v>
      </c>
      <c r="E268" s="18">
        <f t="shared" si="244"/>
        <v>15328.838599999999</v>
      </c>
      <c r="F268" s="16">
        <f t="shared" si="245"/>
        <v>0</v>
      </c>
      <c r="G268" s="17" t="s">
        <v>227</v>
      </c>
      <c r="H268" s="17" t="str">
        <f t="shared" si="259"/>
        <v>n/a</v>
      </c>
      <c r="I268" s="45" t="str">
        <f t="shared" si="260"/>
        <v>n/a</v>
      </c>
      <c r="J268" s="17">
        <v>0.95</v>
      </c>
      <c r="K268" s="56">
        <f t="shared" si="246"/>
        <v>0.79908333333333326</v>
      </c>
      <c r="L268" s="1">
        <f t="shared" si="247"/>
        <v>0.64816666666666656</v>
      </c>
      <c r="M268" s="1">
        <f t="shared" si="248"/>
        <v>0.49724999999999986</v>
      </c>
      <c r="N268" s="1">
        <f t="shared" si="249"/>
        <v>0.34633333333333316</v>
      </c>
      <c r="O268" s="1">
        <f t="shared" si="250"/>
        <v>0.19541666666666649</v>
      </c>
      <c r="P268" s="5">
        <v>4.4499999999999998E-2</v>
      </c>
      <c r="Q268" s="1" t="str">
        <f t="shared" si="251"/>
        <v>n/a</v>
      </c>
      <c r="R268" s="16" t="str">
        <f t="shared" si="252"/>
        <v>n/a</v>
      </c>
      <c r="S268" s="16">
        <f t="shared" si="253"/>
        <v>0</v>
      </c>
      <c r="T268" s="8"/>
      <c r="U268" s="57">
        <f t="shared" si="254"/>
        <v>-23.9</v>
      </c>
      <c r="V268" s="48" t="str">
        <f t="shared" si="255"/>
        <v>n/a</v>
      </c>
      <c r="W268" s="48" t="str">
        <f t="shared" si="256"/>
        <v>n/a</v>
      </c>
      <c r="X268" s="48" t="str">
        <f t="shared" si="274"/>
        <v>n/a</v>
      </c>
      <c r="Y268" s="48" t="str">
        <f t="shared" si="274"/>
        <v>n/a</v>
      </c>
      <c r="Z268" s="48" t="str">
        <f t="shared" si="274"/>
        <v>n/a</v>
      </c>
      <c r="AA268" s="48" t="str">
        <f t="shared" si="257"/>
        <v>n/a</v>
      </c>
      <c r="AB268" s="48" t="str">
        <f t="shared" si="273"/>
        <v>n/a</v>
      </c>
      <c r="AC268" s="48" t="str">
        <f t="shared" si="273"/>
        <v>n/a</v>
      </c>
      <c r="AD268" s="48" t="str">
        <f t="shared" si="273"/>
        <v>n/a</v>
      </c>
      <c r="AE268" s="48" t="str">
        <f t="shared" si="273"/>
        <v>n/a</v>
      </c>
      <c r="AF268" s="48" t="str">
        <f t="shared" si="258"/>
        <v>n/a</v>
      </c>
      <c r="AG268" s="48" t="str">
        <f t="shared" si="318"/>
        <v>n/a</v>
      </c>
      <c r="AH268" s="48" t="str">
        <f t="shared" si="318"/>
        <v>n/a</v>
      </c>
      <c r="AI268" s="48" t="str">
        <f t="shared" si="318"/>
        <v>n/a</v>
      </c>
      <c r="AJ268" s="48" t="str">
        <f t="shared" si="318"/>
        <v>n/a</v>
      </c>
      <c r="AK268" s="48" t="str">
        <f t="shared" si="318"/>
        <v>n/a</v>
      </c>
      <c r="AL268" s="48" t="str">
        <f t="shared" si="318"/>
        <v>n/a</v>
      </c>
      <c r="AM268" s="48" t="str">
        <f t="shared" si="318"/>
        <v>n/a</v>
      </c>
      <c r="AN268" s="48" t="str">
        <f t="shared" si="318"/>
        <v>n/a</v>
      </c>
      <c r="AO268" s="48" t="str">
        <f t="shared" si="318"/>
        <v>n/a</v>
      </c>
      <c r="AP268" s="48" t="str">
        <f t="shared" si="318"/>
        <v>n/a</v>
      </c>
      <c r="AQ268" s="48" t="str">
        <f t="shared" si="318"/>
        <v>n/a</v>
      </c>
      <c r="AR268" s="48" t="str">
        <f t="shared" si="318"/>
        <v>n/a</v>
      </c>
      <c r="AS268" s="48" t="str">
        <f t="shared" si="318"/>
        <v>n/a</v>
      </c>
      <c r="AT268" s="48" t="str">
        <f t="shared" si="318"/>
        <v>n/a</v>
      </c>
      <c r="AU268" s="48" t="str">
        <f t="shared" si="318"/>
        <v>n/a</v>
      </c>
      <c r="AV268" s="48" t="str">
        <f t="shared" si="318"/>
        <v>n/a</v>
      </c>
      <c r="AW268" s="48" t="str">
        <f t="shared" si="319"/>
        <v>n/a</v>
      </c>
      <c r="AX268" s="48" t="str">
        <f t="shared" si="319"/>
        <v>n/a</v>
      </c>
      <c r="AY268" s="48" t="str">
        <f t="shared" si="319"/>
        <v>n/a</v>
      </c>
      <c r="AZ268" s="48" t="str">
        <f t="shared" si="319"/>
        <v>n/a</v>
      </c>
      <c r="BA268" s="48" t="str">
        <f t="shared" si="319"/>
        <v>n/a</v>
      </c>
      <c r="BB268" s="48" t="str">
        <f t="shared" si="319"/>
        <v>n/a</v>
      </c>
      <c r="BC268" s="48" t="str">
        <f t="shared" si="319"/>
        <v>n/a</v>
      </c>
      <c r="BD268" s="48" t="str">
        <f t="shared" si="319"/>
        <v>n/a</v>
      </c>
      <c r="BE268" s="48" t="str">
        <f t="shared" si="319"/>
        <v>n/a</v>
      </c>
      <c r="BF268" s="48" t="str">
        <f t="shared" si="319"/>
        <v>n/a</v>
      </c>
      <c r="BG268" s="48" t="str">
        <f t="shared" si="319"/>
        <v>n/a</v>
      </c>
      <c r="BH268" s="48" t="str">
        <f t="shared" si="319"/>
        <v>n/a</v>
      </c>
      <c r="BI268" s="48" t="str">
        <f t="shared" si="319"/>
        <v>n/a</v>
      </c>
      <c r="BJ268" s="48" t="str">
        <f t="shared" si="319"/>
        <v>n/a</v>
      </c>
      <c r="BK268" s="48" t="str">
        <f t="shared" si="319"/>
        <v>n/a</v>
      </c>
      <c r="BL268" s="48" t="str">
        <f t="shared" si="319"/>
        <v>n/a</v>
      </c>
      <c r="BM268" s="48" t="str">
        <f t="shared" si="320"/>
        <v>n/a</v>
      </c>
      <c r="BN268" s="48" t="str">
        <f t="shared" si="320"/>
        <v>n/a</v>
      </c>
      <c r="BO268" s="48" t="str">
        <f t="shared" si="320"/>
        <v>n/a</v>
      </c>
      <c r="BP268" s="48" t="str">
        <f t="shared" si="320"/>
        <v>n/a</v>
      </c>
      <c r="BQ268" s="48" t="str">
        <f t="shared" si="320"/>
        <v>n/a</v>
      </c>
      <c r="BR268" s="48" t="str">
        <f t="shared" si="320"/>
        <v>n/a</v>
      </c>
      <c r="BS268" s="48" t="str">
        <f t="shared" si="320"/>
        <v>n/a</v>
      </c>
      <c r="BT268" s="48" t="str">
        <f t="shared" si="320"/>
        <v>n/a</v>
      </c>
      <c r="BU268" s="48" t="str">
        <f t="shared" si="320"/>
        <v>n/a</v>
      </c>
      <c r="BV268" s="48" t="str">
        <f t="shared" si="320"/>
        <v>n/a</v>
      </c>
      <c r="BW268" s="48" t="str">
        <f t="shared" si="320"/>
        <v>n/a</v>
      </c>
      <c r="BX268" s="48" t="str">
        <f t="shared" si="320"/>
        <v>n/a</v>
      </c>
      <c r="BY268" s="48" t="str">
        <f t="shared" si="320"/>
        <v>n/a</v>
      </c>
      <c r="BZ268" s="48" t="str">
        <f t="shared" si="320"/>
        <v>n/a</v>
      </c>
      <c r="CA268" s="48" t="str">
        <f t="shared" si="320"/>
        <v>n/a</v>
      </c>
      <c r="CB268" s="48" t="str">
        <f t="shared" si="320"/>
        <v>n/a</v>
      </c>
      <c r="CC268" s="48" t="str">
        <f t="shared" si="321"/>
        <v>n/a</v>
      </c>
      <c r="CD268" s="48" t="str">
        <f t="shared" si="321"/>
        <v>n/a</v>
      </c>
      <c r="CE268" s="48" t="str">
        <f t="shared" si="321"/>
        <v>n/a</v>
      </c>
      <c r="CF268" s="48" t="str">
        <f t="shared" si="321"/>
        <v>n/a</v>
      </c>
      <c r="CG268" s="48" t="str">
        <f t="shared" si="321"/>
        <v>n/a</v>
      </c>
      <c r="CH268" s="48" t="str">
        <f t="shared" si="321"/>
        <v>n/a</v>
      </c>
      <c r="CI268" s="48" t="str">
        <f t="shared" si="321"/>
        <v>n/a</v>
      </c>
      <c r="CJ268" s="48" t="str">
        <f t="shared" si="321"/>
        <v>n/a</v>
      </c>
      <c r="CK268" s="48" t="str">
        <f t="shared" si="321"/>
        <v>n/a</v>
      </c>
      <c r="CL268" s="48" t="str">
        <f t="shared" si="321"/>
        <v>n/a</v>
      </c>
      <c r="CM268" s="48" t="str">
        <f t="shared" si="321"/>
        <v>n/a</v>
      </c>
      <c r="CN268" s="48" t="str">
        <f t="shared" si="321"/>
        <v>n/a</v>
      </c>
      <c r="CO268" s="48" t="str">
        <f t="shared" si="321"/>
        <v>n/a</v>
      </c>
      <c r="CP268" s="48" t="str">
        <f t="shared" si="321"/>
        <v>n/a</v>
      </c>
      <c r="CQ268" s="48" t="str">
        <f t="shared" si="321"/>
        <v>n/a</v>
      </c>
      <c r="CR268" s="48" t="str">
        <f t="shared" si="321"/>
        <v>n/a</v>
      </c>
      <c r="CS268" s="48" t="str">
        <f t="shared" si="316"/>
        <v>n/a</v>
      </c>
      <c r="CT268" s="48" t="str">
        <f t="shared" si="316"/>
        <v>n/a</v>
      </c>
      <c r="CU268" s="48" t="str">
        <f t="shared" si="316"/>
        <v>n/a</v>
      </c>
      <c r="CV268" s="48" t="str">
        <f t="shared" si="316"/>
        <v>n/a</v>
      </c>
      <c r="CW268" s="48" t="str">
        <f t="shared" si="316"/>
        <v>n/a</v>
      </c>
      <c r="CX268" s="48" t="str">
        <f t="shared" si="316"/>
        <v>n/a</v>
      </c>
      <c r="CY268" s="48" t="str">
        <f t="shared" si="316"/>
        <v>n/a</v>
      </c>
      <c r="CZ268" s="48" t="str">
        <f t="shared" si="316"/>
        <v>n/a</v>
      </c>
      <c r="DA268" s="48" t="str">
        <f t="shared" si="316"/>
        <v>n/a</v>
      </c>
      <c r="DB268" s="48" t="str">
        <f t="shared" si="316"/>
        <v>n/a</v>
      </c>
      <c r="DC268" s="48" t="str">
        <f t="shared" si="316"/>
        <v>n/a</v>
      </c>
      <c r="DD268" s="48" t="str">
        <f t="shared" si="316"/>
        <v>n/a</v>
      </c>
      <c r="DE268" s="48" t="str">
        <f t="shared" si="316"/>
        <v>n/a</v>
      </c>
      <c r="DF268" s="48" t="str">
        <f t="shared" si="316"/>
        <v>n/a</v>
      </c>
      <c r="DG268" s="48" t="str">
        <f t="shared" si="316"/>
        <v>n/a</v>
      </c>
      <c r="DH268" s="48" t="str">
        <f t="shared" si="316"/>
        <v>n/a</v>
      </c>
      <c r="DI268" s="48" t="str">
        <f t="shared" si="316"/>
        <v>n/a</v>
      </c>
      <c r="DJ268" s="48" t="str">
        <f t="shared" si="316"/>
        <v>n/a</v>
      </c>
      <c r="DK268" s="48" t="str">
        <f t="shared" si="316"/>
        <v>n/a</v>
      </c>
      <c r="DL268" s="48" t="str">
        <f t="shared" si="316"/>
        <v>n/a</v>
      </c>
      <c r="DM268" s="48" t="str">
        <f t="shared" si="316"/>
        <v>n/a</v>
      </c>
      <c r="DN268" s="48" t="str">
        <f t="shared" si="316"/>
        <v>n/a</v>
      </c>
      <c r="DO268" s="48" t="str">
        <f t="shared" si="316"/>
        <v>n/a</v>
      </c>
      <c r="DP268" s="48" t="str">
        <f t="shared" si="316"/>
        <v>n/a</v>
      </c>
      <c r="DQ268" s="48" t="str">
        <f t="shared" si="316"/>
        <v>n/a</v>
      </c>
      <c r="DR268" s="48" t="str">
        <f t="shared" si="316"/>
        <v>n/a</v>
      </c>
      <c r="DS268" s="48" t="str">
        <f t="shared" si="316"/>
        <v>n/a</v>
      </c>
      <c r="DT268" s="48" t="str">
        <f t="shared" si="316"/>
        <v>n/a</v>
      </c>
      <c r="DU268" s="48" t="str">
        <f t="shared" si="316"/>
        <v>n/a</v>
      </c>
      <c r="DV268" s="48" t="str">
        <f t="shared" si="316"/>
        <v>n/a</v>
      </c>
      <c r="DW268" s="48" t="str">
        <f t="shared" si="316"/>
        <v>n/a</v>
      </c>
      <c r="DX268" s="48" t="str">
        <f t="shared" si="316"/>
        <v>n/a</v>
      </c>
      <c r="DY268" s="48" t="str">
        <f t="shared" si="316"/>
        <v>n/a</v>
      </c>
      <c r="DZ268" s="48" t="str">
        <f t="shared" si="316"/>
        <v>n/a</v>
      </c>
      <c r="EA268" s="48" t="str">
        <f t="shared" si="316"/>
        <v>n/a</v>
      </c>
      <c r="EB268" s="48" t="str">
        <f t="shared" si="316"/>
        <v>n/a</v>
      </c>
      <c r="EC268" s="48" t="str">
        <f t="shared" si="316"/>
        <v>n/a</v>
      </c>
      <c r="ED268" s="48" t="str">
        <f t="shared" si="316"/>
        <v>n/a</v>
      </c>
      <c r="EE268" s="48" t="str">
        <f t="shared" si="316"/>
        <v>n/a</v>
      </c>
      <c r="EF268" s="48" t="str">
        <f t="shared" si="316"/>
        <v>n/a</v>
      </c>
      <c r="EG268" s="48" t="str">
        <f t="shared" si="316"/>
        <v>n/a</v>
      </c>
      <c r="EH268" s="48" t="str">
        <f t="shared" si="316"/>
        <v>n/a</v>
      </c>
      <c r="EI268" s="48" t="str">
        <f t="shared" si="316"/>
        <v>n/a</v>
      </c>
      <c r="EJ268" s="48" t="str">
        <f t="shared" si="316"/>
        <v>n/a</v>
      </c>
      <c r="EK268" s="48" t="str">
        <f t="shared" si="316"/>
        <v>n/a</v>
      </c>
      <c r="EL268" s="48" t="str">
        <f t="shared" si="316"/>
        <v>n/a</v>
      </c>
      <c r="EM268" s="48" t="str">
        <f t="shared" si="316"/>
        <v>n/a</v>
      </c>
      <c r="EN268" s="48" t="str">
        <f t="shared" si="316"/>
        <v>n/a</v>
      </c>
      <c r="EO268" s="48" t="str">
        <f t="shared" si="316"/>
        <v>n/a</v>
      </c>
      <c r="EP268" s="48" t="str">
        <f t="shared" si="316"/>
        <v>n/a</v>
      </c>
      <c r="EQ268" s="48" t="str">
        <f t="shared" si="316"/>
        <v>n/a</v>
      </c>
      <c r="ER268" s="48" t="str">
        <f t="shared" si="316"/>
        <v>n/a</v>
      </c>
      <c r="ES268" s="48" t="str">
        <f t="shared" si="316"/>
        <v>n/a</v>
      </c>
      <c r="ET268" s="48" t="str">
        <f t="shared" si="316"/>
        <v>n/a</v>
      </c>
      <c r="EU268" s="48" t="str">
        <f t="shared" si="316"/>
        <v>n/a</v>
      </c>
      <c r="EV268" s="48" t="str">
        <f t="shared" si="316"/>
        <v>n/a</v>
      </c>
      <c r="EW268" s="48" t="str">
        <f t="shared" si="316"/>
        <v>n/a</v>
      </c>
      <c r="EX268" s="48" t="str">
        <f t="shared" si="316"/>
        <v>n/a</v>
      </c>
      <c r="EY268" s="48" t="str">
        <f t="shared" si="316"/>
        <v>n/a</v>
      </c>
      <c r="EZ268" s="48" t="str">
        <f t="shared" si="316"/>
        <v>n/a</v>
      </c>
      <c r="FA268" s="48" t="str">
        <f t="shared" si="316"/>
        <v>n/a</v>
      </c>
      <c r="FB268" s="48" t="str">
        <f t="shared" si="316"/>
        <v>n/a</v>
      </c>
      <c r="FC268" s="48" t="str">
        <f t="shared" ref="FC268:FD268" si="322">IFERROR(FB268*(1+$P268),"n/a")</f>
        <v>n/a</v>
      </c>
      <c r="FD268" s="48" t="str">
        <f t="shared" si="322"/>
        <v>n/a</v>
      </c>
      <c r="FE268" s="48" t="str">
        <f t="shared" si="312"/>
        <v>n/a</v>
      </c>
      <c r="FF268" s="48" t="str">
        <f t="shared" si="312"/>
        <v>n/a</v>
      </c>
      <c r="FG268" s="48" t="str">
        <f t="shared" si="312"/>
        <v>n/a</v>
      </c>
      <c r="FH268" s="48" t="str">
        <f t="shared" si="312"/>
        <v>n/a</v>
      </c>
      <c r="FI268" s="48" t="str">
        <f t="shared" si="312"/>
        <v>n/a</v>
      </c>
      <c r="FJ268" s="48" t="str">
        <f t="shared" si="312"/>
        <v>n/a</v>
      </c>
      <c r="FK268" s="48" t="str">
        <f t="shared" si="312"/>
        <v>n/a</v>
      </c>
      <c r="FL268" s="48" t="str">
        <f t="shared" si="312"/>
        <v>n/a</v>
      </c>
      <c r="FM268" s="48" t="str">
        <f t="shared" si="312"/>
        <v>n/a</v>
      </c>
      <c r="FN268" s="48" t="str">
        <f t="shared" si="312"/>
        <v>n/a</v>
      </c>
      <c r="FO268" s="48" t="str">
        <f t="shared" si="312"/>
        <v>n/a</v>
      </c>
      <c r="FP268" s="48" t="str">
        <f t="shared" si="312"/>
        <v>n/a</v>
      </c>
      <c r="FQ268" s="48" t="str">
        <f t="shared" si="312"/>
        <v>n/a</v>
      </c>
      <c r="FR268" s="48" t="str">
        <f t="shared" si="312"/>
        <v>n/a</v>
      </c>
      <c r="FS268" s="48" t="str">
        <f t="shared" si="312"/>
        <v>n/a</v>
      </c>
      <c r="FT268" s="48" t="str">
        <f t="shared" si="312"/>
        <v>n/a</v>
      </c>
      <c r="FU268" s="48" t="str">
        <f t="shared" si="310"/>
        <v>n/a</v>
      </c>
      <c r="FV268" s="48" t="str">
        <f t="shared" si="310"/>
        <v>n/a</v>
      </c>
      <c r="FW268" s="48" t="str">
        <f t="shared" si="310"/>
        <v>n/a</v>
      </c>
      <c r="FX268" s="48" t="str">
        <f t="shared" si="310"/>
        <v>n/a</v>
      </c>
      <c r="FY268" s="48" t="str">
        <f t="shared" si="310"/>
        <v>n/a</v>
      </c>
      <c r="FZ268" s="48" t="str">
        <f t="shared" si="310"/>
        <v>n/a</v>
      </c>
      <c r="GA268" s="48" t="str">
        <f t="shared" si="310"/>
        <v>n/a</v>
      </c>
      <c r="GB268" s="48" t="str">
        <f t="shared" si="310"/>
        <v>n/a</v>
      </c>
      <c r="GC268" s="48" t="str">
        <f t="shared" si="310"/>
        <v>n/a</v>
      </c>
      <c r="GD268" s="48" t="str">
        <f t="shared" si="310"/>
        <v>n/a</v>
      </c>
      <c r="GE268" s="48" t="str">
        <f t="shared" si="310"/>
        <v>n/a</v>
      </c>
      <c r="GF268" s="48" t="str">
        <f t="shared" si="310"/>
        <v>n/a</v>
      </c>
      <c r="GG268" s="48" t="str">
        <f t="shared" si="310"/>
        <v>n/a</v>
      </c>
      <c r="GH268" s="48" t="str">
        <f t="shared" si="310"/>
        <v>n/a</v>
      </c>
      <c r="GI268" s="48" t="str">
        <f t="shared" si="310"/>
        <v>n/a</v>
      </c>
      <c r="GJ268" s="48" t="str">
        <f t="shared" si="308"/>
        <v>n/a</v>
      </c>
      <c r="GK268" s="48" t="str">
        <f t="shared" si="308"/>
        <v>n/a</v>
      </c>
      <c r="GL268" s="48" t="str">
        <f t="shared" si="308"/>
        <v>n/a</v>
      </c>
      <c r="GM268" s="48" t="str">
        <f t="shared" si="308"/>
        <v>n/a</v>
      </c>
      <c r="GN268" s="48" t="str">
        <f t="shared" si="308"/>
        <v>n/a</v>
      </c>
      <c r="GO268" s="48" t="str">
        <f t="shared" si="308"/>
        <v>n/a</v>
      </c>
      <c r="GP268" s="48" t="str">
        <f t="shared" si="308"/>
        <v>n/a</v>
      </c>
      <c r="GQ268" s="48" t="str">
        <f t="shared" si="308"/>
        <v>n/a</v>
      </c>
      <c r="GR268" s="48" t="str">
        <f t="shared" si="308"/>
        <v>n/a</v>
      </c>
      <c r="GS268" s="48" t="str">
        <f t="shared" si="308"/>
        <v>n/a</v>
      </c>
      <c r="GT268" s="48" t="str">
        <f t="shared" si="308"/>
        <v>n/a</v>
      </c>
      <c r="GU268" s="48" t="str">
        <f t="shared" si="308"/>
        <v>n/a</v>
      </c>
      <c r="GV268" s="48" t="str">
        <f t="shared" si="308"/>
        <v>n/a</v>
      </c>
      <c r="GW268" s="48" t="str">
        <f t="shared" si="308"/>
        <v>n/a</v>
      </c>
      <c r="GX268" s="48" t="str">
        <f t="shared" si="308"/>
        <v>n/a</v>
      </c>
      <c r="GY268" s="48" t="str">
        <f t="shared" si="308"/>
        <v>n/a</v>
      </c>
      <c r="GZ268" s="48" t="str">
        <f t="shared" si="306"/>
        <v>n/a</v>
      </c>
      <c r="HA268" s="48" t="str">
        <f t="shared" si="306"/>
        <v>n/a</v>
      </c>
      <c r="HB268" s="48" t="str">
        <f t="shared" si="306"/>
        <v>n/a</v>
      </c>
      <c r="HC268" s="48" t="str">
        <f t="shared" si="306"/>
        <v>n/a</v>
      </c>
      <c r="HD268" s="48" t="str">
        <f t="shared" si="306"/>
        <v>n/a</v>
      </c>
      <c r="HE268" s="48" t="str">
        <f t="shared" si="306"/>
        <v>n/a</v>
      </c>
      <c r="HF268" s="48" t="str">
        <f t="shared" si="306"/>
        <v>n/a</v>
      </c>
      <c r="HG268" s="48" t="str">
        <f t="shared" si="306"/>
        <v>n/a</v>
      </c>
      <c r="HH268" s="48" t="str">
        <f t="shared" si="306"/>
        <v>n/a</v>
      </c>
      <c r="HI268" s="48" t="str">
        <f t="shared" si="306"/>
        <v>n/a</v>
      </c>
      <c r="HJ268" s="48" t="str">
        <f t="shared" si="306"/>
        <v>n/a</v>
      </c>
      <c r="HK268" s="48" t="str">
        <f t="shared" si="306"/>
        <v>n/a</v>
      </c>
      <c r="HL268" s="48" t="str">
        <f t="shared" si="306"/>
        <v>n/a</v>
      </c>
      <c r="HM268" s="48" t="str">
        <f t="shared" si="306"/>
        <v>n/a</v>
      </c>
    </row>
    <row r="269" spans="1:221" x14ac:dyDescent="0.25">
      <c r="A269" s="21" t="s">
        <v>529</v>
      </c>
      <c r="B269" s="20" t="s">
        <v>528</v>
      </c>
      <c r="C269" s="19">
        <v>293.66800000000001</v>
      </c>
      <c r="D269" s="19">
        <v>60.75</v>
      </c>
      <c r="E269" s="18">
        <f t="shared" ref="E269:E332" si="323">C269*D269</f>
        <v>17840.331000000002</v>
      </c>
      <c r="F269" s="16">
        <f t="shared" ref="F269:F332" si="324">IF(OR(G269="n/a",J269="n/a"),0%,E269/SUMIFS(E$13:E$517,G$13:G$517,"&lt;&gt;n/a",$J$13:$J$517,"&lt;&gt;n/a"))</f>
        <v>7.0911631939714033E-4</v>
      </c>
      <c r="G269" s="17">
        <v>3.1993415637860081E-2</v>
      </c>
      <c r="H269" s="17">
        <f t="shared" si="259"/>
        <v>3.2770855637860079E-2</v>
      </c>
      <c r="I269" s="45">
        <f t="shared" si="260"/>
        <v>1.9908294799999997</v>
      </c>
      <c r="J269" s="17">
        <v>4.8600000000000004E-2</v>
      </c>
      <c r="K269" s="56">
        <f t="shared" ref="K269:K332" si="325">IF(J269="n/a","n/a",J269-($J269-$P269)/6)</f>
        <v>4.791666666666667E-2</v>
      </c>
      <c r="L269" s="1">
        <f t="shared" ref="L269:L332" si="326">IF(J269="n/a","n/a",K269-($J269-$P269)/6)</f>
        <v>4.7233333333333336E-2</v>
      </c>
      <c r="M269" s="1">
        <f t="shared" ref="M269:M332" si="327">IF(J269="n/a","n/a",L269-($J269-$P269)/6)</f>
        <v>4.6550000000000001E-2</v>
      </c>
      <c r="N269" s="1">
        <f t="shared" ref="N269:N332" si="328">IF(J269="n/a","n/a",M269-($J269-$P269)/6)</f>
        <v>4.5866666666666667E-2</v>
      </c>
      <c r="O269" s="1">
        <f t="shared" ref="O269:O332" si="329">IF(J269="n/a","n/a",N269-($J269-$P269)/6)</f>
        <v>4.5183333333333332E-2</v>
      </c>
      <c r="P269" s="5">
        <v>4.4499999999999998E-2</v>
      </c>
      <c r="Q269" s="1">
        <f t="shared" ref="Q269:Q332" si="330">IFERROR(IF(OR(G269="n/a",J269="n/a"),"n/a",(IRR(U269:HM269,9%))),"n/a")</f>
        <v>7.9595068352507958E-2</v>
      </c>
      <c r="R269" s="16">
        <f t="shared" ref="R269:R332" si="331">IF(OR(G269="n/a",J269="n/a"),"n/a",$F269*Q269)</f>
        <v>5.6442161912294247E-5</v>
      </c>
      <c r="S269" s="16">
        <f t="shared" ref="S269:S332" si="332">IF(R269&lt;&gt;0,F269,0)</f>
        <v>7.0911631939714033E-4</v>
      </c>
      <c r="T269" s="8"/>
      <c r="U269" s="57">
        <f t="shared" ref="U269:U332" si="333">IFERROR(-D269,"")</f>
        <v>-60.75</v>
      </c>
      <c r="V269" s="48">
        <f t="shared" ref="V269:V332" si="334">IFERROR($I269*(1+$J269),"n/a")</f>
        <v>2.0875837927279997</v>
      </c>
      <c r="W269" s="48">
        <f t="shared" ref="W269:W332" si="335">IFERROR(V269*(1+$J269),"n/a")</f>
        <v>2.1890403650545802</v>
      </c>
      <c r="X269" s="48">
        <f t="shared" si="274"/>
        <v>2.2954277267962326</v>
      </c>
      <c r="Y269" s="48">
        <f t="shared" si="274"/>
        <v>2.4069855143185297</v>
      </c>
      <c r="Z269" s="48">
        <f t="shared" si="274"/>
        <v>2.5239650103144102</v>
      </c>
      <c r="AA269" s="48">
        <f t="shared" ref="AA269:AA332" si="336">IFERROR(Z269*(1+K269),"n/a")</f>
        <v>2.6449050003919754</v>
      </c>
      <c r="AB269" s="48">
        <f t="shared" si="273"/>
        <v>2.7698326799104893</v>
      </c>
      <c r="AC269" s="48">
        <f t="shared" si="273"/>
        <v>2.8987683911603228</v>
      </c>
      <c r="AD269" s="48">
        <f t="shared" si="273"/>
        <v>3.0317252347015433</v>
      </c>
      <c r="AE269" s="48">
        <f t="shared" si="273"/>
        <v>3.1687086865561414</v>
      </c>
      <c r="AF269" s="48">
        <f t="shared" ref="AF269:AF332" si="337">IFERROR(AE269*(1+$P269),"n/a")</f>
        <v>3.3097162231078894</v>
      </c>
      <c r="AG269" s="48">
        <f t="shared" si="318"/>
        <v>3.4569985950361906</v>
      </c>
      <c r="AH269" s="48">
        <f t="shared" si="318"/>
        <v>3.6108350325153009</v>
      </c>
      <c r="AI269" s="48">
        <f t="shared" si="318"/>
        <v>3.7715171914622316</v>
      </c>
      <c r="AJ269" s="48">
        <f t="shared" si="318"/>
        <v>3.9393497064823011</v>
      </c>
      <c r="AK269" s="48">
        <f t="shared" si="318"/>
        <v>4.1146507684207636</v>
      </c>
      <c r="AL269" s="48">
        <f t="shared" si="318"/>
        <v>4.2977527276154879</v>
      </c>
      <c r="AM269" s="48">
        <f t="shared" si="318"/>
        <v>4.4890027239943766</v>
      </c>
      <c r="AN269" s="48">
        <f t="shared" si="318"/>
        <v>4.6887633452121262</v>
      </c>
      <c r="AO269" s="48">
        <f t="shared" si="318"/>
        <v>4.8974133140740657</v>
      </c>
      <c r="AP269" s="48">
        <f t="shared" si="318"/>
        <v>5.1153482065503617</v>
      </c>
      <c r="AQ269" s="48">
        <f t="shared" si="318"/>
        <v>5.3429812017418525</v>
      </c>
      <c r="AR269" s="48">
        <f t="shared" si="318"/>
        <v>5.5807438652193646</v>
      </c>
      <c r="AS269" s="48">
        <f t="shared" si="318"/>
        <v>5.8290869672216266</v>
      </c>
      <c r="AT269" s="48">
        <f t="shared" si="318"/>
        <v>6.0884813372629889</v>
      </c>
      <c r="AU269" s="48">
        <f t="shared" si="318"/>
        <v>6.3594187567711922</v>
      </c>
      <c r="AV269" s="48">
        <f t="shared" si="318"/>
        <v>6.6424128914475098</v>
      </c>
      <c r="AW269" s="48">
        <f t="shared" si="319"/>
        <v>6.9380002651169237</v>
      </c>
      <c r="AX269" s="48">
        <f t="shared" si="319"/>
        <v>7.2467412769146264</v>
      </c>
      <c r="AY269" s="48">
        <f t="shared" si="319"/>
        <v>7.5692212637373268</v>
      </c>
      <c r="AZ269" s="48">
        <f t="shared" si="319"/>
        <v>7.9060516099736375</v>
      </c>
      <c r="BA269" s="48">
        <f t="shared" si="319"/>
        <v>8.2578709066174643</v>
      </c>
      <c r="BB269" s="48">
        <f t="shared" si="319"/>
        <v>8.6253461619619411</v>
      </c>
      <c r="BC269" s="48">
        <f t="shared" si="319"/>
        <v>9.0091740661692477</v>
      </c>
      <c r="BD269" s="48">
        <f t="shared" si="319"/>
        <v>9.4100823121137793</v>
      </c>
      <c r="BE269" s="48">
        <f t="shared" si="319"/>
        <v>9.8288309750028429</v>
      </c>
      <c r="BF269" s="48">
        <f t="shared" si="319"/>
        <v>10.266213953390469</v>
      </c>
      <c r="BG269" s="48">
        <f t="shared" si="319"/>
        <v>10.723060474316345</v>
      </c>
      <c r="BH269" s="48">
        <f t="shared" si="319"/>
        <v>11.200236665423422</v>
      </c>
      <c r="BI269" s="48">
        <f t="shared" si="319"/>
        <v>11.698647197034763</v>
      </c>
      <c r="BJ269" s="48">
        <f t="shared" si="319"/>
        <v>12.21923699730281</v>
      </c>
      <c r="BK269" s="48">
        <f t="shared" si="319"/>
        <v>12.762993043682785</v>
      </c>
      <c r="BL269" s="48">
        <f t="shared" si="319"/>
        <v>13.330946234126669</v>
      </c>
      <c r="BM269" s="48">
        <f t="shared" si="320"/>
        <v>13.924173341545306</v>
      </c>
      <c r="BN269" s="48">
        <f t="shared" si="320"/>
        <v>14.543799055244071</v>
      </c>
      <c r="BO269" s="48">
        <f t="shared" si="320"/>
        <v>15.190998113202431</v>
      </c>
      <c r="BP269" s="48">
        <f t="shared" si="320"/>
        <v>15.866997529239939</v>
      </c>
      <c r="BQ269" s="48">
        <f t="shared" si="320"/>
        <v>16.573078919291117</v>
      </c>
      <c r="BR269" s="48">
        <f t="shared" si="320"/>
        <v>17.310580931199571</v>
      </c>
      <c r="BS269" s="48">
        <f t="shared" si="320"/>
        <v>18.080901782637952</v>
      </c>
      <c r="BT269" s="48">
        <f t="shared" si="320"/>
        <v>18.885501911965342</v>
      </c>
      <c r="BU269" s="48">
        <f t="shared" si="320"/>
        <v>19.725906747047798</v>
      </c>
      <c r="BV269" s="48">
        <f t="shared" si="320"/>
        <v>20.603709597291424</v>
      </c>
      <c r="BW269" s="48">
        <f t="shared" si="320"/>
        <v>21.520574674370891</v>
      </c>
      <c r="BX269" s="48">
        <f t="shared" si="320"/>
        <v>22.478240247380395</v>
      </c>
      <c r="BY269" s="48">
        <f t="shared" si="320"/>
        <v>23.478521938388823</v>
      </c>
      <c r="BZ269" s="48">
        <f t="shared" si="320"/>
        <v>24.523316164647124</v>
      </c>
      <c r="CA269" s="48">
        <f t="shared" si="320"/>
        <v>25.614603733973919</v>
      </c>
      <c r="CB269" s="48">
        <f t="shared" si="320"/>
        <v>26.754453600135758</v>
      </c>
      <c r="CC269" s="48">
        <f t="shared" si="321"/>
        <v>27.945026785341799</v>
      </c>
      <c r="CD269" s="48">
        <f t="shared" si="321"/>
        <v>29.188580477289509</v>
      </c>
      <c r="CE269" s="48">
        <f t="shared" si="321"/>
        <v>30.487472308528893</v>
      </c>
      <c r="CF269" s="48">
        <f t="shared" si="321"/>
        <v>31.844164826258428</v>
      </c>
      <c r="CG269" s="48">
        <f t="shared" si="321"/>
        <v>33.26123016102693</v>
      </c>
      <c r="CH269" s="48">
        <f t="shared" si="321"/>
        <v>34.741354903192629</v>
      </c>
      <c r="CI269" s="48">
        <f t="shared" si="321"/>
        <v>36.287345196384699</v>
      </c>
      <c r="CJ269" s="48">
        <f t="shared" si="321"/>
        <v>37.902132057623817</v>
      </c>
      <c r="CK269" s="48">
        <f t="shared" si="321"/>
        <v>39.588776934188076</v>
      </c>
      <c r="CL269" s="48">
        <f t="shared" si="321"/>
        <v>41.350477507759443</v>
      </c>
      <c r="CM269" s="48">
        <f t="shared" si="321"/>
        <v>43.190573756854739</v>
      </c>
      <c r="CN269" s="48">
        <f t="shared" si="321"/>
        <v>45.112554289034776</v>
      </c>
      <c r="CO269" s="48">
        <f t="shared" si="321"/>
        <v>47.120062954896824</v>
      </c>
      <c r="CP269" s="48">
        <f t="shared" si="321"/>
        <v>49.216905756389728</v>
      </c>
      <c r="CQ269" s="48">
        <f t="shared" si="321"/>
        <v>51.407058062549069</v>
      </c>
      <c r="CR269" s="48">
        <f t="shared" si="321"/>
        <v>53.694672146332501</v>
      </c>
      <c r="CS269" s="48">
        <f t="shared" ref="CS269:DH284" si="338">IFERROR(CR269*(1+$P269),"n/a")</f>
        <v>56.084085056844295</v>
      </c>
      <c r="CT269" s="48">
        <f t="shared" si="338"/>
        <v>58.579826841873867</v>
      </c>
      <c r="CU269" s="48">
        <f t="shared" si="338"/>
        <v>61.186629136337253</v>
      </c>
      <c r="CV269" s="48">
        <f t="shared" si="338"/>
        <v>63.909434132904259</v>
      </c>
      <c r="CW269" s="48">
        <f t="shared" si="338"/>
        <v>66.753403951818498</v>
      </c>
      <c r="CX269" s="48">
        <f t="shared" si="338"/>
        <v>69.723930427674418</v>
      </c>
      <c r="CY269" s="48">
        <f t="shared" si="338"/>
        <v>72.826645331705933</v>
      </c>
      <c r="CZ269" s="48">
        <f t="shared" si="338"/>
        <v>76.067431048966853</v>
      </c>
      <c r="DA269" s="48">
        <f t="shared" si="338"/>
        <v>79.45243173064587</v>
      </c>
      <c r="DB269" s="48">
        <f t="shared" si="338"/>
        <v>82.988064942659605</v>
      </c>
      <c r="DC269" s="48">
        <f t="shared" si="338"/>
        <v>86.681033832607952</v>
      </c>
      <c r="DD269" s="48">
        <f t="shared" si="338"/>
        <v>90.538339838159004</v>
      </c>
      <c r="DE269" s="48">
        <f t="shared" si="338"/>
        <v>94.567295960957082</v>
      </c>
      <c r="DF269" s="48">
        <f t="shared" si="338"/>
        <v>98.77554063121967</v>
      </c>
      <c r="DG269" s="48">
        <f t="shared" si="338"/>
        <v>103.17105218930894</v>
      </c>
      <c r="DH269" s="48">
        <f t="shared" si="338"/>
        <v>107.76216401173319</v>
      </c>
      <c r="DI269" s="48">
        <f t="shared" ref="DI269:DX298" si="339">IFERROR(DH269*(1+$P269),"n/a")</f>
        <v>112.55758031025532</v>
      </c>
      <c r="DJ269" s="48">
        <f t="shared" si="339"/>
        <v>117.56639263406167</v>
      </c>
      <c r="DK269" s="48">
        <f t="shared" si="339"/>
        <v>122.79809710627741</v>
      </c>
      <c r="DL269" s="48">
        <f t="shared" si="339"/>
        <v>128.26261242750675</v>
      </c>
      <c r="DM269" s="48">
        <f t="shared" si="339"/>
        <v>133.97029868053079</v>
      </c>
      <c r="DN269" s="48">
        <f t="shared" si="339"/>
        <v>139.93197697181441</v>
      </c>
      <c r="DO269" s="48">
        <f t="shared" si="339"/>
        <v>146.15894994706014</v>
      </c>
      <c r="DP269" s="48">
        <f t="shared" si="339"/>
        <v>152.66302321970431</v>
      </c>
      <c r="DQ269" s="48">
        <f t="shared" si="339"/>
        <v>159.45652775298115</v>
      </c>
      <c r="DR269" s="48">
        <f t="shared" si="339"/>
        <v>166.55234323798879</v>
      </c>
      <c r="DS269" s="48">
        <f t="shared" si="339"/>
        <v>173.96392251207928</v>
      </c>
      <c r="DT269" s="48">
        <f t="shared" si="339"/>
        <v>181.7053170638668</v>
      </c>
      <c r="DU269" s="48">
        <f t="shared" si="339"/>
        <v>189.79120367320888</v>
      </c>
      <c r="DV269" s="48">
        <f t="shared" si="339"/>
        <v>198.23691223666668</v>
      </c>
      <c r="DW269" s="48">
        <f t="shared" si="339"/>
        <v>207.05845483119836</v>
      </c>
      <c r="DX269" s="48">
        <f t="shared" si="339"/>
        <v>216.27255607118667</v>
      </c>
      <c r="DY269" s="48">
        <f t="shared" ref="DY269:EN284" si="340">IFERROR(DX269*(1+$P269),"n/a")</f>
        <v>225.89668481635448</v>
      </c>
      <c r="DZ269" s="48">
        <f t="shared" si="340"/>
        <v>235.94908729068226</v>
      </c>
      <c r="EA269" s="48">
        <f t="shared" si="340"/>
        <v>246.44882167511761</v>
      </c>
      <c r="EB269" s="48">
        <f t="shared" si="340"/>
        <v>257.41579423966033</v>
      </c>
      <c r="EC269" s="48">
        <f t="shared" si="340"/>
        <v>268.87079708332521</v>
      </c>
      <c r="ED269" s="48">
        <f t="shared" si="340"/>
        <v>280.83554755353316</v>
      </c>
      <c r="EE269" s="48">
        <f t="shared" si="340"/>
        <v>293.33272941966538</v>
      </c>
      <c r="EF269" s="48">
        <f t="shared" si="340"/>
        <v>306.38603587884052</v>
      </c>
      <c r="EG269" s="48">
        <f t="shared" si="340"/>
        <v>320.02021447544894</v>
      </c>
      <c r="EH269" s="48">
        <f t="shared" si="340"/>
        <v>334.2611140196064</v>
      </c>
      <c r="EI269" s="48">
        <f t="shared" si="340"/>
        <v>349.13573359347885</v>
      </c>
      <c r="EJ269" s="48">
        <f t="shared" si="340"/>
        <v>364.67227373838864</v>
      </c>
      <c r="EK269" s="48">
        <f t="shared" si="340"/>
        <v>380.90018991974694</v>
      </c>
      <c r="EL269" s="48">
        <f t="shared" si="340"/>
        <v>397.85024837117567</v>
      </c>
      <c r="EM269" s="48">
        <f t="shared" si="340"/>
        <v>415.55458442369297</v>
      </c>
      <c r="EN269" s="48">
        <f t="shared" si="340"/>
        <v>434.04676343054729</v>
      </c>
      <c r="EO269" s="48">
        <f t="shared" ref="EO269:FD298" si="341">IFERROR(EN269*(1+$P269),"n/a")</f>
        <v>453.36184440320665</v>
      </c>
      <c r="EP269" s="48">
        <f t="shared" si="341"/>
        <v>473.53644647914933</v>
      </c>
      <c r="EQ269" s="48">
        <f t="shared" si="341"/>
        <v>494.60881834747147</v>
      </c>
      <c r="ER269" s="48">
        <f t="shared" si="341"/>
        <v>516.61891076393397</v>
      </c>
      <c r="ES269" s="48">
        <f t="shared" si="341"/>
        <v>539.60845229292897</v>
      </c>
      <c r="ET269" s="48">
        <f t="shared" si="341"/>
        <v>563.62102841996432</v>
      </c>
      <c r="EU269" s="48">
        <f t="shared" si="341"/>
        <v>588.7021641846527</v>
      </c>
      <c r="EV269" s="48">
        <f t="shared" si="341"/>
        <v>614.89941049086974</v>
      </c>
      <c r="EW269" s="48">
        <f t="shared" si="341"/>
        <v>642.26243425771338</v>
      </c>
      <c r="EX269" s="48">
        <f t="shared" si="341"/>
        <v>670.84311258218156</v>
      </c>
      <c r="EY269" s="48">
        <f t="shared" si="341"/>
        <v>700.69563109208866</v>
      </c>
      <c r="EZ269" s="48">
        <f t="shared" si="341"/>
        <v>731.87658667568655</v>
      </c>
      <c r="FA269" s="48">
        <f t="shared" si="341"/>
        <v>764.44509478275461</v>
      </c>
      <c r="FB269" s="48">
        <f t="shared" si="341"/>
        <v>798.46290150058712</v>
      </c>
      <c r="FC269" s="48">
        <f t="shared" si="341"/>
        <v>833.9945006173632</v>
      </c>
      <c r="FD269" s="48">
        <f t="shared" si="341"/>
        <v>871.10725589483582</v>
      </c>
      <c r="FE269" s="48">
        <f t="shared" si="312"/>
        <v>909.87152878215602</v>
      </c>
      <c r="FF269" s="48">
        <f t="shared" si="312"/>
        <v>950.36081181296197</v>
      </c>
      <c r="FG269" s="48">
        <f t="shared" si="312"/>
        <v>992.65186793863882</v>
      </c>
      <c r="FH269" s="48">
        <f t="shared" si="312"/>
        <v>1036.8248760619083</v>
      </c>
      <c r="FI269" s="48">
        <f t="shared" si="312"/>
        <v>1082.9635830466632</v>
      </c>
      <c r="FJ269" s="48">
        <f t="shared" si="312"/>
        <v>1131.1554624922396</v>
      </c>
      <c r="FK269" s="48">
        <f t="shared" si="312"/>
        <v>1181.4918805731443</v>
      </c>
      <c r="FL269" s="48">
        <f t="shared" si="312"/>
        <v>1234.0682692586493</v>
      </c>
      <c r="FM269" s="48">
        <f t="shared" si="312"/>
        <v>1288.9843072406591</v>
      </c>
      <c r="FN269" s="48">
        <f t="shared" si="312"/>
        <v>1346.3441089128685</v>
      </c>
      <c r="FO269" s="48">
        <f t="shared" si="312"/>
        <v>1406.2564217594911</v>
      </c>
      <c r="FP269" s="48">
        <f t="shared" si="312"/>
        <v>1468.8348325277884</v>
      </c>
      <c r="FQ269" s="48">
        <f t="shared" si="312"/>
        <v>1534.1979825752751</v>
      </c>
      <c r="FR269" s="48">
        <f t="shared" si="312"/>
        <v>1602.4697927998748</v>
      </c>
      <c r="FS269" s="48">
        <f t="shared" si="312"/>
        <v>1673.7796985794691</v>
      </c>
      <c r="FT269" s="48">
        <f t="shared" si="312"/>
        <v>1748.2628951662555</v>
      </c>
      <c r="FU269" s="48">
        <f t="shared" si="310"/>
        <v>1826.0605940011537</v>
      </c>
      <c r="FV269" s="48">
        <f t="shared" si="310"/>
        <v>1907.3202904342049</v>
      </c>
      <c r="FW269" s="48">
        <f t="shared" si="310"/>
        <v>1992.196043358527</v>
      </c>
      <c r="FX269" s="48">
        <f t="shared" si="310"/>
        <v>2080.8487672879814</v>
      </c>
      <c r="FY269" s="48">
        <f t="shared" si="310"/>
        <v>2173.4465374322967</v>
      </c>
      <c r="FZ269" s="48">
        <f t="shared" si="310"/>
        <v>2270.1649083480338</v>
      </c>
      <c r="GA269" s="48">
        <f t="shared" si="310"/>
        <v>2371.1872467695212</v>
      </c>
      <c r="GB269" s="48">
        <f t="shared" si="310"/>
        <v>2476.7050792507648</v>
      </c>
      <c r="GC269" s="48">
        <f t="shared" si="310"/>
        <v>2586.9184552774236</v>
      </c>
      <c r="GD269" s="48">
        <f t="shared" si="310"/>
        <v>2702.0363265372689</v>
      </c>
      <c r="GE269" s="48">
        <f t="shared" si="310"/>
        <v>2822.2769430681774</v>
      </c>
      <c r="GF269" s="48">
        <f t="shared" si="310"/>
        <v>2947.8682670347112</v>
      </c>
      <c r="GG269" s="48">
        <f t="shared" si="310"/>
        <v>3079.0484049177558</v>
      </c>
      <c r="GH269" s="48">
        <f t="shared" si="310"/>
        <v>3216.0660589365957</v>
      </c>
      <c r="GI269" s="48">
        <f t="shared" si="310"/>
        <v>3359.180998559274</v>
      </c>
      <c r="GJ269" s="48">
        <f t="shared" si="308"/>
        <v>3508.6645529951616</v>
      </c>
      <c r="GK269" s="48">
        <f t="shared" si="308"/>
        <v>3664.8001256034463</v>
      </c>
      <c r="GL269" s="48">
        <f t="shared" si="308"/>
        <v>3827.8837311927996</v>
      </c>
      <c r="GM269" s="48">
        <f t="shared" si="308"/>
        <v>3998.2245572308793</v>
      </c>
      <c r="GN269" s="48">
        <f t="shared" si="308"/>
        <v>4176.1455500276534</v>
      </c>
      <c r="GO269" s="48">
        <f t="shared" si="308"/>
        <v>4361.984027003884</v>
      </c>
      <c r="GP269" s="48">
        <f t="shared" si="308"/>
        <v>4556.0923162055569</v>
      </c>
      <c r="GQ269" s="48">
        <f t="shared" si="308"/>
        <v>4758.8384242767042</v>
      </c>
      <c r="GR269" s="48">
        <f t="shared" si="308"/>
        <v>4970.6067341570179</v>
      </c>
      <c r="GS269" s="48">
        <f t="shared" si="308"/>
        <v>5191.798733827005</v>
      </c>
      <c r="GT269" s="48">
        <f t="shared" si="308"/>
        <v>5422.8337774823067</v>
      </c>
      <c r="GU269" s="48">
        <f t="shared" si="308"/>
        <v>5664.1498805802694</v>
      </c>
      <c r="GV269" s="48">
        <f t="shared" si="308"/>
        <v>5916.2045502660912</v>
      </c>
      <c r="GW269" s="48">
        <f t="shared" si="308"/>
        <v>6179.4756527529325</v>
      </c>
      <c r="GX269" s="48">
        <f t="shared" si="308"/>
        <v>6454.4623193004381</v>
      </c>
      <c r="GY269" s="48">
        <f t="shared" si="308"/>
        <v>6741.6858925093075</v>
      </c>
      <c r="GZ269" s="48">
        <f t="shared" si="306"/>
        <v>7041.6909147259712</v>
      </c>
      <c r="HA269" s="48">
        <f t="shared" si="306"/>
        <v>7355.0461604312768</v>
      </c>
      <c r="HB269" s="48">
        <f t="shared" si="306"/>
        <v>7682.3457145704688</v>
      </c>
      <c r="HC269" s="48">
        <f t="shared" si="306"/>
        <v>8024.2100988688544</v>
      </c>
      <c r="HD269" s="48">
        <f t="shared" si="306"/>
        <v>8381.2874482685183</v>
      </c>
      <c r="HE269" s="48">
        <f t="shared" si="306"/>
        <v>8754.2547397164672</v>
      </c>
      <c r="HF269" s="48">
        <f t="shared" si="306"/>
        <v>9143.8190756338499</v>
      </c>
      <c r="HG269" s="48">
        <f t="shared" si="306"/>
        <v>9550.7190244995563</v>
      </c>
      <c r="HH269" s="48">
        <f t="shared" si="306"/>
        <v>9975.7260210897857</v>
      </c>
      <c r="HI269" s="48">
        <f t="shared" si="306"/>
        <v>10419.645829028281</v>
      </c>
      <c r="HJ269" s="48">
        <f t="shared" si="306"/>
        <v>10883.320068420038</v>
      </c>
      <c r="HK269" s="48">
        <f t="shared" si="306"/>
        <v>11367.62781146473</v>
      </c>
      <c r="HL269" s="48">
        <f t="shared" si="306"/>
        <v>11873.487249074911</v>
      </c>
      <c r="HM269" s="48">
        <f t="shared" si="306"/>
        <v>12401.857431658744</v>
      </c>
    </row>
    <row r="270" spans="1:221" x14ac:dyDescent="0.25">
      <c r="A270" s="21" t="s">
        <v>527</v>
      </c>
      <c r="B270" s="20" t="s">
        <v>526</v>
      </c>
      <c r="C270" s="19">
        <v>306.29399999999998</v>
      </c>
      <c r="D270" s="19">
        <v>71.88</v>
      </c>
      <c r="E270" s="18">
        <f t="shared" si="323"/>
        <v>22016.412719999997</v>
      </c>
      <c r="F270" s="16">
        <f t="shared" si="324"/>
        <v>8.7510694472735836E-4</v>
      </c>
      <c r="G270" s="17">
        <v>1.2242626599888704E-2</v>
      </c>
      <c r="H270" s="17">
        <f t="shared" ref="H270:H333" si="342">IFERROR(G270*(1+(0.5*J270)),"n/a")</f>
        <v>1.2769671675013913E-2</v>
      </c>
      <c r="I270" s="45">
        <f t="shared" ref="I270:I333" si="343">IFERROR(H270*D270,"n/a")</f>
        <v>0.91788400000000003</v>
      </c>
      <c r="J270" s="17">
        <v>8.6099999999999996E-2</v>
      </c>
      <c r="K270" s="56">
        <f t="shared" si="325"/>
        <v>7.9166666666666663E-2</v>
      </c>
      <c r="L270" s="1">
        <f t="shared" si="326"/>
        <v>7.223333333333333E-2</v>
      </c>
      <c r="M270" s="1">
        <f t="shared" si="327"/>
        <v>6.5299999999999997E-2</v>
      </c>
      <c r="N270" s="1">
        <f t="shared" si="328"/>
        <v>5.8366666666666664E-2</v>
      </c>
      <c r="O270" s="1">
        <f t="shared" si="329"/>
        <v>5.1433333333333331E-2</v>
      </c>
      <c r="P270" s="5">
        <v>4.4499999999999998E-2</v>
      </c>
      <c r="Q270" s="1">
        <f t="shared" si="330"/>
        <v>6.1413880721416403E-2</v>
      </c>
      <c r="R270" s="16">
        <f t="shared" si="331"/>
        <v>5.3743713521969126E-5</v>
      </c>
      <c r="S270" s="16">
        <f t="shared" si="332"/>
        <v>8.7510694472735836E-4</v>
      </c>
      <c r="T270" s="8"/>
      <c r="U270" s="57">
        <f t="shared" si="333"/>
        <v>-71.88</v>
      </c>
      <c r="V270" s="48">
        <f t="shared" si="334"/>
        <v>0.9969138124000001</v>
      </c>
      <c r="W270" s="48">
        <f t="shared" si="335"/>
        <v>1.0827480916476402</v>
      </c>
      <c r="X270" s="48">
        <f t="shared" si="274"/>
        <v>1.175972702338502</v>
      </c>
      <c r="Y270" s="48">
        <f t="shared" si="274"/>
        <v>1.2772239520098472</v>
      </c>
      <c r="Z270" s="48">
        <f t="shared" si="274"/>
        <v>1.387192934277895</v>
      </c>
      <c r="AA270" s="48">
        <f t="shared" si="336"/>
        <v>1.4970123749082282</v>
      </c>
      <c r="AB270" s="48">
        <f t="shared" si="273"/>
        <v>1.6051465687890993</v>
      </c>
      <c r="AC270" s="48">
        <f t="shared" si="273"/>
        <v>1.7099626397310275</v>
      </c>
      <c r="AD270" s="48">
        <f t="shared" si="273"/>
        <v>1.8097674591366617</v>
      </c>
      <c r="AE270" s="48">
        <f t="shared" si="273"/>
        <v>1.9028498321182572</v>
      </c>
      <c r="AF270" s="48">
        <f t="shared" si="337"/>
        <v>1.9875266496475197</v>
      </c>
      <c r="AG270" s="48">
        <f t="shared" si="318"/>
        <v>2.0759715855568341</v>
      </c>
      <c r="AH270" s="48">
        <f t="shared" si="318"/>
        <v>2.1683523211141131</v>
      </c>
      <c r="AI270" s="48">
        <f t="shared" si="318"/>
        <v>2.2648439994036913</v>
      </c>
      <c r="AJ270" s="48">
        <f t="shared" si="318"/>
        <v>2.3656295573771557</v>
      </c>
      <c r="AK270" s="48">
        <f t="shared" si="318"/>
        <v>2.4709000726804393</v>
      </c>
      <c r="AL270" s="48">
        <f t="shared" si="318"/>
        <v>2.5808551259147188</v>
      </c>
      <c r="AM270" s="48">
        <f t="shared" si="318"/>
        <v>2.6957031790179236</v>
      </c>
      <c r="AN270" s="48">
        <f t="shared" si="318"/>
        <v>2.815661970484221</v>
      </c>
      <c r="AO270" s="48">
        <f t="shared" si="318"/>
        <v>2.9409589281707689</v>
      </c>
      <c r="AP270" s="48">
        <f t="shared" si="318"/>
        <v>3.071831600474368</v>
      </c>
      <c r="AQ270" s="48">
        <f t="shared" si="318"/>
        <v>3.2085281066954772</v>
      </c>
      <c r="AR270" s="48">
        <f t="shared" si="318"/>
        <v>3.351307607443426</v>
      </c>
      <c r="AS270" s="48">
        <f t="shared" si="318"/>
        <v>3.5004407959746584</v>
      </c>
      <c r="AT270" s="48">
        <f t="shared" si="318"/>
        <v>3.6562104113955307</v>
      </c>
      <c r="AU270" s="48">
        <f t="shared" si="318"/>
        <v>3.8189117747026318</v>
      </c>
      <c r="AV270" s="48">
        <f t="shared" si="318"/>
        <v>3.9888533486768987</v>
      </c>
      <c r="AW270" s="48">
        <f t="shared" si="319"/>
        <v>4.1663573226930204</v>
      </c>
      <c r="AX270" s="48">
        <f t="shared" si="319"/>
        <v>4.3517602235528594</v>
      </c>
      <c r="AY270" s="48">
        <f t="shared" si="319"/>
        <v>4.5454135535009614</v>
      </c>
      <c r="AZ270" s="48">
        <f t="shared" si="319"/>
        <v>4.7476844566317542</v>
      </c>
      <c r="BA270" s="48">
        <f t="shared" si="319"/>
        <v>4.9589564149518672</v>
      </c>
      <c r="BB270" s="48">
        <f t="shared" si="319"/>
        <v>5.1796299754172255</v>
      </c>
      <c r="BC270" s="48">
        <f t="shared" si="319"/>
        <v>5.4101235093232916</v>
      </c>
      <c r="BD270" s="48">
        <f t="shared" si="319"/>
        <v>5.6508740054881779</v>
      </c>
      <c r="BE270" s="48">
        <f t="shared" si="319"/>
        <v>5.9023378987324016</v>
      </c>
      <c r="BF270" s="48">
        <f t="shared" si="319"/>
        <v>6.1649919352259932</v>
      </c>
      <c r="BG270" s="48">
        <f t="shared" si="319"/>
        <v>6.4393340763435498</v>
      </c>
      <c r="BH270" s="48">
        <f t="shared" si="319"/>
        <v>6.7258844427408375</v>
      </c>
      <c r="BI270" s="48">
        <f t="shared" si="319"/>
        <v>7.0251863004428046</v>
      </c>
      <c r="BJ270" s="48">
        <f t="shared" si="319"/>
        <v>7.3378070908125093</v>
      </c>
      <c r="BK270" s="48">
        <f t="shared" si="319"/>
        <v>7.6643395063536657</v>
      </c>
      <c r="BL270" s="48">
        <f t="shared" si="319"/>
        <v>8.0054026143864032</v>
      </c>
      <c r="BM270" s="48">
        <f t="shared" si="320"/>
        <v>8.3616430307265972</v>
      </c>
      <c r="BN270" s="48">
        <f t="shared" si="320"/>
        <v>8.7337361455939302</v>
      </c>
      <c r="BO270" s="48">
        <f t="shared" si="320"/>
        <v>9.1223874040728603</v>
      </c>
      <c r="BP270" s="48">
        <f t="shared" si="320"/>
        <v>9.5283336435541024</v>
      </c>
      <c r="BQ270" s="48">
        <f t="shared" si="320"/>
        <v>9.9523444906922602</v>
      </c>
      <c r="BR270" s="48">
        <f t="shared" si="320"/>
        <v>10.395223820528066</v>
      </c>
      <c r="BS270" s="48">
        <f t="shared" si="320"/>
        <v>10.857811280541565</v>
      </c>
      <c r="BT270" s="48">
        <f t="shared" si="320"/>
        <v>11.340983882525665</v>
      </c>
      <c r="BU270" s="48">
        <f t="shared" si="320"/>
        <v>11.845657665298056</v>
      </c>
      <c r="BV270" s="48">
        <f t="shared" si="320"/>
        <v>12.372789431403818</v>
      </c>
      <c r="BW270" s="48">
        <f t="shared" si="320"/>
        <v>12.923378561101288</v>
      </c>
      <c r="BX270" s="48">
        <f t="shared" si="320"/>
        <v>13.498468907070295</v>
      </c>
      <c r="BY270" s="48">
        <f t="shared" si="320"/>
        <v>14.099150773434923</v>
      </c>
      <c r="BZ270" s="48">
        <f t="shared" si="320"/>
        <v>14.726562982852776</v>
      </c>
      <c r="CA270" s="48">
        <f t="shared" si="320"/>
        <v>15.381895035589725</v>
      </c>
      <c r="CB270" s="48">
        <f t="shared" si="320"/>
        <v>16.066389364673469</v>
      </c>
      <c r="CC270" s="48">
        <f t="shared" si="321"/>
        <v>16.781343691401439</v>
      </c>
      <c r="CD270" s="48">
        <f t="shared" si="321"/>
        <v>17.528113485668804</v>
      </c>
      <c r="CE270" s="48">
        <f t="shared" si="321"/>
        <v>18.308114535781066</v>
      </c>
      <c r="CF270" s="48">
        <f t="shared" si="321"/>
        <v>19.122825632623321</v>
      </c>
      <c r="CG270" s="48">
        <f t="shared" si="321"/>
        <v>19.973791373275059</v>
      </c>
      <c r="CH270" s="48">
        <f t="shared" si="321"/>
        <v>20.862625089385798</v>
      </c>
      <c r="CI270" s="48">
        <f t="shared" si="321"/>
        <v>21.791011905863467</v>
      </c>
      <c r="CJ270" s="48">
        <f t="shared" si="321"/>
        <v>22.76071193567439</v>
      </c>
      <c r="CK270" s="48">
        <f t="shared" si="321"/>
        <v>23.773563616811899</v>
      </c>
      <c r="CL270" s="48">
        <f t="shared" si="321"/>
        <v>24.831487197760026</v>
      </c>
      <c r="CM270" s="48">
        <f t="shared" si="321"/>
        <v>25.936488378060346</v>
      </c>
      <c r="CN270" s="48">
        <f t="shared" si="321"/>
        <v>27.090662110884033</v>
      </c>
      <c r="CO270" s="48">
        <f t="shared" si="321"/>
        <v>28.296196574818371</v>
      </c>
      <c r="CP270" s="48">
        <f t="shared" si="321"/>
        <v>29.555377322397788</v>
      </c>
      <c r="CQ270" s="48">
        <f t="shared" si="321"/>
        <v>30.870591613244489</v>
      </c>
      <c r="CR270" s="48">
        <f t="shared" si="321"/>
        <v>32.244332940033871</v>
      </c>
      <c r="CS270" s="48">
        <f t="shared" si="338"/>
        <v>33.679205755865375</v>
      </c>
      <c r="CT270" s="48">
        <f t="shared" si="338"/>
        <v>35.17793041200138</v>
      </c>
      <c r="CU270" s="48">
        <f t="shared" si="338"/>
        <v>36.743348315335439</v>
      </c>
      <c r="CV270" s="48">
        <f t="shared" si="338"/>
        <v>38.378427315367865</v>
      </c>
      <c r="CW270" s="48">
        <f t="shared" si="338"/>
        <v>40.086267330901734</v>
      </c>
      <c r="CX270" s="48">
        <f t="shared" si="338"/>
        <v>41.870106227126861</v>
      </c>
      <c r="CY270" s="48">
        <f t="shared" si="338"/>
        <v>43.733325954234004</v>
      </c>
      <c r="CZ270" s="48">
        <f t="shared" si="338"/>
        <v>45.679458959197419</v>
      </c>
      <c r="DA270" s="48">
        <f t="shared" si="338"/>
        <v>47.712194882881704</v>
      </c>
      <c r="DB270" s="48">
        <f t="shared" si="338"/>
        <v>49.835387555169937</v>
      </c>
      <c r="DC270" s="48">
        <f t="shared" si="338"/>
        <v>52.053062301375</v>
      </c>
      <c r="DD270" s="48">
        <f t="shared" si="338"/>
        <v>54.369423573786186</v>
      </c>
      <c r="DE270" s="48">
        <f t="shared" si="338"/>
        <v>56.788862922819668</v>
      </c>
      <c r="DF270" s="48">
        <f t="shared" si="338"/>
        <v>59.315967322885143</v>
      </c>
      <c r="DG270" s="48">
        <f t="shared" si="338"/>
        <v>61.955527868753528</v>
      </c>
      <c r="DH270" s="48">
        <f t="shared" si="338"/>
        <v>64.712548858913053</v>
      </c>
      <c r="DI270" s="48">
        <f t="shared" si="339"/>
        <v>67.592257283134686</v>
      </c>
      <c r="DJ270" s="48">
        <f t="shared" si="339"/>
        <v>70.60011273223418</v>
      </c>
      <c r="DK270" s="48">
        <f t="shared" si="339"/>
        <v>73.741817748818605</v>
      </c>
      <c r="DL270" s="48">
        <f t="shared" si="339"/>
        <v>77.023328638641033</v>
      </c>
      <c r="DM270" s="48">
        <f t="shared" si="339"/>
        <v>80.45086676306056</v>
      </c>
      <c r="DN270" s="48">
        <f t="shared" si="339"/>
        <v>84.030930334016759</v>
      </c>
      <c r="DO270" s="48">
        <f t="shared" si="339"/>
        <v>87.770306733880503</v>
      </c>
      <c r="DP270" s="48">
        <f t="shared" si="339"/>
        <v>91.676085383538179</v>
      </c>
      <c r="DQ270" s="48">
        <f t="shared" si="339"/>
        <v>95.755671183105633</v>
      </c>
      <c r="DR270" s="48">
        <f t="shared" si="339"/>
        <v>100.01679855075383</v>
      </c>
      <c r="DS270" s="48">
        <f t="shared" si="339"/>
        <v>104.46754608626237</v>
      </c>
      <c r="DT270" s="48">
        <f t="shared" si="339"/>
        <v>109.11635188710105</v>
      </c>
      <c r="DU270" s="48">
        <f t="shared" si="339"/>
        <v>113.97202954607704</v>
      </c>
      <c r="DV270" s="48">
        <f t="shared" si="339"/>
        <v>119.04378486087747</v>
      </c>
      <c r="DW270" s="48">
        <f t="shared" si="339"/>
        <v>124.34123328718651</v>
      </c>
      <c r="DX270" s="48">
        <f t="shared" si="339"/>
        <v>129.87441816846632</v>
      </c>
      <c r="DY270" s="48">
        <f t="shared" si="340"/>
        <v>135.65382977696308</v>
      </c>
      <c r="DZ270" s="48">
        <f t="shared" si="340"/>
        <v>141.69042520203794</v>
      </c>
      <c r="EA270" s="48">
        <f t="shared" si="340"/>
        <v>147.99564912352864</v>
      </c>
      <c r="EB270" s="48">
        <f t="shared" si="340"/>
        <v>154.58145550952565</v>
      </c>
      <c r="EC270" s="48">
        <f t="shared" si="340"/>
        <v>161.46033027969955</v>
      </c>
      <c r="ED270" s="48">
        <f t="shared" si="340"/>
        <v>168.64531497714617</v>
      </c>
      <c r="EE270" s="48">
        <f t="shared" si="340"/>
        <v>176.15003149362917</v>
      </c>
      <c r="EF270" s="48">
        <f t="shared" si="340"/>
        <v>183.98870789509567</v>
      </c>
      <c r="EG270" s="48">
        <f t="shared" si="340"/>
        <v>192.17620539642743</v>
      </c>
      <c r="EH270" s="48">
        <f t="shared" si="340"/>
        <v>200.72804653656846</v>
      </c>
      <c r="EI270" s="48">
        <f t="shared" si="340"/>
        <v>209.66044460744575</v>
      </c>
      <c r="EJ270" s="48">
        <f t="shared" si="340"/>
        <v>218.99033439247708</v>
      </c>
      <c r="EK270" s="48">
        <f t="shared" si="340"/>
        <v>228.7354042729423</v>
      </c>
      <c r="EL270" s="48">
        <f t="shared" si="340"/>
        <v>238.91412976308823</v>
      </c>
      <c r="EM270" s="48">
        <f t="shared" si="340"/>
        <v>249.54580853754564</v>
      </c>
      <c r="EN270" s="48">
        <f t="shared" si="340"/>
        <v>260.6505970174664</v>
      </c>
      <c r="EO270" s="48">
        <f t="shared" si="341"/>
        <v>272.24954858474365</v>
      </c>
      <c r="EP270" s="48">
        <f t="shared" si="341"/>
        <v>284.36465349676473</v>
      </c>
      <c r="EQ270" s="48">
        <f t="shared" si="341"/>
        <v>297.01888057737074</v>
      </c>
      <c r="ER270" s="48">
        <f t="shared" si="341"/>
        <v>310.23622076306373</v>
      </c>
      <c r="ES270" s="48">
        <f t="shared" si="341"/>
        <v>324.04173258702008</v>
      </c>
      <c r="ET270" s="48">
        <f t="shared" si="341"/>
        <v>338.46158968714246</v>
      </c>
      <c r="EU270" s="48">
        <f t="shared" si="341"/>
        <v>353.52313042822027</v>
      </c>
      <c r="EV270" s="48">
        <f t="shared" si="341"/>
        <v>369.25490973227608</v>
      </c>
      <c r="EW270" s="48">
        <f t="shared" si="341"/>
        <v>385.68675321536233</v>
      </c>
      <c r="EX270" s="48">
        <f t="shared" si="341"/>
        <v>402.84981373344596</v>
      </c>
      <c r="EY270" s="48">
        <f t="shared" si="341"/>
        <v>420.77663044458427</v>
      </c>
      <c r="EZ270" s="48">
        <f t="shared" si="341"/>
        <v>439.50119049936825</v>
      </c>
      <c r="FA270" s="48">
        <f t="shared" si="341"/>
        <v>459.0589934765901</v>
      </c>
      <c r="FB270" s="48">
        <f t="shared" si="341"/>
        <v>479.48711868629834</v>
      </c>
      <c r="FC270" s="48">
        <f t="shared" si="341"/>
        <v>500.82429546783862</v>
      </c>
      <c r="FD270" s="48">
        <f t="shared" si="341"/>
        <v>523.11097661615747</v>
      </c>
      <c r="FE270" s="48">
        <f t="shared" si="312"/>
        <v>546.38941507557649</v>
      </c>
      <c r="FF270" s="48">
        <f t="shared" si="312"/>
        <v>570.70374404643962</v>
      </c>
      <c r="FG270" s="48">
        <f t="shared" si="312"/>
        <v>596.10006065650623</v>
      </c>
      <c r="FH270" s="48">
        <f t="shared" si="312"/>
        <v>622.6265133557207</v>
      </c>
      <c r="FI270" s="48">
        <f t="shared" si="312"/>
        <v>650.3333932000503</v>
      </c>
      <c r="FJ270" s="48">
        <f t="shared" si="312"/>
        <v>679.27322919745257</v>
      </c>
      <c r="FK270" s="48">
        <f t="shared" si="312"/>
        <v>709.50088789673919</v>
      </c>
      <c r="FL270" s="48">
        <f t="shared" si="312"/>
        <v>741.07367740814402</v>
      </c>
      <c r="FM270" s="48">
        <f t="shared" si="312"/>
        <v>774.05145605280643</v>
      </c>
      <c r="FN270" s="48">
        <f t="shared" si="312"/>
        <v>808.49674584715626</v>
      </c>
      <c r="FO270" s="48">
        <f t="shared" si="312"/>
        <v>844.47485103735471</v>
      </c>
      <c r="FP270" s="48">
        <f t="shared" si="312"/>
        <v>882.05398190851702</v>
      </c>
      <c r="FQ270" s="48">
        <f t="shared" si="312"/>
        <v>921.30538410344604</v>
      </c>
      <c r="FR270" s="48">
        <f t="shared" si="312"/>
        <v>962.30347369604942</v>
      </c>
      <c r="FS270" s="48">
        <f t="shared" si="312"/>
        <v>1005.1259782755236</v>
      </c>
      <c r="FT270" s="48">
        <f t="shared" si="312"/>
        <v>1049.8540843087844</v>
      </c>
      <c r="FU270" s="48">
        <f t="shared" si="310"/>
        <v>1096.5725910605254</v>
      </c>
      <c r="FV270" s="48">
        <f t="shared" si="310"/>
        <v>1145.3700713627188</v>
      </c>
      <c r="FW270" s="48">
        <f t="shared" si="310"/>
        <v>1196.3390395383599</v>
      </c>
      <c r="FX270" s="48">
        <f t="shared" si="310"/>
        <v>1249.5761267978169</v>
      </c>
      <c r="FY270" s="48">
        <f t="shared" si="310"/>
        <v>1305.1822644403196</v>
      </c>
      <c r="FZ270" s="48">
        <f t="shared" si="310"/>
        <v>1363.2628752079138</v>
      </c>
      <c r="GA270" s="48">
        <f t="shared" si="310"/>
        <v>1423.928073154666</v>
      </c>
      <c r="GB270" s="48">
        <f t="shared" si="310"/>
        <v>1487.2928724100486</v>
      </c>
      <c r="GC270" s="48">
        <f t="shared" si="310"/>
        <v>1553.4774052322957</v>
      </c>
      <c r="GD270" s="48">
        <f t="shared" si="310"/>
        <v>1622.6071497651328</v>
      </c>
      <c r="GE270" s="48">
        <f t="shared" si="310"/>
        <v>1694.8131679296812</v>
      </c>
      <c r="GF270" s="48">
        <f t="shared" si="310"/>
        <v>1770.2323539025519</v>
      </c>
      <c r="GG270" s="48">
        <f t="shared" si="310"/>
        <v>1849.0076936512155</v>
      </c>
      <c r="GH270" s="48">
        <f t="shared" si="310"/>
        <v>1931.2885360186945</v>
      </c>
      <c r="GI270" s="48">
        <f t="shared" si="310"/>
        <v>2017.2308758715262</v>
      </c>
      <c r="GJ270" s="48">
        <f t="shared" si="308"/>
        <v>2106.997649847809</v>
      </c>
      <c r="GK270" s="48">
        <f t="shared" si="308"/>
        <v>2200.7590452660365</v>
      </c>
      <c r="GL270" s="48">
        <f t="shared" si="308"/>
        <v>2298.6928227803751</v>
      </c>
      <c r="GM270" s="48">
        <f t="shared" si="308"/>
        <v>2400.9846533941018</v>
      </c>
      <c r="GN270" s="48">
        <f t="shared" si="308"/>
        <v>2507.8284704701391</v>
      </c>
      <c r="GO270" s="48">
        <f t="shared" si="308"/>
        <v>2619.4268374060603</v>
      </c>
      <c r="GP270" s="48">
        <f t="shared" si="308"/>
        <v>2735.9913316706297</v>
      </c>
      <c r="GQ270" s="48">
        <f t="shared" si="308"/>
        <v>2857.7429459299728</v>
      </c>
      <c r="GR270" s="48">
        <f t="shared" si="308"/>
        <v>2984.9125070238565</v>
      </c>
      <c r="GS270" s="48">
        <f t="shared" si="308"/>
        <v>3117.7411135864181</v>
      </c>
      <c r="GT270" s="48">
        <f t="shared" si="308"/>
        <v>3256.4805931410137</v>
      </c>
      <c r="GU270" s="48">
        <f t="shared" si="308"/>
        <v>3401.3939795357887</v>
      </c>
      <c r="GV270" s="48">
        <f t="shared" si="308"/>
        <v>3552.7560116251311</v>
      </c>
      <c r="GW270" s="48">
        <f t="shared" si="308"/>
        <v>3710.8536541424496</v>
      </c>
      <c r="GX270" s="48">
        <f t="shared" si="308"/>
        <v>3875.9866417517887</v>
      </c>
      <c r="GY270" s="48">
        <f t="shared" si="308"/>
        <v>4048.4680473097433</v>
      </c>
      <c r="GZ270" s="48">
        <f t="shared" si="306"/>
        <v>4228.6248754150265</v>
      </c>
      <c r="HA270" s="48">
        <f t="shared" si="306"/>
        <v>4416.7986823709953</v>
      </c>
      <c r="HB270" s="48">
        <f t="shared" si="306"/>
        <v>4613.3462237365047</v>
      </c>
      <c r="HC270" s="48">
        <f t="shared" si="306"/>
        <v>4818.6401306927792</v>
      </c>
      <c r="HD270" s="48">
        <f t="shared" si="306"/>
        <v>5033.0696165086074</v>
      </c>
      <c r="HE270" s="48">
        <f t="shared" si="306"/>
        <v>5257.0412144432403</v>
      </c>
      <c r="HF270" s="48">
        <f t="shared" si="306"/>
        <v>5490.9795484859642</v>
      </c>
      <c r="HG270" s="48">
        <f t="shared" si="306"/>
        <v>5735.3281383935891</v>
      </c>
      <c r="HH270" s="48">
        <f t="shared" si="306"/>
        <v>5990.5502405521038</v>
      </c>
      <c r="HI270" s="48">
        <f t="shared" si="306"/>
        <v>6257.1297262566723</v>
      </c>
      <c r="HJ270" s="48">
        <f t="shared" si="306"/>
        <v>6535.571999075094</v>
      </c>
      <c r="HK270" s="48">
        <f t="shared" si="306"/>
        <v>6826.4049530339353</v>
      </c>
      <c r="HL270" s="48">
        <f t="shared" si="306"/>
        <v>7130.1799734439455</v>
      </c>
      <c r="HM270" s="48">
        <f t="shared" si="306"/>
        <v>7447.4729822622012</v>
      </c>
    </row>
    <row r="271" spans="1:221" x14ac:dyDescent="0.25">
      <c r="A271" s="21" t="s">
        <v>525</v>
      </c>
      <c r="B271" s="20" t="s">
        <v>524</v>
      </c>
      <c r="C271" s="19">
        <v>161.04</v>
      </c>
      <c r="D271" s="19">
        <v>103.09</v>
      </c>
      <c r="E271" s="18">
        <f t="shared" si="323"/>
        <v>16601.613600000001</v>
      </c>
      <c r="F271" s="16">
        <f t="shared" si="324"/>
        <v>0</v>
      </c>
      <c r="G271" s="17">
        <v>2.4444660005820157E-2</v>
      </c>
      <c r="H271" s="17" t="str">
        <f t="shared" si="342"/>
        <v>n/a</v>
      </c>
      <c r="I271" s="45" t="str">
        <f t="shared" si="343"/>
        <v>n/a</v>
      </c>
      <c r="J271" s="17" t="s">
        <v>227</v>
      </c>
      <c r="K271" s="56" t="str">
        <f t="shared" si="325"/>
        <v>n/a</v>
      </c>
      <c r="L271" s="1" t="str">
        <f t="shared" si="326"/>
        <v>n/a</v>
      </c>
      <c r="M271" s="1" t="str">
        <f t="shared" si="327"/>
        <v>n/a</v>
      </c>
      <c r="N271" s="1" t="str">
        <f t="shared" si="328"/>
        <v>n/a</v>
      </c>
      <c r="O271" s="1" t="str">
        <f t="shared" si="329"/>
        <v>n/a</v>
      </c>
      <c r="P271" s="5">
        <v>4.4499999999999998E-2</v>
      </c>
      <c r="Q271" s="1" t="str">
        <f t="shared" si="330"/>
        <v>n/a</v>
      </c>
      <c r="R271" s="16" t="str">
        <f t="shared" si="331"/>
        <v>n/a</v>
      </c>
      <c r="S271" s="16">
        <f t="shared" si="332"/>
        <v>0</v>
      </c>
      <c r="T271" s="8"/>
      <c r="U271" s="57">
        <f t="shared" si="333"/>
        <v>-103.09</v>
      </c>
      <c r="V271" s="48" t="str">
        <f t="shared" si="334"/>
        <v>n/a</v>
      </c>
      <c r="W271" s="48" t="str">
        <f t="shared" si="335"/>
        <v>n/a</v>
      </c>
      <c r="X271" s="48" t="str">
        <f t="shared" si="274"/>
        <v>n/a</v>
      </c>
      <c r="Y271" s="48" t="str">
        <f t="shared" si="274"/>
        <v>n/a</v>
      </c>
      <c r="Z271" s="48" t="str">
        <f t="shared" si="274"/>
        <v>n/a</v>
      </c>
      <c r="AA271" s="48" t="str">
        <f t="shared" si="336"/>
        <v>n/a</v>
      </c>
      <c r="AB271" s="48" t="str">
        <f t="shared" si="273"/>
        <v>n/a</v>
      </c>
      <c r="AC271" s="48" t="str">
        <f t="shared" si="273"/>
        <v>n/a</v>
      </c>
      <c r="AD271" s="48" t="str">
        <f t="shared" si="273"/>
        <v>n/a</v>
      </c>
      <c r="AE271" s="48" t="str">
        <f t="shared" si="273"/>
        <v>n/a</v>
      </c>
      <c r="AF271" s="48" t="str">
        <f t="shared" si="337"/>
        <v>n/a</v>
      </c>
      <c r="AG271" s="48" t="str">
        <f t="shared" si="318"/>
        <v>n/a</v>
      </c>
      <c r="AH271" s="48" t="str">
        <f t="shared" si="318"/>
        <v>n/a</v>
      </c>
      <c r="AI271" s="48" t="str">
        <f t="shared" si="318"/>
        <v>n/a</v>
      </c>
      <c r="AJ271" s="48" t="str">
        <f t="shared" si="318"/>
        <v>n/a</v>
      </c>
      <c r="AK271" s="48" t="str">
        <f t="shared" si="318"/>
        <v>n/a</v>
      </c>
      <c r="AL271" s="48" t="str">
        <f t="shared" si="318"/>
        <v>n/a</v>
      </c>
      <c r="AM271" s="48" t="str">
        <f t="shared" si="318"/>
        <v>n/a</v>
      </c>
      <c r="AN271" s="48" t="str">
        <f t="shared" si="318"/>
        <v>n/a</v>
      </c>
      <c r="AO271" s="48" t="str">
        <f t="shared" si="318"/>
        <v>n/a</v>
      </c>
      <c r="AP271" s="48" t="str">
        <f t="shared" si="318"/>
        <v>n/a</v>
      </c>
      <c r="AQ271" s="48" t="str">
        <f t="shared" si="318"/>
        <v>n/a</v>
      </c>
      <c r="AR271" s="48" t="str">
        <f t="shared" si="318"/>
        <v>n/a</v>
      </c>
      <c r="AS271" s="48" t="str">
        <f t="shared" si="318"/>
        <v>n/a</v>
      </c>
      <c r="AT271" s="48" t="str">
        <f t="shared" si="318"/>
        <v>n/a</v>
      </c>
      <c r="AU271" s="48" t="str">
        <f t="shared" si="318"/>
        <v>n/a</v>
      </c>
      <c r="AV271" s="48" t="str">
        <f t="shared" si="318"/>
        <v>n/a</v>
      </c>
      <c r="AW271" s="48" t="str">
        <f t="shared" si="319"/>
        <v>n/a</v>
      </c>
      <c r="AX271" s="48" t="str">
        <f t="shared" si="319"/>
        <v>n/a</v>
      </c>
      <c r="AY271" s="48" t="str">
        <f t="shared" si="319"/>
        <v>n/a</v>
      </c>
      <c r="AZ271" s="48" t="str">
        <f t="shared" si="319"/>
        <v>n/a</v>
      </c>
      <c r="BA271" s="48" t="str">
        <f t="shared" si="319"/>
        <v>n/a</v>
      </c>
      <c r="BB271" s="48" t="str">
        <f t="shared" si="319"/>
        <v>n/a</v>
      </c>
      <c r="BC271" s="48" t="str">
        <f t="shared" si="319"/>
        <v>n/a</v>
      </c>
      <c r="BD271" s="48" t="str">
        <f t="shared" si="319"/>
        <v>n/a</v>
      </c>
      <c r="BE271" s="48" t="str">
        <f t="shared" si="319"/>
        <v>n/a</v>
      </c>
      <c r="BF271" s="48" t="str">
        <f t="shared" si="319"/>
        <v>n/a</v>
      </c>
      <c r="BG271" s="48" t="str">
        <f t="shared" si="319"/>
        <v>n/a</v>
      </c>
      <c r="BH271" s="48" t="str">
        <f t="shared" si="319"/>
        <v>n/a</v>
      </c>
      <c r="BI271" s="48" t="str">
        <f t="shared" si="319"/>
        <v>n/a</v>
      </c>
      <c r="BJ271" s="48" t="str">
        <f t="shared" si="319"/>
        <v>n/a</v>
      </c>
      <c r="BK271" s="48" t="str">
        <f t="shared" si="319"/>
        <v>n/a</v>
      </c>
      <c r="BL271" s="48" t="str">
        <f t="shared" si="319"/>
        <v>n/a</v>
      </c>
      <c r="BM271" s="48" t="str">
        <f t="shared" si="320"/>
        <v>n/a</v>
      </c>
      <c r="BN271" s="48" t="str">
        <f t="shared" si="320"/>
        <v>n/a</v>
      </c>
      <c r="BO271" s="48" t="str">
        <f t="shared" si="320"/>
        <v>n/a</v>
      </c>
      <c r="BP271" s="48" t="str">
        <f t="shared" si="320"/>
        <v>n/a</v>
      </c>
      <c r="BQ271" s="48" t="str">
        <f t="shared" si="320"/>
        <v>n/a</v>
      </c>
      <c r="BR271" s="48" t="str">
        <f t="shared" si="320"/>
        <v>n/a</v>
      </c>
      <c r="BS271" s="48" t="str">
        <f t="shared" si="320"/>
        <v>n/a</v>
      </c>
      <c r="BT271" s="48" t="str">
        <f t="shared" si="320"/>
        <v>n/a</v>
      </c>
      <c r="BU271" s="48" t="str">
        <f t="shared" si="320"/>
        <v>n/a</v>
      </c>
      <c r="BV271" s="48" t="str">
        <f t="shared" si="320"/>
        <v>n/a</v>
      </c>
      <c r="BW271" s="48" t="str">
        <f t="shared" si="320"/>
        <v>n/a</v>
      </c>
      <c r="BX271" s="48" t="str">
        <f t="shared" si="320"/>
        <v>n/a</v>
      </c>
      <c r="BY271" s="48" t="str">
        <f t="shared" si="320"/>
        <v>n/a</v>
      </c>
      <c r="BZ271" s="48" t="str">
        <f t="shared" si="320"/>
        <v>n/a</v>
      </c>
      <c r="CA271" s="48" t="str">
        <f t="shared" si="320"/>
        <v>n/a</v>
      </c>
      <c r="CB271" s="48" t="str">
        <f t="shared" si="320"/>
        <v>n/a</v>
      </c>
      <c r="CC271" s="48" t="str">
        <f t="shared" si="321"/>
        <v>n/a</v>
      </c>
      <c r="CD271" s="48" t="str">
        <f t="shared" si="321"/>
        <v>n/a</v>
      </c>
      <c r="CE271" s="48" t="str">
        <f t="shared" si="321"/>
        <v>n/a</v>
      </c>
      <c r="CF271" s="48" t="str">
        <f t="shared" si="321"/>
        <v>n/a</v>
      </c>
      <c r="CG271" s="48" t="str">
        <f t="shared" si="321"/>
        <v>n/a</v>
      </c>
      <c r="CH271" s="48" t="str">
        <f t="shared" si="321"/>
        <v>n/a</v>
      </c>
      <c r="CI271" s="48" t="str">
        <f t="shared" si="321"/>
        <v>n/a</v>
      </c>
      <c r="CJ271" s="48" t="str">
        <f t="shared" si="321"/>
        <v>n/a</v>
      </c>
      <c r="CK271" s="48" t="str">
        <f t="shared" si="321"/>
        <v>n/a</v>
      </c>
      <c r="CL271" s="48" t="str">
        <f t="shared" si="321"/>
        <v>n/a</v>
      </c>
      <c r="CM271" s="48" t="str">
        <f t="shared" si="321"/>
        <v>n/a</v>
      </c>
      <c r="CN271" s="48" t="str">
        <f t="shared" si="321"/>
        <v>n/a</v>
      </c>
      <c r="CO271" s="48" t="str">
        <f t="shared" si="321"/>
        <v>n/a</v>
      </c>
      <c r="CP271" s="48" t="str">
        <f t="shared" si="321"/>
        <v>n/a</v>
      </c>
      <c r="CQ271" s="48" t="str">
        <f t="shared" si="321"/>
        <v>n/a</v>
      </c>
      <c r="CR271" s="48" t="str">
        <f t="shared" si="321"/>
        <v>n/a</v>
      </c>
      <c r="CS271" s="48" t="str">
        <f t="shared" si="338"/>
        <v>n/a</v>
      </c>
      <c r="CT271" s="48" t="str">
        <f t="shared" si="338"/>
        <v>n/a</v>
      </c>
      <c r="CU271" s="48" t="str">
        <f t="shared" si="338"/>
        <v>n/a</v>
      </c>
      <c r="CV271" s="48" t="str">
        <f t="shared" si="338"/>
        <v>n/a</v>
      </c>
      <c r="CW271" s="48" t="str">
        <f t="shared" si="338"/>
        <v>n/a</v>
      </c>
      <c r="CX271" s="48" t="str">
        <f t="shared" si="338"/>
        <v>n/a</v>
      </c>
      <c r="CY271" s="48" t="str">
        <f t="shared" si="338"/>
        <v>n/a</v>
      </c>
      <c r="CZ271" s="48" t="str">
        <f t="shared" si="338"/>
        <v>n/a</v>
      </c>
      <c r="DA271" s="48" t="str">
        <f t="shared" si="338"/>
        <v>n/a</v>
      </c>
      <c r="DB271" s="48" t="str">
        <f t="shared" si="338"/>
        <v>n/a</v>
      </c>
      <c r="DC271" s="48" t="str">
        <f t="shared" si="338"/>
        <v>n/a</v>
      </c>
      <c r="DD271" s="48" t="str">
        <f t="shared" si="338"/>
        <v>n/a</v>
      </c>
      <c r="DE271" s="48" t="str">
        <f t="shared" si="338"/>
        <v>n/a</v>
      </c>
      <c r="DF271" s="48" t="str">
        <f t="shared" si="338"/>
        <v>n/a</v>
      </c>
      <c r="DG271" s="48" t="str">
        <f t="shared" si="338"/>
        <v>n/a</v>
      </c>
      <c r="DH271" s="48" t="str">
        <f t="shared" si="338"/>
        <v>n/a</v>
      </c>
      <c r="DI271" s="48" t="str">
        <f t="shared" si="339"/>
        <v>n/a</v>
      </c>
      <c r="DJ271" s="48" t="str">
        <f t="shared" si="339"/>
        <v>n/a</v>
      </c>
      <c r="DK271" s="48" t="str">
        <f t="shared" si="339"/>
        <v>n/a</v>
      </c>
      <c r="DL271" s="48" t="str">
        <f t="shared" si="339"/>
        <v>n/a</v>
      </c>
      <c r="DM271" s="48" t="str">
        <f t="shared" si="339"/>
        <v>n/a</v>
      </c>
      <c r="DN271" s="48" t="str">
        <f t="shared" si="339"/>
        <v>n/a</v>
      </c>
      <c r="DO271" s="48" t="str">
        <f t="shared" si="339"/>
        <v>n/a</v>
      </c>
      <c r="DP271" s="48" t="str">
        <f t="shared" si="339"/>
        <v>n/a</v>
      </c>
      <c r="DQ271" s="48" t="str">
        <f t="shared" si="339"/>
        <v>n/a</v>
      </c>
      <c r="DR271" s="48" t="str">
        <f t="shared" si="339"/>
        <v>n/a</v>
      </c>
      <c r="DS271" s="48" t="str">
        <f t="shared" si="339"/>
        <v>n/a</v>
      </c>
      <c r="DT271" s="48" t="str">
        <f t="shared" si="339"/>
        <v>n/a</v>
      </c>
      <c r="DU271" s="48" t="str">
        <f t="shared" si="339"/>
        <v>n/a</v>
      </c>
      <c r="DV271" s="48" t="str">
        <f t="shared" si="339"/>
        <v>n/a</v>
      </c>
      <c r="DW271" s="48" t="str">
        <f t="shared" si="339"/>
        <v>n/a</v>
      </c>
      <c r="DX271" s="48" t="str">
        <f t="shared" si="339"/>
        <v>n/a</v>
      </c>
      <c r="DY271" s="48" t="str">
        <f t="shared" si="340"/>
        <v>n/a</v>
      </c>
      <c r="DZ271" s="48" t="str">
        <f t="shared" si="340"/>
        <v>n/a</v>
      </c>
      <c r="EA271" s="48" t="str">
        <f t="shared" si="340"/>
        <v>n/a</v>
      </c>
      <c r="EB271" s="48" t="str">
        <f t="shared" si="340"/>
        <v>n/a</v>
      </c>
      <c r="EC271" s="48" t="str">
        <f t="shared" si="340"/>
        <v>n/a</v>
      </c>
      <c r="ED271" s="48" t="str">
        <f t="shared" si="340"/>
        <v>n/a</v>
      </c>
      <c r="EE271" s="48" t="str">
        <f t="shared" si="340"/>
        <v>n/a</v>
      </c>
      <c r="EF271" s="48" t="str">
        <f t="shared" si="340"/>
        <v>n/a</v>
      </c>
      <c r="EG271" s="48" t="str">
        <f t="shared" si="340"/>
        <v>n/a</v>
      </c>
      <c r="EH271" s="48" t="str">
        <f t="shared" si="340"/>
        <v>n/a</v>
      </c>
      <c r="EI271" s="48" t="str">
        <f t="shared" si="340"/>
        <v>n/a</v>
      </c>
      <c r="EJ271" s="48" t="str">
        <f t="shared" si="340"/>
        <v>n/a</v>
      </c>
      <c r="EK271" s="48" t="str">
        <f t="shared" si="340"/>
        <v>n/a</v>
      </c>
      <c r="EL271" s="48" t="str">
        <f t="shared" si="340"/>
        <v>n/a</v>
      </c>
      <c r="EM271" s="48" t="str">
        <f t="shared" si="340"/>
        <v>n/a</v>
      </c>
      <c r="EN271" s="48" t="str">
        <f t="shared" si="340"/>
        <v>n/a</v>
      </c>
      <c r="EO271" s="48" t="str">
        <f t="shared" si="341"/>
        <v>n/a</v>
      </c>
      <c r="EP271" s="48" t="str">
        <f t="shared" si="341"/>
        <v>n/a</v>
      </c>
      <c r="EQ271" s="48" t="str">
        <f t="shared" si="341"/>
        <v>n/a</v>
      </c>
      <c r="ER271" s="48" t="str">
        <f t="shared" si="341"/>
        <v>n/a</v>
      </c>
      <c r="ES271" s="48" t="str">
        <f t="shared" si="341"/>
        <v>n/a</v>
      </c>
      <c r="ET271" s="48" t="str">
        <f t="shared" si="341"/>
        <v>n/a</v>
      </c>
      <c r="EU271" s="48" t="str">
        <f t="shared" si="341"/>
        <v>n/a</v>
      </c>
      <c r="EV271" s="48" t="str">
        <f t="shared" si="341"/>
        <v>n/a</v>
      </c>
      <c r="EW271" s="48" t="str">
        <f t="shared" si="341"/>
        <v>n/a</v>
      </c>
      <c r="EX271" s="48" t="str">
        <f t="shared" si="341"/>
        <v>n/a</v>
      </c>
      <c r="EY271" s="48" t="str">
        <f t="shared" si="341"/>
        <v>n/a</v>
      </c>
      <c r="EZ271" s="48" t="str">
        <f t="shared" si="341"/>
        <v>n/a</v>
      </c>
      <c r="FA271" s="48" t="str">
        <f t="shared" si="341"/>
        <v>n/a</v>
      </c>
      <c r="FB271" s="48" t="str">
        <f t="shared" si="341"/>
        <v>n/a</v>
      </c>
      <c r="FC271" s="48" t="str">
        <f t="shared" si="341"/>
        <v>n/a</v>
      </c>
      <c r="FD271" s="48" t="str">
        <f t="shared" si="341"/>
        <v>n/a</v>
      </c>
      <c r="FE271" s="48" t="str">
        <f t="shared" si="312"/>
        <v>n/a</v>
      </c>
      <c r="FF271" s="48" t="str">
        <f t="shared" si="312"/>
        <v>n/a</v>
      </c>
      <c r="FG271" s="48" t="str">
        <f t="shared" si="312"/>
        <v>n/a</v>
      </c>
      <c r="FH271" s="48" t="str">
        <f t="shared" si="312"/>
        <v>n/a</v>
      </c>
      <c r="FI271" s="48" t="str">
        <f t="shared" si="312"/>
        <v>n/a</v>
      </c>
      <c r="FJ271" s="48" t="str">
        <f t="shared" si="312"/>
        <v>n/a</v>
      </c>
      <c r="FK271" s="48" t="str">
        <f t="shared" si="312"/>
        <v>n/a</v>
      </c>
      <c r="FL271" s="48" t="str">
        <f t="shared" si="312"/>
        <v>n/a</v>
      </c>
      <c r="FM271" s="48" t="str">
        <f t="shared" si="312"/>
        <v>n/a</v>
      </c>
      <c r="FN271" s="48" t="str">
        <f t="shared" si="312"/>
        <v>n/a</v>
      </c>
      <c r="FO271" s="48" t="str">
        <f t="shared" si="312"/>
        <v>n/a</v>
      </c>
      <c r="FP271" s="48" t="str">
        <f t="shared" si="312"/>
        <v>n/a</v>
      </c>
      <c r="FQ271" s="48" t="str">
        <f t="shared" si="312"/>
        <v>n/a</v>
      </c>
      <c r="FR271" s="48" t="str">
        <f t="shared" si="312"/>
        <v>n/a</v>
      </c>
      <c r="FS271" s="48" t="str">
        <f t="shared" si="312"/>
        <v>n/a</v>
      </c>
      <c r="FT271" s="48" t="str">
        <f t="shared" si="312"/>
        <v>n/a</v>
      </c>
      <c r="FU271" s="48" t="str">
        <f t="shared" si="310"/>
        <v>n/a</v>
      </c>
      <c r="FV271" s="48" t="str">
        <f t="shared" si="310"/>
        <v>n/a</v>
      </c>
      <c r="FW271" s="48" t="str">
        <f t="shared" si="310"/>
        <v>n/a</v>
      </c>
      <c r="FX271" s="48" t="str">
        <f t="shared" si="310"/>
        <v>n/a</v>
      </c>
      <c r="FY271" s="48" t="str">
        <f t="shared" si="310"/>
        <v>n/a</v>
      </c>
      <c r="FZ271" s="48" t="str">
        <f t="shared" si="310"/>
        <v>n/a</v>
      </c>
      <c r="GA271" s="48" t="str">
        <f t="shared" si="310"/>
        <v>n/a</v>
      </c>
      <c r="GB271" s="48" t="str">
        <f t="shared" si="310"/>
        <v>n/a</v>
      </c>
      <c r="GC271" s="48" t="str">
        <f t="shared" si="310"/>
        <v>n/a</v>
      </c>
      <c r="GD271" s="48" t="str">
        <f t="shared" si="310"/>
        <v>n/a</v>
      </c>
      <c r="GE271" s="48" t="str">
        <f t="shared" si="310"/>
        <v>n/a</v>
      </c>
      <c r="GF271" s="48" t="str">
        <f t="shared" si="310"/>
        <v>n/a</v>
      </c>
      <c r="GG271" s="48" t="str">
        <f t="shared" si="310"/>
        <v>n/a</v>
      </c>
      <c r="GH271" s="48" t="str">
        <f t="shared" si="310"/>
        <v>n/a</v>
      </c>
      <c r="GI271" s="48" t="str">
        <f t="shared" si="310"/>
        <v>n/a</v>
      </c>
      <c r="GJ271" s="48" t="str">
        <f t="shared" si="308"/>
        <v>n/a</v>
      </c>
      <c r="GK271" s="48" t="str">
        <f t="shared" si="308"/>
        <v>n/a</v>
      </c>
      <c r="GL271" s="48" t="str">
        <f t="shared" si="308"/>
        <v>n/a</v>
      </c>
      <c r="GM271" s="48" t="str">
        <f t="shared" si="308"/>
        <v>n/a</v>
      </c>
      <c r="GN271" s="48" t="str">
        <f t="shared" si="308"/>
        <v>n/a</v>
      </c>
      <c r="GO271" s="48" t="str">
        <f t="shared" si="308"/>
        <v>n/a</v>
      </c>
      <c r="GP271" s="48" t="str">
        <f t="shared" si="308"/>
        <v>n/a</v>
      </c>
      <c r="GQ271" s="48" t="str">
        <f t="shared" si="308"/>
        <v>n/a</v>
      </c>
      <c r="GR271" s="48" t="str">
        <f t="shared" si="308"/>
        <v>n/a</v>
      </c>
      <c r="GS271" s="48" t="str">
        <f t="shared" si="308"/>
        <v>n/a</v>
      </c>
      <c r="GT271" s="48" t="str">
        <f t="shared" si="308"/>
        <v>n/a</v>
      </c>
      <c r="GU271" s="48" t="str">
        <f t="shared" si="308"/>
        <v>n/a</v>
      </c>
      <c r="GV271" s="48" t="str">
        <f t="shared" si="308"/>
        <v>n/a</v>
      </c>
      <c r="GW271" s="48" t="str">
        <f t="shared" si="308"/>
        <v>n/a</v>
      </c>
      <c r="GX271" s="48" t="str">
        <f t="shared" si="308"/>
        <v>n/a</v>
      </c>
      <c r="GY271" s="48" t="str">
        <f t="shared" si="308"/>
        <v>n/a</v>
      </c>
      <c r="GZ271" s="48" t="str">
        <f t="shared" si="306"/>
        <v>n/a</v>
      </c>
      <c r="HA271" s="48" t="str">
        <f t="shared" si="306"/>
        <v>n/a</v>
      </c>
      <c r="HB271" s="48" t="str">
        <f t="shared" si="306"/>
        <v>n/a</v>
      </c>
      <c r="HC271" s="48" t="str">
        <f t="shared" si="306"/>
        <v>n/a</v>
      </c>
      <c r="HD271" s="48" t="str">
        <f t="shared" si="306"/>
        <v>n/a</v>
      </c>
      <c r="HE271" s="48" t="str">
        <f t="shared" si="306"/>
        <v>n/a</v>
      </c>
      <c r="HF271" s="48" t="str">
        <f t="shared" si="306"/>
        <v>n/a</v>
      </c>
      <c r="HG271" s="48" t="str">
        <f t="shared" si="306"/>
        <v>n/a</v>
      </c>
      <c r="HH271" s="48" t="str">
        <f t="shared" si="306"/>
        <v>n/a</v>
      </c>
      <c r="HI271" s="48" t="str">
        <f t="shared" si="306"/>
        <v>n/a</v>
      </c>
      <c r="HJ271" s="48" t="str">
        <f t="shared" si="306"/>
        <v>n/a</v>
      </c>
      <c r="HK271" s="48" t="str">
        <f t="shared" si="306"/>
        <v>n/a</v>
      </c>
      <c r="HL271" s="48" t="str">
        <f t="shared" si="306"/>
        <v>n/a</v>
      </c>
      <c r="HM271" s="48" t="str">
        <f t="shared" si="306"/>
        <v>n/a</v>
      </c>
    </row>
    <row r="272" spans="1:221" x14ac:dyDescent="0.25">
      <c r="A272" s="21" t="s">
        <v>1502</v>
      </c>
      <c r="B272" s="20" t="s">
        <v>1503</v>
      </c>
      <c r="C272" s="19">
        <v>585.30499999999995</v>
      </c>
      <c r="D272" s="19">
        <v>45.1</v>
      </c>
      <c r="E272" s="18">
        <f t="shared" si="323"/>
        <v>26397.255499999999</v>
      </c>
      <c r="F272" s="16">
        <f t="shared" si="324"/>
        <v>1.0492363993888855E-3</v>
      </c>
      <c r="G272" s="17">
        <v>2.1286031042128603E-2</v>
      </c>
      <c r="H272" s="17">
        <f t="shared" si="342"/>
        <v>2.1046031042128602E-2</v>
      </c>
      <c r="I272" s="45">
        <f t="shared" si="343"/>
        <v>0.94917600000000002</v>
      </c>
      <c r="J272" s="17">
        <v>-2.2550000000000001E-2</v>
      </c>
      <c r="K272" s="56">
        <f t="shared" si="325"/>
        <v>-1.1375000000000001E-2</v>
      </c>
      <c r="L272" s="1">
        <f t="shared" si="326"/>
        <v>-2.0000000000000226E-4</v>
      </c>
      <c r="M272" s="1">
        <f t="shared" si="327"/>
        <v>1.0974999999999997E-2</v>
      </c>
      <c r="N272" s="1">
        <f t="shared" si="328"/>
        <v>2.2149999999999996E-2</v>
      </c>
      <c r="O272" s="1">
        <f t="shared" si="329"/>
        <v>3.3324999999999994E-2</v>
      </c>
      <c r="P272" s="5">
        <v>4.4499999999999998E-2</v>
      </c>
      <c r="Q272" s="1">
        <f t="shared" si="330"/>
        <v>5.6945715919182183E-2</v>
      </c>
      <c r="R272" s="16">
        <f t="shared" si="331"/>
        <v>5.9749517931665052E-5</v>
      </c>
      <c r="S272" s="16">
        <f t="shared" si="332"/>
        <v>1.0492363993888855E-3</v>
      </c>
      <c r="T272" s="8"/>
      <c r="U272" s="57">
        <f t="shared" si="333"/>
        <v>-45.1</v>
      </c>
      <c r="V272" s="48">
        <f t="shared" si="334"/>
        <v>0.9277720812000001</v>
      </c>
      <c r="W272" s="48">
        <f t="shared" si="335"/>
        <v>0.90685082076894008</v>
      </c>
      <c r="X272" s="48">
        <f t="shared" si="274"/>
        <v>0.88640133476060057</v>
      </c>
      <c r="Y272" s="48">
        <f t="shared" si="274"/>
        <v>0.8664129846617491</v>
      </c>
      <c r="Z272" s="48">
        <f t="shared" si="274"/>
        <v>0.84687537185762674</v>
      </c>
      <c r="AA272" s="48">
        <f t="shared" si="336"/>
        <v>0.83724216450274624</v>
      </c>
      <c r="AB272" s="48">
        <f t="shared" si="273"/>
        <v>0.83707471606984574</v>
      </c>
      <c r="AC272" s="48">
        <f t="shared" si="273"/>
        <v>0.84626161107871223</v>
      </c>
      <c r="AD272" s="48">
        <f t="shared" si="273"/>
        <v>0.86500630576410564</v>
      </c>
      <c r="AE272" s="48">
        <f t="shared" si="273"/>
        <v>0.89383264090369452</v>
      </c>
      <c r="AF272" s="48">
        <f t="shared" si="337"/>
        <v>0.93360819342390888</v>
      </c>
      <c r="AG272" s="48">
        <f t="shared" si="318"/>
        <v>0.9751537580312728</v>
      </c>
      <c r="AH272" s="48">
        <f t="shared" si="318"/>
        <v>1.0185481002636645</v>
      </c>
      <c r="AI272" s="48">
        <f t="shared" si="318"/>
        <v>1.0638734907253975</v>
      </c>
      <c r="AJ272" s="48">
        <f t="shared" si="318"/>
        <v>1.1112158610626777</v>
      </c>
      <c r="AK272" s="48">
        <f t="shared" si="318"/>
        <v>1.1606649668799669</v>
      </c>
      <c r="AL272" s="48">
        <f t="shared" si="318"/>
        <v>1.2123145579061254</v>
      </c>
      <c r="AM272" s="48">
        <f t="shared" si="318"/>
        <v>1.2662625557329479</v>
      </c>
      <c r="AN272" s="48">
        <f t="shared" si="318"/>
        <v>1.322611239463064</v>
      </c>
      <c r="AO272" s="48">
        <f t="shared" si="318"/>
        <v>1.3814674396191704</v>
      </c>
      <c r="AP272" s="48">
        <f t="shared" si="318"/>
        <v>1.4429427406822235</v>
      </c>
      <c r="AQ272" s="48">
        <f t="shared" si="318"/>
        <v>1.5071536926425824</v>
      </c>
      <c r="AR272" s="48">
        <f t="shared" si="318"/>
        <v>1.5742220319651772</v>
      </c>
      <c r="AS272" s="48">
        <f t="shared" si="318"/>
        <v>1.6442749123876275</v>
      </c>
      <c r="AT272" s="48">
        <f t="shared" si="318"/>
        <v>1.7174451459888769</v>
      </c>
      <c r="AU272" s="48">
        <f t="shared" si="318"/>
        <v>1.7938714549853818</v>
      </c>
      <c r="AV272" s="48">
        <f t="shared" si="318"/>
        <v>1.8736987347322314</v>
      </c>
      <c r="AW272" s="48">
        <f t="shared" si="319"/>
        <v>1.9570783284278157</v>
      </c>
      <c r="AX272" s="48">
        <f t="shared" si="319"/>
        <v>2.0441683140428535</v>
      </c>
      <c r="AY272" s="48">
        <f t="shared" si="319"/>
        <v>2.1351338040177605</v>
      </c>
      <c r="AZ272" s="48">
        <f t="shared" si="319"/>
        <v>2.2301472582965509</v>
      </c>
      <c r="BA272" s="48">
        <f t="shared" si="319"/>
        <v>2.3293888112907473</v>
      </c>
      <c r="BB272" s="48">
        <f t="shared" si="319"/>
        <v>2.4330466133931856</v>
      </c>
      <c r="BC272" s="48">
        <f t="shared" si="319"/>
        <v>2.5413171876891822</v>
      </c>
      <c r="BD272" s="48">
        <f t="shared" si="319"/>
        <v>2.6544058025413508</v>
      </c>
      <c r="BE272" s="48">
        <f t="shared" si="319"/>
        <v>2.7725268607544411</v>
      </c>
      <c r="BF272" s="48">
        <f t="shared" si="319"/>
        <v>2.8959043060580139</v>
      </c>
      <c r="BG272" s="48">
        <f t="shared" si="319"/>
        <v>3.0247720476775952</v>
      </c>
      <c r="BH272" s="48">
        <f t="shared" si="319"/>
        <v>3.1593744037992479</v>
      </c>
      <c r="BI272" s="48">
        <f t="shared" si="319"/>
        <v>3.2999665647683143</v>
      </c>
      <c r="BJ272" s="48">
        <f t="shared" si="319"/>
        <v>3.4468150769005041</v>
      </c>
      <c r="BK272" s="48">
        <f t="shared" si="319"/>
        <v>3.6001983478225767</v>
      </c>
      <c r="BL272" s="48">
        <f t="shared" si="319"/>
        <v>3.7604071743006813</v>
      </c>
      <c r="BM272" s="48">
        <f t="shared" si="320"/>
        <v>3.9277452935570616</v>
      </c>
      <c r="BN272" s="48">
        <f t="shared" si="320"/>
        <v>4.1025299591203508</v>
      </c>
      <c r="BO272" s="48">
        <f t="shared" si="320"/>
        <v>4.2850925423012063</v>
      </c>
      <c r="BP272" s="48">
        <f t="shared" si="320"/>
        <v>4.4757791604336097</v>
      </c>
      <c r="BQ272" s="48">
        <f t="shared" si="320"/>
        <v>4.6749513330729053</v>
      </c>
      <c r="BR272" s="48">
        <f t="shared" si="320"/>
        <v>4.8829866673946496</v>
      </c>
      <c r="BS272" s="48">
        <f t="shared" si="320"/>
        <v>5.1002795740937117</v>
      </c>
      <c r="BT272" s="48">
        <f t="shared" si="320"/>
        <v>5.3272420151408815</v>
      </c>
      <c r="BU272" s="48">
        <f t="shared" si="320"/>
        <v>5.5643042848146509</v>
      </c>
      <c r="BV272" s="48">
        <f t="shared" si="320"/>
        <v>5.811915825488903</v>
      </c>
      <c r="BW272" s="48">
        <f t="shared" si="320"/>
        <v>6.070546079723159</v>
      </c>
      <c r="BX272" s="48">
        <f t="shared" si="320"/>
        <v>6.3406853802708394</v>
      </c>
      <c r="BY272" s="48">
        <f t="shared" si="320"/>
        <v>6.6228458796928917</v>
      </c>
      <c r="BZ272" s="48">
        <f t="shared" si="320"/>
        <v>6.9175625213392253</v>
      </c>
      <c r="CA272" s="48">
        <f t="shared" si="320"/>
        <v>7.225394053538821</v>
      </c>
      <c r="CB272" s="48">
        <f t="shared" si="320"/>
        <v>7.5469240889212985</v>
      </c>
      <c r="CC272" s="48">
        <f t="shared" si="321"/>
        <v>7.8827622108782958</v>
      </c>
      <c r="CD272" s="48">
        <f t="shared" si="321"/>
        <v>8.2335451292623798</v>
      </c>
      <c r="CE272" s="48">
        <f t="shared" si="321"/>
        <v>8.5999378875145549</v>
      </c>
      <c r="CF272" s="48">
        <f t="shared" si="321"/>
        <v>8.9826351235089525</v>
      </c>
      <c r="CG272" s="48">
        <f t="shared" si="321"/>
        <v>9.3823623865051005</v>
      </c>
      <c r="CH272" s="48">
        <f t="shared" si="321"/>
        <v>9.7998775127045779</v>
      </c>
      <c r="CI272" s="48">
        <f t="shared" si="321"/>
        <v>10.235972062019931</v>
      </c>
      <c r="CJ272" s="48">
        <f t="shared" si="321"/>
        <v>10.691472818779818</v>
      </c>
      <c r="CK272" s="48">
        <f t="shared" si="321"/>
        <v>11.16724335921552</v>
      </c>
      <c r="CL272" s="48">
        <f t="shared" si="321"/>
        <v>11.664185688700611</v>
      </c>
      <c r="CM272" s="48">
        <f t="shared" si="321"/>
        <v>12.183241951847789</v>
      </c>
      <c r="CN272" s="48">
        <f t="shared" si="321"/>
        <v>12.725396218705015</v>
      </c>
      <c r="CO272" s="48">
        <f t="shared" si="321"/>
        <v>13.291676350437388</v>
      </c>
      <c r="CP272" s="48">
        <f t="shared" si="321"/>
        <v>13.883155948031852</v>
      </c>
      <c r="CQ272" s="48">
        <f t="shared" si="321"/>
        <v>14.50095638771927</v>
      </c>
      <c r="CR272" s="48">
        <f t="shared" si="321"/>
        <v>15.146248946972777</v>
      </c>
      <c r="CS272" s="48">
        <f t="shared" si="338"/>
        <v>15.820257025113065</v>
      </c>
      <c r="CT272" s="48">
        <f t="shared" si="338"/>
        <v>16.524258462730597</v>
      </c>
      <c r="CU272" s="48">
        <f t="shared" si="338"/>
        <v>17.259587964322108</v>
      </c>
      <c r="CV272" s="48">
        <f t="shared" si="338"/>
        <v>18.027639628734441</v>
      </c>
      <c r="CW272" s="48">
        <f t="shared" si="338"/>
        <v>18.829869592213125</v>
      </c>
      <c r="CX272" s="48">
        <f t="shared" si="338"/>
        <v>19.667798789066609</v>
      </c>
      <c r="CY272" s="48">
        <f t="shared" si="338"/>
        <v>20.543015835180071</v>
      </c>
      <c r="CZ272" s="48">
        <f t="shared" si="338"/>
        <v>21.457180039845586</v>
      </c>
      <c r="DA272" s="48">
        <f t="shared" si="338"/>
        <v>22.412024551618714</v>
      </c>
      <c r="DB272" s="48">
        <f t="shared" si="338"/>
        <v>23.409359644165747</v>
      </c>
      <c r="DC272" s="48">
        <f t="shared" si="338"/>
        <v>24.451076148331122</v>
      </c>
      <c r="DD272" s="48">
        <f t="shared" si="338"/>
        <v>25.539149036931857</v>
      </c>
      <c r="DE272" s="48">
        <f t="shared" si="338"/>
        <v>26.675641169075323</v>
      </c>
      <c r="DF272" s="48">
        <f t="shared" si="338"/>
        <v>27.862707201099173</v>
      </c>
      <c r="DG272" s="48">
        <f t="shared" si="338"/>
        <v>29.102597671548086</v>
      </c>
      <c r="DH272" s="48">
        <f t="shared" si="338"/>
        <v>30.397663267931975</v>
      </c>
      <c r="DI272" s="48">
        <f t="shared" si="339"/>
        <v>31.750359283354946</v>
      </c>
      <c r="DJ272" s="48">
        <f t="shared" si="339"/>
        <v>33.163250271464243</v>
      </c>
      <c r="DK272" s="48">
        <f t="shared" si="339"/>
        <v>34.639014908544404</v>
      </c>
      <c r="DL272" s="48">
        <f t="shared" si="339"/>
        <v>36.18045107197463</v>
      </c>
      <c r="DM272" s="48">
        <f t="shared" si="339"/>
        <v>37.7904811446775</v>
      </c>
      <c r="DN272" s="48">
        <f t="shared" si="339"/>
        <v>39.472157555615645</v>
      </c>
      <c r="DO272" s="48">
        <f t="shared" si="339"/>
        <v>41.22866856684054</v>
      </c>
      <c r="DP272" s="48">
        <f t="shared" si="339"/>
        <v>43.063344318064942</v>
      </c>
      <c r="DQ272" s="48">
        <f t="shared" si="339"/>
        <v>44.979663140218832</v>
      </c>
      <c r="DR272" s="48">
        <f t="shared" si="339"/>
        <v>46.98125814995857</v>
      </c>
      <c r="DS272" s="48">
        <f t="shared" si="339"/>
        <v>49.071924137631726</v>
      </c>
      <c r="DT272" s="48">
        <f t="shared" si="339"/>
        <v>51.255624761756337</v>
      </c>
      <c r="DU272" s="48">
        <f t="shared" si="339"/>
        <v>53.536500063654493</v>
      </c>
      <c r="DV272" s="48">
        <f t="shared" si="339"/>
        <v>55.91887431648712</v>
      </c>
      <c r="DW272" s="48">
        <f t="shared" si="339"/>
        <v>58.407264223570799</v>
      </c>
      <c r="DX272" s="48">
        <f t="shared" si="339"/>
        <v>61.006387481519695</v>
      </c>
      <c r="DY272" s="48">
        <f t="shared" si="340"/>
        <v>63.721171724447323</v>
      </c>
      <c r="DZ272" s="48">
        <f t="shared" si="340"/>
        <v>66.556763866185221</v>
      </c>
      <c r="EA272" s="48">
        <f t="shared" si="340"/>
        <v>69.518539858230469</v>
      </c>
      <c r="EB272" s="48">
        <f t="shared" si="340"/>
        <v>72.612114881921727</v>
      </c>
      <c r="EC272" s="48">
        <f t="shared" si="340"/>
        <v>75.843353994167245</v>
      </c>
      <c r="ED272" s="48">
        <f t="shared" si="340"/>
        <v>79.218383246907692</v>
      </c>
      <c r="EE272" s="48">
        <f t="shared" si="340"/>
        <v>82.743601301395088</v>
      </c>
      <c r="EF272" s="48">
        <f t="shared" si="340"/>
        <v>86.425691559307168</v>
      </c>
      <c r="EG272" s="48">
        <f t="shared" si="340"/>
        <v>90.271634833696339</v>
      </c>
      <c r="EH272" s="48">
        <f t="shared" si="340"/>
        <v>94.288722583795831</v>
      </c>
      <c r="EI272" s="48">
        <f t="shared" si="340"/>
        <v>98.48457073877475</v>
      </c>
      <c r="EJ272" s="48">
        <f t="shared" si="340"/>
        <v>102.86713413665022</v>
      </c>
      <c r="EK272" s="48">
        <f t="shared" si="340"/>
        <v>107.44472160573116</v>
      </c>
      <c r="EL272" s="48">
        <f t="shared" si="340"/>
        <v>112.2260117171862</v>
      </c>
      <c r="EM272" s="48">
        <f t="shared" si="340"/>
        <v>117.22006923860098</v>
      </c>
      <c r="EN272" s="48">
        <f t="shared" si="340"/>
        <v>122.43636231971873</v>
      </c>
      <c r="EO272" s="48">
        <f t="shared" si="341"/>
        <v>127.88478044294621</v>
      </c>
      <c r="EP272" s="48">
        <f t="shared" si="341"/>
        <v>133.57565317265733</v>
      </c>
      <c r="EQ272" s="48">
        <f t="shared" si="341"/>
        <v>139.51976973884058</v>
      </c>
      <c r="ER272" s="48">
        <f t="shared" si="341"/>
        <v>145.72839949221898</v>
      </c>
      <c r="ES272" s="48">
        <f t="shared" si="341"/>
        <v>152.21331326962272</v>
      </c>
      <c r="ET272" s="48">
        <f t="shared" si="341"/>
        <v>158.98680571012093</v>
      </c>
      <c r="EU272" s="48">
        <f t="shared" si="341"/>
        <v>166.06171856422131</v>
      </c>
      <c r="EV272" s="48">
        <f t="shared" si="341"/>
        <v>173.45146504032917</v>
      </c>
      <c r="EW272" s="48">
        <f t="shared" si="341"/>
        <v>181.17005523462382</v>
      </c>
      <c r="EX272" s="48">
        <f t="shared" si="341"/>
        <v>189.23212269256459</v>
      </c>
      <c r="EY272" s="48">
        <f t="shared" si="341"/>
        <v>197.6529521523837</v>
      </c>
      <c r="EZ272" s="48">
        <f t="shared" si="341"/>
        <v>206.44850852316478</v>
      </c>
      <c r="FA272" s="48">
        <f t="shared" si="341"/>
        <v>215.63546715244561</v>
      </c>
      <c r="FB272" s="48">
        <f t="shared" si="341"/>
        <v>225.23124544072945</v>
      </c>
      <c r="FC272" s="48">
        <f t="shared" si="341"/>
        <v>235.2540358628419</v>
      </c>
      <c r="FD272" s="48">
        <f t="shared" si="341"/>
        <v>245.72284045873837</v>
      </c>
      <c r="FE272" s="48">
        <f t="shared" si="312"/>
        <v>256.65750685915225</v>
      </c>
      <c r="FF272" s="48">
        <f t="shared" si="312"/>
        <v>268.07876591438452</v>
      </c>
      <c r="FG272" s="48">
        <f t="shared" si="312"/>
        <v>280.00827099757464</v>
      </c>
      <c r="FH272" s="48">
        <f t="shared" si="312"/>
        <v>292.46863905696671</v>
      </c>
      <c r="FI272" s="48">
        <f t="shared" si="312"/>
        <v>305.48349349500171</v>
      </c>
      <c r="FJ272" s="48">
        <f t="shared" si="312"/>
        <v>319.07750895552925</v>
      </c>
      <c r="FK272" s="48">
        <f t="shared" si="312"/>
        <v>333.27645810405028</v>
      </c>
      <c r="FL272" s="48">
        <f t="shared" si="312"/>
        <v>348.10726048968053</v>
      </c>
      <c r="FM272" s="48">
        <f t="shared" si="312"/>
        <v>363.59803358147133</v>
      </c>
      <c r="FN272" s="48">
        <f t="shared" si="312"/>
        <v>379.77814607584679</v>
      </c>
      <c r="FO272" s="48">
        <f t="shared" si="312"/>
        <v>396.67827357622195</v>
      </c>
      <c r="FP272" s="48">
        <f t="shared" si="312"/>
        <v>414.33045675036385</v>
      </c>
      <c r="FQ272" s="48">
        <f t="shared" si="312"/>
        <v>432.76816207575501</v>
      </c>
      <c r="FR272" s="48">
        <f t="shared" si="312"/>
        <v>452.02634528812609</v>
      </c>
      <c r="FS272" s="48">
        <f t="shared" si="312"/>
        <v>472.14151765344769</v>
      </c>
      <c r="FT272" s="48">
        <f t="shared" si="312"/>
        <v>493.15181518902608</v>
      </c>
      <c r="FU272" s="48">
        <f t="shared" si="310"/>
        <v>515.09707096493776</v>
      </c>
      <c r="FV272" s="48">
        <f t="shared" si="310"/>
        <v>538.01889062287751</v>
      </c>
      <c r="FW272" s="48">
        <f t="shared" si="310"/>
        <v>561.96073125559553</v>
      </c>
      <c r="FX272" s="48">
        <f t="shared" si="310"/>
        <v>586.96798379646953</v>
      </c>
      <c r="FY272" s="48">
        <f t="shared" si="310"/>
        <v>613.08805907541239</v>
      </c>
      <c r="FZ272" s="48">
        <f t="shared" si="310"/>
        <v>640.37047770426818</v>
      </c>
      <c r="GA272" s="48">
        <f t="shared" si="310"/>
        <v>668.86696396210812</v>
      </c>
      <c r="GB272" s="48">
        <f t="shared" si="310"/>
        <v>698.63154385842188</v>
      </c>
      <c r="GC272" s="48">
        <f t="shared" si="310"/>
        <v>729.72064756012162</v>
      </c>
      <c r="GD272" s="48">
        <f t="shared" si="310"/>
        <v>762.19321637654707</v>
      </c>
      <c r="GE272" s="48">
        <f t="shared" si="310"/>
        <v>796.11081450530344</v>
      </c>
      <c r="GF272" s="48">
        <f t="shared" si="310"/>
        <v>831.53774575078944</v>
      </c>
      <c r="GG272" s="48">
        <f t="shared" si="310"/>
        <v>868.54117543669952</v>
      </c>
      <c r="GH272" s="48">
        <f t="shared" si="310"/>
        <v>907.1912577436326</v>
      </c>
      <c r="GI272" s="48">
        <f t="shared" si="310"/>
        <v>947.56126871322419</v>
      </c>
      <c r="GJ272" s="48">
        <f t="shared" si="308"/>
        <v>989.72774517096263</v>
      </c>
      <c r="GK272" s="48">
        <f t="shared" si="308"/>
        <v>1033.7706298310704</v>
      </c>
      <c r="GL272" s="48">
        <f t="shared" si="308"/>
        <v>1079.773422858553</v>
      </c>
      <c r="GM272" s="48">
        <f t="shared" si="308"/>
        <v>1127.8233401757586</v>
      </c>
      <c r="GN272" s="48">
        <f t="shared" si="308"/>
        <v>1178.01147881358</v>
      </c>
      <c r="GO272" s="48">
        <f t="shared" si="308"/>
        <v>1230.4329896207842</v>
      </c>
      <c r="GP272" s="48">
        <f t="shared" si="308"/>
        <v>1285.1872576589089</v>
      </c>
      <c r="GQ272" s="48">
        <f t="shared" si="308"/>
        <v>1342.3780906247305</v>
      </c>
      <c r="GR272" s="48">
        <f t="shared" si="308"/>
        <v>1402.1139156575309</v>
      </c>
      <c r="GS272" s="48">
        <f t="shared" si="308"/>
        <v>1464.5079849042911</v>
      </c>
      <c r="GT272" s="48">
        <f t="shared" si="308"/>
        <v>1529.6785902325321</v>
      </c>
      <c r="GU272" s="48">
        <f t="shared" si="308"/>
        <v>1597.7492874978798</v>
      </c>
      <c r="GV272" s="48">
        <f t="shared" si="308"/>
        <v>1668.8491307915353</v>
      </c>
      <c r="GW272" s="48">
        <f t="shared" si="308"/>
        <v>1743.1129171117586</v>
      </c>
      <c r="GX272" s="48">
        <f t="shared" si="308"/>
        <v>1820.6814419232319</v>
      </c>
      <c r="GY272" s="48">
        <f t="shared" ref="GY272:HM287" si="344">IFERROR(GX272*(1+$P272),"n/a")</f>
        <v>1901.7017660888157</v>
      </c>
      <c r="GZ272" s="48">
        <f t="shared" si="344"/>
        <v>1986.3274946797681</v>
      </c>
      <c r="HA272" s="48">
        <f t="shared" si="344"/>
        <v>2074.7190681930178</v>
      </c>
      <c r="HB272" s="48">
        <f t="shared" si="344"/>
        <v>2167.0440667276071</v>
      </c>
      <c r="HC272" s="48">
        <f t="shared" si="344"/>
        <v>2263.4775276969854</v>
      </c>
      <c r="HD272" s="48">
        <f t="shared" si="344"/>
        <v>2364.2022776795011</v>
      </c>
      <c r="HE272" s="48">
        <f t="shared" si="344"/>
        <v>2469.4092790362388</v>
      </c>
      <c r="HF272" s="48">
        <f t="shared" si="344"/>
        <v>2579.2979919533514</v>
      </c>
      <c r="HG272" s="48">
        <f t="shared" si="344"/>
        <v>2694.0767525952756</v>
      </c>
      <c r="HH272" s="48">
        <f t="shared" si="344"/>
        <v>2813.9631680857651</v>
      </c>
      <c r="HI272" s="48">
        <f t="shared" si="344"/>
        <v>2939.1845290655815</v>
      </c>
      <c r="HJ272" s="48">
        <f t="shared" si="344"/>
        <v>3069.9782406089998</v>
      </c>
      <c r="HK272" s="48">
        <f t="shared" si="344"/>
        <v>3206.5922723161002</v>
      </c>
      <c r="HL272" s="48">
        <f t="shared" si="344"/>
        <v>3349.2856284341665</v>
      </c>
      <c r="HM272" s="48">
        <f t="shared" si="344"/>
        <v>3498.328838899487</v>
      </c>
    </row>
    <row r="273" spans="1:221" x14ac:dyDescent="0.25">
      <c r="A273" s="21" t="s">
        <v>523</v>
      </c>
      <c r="B273" s="20" t="s">
        <v>522</v>
      </c>
      <c r="C273" s="19">
        <v>363.702</v>
      </c>
      <c r="D273" s="19">
        <v>89.12</v>
      </c>
      <c r="E273" s="18">
        <f t="shared" si="323"/>
        <v>32413.122240000001</v>
      </c>
      <c r="F273" s="16">
        <f t="shared" si="324"/>
        <v>1.2883546803586991E-3</v>
      </c>
      <c r="G273" s="17">
        <v>8.9766606822262122E-3</v>
      </c>
      <c r="H273" s="17">
        <f t="shared" si="342"/>
        <v>9.6741472172351892E-3</v>
      </c>
      <c r="I273" s="45">
        <f t="shared" si="343"/>
        <v>0.86216000000000015</v>
      </c>
      <c r="J273" s="17">
        <v>0.15539999999999998</v>
      </c>
      <c r="K273" s="56">
        <f t="shared" si="325"/>
        <v>0.13691666666666666</v>
      </c>
      <c r="L273" s="1">
        <f t="shared" si="326"/>
        <v>0.11843333333333333</v>
      </c>
      <c r="M273" s="1">
        <f t="shared" si="327"/>
        <v>9.9950000000000011E-2</v>
      </c>
      <c r="N273" s="1">
        <f t="shared" si="328"/>
        <v>8.1466666666666687E-2</v>
      </c>
      <c r="O273" s="1">
        <f t="shared" si="329"/>
        <v>6.2983333333333363E-2</v>
      </c>
      <c r="P273" s="5">
        <v>4.4499999999999998E-2</v>
      </c>
      <c r="Q273" s="1">
        <f t="shared" si="330"/>
        <v>6.4842516437988884E-2</v>
      </c>
      <c r="R273" s="16">
        <f t="shared" si="331"/>
        <v>8.3540159539118857E-5</v>
      </c>
      <c r="S273" s="16">
        <f t="shared" si="332"/>
        <v>1.2883546803586991E-3</v>
      </c>
      <c r="T273" s="8"/>
      <c r="U273" s="57">
        <f t="shared" si="333"/>
        <v>-89.12</v>
      </c>
      <c r="V273" s="48">
        <f t="shared" si="334"/>
        <v>0.9961396640000002</v>
      </c>
      <c r="W273" s="48">
        <f t="shared" si="335"/>
        <v>1.1509397677856001</v>
      </c>
      <c r="X273" s="48">
        <f t="shared" si="274"/>
        <v>1.3297958076994825</v>
      </c>
      <c r="Y273" s="48">
        <f t="shared" si="274"/>
        <v>1.5364460762159819</v>
      </c>
      <c r="Z273" s="48">
        <f t="shared" si="274"/>
        <v>1.7752097964599456</v>
      </c>
      <c r="AA273" s="48">
        <f t="shared" si="336"/>
        <v>2.0182656044252529</v>
      </c>
      <c r="AB273" s="48">
        <f t="shared" si="273"/>
        <v>2.2572955275093505</v>
      </c>
      <c r="AC273" s="48">
        <f t="shared" si="273"/>
        <v>2.4829122154839101</v>
      </c>
      <c r="AD273" s="48">
        <f t="shared" si="273"/>
        <v>2.6851867973053323</v>
      </c>
      <c r="AE273" s="48">
        <f t="shared" si="273"/>
        <v>2.8543088124222797</v>
      </c>
      <c r="AF273" s="48">
        <f t="shared" si="337"/>
        <v>2.9813255545750712</v>
      </c>
      <c r="AG273" s="48">
        <f t="shared" si="318"/>
        <v>3.1139945417536619</v>
      </c>
      <c r="AH273" s="48">
        <f t="shared" si="318"/>
        <v>3.2525672988616998</v>
      </c>
      <c r="AI273" s="48">
        <f t="shared" si="318"/>
        <v>3.3973065436610455</v>
      </c>
      <c r="AJ273" s="48">
        <f t="shared" si="318"/>
        <v>3.548486684853962</v>
      </c>
      <c r="AK273" s="48">
        <f t="shared" si="318"/>
        <v>3.7063943423299635</v>
      </c>
      <c r="AL273" s="48">
        <f t="shared" si="318"/>
        <v>3.8713288905636469</v>
      </c>
      <c r="AM273" s="48">
        <f t="shared" si="318"/>
        <v>4.043603026193729</v>
      </c>
      <c r="AN273" s="48">
        <f t="shared" si="318"/>
        <v>4.2235433608593498</v>
      </c>
      <c r="AO273" s="48">
        <f t="shared" si="318"/>
        <v>4.4114910404175909</v>
      </c>
      <c r="AP273" s="48">
        <f t="shared" si="318"/>
        <v>4.6078023917161737</v>
      </c>
      <c r="AQ273" s="48">
        <f t="shared" si="318"/>
        <v>4.812849598147543</v>
      </c>
      <c r="AR273" s="48">
        <f t="shared" si="318"/>
        <v>5.027021405265109</v>
      </c>
      <c r="AS273" s="48">
        <f t="shared" si="318"/>
        <v>5.2507238577994064</v>
      </c>
      <c r="AT273" s="48">
        <f t="shared" si="318"/>
        <v>5.4843810694714801</v>
      </c>
      <c r="AU273" s="48">
        <f t="shared" si="318"/>
        <v>5.7284360270629611</v>
      </c>
      <c r="AV273" s="48">
        <f t="shared" si="318"/>
        <v>5.9833514302672626</v>
      </c>
      <c r="AW273" s="48">
        <f t="shared" si="319"/>
        <v>6.2496105689141555</v>
      </c>
      <c r="AX273" s="48">
        <f t="shared" si="319"/>
        <v>6.5277182392308353</v>
      </c>
      <c r="AY273" s="48">
        <f t="shared" si="319"/>
        <v>6.8182017008766076</v>
      </c>
      <c r="AZ273" s="48">
        <f t="shared" si="319"/>
        <v>7.1216116765656166</v>
      </c>
      <c r="BA273" s="48">
        <f t="shared" si="319"/>
        <v>7.4385233961727861</v>
      </c>
      <c r="BB273" s="48">
        <f t="shared" si="319"/>
        <v>7.7695376873024751</v>
      </c>
      <c r="BC273" s="48">
        <f t="shared" si="319"/>
        <v>8.1152821143874352</v>
      </c>
      <c r="BD273" s="48">
        <f t="shared" si="319"/>
        <v>8.4764121684776761</v>
      </c>
      <c r="BE273" s="48">
        <f t="shared" si="319"/>
        <v>8.8536125099749317</v>
      </c>
      <c r="BF273" s="48">
        <f t="shared" si="319"/>
        <v>9.2475982666688168</v>
      </c>
      <c r="BG273" s="48">
        <f t="shared" si="319"/>
        <v>9.6591163895355798</v>
      </c>
      <c r="BH273" s="48">
        <f t="shared" si="319"/>
        <v>10.088947068869913</v>
      </c>
      <c r="BI273" s="48">
        <f t="shared" si="319"/>
        <v>10.537905213434625</v>
      </c>
      <c r="BJ273" s="48">
        <f t="shared" si="319"/>
        <v>11.006841995432465</v>
      </c>
      <c r="BK273" s="48">
        <f t="shared" si="319"/>
        <v>11.49664646422921</v>
      </c>
      <c r="BL273" s="48">
        <f t="shared" si="319"/>
        <v>12.00824723188741</v>
      </c>
      <c r="BM273" s="48">
        <f t="shared" si="320"/>
        <v>12.542614233706399</v>
      </c>
      <c r="BN273" s="48">
        <f t="shared" si="320"/>
        <v>13.100760567106333</v>
      </c>
      <c r="BO273" s="48">
        <f t="shared" si="320"/>
        <v>13.683744412342564</v>
      </c>
      <c r="BP273" s="48">
        <f t="shared" si="320"/>
        <v>14.292671038691809</v>
      </c>
      <c r="BQ273" s="48">
        <f t="shared" si="320"/>
        <v>14.928694899913594</v>
      </c>
      <c r="BR273" s="48">
        <f t="shared" si="320"/>
        <v>15.593021822959749</v>
      </c>
      <c r="BS273" s="48">
        <f t="shared" si="320"/>
        <v>16.286911294081456</v>
      </c>
      <c r="BT273" s="48">
        <f t="shared" si="320"/>
        <v>17.01167884666808</v>
      </c>
      <c r="BU273" s="48">
        <f t="shared" si="320"/>
        <v>17.768698555344809</v>
      </c>
      <c r="BV273" s="48">
        <f t="shared" si="320"/>
        <v>18.559405641057651</v>
      </c>
      <c r="BW273" s="48">
        <f t="shared" si="320"/>
        <v>19.385299192084716</v>
      </c>
      <c r="BX273" s="48">
        <f t="shared" si="320"/>
        <v>20.247945006132486</v>
      </c>
      <c r="BY273" s="48">
        <f t="shared" si="320"/>
        <v>21.14897855890538</v>
      </c>
      <c r="BZ273" s="48">
        <f t="shared" si="320"/>
        <v>22.090108104776668</v>
      </c>
      <c r="CA273" s="48">
        <f t="shared" si="320"/>
        <v>23.07311791543923</v>
      </c>
      <c r="CB273" s="48">
        <f t="shared" si="320"/>
        <v>24.099871662676275</v>
      </c>
      <c r="CC273" s="48">
        <f t="shared" si="321"/>
        <v>25.172315951665368</v>
      </c>
      <c r="CD273" s="48">
        <f t="shared" si="321"/>
        <v>26.292484011514478</v>
      </c>
      <c r="CE273" s="48">
        <f t="shared" si="321"/>
        <v>27.462499550026873</v>
      </c>
      <c r="CF273" s="48">
        <f t="shared" si="321"/>
        <v>28.684580780003067</v>
      </c>
      <c r="CG273" s="48">
        <f t="shared" si="321"/>
        <v>29.961044624713203</v>
      </c>
      <c r="CH273" s="48">
        <f t="shared" si="321"/>
        <v>31.29431111051294</v>
      </c>
      <c r="CI273" s="48">
        <f t="shared" si="321"/>
        <v>32.686907954930767</v>
      </c>
      <c r="CJ273" s="48">
        <f t="shared" si="321"/>
        <v>34.141475358925184</v>
      </c>
      <c r="CK273" s="48">
        <f t="shared" si="321"/>
        <v>35.660771012397355</v>
      </c>
      <c r="CL273" s="48">
        <f t="shared" si="321"/>
        <v>37.247675322449034</v>
      </c>
      <c r="CM273" s="48">
        <f t="shared" si="321"/>
        <v>38.905196874298014</v>
      </c>
      <c r="CN273" s="48">
        <f t="shared" si="321"/>
        <v>40.636478135204271</v>
      </c>
      <c r="CO273" s="48">
        <f t="shared" si="321"/>
        <v>42.444801412220862</v>
      </c>
      <c r="CP273" s="48">
        <f t="shared" si="321"/>
        <v>44.333595075064693</v>
      </c>
      <c r="CQ273" s="48">
        <f t="shared" si="321"/>
        <v>46.306440055905071</v>
      </c>
      <c r="CR273" s="48">
        <f t="shared" si="321"/>
        <v>48.367076638392845</v>
      </c>
      <c r="CS273" s="48">
        <f t="shared" si="338"/>
        <v>50.51941154880133</v>
      </c>
      <c r="CT273" s="48">
        <f t="shared" si="338"/>
        <v>52.767525362722985</v>
      </c>
      <c r="CU273" s="48">
        <f t="shared" si="338"/>
        <v>55.11568024136416</v>
      </c>
      <c r="CV273" s="48">
        <f t="shared" si="338"/>
        <v>57.568328012104864</v>
      </c>
      <c r="CW273" s="48">
        <f t="shared" si="338"/>
        <v>60.130118608643528</v>
      </c>
      <c r="CX273" s="48">
        <f t="shared" si="338"/>
        <v>62.805908886728162</v>
      </c>
      <c r="CY273" s="48">
        <f t="shared" si="338"/>
        <v>65.600771832187561</v>
      </c>
      <c r="CZ273" s="48">
        <f t="shared" si="338"/>
        <v>68.52000617871991</v>
      </c>
      <c r="DA273" s="48">
        <f t="shared" si="338"/>
        <v>71.569146453672943</v>
      </c>
      <c r="DB273" s="48">
        <f t="shared" si="338"/>
        <v>74.753973470861382</v>
      </c>
      <c r="DC273" s="48">
        <f t="shared" si="338"/>
        <v>78.080525290314711</v>
      </c>
      <c r="DD273" s="48">
        <f t="shared" si="338"/>
        <v>81.555108665733712</v>
      </c>
      <c r="DE273" s="48">
        <f t="shared" si="338"/>
        <v>85.184311001358864</v>
      </c>
      <c r="DF273" s="48">
        <f t="shared" si="338"/>
        <v>88.975012840919334</v>
      </c>
      <c r="DG273" s="48">
        <f t="shared" si="338"/>
        <v>92.934400912340237</v>
      </c>
      <c r="DH273" s="48">
        <f t="shared" si="338"/>
        <v>97.06998175293937</v>
      </c>
      <c r="DI273" s="48">
        <f t="shared" si="339"/>
        <v>101.38959594094517</v>
      </c>
      <c r="DJ273" s="48">
        <f t="shared" si="339"/>
        <v>105.90143296031722</v>
      </c>
      <c r="DK273" s="48">
        <f t="shared" si="339"/>
        <v>110.61404672705133</v>
      </c>
      <c r="DL273" s="48">
        <f t="shared" si="339"/>
        <v>115.53637180640511</v>
      </c>
      <c r="DM273" s="48">
        <f t="shared" si="339"/>
        <v>120.67774035179013</v>
      </c>
      <c r="DN273" s="48">
        <f t="shared" si="339"/>
        <v>126.0478997974448</v>
      </c>
      <c r="DO273" s="48">
        <f t="shared" si="339"/>
        <v>131.6570313384311</v>
      </c>
      <c r="DP273" s="48">
        <f t="shared" si="339"/>
        <v>137.51576923299129</v>
      </c>
      <c r="DQ273" s="48">
        <f t="shared" si="339"/>
        <v>143.63522096385941</v>
      </c>
      <c r="DR273" s="48">
        <f t="shared" si="339"/>
        <v>150.02698829675114</v>
      </c>
      <c r="DS273" s="48">
        <f t="shared" si="339"/>
        <v>156.70318927595656</v>
      </c>
      <c r="DT273" s="48">
        <f t="shared" si="339"/>
        <v>163.67648119873664</v>
      </c>
      <c r="DU273" s="48">
        <f t="shared" si="339"/>
        <v>170.96008461208041</v>
      </c>
      <c r="DV273" s="48">
        <f t="shared" si="339"/>
        <v>178.56780837731799</v>
      </c>
      <c r="DW273" s="48">
        <f t="shared" si="339"/>
        <v>186.51407585010864</v>
      </c>
      <c r="DX273" s="48">
        <f t="shared" si="339"/>
        <v>194.81395222543847</v>
      </c>
      <c r="DY273" s="48">
        <f t="shared" si="340"/>
        <v>203.48317309947049</v>
      </c>
      <c r="DZ273" s="48">
        <f t="shared" si="340"/>
        <v>212.53817430239692</v>
      </c>
      <c r="EA273" s="48">
        <f t="shared" si="340"/>
        <v>221.99612305885358</v>
      </c>
      <c r="EB273" s="48">
        <f t="shared" si="340"/>
        <v>231.87495053497256</v>
      </c>
      <c r="EC273" s="48">
        <f t="shared" si="340"/>
        <v>242.19338583377882</v>
      </c>
      <c r="ED273" s="48">
        <f t="shared" si="340"/>
        <v>252.97099150338198</v>
      </c>
      <c r="EE273" s="48">
        <f t="shared" si="340"/>
        <v>264.22820062528245</v>
      </c>
      <c r="EF273" s="48">
        <f t="shared" si="340"/>
        <v>275.9863555531075</v>
      </c>
      <c r="EG273" s="48">
        <f t="shared" si="340"/>
        <v>288.26774837522078</v>
      </c>
      <c r="EH273" s="48">
        <f t="shared" si="340"/>
        <v>301.09566317791808</v>
      </c>
      <c r="EI273" s="48">
        <f t="shared" si="340"/>
        <v>314.49442018933541</v>
      </c>
      <c r="EJ273" s="48">
        <f t="shared" si="340"/>
        <v>328.48942188776084</v>
      </c>
      <c r="EK273" s="48">
        <f t="shared" si="340"/>
        <v>343.10720116176617</v>
      </c>
      <c r="EL273" s="48">
        <f t="shared" si="340"/>
        <v>358.37547161346475</v>
      </c>
      <c r="EM273" s="48">
        <f t="shared" si="340"/>
        <v>374.32318010026393</v>
      </c>
      <c r="EN273" s="48">
        <f t="shared" si="340"/>
        <v>390.98056161472567</v>
      </c>
      <c r="EO273" s="48">
        <f t="shared" si="341"/>
        <v>408.37919660658093</v>
      </c>
      <c r="EP273" s="48">
        <f t="shared" si="341"/>
        <v>426.55207085557379</v>
      </c>
      <c r="EQ273" s="48">
        <f t="shared" si="341"/>
        <v>445.53363800864679</v>
      </c>
      <c r="ER273" s="48">
        <f t="shared" si="341"/>
        <v>465.35988490003155</v>
      </c>
      <c r="ES273" s="48">
        <f t="shared" si="341"/>
        <v>486.06839977808295</v>
      </c>
      <c r="ET273" s="48">
        <f t="shared" si="341"/>
        <v>507.69844356820761</v>
      </c>
      <c r="EU273" s="48">
        <f t="shared" si="341"/>
        <v>530.29102430699288</v>
      </c>
      <c r="EV273" s="48">
        <f t="shared" si="341"/>
        <v>553.88897488865405</v>
      </c>
      <c r="EW273" s="48">
        <f t="shared" si="341"/>
        <v>578.5370342711991</v>
      </c>
      <c r="EX273" s="48">
        <f t="shared" si="341"/>
        <v>604.28193229626743</v>
      </c>
      <c r="EY273" s="48">
        <f t="shared" si="341"/>
        <v>631.17247828345137</v>
      </c>
      <c r="EZ273" s="48">
        <f t="shared" si="341"/>
        <v>659.2596535670649</v>
      </c>
      <c r="FA273" s="48">
        <f t="shared" si="341"/>
        <v>688.59670815079926</v>
      </c>
      <c r="FB273" s="48">
        <f t="shared" si="341"/>
        <v>719.23926166350986</v>
      </c>
      <c r="FC273" s="48">
        <f t="shared" si="341"/>
        <v>751.24540880753602</v>
      </c>
      <c r="FD273" s="48">
        <f t="shared" si="341"/>
        <v>784.67582949947132</v>
      </c>
      <c r="FE273" s="48">
        <f t="shared" si="312"/>
        <v>819.59390391219779</v>
      </c>
      <c r="FF273" s="48">
        <f t="shared" si="312"/>
        <v>856.06583263629057</v>
      </c>
      <c r="FG273" s="48">
        <f t="shared" si="312"/>
        <v>894.16076218860553</v>
      </c>
      <c r="FH273" s="48">
        <f t="shared" si="312"/>
        <v>933.95091610599843</v>
      </c>
      <c r="FI273" s="48">
        <f t="shared" si="312"/>
        <v>975.51173187271536</v>
      </c>
      <c r="FJ273" s="48">
        <f t="shared" si="312"/>
        <v>1018.9220039410512</v>
      </c>
      <c r="FK273" s="48">
        <f t="shared" si="312"/>
        <v>1064.264033116428</v>
      </c>
      <c r="FL273" s="48">
        <f t="shared" si="312"/>
        <v>1111.6237825901089</v>
      </c>
      <c r="FM273" s="48">
        <f t="shared" si="312"/>
        <v>1161.0910409153687</v>
      </c>
      <c r="FN273" s="48">
        <f t="shared" si="312"/>
        <v>1212.7595922361027</v>
      </c>
      <c r="FO273" s="48">
        <f t="shared" si="312"/>
        <v>1266.7273940906093</v>
      </c>
      <c r="FP273" s="48">
        <f t="shared" si="312"/>
        <v>1323.0967631276415</v>
      </c>
      <c r="FQ273" s="48">
        <f t="shared" si="312"/>
        <v>1381.9745690868215</v>
      </c>
      <c r="FR273" s="48">
        <f t="shared" si="312"/>
        <v>1443.472437411185</v>
      </c>
      <c r="FS273" s="48">
        <f t="shared" si="312"/>
        <v>1507.7069608759828</v>
      </c>
      <c r="FT273" s="48">
        <f t="shared" si="312"/>
        <v>1574.7999206349639</v>
      </c>
      <c r="FU273" s="48">
        <f t="shared" si="310"/>
        <v>1644.8785171032198</v>
      </c>
      <c r="FV273" s="48">
        <f t="shared" si="310"/>
        <v>1718.075611114313</v>
      </c>
      <c r="FW273" s="48">
        <f t="shared" si="310"/>
        <v>1794.5299758089</v>
      </c>
      <c r="FX273" s="48">
        <f t="shared" si="310"/>
        <v>1874.3865597323959</v>
      </c>
      <c r="FY273" s="48">
        <f t="shared" si="310"/>
        <v>1957.7967616404874</v>
      </c>
      <c r="FZ273" s="48">
        <f t="shared" si="310"/>
        <v>2044.9187175334891</v>
      </c>
      <c r="GA273" s="48">
        <f t="shared" si="310"/>
        <v>2135.9176004637293</v>
      </c>
      <c r="GB273" s="48">
        <f t="shared" si="310"/>
        <v>2230.9659336843652</v>
      </c>
      <c r="GC273" s="48">
        <f t="shared" si="310"/>
        <v>2330.2439177333194</v>
      </c>
      <c r="GD273" s="48">
        <f t="shared" si="310"/>
        <v>2433.9397720724523</v>
      </c>
      <c r="GE273" s="48">
        <f t="shared" si="310"/>
        <v>2542.2500919296763</v>
      </c>
      <c r="GF273" s="48">
        <f t="shared" si="310"/>
        <v>2655.3802210205467</v>
      </c>
      <c r="GG273" s="48">
        <f t="shared" si="310"/>
        <v>2773.544640855961</v>
      </c>
      <c r="GH273" s="48">
        <f t="shared" si="310"/>
        <v>2896.967377374051</v>
      </c>
      <c r="GI273" s="48">
        <f t="shared" si="310"/>
        <v>3025.8824256671965</v>
      </c>
      <c r="GJ273" s="48">
        <f t="shared" ref="GJ273:GY288" si="345">IFERROR(GI273*(1+$P273),"n/a")</f>
        <v>3160.5341936093869</v>
      </c>
      <c r="GK273" s="48">
        <f t="shared" si="345"/>
        <v>3301.1779652250048</v>
      </c>
      <c r="GL273" s="48">
        <f t="shared" si="345"/>
        <v>3448.0803846775175</v>
      </c>
      <c r="GM273" s="48">
        <f t="shared" si="345"/>
        <v>3601.5199617956669</v>
      </c>
      <c r="GN273" s="48">
        <f t="shared" si="345"/>
        <v>3761.7876000955739</v>
      </c>
      <c r="GO273" s="48">
        <f t="shared" si="345"/>
        <v>3929.1871482998267</v>
      </c>
      <c r="GP273" s="48">
        <f t="shared" si="345"/>
        <v>4104.0359763991692</v>
      </c>
      <c r="GQ273" s="48">
        <f t="shared" si="345"/>
        <v>4286.6655773489319</v>
      </c>
      <c r="GR273" s="48">
        <f t="shared" si="345"/>
        <v>4477.4221955409594</v>
      </c>
      <c r="GS273" s="48">
        <f t="shared" si="345"/>
        <v>4676.6674832425324</v>
      </c>
      <c r="GT273" s="48">
        <f t="shared" si="345"/>
        <v>4884.7791862468248</v>
      </c>
      <c r="GU273" s="48">
        <f t="shared" si="345"/>
        <v>5102.1518600348081</v>
      </c>
      <c r="GV273" s="48">
        <f t="shared" si="345"/>
        <v>5329.1976178063569</v>
      </c>
      <c r="GW273" s="48">
        <f t="shared" si="345"/>
        <v>5566.3469117987397</v>
      </c>
      <c r="GX273" s="48">
        <f t="shared" si="345"/>
        <v>5814.0493493737831</v>
      </c>
      <c r="GY273" s="48">
        <f t="shared" si="345"/>
        <v>6072.7745454209162</v>
      </c>
      <c r="GZ273" s="48">
        <f t="shared" si="344"/>
        <v>6343.0130126921467</v>
      </c>
      <c r="HA273" s="48">
        <f t="shared" si="344"/>
        <v>6625.2770917569469</v>
      </c>
      <c r="HB273" s="48">
        <f t="shared" si="344"/>
        <v>6920.1019223401308</v>
      </c>
      <c r="HC273" s="48">
        <f t="shared" si="344"/>
        <v>7228.0464578842666</v>
      </c>
      <c r="HD273" s="48">
        <f t="shared" si="344"/>
        <v>7549.6945252601163</v>
      </c>
      <c r="HE273" s="48">
        <f t="shared" si="344"/>
        <v>7885.6559316341909</v>
      </c>
      <c r="HF273" s="48">
        <f t="shared" si="344"/>
        <v>8236.5676205919117</v>
      </c>
      <c r="HG273" s="48">
        <f t="shared" si="344"/>
        <v>8603.094879708251</v>
      </c>
      <c r="HH273" s="48">
        <f t="shared" si="344"/>
        <v>8985.9326018552674</v>
      </c>
      <c r="HI273" s="48">
        <f t="shared" si="344"/>
        <v>9385.8066026378274</v>
      </c>
      <c r="HJ273" s="48">
        <f t="shared" si="344"/>
        <v>9803.4749964552102</v>
      </c>
      <c r="HK273" s="48">
        <f t="shared" si="344"/>
        <v>10239.729633797468</v>
      </c>
      <c r="HL273" s="48">
        <f t="shared" si="344"/>
        <v>10695.397602501454</v>
      </c>
      <c r="HM273" s="48">
        <f t="shared" si="344"/>
        <v>11171.342795812769</v>
      </c>
    </row>
    <row r="274" spans="1:221" x14ac:dyDescent="0.25">
      <c r="A274" s="21" t="s">
        <v>521</v>
      </c>
      <c r="B274" s="20" t="s">
        <v>520</v>
      </c>
      <c r="C274" s="19">
        <v>287.62599999999998</v>
      </c>
      <c r="D274" s="19">
        <v>135.37</v>
      </c>
      <c r="E274" s="18">
        <f t="shared" si="323"/>
        <v>38935.931619999996</v>
      </c>
      <c r="F274" s="16">
        <f t="shared" si="324"/>
        <v>1.5476228845010291E-3</v>
      </c>
      <c r="G274" s="17">
        <v>5.0232695575090488E-3</v>
      </c>
      <c r="H274" s="17">
        <f t="shared" si="342"/>
        <v>5.1813267341360714E-3</v>
      </c>
      <c r="I274" s="45">
        <f t="shared" si="343"/>
        <v>0.70139620000000003</v>
      </c>
      <c r="J274" s="17">
        <v>6.293E-2</v>
      </c>
      <c r="K274" s="56">
        <f t="shared" si="325"/>
        <v>5.9858333333333333E-2</v>
      </c>
      <c r="L274" s="1">
        <f t="shared" si="326"/>
        <v>5.6786666666666666E-2</v>
      </c>
      <c r="M274" s="1">
        <f t="shared" si="327"/>
        <v>5.3714999999999999E-2</v>
      </c>
      <c r="N274" s="1">
        <f t="shared" si="328"/>
        <v>5.0643333333333332E-2</v>
      </c>
      <c r="O274" s="1">
        <f t="shared" si="329"/>
        <v>4.7571666666666665E-2</v>
      </c>
      <c r="P274" s="5">
        <v>4.4499999999999998E-2</v>
      </c>
      <c r="Q274" s="1">
        <f t="shared" si="330"/>
        <v>4.6259055685269557E-2</v>
      </c>
      <c r="R274" s="16">
        <f t="shared" si="331"/>
        <v>7.1591573193930606E-5</v>
      </c>
      <c r="S274" s="16">
        <f t="shared" si="332"/>
        <v>1.5476228845010291E-3</v>
      </c>
      <c r="T274" s="8"/>
      <c r="U274" s="57">
        <f t="shared" si="333"/>
        <v>-135.37</v>
      </c>
      <c r="V274" s="48">
        <f t="shared" si="334"/>
        <v>0.74553506286600002</v>
      </c>
      <c r="W274" s="48">
        <f t="shared" si="335"/>
        <v>0.79245158437215735</v>
      </c>
      <c r="X274" s="48">
        <f t="shared" si="274"/>
        <v>0.84232056257669718</v>
      </c>
      <c r="Y274" s="48">
        <f t="shared" si="274"/>
        <v>0.8953277955796487</v>
      </c>
      <c r="Z274" s="48">
        <f t="shared" si="274"/>
        <v>0.95167077375547593</v>
      </c>
      <c r="AA274" s="48">
        <f t="shared" si="336"/>
        <v>1.0086362001545224</v>
      </c>
      <c r="AB274" s="48">
        <f t="shared" si="273"/>
        <v>1.0659132878406306</v>
      </c>
      <c r="AC274" s="48">
        <f t="shared" si="273"/>
        <v>1.12316882009699</v>
      </c>
      <c r="AD274" s="48">
        <f t="shared" si="273"/>
        <v>1.1800498330427687</v>
      </c>
      <c r="AE274" s="48">
        <f t="shared" si="273"/>
        <v>1.2361867703503349</v>
      </c>
      <c r="AF274" s="48">
        <f t="shared" si="337"/>
        <v>1.2911970816309248</v>
      </c>
      <c r="AG274" s="48">
        <f t="shared" si="318"/>
        <v>1.3486553517635009</v>
      </c>
      <c r="AH274" s="48">
        <f t="shared" si="318"/>
        <v>1.4086705149169767</v>
      </c>
      <c r="AI274" s="48">
        <f t="shared" si="318"/>
        <v>1.471356352830782</v>
      </c>
      <c r="AJ274" s="48">
        <f t="shared" si="318"/>
        <v>1.5368317105317517</v>
      </c>
      <c r="AK274" s="48">
        <f t="shared" si="318"/>
        <v>1.6052207216504146</v>
      </c>
      <c r="AL274" s="48">
        <f t="shared" si="318"/>
        <v>1.676653043763858</v>
      </c>
      <c r="AM274" s="48">
        <f t="shared" si="318"/>
        <v>1.7512641042113497</v>
      </c>
      <c r="AN274" s="48">
        <f t="shared" si="318"/>
        <v>1.8291953568487547</v>
      </c>
      <c r="AO274" s="48">
        <f t="shared" si="318"/>
        <v>1.9105945502285242</v>
      </c>
      <c r="AP274" s="48">
        <f t="shared" si="318"/>
        <v>1.9956160077136935</v>
      </c>
      <c r="AQ274" s="48">
        <f t="shared" si="318"/>
        <v>2.084420920056953</v>
      </c>
      <c r="AR274" s="48">
        <f t="shared" si="318"/>
        <v>2.1771776509994876</v>
      </c>
      <c r="AS274" s="48">
        <f t="shared" si="318"/>
        <v>2.2740620564689649</v>
      </c>
      <c r="AT274" s="48">
        <f t="shared" si="318"/>
        <v>2.3752578179818338</v>
      </c>
      <c r="AU274" s="48">
        <f t="shared" si="318"/>
        <v>2.4809567908820251</v>
      </c>
      <c r="AV274" s="48">
        <f t="shared" si="318"/>
        <v>2.5913593680762754</v>
      </c>
      <c r="AW274" s="48">
        <f t="shared" si="319"/>
        <v>2.7066748599556698</v>
      </c>
      <c r="AX274" s="48">
        <f t="shared" si="319"/>
        <v>2.8271218912236971</v>
      </c>
      <c r="AY274" s="48">
        <f t="shared" si="319"/>
        <v>2.9529288153831517</v>
      </c>
      <c r="AZ274" s="48">
        <f t="shared" si="319"/>
        <v>3.0843341476677018</v>
      </c>
      <c r="BA274" s="48">
        <f t="shared" si="319"/>
        <v>3.2215870172389143</v>
      </c>
      <c r="BB274" s="48">
        <f t="shared" si="319"/>
        <v>3.3649476395060458</v>
      </c>
      <c r="BC274" s="48">
        <f t="shared" si="319"/>
        <v>3.514687809464065</v>
      </c>
      <c r="BD274" s="48">
        <f t="shared" si="319"/>
        <v>3.6710914169852158</v>
      </c>
      <c r="BE274" s="48">
        <f t="shared" si="319"/>
        <v>3.8344549850410576</v>
      </c>
      <c r="BF274" s="48">
        <f t="shared" si="319"/>
        <v>4.0050882318753844</v>
      </c>
      <c r="BG274" s="48">
        <f t="shared" si="319"/>
        <v>4.1833146581938392</v>
      </c>
      <c r="BH274" s="48">
        <f t="shared" si="319"/>
        <v>4.3694721604834648</v>
      </c>
      <c r="BI274" s="48">
        <f t="shared" si="319"/>
        <v>4.5639136716249791</v>
      </c>
      <c r="BJ274" s="48">
        <f t="shared" si="319"/>
        <v>4.7670078300122904</v>
      </c>
      <c r="BK274" s="48">
        <f t="shared" si="319"/>
        <v>4.9791396784478374</v>
      </c>
      <c r="BL274" s="48">
        <f t="shared" si="319"/>
        <v>5.2007113941387662</v>
      </c>
      <c r="BM274" s="48">
        <f t="shared" si="320"/>
        <v>5.4321430511779409</v>
      </c>
      <c r="BN274" s="48">
        <f t="shared" si="320"/>
        <v>5.6738734169553595</v>
      </c>
      <c r="BO274" s="48">
        <f t="shared" si="320"/>
        <v>5.9263607840098729</v>
      </c>
      <c r="BP274" s="48">
        <f t="shared" si="320"/>
        <v>6.1900838388983122</v>
      </c>
      <c r="BQ274" s="48">
        <f t="shared" si="320"/>
        <v>6.465542569729287</v>
      </c>
      <c r="BR274" s="48">
        <f t="shared" si="320"/>
        <v>6.7532592140822398</v>
      </c>
      <c r="BS274" s="48">
        <f t="shared" si="320"/>
        <v>7.0537792491088993</v>
      </c>
      <c r="BT274" s="48">
        <f t="shared" si="320"/>
        <v>7.367672425694245</v>
      </c>
      <c r="BU274" s="48">
        <f t="shared" si="320"/>
        <v>7.6955338486376386</v>
      </c>
      <c r="BV274" s="48">
        <f t="shared" si="320"/>
        <v>8.0379851049020132</v>
      </c>
      <c r="BW274" s="48">
        <f t="shared" si="320"/>
        <v>8.3956754420701518</v>
      </c>
      <c r="BX274" s="48">
        <f t="shared" si="320"/>
        <v>8.7692829992422734</v>
      </c>
      <c r="BY274" s="48">
        <f t="shared" si="320"/>
        <v>9.1595160927085537</v>
      </c>
      <c r="BZ274" s="48">
        <f t="shared" si="320"/>
        <v>9.5671145588340849</v>
      </c>
      <c r="CA274" s="48">
        <f t="shared" si="320"/>
        <v>9.9928511567022014</v>
      </c>
      <c r="CB274" s="48">
        <f t="shared" si="320"/>
        <v>10.437533033175448</v>
      </c>
      <c r="CC274" s="48">
        <f t="shared" si="321"/>
        <v>10.902003253151756</v>
      </c>
      <c r="CD274" s="48">
        <f t="shared" si="321"/>
        <v>11.387142397917009</v>
      </c>
      <c r="CE274" s="48">
        <f t="shared" si="321"/>
        <v>11.893870234624314</v>
      </c>
      <c r="CF274" s="48">
        <f t="shared" si="321"/>
        <v>12.423147460065096</v>
      </c>
      <c r="CG274" s="48">
        <f t="shared" si="321"/>
        <v>12.975977522037992</v>
      </c>
      <c r="CH274" s="48">
        <f t="shared" si="321"/>
        <v>13.553408521768683</v>
      </c>
      <c r="CI274" s="48">
        <f t="shared" si="321"/>
        <v>14.156535200987388</v>
      </c>
      <c r="CJ274" s="48">
        <f t="shared" si="321"/>
        <v>14.786501017431327</v>
      </c>
      <c r="CK274" s="48">
        <f t="shared" si="321"/>
        <v>15.444500312707021</v>
      </c>
      <c r="CL274" s="48">
        <f t="shared" si="321"/>
        <v>16.131780576622482</v>
      </c>
      <c r="CM274" s="48">
        <f t="shared" si="321"/>
        <v>16.849644812282182</v>
      </c>
      <c r="CN274" s="48">
        <f t="shared" si="321"/>
        <v>17.59945400642874</v>
      </c>
      <c r="CO274" s="48">
        <f t="shared" si="321"/>
        <v>18.38262970971482</v>
      </c>
      <c r="CP274" s="48">
        <f t="shared" si="321"/>
        <v>19.200656731797128</v>
      </c>
      <c r="CQ274" s="48">
        <f t="shared" si="321"/>
        <v>20.055085956362099</v>
      </c>
      <c r="CR274" s="48">
        <f t="shared" si="321"/>
        <v>20.94753728142021</v>
      </c>
      <c r="CS274" s="48">
        <f t="shared" si="338"/>
        <v>21.879702690443409</v>
      </c>
      <c r="CT274" s="48">
        <f t="shared" si="338"/>
        <v>22.85334946016814</v>
      </c>
      <c r="CU274" s="48">
        <f t="shared" si="338"/>
        <v>23.870323511145621</v>
      </c>
      <c r="CV274" s="48">
        <f t="shared" si="338"/>
        <v>24.932552907391599</v>
      </c>
      <c r="CW274" s="48">
        <f t="shared" si="338"/>
        <v>26.042051511770524</v>
      </c>
      <c r="CX274" s="48">
        <f t="shared" si="338"/>
        <v>27.200922804044311</v>
      </c>
      <c r="CY274" s="48">
        <f t="shared" si="338"/>
        <v>28.411363868824282</v>
      </c>
      <c r="CZ274" s="48">
        <f t="shared" si="338"/>
        <v>29.675669560986961</v>
      </c>
      <c r="DA274" s="48">
        <f t="shared" si="338"/>
        <v>30.996236856450881</v>
      </c>
      <c r="DB274" s="48">
        <f t="shared" si="338"/>
        <v>32.375569396562945</v>
      </c>
      <c r="DC274" s="48">
        <f t="shared" si="338"/>
        <v>33.816282234709995</v>
      </c>
      <c r="DD274" s="48">
        <f t="shared" si="338"/>
        <v>35.321106794154588</v>
      </c>
      <c r="DE274" s="48">
        <f t="shared" si="338"/>
        <v>36.892896046494464</v>
      </c>
      <c r="DF274" s="48">
        <f t="shared" si="338"/>
        <v>38.534629920563468</v>
      </c>
      <c r="DG274" s="48">
        <f t="shared" si="338"/>
        <v>40.249420952028544</v>
      </c>
      <c r="DH274" s="48">
        <f t="shared" si="338"/>
        <v>42.040520184393813</v>
      </c>
      <c r="DI274" s="48">
        <f t="shared" si="339"/>
        <v>43.911323332599338</v>
      </c>
      <c r="DJ274" s="48">
        <f t="shared" si="339"/>
        <v>45.865377220900008</v>
      </c>
      <c r="DK274" s="48">
        <f t="shared" si="339"/>
        <v>47.90638650723006</v>
      </c>
      <c r="DL274" s="48">
        <f t="shared" si="339"/>
        <v>50.038220706801795</v>
      </c>
      <c r="DM274" s="48">
        <f t="shared" si="339"/>
        <v>52.264921528254476</v>
      </c>
      <c r="DN274" s="48">
        <f t="shared" si="339"/>
        <v>54.590710536261803</v>
      </c>
      <c r="DO274" s="48">
        <f t="shared" si="339"/>
        <v>57.019997155125452</v>
      </c>
      <c r="DP274" s="48">
        <f t="shared" si="339"/>
        <v>59.557387028528531</v>
      </c>
      <c r="DQ274" s="48">
        <f t="shared" si="339"/>
        <v>62.207690751298053</v>
      </c>
      <c r="DR274" s="48">
        <f t="shared" si="339"/>
        <v>64.975932989730822</v>
      </c>
      <c r="DS274" s="48">
        <f t="shared" si="339"/>
        <v>67.867362007773849</v>
      </c>
      <c r="DT274" s="48">
        <f t="shared" si="339"/>
        <v>70.887459617119788</v>
      </c>
      <c r="DU274" s="48">
        <f t="shared" si="339"/>
        <v>74.041951570081622</v>
      </c>
      <c r="DV274" s="48">
        <f t="shared" si="339"/>
        <v>77.336818414950258</v>
      </c>
      <c r="DW274" s="48">
        <f t="shared" si="339"/>
        <v>80.778306834415545</v>
      </c>
      <c r="DX274" s="48">
        <f t="shared" si="339"/>
        <v>84.372941488547042</v>
      </c>
      <c r="DY274" s="48">
        <f t="shared" si="340"/>
        <v>88.127537384787388</v>
      </c>
      <c r="DZ274" s="48">
        <f t="shared" si="340"/>
        <v>92.049212798410423</v>
      </c>
      <c r="EA274" s="48">
        <f t="shared" si="340"/>
        <v>96.145402767939686</v>
      </c>
      <c r="EB274" s="48">
        <f t="shared" si="340"/>
        <v>100.423873191113</v>
      </c>
      <c r="EC274" s="48">
        <f t="shared" si="340"/>
        <v>104.89273554811753</v>
      </c>
      <c r="ED274" s="48">
        <f t="shared" si="340"/>
        <v>109.56046228000875</v>
      </c>
      <c r="EE274" s="48">
        <f t="shared" si="340"/>
        <v>114.43590285146914</v>
      </c>
      <c r="EF274" s="48">
        <f t="shared" si="340"/>
        <v>119.52830052835951</v>
      </c>
      <c r="EG274" s="48">
        <f t="shared" si="340"/>
        <v>124.84730990187151</v>
      </c>
      <c r="EH274" s="48">
        <f t="shared" si="340"/>
        <v>130.4030151925048</v>
      </c>
      <c r="EI274" s="48">
        <f t="shared" si="340"/>
        <v>136.20594936857125</v>
      </c>
      <c r="EJ274" s="48">
        <f t="shared" si="340"/>
        <v>142.26711411547268</v>
      </c>
      <c r="EK274" s="48">
        <f t="shared" si="340"/>
        <v>148.5980006936112</v>
      </c>
      <c r="EL274" s="48">
        <f t="shared" si="340"/>
        <v>155.21061172447691</v>
      </c>
      <c r="EM274" s="48">
        <f t="shared" si="340"/>
        <v>162.11748394621611</v>
      </c>
      <c r="EN274" s="48">
        <f t="shared" si="340"/>
        <v>169.33171198182274</v>
      </c>
      <c r="EO274" s="48">
        <f t="shared" si="341"/>
        <v>176.86697316501383</v>
      </c>
      <c r="EP274" s="48">
        <f t="shared" si="341"/>
        <v>184.73755347085694</v>
      </c>
      <c r="EQ274" s="48">
        <f t="shared" si="341"/>
        <v>192.95837460031007</v>
      </c>
      <c r="ER274" s="48">
        <f t="shared" si="341"/>
        <v>201.54502227002385</v>
      </c>
      <c r="ES274" s="48">
        <f t="shared" si="341"/>
        <v>210.51377576103991</v>
      </c>
      <c r="ET274" s="48">
        <f t="shared" si="341"/>
        <v>219.88163878240618</v>
      </c>
      <c r="EU274" s="48">
        <f t="shared" si="341"/>
        <v>229.66637170822327</v>
      </c>
      <c r="EV274" s="48">
        <f t="shared" si="341"/>
        <v>239.88652524923918</v>
      </c>
      <c r="EW274" s="48">
        <f t="shared" si="341"/>
        <v>250.56147562283033</v>
      </c>
      <c r="EX274" s="48">
        <f t="shared" si="341"/>
        <v>261.71146128804628</v>
      </c>
      <c r="EY274" s="48">
        <f t="shared" si="341"/>
        <v>273.35762131536433</v>
      </c>
      <c r="EZ274" s="48">
        <f t="shared" si="341"/>
        <v>285.52203546389802</v>
      </c>
      <c r="FA274" s="48">
        <f t="shared" si="341"/>
        <v>298.22776604204148</v>
      </c>
      <c r="FB274" s="48">
        <f t="shared" si="341"/>
        <v>311.49890163091231</v>
      </c>
      <c r="FC274" s="48">
        <f t="shared" si="341"/>
        <v>325.36060275348791</v>
      </c>
      <c r="FD274" s="48">
        <f t="shared" si="341"/>
        <v>339.83914957601814</v>
      </c>
      <c r="FE274" s="48">
        <f t="shared" si="312"/>
        <v>354.96199173215092</v>
      </c>
      <c r="FF274" s="48">
        <f t="shared" si="312"/>
        <v>370.75780036423163</v>
      </c>
      <c r="FG274" s="48">
        <f t="shared" si="312"/>
        <v>387.25652248043991</v>
      </c>
      <c r="FH274" s="48">
        <f t="shared" si="312"/>
        <v>404.48943773081947</v>
      </c>
      <c r="FI274" s="48">
        <f t="shared" si="312"/>
        <v>422.48921770984094</v>
      </c>
      <c r="FJ274" s="48">
        <f t="shared" si="312"/>
        <v>441.28998789792888</v>
      </c>
      <c r="FK274" s="48">
        <f t="shared" si="312"/>
        <v>460.92739235938672</v>
      </c>
      <c r="FL274" s="48">
        <f t="shared" si="312"/>
        <v>481.43866131937943</v>
      </c>
      <c r="FM274" s="48">
        <f t="shared" si="312"/>
        <v>502.8626817480918</v>
      </c>
      <c r="FN274" s="48">
        <f t="shared" si="312"/>
        <v>525.24007108588182</v>
      </c>
      <c r="FO274" s="48">
        <f t="shared" si="312"/>
        <v>548.61325424920358</v>
      </c>
      <c r="FP274" s="48">
        <f t="shared" si="312"/>
        <v>573.02654406329316</v>
      </c>
      <c r="FQ274" s="48">
        <f t="shared" si="312"/>
        <v>598.52622527410972</v>
      </c>
      <c r="FR274" s="48">
        <f t="shared" si="312"/>
        <v>625.1606422988076</v>
      </c>
      <c r="FS274" s="48">
        <f t="shared" si="312"/>
        <v>652.98029088110457</v>
      </c>
      <c r="FT274" s="48">
        <f t="shared" ref="FT274:GI289" si="346">IFERROR(FS274*(1+$P274),"n/a")</f>
        <v>682.03791382531369</v>
      </c>
      <c r="FU274" s="48">
        <f t="shared" si="346"/>
        <v>712.38860099054011</v>
      </c>
      <c r="FV274" s="48">
        <f t="shared" si="346"/>
        <v>744.08989373461918</v>
      </c>
      <c r="FW274" s="48">
        <f t="shared" si="346"/>
        <v>777.20189400580978</v>
      </c>
      <c r="FX274" s="48">
        <f t="shared" si="346"/>
        <v>811.78737828906833</v>
      </c>
      <c r="FY274" s="48">
        <f t="shared" si="346"/>
        <v>847.91191662293181</v>
      </c>
      <c r="FZ274" s="48">
        <f t="shared" si="346"/>
        <v>885.64399691265226</v>
      </c>
      <c r="GA274" s="48">
        <f t="shared" si="346"/>
        <v>925.05515477526524</v>
      </c>
      <c r="GB274" s="48">
        <f t="shared" si="346"/>
        <v>966.22010916276452</v>
      </c>
      <c r="GC274" s="48">
        <f t="shared" si="346"/>
        <v>1009.2169040205075</v>
      </c>
      <c r="GD274" s="48">
        <f t="shared" si="346"/>
        <v>1054.1270562494201</v>
      </c>
      <c r="GE274" s="48">
        <f t="shared" si="346"/>
        <v>1101.0357102525193</v>
      </c>
      <c r="GF274" s="48">
        <f t="shared" si="346"/>
        <v>1150.0317993587564</v>
      </c>
      <c r="GG274" s="48">
        <f t="shared" si="346"/>
        <v>1201.208214430221</v>
      </c>
      <c r="GH274" s="48">
        <f t="shared" si="346"/>
        <v>1254.6619799723658</v>
      </c>
      <c r="GI274" s="48">
        <f t="shared" si="346"/>
        <v>1310.494438081136</v>
      </c>
      <c r="GJ274" s="48">
        <f t="shared" si="345"/>
        <v>1368.8114405757465</v>
      </c>
      <c r="GK274" s="48">
        <f t="shared" si="345"/>
        <v>1429.7235496813671</v>
      </c>
      <c r="GL274" s="48">
        <f t="shared" si="345"/>
        <v>1493.346247642188</v>
      </c>
      <c r="GM274" s="48">
        <f t="shared" si="345"/>
        <v>1559.8001556622653</v>
      </c>
      <c r="GN274" s="48">
        <f t="shared" si="345"/>
        <v>1629.2112625892362</v>
      </c>
      <c r="GO274" s="48">
        <f t="shared" si="345"/>
        <v>1701.7111637744572</v>
      </c>
      <c r="GP274" s="48">
        <f t="shared" si="345"/>
        <v>1777.4373105624204</v>
      </c>
      <c r="GQ274" s="48">
        <f t="shared" si="345"/>
        <v>1856.5332708824481</v>
      </c>
      <c r="GR274" s="48">
        <f t="shared" si="345"/>
        <v>1939.1490014367171</v>
      </c>
      <c r="GS274" s="48">
        <f t="shared" si="345"/>
        <v>2025.4411320006509</v>
      </c>
      <c r="GT274" s="48">
        <f t="shared" si="345"/>
        <v>2115.5732623746799</v>
      </c>
      <c r="GU274" s="48">
        <f t="shared" si="345"/>
        <v>2209.7162725503531</v>
      </c>
      <c r="GV274" s="48">
        <f t="shared" si="345"/>
        <v>2308.0486466788439</v>
      </c>
      <c r="GW274" s="48">
        <f t="shared" si="345"/>
        <v>2410.7568114560522</v>
      </c>
      <c r="GX274" s="48">
        <f t="shared" si="345"/>
        <v>2518.0354895658465</v>
      </c>
      <c r="GY274" s="48">
        <f t="shared" si="345"/>
        <v>2630.0880688515267</v>
      </c>
      <c r="GZ274" s="48">
        <f t="shared" si="344"/>
        <v>2747.1269879154197</v>
      </c>
      <c r="HA274" s="48">
        <f t="shared" si="344"/>
        <v>2869.3741388776557</v>
      </c>
      <c r="HB274" s="48">
        <f t="shared" si="344"/>
        <v>2997.0612880577114</v>
      </c>
      <c r="HC274" s="48">
        <f t="shared" si="344"/>
        <v>3130.4305153762793</v>
      </c>
      <c r="HD274" s="48">
        <f t="shared" si="344"/>
        <v>3269.7346733105237</v>
      </c>
      <c r="HE274" s="48">
        <f t="shared" si="344"/>
        <v>3415.237866272842</v>
      </c>
      <c r="HF274" s="48">
        <f t="shared" si="344"/>
        <v>3567.2159513219835</v>
      </c>
      <c r="HG274" s="48">
        <f t="shared" si="344"/>
        <v>3725.957061155812</v>
      </c>
      <c r="HH274" s="48">
        <f t="shared" si="344"/>
        <v>3891.7621503772457</v>
      </c>
      <c r="HI274" s="48">
        <f t="shared" si="344"/>
        <v>4064.9455660690332</v>
      </c>
      <c r="HJ274" s="48">
        <f t="shared" si="344"/>
        <v>4245.8356437591056</v>
      </c>
      <c r="HK274" s="48">
        <f t="shared" si="344"/>
        <v>4434.7753299063861</v>
      </c>
      <c r="HL274" s="48">
        <f t="shared" si="344"/>
        <v>4632.1228320872206</v>
      </c>
      <c r="HM274" s="48">
        <f t="shared" si="344"/>
        <v>4838.2522981151014</v>
      </c>
    </row>
    <row r="275" spans="1:221" x14ac:dyDescent="0.25">
      <c r="A275" s="21" t="s">
        <v>519</v>
      </c>
      <c r="B275" s="20" t="s">
        <v>518</v>
      </c>
      <c r="C275" s="19">
        <v>168.69399999999999</v>
      </c>
      <c r="D275" s="19">
        <v>107.69</v>
      </c>
      <c r="E275" s="18">
        <f t="shared" si="323"/>
        <v>18166.656859999999</v>
      </c>
      <c r="F275" s="16">
        <f t="shared" si="324"/>
        <v>7.2208709851369953E-4</v>
      </c>
      <c r="G275" s="17">
        <v>9.6573498003528647E-3</v>
      </c>
      <c r="H275" s="17">
        <f t="shared" si="342"/>
        <v>9.8480824589098331E-3</v>
      </c>
      <c r="I275" s="45">
        <f t="shared" si="343"/>
        <v>1.0605399999999998</v>
      </c>
      <c r="J275" s="17">
        <v>3.95E-2</v>
      </c>
      <c r="K275" s="56">
        <f t="shared" si="325"/>
        <v>4.0333333333333332E-2</v>
      </c>
      <c r="L275" s="1">
        <f t="shared" si="326"/>
        <v>4.1166666666666664E-2</v>
      </c>
      <c r="M275" s="1">
        <f t="shared" si="327"/>
        <v>4.1999999999999996E-2</v>
      </c>
      <c r="N275" s="1">
        <f t="shared" si="328"/>
        <v>4.2833333333333327E-2</v>
      </c>
      <c r="O275" s="1">
        <f t="shared" si="329"/>
        <v>4.3666666666666659E-2</v>
      </c>
      <c r="P275" s="5">
        <v>4.4499999999999998E-2</v>
      </c>
      <c r="Q275" s="1">
        <f t="shared" si="330"/>
        <v>5.2107192715324935E-2</v>
      </c>
      <c r="R275" s="16">
        <f t="shared" si="331"/>
        <v>3.762593159950316E-5</v>
      </c>
      <c r="S275" s="16">
        <f t="shared" si="332"/>
        <v>7.2208709851369953E-4</v>
      </c>
      <c r="T275" s="8"/>
      <c r="U275" s="57">
        <f t="shared" si="333"/>
        <v>-107.69</v>
      </c>
      <c r="V275" s="48">
        <f t="shared" si="334"/>
        <v>1.1024313299999999</v>
      </c>
      <c r="W275" s="48">
        <f t="shared" si="335"/>
        <v>1.145977367535</v>
      </c>
      <c r="X275" s="48">
        <f t="shared" si="274"/>
        <v>1.1912434735526327</v>
      </c>
      <c r="Y275" s="48">
        <f t="shared" si="274"/>
        <v>1.2382975907579619</v>
      </c>
      <c r="Z275" s="48">
        <f t="shared" si="274"/>
        <v>1.2872103455929014</v>
      </c>
      <c r="AA275" s="48">
        <f t="shared" si="336"/>
        <v>1.339127829531815</v>
      </c>
      <c r="AB275" s="48">
        <f t="shared" si="273"/>
        <v>1.3942552585142078</v>
      </c>
      <c r="AC275" s="48">
        <f t="shared" si="273"/>
        <v>1.4528139793718047</v>
      </c>
      <c r="AD275" s="48">
        <f t="shared" si="273"/>
        <v>1.5150428448215636</v>
      </c>
      <c r="AE275" s="48">
        <f t="shared" si="273"/>
        <v>1.5811997157121054</v>
      </c>
      <c r="AF275" s="48">
        <f t="shared" si="337"/>
        <v>1.6515631030612941</v>
      </c>
      <c r="AG275" s="48">
        <f t="shared" si="318"/>
        <v>1.7250576611475217</v>
      </c>
      <c r="AH275" s="48">
        <f t="shared" si="318"/>
        <v>1.8018227270685863</v>
      </c>
      <c r="AI275" s="48">
        <f t="shared" si="318"/>
        <v>1.8820038384231383</v>
      </c>
      <c r="AJ275" s="48">
        <f t="shared" si="318"/>
        <v>1.965753009232968</v>
      </c>
      <c r="AK275" s="48">
        <f t="shared" si="318"/>
        <v>2.0532290181438353</v>
      </c>
      <c r="AL275" s="48">
        <f t="shared" si="318"/>
        <v>2.1445977094512361</v>
      </c>
      <c r="AM275" s="48">
        <f t="shared" si="318"/>
        <v>2.2400323075218163</v>
      </c>
      <c r="AN275" s="48">
        <f t="shared" si="318"/>
        <v>2.3397137452065371</v>
      </c>
      <c r="AO275" s="48">
        <f t="shared" si="318"/>
        <v>2.4438310068682281</v>
      </c>
      <c r="AP275" s="48">
        <f t="shared" si="318"/>
        <v>2.5525814866738643</v>
      </c>
      <c r="AQ275" s="48">
        <f t="shared" si="318"/>
        <v>2.6661713628308514</v>
      </c>
      <c r="AR275" s="48">
        <f t="shared" si="318"/>
        <v>2.7848159884768244</v>
      </c>
      <c r="AS275" s="48">
        <f t="shared" si="318"/>
        <v>2.9087402999640433</v>
      </c>
      <c r="AT275" s="48">
        <f t="shared" si="318"/>
        <v>3.038179243312443</v>
      </c>
      <c r="AU275" s="48">
        <f t="shared" si="318"/>
        <v>3.1733782196398468</v>
      </c>
      <c r="AV275" s="48">
        <f t="shared" si="318"/>
        <v>3.3145935504138198</v>
      </c>
      <c r="AW275" s="48">
        <f t="shared" si="319"/>
        <v>3.4620929634072346</v>
      </c>
      <c r="AX275" s="48">
        <f t="shared" si="319"/>
        <v>3.6161561002788565</v>
      </c>
      <c r="AY275" s="48">
        <f t="shared" si="319"/>
        <v>3.7770750467412655</v>
      </c>
      <c r="AZ275" s="48">
        <f t="shared" si="319"/>
        <v>3.9451548863212516</v>
      </c>
      <c r="BA275" s="48">
        <f t="shared" si="319"/>
        <v>4.1207142787625468</v>
      </c>
      <c r="BB275" s="48">
        <f t="shared" si="319"/>
        <v>4.3040860641674801</v>
      </c>
      <c r="BC275" s="48">
        <f t="shared" si="319"/>
        <v>4.4956178940229332</v>
      </c>
      <c r="BD275" s="48">
        <f t="shared" si="319"/>
        <v>4.6956728903069536</v>
      </c>
      <c r="BE275" s="48">
        <f t="shared" si="319"/>
        <v>4.9046303339256125</v>
      </c>
      <c r="BF275" s="48">
        <f t="shared" si="319"/>
        <v>5.1228863837853025</v>
      </c>
      <c r="BG275" s="48">
        <f t="shared" si="319"/>
        <v>5.3508548278637482</v>
      </c>
      <c r="BH275" s="48">
        <f t="shared" si="319"/>
        <v>5.5889678677036851</v>
      </c>
      <c r="BI275" s="48">
        <f t="shared" si="319"/>
        <v>5.8376769378164992</v>
      </c>
      <c r="BJ275" s="48">
        <f t="shared" si="319"/>
        <v>6.097453561549333</v>
      </c>
      <c r="BK275" s="48">
        <f t="shared" si="319"/>
        <v>6.3687902450382783</v>
      </c>
      <c r="BL275" s="48">
        <f t="shared" si="319"/>
        <v>6.6522014109424816</v>
      </c>
      <c r="BM275" s="48">
        <f t="shared" si="320"/>
        <v>6.9482243737294223</v>
      </c>
      <c r="BN275" s="48">
        <f t="shared" si="320"/>
        <v>7.2574203583603811</v>
      </c>
      <c r="BO275" s="48">
        <f t="shared" si="320"/>
        <v>7.5803755643074178</v>
      </c>
      <c r="BP275" s="48">
        <f t="shared" si="320"/>
        <v>7.9177022769190977</v>
      </c>
      <c r="BQ275" s="48">
        <f t="shared" si="320"/>
        <v>8.270040028241997</v>
      </c>
      <c r="BR275" s="48">
        <f t="shared" si="320"/>
        <v>8.6380568094987655</v>
      </c>
      <c r="BS275" s="48">
        <f t="shared" si="320"/>
        <v>9.0224503375214606</v>
      </c>
      <c r="BT275" s="48">
        <f t="shared" si="320"/>
        <v>9.4239493775411649</v>
      </c>
      <c r="BU275" s="48">
        <f t="shared" si="320"/>
        <v>9.8433151248417463</v>
      </c>
      <c r="BV275" s="48">
        <f t="shared" si="320"/>
        <v>10.281342647897203</v>
      </c>
      <c r="BW275" s="48">
        <f t="shared" si="320"/>
        <v>10.738862395728628</v>
      </c>
      <c r="BX275" s="48">
        <f t="shared" si="320"/>
        <v>11.216741772338551</v>
      </c>
      <c r="BY275" s="48">
        <f t="shared" si="320"/>
        <v>11.715886781207617</v>
      </c>
      <c r="BZ275" s="48">
        <f t="shared" si="320"/>
        <v>12.237243742971355</v>
      </c>
      <c r="CA275" s="48">
        <f t="shared" si="320"/>
        <v>12.78180108953358</v>
      </c>
      <c r="CB275" s="48">
        <f t="shared" si="320"/>
        <v>13.350591238017824</v>
      </c>
      <c r="CC275" s="48">
        <f t="shared" si="321"/>
        <v>13.944692548109616</v>
      </c>
      <c r="CD275" s="48">
        <f t="shared" si="321"/>
        <v>14.565231366500495</v>
      </c>
      <c r="CE275" s="48">
        <f t="shared" si="321"/>
        <v>15.213384162309767</v>
      </c>
      <c r="CF275" s="48">
        <f t="shared" si="321"/>
        <v>15.890379757532552</v>
      </c>
      <c r="CG275" s="48">
        <f t="shared" si="321"/>
        <v>16.59750165674275</v>
      </c>
      <c r="CH275" s="48">
        <f t="shared" si="321"/>
        <v>17.336090480467803</v>
      </c>
      <c r="CI275" s="48">
        <f t="shared" si="321"/>
        <v>18.107546506848621</v>
      </c>
      <c r="CJ275" s="48">
        <f t="shared" si="321"/>
        <v>18.913332326403385</v>
      </c>
      <c r="CK275" s="48">
        <f t="shared" si="321"/>
        <v>19.754975614928334</v>
      </c>
      <c r="CL275" s="48">
        <f t="shared" si="321"/>
        <v>20.634072029792645</v>
      </c>
      <c r="CM275" s="48">
        <f t="shared" si="321"/>
        <v>21.552288235118418</v>
      </c>
      <c r="CN275" s="48">
        <f t="shared" si="321"/>
        <v>22.511365061581188</v>
      </c>
      <c r="CO275" s="48">
        <f t="shared" si="321"/>
        <v>23.513120806821551</v>
      </c>
      <c r="CP275" s="48">
        <f t="shared" si="321"/>
        <v>24.559454682725111</v>
      </c>
      <c r="CQ275" s="48">
        <f t="shared" si="321"/>
        <v>25.652350416106376</v>
      </c>
      <c r="CR275" s="48">
        <f t="shared" si="321"/>
        <v>26.793880009623109</v>
      </c>
      <c r="CS275" s="48">
        <f t="shared" si="338"/>
        <v>27.986207670051336</v>
      </c>
      <c r="CT275" s="48">
        <f t="shared" si="338"/>
        <v>29.23159391136862</v>
      </c>
      <c r="CU275" s="48">
        <f t="shared" si="338"/>
        <v>30.532399840424524</v>
      </c>
      <c r="CV275" s="48">
        <f t="shared" si="338"/>
        <v>31.891091633323416</v>
      </c>
      <c r="CW275" s="48">
        <f t="shared" si="338"/>
        <v>33.310245211006311</v>
      </c>
      <c r="CX275" s="48">
        <f t="shared" si="338"/>
        <v>34.792551122896093</v>
      </c>
      <c r="CY275" s="48">
        <f t="shared" si="338"/>
        <v>36.340819647864969</v>
      </c>
      <c r="CZ275" s="48">
        <f t="shared" si="338"/>
        <v>37.95798612219496</v>
      </c>
      <c r="DA275" s="48">
        <f t="shared" si="338"/>
        <v>39.647116504632635</v>
      </c>
      <c r="DB275" s="48">
        <f t="shared" si="338"/>
        <v>41.411413189088783</v>
      </c>
      <c r="DC275" s="48">
        <f t="shared" si="338"/>
        <v>43.254221076003233</v>
      </c>
      <c r="DD275" s="48">
        <f t="shared" si="338"/>
        <v>45.179033913885377</v>
      </c>
      <c r="DE275" s="48">
        <f t="shared" si="338"/>
        <v>47.189500923053274</v>
      </c>
      <c r="DF275" s="48">
        <f t="shared" si="338"/>
        <v>49.289433714129146</v>
      </c>
      <c r="DG275" s="48">
        <f t="shared" si="338"/>
        <v>51.482813514407894</v>
      </c>
      <c r="DH275" s="48">
        <f t="shared" si="338"/>
        <v>53.773798715799046</v>
      </c>
      <c r="DI275" s="48">
        <f t="shared" si="339"/>
        <v>56.166732758652103</v>
      </c>
      <c r="DJ275" s="48">
        <f t="shared" si="339"/>
        <v>58.666152366412121</v>
      </c>
      <c r="DK275" s="48">
        <f t="shared" si="339"/>
        <v>61.276796146717459</v>
      </c>
      <c r="DL275" s="48">
        <f t="shared" si="339"/>
        <v>64.003613575246391</v>
      </c>
      <c r="DM275" s="48">
        <f t="shared" si="339"/>
        <v>66.85177437934486</v>
      </c>
      <c r="DN275" s="48">
        <f t="shared" si="339"/>
        <v>69.826678339225708</v>
      </c>
      <c r="DO275" s="48">
        <f t="shared" si="339"/>
        <v>72.933965525321256</v>
      </c>
      <c r="DP275" s="48">
        <f t="shared" si="339"/>
        <v>76.179526991198045</v>
      </c>
      <c r="DQ275" s="48">
        <f t="shared" si="339"/>
        <v>79.569515942306353</v>
      </c>
      <c r="DR275" s="48">
        <f t="shared" si="339"/>
        <v>83.11035940173899</v>
      </c>
      <c r="DS275" s="48">
        <f t="shared" si="339"/>
        <v>86.808770395116369</v>
      </c>
      <c r="DT275" s="48">
        <f t="shared" si="339"/>
        <v>90.671760677699041</v>
      </c>
      <c r="DU275" s="48">
        <f t="shared" si="339"/>
        <v>94.706654027856644</v>
      </c>
      <c r="DV275" s="48">
        <f t="shared" si="339"/>
        <v>98.921100132096257</v>
      </c>
      <c r="DW275" s="48">
        <f t="shared" si="339"/>
        <v>103.32308908797454</v>
      </c>
      <c r="DX275" s="48">
        <f t="shared" si="339"/>
        <v>107.9209665523894</v>
      </c>
      <c r="DY275" s="48">
        <f t="shared" si="340"/>
        <v>112.72344956397073</v>
      </c>
      <c r="DZ275" s="48">
        <f t="shared" si="340"/>
        <v>117.73964306956742</v>
      </c>
      <c r="EA275" s="48">
        <f t="shared" si="340"/>
        <v>122.97905718616317</v>
      </c>
      <c r="EB275" s="48">
        <f t="shared" si="340"/>
        <v>128.45162523094743</v>
      </c>
      <c r="EC275" s="48">
        <f t="shared" si="340"/>
        <v>134.16772255372459</v>
      </c>
      <c r="ED275" s="48">
        <f t="shared" si="340"/>
        <v>140.13818620736532</v>
      </c>
      <c r="EE275" s="48">
        <f t="shared" si="340"/>
        <v>146.37433549359307</v>
      </c>
      <c r="EF275" s="48">
        <f t="shared" si="340"/>
        <v>152.88799342305796</v>
      </c>
      <c r="EG275" s="48">
        <f t="shared" si="340"/>
        <v>159.69150913038405</v>
      </c>
      <c r="EH275" s="48">
        <f t="shared" si="340"/>
        <v>166.79778128668613</v>
      </c>
      <c r="EI275" s="48">
        <f t="shared" si="340"/>
        <v>174.22028255394366</v>
      </c>
      <c r="EJ275" s="48">
        <f t="shared" si="340"/>
        <v>181.97308512759415</v>
      </c>
      <c r="EK275" s="48">
        <f t="shared" si="340"/>
        <v>190.07088741577209</v>
      </c>
      <c r="EL275" s="48">
        <f t="shared" si="340"/>
        <v>198.52904190577394</v>
      </c>
      <c r="EM275" s="48">
        <f t="shared" si="340"/>
        <v>207.36358427058087</v>
      </c>
      <c r="EN275" s="48">
        <f t="shared" si="340"/>
        <v>216.59126377062171</v>
      </c>
      <c r="EO275" s="48">
        <f t="shared" si="341"/>
        <v>226.22957500841437</v>
      </c>
      <c r="EP275" s="48">
        <f t="shared" si="341"/>
        <v>236.29679109628881</v>
      </c>
      <c r="EQ275" s="48">
        <f t="shared" si="341"/>
        <v>246.81199830007367</v>
      </c>
      <c r="ER275" s="48">
        <f t="shared" si="341"/>
        <v>257.79513222442694</v>
      </c>
      <c r="ES275" s="48">
        <f t="shared" si="341"/>
        <v>269.26701560841394</v>
      </c>
      <c r="ET275" s="48">
        <f t="shared" si="341"/>
        <v>281.24939780298837</v>
      </c>
      <c r="EU275" s="48">
        <f t="shared" si="341"/>
        <v>293.76499600522135</v>
      </c>
      <c r="EV275" s="48">
        <f t="shared" si="341"/>
        <v>306.83753832745367</v>
      </c>
      <c r="EW275" s="48">
        <f t="shared" si="341"/>
        <v>320.49180878302536</v>
      </c>
      <c r="EX275" s="48">
        <f t="shared" si="341"/>
        <v>334.75369427387</v>
      </c>
      <c r="EY275" s="48">
        <f t="shared" si="341"/>
        <v>349.65023366905723</v>
      </c>
      <c r="EZ275" s="48">
        <f t="shared" si="341"/>
        <v>365.20966906733025</v>
      </c>
      <c r="FA275" s="48">
        <f t="shared" si="341"/>
        <v>381.46149934082644</v>
      </c>
      <c r="FB275" s="48">
        <f t="shared" si="341"/>
        <v>398.4365360614932</v>
      </c>
      <c r="FC275" s="48">
        <f t="shared" si="341"/>
        <v>416.16696191622964</v>
      </c>
      <c r="FD275" s="48">
        <f t="shared" si="341"/>
        <v>434.68639172150188</v>
      </c>
      <c r="FE275" s="48">
        <f t="shared" ref="FE275:FT290" si="347">IFERROR(FD275*(1+$P275),"n/a")</f>
        <v>454.02993615310868</v>
      </c>
      <c r="FF275" s="48">
        <f t="shared" si="347"/>
        <v>474.23426831192199</v>
      </c>
      <c r="FG275" s="48">
        <f t="shared" si="347"/>
        <v>495.33769325180253</v>
      </c>
      <c r="FH275" s="48">
        <f t="shared" si="347"/>
        <v>517.38022060150774</v>
      </c>
      <c r="FI275" s="48">
        <f t="shared" si="347"/>
        <v>540.40364041827479</v>
      </c>
      <c r="FJ275" s="48">
        <f t="shared" si="347"/>
        <v>564.45160241688802</v>
      </c>
      <c r="FK275" s="48">
        <f t="shared" si="347"/>
        <v>589.56969872443949</v>
      </c>
      <c r="FL275" s="48">
        <f t="shared" si="347"/>
        <v>615.80555031767699</v>
      </c>
      <c r="FM275" s="48">
        <f t="shared" si="347"/>
        <v>643.20889730681358</v>
      </c>
      <c r="FN275" s="48">
        <f t="shared" si="347"/>
        <v>671.83169323696677</v>
      </c>
      <c r="FO275" s="48">
        <f t="shared" si="347"/>
        <v>701.72820358601177</v>
      </c>
      <c r="FP275" s="48">
        <f t="shared" si="347"/>
        <v>732.95510864558923</v>
      </c>
      <c r="FQ275" s="48">
        <f t="shared" si="347"/>
        <v>765.57161098031793</v>
      </c>
      <c r="FR275" s="48">
        <f t="shared" si="347"/>
        <v>799.6395476689421</v>
      </c>
      <c r="FS275" s="48">
        <f t="shared" si="347"/>
        <v>835.22350754020999</v>
      </c>
      <c r="FT275" s="48">
        <f t="shared" si="347"/>
        <v>872.39095362574938</v>
      </c>
      <c r="FU275" s="48">
        <f t="shared" si="346"/>
        <v>911.21235106209519</v>
      </c>
      <c r="FV275" s="48">
        <f t="shared" si="346"/>
        <v>951.76130068435839</v>
      </c>
      <c r="FW275" s="48">
        <f t="shared" si="346"/>
        <v>994.11467856481227</v>
      </c>
      <c r="FX275" s="48">
        <f t="shared" si="346"/>
        <v>1038.3527817609463</v>
      </c>
      <c r="FY275" s="48">
        <f t="shared" si="346"/>
        <v>1084.5594805493083</v>
      </c>
      <c r="FZ275" s="48">
        <f t="shared" si="346"/>
        <v>1132.8223774337525</v>
      </c>
      <c r="GA275" s="48">
        <f t="shared" si="346"/>
        <v>1183.2329732295545</v>
      </c>
      <c r="GB275" s="48">
        <f t="shared" si="346"/>
        <v>1235.8868405382698</v>
      </c>
      <c r="GC275" s="48">
        <f t="shared" si="346"/>
        <v>1290.8838049422227</v>
      </c>
      <c r="GD275" s="48">
        <f t="shared" si="346"/>
        <v>1348.3281342621515</v>
      </c>
      <c r="GE275" s="48">
        <f t="shared" si="346"/>
        <v>1408.3287362368171</v>
      </c>
      <c r="GF275" s="48">
        <f t="shared" si="346"/>
        <v>1470.9993649993555</v>
      </c>
      <c r="GG275" s="48">
        <f t="shared" si="346"/>
        <v>1536.4588367418269</v>
      </c>
      <c r="GH275" s="48">
        <f t="shared" si="346"/>
        <v>1604.8312549768382</v>
      </c>
      <c r="GI275" s="48">
        <f t="shared" si="346"/>
        <v>1676.2462458233074</v>
      </c>
      <c r="GJ275" s="48">
        <f t="shared" si="345"/>
        <v>1750.8392037624446</v>
      </c>
      <c r="GK275" s="48">
        <f t="shared" si="345"/>
        <v>1828.7515483298735</v>
      </c>
      <c r="GL275" s="48">
        <f t="shared" si="345"/>
        <v>1910.1309922305527</v>
      </c>
      <c r="GM275" s="48">
        <f t="shared" si="345"/>
        <v>1995.1318213848122</v>
      </c>
      <c r="GN275" s="48">
        <f t="shared" si="345"/>
        <v>2083.9151874364361</v>
      </c>
      <c r="GO275" s="48">
        <f t="shared" si="345"/>
        <v>2176.6494132773573</v>
      </c>
      <c r="GP275" s="48">
        <f t="shared" si="345"/>
        <v>2273.5103121681996</v>
      </c>
      <c r="GQ275" s="48">
        <f t="shared" si="345"/>
        <v>2374.6815210596842</v>
      </c>
      <c r="GR275" s="48">
        <f t="shared" si="345"/>
        <v>2480.3548487468402</v>
      </c>
      <c r="GS275" s="48">
        <f t="shared" si="345"/>
        <v>2590.7306395160745</v>
      </c>
      <c r="GT275" s="48">
        <f t="shared" si="345"/>
        <v>2706.0181529745396</v>
      </c>
      <c r="GU275" s="48">
        <f t="shared" si="345"/>
        <v>2826.4359607819065</v>
      </c>
      <c r="GV275" s="48">
        <f t="shared" si="345"/>
        <v>2952.2123610367012</v>
      </c>
      <c r="GW275" s="48">
        <f t="shared" si="345"/>
        <v>3083.5858111028342</v>
      </c>
      <c r="GX275" s="48">
        <f t="shared" si="345"/>
        <v>3220.8053796969102</v>
      </c>
      <c r="GY275" s="48">
        <f t="shared" si="345"/>
        <v>3364.1312190934227</v>
      </c>
      <c r="GZ275" s="48">
        <f t="shared" si="344"/>
        <v>3513.8350583430802</v>
      </c>
      <c r="HA275" s="48">
        <f t="shared" si="344"/>
        <v>3670.2007184393474</v>
      </c>
      <c r="HB275" s="48">
        <f t="shared" si="344"/>
        <v>3833.5246504098982</v>
      </c>
      <c r="HC275" s="48">
        <f t="shared" si="344"/>
        <v>4004.1164973531386</v>
      </c>
      <c r="HD275" s="48">
        <f t="shared" si="344"/>
        <v>4182.2996814853532</v>
      </c>
      <c r="HE275" s="48">
        <f t="shared" si="344"/>
        <v>4368.4120173114516</v>
      </c>
      <c r="HF275" s="48">
        <f t="shared" si="344"/>
        <v>4562.8063520818114</v>
      </c>
      <c r="HG275" s="48">
        <f t="shared" si="344"/>
        <v>4765.8512347494516</v>
      </c>
      <c r="HH275" s="48">
        <f t="shared" si="344"/>
        <v>4977.9316146958017</v>
      </c>
      <c r="HI275" s="48">
        <f t="shared" si="344"/>
        <v>5199.4495715497651</v>
      </c>
      <c r="HJ275" s="48">
        <f t="shared" si="344"/>
        <v>5430.8250774837297</v>
      </c>
      <c r="HK275" s="48">
        <f t="shared" si="344"/>
        <v>5672.4967934317556</v>
      </c>
      <c r="HL275" s="48">
        <f t="shared" si="344"/>
        <v>5924.9229007394688</v>
      </c>
      <c r="HM275" s="48">
        <f t="shared" si="344"/>
        <v>6188.581969822375</v>
      </c>
    </row>
    <row r="276" spans="1:221" x14ac:dyDescent="0.25">
      <c r="A276" s="21" t="s">
        <v>517</v>
      </c>
      <c r="B276" s="20" t="s">
        <v>516</v>
      </c>
      <c r="C276" s="19">
        <v>574.34100000000001</v>
      </c>
      <c r="D276" s="19">
        <v>50.28</v>
      </c>
      <c r="E276" s="18">
        <f t="shared" si="323"/>
        <v>28877.86548</v>
      </c>
      <c r="F276" s="16">
        <f t="shared" si="324"/>
        <v>1.1478355239722476E-3</v>
      </c>
      <c r="G276" s="17">
        <v>2.2275258552108195E-2</v>
      </c>
      <c r="H276" s="17">
        <f t="shared" si="342"/>
        <v>2.3405727923627689E-2</v>
      </c>
      <c r="I276" s="45">
        <f t="shared" si="343"/>
        <v>1.1768400000000003</v>
      </c>
      <c r="J276" s="17">
        <v>0.10150000000000001</v>
      </c>
      <c r="K276" s="56">
        <f t="shared" si="325"/>
        <v>9.1999999999999998E-2</v>
      </c>
      <c r="L276" s="1">
        <f t="shared" si="326"/>
        <v>8.249999999999999E-2</v>
      </c>
      <c r="M276" s="1">
        <f t="shared" si="327"/>
        <v>7.2999999999999982E-2</v>
      </c>
      <c r="N276" s="1">
        <f t="shared" si="328"/>
        <v>6.3499999999999973E-2</v>
      </c>
      <c r="O276" s="1">
        <f t="shared" si="329"/>
        <v>5.3999999999999972E-2</v>
      </c>
      <c r="P276" s="5">
        <v>4.4499999999999998E-2</v>
      </c>
      <c r="Q276" s="1">
        <f t="shared" si="330"/>
        <v>7.9557678885969541E-2</v>
      </c>
      <c r="R276" s="16">
        <f t="shared" si="331"/>
        <v>9.1319130030092661E-5</v>
      </c>
      <c r="S276" s="16">
        <f t="shared" si="332"/>
        <v>1.1478355239722476E-3</v>
      </c>
      <c r="T276" s="8"/>
      <c r="U276" s="57">
        <f t="shared" si="333"/>
        <v>-50.28</v>
      </c>
      <c r="V276" s="48">
        <f t="shared" si="334"/>
        <v>1.2962892600000002</v>
      </c>
      <c r="W276" s="48">
        <f t="shared" si="335"/>
        <v>1.4278626198900002</v>
      </c>
      <c r="X276" s="48">
        <f t="shared" si="274"/>
        <v>1.572790675808835</v>
      </c>
      <c r="Y276" s="48">
        <f t="shared" si="274"/>
        <v>1.7324289294034316</v>
      </c>
      <c r="Z276" s="48">
        <f t="shared" si="274"/>
        <v>1.9082704657378797</v>
      </c>
      <c r="AA276" s="48">
        <f t="shared" si="336"/>
        <v>2.0838313485857647</v>
      </c>
      <c r="AB276" s="48">
        <f t="shared" si="273"/>
        <v>2.2557474348440905</v>
      </c>
      <c r="AC276" s="48">
        <f t="shared" si="273"/>
        <v>2.4204169975877088</v>
      </c>
      <c r="AD276" s="48">
        <f t="shared" si="273"/>
        <v>2.574113476934528</v>
      </c>
      <c r="AE276" s="48">
        <f t="shared" si="273"/>
        <v>2.7131156046889928</v>
      </c>
      <c r="AF276" s="48">
        <f t="shared" si="337"/>
        <v>2.833849249097653</v>
      </c>
      <c r="AG276" s="48">
        <f t="shared" si="318"/>
        <v>2.9599555406824987</v>
      </c>
      <c r="AH276" s="48">
        <f t="shared" si="318"/>
        <v>3.0916735622428697</v>
      </c>
      <c r="AI276" s="48">
        <f t="shared" si="318"/>
        <v>3.2292530357626772</v>
      </c>
      <c r="AJ276" s="48">
        <f t="shared" si="318"/>
        <v>3.3729547958541164</v>
      </c>
      <c r="AK276" s="48">
        <f t="shared" si="318"/>
        <v>3.5230512842696244</v>
      </c>
      <c r="AL276" s="48">
        <f t="shared" si="318"/>
        <v>3.6798270664196226</v>
      </c>
      <c r="AM276" s="48">
        <f t="shared" si="318"/>
        <v>3.8435793708752959</v>
      </c>
      <c r="AN276" s="48">
        <f t="shared" si="318"/>
        <v>4.0146186528792462</v>
      </c>
      <c r="AO276" s="48">
        <f t="shared" si="318"/>
        <v>4.1932691829323723</v>
      </c>
      <c r="AP276" s="48">
        <f t="shared" si="318"/>
        <v>4.3798696615728625</v>
      </c>
      <c r="AQ276" s="48">
        <f t="shared" si="318"/>
        <v>4.5747738615128553</v>
      </c>
      <c r="AR276" s="48">
        <f t="shared" si="318"/>
        <v>4.7783512983501772</v>
      </c>
      <c r="AS276" s="48">
        <f t="shared" si="318"/>
        <v>4.9909879311267602</v>
      </c>
      <c r="AT276" s="48">
        <f t="shared" si="318"/>
        <v>5.2130868940619006</v>
      </c>
      <c r="AU276" s="48">
        <f t="shared" si="318"/>
        <v>5.4450692608476547</v>
      </c>
      <c r="AV276" s="48">
        <f t="shared" si="318"/>
        <v>5.687374842955375</v>
      </c>
      <c r="AW276" s="48">
        <f t="shared" si="319"/>
        <v>5.9404630234668891</v>
      </c>
      <c r="AX276" s="48">
        <f t="shared" si="319"/>
        <v>6.2048136280111654</v>
      </c>
      <c r="AY276" s="48">
        <f t="shared" si="319"/>
        <v>6.4809278344576624</v>
      </c>
      <c r="AZ276" s="48">
        <f t="shared" si="319"/>
        <v>6.769329123091028</v>
      </c>
      <c r="BA276" s="48">
        <f t="shared" si="319"/>
        <v>7.070564269068579</v>
      </c>
      <c r="BB276" s="48">
        <f t="shared" si="319"/>
        <v>7.3852043790421309</v>
      </c>
      <c r="BC276" s="48">
        <f t="shared" si="319"/>
        <v>7.713845973909506</v>
      </c>
      <c r="BD276" s="48">
        <f t="shared" si="319"/>
        <v>8.0571121197484796</v>
      </c>
      <c r="BE276" s="48">
        <f t="shared" si="319"/>
        <v>8.4156536090772871</v>
      </c>
      <c r="BF276" s="48">
        <f t="shared" si="319"/>
        <v>8.7901501946812264</v>
      </c>
      <c r="BG276" s="48">
        <f t="shared" si="319"/>
        <v>9.1813118783445411</v>
      </c>
      <c r="BH276" s="48">
        <f t="shared" si="319"/>
        <v>9.5898802569308739</v>
      </c>
      <c r="BI276" s="48">
        <f t="shared" si="319"/>
        <v>10.016629928364297</v>
      </c>
      <c r="BJ276" s="48">
        <f t="shared" si="319"/>
        <v>10.462369960176508</v>
      </c>
      <c r="BK276" s="48">
        <f t="shared" si="319"/>
        <v>10.927945423404362</v>
      </c>
      <c r="BL276" s="48">
        <f t="shared" si="319"/>
        <v>11.414238994745855</v>
      </c>
      <c r="BM276" s="48">
        <f t="shared" si="320"/>
        <v>11.922172630012046</v>
      </c>
      <c r="BN276" s="48">
        <f t="shared" si="320"/>
        <v>12.452709312047581</v>
      </c>
      <c r="BO276" s="48">
        <f t="shared" si="320"/>
        <v>13.006854876433698</v>
      </c>
      <c r="BP276" s="48">
        <f t="shared" si="320"/>
        <v>13.585659918434997</v>
      </c>
      <c r="BQ276" s="48">
        <f t="shared" si="320"/>
        <v>14.190221784805354</v>
      </c>
      <c r="BR276" s="48">
        <f t="shared" si="320"/>
        <v>14.821686654229191</v>
      </c>
      <c r="BS276" s="48">
        <f t="shared" si="320"/>
        <v>15.48125171034239</v>
      </c>
      <c r="BT276" s="48">
        <f t="shared" si="320"/>
        <v>16.170167411452624</v>
      </c>
      <c r="BU276" s="48">
        <f t="shared" si="320"/>
        <v>16.889739861262267</v>
      </c>
      <c r="BV276" s="48">
        <f t="shared" si="320"/>
        <v>17.641333285088439</v>
      </c>
      <c r="BW276" s="48">
        <f t="shared" si="320"/>
        <v>18.426372616274875</v>
      </c>
      <c r="BX276" s="48">
        <f t="shared" si="320"/>
        <v>19.246346197699108</v>
      </c>
      <c r="BY276" s="48">
        <f t="shared" si="320"/>
        <v>20.102808603496719</v>
      </c>
      <c r="BZ276" s="48">
        <f t="shared" si="320"/>
        <v>20.997383586352324</v>
      </c>
      <c r="CA276" s="48">
        <f t="shared" si="320"/>
        <v>21.931767155945003</v>
      </c>
      <c r="CB276" s="48">
        <f t="shared" si="320"/>
        <v>22.907730794384555</v>
      </c>
      <c r="CC276" s="48">
        <f t="shared" si="321"/>
        <v>23.927124814734668</v>
      </c>
      <c r="CD276" s="48">
        <f t="shared" si="321"/>
        <v>24.991881868990362</v>
      </c>
      <c r="CE276" s="48">
        <f t="shared" si="321"/>
        <v>26.104020612160433</v>
      </c>
      <c r="CF276" s="48">
        <f t="shared" si="321"/>
        <v>27.265649529401571</v>
      </c>
      <c r="CG276" s="48">
        <f t="shared" si="321"/>
        <v>28.478970933459941</v>
      </c>
      <c r="CH276" s="48">
        <f t="shared" si="321"/>
        <v>29.746285139998907</v>
      </c>
      <c r="CI276" s="48">
        <f t="shared" si="321"/>
        <v>31.069994828728859</v>
      </c>
      <c r="CJ276" s="48">
        <f t="shared" si="321"/>
        <v>32.452609598607296</v>
      </c>
      <c r="CK276" s="48">
        <f t="shared" si="321"/>
        <v>33.896750725745321</v>
      </c>
      <c r="CL276" s="48">
        <f t="shared" si="321"/>
        <v>35.40515613304099</v>
      </c>
      <c r="CM276" s="48">
        <f t="shared" si="321"/>
        <v>36.980685580961314</v>
      </c>
      <c r="CN276" s="48">
        <f t="shared" si="321"/>
        <v>38.626326089314091</v>
      </c>
      <c r="CO276" s="48">
        <f t="shared" si="321"/>
        <v>40.345197600288564</v>
      </c>
      <c r="CP276" s="48">
        <f t="shared" si="321"/>
        <v>42.140558893501407</v>
      </c>
      <c r="CQ276" s="48">
        <f t="shared" si="321"/>
        <v>44.015813764262219</v>
      </c>
      <c r="CR276" s="48">
        <f t="shared" si="321"/>
        <v>45.974517476771886</v>
      </c>
      <c r="CS276" s="48">
        <f t="shared" si="338"/>
        <v>48.020383504488237</v>
      </c>
      <c r="CT276" s="48">
        <f t="shared" si="338"/>
        <v>50.157290570437965</v>
      </c>
      <c r="CU276" s="48">
        <f t="shared" si="338"/>
        <v>52.389290000822456</v>
      </c>
      <c r="CV276" s="48">
        <f t="shared" si="338"/>
        <v>54.720613405859055</v>
      </c>
      <c r="CW276" s="48">
        <f t="shared" si="338"/>
        <v>57.155680702419779</v>
      </c>
      <c r="CX276" s="48">
        <f t="shared" si="338"/>
        <v>59.699108493677457</v>
      </c>
      <c r="CY276" s="48">
        <f t="shared" si="338"/>
        <v>62.3557188216461</v>
      </c>
      <c r="CZ276" s="48">
        <f t="shared" si="338"/>
        <v>65.130548309209345</v>
      </c>
      <c r="DA276" s="48">
        <f t="shared" si="338"/>
        <v>68.028857708969156</v>
      </c>
      <c r="DB276" s="48">
        <f t="shared" si="338"/>
        <v>71.056141877018277</v>
      </c>
      <c r="DC276" s="48">
        <f t="shared" si="338"/>
        <v>74.218140190545583</v>
      </c>
      <c r="DD276" s="48">
        <f t="shared" si="338"/>
        <v>77.520847429024855</v>
      </c>
      <c r="DE276" s="48">
        <f t="shared" si="338"/>
        <v>80.970525139616456</v>
      </c>
      <c r="DF276" s="48">
        <f t="shared" si="338"/>
        <v>84.573713508329391</v>
      </c>
      <c r="DG276" s="48">
        <f t="shared" si="338"/>
        <v>88.337243759450047</v>
      </c>
      <c r="DH276" s="48">
        <f t="shared" si="338"/>
        <v>92.268251106745566</v>
      </c>
      <c r="DI276" s="48">
        <f t="shared" si="339"/>
        <v>96.374188280995739</v>
      </c>
      <c r="DJ276" s="48">
        <f t="shared" si="339"/>
        <v>100.66283965950005</v>
      </c>
      <c r="DK276" s="48">
        <f t="shared" si="339"/>
        <v>105.1423360243478</v>
      </c>
      <c r="DL276" s="48">
        <f t="shared" si="339"/>
        <v>109.82116997743127</v>
      </c>
      <c r="DM276" s="48">
        <f t="shared" si="339"/>
        <v>114.70821204142696</v>
      </c>
      <c r="DN276" s="48">
        <f t="shared" si="339"/>
        <v>119.81272747727046</v>
      </c>
      <c r="DO276" s="48">
        <f t="shared" si="339"/>
        <v>125.144393850009</v>
      </c>
      <c r="DP276" s="48">
        <f t="shared" si="339"/>
        <v>130.7133193763344</v>
      </c>
      <c r="DQ276" s="48">
        <f t="shared" si="339"/>
        <v>136.53006208858127</v>
      </c>
      <c r="DR276" s="48">
        <f t="shared" si="339"/>
        <v>142.60564985152314</v>
      </c>
      <c r="DS276" s="48">
        <f t="shared" si="339"/>
        <v>148.95160126991593</v>
      </c>
      <c r="DT276" s="48">
        <f t="shared" si="339"/>
        <v>155.57994752642719</v>
      </c>
      <c r="DU276" s="48">
        <f t="shared" si="339"/>
        <v>162.50325519135319</v>
      </c>
      <c r="DV276" s="48">
        <f t="shared" si="339"/>
        <v>169.7346500473684</v>
      </c>
      <c r="DW276" s="48">
        <f t="shared" si="339"/>
        <v>177.28784197447629</v>
      </c>
      <c r="DX276" s="48">
        <f t="shared" si="339"/>
        <v>185.17715094234049</v>
      </c>
      <c r="DY276" s="48">
        <f t="shared" si="340"/>
        <v>193.41753415927465</v>
      </c>
      <c r="DZ276" s="48">
        <f t="shared" si="340"/>
        <v>202.02461442936237</v>
      </c>
      <c r="EA276" s="48">
        <f t="shared" si="340"/>
        <v>211.014709771469</v>
      </c>
      <c r="EB276" s="48">
        <f t="shared" si="340"/>
        <v>220.40486435629936</v>
      </c>
      <c r="EC276" s="48">
        <f t="shared" si="340"/>
        <v>230.21288082015468</v>
      </c>
      <c r="ED276" s="48">
        <f t="shared" si="340"/>
        <v>240.45735401665155</v>
      </c>
      <c r="EE276" s="48">
        <f t="shared" si="340"/>
        <v>251.15770627039254</v>
      </c>
      <c r="EF276" s="48">
        <f t="shared" si="340"/>
        <v>262.33422419942502</v>
      </c>
      <c r="EG276" s="48">
        <f t="shared" si="340"/>
        <v>274.00809717629943</v>
      </c>
      <c r="EH276" s="48">
        <f t="shared" si="340"/>
        <v>286.20145750064472</v>
      </c>
      <c r="EI276" s="48">
        <f t="shared" si="340"/>
        <v>298.93742235942341</v>
      </c>
      <c r="EJ276" s="48">
        <f t="shared" si="340"/>
        <v>312.24013765441777</v>
      </c>
      <c r="EK276" s="48">
        <f t="shared" si="340"/>
        <v>326.13482378003937</v>
      </c>
      <c r="EL276" s="48">
        <f t="shared" si="340"/>
        <v>340.64782343825112</v>
      </c>
      <c r="EM276" s="48">
        <f t="shared" si="340"/>
        <v>355.80665158125328</v>
      </c>
      <c r="EN276" s="48">
        <f t="shared" si="340"/>
        <v>371.64004757661905</v>
      </c>
      <c r="EO276" s="48">
        <f t="shared" si="341"/>
        <v>388.17802969377857</v>
      </c>
      <c r="EP276" s="48">
        <f t="shared" si="341"/>
        <v>405.45195201515173</v>
      </c>
      <c r="EQ276" s="48">
        <f t="shared" si="341"/>
        <v>423.49456387982599</v>
      </c>
      <c r="ER276" s="48">
        <f t="shared" si="341"/>
        <v>442.34007197247826</v>
      </c>
      <c r="ES276" s="48">
        <f t="shared" si="341"/>
        <v>462.02420517525354</v>
      </c>
      <c r="ET276" s="48">
        <f t="shared" si="341"/>
        <v>482.58428230555234</v>
      </c>
      <c r="EU276" s="48">
        <f t="shared" si="341"/>
        <v>504.05928286814941</v>
      </c>
      <c r="EV276" s="48">
        <f t="shared" si="341"/>
        <v>526.48992095578205</v>
      </c>
      <c r="EW276" s="48">
        <f t="shared" si="341"/>
        <v>549.91872243831438</v>
      </c>
      <c r="EX276" s="48">
        <f t="shared" si="341"/>
        <v>574.39010558681935</v>
      </c>
      <c r="EY276" s="48">
        <f t="shared" si="341"/>
        <v>599.95046528543276</v>
      </c>
      <c r="EZ276" s="48">
        <f t="shared" si="341"/>
        <v>626.64826099063453</v>
      </c>
      <c r="FA276" s="48">
        <f t="shared" si="341"/>
        <v>654.53410860471774</v>
      </c>
      <c r="FB276" s="48">
        <f t="shared" si="341"/>
        <v>683.66087643762762</v>
      </c>
      <c r="FC276" s="48">
        <f t="shared" si="341"/>
        <v>714.08378543910203</v>
      </c>
      <c r="FD276" s="48">
        <f t="shared" si="341"/>
        <v>745.86051389114209</v>
      </c>
      <c r="FE276" s="48">
        <f t="shared" si="347"/>
        <v>779.05130675929786</v>
      </c>
      <c r="FF276" s="48">
        <f t="shared" si="347"/>
        <v>813.71908991008661</v>
      </c>
      <c r="FG276" s="48">
        <f t="shared" si="347"/>
        <v>849.92958941108543</v>
      </c>
      <c r="FH276" s="48">
        <f t="shared" si="347"/>
        <v>887.75145613987877</v>
      </c>
      <c r="FI276" s="48">
        <f t="shared" si="347"/>
        <v>927.25639593810331</v>
      </c>
      <c r="FJ276" s="48">
        <f t="shared" si="347"/>
        <v>968.51930555734884</v>
      </c>
      <c r="FK276" s="48">
        <f t="shared" si="347"/>
        <v>1011.6184146546509</v>
      </c>
      <c r="FL276" s="48">
        <f t="shared" si="347"/>
        <v>1056.6354341067829</v>
      </c>
      <c r="FM276" s="48">
        <f t="shared" si="347"/>
        <v>1103.6557109245348</v>
      </c>
      <c r="FN276" s="48">
        <f t="shared" si="347"/>
        <v>1152.7683900606767</v>
      </c>
      <c r="FO276" s="48">
        <f t="shared" si="347"/>
        <v>1204.0665834183767</v>
      </c>
      <c r="FP276" s="48">
        <f t="shared" si="347"/>
        <v>1257.6475463804945</v>
      </c>
      <c r="FQ276" s="48">
        <f t="shared" si="347"/>
        <v>1313.6128621944265</v>
      </c>
      <c r="FR276" s="48">
        <f t="shared" si="347"/>
        <v>1372.0686345620784</v>
      </c>
      <c r="FS276" s="48">
        <f t="shared" si="347"/>
        <v>1433.1256888000908</v>
      </c>
      <c r="FT276" s="48">
        <f t="shared" si="347"/>
        <v>1496.8997819516949</v>
      </c>
      <c r="FU276" s="48">
        <f t="shared" si="346"/>
        <v>1563.5118222485453</v>
      </c>
      <c r="FV276" s="48">
        <f t="shared" si="346"/>
        <v>1633.0880983386055</v>
      </c>
      <c r="FW276" s="48">
        <f t="shared" si="346"/>
        <v>1705.7605187146735</v>
      </c>
      <c r="FX276" s="48">
        <f t="shared" si="346"/>
        <v>1781.6668617974765</v>
      </c>
      <c r="FY276" s="48">
        <f t="shared" si="346"/>
        <v>1860.9510371474641</v>
      </c>
      <c r="FZ276" s="48">
        <f t="shared" si="346"/>
        <v>1943.7633583005263</v>
      </c>
      <c r="GA276" s="48">
        <f t="shared" si="346"/>
        <v>2030.2608277448996</v>
      </c>
      <c r="GB276" s="48">
        <f t="shared" si="346"/>
        <v>2120.6074345795478</v>
      </c>
      <c r="GC276" s="48">
        <f t="shared" si="346"/>
        <v>2214.9744654183378</v>
      </c>
      <c r="GD276" s="48">
        <f t="shared" si="346"/>
        <v>2313.5408291294539</v>
      </c>
      <c r="GE276" s="48">
        <f t="shared" si="346"/>
        <v>2416.4933960257144</v>
      </c>
      <c r="GF276" s="48">
        <f t="shared" si="346"/>
        <v>2524.0273521488589</v>
      </c>
      <c r="GG276" s="48">
        <f t="shared" si="346"/>
        <v>2636.346569319483</v>
      </c>
      <c r="GH276" s="48">
        <f t="shared" si="346"/>
        <v>2753.6639916541999</v>
      </c>
      <c r="GI276" s="48">
        <f t="shared" si="346"/>
        <v>2876.2020392828117</v>
      </c>
      <c r="GJ276" s="48">
        <f t="shared" si="345"/>
        <v>3004.1930300308968</v>
      </c>
      <c r="GK276" s="48">
        <f t="shared" si="345"/>
        <v>3137.8796198672717</v>
      </c>
      <c r="GL276" s="48">
        <f t="shared" si="345"/>
        <v>3277.515262951365</v>
      </c>
      <c r="GM276" s="48">
        <f t="shared" si="345"/>
        <v>3423.3646921527006</v>
      </c>
      <c r="GN276" s="48">
        <f t="shared" si="345"/>
        <v>3575.7044209534956</v>
      </c>
      <c r="GO276" s="48">
        <f t="shared" si="345"/>
        <v>3734.8232676859261</v>
      </c>
      <c r="GP276" s="48">
        <f t="shared" si="345"/>
        <v>3901.0229030979499</v>
      </c>
      <c r="GQ276" s="48">
        <f t="shared" si="345"/>
        <v>4074.6184222858087</v>
      </c>
      <c r="GR276" s="48">
        <f t="shared" si="345"/>
        <v>4255.9389420775269</v>
      </c>
      <c r="GS276" s="48">
        <f t="shared" si="345"/>
        <v>4445.3282249999766</v>
      </c>
      <c r="GT276" s="48">
        <f t="shared" si="345"/>
        <v>4643.1453310124753</v>
      </c>
      <c r="GU276" s="48">
        <f t="shared" si="345"/>
        <v>4849.7652982425307</v>
      </c>
      <c r="GV276" s="48">
        <f t="shared" si="345"/>
        <v>5065.5798540143232</v>
      </c>
      <c r="GW276" s="48">
        <f t="shared" si="345"/>
        <v>5290.9981575179609</v>
      </c>
      <c r="GX276" s="48">
        <f t="shared" si="345"/>
        <v>5526.4475755275098</v>
      </c>
      <c r="GY276" s="48">
        <f t="shared" si="345"/>
        <v>5772.3744926384843</v>
      </c>
      <c r="GZ276" s="48">
        <f t="shared" si="344"/>
        <v>6029.2451575608966</v>
      </c>
      <c r="HA276" s="48">
        <f t="shared" si="344"/>
        <v>6297.5465670723561</v>
      </c>
      <c r="HB276" s="48">
        <f t="shared" si="344"/>
        <v>6577.7873893070755</v>
      </c>
      <c r="HC276" s="48">
        <f t="shared" si="344"/>
        <v>6870.4989281312401</v>
      </c>
      <c r="HD276" s="48">
        <f t="shared" si="344"/>
        <v>7176.2361304330798</v>
      </c>
      <c r="HE276" s="48">
        <f t="shared" si="344"/>
        <v>7495.5786382373517</v>
      </c>
      <c r="HF276" s="48">
        <f t="shared" si="344"/>
        <v>7829.1318876389141</v>
      </c>
      <c r="HG276" s="48">
        <f t="shared" si="344"/>
        <v>8177.528256638846</v>
      </c>
      <c r="HH276" s="48">
        <f t="shared" si="344"/>
        <v>8541.4282640592737</v>
      </c>
      <c r="HI276" s="48">
        <f t="shared" si="344"/>
        <v>8921.5218218099108</v>
      </c>
      <c r="HJ276" s="48">
        <f t="shared" si="344"/>
        <v>9318.5295428804511</v>
      </c>
      <c r="HK276" s="48">
        <f t="shared" si="344"/>
        <v>9733.2041075386314</v>
      </c>
      <c r="HL276" s="48">
        <f t="shared" si="344"/>
        <v>10166.331690324101</v>
      </c>
      <c r="HM276" s="48">
        <f t="shared" si="344"/>
        <v>10618.733450543523</v>
      </c>
    </row>
    <row r="277" spans="1:221" x14ac:dyDescent="0.25">
      <c r="A277" s="21" t="s">
        <v>515</v>
      </c>
      <c r="B277" s="20" t="s">
        <v>514</v>
      </c>
      <c r="C277" s="19">
        <v>128.63399999999999</v>
      </c>
      <c r="D277" s="19">
        <v>151.61000000000001</v>
      </c>
      <c r="E277" s="18">
        <f t="shared" si="323"/>
        <v>19502.20074</v>
      </c>
      <c r="F277" s="16">
        <f t="shared" si="324"/>
        <v>7.7517221002754849E-4</v>
      </c>
      <c r="G277" s="17">
        <v>2.9021832332959567E-2</v>
      </c>
      <c r="H277" s="17">
        <f t="shared" si="342"/>
        <v>3.0700310005936288E-2</v>
      </c>
      <c r="I277" s="45">
        <f t="shared" si="343"/>
        <v>4.6544740000000013</v>
      </c>
      <c r="J277" s="17">
        <v>0.11567</v>
      </c>
      <c r="K277" s="56">
        <f t="shared" si="325"/>
        <v>0.10380833333333334</v>
      </c>
      <c r="L277" s="1">
        <f t="shared" si="326"/>
        <v>9.1946666666666677E-2</v>
      </c>
      <c r="M277" s="1">
        <f t="shared" si="327"/>
        <v>8.0085000000000017E-2</v>
      </c>
      <c r="N277" s="1">
        <f t="shared" si="328"/>
        <v>6.8223333333333358E-2</v>
      </c>
      <c r="O277" s="1">
        <f t="shared" si="329"/>
        <v>5.6361666666666692E-2</v>
      </c>
      <c r="P277" s="5">
        <v>4.4499999999999998E-2</v>
      </c>
      <c r="Q277" s="1">
        <f t="shared" si="330"/>
        <v>9.3961550452417386E-2</v>
      </c>
      <c r="R277" s="16">
        <f t="shared" si="331"/>
        <v>7.2836382721815386E-5</v>
      </c>
      <c r="S277" s="16">
        <f t="shared" si="332"/>
        <v>7.7517221002754849E-4</v>
      </c>
      <c r="T277" s="8"/>
      <c r="U277" s="57">
        <f t="shared" si="333"/>
        <v>-151.61000000000001</v>
      </c>
      <c r="V277" s="48">
        <f t="shared" si="334"/>
        <v>5.1928570075800016</v>
      </c>
      <c r="W277" s="48">
        <f t="shared" si="335"/>
        <v>5.7935147776467799</v>
      </c>
      <c r="X277" s="48">
        <f t="shared" si="274"/>
        <v>6.4636506319771829</v>
      </c>
      <c r="Y277" s="48">
        <f t="shared" si="274"/>
        <v>7.211301100577983</v>
      </c>
      <c r="Z277" s="48">
        <f t="shared" si="274"/>
        <v>8.0454322988818383</v>
      </c>
      <c r="AA277" s="48">
        <f t="shared" si="336"/>
        <v>8.8806152167749293</v>
      </c>
      <c r="AB277" s="48">
        <f t="shared" si="273"/>
        <v>9.6971581839066605</v>
      </c>
      <c r="AC277" s="48">
        <f t="shared" si="273"/>
        <v>10.473755097064824</v>
      </c>
      <c r="AD277" s="48">
        <f t="shared" si="273"/>
        <v>11.188309582303576</v>
      </c>
      <c r="AE277" s="48">
        <f t="shared" si="273"/>
        <v>11.818901357544842</v>
      </c>
      <c r="AF277" s="48">
        <f t="shared" si="337"/>
        <v>12.344842467955587</v>
      </c>
      <c r="AG277" s="48">
        <f t="shared" si="318"/>
        <v>12.894187957779611</v>
      </c>
      <c r="AH277" s="48">
        <f t="shared" si="318"/>
        <v>13.467979321900803</v>
      </c>
      <c r="AI277" s="48">
        <f t="shared" si="318"/>
        <v>14.067304401725389</v>
      </c>
      <c r="AJ277" s="48">
        <f t="shared" si="318"/>
        <v>14.693299447602168</v>
      </c>
      <c r="AK277" s="48">
        <f t="shared" si="318"/>
        <v>15.347151273020465</v>
      </c>
      <c r="AL277" s="48">
        <f t="shared" si="318"/>
        <v>16.030099504669877</v>
      </c>
      <c r="AM277" s="48">
        <f t="shared" si="318"/>
        <v>16.743438932627686</v>
      </c>
      <c r="AN277" s="48">
        <f t="shared" si="318"/>
        <v>17.488521965129618</v>
      </c>
      <c r="AO277" s="48">
        <f t="shared" si="318"/>
        <v>18.266761192577885</v>
      </c>
      <c r="AP277" s="48">
        <f t="shared" si="318"/>
        <v>19.079632065647601</v>
      </c>
      <c r="AQ277" s="48">
        <f t="shared" si="318"/>
        <v>19.92867569256892</v>
      </c>
      <c r="AR277" s="48">
        <f t="shared" si="318"/>
        <v>20.815501760888235</v>
      </c>
      <c r="AS277" s="48">
        <f t="shared" si="318"/>
        <v>21.741791589247761</v>
      </c>
      <c r="AT277" s="48">
        <f t="shared" si="318"/>
        <v>22.709301314969284</v>
      </c>
      <c r="AU277" s="48">
        <f t="shared" si="318"/>
        <v>23.719865223485417</v>
      </c>
      <c r="AV277" s="48">
        <f t="shared" si="318"/>
        <v>24.775399225930517</v>
      </c>
      <c r="AW277" s="48">
        <f t="shared" si="319"/>
        <v>25.877904491484426</v>
      </c>
      <c r="AX277" s="48">
        <f t="shared" si="319"/>
        <v>27.029471241355481</v>
      </c>
      <c r="AY277" s="48">
        <f t="shared" si="319"/>
        <v>28.232282711595801</v>
      </c>
      <c r="AZ277" s="48">
        <f t="shared" si="319"/>
        <v>29.488619292261813</v>
      </c>
      <c r="BA277" s="48">
        <f t="shared" si="319"/>
        <v>30.800862850767462</v>
      </c>
      <c r="BB277" s="48">
        <f t="shared" si="319"/>
        <v>32.171501247626615</v>
      </c>
      <c r="BC277" s="48">
        <f t="shared" si="319"/>
        <v>33.603133053145996</v>
      </c>
      <c r="BD277" s="48">
        <f t="shared" si="319"/>
        <v>35.09847247401099</v>
      </c>
      <c r="BE277" s="48">
        <f t="shared" si="319"/>
        <v>36.660354499104479</v>
      </c>
      <c r="BF277" s="48">
        <f t="shared" si="319"/>
        <v>38.291740274314627</v>
      </c>
      <c r="BG277" s="48">
        <f t="shared" si="319"/>
        <v>39.995722716521627</v>
      </c>
      <c r="BH277" s="48">
        <f t="shared" si="319"/>
        <v>41.77553237740684</v>
      </c>
      <c r="BI277" s="48">
        <f t="shared" si="319"/>
        <v>43.634543568201444</v>
      </c>
      <c r="BJ277" s="48">
        <f t="shared" si="319"/>
        <v>45.576280756986407</v>
      </c>
      <c r="BK277" s="48">
        <f t="shared" si="319"/>
        <v>47.6044252506723</v>
      </c>
      <c r="BL277" s="48">
        <f t="shared" si="319"/>
        <v>49.722822174327213</v>
      </c>
      <c r="BM277" s="48">
        <f t="shared" si="320"/>
        <v>51.935487761084772</v>
      </c>
      <c r="BN277" s="48">
        <f t="shared" si="320"/>
        <v>54.246616966453047</v>
      </c>
      <c r="BO277" s="48">
        <f t="shared" si="320"/>
        <v>56.660591421460204</v>
      </c>
      <c r="BP277" s="48">
        <f t="shared" si="320"/>
        <v>59.181987739715183</v>
      </c>
      <c r="BQ277" s="48">
        <f t="shared" si="320"/>
        <v>61.815586194132507</v>
      </c>
      <c r="BR277" s="48">
        <f t="shared" si="320"/>
        <v>64.56637977977141</v>
      </c>
      <c r="BS277" s="48">
        <f t="shared" si="320"/>
        <v>67.439583679971236</v>
      </c>
      <c r="BT277" s="48">
        <f t="shared" si="320"/>
        <v>70.44064515372996</v>
      </c>
      <c r="BU277" s="48">
        <f t="shared" si="320"/>
        <v>73.575253863070941</v>
      </c>
      <c r="BV277" s="48">
        <f t="shared" si="320"/>
        <v>76.849352659977598</v>
      </c>
      <c r="BW277" s="48">
        <f t="shared" si="320"/>
        <v>80.269148853346593</v>
      </c>
      <c r="BX277" s="48">
        <f t="shared" si="320"/>
        <v>83.841125977320516</v>
      </c>
      <c r="BY277" s="48">
        <f t="shared" si="320"/>
        <v>87.572056083311281</v>
      </c>
      <c r="BZ277" s="48">
        <f t="shared" si="320"/>
        <v>91.469012579018639</v>
      </c>
      <c r="CA277" s="48">
        <f t="shared" si="320"/>
        <v>95.539383638784969</v>
      </c>
      <c r="CB277" s="48">
        <f t="shared" si="320"/>
        <v>99.790886210710894</v>
      </c>
      <c r="CC277" s="48">
        <f t="shared" si="321"/>
        <v>104.23158064708753</v>
      </c>
      <c r="CD277" s="48">
        <f t="shared" si="321"/>
        <v>108.86988598588292</v>
      </c>
      <c r="CE277" s="48">
        <f t="shared" si="321"/>
        <v>113.71459591225471</v>
      </c>
      <c r="CF277" s="48">
        <f t="shared" si="321"/>
        <v>118.77489543035004</v>
      </c>
      <c r="CG277" s="48">
        <f t="shared" si="321"/>
        <v>124.06037827700062</v>
      </c>
      <c r="CH277" s="48">
        <f t="shared" si="321"/>
        <v>129.58106511032716</v>
      </c>
      <c r="CI277" s="48">
        <f t="shared" si="321"/>
        <v>135.34742250773672</v>
      </c>
      <c r="CJ277" s="48">
        <f t="shared" si="321"/>
        <v>141.37038280933101</v>
      </c>
      <c r="CK277" s="48">
        <f t="shared" si="321"/>
        <v>147.66136484434622</v>
      </c>
      <c r="CL277" s="48">
        <f t="shared" si="321"/>
        <v>154.23229557991962</v>
      </c>
      <c r="CM277" s="48">
        <f t="shared" si="321"/>
        <v>161.09563273322604</v>
      </c>
      <c r="CN277" s="48">
        <f t="shared" si="321"/>
        <v>168.26438838985459</v>
      </c>
      <c r="CO277" s="48">
        <f t="shared" si="321"/>
        <v>175.75215367320311</v>
      </c>
      <c r="CP277" s="48">
        <f t="shared" si="321"/>
        <v>183.57312451166064</v>
      </c>
      <c r="CQ277" s="48">
        <f t="shared" si="321"/>
        <v>191.74212855242953</v>
      </c>
      <c r="CR277" s="48">
        <f t="shared" si="321"/>
        <v>200.27465327301263</v>
      </c>
      <c r="CS277" s="48">
        <f t="shared" si="338"/>
        <v>209.18687534366168</v>
      </c>
      <c r="CT277" s="48">
        <f t="shared" si="338"/>
        <v>218.49569129645462</v>
      </c>
      <c r="CU277" s="48">
        <f t="shared" si="338"/>
        <v>228.21874955914686</v>
      </c>
      <c r="CV277" s="48">
        <f t="shared" si="338"/>
        <v>238.37448391452889</v>
      </c>
      <c r="CW277" s="48">
        <f t="shared" si="338"/>
        <v>248.98214844872544</v>
      </c>
      <c r="CX277" s="48">
        <f t="shared" si="338"/>
        <v>260.0618540546937</v>
      </c>
      <c r="CY277" s="48">
        <f t="shared" si="338"/>
        <v>271.63460656012757</v>
      </c>
      <c r="CZ277" s="48">
        <f t="shared" si="338"/>
        <v>283.72234655205324</v>
      </c>
      <c r="DA277" s="48">
        <f t="shared" si="338"/>
        <v>296.34799097361963</v>
      </c>
      <c r="DB277" s="48">
        <f t="shared" si="338"/>
        <v>309.53547657194571</v>
      </c>
      <c r="DC277" s="48">
        <f t="shared" si="338"/>
        <v>323.30980527939727</v>
      </c>
      <c r="DD277" s="48">
        <f t="shared" si="338"/>
        <v>337.69709161433042</v>
      </c>
      <c r="DE277" s="48">
        <f t="shared" si="338"/>
        <v>352.72461219116809</v>
      </c>
      <c r="DF277" s="48">
        <f t="shared" si="338"/>
        <v>368.42085743367505</v>
      </c>
      <c r="DG277" s="48">
        <f t="shared" si="338"/>
        <v>384.81558558947359</v>
      </c>
      <c r="DH277" s="48">
        <f t="shared" si="338"/>
        <v>401.93987914820514</v>
      </c>
      <c r="DI277" s="48">
        <f t="shared" si="339"/>
        <v>419.82620377030025</v>
      </c>
      <c r="DJ277" s="48">
        <f t="shared" si="339"/>
        <v>438.50846983807861</v>
      </c>
      <c r="DK277" s="48">
        <f t="shared" si="339"/>
        <v>458.02209674587311</v>
      </c>
      <c r="DL277" s="48">
        <f t="shared" si="339"/>
        <v>478.40408005106445</v>
      </c>
      <c r="DM277" s="48">
        <f t="shared" si="339"/>
        <v>499.69306161333679</v>
      </c>
      <c r="DN277" s="48">
        <f t="shared" si="339"/>
        <v>521.92940285513032</v>
      </c>
      <c r="DO277" s="48">
        <f t="shared" si="339"/>
        <v>545.15526128218357</v>
      </c>
      <c r="DP277" s="48">
        <f t="shared" si="339"/>
        <v>569.41467040924078</v>
      </c>
      <c r="DQ277" s="48">
        <f t="shared" si="339"/>
        <v>594.75362324245202</v>
      </c>
      <c r="DR277" s="48">
        <f t="shared" si="339"/>
        <v>621.22015947674117</v>
      </c>
      <c r="DS277" s="48">
        <f t="shared" si="339"/>
        <v>648.8644565734561</v>
      </c>
      <c r="DT277" s="48">
        <f t="shared" si="339"/>
        <v>677.73892489097489</v>
      </c>
      <c r="DU277" s="48">
        <f t="shared" si="339"/>
        <v>707.89830704862322</v>
      </c>
      <c r="DV277" s="48">
        <f t="shared" si="339"/>
        <v>739.39978171228699</v>
      </c>
      <c r="DW277" s="48">
        <f t="shared" si="339"/>
        <v>772.3030719984838</v>
      </c>
      <c r="DX277" s="48">
        <f t="shared" si="339"/>
        <v>806.67055870241632</v>
      </c>
      <c r="DY277" s="48">
        <f t="shared" si="340"/>
        <v>842.56739856467379</v>
      </c>
      <c r="DZ277" s="48">
        <f t="shared" si="340"/>
        <v>880.06164780080178</v>
      </c>
      <c r="EA277" s="48">
        <f t="shared" si="340"/>
        <v>919.22439112793745</v>
      </c>
      <c r="EB277" s="48">
        <f t="shared" si="340"/>
        <v>960.12987653313064</v>
      </c>
      <c r="EC277" s="48">
        <f t="shared" si="340"/>
        <v>1002.8556560388549</v>
      </c>
      <c r="ED277" s="48">
        <f t="shared" si="340"/>
        <v>1047.4827327325841</v>
      </c>
      <c r="EE277" s="48">
        <f t="shared" si="340"/>
        <v>1094.095714339184</v>
      </c>
      <c r="EF277" s="48">
        <f t="shared" si="340"/>
        <v>1142.7829736272777</v>
      </c>
      <c r="EG277" s="48">
        <f t="shared" si="340"/>
        <v>1193.6368159536914</v>
      </c>
      <c r="EH277" s="48">
        <f t="shared" si="340"/>
        <v>1246.7536542636308</v>
      </c>
      <c r="EI277" s="48">
        <f t="shared" si="340"/>
        <v>1302.2341918783623</v>
      </c>
      <c r="EJ277" s="48">
        <f t="shared" si="340"/>
        <v>1360.1836134169494</v>
      </c>
      <c r="EK277" s="48">
        <f t="shared" si="340"/>
        <v>1420.7117842140035</v>
      </c>
      <c r="EL277" s="48">
        <f t="shared" si="340"/>
        <v>1483.9334586115267</v>
      </c>
      <c r="EM277" s="48">
        <f t="shared" si="340"/>
        <v>1549.9684975197397</v>
      </c>
      <c r="EN277" s="48">
        <f t="shared" si="340"/>
        <v>1618.9420956593681</v>
      </c>
      <c r="EO277" s="48">
        <f t="shared" si="341"/>
        <v>1690.98501891621</v>
      </c>
      <c r="EP277" s="48">
        <f t="shared" si="341"/>
        <v>1766.2338522579814</v>
      </c>
      <c r="EQ277" s="48">
        <f t="shared" si="341"/>
        <v>1844.8312586834616</v>
      </c>
      <c r="ER277" s="48">
        <f t="shared" si="341"/>
        <v>1926.9262496948757</v>
      </c>
      <c r="ES277" s="48">
        <f t="shared" si="341"/>
        <v>2012.6744678062976</v>
      </c>
      <c r="ET277" s="48">
        <f t="shared" si="341"/>
        <v>2102.2384816236777</v>
      </c>
      <c r="EU277" s="48">
        <f t="shared" si="341"/>
        <v>2195.7880940559312</v>
      </c>
      <c r="EV277" s="48">
        <f t="shared" si="341"/>
        <v>2293.5006642414201</v>
      </c>
      <c r="EW277" s="48">
        <f t="shared" si="341"/>
        <v>2395.561443800163</v>
      </c>
      <c r="EX277" s="48">
        <f t="shared" si="341"/>
        <v>2502.1639280492705</v>
      </c>
      <c r="EY277" s="48">
        <f t="shared" si="341"/>
        <v>2613.510222847463</v>
      </c>
      <c r="EZ277" s="48">
        <f t="shared" si="341"/>
        <v>2729.8114277641748</v>
      </c>
      <c r="FA277" s="48">
        <f t="shared" si="341"/>
        <v>2851.2880362996807</v>
      </c>
      <c r="FB277" s="48">
        <f t="shared" si="341"/>
        <v>2978.1703539150162</v>
      </c>
      <c r="FC277" s="48">
        <f t="shared" si="341"/>
        <v>3110.6989346642345</v>
      </c>
      <c r="FD277" s="48">
        <f t="shared" si="341"/>
        <v>3249.1250372567929</v>
      </c>
      <c r="FE277" s="48">
        <f t="shared" si="347"/>
        <v>3393.7111014147199</v>
      </c>
      <c r="FF277" s="48">
        <f t="shared" si="347"/>
        <v>3544.7312454276748</v>
      </c>
      <c r="FG277" s="48">
        <f t="shared" si="347"/>
        <v>3702.4717858492063</v>
      </c>
      <c r="FH277" s="48">
        <f t="shared" si="347"/>
        <v>3867.231780319496</v>
      </c>
      <c r="FI277" s="48">
        <f t="shared" si="347"/>
        <v>4039.3235945437136</v>
      </c>
      <c r="FJ277" s="48">
        <f t="shared" si="347"/>
        <v>4219.073494500909</v>
      </c>
      <c r="FK277" s="48">
        <f t="shared" si="347"/>
        <v>4406.8222650061989</v>
      </c>
      <c r="FL277" s="48">
        <f t="shared" si="347"/>
        <v>4602.9258557989751</v>
      </c>
      <c r="FM277" s="48">
        <f t="shared" si="347"/>
        <v>4807.7560563820298</v>
      </c>
      <c r="FN277" s="48">
        <f t="shared" si="347"/>
        <v>5021.7012008910297</v>
      </c>
      <c r="FO277" s="48">
        <f t="shared" si="347"/>
        <v>5245.1669043306802</v>
      </c>
      <c r="FP277" s="48">
        <f t="shared" si="347"/>
        <v>5478.5768315733949</v>
      </c>
      <c r="FQ277" s="48">
        <f t="shared" si="347"/>
        <v>5722.373500578411</v>
      </c>
      <c r="FR277" s="48">
        <f t="shared" si="347"/>
        <v>5977.0191213541502</v>
      </c>
      <c r="FS277" s="48">
        <f t="shared" si="347"/>
        <v>6242.99647225441</v>
      </c>
      <c r="FT277" s="48">
        <f t="shared" si="347"/>
        <v>6520.8098152697312</v>
      </c>
      <c r="FU277" s="48">
        <f t="shared" si="346"/>
        <v>6810.9858520492344</v>
      </c>
      <c r="FV277" s="48">
        <f t="shared" si="346"/>
        <v>7114.0747224654251</v>
      </c>
      <c r="FW277" s="48">
        <f t="shared" si="346"/>
        <v>7430.6510476151361</v>
      </c>
      <c r="FX277" s="48">
        <f t="shared" si="346"/>
        <v>7761.3150192340099</v>
      </c>
      <c r="FY277" s="48">
        <f t="shared" si="346"/>
        <v>8106.6935375899229</v>
      </c>
      <c r="FZ277" s="48">
        <f t="shared" si="346"/>
        <v>8467.4414000126744</v>
      </c>
      <c r="GA277" s="48">
        <f t="shared" si="346"/>
        <v>8844.242542313239</v>
      </c>
      <c r="GB277" s="48">
        <f t="shared" si="346"/>
        <v>9237.8113354461784</v>
      </c>
      <c r="GC277" s="48">
        <f t="shared" si="346"/>
        <v>9648.8939398735329</v>
      </c>
      <c r="GD277" s="48">
        <f t="shared" si="346"/>
        <v>10078.269720197904</v>
      </c>
      <c r="GE277" s="48">
        <f t="shared" si="346"/>
        <v>10526.752722746711</v>
      </c>
      <c r="GF277" s="48">
        <f t="shared" si="346"/>
        <v>10995.193218908938</v>
      </c>
      <c r="GG277" s="48">
        <f t="shared" si="346"/>
        <v>11484.479317150386</v>
      </c>
      <c r="GH277" s="48">
        <f t="shared" si="346"/>
        <v>11995.538646763578</v>
      </c>
      <c r="GI277" s="48">
        <f t="shared" si="346"/>
        <v>12529.340116544558</v>
      </c>
      <c r="GJ277" s="48">
        <f t="shared" si="345"/>
        <v>13086.89575173079</v>
      </c>
      <c r="GK277" s="48">
        <f t="shared" si="345"/>
        <v>13669.262612682809</v>
      </c>
      <c r="GL277" s="48">
        <f t="shared" si="345"/>
        <v>14277.544798947194</v>
      </c>
      <c r="GM277" s="48">
        <f t="shared" si="345"/>
        <v>14912.895542500344</v>
      </c>
      <c r="GN277" s="48">
        <f t="shared" si="345"/>
        <v>15576.519394141609</v>
      </c>
      <c r="GO277" s="48">
        <f t="shared" si="345"/>
        <v>16269.674507180911</v>
      </c>
      <c r="GP277" s="48">
        <f t="shared" si="345"/>
        <v>16993.67502275046</v>
      </c>
      <c r="GQ277" s="48">
        <f t="shared" si="345"/>
        <v>17749.893561262856</v>
      </c>
      <c r="GR277" s="48">
        <f t="shared" si="345"/>
        <v>18539.763824739053</v>
      </c>
      <c r="GS277" s="48">
        <f t="shared" si="345"/>
        <v>19364.783314939941</v>
      </c>
      <c r="GT277" s="48">
        <f t="shared" si="345"/>
        <v>20226.516172454769</v>
      </c>
      <c r="GU277" s="48">
        <f t="shared" si="345"/>
        <v>21126.596142129005</v>
      </c>
      <c r="GV277" s="48">
        <f t="shared" si="345"/>
        <v>22066.729670453744</v>
      </c>
      <c r="GW277" s="48">
        <f t="shared" si="345"/>
        <v>23048.699140788936</v>
      </c>
      <c r="GX277" s="48">
        <f t="shared" si="345"/>
        <v>24074.366252554042</v>
      </c>
      <c r="GY277" s="48">
        <f t="shared" si="345"/>
        <v>25145.675550792697</v>
      </c>
      <c r="GZ277" s="48">
        <f t="shared" si="344"/>
        <v>26264.658112802972</v>
      </c>
      <c r="HA277" s="48">
        <f t="shared" si="344"/>
        <v>27433.435398822705</v>
      </c>
      <c r="HB277" s="48">
        <f t="shared" si="344"/>
        <v>28654.223274070315</v>
      </c>
      <c r="HC277" s="48">
        <f t="shared" si="344"/>
        <v>29929.336209766443</v>
      </c>
      <c r="HD277" s="48">
        <f t="shared" si="344"/>
        <v>31261.191671101049</v>
      </c>
      <c r="HE277" s="48">
        <f t="shared" si="344"/>
        <v>32652.314700465045</v>
      </c>
      <c r="HF277" s="48">
        <f t="shared" si="344"/>
        <v>34105.342704635739</v>
      </c>
      <c r="HG277" s="48">
        <f t="shared" si="344"/>
        <v>35623.030454992026</v>
      </c>
      <c r="HH277" s="48">
        <f t="shared" si="344"/>
        <v>37208.255310239168</v>
      </c>
      <c r="HI277" s="48">
        <f t="shared" si="344"/>
        <v>38864.022671544808</v>
      </c>
      <c r="HJ277" s="48">
        <f t="shared" si="344"/>
        <v>40593.471680428549</v>
      </c>
      <c r="HK277" s="48">
        <f t="shared" si="344"/>
        <v>42399.88117020762</v>
      </c>
      <c r="HL277" s="48">
        <f t="shared" si="344"/>
        <v>44286.675882281859</v>
      </c>
      <c r="HM277" s="48">
        <f t="shared" si="344"/>
        <v>46257.432959043399</v>
      </c>
    </row>
    <row r="278" spans="1:221" x14ac:dyDescent="0.25">
      <c r="A278" s="21" t="s">
        <v>316</v>
      </c>
      <c r="B278" s="20" t="s">
        <v>315</v>
      </c>
      <c r="C278" s="19">
        <v>537.649</v>
      </c>
      <c r="D278" s="19">
        <v>66.510000000000005</v>
      </c>
      <c r="E278" s="18">
        <f t="shared" si="323"/>
        <v>35759.03499</v>
      </c>
      <c r="F278" s="16">
        <f t="shared" si="324"/>
        <v>1.421347803317234E-3</v>
      </c>
      <c r="G278" s="17">
        <v>2.751465944970681E-2</v>
      </c>
      <c r="H278" s="17">
        <f t="shared" si="342"/>
        <v>2.8373116824537661E-2</v>
      </c>
      <c r="I278" s="45">
        <f t="shared" si="343"/>
        <v>1.8870959999999999</v>
      </c>
      <c r="J278" s="17">
        <v>6.2400000000000004E-2</v>
      </c>
      <c r="K278" s="56">
        <f t="shared" si="325"/>
        <v>5.9416666666666673E-2</v>
      </c>
      <c r="L278" s="1">
        <f t="shared" si="326"/>
        <v>5.6433333333333335E-2</v>
      </c>
      <c r="M278" s="1">
        <f t="shared" si="327"/>
        <v>5.3449999999999998E-2</v>
      </c>
      <c r="N278" s="1">
        <f t="shared" si="328"/>
        <v>5.046666666666666E-2</v>
      </c>
      <c r="O278" s="1">
        <f t="shared" si="329"/>
        <v>4.7483333333333322E-2</v>
      </c>
      <c r="P278" s="5">
        <v>4.4499999999999998E-2</v>
      </c>
      <c r="Q278" s="1">
        <f t="shared" si="330"/>
        <v>7.7692102509387739E-2</v>
      </c>
      <c r="R278" s="16">
        <f t="shared" si="331"/>
        <v>1.1042749923681563E-4</v>
      </c>
      <c r="S278" s="16">
        <f t="shared" si="332"/>
        <v>1.421347803317234E-3</v>
      </c>
      <c r="T278" s="8"/>
      <c r="U278" s="57">
        <f t="shared" si="333"/>
        <v>-66.510000000000005</v>
      </c>
      <c r="V278" s="48">
        <f t="shared" si="334"/>
        <v>2.0048507903999999</v>
      </c>
      <c r="W278" s="48">
        <f t="shared" si="335"/>
        <v>2.1299534797209598</v>
      </c>
      <c r="X278" s="48">
        <f t="shared" si="274"/>
        <v>2.2628625768555479</v>
      </c>
      <c r="Y278" s="48">
        <f t="shared" si="274"/>
        <v>2.404065201651334</v>
      </c>
      <c r="Z278" s="48">
        <f t="shared" si="274"/>
        <v>2.5540788702343771</v>
      </c>
      <c r="AA278" s="48">
        <f t="shared" si="336"/>
        <v>2.7058337231074696</v>
      </c>
      <c r="AB278" s="48">
        <f t="shared" si="273"/>
        <v>2.858532939548168</v>
      </c>
      <c r="AC278" s="48">
        <f t="shared" si="273"/>
        <v>3.0113215251670176</v>
      </c>
      <c r="AD278" s="48">
        <f t="shared" si="273"/>
        <v>3.1632928848037798</v>
      </c>
      <c r="AE278" s="48">
        <f t="shared" si="273"/>
        <v>3.3134965752838794</v>
      </c>
      <c r="AF278" s="48">
        <f t="shared" si="337"/>
        <v>3.460947172884012</v>
      </c>
      <c r="AG278" s="48">
        <f t="shared" si="318"/>
        <v>3.6149593220773504</v>
      </c>
      <c r="AH278" s="48">
        <f t="shared" si="318"/>
        <v>3.7758250119097925</v>
      </c>
      <c r="AI278" s="48">
        <f t="shared" si="318"/>
        <v>3.9438492249397781</v>
      </c>
      <c r="AJ278" s="48">
        <f t="shared" si="318"/>
        <v>4.1193505154495984</v>
      </c>
      <c r="AK278" s="48">
        <f t="shared" si="318"/>
        <v>4.3026616133871052</v>
      </c>
      <c r="AL278" s="48">
        <f t="shared" si="318"/>
        <v>4.4941300551828309</v>
      </c>
      <c r="AM278" s="48">
        <f t="shared" si="318"/>
        <v>4.694118842638467</v>
      </c>
      <c r="AN278" s="48">
        <f t="shared" si="318"/>
        <v>4.9030071311358787</v>
      </c>
      <c r="AO278" s="48">
        <f t="shared" si="318"/>
        <v>5.1211909484714253</v>
      </c>
      <c r="AP278" s="48">
        <f t="shared" si="318"/>
        <v>5.3490839456784034</v>
      </c>
      <c r="AQ278" s="48">
        <f t="shared" si="318"/>
        <v>5.5871181812610926</v>
      </c>
      <c r="AR278" s="48">
        <f t="shared" si="318"/>
        <v>5.8357449403272108</v>
      </c>
      <c r="AS278" s="48">
        <f t="shared" si="318"/>
        <v>6.0954355901717712</v>
      </c>
      <c r="AT278" s="48">
        <f t="shared" si="318"/>
        <v>6.3666824739344152</v>
      </c>
      <c r="AU278" s="48">
        <f t="shared" si="318"/>
        <v>6.6499998440244967</v>
      </c>
      <c r="AV278" s="48">
        <f t="shared" si="318"/>
        <v>6.9459248370835871</v>
      </c>
      <c r="AW278" s="48">
        <f t="shared" si="319"/>
        <v>7.2550184923338064</v>
      </c>
      <c r="AX278" s="48">
        <f t="shared" si="319"/>
        <v>7.5778668152426603</v>
      </c>
      <c r="AY278" s="48">
        <f t="shared" si="319"/>
        <v>7.9150818885209588</v>
      </c>
      <c r="AZ278" s="48">
        <f t="shared" si="319"/>
        <v>8.2673030325601413</v>
      </c>
      <c r="BA278" s="48">
        <f t="shared" si="319"/>
        <v>8.635198017509067</v>
      </c>
      <c r="BB278" s="48">
        <f t="shared" si="319"/>
        <v>9.0194643292882208</v>
      </c>
      <c r="BC278" s="48">
        <f t="shared" si="319"/>
        <v>9.4208304919415458</v>
      </c>
      <c r="BD278" s="48">
        <f t="shared" si="319"/>
        <v>9.840057448832944</v>
      </c>
      <c r="BE278" s="48">
        <f t="shared" si="319"/>
        <v>10.277940005306009</v>
      </c>
      <c r="BF278" s="48">
        <f t="shared" si="319"/>
        <v>10.735308335542125</v>
      </c>
      <c r="BG278" s="48">
        <f t="shared" si="319"/>
        <v>11.213029556473749</v>
      </c>
      <c r="BH278" s="48">
        <f t="shared" si="319"/>
        <v>11.712009371736832</v>
      </c>
      <c r="BI278" s="48">
        <f t="shared" si="319"/>
        <v>12.23319378877912</v>
      </c>
      <c r="BJ278" s="48">
        <f t="shared" si="319"/>
        <v>12.77757091237979</v>
      </c>
      <c r="BK278" s="48">
        <f t="shared" si="319"/>
        <v>13.34617281798069</v>
      </c>
      <c r="BL278" s="48">
        <f t="shared" si="319"/>
        <v>13.940077508380831</v>
      </c>
      <c r="BM278" s="48">
        <f t="shared" si="320"/>
        <v>14.560410957503779</v>
      </c>
      <c r="BN278" s="48">
        <f t="shared" si="320"/>
        <v>15.208349245112696</v>
      </c>
      <c r="BO278" s="48">
        <f t="shared" si="320"/>
        <v>15.885120786520211</v>
      </c>
      <c r="BP278" s="48">
        <f t="shared" si="320"/>
        <v>16.59200866152036</v>
      </c>
      <c r="BQ278" s="48">
        <f t="shared" si="320"/>
        <v>17.330353046958017</v>
      </c>
      <c r="BR278" s="48">
        <f t="shared" si="320"/>
        <v>18.101553757547649</v>
      </c>
      <c r="BS278" s="48">
        <f t="shared" si="320"/>
        <v>18.907072899758518</v>
      </c>
      <c r="BT278" s="48">
        <f t="shared" si="320"/>
        <v>19.748437643797772</v>
      </c>
      <c r="BU278" s="48">
        <f t="shared" si="320"/>
        <v>20.627243118946772</v>
      </c>
      <c r="BV278" s="48">
        <f t="shared" si="320"/>
        <v>21.545155437739904</v>
      </c>
      <c r="BW278" s="48">
        <f t="shared" si="320"/>
        <v>22.50391485471933</v>
      </c>
      <c r="BX278" s="48">
        <f t="shared" si="320"/>
        <v>23.505339065754338</v>
      </c>
      <c r="BY278" s="48">
        <f t="shared" si="320"/>
        <v>24.551326654180407</v>
      </c>
      <c r="BZ278" s="48">
        <f t="shared" si="320"/>
        <v>25.643860690291437</v>
      </c>
      <c r="CA278" s="48">
        <f t="shared" si="320"/>
        <v>26.785012491009404</v>
      </c>
      <c r="CB278" s="48">
        <f t="shared" si="320"/>
        <v>27.976945546859323</v>
      </c>
      <c r="CC278" s="48">
        <f t="shared" si="321"/>
        <v>29.221919623694561</v>
      </c>
      <c r="CD278" s="48">
        <f t="shared" si="321"/>
        <v>30.522295046948969</v>
      </c>
      <c r="CE278" s="48">
        <f t="shared" si="321"/>
        <v>31.880537176538198</v>
      </c>
      <c r="CF278" s="48">
        <f t="shared" si="321"/>
        <v>33.299221080894149</v>
      </c>
      <c r="CG278" s="48">
        <f t="shared" si="321"/>
        <v>34.781036418993935</v>
      </c>
      <c r="CH278" s="48">
        <f t="shared" si="321"/>
        <v>36.328792539639167</v>
      </c>
      <c r="CI278" s="48">
        <f t="shared" si="321"/>
        <v>37.945423807653107</v>
      </c>
      <c r="CJ278" s="48">
        <f t="shared" si="321"/>
        <v>39.633995167093673</v>
      </c>
      <c r="CK278" s="48">
        <f t="shared" si="321"/>
        <v>41.397707952029343</v>
      </c>
      <c r="CL278" s="48">
        <f t="shared" si="321"/>
        <v>43.239905955894649</v>
      </c>
      <c r="CM278" s="48">
        <f t="shared" si="321"/>
        <v>45.164081770931958</v>
      </c>
      <c r="CN278" s="48">
        <f t="shared" si="321"/>
        <v>47.17388340973843</v>
      </c>
      <c r="CO278" s="48">
        <f t="shared" si="321"/>
        <v>49.27312122147179</v>
      </c>
      <c r="CP278" s="48">
        <f t="shared" si="321"/>
        <v>51.465775115827284</v>
      </c>
      <c r="CQ278" s="48">
        <f t="shared" si="321"/>
        <v>53.756002108481596</v>
      </c>
      <c r="CR278" s="48">
        <f t="shared" si="321"/>
        <v>56.148144202309027</v>
      </c>
      <c r="CS278" s="48">
        <f t="shared" si="338"/>
        <v>58.646736619311774</v>
      </c>
      <c r="CT278" s="48">
        <f t="shared" si="338"/>
        <v>61.256516398871149</v>
      </c>
      <c r="CU278" s="48">
        <f t="shared" si="338"/>
        <v>63.982431378620916</v>
      </c>
      <c r="CV278" s="48">
        <f t="shared" si="338"/>
        <v>66.829649574969551</v>
      </c>
      <c r="CW278" s="48">
        <f t="shared" si="338"/>
        <v>69.80356898105569</v>
      </c>
      <c r="CX278" s="48">
        <f t="shared" si="338"/>
        <v>72.909827800712662</v>
      </c>
      <c r="CY278" s="48">
        <f t="shared" si="338"/>
        <v>76.154315137844378</v>
      </c>
      <c r="CZ278" s="48">
        <f t="shared" si="338"/>
        <v>79.543182161478455</v>
      </c>
      <c r="DA278" s="48">
        <f t="shared" si="338"/>
        <v>83.082853767664247</v>
      </c>
      <c r="DB278" s="48">
        <f t="shared" si="338"/>
        <v>86.780040760325306</v>
      </c>
      <c r="DC278" s="48">
        <f t="shared" si="338"/>
        <v>90.641752574159781</v>
      </c>
      <c r="DD278" s="48">
        <f t="shared" si="338"/>
        <v>94.675310563709886</v>
      </c>
      <c r="DE278" s="48">
        <f t="shared" si="338"/>
        <v>98.888361883794971</v>
      </c>
      <c r="DF278" s="48">
        <f t="shared" si="338"/>
        <v>103.28889398762385</v>
      </c>
      <c r="DG278" s="48">
        <f t="shared" si="338"/>
        <v>107.88524977007312</v>
      </c>
      <c r="DH278" s="48">
        <f t="shared" si="338"/>
        <v>112.68614338484137</v>
      </c>
      <c r="DI278" s="48">
        <f t="shared" si="339"/>
        <v>117.70067676546681</v>
      </c>
      <c r="DJ278" s="48">
        <f t="shared" si="339"/>
        <v>122.93835688153008</v>
      </c>
      <c r="DK278" s="48">
        <f t="shared" si="339"/>
        <v>128.40911376275818</v>
      </c>
      <c r="DL278" s="48">
        <f t="shared" si="339"/>
        <v>134.12331932520092</v>
      </c>
      <c r="DM278" s="48">
        <f t="shared" si="339"/>
        <v>140.09180703517237</v>
      </c>
      <c r="DN278" s="48">
        <f t="shared" si="339"/>
        <v>146.32589244823754</v>
      </c>
      <c r="DO278" s="48">
        <f t="shared" si="339"/>
        <v>152.8373946621841</v>
      </c>
      <c r="DP278" s="48">
        <f t="shared" si="339"/>
        <v>159.63865872465129</v>
      </c>
      <c r="DQ278" s="48">
        <f t="shared" si="339"/>
        <v>166.74257903789828</v>
      </c>
      <c r="DR278" s="48">
        <f t="shared" si="339"/>
        <v>174.16262380508476</v>
      </c>
      <c r="DS278" s="48">
        <f t="shared" si="339"/>
        <v>181.91286056441103</v>
      </c>
      <c r="DT278" s="48">
        <f t="shared" si="339"/>
        <v>190.00798285952732</v>
      </c>
      <c r="DU278" s="48">
        <f t="shared" si="339"/>
        <v>198.46333809677628</v>
      </c>
      <c r="DV278" s="48">
        <f t="shared" si="339"/>
        <v>207.29495664208284</v>
      </c>
      <c r="DW278" s="48">
        <f t="shared" si="339"/>
        <v>216.51958221265551</v>
      </c>
      <c r="DX278" s="48">
        <f t="shared" si="339"/>
        <v>226.15470362111867</v>
      </c>
      <c r="DY278" s="48">
        <f t="shared" si="340"/>
        <v>236.21858793225846</v>
      </c>
      <c r="DZ278" s="48">
        <f t="shared" si="340"/>
        <v>246.73031509524395</v>
      </c>
      <c r="EA278" s="48">
        <f t="shared" si="340"/>
        <v>257.70981411698233</v>
      </c>
      <c r="EB278" s="48">
        <f t="shared" si="340"/>
        <v>269.17790084518805</v>
      </c>
      <c r="EC278" s="48">
        <f t="shared" si="340"/>
        <v>281.15631743279891</v>
      </c>
      <c r="ED278" s="48">
        <f t="shared" si="340"/>
        <v>293.66777355855845</v>
      </c>
      <c r="EE278" s="48">
        <f t="shared" si="340"/>
        <v>306.73598948191432</v>
      </c>
      <c r="EF278" s="48">
        <f t="shared" si="340"/>
        <v>320.3857410138595</v>
      </c>
      <c r="EG278" s="48">
        <f t="shared" si="340"/>
        <v>334.64290648897622</v>
      </c>
      <c r="EH278" s="48">
        <f t="shared" si="340"/>
        <v>349.53451582773567</v>
      </c>
      <c r="EI278" s="48">
        <f t="shared" si="340"/>
        <v>365.08880178206988</v>
      </c>
      <c r="EJ278" s="48">
        <f t="shared" si="340"/>
        <v>381.33525346137196</v>
      </c>
      <c r="EK278" s="48">
        <f t="shared" si="340"/>
        <v>398.30467224040302</v>
      </c>
      <c r="EL278" s="48">
        <f t="shared" si="340"/>
        <v>416.02923015510095</v>
      </c>
      <c r="EM278" s="48">
        <f t="shared" si="340"/>
        <v>434.54253089700291</v>
      </c>
      <c r="EN278" s="48">
        <f t="shared" si="340"/>
        <v>453.87967352191953</v>
      </c>
      <c r="EO278" s="48">
        <f t="shared" si="341"/>
        <v>474.07731899364495</v>
      </c>
      <c r="EP278" s="48">
        <f t="shared" si="341"/>
        <v>495.17375968886216</v>
      </c>
      <c r="EQ278" s="48">
        <f t="shared" si="341"/>
        <v>517.2089919950165</v>
      </c>
      <c r="ER278" s="48">
        <f t="shared" si="341"/>
        <v>540.22479213879478</v>
      </c>
      <c r="ES278" s="48">
        <f t="shared" si="341"/>
        <v>564.26479538897115</v>
      </c>
      <c r="ET278" s="48">
        <f t="shared" si="341"/>
        <v>589.37457878378041</v>
      </c>
      <c r="EU278" s="48">
        <f t="shared" si="341"/>
        <v>615.60174753965862</v>
      </c>
      <c r="EV278" s="48">
        <f t="shared" si="341"/>
        <v>642.99602530517336</v>
      </c>
      <c r="EW278" s="48">
        <f t="shared" si="341"/>
        <v>671.60934843125358</v>
      </c>
      <c r="EX278" s="48">
        <f t="shared" si="341"/>
        <v>701.4959644364443</v>
      </c>
      <c r="EY278" s="48">
        <f t="shared" si="341"/>
        <v>732.71253485386603</v>
      </c>
      <c r="EZ278" s="48">
        <f t="shared" si="341"/>
        <v>765.31824265486307</v>
      </c>
      <c r="FA278" s="48">
        <f t="shared" si="341"/>
        <v>799.37490445300443</v>
      </c>
      <c r="FB278" s="48">
        <f t="shared" si="341"/>
        <v>834.94708770116313</v>
      </c>
      <c r="FC278" s="48">
        <f t="shared" si="341"/>
        <v>872.10223310386482</v>
      </c>
      <c r="FD278" s="48">
        <f t="shared" si="341"/>
        <v>910.91078247698681</v>
      </c>
      <c r="FE278" s="48">
        <f t="shared" si="347"/>
        <v>951.44631229721267</v>
      </c>
      <c r="FF278" s="48">
        <f t="shared" si="347"/>
        <v>993.78567319443857</v>
      </c>
      <c r="FG278" s="48">
        <f t="shared" si="347"/>
        <v>1038.0091356515911</v>
      </c>
      <c r="FH278" s="48">
        <f t="shared" si="347"/>
        <v>1084.200542188087</v>
      </c>
      <c r="FI278" s="48">
        <f t="shared" si="347"/>
        <v>1132.4474663154567</v>
      </c>
      <c r="FJ278" s="48">
        <f t="shared" si="347"/>
        <v>1182.8413785664945</v>
      </c>
      <c r="FK278" s="48">
        <f t="shared" si="347"/>
        <v>1235.4778199127036</v>
      </c>
      <c r="FL278" s="48">
        <f t="shared" si="347"/>
        <v>1290.4565828988189</v>
      </c>
      <c r="FM278" s="48">
        <f t="shared" si="347"/>
        <v>1347.8819008378164</v>
      </c>
      <c r="FN278" s="48">
        <f t="shared" si="347"/>
        <v>1407.8626454250991</v>
      </c>
      <c r="FO278" s="48">
        <f t="shared" si="347"/>
        <v>1470.512533146516</v>
      </c>
      <c r="FP278" s="48">
        <f t="shared" si="347"/>
        <v>1535.9503408715359</v>
      </c>
      <c r="FQ278" s="48">
        <f t="shared" si="347"/>
        <v>1604.3001310403192</v>
      </c>
      <c r="FR278" s="48">
        <f t="shared" si="347"/>
        <v>1675.6914868716135</v>
      </c>
      <c r="FS278" s="48">
        <f t="shared" si="347"/>
        <v>1750.2597580374004</v>
      </c>
      <c r="FT278" s="48">
        <f t="shared" si="347"/>
        <v>1828.1463172700646</v>
      </c>
      <c r="FU278" s="48">
        <f t="shared" si="346"/>
        <v>1909.4988283885825</v>
      </c>
      <c r="FV278" s="48">
        <f t="shared" si="346"/>
        <v>1994.4715262518744</v>
      </c>
      <c r="FW278" s="48">
        <f t="shared" si="346"/>
        <v>2083.2255091700827</v>
      </c>
      <c r="FX278" s="48">
        <f t="shared" si="346"/>
        <v>2175.9290443281511</v>
      </c>
      <c r="FY278" s="48">
        <f t="shared" si="346"/>
        <v>2272.757886800754</v>
      </c>
      <c r="FZ278" s="48">
        <f t="shared" si="346"/>
        <v>2373.8956127633874</v>
      </c>
      <c r="GA278" s="48">
        <f t="shared" si="346"/>
        <v>2479.533967531358</v>
      </c>
      <c r="GB278" s="48">
        <f t="shared" si="346"/>
        <v>2589.8732290865032</v>
      </c>
      <c r="GC278" s="48">
        <f t="shared" si="346"/>
        <v>2705.1225877808524</v>
      </c>
      <c r="GD278" s="48">
        <f t="shared" si="346"/>
        <v>2825.5005429371004</v>
      </c>
      <c r="GE278" s="48">
        <f t="shared" si="346"/>
        <v>2951.2353170978013</v>
      </c>
      <c r="GF278" s="48">
        <f t="shared" si="346"/>
        <v>3082.5652887086535</v>
      </c>
      <c r="GG278" s="48">
        <f t="shared" si="346"/>
        <v>3219.7394440561884</v>
      </c>
      <c r="GH278" s="48">
        <f t="shared" si="346"/>
        <v>3363.0178493166886</v>
      </c>
      <c r="GI278" s="48">
        <f t="shared" si="346"/>
        <v>3512.6721436112812</v>
      </c>
      <c r="GJ278" s="48">
        <f t="shared" si="345"/>
        <v>3668.9860540019831</v>
      </c>
      <c r="GK278" s="48">
        <f t="shared" si="345"/>
        <v>3832.2559334050711</v>
      </c>
      <c r="GL278" s="48">
        <f t="shared" si="345"/>
        <v>4002.7913224415965</v>
      </c>
      <c r="GM278" s="48">
        <f t="shared" si="345"/>
        <v>4180.9155362902475</v>
      </c>
      <c r="GN278" s="48">
        <f t="shared" si="345"/>
        <v>4366.9662776551631</v>
      </c>
      <c r="GO278" s="48">
        <f t="shared" si="345"/>
        <v>4561.2962770108179</v>
      </c>
      <c r="GP278" s="48">
        <f t="shared" si="345"/>
        <v>4764.2739613377989</v>
      </c>
      <c r="GQ278" s="48">
        <f t="shared" si="345"/>
        <v>4976.2841526173306</v>
      </c>
      <c r="GR278" s="48">
        <f t="shared" si="345"/>
        <v>5197.7287974088022</v>
      </c>
      <c r="GS278" s="48">
        <f t="shared" si="345"/>
        <v>5429.027728893494</v>
      </c>
      <c r="GT278" s="48">
        <f t="shared" si="345"/>
        <v>5670.6194628292542</v>
      </c>
      <c r="GU278" s="48">
        <f t="shared" si="345"/>
        <v>5922.9620289251561</v>
      </c>
      <c r="GV278" s="48">
        <f t="shared" si="345"/>
        <v>6186.5338392123258</v>
      </c>
      <c r="GW278" s="48">
        <f t="shared" si="345"/>
        <v>6461.8345950572739</v>
      </c>
      <c r="GX278" s="48">
        <f t="shared" si="345"/>
        <v>6749.3862345373227</v>
      </c>
      <c r="GY278" s="48">
        <f t="shared" si="345"/>
        <v>7049.7339219742335</v>
      </c>
      <c r="GZ278" s="48">
        <f t="shared" si="344"/>
        <v>7363.4470815020868</v>
      </c>
      <c r="HA278" s="48">
        <f t="shared" si="344"/>
        <v>7691.1204766289293</v>
      </c>
      <c r="HB278" s="48">
        <f t="shared" si="344"/>
        <v>8033.3753378389165</v>
      </c>
      <c r="HC278" s="48">
        <f t="shared" si="344"/>
        <v>8390.8605403727488</v>
      </c>
      <c r="HD278" s="48">
        <f t="shared" si="344"/>
        <v>8764.2538344193363</v>
      </c>
      <c r="HE278" s="48">
        <f t="shared" si="344"/>
        <v>9154.2631300509966</v>
      </c>
      <c r="HF278" s="48">
        <f t="shared" si="344"/>
        <v>9561.6278393382654</v>
      </c>
      <c r="HG278" s="48">
        <f t="shared" si="344"/>
        <v>9987.1202781888187</v>
      </c>
      <c r="HH278" s="48">
        <f t="shared" si="344"/>
        <v>10431.54713056822</v>
      </c>
      <c r="HI278" s="48">
        <f t="shared" si="344"/>
        <v>10895.750977878506</v>
      </c>
      <c r="HJ278" s="48">
        <f t="shared" si="344"/>
        <v>11380.611896394099</v>
      </c>
      <c r="HK278" s="48">
        <f t="shared" si="344"/>
        <v>11887.049125783637</v>
      </c>
      <c r="HL278" s="48">
        <f t="shared" si="344"/>
        <v>12416.022811881008</v>
      </c>
      <c r="HM278" s="48">
        <f t="shared" si="344"/>
        <v>12968.535827009713</v>
      </c>
    </row>
    <row r="279" spans="1:221" x14ac:dyDescent="0.25">
      <c r="A279" s="21" t="s">
        <v>513</v>
      </c>
      <c r="B279" s="20" t="s">
        <v>512</v>
      </c>
      <c r="C279" s="19">
        <v>669.46</v>
      </c>
      <c r="D279" s="19">
        <v>119.04</v>
      </c>
      <c r="E279" s="18">
        <f t="shared" si="323"/>
        <v>79692.518400000015</v>
      </c>
      <c r="F279" s="16">
        <f t="shared" si="324"/>
        <v>0</v>
      </c>
      <c r="G279" s="17" t="s">
        <v>227</v>
      </c>
      <c r="H279" s="17" t="str">
        <f t="shared" si="342"/>
        <v>n/a</v>
      </c>
      <c r="I279" s="45" t="str">
        <f t="shared" si="343"/>
        <v>n/a</v>
      </c>
      <c r="J279" s="17">
        <v>0.17655999999999999</v>
      </c>
      <c r="K279" s="56">
        <f t="shared" si="325"/>
        <v>0.15454999999999999</v>
      </c>
      <c r="L279" s="1">
        <f t="shared" si="326"/>
        <v>0.13253999999999999</v>
      </c>
      <c r="M279" s="1">
        <f t="shared" si="327"/>
        <v>0.11052999999999999</v>
      </c>
      <c r="N279" s="1">
        <f t="shared" si="328"/>
        <v>8.8519999999999988E-2</v>
      </c>
      <c r="O279" s="1">
        <f t="shared" si="329"/>
        <v>6.6509999999999986E-2</v>
      </c>
      <c r="P279" s="5">
        <v>4.4499999999999998E-2</v>
      </c>
      <c r="Q279" s="1" t="str">
        <f t="shared" si="330"/>
        <v>n/a</v>
      </c>
      <c r="R279" s="16" t="str">
        <f t="shared" si="331"/>
        <v>n/a</v>
      </c>
      <c r="S279" s="16">
        <f t="shared" si="332"/>
        <v>0</v>
      </c>
      <c r="T279" s="8"/>
      <c r="U279" s="57">
        <f t="shared" si="333"/>
        <v>-119.04</v>
      </c>
      <c r="V279" s="48" t="str">
        <f t="shared" si="334"/>
        <v>n/a</v>
      </c>
      <c r="W279" s="48" t="str">
        <f t="shared" si="335"/>
        <v>n/a</v>
      </c>
      <c r="X279" s="48" t="str">
        <f t="shared" si="274"/>
        <v>n/a</v>
      </c>
      <c r="Y279" s="48" t="str">
        <f t="shared" si="274"/>
        <v>n/a</v>
      </c>
      <c r="Z279" s="48" t="str">
        <f t="shared" si="274"/>
        <v>n/a</v>
      </c>
      <c r="AA279" s="48" t="str">
        <f t="shared" si="336"/>
        <v>n/a</v>
      </c>
      <c r="AB279" s="48" t="str">
        <f t="shared" si="273"/>
        <v>n/a</v>
      </c>
      <c r="AC279" s="48" t="str">
        <f t="shared" si="273"/>
        <v>n/a</v>
      </c>
      <c r="AD279" s="48" t="str">
        <f t="shared" si="273"/>
        <v>n/a</v>
      </c>
      <c r="AE279" s="48" t="str">
        <f t="shared" si="273"/>
        <v>n/a</v>
      </c>
      <c r="AF279" s="48" t="str">
        <f t="shared" si="337"/>
        <v>n/a</v>
      </c>
      <c r="AG279" s="48" t="str">
        <f t="shared" si="318"/>
        <v>n/a</v>
      </c>
      <c r="AH279" s="48" t="str">
        <f t="shared" si="318"/>
        <v>n/a</v>
      </c>
      <c r="AI279" s="48" t="str">
        <f t="shared" si="318"/>
        <v>n/a</v>
      </c>
      <c r="AJ279" s="48" t="str">
        <f t="shared" si="318"/>
        <v>n/a</v>
      </c>
      <c r="AK279" s="48" t="str">
        <f t="shared" si="318"/>
        <v>n/a</v>
      </c>
      <c r="AL279" s="48" t="str">
        <f t="shared" si="318"/>
        <v>n/a</v>
      </c>
      <c r="AM279" s="48" t="str">
        <f t="shared" si="318"/>
        <v>n/a</v>
      </c>
      <c r="AN279" s="48" t="str">
        <f t="shared" si="318"/>
        <v>n/a</v>
      </c>
      <c r="AO279" s="48" t="str">
        <f t="shared" si="318"/>
        <v>n/a</v>
      </c>
      <c r="AP279" s="48" t="str">
        <f t="shared" si="318"/>
        <v>n/a</v>
      </c>
      <c r="AQ279" s="48" t="str">
        <f t="shared" si="318"/>
        <v>n/a</v>
      </c>
      <c r="AR279" s="48" t="str">
        <f t="shared" si="318"/>
        <v>n/a</v>
      </c>
      <c r="AS279" s="48" t="str">
        <f t="shared" si="318"/>
        <v>n/a</v>
      </c>
      <c r="AT279" s="48" t="str">
        <f t="shared" si="318"/>
        <v>n/a</v>
      </c>
      <c r="AU279" s="48" t="str">
        <f t="shared" si="318"/>
        <v>n/a</v>
      </c>
      <c r="AV279" s="48" t="str">
        <f t="shared" si="318"/>
        <v>n/a</v>
      </c>
      <c r="AW279" s="48" t="str">
        <f t="shared" si="319"/>
        <v>n/a</v>
      </c>
      <c r="AX279" s="48" t="str">
        <f t="shared" si="319"/>
        <v>n/a</v>
      </c>
      <c r="AY279" s="48" t="str">
        <f t="shared" si="319"/>
        <v>n/a</v>
      </c>
      <c r="AZ279" s="48" t="str">
        <f t="shared" si="319"/>
        <v>n/a</v>
      </c>
      <c r="BA279" s="48" t="str">
        <f t="shared" si="319"/>
        <v>n/a</v>
      </c>
      <c r="BB279" s="48" t="str">
        <f t="shared" si="319"/>
        <v>n/a</v>
      </c>
      <c r="BC279" s="48" t="str">
        <f t="shared" si="319"/>
        <v>n/a</v>
      </c>
      <c r="BD279" s="48" t="str">
        <f t="shared" si="319"/>
        <v>n/a</v>
      </c>
      <c r="BE279" s="48" t="str">
        <f t="shared" si="319"/>
        <v>n/a</v>
      </c>
      <c r="BF279" s="48" t="str">
        <f t="shared" si="319"/>
        <v>n/a</v>
      </c>
      <c r="BG279" s="48" t="str">
        <f t="shared" si="319"/>
        <v>n/a</v>
      </c>
      <c r="BH279" s="48" t="str">
        <f t="shared" si="319"/>
        <v>n/a</v>
      </c>
      <c r="BI279" s="48" t="str">
        <f t="shared" si="319"/>
        <v>n/a</v>
      </c>
      <c r="BJ279" s="48" t="str">
        <f t="shared" si="319"/>
        <v>n/a</v>
      </c>
      <c r="BK279" s="48" t="str">
        <f t="shared" si="319"/>
        <v>n/a</v>
      </c>
      <c r="BL279" s="48" t="str">
        <f t="shared" si="319"/>
        <v>n/a</v>
      </c>
      <c r="BM279" s="48" t="str">
        <f t="shared" si="320"/>
        <v>n/a</v>
      </c>
      <c r="BN279" s="48" t="str">
        <f t="shared" si="320"/>
        <v>n/a</v>
      </c>
      <c r="BO279" s="48" t="str">
        <f t="shared" si="320"/>
        <v>n/a</v>
      </c>
      <c r="BP279" s="48" t="str">
        <f t="shared" si="320"/>
        <v>n/a</v>
      </c>
      <c r="BQ279" s="48" t="str">
        <f t="shared" si="320"/>
        <v>n/a</v>
      </c>
      <c r="BR279" s="48" t="str">
        <f t="shared" si="320"/>
        <v>n/a</v>
      </c>
      <c r="BS279" s="48" t="str">
        <f t="shared" si="320"/>
        <v>n/a</v>
      </c>
      <c r="BT279" s="48" t="str">
        <f t="shared" si="320"/>
        <v>n/a</v>
      </c>
      <c r="BU279" s="48" t="str">
        <f t="shared" si="320"/>
        <v>n/a</v>
      </c>
      <c r="BV279" s="48" t="str">
        <f t="shared" si="320"/>
        <v>n/a</v>
      </c>
      <c r="BW279" s="48" t="str">
        <f t="shared" si="320"/>
        <v>n/a</v>
      </c>
      <c r="BX279" s="48" t="str">
        <f t="shared" si="320"/>
        <v>n/a</v>
      </c>
      <c r="BY279" s="48" t="str">
        <f t="shared" si="320"/>
        <v>n/a</v>
      </c>
      <c r="BZ279" s="48" t="str">
        <f t="shared" si="320"/>
        <v>n/a</v>
      </c>
      <c r="CA279" s="48" t="str">
        <f t="shared" si="320"/>
        <v>n/a</v>
      </c>
      <c r="CB279" s="48" t="str">
        <f t="shared" si="320"/>
        <v>n/a</v>
      </c>
      <c r="CC279" s="48" t="str">
        <f t="shared" si="321"/>
        <v>n/a</v>
      </c>
      <c r="CD279" s="48" t="str">
        <f t="shared" si="321"/>
        <v>n/a</v>
      </c>
      <c r="CE279" s="48" t="str">
        <f t="shared" si="321"/>
        <v>n/a</v>
      </c>
      <c r="CF279" s="48" t="str">
        <f t="shared" si="321"/>
        <v>n/a</v>
      </c>
      <c r="CG279" s="48" t="str">
        <f t="shared" si="321"/>
        <v>n/a</v>
      </c>
      <c r="CH279" s="48" t="str">
        <f t="shared" si="321"/>
        <v>n/a</v>
      </c>
      <c r="CI279" s="48" t="str">
        <f t="shared" si="321"/>
        <v>n/a</v>
      </c>
      <c r="CJ279" s="48" t="str">
        <f t="shared" si="321"/>
        <v>n/a</v>
      </c>
      <c r="CK279" s="48" t="str">
        <f t="shared" si="321"/>
        <v>n/a</v>
      </c>
      <c r="CL279" s="48" t="str">
        <f t="shared" si="321"/>
        <v>n/a</v>
      </c>
      <c r="CM279" s="48" t="str">
        <f t="shared" si="321"/>
        <v>n/a</v>
      </c>
      <c r="CN279" s="48" t="str">
        <f t="shared" si="321"/>
        <v>n/a</v>
      </c>
      <c r="CO279" s="48" t="str">
        <f t="shared" si="321"/>
        <v>n/a</v>
      </c>
      <c r="CP279" s="48" t="str">
        <f t="shared" si="321"/>
        <v>n/a</v>
      </c>
      <c r="CQ279" s="48" t="str">
        <f t="shared" si="321"/>
        <v>n/a</v>
      </c>
      <c r="CR279" s="48" t="str">
        <f t="shared" si="321"/>
        <v>n/a</v>
      </c>
      <c r="CS279" s="48" t="str">
        <f t="shared" si="338"/>
        <v>n/a</v>
      </c>
      <c r="CT279" s="48" t="str">
        <f t="shared" si="338"/>
        <v>n/a</v>
      </c>
      <c r="CU279" s="48" t="str">
        <f t="shared" si="338"/>
        <v>n/a</v>
      </c>
      <c r="CV279" s="48" t="str">
        <f t="shared" si="338"/>
        <v>n/a</v>
      </c>
      <c r="CW279" s="48" t="str">
        <f t="shared" si="338"/>
        <v>n/a</v>
      </c>
      <c r="CX279" s="48" t="str">
        <f t="shared" si="338"/>
        <v>n/a</v>
      </c>
      <c r="CY279" s="48" t="str">
        <f t="shared" si="338"/>
        <v>n/a</v>
      </c>
      <c r="CZ279" s="48" t="str">
        <f t="shared" si="338"/>
        <v>n/a</v>
      </c>
      <c r="DA279" s="48" t="str">
        <f t="shared" si="338"/>
        <v>n/a</v>
      </c>
      <c r="DB279" s="48" t="str">
        <f t="shared" si="338"/>
        <v>n/a</v>
      </c>
      <c r="DC279" s="48" t="str">
        <f t="shared" si="338"/>
        <v>n/a</v>
      </c>
      <c r="DD279" s="48" t="str">
        <f t="shared" si="338"/>
        <v>n/a</v>
      </c>
      <c r="DE279" s="48" t="str">
        <f t="shared" si="338"/>
        <v>n/a</v>
      </c>
      <c r="DF279" s="48" t="str">
        <f t="shared" si="338"/>
        <v>n/a</v>
      </c>
      <c r="DG279" s="48" t="str">
        <f t="shared" si="338"/>
        <v>n/a</v>
      </c>
      <c r="DH279" s="48" t="str">
        <f t="shared" si="338"/>
        <v>n/a</v>
      </c>
      <c r="DI279" s="48" t="str">
        <f t="shared" si="339"/>
        <v>n/a</v>
      </c>
      <c r="DJ279" s="48" t="str">
        <f t="shared" si="339"/>
        <v>n/a</v>
      </c>
      <c r="DK279" s="48" t="str">
        <f t="shared" si="339"/>
        <v>n/a</v>
      </c>
      <c r="DL279" s="48" t="str">
        <f t="shared" si="339"/>
        <v>n/a</v>
      </c>
      <c r="DM279" s="48" t="str">
        <f t="shared" si="339"/>
        <v>n/a</v>
      </c>
      <c r="DN279" s="48" t="str">
        <f t="shared" si="339"/>
        <v>n/a</v>
      </c>
      <c r="DO279" s="48" t="str">
        <f t="shared" si="339"/>
        <v>n/a</v>
      </c>
      <c r="DP279" s="48" t="str">
        <f t="shared" si="339"/>
        <v>n/a</v>
      </c>
      <c r="DQ279" s="48" t="str">
        <f t="shared" si="339"/>
        <v>n/a</v>
      </c>
      <c r="DR279" s="48" t="str">
        <f t="shared" si="339"/>
        <v>n/a</v>
      </c>
      <c r="DS279" s="48" t="str">
        <f t="shared" si="339"/>
        <v>n/a</v>
      </c>
      <c r="DT279" s="48" t="str">
        <f t="shared" si="339"/>
        <v>n/a</v>
      </c>
      <c r="DU279" s="48" t="str">
        <f t="shared" si="339"/>
        <v>n/a</v>
      </c>
      <c r="DV279" s="48" t="str">
        <f t="shared" si="339"/>
        <v>n/a</v>
      </c>
      <c r="DW279" s="48" t="str">
        <f t="shared" si="339"/>
        <v>n/a</v>
      </c>
      <c r="DX279" s="48" t="str">
        <f t="shared" si="339"/>
        <v>n/a</v>
      </c>
      <c r="DY279" s="48" t="str">
        <f t="shared" si="340"/>
        <v>n/a</v>
      </c>
      <c r="DZ279" s="48" t="str">
        <f t="shared" si="340"/>
        <v>n/a</v>
      </c>
      <c r="EA279" s="48" t="str">
        <f t="shared" si="340"/>
        <v>n/a</v>
      </c>
      <c r="EB279" s="48" t="str">
        <f t="shared" si="340"/>
        <v>n/a</v>
      </c>
      <c r="EC279" s="48" t="str">
        <f t="shared" si="340"/>
        <v>n/a</v>
      </c>
      <c r="ED279" s="48" t="str">
        <f t="shared" si="340"/>
        <v>n/a</v>
      </c>
      <c r="EE279" s="48" t="str">
        <f t="shared" si="340"/>
        <v>n/a</v>
      </c>
      <c r="EF279" s="48" t="str">
        <f t="shared" si="340"/>
        <v>n/a</v>
      </c>
      <c r="EG279" s="48" t="str">
        <f t="shared" si="340"/>
        <v>n/a</v>
      </c>
      <c r="EH279" s="48" t="str">
        <f t="shared" si="340"/>
        <v>n/a</v>
      </c>
      <c r="EI279" s="48" t="str">
        <f t="shared" si="340"/>
        <v>n/a</v>
      </c>
      <c r="EJ279" s="48" t="str">
        <f t="shared" si="340"/>
        <v>n/a</v>
      </c>
      <c r="EK279" s="48" t="str">
        <f t="shared" si="340"/>
        <v>n/a</v>
      </c>
      <c r="EL279" s="48" t="str">
        <f t="shared" si="340"/>
        <v>n/a</v>
      </c>
      <c r="EM279" s="48" t="str">
        <f t="shared" si="340"/>
        <v>n/a</v>
      </c>
      <c r="EN279" s="48" t="str">
        <f t="shared" si="340"/>
        <v>n/a</v>
      </c>
      <c r="EO279" s="48" t="str">
        <f t="shared" si="341"/>
        <v>n/a</v>
      </c>
      <c r="EP279" s="48" t="str">
        <f t="shared" si="341"/>
        <v>n/a</v>
      </c>
      <c r="EQ279" s="48" t="str">
        <f t="shared" si="341"/>
        <v>n/a</v>
      </c>
      <c r="ER279" s="48" t="str">
        <f t="shared" si="341"/>
        <v>n/a</v>
      </c>
      <c r="ES279" s="48" t="str">
        <f t="shared" si="341"/>
        <v>n/a</v>
      </c>
      <c r="ET279" s="48" t="str">
        <f t="shared" si="341"/>
        <v>n/a</v>
      </c>
      <c r="EU279" s="48" t="str">
        <f t="shared" si="341"/>
        <v>n/a</v>
      </c>
      <c r="EV279" s="48" t="str">
        <f t="shared" si="341"/>
        <v>n/a</v>
      </c>
      <c r="EW279" s="48" t="str">
        <f t="shared" si="341"/>
        <v>n/a</v>
      </c>
      <c r="EX279" s="48" t="str">
        <f t="shared" si="341"/>
        <v>n/a</v>
      </c>
      <c r="EY279" s="48" t="str">
        <f t="shared" si="341"/>
        <v>n/a</v>
      </c>
      <c r="EZ279" s="48" t="str">
        <f t="shared" si="341"/>
        <v>n/a</v>
      </c>
      <c r="FA279" s="48" t="str">
        <f t="shared" si="341"/>
        <v>n/a</v>
      </c>
      <c r="FB279" s="48" t="str">
        <f t="shared" si="341"/>
        <v>n/a</v>
      </c>
      <c r="FC279" s="48" t="str">
        <f t="shared" si="341"/>
        <v>n/a</v>
      </c>
      <c r="FD279" s="48" t="str">
        <f t="shared" si="341"/>
        <v>n/a</v>
      </c>
      <c r="FE279" s="48" t="str">
        <f t="shared" si="347"/>
        <v>n/a</v>
      </c>
      <c r="FF279" s="48" t="str">
        <f t="shared" si="347"/>
        <v>n/a</v>
      </c>
      <c r="FG279" s="48" t="str">
        <f t="shared" si="347"/>
        <v>n/a</v>
      </c>
      <c r="FH279" s="48" t="str">
        <f t="shared" si="347"/>
        <v>n/a</v>
      </c>
      <c r="FI279" s="48" t="str">
        <f t="shared" si="347"/>
        <v>n/a</v>
      </c>
      <c r="FJ279" s="48" t="str">
        <f t="shared" si="347"/>
        <v>n/a</v>
      </c>
      <c r="FK279" s="48" t="str">
        <f t="shared" si="347"/>
        <v>n/a</v>
      </c>
      <c r="FL279" s="48" t="str">
        <f t="shared" si="347"/>
        <v>n/a</v>
      </c>
      <c r="FM279" s="48" t="str">
        <f t="shared" si="347"/>
        <v>n/a</v>
      </c>
      <c r="FN279" s="48" t="str">
        <f t="shared" si="347"/>
        <v>n/a</v>
      </c>
      <c r="FO279" s="48" t="str">
        <f t="shared" si="347"/>
        <v>n/a</v>
      </c>
      <c r="FP279" s="48" t="str">
        <f t="shared" si="347"/>
        <v>n/a</v>
      </c>
      <c r="FQ279" s="48" t="str">
        <f t="shared" si="347"/>
        <v>n/a</v>
      </c>
      <c r="FR279" s="48" t="str">
        <f t="shared" si="347"/>
        <v>n/a</v>
      </c>
      <c r="FS279" s="48" t="str">
        <f t="shared" si="347"/>
        <v>n/a</v>
      </c>
      <c r="FT279" s="48" t="str">
        <f t="shared" si="347"/>
        <v>n/a</v>
      </c>
      <c r="FU279" s="48" t="str">
        <f t="shared" si="346"/>
        <v>n/a</v>
      </c>
      <c r="FV279" s="48" t="str">
        <f t="shared" si="346"/>
        <v>n/a</v>
      </c>
      <c r="FW279" s="48" t="str">
        <f t="shared" si="346"/>
        <v>n/a</v>
      </c>
      <c r="FX279" s="48" t="str">
        <f t="shared" si="346"/>
        <v>n/a</v>
      </c>
      <c r="FY279" s="48" t="str">
        <f t="shared" si="346"/>
        <v>n/a</v>
      </c>
      <c r="FZ279" s="48" t="str">
        <f t="shared" si="346"/>
        <v>n/a</v>
      </c>
      <c r="GA279" s="48" t="str">
        <f t="shared" si="346"/>
        <v>n/a</v>
      </c>
      <c r="GB279" s="48" t="str">
        <f t="shared" si="346"/>
        <v>n/a</v>
      </c>
      <c r="GC279" s="48" t="str">
        <f t="shared" si="346"/>
        <v>n/a</v>
      </c>
      <c r="GD279" s="48" t="str">
        <f t="shared" si="346"/>
        <v>n/a</v>
      </c>
      <c r="GE279" s="48" t="str">
        <f t="shared" si="346"/>
        <v>n/a</v>
      </c>
      <c r="GF279" s="48" t="str">
        <f t="shared" si="346"/>
        <v>n/a</v>
      </c>
      <c r="GG279" s="48" t="str">
        <f t="shared" si="346"/>
        <v>n/a</v>
      </c>
      <c r="GH279" s="48" t="str">
        <f t="shared" si="346"/>
        <v>n/a</v>
      </c>
      <c r="GI279" s="48" t="str">
        <f t="shared" si="346"/>
        <v>n/a</v>
      </c>
      <c r="GJ279" s="48" t="str">
        <f t="shared" si="345"/>
        <v>n/a</v>
      </c>
      <c r="GK279" s="48" t="str">
        <f t="shared" si="345"/>
        <v>n/a</v>
      </c>
      <c r="GL279" s="48" t="str">
        <f t="shared" si="345"/>
        <v>n/a</v>
      </c>
      <c r="GM279" s="48" t="str">
        <f t="shared" si="345"/>
        <v>n/a</v>
      </c>
      <c r="GN279" s="48" t="str">
        <f t="shared" si="345"/>
        <v>n/a</v>
      </c>
      <c r="GO279" s="48" t="str">
        <f t="shared" si="345"/>
        <v>n/a</v>
      </c>
      <c r="GP279" s="48" t="str">
        <f t="shared" si="345"/>
        <v>n/a</v>
      </c>
      <c r="GQ279" s="48" t="str">
        <f t="shared" si="345"/>
        <v>n/a</v>
      </c>
      <c r="GR279" s="48" t="str">
        <f t="shared" si="345"/>
        <v>n/a</v>
      </c>
      <c r="GS279" s="48" t="str">
        <f t="shared" si="345"/>
        <v>n/a</v>
      </c>
      <c r="GT279" s="48" t="str">
        <f t="shared" si="345"/>
        <v>n/a</v>
      </c>
      <c r="GU279" s="48" t="str">
        <f t="shared" si="345"/>
        <v>n/a</v>
      </c>
      <c r="GV279" s="48" t="str">
        <f t="shared" si="345"/>
        <v>n/a</v>
      </c>
      <c r="GW279" s="48" t="str">
        <f t="shared" si="345"/>
        <v>n/a</v>
      </c>
      <c r="GX279" s="48" t="str">
        <f t="shared" si="345"/>
        <v>n/a</v>
      </c>
      <c r="GY279" s="48" t="str">
        <f t="shared" si="345"/>
        <v>n/a</v>
      </c>
      <c r="GZ279" s="48" t="str">
        <f t="shared" si="344"/>
        <v>n/a</v>
      </c>
      <c r="HA279" s="48" t="str">
        <f t="shared" si="344"/>
        <v>n/a</v>
      </c>
      <c r="HB279" s="48" t="str">
        <f t="shared" si="344"/>
        <v>n/a</v>
      </c>
      <c r="HC279" s="48" t="str">
        <f t="shared" si="344"/>
        <v>n/a</v>
      </c>
      <c r="HD279" s="48" t="str">
        <f t="shared" si="344"/>
        <v>n/a</v>
      </c>
      <c r="HE279" s="48" t="str">
        <f t="shared" si="344"/>
        <v>n/a</v>
      </c>
      <c r="HF279" s="48" t="str">
        <f t="shared" si="344"/>
        <v>n/a</v>
      </c>
      <c r="HG279" s="48" t="str">
        <f t="shared" si="344"/>
        <v>n/a</v>
      </c>
      <c r="HH279" s="48" t="str">
        <f t="shared" si="344"/>
        <v>n/a</v>
      </c>
      <c r="HI279" s="48" t="str">
        <f t="shared" si="344"/>
        <v>n/a</v>
      </c>
      <c r="HJ279" s="48" t="str">
        <f t="shared" si="344"/>
        <v>n/a</v>
      </c>
      <c r="HK279" s="48" t="str">
        <f t="shared" si="344"/>
        <v>n/a</v>
      </c>
      <c r="HL279" s="48" t="str">
        <f t="shared" si="344"/>
        <v>n/a</v>
      </c>
      <c r="HM279" s="48" t="str">
        <f t="shared" si="344"/>
        <v>n/a</v>
      </c>
    </row>
    <row r="280" spans="1:221" x14ac:dyDescent="0.25">
      <c r="A280" s="21" t="s">
        <v>511</v>
      </c>
      <c r="B280" s="20" t="s">
        <v>510</v>
      </c>
      <c r="C280" s="19">
        <v>711.04300000000001</v>
      </c>
      <c r="D280" s="19">
        <v>37.450000000000003</v>
      </c>
      <c r="E280" s="18">
        <f t="shared" si="323"/>
        <v>26628.560350000003</v>
      </c>
      <c r="F280" s="16">
        <f t="shared" si="324"/>
        <v>1.0584302895633845E-3</v>
      </c>
      <c r="G280" s="17">
        <v>2.8838451268357809E-2</v>
      </c>
      <c r="H280" s="17">
        <f t="shared" si="342"/>
        <v>3.1397863818424569E-2</v>
      </c>
      <c r="I280" s="45">
        <f t="shared" si="343"/>
        <v>1.1758500000000003</v>
      </c>
      <c r="J280" s="17">
        <v>0.17749999999999999</v>
      </c>
      <c r="K280" s="56">
        <f t="shared" si="325"/>
        <v>0.15533333333333332</v>
      </c>
      <c r="L280" s="1">
        <f t="shared" si="326"/>
        <v>0.13316666666666666</v>
      </c>
      <c r="M280" s="1">
        <f t="shared" si="327"/>
        <v>0.11099999999999999</v>
      </c>
      <c r="N280" s="1">
        <f t="shared" si="328"/>
        <v>8.883333333333332E-2</v>
      </c>
      <c r="O280" s="1">
        <f t="shared" si="329"/>
        <v>6.6666666666666652E-2</v>
      </c>
      <c r="P280" s="5">
        <v>4.4499999999999998E-2</v>
      </c>
      <c r="Q280" s="1">
        <f t="shared" si="330"/>
        <v>0.11478058207086272</v>
      </c>
      <c r="R280" s="16">
        <f t="shared" si="331"/>
        <v>1.2148724471751705E-4</v>
      </c>
      <c r="S280" s="16">
        <f t="shared" si="332"/>
        <v>1.0584302895633845E-3</v>
      </c>
      <c r="T280" s="8"/>
      <c r="U280" s="57">
        <f t="shared" si="333"/>
        <v>-37.450000000000003</v>
      </c>
      <c r="V280" s="48">
        <f t="shared" si="334"/>
        <v>1.3845633750000004</v>
      </c>
      <c r="W280" s="48">
        <f t="shared" si="335"/>
        <v>1.6303233740625005</v>
      </c>
      <c r="X280" s="48">
        <f t="shared" si="274"/>
        <v>1.9197057729585942</v>
      </c>
      <c r="Y280" s="48">
        <f t="shared" si="274"/>
        <v>2.2604535476587446</v>
      </c>
      <c r="Z280" s="48">
        <f t="shared" si="274"/>
        <v>2.6616840523681717</v>
      </c>
      <c r="AA280" s="48">
        <f t="shared" si="336"/>
        <v>3.0751323085026945</v>
      </c>
      <c r="AB280" s="48">
        <f t="shared" si="273"/>
        <v>3.4846374275849699</v>
      </c>
      <c r="AC280" s="48">
        <f t="shared" si="273"/>
        <v>3.8714321820469015</v>
      </c>
      <c r="AD280" s="48">
        <f t="shared" si="273"/>
        <v>4.2153444075520676</v>
      </c>
      <c r="AE280" s="48">
        <f t="shared" si="273"/>
        <v>4.4963673680555392</v>
      </c>
      <c r="AF280" s="48">
        <f t="shared" si="337"/>
        <v>4.696455715934011</v>
      </c>
      <c r="AG280" s="48">
        <f t="shared" si="318"/>
        <v>4.9054479952930743</v>
      </c>
      <c r="AH280" s="48">
        <f t="shared" si="318"/>
        <v>5.1237404310836157</v>
      </c>
      <c r="AI280" s="48">
        <f t="shared" si="318"/>
        <v>5.3517468802668366</v>
      </c>
      <c r="AJ280" s="48">
        <f t="shared" si="318"/>
        <v>5.5898996164387107</v>
      </c>
      <c r="AK280" s="48">
        <f t="shared" si="318"/>
        <v>5.838650149370233</v>
      </c>
      <c r="AL280" s="48">
        <f t="shared" si="318"/>
        <v>6.0984700810172079</v>
      </c>
      <c r="AM280" s="48">
        <f t="shared" si="318"/>
        <v>6.3698519996224734</v>
      </c>
      <c r="AN280" s="48">
        <f t="shared" si="318"/>
        <v>6.6533104136056735</v>
      </c>
      <c r="AO280" s="48">
        <f t="shared" si="318"/>
        <v>6.9493827270111259</v>
      </c>
      <c r="AP280" s="48">
        <f t="shared" si="318"/>
        <v>7.2586302583631213</v>
      </c>
      <c r="AQ280" s="48">
        <f t="shared" si="318"/>
        <v>7.5816393048602801</v>
      </c>
      <c r="AR280" s="48">
        <f t="shared" si="318"/>
        <v>7.9190222539265624</v>
      </c>
      <c r="AS280" s="48">
        <f t="shared" si="318"/>
        <v>8.2714187442262936</v>
      </c>
      <c r="AT280" s="48">
        <f t="shared" si="318"/>
        <v>8.6394968783443638</v>
      </c>
      <c r="AU280" s="48">
        <f t="shared" si="318"/>
        <v>9.0239544894306878</v>
      </c>
      <c r="AV280" s="48">
        <f t="shared" si="318"/>
        <v>9.4255204642103525</v>
      </c>
      <c r="AW280" s="48">
        <f t="shared" si="319"/>
        <v>9.8449561248677124</v>
      </c>
      <c r="AX280" s="48">
        <f t="shared" si="319"/>
        <v>10.283056672424326</v>
      </c>
      <c r="AY280" s="48">
        <f t="shared" si="319"/>
        <v>10.740652694347208</v>
      </c>
      <c r="AZ280" s="48">
        <f t="shared" si="319"/>
        <v>11.218611739245659</v>
      </c>
      <c r="BA280" s="48">
        <f t="shared" si="319"/>
        <v>11.717839961642092</v>
      </c>
      <c r="BB280" s="48">
        <f t="shared" si="319"/>
        <v>12.239283839935165</v>
      </c>
      <c r="BC280" s="48">
        <f t="shared" si="319"/>
        <v>12.783931970812279</v>
      </c>
      <c r="BD280" s="48">
        <f t="shared" si="319"/>
        <v>13.352816943513426</v>
      </c>
      <c r="BE280" s="48">
        <f t="shared" si="319"/>
        <v>13.947017297499773</v>
      </c>
      <c r="BF280" s="48">
        <f t="shared" si="319"/>
        <v>14.567659567238513</v>
      </c>
      <c r="BG280" s="48">
        <f t="shared" si="319"/>
        <v>15.215920417980627</v>
      </c>
      <c r="BH280" s="48">
        <f t="shared" si="319"/>
        <v>15.893028876580765</v>
      </c>
      <c r="BI280" s="48">
        <f t="shared" si="319"/>
        <v>16.600268661588608</v>
      </c>
      <c r="BJ280" s="48">
        <f t="shared" si="319"/>
        <v>17.3389806170293</v>
      </c>
      <c r="BK280" s="48">
        <f t="shared" si="319"/>
        <v>18.110565254487103</v>
      </c>
      <c r="BL280" s="48">
        <f t="shared" si="319"/>
        <v>18.916485408311779</v>
      </c>
      <c r="BM280" s="48">
        <f t="shared" si="320"/>
        <v>19.758269008981653</v>
      </c>
      <c r="BN280" s="48">
        <f t="shared" si="320"/>
        <v>20.637511979881335</v>
      </c>
      <c r="BO280" s="48">
        <f t="shared" si="320"/>
        <v>21.555881262986055</v>
      </c>
      <c r="BP280" s="48">
        <f t="shared" si="320"/>
        <v>22.515117979188936</v>
      </c>
      <c r="BQ280" s="48">
        <f t="shared" si="320"/>
        <v>23.517040729262842</v>
      </c>
      <c r="BR280" s="48">
        <f t="shared" si="320"/>
        <v>24.563549041715039</v>
      </c>
      <c r="BS280" s="48">
        <f t="shared" si="320"/>
        <v>25.656626974071358</v>
      </c>
      <c r="BT280" s="48">
        <f t="shared" si="320"/>
        <v>26.798346874417533</v>
      </c>
      <c r="BU280" s="48">
        <f t="shared" si="320"/>
        <v>27.990873310329114</v>
      </c>
      <c r="BV280" s="48">
        <f t="shared" si="320"/>
        <v>29.236467172638758</v>
      </c>
      <c r="BW280" s="48">
        <f t="shared" si="320"/>
        <v>30.537489961821183</v>
      </c>
      <c r="BX280" s="48">
        <f t="shared" si="320"/>
        <v>31.896408265122226</v>
      </c>
      <c r="BY280" s="48">
        <f t="shared" si="320"/>
        <v>33.315798432920161</v>
      </c>
      <c r="BZ280" s="48">
        <f t="shared" si="320"/>
        <v>34.798351463185107</v>
      </c>
      <c r="CA280" s="48">
        <f t="shared" si="320"/>
        <v>36.346878103296845</v>
      </c>
      <c r="CB280" s="48">
        <f t="shared" si="320"/>
        <v>37.964314178893552</v>
      </c>
      <c r="CC280" s="48">
        <f t="shared" si="321"/>
        <v>39.653726159854315</v>
      </c>
      <c r="CD280" s="48">
        <f t="shared" si="321"/>
        <v>41.418316973967833</v>
      </c>
      <c r="CE280" s="48">
        <f t="shared" si="321"/>
        <v>43.261432079309401</v>
      </c>
      <c r="CF280" s="48">
        <f t="shared" si="321"/>
        <v>45.186565806838665</v>
      </c>
      <c r="CG280" s="48">
        <f t="shared" si="321"/>
        <v>47.197367985242984</v>
      </c>
      <c r="CH280" s="48">
        <f t="shared" si="321"/>
        <v>49.297650860586295</v>
      </c>
      <c r="CI280" s="48">
        <f t="shared" si="321"/>
        <v>51.491396323882384</v>
      </c>
      <c r="CJ280" s="48">
        <f t="shared" si="321"/>
        <v>53.782763460295151</v>
      </c>
      <c r="CK280" s="48">
        <f t="shared" si="321"/>
        <v>56.176096434278286</v>
      </c>
      <c r="CL280" s="48">
        <f t="shared" si="321"/>
        <v>58.675932725603666</v>
      </c>
      <c r="CM280" s="48">
        <f t="shared" si="321"/>
        <v>61.287011731893031</v>
      </c>
      <c r="CN280" s="48">
        <f t="shared" si="321"/>
        <v>64.014283753962275</v>
      </c>
      <c r="CO280" s="48">
        <f t="shared" si="321"/>
        <v>66.862919381013597</v>
      </c>
      <c r="CP280" s="48">
        <f t="shared" si="321"/>
        <v>69.8383192934687</v>
      </c>
      <c r="CQ280" s="48">
        <f t="shared" si="321"/>
        <v>72.946124502028056</v>
      </c>
      <c r="CR280" s="48">
        <f t="shared" si="321"/>
        <v>76.192227042368302</v>
      </c>
      <c r="CS280" s="48">
        <f t="shared" si="338"/>
        <v>79.582781145753685</v>
      </c>
      <c r="CT280" s="48">
        <f t="shared" si="338"/>
        <v>83.124214906739724</v>
      </c>
      <c r="CU280" s="48">
        <f t="shared" si="338"/>
        <v>86.823242470089639</v>
      </c>
      <c r="CV280" s="48">
        <f t="shared" si="338"/>
        <v>90.68687676000863</v>
      </c>
      <c r="CW280" s="48">
        <f t="shared" si="338"/>
        <v>94.722442775829009</v>
      </c>
      <c r="CX280" s="48">
        <f t="shared" si="338"/>
        <v>98.937591479353401</v>
      </c>
      <c r="CY280" s="48">
        <f t="shared" si="338"/>
        <v>103.34031430018463</v>
      </c>
      <c r="CZ280" s="48">
        <f t="shared" si="338"/>
        <v>107.93895828654284</v>
      </c>
      <c r="DA280" s="48">
        <f t="shared" si="338"/>
        <v>112.742241930294</v>
      </c>
      <c r="DB280" s="48">
        <f t="shared" si="338"/>
        <v>117.75927169619209</v>
      </c>
      <c r="DC280" s="48">
        <f t="shared" si="338"/>
        <v>122.99955928667264</v>
      </c>
      <c r="DD280" s="48">
        <f t="shared" si="338"/>
        <v>128.47303967492957</v>
      </c>
      <c r="DE280" s="48">
        <f t="shared" si="338"/>
        <v>134.19008994046393</v>
      </c>
      <c r="DF280" s="48">
        <f t="shared" si="338"/>
        <v>140.16154894281459</v>
      </c>
      <c r="DG280" s="48">
        <f t="shared" si="338"/>
        <v>146.39873787076985</v>
      </c>
      <c r="DH280" s="48">
        <f t="shared" si="338"/>
        <v>152.9134817060191</v>
      </c>
      <c r="DI280" s="48">
        <f t="shared" si="339"/>
        <v>159.71813164193694</v>
      </c>
      <c r="DJ280" s="48">
        <f t="shared" si="339"/>
        <v>166.82558850000314</v>
      </c>
      <c r="DK280" s="48">
        <f t="shared" si="339"/>
        <v>174.24932718825326</v>
      </c>
      <c r="DL280" s="48">
        <f t="shared" si="339"/>
        <v>182.00342224813053</v>
      </c>
      <c r="DM280" s="48">
        <f t="shared" si="339"/>
        <v>190.10257453817235</v>
      </c>
      <c r="DN280" s="48">
        <f t="shared" si="339"/>
        <v>198.56213910512102</v>
      </c>
      <c r="DO280" s="48">
        <f t="shared" si="339"/>
        <v>207.39815429529889</v>
      </c>
      <c r="DP280" s="48">
        <f t="shared" si="339"/>
        <v>216.62737216143969</v>
      </c>
      <c r="DQ280" s="48">
        <f t="shared" si="339"/>
        <v>226.26729022262376</v>
      </c>
      <c r="DR280" s="48">
        <f t="shared" si="339"/>
        <v>236.33618463753052</v>
      </c>
      <c r="DS280" s="48">
        <f t="shared" si="339"/>
        <v>246.85314485390063</v>
      </c>
      <c r="DT280" s="48">
        <f t="shared" si="339"/>
        <v>257.8381097998992</v>
      </c>
      <c r="DU280" s="48">
        <f t="shared" si="339"/>
        <v>269.3119056859947</v>
      </c>
      <c r="DV280" s="48">
        <f t="shared" si="339"/>
        <v>281.29628548902144</v>
      </c>
      <c r="DW280" s="48">
        <f t="shared" si="339"/>
        <v>293.8139701932829</v>
      </c>
      <c r="DX280" s="48">
        <f t="shared" si="339"/>
        <v>306.88869186688396</v>
      </c>
      <c r="DY280" s="48">
        <f t="shared" si="340"/>
        <v>320.54523865496031</v>
      </c>
      <c r="DZ280" s="48">
        <f t="shared" si="340"/>
        <v>334.80950177510607</v>
      </c>
      <c r="EA280" s="48">
        <f t="shared" si="340"/>
        <v>349.70852460409827</v>
      </c>
      <c r="EB280" s="48">
        <f t="shared" si="340"/>
        <v>365.27055394898065</v>
      </c>
      <c r="EC280" s="48">
        <f t="shared" si="340"/>
        <v>381.52509359971026</v>
      </c>
      <c r="ED280" s="48">
        <f t="shared" si="340"/>
        <v>398.50296026489735</v>
      </c>
      <c r="EE280" s="48">
        <f t="shared" si="340"/>
        <v>416.23634199668527</v>
      </c>
      <c r="EF280" s="48">
        <f t="shared" si="340"/>
        <v>434.75885921553777</v>
      </c>
      <c r="EG280" s="48">
        <f t="shared" si="340"/>
        <v>454.10562845062918</v>
      </c>
      <c r="EH280" s="48">
        <f t="shared" si="340"/>
        <v>474.31332891668217</v>
      </c>
      <c r="EI280" s="48">
        <f t="shared" si="340"/>
        <v>495.42027205347449</v>
      </c>
      <c r="EJ280" s="48">
        <f t="shared" si="340"/>
        <v>517.4664741598541</v>
      </c>
      <c r="EK280" s="48">
        <f t="shared" si="340"/>
        <v>540.4937322599676</v>
      </c>
      <c r="EL280" s="48">
        <f t="shared" si="340"/>
        <v>564.54570334553614</v>
      </c>
      <c r="EM280" s="48">
        <f t="shared" si="340"/>
        <v>589.66798714441245</v>
      </c>
      <c r="EN280" s="48">
        <f t="shared" si="340"/>
        <v>615.90821257233881</v>
      </c>
      <c r="EO280" s="48">
        <f t="shared" si="341"/>
        <v>643.31612803180792</v>
      </c>
      <c r="EP280" s="48">
        <f t="shared" si="341"/>
        <v>671.94369572922335</v>
      </c>
      <c r="EQ280" s="48">
        <f t="shared" si="341"/>
        <v>701.84519018917376</v>
      </c>
      <c r="ER280" s="48">
        <f t="shared" si="341"/>
        <v>733.07730115259199</v>
      </c>
      <c r="ES280" s="48">
        <f t="shared" si="341"/>
        <v>765.69924105388236</v>
      </c>
      <c r="ET280" s="48">
        <f t="shared" si="341"/>
        <v>799.77285728078016</v>
      </c>
      <c r="EU280" s="48">
        <f t="shared" si="341"/>
        <v>835.36274942977491</v>
      </c>
      <c r="EV280" s="48">
        <f t="shared" si="341"/>
        <v>872.53639177939988</v>
      </c>
      <c r="EW280" s="48">
        <f t="shared" si="341"/>
        <v>911.36426121358318</v>
      </c>
      <c r="EX280" s="48">
        <f t="shared" si="341"/>
        <v>951.91997083758758</v>
      </c>
      <c r="EY280" s="48">
        <f t="shared" si="341"/>
        <v>994.28040953986022</v>
      </c>
      <c r="EZ280" s="48">
        <f t="shared" si="341"/>
        <v>1038.5258877643839</v>
      </c>
      <c r="FA280" s="48">
        <f t="shared" si="341"/>
        <v>1084.7402897698989</v>
      </c>
      <c r="FB280" s="48">
        <f t="shared" si="341"/>
        <v>1133.0112326646595</v>
      </c>
      <c r="FC280" s="48">
        <f t="shared" si="341"/>
        <v>1183.4302325182368</v>
      </c>
      <c r="FD280" s="48">
        <f t="shared" si="341"/>
        <v>1236.0928778652983</v>
      </c>
      <c r="FE280" s="48">
        <f t="shared" si="347"/>
        <v>1291.0990109303041</v>
      </c>
      <c r="FF280" s="48">
        <f t="shared" si="347"/>
        <v>1348.5529169167025</v>
      </c>
      <c r="FG280" s="48">
        <f t="shared" si="347"/>
        <v>1408.5635217194958</v>
      </c>
      <c r="FH280" s="48">
        <f t="shared" si="347"/>
        <v>1471.2445984360133</v>
      </c>
      <c r="FI280" s="48">
        <f t="shared" si="347"/>
        <v>1536.7149830664159</v>
      </c>
      <c r="FJ280" s="48">
        <f t="shared" si="347"/>
        <v>1605.0987998128714</v>
      </c>
      <c r="FK280" s="48">
        <f t="shared" si="347"/>
        <v>1676.5256964045443</v>
      </c>
      <c r="FL280" s="48">
        <f t="shared" si="347"/>
        <v>1751.1310898945464</v>
      </c>
      <c r="FM280" s="48">
        <f t="shared" si="347"/>
        <v>1829.0564233948537</v>
      </c>
      <c r="FN280" s="48">
        <f t="shared" si="347"/>
        <v>1910.4494342359246</v>
      </c>
      <c r="FO280" s="48">
        <f t="shared" si="347"/>
        <v>1995.4644340594232</v>
      </c>
      <c r="FP280" s="48">
        <f t="shared" si="347"/>
        <v>2084.2626013750673</v>
      </c>
      <c r="FQ280" s="48">
        <f t="shared" si="347"/>
        <v>2177.0122871362578</v>
      </c>
      <c r="FR280" s="48">
        <f t="shared" si="347"/>
        <v>2273.8893339138212</v>
      </c>
      <c r="FS280" s="48">
        <f t="shared" si="347"/>
        <v>2375.0774092729862</v>
      </c>
      <c r="FT280" s="48">
        <f t="shared" si="347"/>
        <v>2480.7683539856339</v>
      </c>
      <c r="FU280" s="48">
        <f t="shared" si="346"/>
        <v>2591.1625457379946</v>
      </c>
      <c r="FV280" s="48">
        <f t="shared" si="346"/>
        <v>2706.4692790233353</v>
      </c>
      <c r="FW280" s="48">
        <f t="shared" si="346"/>
        <v>2826.9071619398737</v>
      </c>
      <c r="FX280" s="48">
        <f t="shared" si="346"/>
        <v>2952.7045306461982</v>
      </c>
      <c r="FY280" s="48">
        <f t="shared" si="346"/>
        <v>3084.099882259954</v>
      </c>
      <c r="FZ280" s="48">
        <f t="shared" si="346"/>
        <v>3221.3423270205221</v>
      </c>
      <c r="GA280" s="48">
        <f t="shared" si="346"/>
        <v>3364.6920605729351</v>
      </c>
      <c r="GB280" s="48">
        <f t="shared" si="346"/>
        <v>3514.4208572684306</v>
      </c>
      <c r="GC280" s="48">
        <f t="shared" si="346"/>
        <v>3670.8125854168757</v>
      </c>
      <c r="GD280" s="48">
        <f t="shared" si="346"/>
        <v>3834.1637454679267</v>
      </c>
      <c r="GE280" s="48">
        <f t="shared" si="346"/>
        <v>4004.7840321412496</v>
      </c>
      <c r="GF280" s="48">
        <f t="shared" si="346"/>
        <v>4182.9969215715355</v>
      </c>
      <c r="GG280" s="48">
        <f t="shared" si="346"/>
        <v>4369.1402845814691</v>
      </c>
      <c r="GH280" s="48">
        <f t="shared" si="346"/>
        <v>4563.5670272453444</v>
      </c>
      <c r="GI280" s="48">
        <f t="shared" si="346"/>
        <v>4766.6457599577625</v>
      </c>
      <c r="GJ280" s="48">
        <f t="shared" si="345"/>
        <v>4978.7614962758826</v>
      </c>
      <c r="GK280" s="48">
        <f t="shared" si="345"/>
        <v>5200.3163828601591</v>
      </c>
      <c r="GL280" s="48">
        <f t="shared" si="345"/>
        <v>5431.7304618974358</v>
      </c>
      <c r="GM280" s="48">
        <f t="shared" si="345"/>
        <v>5673.4424674518714</v>
      </c>
      <c r="GN280" s="48">
        <f t="shared" si="345"/>
        <v>5925.9106572534793</v>
      </c>
      <c r="GO280" s="48">
        <f t="shared" si="345"/>
        <v>6189.6136815012587</v>
      </c>
      <c r="GP280" s="48">
        <f t="shared" si="345"/>
        <v>6465.0514903280646</v>
      </c>
      <c r="GQ280" s="48">
        <f t="shared" si="345"/>
        <v>6752.7462816476636</v>
      </c>
      <c r="GR280" s="48">
        <f t="shared" si="345"/>
        <v>7053.2434911809842</v>
      </c>
      <c r="GS280" s="48">
        <f t="shared" si="345"/>
        <v>7367.1128265385378</v>
      </c>
      <c r="GT280" s="48">
        <f t="shared" si="345"/>
        <v>7694.9493473195025</v>
      </c>
      <c r="GU280" s="48">
        <f t="shared" si="345"/>
        <v>8037.3745932752199</v>
      </c>
      <c r="GV280" s="48">
        <f t="shared" si="345"/>
        <v>8395.0377626759673</v>
      </c>
      <c r="GW280" s="48">
        <f t="shared" si="345"/>
        <v>8768.6169431150483</v>
      </c>
      <c r="GX280" s="48">
        <f t="shared" si="345"/>
        <v>9158.8203970836676</v>
      </c>
      <c r="GY280" s="48">
        <f t="shared" si="345"/>
        <v>9566.3879047538903</v>
      </c>
      <c r="GZ280" s="48">
        <f t="shared" si="344"/>
        <v>9992.0921665154383</v>
      </c>
      <c r="HA280" s="48">
        <f t="shared" si="344"/>
        <v>10436.740267925376</v>
      </c>
      <c r="HB280" s="48">
        <f t="shared" si="344"/>
        <v>10901.175209848054</v>
      </c>
      <c r="HC280" s="48">
        <f t="shared" si="344"/>
        <v>11386.277506686292</v>
      </c>
      <c r="HD280" s="48">
        <f t="shared" si="344"/>
        <v>11892.966855733832</v>
      </c>
      <c r="HE280" s="48">
        <f t="shared" si="344"/>
        <v>12422.203880813988</v>
      </c>
      <c r="HF280" s="48">
        <f t="shared" si="344"/>
        <v>12974.991953510211</v>
      </c>
      <c r="HG280" s="48">
        <f t="shared" si="344"/>
        <v>13552.379095441414</v>
      </c>
      <c r="HH280" s="48">
        <f t="shared" si="344"/>
        <v>14155.459965188556</v>
      </c>
      <c r="HI280" s="48">
        <f t="shared" si="344"/>
        <v>14785.377933639447</v>
      </c>
      <c r="HJ280" s="48">
        <f t="shared" si="344"/>
        <v>15443.327251686402</v>
      </c>
      <c r="HK280" s="48">
        <f t="shared" si="344"/>
        <v>16130.555314386447</v>
      </c>
      <c r="HL280" s="48">
        <f t="shared" si="344"/>
        <v>16848.365025876643</v>
      </c>
      <c r="HM280" s="48">
        <f t="shared" si="344"/>
        <v>17598.117269528153</v>
      </c>
    </row>
    <row r="281" spans="1:221" x14ac:dyDescent="0.25">
      <c r="A281" s="21" t="s">
        <v>509</v>
      </c>
      <c r="B281" s="20" t="s">
        <v>508</v>
      </c>
      <c r="C281" s="19">
        <v>1256.604</v>
      </c>
      <c r="D281" s="19">
        <v>64.63</v>
      </c>
      <c r="E281" s="18">
        <f t="shared" si="323"/>
        <v>81214.316519999993</v>
      </c>
      <c r="F281" s="16">
        <f t="shared" si="324"/>
        <v>0</v>
      </c>
      <c r="G281" s="17">
        <v>4.3942441590592601E-2</v>
      </c>
      <c r="H281" s="17" t="str">
        <f t="shared" si="342"/>
        <v>n/a</v>
      </c>
      <c r="I281" s="45" t="str">
        <f t="shared" si="343"/>
        <v>n/a</v>
      </c>
      <c r="J281" s="17" t="s">
        <v>227</v>
      </c>
      <c r="K281" s="56" t="str">
        <f t="shared" si="325"/>
        <v>n/a</v>
      </c>
      <c r="L281" s="1" t="str">
        <f t="shared" si="326"/>
        <v>n/a</v>
      </c>
      <c r="M281" s="1" t="str">
        <f t="shared" si="327"/>
        <v>n/a</v>
      </c>
      <c r="N281" s="1" t="str">
        <f t="shared" si="328"/>
        <v>n/a</v>
      </c>
      <c r="O281" s="1" t="str">
        <f t="shared" si="329"/>
        <v>n/a</v>
      </c>
      <c r="P281" s="5">
        <v>4.4499999999999998E-2</v>
      </c>
      <c r="Q281" s="1" t="str">
        <f t="shared" si="330"/>
        <v>n/a</v>
      </c>
      <c r="R281" s="16" t="str">
        <f t="shared" si="331"/>
        <v>n/a</v>
      </c>
      <c r="S281" s="16">
        <f t="shared" si="332"/>
        <v>0</v>
      </c>
      <c r="T281" s="8"/>
      <c r="U281" s="57">
        <f t="shared" si="333"/>
        <v>-64.63</v>
      </c>
      <c r="V281" s="48" t="str">
        <f t="shared" si="334"/>
        <v>n/a</v>
      </c>
      <c r="W281" s="48" t="str">
        <f t="shared" si="335"/>
        <v>n/a</v>
      </c>
      <c r="X281" s="48" t="str">
        <f t="shared" si="274"/>
        <v>n/a</v>
      </c>
      <c r="Y281" s="48" t="str">
        <f t="shared" si="274"/>
        <v>n/a</v>
      </c>
      <c r="Z281" s="48" t="str">
        <f t="shared" si="274"/>
        <v>n/a</v>
      </c>
      <c r="AA281" s="48" t="str">
        <f t="shared" si="336"/>
        <v>n/a</v>
      </c>
      <c r="AB281" s="48" t="str">
        <f t="shared" si="273"/>
        <v>n/a</v>
      </c>
      <c r="AC281" s="48" t="str">
        <f t="shared" si="273"/>
        <v>n/a</v>
      </c>
      <c r="AD281" s="48" t="str">
        <f t="shared" si="273"/>
        <v>n/a</v>
      </c>
      <c r="AE281" s="48" t="str">
        <f t="shared" si="273"/>
        <v>n/a</v>
      </c>
      <c r="AF281" s="48" t="str">
        <f t="shared" si="337"/>
        <v>n/a</v>
      </c>
      <c r="AG281" s="48" t="str">
        <f t="shared" si="318"/>
        <v>n/a</v>
      </c>
      <c r="AH281" s="48" t="str">
        <f t="shared" si="318"/>
        <v>n/a</v>
      </c>
      <c r="AI281" s="48" t="str">
        <f t="shared" si="318"/>
        <v>n/a</v>
      </c>
      <c r="AJ281" s="48" t="str">
        <f t="shared" si="318"/>
        <v>n/a</v>
      </c>
      <c r="AK281" s="48" t="str">
        <f t="shared" si="318"/>
        <v>n/a</v>
      </c>
      <c r="AL281" s="48" t="str">
        <f t="shared" si="318"/>
        <v>n/a</v>
      </c>
      <c r="AM281" s="48" t="str">
        <f t="shared" si="318"/>
        <v>n/a</v>
      </c>
      <c r="AN281" s="48" t="str">
        <f t="shared" si="318"/>
        <v>n/a</v>
      </c>
      <c r="AO281" s="48" t="str">
        <f t="shared" si="318"/>
        <v>n/a</v>
      </c>
      <c r="AP281" s="48" t="str">
        <f t="shared" si="318"/>
        <v>n/a</v>
      </c>
      <c r="AQ281" s="48" t="str">
        <f t="shared" si="318"/>
        <v>n/a</v>
      </c>
      <c r="AR281" s="48" t="str">
        <f t="shared" si="318"/>
        <v>n/a</v>
      </c>
      <c r="AS281" s="48" t="str">
        <f t="shared" si="318"/>
        <v>n/a</v>
      </c>
      <c r="AT281" s="48" t="str">
        <f t="shared" si="318"/>
        <v>n/a</v>
      </c>
      <c r="AU281" s="48" t="str">
        <f t="shared" si="318"/>
        <v>n/a</v>
      </c>
      <c r="AV281" s="48" t="str">
        <f t="shared" ref="AV281:BK296" si="348">IFERROR(AU281*(1+$P281),"n/a")</f>
        <v>n/a</v>
      </c>
      <c r="AW281" s="48" t="str">
        <f t="shared" si="348"/>
        <v>n/a</v>
      </c>
      <c r="AX281" s="48" t="str">
        <f t="shared" si="348"/>
        <v>n/a</v>
      </c>
      <c r="AY281" s="48" t="str">
        <f t="shared" si="348"/>
        <v>n/a</v>
      </c>
      <c r="AZ281" s="48" t="str">
        <f t="shared" si="348"/>
        <v>n/a</v>
      </c>
      <c r="BA281" s="48" t="str">
        <f t="shared" si="348"/>
        <v>n/a</v>
      </c>
      <c r="BB281" s="48" t="str">
        <f t="shared" si="348"/>
        <v>n/a</v>
      </c>
      <c r="BC281" s="48" t="str">
        <f t="shared" si="348"/>
        <v>n/a</v>
      </c>
      <c r="BD281" s="48" t="str">
        <f t="shared" si="348"/>
        <v>n/a</v>
      </c>
      <c r="BE281" s="48" t="str">
        <f t="shared" si="348"/>
        <v>n/a</v>
      </c>
      <c r="BF281" s="48" t="str">
        <f t="shared" si="348"/>
        <v>n/a</v>
      </c>
      <c r="BG281" s="48" t="str">
        <f t="shared" si="348"/>
        <v>n/a</v>
      </c>
      <c r="BH281" s="48" t="str">
        <f t="shared" si="348"/>
        <v>n/a</v>
      </c>
      <c r="BI281" s="48" t="str">
        <f t="shared" si="348"/>
        <v>n/a</v>
      </c>
      <c r="BJ281" s="48" t="str">
        <f t="shared" si="348"/>
        <v>n/a</v>
      </c>
      <c r="BK281" s="48" t="str">
        <f t="shared" si="348"/>
        <v>n/a</v>
      </c>
      <c r="BL281" s="48" t="str">
        <f t="shared" si="319"/>
        <v>n/a</v>
      </c>
      <c r="BM281" s="48" t="str">
        <f t="shared" si="320"/>
        <v>n/a</v>
      </c>
      <c r="BN281" s="48" t="str">
        <f t="shared" si="320"/>
        <v>n/a</v>
      </c>
      <c r="BO281" s="48" t="str">
        <f t="shared" si="320"/>
        <v>n/a</v>
      </c>
      <c r="BP281" s="48" t="str">
        <f t="shared" si="320"/>
        <v>n/a</v>
      </c>
      <c r="BQ281" s="48" t="str">
        <f t="shared" si="320"/>
        <v>n/a</v>
      </c>
      <c r="BR281" s="48" t="str">
        <f t="shared" si="320"/>
        <v>n/a</v>
      </c>
      <c r="BS281" s="48" t="str">
        <f t="shared" si="320"/>
        <v>n/a</v>
      </c>
      <c r="BT281" s="48" t="str">
        <f t="shared" si="320"/>
        <v>n/a</v>
      </c>
      <c r="BU281" s="48" t="str">
        <f t="shared" si="320"/>
        <v>n/a</v>
      </c>
      <c r="BV281" s="48" t="str">
        <f t="shared" si="320"/>
        <v>n/a</v>
      </c>
      <c r="BW281" s="48" t="str">
        <f t="shared" si="320"/>
        <v>n/a</v>
      </c>
      <c r="BX281" s="48" t="str">
        <f t="shared" si="320"/>
        <v>n/a</v>
      </c>
      <c r="BY281" s="48" t="str">
        <f t="shared" si="320"/>
        <v>n/a</v>
      </c>
      <c r="BZ281" s="48" t="str">
        <f t="shared" si="320"/>
        <v>n/a</v>
      </c>
      <c r="CA281" s="48" t="str">
        <f t="shared" si="320"/>
        <v>n/a</v>
      </c>
      <c r="CB281" s="48" t="str">
        <f t="shared" ref="CB281:CQ296" si="349">IFERROR(CA281*(1+$P281),"n/a")</f>
        <v>n/a</v>
      </c>
      <c r="CC281" s="48" t="str">
        <f t="shared" si="349"/>
        <v>n/a</v>
      </c>
      <c r="CD281" s="48" t="str">
        <f t="shared" si="349"/>
        <v>n/a</v>
      </c>
      <c r="CE281" s="48" t="str">
        <f t="shared" si="349"/>
        <v>n/a</v>
      </c>
      <c r="CF281" s="48" t="str">
        <f t="shared" si="349"/>
        <v>n/a</v>
      </c>
      <c r="CG281" s="48" t="str">
        <f t="shared" si="349"/>
        <v>n/a</v>
      </c>
      <c r="CH281" s="48" t="str">
        <f t="shared" si="349"/>
        <v>n/a</v>
      </c>
      <c r="CI281" s="48" t="str">
        <f t="shared" si="349"/>
        <v>n/a</v>
      </c>
      <c r="CJ281" s="48" t="str">
        <f t="shared" si="349"/>
        <v>n/a</v>
      </c>
      <c r="CK281" s="48" t="str">
        <f t="shared" si="349"/>
        <v>n/a</v>
      </c>
      <c r="CL281" s="48" t="str">
        <f t="shared" si="349"/>
        <v>n/a</v>
      </c>
      <c r="CM281" s="48" t="str">
        <f t="shared" si="349"/>
        <v>n/a</v>
      </c>
      <c r="CN281" s="48" t="str">
        <f t="shared" si="349"/>
        <v>n/a</v>
      </c>
      <c r="CO281" s="48" t="str">
        <f t="shared" si="349"/>
        <v>n/a</v>
      </c>
      <c r="CP281" s="48" t="str">
        <f t="shared" si="349"/>
        <v>n/a</v>
      </c>
      <c r="CQ281" s="48" t="str">
        <f t="shared" si="349"/>
        <v>n/a</v>
      </c>
      <c r="CR281" s="48" t="str">
        <f t="shared" si="321"/>
        <v>n/a</v>
      </c>
      <c r="CS281" s="48" t="str">
        <f t="shared" si="338"/>
        <v>n/a</v>
      </c>
      <c r="CT281" s="48" t="str">
        <f t="shared" si="338"/>
        <v>n/a</v>
      </c>
      <c r="CU281" s="48" t="str">
        <f t="shared" si="338"/>
        <v>n/a</v>
      </c>
      <c r="CV281" s="48" t="str">
        <f t="shared" si="338"/>
        <v>n/a</v>
      </c>
      <c r="CW281" s="48" t="str">
        <f t="shared" si="338"/>
        <v>n/a</v>
      </c>
      <c r="CX281" s="48" t="str">
        <f t="shared" si="338"/>
        <v>n/a</v>
      </c>
      <c r="CY281" s="48" t="str">
        <f t="shared" si="338"/>
        <v>n/a</v>
      </c>
      <c r="CZ281" s="48" t="str">
        <f t="shared" si="338"/>
        <v>n/a</v>
      </c>
      <c r="DA281" s="48" t="str">
        <f t="shared" si="338"/>
        <v>n/a</v>
      </c>
      <c r="DB281" s="48" t="str">
        <f t="shared" si="338"/>
        <v>n/a</v>
      </c>
      <c r="DC281" s="48" t="str">
        <f t="shared" si="338"/>
        <v>n/a</v>
      </c>
      <c r="DD281" s="48" t="str">
        <f t="shared" si="338"/>
        <v>n/a</v>
      </c>
      <c r="DE281" s="48" t="str">
        <f t="shared" si="338"/>
        <v>n/a</v>
      </c>
      <c r="DF281" s="48" t="str">
        <f t="shared" si="338"/>
        <v>n/a</v>
      </c>
      <c r="DG281" s="48" t="str">
        <f t="shared" si="338"/>
        <v>n/a</v>
      </c>
      <c r="DH281" s="48" t="str">
        <f t="shared" si="338"/>
        <v>n/a</v>
      </c>
      <c r="DI281" s="48" t="str">
        <f t="shared" si="339"/>
        <v>n/a</v>
      </c>
      <c r="DJ281" s="48" t="str">
        <f t="shared" si="339"/>
        <v>n/a</v>
      </c>
      <c r="DK281" s="48" t="str">
        <f t="shared" si="339"/>
        <v>n/a</v>
      </c>
      <c r="DL281" s="48" t="str">
        <f t="shared" si="339"/>
        <v>n/a</v>
      </c>
      <c r="DM281" s="48" t="str">
        <f t="shared" si="339"/>
        <v>n/a</v>
      </c>
      <c r="DN281" s="48" t="str">
        <f t="shared" si="339"/>
        <v>n/a</v>
      </c>
      <c r="DO281" s="48" t="str">
        <f t="shared" si="339"/>
        <v>n/a</v>
      </c>
      <c r="DP281" s="48" t="str">
        <f t="shared" si="339"/>
        <v>n/a</v>
      </c>
      <c r="DQ281" s="48" t="str">
        <f t="shared" si="339"/>
        <v>n/a</v>
      </c>
      <c r="DR281" s="48" t="str">
        <f t="shared" si="339"/>
        <v>n/a</v>
      </c>
      <c r="DS281" s="48" t="str">
        <f t="shared" si="339"/>
        <v>n/a</v>
      </c>
      <c r="DT281" s="48" t="str">
        <f t="shared" si="339"/>
        <v>n/a</v>
      </c>
      <c r="DU281" s="48" t="str">
        <f t="shared" si="339"/>
        <v>n/a</v>
      </c>
      <c r="DV281" s="48" t="str">
        <f t="shared" si="339"/>
        <v>n/a</v>
      </c>
      <c r="DW281" s="48" t="str">
        <f t="shared" si="339"/>
        <v>n/a</v>
      </c>
      <c r="DX281" s="48" t="str">
        <f t="shared" si="339"/>
        <v>n/a</v>
      </c>
      <c r="DY281" s="48" t="str">
        <f t="shared" si="340"/>
        <v>n/a</v>
      </c>
      <c r="DZ281" s="48" t="str">
        <f t="shared" si="340"/>
        <v>n/a</v>
      </c>
      <c r="EA281" s="48" t="str">
        <f t="shared" si="340"/>
        <v>n/a</v>
      </c>
      <c r="EB281" s="48" t="str">
        <f t="shared" si="340"/>
        <v>n/a</v>
      </c>
      <c r="EC281" s="48" t="str">
        <f t="shared" si="340"/>
        <v>n/a</v>
      </c>
      <c r="ED281" s="48" t="str">
        <f t="shared" si="340"/>
        <v>n/a</v>
      </c>
      <c r="EE281" s="48" t="str">
        <f t="shared" si="340"/>
        <v>n/a</v>
      </c>
      <c r="EF281" s="48" t="str">
        <f t="shared" si="340"/>
        <v>n/a</v>
      </c>
      <c r="EG281" s="48" t="str">
        <f t="shared" si="340"/>
        <v>n/a</v>
      </c>
      <c r="EH281" s="48" t="str">
        <f t="shared" si="340"/>
        <v>n/a</v>
      </c>
      <c r="EI281" s="48" t="str">
        <f t="shared" si="340"/>
        <v>n/a</v>
      </c>
      <c r="EJ281" s="48" t="str">
        <f t="shared" si="340"/>
        <v>n/a</v>
      </c>
      <c r="EK281" s="48" t="str">
        <f t="shared" si="340"/>
        <v>n/a</v>
      </c>
      <c r="EL281" s="48" t="str">
        <f t="shared" si="340"/>
        <v>n/a</v>
      </c>
      <c r="EM281" s="48" t="str">
        <f t="shared" si="340"/>
        <v>n/a</v>
      </c>
      <c r="EN281" s="48" t="str">
        <f t="shared" si="340"/>
        <v>n/a</v>
      </c>
      <c r="EO281" s="48" t="str">
        <f t="shared" si="341"/>
        <v>n/a</v>
      </c>
      <c r="EP281" s="48" t="str">
        <f t="shared" si="341"/>
        <v>n/a</v>
      </c>
      <c r="EQ281" s="48" t="str">
        <f t="shared" si="341"/>
        <v>n/a</v>
      </c>
      <c r="ER281" s="48" t="str">
        <f t="shared" si="341"/>
        <v>n/a</v>
      </c>
      <c r="ES281" s="48" t="str">
        <f t="shared" si="341"/>
        <v>n/a</v>
      </c>
      <c r="ET281" s="48" t="str">
        <f t="shared" si="341"/>
        <v>n/a</v>
      </c>
      <c r="EU281" s="48" t="str">
        <f t="shared" si="341"/>
        <v>n/a</v>
      </c>
      <c r="EV281" s="48" t="str">
        <f t="shared" si="341"/>
        <v>n/a</v>
      </c>
      <c r="EW281" s="48" t="str">
        <f t="shared" si="341"/>
        <v>n/a</v>
      </c>
      <c r="EX281" s="48" t="str">
        <f t="shared" si="341"/>
        <v>n/a</v>
      </c>
      <c r="EY281" s="48" t="str">
        <f t="shared" si="341"/>
        <v>n/a</v>
      </c>
      <c r="EZ281" s="48" t="str">
        <f t="shared" si="341"/>
        <v>n/a</v>
      </c>
      <c r="FA281" s="48" t="str">
        <f t="shared" si="341"/>
        <v>n/a</v>
      </c>
      <c r="FB281" s="48" t="str">
        <f t="shared" si="341"/>
        <v>n/a</v>
      </c>
      <c r="FC281" s="48" t="str">
        <f t="shared" si="341"/>
        <v>n/a</v>
      </c>
      <c r="FD281" s="48" t="str">
        <f t="shared" si="341"/>
        <v>n/a</v>
      </c>
      <c r="FE281" s="48" t="str">
        <f t="shared" si="347"/>
        <v>n/a</v>
      </c>
      <c r="FF281" s="48" t="str">
        <f t="shared" si="347"/>
        <v>n/a</v>
      </c>
      <c r="FG281" s="48" t="str">
        <f t="shared" si="347"/>
        <v>n/a</v>
      </c>
      <c r="FH281" s="48" t="str">
        <f t="shared" si="347"/>
        <v>n/a</v>
      </c>
      <c r="FI281" s="48" t="str">
        <f t="shared" si="347"/>
        <v>n/a</v>
      </c>
      <c r="FJ281" s="48" t="str">
        <f t="shared" si="347"/>
        <v>n/a</v>
      </c>
      <c r="FK281" s="48" t="str">
        <f t="shared" si="347"/>
        <v>n/a</v>
      </c>
      <c r="FL281" s="48" t="str">
        <f t="shared" si="347"/>
        <v>n/a</v>
      </c>
      <c r="FM281" s="48" t="str">
        <f t="shared" si="347"/>
        <v>n/a</v>
      </c>
      <c r="FN281" s="48" t="str">
        <f t="shared" si="347"/>
        <v>n/a</v>
      </c>
      <c r="FO281" s="48" t="str">
        <f t="shared" si="347"/>
        <v>n/a</v>
      </c>
      <c r="FP281" s="48" t="str">
        <f t="shared" si="347"/>
        <v>n/a</v>
      </c>
      <c r="FQ281" s="48" t="str">
        <f t="shared" si="347"/>
        <v>n/a</v>
      </c>
      <c r="FR281" s="48" t="str">
        <f t="shared" si="347"/>
        <v>n/a</v>
      </c>
      <c r="FS281" s="48" t="str">
        <f t="shared" si="347"/>
        <v>n/a</v>
      </c>
      <c r="FT281" s="48" t="str">
        <f t="shared" si="347"/>
        <v>n/a</v>
      </c>
      <c r="FU281" s="48" t="str">
        <f t="shared" si="346"/>
        <v>n/a</v>
      </c>
      <c r="FV281" s="48" t="str">
        <f t="shared" si="346"/>
        <v>n/a</v>
      </c>
      <c r="FW281" s="48" t="str">
        <f t="shared" si="346"/>
        <v>n/a</v>
      </c>
      <c r="FX281" s="48" t="str">
        <f t="shared" si="346"/>
        <v>n/a</v>
      </c>
      <c r="FY281" s="48" t="str">
        <f t="shared" si="346"/>
        <v>n/a</v>
      </c>
      <c r="FZ281" s="48" t="str">
        <f t="shared" si="346"/>
        <v>n/a</v>
      </c>
      <c r="GA281" s="48" t="str">
        <f t="shared" si="346"/>
        <v>n/a</v>
      </c>
      <c r="GB281" s="48" t="str">
        <f t="shared" si="346"/>
        <v>n/a</v>
      </c>
      <c r="GC281" s="48" t="str">
        <f t="shared" si="346"/>
        <v>n/a</v>
      </c>
      <c r="GD281" s="48" t="str">
        <f t="shared" si="346"/>
        <v>n/a</v>
      </c>
      <c r="GE281" s="48" t="str">
        <f t="shared" si="346"/>
        <v>n/a</v>
      </c>
      <c r="GF281" s="48" t="str">
        <f t="shared" si="346"/>
        <v>n/a</v>
      </c>
      <c r="GG281" s="48" t="str">
        <f t="shared" si="346"/>
        <v>n/a</v>
      </c>
      <c r="GH281" s="48" t="str">
        <f t="shared" si="346"/>
        <v>n/a</v>
      </c>
      <c r="GI281" s="48" t="str">
        <f t="shared" si="346"/>
        <v>n/a</v>
      </c>
      <c r="GJ281" s="48" t="str">
        <f t="shared" si="345"/>
        <v>n/a</v>
      </c>
      <c r="GK281" s="48" t="str">
        <f t="shared" si="345"/>
        <v>n/a</v>
      </c>
      <c r="GL281" s="48" t="str">
        <f t="shared" si="345"/>
        <v>n/a</v>
      </c>
      <c r="GM281" s="48" t="str">
        <f t="shared" si="345"/>
        <v>n/a</v>
      </c>
      <c r="GN281" s="48" t="str">
        <f t="shared" si="345"/>
        <v>n/a</v>
      </c>
      <c r="GO281" s="48" t="str">
        <f t="shared" si="345"/>
        <v>n/a</v>
      </c>
      <c r="GP281" s="48" t="str">
        <f t="shared" si="345"/>
        <v>n/a</v>
      </c>
      <c r="GQ281" s="48" t="str">
        <f t="shared" si="345"/>
        <v>n/a</v>
      </c>
      <c r="GR281" s="48" t="str">
        <f t="shared" si="345"/>
        <v>n/a</v>
      </c>
      <c r="GS281" s="48" t="str">
        <f t="shared" si="345"/>
        <v>n/a</v>
      </c>
      <c r="GT281" s="48" t="str">
        <f t="shared" si="345"/>
        <v>n/a</v>
      </c>
      <c r="GU281" s="48" t="str">
        <f t="shared" si="345"/>
        <v>n/a</v>
      </c>
      <c r="GV281" s="48" t="str">
        <f t="shared" si="345"/>
        <v>n/a</v>
      </c>
      <c r="GW281" s="48" t="str">
        <f t="shared" si="345"/>
        <v>n/a</v>
      </c>
      <c r="GX281" s="48" t="str">
        <f t="shared" si="345"/>
        <v>n/a</v>
      </c>
      <c r="GY281" s="48" t="str">
        <f t="shared" si="345"/>
        <v>n/a</v>
      </c>
      <c r="GZ281" s="48" t="str">
        <f t="shared" si="344"/>
        <v>n/a</v>
      </c>
      <c r="HA281" s="48" t="str">
        <f t="shared" si="344"/>
        <v>n/a</v>
      </c>
      <c r="HB281" s="48" t="str">
        <f t="shared" si="344"/>
        <v>n/a</v>
      </c>
      <c r="HC281" s="48" t="str">
        <f t="shared" si="344"/>
        <v>n/a</v>
      </c>
      <c r="HD281" s="48" t="str">
        <f t="shared" si="344"/>
        <v>n/a</v>
      </c>
      <c r="HE281" s="48" t="str">
        <f t="shared" si="344"/>
        <v>n/a</v>
      </c>
      <c r="HF281" s="48" t="str">
        <f t="shared" si="344"/>
        <v>n/a</v>
      </c>
      <c r="HG281" s="48" t="str">
        <f t="shared" si="344"/>
        <v>n/a</v>
      </c>
      <c r="HH281" s="48" t="str">
        <f t="shared" si="344"/>
        <v>n/a</v>
      </c>
      <c r="HI281" s="48" t="str">
        <f t="shared" si="344"/>
        <v>n/a</v>
      </c>
      <c r="HJ281" s="48" t="str">
        <f t="shared" si="344"/>
        <v>n/a</v>
      </c>
      <c r="HK281" s="48" t="str">
        <f t="shared" si="344"/>
        <v>n/a</v>
      </c>
      <c r="HL281" s="48" t="str">
        <f t="shared" si="344"/>
        <v>n/a</v>
      </c>
      <c r="HM281" s="48" t="str">
        <f t="shared" si="344"/>
        <v>n/a</v>
      </c>
    </row>
    <row r="282" spans="1:221" x14ac:dyDescent="0.25">
      <c r="A282" s="21" t="s">
        <v>507</v>
      </c>
      <c r="B282" s="20" t="s">
        <v>506</v>
      </c>
      <c r="C282" s="19">
        <v>137.352</v>
      </c>
      <c r="D282" s="19">
        <v>96.12</v>
      </c>
      <c r="E282" s="18">
        <f t="shared" si="323"/>
        <v>13202.274240000001</v>
      </c>
      <c r="F282" s="16">
        <f t="shared" si="324"/>
        <v>5.2476314014243783E-4</v>
      </c>
      <c r="G282" s="17">
        <v>2.8297960882230543E-2</v>
      </c>
      <c r="H282" s="17">
        <f t="shared" si="342"/>
        <v>3.0233541406575113E-2</v>
      </c>
      <c r="I282" s="45">
        <f t="shared" si="343"/>
        <v>2.9060480000000002</v>
      </c>
      <c r="J282" s="17">
        <v>0.1368</v>
      </c>
      <c r="K282" s="56">
        <f t="shared" si="325"/>
        <v>0.12141666666666667</v>
      </c>
      <c r="L282" s="1">
        <f t="shared" si="326"/>
        <v>0.10603333333333334</v>
      </c>
      <c r="M282" s="1">
        <f t="shared" si="327"/>
        <v>9.0650000000000008E-2</v>
      </c>
      <c r="N282" s="1">
        <f t="shared" si="328"/>
        <v>7.5266666666666676E-2</v>
      </c>
      <c r="O282" s="1">
        <f t="shared" si="329"/>
        <v>5.9883333333333344E-2</v>
      </c>
      <c r="P282" s="5">
        <v>4.4499999999999998E-2</v>
      </c>
      <c r="Q282" s="1">
        <f t="shared" si="330"/>
        <v>9.9365549853388968E-2</v>
      </c>
      <c r="R282" s="16">
        <f t="shared" si="331"/>
        <v>5.2143377963044345E-5</v>
      </c>
      <c r="S282" s="16">
        <f t="shared" si="332"/>
        <v>5.2476314014243783E-4</v>
      </c>
      <c r="T282" s="8"/>
      <c r="U282" s="57">
        <f t="shared" si="333"/>
        <v>-96.12</v>
      </c>
      <c r="V282" s="48">
        <f t="shared" si="334"/>
        <v>3.3035953664000002</v>
      </c>
      <c r="W282" s="48">
        <f t="shared" si="335"/>
        <v>3.7555272125235204</v>
      </c>
      <c r="X282" s="48">
        <f t="shared" si="274"/>
        <v>4.2692833351967385</v>
      </c>
      <c r="Y282" s="48">
        <f t="shared" si="274"/>
        <v>4.8533212954516527</v>
      </c>
      <c r="Z282" s="48">
        <f t="shared" si="274"/>
        <v>5.5172556486694386</v>
      </c>
      <c r="AA282" s="48">
        <f t="shared" si="336"/>
        <v>6.1871424386787197</v>
      </c>
      <c r="AB282" s="48">
        <f t="shared" si="273"/>
        <v>6.8431857752599541</v>
      </c>
      <c r="AC282" s="48">
        <f t="shared" si="273"/>
        <v>7.4635205657872694</v>
      </c>
      <c r="AD282" s="48">
        <f t="shared" si="273"/>
        <v>8.0252748803721907</v>
      </c>
      <c r="AE282" s="48">
        <f t="shared" si="273"/>
        <v>8.5058550911251452</v>
      </c>
      <c r="AF282" s="48">
        <f t="shared" si="337"/>
        <v>8.8843656426802138</v>
      </c>
      <c r="AG282" s="48">
        <f t="shared" ref="AG282:AV296" si="350">IFERROR(AF282*(1+$P282),"n/a")</f>
        <v>9.2797199137794824</v>
      </c>
      <c r="AH282" s="48">
        <f t="shared" si="350"/>
        <v>9.6926674499426699</v>
      </c>
      <c r="AI282" s="48">
        <f t="shared" si="350"/>
        <v>10.123991151465118</v>
      </c>
      <c r="AJ282" s="48">
        <f t="shared" si="350"/>
        <v>10.574508757705315</v>
      </c>
      <c r="AK282" s="48">
        <f t="shared" si="350"/>
        <v>11.045074397423202</v>
      </c>
      <c r="AL282" s="48">
        <f t="shared" si="350"/>
        <v>11.536580208108534</v>
      </c>
      <c r="AM282" s="48">
        <f t="shared" si="350"/>
        <v>12.049958027369364</v>
      </c>
      <c r="AN282" s="48">
        <f t="shared" si="350"/>
        <v>12.5861811595873</v>
      </c>
      <c r="AO282" s="48">
        <f t="shared" si="350"/>
        <v>13.146266221188935</v>
      </c>
      <c r="AP282" s="48">
        <f t="shared" si="350"/>
        <v>13.731275068031842</v>
      </c>
      <c r="AQ282" s="48">
        <f t="shared" si="350"/>
        <v>14.342316808559259</v>
      </c>
      <c r="AR282" s="48">
        <f t="shared" si="350"/>
        <v>14.980549906540146</v>
      </c>
      <c r="AS282" s="48">
        <f t="shared" si="350"/>
        <v>15.647184377381182</v>
      </c>
      <c r="AT282" s="48">
        <f t="shared" si="350"/>
        <v>16.343484082174644</v>
      </c>
      <c r="AU282" s="48">
        <f t="shared" si="350"/>
        <v>17.070769123831415</v>
      </c>
      <c r="AV282" s="48">
        <f t="shared" si="350"/>
        <v>17.830418349841914</v>
      </c>
      <c r="AW282" s="48">
        <f t="shared" si="348"/>
        <v>18.62387196640988</v>
      </c>
      <c r="AX282" s="48">
        <f t="shared" si="348"/>
        <v>19.452634268915119</v>
      </c>
      <c r="AY282" s="48">
        <f t="shared" si="348"/>
        <v>20.318276493881843</v>
      </c>
      <c r="AZ282" s="48">
        <f t="shared" si="348"/>
        <v>21.222439797859586</v>
      </c>
      <c r="BA282" s="48">
        <f t="shared" si="348"/>
        <v>22.166838368864337</v>
      </c>
      <c r="BB282" s="48">
        <f t="shared" si="348"/>
        <v>23.1532626762788</v>
      </c>
      <c r="BC282" s="48">
        <f t="shared" si="348"/>
        <v>24.183582865373207</v>
      </c>
      <c r="BD282" s="48">
        <f t="shared" si="348"/>
        <v>25.259752302882315</v>
      </c>
      <c r="BE282" s="48">
        <f t="shared" si="348"/>
        <v>26.383811280360579</v>
      </c>
      <c r="BF282" s="48">
        <f t="shared" si="348"/>
        <v>27.557890882336626</v>
      </c>
      <c r="BG282" s="48">
        <f t="shared" si="348"/>
        <v>28.784217026600604</v>
      </c>
      <c r="BH282" s="48">
        <f t="shared" si="348"/>
        <v>30.065114684284332</v>
      </c>
      <c r="BI282" s="48">
        <f t="shared" si="348"/>
        <v>31.403012287734985</v>
      </c>
      <c r="BJ282" s="48">
        <f t="shared" si="348"/>
        <v>32.800446334539188</v>
      </c>
      <c r="BK282" s="48">
        <f t="shared" si="348"/>
        <v>34.26006619642618</v>
      </c>
      <c r="BL282" s="48">
        <f t="shared" si="319"/>
        <v>35.784639142167144</v>
      </c>
      <c r="BM282" s="48">
        <f t="shared" ref="BM282:CB296" si="351">IFERROR(BL282*(1+$P282),"n/a")</f>
        <v>37.377055583993581</v>
      </c>
      <c r="BN282" s="48">
        <f t="shared" si="351"/>
        <v>39.040334557481295</v>
      </c>
      <c r="BO282" s="48">
        <f t="shared" si="351"/>
        <v>40.777629445289215</v>
      </c>
      <c r="BP282" s="48">
        <f t="shared" si="351"/>
        <v>42.592233955604584</v>
      </c>
      <c r="BQ282" s="48">
        <f t="shared" si="351"/>
        <v>44.487588366628991</v>
      </c>
      <c r="BR282" s="48">
        <f t="shared" si="351"/>
        <v>46.467286048943983</v>
      </c>
      <c r="BS282" s="48">
        <f t="shared" si="351"/>
        <v>48.535080278121988</v>
      </c>
      <c r="BT282" s="48">
        <f t="shared" si="351"/>
        <v>50.694891350498416</v>
      </c>
      <c r="BU282" s="48">
        <f t="shared" si="351"/>
        <v>52.950814015595597</v>
      </c>
      <c r="BV282" s="48">
        <f t="shared" si="351"/>
        <v>55.307125239289597</v>
      </c>
      <c r="BW282" s="48">
        <f t="shared" si="351"/>
        <v>57.768292312437985</v>
      </c>
      <c r="BX282" s="48">
        <f t="shared" si="351"/>
        <v>60.338981320341475</v>
      </c>
      <c r="BY282" s="48">
        <f t="shared" si="351"/>
        <v>63.02406598909667</v>
      </c>
      <c r="BZ282" s="48">
        <f t="shared" si="351"/>
        <v>65.828636925611477</v>
      </c>
      <c r="CA282" s="48">
        <f t="shared" si="351"/>
        <v>68.758011268801184</v>
      </c>
      <c r="CB282" s="48">
        <f t="shared" si="351"/>
        <v>71.817742770262839</v>
      </c>
      <c r="CC282" s="48">
        <f t="shared" si="349"/>
        <v>75.013632323539539</v>
      </c>
      <c r="CD282" s="48">
        <f t="shared" si="349"/>
        <v>78.351738961937045</v>
      </c>
      <c r="CE282" s="48">
        <f t="shared" si="349"/>
        <v>81.838391345743247</v>
      </c>
      <c r="CF282" s="48">
        <f t="shared" si="349"/>
        <v>85.480199760628821</v>
      </c>
      <c r="CG282" s="48">
        <f t="shared" si="349"/>
        <v>89.284068649976803</v>
      </c>
      <c r="CH282" s="48">
        <f t="shared" si="349"/>
        <v>93.257209704900774</v>
      </c>
      <c r="CI282" s="48">
        <f t="shared" si="349"/>
        <v>97.407155536768855</v>
      </c>
      <c r="CJ282" s="48">
        <f t="shared" si="349"/>
        <v>101.74177395815506</v>
      </c>
      <c r="CK282" s="48">
        <f t="shared" si="349"/>
        <v>106.26928289929296</v>
      </c>
      <c r="CL282" s="48">
        <f t="shared" si="349"/>
        <v>110.9982659883115</v>
      </c>
      <c r="CM282" s="48">
        <f t="shared" si="349"/>
        <v>115.93768882479137</v>
      </c>
      <c r="CN282" s="48">
        <f t="shared" si="349"/>
        <v>121.09691597749458</v>
      </c>
      <c r="CO282" s="48">
        <f t="shared" si="349"/>
        <v>126.48572873849308</v>
      </c>
      <c r="CP282" s="48">
        <f t="shared" si="349"/>
        <v>132.11434366735602</v>
      </c>
      <c r="CQ282" s="48">
        <f t="shared" si="349"/>
        <v>137.99343196055335</v>
      </c>
      <c r="CR282" s="48">
        <f t="shared" si="321"/>
        <v>144.13413968279798</v>
      </c>
      <c r="CS282" s="48">
        <f t="shared" si="338"/>
        <v>150.5481088986825</v>
      </c>
      <c r="CT282" s="48">
        <f t="shared" si="338"/>
        <v>157.24749974467386</v>
      </c>
      <c r="CU282" s="48">
        <f t="shared" si="338"/>
        <v>164.24501348331185</v>
      </c>
      <c r="CV282" s="48">
        <f t="shared" si="338"/>
        <v>171.55391658331922</v>
      </c>
      <c r="CW282" s="48">
        <f t="shared" si="338"/>
        <v>179.18806587127693</v>
      </c>
      <c r="CX282" s="48">
        <f t="shared" si="338"/>
        <v>187.16193480254876</v>
      </c>
      <c r="CY282" s="48">
        <f t="shared" si="338"/>
        <v>195.49064090126217</v>
      </c>
      <c r="CZ282" s="48">
        <f t="shared" si="338"/>
        <v>204.18997442136833</v>
      </c>
      <c r="DA282" s="48">
        <f t="shared" si="338"/>
        <v>213.27642828311923</v>
      </c>
      <c r="DB282" s="48">
        <f t="shared" si="338"/>
        <v>222.76722934171804</v>
      </c>
      <c r="DC282" s="48">
        <f t="shared" si="338"/>
        <v>232.68037104742447</v>
      </c>
      <c r="DD282" s="48">
        <f t="shared" si="338"/>
        <v>243.03464755903485</v>
      </c>
      <c r="DE282" s="48">
        <f t="shared" si="338"/>
        <v>253.84968937541191</v>
      </c>
      <c r="DF282" s="48">
        <f t="shared" si="338"/>
        <v>265.14600055261775</v>
      </c>
      <c r="DG282" s="48">
        <f t="shared" si="338"/>
        <v>276.94499757720922</v>
      </c>
      <c r="DH282" s="48">
        <f t="shared" si="338"/>
        <v>289.26904996939504</v>
      </c>
      <c r="DI282" s="48">
        <f t="shared" si="339"/>
        <v>302.1415226930331</v>
      </c>
      <c r="DJ282" s="48">
        <f t="shared" si="339"/>
        <v>315.58682045287304</v>
      </c>
      <c r="DK282" s="48">
        <f t="shared" si="339"/>
        <v>329.63043396302589</v>
      </c>
      <c r="DL282" s="48">
        <f t="shared" si="339"/>
        <v>344.29898827438052</v>
      </c>
      <c r="DM282" s="48">
        <f t="shared" si="339"/>
        <v>359.62029325259044</v>
      </c>
      <c r="DN282" s="48">
        <f t="shared" si="339"/>
        <v>375.62339630233072</v>
      </c>
      <c r="DO282" s="48">
        <f t="shared" si="339"/>
        <v>392.33863743778443</v>
      </c>
      <c r="DP282" s="48">
        <f t="shared" si="339"/>
        <v>409.79770680376583</v>
      </c>
      <c r="DQ282" s="48">
        <f t="shared" si="339"/>
        <v>428.03370475653338</v>
      </c>
      <c r="DR282" s="48">
        <f t="shared" si="339"/>
        <v>447.08120461819914</v>
      </c>
      <c r="DS282" s="48">
        <f t="shared" si="339"/>
        <v>466.97631822370897</v>
      </c>
      <c r="DT282" s="48">
        <f t="shared" si="339"/>
        <v>487.756764384664</v>
      </c>
      <c r="DU282" s="48">
        <f t="shared" si="339"/>
        <v>509.46194039978155</v>
      </c>
      <c r="DV282" s="48">
        <f t="shared" si="339"/>
        <v>532.13299674757184</v>
      </c>
      <c r="DW282" s="48">
        <f t="shared" si="339"/>
        <v>555.81291510283882</v>
      </c>
      <c r="DX282" s="48">
        <f t="shared" si="339"/>
        <v>580.54658982491515</v>
      </c>
      <c r="DY282" s="48">
        <f t="shared" si="340"/>
        <v>606.3809130721238</v>
      </c>
      <c r="DZ282" s="48">
        <f t="shared" si="340"/>
        <v>633.36486370383329</v>
      </c>
      <c r="EA282" s="48">
        <f t="shared" si="340"/>
        <v>661.54960013865389</v>
      </c>
      <c r="EB282" s="48">
        <f t="shared" si="340"/>
        <v>690.98855734482402</v>
      </c>
      <c r="EC282" s="48">
        <f t="shared" si="340"/>
        <v>721.7375481466687</v>
      </c>
      <c r="ED282" s="48">
        <f t="shared" si="340"/>
        <v>753.85486903919548</v>
      </c>
      <c r="EE282" s="48">
        <f t="shared" si="340"/>
        <v>787.40141071143967</v>
      </c>
      <c r="EF282" s="48">
        <f t="shared" si="340"/>
        <v>822.44077348809867</v>
      </c>
      <c r="EG282" s="48">
        <f t="shared" si="340"/>
        <v>859.0393879083191</v>
      </c>
      <c r="EH282" s="48">
        <f t="shared" si="340"/>
        <v>897.26664067023933</v>
      </c>
      <c r="EI282" s="48">
        <f t="shared" si="340"/>
        <v>937.19500618006498</v>
      </c>
      <c r="EJ282" s="48">
        <f t="shared" si="340"/>
        <v>978.90018395507786</v>
      </c>
      <c r="EK282" s="48">
        <f t="shared" si="340"/>
        <v>1022.4612421410789</v>
      </c>
      <c r="EL282" s="48">
        <f t="shared" si="340"/>
        <v>1067.9607674163569</v>
      </c>
      <c r="EM282" s="48">
        <f t="shared" si="340"/>
        <v>1115.4850215663848</v>
      </c>
      <c r="EN282" s="48">
        <f t="shared" si="340"/>
        <v>1165.124105026089</v>
      </c>
      <c r="EO282" s="48">
        <f t="shared" si="341"/>
        <v>1216.97212769975</v>
      </c>
      <c r="EP282" s="48">
        <f t="shared" si="341"/>
        <v>1271.1273873823889</v>
      </c>
      <c r="EQ282" s="48">
        <f t="shared" si="341"/>
        <v>1327.6925561209052</v>
      </c>
      <c r="ER282" s="48">
        <f t="shared" si="341"/>
        <v>1386.7748748682855</v>
      </c>
      <c r="ES282" s="48">
        <f t="shared" si="341"/>
        <v>1448.4863567999241</v>
      </c>
      <c r="ET282" s="48">
        <f t="shared" si="341"/>
        <v>1512.9439996775207</v>
      </c>
      <c r="EU282" s="48">
        <f t="shared" si="341"/>
        <v>1580.2700076631702</v>
      </c>
      <c r="EV282" s="48">
        <f t="shared" si="341"/>
        <v>1650.5920230041813</v>
      </c>
      <c r="EW282" s="48">
        <f t="shared" si="341"/>
        <v>1724.0433680278675</v>
      </c>
      <c r="EX282" s="48">
        <f t="shared" si="341"/>
        <v>1800.7632979051075</v>
      </c>
      <c r="EY282" s="48">
        <f t="shared" si="341"/>
        <v>1880.8972646618847</v>
      </c>
      <c r="EZ282" s="48">
        <f t="shared" si="341"/>
        <v>1964.5971929393386</v>
      </c>
      <c r="FA282" s="48">
        <f t="shared" si="341"/>
        <v>2052.021768025139</v>
      </c>
      <c r="FB282" s="48">
        <f t="shared" si="341"/>
        <v>2143.3367367022574</v>
      </c>
      <c r="FC282" s="48">
        <f t="shared" si="341"/>
        <v>2238.7152214855078</v>
      </c>
      <c r="FD282" s="48">
        <f t="shared" si="341"/>
        <v>2338.3380488416128</v>
      </c>
      <c r="FE282" s="48">
        <f t="shared" si="347"/>
        <v>2442.3940920150644</v>
      </c>
      <c r="FF282" s="48">
        <f t="shared" si="347"/>
        <v>2551.0806291097347</v>
      </c>
      <c r="FG282" s="48">
        <f t="shared" si="347"/>
        <v>2664.603717105118</v>
      </c>
      <c r="FH282" s="48">
        <f t="shared" si="347"/>
        <v>2783.1785825162956</v>
      </c>
      <c r="FI282" s="48">
        <f t="shared" si="347"/>
        <v>2907.0300294382705</v>
      </c>
      <c r="FJ282" s="48">
        <f t="shared" si="347"/>
        <v>3036.3928657482734</v>
      </c>
      <c r="FK282" s="48">
        <f t="shared" si="347"/>
        <v>3171.5123482740714</v>
      </c>
      <c r="FL282" s="48">
        <f t="shared" si="347"/>
        <v>3312.6446477722675</v>
      </c>
      <c r="FM282" s="48">
        <f t="shared" si="347"/>
        <v>3460.0573345981334</v>
      </c>
      <c r="FN282" s="48">
        <f t="shared" si="347"/>
        <v>3614.0298859877503</v>
      </c>
      <c r="FO282" s="48">
        <f t="shared" si="347"/>
        <v>3774.8542159142053</v>
      </c>
      <c r="FP282" s="48">
        <f t="shared" si="347"/>
        <v>3942.8352285223873</v>
      </c>
      <c r="FQ282" s="48">
        <f t="shared" si="347"/>
        <v>4118.2913961916338</v>
      </c>
      <c r="FR282" s="48">
        <f t="shared" si="347"/>
        <v>4301.5553633221616</v>
      </c>
      <c r="FS282" s="48">
        <f t="shared" si="347"/>
        <v>4492.9745769899973</v>
      </c>
      <c r="FT282" s="48">
        <f t="shared" si="347"/>
        <v>4692.9119456660519</v>
      </c>
      <c r="FU282" s="48">
        <f t="shared" si="346"/>
        <v>4901.7465272481913</v>
      </c>
      <c r="FV282" s="48">
        <f t="shared" si="346"/>
        <v>5119.8742477107362</v>
      </c>
      <c r="FW282" s="48">
        <f t="shared" si="346"/>
        <v>5347.7086517338639</v>
      </c>
      <c r="FX282" s="48">
        <f t="shared" si="346"/>
        <v>5585.6816867360212</v>
      </c>
      <c r="FY282" s="48">
        <f t="shared" si="346"/>
        <v>5834.2445217957738</v>
      </c>
      <c r="FZ282" s="48">
        <f t="shared" si="346"/>
        <v>6093.8684030156855</v>
      </c>
      <c r="GA282" s="48">
        <f t="shared" si="346"/>
        <v>6365.0455469498838</v>
      </c>
      <c r="GB282" s="48">
        <f t="shared" si="346"/>
        <v>6648.2900737891532</v>
      </c>
      <c r="GC282" s="48">
        <f t="shared" si="346"/>
        <v>6944.13898207277</v>
      </c>
      <c r="GD282" s="48">
        <f t="shared" si="346"/>
        <v>7253.1531667750078</v>
      </c>
      <c r="GE282" s="48">
        <f t="shared" si="346"/>
        <v>7575.9184826964956</v>
      </c>
      <c r="GF282" s="48">
        <f t="shared" si="346"/>
        <v>7913.0468551764898</v>
      </c>
      <c r="GG282" s="48">
        <f t="shared" si="346"/>
        <v>8265.1774402318442</v>
      </c>
      <c r="GH282" s="48">
        <f t="shared" si="346"/>
        <v>8632.9778363221612</v>
      </c>
      <c r="GI282" s="48">
        <f t="shared" si="346"/>
        <v>9017.1453500384978</v>
      </c>
      <c r="GJ282" s="48">
        <f t="shared" si="345"/>
        <v>9418.4083181152109</v>
      </c>
      <c r="GK282" s="48">
        <f t="shared" si="345"/>
        <v>9837.5274882713384</v>
      </c>
      <c r="GL282" s="48">
        <f t="shared" si="345"/>
        <v>10275.297461499413</v>
      </c>
      <c r="GM282" s="48">
        <f t="shared" si="345"/>
        <v>10732.548198536137</v>
      </c>
      <c r="GN282" s="48">
        <f t="shared" si="345"/>
        <v>11210.146593370995</v>
      </c>
      <c r="GO282" s="48">
        <f t="shared" si="345"/>
        <v>11708.998116776003</v>
      </c>
      <c r="GP282" s="48">
        <f t="shared" si="345"/>
        <v>12230.048532972536</v>
      </c>
      <c r="GQ282" s="48">
        <f t="shared" si="345"/>
        <v>12774.285692689813</v>
      </c>
      <c r="GR282" s="48">
        <f t="shared" si="345"/>
        <v>13342.741406014509</v>
      </c>
      <c r="GS282" s="48">
        <f t="shared" si="345"/>
        <v>13936.493398582155</v>
      </c>
      <c r="GT282" s="48">
        <f t="shared" si="345"/>
        <v>14556.667354819061</v>
      </c>
      <c r="GU282" s="48">
        <f t="shared" si="345"/>
        <v>15204.43905210851</v>
      </c>
      <c r="GV282" s="48">
        <f t="shared" si="345"/>
        <v>15881.036589927338</v>
      </c>
      <c r="GW282" s="48">
        <f t="shared" si="345"/>
        <v>16587.742718179106</v>
      </c>
      <c r="GX282" s="48">
        <f t="shared" si="345"/>
        <v>17325.897269138077</v>
      </c>
      <c r="GY282" s="48">
        <f t="shared" si="345"/>
        <v>18096.899697614721</v>
      </c>
      <c r="GZ282" s="48">
        <f t="shared" si="344"/>
        <v>18902.211734158576</v>
      </c>
      <c r="HA282" s="48">
        <f t="shared" si="344"/>
        <v>19743.360156328632</v>
      </c>
      <c r="HB282" s="48">
        <f t="shared" si="344"/>
        <v>20621.939683285254</v>
      </c>
      <c r="HC282" s="48">
        <f t="shared" si="344"/>
        <v>21539.615999191446</v>
      </c>
      <c r="HD282" s="48">
        <f t="shared" si="344"/>
        <v>22498.128911155465</v>
      </c>
      <c r="HE282" s="48">
        <f t="shared" si="344"/>
        <v>23499.295647701882</v>
      </c>
      <c r="HF282" s="48">
        <f t="shared" si="344"/>
        <v>24545.014304024615</v>
      </c>
      <c r="HG282" s="48">
        <f t="shared" si="344"/>
        <v>25637.267440553711</v>
      </c>
      <c r="HH282" s="48">
        <f t="shared" si="344"/>
        <v>26778.125841658351</v>
      </c>
      <c r="HI282" s="48">
        <f t="shared" si="344"/>
        <v>27969.752441612149</v>
      </c>
      <c r="HJ282" s="48">
        <f t="shared" si="344"/>
        <v>29214.406425263889</v>
      </c>
      <c r="HK282" s="48">
        <f t="shared" si="344"/>
        <v>30514.447511188133</v>
      </c>
      <c r="HL282" s="48">
        <f t="shared" si="344"/>
        <v>31872.340425436003</v>
      </c>
      <c r="HM282" s="48">
        <f t="shared" si="344"/>
        <v>33290.659574367906</v>
      </c>
    </row>
    <row r="283" spans="1:221" x14ac:dyDescent="0.25">
      <c r="A283" s="21" t="s">
        <v>505</v>
      </c>
      <c r="B283" s="20" t="s">
        <v>504</v>
      </c>
      <c r="C283" s="19">
        <v>1022.386</v>
      </c>
      <c r="D283" s="19">
        <v>15.72</v>
      </c>
      <c r="E283" s="18">
        <f t="shared" si="323"/>
        <v>16071.90792</v>
      </c>
      <c r="F283" s="16">
        <f t="shared" si="324"/>
        <v>6.3882515351986174E-4</v>
      </c>
      <c r="G283" s="17">
        <v>3.8167938931297704E-2</v>
      </c>
      <c r="H283" s="17">
        <f t="shared" si="342"/>
        <v>4.4028625954198472E-2</v>
      </c>
      <c r="I283" s="45">
        <f t="shared" si="343"/>
        <v>0.69213000000000002</v>
      </c>
      <c r="J283" s="17">
        <v>0.30709999999999998</v>
      </c>
      <c r="K283" s="56">
        <f t="shared" si="325"/>
        <v>0.26333333333333331</v>
      </c>
      <c r="L283" s="1">
        <f t="shared" si="326"/>
        <v>0.21956666666666663</v>
      </c>
      <c r="M283" s="1">
        <f t="shared" si="327"/>
        <v>0.17579999999999996</v>
      </c>
      <c r="N283" s="1">
        <f t="shared" si="328"/>
        <v>0.13203333333333328</v>
      </c>
      <c r="O283" s="1">
        <f t="shared" si="329"/>
        <v>8.8266666666666604E-2</v>
      </c>
      <c r="P283" s="5">
        <v>4.4499999999999998E-2</v>
      </c>
      <c r="Q283" s="1">
        <f t="shared" si="330"/>
        <v>0.20395849576448177</v>
      </c>
      <c r="R283" s="16">
        <f t="shared" si="331"/>
        <v>1.3029381736842513E-4</v>
      </c>
      <c r="S283" s="16">
        <f t="shared" si="332"/>
        <v>6.3882515351986174E-4</v>
      </c>
      <c r="T283" s="8"/>
      <c r="U283" s="57">
        <f t="shared" si="333"/>
        <v>-15.72</v>
      </c>
      <c r="V283" s="48">
        <f t="shared" si="334"/>
        <v>0.90468312299999998</v>
      </c>
      <c r="W283" s="48">
        <f t="shared" si="335"/>
        <v>1.1825113100733</v>
      </c>
      <c r="X283" s="48">
        <f t="shared" si="274"/>
        <v>1.5456605333968103</v>
      </c>
      <c r="Y283" s="48">
        <f t="shared" si="274"/>
        <v>2.0203328832029706</v>
      </c>
      <c r="Z283" s="48">
        <f t="shared" si="274"/>
        <v>2.6407771116346028</v>
      </c>
      <c r="AA283" s="48">
        <f t="shared" si="336"/>
        <v>3.3361817510317144</v>
      </c>
      <c r="AB283" s="48">
        <f t="shared" ref="AB283:AE346" si="352">IFERROR(AA283*(1+L283),"n/a")</f>
        <v>4.0686960574999116</v>
      </c>
      <c r="AC283" s="48">
        <f t="shared" si="352"/>
        <v>4.7839728244083961</v>
      </c>
      <c r="AD283" s="48">
        <f t="shared" si="352"/>
        <v>5.4156167029911177</v>
      </c>
      <c r="AE283" s="48">
        <f t="shared" si="352"/>
        <v>5.8936351373084674</v>
      </c>
      <c r="AF283" s="48">
        <f t="shared" si="337"/>
        <v>6.1559019009186944</v>
      </c>
      <c r="AG283" s="48">
        <f t="shared" si="350"/>
        <v>6.4298395355095765</v>
      </c>
      <c r="AH283" s="48">
        <f t="shared" si="350"/>
        <v>6.7159673948397529</v>
      </c>
      <c r="AI283" s="48">
        <f t="shared" si="350"/>
        <v>7.014827943910122</v>
      </c>
      <c r="AJ283" s="48">
        <f t="shared" si="350"/>
        <v>7.3269877874141223</v>
      </c>
      <c r="AK283" s="48">
        <f t="shared" si="350"/>
        <v>7.6530387439540508</v>
      </c>
      <c r="AL283" s="48">
        <f t="shared" si="350"/>
        <v>7.9935989680600059</v>
      </c>
      <c r="AM283" s="48">
        <f t="shared" si="350"/>
        <v>8.3493141221386757</v>
      </c>
      <c r="AN283" s="48">
        <f t="shared" si="350"/>
        <v>8.7208586005738464</v>
      </c>
      <c r="AO283" s="48">
        <f t="shared" si="350"/>
        <v>9.1089368082993829</v>
      </c>
      <c r="AP283" s="48">
        <f t="shared" si="350"/>
        <v>9.5142844962687061</v>
      </c>
      <c r="AQ283" s="48">
        <f t="shared" si="350"/>
        <v>9.937670156352663</v>
      </c>
      <c r="AR283" s="48">
        <f t="shared" si="350"/>
        <v>10.379896478310357</v>
      </c>
      <c r="AS283" s="48">
        <f t="shared" si="350"/>
        <v>10.841801871595168</v>
      </c>
      <c r="AT283" s="48">
        <f t="shared" si="350"/>
        <v>11.324262054881153</v>
      </c>
      <c r="AU283" s="48">
        <f t="shared" si="350"/>
        <v>11.828191716323364</v>
      </c>
      <c r="AV283" s="48">
        <f t="shared" si="350"/>
        <v>12.354546247699753</v>
      </c>
      <c r="AW283" s="48">
        <f t="shared" si="348"/>
        <v>12.904323555722392</v>
      </c>
      <c r="AX283" s="48">
        <f t="shared" si="348"/>
        <v>13.478565953952039</v>
      </c>
      <c r="AY283" s="48">
        <f t="shared" si="348"/>
        <v>14.078362138902904</v>
      </c>
      <c r="AZ283" s="48">
        <f t="shared" si="348"/>
        <v>14.704849254084083</v>
      </c>
      <c r="BA283" s="48">
        <f t="shared" si="348"/>
        <v>15.359215045890824</v>
      </c>
      <c r="BB283" s="48">
        <f t="shared" si="348"/>
        <v>16.042700115432964</v>
      </c>
      <c r="BC283" s="48">
        <f t="shared" si="348"/>
        <v>16.756600270569731</v>
      </c>
      <c r="BD283" s="48">
        <f t="shared" si="348"/>
        <v>17.502268982610083</v>
      </c>
      <c r="BE283" s="48">
        <f t="shared" si="348"/>
        <v>18.28111995233623</v>
      </c>
      <c r="BF283" s="48">
        <f t="shared" si="348"/>
        <v>19.09462979021519</v>
      </c>
      <c r="BG283" s="48">
        <f t="shared" si="348"/>
        <v>19.944340815879766</v>
      </c>
      <c r="BH283" s="48">
        <f t="shared" si="348"/>
        <v>20.831863982186416</v>
      </c>
      <c r="BI283" s="48">
        <f t="shared" si="348"/>
        <v>21.758881929393713</v>
      </c>
      <c r="BJ283" s="48">
        <f t="shared" si="348"/>
        <v>22.727152175251732</v>
      </c>
      <c r="BK283" s="48">
        <f t="shared" si="348"/>
        <v>23.738510447050434</v>
      </c>
      <c r="BL283" s="48">
        <f t="shared" si="319"/>
        <v>24.794874161944179</v>
      </c>
      <c r="BM283" s="48">
        <f t="shared" si="351"/>
        <v>25.898246062150694</v>
      </c>
      <c r="BN283" s="48">
        <f t="shared" si="351"/>
        <v>27.050718011916398</v>
      </c>
      <c r="BO283" s="48">
        <f t="shared" si="351"/>
        <v>28.254474963446679</v>
      </c>
      <c r="BP283" s="48">
        <f t="shared" si="351"/>
        <v>29.511799099320054</v>
      </c>
      <c r="BQ283" s="48">
        <f t="shared" si="351"/>
        <v>30.825074159239797</v>
      </c>
      <c r="BR283" s="48">
        <f t="shared" si="351"/>
        <v>32.196789959325969</v>
      </c>
      <c r="BS283" s="48">
        <f t="shared" si="351"/>
        <v>33.629547112515972</v>
      </c>
      <c r="BT283" s="48">
        <f t="shared" si="351"/>
        <v>35.126061959022934</v>
      </c>
      <c r="BU283" s="48">
        <f t="shared" si="351"/>
        <v>36.689171716199453</v>
      </c>
      <c r="BV283" s="48">
        <f t="shared" si="351"/>
        <v>38.321839857570332</v>
      </c>
      <c r="BW283" s="48">
        <f t="shared" si="351"/>
        <v>40.027161731232212</v>
      </c>
      <c r="BX283" s="48">
        <f t="shared" si="351"/>
        <v>41.808370428272042</v>
      </c>
      <c r="BY283" s="48">
        <f t="shared" si="351"/>
        <v>43.668842912330149</v>
      </c>
      <c r="BZ283" s="48">
        <f t="shared" si="351"/>
        <v>45.612106421928843</v>
      </c>
      <c r="CA283" s="48">
        <f t="shared" si="351"/>
        <v>47.641845157704672</v>
      </c>
      <c r="CB283" s="48">
        <f t="shared" si="351"/>
        <v>49.761907267222533</v>
      </c>
      <c r="CC283" s="48">
        <f t="shared" si="349"/>
        <v>51.976312140613935</v>
      </c>
      <c r="CD283" s="48">
        <f t="shared" si="349"/>
        <v>54.289258030871252</v>
      </c>
      <c r="CE283" s="48">
        <f t="shared" si="349"/>
        <v>56.705130013245025</v>
      </c>
      <c r="CF283" s="48">
        <f t="shared" si="349"/>
        <v>59.228508298834427</v>
      </c>
      <c r="CG283" s="48">
        <f t="shared" si="349"/>
        <v>61.864176918132557</v>
      </c>
      <c r="CH283" s="48">
        <f t="shared" si="349"/>
        <v>64.617132790989459</v>
      </c>
      <c r="CI283" s="48">
        <f t="shared" si="349"/>
        <v>67.492595200188489</v>
      </c>
      <c r="CJ283" s="48">
        <f t="shared" si="349"/>
        <v>70.496015686596877</v>
      </c>
      <c r="CK283" s="48">
        <f t="shared" si="349"/>
        <v>73.633088384650435</v>
      </c>
      <c r="CL283" s="48">
        <f t="shared" si="349"/>
        <v>76.909760817767378</v>
      </c>
      <c r="CM283" s="48">
        <f t="shared" si="349"/>
        <v>80.332245174158018</v>
      </c>
      <c r="CN283" s="48">
        <f t="shared" si="349"/>
        <v>83.907030084408049</v>
      </c>
      <c r="CO283" s="48">
        <f t="shared" si="349"/>
        <v>87.640892923164202</v>
      </c>
      <c r="CP283" s="48">
        <f t="shared" si="349"/>
        <v>91.540912658245006</v>
      </c>
      <c r="CQ283" s="48">
        <f t="shared" si="349"/>
        <v>95.614483271536912</v>
      </c>
      <c r="CR283" s="48">
        <f t="shared" si="321"/>
        <v>99.869327777120304</v>
      </c>
      <c r="CS283" s="48">
        <f t="shared" si="338"/>
        <v>104.31351286320216</v>
      </c>
      <c r="CT283" s="48">
        <f t="shared" si="338"/>
        <v>108.95546418561466</v>
      </c>
      <c r="CU283" s="48">
        <f t="shared" si="338"/>
        <v>113.80398234187452</v>
      </c>
      <c r="CV283" s="48">
        <f t="shared" si="338"/>
        <v>118.86825955608793</v>
      </c>
      <c r="CW283" s="48">
        <f t="shared" si="338"/>
        <v>124.15789710633385</v>
      </c>
      <c r="CX283" s="48">
        <f t="shared" si="338"/>
        <v>129.68292352756569</v>
      </c>
      <c r="CY283" s="48">
        <f t="shared" si="338"/>
        <v>135.45381362454236</v>
      </c>
      <c r="CZ283" s="48">
        <f t="shared" si="338"/>
        <v>141.48150833083449</v>
      </c>
      <c r="DA283" s="48">
        <f t="shared" si="338"/>
        <v>147.77743545155661</v>
      </c>
      <c r="DB283" s="48">
        <f t="shared" si="338"/>
        <v>154.35353132915088</v>
      </c>
      <c r="DC283" s="48">
        <f t="shared" si="338"/>
        <v>161.22226347329809</v>
      </c>
      <c r="DD283" s="48">
        <f t="shared" si="338"/>
        <v>168.39665419785985</v>
      </c>
      <c r="DE283" s="48">
        <f t="shared" si="338"/>
        <v>175.8903053096646</v>
      </c>
      <c r="DF283" s="48">
        <f t="shared" si="338"/>
        <v>183.71742389594468</v>
      </c>
      <c r="DG283" s="48">
        <f t="shared" si="338"/>
        <v>191.8928492593142</v>
      </c>
      <c r="DH283" s="48">
        <f t="shared" si="338"/>
        <v>200.43208105135369</v>
      </c>
      <c r="DI283" s="48">
        <f t="shared" si="339"/>
        <v>209.35130865813892</v>
      </c>
      <c r="DJ283" s="48">
        <f t="shared" si="339"/>
        <v>218.66744189342609</v>
      </c>
      <c r="DK283" s="48">
        <f t="shared" si="339"/>
        <v>228.39814305768354</v>
      </c>
      <c r="DL283" s="48">
        <f t="shared" si="339"/>
        <v>238.56186042375046</v>
      </c>
      <c r="DM283" s="48">
        <f t="shared" si="339"/>
        <v>249.17786321260735</v>
      </c>
      <c r="DN283" s="48">
        <f t="shared" si="339"/>
        <v>260.26627812556836</v>
      </c>
      <c r="DO283" s="48">
        <f t="shared" si="339"/>
        <v>271.84812750215616</v>
      </c>
      <c r="DP283" s="48">
        <f t="shared" si="339"/>
        <v>283.94536917600209</v>
      </c>
      <c r="DQ283" s="48">
        <f t="shared" si="339"/>
        <v>296.58093810433417</v>
      </c>
      <c r="DR283" s="48">
        <f t="shared" si="339"/>
        <v>309.77878984997704</v>
      </c>
      <c r="DS283" s="48">
        <f t="shared" si="339"/>
        <v>323.56394599830099</v>
      </c>
      <c r="DT283" s="48">
        <f t="shared" si="339"/>
        <v>337.96254159522539</v>
      </c>
      <c r="DU283" s="48">
        <f t="shared" si="339"/>
        <v>353.00187469621289</v>
      </c>
      <c r="DV283" s="48">
        <f t="shared" si="339"/>
        <v>368.71045812019435</v>
      </c>
      <c r="DW283" s="48">
        <f t="shared" si="339"/>
        <v>385.118073506543</v>
      </c>
      <c r="DX283" s="48">
        <f t="shared" si="339"/>
        <v>402.25582777758416</v>
      </c>
      <c r="DY283" s="48">
        <f t="shared" si="340"/>
        <v>420.15621211368665</v>
      </c>
      <c r="DZ283" s="48">
        <f t="shared" si="340"/>
        <v>438.85316355274568</v>
      </c>
      <c r="EA283" s="48">
        <f t="shared" si="340"/>
        <v>458.38212933084287</v>
      </c>
      <c r="EB283" s="48">
        <f t="shared" si="340"/>
        <v>478.78013408606535</v>
      </c>
      <c r="EC283" s="48">
        <f t="shared" si="340"/>
        <v>500.08585005289524</v>
      </c>
      <c r="ED283" s="48">
        <f t="shared" si="340"/>
        <v>522.33967038024912</v>
      </c>
      <c r="EE283" s="48">
        <f t="shared" si="340"/>
        <v>545.5837857121702</v>
      </c>
      <c r="EF283" s="48">
        <f t="shared" si="340"/>
        <v>569.8622641763618</v>
      </c>
      <c r="EG283" s="48">
        <f t="shared" si="340"/>
        <v>595.22113493220991</v>
      </c>
      <c r="EH283" s="48">
        <f t="shared" si="340"/>
        <v>621.70847543669322</v>
      </c>
      <c r="EI283" s="48">
        <f t="shared" si="340"/>
        <v>649.37450259362606</v>
      </c>
      <c r="EJ283" s="48">
        <f t="shared" si="340"/>
        <v>678.27166795904236</v>
      </c>
      <c r="EK283" s="48">
        <f t="shared" si="340"/>
        <v>708.45475718321973</v>
      </c>
      <c r="EL283" s="48">
        <f t="shared" si="340"/>
        <v>739.98099387787295</v>
      </c>
      <c r="EM283" s="48">
        <f t="shared" si="340"/>
        <v>772.91014810543834</v>
      </c>
      <c r="EN283" s="48">
        <f t="shared" si="340"/>
        <v>807.30464969613035</v>
      </c>
      <c r="EO283" s="48">
        <f t="shared" si="341"/>
        <v>843.22970660760814</v>
      </c>
      <c r="EP283" s="48">
        <f t="shared" si="341"/>
        <v>880.75342855164672</v>
      </c>
      <c r="EQ283" s="48">
        <f t="shared" si="341"/>
        <v>919.94695612219493</v>
      </c>
      <c r="ER283" s="48">
        <f t="shared" si="341"/>
        <v>960.88459566963263</v>
      </c>
      <c r="ES283" s="48">
        <f t="shared" si="341"/>
        <v>1003.6439601769313</v>
      </c>
      <c r="ET283" s="48">
        <f t="shared" si="341"/>
        <v>1048.3061164048047</v>
      </c>
      <c r="EU283" s="48">
        <f t="shared" si="341"/>
        <v>1094.9557385848184</v>
      </c>
      <c r="EV283" s="48">
        <f t="shared" si="341"/>
        <v>1143.6812689518429</v>
      </c>
      <c r="EW283" s="48">
        <f t="shared" si="341"/>
        <v>1194.5750854201999</v>
      </c>
      <c r="EX283" s="48">
        <f t="shared" si="341"/>
        <v>1247.7336767213988</v>
      </c>
      <c r="EY283" s="48">
        <f t="shared" si="341"/>
        <v>1303.2578253355009</v>
      </c>
      <c r="EZ283" s="48">
        <f t="shared" si="341"/>
        <v>1361.2527985629306</v>
      </c>
      <c r="FA283" s="48">
        <f t="shared" si="341"/>
        <v>1421.8285480989809</v>
      </c>
      <c r="FB283" s="48">
        <f t="shared" si="341"/>
        <v>1485.0999184893856</v>
      </c>
      <c r="FC283" s="48">
        <f t="shared" si="341"/>
        <v>1551.1868648621632</v>
      </c>
      <c r="FD283" s="48">
        <f t="shared" si="341"/>
        <v>1620.2146803485296</v>
      </c>
      <c r="FE283" s="48">
        <f t="shared" si="347"/>
        <v>1692.3142336240392</v>
      </c>
      <c r="FF283" s="48">
        <f t="shared" si="347"/>
        <v>1767.6222170203089</v>
      </c>
      <c r="FG283" s="48">
        <f t="shared" si="347"/>
        <v>1846.2814056777127</v>
      </c>
      <c r="FH283" s="48">
        <f t="shared" si="347"/>
        <v>1928.4409282303709</v>
      </c>
      <c r="FI283" s="48">
        <f t="shared" si="347"/>
        <v>2014.2565495366223</v>
      </c>
      <c r="FJ283" s="48">
        <f t="shared" si="347"/>
        <v>2103.8909659910018</v>
      </c>
      <c r="FK283" s="48">
        <f t="shared" si="347"/>
        <v>2197.5141139776015</v>
      </c>
      <c r="FL283" s="48">
        <f t="shared" si="347"/>
        <v>2295.3034920496048</v>
      </c>
      <c r="FM283" s="48">
        <f t="shared" si="347"/>
        <v>2397.444497445812</v>
      </c>
      <c r="FN283" s="48">
        <f t="shared" si="347"/>
        <v>2504.1307775821506</v>
      </c>
      <c r="FO283" s="48">
        <f t="shared" si="347"/>
        <v>2615.5645971845561</v>
      </c>
      <c r="FP283" s="48">
        <f t="shared" si="347"/>
        <v>2731.9572217592686</v>
      </c>
      <c r="FQ283" s="48">
        <f t="shared" si="347"/>
        <v>2853.5293181275561</v>
      </c>
      <c r="FR283" s="48">
        <f t="shared" si="347"/>
        <v>2980.5113727842322</v>
      </c>
      <c r="FS283" s="48">
        <f t="shared" si="347"/>
        <v>3113.1441288731303</v>
      </c>
      <c r="FT283" s="48">
        <f t="shared" si="347"/>
        <v>3251.6790426079847</v>
      </c>
      <c r="FU283" s="48">
        <f t="shared" si="346"/>
        <v>3396.37876000404</v>
      </c>
      <c r="FV283" s="48">
        <f t="shared" si="346"/>
        <v>3547.5176148242199</v>
      </c>
      <c r="FW283" s="48">
        <f t="shared" si="346"/>
        <v>3705.3821486838974</v>
      </c>
      <c r="FX283" s="48">
        <f t="shared" si="346"/>
        <v>3870.2716543003307</v>
      </c>
      <c r="FY283" s="48">
        <f t="shared" si="346"/>
        <v>4042.4987429166954</v>
      </c>
      <c r="FZ283" s="48">
        <f t="shared" si="346"/>
        <v>4222.3899369764886</v>
      </c>
      <c r="GA283" s="48">
        <f t="shared" si="346"/>
        <v>4410.2862891719424</v>
      </c>
      <c r="GB283" s="48">
        <f t="shared" si="346"/>
        <v>4606.5440290400938</v>
      </c>
      <c r="GC283" s="48">
        <f t="shared" si="346"/>
        <v>4811.535238332378</v>
      </c>
      <c r="GD283" s="48">
        <f t="shared" si="346"/>
        <v>5025.6485564381683</v>
      </c>
      <c r="GE283" s="48">
        <f t="shared" si="346"/>
        <v>5249.2899171996669</v>
      </c>
      <c r="GF283" s="48">
        <f t="shared" si="346"/>
        <v>5482.8833185150515</v>
      </c>
      <c r="GG283" s="48">
        <f t="shared" si="346"/>
        <v>5726.8716261889713</v>
      </c>
      <c r="GH283" s="48">
        <f t="shared" si="346"/>
        <v>5981.7174135543801</v>
      </c>
      <c r="GI283" s="48">
        <f t="shared" si="346"/>
        <v>6247.9038384575497</v>
      </c>
      <c r="GJ283" s="48">
        <f t="shared" si="345"/>
        <v>6525.9355592689108</v>
      </c>
      <c r="GK283" s="48">
        <f t="shared" si="345"/>
        <v>6816.339691656377</v>
      </c>
      <c r="GL283" s="48">
        <f t="shared" si="345"/>
        <v>7119.6668079350857</v>
      </c>
      <c r="GM283" s="48">
        <f t="shared" si="345"/>
        <v>7436.4919808881968</v>
      </c>
      <c r="GN283" s="48">
        <f t="shared" si="345"/>
        <v>7767.4158740377216</v>
      </c>
      <c r="GO283" s="48">
        <f t="shared" si="345"/>
        <v>8113.0658804324003</v>
      </c>
      <c r="GP283" s="48">
        <f t="shared" si="345"/>
        <v>8474.0973121116422</v>
      </c>
      <c r="GQ283" s="48">
        <f t="shared" si="345"/>
        <v>8851.1946425006099</v>
      </c>
      <c r="GR283" s="48">
        <f t="shared" si="345"/>
        <v>9245.0728040918875</v>
      </c>
      <c r="GS283" s="48">
        <f t="shared" si="345"/>
        <v>9656.4785438739764</v>
      </c>
      <c r="GT283" s="48">
        <f t="shared" si="345"/>
        <v>10086.191839076368</v>
      </c>
      <c r="GU283" s="48">
        <f t="shared" si="345"/>
        <v>10535.027375915266</v>
      </c>
      <c r="GV283" s="48">
        <f t="shared" si="345"/>
        <v>11003.836094143495</v>
      </c>
      <c r="GW283" s="48">
        <f t="shared" si="345"/>
        <v>11493.50680033288</v>
      </c>
      <c r="GX283" s="48">
        <f t="shared" si="345"/>
        <v>12004.967852947693</v>
      </c>
      <c r="GY283" s="48">
        <f t="shared" si="345"/>
        <v>12539.188922403866</v>
      </c>
      <c r="GZ283" s="48">
        <f t="shared" si="344"/>
        <v>13097.182829450838</v>
      </c>
      <c r="HA283" s="48">
        <f t="shared" si="344"/>
        <v>13680.007465361399</v>
      </c>
      <c r="HB283" s="48">
        <f t="shared" si="344"/>
        <v>14288.767797569981</v>
      </c>
      <c r="HC283" s="48">
        <f t="shared" si="344"/>
        <v>14924.617964561845</v>
      </c>
      <c r="HD283" s="48">
        <f t="shared" si="344"/>
        <v>15588.763463984847</v>
      </c>
      <c r="HE283" s="48">
        <f t="shared" si="344"/>
        <v>16282.463438132172</v>
      </c>
      <c r="HF283" s="48">
        <f t="shared" si="344"/>
        <v>17007.033061129052</v>
      </c>
      <c r="HG283" s="48">
        <f t="shared" si="344"/>
        <v>17763.846032349295</v>
      </c>
      <c r="HH283" s="48">
        <f t="shared" si="344"/>
        <v>18554.337180788836</v>
      </c>
      <c r="HI283" s="48">
        <f t="shared" si="344"/>
        <v>19380.005185333939</v>
      </c>
      <c r="HJ283" s="48">
        <f t="shared" si="344"/>
        <v>20242.415416081298</v>
      </c>
      <c r="HK283" s="48">
        <f t="shared" si="344"/>
        <v>21143.202902096917</v>
      </c>
      <c r="HL283" s="48">
        <f t="shared" si="344"/>
        <v>22084.075431240228</v>
      </c>
      <c r="HM283" s="48">
        <f t="shared" si="344"/>
        <v>23066.816787930416</v>
      </c>
    </row>
    <row r="284" spans="1:221" x14ac:dyDescent="0.25">
      <c r="A284" s="21" t="s">
        <v>1504</v>
      </c>
      <c r="B284" s="20" t="s">
        <v>1505</v>
      </c>
      <c r="C284" s="19">
        <v>417.38299999999998</v>
      </c>
      <c r="D284" s="19">
        <v>71.63</v>
      </c>
      <c r="E284" s="18">
        <f t="shared" si="323"/>
        <v>29897.144289999997</v>
      </c>
      <c r="F284" s="16">
        <f t="shared" si="324"/>
        <v>1.1883497519978763E-3</v>
      </c>
      <c r="G284" s="17">
        <v>3.4063939690073992E-2</v>
      </c>
      <c r="H284" s="17">
        <f t="shared" si="342"/>
        <v>3.5734775931872124E-2</v>
      </c>
      <c r="I284" s="45">
        <f t="shared" si="343"/>
        <v>2.559682</v>
      </c>
      <c r="J284" s="17">
        <v>9.8100000000000007E-2</v>
      </c>
      <c r="K284" s="56">
        <f t="shared" si="325"/>
        <v>8.9166666666666672E-2</v>
      </c>
      <c r="L284" s="1">
        <f t="shared" si="326"/>
        <v>8.0233333333333337E-2</v>
      </c>
      <c r="M284" s="1">
        <f t="shared" si="327"/>
        <v>7.1300000000000002E-2</v>
      </c>
      <c r="N284" s="1">
        <f t="shared" si="328"/>
        <v>6.2366666666666667E-2</v>
      </c>
      <c r="O284" s="1">
        <f t="shared" si="329"/>
        <v>5.3433333333333333E-2</v>
      </c>
      <c r="P284" s="5">
        <v>4.4499999999999998E-2</v>
      </c>
      <c r="Q284" s="1">
        <f t="shared" si="330"/>
        <v>9.6182930811554046E-2</v>
      </c>
      <c r="R284" s="16">
        <f t="shared" si="331"/>
        <v>1.1429896197633914E-4</v>
      </c>
      <c r="S284" s="16">
        <f t="shared" si="332"/>
        <v>1.1883497519978763E-3</v>
      </c>
      <c r="T284" s="8"/>
      <c r="U284" s="57">
        <f t="shared" si="333"/>
        <v>-71.63</v>
      </c>
      <c r="V284" s="48">
        <f t="shared" si="334"/>
        <v>2.8107868042000002</v>
      </c>
      <c r="W284" s="48">
        <f t="shared" si="335"/>
        <v>3.0865249896920206</v>
      </c>
      <c r="X284" s="48">
        <f t="shared" si="274"/>
        <v>3.3893130911808083</v>
      </c>
      <c r="Y284" s="48">
        <f t="shared" si="274"/>
        <v>3.721804705425646</v>
      </c>
      <c r="Z284" s="48">
        <f t="shared" si="274"/>
        <v>4.0869137470279018</v>
      </c>
      <c r="AA284" s="48">
        <f t="shared" si="336"/>
        <v>4.4513302228045557</v>
      </c>
      <c r="AB284" s="48">
        <f t="shared" si="352"/>
        <v>4.8084752843475744</v>
      </c>
      <c r="AC284" s="48">
        <f t="shared" si="352"/>
        <v>5.1513195721215563</v>
      </c>
      <c r="AD284" s="48">
        <f t="shared" si="352"/>
        <v>5.4725902027695374</v>
      </c>
      <c r="AE284" s="48">
        <f t="shared" si="352"/>
        <v>5.7650089392708574</v>
      </c>
      <c r="AF284" s="48">
        <f t="shared" si="337"/>
        <v>6.0215518370684107</v>
      </c>
      <c r="AG284" s="48">
        <f t="shared" si="350"/>
        <v>6.2895108938179547</v>
      </c>
      <c r="AH284" s="48">
        <f t="shared" si="350"/>
        <v>6.5693941285928537</v>
      </c>
      <c r="AI284" s="48">
        <f t="shared" si="350"/>
        <v>6.8617321673152354</v>
      </c>
      <c r="AJ284" s="48">
        <f t="shared" si="350"/>
        <v>7.1670792487607633</v>
      </c>
      <c r="AK284" s="48">
        <f t="shared" si="350"/>
        <v>7.4860142753306169</v>
      </c>
      <c r="AL284" s="48">
        <f t="shared" si="350"/>
        <v>7.8191419105828288</v>
      </c>
      <c r="AM284" s="48">
        <f t="shared" si="350"/>
        <v>8.167093725603765</v>
      </c>
      <c r="AN284" s="48">
        <f t="shared" si="350"/>
        <v>8.530529396393133</v>
      </c>
      <c r="AO284" s="48">
        <f t="shared" si="350"/>
        <v>8.9101379545326278</v>
      </c>
      <c r="AP284" s="48">
        <f t="shared" si="350"/>
        <v>9.3066390935093288</v>
      </c>
      <c r="AQ284" s="48">
        <f t="shared" si="350"/>
        <v>9.7207845331704945</v>
      </c>
      <c r="AR284" s="48">
        <f t="shared" si="350"/>
        <v>10.153359444896582</v>
      </c>
      <c r="AS284" s="48">
        <f t="shared" si="350"/>
        <v>10.605183940194479</v>
      </c>
      <c r="AT284" s="48">
        <f t="shared" si="350"/>
        <v>11.077114625533133</v>
      </c>
      <c r="AU284" s="48">
        <f t="shared" si="350"/>
        <v>11.570046226369357</v>
      </c>
      <c r="AV284" s="48">
        <f t="shared" si="350"/>
        <v>12.084913283442793</v>
      </c>
      <c r="AW284" s="48">
        <f t="shared" si="348"/>
        <v>12.622691924555998</v>
      </c>
      <c r="AX284" s="48">
        <f t="shared" si="348"/>
        <v>13.184401715198739</v>
      </c>
      <c r="AY284" s="48">
        <f t="shared" si="348"/>
        <v>13.771107591525082</v>
      </c>
      <c r="AZ284" s="48">
        <f t="shared" si="348"/>
        <v>14.383921879347948</v>
      </c>
      <c r="BA284" s="48">
        <f t="shared" si="348"/>
        <v>15.024006402978932</v>
      </c>
      <c r="BB284" s="48">
        <f t="shared" si="348"/>
        <v>15.692574687911494</v>
      </c>
      <c r="BC284" s="48">
        <f t="shared" si="348"/>
        <v>16.390894261523556</v>
      </c>
      <c r="BD284" s="48">
        <f t="shared" si="348"/>
        <v>17.120289056161354</v>
      </c>
      <c r="BE284" s="48">
        <f t="shared" si="348"/>
        <v>17.882141919160535</v>
      </c>
      <c r="BF284" s="48">
        <f t="shared" si="348"/>
        <v>18.677897234563179</v>
      </c>
      <c r="BG284" s="48">
        <f t="shared" si="348"/>
        <v>19.509063661501241</v>
      </c>
      <c r="BH284" s="48">
        <f t="shared" si="348"/>
        <v>20.377216994438047</v>
      </c>
      <c r="BI284" s="48">
        <f t="shared" si="348"/>
        <v>21.284003150690541</v>
      </c>
      <c r="BJ284" s="48">
        <f t="shared" si="348"/>
        <v>22.231141290896272</v>
      </c>
      <c r="BK284" s="48">
        <f t="shared" si="348"/>
        <v>23.220427078341157</v>
      </c>
      <c r="BL284" s="48">
        <f t="shared" si="319"/>
        <v>24.253736083327336</v>
      </c>
      <c r="BM284" s="48">
        <f t="shared" si="351"/>
        <v>25.333027339035404</v>
      </c>
      <c r="BN284" s="48">
        <f t="shared" si="351"/>
        <v>26.460347055622478</v>
      </c>
      <c r="BO284" s="48">
        <f t="shared" si="351"/>
        <v>27.637832499597678</v>
      </c>
      <c r="BP284" s="48">
        <f t="shared" si="351"/>
        <v>28.867716045829773</v>
      </c>
      <c r="BQ284" s="48">
        <f t="shared" si="351"/>
        <v>30.152329409869196</v>
      </c>
      <c r="BR284" s="48">
        <f t="shared" si="351"/>
        <v>31.494108068608377</v>
      </c>
      <c r="BS284" s="48">
        <f t="shared" si="351"/>
        <v>32.895595877661449</v>
      </c>
      <c r="BT284" s="48">
        <f t="shared" si="351"/>
        <v>34.359449894217384</v>
      </c>
      <c r="BU284" s="48">
        <f t="shared" si="351"/>
        <v>35.888445414510059</v>
      </c>
      <c r="BV284" s="48">
        <f t="shared" si="351"/>
        <v>37.485481235455758</v>
      </c>
      <c r="BW284" s="48">
        <f t="shared" si="351"/>
        <v>39.153585150433535</v>
      </c>
      <c r="BX284" s="48">
        <f t="shared" si="351"/>
        <v>40.895919689627824</v>
      </c>
      <c r="BY284" s="48">
        <f t="shared" si="351"/>
        <v>42.71578811581626</v>
      </c>
      <c r="BZ284" s="48">
        <f t="shared" si="351"/>
        <v>44.616640686970079</v>
      </c>
      <c r="CA284" s="48">
        <f t="shared" si="351"/>
        <v>46.602081197540244</v>
      </c>
      <c r="CB284" s="48">
        <f t="shared" si="351"/>
        <v>48.675873810830787</v>
      </c>
      <c r="CC284" s="48">
        <f t="shared" si="349"/>
        <v>50.841950195412757</v>
      </c>
      <c r="CD284" s="48">
        <f t="shared" si="349"/>
        <v>53.10441697910862</v>
      </c>
      <c r="CE284" s="48">
        <f t="shared" si="349"/>
        <v>55.467563534678952</v>
      </c>
      <c r="CF284" s="48">
        <f t="shared" si="349"/>
        <v>57.935870111972164</v>
      </c>
      <c r="CG284" s="48">
        <f t="shared" si="349"/>
        <v>60.514016331954927</v>
      </c>
      <c r="CH284" s="48">
        <f t="shared" si="349"/>
        <v>63.20689005872692</v>
      </c>
      <c r="CI284" s="48">
        <f t="shared" si="349"/>
        <v>66.019596666340263</v>
      </c>
      <c r="CJ284" s="48">
        <f t="shared" si="349"/>
        <v>68.957468717992398</v>
      </c>
      <c r="CK284" s="48">
        <f t="shared" si="349"/>
        <v>72.026076075943053</v>
      </c>
      <c r="CL284" s="48">
        <f t="shared" si="349"/>
        <v>75.231236461322524</v>
      </c>
      <c r="CM284" s="48">
        <f t="shared" si="349"/>
        <v>78.579026483851379</v>
      </c>
      <c r="CN284" s="48">
        <f t="shared" si="349"/>
        <v>82.075793162382766</v>
      </c>
      <c r="CO284" s="48">
        <f t="shared" si="349"/>
        <v>85.728165958108804</v>
      </c>
      <c r="CP284" s="48">
        <f t="shared" si="349"/>
        <v>89.543069343244639</v>
      </c>
      <c r="CQ284" s="48">
        <f t="shared" si="349"/>
        <v>93.52773592901903</v>
      </c>
      <c r="CR284" s="48">
        <f t="shared" si="321"/>
        <v>97.68972017786038</v>
      </c>
      <c r="CS284" s="48">
        <f t="shared" si="338"/>
        <v>102.03691272577517</v>
      </c>
      <c r="CT284" s="48">
        <f t="shared" si="338"/>
        <v>106.57755534207216</v>
      </c>
      <c r="CU284" s="48">
        <f t="shared" si="338"/>
        <v>111.32025655479437</v>
      </c>
      <c r="CV284" s="48">
        <f t="shared" si="338"/>
        <v>116.27400797148272</v>
      </c>
      <c r="CW284" s="48">
        <f t="shared" si="338"/>
        <v>121.44820132621369</v>
      </c>
      <c r="CX284" s="48">
        <f t="shared" si="338"/>
        <v>126.85264628523019</v>
      </c>
      <c r="CY284" s="48">
        <f t="shared" si="338"/>
        <v>132.49758904492293</v>
      </c>
      <c r="CZ284" s="48">
        <f t="shared" si="338"/>
        <v>138.39373175742199</v>
      </c>
      <c r="DA284" s="48">
        <f t="shared" si="338"/>
        <v>144.55225282062727</v>
      </c>
      <c r="DB284" s="48">
        <f t="shared" si="338"/>
        <v>150.98482807114519</v>
      </c>
      <c r="DC284" s="48">
        <f t="shared" si="338"/>
        <v>157.70365292031116</v>
      </c>
      <c r="DD284" s="48">
        <f t="shared" si="338"/>
        <v>164.72146547526501</v>
      </c>
      <c r="DE284" s="48">
        <f t="shared" si="338"/>
        <v>172.0515706889143</v>
      </c>
      <c r="DF284" s="48">
        <f t="shared" si="338"/>
        <v>179.70786558457098</v>
      </c>
      <c r="DG284" s="48">
        <f t="shared" si="338"/>
        <v>187.70486560308439</v>
      </c>
      <c r="DH284" s="48">
        <f t="shared" ref="DH284:DW299" si="353">IFERROR(DG284*(1+$P284),"n/a")</f>
        <v>196.05773212242164</v>
      </c>
      <c r="DI284" s="48">
        <f t="shared" si="353"/>
        <v>204.78230120186939</v>
      </c>
      <c r="DJ284" s="48">
        <f t="shared" si="353"/>
        <v>213.89511360535258</v>
      </c>
      <c r="DK284" s="48">
        <f t="shared" si="353"/>
        <v>223.41344616079076</v>
      </c>
      <c r="DL284" s="48">
        <f t="shared" si="353"/>
        <v>233.35534451494593</v>
      </c>
      <c r="DM284" s="48">
        <f t="shared" si="353"/>
        <v>243.73965734586102</v>
      </c>
      <c r="DN284" s="48">
        <f t="shared" si="353"/>
        <v>254.58607209775184</v>
      </c>
      <c r="DO284" s="48">
        <f t="shared" si="353"/>
        <v>265.91515230610179</v>
      </c>
      <c r="DP284" s="48">
        <f t="shared" si="353"/>
        <v>277.74837658372331</v>
      </c>
      <c r="DQ284" s="48">
        <f t="shared" si="353"/>
        <v>290.10817934169899</v>
      </c>
      <c r="DR284" s="48">
        <f t="shared" si="353"/>
        <v>303.01799332240461</v>
      </c>
      <c r="DS284" s="48">
        <f t="shared" si="353"/>
        <v>316.50229402525162</v>
      </c>
      <c r="DT284" s="48">
        <f t="shared" si="353"/>
        <v>330.58664610937529</v>
      </c>
      <c r="DU284" s="48">
        <f t="shared" si="353"/>
        <v>345.29775186124249</v>
      </c>
      <c r="DV284" s="48">
        <f t="shared" si="353"/>
        <v>360.66350181906779</v>
      </c>
      <c r="DW284" s="48">
        <f t="shared" si="353"/>
        <v>376.71302765001627</v>
      </c>
      <c r="DX284" s="48">
        <f t="shared" si="339"/>
        <v>393.476757380442</v>
      </c>
      <c r="DY284" s="48">
        <f t="shared" si="340"/>
        <v>410.98647308387166</v>
      </c>
      <c r="DZ284" s="48">
        <f t="shared" si="340"/>
        <v>429.27537113610396</v>
      </c>
      <c r="EA284" s="48">
        <f t="shared" si="340"/>
        <v>448.37812515166058</v>
      </c>
      <c r="EB284" s="48">
        <f t="shared" si="340"/>
        <v>468.33095172090947</v>
      </c>
      <c r="EC284" s="48">
        <f t="shared" si="340"/>
        <v>489.17167907248995</v>
      </c>
      <c r="ED284" s="48">
        <f t="shared" si="340"/>
        <v>510.93981879121577</v>
      </c>
      <c r="EE284" s="48">
        <f t="shared" si="340"/>
        <v>533.67664072742491</v>
      </c>
      <c r="EF284" s="48">
        <f t="shared" si="340"/>
        <v>557.42525123979533</v>
      </c>
      <c r="EG284" s="48">
        <f t="shared" si="340"/>
        <v>582.23067491996619</v>
      </c>
      <c r="EH284" s="48">
        <f t="shared" si="340"/>
        <v>608.13993995390467</v>
      </c>
      <c r="EI284" s="48">
        <f t="shared" si="340"/>
        <v>635.20216728185346</v>
      </c>
      <c r="EJ284" s="48">
        <f t="shared" si="340"/>
        <v>663.46866372589591</v>
      </c>
      <c r="EK284" s="48">
        <f t="shared" si="340"/>
        <v>692.99301926169824</v>
      </c>
      <c r="EL284" s="48">
        <f t="shared" si="340"/>
        <v>723.83120861884379</v>
      </c>
      <c r="EM284" s="48">
        <f t="shared" si="340"/>
        <v>756.04169740238228</v>
      </c>
      <c r="EN284" s="48">
        <f t="shared" ref="EN284:FC299" si="354">IFERROR(EM284*(1+$P284),"n/a")</f>
        <v>789.68555293678833</v>
      </c>
      <c r="EO284" s="48">
        <f t="shared" si="354"/>
        <v>824.82656004247542</v>
      </c>
      <c r="EP284" s="48">
        <f t="shared" si="354"/>
        <v>861.53134196436554</v>
      </c>
      <c r="EQ284" s="48">
        <f t="shared" si="354"/>
        <v>899.86948668177979</v>
      </c>
      <c r="ER284" s="48">
        <f t="shared" si="354"/>
        <v>939.91367883911903</v>
      </c>
      <c r="ES284" s="48">
        <f t="shared" si="354"/>
        <v>981.73983754745984</v>
      </c>
      <c r="ET284" s="48">
        <f t="shared" si="354"/>
        <v>1025.4272603183217</v>
      </c>
      <c r="EU284" s="48">
        <f t="shared" si="354"/>
        <v>1071.0587734024871</v>
      </c>
      <c r="EV284" s="48">
        <f t="shared" si="354"/>
        <v>1118.7208888188977</v>
      </c>
      <c r="EW284" s="48">
        <f t="shared" si="354"/>
        <v>1168.5039683713387</v>
      </c>
      <c r="EX284" s="48">
        <f t="shared" si="354"/>
        <v>1220.5023949638633</v>
      </c>
      <c r="EY284" s="48">
        <f t="shared" si="354"/>
        <v>1274.8147515397552</v>
      </c>
      <c r="EZ284" s="48">
        <f t="shared" si="354"/>
        <v>1331.5440079832742</v>
      </c>
      <c r="FA284" s="48">
        <f t="shared" si="354"/>
        <v>1390.7977163385299</v>
      </c>
      <c r="FB284" s="48">
        <f t="shared" si="354"/>
        <v>1452.6882147155945</v>
      </c>
      <c r="FC284" s="48">
        <f t="shared" si="354"/>
        <v>1517.3328402704385</v>
      </c>
      <c r="FD284" s="48">
        <f t="shared" si="341"/>
        <v>1584.854151662473</v>
      </c>
      <c r="FE284" s="48">
        <f t="shared" si="347"/>
        <v>1655.3801614114529</v>
      </c>
      <c r="FF284" s="48">
        <f t="shared" si="347"/>
        <v>1729.0445785942625</v>
      </c>
      <c r="FG284" s="48">
        <f t="shared" si="347"/>
        <v>1805.9870623417071</v>
      </c>
      <c r="FH284" s="48">
        <f t="shared" si="347"/>
        <v>1886.353486615913</v>
      </c>
      <c r="FI284" s="48">
        <f t="shared" si="347"/>
        <v>1970.2962167703211</v>
      </c>
      <c r="FJ284" s="48">
        <f t="shared" si="347"/>
        <v>2057.9743984166003</v>
      </c>
      <c r="FK284" s="48">
        <f t="shared" si="347"/>
        <v>2149.554259146139</v>
      </c>
      <c r="FL284" s="48">
        <f t="shared" si="347"/>
        <v>2245.2094236781422</v>
      </c>
      <c r="FM284" s="48">
        <f t="shared" si="347"/>
        <v>2345.1212430318196</v>
      </c>
      <c r="FN284" s="48">
        <f t="shared" si="347"/>
        <v>2449.4791383467355</v>
      </c>
      <c r="FO284" s="48">
        <f t="shared" si="347"/>
        <v>2558.4809600031654</v>
      </c>
      <c r="FP284" s="48">
        <f t="shared" si="347"/>
        <v>2672.333362723306</v>
      </c>
      <c r="FQ284" s="48">
        <f t="shared" si="347"/>
        <v>2791.252197364493</v>
      </c>
      <c r="FR284" s="48">
        <f t="shared" si="347"/>
        <v>2915.462920147213</v>
      </c>
      <c r="FS284" s="48">
        <f t="shared" si="347"/>
        <v>3045.2010200937639</v>
      </c>
      <c r="FT284" s="48">
        <f t="shared" si="347"/>
        <v>3180.7124654879362</v>
      </c>
      <c r="FU284" s="48">
        <f t="shared" si="346"/>
        <v>3322.2541702021495</v>
      </c>
      <c r="FV284" s="48">
        <f t="shared" si="346"/>
        <v>3470.0944807761452</v>
      </c>
      <c r="FW284" s="48">
        <f t="shared" si="346"/>
        <v>3624.5136851706839</v>
      </c>
      <c r="FX284" s="48">
        <f t="shared" si="346"/>
        <v>3785.8045441607792</v>
      </c>
      <c r="FY284" s="48">
        <f t="shared" si="346"/>
        <v>3954.272846375934</v>
      </c>
      <c r="FZ284" s="48">
        <f t="shared" si="346"/>
        <v>4130.2379880396629</v>
      </c>
      <c r="GA284" s="48">
        <f t="shared" si="346"/>
        <v>4314.0335785074276</v>
      </c>
      <c r="GB284" s="48">
        <f t="shared" si="346"/>
        <v>4506.0080727510076</v>
      </c>
      <c r="GC284" s="48">
        <f t="shared" si="346"/>
        <v>4706.525431988427</v>
      </c>
      <c r="GD284" s="48">
        <f t="shared" si="346"/>
        <v>4915.9658137119122</v>
      </c>
      <c r="GE284" s="48">
        <f t="shared" si="346"/>
        <v>5134.7262924220922</v>
      </c>
      <c r="GF284" s="48">
        <f t="shared" si="346"/>
        <v>5363.2216124348752</v>
      </c>
      <c r="GG284" s="48">
        <f t="shared" si="346"/>
        <v>5601.8849741882268</v>
      </c>
      <c r="GH284" s="48">
        <f t="shared" si="346"/>
        <v>5851.1688555396031</v>
      </c>
      <c r="GI284" s="48">
        <f t="shared" si="346"/>
        <v>6111.5458696111154</v>
      </c>
      <c r="GJ284" s="48">
        <f t="shared" si="345"/>
        <v>6383.5096608088097</v>
      </c>
      <c r="GK284" s="48">
        <f t="shared" si="345"/>
        <v>6667.5758407148014</v>
      </c>
      <c r="GL284" s="48">
        <f t="shared" si="345"/>
        <v>6964.2829656266103</v>
      </c>
      <c r="GM284" s="48">
        <f t="shared" si="345"/>
        <v>7274.1935575969947</v>
      </c>
      <c r="GN284" s="48">
        <f t="shared" si="345"/>
        <v>7597.8951709100611</v>
      </c>
      <c r="GO284" s="48">
        <f t="shared" si="345"/>
        <v>7936.0015060155583</v>
      </c>
      <c r="GP284" s="48">
        <f t="shared" si="345"/>
        <v>8289.1535730332507</v>
      </c>
      <c r="GQ284" s="48">
        <f t="shared" si="345"/>
        <v>8658.0209070332294</v>
      </c>
      <c r="GR284" s="48">
        <f t="shared" si="345"/>
        <v>9043.3028373962079</v>
      </c>
      <c r="GS284" s="48">
        <f t="shared" si="345"/>
        <v>9445.7298136603386</v>
      </c>
      <c r="GT284" s="48">
        <f t="shared" si="345"/>
        <v>9866.0647903682238</v>
      </c>
      <c r="GU284" s="48">
        <f t="shared" si="345"/>
        <v>10305.10467353961</v>
      </c>
      <c r="GV284" s="48">
        <f t="shared" si="345"/>
        <v>10763.681831512124</v>
      </c>
      <c r="GW284" s="48">
        <f t="shared" si="345"/>
        <v>11242.665673014413</v>
      </c>
      <c r="GX284" s="48">
        <f t="shared" si="345"/>
        <v>11742.964295463555</v>
      </c>
      <c r="GY284" s="48">
        <f t="shared" si="345"/>
        <v>12265.526206611683</v>
      </c>
      <c r="GZ284" s="48">
        <f t="shared" si="344"/>
        <v>12811.342122805903</v>
      </c>
      <c r="HA284" s="48">
        <f t="shared" si="344"/>
        <v>13381.446847270765</v>
      </c>
      <c r="HB284" s="48">
        <f t="shared" si="344"/>
        <v>13976.921231974315</v>
      </c>
      <c r="HC284" s="48">
        <f t="shared" si="344"/>
        <v>14598.894226797171</v>
      </c>
      <c r="HD284" s="48">
        <f t="shared" si="344"/>
        <v>15248.545019889645</v>
      </c>
      <c r="HE284" s="48">
        <f t="shared" si="344"/>
        <v>15927.105273274734</v>
      </c>
      <c r="HF284" s="48">
        <f t="shared" si="344"/>
        <v>16635.861457935458</v>
      </c>
      <c r="HG284" s="48">
        <f t="shared" si="344"/>
        <v>17376.157292813587</v>
      </c>
      <c r="HH284" s="48">
        <f t="shared" si="344"/>
        <v>18149.39629234379</v>
      </c>
      <c r="HI284" s="48">
        <f t="shared" si="344"/>
        <v>18957.044427353088</v>
      </c>
      <c r="HJ284" s="48">
        <f t="shared" si="344"/>
        <v>19800.632904370301</v>
      </c>
      <c r="HK284" s="48">
        <f t="shared" si="344"/>
        <v>20681.761068614778</v>
      </c>
      <c r="HL284" s="48">
        <f t="shared" si="344"/>
        <v>21602.099436168137</v>
      </c>
      <c r="HM284" s="48">
        <f t="shared" si="344"/>
        <v>22563.39286107762</v>
      </c>
    </row>
    <row r="285" spans="1:221" x14ac:dyDescent="0.25">
      <c r="A285" s="21" t="s">
        <v>503</v>
      </c>
      <c r="B285" s="20" t="s">
        <v>502</v>
      </c>
      <c r="C285" s="19">
        <v>152.33600000000001</v>
      </c>
      <c r="D285" s="19">
        <v>279.75</v>
      </c>
      <c r="E285" s="18">
        <f t="shared" si="323"/>
        <v>42615.996000000006</v>
      </c>
      <c r="F285" s="16">
        <f t="shared" si="324"/>
        <v>0</v>
      </c>
      <c r="G285" s="17" t="s">
        <v>227</v>
      </c>
      <c r="H285" s="17" t="str">
        <f t="shared" si="342"/>
        <v>n/a</v>
      </c>
      <c r="I285" s="45" t="str">
        <f t="shared" si="343"/>
        <v>n/a</v>
      </c>
      <c r="J285" s="17" t="s">
        <v>227</v>
      </c>
      <c r="K285" s="56" t="str">
        <f t="shared" si="325"/>
        <v>n/a</v>
      </c>
      <c r="L285" s="1" t="str">
        <f t="shared" si="326"/>
        <v>n/a</v>
      </c>
      <c r="M285" s="1" t="str">
        <f t="shared" si="327"/>
        <v>n/a</v>
      </c>
      <c r="N285" s="1" t="str">
        <f t="shared" si="328"/>
        <v>n/a</v>
      </c>
      <c r="O285" s="1" t="str">
        <f t="shared" si="329"/>
        <v>n/a</v>
      </c>
      <c r="P285" s="5">
        <v>4.4499999999999998E-2</v>
      </c>
      <c r="Q285" s="1" t="str">
        <f t="shared" si="330"/>
        <v>n/a</v>
      </c>
      <c r="R285" s="16" t="str">
        <f t="shared" si="331"/>
        <v>n/a</v>
      </c>
      <c r="S285" s="16">
        <f t="shared" si="332"/>
        <v>0</v>
      </c>
      <c r="T285" s="8"/>
      <c r="U285" s="57">
        <f t="shared" si="333"/>
        <v>-279.75</v>
      </c>
      <c r="V285" s="48" t="str">
        <f t="shared" si="334"/>
        <v>n/a</v>
      </c>
      <c r="W285" s="48" t="str">
        <f t="shared" si="335"/>
        <v>n/a</v>
      </c>
      <c r="X285" s="48" t="str">
        <f t="shared" ref="X285:Z348" si="355">IFERROR(W285*(1+$J285),"n/a")</f>
        <v>n/a</v>
      </c>
      <c r="Y285" s="48" t="str">
        <f t="shared" si="355"/>
        <v>n/a</v>
      </c>
      <c r="Z285" s="48" t="str">
        <f t="shared" si="355"/>
        <v>n/a</v>
      </c>
      <c r="AA285" s="48" t="str">
        <f t="shared" si="336"/>
        <v>n/a</v>
      </c>
      <c r="AB285" s="48" t="str">
        <f t="shared" si="352"/>
        <v>n/a</v>
      </c>
      <c r="AC285" s="48" t="str">
        <f t="shared" si="352"/>
        <v>n/a</v>
      </c>
      <c r="AD285" s="48" t="str">
        <f t="shared" si="352"/>
        <v>n/a</v>
      </c>
      <c r="AE285" s="48" t="str">
        <f t="shared" si="352"/>
        <v>n/a</v>
      </c>
      <c r="AF285" s="48" t="str">
        <f t="shared" si="337"/>
        <v>n/a</v>
      </c>
      <c r="AG285" s="48" t="str">
        <f t="shared" si="350"/>
        <v>n/a</v>
      </c>
      <c r="AH285" s="48" t="str">
        <f t="shared" si="350"/>
        <v>n/a</v>
      </c>
      <c r="AI285" s="48" t="str">
        <f t="shared" si="350"/>
        <v>n/a</v>
      </c>
      <c r="AJ285" s="48" t="str">
        <f t="shared" si="350"/>
        <v>n/a</v>
      </c>
      <c r="AK285" s="48" t="str">
        <f t="shared" si="350"/>
        <v>n/a</v>
      </c>
      <c r="AL285" s="48" t="str">
        <f t="shared" si="350"/>
        <v>n/a</v>
      </c>
      <c r="AM285" s="48" t="str">
        <f t="shared" si="350"/>
        <v>n/a</v>
      </c>
      <c r="AN285" s="48" t="str">
        <f t="shared" si="350"/>
        <v>n/a</v>
      </c>
      <c r="AO285" s="48" t="str">
        <f t="shared" si="350"/>
        <v>n/a</v>
      </c>
      <c r="AP285" s="48" t="str">
        <f t="shared" si="350"/>
        <v>n/a</v>
      </c>
      <c r="AQ285" s="48" t="str">
        <f t="shared" si="350"/>
        <v>n/a</v>
      </c>
      <c r="AR285" s="48" t="str">
        <f t="shared" si="350"/>
        <v>n/a</v>
      </c>
      <c r="AS285" s="48" t="str">
        <f t="shared" si="350"/>
        <v>n/a</v>
      </c>
      <c r="AT285" s="48" t="str">
        <f t="shared" si="350"/>
        <v>n/a</v>
      </c>
      <c r="AU285" s="48" t="str">
        <f t="shared" si="350"/>
        <v>n/a</v>
      </c>
      <c r="AV285" s="48" t="str">
        <f t="shared" si="350"/>
        <v>n/a</v>
      </c>
      <c r="AW285" s="48" t="str">
        <f t="shared" si="348"/>
        <v>n/a</v>
      </c>
      <c r="AX285" s="48" t="str">
        <f t="shared" si="348"/>
        <v>n/a</v>
      </c>
      <c r="AY285" s="48" t="str">
        <f t="shared" si="348"/>
        <v>n/a</v>
      </c>
      <c r="AZ285" s="48" t="str">
        <f t="shared" si="348"/>
        <v>n/a</v>
      </c>
      <c r="BA285" s="48" t="str">
        <f t="shared" si="348"/>
        <v>n/a</v>
      </c>
      <c r="BB285" s="48" t="str">
        <f t="shared" si="348"/>
        <v>n/a</v>
      </c>
      <c r="BC285" s="48" t="str">
        <f t="shared" si="348"/>
        <v>n/a</v>
      </c>
      <c r="BD285" s="48" t="str">
        <f t="shared" si="348"/>
        <v>n/a</v>
      </c>
      <c r="BE285" s="48" t="str">
        <f t="shared" si="348"/>
        <v>n/a</v>
      </c>
      <c r="BF285" s="48" t="str">
        <f t="shared" si="348"/>
        <v>n/a</v>
      </c>
      <c r="BG285" s="48" t="str">
        <f t="shared" si="348"/>
        <v>n/a</v>
      </c>
      <c r="BH285" s="48" t="str">
        <f t="shared" si="348"/>
        <v>n/a</v>
      </c>
      <c r="BI285" s="48" t="str">
        <f t="shared" si="348"/>
        <v>n/a</v>
      </c>
      <c r="BJ285" s="48" t="str">
        <f t="shared" si="348"/>
        <v>n/a</v>
      </c>
      <c r="BK285" s="48" t="str">
        <f t="shared" si="348"/>
        <v>n/a</v>
      </c>
      <c r="BL285" s="48" t="str">
        <f t="shared" si="319"/>
        <v>n/a</v>
      </c>
      <c r="BM285" s="48" t="str">
        <f t="shared" si="351"/>
        <v>n/a</v>
      </c>
      <c r="BN285" s="48" t="str">
        <f t="shared" si="351"/>
        <v>n/a</v>
      </c>
      <c r="BO285" s="48" t="str">
        <f t="shared" si="351"/>
        <v>n/a</v>
      </c>
      <c r="BP285" s="48" t="str">
        <f t="shared" si="351"/>
        <v>n/a</v>
      </c>
      <c r="BQ285" s="48" t="str">
        <f t="shared" si="351"/>
        <v>n/a</v>
      </c>
      <c r="BR285" s="48" t="str">
        <f t="shared" si="351"/>
        <v>n/a</v>
      </c>
      <c r="BS285" s="48" t="str">
        <f t="shared" si="351"/>
        <v>n/a</v>
      </c>
      <c r="BT285" s="48" t="str">
        <f t="shared" si="351"/>
        <v>n/a</v>
      </c>
      <c r="BU285" s="48" t="str">
        <f t="shared" si="351"/>
        <v>n/a</v>
      </c>
      <c r="BV285" s="48" t="str">
        <f t="shared" si="351"/>
        <v>n/a</v>
      </c>
      <c r="BW285" s="48" t="str">
        <f t="shared" si="351"/>
        <v>n/a</v>
      </c>
      <c r="BX285" s="48" t="str">
        <f t="shared" si="351"/>
        <v>n/a</v>
      </c>
      <c r="BY285" s="48" t="str">
        <f t="shared" si="351"/>
        <v>n/a</v>
      </c>
      <c r="BZ285" s="48" t="str">
        <f t="shared" si="351"/>
        <v>n/a</v>
      </c>
      <c r="CA285" s="48" t="str">
        <f t="shared" si="351"/>
        <v>n/a</v>
      </c>
      <c r="CB285" s="48" t="str">
        <f t="shared" si="351"/>
        <v>n/a</v>
      </c>
      <c r="CC285" s="48" t="str">
        <f t="shared" si="349"/>
        <v>n/a</v>
      </c>
      <c r="CD285" s="48" t="str">
        <f t="shared" si="349"/>
        <v>n/a</v>
      </c>
      <c r="CE285" s="48" t="str">
        <f t="shared" si="349"/>
        <v>n/a</v>
      </c>
      <c r="CF285" s="48" t="str">
        <f t="shared" si="349"/>
        <v>n/a</v>
      </c>
      <c r="CG285" s="48" t="str">
        <f t="shared" si="349"/>
        <v>n/a</v>
      </c>
      <c r="CH285" s="48" t="str">
        <f t="shared" si="349"/>
        <v>n/a</v>
      </c>
      <c r="CI285" s="48" t="str">
        <f t="shared" si="349"/>
        <v>n/a</v>
      </c>
      <c r="CJ285" s="48" t="str">
        <f t="shared" si="349"/>
        <v>n/a</v>
      </c>
      <c r="CK285" s="48" t="str">
        <f t="shared" si="349"/>
        <v>n/a</v>
      </c>
      <c r="CL285" s="48" t="str">
        <f t="shared" si="349"/>
        <v>n/a</v>
      </c>
      <c r="CM285" s="48" t="str">
        <f t="shared" si="349"/>
        <v>n/a</v>
      </c>
      <c r="CN285" s="48" t="str">
        <f t="shared" si="349"/>
        <v>n/a</v>
      </c>
      <c r="CO285" s="48" t="str">
        <f t="shared" si="349"/>
        <v>n/a</v>
      </c>
      <c r="CP285" s="48" t="str">
        <f t="shared" si="349"/>
        <v>n/a</v>
      </c>
      <c r="CQ285" s="48" t="str">
        <f t="shared" si="349"/>
        <v>n/a</v>
      </c>
      <c r="CR285" s="48" t="str">
        <f t="shared" si="321"/>
        <v>n/a</v>
      </c>
      <c r="CS285" s="48" t="str">
        <f t="shared" ref="CS285:DH299" si="356">IFERROR(CR285*(1+$P285),"n/a")</f>
        <v>n/a</v>
      </c>
      <c r="CT285" s="48" t="str">
        <f t="shared" si="356"/>
        <v>n/a</v>
      </c>
      <c r="CU285" s="48" t="str">
        <f t="shared" si="356"/>
        <v>n/a</v>
      </c>
      <c r="CV285" s="48" t="str">
        <f t="shared" si="356"/>
        <v>n/a</v>
      </c>
      <c r="CW285" s="48" t="str">
        <f t="shared" si="356"/>
        <v>n/a</v>
      </c>
      <c r="CX285" s="48" t="str">
        <f t="shared" si="356"/>
        <v>n/a</v>
      </c>
      <c r="CY285" s="48" t="str">
        <f t="shared" si="356"/>
        <v>n/a</v>
      </c>
      <c r="CZ285" s="48" t="str">
        <f t="shared" si="356"/>
        <v>n/a</v>
      </c>
      <c r="DA285" s="48" t="str">
        <f t="shared" si="356"/>
        <v>n/a</v>
      </c>
      <c r="DB285" s="48" t="str">
        <f t="shared" si="356"/>
        <v>n/a</v>
      </c>
      <c r="DC285" s="48" t="str">
        <f t="shared" si="356"/>
        <v>n/a</v>
      </c>
      <c r="DD285" s="48" t="str">
        <f t="shared" si="356"/>
        <v>n/a</v>
      </c>
      <c r="DE285" s="48" t="str">
        <f t="shared" si="356"/>
        <v>n/a</v>
      </c>
      <c r="DF285" s="48" t="str">
        <f t="shared" si="356"/>
        <v>n/a</v>
      </c>
      <c r="DG285" s="48" t="str">
        <f t="shared" si="356"/>
        <v>n/a</v>
      </c>
      <c r="DH285" s="48" t="str">
        <f t="shared" si="356"/>
        <v>n/a</v>
      </c>
      <c r="DI285" s="48" t="str">
        <f t="shared" si="353"/>
        <v>n/a</v>
      </c>
      <c r="DJ285" s="48" t="str">
        <f t="shared" si="353"/>
        <v>n/a</v>
      </c>
      <c r="DK285" s="48" t="str">
        <f t="shared" si="353"/>
        <v>n/a</v>
      </c>
      <c r="DL285" s="48" t="str">
        <f t="shared" si="353"/>
        <v>n/a</v>
      </c>
      <c r="DM285" s="48" t="str">
        <f t="shared" si="353"/>
        <v>n/a</v>
      </c>
      <c r="DN285" s="48" t="str">
        <f t="shared" si="353"/>
        <v>n/a</v>
      </c>
      <c r="DO285" s="48" t="str">
        <f t="shared" si="353"/>
        <v>n/a</v>
      </c>
      <c r="DP285" s="48" t="str">
        <f t="shared" si="353"/>
        <v>n/a</v>
      </c>
      <c r="DQ285" s="48" t="str">
        <f t="shared" si="353"/>
        <v>n/a</v>
      </c>
      <c r="DR285" s="48" t="str">
        <f t="shared" si="353"/>
        <v>n/a</v>
      </c>
      <c r="DS285" s="48" t="str">
        <f t="shared" si="353"/>
        <v>n/a</v>
      </c>
      <c r="DT285" s="48" t="str">
        <f t="shared" si="353"/>
        <v>n/a</v>
      </c>
      <c r="DU285" s="48" t="str">
        <f t="shared" si="353"/>
        <v>n/a</v>
      </c>
      <c r="DV285" s="48" t="str">
        <f t="shared" si="353"/>
        <v>n/a</v>
      </c>
      <c r="DW285" s="48" t="str">
        <f t="shared" si="353"/>
        <v>n/a</v>
      </c>
      <c r="DX285" s="48" t="str">
        <f t="shared" si="339"/>
        <v>n/a</v>
      </c>
      <c r="DY285" s="48" t="str">
        <f t="shared" ref="DY285:EN299" si="357">IFERROR(DX285*(1+$P285),"n/a")</f>
        <v>n/a</v>
      </c>
      <c r="DZ285" s="48" t="str">
        <f t="shared" si="357"/>
        <v>n/a</v>
      </c>
      <c r="EA285" s="48" t="str">
        <f t="shared" si="357"/>
        <v>n/a</v>
      </c>
      <c r="EB285" s="48" t="str">
        <f t="shared" si="357"/>
        <v>n/a</v>
      </c>
      <c r="EC285" s="48" t="str">
        <f t="shared" si="357"/>
        <v>n/a</v>
      </c>
      <c r="ED285" s="48" t="str">
        <f t="shared" si="357"/>
        <v>n/a</v>
      </c>
      <c r="EE285" s="48" t="str">
        <f t="shared" si="357"/>
        <v>n/a</v>
      </c>
      <c r="EF285" s="48" t="str">
        <f t="shared" si="357"/>
        <v>n/a</v>
      </c>
      <c r="EG285" s="48" t="str">
        <f t="shared" si="357"/>
        <v>n/a</v>
      </c>
      <c r="EH285" s="48" t="str">
        <f t="shared" si="357"/>
        <v>n/a</v>
      </c>
      <c r="EI285" s="48" t="str">
        <f t="shared" si="357"/>
        <v>n/a</v>
      </c>
      <c r="EJ285" s="48" t="str">
        <f t="shared" si="357"/>
        <v>n/a</v>
      </c>
      <c r="EK285" s="48" t="str">
        <f t="shared" si="357"/>
        <v>n/a</v>
      </c>
      <c r="EL285" s="48" t="str">
        <f t="shared" si="357"/>
        <v>n/a</v>
      </c>
      <c r="EM285" s="48" t="str">
        <f t="shared" si="357"/>
        <v>n/a</v>
      </c>
      <c r="EN285" s="48" t="str">
        <f t="shared" si="357"/>
        <v>n/a</v>
      </c>
      <c r="EO285" s="48" t="str">
        <f t="shared" si="354"/>
        <v>n/a</v>
      </c>
      <c r="EP285" s="48" t="str">
        <f t="shared" si="354"/>
        <v>n/a</v>
      </c>
      <c r="EQ285" s="48" t="str">
        <f t="shared" si="354"/>
        <v>n/a</v>
      </c>
      <c r="ER285" s="48" t="str">
        <f t="shared" si="354"/>
        <v>n/a</v>
      </c>
      <c r="ES285" s="48" t="str">
        <f t="shared" si="354"/>
        <v>n/a</v>
      </c>
      <c r="ET285" s="48" t="str">
        <f t="shared" si="354"/>
        <v>n/a</v>
      </c>
      <c r="EU285" s="48" t="str">
        <f t="shared" si="354"/>
        <v>n/a</v>
      </c>
      <c r="EV285" s="48" t="str">
        <f t="shared" si="354"/>
        <v>n/a</v>
      </c>
      <c r="EW285" s="48" t="str">
        <f t="shared" si="354"/>
        <v>n/a</v>
      </c>
      <c r="EX285" s="48" t="str">
        <f t="shared" si="354"/>
        <v>n/a</v>
      </c>
      <c r="EY285" s="48" t="str">
        <f t="shared" si="354"/>
        <v>n/a</v>
      </c>
      <c r="EZ285" s="48" t="str">
        <f t="shared" si="354"/>
        <v>n/a</v>
      </c>
      <c r="FA285" s="48" t="str">
        <f t="shared" si="354"/>
        <v>n/a</v>
      </c>
      <c r="FB285" s="48" t="str">
        <f t="shared" si="354"/>
        <v>n/a</v>
      </c>
      <c r="FC285" s="48" t="str">
        <f t="shared" si="354"/>
        <v>n/a</v>
      </c>
      <c r="FD285" s="48" t="str">
        <f t="shared" si="341"/>
        <v>n/a</v>
      </c>
      <c r="FE285" s="48" t="str">
        <f t="shared" si="347"/>
        <v>n/a</v>
      </c>
      <c r="FF285" s="48" t="str">
        <f t="shared" si="347"/>
        <v>n/a</v>
      </c>
      <c r="FG285" s="48" t="str">
        <f t="shared" si="347"/>
        <v>n/a</v>
      </c>
      <c r="FH285" s="48" t="str">
        <f t="shared" si="347"/>
        <v>n/a</v>
      </c>
      <c r="FI285" s="48" t="str">
        <f t="shared" si="347"/>
        <v>n/a</v>
      </c>
      <c r="FJ285" s="48" t="str">
        <f t="shared" si="347"/>
        <v>n/a</v>
      </c>
      <c r="FK285" s="48" t="str">
        <f t="shared" si="347"/>
        <v>n/a</v>
      </c>
      <c r="FL285" s="48" t="str">
        <f t="shared" si="347"/>
        <v>n/a</v>
      </c>
      <c r="FM285" s="48" t="str">
        <f t="shared" si="347"/>
        <v>n/a</v>
      </c>
      <c r="FN285" s="48" t="str">
        <f t="shared" si="347"/>
        <v>n/a</v>
      </c>
      <c r="FO285" s="48" t="str">
        <f t="shared" si="347"/>
        <v>n/a</v>
      </c>
      <c r="FP285" s="48" t="str">
        <f t="shared" si="347"/>
        <v>n/a</v>
      </c>
      <c r="FQ285" s="48" t="str">
        <f t="shared" si="347"/>
        <v>n/a</v>
      </c>
      <c r="FR285" s="48" t="str">
        <f t="shared" si="347"/>
        <v>n/a</v>
      </c>
      <c r="FS285" s="48" t="str">
        <f t="shared" si="347"/>
        <v>n/a</v>
      </c>
      <c r="FT285" s="48" t="str">
        <f t="shared" si="347"/>
        <v>n/a</v>
      </c>
      <c r="FU285" s="48" t="str">
        <f t="shared" si="346"/>
        <v>n/a</v>
      </c>
      <c r="FV285" s="48" t="str">
        <f t="shared" si="346"/>
        <v>n/a</v>
      </c>
      <c r="FW285" s="48" t="str">
        <f t="shared" si="346"/>
        <v>n/a</v>
      </c>
      <c r="FX285" s="48" t="str">
        <f t="shared" si="346"/>
        <v>n/a</v>
      </c>
      <c r="FY285" s="48" t="str">
        <f t="shared" si="346"/>
        <v>n/a</v>
      </c>
      <c r="FZ285" s="48" t="str">
        <f t="shared" si="346"/>
        <v>n/a</v>
      </c>
      <c r="GA285" s="48" t="str">
        <f t="shared" si="346"/>
        <v>n/a</v>
      </c>
      <c r="GB285" s="48" t="str">
        <f t="shared" si="346"/>
        <v>n/a</v>
      </c>
      <c r="GC285" s="48" t="str">
        <f t="shared" si="346"/>
        <v>n/a</v>
      </c>
      <c r="GD285" s="48" t="str">
        <f t="shared" si="346"/>
        <v>n/a</v>
      </c>
      <c r="GE285" s="48" t="str">
        <f t="shared" si="346"/>
        <v>n/a</v>
      </c>
      <c r="GF285" s="48" t="str">
        <f t="shared" si="346"/>
        <v>n/a</v>
      </c>
      <c r="GG285" s="48" t="str">
        <f t="shared" si="346"/>
        <v>n/a</v>
      </c>
      <c r="GH285" s="48" t="str">
        <f t="shared" si="346"/>
        <v>n/a</v>
      </c>
      <c r="GI285" s="48" t="str">
        <f t="shared" si="346"/>
        <v>n/a</v>
      </c>
      <c r="GJ285" s="48" t="str">
        <f t="shared" si="345"/>
        <v>n/a</v>
      </c>
      <c r="GK285" s="48" t="str">
        <f t="shared" si="345"/>
        <v>n/a</v>
      </c>
      <c r="GL285" s="48" t="str">
        <f t="shared" si="345"/>
        <v>n/a</v>
      </c>
      <c r="GM285" s="48" t="str">
        <f t="shared" si="345"/>
        <v>n/a</v>
      </c>
      <c r="GN285" s="48" t="str">
        <f t="shared" si="345"/>
        <v>n/a</v>
      </c>
      <c r="GO285" s="48" t="str">
        <f t="shared" si="345"/>
        <v>n/a</v>
      </c>
      <c r="GP285" s="48" t="str">
        <f t="shared" si="345"/>
        <v>n/a</v>
      </c>
      <c r="GQ285" s="48" t="str">
        <f t="shared" si="345"/>
        <v>n/a</v>
      </c>
      <c r="GR285" s="48" t="str">
        <f t="shared" si="345"/>
        <v>n/a</v>
      </c>
      <c r="GS285" s="48" t="str">
        <f t="shared" si="345"/>
        <v>n/a</v>
      </c>
      <c r="GT285" s="48" t="str">
        <f t="shared" si="345"/>
        <v>n/a</v>
      </c>
      <c r="GU285" s="48" t="str">
        <f t="shared" si="345"/>
        <v>n/a</v>
      </c>
      <c r="GV285" s="48" t="str">
        <f t="shared" si="345"/>
        <v>n/a</v>
      </c>
      <c r="GW285" s="48" t="str">
        <f t="shared" si="345"/>
        <v>n/a</v>
      </c>
      <c r="GX285" s="48" t="str">
        <f t="shared" si="345"/>
        <v>n/a</v>
      </c>
      <c r="GY285" s="48" t="str">
        <f t="shared" si="345"/>
        <v>n/a</v>
      </c>
      <c r="GZ285" s="48" t="str">
        <f t="shared" si="344"/>
        <v>n/a</v>
      </c>
      <c r="HA285" s="48" t="str">
        <f t="shared" si="344"/>
        <v>n/a</v>
      </c>
      <c r="HB285" s="48" t="str">
        <f t="shared" si="344"/>
        <v>n/a</v>
      </c>
      <c r="HC285" s="48" t="str">
        <f t="shared" si="344"/>
        <v>n/a</v>
      </c>
      <c r="HD285" s="48" t="str">
        <f t="shared" si="344"/>
        <v>n/a</v>
      </c>
      <c r="HE285" s="48" t="str">
        <f t="shared" si="344"/>
        <v>n/a</v>
      </c>
      <c r="HF285" s="48" t="str">
        <f t="shared" si="344"/>
        <v>n/a</v>
      </c>
      <c r="HG285" s="48" t="str">
        <f t="shared" si="344"/>
        <v>n/a</v>
      </c>
      <c r="HH285" s="48" t="str">
        <f t="shared" si="344"/>
        <v>n/a</v>
      </c>
      <c r="HI285" s="48" t="str">
        <f t="shared" si="344"/>
        <v>n/a</v>
      </c>
      <c r="HJ285" s="48" t="str">
        <f t="shared" si="344"/>
        <v>n/a</v>
      </c>
      <c r="HK285" s="48" t="str">
        <f t="shared" si="344"/>
        <v>n/a</v>
      </c>
      <c r="HL285" s="48" t="str">
        <f t="shared" si="344"/>
        <v>n/a</v>
      </c>
      <c r="HM285" s="48" t="str">
        <f t="shared" si="344"/>
        <v>n/a</v>
      </c>
    </row>
    <row r="286" spans="1:221" x14ac:dyDescent="0.25">
      <c r="A286" s="21" t="s">
        <v>501</v>
      </c>
      <c r="B286" s="20" t="s">
        <v>500</v>
      </c>
      <c r="C286" s="19">
        <v>207.917</v>
      </c>
      <c r="D286" s="19">
        <v>105.11</v>
      </c>
      <c r="E286" s="18">
        <f t="shared" si="323"/>
        <v>21854.155869999999</v>
      </c>
      <c r="F286" s="16">
        <f t="shared" si="324"/>
        <v>8.6865756997814704E-4</v>
      </c>
      <c r="G286" s="17">
        <v>2.6638759394919605E-2</v>
      </c>
      <c r="H286" s="17">
        <f t="shared" si="342"/>
        <v>2.7493863571496524E-2</v>
      </c>
      <c r="I286" s="45">
        <f t="shared" si="343"/>
        <v>2.8898799999999998</v>
      </c>
      <c r="J286" s="17">
        <v>6.4199999999999993E-2</v>
      </c>
      <c r="K286" s="56">
        <f t="shared" si="325"/>
        <v>6.0916666666666661E-2</v>
      </c>
      <c r="L286" s="1">
        <f t="shared" si="326"/>
        <v>5.7633333333333328E-2</v>
      </c>
      <c r="M286" s="1">
        <f t="shared" si="327"/>
        <v>5.4349999999999996E-2</v>
      </c>
      <c r="N286" s="1">
        <f t="shared" si="328"/>
        <v>5.1066666666666663E-2</v>
      </c>
      <c r="O286" s="1">
        <f t="shared" si="329"/>
        <v>4.778333333333333E-2</v>
      </c>
      <c r="P286" s="5">
        <v>4.4499999999999998E-2</v>
      </c>
      <c r="Q286" s="1">
        <f t="shared" si="330"/>
        <v>7.7036502434025156E-2</v>
      </c>
      <c r="R286" s="16">
        <f t="shared" si="331"/>
        <v>6.6918341003955906E-5</v>
      </c>
      <c r="S286" s="16">
        <f t="shared" si="332"/>
        <v>8.6865756997814704E-4</v>
      </c>
      <c r="T286" s="8"/>
      <c r="U286" s="57">
        <f t="shared" si="333"/>
        <v>-105.11</v>
      </c>
      <c r="V286" s="48">
        <f t="shared" si="334"/>
        <v>3.0754102959999998</v>
      </c>
      <c r="W286" s="48">
        <f t="shared" si="335"/>
        <v>3.2728516370031997</v>
      </c>
      <c r="X286" s="48">
        <f t="shared" si="355"/>
        <v>3.4829687120988053</v>
      </c>
      <c r="Y286" s="48">
        <f t="shared" si="355"/>
        <v>3.7065753034155486</v>
      </c>
      <c r="Z286" s="48">
        <f t="shared" si="355"/>
        <v>3.944537437894827</v>
      </c>
      <c r="AA286" s="48">
        <f t="shared" si="336"/>
        <v>4.1848255101532539</v>
      </c>
      <c r="AB286" s="48">
        <f t="shared" si="352"/>
        <v>4.4260109537217538</v>
      </c>
      <c r="AC286" s="48">
        <f t="shared" si="352"/>
        <v>4.6665646490565305</v>
      </c>
      <c r="AD286" s="48">
        <f t="shared" si="352"/>
        <v>4.9048705504683499</v>
      </c>
      <c r="AE286" s="48">
        <f t="shared" si="352"/>
        <v>5.1392416149382294</v>
      </c>
      <c r="AF286" s="48">
        <f t="shared" si="337"/>
        <v>5.3679378668029809</v>
      </c>
      <c r="AG286" s="48">
        <f t="shared" si="350"/>
        <v>5.6068111018757136</v>
      </c>
      <c r="AH286" s="48">
        <f t="shared" si="350"/>
        <v>5.8563141959091825</v>
      </c>
      <c r="AI286" s="48">
        <f t="shared" si="350"/>
        <v>6.1169201776271409</v>
      </c>
      <c r="AJ286" s="48">
        <f t="shared" si="350"/>
        <v>6.3891231255315484</v>
      </c>
      <c r="AK286" s="48">
        <f t="shared" si="350"/>
        <v>6.6734391046177022</v>
      </c>
      <c r="AL286" s="48">
        <f t="shared" si="350"/>
        <v>6.9704071447731897</v>
      </c>
      <c r="AM286" s="48">
        <f t="shared" si="350"/>
        <v>7.2805902627155969</v>
      </c>
      <c r="AN286" s="48">
        <f t="shared" si="350"/>
        <v>7.6045765294064411</v>
      </c>
      <c r="AO286" s="48">
        <f t="shared" si="350"/>
        <v>7.9429801849650277</v>
      </c>
      <c r="AP286" s="48">
        <f t="shared" si="350"/>
        <v>8.2964428031959709</v>
      </c>
      <c r="AQ286" s="48">
        <f t="shared" si="350"/>
        <v>8.6656345079381918</v>
      </c>
      <c r="AR286" s="48">
        <f t="shared" si="350"/>
        <v>9.0512552435414406</v>
      </c>
      <c r="AS286" s="48">
        <f t="shared" si="350"/>
        <v>9.4540361018790353</v>
      </c>
      <c r="AT286" s="48">
        <f t="shared" si="350"/>
        <v>9.8747407084126522</v>
      </c>
      <c r="AU286" s="48">
        <f t="shared" si="350"/>
        <v>10.314166669937014</v>
      </c>
      <c r="AV286" s="48">
        <f t="shared" si="350"/>
        <v>10.773147086749212</v>
      </c>
      <c r="AW286" s="48">
        <f t="shared" si="348"/>
        <v>11.252552132109551</v>
      </c>
      <c r="AX286" s="48">
        <f t="shared" si="348"/>
        <v>11.753290701988426</v>
      </c>
      <c r="AY286" s="48">
        <f t="shared" si="348"/>
        <v>12.276312138226912</v>
      </c>
      <c r="AZ286" s="48">
        <f t="shared" si="348"/>
        <v>12.822608028378008</v>
      </c>
      <c r="BA286" s="48">
        <f t="shared" si="348"/>
        <v>13.39321408564083</v>
      </c>
      <c r="BB286" s="48">
        <f t="shared" si="348"/>
        <v>13.989212112451847</v>
      </c>
      <c r="BC286" s="48">
        <f t="shared" si="348"/>
        <v>14.611732051455954</v>
      </c>
      <c r="BD286" s="48">
        <f t="shared" si="348"/>
        <v>15.261954127745744</v>
      </c>
      <c r="BE286" s="48">
        <f t="shared" si="348"/>
        <v>15.94111108643043</v>
      </c>
      <c r="BF286" s="48">
        <f t="shared" si="348"/>
        <v>16.650490529776583</v>
      </c>
      <c r="BG286" s="48">
        <f t="shared" si="348"/>
        <v>17.391437358351642</v>
      </c>
      <c r="BH286" s="48">
        <f t="shared" si="348"/>
        <v>18.165356320798288</v>
      </c>
      <c r="BI286" s="48">
        <f t="shared" si="348"/>
        <v>18.973714677073811</v>
      </c>
      <c r="BJ286" s="48">
        <f t="shared" si="348"/>
        <v>19.818044980203595</v>
      </c>
      <c r="BK286" s="48">
        <f t="shared" si="348"/>
        <v>20.699947981822653</v>
      </c>
      <c r="BL286" s="48">
        <f t="shared" si="319"/>
        <v>21.621095667013762</v>
      </c>
      <c r="BM286" s="48">
        <f t="shared" si="351"/>
        <v>22.583234424195876</v>
      </c>
      <c r="BN286" s="48">
        <f t="shared" si="351"/>
        <v>23.588188356072592</v>
      </c>
      <c r="BO286" s="48">
        <f t="shared" si="351"/>
        <v>24.637862737917821</v>
      </c>
      <c r="BP286" s="48">
        <f t="shared" si="351"/>
        <v>25.734247629755163</v>
      </c>
      <c r="BQ286" s="48">
        <f t="shared" si="351"/>
        <v>26.879421649279269</v>
      </c>
      <c r="BR286" s="48">
        <f t="shared" si="351"/>
        <v>28.075555912672197</v>
      </c>
      <c r="BS286" s="48">
        <f t="shared" si="351"/>
        <v>29.324918150786111</v>
      </c>
      <c r="BT286" s="48">
        <f t="shared" si="351"/>
        <v>30.629877008496091</v>
      </c>
      <c r="BU286" s="48">
        <f t="shared" si="351"/>
        <v>31.992906535374168</v>
      </c>
      <c r="BV286" s="48">
        <f t="shared" si="351"/>
        <v>33.41659087619832</v>
      </c>
      <c r="BW286" s="48">
        <f t="shared" si="351"/>
        <v>34.903629170189149</v>
      </c>
      <c r="BX286" s="48">
        <f t="shared" si="351"/>
        <v>36.456840668262565</v>
      </c>
      <c r="BY286" s="48">
        <f t="shared" si="351"/>
        <v>38.079170078000246</v>
      </c>
      <c r="BZ286" s="48">
        <f t="shared" si="351"/>
        <v>39.773693146471253</v>
      </c>
      <c r="CA286" s="48">
        <f t="shared" si="351"/>
        <v>41.543622491489224</v>
      </c>
      <c r="CB286" s="48">
        <f t="shared" si="351"/>
        <v>43.392313692360496</v>
      </c>
      <c r="CC286" s="48">
        <f t="shared" si="349"/>
        <v>45.323271651670538</v>
      </c>
      <c r="CD286" s="48">
        <f t="shared" si="349"/>
        <v>47.340157240169873</v>
      </c>
      <c r="CE286" s="48">
        <f t="shared" si="349"/>
        <v>49.44679423735743</v>
      </c>
      <c r="CF286" s="48">
        <f t="shared" si="349"/>
        <v>51.647176580919833</v>
      </c>
      <c r="CG286" s="48">
        <f t="shared" si="349"/>
        <v>53.945475938770763</v>
      </c>
      <c r="CH286" s="48">
        <f t="shared" si="349"/>
        <v>56.346049618046059</v>
      </c>
      <c r="CI286" s="48">
        <f t="shared" si="349"/>
        <v>58.85344882604911</v>
      </c>
      <c r="CJ286" s="48">
        <f t="shared" si="349"/>
        <v>61.472427298808292</v>
      </c>
      <c r="CK286" s="48">
        <f t="shared" si="349"/>
        <v>64.207950313605267</v>
      </c>
      <c r="CL286" s="48">
        <f t="shared" si="349"/>
        <v>67.065204102560699</v>
      </c>
      <c r="CM286" s="48">
        <f t="shared" si="349"/>
        <v>70.049605685124646</v>
      </c>
      <c r="CN286" s="48">
        <f t="shared" si="349"/>
        <v>73.166813138112687</v>
      </c>
      <c r="CO286" s="48">
        <f t="shared" si="349"/>
        <v>76.422736322758695</v>
      </c>
      <c r="CP286" s="48">
        <f t="shared" si="349"/>
        <v>79.823548089121459</v>
      </c>
      <c r="CQ286" s="48">
        <f t="shared" si="349"/>
        <v>83.375695979087368</v>
      </c>
      <c r="CR286" s="48">
        <f t="shared" si="321"/>
        <v>87.08591445015675</v>
      </c>
      <c r="CS286" s="48">
        <f t="shared" si="356"/>
        <v>90.961237643188724</v>
      </c>
      <c r="CT286" s="48">
        <f t="shared" si="356"/>
        <v>95.009012718310615</v>
      </c>
      <c r="CU286" s="48">
        <f t="shared" si="356"/>
        <v>99.23691378427543</v>
      </c>
      <c r="CV286" s="48">
        <f t="shared" si="356"/>
        <v>103.65295644767569</v>
      </c>
      <c r="CW286" s="48">
        <f t="shared" si="356"/>
        <v>108.26551300959726</v>
      </c>
      <c r="CX286" s="48">
        <f t="shared" si="356"/>
        <v>113.08332833852434</v>
      </c>
      <c r="CY286" s="48">
        <f t="shared" si="356"/>
        <v>118.11553644958867</v>
      </c>
      <c r="CZ286" s="48">
        <f t="shared" si="356"/>
        <v>123.37167782159537</v>
      </c>
      <c r="DA286" s="48">
        <f t="shared" si="356"/>
        <v>128.86171748465637</v>
      </c>
      <c r="DB286" s="48">
        <f t="shared" si="356"/>
        <v>134.59606391272357</v>
      </c>
      <c r="DC286" s="48">
        <f t="shared" si="356"/>
        <v>140.58558875683977</v>
      </c>
      <c r="DD286" s="48">
        <f t="shared" si="356"/>
        <v>146.84164745651913</v>
      </c>
      <c r="DE286" s="48">
        <f t="shared" si="356"/>
        <v>153.37610076833423</v>
      </c>
      <c r="DF286" s="48">
        <f t="shared" si="356"/>
        <v>160.20133725252509</v>
      </c>
      <c r="DG286" s="48">
        <f t="shared" si="356"/>
        <v>167.33029676026246</v>
      </c>
      <c r="DH286" s="48">
        <f t="shared" si="356"/>
        <v>174.77649496609413</v>
      </c>
      <c r="DI286" s="48">
        <f t="shared" si="353"/>
        <v>182.55404899208531</v>
      </c>
      <c r="DJ286" s="48">
        <f t="shared" si="353"/>
        <v>190.67770417223312</v>
      </c>
      <c r="DK286" s="48">
        <f t="shared" si="353"/>
        <v>199.1628620078975</v>
      </c>
      <c r="DL286" s="48">
        <f t="shared" si="353"/>
        <v>208.02560936724893</v>
      </c>
      <c r="DM286" s="48">
        <f t="shared" si="353"/>
        <v>217.28274898409151</v>
      </c>
      <c r="DN286" s="48">
        <f t="shared" si="353"/>
        <v>226.95183131388359</v>
      </c>
      <c r="DO286" s="48">
        <f t="shared" si="353"/>
        <v>237.0511878073514</v>
      </c>
      <c r="DP286" s="48">
        <f t="shared" si="353"/>
        <v>247.59996566477852</v>
      </c>
      <c r="DQ286" s="48">
        <f t="shared" si="353"/>
        <v>258.61816413686114</v>
      </c>
      <c r="DR286" s="48">
        <f t="shared" si="353"/>
        <v>270.12667244095144</v>
      </c>
      <c r="DS286" s="48">
        <f t="shared" si="353"/>
        <v>282.1473093645738</v>
      </c>
      <c r="DT286" s="48">
        <f t="shared" si="353"/>
        <v>294.7028646312973</v>
      </c>
      <c r="DU286" s="48">
        <f t="shared" si="353"/>
        <v>307.81714210739005</v>
      </c>
      <c r="DV286" s="48">
        <f t="shared" si="353"/>
        <v>321.5150049311689</v>
      </c>
      <c r="DW286" s="48">
        <f t="shared" si="353"/>
        <v>335.82242265060592</v>
      </c>
      <c r="DX286" s="48">
        <f t="shared" si="339"/>
        <v>350.76652045855786</v>
      </c>
      <c r="DY286" s="48">
        <f t="shared" si="357"/>
        <v>366.37563061896367</v>
      </c>
      <c r="DZ286" s="48">
        <f t="shared" si="357"/>
        <v>382.67934618150753</v>
      </c>
      <c r="EA286" s="48">
        <f t="shared" si="357"/>
        <v>399.70857708658463</v>
      </c>
      <c r="EB286" s="48">
        <f t="shared" si="357"/>
        <v>417.49560876693761</v>
      </c>
      <c r="EC286" s="48">
        <f t="shared" si="357"/>
        <v>436.07416335706631</v>
      </c>
      <c r="ED286" s="48">
        <f t="shared" si="357"/>
        <v>455.47946362645575</v>
      </c>
      <c r="EE286" s="48">
        <f t="shared" si="357"/>
        <v>475.74829975783302</v>
      </c>
      <c r="EF286" s="48">
        <f t="shared" si="357"/>
        <v>496.91909909705657</v>
      </c>
      <c r="EG286" s="48">
        <f t="shared" si="357"/>
        <v>519.03199900687559</v>
      </c>
      <c r="EH286" s="48">
        <f t="shared" si="357"/>
        <v>542.1289229626816</v>
      </c>
      <c r="EI286" s="48">
        <f t="shared" si="357"/>
        <v>566.25366003452098</v>
      </c>
      <c r="EJ286" s="48">
        <f t="shared" si="357"/>
        <v>591.45194790605717</v>
      </c>
      <c r="EK286" s="48">
        <f t="shared" si="357"/>
        <v>617.77155958787671</v>
      </c>
      <c r="EL286" s="48">
        <f t="shared" si="357"/>
        <v>645.26239398953726</v>
      </c>
      <c r="EM286" s="48">
        <f t="shared" si="357"/>
        <v>673.97657052207171</v>
      </c>
      <c r="EN286" s="48">
        <f t="shared" si="357"/>
        <v>703.96852791030392</v>
      </c>
      <c r="EO286" s="48">
        <f t="shared" si="354"/>
        <v>735.29512740231246</v>
      </c>
      <c r="EP286" s="48">
        <f t="shared" si="354"/>
        <v>768.0157605717153</v>
      </c>
      <c r="EQ286" s="48">
        <f t="shared" si="354"/>
        <v>802.19246191715661</v>
      </c>
      <c r="ER286" s="48">
        <f t="shared" si="354"/>
        <v>837.89002647247003</v>
      </c>
      <c r="ES286" s="48">
        <f t="shared" si="354"/>
        <v>875.17613265049488</v>
      </c>
      <c r="ET286" s="48">
        <f t="shared" si="354"/>
        <v>914.1214705534419</v>
      </c>
      <c r="EU286" s="48">
        <f t="shared" si="354"/>
        <v>954.79987599307003</v>
      </c>
      <c r="EV286" s="48">
        <f t="shared" si="354"/>
        <v>997.28847047476165</v>
      </c>
      <c r="EW286" s="48">
        <f t="shared" si="354"/>
        <v>1041.6678074108886</v>
      </c>
      <c r="EX286" s="48">
        <f t="shared" si="354"/>
        <v>1088.0220248406731</v>
      </c>
      <c r="EY286" s="48">
        <f t="shared" si="354"/>
        <v>1136.4390049460831</v>
      </c>
      <c r="EZ286" s="48">
        <f t="shared" si="354"/>
        <v>1187.0105406661837</v>
      </c>
      <c r="FA286" s="48">
        <f t="shared" si="354"/>
        <v>1239.8325097258289</v>
      </c>
      <c r="FB286" s="48">
        <f t="shared" si="354"/>
        <v>1295.0050564086282</v>
      </c>
      <c r="FC286" s="48">
        <f t="shared" si="354"/>
        <v>1352.6327814188121</v>
      </c>
      <c r="FD286" s="48">
        <f t="shared" si="341"/>
        <v>1412.8249401919493</v>
      </c>
      <c r="FE286" s="48">
        <f t="shared" si="347"/>
        <v>1475.6956500304909</v>
      </c>
      <c r="FF286" s="48">
        <f t="shared" si="347"/>
        <v>1541.3641064568478</v>
      </c>
      <c r="FG286" s="48">
        <f t="shared" si="347"/>
        <v>1609.9548091941774</v>
      </c>
      <c r="FH286" s="48">
        <f t="shared" si="347"/>
        <v>1681.5977982033182</v>
      </c>
      <c r="FI286" s="48">
        <f t="shared" si="347"/>
        <v>1756.4289002233659</v>
      </c>
      <c r="FJ286" s="48">
        <f t="shared" si="347"/>
        <v>1834.5899862833057</v>
      </c>
      <c r="FK286" s="48">
        <f t="shared" si="347"/>
        <v>1916.2292406729127</v>
      </c>
      <c r="FL286" s="48">
        <f t="shared" si="347"/>
        <v>2001.5014418828573</v>
      </c>
      <c r="FM286" s="48">
        <f t="shared" si="347"/>
        <v>2090.5682560466444</v>
      </c>
      <c r="FN286" s="48">
        <f t="shared" si="347"/>
        <v>2183.5985434407198</v>
      </c>
      <c r="FO286" s="48">
        <f t="shared" si="347"/>
        <v>2280.7686786238319</v>
      </c>
      <c r="FP286" s="48">
        <f t="shared" si="347"/>
        <v>2382.2628848225922</v>
      </c>
      <c r="FQ286" s="48">
        <f t="shared" si="347"/>
        <v>2488.2735831971977</v>
      </c>
      <c r="FR286" s="48">
        <f t="shared" si="347"/>
        <v>2599.0017576494729</v>
      </c>
      <c r="FS286" s="48">
        <f t="shared" si="347"/>
        <v>2714.6573358648743</v>
      </c>
      <c r="FT286" s="48">
        <f t="shared" si="347"/>
        <v>2835.459587310861</v>
      </c>
      <c r="FU286" s="48">
        <f t="shared" si="346"/>
        <v>2961.6375389461941</v>
      </c>
      <c r="FV286" s="48">
        <f t="shared" si="346"/>
        <v>3093.4304094292997</v>
      </c>
      <c r="FW286" s="48">
        <f t="shared" si="346"/>
        <v>3231.0880626489034</v>
      </c>
      <c r="FX286" s="48">
        <f t="shared" si="346"/>
        <v>3374.8714814367795</v>
      </c>
      <c r="FY286" s="48">
        <f t="shared" si="346"/>
        <v>3525.053262360716</v>
      </c>
      <c r="FZ286" s="48">
        <f t="shared" si="346"/>
        <v>3681.9181325357677</v>
      </c>
      <c r="GA286" s="48">
        <f t="shared" si="346"/>
        <v>3845.7634894336093</v>
      </c>
      <c r="GB286" s="48">
        <f t="shared" si="346"/>
        <v>4016.8999647134046</v>
      </c>
      <c r="GC286" s="48">
        <f t="shared" si="346"/>
        <v>4195.6520131431507</v>
      </c>
      <c r="GD286" s="48">
        <f t="shared" si="346"/>
        <v>4382.3585277280208</v>
      </c>
      <c r="GE286" s="48">
        <f t="shared" si="346"/>
        <v>4577.3734822119177</v>
      </c>
      <c r="GF286" s="48">
        <f t="shared" si="346"/>
        <v>4781.0666021703482</v>
      </c>
      <c r="GG286" s="48">
        <f t="shared" si="346"/>
        <v>4993.8240659669291</v>
      </c>
      <c r="GH286" s="48">
        <f t="shared" si="346"/>
        <v>5216.0492369024578</v>
      </c>
      <c r="GI286" s="48">
        <f t="shared" si="346"/>
        <v>5448.1634279446171</v>
      </c>
      <c r="GJ286" s="48">
        <f t="shared" si="345"/>
        <v>5690.6067004881525</v>
      </c>
      <c r="GK286" s="48">
        <f t="shared" si="345"/>
        <v>5943.8386986598753</v>
      </c>
      <c r="GL286" s="48">
        <f t="shared" si="345"/>
        <v>6208.3395207502399</v>
      </c>
      <c r="GM286" s="48">
        <f t="shared" si="345"/>
        <v>6484.6106294236251</v>
      </c>
      <c r="GN286" s="48">
        <f t="shared" si="345"/>
        <v>6773.1758024329765</v>
      </c>
      <c r="GO286" s="48">
        <f t="shared" si="345"/>
        <v>7074.5821256412437</v>
      </c>
      <c r="GP286" s="48">
        <f t="shared" si="345"/>
        <v>7389.4010302322786</v>
      </c>
      <c r="GQ286" s="48">
        <f t="shared" si="345"/>
        <v>7718.2293760776147</v>
      </c>
      <c r="GR286" s="48">
        <f t="shared" si="345"/>
        <v>8061.6905833130686</v>
      </c>
      <c r="GS286" s="48">
        <f t="shared" si="345"/>
        <v>8420.4358142705005</v>
      </c>
      <c r="GT286" s="48">
        <f t="shared" si="345"/>
        <v>8795.1452080055369</v>
      </c>
      <c r="GU286" s="48">
        <f t="shared" si="345"/>
        <v>9186.5291697617831</v>
      </c>
      <c r="GV286" s="48">
        <f t="shared" si="345"/>
        <v>9595.3297178161829</v>
      </c>
      <c r="GW286" s="48">
        <f t="shared" si="345"/>
        <v>10022.321890259003</v>
      </c>
      <c r="GX286" s="48">
        <f t="shared" si="345"/>
        <v>10468.315214375529</v>
      </c>
      <c r="GY286" s="48">
        <f t="shared" si="345"/>
        <v>10934.155241415239</v>
      </c>
      <c r="GZ286" s="48">
        <f t="shared" si="344"/>
        <v>11420.725149658218</v>
      </c>
      <c r="HA286" s="48">
        <f t="shared" si="344"/>
        <v>11928.947418818008</v>
      </c>
      <c r="HB286" s="48">
        <f t="shared" si="344"/>
        <v>12459.785578955409</v>
      </c>
      <c r="HC286" s="48">
        <f t="shared" si="344"/>
        <v>13014.246037218923</v>
      </c>
      <c r="HD286" s="48">
        <f t="shared" si="344"/>
        <v>13593.379985875164</v>
      </c>
      <c r="HE286" s="48">
        <f t="shared" si="344"/>
        <v>14198.285395246608</v>
      </c>
      <c r="HF286" s="48">
        <f t="shared" si="344"/>
        <v>14830.109095335083</v>
      </c>
      <c r="HG286" s="48">
        <f t="shared" si="344"/>
        <v>15490.048950077495</v>
      </c>
      <c r="HH286" s="48">
        <f t="shared" si="344"/>
        <v>16179.356128355943</v>
      </c>
      <c r="HI286" s="48">
        <f t="shared" si="344"/>
        <v>16899.337476067783</v>
      </c>
      <c r="HJ286" s="48">
        <f t="shared" si="344"/>
        <v>17651.357993752801</v>
      </c>
      <c r="HK286" s="48">
        <f t="shared" si="344"/>
        <v>18436.843424474802</v>
      </c>
      <c r="HL286" s="48">
        <f t="shared" si="344"/>
        <v>19257.282956863932</v>
      </c>
      <c r="HM286" s="48">
        <f t="shared" si="344"/>
        <v>20114.232048444377</v>
      </c>
    </row>
    <row r="287" spans="1:221" x14ac:dyDescent="0.25">
      <c r="A287" s="21" t="s">
        <v>1506</v>
      </c>
      <c r="B287" s="20" t="s">
        <v>1507</v>
      </c>
      <c r="C287" s="19">
        <v>94.995000000000005</v>
      </c>
      <c r="D287" s="19">
        <v>134.47999999999999</v>
      </c>
      <c r="E287" s="18">
        <f t="shared" si="323"/>
        <v>12774.927599999999</v>
      </c>
      <c r="F287" s="16">
        <f t="shared" si="324"/>
        <v>5.0777699361502547E-4</v>
      </c>
      <c r="G287" s="17">
        <v>2.9744199881023201E-2</v>
      </c>
      <c r="H287" s="17">
        <f t="shared" si="342"/>
        <v>2.9987061273051754E-2</v>
      </c>
      <c r="I287" s="45">
        <f t="shared" si="343"/>
        <v>4.0326599999999999</v>
      </c>
      <c r="J287" s="17">
        <v>1.6330000000000001E-2</v>
      </c>
      <c r="K287" s="56">
        <f t="shared" si="325"/>
        <v>2.1025000000000002E-2</v>
      </c>
      <c r="L287" s="1">
        <f t="shared" si="326"/>
        <v>2.572E-2</v>
      </c>
      <c r="M287" s="1">
        <f t="shared" si="327"/>
        <v>3.0414999999999998E-2</v>
      </c>
      <c r="N287" s="1">
        <f t="shared" si="328"/>
        <v>3.5109999999999995E-2</v>
      </c>
      <c r="O287" s="1">
        <f t="shared" si="329"/>
        <v>3.9804999999999993E-2</v>
      </c>
      <c r="P287" s="5">
        <v>4.4499999999999998E-2</v>
      </c>
      <c r="Q287" s="1">
        <f t="shared" si="330"/>
        <v>7.0266987074157905E-2</v>
      </c>
      <c r="R287" s="16">
        <f t="shared" si="331"/>
        <v>3.5679959446901757E-5</v>
      </c>
      <c r="S287" s="16">
        <f t="shared" si="332"/>
        <v>5.0777699361502547E-4</v>
      </c>
      <c r="T287" s="8"/>
      <c r="U287" s="57">
        <f t="shared" si="333"/>
        <v>-134.47999999999999</v>
      </c>
      <c r="V287" s="48">
        <f t="shared" si="334"/>
        <v>4.0985133378</v>
      </c>
      <c r="W287" s="48">
        <f t="shared" si="335"/>
        <v>4.1654420606062734</v>
      </c>
      <c r="X287" s="48">
        <f t="shared" si="355"/>
        <v>4.2334637294559734</v>
      </c>
      <c r="Y287" s="48">
        <f t="shared" si="355"/>
        <v>4.3025961921579894</v>
      </c>
      <c r="Z287" s="48">
        <f t="shared" si="355"/>
        <v>4.3728575879759291</v>
      </c>
      <c r="AA287" s="48">
        <f t="shared" si="336"/>
        <v>4.4647969187631231</v>
      </c>
      <c r="AB287" s="48">
        <f t="shared" si="352"/>
        <v>4.5796314955137101</v>
      </c>
      <c r="AC287" s="48">
        <f t="shared" si="352"/>
        <v>4.71892098744976</v>
      </c>
      <c r="AD287" s="48">
        <f t="shared" si="352"/>
        <v>4.884602303319121</v>
      </c>
      <c r="AE287" s="48">
        <f t="shared" si="352"/>
        <v>5.0790338980027387</v>
      </c>
      <c r="AF287" s="48">
        <f t="shared" si="337"/>
        <v>5.3050509064638609</v>
      </c>
      <c r="AG287" s="48">
        <f t="shared" si="350"/>
        <v>5.5411256718015025</v>
      </c>
      <c r="AH287" s="48">
        <f t="shared" si="350"/>
        <v>5.7877057641966694</v>
      </c>
      <c r="AI287" s="48">
        <f t="shared" si="350"/>
        <v>6.0452586707034213</v>
      </c>
      <c r="AJ287" s="48">
        <f t="shared" si="350"/>
        <v>6.3142726815497232</v>
      </c>
      <c r="AK287" s="48">
        <f t="shared" si="350"/>
        <v>6.5952578158786856</v>
      </c>
      <c r="AL287" s="48">
        <f t="shared" si="350"/>
        <v>6.8887467886852871</v>
      </c>
      <c r="AM287" s="48">
        <f t="shared" si="350"/>
        <v>7.1952960207817824</v>
      </c>
      <c r="AN287" s="48">
        <f t="shared" si="350"/>
        <v>7.5154866937065714</v>
      </c>
      <c r="AO287" s="48">
        <f t="shared" si="350"/>
        <v>7.849925851576514</v>
      </c>
      <c r="AP287" s="48">
        <f t="shared" si="350"/>
        <v>8.1992475519716681</v>
      </c>
      <c r="AQ287" s="48">
        <f t="shared" si="350"/>
        <v>8.5641140680344066</v>
      </c>
      <c r="AR287" s="48">
        <f t="shared" si="350"/>
        <v>8.945217144061937</v>
      </c>
      <c r="AS287" s="48">
        <f t="shared" si="350"/>
        <v>9.3432793069726934</v>
      </c>
      <c r="AT287" s="48">
        <f t="shared" si="350"/>
        <v>9.7590552361329781</v>
      </c>
      <c r="AU287" s="48">
        <f t="shared" si="350"/>
        <v>10.193333194140896</v>
      </c>
      <c r="AV287" s="48">
        <f t="shared" si="350"/>
        <v>10.646936521280166</v>
      </c>
      <c r="AW287" s="48">
        <f t="shared" si="348"/>
        <v>11.120725196477133</v>
      </c>
      <c r="AX287" s="48">
        <f t="shared" si="348"/>
        <v>11.615597467720365</v>
      </c>
      <c r="AY287" s="48">
        <f t="shared" si="348"/>
        <v>12.132491555033921</v>
      </c>
      <c r="AZ287" s="48">
        <f t="shared" si="348"/>
        <v>12.672387429232931</v>
      </c>
      <c r="BA287" s="48">
        <f t="shared" si="348"/>
        <v>13.236308669833797</v>
      </c>
      <c r="BB287" s="48">
        <f t="shared" si="348"/>
        <v>13.8253244056414</v>
      </c>
      <c r="BC287" s="48">
        <f t="shared" si="348"/>
        <v>14.440551341692442</v>
      </c>
      <c r="BD287" s="48">
        <f t="shared" si="348"/>
        <v>15.083155876397756</v>
      </c>
      <c r="BE287" s="48">
        <f t="shared" si="348"/>
        <v>15.754356312897455</v>
      </c>
      <c r="BF287" s="48">
        <f t="shared" si="348"/>
        <v>16.455425168821392</v>
      </c>
      <c r="BG287" s="48">
        <f t="shared" si="348"/>
        <v>17.187691588833943</v>
      </c>
      <c r="BH287" s="48">
        <f t="shared" si="348"/>
        <v>17.952543864537052</v>
      </c>
      <c r="BI287" s="48">
        <f t="shared" si="348"/>
        <v>18.751432066508951</v>
      </c>
      <c r="BJ287" s="48">
        <f t="shared" si="348"/>
        <v>19.585870793468597</v>
      </c>
      <c r="BK287" s="48">
        <f t="shared" si="348"/>
        <v>20.457442043777949</v>
      </c>
      <c r="BL287" s="48">
        <f t="shared" si="319"/>
        <v>21.367798214726069</v>
      </c>
      <c r="BM287" s="48">
        <f t="shared" si="351"/>
        <v>22.318665235281379</v>
      </c>
      <c r="BN287" s="48">
        <f t="shared" si="351"/>
        <v>23.311845838251401</v>
      </c>
      <c r="BO287" s="48">
        <f t="shared" si="351"/>
        <v>24.349222978053589</v>
      </c>
      <c r="BP287" s="48">
        <f t="shared" si="351"/>
        <v>25.432763400576974</v>
      </c>
      <c r="BQ287" s="48">
        <f t="shared" si="351"/>
        <v>26.56452137190265</v>
      </c>
      <c r="BR287" s="48">
        <f t="shared" si="351"/>
        <v>27.746642572952318</v>
      </c>
      <c r="BS287" s="48">
        <f t="shared" si="351"/>
        <v>28.981368167448696</v>
      </c>
      <c r="BT287" s="48">
        <f t="shared" si="351"/>
        <v>30.271039050900164</v>
      </c>
      <c r="BU287" s="48">
        <f t="shared" si="351"/>
        <v>31.618100288665222</v>
      </c>
      <c r="BV287" s="48">
        <f t="shared" si="351"/>
        <v>33.025105751510822</v>
      </c>
      <c r="BW287" s="48">
        <f t="shared" si="351"/>
        <v>34.49472295745305</v>
      </c>
      <c r="BX287" s="48">
        <f t="shared" si="351"/>
        <v>36.029738129059709</v>
      </c>
      <c r="BY287" s="48">
        <f t="shared" si="351"/>
        <v>37.633061475802862</v>
      </c>
      <c r="BZ287" s="48">
        <f t="shared" si="351"/>
        <v>39.307732711476092</v>
      </c>
      <c r="CA287" s="48">
        <f t="shared" si="351"/>
        <v>41.056926817136777</v>
      </c>
      <c r="CB287" s="48">
        <f t="shared" si="351"/>
        <v>42.883960060499362</v>
      </c>
      <c r="CC287" s="48">
        <f t="shared" si="349"/>
        <v>44.792296283191583</v>
      </c>
      <c r="CD287" s="48">
        <f t="shared" si="349"/>
        <v>46.785553467793605</v>
      </c>
      <c r="CE287" s="48">
        <f t="shared" si="349"/>
        <v>48.867510597110417</v>
      </c>
      <c r="CF287" s="48">
        <f t="shared" si="349"/>
        <v>51.042114818681831</v>
      </c>
      <c r="CG287" s="48">
        <f t="shared" si="349"/>
        <v>53.313488928113173</v>
      </c>
      <c r="CH287" s="48">
        <f t="shared" si="349"/>
        <v>55.685939185414206</v>
      </c>
      <c r="CI287" s="48">
        <f t="shared" si="349"/>
        <v>58.16396347916514</v>
      </c>
      <c r="CJ287" s="48">
        <f t="shared" si="349"/>
        <v>60.752259853987987</v>
      </c>
      <c r="CK287" s="48">
        <f t="shared" si="349"/>
        <v>63.455735417490452</v>
      </c>
      <c r="CL287" s="48">
        <f t="shared" si="349"/>
        <v>66.279515643568772</v>
      </c>
      <c r="CM287" s="48">
        <f t="shared" si="349"/>
        <v>69.228954089707585</v>
      </c>
      <c r="CN287" s="48">
        <f t="shared" si="349"/>
        <v>72.309642546699578</v>
      </c>
      <c r="CO287" s="48">
        <f t="shared" si="349"/>
        <v>75.527421640027711</v>
      </c>
      <c r="CP287" s="48">
        <f t="shared" si="349"/>
        <v>78.888391903008937</v>
      </c>
      <c r="CQ287" s="48">
        <f t="shared" si="349"/>
        <v>82.398925342692834</v>
      </c>
      <c r="CR287" s="48">
        <f t="shared" si="321"/>
        <v>86.065677520442662</v>
      </c>
      <c r="CS287" s="48">
        <f t="shared" si="356"/>
        <v>89.895600170102355</v>
      </c>
      <c r="CT287" s="48">
        <f t="shared" si="356"/>
        <v>93.895954377671913</v>
      </c>
      <c r="CU287" s="48">
        <f t="shared" si="356"/>
        <v>98.07432434747831</v>
      </c>
      <c r="CV287" s="48">
        <f t="shared" si="356"/>
        <v>102.43863178094109</v>
      </c>
      <c r="CW287" s="48">
        <f t="shared" si="356"/>
        <v>106.99715089519297</v>
      </c>
      <c r="CX287" s="48">
        <f t="shared" si="356"/>
        <v>111.75852411002906</v>
      </c>
      <c r="CY287" s="48">
        <f t="shared" si="356"/>
        <v>116.73177843292535</v>
      </c>
      <c r="CZ287" s="48">
        <f t="shared" si="356"/>
        <v>121.92634257319052</v>
      </c>
      <c r="DA287" s="48">
        <f t="shared" si="356"/>
        <v>127.3520648176975</v>
      </c>
      <c r="DB287" s="48">
        <f t="shared" si="356"/>
        <v>133.01923170208502</v>
      </c>
      <c r="DC287" s="48">
        <f t="shared" si="356"/>
        <v>138.93858751282781</v>
      </c>
      <c r="DD287" s="48">
        <f t="shared" si="356"/>
        <v>145.12135465714866</v>
      </c>
      <c r="DE287" s="48">
        <f t="shared" si="356"/>
        <v>151.57925493939177</v>
      </c>
      <c r="DF287" s="48">
        <f t="shared" si="356"/>
        <v>158.3245317841947</v>
      </c>
      <c r="DG287" s="48">
        <f t="shared" si="356"/>
        <v>165.36997344859137</v>
      </c>
      <c r="DH287" s="48">
        <f t="shared" si="356"/>
        <v>172.72893726705368</v>
      </c>
      <c r="DI287" s="48">
        <f t="shared" si="353"/>
        <v>180.41537497543757</v>
      </c>
      <c r="DJ287" s="48">
        <f t="shared" si="353"/>
        <v>188.44385916184453</v>
      </c>
      <c r="DK287" s="48">
        <f t="shared" si="353"/>
        <v>196.82961089454662</v>
      </c>
      <c r="DL287" s="48">
        <f t="shared" si="353"/>
        <v>205.58852857935395</v>
      </c>
      <c r="DM287" s="48">
        <f t="shared" si="353"/>
        <v>214.7372181011352</v>
      </c>
      <c r="DN287" s="48">
        <f t="shared" si="353"/>
        <v>224.29302430663571</v>
      </c>
      <c r="DO287" s="48">
        <f t="shared" si="353"/>
        <v>234.27406388828101</v>
      </c>
      <c r="DP287" s="48">
        <f t="shared" si="353"/>
        <v>244.6992597313095</v>
      </c>
      <c r="DQ287" s="48">
        <f t="shared" si="353"/>
        <v>255.58837678935276</v>
      </c>
      <c r="DR287" s="48">
        <f t="shared" si="353"/>
        <v>266.96205955647895</v>
      </c>
      <c r="DS287" s="48">
        <f t="shared" si="353"/>
        <v>278.84187120674227</v>
      </c>
      <c r="DT287" s="48">
        <f t="shared" si="353"/>
        <v>291.25033447544229</v>
      </c>
      <c r="DU287" s="48">
        <f t="shared" si="353"/>
        <v>304.21097435959945</v>
      </c>
      <c r="DV287" s="48">
        <f t="shared" si="353"/>
        <v>317.74836271860164</v>
      </c>
      <c r="DW287" s="48">
        <f t="shared" si="353"/>
        <v>331.88816485957943</v>
      </c>
      <c r="DX287" s="48">
        <f t="shared" si="339"/>
        <v>346.65718819583071</v>
      </c>
      <c r="DY287" s="48">
        <f t="shared" si="357"/>
        <v>362.0834330705452</v>
      </c>
      <c r="DZ287" s="48">
        <f t="shared" si="357"/>
        <v>378.19614584218448</v>
      </c>
      <c r="EA287" s="48">
        <f t="shared" si="357"/>
        <v>395.02587433216166</v>
      </c>
      <c r="EB287" s="48">
        <f t="shared" si="357"/>
        <v>412.60452573994286</v>
      </c>
      <c r="EC287" s="48">
        <f t="shared" si="357"/>
        <v>430.96542713537031</v>
      </c>
      <c r="ED287" s="48">
        <f t="shared" si="357"/>
        <v>450.14338864289425</v>
      </c>
      <c r="EE287" s="48">
        <f t="shared" si="357"/>
        <v>470.17476943750302</v>
      </c>
      <c r="EF287" s="48">
        <f t="shared" si="357"/>
        <v>491.09754667747188</v>
      </c>
      <c r="EG287" s="48">
        <f t="shared" si="357"/>
        <v>512.95138750461933</v>
      </c>
      <c r="EH287" s="48">
        <f t="shared" si="357"/>
        <v>535.77772424857494</v>
      </c>
      <c r="EI287" s="48">
        <f t="shared" si="357"/>
        <v>559.61983297763652</v>
      </c>
      <c r="EJ287" s="48">
        <f t="shared" si="357"/>
        <v>584.52291554514136</v>
      </c>
      <c r="EK287" s="48">
        <f t="shared" si="357"/>
        <v>610.5341852869002</v>
      </c>
      <c r="EL287" s="48">
        <f t="shared" si="357"/>
        <v>637.70295653216726</v>
      </c>
      <c r="EM287" s="48">
        <f t="shared" si="357"/>
        <v>666.08073809784867</v>
      </c>
      <c r="EN287" s="48">
        <f t="shared" si="357"/>
        <v>695.72133094320293</v>
      </c>
      <c r="EO287" s="48">
        <f t="shared" si="354"/>
        <v>726.68093017017543</v>
      </c>
      <c r="EP287" s="48">
        <f t="shared" si="354"/>
        <v>759.01823156274827</v>
      </c>
      <c r="EQ287" s="48">
        <f t="shared" si="354"/>
        <v>792.7945428672906</v>
      </c>
      <c r="ER287" s="48">
        <f t="shared" si="354"/>
        <v>828.07390002488501</v>
      </c>
      <c r="ES287" s="48">
        <f t="shared" si="354"/>
        <v>864.92318857599241</v>
      </c>
      <c r="ET287" s="48">
        <f t="shared" si="354"/>
        <v>903.41227046762401</v>
      </c>
      <c r="EU287" s="48">
        <f t="shared" si="354"/>
        <v>943.61411650343325</v>
      </c>
      <c r="EV287" s="48">
        <f t="shared" si="354"/>
        <v>985.604944687836</v>
      </c>
      <c r="EW287" s="48">
        <f t="shared" si="354"/>
        <v>1029.4643647264447</v>
      </c>
      <c r="EX287" s="48">
        <f t="shared" si="354"/>
        <v>1075.2755289567715</v>
      </c>
      <c r="EY287" s="48">
        <f t="shared" si="354"/>
        <v>1123.1252899953479</v>
      </c>
      <c r="EZ287" s="48">
        <f t="shared" si="354"/>
        <v>1173.1043654001408</v>
      </c>
      <c r="FA287" s="48">
        <f t="shared" si="354"/>
        <v>1225.3075096604471</v>
      </c>
      <c r="FB287" s="48">
        <f t="shared" si="354"/>
        <v>1279.833693840337</v>
      </c>
      <c r="FC287" s="48">
        <f t="shared" si="354"/>
        <v>1336.786293216232</v>
      </c>
      <c r="FD287" s="48">
        <f t="shared" si="341"/>
        <v>1396.2732832643544</v>
      </c>
      <c r="FE287" s="48">
        <f t="shared" si="347"/>
        <v>1458.4074443696181</v>
      </c>
      <c r="FF287" s="48">
        <f t="shared" si="347"/>
        <v>1523.306575644066</v>
      </c>
      <c r="FG287" s="48">
        <f t="shared" si="347"/>
        <v>1591.093718260227</v>
      </c>
      <c r="FH287" s="48">
        <f t="shared" si="347"/>
        <v>1661.8973887228071</v>
      </c>
      <c r="FI287" s="48">
        <f t="shared" si="347"/>
        <v>1735.8518225209721</v>
      </c>
      <c r="FJ287" s="48">
        <f t="shared" si="347"/>
        <v>1813.0972286231554</v>
      </c>
      <c r="FK287" s="48">
        <f t="shared" si="347"/>
        <v>1893.7800552968858</v>
      </c>
      <c r="FL287" s="48">
        <f t="shared" si="347"/>
        <v>1978.0532677575973</v>
      </c>
      <c r="FM287" s="48">
        <f t="shared" si="347"/>
        <v>2066.0766381728104</v>
      </c>
      <c r="FN287" s="48">
        <f t="shared" si="347"/>
        <v>2158.0170485715003</v>
      </c>
      <c r="FO287" s="48">
        <f t="shared" si="347"/>
        <v>2254.0488072329322</v>
      </c>
      <c r="FP287" s="48">
        <f t="shared" si="347"/>
        <v>2354.3539791547978</v>
      </c>
      <c r="FQ287" s="48">
        <f t="shared" si="347"/>
        <v>2459.1227312271863</v>
      </c>
      <c r="FR287" s="48">
        <f t="shared" si="347"/>
        <v>2568.5536927667958</v>
      </c>
      <c r="FS287" s="48">
        <f t="shared" si="347"/>
        <v>2682.8543320949184</v>
      </c>
      <c r="FT287" s="48">
        <f t="shared" si="347"/>
        <v>2802.2413498731421</v>
      </c>
      <c r="FU287" s="48">
        <f t="shared" si="346"/>
        <v>2926.941089942497</v>
      </c>
      <c r="FV287" s="48">
        <f t="shared" si="346"/>
        <v>3057.1899684449381</v>
      </c>
      <c r="FW287" s="48">
        <f t="shared" si="346"/>
        <v>3193.2349220407377</v>
      </c>
      <c r="FX287" s="48">
        <f t="shared" si="346"/>
        <v>3335.3338760715505</v>
      </c>
      <c r="FY287" s="48">
        <f t="shared" si="346"/>
        <v>3483.7562335567345</v>
      </c>
      <c r="FZ287" s="48">
        <f t="shared" si="346"/>
        <v>3638.7833859500092</v>
      </c>
      <c r="GA287" s="48">
        <f t="shared" si="346"/>
        <v>3800.7092466247846</v>
      </c>
      <c r="GB287" s="48">
        <f t="shared" si="346"/>
        <v>3969.8408080995873</v>
      </c>
      <c r="GC287" s="48">
        <f t="shared" si="346"/>
        <v>4146.4987240600185</v>
      </c>
      <c r="GD287" s="48">
        <f t="shared" si="346"/>
        <v>4331.0179172806893</v>
      </c>
      <c r="GE287" s="48">
        <f t="shared" si="346"/>
        <v>4523.7482145996801</v>
      </c>
      <c r="GF287" s="48">
        <f t="shared" si="346"/>
        <v>4725.0550101493654</v>
      </c>
      <c r="GG287" s="48">
        <f t="shared" si="346"/>
        <v>4935.3199581010122</v>
      </c>
      <c r="GH287" s="48">
        <f t="shared" si="346"/>
        <v>5154.9416962365067</v>
      </c>
      <c r="GI287" s="48">
        <f t="shared" si="346"/>
        <v>5384.336601719031</v>
      </c>
      <c r="GJ287" s="48">
        <f t="shared" si="345"/>
        <v>5623.9395804955275</v>
      </c>
      <c r="GK287" s="48">
        <f t="shared" si="345"/>
        <v>5874.2048918275786</v>
      </c>
      <c r="GL287" s="48">
        <f t="shared" si="345"/>
        <v>6135.6070095139057</v>
      </c>
      <c r="GM287" s="48">
        <f t="shared" si="345"/>
        <v>6408.6415214372746</v>
      </c>
      <c r="GN287" s="48">
        <f t="shared" si="345"/>
        <v>6693.8260691412333</v>
      </c>
      <c r="GO287" s="48">
        <f t="shared" si="345"/>
        <v>6991.7013292180181</v>
      </c>
      <c r="GP287" s="48">
        <f t="shared" si="345"/>
        <v>7302.8320383682194</v>
      </c>
      <c r="GQ287" s="48">
        <f t="shared" si="345"/>
        <v>7627.8080640756052</v>
      </c>
      <c r="GR287" s="48">
        <f t="shared" si="345"/>
        <v>7967.2455229269699</v>
      </c>
      <c r="GS287" s="48">
        <f t="shared" si="345"/>
        <v>8321.7879486972197</v>
      </c>
      <c r="GT287" s="48">
        <f t="shared" si="345"/>
        <v>8692.1075124142462</v>
      </c>
      <c r="GU287" s="48">
        <f t="shared" si="345"/>
        <v>9078.9062967166792</v>
      </c>
      <c r="GV287" s="48">
        <f t="shared" si="345"/>
        <v>9482.9176269205709</v>
      </c>
      <c r="GW287" s="48">
        <f t="shared" si="345"/>
        <v>9904.9074613185367</v>
      </c>
      <c r="GX287" s="48">
        <f t="shared" si="345"/>
        <v>10345.675843347211</v>
      </c>
      <c r="GY287" s="48">
        <f t="shared" si="345"/>
        <v>10806.058418376162</v>
      </c>
      <c r="GZ287" s="48">
        <f t="shared" si="344"/>
        <v>11286.928017993901</v>
      </c>
      <c r="HA287" s="48">
        <f t="shared" si="344"/>
        <v>11789.19631479463</v>
      </c>
      <c r="HB287" s="48">
        <f t="shared" si="344"/>
        <v>12313.81555080299</v>
      </c>
      <c r="HC287" s="48">
        <f t="shared" si="344"/>
        <v>12861.780342813723</v>
      </c>
      <c r="HD287" s="48">
        <f t="shared" si="344"/>
        <v>13434.129568068933</v>
      </c>
      <c r="HE287" s="48">
        <f t="shared" si="344"/>
        <v>14031.948333848</v>
      </c>
      <c r="HF287" s="48">
        <f t="shared" si="344"/>
        <v>14656.370034704236</v>
      </c>
      <c r="HG287" s="48">
        <f t="shared" si="344"/>
        <v>15308.578501248574</v>
      </c>
      <c r="HH287" s="48">
        <f t="shared" si="344"/>
        <v>15989.810244554135</v>
      </c>
      <c r="HI287" s="48">
        <f t="shared" si="344"/>
        <v>16701.356800436795</v>
      </c>
      <c r="HJ287" s="48">
        <f t="shared" si="344"/>
        <v>17444.567178056233</v>
      </c>
      <c r="HK287" s="48">
        <f t="shared" si="344"/>
        <v>18220.850417479734</v>
      </c>
      <c r="HL287" s="48">
        <f t="shared" si="344"/>
        <v>19031.678261057583</v>
      </c>
      <c r="HM287" s="48">
        <f t="shared" si="344"/>
        <v>19878.587943674644</v>
      </c>
    </row>
    <row r="288" spans="1:221" x14ac:dyDescent="0.25">
      <c r="A288" s="21" t="s">
        <v>499</v>
      </c>
      <c r="B288" s="20" t="s">
        <v>498</v>
      </c>
      <c r="C288" s="19">
        <v>360.63099999999997</v>
      </c>
      <c r="D288" s="19">
        <v>98.02</v>
      </c>
      <c r="E288" s="18">
        <f t="shared" si="323"/>
        <v>35349.050619999995</v>
      </c>
      <c r="F288" s="16">
        <f t="shared" si="324"/>
        <v>1.4050517711715995E-3</v>
      </c>
      <c r="G288" s="17">
        <v>2.5300958987961638E-2</v>
      </c>
      <c r="H288" s="17">
        <f t="shared" si="342"/>
        <v>2.6275045908998162E-2</v>
      </c>
      <c r="I288" s="45">
        <f t="shared" si="343"/>
        <v>2.5754799999999998</v>
      </c>
      <c r="J288" s="17">
        <v>7.6999999999999999E-2</v>
      </c>
      <c r="K288" s="56">
        <f t="shared" si="325"/>
        <v>7.1583333333333332E-2</v>
      </c>
      <c r="L288" s="1">
        <f t="shared" si="326"/>
        <v>6.6166666666666665E-2</v>
      </c>
      <c r="M288" s="1">
        <f t="shared" si="327"/>
        <v>6.0749999999999998E-2</v>
      </c>
      <c r="N288" s="1">
        <f t="shared" si="328"/>
        <v>5.5333333333333332E-2</v>
      </c>
      <c r="O288" s="1">
        <f t="shared" si="329"/>
        <v>4.9916666666666665E-2</v>
      </c>
      <c r="P288" s="5">
        <v>4.4499999999999998E-2</v>
      </c>
      <c r="Q288" s="1">
        <f t="shared" si="330"/>
        <v>7.8239073263757009E-2</v>
      </c>
      <c r="R288" s="16">
        <f t="shared" si="331"/>
        <v>1.0992994846406632E-4</v>
      </c>
      <c r="S288" s="16">
        <f t="shared" si="332"/>
        <v>1.4050517711715995E-3</v>
      </c>
      <c r="T288" s="8"/>
      <c r="U288" s="57">
        <f t="shared" si="333"/>
        <v>-98.02</v>
      </c>
      <c r="V288" s="48">
        <f t="shared" si="334"/>
        <v>2.7737919599999996</v>
      </c>
      <c r="W288" s="48">
        <f t="shared" si="335"/>
        <v>2.9873739409199995</v>
      </c>
      <c r="X288" s="48">
        <f t="shared" si="355"/>
        <v>3.2174017343708394</v>
      </c>
      <c r="Y288" s="48">
        <f t="shared" si="355"/>
        <v>3.4651416679173939</v>
      </c>
      <c r="Z288" s="48">
        <f t="shared" si="355"/>
        <v>3.7319575763470332</v>
      </c>
      <c r="AA288" s="48">
        <f t="shared" si="336"/>
        <v>3.9991035395205414</v>
      </c>
      <c r="AB288" s="48">
        <f t="shared" si="352"/>
        <v>4.2637108903854841</v>
      </c>
      <c r="AC288" s="48">
        <f t="shared" si="352"/>
        <v>4.5227313269764027</v>
      </c>
      <c r="AD288" s="48">
        <f t="shared" si="352"/>
        <v>4.7729891270690965</v>
      </c>
      <c r="AE288" s="48">
        <f t="shared" si="352"/>
        <v>5.0112408343286283</v>
      </c>
      <c r="AF288" s="48">
        <f t="shared" si="337"/>
        <v>5.2342410514562525</v>
      </c>
      <c r="AG288" s="48">
        <f t="shared" si="350"/>
        <v>5.4671647782460555</v>
      </c>
      <c r="AH288" s="48">
        <f t="shared" si="350"/>
        <v>5.7104536108780053</v>
      </c>
      <c r="AI288" s="48">
        <f t="shared" si="350"/>
        <v>5.9645687965620766</v>
      </c>
      <c r="AJ288" s="48">
        <f t="shared" si="350"/>
        <v>6.229992108009089</v>
      </c>
      <c r="AK288" s="48">
        <f t="shared" si="350"/>
        <v>6.5072267568154931</v>
      </c>
      <c r="AL288" s="48">
        <f t="shared" si="350"/>
        <v>6.7967983474937821</v>
      </c>
      <c r="AM288" s="48">
        <f t="shared" si="350"/>
        <v>7.0992558739572553</v>
      </c>
      <c r="AN288" s="48">
        <f t="shared" si="350"/>
        <v>7.4151727603483533</v>
      </c>
      <c r="AO288" s="48">
        <f t="shared" si="350"/>
        <v>7.7451479481838552</v>
      </c>
      <c r="AP288" s="48">
        <f t="shared" si="350"/>
        <v>8.0898070318780366</v>
      </c>
      <c r="AQ288" s="48">
        <f t="shared" si="350"/>
        <v>8.4498034447966095</v>
      </c>
      <c r="AR288" s="48">
        <f t="shared" si="350"/>
        <v>8.8258196980900578</v>
      </c>
      <c r="AS288" s="48">
        <f t="shared" si="350"/>
        <v>9.2185686746550655</v>
      </c>
      <c r="AT288" s="48">
        <f t="shared" si="350"/>
        <v>9.6287949806772151</v>
      </c>
      <c r="AU288" s="48">
        <f t="shared" si="350"/>
        <v>10.057276357317351</v>
      </c>
      <c r="AV288" s="48">
        <f t="shared" si="350"/>
        <v>10.504825155217972</v>
      </c>
      <c r="AW288" s="48">
        <f t="shared" si="348"/>
        <v>10.972289874625172</v>
      </c>
      <c r="AX288" s="48">
        <f t="shared" si="348"/>
        <v>11.460556774045992</v>
      </c>
      <c r="AY288" s="48">
        <f t="shared" si="348"/>
        <v>11.970551550491038</v>
      </c>
      <c r="AZ288" s="48">
        <f t="shared" si="348"/>
        <v>12.503241094487889</v>
      </c>
      <c r="BA288" s="48">
        <f t="shared" si="348"/>
        <v>13.0596353231926</v>
      </c>
      <c r="BB288" s="48">
        <f t="shared" si="348"/>
        <v>13.64078909507467</v>
      </c>
      <c r="BC288" s="48">
        <f t="shared" si="348"/>
        <v>14.247804209805492</v>
      </c>
      <c r="BD288" s="48">
        <f t="shared" si="348"/>
        <v>14.881831497141837</v>
      </c>
      <c r="BE288" s="48">
        <f t="shared" si="348"/>
        <v>15.544072998764648</v>
      </c>
      <c r="BF288" s="48">
        <f t="shared" si="348"/>
        <v>16.235784247209676</v>
      </c>
      <c r="BG288" s="48">
        <f t="shared" si="348"/>
        <v>16.958276646210507</v>
      </c>
      <c r="BH288" s="48">
        <f t="shared" si="348"/>
        <v>17.712919956966875</v>
      </c>
      <c r="BI288" s="48">
        <f t="shared" si="348"/>
        <v>18.501144895051901</v>
      </c>
      <c r="BJ288" s="48">
        <f t="shared" si="348"/>
        <v>19.324445842881712</v>
      </c>
      <c r="BK288" s="48">
        <f t="shared" si="348"/>
        <v>20.184383682889948</v>
      </c>
      <c r="BL288" s="48">
        <f t="shared" si="319"/>
        <v>21.082588756778549</v>
      </c>
      <c r="BM288" s="48">
        <f t="shared" si="351"/>
        <v>22.020763956455195</v>
      </c>
      <c r="BN288" s="48">
        <f t="shared" si="351"/>
        <v>23.000687952517449</v>
      </c>
      <c r="BO288" s="48">
        <f t="shared" si="351"/>
        <v>24.024218566404475</v>
      </c>
      <c r="BP288" s="48">
        <f t="shared" si="351"/>
        <v>25.093296292609473</v>
      </c>
      <c r="BQ288" s="48">
        <f t="shared" si="351"/>
        <v>26.209947977630595</v>
      </c>
      <c r="BR288" s="48">
        <f t="shared" si="351"/>
        <v>27.376290662635157</v>
      </c>
      <c r="BS288" s="48">
        <f t="shared" si="351"/>
        <v>28.59453559712242</v>
      </c>
      <c r="BT288" s="48">
        <f t="shared" si="351"/>
        <v>29.866992431194365</v>
      </c>
      <c r="BU288" s="48">
        <f t="shared" si="351"/>
        <v>31.196073594382515</v>
      </c>
      <c r="BV288" s="48">
        <f t="shared" si="351"/>
        <v>32.584298869332535</v>
      </c>
      <c r="BW288" s="48">
        <f t="shared" si="351"/>
        <v>34.034300169017833</v>
      </c>
      <c r="BX288" s="48">
        <f t="shared" si="351"/>
        <v>35.548826526539123</v>
      </c>
      <c r="BY288" s="48">
        <f t="shared" si="351"/>
        <v>37.130749306970117</v>
      </c>
      <c r="BZ288" s="48">
        <f t="shared" si="351"/>
        <v>38.783067651130288</v>
      </c>
      <c r="CA288" s="48">
        <f t="shared" si="351"/>
        <v>40.508914161605588</v>
      </c>
      <c r="CB288" s="48">
        <f t="shared" si="351"/>
        <v>42.311560841797039</v>
      </c>
      <c r="CC288" s="48">
        <f t="shared" si="349"/>
        <v>44.194425299257006</v>
      </c>
      <c r="CD288" s="48">
        <f t="shared" si="349"/>
        <v>46.161077225073939</v>
      </c>
      <c r="CE288" s="48">
        <f t="shared" si="349"/>
        <v>48.215245161589728</v>
      </c>
      <c r="CF288" s="48">
        <f t="shared" si="349"/>
        <v>50.36082357128047</v>
      </c>
      <c r="CG288" s="48">
        <f t="shared" si="349"/>
        <v>52.601880220202453</v>
      </c>
      <c r="CH288" s="48">
        <f t="shared" si="349"/>
        <v>54.942663890001462</v>
      </c>
      <c r="CI288" s="48">
        <f t="shared" si="349"/>
        <v>57.387612433106526</v>
      </c>
      <c r="CJ288" s="48">
        <f t="shared" si="349"/>
        <v>59.941361186379766</v>
      </c>
      <c r="CK288" s="48">
        <f t="shared" si="349"/>
        <v>62.608751759173664</v>
      </c>
      <c r="CL288" s="48">
        <f t="shared" si="349"/>
        <v>65.394841212456896</v>
      </c>
      <c r="CM288" s="48">
        <f t="shared" si="349"/>
        <v>68.304911646411227</v>
      </c>
      <c r="CN288" s="48">
        <f t="shared" si="349"/>
        <v>71.344480214676523</v>
      </c>
      <c r="CO288" s="48">
        <f t="shared" si="349"/>
        <v>74.519309584229632</v>
      </c>
      <c r="CP288" s="48">
        <f t="shared" si="349"/>
        <v>77.835418860727856</v>
      </c>
      <c r="CQ288" s="48">
        <f t="shared" si="349"/>
        <v>81.299095000030249</v>
      </c>
      <c r="CR288" s="48">
        <f t="shared" si="321"/>
        <v>84.916904727531588</v>
      </c>
      <c r="CS288" s="48">
        <f t="shared" si="356"/>
        <v>88.695706987906746</v>
      </c>
      <c r="CT288" s="48">
        <f t="shared" si="356"/>
        <v>92.642665948868597</v>
      </c>
      <c r="CU288" s="48">
        <f t="shared" si="356"/>
        <v>96.76526458359325</v>
      </c>
      <c r="CV288" s="48">
        <f t="shared" si="356"/>
        <v>101.07131885756314</v>
      </c>
      <c r="CW288" s="48">
        <f t="shared" si="356"/>
        <v>105.5689925467247</v>
      </c>
      <c r="CX288" s="48">
        <f t="shared" si="356"/>
        <v>110.26681271505394</v>
      </c>
      <c r="CY288" s="48">
        <f t="shared" si="356"/>
        <v>115.17368588087385</v>
      </c>
      <c r="CZ288" s="48">
        <f t="shared" si="356"/>
        <v>120.29891490257273</v>
      </c>
      <c r="DA288" s="48">
        <f t="shared" si="356"/>
        <v>125.65221661573722</v>
      </c>
      <c r="DB288" s="48">
        <f t="shared" si="356"/>
        <v>131.24374025513751</v>
      </c>
      <c r="DC288" s="48">
        <f t="shared" si="356"/>
        <v>137.08408669649114</v>
      </c>
      <c r="DD288" s="48">
        <f t="shared" si="356"/>
        <v>143.18432855448501</v>
      </c>
      <c r="DE288" s="48">
        <f t="shared" si="356"/>
        <v>149.55603117515957</v>
      </c>
      <c r="DF288" s="48">
        <f t="shared" si="356"/>
        <v>156.21127456245418</v>
      </c>
      <c r="DG288" s="48">
        <f t="shared" si="356"/>
        <v>163.1626762804834</v>
      </c>
      <c r="DH288" s="48">
        <f t="shared" si="356"/>
        <v>170.42341537496492</v>
      </c>
      <c r="DI288" s="48">
        <f t="shared" si="353"/>
        <v>178.00725735915086</v>
      </c>
      <c r="DJ288" s="48">
        <f t="shared" si="353"/>
        <v>185.92858031163306</v>
      </c>
      <c r="DK288" s="48">
        <f t="shared" si="353"/>
        <v>194.20240213550073</v>
      </c>
      <c r="DL288" s="48">
        <f t="shared" si="353"/>
        <v>202.8444090305305</v>
      </c>
      <c r="DM288" s="48">
        <f t="shared" si="353"/>
        <v>211.8709852323891</v>
      </c>
      <c r="DN288" s="48">
        <f t="shared" si="353"/>
        <v>221.2992440752304</v>
      </c>
      <c r="DO288" s="48">
        <f t="shared" si="353"/>
        <v>231.14706043657816</v>
      </c>
      <c r="DP288" s="48">
        <f t="shared" si="353"/>
        <v>241.43310462600587</v>
      </c>
      <c r="DQ288" s="48">
        <f t="shared" si="353"/>
        <v>252.17687778186314</v>
      </c>
      <c r="DR288" s="48">
        <f t="shared" si="353"/>
        <v>263.39874884315606</v>
      </c>
      <c r="DS288" s="48">
        <f t="shared" si="353"/>
        <v>275.11999316667652</v>
      </c>
      <c r="DT288" s="48">
        <f t="shared" si="353"/>
        <v>287.36283286259362</v>
      </c>
      <c r="DU288" s="48">
        <f t="shared" si="353"/>
        <v>300.15047892497904</v>
      </c>
      <c r="DV288" s="48">
        <f t="shared" si="353"/>
        <v>313.50717523714059</v>
      </c>
      <c r="DW288" s="48">
        <f t="shared" si="353"/>
        <v>327.45824453519333</v>
      </c>
      <c r="DX288" s="48">
        <f t="shared" si="339"/>
        <v>342.03013641700943</v>
      </c>
      <c r="DY288" s="48">
        <f t="shared" si="357"/>
        <v>357.25047748756634</v>
      </c>
      <c r="DZ288" s="48">
        <f t="shared" si="357"/>
        <v>373.14812373576302</v>
      </c>
      <c r="EA288" s="48">
        <f t="shared" si="357"/>
        <v>389.75321524200444</v>
      </c>
      <c r="EB288" s="48">
        <f t="shared" si="357"/>
        <v>407.09723332027363</v>
      </c>
      <c r="EC288" s="48">
        <f t="shared" si="357"/>
        <v>425.2130602030258</v>
      </c>
      <c r="ED288" s="48">
        <f t="shared" si="357"/>
        <v>444.13504138206042</v>
      </c>
      <c r="EE288" s="48">
        <f t="shared" si="357"/>
        <v>463.89905072356208</v>
      </c>
      <c r="EF288" s="48">
        <f t="shared" si="357"/>
        <v>484.54255848076059</v>
      </c>
      <c r="EG288" s="48">
        <f t="shared" si="357"/>
        <v>506.10470233315442</v>
      </c>
      <c r="EH288" s="48">
        <f t="shared" si="357"/>
        <v>528.62636158697978</v>
      </c>
      <c r="EI288" s="48">
        <f t="shared" si="357"/>
        <v>552.15023467760034</v>
      </c>
      <c r="EJ288" s="48">
        <f t="shared" si="357"/>
        <v>576.72092012075359</v>
      </c>
      <c r="EK288" s="48">
        <f t="shared" si="357"/>
        <v>602.38500106612707</v>
      </c>
      <c r="EL288" s="48">
        <f t="shared" si="357"/>
        <v>629.19113361356972</v>
      </c>
      <c r="EM288" s="48">
        <f t="shared" si="357"/>
        <v>657.19013905937356</v>
      </c>
      <c r="EN288" s="48">
        <f t="shared" si="357"/>
        <v>686.43510024751572</v>
      </c>
      <c r="EO288" s="48">
        <f t="shared" si="354"/>
        <v>716.98146220853016</v>
      </c>
      <c r="EP288" s="48">
        <f t="shared" si="354"/>
        <v>748.88713727680977</v>
      </c>
      <c r="EQ288" s="48">
        <f t="shared" si="354"/>
        <v>782.21261488562777</v>
      </c>
      <c r="ER288" s="48">
        <f t="shared" si="354"/>
        <v>817.02107624803818</v>
      </c>
      <c r="ES288" s="48">
        <f t="shared" si="354"/>
        <v>853.37851414107593</v>
      </c>
      <c r="ET288" s="48">
        <f t="shared" si="354"/>
        <v>891.35385802035375</v>
      </c>
      <c r="EU288" s="48">
        <f t="shared" si="354"/>
        <v>931.01910470225948</v>
      </c>
      <c r="EV288" s="48">
        <f t="shared" si="354"/>
        <v>972.44945486151005</v>
      </c>
      <c r="EW288" s="48">
        <f t="shared" si="354"/>
        <v>1015.7234556028473</v>
      </c>
      <c r="EX288" s="48">
        <f t="shared" si="354"/>
        <v>1060.923149377174</v>
      </c>
      <c r="EY288" s="48">
        <f t="shared" si="354"/>
        <v>1108.1342295244583</v>
      </c>
      <c r="EZ288" s="48">
        <f t="shared" si="354"/>
        <v>1157.4462027382967</v>
      </c>
      <c r="FA288" s="48">
        <f t="shared" si="354"/>
        <v>1208.9525587601509</v>
      </c>
      <c r="FB288" s="48">
        <f t="shared" si="354"/>
        <v>1262.7509476249775</v>
      </c>
      <c r="FC288" s="48">
        <f t="shared" si="354"/>
        <v>1318.943364794289</v>
      </c>
      <c r="FD288" s="48">
        <f t="shared" si="341"/>
        <v>1377.6363445276347</v>
      </c>
      <c r="FE288" s="48">
        <f t="shared" si="347"/>
        <v>1438.9411618591143</v>
      </c>
      <c r="FF288" s="48">
        <f t="shared" si="347"/>
        <v>1502.9740435618448</v>
      </c>
      <c r="FG288" s="48">
        <f t="shared" si="347"/>
        <v>1569.8563885003468</v>
      </c>
      <c r="FH288" s="48">
        <f t="shared" si="347"/>
        <v>1639.7149977886122</v>
      </c>
      <c r="FI288" s="48">
        <f t="shared" si="347"/>
        <v>1712.6823151902054</v>
      </c>
      <c r="FJ288" s="48">
        <f t="shared" si="347"/>
        <v>1788.8966782161694</v>
      </c>
      <c r="FK288" s="48">
        <f t="shared" si="347"/>
        <v>1868.502580396789</v>
      </c>
      <c r="FL288" s="48">
        <f t="shared" si="347"/>
        <v>1951.6509452244461</v>
      </c>
      <c r="FM288" s="48">
        <f t="shared" si="347"/>
        <v>2038.4994122869339</v>
      </c>
      <c r="FN288" s="48">
        <f t="shared" si="347"/>
        <v>2129.2126361337023</v>
      </c>
      <c r="FO288" s="48">
        <f t="shared" si="347"/>
        <v>2223.9625984416521</v>
      </c>
      <c r="FP288" s="48">
        <f t="shared" si="347"/>
        <v>2322.9289340723058</v>
      </c>
      <c r="FQ288" s="48">
        <f t="shared" si="347"/>
        <v>2426.2992716385234</v>
      </c>
      <c r="FR288" s="48">
        <f t="shared" si="347"/>
        <v>2534.2695892264378</v>
      </c>
      <c r="FS288" s="48">
        <f t="shared" si="347"/>
        <v>2647.0445859470142</v>
      </c>
      <c r="FT288" s="48">
        <f t="shared" si="347"/>
        <v>2764.8380700216562</v>
      </c>
      <c r="FU288" s="48">
        <f t="shared" si="346"/>
        <v>2887.8733641376198</v>
      </c>
      <c r="FV288" s="48">
        <f t="shared" si="346"/>
        <v>3016.383728841744</v>
      </c>
      <c r="FW288" s="48">
        <f t="shared" si="346"/>
        <v>3150.6128047752013</v>
      </c>
      <c r="FX288" s="48">
        <f t="shared" si="346"/>
        <v>3290.8150745876978</v>
      </c>
      <c r="FY288" s="48">
        <f t="shared" si="346"/>
        <v>3437.2563454068504</v>
      </c>
      <c r="FZ288" s="48">
        <f t="shared" si="346"/>
        <v>3590.2142527774554</v>
      </c>
      <c r="GA288" s="48">
        <f t="shared" si="346"/>
        <v>3749.978787026052</v>
      </c>
      <c r="GB288" s="48">
        <f t="shared" si="346"/>
        <v>3916.8528430487113</v>
      </c>
      <c r="GC288" s="48">
        <f t="shared" si="346"/>
        <v>4091.1527945643788</v>
      </c>
      <c r="GD288" s="48">
        <f t="shared" si="346"/>
        <v>4273.2090939224936</v>
      </c>
      <c r="GE288" s="48">
        <f t="shared" si="346"/>
        <v>4463.3668986020448</v>
      </c>
      <c r="GF288" s="48">
        <f t="shared" si="346"/>
        <v>4661.9867255898353</v>
      </c>
      <c r="GG288" s="48">
        <f t="shared" si="346"/>
        <v>4869.4451348785833</v>
      </c>
      <c r="GH288" s="48">
        <f t="shared" si="346"/>
        <v>5086.13544338068</v>
      </c>
      <c r="GI288" s="48">
        <f t="shared" si="346"/>
        <v>5312.4684706111202</v>
      </c>
      <c r="GJ288" s="48">
        <f t="shared" si="345"/>
        <v>5548.8733175533152</v>
      </c>
      <c r="GK288" s="48">
        <f t="shared" si="345"/>
        <v>5795.798180184438</v>
      </c>
      <c r="GL288" s="48">
        <f t="shared" si="345"/>
        <v>6053.7111992026457</v>
      </c>
      <c r="GM288" s="48">
        <f t="shared" si="345"/>
        <v>6323.1013475671634</v>
      </c>
      <c r="GN288" s="48">
        <f t="shared" si="345"/>
        <v>6604.4793575339017</v>
      </c>
      <c r="GO288" s="48">
        <f t="shared" si="345"/>
        <v>6898.3786889441599</v>
      </c>
      <c r="GP288" s="48">
        <f t="shared" si="345"/>
        <v>7205.3565406021753</v>
      </c>
      <c r="GQ288" s="48">
        <f t="shared" si="345"/>
        <v>7525.9949066589716</v>
      </c>
      <c r="GR288" s="48">
        <f t="shared" si="345"/>
        <v>7860.9016800052959</v>
      </c>
      <c r="GS288" s="48">
        <f t="shared" si="345"/>
        <v>8210.7118047655313</v>
      </c>
      <c r="GT288" s="48">
        <f t="shared" si="345"/>
        <v>8576.0884800775966</v>
      </c>
      <c r="GU288" s="48">
        <f t="shared" si="345"/>
        <v>8957.7244174410498</v>
      </c>
      <c r="GV288" s="48">
        <f t="shared" si="345"/>
        <v>9356.3431540171769</v>
      </c>
      <c r="GW288" s="48">
        <f t="shared" si="345"/>
        <v>9772.7004243709416</v>
      </c>
      <c r="GX288" s="48">
        <f t="shared" si="345"/>
        <v>10207.585593255448</v>
      </c>
      <c r="GY288" s="48">
        <f t="shared" ref="GY288:HM303" si="358">IFERROR(GX288*(1+$P288),"n/a")</f>
        <v>10661.823152155315</v>
      </c>
      <c r="GZ288" s="48">
        <f t="shared" si="358"/>
        <v>11136.274282426226</v>
      </c>
      <c r="HA288" s="48">
        <f t="shared" si="358"/>
        <v>11631.838487994193</v>
      </c>
      <c r="HB288" s="48">
        <f t="shared" si="358"/>
        <v>12149.455300709935</v>
      </c>
      <c r="HC288" s="48">
        <f t="shared" si="358"/>
        <v>12690.106061591527</v>
      </c>
      <c r="HD288" s="48">
        <f t="shared" si="358"/>
        <v>13254.815781332349</v>
      </c>
      <c r="HE288" s="48">
        <f t="shared" si="358"/>
        <v>13844.655083601638</v>
      </c>
      <c r="HF288" s="48">
        <f t="shared" si="358"/>
        <v>14460.74223482191</v>
      </c>
      <c r="HG288" s="48">
        <f t="shared" si="358"/>
        <v>15104.245264271485</v>
      </c>
      <c r="HH288" s="48">
        <f t="shared" si="358"/>
        <v>15776.384178531565</v>
      </c>
      <c r="HI288" s="48">
        <f t="shared" si="358"/>
        <v>16478.433274476221</v>
      </c>
      <c r="HJ288" s="48">
        <f t="shared" si="358"/>
        <v>17211.723555190412</v>
      </c>
      <c r="HK288" s="48">
        <f t="shared" si="358"/>
        <v>17977.645253396386</v>
      </c>
      <c r="HL288" s="48">
        <f t="shared" si="358"/>
        <v>18777.650467172523</v>
      </c>
      <c r="HM288" s="48">
        <f t="shared" si="358"/>
        <v>19613.2559129617</v>
      </c>
    </row>
    <row r="289" spans="1:221" x14ac:dyDescent="0.25">
      <c r="A289" s="21" t="s">
        <v>497</v>
      </c>
      <c r="B289" s="20" t="s">
        <v>496</v>
      </c>
      <c r="C289" s="19">
        <v>425.52499999999998</v>
      </c>
      <c r="D289" s="19">
        <v>17.899999999999999</v>
      </c>
      <c r="E289" s="18">
        <f t="shared" si="323"/>
        <v>7616.8974999999991</v>
      </c>
      <c r="F289" s="16">
        <f t="shared" si="324"/>
        <v>0</v>
      </c>
      <c r="G289" s="17">
        <v>4.0223463687150837E-2</v>
      </c>
      <c r="H289" s="17" t="str">
        <f t="shared" si="342"/>
        <v>n/a</v>
      </c>
      <c r="I289" s="45" t="str">
        <f t="shared" si="343"/>
        <v>n/a</v>
      </c>
      <c r="J289" s="17" t="s">
        <v>227</v>
      </c>
      <c r="K289" s="56" t="str">
        <f t="shared" si="325"/>
        <v>n/a</v>
      </c>
      <c r="L289" s="1" t="str">
        <f t="shared" si="326"/>
        <v>n/a</v>
      </c>
      <c r="M289" s="1" t="str">
        <f t="shared" si="327"/>
        <v>n/a</v>
      </c>
      <c r="N289" s="1" t="str">
        <f t="shared" si="328"/>
        <v>n/a</v>
      </c>
      <c r="O289" s="1" t="str">
        <f t="shared" si="329"/>
        <v>n/a</v>
      </c>
      <c r="P289" s="5">
        <v>4.4499999999999998E-2</v>
      </c>
      <c r="Q289" s="1" t="str">
        <f t="shared" si="330"/>
        <v>n/a</v>
      </c>
      <c r="R289" s="16" t="str">
        <f t="shared" si="331"/>
        <v>n/a</v>
      </c>
      <c r="S289" s="16">
        <f t="shared" si="332"/>
        <v>0</v>
      </c>
      <c r="T289" s="8"/>
      <c r="U289" s="57">
        <f t="shared" si="333"/>
        <v>-17.899999999999999</v>
      </c>
      <c r="V289" s="48" t="str">
        <f t="shared" si="334"/>
        <v>n/a</v>
      </c>
      <c r="W289" s="48" t="str">
        <f t="shared" si="335"/>
        <v>n/a</v>
      </c>
      <c r="X289" s="48" t="str">
        <f t="shared" si="355"/>
        <v>n/a</v>
      </c>
      <c r="Y289" s="48" t="str">
        <f t="shared" si="355"/>
        <v>n/a</v>
      </c>
      <c r="Z289" s="48" t="str">
        <f t="shared" si="355"/>
        <v>n/a</v>
      </c>
      <c r="AA289" s="48" t="str">
        <f t="shared" si="336"/>
        <v>n/a</v>
      </c>
      <c r="AB289" s="48" t="str">
        <f t="shared" si="352"/>
        <v>n/a</v>
      </c>
      <c r="AC289" s="48" t="str">
        <f t="shared" si="352"/>
        <v>n/a</v>
      </c>
      <c r="AD289" s="48" t="str">
        <f t="shared" si="352"/>
        <v>n/a</v>
      </c>
      <c r="AE289" s="48" t="str">
        <f t="shared" si="352"/>
        <v>n/a</v>
      </c>
      <c r="AF289" s="48" t="str">
        <f t="shared" si="337"/>
        <v>n/a</v>
      </c>
      <c r="AG289" s="48" t="str">
        <f t="shared" si="350"/>
        <v>n/a</v>
      </c>
      <c r="AH289" s="48" t="str">
        <f t="shared" si="350"/>
        <v>n/a</v>
      </c>
      <c r="AI289" s="48" t="str">
        <f t="shared" si="350"/>
        <v>n/a</v>
      </c>
      <c r="AJ289" s="48" t="str">
        <f t="shared" si="350"/>
        <v>n/a</v>
      </c>
      <c r="AK289" s="48" t="str">
        <f t="shared" si="350"/>
        <v>n/a</v>
      </c>
      <c r="AL289" s="48" t="str">
        <f t="shared" si="350"/>
        <v>n/a</v>
      </c>
      <c r="AM289" s="48" t="str">
        <f t="shared" si="350"/>
        <v>n/a</v>
      </c>
      <c r="AN289" s="48" t="str">
        <f t="shared" si="350"/>
        <v>n/a</v>
      </c>
      <c r="AO289" s="48" t="str">
        <f t="shared" si="350"/>
        <v>n/a</v>
      </c>
      <c r="AP289" s="48" t="str">
        <f t="shared" si="350"/>
        <v>n/a</v>
      </c>
      <c r="AQ289" s="48" t="str">
        <f t="shared" si="350"/>
        <v>n/a</v>
      </c>
      <c r="AR289" s="48" t="str">
        <f t="shared" si="350"/>
        <v>n/a</v>
      </c>
      <c r="AS289" s="48" t="str">
        <f t="shared" si="350"/>
        <v>n/a</v>
      </c>
      <c r="AT289" s="48" t="str">
        <f t="shared" si="350"/>
        <v>n/a</v>
      </c>
      <c r="AU289" s="48" t="str">
        <f t="shared" si="350"/>
        <v>n/a</v>
      </c>
      <c r="AV289" s="48" t="str">
        <f t="shared" si="350"/>
        <v>n/a</v>
      </c>
      <c r="AW289" s="48" t="str">
        <f t="shared" si="348"/>
        <v>n/a</v>
      </c>
      <c r="AX289" s="48" t="str">
        <f t="shared" si="348"/>
        <v>n/a</v>
      </c>
      <c r="AY289" s="48" t="str">
        <f t="shared" si="348"/>
        <v>n/a</v>
      </c>
      <c r="AZ289" s="48" t="str">
        <f t="shared" si="348"/>
        <v>n/a</v>
      </c>
      <c r="BA289" s="48" t="str">
        <f t="shared" si="348"/>
        <v>n/a</v>
      </c>
      <c r="BB289" s="48" t="str">
        <f t="shared" si="348"/>
        <v>n/a</v>
      </c>
      <c r="BC289" s="48" t="str">
        <f t="shared" si="348"/>
        <v>n/a</v>
      </c>
      <c r="BD289" s="48" t="str">
        <f t="shared" si="348"/>
        <v>n/a</v>
      </c>
      <c r="BE289" s="48" t="str">
        <f t="shared" si="348"/>
        <v>n/a</v>
      </c>
      <c r="BF289" s="48" t="str">
        <f t="shared" si="348"/>
        <v>n/a</v>
      </c>
      <c r="BG289" s="48" t="str">
        <f t="shared" si="348"/>
        <v>n/a</v>
      </c>
      <c r="BH289" s="48" t="str">
        <f t="shared" si="348"/>
        <v>n/a</v>
      </c>
      <c r="BI289" s="48" t="str">
        <f t="shared" si="348"/>
        <v>n/a</v>
      </c>
      <c r="BJ289" s="48" t="str">
        <f t="shared" si="348"/>
        <v>n/a</v>
      </c>
      <c r="BK289" s="48" t="str">
        <f t="shared" si="348"/>
        <v>n/a</v>
      </c>
      <c r="BL289" s="48" t="str">
        <f t="shared" si="319"/>
        <v>n/a</v>
      </c>
      <c r="BM289" s="48" t="str">
        <f t="shared" si="351"/>
        <v>n/a</v>
      </c>
      <c r="BN289" s="48" t="str">
        <f t="shared" si="351"/>
        <v>n/a</v>
      </c>
      <c r="BO289" s="48" t="str">
        <f t="shared" si="351"/>
        <v>n/a</v>
      </c>
      <c r="BP289" s="48" t="str">
        <f t="shared" si="351"/>
        <v>n/a</v>
      </c>
      <c r="BQ289" s="48" t="str">
        <f t="shared" si="351"/>
        <v>n/a</v>
      </c>
      <c r="BR289" s="48" t="str">
        <f t="shared" si="351"/>
        <v>n/a</v>
      </c>
      <c r="BS289" s="48" t="str">
        <f t="shared" si="351"/>
        <v>n/a</v>
      </c>
      <c r="BT289" s="48" t="str">
        <f t="shared" si="351"/>
        <v>n/a</v>
      </c>
      <c r="BU289" s="48" t="str">
        <f t="shared" si="351"/>
        <v>n/a</v>
      </c>
      <c r="BV289" s="48" t="str">
        <f t="shared" si="351"/>
        <v>n/a</v>
      </c>
      <c r="BW289" s="48" t="str">
        <f t="shared" si="351"/>
        <v>n/a</v>
      </c>
      <c r="BX289" s="48" t="str">
        <f t="shared" si="351"/>
        <v>n/a</v>
      </c>
      <c r="BY289" s="48" t="str">
        <f t="shared" si="351"/>
        <v>n/a</v>
      </c>
      <c r="BZ289" s="48" t="str">
        <f t="shared" si="351"/>
        <v>n/a</v>
      </c>
      <c r="CA289" s="48" t="str">
        <f t="shared" si="351"/>
        <v>n/a</v>
      </c>
      <c r="CB289" s="48" t="str">
        <f t="shared" si="351"/>
        <v>n/a</v>
      </c>
      <c r="CC289" s="48" t="str">
        <f t="shared" si="349"/>
        <v>n/a</v>
      </c>
      <c r="CD289" s="48" t="str">
        <f t="shared" si="349"/>
        <v>n/a</v>
      </c>
      <c r="CE289" s="48" t="str">
        <f t="shared" si="349"/>
        <v>n/a</v>
      </c>
      <c r="CF289" s="48" t="str">
        <f t="shared" si="349"/>
        <v>n/a</v>
      </c>
      <c r="CG289" s="48" t="str">
        <f t="shared" si="349"/>
        <v>n/a</v>
      </c>
      <c r="CH289" s="48" t="str">
        <f t="shared" si="349"/>
        <v>n/a</v>
      </c>
      <c r="CI289" s="48" t="str">
        <f t="shared" si="349"/>
        <v>n/a</v>
      </c>
      <c r="CJ289" s="48" t="str">
        <f t="shared" si="349"/>
        <v>n/a</v>
      </c>
      <c r="CK289" s="48" t="str">
        <f t="shared" si="349"/>
        <v>n/a</v>
      </c>
      <c r="CL289" s="48" t="str">
        <f t="shared" si="349"/>
        <v>n/a</v>
      </c>
      <c r="CM289" s="48" t="str">
        <f t="shared" si="349"/>
        <v>n/a</v>
      </c>
      <c r="CN289" s="48" t="str">
        <f t="shared" si="349"/>
        <v>n/a</v>
      </c>
      <c r="CO289" s="48" t="str">
        <f t="shared" si="349"/>
        <v>n/a</v>
      </c>
      <c r="CP289" s="48" t="str">
        <f t="shared" si="349"/>
        <v>n/a</v>
      </c>
      <c r="CQ289" s="48" t="str">
        <f t="shared" si="349"/>
        <v>n/a</v>
      </c>
      <c r="CR289" s="48" t="str">
        <f t="shared" si="321"/>
        <v>n/a</v>
      </c>
      <c r="CS289" s="48" t="str">
        <f t="shared" si="356"/>
        <v>n/a</v>
      </c>
      <c r="CT289" s="48" t="str">
        <f t="shared" si="356"/>
        <v>n/a</v>
      </c>
      <c r="CU289" s="48" t="str">
        <f t="shared" si="356"/>
        <v>n/a</v>
      </c>
      <c r="CV289" s="48" t="str">
        <f t="shared" si="356"/>
        <v>n/a</v>
      </c>
      <c r="CW289" s="48" t="str">
        <f t="shared" si="356"/>
        <v>n/a</v>
      </c>
      <c r="CX289" s="48" t="str">
        <f t="shared" si="356"/>
        <v>n/a</v>
      </c>
      <c r="CY289" s="48" t="str">
        <f t="shared" si="356"/>
        <v>n/a</v>
      </c>
      <c r="CZ289" s="48" t="str">
        <f t="shared" si="356"/>
        <v>n/a</v>
      </c>
      <c r="DA289" s="48" t="str">
        <f t="shared" si="356"/>
        <v>n/a</v>
      </c>
      <c r="DB289" s="48" t="str">
        <f t="shared" si="356"/>
        <v>n/a</v>
      </c>
      <c r="DC289" s="48" t="str">
        <f t="shared" si="356"/>
        <v>n/a</v>
      </c>
      <c r="DD289" s="48" t="str">
        <f t="shared" si="356"/>
        <v>n/a</v>
      </c>
      <c r="DE289" s="48" t="str">
        <f t="shared" si="356"/>
        <v>n/a</v>
      </c>
      <c r="DF289" s="48" t="str">
        <f t="shared" si="356"/>
        <v>n/a</v>
      </c>
      <c r="DG289" s="48" t="str">
        <f t="shared" si="356"/>
        <v>n/a</v>
      </c>
      <c r="DH289" s="48" t="str">
        <f t="shared" si="356"/>
        <v>n/a</v>
      </c>
      <c r="DI289" s="48" t="str">
        <f t="shared" si="353"/>
        <v>n/a</v>
      </c>
      <c r="DJ289" s="48" t="str">
        <f t="shared" si="353"/>
        <v>n/a</v>
      </c>
      <c r="DK289" s="48" t="str">
        <f t="shared" si="353"/>
        <v>n/a</v>
      </c>
      <c r="DL289" s="48" t="str">
        <f t="shared" si="353"/>
        <v>n/a</v>
      </c>
      <c r="DM289" s="48" t="str">
        <f t="shared" si="353"/>
        <v>n/a</v>
      </c>
      <c r="DN289" s="48" t="str">
        <f t="shared" si="353"/>
        <v>n/a</v>
      </c>
      <c r="DO289" s="48" t="str">
        <f t="shared" si="353"/>
        <v>n/a</v>
      </c>
      <c r="DP289" s="48" t="str">
        <f t="shared" si="353"/>
        <v>n/a</v>
      </c>
      <c r="DQ289" s="48" t="str">
        <f t="shared" si="353"/>
        <v>n/a</v>
      </c>
      <c r="DR289" s="48" t="str">
        <f t="shared" si="353"/>
        <v>n/a</v>
      </c>
      <c r="DS289" s="48" t="str">
        <f t="shared" si="353"/>
        <v>n/a</v>
      </c>
      <c r="DT289" s="48" t="str">
        <f t="shared" si="353"/>
        <v>n/a</v>
      </c>
      <c r="DU289" s="48" t="str">
        <f t="shared" si="353"/>
        <v>n/a</v>
      </c>
      <c r="DV289" s="48" t="str">
        <f t="shared" si="353"/>
        <v>n/a</v>
      </c>
      <c r="DW289" s="48" t="str">
        <f t="shared" si="353"/>
        <v>n/a</v>
      </c>
      <c r="DX289" s="48" t="str">
        <f t="shared" si="339"/>
        <v>n/a</v>
      </c>
      <c r="DY289" s="48" t="str">
        <f t="shared" si="357"/>
        <v>n/a</v>
      </c>
      <c r="DZ289" s="48" t="str">
        <f t="shared" si="357"/>
        <v>n/a</v>
      </c>
      <c r="EA289" s="48" t="str">
        <f t="shared" si="357"/>
        <v>n/a</v>
      </c>
      <c r="EB289" s="48" t="str">
        <f t="shared" si="357"/>
        <v>n/a</v>
      </c>
      <c r="EC289" s="48" t="str">
        <f t="shared" si="357"/>
        <v>n/a</v>
      </c>
      <c r="ED289" s="48" t="str">
        <f t="shared" si="357"/>
        <v>n/a</v>
      </c>
      <c r="EE289" s="48" t="str">
        <f t="shared" si="357"/>
        <v>n/a</v>
      </c>
      <c r="EF289" s="48" t="str">
        <f t="shared" si="357"/>
        <v>n/a</v>
      </c>
      <c r="EG289" s="48" t="str">
        <f t="shared" si="357"/>
        <v>n/a</v>
      </c>
      <c r="EH289" s="48" t="str">
        <f t="shared" si="357"/>
        <v>n/a</v>
      </c>
      <c r="EI289" s="48" t="str">
        <f t="shared" si="357"/>
        <v>n/a</v>
      </c>
      <c r="EJ289" s="48" t="str">
        <f t="shared" si="357"/>
        <v>n/a</v>
      </c>
      <c r="EK289" s="48" t="str">
        <f t="shared" si="357"/>
        <v>n/a</v>
      </c>
      <c r="EL289" s="48" t="str">
        <f t="shared" si="357"/>
        <v>n/a</v>
      </c>
      <c r="EM289" s="48" t="str">
        <f t="shared" si="357"/>
        <v>n/a</v>
      </c>
      <c r="EN289" s="48" t="str">
        <f t="shared" si="357"/>
        <v>n/a</v>
      </c>
      <c r="EO289" s="48" t="str">
        <f t="shared" si="354"/>
        <v>n/a</v>
      </c>
      <c r="EP289" s="48" t="str">
        <f t="shared" si="354"/>
        <v>n/a</v>
      </c>
      <c r="EQ289" s="48" t="str">
        <f t="shared" si="354"/>
        <v>n/a</v>
      </c>
      <c r="ER289" s="48" t="str">
        <f t="shared" si="354"/>
        <v>n/a</v>
      </c>
      <c r="ES289" s="48" t="str">
        <f t="shared" si="354"/>
        <v>n/a</v>
      </c>
      <c r="ET289" s="48" t="str">
        <f t="shared" si="354"/>
        <v>n/a</v>
      </c>
      <c r="EU289" s="48" t="str">
        <f t="shared" si="354"/>
        <v>n/a</v>
      </c>
      <c r="EV289" s="48" t="str">
        <f t="shared" si="354"/>
        <v>n/a</v>
      </c>
      <c r="EW289" s="48" t="str">
        <f t="shared" si="354"/>
        <v>n/a</v>
      </c>
      <c r="EX289" s="48" t="str">
        <f t="shared" si="354"/>
        <v>n/a</v>
      </c>
      <c r="EY289" s="48" t="str">
        <f t="shared" si="354"/>
        <v>n/a</v>
      </c>
      <c r="EZ289" s="48" t="str">
        <f t="shared" si="354"/>
        <v>n/a</v>
      </c>
      <c r="FA289" s="48" t="str">
        <f t="shared" si="354"/>
        <v>n/a</v>
      </c>
      <c r="FB289" s="48" t="str">
        <f t="shared" si="354"/>
        <v>n/a</v>
      </c>
      <c r="FC289" s="48" t="str">
        <f t="shared" si="354"/>
        <v>n/a</v>
      </c>
      <c r="FD289" s="48" t="str">
        <f t="shared" si="341"/>
        <v>n/a</v>
      </c>
      <c r="FE289" s="48" t="str">
        <f t="shared" si="347"/>
        <v>n/a</v>
      </c>
      <c r="FF289" s="48" t="str">
        <f t="shared" si="347"/>
        <v>n/a</v>
      </c>
      <c r="FG289" s="48" t="str">
        <f t="shared" si="347"/>
        <v>n/a</v>
      </c>
      <c r="FH289" s="48" t="str">
        <f t="shared" si="347"/>
        <v>n/a</v>
      </c>
      <c r="FI289" s="48" t="str">
        <f t="shared" si="347"/>
        <v>n/a</v>
      </c>
      <c r="FJ289" s="48" t="str">
        <f t="shared" si="347"/>
        <v>n/a</v>
      </c>
      <c r="FK289" s="48" t="str">
        <f t="shared" si="347"/>
        <v>n/a</v>
      </c>
      <c r="FL289" s="48" t="str">
        <f t="shared" si="347"/>
        <v>n/a</v>
      </c>
      <c r="FM289" s="48" t="str">
        <f t="shared" si="347"/>
        <v>n/a</v>
      </c>
      <c r="FN289" s="48" t="str">
        <f t="shared" si="347"/>
        <v>n/a</v>
      </c>
      <c r="FO289" s="48" t="str">
        <f t="shared" si="347"/>
        <v>n/a</v>
      </c>
      <c r="FP289" s="48" t="str">
        <f t="shared" si="347"/>
        <v>n/a</v>
      </c>
      <c r="FQ289" s="48" t="str">
        <f t="shared" si="347"/>
        <v>n/a</v>
      </c>
      <c r="FR289" s="48" t="str">
        <f t="shared" si="347"/>
        <v>n/a</v>
      </c>
      <c r="FS289" s="48" t="str">
        <f t="shared" si="347"/>
        <v>n/a</v>
      </c>
      <c r="FT289" s="48" t="str">
        <f t="shared" si="347"/>
        <v>n/a</v>
      </c>
      <c r="FU289" s="48" t="str">
        <f t="shared" si="346"/>
        <v>n/a</v>
      </c>
      <c r="FV289" s="48" t="str">
        <f t="shared" si="346"/>
        <v>n/a</v>
      </c>
      <c r="FW289" s="48" t="str">
        <f t="shared" si="346"/>
        <v>n/a</v>
      </c>
      <c r="FX289" s="48" t="str">
        <f t="shared" si="346"/>
        <v>n/a</v>
      </c>
      <c r="FY289" s="48" t="str">
        <f t="shared" si="346"/>
        <v>n/a</v>
      </c>
      <c r="FZ289" s="48" t="str">
        <f t="shared" si="346"/>
        <v>n/a</v>
      </c>
      <c r="GA289" s="48" t="str">
        <f t="shared" si="346"/>
        <v>n/a</v>
      </c>
      <c r="GB289" s="48" t="str">
        <f t="shared" si="346"/>
        <v>n/a</v>
      </c>
      <c r="GC289" s="48" t="str">
        <f t="shared" si="346"/>
        <v>n/a</v>
      </c>
      <c r="GD289" s="48" t="str">
        <f t="shared" si="346"/>
        <v>n/a</v>
      </c>
      <c r="GE289" s="48" t="str">
        <f t="shared" si="346"/>
        <v>n/a</v>
      </c>
      <c r="GF289" s="48" t="str">
        <f t="shared" si="346"/>
        <v>n/a</v>
      </c>
      <c r="GG289" s="48" t="str">
        <f t="shared" si="346"/>
        <v>n/a</v>
      </c>
      <c r="GH289" s="48" t="str">
        <f t="shared" si="346"/>
        <v>n/a</v>
      </c>
      <c r="GI289" s="48" t="str">
        <f t="shared" si="346"/>
        <v>n/a</v>
      </c>
      <c r="GJ289" s="48" t="str">
        <f t="shared" ref="GJ289:GY304" si="359">IFERROR(GI289*(1+$P289),"n/a")</f>
        <v>n/a</v>
      </c>
      <c r="GK289" s="48" t="str">
        <f t="shared" si="359"/>
        <v>n/a</v>
      </c>
      <c r="GL289" s="48" t="str">
        <f t="shared" si="359"/>
        <v>n/a</v>
      </c>
      <c r="GM289" s="48" t="str">
        <f t="shared" si="359"/>
        <v>n/a</v>
      </c>
      <c r="GN289" s="48" t="str">
        <f t="shared" si="359"/>
        <v>n/a</v>
      </c>
      <c r="GO289" s="48" t="str">
        <f t="shared" si="359"/>
        <v>n/a</v>
      </c>
      <c r="GP289" s="48" t="str">
        <f t="shared" si="359"/>
        <v>n/a</v>
      </c>
      <c r="GQ289" s="48" t="str">
        <f t="shared" si="359"/>
        <v>n/a</v>
      </c>
      <c r="GR289" s="48" t="str">
        <f t="shared" si="359"/>
        <v>n/a</v>
      </c>
      <c r="GS289" s="48" t="str">
        <f t="shared" si="359"/>
        <v>n/a</v>
      </c>
      <c r="GT289" s="48" t="str">
        <f t="shared" si="359"/>
        <v>n/a</v>
      </c>
      <c r="GU289" s="48" t="str">
        <f t="shared" si="359"/>
        <v>n/a</v>
      </c>
      <c r="GV289" s="48" t="str">
        <f t="shared" si="359"/>
        <v>n/a</v>
      </c>
      <c r="GW289" s="48" t="str">
        <f t="shared" si="359"/>
        <v>n/a</v>
      </c>
      <c r="GX289" s="48" t="str">
        <f t="shared" si="359"/>
        <v>n/a</v>
      </c>
      <c r="GY289" s="48" t="str">
        <f t="shared" si="359"/>
        <v>n/a</v>
      </c>
      <c r="GZ289" s="48" t="str">
        <f t="shared" si="358"/>
        <v>n/a</v>
      </c>
      <c r="HA289" s="48" t="str">
        <f t="shared" si="358"/>
        <v>n/a</v>
      </c>
      <c r="HB289" s="48" t="str">
        <f t="shared" si="358"/>
        <v>n/a</v>
      </c>
      <c r="HC289" s="48" t="str">
        <f t="shared" si="358"/>
        <v>n/a</v>
      </c>
      <c r="HD289" s="48" t="str">
        <f t="shared" si="358"/>
        <v>n/a</v>
      </c>
      <c r="HE289" s="48" t="str">
        <f t="shared" si="358"/>
        <v>n/a</v>
      </c>
      <c r="HF289" s="48" t="str">
        <f t="shared" si="358"/>
        <v>n/a</v>
      </c>
      <c r="HG289" s="48" t="str">
        <f t="shared" si="358"/>
        <v>n/a</v>
      </c>
      <c r="HH289" s="48" t="str">
        <f t="shared" si="358"/>
        <v>n/a</v>
      </c>
      <c r="HI289" s="48" t="str">
        <f t="shared" si="358"/>
        <v>n/a</v>
      </c>
      <c r="HJ289" s="48" t="str">
        <f t="shared" si="358"/>
        <v>n/a</v>
      </c>
      <c r="HK289" s="48" t="str">
        <f t="shared" si="358"/>
        <v>n/a</v>
      </c>
      <c r="HL289" s="48" t="str">
        <f t="shared" si="358"/>
        <v>n/a</v>
      </c>
      <c r="HM289" s="48" t="str">
        <f t="shared" si="358"/>
        <v>n/a</v>
      </c>
    </row>
    <row r="290" spans="1:221" x14ac:dyDescent="0.25">
      <c r="A290" s="21" t="s">
        <v>495</v>
      </c>
      <c r="B290" s="20" t="s">
        <v>494</v>
      </c>
      <c r="C290" s="19">
        <v>1136</v>
      </c>
      <c r="D290" s="19">
        <v>132.59</v>
      </c>
      <c r="E290" s="18">
        <f t="shared" si="323"/>
        <v>150622.24</v>
      </c>
      <c r="F290" s="16">
        <f t="shared" si="324"/>
        <v>5.9869230255959211E-3</v>
      </c>
      <c r="G290" s="17">
        <v>1.9609321969982652E-2</v>
      </c>
      <c r="H290" s="17">
        <f t="shared" si="342"/>
        <v>2.2034014631571008E-2</v>
      </c>
      <c r="I290" s="45">
        <f t="shared" si="343"/>
        <v>2.9214899999999999</v>
      </c>
      <c r="J290" s="17">
        <v>0.24729999999999999</v>
      </c>
      <c r="K290" s="56">
        <f t="shared" si="325"/>
        <v>0.2135</v>
      </c>
      <c r="L290" s="1">
        <f t="shared" si="326"/>
        <v>0.1797</v>
      </c>
      <c r="M290" s="1">
        <f t="shared" si="327"/>
        <v>0.1459</v>
      </c>
      <c r="N290" s="1">
        <f t="shared" si="328"/>
        <v>0.11210000000000001</v>
      </c>
      <c r="O290" s="1">
        <f t="shared" si="329"/>
        <v>7.8300000000000008E-2</v>
      </c>
      <c r="P290" s="5">
        <v>4.4499999999999998E-2</v>
      </c>
      <c r="Q290" s="1">
        <f t="shared" si="330"/>
        <v>0.11683643786741027</v>
      </c>
      <c r="R290" s="16">
        <f t="shared" si="331"/>
        <v>6.9949076009700572E-4</v>
      </c>
      <c r="S290" s="16">
        <f t="shared" si="332"/>
        <v>5.9869230255959211E-3</v>
      </c>
      <c r="T290" s="8"/>
      <c r="U290" s="57">
        <f t="shared" si="333"/>
        <v>-132.59</v>
      </c>
      <c r="V290" s="48">
        <f t="shared" si="334"/>
        <v>3.643974477</v>
      </c>
      <c r="W290" s="48">
        <f t="shared" si="335"/>
        <v>4.5451293651620999</v>
      </c>
      <c r="X290" s="48">
        <f t="shared" si="355"/>
        <v>5.6691398571666873</v>
      </c>
      <c r="Y290" s="48">
        <f t="shared" si="355"/>
        <v>7.0711181438440098</v>
      </c>
      <c r="Z290" s="48">
        <f t="shared" si="355"/>
        <v>8.819805660816634</v>
      </c>
      <c r="AA290" s="48">
        <f t="shared" si="336"/>
        <v>10.702834169400985</v>
      </c>
      <c r="AB290" s="48">
        <f t="shared" si="352"/>
        <v>12.626133469642342</v>
      </c>
      <c r="AC290" s="48">
        <f t="shared" si="352"/>
        <v>14.468286342863159</v>
      </c>
      <c r="AD290" s="48">
        <f t="shared" si="352"/>
        <v>16.090181241898122</v>
      </c>
      <c r="AE290" s="48">
        <f t="shared" si="352"/>
        <v>17.350042433138746</v>
      </c>
      <c r="AF290" s="48">
        <f t="shared" si="337"/>
        <v>18.122119321413422</v>
      </c>
      <c r="AG290" s="48">
        <f t="shared" si="350"/>
        <v>18.928553631216317</v>
      </c>
      <c r="AH290" s="48">
        <f t="shared" si="350"/>
        <v>19.770874267805443</v>
      </c>
      <c r="AI290" s="48">
        <f t="shared" si="350"/>
        <v>20.650678172722785</v>
      </c>
      <c r="AJ290" s="48">
        <f t="shared" si="350"/>
        <v>21.56963335140895</v>
      </c>
      <c r="AK290" s="48">
        <f t="shared" si="350"/>
        <v>22.529482035546646</v>
      </c>
      <c r="AL290" s="48">
        <f t="shared" si="350"/>
        <v>23.532043986128471</v>
      </c>
      <c r="AM290" s="48">
        <f t="shared" si="350"/>
        <v>24.579219943511188</v>
      </c>
      <c r="AN290" s="48">
        <f t="shared" si="350"/>
        <v>25.672995230997437</v>
      </c>
      <c r="AO290" s="48">
        <f t="shared" si="350"/>
        <v>26.815443518776821</v>
      </c>
      <c r="AP290" s="48">
        <f t="shared" si="350"/>
        <v>28.008730755362389</v>
      </c>
      <c r="AQ290" s="48">
        <f t="shared" si="350"/>
        <v>29.255119273976014</v>
      </c>
      <c r="AR290" s="48">
        <f t="shared" si="350"/>
        <v>30.556972081667947</v>
      </c>
      <c r="AS290" s="48">
        <f t="shared" si="350"/>
        <v>31.916757339302169</v>
      </c>
      <c r="AT290" s="48">
        <f t="shared" si="350"/>
        <v>33.337053040901118</v>
      </c>
      <c r="AU290" s="48">
        <f t="shared" si="350"/>
        <v>34.820551901221215</v>
      </c>
      <c r="AV290" s="48">
        <f t="shared" si="350"/>
        <v>36.370066460825555</v>
      </c>
      <c r="AW290" s="48">
        <f t="shared" si="348"/>
        <v>37.988534418332293</v>
      </c>
      <c r="AX290" s="48">
        <f t="shared" si="348"/>
        <v>39.679024199948081</v>
      </c>
      <c r="AY290" s="48">
        <f t="shared" si="348"/>
        <v>41.444740776845769</v>
      </c>
      <c r="AZ290" s="48">
        <f t="shared" si="348"/>
        <v>43.289031741415407</v>
      </c>
      <c r="BA290" s="48">
        <f t="shared" si="348"/>
        <v>45.215393653908393</v>
      </c>
      <c r="BB290" s="48">
        <f t="shared" si="348"/>
        <v>47.227478671507313</v>
      </c>
      <c r="BC290" s="48">
        <f t="shared" si="348"/>
        <v>49.329101472389389</v>
      </c>
      <c r="BD290" s="48">
        <f t="shared" si="348"/>
        <v>51.524246487910716</v>
      </c>
      <c r="BE290" s="48">
        <f t="shared" si="348"/>
        <v>53.817075456622739</v>
      </c>
      <c r="BF290" s="48">
        <f t="shared" si="348"/>
        <v>56.211935314442449</v>
      </c>
      <c r="BG290" s="48">
        <f t="shared" si="348"/>
        <v>58.713366435935136</v>
      </c>
      <c r="BH290" s="48">
        <f t="shared" si="348"/>
        <v>61.32611124233425</v>
      </c>
      <c r="BI290" s="48">
        <f t="shared" si="348"/>
        <v>64.055123192618126</v>
      </c>
      <c r="BJ290" s="48">
        <f t="shared" si="348"/>
        <v>66.905576174689628</v>
      </c>
      <c r="BK290" s="48">
        <f t="shared" si="348"/>
        <v>69.882874314463322</v>
      </c>
      <c r="BL290" s="48">
        <f t="shared" si="319"/>
        <v>72.992662221456939</v>
      </c>
      <c r="BM290" s="48">
        <f t="shared" si="351"/>
        <v>76.240835690311769</v>
      </c>
      <c r="BN290" s="48">
        <f t="shared" si="351"/>
        <v>79.633552878530637</v>
      </c>
      <c r="BO290" s="48">
        <f t="shared" si="351"/>
        <v>83.177245981625248</v>
      </c>
      <c r="BP290" s="48">
        <f t="shared" si="351"/>
        <v>86.878633427807571</v>
      </c>
      <c r="BQ290" s="48">
        <f t="shared" si="351"/>
        <v>90.744732615345001</v>
      </c>
      <c r="BR290" s="48">
        <f t="shared" si="351"/>
        <v>94.78287321672785</v>
      </c>
      <c r="BS290" s="48">
        <f t="shared" si="351"/>
        <v>99.000711074872243</v>
      </c>
      <c r="BT290" s="48">
        <f t="shared" si="351"/>
        <v>103.40624271770406</v>
      </c>
      <c r="BU290" s="48">
        <f t="shared" si="351"/>
        <v>108.00782051864189</v>
      </c>
      <c r="BV290" s="48">
        <f t="shared" si="351"/>
        <v>112.81416853172145</v>
      </c>
      <c r="BW290" s="48">
        <f t="shared" si="351"/>
        <v>117.83439903138306</v>
      </c>
      <c r="BX290" s="48">
        <f t="shared" si="351"/>
        <v>123.07802978827961</v>
      </c>
      <c r="BY290" s="48">
        <f t="shared" si="351"/>
        <v>128.55500211385805</v>
      </c>
      <c r="BZ290" s="48">
        <f t="shared" si="351"/>
        <v>134.27569970792473</v>
      </c>
      <c r="CA290" s="48">
        <f t="shared" si="351"/>
        <v>140.25096834492737</v>
      </c>
      <c r="CB290" s="48">
        <f t="shared" si="351"/>
        <v>146.49213643627664</v>
      </c>
      <c r="CC290" s="48">
        <f t="shared" si="349"/>
        <v>153.01103650769096</v>
      </c>
      <c r="CD290" s="48">
        <f t="shared" si="349"/>
        <v>159.8200276322832</v>
      </c>
      <c r="CE290" s="48">
        <f t="shared" si="349"/>
        <v>166.9320188619198</v>
      </c>
      <c r="CF290" s="48">
        <f t="shared" si="349"/>
        <v>174.36049370127523</v>
      </c>
      <c r="CG290" s="48">
        <f t="shared" si="349"/>
        <v>182.11953567098197</v>
      </c>
      <c r="CH290" s="48">
        <f t="shared" si="349"/>
        <v>190.22385500834068</v>
      </c>
      <c r="CI290" s="48">
        <f t="shared" si="349"/>
        <v>198.68881655621183</v>
      </c>
      <c r="CJ290" s="48">
        <f t="shared" si="349"/>
        <v>207.53046889296326</v>
      </c>
      <c r="CK290" s="48">
        <f t="shared" si="349"/>
        <v>216.76557475870013</v>
      </c>
      <c r="CL290" s="48">
        <f t="shared" si="349"/>
        <v>226.41164283546229</v>
      </c>
      <c r="CM290" s="48">
        <f t="shared" si="349"/>
        <v>236.48696094164035</v>
      </c>
      <c r="CN290" s="48">
        <f t="shared" si="349"/>
        <v>247.01063070354334</v>
      </c>
      <c r="CO290" s="48">
        <f t="shared" si="349"/>
        <v>258.00260376985102</v>
      </c>
      <c r="CP290" s="48">
        <f t="shared" si="349"/>
        <v>269.4837196376094</v>
      </c>
      <c r="CQ290" s="48">
        <f t="shared" si="349"/>
        <v>281.47574516148302</v>
      </c>
      <c r="CR290" s="48">
        <f t="shared" si="321"/>
        <v>294.00141582116902</v>
      </c>
      <c r="CS290" s="48">
        <f t="shared" si="356"/>
        <v>307.08447882521102</v>
      </c>
      <c r="CT290" s="48">
        <f t="shared" si="356"/>
        <v>320.74973813293292</v>
      </c>
      <c r="CU290" s="48">
        <f t="shared" si="356"/>
        <v>335.02310147984844</v>
      </c>
      <c r="CV290" s="48">
        <f t="shared" si="356"/>
        <v>349.93162949570171</v>
      </c>
      <c r="CW290" s="48">
        <f t="shared" si="356"/>
        <v>365.50358700826041</v>
      </c>
      <c r="CX290" s="48">
        <f t="shared" si="356"/>
        <v>381.76849663012797</v>
      </c>
      <c r="CY290" s="48">
        <f t="shared" si="356"/>
        <v>398.75719473016864</v>
      </c>
      <c r="CZ290" s="48">
        <f t="shared" si="356"/>
        <v>416.50188989566112</v>
      </c>
      <c r="DA290" s="48">
        <f t="shared" si="356"/>
        <v>435.03622399601801</v>
      </c>
      <c r="DB290" s="48">
        <f t="shared" si="356"/>
        <v>454.39533596384081</v>
      </c>
      <c r="DC290" s="48">
        <f t="shared" si="356"/>
        <v>474.61592841423169</v>
      </c>
      <c r="DD290" s="48">
        <f t="shared" si="356"/>
        <v>495.73633722866498</v>
      </c>
      <c r="DE290" s="48">
        <f t="shared" si="356"/>
        <v>517.79660423534051</v>
      </c>
      <c r="DF290" s="48">
        <f t="shared" si="356"/>
        <v>540.8385531238132</v>
      </c>
      <c r="DG290" s="48">
        <f t="shared" si="356"/>
        <v>564.90586873782286</v>
      </c>
      <c r="DH290" s="48">
        <f t="shared" si="356"/>
        <v>590.04417989665592</v>
      </c>
      <c r="DI290" s="48">
        <f t="shared" si="353"/>
        <v>616.3011459020571</v>
      </c>
      <c r="DJ290" s="48">
        <f t="shared" si="353"/>
        <v>643.72654689469869</v>
      </c>
      <c r="DK290" s="48">
        <f t="shared" si="353"/>
        <v>672.37237823151281</v>
      </c>
      <c r="DL290" s="48">
        <f t="shared" si="353"/>
        <v>702.29294906281507</v>
      </c>
      <c r="DM290" s="48">
        <f t="shared" si="353"/>
        <v>733.54498529611033</v>
      </c>
      <c r="DN290" s="48">
        <f t="shared" si="353"/>
        <v>766.18773714178724</v>
      </c>
      <c r="DO290" s="48">
        <f t="shared" si="353"/>
        <v>800.28309144459672</v>
      </c>
      <c r="DP290" s="48">
        <f t="shared" si="353"/>
        <v>835.89568901388122</v>
      </c>
      <c r="DQ290" s="48">
        <f t="shared" si="353"/>
        <v>873.0930471749989</v>
      </c>
      <c r="DR290" s="48">
        <f t="shared" si="353"/>
        <v>911.94568777428628</v>
      </c>
      <c r="DS290" s="48">
        <f t="shared" si="353"/>
        <v>952.52727088024199</v>
      </c>
      <c r="DT290" s="48">
        <f t="shared" si="353"/>
        <v>994.91473443441271</v>
      </c>
      <c r="DU290" s="48">
        <f t="shared" si="353"/>
        <v>1039.188440116744</v>
      </c>
      <c r="DV290" s="48">
        <f t="shared" si="353"/>
        <v>1085.4323257019391</v>
      </c>
      <c r="DW290" s="48">
        <f t="shared" si="353"/>
        <v>1133.7340641956755</v>
      </c>
      <c r="DX290" s="48">
        <f t="shared" si="339"/>
        <v>1184.1852300523831</v>
      </c>
      <c r="DY290" s="48">
        <f t="shared" si="357"/>
        <v>1236.8814727897141</v>
      </c>
      <c r="DZ290" s="48">
        <f t="shared" si="357"/>
        <v>1291.9226983288563</v>
      </c>
      <c r="EA290" s="48">
        <f t="shared" si="357"/>
        <v>1349.4132584044903</v>
      </c>
      <c r="EB290" s="48">
        <f t="shared" si="357"/>
        <v>1409.4621484034901</v>
      </c>
      <c r="EC290" s="48">
        <f t="shared" si="357"/>
        <v>1472.1832140074455</v>
      </c>
      <c r="ED290" s="48">
        <f t="shared" si="357"/>
        <v>1537.6953670307769</v>
      </c>
      <c r="EE290" s="48">
        <f t="shared" si="357"/>
        <v>1606.1228108636465</v>
      </c>
      <c r="EF290" s="48">
        <f t="shared" si="357"/>
        <v>1677.5952759470788</v>
      </c>
      <c r="EG290" s="48">
        <f t="shared" si="357"/>
        <v>1752.2482657267237</v>
      </c>
      <c r="EH290" s="48">
        <f t="shared" si="357"/>
        <v>1830.2233135515628</v>
      </c>
      <c r="EI290" s="48">
        <f t="shared" si="357"/>
        <v>1911.6682510046073</v>
      </c>
      <c r="EJ290" s="48">
        <f t="shared" si="357"/>
        <v>1996.7374881743124</v>
      </c>
      <c r="EK290" s="48">
        <f t="shared" si="357"/>
        <v>2085.5923063980695</v>
      </c>
      <c r="EL290" s="48">
        <f t="shared" si="357"/>
        <v>2178.4011640327835</v>
      </c>
      <c r="EM290" s="48">
        <f t="shared" si="357"/>
        <v>2275.3400158322424</v>
      </c>
      <c r="EN290" s="48">
        <f t="shared" si="357"/>
        <v>2376.592646536777</v>
      </c>
      <c r="EO290" s="48">
        <f t="shared" si="354"/>
        <v>2482.3510193076636</v>
      </c>
      <c r="EP290" s="48">
        <f t="shared" si="354"/>
        <v>2592.8156396668546</v>
      </c>
      <c r="EQ290" s="48">
        <f t="shared" si="354"/>
        <v>2708.1959356320294</v>
      </c>
      <c r="ER290" s="48">
        <f t="shared" si="354"/>
        <v>2828.7106547676549</v>
      </c>
      <c r="ES290" s="48">
        <f t="shared" si="354"/>
        <v>2954.5882789048155</v>
      </c>
      <c r="ET290" s="48">
        <f t="shared" si="354"/>
        <v>3086.06745731608</v>
      </c>
      <c r="EU290" s="48">
        <f t="shared" si="354"/>
        <v>3223.3974591666456</v>
      </c>
      <c r="EV290" s="48">
        <f t="shared" si="354"/>
        <v>3366.8386460995612</v>
      </c>
      <c r="EW290" s="48">
        <f t="shared" si="354"/>
        <v>3516.6629658509914</v>
      </c>
      <c r="EX290" s="48">
        <f t="shared" si="354"/>
        <v>3673.1544678313603</v>
      </c>
      <c r="EY290" s="48">
        <f t="shared" si="354"/>
        <v>3836.6098416498558</v>
      </c>
      <c r="EZ290" s="48">
        <f t="shared" si="354"/>
        <v>4007.3389796032743</v>
      </c>
      <c r="FA290" s="48">
        <f t="shared" si="354"/>
        <v>4185.6655641956204</v>
      </c>
      <c r="FB290" s="48">
        <f t="shared" si="354"/>
        <v>4371.9276818023254</v>
      </c>
      <c r="FC290" s="48">
        <f t="shared" si="354"/>
        <v>4566.4784636425293</v>
      </c>
      <c r="FD290" s="48">
        <f t="shared" si="341"/>
        <v>4769.6867552746216</v>
      </c>
      <c r="FE290" s="48">
        <f t="shared" si="347"/>
        <v>4981.9378158843419</v>
      </c>
      <c r="FF290" s="48">
        <f t="shared" si="347"/>
        <v>5203.6340486911949</v>
      </c>
      <c r="FG290" s="48">
        <f t="shared" si="347"/>
        <v>5435.1957638579534</v>
      </c>
      <c r="FH290" s="48">
        <f t="shared" si="347"/>
        <v>5677.0619753496321</v>
      </c>
      <c r="FI290" s="48">
        <f t="shared" si="347"/>
        <v>5929.6912332526908</v>
      </c>
      <c r="FJ290" s="48">
        <f t="shared" si="347"/>
        <v>6193.5624931324355</v>
      </c>
      <c r="FK290" s="48">
        <f t="shared" si="347"/>
        <v>6469.176024076829</v>
      </c>
      <c r="FL290" s="48">
        <f t="shared" si="347"/>
        <v>6757.0543571482476</v>
      </c>
      <c r="FM290" s="48">
        <f t="shared" si="347"/>
        <v>7057.7432760413449</v>
      </c>
      <c r="FN290" s="48">
        <f t="shared" si="347"/>
        <v>7371.8128518251842</v>
      </c>
      <c r="FO290" s="48">
        <f t="shared" si="347"/>
        <v>7699.8585237314046</v>
      </c>
      <c r="FP290" s="48">
        <f t="shared" si="347"/>
        <v>8042.5022280374524</v>
      </c>
      <c r="FQ290" s="48">
        <f t="shared" si="347"/>
        <v>8400.3935771851193</v>
      </c>
      <c r="FR290" s="48">
        <f t="shared" si="347"/>
        <v>8774.2110913698561</v>
      </c>
      <c r="FS290" s="48">
        <f t="shared" si="347"/>
        <v>9164.6634849358143</v>
      </c>
      <c r="FT290" s="48">
        <f t="shared" ref="FT290:GI305" si="360">IFERROR(FS290*(1+$P290),"n/a")</f>
        <v>9572.4910100154575</v>
      </c>
      <c r="FU290" s="48">
        <f t="shared" si="360"/>
        <v>9998.466859961145</v>
      </c>
      <c r="FV290" s="48">
        <f t="shared" si="360"/>
        <v>10443.398635229416</v>
      </c>
      <c r="FW290" s="48">
        <f t="shared" si="360"/>
        <v>10908.129874497125</v>
      </c>
      <c r="FX290" s="48">
        <f t="shared" si="360"/>
        <v>11393.541653912247</v>
      </c>
      <c r="FY290" s="48">
        <f t="shared" si="360"/>
        <v>11900.554257511341</v>
      </c>
      <c r="FZ290" s="48">
        <f t="shared" si="360"/>
        <v>12430.128921970596</v>
      </c>
      <c r="GA290" s="48">
        <f t="shared" si="360"/>
        <v>12983.269658998288</v>
      </c>
      <c r="GB290" s="48">
        <f t="shared" si="360"/>
        <v>13561.025158823712</v>
      </c>
      <c r="GC290" s="48">
        <f t="shared" si="360"/>
        <v>14164.490778391366</v>
      </c>
      <c r="GD290" s="48">
        <f t="shared" si="360"/>
        <v>14794.810618029782</v>
      </c>
      <c r="GE290" s="48">
        <f t="shared" si="360"/>
        <v>15453.179690532106</v>
      </c>
      <c r="GF290" s="48">
        <f t="shared" si="360"/>
        <v>16140.846186760784</v>
      </c>
      <c r="GG290" s="48">
        <f t="shared" si="360"/>
        <v>16859.113842071638</v>
      </c>
      <c r="GH290" s="48">
        <f t="shared" si="360"/>
        <v>17609.344408043824</v>
      </c>
      <c r="GI290" s="48">
        <f t="shared" si="360"/>
        <v>18392.960234201775</v>
      </c>
      <c r="GJ290" s="48">
        <f t="shared" si="359"/>
        <v>19211.446964623752</v>
      </c>
      <c r="GK290" s="48">
        <f t="shared" si="359"/>
        <v>20066.356354549509</v>
      </c>
      <c r="GL290" s="48">
        <f t="shared" si="359"/>
        <v>20959.309212326963</v>
      </c>
      <c r="GM290" s="48">
        <f t="shared" si="359"/>
        <v>21891.998472275514</v>
      </c>
      <c r="GN290" s="48">
        <f t="shared" si="359"/>
        <v>22866.192404291774</v>
      </c>
      <c r="GO290" s="48">
        <f t="shared" si="359"/>
        <v>23883.737966282759</v>
      </c>
      <c r="GP290" s="48">
        <f t="shared" si="359"/>
        <v>24946.56430578234</v>
      </c>
      <c r="GQ290" s="48">
        <f t="shared" si="359"/>
        <v>26056.686417389654</v>
      </c>
      <c r="GR290" s="48">
        <f t="shared" si="359"/>
        <v>27216.208962963494</v>
      </c>
      <c r="GS290" s="48">
        <f t="shared" si="359"/>
        <v>28427.330261815368</v>
      </c>
      <c r="GT290" s="48">
        <f t="shared" si="359"/>
        <v>29692.346458466152</v>
      </c>
      <c r="GU290" s="48">
        <f t="shared" si="359"/>
        <v>31013.655875867895</v>
      </c>
      <c r="GV290" s="48">
        <f t="shared" si="359"/>
        <v>32393.763562344015</v>
      </c>
      <c r="GW290" s="48">
        <f t="shared" si="359"/>
        <v>33835.286040868326</v>
      </c>
      <c r="GX290" s="48">
        <f t="shared" si="359"/>
        <v>35340.956269686969</v>
      </c>
      <c r="GY290" s="48">
        <f t="shared" si="359"/>
        <v>36913.628823688035</v>
      </c>
      <c r="GZ290" s="48">
        <f t="shared" si="358"/>
        <v>38556.28530634215</v>
      </c>
      <c r="HA290" s="48">
        <f t="shared" si="358"/>
        <v>40272.040002474372</v>
      </c>
      <c r="HB290" s="48">
        <f t="shared" si="358"/>
        <v>42064.145782584485</v>
      </c>
      <c r="HC290" s="48">
        <f t="shared" si="358"/>
        <v>43936.000269909491</v>
      </c>
      <c r="HD290" s="48">
        <f t="shared" si="358"/>
        <v>45891.152281920462</v>
      </c>
      <c r="HE290" s="48">
        <f t="shared" si="358"/>
        <v>47933.30855846592</v>
      </c>
      <c r="HF290" s="48">
        <f t="shared" si="358"/>
        <v>50066.340789317655</v>
      </c>
      <c r="HG290" s="48">
        <f t="shared" si="358"/>
        <v>52294.292954442288</v>
      </c>
      <c r="HH290" s="48">
        <f t="shared" si="358"/>
        <v>54621.388990914966</v>
      </c>
      <c r="HI290" s="48">
        <f t="shared" si="358"/>
        <v>57052.040801010684</v>
      </c>
      <c r="HJ290" s="48">
        <f t="shared" si="358"/>
        <v>59590.856616655656</v>
      </c>
      <c r="HK290" s="48">
        <f t="shared" si="358"/>
        <v>62242.649736096828</v>
      </c>
      <c r="HL290" s="48">
        <f t="shared" si="358"/>
        <v>65012.447649353133</v>
      </c>
      <c r="HM290" s="48">
        <f t="shared" si="358"/>
        <v>67905.501569749351</v>
      </c>
    </row>
    <row r="291" spans="1:221" x14ac:dyDescent="0.25">
      <c r="A291" s="21" t="s">
        <v>493</v>
      </c>
      <c r="B291" s="20" t="s">
        <v>492</v>
      </c>
      <c r="C291" s="19">
        <v>104.94</v>
      </c>
      <c r="D291" s="19">
        <v>403.34</v>
      </c>
      <c r="E291" s="18">
        <f t="shared" si="323"/>
        <v>42326.499599999996</v>
      </c>
      <c r="F291" s="16">
        <f t="shared" si="324"/>
        <v>1.6823909606450982E-3</v>
      </c>
      <c r="G291" s="17">
        <v>5.5784201914017952E-3</v>
      </c>
      <c r="H291" s="17">
        <f t="shared" si="342"/>
        <v>5.9605419745128183E-3</v>
      </c>
      <c r="I291" s="45">
        <f t="shared" si="343"/>
        <v>2.4041250000000001</v>
      </c>
      <c r="J291" s="17">
        <v>0.13699999999999998</v>
      </c>
      <c r="K291" s="56">
        <f t="shared" si="325"/>
        <v>0.12158333333333332</v>
      </c>
      <c r="L291" s="1">
        <f t="shared" si="326"/>
        <v>0.10616666666666666</v>
      </c>
      <c r="M291" s="1">
        <f t="shared" si="327"/>
        <v>9.0749999999999997E-2</v>
      </c>
      <c r="N291" s="1">
        <f t="shared" si="328"/>
        <v>7.5333333333333335E-2</v>
      </c>
      <c r="O291" s="1">
        <f t="shared" si="329"/>
        <v>5.9916666666666674E-2</v>
      </c>
      <c r="P291" s="5">
        <v>4.4499999999999998E-2</v>
      </c>
      <c r="Q291" s="1">
        <f t="shared" si="330"/>
        <v>5.4275558998714057E-2</v>
      </c>
      <c r="R291" s="16">
        <f t="shared" si="331"/>
        <v>9.1312709843396244E-5</v>
      </c>
      <c r="S291" s="16">
        <f t="shared" si="332"/>
        <v>1.6823909606450982E-3</v>
      </c>
      <c r="T291" s="8"/>
      <c r="U291" s="57">
        <f t="shared" si="333"/>
        <v>-403.34</v>
      </c>
      <c r="V291" s="48">
        <f t="shared" si="334"/>
        <v>2.7334901249999999</v>
      </c>
      <c r="W291" s="48">
        <f t="shared" si="335"/>
        <v>3.107978272125</v>
      </c>
      <c r="X291" s="48">
        <f t="shared" si="355"/>
        <v>3.5337712954061251</v>
      </c>
      <c r="Y291" s="48">
        <f t="shared" si="355"/>
        <v>4.0178979628767646</v>
      </c>
      <c r="Z291" s="48">
        <f t="shared" si="355"/>
        <v>4.5683499837908812</v>
      </c>
      <c r="AA291" s="48">
        <f t="shared" si="336"/>
        <v>5.1237852026534556</v>
      </c>
      <c r="AB291" s="48">
        <f t="shared" si="352"/>
        <v>5.6677603983351643</v>
      </c>
      <c r="AC291" s="48">
        <f t="shared" si="352"/>
        <v>6.1821096544840799</v>
      </c>
      <c r="AD291" s="48">
        <f t="shared" si="352"/>
        <v>6.6478285817885467</v>
      </c>
      <c r="AE291" s="48">
        <f t="shared" si="352"/>
        <v>7.0461443109807105</v>
      </c>
      <c r="AF291" s="48">
        <f t="shared" si="337"/>
        <v>7.3596977328193516</v>
      </c>
      <c r="AG291" s="48">
        <f t="shared" si="350"/>
        <v>7.6872042819298123</v>
      </c>
      <c r="AH291" s="48">
        <f t="shared" si="350"/>
        <v>8.0292848724756887</v>
      </c>
      <c r="AI291" s="48">
        <f t="shared" si="350"/>
        <v>8.3865880493008564</v>
      </c>
      <c r="AJ291" s="48">
        <f t="shared" si="350"/>
        <v>8.7597912174947439</v>
      </c>
      <c r="AK291" s="48">
        <f t="shared" si="350"/>
        <v>9.1496019266732596</v>
      </c>
      <c r="AL291" s="48">
        <f t="shared" si="350"/>
        <v>9.5567592124102188</v>
      </c>
      <c r="AM291" s="48">
        <f t="shared" si="350"/>
        <v>9.982034997362474</v>
      </c>
      <c r="AN291" s="48">
        <f t="shared" si="350"/>
        <v>10.426235554745103</v>
      </c>
      <c r="AO291" s="48">
        <f t="shared" si="350"/>
        <v>10.890203036931259</v>
      </c>
      <c r="AP291" s="48">
        <f t="shared" si="350"/>
        <v>11.3748170720747</v>
      </c>
      <c r="AQ291" s="48">
        <f t="shared" si="350"/>
        <v>11.880996431782025</v>
      </c>
      <c r="AR291" s="48">
        <f t="shared" si="350"/>
        <v>12.409700772996326</v>
      </c>
      <c r="AS291" s="48">
        <f t="shared" si="350"/>
        <v>12.961932457394662</v>
      </c>
      <c r="AT291" s="48">
        <f t="shared" si="350"/>
        <v>13.538738451748724</v>
      </c>
      <c r="AU291" s="48">
        <f t="shared" si="350"/>
        <v>14.141212312851541</v>
      </c>
      <c r="AV291" s="48">
        <f t="shared" si="350"/>
        <v>14.770496260773434</v>
      </c>
      <c r="AW291" s="48">
        <f t="shared" si="348"/>
        <v>15.427783344377852</v>
      </c>
      <c r="AX291" s="48">
        <f t="shared" si="348"/>
        <v>16.114319703202668</v>
      </c>
      <c r="AY291" s="48">
        <f t="shared" si="348"/>
        <v>16.831406929995186</v>
      </c>
      <c r="AZ291" s="48">
        <f t="shared" si="348"/>
        <v>17.580404538379973</v>
      </c>
      <c r="BA291" s="48">
        <f t="shared" si="348"/>
        <v>18.36273254033788</v>
      </c>
      <c r="BB291" s="48">
        <f t="shared" si="348"/>
        <v>19.179874138382917</v>
      </c>
      <c r="BC291" s="48">
        <f t="shared" si="348"/>
        <v>20.033378537540958</v>
      </c>
      <c r="BD291" s="48">
        <f t="shared" si="348"/>
        <v>20.92486388246153</v>
      </c>
      <c r="BE291" s="48">
        <f t="shared" si="348"/>
        <v>21.856020325231068</v>
      </c>
      <c r="BF291" s="48">
        <f t="shared" si="348"/>
        <v>22.828613229703851</v>
      </c>
      <c r="BG291" s="48">
        <f t="shared" si="348"/>
        <v>23.844486518425672</v>
      </c>
      <c r="BH291" s="48">
        <f t="shared" si="348"/>
        <v>24.905566168495614</v>
      </c>
      <c r="BI291" s="48">
        <f t="shared" si="348"/>
        <v>26.01386386299367</v>
      </c>
      <c r="BJ291" s="48">
        <f t="shared" si="348"/>
        <v>27.171480804896888</v>
      </c>
      <c r="BK291" s="48">
        <f t="shared" si="348"/>
        <v>28.380611700714798</v>
      </c>
      <c r="BL291" s="48">
        <f t="shared" si="319"/>
        <v>29.643548921396608</v>
      </c>
      <c r="BM291" s="48">
        <f t="shared" si="351"/>
        <v>30.962686848398757</v>
      </c>
      <c r="BN291" s="48">
        <f t="shared" si="351"/>
        <v>32.340526413152503</v>
      </c>
      <c r="BO291" s="48">
        <f t="shared" si="351"/>
        <v>33.779679838537788</v>
      </c>
      <c r="BP291" s="48">
        <f t="shared" si="351"/>
        <v>35.28287559135272</v>
      </c>
      <c r="BQ291" s="48">
        <f t="shared" si="351"/>
        <v>36.852963555167918</v>
      </c>
      <c r="BR291" s="48">
        <f t="shared" si="351"/>
        <v>38.492920433372888</v>
      </c>
      <c r="BS291" s="48">
        <f t="shared" si="351"/>
        <v>40.20585539265798</v>
      </c>
      <c r="BT291" s="48">
        <f t="shared" si="351"/>
        <v>41.99501595763126</v>
      </c>
      <c r="BU291" s="48">
        <f t="shared" si="351"/>
        <v>43.863794167745851</v>
      </c>
      <c r="BV291" s="48">
        <f t="shared" si="351"/>
        <v>45.815733008210543</v>
      </c>
      <c r="BW291" s="48">
        <f t="shared" si="351"/>
        <v>47.854533127075911</v>
      </c>
      <c r="BX291" s="48">
        <f t="shared" si="351"/>
        <v>49.984059851230789</v>
      </c>
      <c r="BY291" s="48">
        <f t="shared" si="351"/>
        <v>52.208350514610558</v>
      </c>
      <c r="BZ291" s="48">
        <f t="shared" si="351"/>
        <v>54.531622112510725</v>
      </c>
      <c r="CA291" s="48">
        <f t="shared" si="351"/>
        <v>56.958279296517453</v>
      </c>
      <c r="CB291" s="48">
        <f t="shared" si="351"/>
        <v>59.49292272521248</v>
      </c>
      <c r="CC291" s="48">
        <f t="shared" si="349"/>
        <v>62.140357786484437</v>
      </c>
      <c r="CD291" s="48">
        <f t="shared" si="349"/>
        <v>64.905603707982991</v>
      </c>
      <c r="CE291" s="48">
        <f t="shared" si="349"/>
        <v>67.793903072988229</v>
      </c>
      <c r="CF291" s="48">
        <f t="shared" si="349"/>
        <v>70.8107317597362</v>
      </c>
      <c r="CG291" s="48">
        <f t="shared" si="349"/>
        <v>73.961809323044463</v>
      </c>
      <c r="CH291" s="48">
        <f t="shared" si="349"/>
        <v>77.253109837919936</v>
      </c>
      <c r="CI291" s="48">
        <f t="shared" si="349"/>
        <v>80.690873225707378</v>
      </c>
      <c r="CJ291" s="48">
        <f t="shared" si="349"/>
        <v>84.281617084251351</v>
      </c>
      <c r="CK291" s="48">
        <f t="shared" si="349"/>
        <v>88.032149044500542</v>
      </c>
      <c r="CL291" s="48">
        <f t="shared" si="349"/>
        <v>91.949579676980818</v>
      </c>
      <c r="CM291" s="48">
        <f t="shared" si="349"/>
        <v>96.041335972606461</v>
      </c>
      <c r="CN291" s="48">
        <f t="shared" si="349"/>
        <v>100.31517542338744</v>
      </c>
      <c r="CO291" s="48">
        <f t="shared" si="349"/>
        <v>104.77920072972819</v>
      </c>
      <c r="CP291" s="48">
        <f t="shared" si="349"/>
        <v>109.44187516220109</v>
      </c>
      <c r="CQ291" s="48">
        <f t="shared" si="349"/>
        <v>114.31203860691903</v>
      </c>
      <c r="CR291" s="48">
        <f t="shared" si="321"/>
        <v>119.39892432492692</v>
      </c>
      <c r="CS291" s="48">
        <f t="shared" si="356"/>
        <v>124.71217645738616</v>
      </c>
      <c r="CT291" s="48">
        <f t="shared" si="356"/>
        <v>130.26186830973984</v>
      </c>
      <c r="CU291" s="48">
        <f t="shared" si="356"/>
        <v>136.05852144952325</v>
      </c>
      <c r="CV291" s="48">
        <f t="shared" si="356"/>
        <v>142.11312565402704</v>
      </c>
      <c r="CW291" s="48">
        <f t="shared" si="356"/>
        <v>148.43715974563125</v>
      </c>
      <c r="CX291" s="48">
        <f t="shared" si="356"/>
        <v>155.04261335431184</v>
      </c>
      <c r="CY291" s="48">
        <f t="shared" si="356"/>
        <v>161.9420096485787</v>
      </c>
      <c r="CZ291" s="48">
        <f t="shared" si="356"/>
        <v>169.14842907794045</v>
      </c>
      <c r="DA291" s="48">
        <f t="shared" si="356"/>
        <v>176.67553417190879</v>
      </c>
      <c r="DB291" s="48">
        <f t="shared" si="356"/>
        <v>184.53759544255874</v>
      </c>
      <c r="DC291" s="48">
        <f t="shared" si="356"/>
        <v>192.74951843975259</v>
      </c>
      <c r="DD291" s="48">
        <f t="shared" si="356"/>
        <v>201.32687201032158</v>
      </c>
      <c r="DE291" s="48">
        <f t="shared" si="356"/>
        <v>210.28591781478087</v>
      </c>
      <c r="DF291" s="48">
        <f t="shared" si="356"/>
        <v>219.64364115753861</v>
      </c>
      <c r="DG291" s="48">
        <f t="shared" si="356"/>
        <v>229.41778318904906</v>
      </c>
      <c r="DH291" s="48">
        <f t="shared" si="356"/>
        <v>239.62687454096175</v>
      </c>
      <c r="DI291" s="48">
        <f t="shared" si="353"/>
        <v>250.29027045803454</v>
      </c>
      <c r="DJ291" s="48">
        <f t="shared" si="353"/>
        <v>261.42818749341706</v>
      </c>
      <c r="DK291" s="48">
        <f t="shared" si="353"/>
        <v>273.06174183687409</v>
      </c>
      <c r="DL291" s="48">
        <f t="shared" si="353"/>
        <v>285.212989348615</v>
      </c>
      <c r="DM291" s="48">
        <f t="shared" si="353"/>
        <v>297.90496737462837</v>
      </c>
      <c r="DN291" s="48">
        <f t="shared" si="353"/>
        <v>311.16173842279932</v>
      </c>
      <c r="DO291" s="48">
        <f t="shared" si="353"/>
        <v>325.0084357826139</v>
      </c>
      <c r="DP291" s="48">
        <f t="shared" si="353"/>
        <v>339.47131117494024</v>
      </c>
      <c r="DQ291" s="48">
        <f t="shared" si="353"/>
        <v>354.5777845222251</v>
      </c>
      <c r="DR291" s="48">
        <f t="shared" si="353"/>
        <v>370.35649593346409</v>
      </c>
      <c r="DS291" s="48">
        <f t="shared" si="353"/>
        <v>386.83736000250326</v>
      </c>
      <c r="DT291" s="48">
        <f t="shared" si="353"/>
        <v>404.05162252261465</v>
      </c>
      <c r="DU291" s="48">
        <f t="shared" si="353"/>
        <v>422.03191972487099</v>
      </c>
      <c r="DV291" s="48">
        <f t="shared" si="353"/>
        <v>440.81234015262777</v>
      </c>
      <c r="DW291" s="48">
        <f t="shared" si="353"/>
        <v>460.4284892894197</v>
      </c>
      <c r="DX291" s="48">
        <f t="shared" si="339"/>
        <v>480.91755706279889</v>
      </c>
      <c r="DY291" s="48">
        <f t="shared" si="357"/>
        <v>502.31838835209345</v>
      </c>
      <c r="DZ291" s="48">
        <f t="shared" si="357"/>
        <v>524.67155663376161</v>
      </c>
      <c r="EA291" s="48">
        <f t="shared" si="357"/>
        <v>548.01944090396398</v>
      </c>
      <c r="EB291" s="48">
        <f t="shared" si="357"/>
        <v>572.40630602419037</v>
      </c>
      <c r="EC291" s="48">
        <f t="shared" si="357"/>
        <v>597.87838664226683</v>
      </c>
      <c r="ED291" s="48">
        <f t="shared" si="357"/>
        <v>624.48397484784766</v>
      </c>
      <c r="EE291" s="48">
        <f t="shared" si="357"/>
        <v>652.27351172857686</v>
      </c>
      <c r="EF291" s="48">
        <f t="shared" si="357"/>
        <v>681.29968300049848</v>
      </c>
      <c r="EG291" s="48">
        <f t="shared" si="357"/>
        <v>711.61751889402069</v>
      </c>
      <c r="EH291" s="48">
        <f t="shared" si="357"/>
        <v>743.28449848480454</v>
      </c>
      <c r="EI291" s="48">
        <f t="shared" si="357"/>
        <v>776.36065866737829</v>
      </c>
      <c r="EJ291" s="48">
        <f t="shared" si="357"/>
        <v>810.90870797807656</v>
      </c>
      <c r="EK291" s="48">
        <f t="shared" si="357"/>
        <v>846.99414548310097</v>
      </c>
      <c r="EL291" s="48">
        <f t="shared" si="357"/>
        <v>884.6853849570989</v>
      </c>
      <c r="EM291" s="48">
        <f t="shared" si="357"/>
        <v>924.05388458768982</v>
      </c>
      <c r="EN291" s="48">
        <f t="shared" si="357"/>
        <v>965.17428245184203</v>
      </c>
      <c r="EO291" s="48">
        <f t="shared" si="354"/>
        <v>1008.124538020949</v>
      </c>
      <c r="EP291" s="48">
        <f t="shared" si="354"/>
        <v>1052.9860799628811</v>
      </c>
      <c r="EQ291" s="48">
        <f t="shared" si="354"/>
        <v>1099.8439605212293</v>
      </c>
      <c r="ER291" s="48">
        <f t="shared" si="354"/>
        <v>1148.7870167644239</v>
      </c>
      <c r="ES291" s="48">
        <f t="shared" si="354"/>
        <v>1199.9080390104407</v>
      </c>
      <c r="ET291" s="48">
        <f t="shared" si="354"/>
        <v>1253.3039467464052</v>
      </c>
      <c r="EU291" s="48">
        <f t="shared" si="354"/>
        <v>1309.0759723766203</v>
      </c>
      <c r="EV291" s="48">
        <f t="shared" si="354"/>
        <v>1367.3298531473799</v>
      </c>
      <c r="EW291" s="48">
        <f t="shared" si="354"/>
        <v>1428.1760316124382</v>
      </c>
      <c r="EX291" s="48">
        <f t="shared" si="354"/>
        <v>1491.7298650191917</v>
      </c>
      <c r="EY291" s="48">
        <f t="shared" si="354"/>
        <v>1558.1118440125458</v>
      </c>
      <c r="EZ291" s="48">
        <f t="shared" si="354"/>
        <v>1627.447821071104</v>
      </c>
      <c r="FA291" s="48">
        <f t="shared" si="354"/>
        <v>1699.8692491087681</v>
      </c>
      <c r="FB291" s="48">
        <f t="shared" si="354"/>
        <v>1775.5134306941084</v>
      </c>
      <c r="FC291" s="48">
        <f t="shared" si="354"/>
        <v>1854.5237783599962</v>
      </c>
      <c r="FD291" s="48">
        <f t="shared" si="341"/>
        <v>1937.0500864970161</v>
      </c>
      <c r="FE291" s="48">
        <f t="shared" ref="FE291:FT306" si="361">IFERROR(FD291*(1+$P291),"n/a")</f>
        <v>2023.2488153461334</v>
      </c>
      <c r="FF291" s="48">
        <f t="shared" si="361"/>
        <v>2113.2833876290365</v>
      </c>
      <c r="FG291" s="48">
        <f t="shared" si="361"/>
        <v>2207.3244983785285</v>
      </c>
      <c r="FH291" s="48">
        <f t="shared" si="361"/>
        <v>2305.5504385563731</v>
      </c>
      <c r="FI291" s="48">
        <f t="shared" si="361"/>
        <v>2408.1474330721317</v>
      </c>
      <c r="FJ291" s="48">
        <f t="shared" si="361"/>
        <v>2515.3099938438413</v>
      </c>
      <c r="FK291" s="48">
        <f t="shared" si="361"/>
        <v>2627.2412885698923</v>
      </c>
      <c r="FL291" s="48">
        <f t="shared" si="361"/>
        <v>2744.1535259112525</v>
      </c>
      <c r="FM291" s="48">
        <f t="shared" si="361"/>
        <v>2866.2683578143033</v>
      </c>
      <c r="FN291" s="48">
        <f t="shared" si="361"/>
        <v>2993.8172997370398</v>
      </c>
      <c r="FO291" s="48">
        <f t="shared" si="361"/>
        <v>3127.042169575338</v>
      </c>
      <c r="FP291" s="48">
        <f t="shared" si="361"/>
        <v>3266.1955461214407</v>
      </c>
      <c r="FQ291" s="48">
        <f t="shared" si="361"/>
        <v>3411.5412479238448</v>
      </c>
      <c r="FR291" s="48">
        <f t="shared" si="361"/>
        <v>3563.3548334564557</v>
      </c>
      <c r="FS291" s="48">
        <f t="shared" si="361"/>
        <v>3721.9241235452678</v>
      </c>
      <c r="FT291" s="48">
        <f t="shared" si="361"/>
        <v>3887.5497470430323</v>
      </c>
      <c r="FU291" s="48">
        <f t="shared" si="360"/>
        <v>4060.5457107864472</v>
      </c>
      <c r="FV291" s="48">
        <f t="shared" si="360"/>
        <v>4241.2399949164437</v>
      </c>
      <c r="FW291" s="48">
        <f t="shared" si="360"/>
        <v>4429.9751746902257</v>
      </c>
      <c r="FX291" s="48">
        <f t="shared" si="360"/>
        <v>4627.1090699639408</v>
      </c>
      <c r="FY291" s="48">
        <f t="shared" si="360"/>
        <v>4833.0154235773362</v>
      </c>
      <c r="FZ291" s="48">
        <f t="shared" si="360"/>
        <v>5048.0846099265273</v>
      </c>
      <c r="GA291" s="48">
        <f t="shared" si="360"/>
        <v>5272.7243750682574</v>
      </c>
      <c r="GB291" s="48">
        <f t="shared" si="360"/>
        <v>5507.3606097587945</v>
      </c>
      <c r="GC291" s="48">
        <f t="shared" si="360"/>
        <v>5752.4381568930603</v>
      </c>
      <c r="GD291" s="48">
        <f t="shared" si="360"/>
        <v>6008.4216548748018</v>
      </c>
      <c r="GE291" s="48">
        <f t="shared" si="360"/>
        <v>6275.7964185167302</v>
      </c>
      <c r="GF291" s="48">
        <f t="shared" si="360"/>
        <v>6555.0693591407244</v>
      </c>
      <c r="GG291" s="48">
        <f t="shared" si="360"/>
        <v>6846.7699456224864</v>
      </c>
      <c r="GH291" s="48">
        <f t="shared" si="360"/>
        <v>7151.4512082026868</v>
      </c>
      <c r="GI291" s="48">
        <f t="shared" si="360"/>
        <v>7469.6907869677061</v>
      </c>
      <c r="GJ291" s="48">
        <f t="shared" si="359"/>
        <v>7802.0920269877688</v>
      </c>
      <c r="GK291" s="48">
        <f t="shared" si="359"/>
        <v>8149.285122188724</v>
      </c>
      <c r="GL291" s="48">
        <f t="shared" si="359"/>
        <v>8511.9283101261226</v>
      </c>
      <c r="GM291" s="48">
        <f t="shared" si="359"/>
        <v>8890.7091199267343</v>
      </c>
      <c r="GN291" s="48">
        <f t="shared" si="359"/>
        <v>9286.345675763474</v>
      </c>
      <c r="GO291" s="48">
        <f t="shared" si="359"/>
        <v>9699.5880583349481</v>
      </c>
      <c r="GP291" s="48">
        <f t="shared" si="359"/>
        <v>10131.219726930853</v>
      </c>
      <c r="GQ291" s="48">
        <f t="shared" si="359"/>
        <v>10582.059004779276</v>
      </c>
      <c r="GR291" s="48">
        <f t="shared" si="359"/>
        <v>11052.960630491953</v>
      </c>
      <c r="GS291" s="48">
        <f t="shared" si="359"/>
        <v>11544.817378548843</v>
      </c>
      <c r="GT291" s="48">
        <f t="shared" si="359"/>
        <v>12058.561751894267</v>
      </c>
      <c r="GU291" s="48">
        <f t="shared" si="359"/>
        <v>12595.167749853563</v>
      </c>
      <c r="GV291" s="48">
        <f t="shared" si="359"/>
        <v>13155.652714722046</v>
      </c>
      <c r="GW291" s="48">
        <f t="shared" si="359"/>
        <v>13741.079260527176</v>
      </c>
      <c r="GX291" s="48">
        <f t="shared" si="359"/>
        <v>14352.557287620635</v>
      </c>
      <c r="GY291" s="48">
        <f t="shared" si="359"/>
        <v>14991.246086919753</v>
      </c>
      <c r="GZ291" s="48">
        <f t="shared" si="358"/>
        <v>15658.356537787682</v>
      </c>
      <c r="HA291" s="48">
        <f t="shared" si="358"/>
        <v>16355.153403719234</v>
      </c>
      <c r="HB291" s="48">
        <f t="shared" si="358"/>
        <v>17082.957730184738</v>
      </c>
      <c r="HC291" s="48">
        <f t="shared" si="358"/>
        <v>17843.149349177958</v>
      </c>
      <c r="HD291" s="48">
        <f t="shared" si="358"/>
        <v>18637.169495216378</v>
      </c>
      <c r="HE291" s="48">
        <f t="shared" si="358"/>
        <v>19466.523537753506</v>
      </c>
      <c r="HF291" s="48">
        <f t="shared" si="358"/>
        <v>20332.783835183538</v>
      </c>
      <c r="HG291" s="48">
        <f t="shared" si="358"/>
        <v>21237.592715849205</v>
      </c>
      <c r="HH291" s="48">
        <f t="shared" si="358"/>
        <v>22182.665591704495</v>
      </c>
      <c r="HI291" s="48">
        <f t="shared" si="358"/>
        <v>23169.794210535347</v>
      </c>
      <c r="HJ291" s="48">
        <f t="shared" si="358"/>
        <v>24200.85005290417</v>
      </c>
      <c r="HK291" s="48">
        <f t="shared" si="358"/>
        <v>25277.787880258405</v>
      </c>
      <c r="HL291" s="48">
        <f t="shared" si="358"/>
        <v>26402.649440929905</v>
      </c>
      <c r="HM291" s="48">
        <f t="shared" si="358"/>
        <v>27577.567341051286</v>
      </c>
    </row>
    <row r="292" spans="1:221" x14ac:dyDescent="0.25">
      <c r="A292" s="21" t="s">
        <v>491</v>
      </c>
      <c r="B292" s="20" t="s">
        <v>490</v>
      </c>
      <c r="C292" s="19">
        <v>356.52300000000002</v>
      </c>
      <c r="D292" s="19">
        <v>119.91</v>
      </c>
      <c r="E292" s="18">
        <f t="shared" si="323"/>
        <v>42750.672930000001</v>
      </c>
      <c r="F292" s="16">
        <f t="shared" si="324"/>
        <v>1.6992509746524634E-3</v>
      </c>
      <c r="G292" s="17">
        <v>2.3767825869402052E-3</v>
      </c>
      <c r="H292" s="17">
        <f t="shared" si="342"/>
        <v>2.4819552164123092E-3</v>
      </c>
      <c r="I292" s="45">
        <f t="shared" si="343"/>
        <v>0.29761124999999999</v>
      </c>
      <c r="J292" s="17">
        <v>8.8499999999999995E-2</v>
      </c>
      <c r="K292" s="56">
        <f t="shared" si="325"/>
        <v>8.1166666666666665E-2</v>
      </c>
      <c r="L292" s="1">
        <f t="shared" si="326"/>
        <v>7.3833333333333334E-2</v>
      </c>
      <c r="M292" s="1">
        <f t="shared" si="327"/>
        <v>6.6500000000000004E-2</v>
      </c>
      <c r="N292" s="1">
        <f t="shared" si="328"/>
        <v>5.9166666666666673E-2</v>
      </c>
      <c r="O292" s="1">
        <f t="shared" si="329"/>
        <v>5.1833333333333342E-2</v>
      </c>
      <c r="P292" s="5">
        <v>4.4499999999999998E-2</v>
      </c>
      <c r="Q292" s="1">
        <f t="shared" si="330"/>
        <v>4.0652810834655551E-2</v>
      </c>
      <c r="R292" s="16">
        <f t="shared" si="331"/>
        <v>6.9079328433150665E-5</v>
      </c>
      <c r="S292" s="16">
        <f t="shared" si="332"/>
        <v>1.6992509746524634E-3</v>
      </c>
      <c r="T292" s="8"/>
      <c r="U292" s="57">
        <f t="shared" si="333"/>
        <v>-119.91</v>
      </c>
      <c r="V292" s="48">
        <f t="shared" si="334"/>
        <v>0.32394984562500001</v>
      </c>
      <c r="W292" s="48">
        <f t="shared" si="335"/>
        <v>0.35261940696281252</v>
      </c>
      <c r="X292" s="48">
        <f t="shared" si="355"/>
        <v>0.38382622447902143</v>
      </c>
      <c r="Y292" s="48">
        <f t="shared" si="355"/>
        <v>0.41779484534541483</v>
      </c>
      <c r="Z292" s="48">
        <f t="shared" si="355"/>
        <v>0.45476968915848404</v>
      </c>
      <c r="AA292" s="48">
        <f t="shared" si="336"/>
        <v>0.49168182892851431</v>
      </c>
      <c r="AB292" s="48">
        <f t="shared" si="352"/>
        <v>0.52798433729773631</v>
      </c>
      <c r="AC292" s="48">
        <f t="shared" si="352"/>
        <v>0.56309529572803574</v>
      </c>
      <c r="AD292" s="48">
        <f t="shared" si="352"/>
        <v>0.59641176739194446</v>
      </c>
      <c r="AE292" s="48">
        <f t="shared" si="352"/>
        <v>0.62732577733509365</v>
      </c>
      <c r="AF292" s="48">
        <f t="shared" si="337"/>
        <v>0.65524177442650533</v>
      </c>
      <c r="AG292" s="48">
        <f t="shared" si="350"/>
        <v>0.68440003338848476</v>
      </c>
      <c r="AH292" s="48">
        <f t="shared" si="350"/>
        <v>0.71485583487427229</v>
      </c>
      <c r="AI292" s="48">
        <f t="shared" si="350"/>
        <v>0.74666691952617736</v>
      </c>
      <c r="AJ292" s="48">
        <f t="shared" si="350"/>
        <v>0.77989359744509223</v>
      </c>
      <c r="AK292" s="48">
        <f t="shared" si="350"/>
        <v>0.81459886253139879</v>
      </c>
      <c r="AL292" s="48">
        <f t="shared" si="350"/>
        <v>0.85084851191404598</v>
      </c>
      <c r="AM292" s="48">
        <f t="shared" si="350"/>
        <v>0.88871127069422107</v>
      </c>
      <c r="AN292" s="48">
        <f t="shared" si="350"/>
        <v>0.92825892224011386</v>
      </c>
      <c r="AO292" s="48">
        <f t="shared" si="350"/>
        <v>0.96956644427979888</v>
      </c>
      <c r="AP292" s="48">
        <f t="shared" si="350"/>
        <v>1.0127121510502499</v>
      </c>
      <c r="AQ292" s="48">
        <f t="shared" si="350"/>
        <v>1.0577778417719861</v>
      </c>
      <c r="AR292" s="48">
        <f t="shared" si="350"/>
        <v>1.1048489557308394</v>
      </c>
      <c r="AS292" s="48">
        <f t="shared" si="350"/>
        <v>1.1540147342608618</v>
      </c>
      <c r="AT292" s="48">
        <f t="shared" si="350"/>
        <v>1.2053683899354701</v>
      </c>
      <c r="AU292" s="48">
        <f t="shared" si="350"/>
        <v>1.2590072832875985</v>
      </c>
      <c r="AV292" s="48">
        <f t="shared" si="350"/>
        <v>1.3150331073938966</v>
      </c>
      <c r="AW292" s="48">
        <f t="shared" si="348"/>
        <v>1.3735520806729249</v>
      </c>
      <c r="AX292" s="48">
        <f t="shared" si="348"/>
        <v>1.4346751482628701</v>
      </c>
      <c r="AY292" s="48">
        <f t="shared" si="348"/>
        <v>1.4985181923605677</v>
      </c>
      <c r="AZ292" s="48">
        <f t="shared" si="348"/>
        <v>1.565202251920613</v>
      </c>
      <c r="BA292" s="48">
        <f t="shared" si="348"/>
        <v>1.6348537521310802</v>
      </c>
      <c r="BB292" s="48">
        <f t="shared" si="348"/>
        <v>1.7076047441009132</v>
      </c>
      <c r="BC292" s="48">
        <f t="shared" si="348"/>
        <v>1.7835931552134039</v>
      </c>
      <c r="BD292" s="48">
        <f t="shared" si="348"/>
        <v>1.8629630506204002</v>
      </c>
      <c r="BE292" s="48">
        <f t="shared" si="348"/>
        <v>1.945864906373008</v>
      </c>
      <c r="BF292" s="48">
        <f t="shared" si="348"/>
        <v>2.0324558947066067</v>
      </c>
      <c r="BG292" s="48">
        <f t="shared" si="348"/>
        <v>2.1229001820210507</v>
      </c>
      <c r="BH292" s="48">
        <f t="shared" si="348"/>
        <v>2.2173692401209872</v>
      </c>
      <c r="BI292" s="48">
        <f t="shared" si="348"/>
        <v>2.3160421713063712</v>
      </c>
      <c r="BJ292" s="48">
        <f t="shared" si="348"/>
        <v>2.4191060479295046</v>
      </c>
      <c r="BK292" s="48">
        <f t="shared" si="348"/>
        <v>2.5267562670623676</v>
      </c>
      <c r="BL292" s="48">
        <f t="shared" si="319"/>
        <v>2.639196920946643</v>
      </c>
      <c r="BM292" s="48">
        <f t="shared" si="351"/>
        <v>2.7566411839287688</v>
      </c>
      <c r="BN292" s="48">
        <f t="shared" si="351"/>
        <v>2.8793117166135991</v>
      </c>
      <c r="BO292" s="48">
        <f t="shared" si="351"/>
        <v>3.0074410880029041</v>
      </c>
      <c r="BP292" s="48">
        <f t="shared" si="351"/>
        <v>3.1412722164190332</v>
      </c>
      <c r="BQ292" s="48">
        <f t="shared" si="351"/>
        <v>3.2810588300496799</v>
      </c>
      <c r="BR292" s="48">
        <f t="shared" si="351"/>
        <v>3.4270659479868906</v>
      </c>
      <c r="BS292" s="48">
        <f t="shared" si="351"/>
        <v>3.5795703826723071</v>
      </c>
      <c r="BT292" s="48">
        <f t="shared" si="351"/>
        <v>3.7388612647012245</v>
      </c>
      <c r="BU292" s="48">
        <f t="shared" si="351"/>
        <v>3.9052405909804291</v>
      </c>
      <c r="BV292" s="48">
        <f t="shared" si="351"/>
        <v>4.0790237972790582</v>
      </c>
      <c r="BW292" s="48">
        <f t="shared" si="351"/>
        <v>4.2605403562579758</v>
      </c>
      <c r="BX292" s="48">
        <f t="shared" si="351"/>
        <v>4.4501344021114555</v>
      </c>
      <c r="BY292" s="48">
        <f t="shared" si="351"/>
        <v>4.6481653830054155</v>
      </c>
      <c r="BZ292" s="48">
        <f t="shared" si="351"/>
        <v>4.8550087425491562</v>
      </c>
      <c r="CA292" s="48">
        <f t="shared" si="351"/>
        <v>5.0710566315925938</v>
      </c>
      <c r="CB292" s="48">
        <f t="shared" si="351"/>
        <v>5.2967186516984643</v>
      </c>
      <c r="CC292" s="48">
        <f t="shared" si="349"/>
        <v>5.5324226316990464</v>
      </c>
      <c r="CD292" s="48">
        <f t="shared" si="349"/>
        <v>5.7786154388096538</v>
      </c>
      <c r="CE292" s="48">
        <f t="shared" si="349"/>
        <v>6.0357638258366837</v>
      </c>
      <c r="CF292" s="48">
        <f t="shared" si="349"/>
        <v>6.3043553160864159</v>
      </c>
      <c r="CG292" s="48">
        <f t="shared" si="349"/>
        <v>6.5848991276522613</v>
      </c>
      <c r="CH292" s="48">
        <f t="shared" si="349"/>
        <v>6.8779271388327867</v>
      </c>
      <c r="CI292" s="48">
        <f t="shared" si="349"/>
        <v>7.1839948965108453</v>
      </c>
      <c r="CJ292" s="48">
        <f t="shared" si="349"/>
        <v>7.5036826694055776</v>
      </c>
      <c r="CK292" s="48">
        <f t="shared" si="349"/>
        <v>7.8375965481941261</v>
      </c>
      <c r="CL292" s="48">
        <f t="shared" si="349"/>
        <v>8.1863695945887649</v>
      </c>
      <c r="CM292" s="48">
        <f t="shared" si="349"/>
        <v>8.5506630415479652</v>
      </c>
      <c r="CN292" s="48">
        <f t="shared" si="349"/>
        <v>8.9311675468968499</v>
      </c>
      <c r="CO292" s="48">
        <f t="shared" si="349"/>
        <v>9.328604502733759</v>
      </c>
      <c r="CP292" s="48">
        <f t="shared" si="349"/>
        <v>9.743727403105412</v>
      </c>
      <c r="CQ292" s="48">
        <f t="shared" si="349"/>
        <v>10.177323272543603</v>
      </c>
      <c r="CR292" s="48">
        <f t="shared" si="321"/>
        <v>10.630214158171793</v>
      </c>
      <c r="CS292" s="48">
        <f t="shared" si="356"/>
        <v>11.103258688210436</v>
      </c>
      <c r="CT292" s="48">
        <f t="shared" si="356"/>
        <v>11.5973536998358</v>
      </c>
      <c r="CU292" s="48">
        <f t="shared" si="356"/>
        <v>12.113435939478492</v>
      </c>
      <c r="CV292" s="48">
        <f t="shared" si="356"/>
        <v>12.652483838785285</v>
      </c>
      <c r="CW292" s="48">
        <f t="shared" si="356"/>
        <v>13.215519369611229</v>
      </c>
      <c r="CX292" s="48">
        <f t="shared" si="356"/>
        <v>13.803609981558928</v>
      </c>
      <c r="CY292" s="48">
        <f t="shared" si="356"/>
        <v>14.417870625738301</v>
      </c>
      <c r="CZ292" s="48">
        <f t="shared" si="356"/>
        <v>15.059465868583654</v>
      </c>
      <c r="DA292" s="48">
        <f t="shared" si="356"/>
        <v>15.729612099735627</v>
      </c>
      <c r="DB292" s="48">
        <f t="shared" si="356"/>
        <v>16.429579838173861</v>
      </c>
      <c r="DC292" s="48">
        <f t="shared" si="356"/>
        <v>17.160696140972597</v>
      </c>
      <c r="DD292" s="48">
        <f t="shared" si="356"/>
        <v>17.924347119245876</v>
      </c>
      <c r="DE292" s="48">
        <f t="shared" si="356"/>
        <v>18.721980566052316</v>
      </c>
      <c r="DF292" s="48">
        <f t="shared" si="356"/>
        <v>19.555108701241643</v>
      </c>
      <c r="DG292" s="48">
        <f t="shared" si="356"/>
        <v>20.425311038446896</v>
      </c>
      <c r="DH292" s="48">
        <f t="shared" si="356"/>
        <v>21.334237379657782</v>
      </c>
      <c r="DI292" s="48">
        <f t="shared" si="353"/>
        <v>22.283610943052555</v>
      </c>
      <c r="DJ292" s="48">
        <f t="shared" si="353"/>
        <v>23.275231630018393</v>
      </c>
      <c r="DK292" s="48">
        <f t="shared" si="353"/>
        <v>24.310979437554209</v>
      </c>
      <c r="DL292" s="48">
        <f t="shared" si="353"/>
        <v>25.392818022525372</v>
      </c>
      <c r="DM292" s="48">
        <f t="shared" si="353"/>
        <v>26.52279842452775</v>
      </c>
      <c r="DN292" s="48">
        <f t="shared" si="353"/>
        <v>27.703062954419234</v>
      </c>
      <c r="DO292" s="48">
        <f t="shared" si="353"/>
        <v>28.93584925589089</v>
      </c>
      <c r="DP292" s="48">
        <f t="shared" si="353"/>
        <v>30.223494547778035</v>
      </c>
      <c r="DQ292" s="48">
        <f t="shared" si="353"/>
        <v>31.568440055154156</v>
      </c>
      <c r="DR292" s="48">
        <f t="shared" si="353"/>
        <v>32.973235637608518</v>
      </c>
      <c r="DS292" s="48">
        <f t="shared" si="353"/>
        <v>34.440544623482097</v>
      </c>
      <c r="DT292" s="48">
        <f t="shared" si="353"/>
        <v>35.973148859227052</v>
      </c>
      <c r="DU292" s="48">
        <f t="shared" si="353"/>
        <v>37.573953983462658</v>
      </c>
      <c r="DV292" s="48">
        <f t="shared" si="353"/>
        <v>39.245994935726749</v>
      </c>
      <c r="DW292" s="48">
        <f t="shared" si="353"/>
        <v>40.992441710366592</v>
      </c>
      <c r="DX292" s="48">
        <f t="shared" si="339"/>
        <v>42.816605366477901</v>
      </c>
      <c r="DY292" s="48">
        <f t="shared" si="357"/>
        <v>44.721944305286165</v>
      </c>
      <c r="DZ292" s="48">
        <f t="shared" si="357"/>
        <v>46.712070826871397</v>
      </c>
      <c r="EA292" s="48">
        <f t="shared" si="357"/>
        <v>48.790757978667173</v>
      </c>
      <c r="EB292" s="48">
        <f t="shared" si="357"/>
        <v>50.961946708717861</v>
      </c>
      <c r="EC292" s="48">
        <f t="shared" si="357"/>
        <v>53.229753337255808</v>
      </c>
      <c r="ED292" s="48">
        <f t="shared" si="357"/>
        <v>55.598477360763688</v>
      </c>
      <c r="EE292" s="48">
        <f t="shared" si="357"/>
        <v>58.072609603317673</v>
      </c>
      <c r="EF292" s="48">
        <f t="shared" si="357"/>
        <v>60.656840730665309</v>
      </c>
      <c r="EG292" s="48">
        <f t="shared" si="357"/>
        <v>63.356070143179913</v>
      </c>
      <c r="EH292" s="48">
        <f t="shared" si="357"/>
        <v>66.175415264551418</v>
      </c>
      <c r="EI292" s="48">
        <f t="shared" si="357"/>
        <v>69.120221243823948</v>
      </c>
      <c r="EJ292" s="48">
        <f t="shared" si="357"/>
        <v>72.196071089174112</v>
      </c>
      <c r="EK292" s="48">
        <f t="shared" si="357"/>
        <v>75.408796252642361</v>
      </c>
      <c r="EL292" s="48">
        <f t="shared" si="357"/>
        <v>78.764487685884944</v>
      </c>
      <c r="EM292" s="48">
        <f t="shared" si="357"/>
        <v>82.269507387906827</v>
      </c>
      <c r="EN292" s="48">
        <f t="shared" si="357"/>
        <v>85.930500466668676</v>
      </c>
      <c r="EO292" s="48">
        <f t="shared" si="354"/>
        <v>89.754407737435429</v>
      </c>
      <c r="EP292" s="48">
        <f t="shared" si="354"/>
        <v>93.748478881751311</v>
      </c>
      <c r="EQ292" s="48">
        <f t="shared" si="354"/>
        <v>97.920286191989248</v>
      </c>
      <c r="ER292" s="48">
        <f t="shared" si="354"/>
        <v>102.27773892753277</v>
      </c>
      <c r="ES292" s="48">
        <f t="shared" si="354"/>
        <v>106.82909830980797</v>
      </c>
      <c r="ET292" s="48">
        <f t="shared" si="354"/>
        <v>111.58299318459443</v>
      </c>
      <c r="EU292" s="48">
        <f t="shared" si="354"/>
        <v>116.54843638130887</v>
      </c>
      <c r="EV292" s="48">
        <f t="shared" si="354"/>
        <v>121.73484180027712</v>
      </c>
      <c r="EW292" s="48">
        <f t="shared" si="354"/>
        <v>127.15204226038945</v>
      </c>
      <c r="EX292" s="48">
        <f t="shared" si="354"/>
        <v>132.81030814097679</v>
      </c>
      <c r="EY292" s="48">
        <f t="shared" si="354"/>
        <v>138.72036685325025</v>
      </c>
      <c r="EZ292" s="48">
        <f t="shared" si="354"/>
        <v>144.89342317821988</v>
      </c>
      <c r="FA292" s="48">
        <f t="shared" si="354"/>
        <v>151.34118050965066</v>
      </c>
      <c r="FB292" s="48">
        <f t="shared" si="354"/>
        <v>158.0758630423301</v>
      </c>
      <c r="FC292" s="48">
        <f t="shared" si="354"/>
        <v>165.11023894771378</v>
      </c>
      <c r="FD292" s="48">
        <f t="shared" si="341"/>
        <v>172.45764458088703</v>
      </c>
      <c r="FE292" s="48">
        <f t="shared" si="361"/>
        <v>180.13200976473649</v>
      </c>
      <c r="FF292" s="48">
        <f t="shared" si="361"/>
        <v>188.14788419926725</v>
      </c>
      <c r="FG292" s="48">
        <f t="shared" si="361"/>
        <v>196.52046504613463</v>
      </c>
      <c r="FH292" s="48">
        <f t="shared" si="361"/>
        <v>205.26562574068763</v>
      </c>
      <c r="FI292" s="48">
        <f t="shared" si="361"/>
        <v>214.39994608614822</v>
      </c>
      <c r="FJ292" s="48">
        <f t="shared" si="361"/>
        <v>223.94074368698182</v>
      </c>
      <c r="FK292" s="48">
        <f t="shared" si="361"/>
        <v>233.9061067810525</v>
      </c>
      <c r="FL292" s="48">
        <f t="shared" si="361"/>
        <v>244.31492853280935</v>
      </c>
      <c r="FM292" s="48">
        <f t="shared" si="361"/>
        <v>255.18694285251937</v>
      </c>
      <c r="FN292" s="48">
        <f t="shared" si="361"/>
        <v>266.54276180945647</v>
      </c>
      <c r="FO292" s="48">
        <f t="shared" si="361"/>
        <v>278.4039147099773</v>
      </c>
      <c r="FP292" s="48">
        <f t="shared" si="361"/>
        <v>290.79288891457128</v>
      </c>
      <c r="FQ292" s="48">
        <f t="shared" si="361"/>
        <v>303.73317247126971</v>
      </c>
      <c r="FR292" s="48">
        <f t="shared" si="361"/>
        <v>317.24929864624119</v>
      </c>
      <c r="FS292" s="48">
        <f t="shared" si="361"/>
        <v>331.36689243599892</v>
      </c>
      <c r="FT292" s="48">
        <f t="shared" si="361"/>
        <v>346.11271914940085</v>
      </c>
      <c r="FU292" s="48">
        <f t="shared" si="360"/>
        <v>361.51473515154919</v>
      </c>
      <c r="FV292" s="48">
        <f t="shared" si="360"/>
        <v>377.6021408657931</v>
      </c>
      <c r="FW292" s="48">
        <f t="shared" si="360"/>
        <v>394.40543613432089</v>
      </c>
      <c r="FX292" s="48">
        <f t="shared" si="360"/>
        <v>411.95647804229816</v>
      </c>
      <c r="FY292" s="48">
        <f t="shared" si="360"/>
        <v>430.2885413151804</v>
      </c>
      <c r="FZ292" s="48">
        <f t="shared" si="360"/>
        <v>449.43638140370592</v>
      </c>
      <c r="GA292" s="48">
        <f t="shared" si="360"/>
        <v>469.43630037617083</v>
      </c>
      <c r="GB292" s="48">
        <f t="shared" si="360"/>
        <v>490.32621574291045</v>
      </c>
      <c r="GC292" s="48">
        <f t="shared" si="360"/>
        <v>512.14573234346994</v>
      </c>
      <c r="GD292" s="48">
        <f t="shared" si="360"/>
        <v>534.93621743275435</v>
      </c>
      <c r="GE292" s="48">
        <f t="shared" si="360"/>
        <v>558.74087910851188</v>
      </c>
      <c r="GF292" s="48">
        <f t="shared" si="360"/>
        <v>583.60484822884064</v>
      </c>
      <c r="GG292" s="48">
        <f t="shared" si="360"/>
        <v>609.57526397502409</v>
      </c>
      <c r="GH292" s="48">
        <f t="shared" si="360"/>
        <v>636.70136322191263</v>
      </c>
      <c r="GI292" s="48">
        <f t="shared" si="360"/>
        <v>665.03457388528773</v>
      </c>
      <c r="GJ292" s="48">
        <f t="shared" si="359"/>
        <v>694.62861242318297</v>
      </c>
      <c r="GK292" s="48">
        <f t="shared" si="359"/>
        <v>725.53958567601455</v>
      </c>
      <c r="GL292" s="48">
        <f t="shared" si="359"/>
        <v>757.82609723859719</v>
      </c>
      <c r="GM292" s="48">
        <f t="shared" si="359"/>
        <v>791.54935856571478</v>
      </c>
      <c r="GN292" s="48">
        <f t="shared" si="359"/>
        <v>826.77330502188909</v>
      </c>
      <c r="GO292" s="48">
        <f t="shared" si="359"/>
        <v>863.56471709536311</v>
      </c>
      <c r="GP292" s="48">
        <f t="shared" si="359"/>
        <v>901.99334700610677</v>
      </c>
      <c r="GQ292" s="48">
        <f t="shared" si="359"/>
        <v>942.1320509478785</v>
      </c>
      <c r="GR292" s="48">
        <f t="shared" si="359"/>
        <v>984.05692721505909</v>
      </c>
      <c r="GS292" s="48">
        <f t="shared" si="359"/>
        <v>1027.8474604761293</v>
      </c>
      <c r="GT292" s="48">
        <f t="shared" si="359"/>
        <v>1073.5866724673169</v>
      </c>
      <c r="GU292" s="48">
        <f t="shared" si="359"/>
        <v>1121.3612793921125</v>
      </c>
      <c r="GV292" s="48">
        <f t="shared" si="359"/>
        <v>1171.2618563250614</v>
      </c>
      <c r="GW292" s="48">
        <f t="shared" si="359"/>
        <v>1223.3830089315265</v>
      </c>
      <c r="GX292" s="48">
        <f t="shared" si="359"/>
        <v>1277.8235528289795</v>
      </c>
      <c r="GY292" s="48">
        <f t="shared" si="359"/>
        <v>1334.6867009298689</v>
      </c>
      <c r="GZ292" s="48">
        <f t="shared" si="358"/>
        <v>1394.080259121248</v>
      </c>
      <c r="HA292" s="48">
        <f t="shared" si="358"/>
        <v>1456.1168306521436</v>
      </c>
      <c r="HB292" s="48">
        <f t="shared" si="358"/>
        <v>1520.9140296161638</v>
      </c>
      <c r="HC292" s="48">
        <f t="shared" si="358"/>
        <v>1588.5947039340831</v>
      </c>
      <c r="HD292" s="48">
        <f t="shared" si="358"/>
        <v>1659.2871682591497</v>
      </c>
      <c r="HE292" s="48">
        <f t="shared" si="358"/>
        <v>1733.1254472466817</v>
      </c>
      <c r="HF292" s="48">
        <f t="shared" si="358"/>
        <v>1810.2495296491591</v>
      </c>
      <c r="HG292" s="48">
        <f t="shared" si="358"/>
        <v>1890.8056337185467</v>
      </c>
      <c r="HH292" s="48">
        <f t="shared" si="358"/>
        <v>1974.946484419022</v>
      </c>
      <c r="HI292" s="48">
        <f t="shared" si="358"/>
        <v>2062.8316029756684</v>
      </c>
      <c r="HJ292" s="48">
        <f t="shared" si="358"/>
        <v>2154.6276093080855</v>
      </c>
      <c r="HK292" s="48">
        <f t="shared" si="358"/>
        <v>2250.5085379222951</v>
      </c>
      <c r="HL292" s="48">
        <f t="shared" si="358"/>
        <v>2350.6561678598373</v>
      </c>
      <c r="HM292" s="48">
        <f t="shared" si="358"/>
        <v>2455.2603673295998</v>
      </c>
    </row>
    <row r="293" spans="1:221" x14ac:dyDescent="0.25">
      <c r="A293" s="21" t="s">
        <v>1508</v>
      </c>
      <c r="B293" s="20" t="s">
        <v>1509</v>
      </c>
      <c r="C293" s="19">
        <v>85.426000000000002</v>
      </c>
      <c r="D293" s="19">
        <v>489.31</v>
      </c>
      <c r="E293" s="18">
        <f t="shared" si="323"/>
        <v>41799.796060000001</v>
      </c>
      <c r="F293" s="16">
        <f t="shared" si="324"/>
        <v>0</v>
      </c>
      <c r="G293" s="17" t="s">
        <v>227</v>
      </c>
      <c r="H293" s="17" t="str">
        <f t="shared" si="342"/>
        <v>n/a</v>
      </c>
      <c r="I293" s="45" t="str">
        <f t="shared" si="343"/>
        <v>n/a</v>
      </c>
      <c r="J293" s="17">
        <v>0.13255</v>
      </c>
      <c r="K293" s="56">
        <f t="shared" si="325"/>
        <v>0.11787500000000001</v>
      </c>
      <c r="L293" s="1">
        <f t="shared" si="326"/>
        <v>0.10320000000000001</v>
      </c>
      <c r="M293" s="1">
        <f t="shared" si="327"/>
        <v>8.852500000000002E-2</v>
      </c>
      <c r="N293" s="1">
        <f t="shared" si="328"/>
        <v>7.3850000000000027E-2</v>
      </c>
      <c r="O293" s="1">
        <f t="shared" si="329"/>
        <v>5.9175000000000026E-2</v>
      </c>
      <c r="P293" s="5">
        <v>4.4499999999999998E-2</v>
      </c>
      <c r="Q293" s="1" t="str">
        <f t="shared" si="330"/>
        <v>n/a</v>
      </c>
      <c r="R293" s="16" t="str">
        <f t="shared" si="331"/>
        <v>n/a</v>
      </c>
      <c r="S293" s="16">
        <f t="shared" si="332"/>
        <v>0</v>
      </c>
      <c r="T293" s="8"/>
      <c r="U293" s="57">
        <f t="shared" si="333"/>
        <v>-489.31</v>
      </c>
      <c r="V293" s="48" t="str">
        <f t="shared" si="334"/>
        <v>n/a</v>
      </c>
      <c r="W293" s="48" t="str">
        <f t="shared" si="335"/>
        <v>n/a</v>
      </c>
      <c r="X293" s="48" t="str">
        <f t="shared" si="355"/>
        <v>n/a</v>
      </c>
      <c r="Y293" s="48" t="str">
        <f t="shared" si="355"/>
        <v>n/a</v>
      </c>
      <c r="Z293" s="48" t="str">
        <f t="shared" si="355"/>
        <v>n/a</v>
      </c>
      <c r="AA293" s="48" t="str">
        <f t="shared" si="336"/>
        <v>n/a</v>
      </c>
      <c r="AB293" s="48" t="str">
        <f t="shared" si="352"/>
        <v>n/a</v>
      </c>
      <c r="AC293" s="48" t="str">
        <f t="shared" si="352"/>
        <v>n/a</v>
      </c>
      <c r="AD293" s="48" t="str">
        <f t="shared" si="352"/>
        <v>n/a</v>
      </c>
      <c r="AE293" s="48" t="str">
        <f t="shared" si="352"/>
        <v>n/a</v>
      </c>
      <c r="AF293" s="48" t="str">
        <f t="shared" si="337"/>
        <v>n/a</v>
      </c>
      <c r="AG293" s="48" t="str">
        <f t="shared" si="350"/>
        <v>n/a</v>
      </c>
      <c r="AH293" s="48" t="str">
        <f t="shared" si="350"/>
        <v>n/a</v>
      </c>
      <c r="AI293" s="48" t="str">
        <f t="shared" si="350"/>
        <v>n/a</v>
      </c>
      <c r="AJ293" s="48" t="str">
        <f t="shared" si="350"/>
        <v>n/a</v>
      </c>
      <c r="AK293" s="48" t="str">
        <f t="shared" si="350"/>
        <v>n/a</v>
      </c>
      <c r="AL293" s="48" t="str">
        <f t="shared" si="350"/>
        <v>n/a</v>
      </c>
      <c r="AM293" s="48" t="str">
        <f t="shared" si="350"/>
        <v>n/a</v>
      </c>
      <c r="AN293" s="48" t="str">
        <f t="shared" si="350"/>
        <v>n/a</v>
      </c>
      <c r="AO293" s="48" t="str">
        <f t="shared" si="350"/>
        <v>n/a</v>
      </c>
      <c r="AP293" s="48" t="str">
        <f t="shared" si="350"/>
        <v>n/a</v>
      </c>
      <c r="AQ293" s="48" t="str">
        <f t="shared" si="350"/>
        <v>n/a</v>
      </c>
      <c r="AR293" s="48" t="str">
        <f t="shared" si="350"/>
        <v>n/a</v>
      </c>
      <c r="AS293" s="48" t="str">
        <f t="shared" si="350"/>
        <v>n/a</v>
      </c>
      <c r="AT293" s="48" t="str">
        <f t="shared" si="350"/>
        <v>n/a</v>
      </c>
      <c r="AU293" s="48" t="str">
        <f t="shared" si="350"/>
        <v>n/a</v>
      </c>
      <c r="AV293" s="48" t="str">
        <f t="shared" si="350"/>
        <v>n/a</v>
      </c>
      <c r="AW293" s="48" t="str">
        <f t="shared" si="348"/>
        <v>n/a</v>
      </c>
      <c r="AX293" s="48" t="str">
        <f t="shared" si="348"/>
        <v>n/a</v>
      </c>
      <c r="AY293" s="48" t="str">
        <f t="shared" si="348"/>
        <v>n/a</v>
      </c>
      <c r="AZ293" s="48" t="str">
        <f t="shared" si="348"/>
        <v>n/a</v>
      </c>
      <c r="BA293" s="48" t="str">
        <f t="shared" si="348"/>
        <v>n/a</v>
      </c>
      <c r="BB293" s="48" t="str">
        <f t="shared" si="348"/>
        <v>n/a</v>
      </c>
      <c r="BC293" s="48" t="str">
        <f t="shared" si="348"/>
        <v>n/a</v>
      </c>
      <c r="BD293" s="48" t="str">
        <f t="shared" si="348"/>
        <v>n/a</v>
      </c>
      <c r="BE293" s="48" t="str">
        <f t="shared" si="348"/>
        <v>n/a</v>
      </c>
      <c r="BF293" s="48" t="str">
        <f t="shared" si="348"/>
        <v>n/a</v>
      </c>
      <c r="BG293" s="48" t="str">
        <f t="shared" si="348"/>
        <v>n/a</v>
      </c>
      <c r="BH293" s="48" t="str">
        <f t="shared" si="348"/>
        <v>n/a</v>
      </c>
      <c r="BI293" s="48" t="str">
        <f t="shared" si="348"/>
        <v>n/a</v>
      </c>
      <c r="BJ293" s="48" t="str">
        <f t="shared" si="348"/>
        <v>n/a</v>
      </c>
      <c r="BK293" s="48" t="str">
        <f t="shared" si="348"/>
        <v>n/a</v>
      </c>
      <c r="BL293" s="48" t="str">
        <f t="shared" si="319"/>
        <v>n/a</v>
      </c>
      <c r="BM293" s="48" t="str">
        <f t="shared" si="351"/>
        <v>n/a</v>
      </c>
      <c r="BN293" s="48" t="str">
        <f t="shared" si="351"/>
        <v>n/a</v>
      </c>
      <c r="BO293" s="48" t="str">
        <f t="shared" si="351"/>
        <v>n/a</v>
      </c>
      <c r="BP293" s="48" t="str">
        <f t="shared" si="351"/>
        <v>n/a</v>
      </c>
      <c r="BQ293" s="48" t="str">
        <f t="shared" si="351"/>
        <v>n/a</v>
      </c>
      <c r="BR293" s="48" t="str">
        <f t="shared" si="351"/>
        <v>n/a</v>
      </c>
      <c r="BS293" s="48" t="str">
        <f t="shared" si="351"/>
        <v>n/a</v>
      </c>
      <c r="BT293" s="48" t="str">
        <f t="shared" si="351"/>
        <v>n/a</v>
      </c>
      <c r="BU293" s="48" t="str">
        <f t="shared" si="351"/>
        <v>n/a</v>
      </c>
      <c r="BV293" s="48" t="str">
        <f t="shared" si="351"/>
        <v>n/a</v>
      </c>
      <c r="BW293" s="48" t="str">
        <f t="shared" si="351"/>
        <v>n/a</v>
      </c>
      <c r="BX293" s="48" t="str">
        <f t="shared" si="351"/>
        <v>n/a</v>
      </c>
      <c r="BY293" s="48" t="str">
        <f t="shared" si="351"/>
        <v>n/a</v>
      </c>
      <c r="BZ293" s="48" t="str">
        <f t="shared" si="351"/>
        <v>n/a</v>
      </c>
      <c r="CA293" s="48" t="str">
        <f t="shared" si="351"/>
        <v>n/a</v>
      </c>
      <c r="CB293" s="48" t="str">
        <f t="shared" si="351"/>
        <v>n/a</v>
      </c>
      <c r="CC293" s="48" t="str">
        <f t="shared" si="349"/>
        <v>n/a</v>
      </c>
      <c r="CD293" s="48" t="str">
        <f t="shared" si="349"/>
        <v>n/a</v>
      </c>
      <c r="CE293" s="48" t="str">
        <f t="shared" si="349"/>
        <v>n/a</v>
      </c>
      <c r="CF293" s="48" t="str">
        <f t="shared" si="349"/>
        <v>n/a</v>
      </c>
      <c r="CG293" s="48" t="str">
        <f t="shared" si="349"/>
        <v>n/a</v>
      </c>
      <c r="CH293" s="48" t="str">
        <f t="shared" si="349"/>
        <v>n/a</v>
      </c>
      <c r="CI293" s="48" t="str">
        <f t="shared" si="349"/>
        <v>n/a</v>
      </c>
      <c r="CJ293" s="48" t="str">
        <f t="shared" si="349"/>
        <v>n/a</v>
      </c>
      <c r="CK293" s="48" t="str">
        <f t="shared" si="349"/>
        <v>n/a</v>
      </c>
      <c r="CL293" s="48" t="str">
        <f t="shared" si="349"/>
        <v>n/a</v>
      </c>
      <c r="CM293" s="48" t="str">
        <f t="shared" si="349"/>
        <v>n/a</v>
      </c>
      <c r="CN293" s="48" t="str">
        <f t="shared" si="349"/>
        <v>n/a</v>
      </c>
      <c r="CO293" s="48" t="str">
        <f t="shared" si="349"/>
        <v>n/a</v>
      </c>
      <c r="CP293" s="48" t="str">
        <f t="shared" si="349"/>
        <v>n/a</v>
      </c>
      <c r="CQ293" s="48" t="str">
        <f t="shared" si="349"/>
        <v>n/a</v>
      </c>
      <c r="CR293" s="48" t="str">
        <f t="shared" si="321"/>
        <v>n/a</v>
      </c>
      <c r="CS293" s="48" t="str">
        <f t="shared" si="356"/>
        <v>n/a</v>
      </c>
      <c r="CT293" s="48" t="str">
        <f t="shared" si="356"/>
        <v>n/a</v>
      </c>
      <c r="CU293" s="48" t="str">
        <f t="shared" si="356"/>
        <v>n/a</v>
      </c>
      <c r="CV293" s="48" t="str">
        <f t="shared" si="356"/>
        <v>n/a</v>
      </c>
      <c r="CW293" s="48" t="str">
        <f t="shared" si="356"/>
        <v>n/a</v>
      </c>
      <c r="CX293" s="48" t="str">
        <f t="shared" si="356"/>
        <v>n/a</v>
      </c>
      <c r="CY293" s="48" t="str">
        <f t="shared" si="356"/>
        <v>n/a</v>
      </c>
      <c r="CZ293" s="48" t="str">
        <f t="shared" si="356"/>
        <v>n/a</v>
      </c>
      <c r="DA293" s="48" t="str">
        <f t="shared" si="356"/>
        <v>n/a</v>
      </c>
      <c r="DB293" s="48" t="str">
        <f t="shared" si="356"/>
        <v>n/a</v>
      </c>
      <c r="DC293" s="48" t="str">
        <f t="shared" si="356"/>
        <v>n/a</v>
      </c>
      <c r="DD293" s="48" t="str">
        <f t="shared" si="356"/>
        <v>n/a</v>
      </c>
      <c r="DE293" s="48" t="str">
        <f t="shared" si="356"/>
        <v>n/a</v>
      </c>
      <c r="DF293" s="48" t="str">
        <f t="shared" si="356"/>
        <v>n/a</v>
      </c>
      <c r="DG293" s="48" t="str">
        <f t="shared" si="356"/>
        <v>n/a</v>
      </c>
      <c r="DH293" s="48" t="str">
        <f t="shared" si="356"/>
        <v>n/a</v>
      </c>
      <c r="DI293" s="48" t="str">
        <f t="shared" si="353"/>
        <v>n/a</v>
      </c>
      <c r="DJ293" s="48" t="str">
        <f t="shared" si="353"/>
        <v>n/a</v>
      </c>
      <c r="DK293" s="48" t="str">
        <f t="shared" si="353"/>
        <v>n/a</v>
      </c>
      <c r="DL293" s="48" t="str">
        <f t="shared" si="353"/>
        <v>n/a</v>
      </c>
      <c r="DM293" s="48" t="str">
        <f t="shared" si="353"/>
        <v>n/a</v>
      </c>
      <c r="DN293" s="48" t="str">
        <f t="shared" si="353"/>
        <v>n/a</v>
      </c>
      <c r="DO293" s="48" t="str">
        <f t="shared" si="353"/>
        <v>n/a</v>
      </c>
      <c r="DP293" s="48" t="str">
        <f t="shared" si="353"/>
        <v>n/a</v>
      </c>
      <c r="DQ293" s="48" t="str">
        <f t="shared" si="353"/>
        <v>n/a</v>
      </c>
      <c r="DR293" s="48" t="str">
        <f t="shared" si="353"/>
        <v>n/a</v>
      </c>
      <c r="DS293" s="48" t="str">
        <f t="shared" si="353"/>
        <v>n/a</v>
      </c>
      <c r="DT293" s="48" t="str">
        <f t="shared" si="353"/>
        <v>n/a</v>
      </c>
      <c r="DU293" s="48" t="str">
        <f t="shared" si="353"/>
        <v>n/a</v>
      </c>
      <c r="DV293" s="48" t="str">
        <f t="shared" si="353"/>
        <v>n/a</v>
      </c>
      <c r="DW293" s="48" t="str">
        <f t="shared" si="353"/>
        <v>n/a</v>
      </c>
      <c r="DX293" s="48" t="str">
        <f t="shared" si="339"/>
        <v>n/a</v>
      </c>
      <c r="DY293" s="48" t="str">
        <f t="shared" si="357"/>
        <v>n/a</v>
      </c>
      <c r="DZ293" s="48" t="str">
        <f t="shared" si="357"/>
        <v>n/a</v>
      </c>
      <c r="EA293" s="48" t="str">
        <f t="shared" si="357"/>
        <v>n/a</v>
      </c>
      <c r="EB293" s="48" t="str">
        <f t="shared" si="357"/>
        <v>n/a</v>
      </c>
      <c r="EC293" s="48" t="str">
        <f t="shared" si="357"/>
        <v>n/a</v>
      </c>
      <c r="ED293" s="48" t="str">
        <f t="shared" si="357"/>
        <v>n/a</v>
      </c>
      <c r="EE293" s="48" t="str">
        <f t="shared" si="357"/>
        <v>n/a</v>
      </c>
      <c r="EF293" s="48" t="str">
        <f t="shared" si="357"/>
        <v>n/a</v>
      </c>
      <c r="EG293" s="48" t="str">
        <f t="shared" si="357"/>
        <v>n/a</v>
      </c>
      <c r="EH293" s="48" t="str">
        <f t="shared" si="357"/>
        <v>n/a</v>
      </c>
      <c r="EI293" s="48" t="str">
        <f t="shared" si="357"/>
        <v>n/a</v>
      </c>
      <c r="EJ293" s="48" t="str">
        <f t="shared" si="357"/>
        <v>n/a</v>
      </c>
      <c r="EK293" s="48" t="str">
        <f t="shared" si="357"/>
        <v>n/a</v>
      </c>
      <c r="EL293" s="48" t="str">
        <f t="shared" si="357"/>
        <v>n/a</v>
      </c>
      <c r="EM293" s="48" t="str">
        <f t="shared" si="357"/>
        <v>n/a</v>
      </c>
      <c r="EN293" s="48" t="str">
        <f t="shared" si="357"/>
        <v>n/a</v>
      </c>
      <c r="EO293" s="48" t="str">
        <f t="shared" si="354"/>
        <v>n/a</v>
      </c>
      <c r="EP293" s="48" t="str">
        <f t="shared" si="354"/>
        <v>n/a</v>
      </c>
      <c r="EQ293" s="48" t="str">
        <f t="shared" si="354"/>
        <v>n/a</v>
      </c>
      <c r="ER293" s="48" t="str">
        <f t="shared" si="354"/>
        <v>n/a</v>
      </c>
      <c r="ES293" s="48" t="str">
        <f t="shared" si="354"/>
        <v>n/a</v>
      </c>
      <c r="ET293" s="48" t="str">
        <f t="shared" si="354"/>
        <v>n/a</v>
      </c>
      <c r="EU293" s="48" t="str">
        <f t="shared" si="354"/>
        <v>n/a</v>
      </c>
      <c r="EV293" s="48" t="str">
        <f t="shared" si="354"/>
        <v>n/a</v>
      </c>
      <c r="EW293" s="48" t="str">
        <f t="shared" si="354"/>
        <v>n/a</v>
      </c>
      <c r="EX293" s="48" t="str">
        <f t="shared" si="354"/>
        <v>n/a</v>
      </c>
      <c r="EY293" s="48" t="str">
        <f t="shared" si="354"/>
        <v>n/a</v>
      </c>
      <c r="EZ293" s="48" t="str">
        <f t="shared" si="354"/>
        <v>n/a</v>
      </c>
      <c r="FA293" s="48" t="str">
        <f t="shared" si="354"/>
        <v>n/a</v>
      </c>
      <c r="FB293" s="48" t="str">
        <f t="shared" si="354"/>
        <v>n/a</v>
      </c>
      <c r="FC293" s="48" t="str">
        <f t="shared" si="354"/>
        <v>n/a</v>
      </c>
      <c r="FD293" s="48" t="str">
        <f t="shared" si="341"/>
        <v>n/a</v>
      </c>
      <c r="FE293" s="48" t="str">
        <f t="shared" si="361"/>
        <v>n/a</v>
      </c>
      <c r="FF293" s="48" t="str">
        <f t="shared" si="361"/>
        <v>n/a</v>
      </c>
      <c r="FG293" s="48" t="str">
        <f t="shared" si="361"/>
        <v>n/a</v>
      </c>
      <c r="FH293" s="48" t="str">
        <f t="shared" si="361"/>
        <v>n/a</v>
      </c>
      <c r="FI293" s="48" t="str">
        <f t="shared" si="361"/>
        <v>n/a</v>
      </c>
      <c r="FJ293" s="48" t="str">
        <f t="shared" si="361"/>
        <v>n/a</v>
      </c>
      <c r="FK293" s="48" t="str">
        <f t="shared" si="361"/>
        <v>n/a</v>
      </c>
      <c r="FL293" s="48" t="str">
        <f t="shared" si="361"/>
        <v>n/a</v>
      </c>
      <c r="FM293" s="48" t="str">
        <f t="shared" si="361"/>
        <v>n/a</v>
      </c>
      <c r="FN293" s="48" t="str">
        <f t="shared" si="361"/>
        <v>n/a</v>
      </c>
      <c r="FO293" s="48" t="str">
        <f t="shared" si="361"/>
        <v>n/a</v>
      </c>
      <c r="FP293" s="48" t="str">
        <f t="shared" si="361"/>
        <v>n/a</v>
      </c>
      <c r="FQ293" s="48" t="str">
        <f t="shared" si="361"/>
        <v>n/a</v>
      </c>
      <c r="FR293" s="48" t="str">
        <f t="shared" si="361"/>
        <v>n/a</v>
      </c>
      <c r="FS293" s="48" t="str">
        <f t="shared" si="361"/>
        <v>n/a</v>
      </c>
      <c r="FT293" s="48" t="str">
        <f t="shared" si="361"/>
        <v>n/a</v>
      </c>
      <c r="FU293" s="48" t="str">
        <f t="shared" si="360"/>
        <v>n/a</v>
      </c>
      <c r="FV293" s="48" t="str">
        <f t="shared" si="360"/>
        <v>n/a</v>
      </c>
      <c r="FW293" s="48" t="str">
        <f t="shared" si="360"/>
        <v>n/a</v>
      </c>
      <c r="FX293" s="48" t="str">
        <f t="shared" si="360"/>
        <v>n/a</v>
      </c>
      <c r="FY293" s="48" t="str">
        <f t="shared" si="360"/>
        <v>n/a</v>
      </c>
      <c r="FZ293" s="48" t="str">
        <f t="shared" si="360"/>
        <v>n/a</v>
      </c>
      <c r="GA293" s="48" t="str">
        <f t="shared" si="360"/>
        <v>n/a</v>
      </c>
      <c r="GB293" s="48" t="str">
        <f t="shared" si="360"/>
        <v>n/a</v>
      </c>
      <c r="GC293" s="48" t="str">
        <f t="shared" si="360"/>
        <v>n/a</v>
      </c>
      <c r="GD293" s="48" t="str">
        <f t="shared" si="360"/>
        <v>n/a</v>
      </c>
      <c r="GE293" s="48" t="str">
        <f t="shared" si="360"/>
        <v>n/a</v>
      </c>
      <c r="GF293" s="48" t="str">
        <f t="shared" si="360"/>
        <v>n/a</v>
      </c>
      <c r="GG293" s="48" t="str">
        <f t="shared" si="360"/>
        <v>n/a</v>
      </c>
      <c r="GH293" s="48" t="str">
        <f t="shared" si="360"/>
        <v>n/a</v>
      </c>
      <c r="GI293" s="48" t="str">
        <f t="shared" si="360"/>
        <v>n/a</v>
      </c>
      <c r="GJ293" s="48" t="str">
        <f t="shared" si="359"/>
        <v>n/a</v>
      </c>
      <c r="GK293" s="48" t="str">
        <f t="shared" si="359"/>
        <v>n/a</v>
      </c>
      <c r="GL293" s="48" t="str">
        <f t="shared" si="359"/>
        <v>n/a</v>
      </c>
      <c r="GM293" s="48" t="str">
        <f t="shared" si="359"/>
        <v>n/a</v>
      </c>
      <c r="GN293" s="48" t="str">
        <f t="shared" si="359"/>
        <v>n/a</v>
      </c>
      <c r="GO293" s="48" t="str">
        <f t="shared" si="359"/>
        <v>n/a</v>
      </c>
      <c r="GP293" s="48" t="str">
        <f t="shared" si="359"/>
        <v>n/a</v>
      </c>
      <c r="GQ293" s="48" t="str">
        <f t="shared" si="359"/>
        <v>n/a</v>
      </c>
      <c r="GR293" s="48" t="str">
        <f t="shared" si="359"/>
        <v>n/a</v>
      </c>
      <c r="GS293" s="48" t="str">
        <f t="shared" si="359"/>
        <v>n/a</v>
      </c>
      <c r="GT293" s="48" t="str">
        <f t="shared" si="359"/>
        <v>n/a</v>
      </c>
      <c r="GU293" s="48" t="str">
        <f t="shared" si="359"/>
        <v>n/a</v>
      </c>
      <c r="GV293" s="48" t="str">
        <f t="shared" si="359"/>
        <v>n/a</v>
      </c>
      <c r="GW293" s="48" t="str">
        <f t="shared" si="359"/>
        <v>n/a</v>
      </c>
      <c r="GX293" s="48" t="str">
        <f t="shared" si="359"/>
        <v>n/a</v>
      </c>
      <c r="GY293" s="48" t="str">
        <f t="shared" si="359"/>
        <v>n/a</v>
      </c>
      <c r="GZ293" s="48" t="str">
        <f t="shared" si="358"/>
        <v>n/a</v>
      </c>
      <c r="HA293" s="48" t="str">
        <f t="shared" si="358"/>
        <v>n/a</v>
      </c>
      <c r="HB293" s="48" t="str">
        <f t="shared" si="358"/>
        <v>n/a</v>
      </c>
      <c r="HC293" s="48" t="str">
        <f t="shared" si="358"/>
        <v>n/a</v>
      </c>
      <c r="HD293" s="48" t="str">
        <f t="shared" si="358"/>
        <v>n/a</v>
      </c>
      <c r="HE293" s="48" t="str">
        <f t="shared" si="358"/>
        <v>n/a</v>
      </c>
      <c r="HF293" s="48" t="str">
        <f t="shared" si="358"/>
        <v>n/a</v>
      </c>
      <c r="HG293" s="48" t="str">
        <f t="shared" si="358"/>
        <v>n/a</v>
      </c>
      <c r="HH293" s="48" t="str">
        <f t="shared" si="358"/>
        <v>n/a</v>
      </c>
      <c r="HI293" s="48" t="str">
        <f t="shared" si="358"/>
        <v>n/a</v>
      </c>
      <c r="HJ293" s="48" t="str">
        <f t="shared" si="358"/>
        <v>n/a</v>
      </c>
      <c r="HK293" s="48" t="str">
        <f t="shared" si="358"/>
        <v>n/a</v>
      </c>
      <c r="HL293" s="48" t="str">
        <f t="shared" si="358"/>
        <v>n/a</v>
      </c>
      <c r="HM293" s="48" t="str">
        <f t="shared" si="358"/>
        <v>n/a</v>
      </c>
    </row>
    <row r="294" spans="1:221" x14ac:dyDescent="0.25">
      <c r="A294" s="21" t="s">
        <v>489</v>
      </c>
      <c r="B294" s="20" t="s">
        <v>488</v>
      </c>
      <c r="C294" s="19">
        <v>1177.3</v>
      </c>
      <c r="D294" s="19">
        <v>109.27</v>
      </c>
      <c r="E294" s="18">
        <f t="shared" si="323"/>
        <v>128643.571</v>
      </c>
      <c r="F294" s="16">
        <f t="shared" si="324"/>
        <v>5.1133163158029234E-3</v>
      </c>
      <c r="G294" s="17">
        <v>1.6472956895762791E-2</v>
      </c>
      <c r="H294" s="17">
        <f t="shared" si="342"/>
        <v>1.8548549464628899E-2</v>
      </c>
      <c r="I294" s="45">
        <f t="shared" si="343"/>
        <v>2.0267999999999997</v>
      </c>
      <c r="J294" s="17">
        <v>0.252</v>
      </c>
      <c r="K294" s="56">
        <f t="shared" si="325"/>
        <v>0.21741666666666667</v>
      </c>
      <c r="L294" s="1">
        <f t="shared" si="326"/>
        <v>0.18283333333333335</v>
      </c>
      <c r="M294" s="1">
        <f t="shared" si="327"/>
        <v>0.14825000000000002</v>
      </c>
      <c r="N294" s="1">
        <f t="shared" si="328"/>
        <v>0.11366666666666669</v>
      </c>
      <c r="O294" s="1">
        <f t="shared" si="329"/>
        <v>7.9083333333333367E-2</v>
      </c>
      <c r="P294" s="5">
        <v>4.4499999999999998E-2</v>
      </c>
      <c r="Q294" s="1">
        <f t="shared" si="330"/>
        <v>0.10833485188119507</v>
      </c>
      <c r="R294" s="16">
        <f t="shared" si="331"/>
        <v>5.5395036569420777E-4</v>
      </c>
      <c r="S294" s="16">
        <f t="shared" si="332"/>
        <v>5.1133163158029234E-3</v>
      </c>
      <c r="T294" s="8"/>
      <c r="U294" s="57">
        <f t="shared" si="333"/>
        <v>-109.27</v>
      </c>
      <c r="V294" s="48">
        <f t="shared" si="334"/>
        <v>2.5375535999999999</v>
      </c>
      <c r="W294" s="48">
        <f t="shared" si="335"/>
        <v>3.1770171071999997</v>
      </c>
      <c r="X294" s="48">
        <f t="shared" si="355"/>
        <v>3.9776254182143997</v>
      </c>
      <c r="Y294" s="48">
        <f t="shared" si="355"/>
        <v>4.9799870236044281</v>
      </c>
      <c r="Z294" s="48">
        <f t="shared" si="355"/>
        <v>6.2349437535527441</v>
      </c>
      <c r="AA294" s="48">
        <f t="shared" si="336"/>
        <v>7.5905244413043365</v>
      </c>
      <c r="AB294" s="48">
        <f t="shared" si="352"/>
        <v>8.9783253266561474</v>
      </c>
      <c r="AC294" s="48">
        <f t="shared" si="352"/>
        <v>10.309362056332921</v>
      </c>
      <c r="AD294" s="48">
        <f t="shared" si="352"/>
        <v>11.481192876736095</v>
      </c>
      <c r="AE294" s="48">
        <f t="shared" si="352"/>
        <v>12.389163880071308</v>
      </c>
      <c r="AF294" s="48">
        <f t="shared" si="337"/>
        <v>12.940481672734482</v>
      </c>
      <c r="AG294" s="48">
        <f t="shared" si="350"/>
        <v>13.516333107171166</v>
      </c>
      <c r="AH294" s="48">
        <f t="shared" si="350"/>
        <v>14.117809930440282</v>
      </c>
      <c r="AI294" s="48">
        <f t="shared" si="350"/>
        <v>14.746052472344875</v>
      </c>
      <c r="AJ294" s="48">
        <f t="shared" si="350"/>
        <v>15.402251807364221</v>
      </c>
      <c r="AK294" s="48">
        <f t="shared" si="350"/>
        <v>16.087652012791928</v>
      </c>
      <c r="AL294" s="48">
        <f t="shared" si="350"/>
        <v>16.80355252736117</v>
      </c>
      <c r="AM294" s="48">
        <f t="shared" si="350"/>
        <v>17.55131061482874</v>
      </c>
      <c r="AN294" s="48">
        <f t="shared" si="350"/>
        <v>18.332343937188618</v>
      </c>
      <c r="AO294" s="48">
        <f t="shared" si="350"/>
        <v>19.148133242393513</v>
      </c>
      <c r="AP294" s="48">
        <f t="shared" si="350"/>
        <v>20.000225171680025</v>
      </c>
      <c r="AQ294" s="48">
        <f t="shared" si="350"/>
        <v>20.890235191819787</v>
      </c>
      <c r="AR294" s="48">
        <f t="shared" si="350"/>
        <v>21.819850657855767</v>
      </c>
      <c r="AS294" s="48">
        <f t="shared" si="350"/>
        <v>22.790834012130347</v>
      </c>
      <c r="AT294" s="48">
        <f t="shared" si="350"/>
        <v>23.805026125670146</v>
      </c>
      <c r="AU294" s="48">
        <f t="shared" si="350"/>
        <v>24.864349788262466</v>
      </c>
      <c r="AV294" s="48">
        <f t="shared" si="350"/>
        <v>25.970813353840146</v>
      </c>
      <c r="AW294" s="48">
        <f t="shared" si="348"/>
        <v>27.126514548086032</v>
      </c>
      <c r="AX294" s="48">
        <f t="shared" si="348"/>
        <v>28.333644445475858</v>
      </c>
      <c r="AY294" s="48">
        <f t="shared" si="348"/>
        <v>29.594491623299533</v>
      </c>
      <c r="AZ294" s="48">
        <f t="shared" si="348"/>
        <v>30.911446500536361</v>
      </c>
      <c r="BA294" s="48">
        <f t="shared" si="348"/>
        <v>32.28700586981023</v>
      </c>
      <c r="BB294" s="48">
        <f t="shared" si="348"/>
        <v>33.723777631016787</v>
      </c>
      <c r="BC294" s="48">
        <f t="shared" si="348"/>
        <v>35.224485735597035</v>
      </c>
      <c r="BD294" s="48">
        <f t="shared" si="348"/>
        <v>36.791975350831102</v>
      </c>
      <c r="BE294" s="48">
        <f t="shared" si="348"/>
        <v>38.429218253943084</v>
      </c>
      <c r="BF294" s="48">
        <f t="shared" si="348"/>
        <v>40.139318466243552</v>
      </c>
      <c r="BG294" s="48">
        <f t="shared" si="348"/>
        <v>41.925518137991389</v>
      </c>
      <c r="BH294" s="48">
        <f t="shared" si="348"/>
        <v>43.791203695132005</v>
      </c>
      <c r="BI294" s="48">
        <f t="shared" si="348"/>
        <v>45.739912259565379</v>
      </c>
      <c r="BJ294" s="48">
        <f t="shared" si="348"/>
        <v>47.775338355116041</v>
      </c>
      <c r="BK294" s="48">
        <f t="shared" si="348"/>
        <v>49.901340911918702</v>
      </c>
      <c r="BL294" s="48">
        <f t="shared" si="319"/>
        <v>52.121950582499082</v>
      </c>
      <c r="BM294" s="48">
        <f t="shared" si="351"/>
        <v>54.441377383420289</v>
      </c>
      <c r="BN294" s="48">
        <f t="shared" si="351"/>
        <v>56.864018676982489</v>
      </c>
      <c r="BO294" s="48">
        <f t="shared" si="351"/>
        <v>59.394467508108207</v>
      </c>
      <c r="BP294" s="48">
        <f t="shared" si="351"/>
        <v>62.03752131221902</v>
      </c>
      <c r="BQ294" s="48">
        <f t="shared" si="351"/>
        <v>64.798191010612769</v>
      </c>
      <c r="BR294" s="48">
        <f t="shared" si="351"/>
        <v>67.681710510585035</v>
      </c>
      <c r="BS294" s="48">
        <f t="shared" si="351"/>
        <v>70.693546628306066</v>
      </c>
      <c r="BT294" s="48">
        <f t="shared" si="351"/>
        <v>73.839409453265688</v>
      </c>
      <c r="BU294" s="48">
        <f t="shared" si="351"/>
        <v>77.125263173936006</v>
      </c>
      <c r="BV294" s="48">
        <f t="shared" si="351"/>
        <v>80.557337385176154</v>
      </c>
      <c r="BW294" s="48">
        <f t="shared" si="351"/>
        <v>84.142138898816498</v>
      </c>
      <c r="BX294" s="48">
        <f t="shared" si="351"/>
        <v>87.886464079813834</v>
      </c>
      <c r="BY294" s="48">
        <f t="shared" si="351"/>
        <v>91.797411731365543</v>
      </c>
      <c r="BZ294" s="48">
        <f t="shared" si="351"/>
        <v>95.882396553411311</v>
      </c>
      <c r="CA294" s="48">
        <f t="shared" si="351"/>
        <v>100.14916320003812</v>
      </c>
      <c r="CB294" s="48">
        <f t="shared" si="351"/>
        <v>104.60580096243982</v>
      </c>
      <c r="CC294" s="48">
        <f t="shared" si="349"/>
        <v>109.26075910526839</v>
      </c>
      <c r="CD294" s="48">
        <f t="shared" si="349"/>
        <v>114.12286288545283</v>
      </c>
      <c r="CE294" s="48">
        <f t="shared" si="349"/>
        <v>119.20133028385548</v>
      </c>
      <c r="CF294" s="48">
        <f t="shared" si="349"/>
        <v>124.50578948148706</v>
      </c>
      <c r="CG294" s="48">
        <f t="shared" si="349"/>
        <v>130.04629711341323</v>
      </c>
      <c r="CH294" s="48">
        <f t="shared" si="349"/>
        <v>135.83335733496011</v>
      </c>
      <c r="CI294" s="48">
        <f t="shared" si="349"/>
        <v>141.87794173636584</v>
      </c>
      <c r="CJ294" s="48">
        <f t="shared" si="349"/>
        <v>148.1915101436341</v>
      </c>
      <c r="CK294" s="48">
        <f t="shared" si="349"/>
        <v>154.78603234502583</v>
      </c>
      <c r="CL294" s="48">
        <f t="shared" si="349"/>
        <v>161.67401078437948</v>
      </c>
      <c r="CM294" s="48">
        <f t="shared" si="349"/>
        <v>168.86850426428435</v>
      </c>
      <c r="CN294" s="48">
        <f t="shared" si="349"/>
        <v>176.38315270404502</v>
      </c>
      <c r="CO294" s="48">
        <f t="shared" si="349"/>
        <v>184.232202999375</v>
      </c>
      <c r="CP294" s="48">
        <f t="shared" si="349"/>
        <v>192.43053603284719</v>
      </c>
      <c r="CQ294" s="48">
        <f t="shared" si="349"/>
        <v>200.99369488630887</v>
      </c>
      <c r="CR294" s="48">
        <f t="shared" si="321"/>
        <v>209.93791430874961</v>
      </c>
      <c r="CS294" s="48">
        <f t="shared" si="356"/>
        <v>219.28015149548898</v>
      </c>
      <c r="CT294" s="48">
        <f t="shared" si="356"/>
        <v>229.03811823703825</v>
      </c>
      <c r="CU294" s="48">
        <f t="shared" si="356"/>
        <v>239.23031449858644</v>
      </c>
      <c r="CV294" s="48">
        <f t="shared" si="356"/>
        <v>249.87606349377353</v>
      </c>
      <c r="CW294" s="48">
        <f t="shared" si="356"/>
        <v>260.99554831924644</v>
      </c>
      <c r="CX294" s="48">
        <f t="shared" si="356"/>
        <v>272.60985021945288</v>
      </c>
      <c r="CY294" s="48">
        <f t="shared" si="356"/>
        <v>284.74098855421852</v>
      </c>
      <c r="CZ294" s="48">
        <f t="shared" si="356"/>
        <v>297.41196254488125</v>
      </c>
      <c r="DA294" s="48">
        <f t="shared" si="356"/>
        <v>310.64679487812845</v>
      </c>
      <c r="DB294" s="48">
        <f t="shared" si="356"/>
        <v>324.47057725020517</v>
      </c>
      <c r="DC294" s="48">
        <f t="shared" si="356"/>
        <v>338.90951793783927</v>
      </c>
      <c r="DD294" s="48">
        <f t="shared" si="356"/>
        <v>353.99099148607309</v>
      </c>
      <c r="DE294" s="48">
        <f t="shared" si="356"/>
        <v>369.74359060720332</v>
      </c>
      <c r="DF294" s="48">
        <f t="shared" si="356"/>
        <v>386.19718038922383</v>
      </c>
      <c r="DG294" s="48">
        <f t="shared" si="356"/>
        <v>403.38295491654429</v>
      </c>
      <c r="DH294" s="48">
        <f t="shared" si="356"/>
        <v>421.3334964103305</v>
      </c>
      <c r="DI294" s="48">
        <f t="shared" si="353"/>
        <v>440.08283700059019</v>
      </c>
      <c r="DJ294" s="48">
        <f t="shared" si="353"/>
        <v>459.66652324711646</v>
      </c>
      <c r="DK294" s="48">
        <f t="shared" si="353"/>
        <v>480.12168353161314</v>
      </c>
      <c r="DL294" s="48">
        <f t="shared" si="353"/>
        <v>501.48709844876993</v>
      </c>
      <c r="DM294" s="48">
        <f t="shared" si="353"/>
        <v>523.80327432974013</v>
      </c>
      <c r="DN294" s="48">
        <f t="shared" si="353"/>
        <v>547.11252003741356</v>
      </c>
      <c r="DO294" s="48">
        <f t="shared" si="353"/>
        <v>571.45902717907848</v>
      </c>
      <c r="DP294" s="48">
        <f t="shared" si="353"/>
        <v>596.88895388854746</v>
      </c>
      <c r="DQ294" s="48">
        <f t="shared" si="353"/>
        <v>623.45051233658785</v>
      </c>
      <c r="DR294" s="48">
        <f t="shared" si="353"/>
        <v>651.19406013556602</v>
      </c>
      <c r="DS294" s="48">
        <f t="shared" si="353"/>
        <v>680.17219581159873</v>
      </c>
      <c r="DT294" s="48">
        <f t="shared" si="353"/>
        <v>710.43985852521485</v>
      </c>
      <c r="DU294" s="48">
        <f t="shared" si="353"/>
        <v>742.05443222958695</v>
      </c>
      <c r="DV294" s="48">
        <f t="shared" si="353"/>
        <v>775.07585446380358</v>
      </c>
      <c r="DW294" s="48">
        <f t="shared" si="353"/>
        <v>809.56672998744284</v>
      </c>
      <c r="DX294" s="48">
        <f t="shared" si="339"/>
        <v>845.59244947188404</v>
      </c>
      <c r="DY294" s="48">
        <f t="shared" si="357"/>
        <v>883.22131347338291</v>
      </c>
      <c r="DZ294" s="48">
        <f t="shared" si="357"/>
        <v>922.52466192294844</v>
      </c>
      <c r="EA294" s="48">
        <f t="shared" si="357"/>
        <v>963.57700937851962</v>
      </c>
      <c r="EB294" s="48">
        <f t="shared" si="357"/>
        <v>1006.4561862958637</v>
      </c>
      <c r="EC294" s="48">
        <f t="shared" si="357"/>
        <v>1051.2434865860296</v>
      </c>
      <c r="ED294" s="48">
        <f t="shared" si="357"/>
        <v>1098.0238217391079</v>
      </c>
      <c r="EE294" s="48">
        <f t="shared" si="357"/>
        <v>1146.8858818064982</v>
      </c>
      <c r="EF294" s="48">
        <f t="shared" si="357"/>
        <v>1197.9223035468874</v>
      </c>
      <c r="EG294" s="48">
        <f t="shared" si="357"/>
        <v>1251.2298460547238</v>
      </c>
      <c r="EH294" s="48">
        <f t="shared" si="357"/>
        <v>1306.9095742041591</v>
      </c>
      <c r="EI294" s="48">
        <f t="shared" si="357"/>
        <v>1365.0670502562441</v>
      </c>
      <c r="EJ294" s="48">
        <f t="shared" si="357"/>
        <v>1425.8125339926469</v>
      </c>
      <c r="EK294" s="48">
        <f t="shared" si="357"/>
        <v>1489.2611917553197</v>
      </c>
      <c r="EL294" s="48">
        <f t="shared" si="357"/>
        <v>1555.5333147884314</v>
      </c>
      <c r="EM294" s="48">
        <f t="shared" si="357"/>
        <v>1624.7545472965166</v>
      </c>
      <c r="EN294" s="48">
        <f t="shared" si="357"/>
        <v>1697.0561246512116</v>
      </c>
      <c r="EO294" s="48">
        <f t="shared" si="354"/>
        <v>1772.5751221981905</v>
      </c>
      <c r="EP294" s="48">
        <f t="shared" si="354"/>
        <v>1851.45471513601</v>
      </c>
      <c r="EQ294" s="48">
        <f t="shared" si="354"/>
        <v>1933.8444499595623</v>
      </c>
      <c r="ER294" s="48">
        <f t="shared" si="354"/>
        <v>2019.9005279827629</v>
      </c>
      <c r="ES294" s="48">
        <f t="shared" si="354"/>
        <v>2109.786101477996</v>
      </c>
      <c r="ET294" s="48">
        <f t="shared" si="354"/>
        <v>2203.6715829937666</v>
      </c>
      <c r="EU294" s="48">
        <f t="shared" si="354"/>
        <v>2301.7349684369892</v>
      </c>
      <c r="EV294" s="48">
        <f t="shared" si="354"/>
        <v>2404.1621745324351</v>
      </c>
      <c r="EW294" s="48">
        <f t="shared" si="354"/>
        <v>2511.1473912991282</v>
      </c>
      <c r="EX294" s="48">
        <f t="shared" si="354"/>
        <v>2622.8934502119396</v>
      </c>
      <c r="EY294" s="48">
        <f t="shared" si="354"/>
        <v>2739.6122087463709</v>
      </c>
      <c r="EZ294" s="48">
        <f t="shared" si="354"/>
        <v>2861.5249520355842</v>
      </c>
      <c r="FA294" s="48">
        <f t="shared" si="354"/>
        <v>2988.8628124011675</v>
      </c>
      <c r="FB294" s="48">
        <f t="shared" si="354"/>
        <v>3121.8672075530194</v>
      </c>
      <c r="FC294" s="48">
        <f t="shared" si="354"/>
        <v>3260.7902982891287</v>
      </c>
      <c r="FD294" s="48">
        <f t="shared" si="341"/>
        <v>3405.8954665629949</v>
      </c>
      <c r="FE294" s="48">
        <f t="shared" si="361"/>
        <v>3557.457814825048</v>
      </c>
      <c r="FF294" s="48">
        <f t="shared" si="361"/>
        <v>3715.7646875847627</v>
      </c>
      <c r="FG294" s="48">
        <f t="shared" si="361"/>
        <v>3881.1162161822845</v>
      </c>
      <c r="FH294" s="48">
        <f t="shared" si="361"/>
        <v>4053.8258878023962</v>
      </c>
      <c r="FI294" s="48">
        <f t="shared" si="361"/>
        <v>4234.2211398096024</v>
      </c>
      <c r="FJ294" s="48">
        <f t="shared" si="361"/>
        <v>4422.6439805311293</v>
      </c>
      <c r="FK294" s="48">
        <f t="shared" si="361"/>
        <v>4619.4516376647643</v>
      </c>
      <c r="FL294" s="48">
        <f t="shared" si="361"/>
        <v>4825.0172355408467</v>
      </c>
      <c r="FM294" s="48">
        <f t="shared" si="361"/>
        <v>5039.7305025224141</v>
      </c>
      <c r="FN294" s="48">
        <f t="shared" si="361"/>
        <v>5263.9985098846619</v>
      </c>
      <c r="FO294" s="48">
        <f t="shared" si="361"/>
        <v>5498.2464435745296</v>
      </c>
      <c r="FP294" s="48">
        <f t="shared" si="361"/>
        <v>5742.9184103135958</v>
      </c>
      <c r="FQ294" s="48">
        <f t="shared" si="361"/>
        <v>5998.4782795725505</v>
      </c>
      <c r="FR294" s="48">
        <f t="shared" si="361"/>
        <v>6265.4105630135291</v>
      </c>
      <c r="FS294" s="48">
        <f t="shared" si="361"/>
        <v>6544.2213330676313</v>
      </c>
      <c r="FT294" s="48">
        <f t="shared" si="361"/>
        <v>6835.439182389141</v>
      </c>
      <c r="FU294" s="48">
        <f t="shared" si="360"/>
        <v>7139.616226005458</v>
      </c>
      <c r="FV294" s="48">
        <f t="shared" si="360"/>
        <v>7457.3291480627004</v>
      </c>
      <c r="FW294" s="48">
        <f t="shared" si="360"/>
        <v>7789.1802951514901</v>
      </c>
      <c r="FX294" s="48">
        <f t="shared" si="360"/>
        <v>8135.7988182857316</v>
      </c>
      <c r="FY294" s="48">
        <f t="shared" si="360"/>
        <v>8497.8418656994472</v>
      </c>
      <c r="FZ294" s="48">
        <f t="shared" si="360"/>
        <v>8875.9958287230729</v>
      </c>
      <c r="GA294" s="48">
        <f t="shared" si="360"/>
        <v>9270.9776431012488</v>
      </c>
      <c r="GB294" s="48">
        <f t="shared" si="360"/>
        <v>9683.5361482192548</v>
      </c>
      <c r="GC294" s="48">
        <f t="shared" si="360"/>
        <v>10114.453506815011</v>
      </c>
      <c r="GD294" s="48">
        <f t="shared" si="360"/>
        <v>10564.546687868278</v>
      </c>
      <c r="GE294" s="48">
        <f t="shared" si="360"/>
        <v>11034.669015478417</v>
      </c>
      <c r="GF294" s="48">
        <f t="shared" si="360"/>
        <v>11525.711786667207</v>
      </c>
      <c r="GG294" s="48">
        <f t="shared" si="360"/>
        <v>12038.605961173898</v>
      </c>
      <c r="GH294" s="48">
        <f t="shared" si="360"/>
        <v>12574.323926446137</v>
      </c>
      <c r="GI294" s="48">
        <f t="shared" si="360"/>
        <v>13133.88134117299</v>
      </c>
      <c r="GJ294" s="48">
        <f t="shared" si="359"/>
        <v>13718.339060855187</v>
      </c>
      <c r="GK294" s="48">
        <f t="shared" si="359"/>
        <v>14328.805149063242</v>
      </c>
      <c r="GL294" s="48">
        <f t="shared" si="359"/>
        <v>14966.436978196556</v>
      </c>
      <c r="GM294" s="48">
        <f t="shared" si="359"/>
        <v>15632.443423726303</v>
      </c>
      <c r="GN294" s="48">
        <f t="shared" si="359"/>
        <v>16328.087156082123</v>
      </c>
      <c r="GO294" s="48">
        <f t="shared" si="359"/>
        <v>17054.687034527778</v>
      </c>
      <c r="GP294" s="48">
        <f t="shared" si="359"/>
        <v>17813.620607564266</v>
      </c>
      <c r="GQ294" s="48">
        <f t="shared" si="359"/>
        <v>18606.326724600876</v>
      </c>
      <c r="GR294" s="48">
        <f t="shared" si="359"/>
        <v>19434.308263845614</v>
      </c>
      <c r="GS294" s="48">
        <f t="shared" si="359"/>
        <v>20299.134981586743</v>
      </c>
      <c r="GT294" s="48">
        <f t="shared" si="359"/>
        <v>21202.446488267353</v>
      </c>
      <c r="GU294" s="48">
        <f t="shared" si="359"/>
        <v>22145.955356995251</v>
      </c>
      <c r="GV294" s="48">
        <f t="shared" si="359"/>
        <v>23131.450370381539</v>
      </c>
      <c r="GW294" s="48">
        <f t="shared" si="359"/>
        <v>24160.799911863516</v>
      </c>
      <c r="GX294" s="48">
        <f t="shared" si="359"/>
        <v>25235.955507941442</v>
      </c>
      <c r="GY294" s="48">
        <f t="shared" si="359"/>
        <v>26358.955528044837</v>
      </c>
      <c r="GZ294" s="48">
        <f t="shared" si="358"/>
        <v>27531.929049042832</v>
      </c>
      <c r="HA294" s="48">
        <f t="shared" si="358"/>
        <v>28757.099891725236</v>
      </c>
      <c r="HB294" s="48">
        <f t="shared" si="358"/>
        <v>30036.79083690701</v>
      </c>
      <c r="HC294" s="48">
        <f t="shared" si="358"/>
        <v>31373.428029149371</v>
      </c>
      <c r="HD294" s="48">
        <f t="shared" si="358"/>
        <v>32769.545576446515</v>
      </c>
      <c r="HE294" s="48">
        <f t="shared" si="358"/>
        <v>34227.790354598386</v>
      </c>
      <c r="HF294" s="48">
        <f t="shared" si="358"/>
        <v>35750.927025378012</v>
      </c>
      <c r="HG294" s="48">
        <f t="shared" si="358"/>
        <v>37341.843278007334</v>
      </c>
      <c r="HH294" s="48">
        <f t="shared" si="358"/>
        <v>39003.55530387866</v>
      </c>
      <c r="HI294" s="48">
        <f t="shared" si="358"/>
        <v>40739.213514901261</v>
      </c>
      <c r="HJ294" s="48">
        <f t="shared" si="358"/>
        <v>42552.108516314365</v>
      </c>
      <c r="HK294" s="48">
        <f t="shared" si="358"/>
        <v>44445.677345290351</v>
      </c>
      <c r="HL294" s="48">
        <f t="shared" si="358"/>
        <v>46423.509987155769</v>
      </c>
      <c r="HM294" s="48">
        <f t="shared" si="358"/>
        <v>48489.356181584197</v>
      </c>
    </row>
    <row r="295" spans="1:221" x14ac:dyDescent="0.25">
      <c r="A295" s="21" t="s">
        <v>487</v>
      </c>
      <c r="B295" s="20" t="s">
        <v>486</v>
      </c>
      <c r="C295" s="19">
        <v>960.05899999999997</v>
      </c>
      <c r="D295" s="19">
        <v>19.98</v>
      </c>
      <c r="E295" s="18">
        <f t="shared" si="323"/>
        <v>19181.97882</v>
      </c>
      <c r="F295" s="16">
        <f t="shared" si="324"/>
        <v>7.6244404992218469E-4</v>
      </c>
      <c r="G295" s="17">
        <v>3.7037037037037035E-2</v>
      </c>
      <c r="H295" s="17">
        <f t="shared" si="342"/>
        <v>3.8842037037037036E-2</v>
      </c>
      <c r="I295" s="45">
        <f t="shared" si="343"/>
        <v>0.77606390000000003</v>
      </c>
      <c r="J295" s="17">
        <v>9.7470000000000001E-2</v>
      </c>
      <c r="K295" s="56">
        <f t="shared" si="325"/>
        <v>8.8641666666666674E-2</v>
      </c>
      <c r="L295" s="1">
        <f t="shared" si="326"/>
        <v>7.9813333333333347E-2</v>
      </c>
      <c r="M295" s="1">
        <f t="shared" si="327"/>
        <v>7.098500000000002E-2</v>
      </c>
      <c r="N295" s="1">
        <f t="shared" si="328"/>
        <v>6.2156666666666686E-2</v>
      </c>
      <c r="O295" s="1">
        <f t="shared" si="329"/>
        <v>5.3328333333333353E-2</v>
      </c>
      <c r="P295" s="5">
        <v>4.4499999999999998E-2</v>
      </c>
      <c r="Q295" s="1">
        <f t="shared" si="330"/>
        <v>0.10027177906924534</v>
      </c>
      <c r="R295" s="16">
        <f t="shared" si="331"/>
        <v>7.6451621326457966E-5</v>
      </c>
      <c r="S295" s="16">
        <f t="shared" si="332"/>
        <v>7.6244404992218469E-4</v>
      </c>
      <c r="T295" s="8"/>
      <c r="U295" s="57">
        <f t="shared" si="333"/>
        <v>-19.98</v>
      </c>
      <c r="V295" s="48">
        <f t="shared" si="334"/>
        <v>0.85170684833300003</v>
      </c>
      <c r="W295" s="48">
        <f t="shared" si="335"/>
        <v>0.93472271484001745</v>
      </c>
      <c r="X295" s="48">
        <f t="shared" si="355"/>
        <v>1.0258301378554739</v>
      </c>
      <c r="Y295" s="48">
        <f t="shared" si="355"/>
        <v>1.1258178013922469</v>
      </c>
      <c r="Z295" s="48">
        <f t="shared" si="355"/>
        <v>1.2355512624939491</v>
      </c>
      <c r="AA295" s="48">
        <f t="shared" si="336"/>
        <v>1.3450725856535171</v>
      </c>
      <c r="AB295" s="48">
        <f t="shared" si="352"/>
        <v>1.4524273122898097</v>
      </c>
      <c r="AC295" s="48">
        <f t="shared" si="352"/>
        <v>1.555527865052702</v>
      </c>
      <c r="AD295" s="48">
        <f t="shared" si="352"/>
        <v>1.6522142920514944</v>
      </c>
      <c r="AE295" s="48">
        <f t="shared" si="352"/>
        <v>1.740324126556114</v>
      </c>
      <c r="AF295" s="48">
        <f t="shared" si="337"/>
        <v>1.8177685501878611</v>
      </c>
      <c r="AG295" s="48">
        <f t="shared" si="350"/>
        <v>1.898659250671221</v>
      </c>
      <c r="AH295" s="48">
        <f t="shared" si="350"/>
        <v>1.9831495873260903</v>
      </c>
      <c r="AI295" s="48">
        <f t="shared" si="350"/>
        <v>2.0713997439621012</v>
      </c>
      <c r="AJ295" s="48">
        <f t="shared" si="350"/>
        <v>2.1635770325684147</v>
      </c>
      <c r="AK295" s="48">
        <f t="shared" si="350"/>
        <v>2.2598562105177091</v>
      </c>
      <c r="AL295" s="48">
        <f t="shared" si="350"/>
        <v>2.3604198118857473</v>
      </c>
      <c r="AM295" s="48">
        <f t="shared" si="350"/>
        <v>2.4654584935146628</v>
      </c>
      <c r="AN295" s="48">
        <f t="shared" si="350"/>
        <v>2.5751713964760654</v>
      </c>
      <c r="AO295" s="48">
        <f t="shared" si="350"/>
        <v>2.6897665236192503</v>
      </c>
      <c r="AP295" s="48">
        <f t="shared" si="350"/>
        <v>2.8094611339203071</v>
      </c>
      <c r="AQ295" s="48">
        <f t="shared" si="350"/>
        <v>2.9344821543797606</v>
      </c>
      <c r="AR295" s="48">
        <f t="shared" si="350"/>
        <v>3.06506661024966</v>
      </c>
      <c r="AS295" s="48">
        <f t="shared" si="350"/>
        <v>3.2014620744057698</v>
      </c>
      <c r="AT295" s="48">
        <f t="shared" si="350"/>
        <v>3.3439271367168266</v>
      </c>
      <c r="AU295" s="48">
        <f t="shared" si="350"/>
        <v>3.4927318943007255</v>
      </c>
      <c r="AV295" s="48">
        <f t="shared" si="350"/>
        <v>3.6481584635971078</v>
      </c>
      <c r="AW295" s="48">
        <f t="shared" si="348"/>
        <v>3.8105015152271791</v>
      </c>
      <c r="AX295" s="48">
        <f t="shared" si="348"/>
        <v>3.9800688326547884</v>
      </c>
      <c r="AY295" s="48">
        <f t="shared" si="348"/>
        <v>4.1571818957079261</v>
      </c>
      <c r="AZ295" s="48">
        <f t="shared" si="348"/>
        <v>4.3421764900669286</v>
      </c>
      <c r="BA295" s="48">
        <f t="shared" si="348"/>
        <v>4.5354033438749068</v>
      </c>
      <c r="BB295" s="48">
        <f t="shared" si="348"/>
        <v>4.7372287926773398</v>
      </c>
      <c r="BC295" s="48">
        <f t="shared" si="348"/>
        <v>4.9480354739514816</v>
      </c>
      <c r="BD295" s="48">
        <f t="shared" si="348"/>
        <v>5.1682230525423227</v>
      </c>
      <c r="BE295" s="48">
        <f t="shared" si="348"/>
        <v>5.3982089783804561</v>
      </c>
      <c r="BF295" s="48">
        <f t="shared" si="348"/>
        <v>5.6384292779183864</v>
      </c>
      <c r="BG295" s="48">
        <f t="shared" si="348"/>
        <v>5.8893393807857546</v>
      </c>
      <c r="BH295" s="48">
        <f t="shared" si="348"/>
        <v>6.1514149832307208</v>
      </c>
      <c r="BI295" s="48">
        <f t="shared" si="348"/>
        <v>6.4251529499844882</v>
      </c>
      <c r="BJ295" s="48">
        <f t="shared" si="348"/>
        <v>6.7110722562587979</v>
      </c>
      <c r="BK295" s="48">
        <f t="shared" si="348"/>
        <v>7.0097149716623139</v>
      </c>
      <c r="BL295" s="48">
        <f t="shared" si="319"/>
        <v>7.3216472879012864</v>
      </c>
      <c r="BM295" s="48">
        <f t="shared" si="351"/>
        <v>7.6474605922128935</v>
      </c>
      <c r="BN295" s="48">
        <f t="shared" si="351"/>
        <v>7.9877725885663668</v>
      </c>
      <c r="BO295" s="48">
        <f t="shared" si="351"/>
        <v>8.3432284687575695</v>
      </c>
      <c r="BP295" s="48">
        <f t="shared" si="351"/>
        <v>8.7145021356172805</v>
      </c>
      <c r="BQ295" s="48">
        <f t="shared" si="351"/>
        <v>9.1022974806522488</v>
      </c>
      <c r="BR295" s="48">
        <f t="shared" si="351"/>
        <v>9.5073497185412741</v>
      </c>
      <c r="BS295" s="48">
        <f t="shared" si="351"/>
        <v>9.9304267810163598</v>
      </c>
      <c r="BT295" s="48">
        <f t="shared" si="351"/>
        <v>10.372330772771587</v>
      </c>
      <c r="BU295" s="48">
        <f t="shared" si="351"/>
        <v>10.833899492159922</v>
      </c>
      <c r="BV295" s="48">
        <f t="shared" si="351"/>
        <v>11.316008019561039</v>
      </c>
      <c r="BW295" s="48">
        <f t="shared" si="351"/>
        <v>11.819570376431505</v>
      </c>
      <c r="BX295" s="48">
        <f t="shared" si="351"/>
        <v>12.345541258182706</v>
      </c>
      <c r="BY295" s="48">
        <f t="shared" si="351"/>
        <v>12.894917844171836</v>
      </c>
      <c r="BZ295" s="48">
        <f t="shared" si="351"/>
        <v>13.468741688237483</v>
      </c>
      <c r="CA295" s="48">
        <f t="shared" si="351"/>
        <v>14.06810069336405</v>
      </c>
      <c r="CB295" s="48">
        <f t="shared" si="351"/>
        <v>14.69413117421875</v>
      </c>
      <c r="CC295" s="48">
        <f t="shared" si="349"/>
        <v>15.348020011471485</v>
      </c>
      <c r="CD295" s="48">
        <f t="shared" si="349"/>
        <v>16.031006901981964</v>
      </c>
      <c r="CE295" s="48">
        <f t="shared" si="349"/>
        <v>16.74438670912016</v>
      </c>
      <c r="CF295" s="48">
        <f t="shared" si="349"/>
        <v>17.489511917676008</v>
      </c>
      <c r="CG295" s="48">
        <f t="shared" si="349"/>
        <v>18.267795198012589</v>
      </c>
      <c r="CH295" s="48">
        <f t="shared" si="349"/>
        <v>19.080712084324148</v>
      </c>
      <c r="CI295" s="48">
        <f t="shared" si="349"/>
        <v>19.929803772076571</v>
      </c>
      <c r="CJ295" s="48">
        <f t="shared" si="349"/>
        <v>20.816680039933978</v>
      </c>
      <c r="CK295" s="48">
        <f t="shared" si="349"/>
        <v>21.74302230171104</v>
      </c>
      <c r="CL295" s="48">
        <f t="shared" si="349"/>
        <v>22.710586794137182</v>
      </c>
      <c r="CM295" s="48">
        <f t="shared" si="349"/>
        <v>23.721207906476288</v>
      </c>
      <c r="CN295" s="48">
        <f t="shared" si="349"/>
        <v>24.776801658314483</v>
      </c>
      <c r="CO295" s="48">
        <f t="shared" si="349"/>
        <v>25.879369332109476</v>
      </c>
      <c r="CP295" s="48">
        <f t="shared" si="349"/>
        <v>27.031001267388348</v>
      </c>
      <c r="CQ295" s="48">
        <f t="shared" si="349"/>
        <v>28.233880823787128</v>
      </c>
      <c r="CR295" s="48">
        <f t="shared" si="321"/>
        <v>29.490288520445656</v>
      </c>
      <c r="CS295" s="48">
        <f t="shared" si="356"/>
        <v>30.802606359605488</v>
      </c>
      <c r="CT295" s="48">
        <f t="shared" si="356"/>
        <v>32.173322342607932</v>
      </c>
      <c r="CU295" s="48">
        <f t="shared" si="356"/>
        <v>33.605035186853982</v>
      </c>
      <c r="CV295" s="48">
        <f t="shared" si="356"/>
        <v>35.100459252668983</v>
      </c>
      <c r="CW295" s="48">
        <f t="shared" si="356"/>
        <v>36.662429689412754</v>
      </c>
      <c r="CX295" s="48">
        <f t="shared" si="356"/>
        <v>38.29390781059162</v>
      </c>
      <c r="CY295" s="48">
        <f t="shared" si="356"/>
        <v>39.997986708162948</v>
      </c>
      <c r="CZ295" s="48">
        <f t="shared" si="356"/>
        <v>41.777897116676201</v>
      </c>
      <c r="DA295" s="48">
        <f t="shared" si="356"/>
        <v>43.637013538368294</v>
      </c>
      <c r="DB295" s="48">
        <f t="shared" si="356"/>
        <v>45.578860640825681</v>
      </c>
      <c r="DC295" s="48">
        <f t="shared" si="356"/>
        <v>47.607119939342425</v>
      </c>
      <c r="DD295" s="48">
        <f t="shared" si="356"/>
        <v>49.725636776643164</v>
      </c>
      <c r="DE295" s="48">
        <f t="shared" si="356"/>
        <v>51.938427613203785</v>
      </c>
      <c r="DF295" s="48">
        <f t="shared" si="356"/>
        <v>54.249687641991351</v>
      </c>
      <c r="DG295" s="48">
        <f t="shared" si="356"/>
        <v>56.663798742059967</v>
      </c>
      <c r="DH295" s="48">
        <f t="shared" si="356"/>
        <v>59.185337786081632</v>
      </c>
      <c r="DI295" s="48">
        <f t="shared" si="353"/>
        <v>61.819085317562262</v>
      </c>
      <c r="DJ295" s="48">
        <f t="shared" si="353"/>
        <v>64.570034614193787</v>
      </c>
      <c r="DK295" s="48">
        <f t="shared" si="353"/>
        <v>67.443401154525404</v>
      </c>
      <c r="DL295" s="48">
        <f t="shared" si="353"/>
        <v>70.444632505901779</v>
      </c>
      <c r="DM295" s="48">
        <f t="shared" si="353"/>
        <v>73.579418652414404</v>
      </c>
      <c r="DN295" s="48">
        <f t="shared" si="353"/>
        <v>76.853702782446845</v>
      </c>
      <c r="DO295" s="48">
        <f t="shared" si="353"/>
        <v>80.273692556265729</v>
      </c>
      <c r="DP295" s="48">
        <f t="shared" si="353"/>
        <v>83.845871875019554</v>
      </c>
      <c r="DQ295" s="48">
        <f t="shared" si="353"/>
        <v>87.577013173457928</v>
      </c>
      <c r="DR295" s="48">
        <f t="shared" si="353"/>
        <v>91.474190259676803</v>
      </c>
      <c r="DS295" s="48">
        <f t="shared" si="353"/>
        <v>95.544791726232418</v>
      </c>
      <c r="DT295" s="48">
        <f t="shared" si="353"/>
        <v>99.796534958049762</v>
      </c>
      <c r="DU295" s="48">
        <f t="shared" si="353"/>
        <v>104.23748076368298</v>
      </c>
      <c r="DV295" s="48">
        <f t="shared" si="353"/>
        <v>108.87604865766687</v>
      </c>
      <c r="DW295" s="48">
        <f t="shared" si="353"/>
        <v>113.72103282293304</v>
      </c>
      <c r="DX295" s="48">
        <f t="shared" si="339"/>
        <v>118.78161878355355</v>
      </c>
      <c r="DY295" s="48">
        <f t="shared" si="357"/>
        <v>124.06740081942169</v>
      </c>
      <c r="DZ295" s="48">
        <f t="shared" si="357"/>
        <v>129.58840015588595</v>
      </c>
      <c r="EA295" s="48">
        <f t="shared" si="357"/>
        <v>135.35508396282287</v>
      </c>
      <c r="EB295" s="48">
        <f t="shared" si="357"/>
        <v>141.37838519916849</v>
      </c>
      <c r="EC295" s="48">
        <f t="shared" si="357"/>
        <v>147.66972334053148</v>
      </c>
      <c r="ED295" s="48">
        <f t="shared" si="357"/>
        <v>154.24102602918512</v>
      </c>
      <c r="EE295" s="48">
        <f t="shared" si="357"/>
        <v>161.10475168748385</v>
      </c>
      <c r="EF295" s="48">
        <f t="shared" si="357"/>
        <v>168.2739131375769</v>
      </c>
      <c r="EG295" s="48">
        <f t="shared" si="357"/>
        <v>175.76210227219906</v>
      </c>
      <c r="EH295" s="48">
        <f t="shared" si="357"/>
        <v>183.58351582331193</v>
      </c>
      <c r="EI295" s="48">
        <f t="shared" si="357"/>
        <v>191.75298227744929</v>
      </c>
      <c r="EJ295" s="48">
        <f t="shared" si="357"/>
        <v>200.28598998879579</v>
      </c>
      <c r="EK295" s="48">
        <f t="shared" si="357"/>
        <v>209.19871654329719</v>
      </c>
      <c r="EL295" s="48">
        <f t="shared" si="357"/>
        <v>218.50805942947392</v>
      </c>
      <c r="EM295" s="48">
        <f t="shared" si="357"/>
        <v>228.23166807408549</v>
      </c>
      <c r="EN295" s="48">
        <f t="shared" si="357"/>
        <v>238.38797730338229</v>
      </c>
      <c r="EO295" s="48">
        <f t="shared" si="354"/>
        <v>248.99624229338281</v>
      </c>
      <c r="EP295" s="48">
        <f t="shared" si="354"/>
        <v>260.07657507543831</v>
      </c>
      <c r="EQ295" s="48">
        <f t="shared" si="354"/>
        <v>271.64998266629533</v>
      </c>
      <c r="ER295" s="48">
        <f t="shared" si="354"/>
        <v>283.73840689494546</v>
      </c>
      <c r="ES295" s="48">
        <f t="shared" si="354"/>
        <v>296.36476600177053</v>
      </c>
      <c r="ET295" s="48">
        <f t="shared" si="354"/>
        <v>309.55299808884934</v>
      </c>
      <c r="EU295" s="48">
        <f t="shared" si="354"/>
        <v>323.3281065038031</v>
      </c>
      <c r="EV295" s="48">
        <f t="shared" si="354"/>
        <v>337.71620724322236</v>
      </c>
      <c r="EW295" s="48">
        <f t="shared" si="354"/>
        <v>352.74457846554577</v>
      </c>
      <c r="EX295" s="48">
        <f t="shared" si="354"/>
        <v>368.44171220726253</v>
      </c>
      <c r="EY295" s="48">
        <f t="shared" si="354"/>
        <v>384.83736840048573</v>
      </c>
      <c r="EZ295" s="48">
        <f t="shared" si="354"/>
        <v>401.96263129430736</v>
      </c>
      <c r="FA295" s="48">
        <f t="shared" si="354"/>
        <v>419.84996838690404</v>
      </c>
      <c r="FB295" s="48">
        <f t="shared" si="354"/>
        <v>438.53329198012125</v>
      </c>
      <c r="FC295" s="48">
        <f t="shared" si="354"/>
        <v>458.04802347323664</v>
      </c>
      <c r="FD295" s="48">
        <f t="shared" si="341"/>
        <v>478.43116051779566</v>
      </c>
      <c r="FE295" s="48">
        <f t="shared" si="361"/>
        <v>499.72134716083758</v>
      </c>
      <c r="FF295" s="48">
        <f t="shared" si="361"/>
        <v>521.95894710949483</v>
      </c>
      <c r="FG295" s="48">
        <f t="shared" si="361"/>
        <v>545.18612025586731</v>
      </c>
      <c r="FH295" s="48">
        <f t="shared" si="361"/>
        <v>569.44690260725338</v>
      </c>
      <c r="FI295" s="48">
        <f t="shared" si="361"/>
        <v>594.78728977327614</v>
      </c>
      <c r="FJ295" s="48">
        <f t="shared" si="361"/>
        <v>621.25532416818692</v>
      </c>
      <c r="FK295" s="48">
        <f t="shared" si="361"/>
        <v>648.90118609367119</v>
      </c>
      <c r="FL295" s="48">
        <f t="shared" si="361"/>
        <v>677.77728887483954</v>
      </c>
      <c r="FM295" s="48">
        <f t="shared" si="361"/>
        <v>707.93837822976991</v>
      </c>
      <c r="FN295" s="48">
        <f t="shared" si="361"/>
        <v>739.44163606099471</v>
      </c>
      <c r="FO295" s="48">
        <f t="shared" si="361"/>
        <v>772.34678886570896</v>
      </c>
      <c r="FP295" s="48">
        <f t="shared" si="361"/>
        <v>806.71622097023294</v>
      </c>
      <c r="FQ295" s="48">
        <f t="shared" si="361"/>
        <v>842.61509280340829</v>
      </c>
      <c r="FR295" s="48">
        <f t="shared" si="361"/>
        <v>880.11146443315999</v>
      </c>
      <c r="FS295" s="48">
        <f t="shared" si="361"/>
        <v>919.27642460043558</v>
      </c>
      <c r="FT295" s="48">
        <f t="shared" si="361"/>
        <v>960.18422549515492</v>
      </c>
      <c r="FU295" s="48">
        <f t="shared" si="360"/>
        <v>1002.9124235296892</v>
      </c>
      <c r="FV295" s="48">
        <f t="shared" si="360"/>
        <v>1047.5420263767603</v>
      </c>
      <c r="FW295" s="48">
        <f t="shared" si="360"/>
        <v>1094.1576465505261</v>
      </c>
      <c r="FX295" s="48">
        <f t="shared" si="360"/>
        <v>1142.8476618220245</v>
      </c>
      <c r="FY295" s="48">
        <f t="shared" si="360"/>
        <v>1193.7043827731045</v>
      </c>
      <c r="FZ295" s="48">
        <f t="shared" si="360"/>
        <v>1246.8242278065077</v>
      </c>
      <c r="GA295" s="48">
        <f t="shared" si="360"/>
        <v>1302.3079059438971</v>
      </c>
      <c r="GB295" s="48">
        <f t="shared" si="360"/>
        <v>1360.2606077584005</v>
      </c>
      <c r="GC295" s="48">
        <f t="shared" si="360"/>
        <v>1420.7922048036494</v>
      </c>
      <c r="GD295" s="48">
        <f t="shared" si="360"/>
        <v>1484.0174579174118</v>
      </c>
      <c r="GE295" s="48">
        <f t="shared" si="360"/>
        <v>1550.0562347947366</v>
      </c>
      <c r="GF295" s="48">
        <f t="shared" si="360"/>
        <v>1619.0337372431025</v>
      </c>
      <c r="GG295" s="48">
        <f t="shared" si="360"/>
        <v>1691.0807385504204</v>
      </c>
      <c r="GH295" s="48">
        <f t="shared" si="360"/>
        <v>1766.3338314159141</v>
      </c>
      <c r="GI295" s="48">
        <f t="shared" si="360"/>
        <v>1844.9356869139224</v>
      </c>
      <c r="GJ295" s="48">
        <f t="shared" si="359"/>
        <v>1927.0353249815919</v>
      </c>
      <c r="GK295" s="48">
        <f t="shared" si="359"/>
        <v>2012.7883969432728</v>
      </c>
      <c r="GL295" s="48">
        <f t="shared" si="359"/>
        <v>2102.3574806072484</v>
      </c>
      <c r="GM295" s="48">
        <f t="shared" si="359"/>
        <v>2195.912388494271</v>
      </c>
      <c r="GN295" s="48">
        <f t="shared" si="359"/>
        <v>2293.6304897822661</v>
      </c>
      <c r="GO295" s="48">
        <f t="shared" si="359"/>
        <v>2395.6970465775767</v>
      </c>
      <c r="GP295" s="48">
        <f t="shared" si="359"/>
        <v>2502.3055651502787</v>
      </c>
      <c r="GQ295" s="48">
        <f t="shared" si="359"/>
        <v>2613.658162799466</v>
      </c>
      <c r="GR295" s="48">
        <f t="shared" si="359"/>
        <v>2729.9659510440424</v>
      </c>
      <c r="GS295" s="48">
        <f t="shared" si="359"/>
        <v>2851.4494358655024</v>
      </c>
      <c r="GT295" s="48">
        <f t="shared" si="359"/>
        <v>2978.3389357615174</v>
      </c>
      <c r="GU295" s="48">
        <f t="shared" si="359"/>
        <v>3110.875018402905</v>
      </c>
      <c r="GV295" s="48">
        <f t="shared" si="359"/>
        <v>3249.308956721834</v>
      </c>
      <c r="GW295" s="48">
        <f t="shared" si="359"/>
        <v>3393.9032052959556</v>
      </c>
      <c r="GX295" s="48">
        <f t="shared" si="359"/>
        <v>3544.9318979316254</v>
      </c>
      <c r="GY295" s="48">
        <f t="shared" si="359"/>
        <v>3702.6813673895826</v>
      </c>
      <c r="GZ295" s="48">
        <f t="shared" si="358"/>
        <v>3867.4506882384189</v>
      </c>
      <c r="HA295" s="48">
        <f t="shared" si="358"/>
        <v>4039.5522438650287</v>
      </c>
      <c r="HB295" s="48">
        <f t="shared" si="358"/>
        <v>4219.3123187170222</v>
      </c>
      <c r="HC295" s="48">
        <f t="shared" si="358"/>
        <v>4407.0717168999299</v>
      </c>
      <c r="HD295" s="48">
        <f t="shared" si="358"/>
        <v>4603.1864083019764</v>
      </c>
      <c r="HE295" s="48">
        <f t="shared" si="358"/>
        <v>4808.0282034714146</v>
      </c>
      <c r="HF295" s="48">
        <f t="shared" si="358"/>
        <v>5021.9854585258927</v>
      </c>
      <c r="HG295" s="48">
        <f t="shared" si="358"/>
        <v>5245.4638114302952</v>
      </c>
      <c r="HH295" s="48">
        <f t="shared" si="358"/>
        <v>5478.8869510389432</v>
      </c>
      <c r="HI295" s="48">
        <f t="shared" si="358"/>
        <v>5722.6974203601758</v>
      </c>
      <c r="HJ295" s="48">
        <f t="shared" si="358"/>
        <v>5977.3574555662035</v>
      </c>
      <c r="HK295" s="48">
        <f t="shared" si="358"/>
        <v>6243.3498623388996</v>
      </c>
      <c r="HL295" s="48">
        <f t="shared" si="358"/>
        <v>6521.1789312129804</v>
      </c>
      <c r="HM295" s="48">
        <f t="shared" si="358"/>
        <v>6811.371393651958</v>
      </c>
    </row>
    <row r="296" spans="1:221" x14ac:dyDescent="0.25">
      <c r="A296" s="21" t="s">
        <v>1510</v>
      </c>
      <c r="B296" s="20" t="s">
        <v>662</v>
      </c>
      <c r="C296" s="19">
        <v>334.351</v>
      </c>
      <c r="D296" s="19">
        <v>36.11</v>
      </c>
      <c r="E296" s="18">
        <f t="shared" si="323"/>
        <v>12073.41461</v>
      </c>
      <c r="F296" s="16">
        <f t="shared" si="324"/>
        <v>4.7989330079127227E-4</v>
      </c>
      <c r="G296" s="17">
        <v>1.2738853503184716E-2</v>
      </c>
      <c r="H296" s="17">
        <f t="shared" si="342"/>
        <v>1.2877388535031849E-2</v>
      </c>
      <c r="I296" s="45">
        <f t="shared" si="343"/>
        <v>0.46500250000000004</v>
      </c>
      <c r="J296" s="17">
        <v>2.1749999999999999E-2</v>
      </c>
      <c r="K296" s="56">
        <f t="shared" si="325"/>
        <v>2.5541666666666664E-2</v>
      </c>
      <c r="L296" s="1">
        <f t="shared" si="326"/>
        <v>2.9333333333333329E-2</v>
      </c>
      <c r="M296" s="1">
        <f t="shared" si="327"/>
        <v>3.3124999999999995E-2</v>
      </c>
      <c r="N296" s="1">
        <f t="shared" si="328"/>
        <v>3.691666666666666E-2</v>
      </c>
      <c r="O296" s="1">
        <f t="shared" si="329"/>
        <v>4.0708333333333326E-2</v>
      </c>
      <c r="P296" s="5">
        <v>4.4499999999999998E-2</v>
      </c>
      <c r="Q296" s="1">
        <f t="shared" si="330"/>
        <v>5.4155870643348258E-2</v>
      </c>
      <c r="R296" s="16">
        <f t="shared" si="331"/>
        <v>2.5989039520261556E-5</v>
      </c>
      <c r="S296" s="16">
        <f t="shared" si="332"/>
        <v>4.7989330079127227E-4</v>
      </c>
      <c r="T296" s="8"/>
      <c r="U296" s="57">
        <f t="shared" si="333"/>
        <v>-36.11</v>
      </c>
      <c r="V296" s="48">
        <f t="shared" si="334"/>
        <v>0.47511630437500002</v>
      </c>
      <c r="W296" s="48">
        <f t="shared" si="335"/>
        <v>0.48545008399515627</v>
      </c>
      <c r="X296" s="48">
        <f t="shared" si="355"/>
        <v>0.49600862332205087</v>
      </c>
      <c r="Y296" s="48">
        <f t="shared" si="355"/>
        <v>0.50679681087930539</v>
      </c>
      <c r="Z296" s="48">
        <f t="shared" si="355"/>
        <v>0.5178196415159303</v>
      </c>
      <c r="AA296" s="48">
        <f t="shared" si="336"/>
        <v>0.53104561819298302</v>
      </c>
      <c r="AB296" s="48">
        <f t="shared" si="352"/>
        <v>0.54662295632664393</v>
      </c>
      <c r="AC296" s="48">
        <f t="shared" si="352"/>
        <v>0.5647298417549641</v>
      </c>
      <c r="AD296" s="48">
        <f t="shared" si="352"/>
        <v>0.58557778507975156</v>
      </c>
      <c r="AE296" s="48">
        <f t="shared" si="352"/>
        <v>0.60941568074737307</v>
      </c>
      <c r="AF296" s="48">
        <f t="shared" si="337"/>
        <v>0.63653467854063117</v>
      </c>
      <c r="AG296" s="48">
        <f t="shared" si="350"/>
        <v>0.6648604717356893</v>
      </c>
      <c r="AH296" s="48">
        <f t="shared" si="350"/>
        <v>0.69444676272792749</v>
      </c>
      <c r="AI296" s="48">
        <f t="shared" si="350"/>
        <v>0.7253496436693202</v>
      </c>
      <c r="AJ296" s="48">
        <f t="shared" si="350"/>
        <v>0.75762770281260494</v>
      </c>
      <c r="AK296" s="48">
        <f t="shared" si="350"/>
        <v>0.79134213558776589</v>
      </c>
      <c r="AL296" s="48">
        <f t="shared" si="350"/>
        <v>0.82655686062142142</v>
      </c>
      <c r="AM296" s="48">
        <f t="shared" si="350"/>
        <v>0.86333864091907464</v>
      </c>
      <c r="AN296" s="48">
        <f t="shared" si="350"/>
        <v>0.90175721043997348</v>
      </c>
      <c r="AO296" s="48">
        <f t="shared" si="350"/>
        <v>0.94188540630455231</v>
      </c>
      <c r="AP296" s="48">
        <f t="shared" si="350"/>
        <v>0.98379930688510486</v>
      </c>
      <c r="AQ296" s="48">
        <f t="shared" si="350"/>
        <v>1.027578376041492</v>
      </c>
      <c r="AR296" s="48">
        <f t="shared" si="350"/>
        <v>1.0733056137753385</v>
      </c>
      <c r="AS296" s="48">
        <f t="shared" si="350"/>
        <v>1.1210677135883411</v>
      </c>
      <c r="AT296" s="48">
        <f t="shared" si="350"/>
        <v>1.1709552268430223</v>
      </c>
      <c r="AU296" s="48">
        <f t="shared" si="350"/>
        <v>1.2230627344375369</v>
      </c>
      <c r="AV296" s="48">
        <f t="shared" si="350"/>
        <v>1.2774890261200071</v>
      </c>
      <c r="AW296" s="48">
        <f t="shared" si="348"/>
        <v>1.3343372877823474</v>
      </c>
      <c r="AX296" s="48">
        <f t="shared" si="348"/>
        <v>1.3937152970886619</v>
      </c>
      <c r="AY296" s="48">
        <f t="shared" si="348"/>
        <v>1.4557356278091074</v>
      </c>
      <c r="AZ296" s="48">
        <f t="shared" si="348"/>
        <v>1.5205158632466127</v>
      </c>
      <c r="BA296" s="48">
        <f t="shared" si="348"/>
        <v>1.5881788191610868</v>
      </c>
      <c r="BB296" s="48">
        <f t="shared" si="348"/>
        <v>1.6588527766137551</v>
      </c>
      <c r="BC296" s="48">
        <f t="shared" si="348"/>
        <v>1.7326717251730672</v>
      </c>
      <c r="BD296" s="48">
        <f t="shared" si="348"/>
        <v>1.8097756169432686</v>
      </c>
      <c r="BE296" s="48">
        <f t="shared" si="348"/>
        <v>1.890310631897244</v>
      </c>
      <c r="BF296" s="48">
        <f t="shared" si="348"/>
        <v>1.9744294550166714</v>
      </c>
      <c r="BG296" s="48">
        <f t="shared" si="348"/>
        <v>2.0622915657649132</v>
      </c>
      <c r="BH296" s="48">
        <f t="shared" si="348"/>
        <v>2.1540635404414519</v>
      </c>
      <c r="BI296" s="48">
        <f t="shared" si="348"/>
        <v>2.2499193679910965</v>
      </c>
      <c r="BJ296" s="48">
        <f t="shared" si="348"/>
        <v>2.3500407798667005</v>
      </c>
      <c r="BK296" s="48">
        <f t="shared" si="348"/>
        <v>2.4546175945707684</v>
      </c>
      <c r="BL296" s="48">
        <f t="shared" ref="BL296:CA296" si="362">IFERROR(BK296*(1+$P296),"n/a")</f>
        <v>2.5638480775291677</v>
      </c>
      <c r="BM296" s="48">
        <f t="shared" si="362"/>
        <v>2.6779393169792156</v>
      </c>
      <c r="BN296" s="48">
        <f t="shared" si="362"/>
        <v>2.7971076165847908</v>
      </c>
      <c r="BO296" s="48">
        <f t="shared" si="362"/>
        <v>2.9215789055228139</v>
      </c>
      <c r="BP296" s="48">
        <f t="shared" si="362"/>
        <v>3.0515891668185788</v>
      </c>
      <c r="BQ296" s="48">
        <f t="shared" si="362"/>
        <v>3.1873848847420057</v>
      </c>
      <c r="BR296" s="48">
        <f t="shared" si="362"/>
        <v>3.3292235121130247</v>
      </c>
      <c r="BS296" s="48">
        <f t="shared" si="362"/>
        <v>3.4773739584020542</v>
      </c>
      <c r="BT296" s="48">
        <f t="shared" si="362"/>
        <v>3.6321170995509457</v>
      </c>
      <c r="BU296" s="48">
        <f t="shared" si="362"/>
        <v>3.7937463104809628</v>
      </c>
      <c r="BV296" s="48">
        <f t="shared" si="362"/>
        <v>3.9625680212973657</v>
      </c>
      <c r="BW296" s="48">
        <f t="shared" si="362"/>
        <v>4.1389022982450987</v>
      </c>
      <c r="BX296" s="48">
        <f t="shared" si="362"/>
        <v>4.3230834505170055</v>
      </c>
      <c r="BY296" s="48">
        <f t="shared" si="362"/>
        <v>4.5154606640650119</v>
      </c>
      <c r="BZ296" s="48">
        <f t="shared" si="362"/>
        <v>4.7163986636159052</v>
      </c>
      <c r="CA296" s="48">
        <f t="shared" si="362"/>
        <v>4.9262784041468128</v>
      </c>
      <c r="CB296" s="48">
        <f t="shared" si="351"/>
        <v>5.1454977931313461</v>
      </c>
      <c r="CC296" s="48">
        <f t="shared" si="349"/>
        <v>5.3744724449256909</v>
      </c>
      <c r="CD296" s="48">
        <f t="shared" si="349"/>
        <v>5.6136364687248843</v>
      </c>
      <c r="CE296" s="48">
        <f t="shared" si="349"/>
        <v>5.8634432915831418</v>
      </c>
      <c r="CF296" s="48">
        <f t="shared" si="349"/>
        <v>6.1243665180585918</v>
      </c>
      <c r="CG296" s="48">
        <f t="shared" si="349"/>
        <v>6.3969008281121988</v>
      </c>
      <c r="CH296" s="48">
        <f t="shared" si="349"/>
        <v>6.6815629149631919</v>
      </c>
      <c r="CI296" s="48">
        <f t="shared" si="349"/>
        <v>6.9788924646790536</v>
      </c>
      <c r="CJ296" s="48">
        <f t="shared" si="349"/>
        <v>7.2894531793572712</v>
      </c>
      <c r="CK296" s="48">
        <f t="shared" si="349"/>
        <v>7.6138338458386698</v>
      </c>
      <c r="CL296" s="48">
        <f t="shared" si="349"/>
        <v>7.9526494519784903</v>
      </c>
      <c r="CM296" s="48">
        <f t="shared" si="349"/>
        <v>8.3065423525915332</v>
      </c>
      <c r="CN296" s="48">
        <f t="shared" si="349"/>
        <v>8.6761834872818557</v>
      </c>
      <c r="CO296" s="48">
        <f t="shared" si="349"/>
        <v>9.0622736524658976</v>
      </c>
      <c r="CP296" s="48">
        <f t="shared" si="349"/>
        <v>9.4655448300006295</v>
      </c>
      <c r="CQ296" s="48">
        <f t="shared" si="349"/>
        <v>9.8867615749356581</v>
      </c>
      <c r="CR296" s="48">
        <f t="shared" ref="AG296:CR300" si="363">IFERROR(CQ296*(1+$P296),"n/a")</f>
        <v>10.326722465020294</v>
      </c>
      <c r="CS296" s="48">
        <f t="shared" si="356"/>
        <v>10.786261614713698</v>
      </c>
      <c r="CT296" s="48">
        <f t="shared" si="356"/>
        <v>11.266250256568458</v>
      </c>
      <c r="CU296" s="48">
        <f t="shared" si="356"/>
        <v>11.767598392985754</v>
      </c>
      <c r="CV296" s="48">
        <f t="shared" si="356"/>
        <v>12.291256521473619</v>
      </c>
      <c r="CW296" s="48">
        <f t="shared" si="356"/>
        <v>12.838217436679194</v>
      </c>
      <c r="CX296" s="48">
        <f t="shared" si="356"/>
        <v>13.409518112611419</v>
      </c>
      <c r="CY296" s="48">
        <f t="shared" si="356"/>
        <v>14.006241668622627</v>
      </c>
      <c r="CZ296" s="48">
        <f t="shared" si="356"/>
        <v>14.629519422876333</v>
      </c>
      <c r="DA296" s="48">
        <f t="shared" si="356"/>
        <v>15.28053303719433</v>
      </c>
      <c r="DB296" s="48">
        <f t="shared" si="356"/>
        <v>15.960516757349478</v>
      </c>
      <c r="DC296" s="48">
        <f t="shared" si="356"/>
        <v>16.670759753051527</v>
      </c>
      <c r="DD296" s="48">
        <f t="shared" si="356"/>
        <v>17.412608562062321</v>
      </c>
      <c r="DE296" s="48">
        <f t="shared" si="356"/>
        <v>18.187469643074095</v>
      </c>
      <c r="DF296" s="48">
        <f t="shared" si="356"/>
        <v>18.996812042190893</v>
      </c>
      <c r="DG296" s="48">
        <f t="shared" si="356"/>
        <v>19.842170178068386</v>
      </c>
      <c r="DH296" s="48">
        <f t="shared" si="356"/>
        <v>20.72514675099243</v>
      </c>
      <c r="DI296" s="48">
        <f t="shared" si="353"/>
        <v>21.647415781411592</v>
      </c>
      <c r="DJ296" s="48">
        <f t="shared" si="353"/>
        <v>22.610725783684408</v>
      </c>
      <c r="DK296" s="48">
        <f t="shared" si="353"/>
        <v>23.616903081058364</v>
      </c>
      <c r="DL296" s="48">
        <f t="shared" si="353"/>
        <v>24.667855268165461</v>
      </c>
      <c r="DM296" s="48">
        <f t="shared" si="353"/>
        <v>25.765574827598822</v>
      </c>
      <c r="DN296" s="48">
        <f t="shared" si="353"/>
        <v>26.912142907426968</v>
      </c>
      <c r="DO296" s="48">
        <f t="shared" si="353"/>
        <v>28.109733266807467</v>
      </c>
      <c r="DP296" s="48">
        <f t="shared" si="353"/>
        <v>29.360616397180397</v>
      </c>
      <c r="DQ296" s="48">
        <f t="shared" si="353"/>
        <v>30.667163826854924</v>
      </c>
      <c r="DR296" s="48">
        <f t="shared" si="353"/>
        <v>32.031852617149966</v>
      </c>
      <c r="DS296" s="48">
        <f t="shared" si="353"/>
        <v>33.45727005861314</v>
      </c>
      <c r="DT296" s="48">
        <f t="shared" si="353"/>
        <v>34.946118576221423</v>
      </c>
      <c r="DU296" s="48">
        <f t="shared" si="353"/>
        <v>36.501220852863277</v>
      </c>
      <c r="DV296" s="48">
        <f t="shared" si="353"/>
        <v>38.125525180815693</v>
      </c>
      <c r="DW296" s="48">
        <f t="shared" si="353"/>
        <v>39.822111051361993</v>
      </c>
      <c r="DX296" s="48">
        <f t="shared" si="339"/>
        <v>41.594194993147603</v>
      </c>
      <c r="DY296" s="48">
        <f t="shared" si="357"/>
        <v>43.44513667034267</v>
      </c>
      <c r="DZ296" s="48">
        <f t="shared" si="357"/>
        <v>45.378445252172916</v>
      </c>
      <c r="EA296" s="48">
        <f t="shared" si="357"/>
        <v>47.397786065894607</v>
      </c>
      <c r="EB296" s="48">
        <f t="shared" si="357"/>
        <v>49.506987545826917</v>
      </c>
      <c r="EC296" s="48">
        <f t="shared" si="357"/>
        <v>51.710048491616213</v>
      </c>
      <c r="ED296" s="48">
        <f t="shared" si="357"/>
        <v>54.01114564949313</v>
      </c>
      <c r="EE296" s="48">
        <f t="shared" si="357"/>
        <v>56.414641630895574</v>
      </c>
      <c r="EF296" s="48">
        <f t="shared" si="357"/>
        <v>58.925093183470423</v>
      </c>
      <c r="EG296" s="48">
        <f t="shared" si="357"/>
        <v>61.547259830134855</v>
      </c>
      <c r="EH296" s="48">
        <f t="shared" si="357"/>
        <v>64.286112892575858</v>
      </c>
      <c r="EI296" s="48">
        <f t="shared" si="357"/>
        <v>67.146844916295478</v>
      </c>
      <c r="EJ296" s="48">
        <f t="shared" si="357"/>
        <v>70.134879515070622</v>
      </c>
      <c r="EK296" s="48">
        <f t="shared" si="357"/>
        <v>73.255881653491258</v>
      </c>
      <c r="EL296" s="48">
        <f t="shared" si="357"/>
        <v>76.515768387071617</v>
      </c>
      <c r="EM296" s="48">
        <f t="shared" si="357"/>
        <v>79.920720080296306</v>
      </c>
      <c r="EN296" s="48">
        <f t="shared" si="357"/>
        <v>83.477192123869486</v>
      </c>
      <c r="EO296" s="48">
        <f t="shared" si="354"/>
        <v>87.191927173381671</v>
      </c>
      <c r="EP296" s="48">
        <f t="shared" si="354"/>
        <v>91.071967932597161</v>
      </c>
      <c r="EQ296" s="48">
        <f t="shared" si="354"/>
        <v>95.124670505597734</v>
      </c>
      <c r="ER296" s="48">
        <f t="shared" si="354"/>
        <v>99.357718343096835</v>
      </c>
      <c r="ES296" s="48">
        <f t="shared" si="354"/>
        <v>103.77913680936464</v>
      </c>
      <c r="ET296" s="48">
        <f t="shared" si="354"/>
        <v>108.39730839738137</v>
      </c>
      <c r="EU296" s="48">
        <f t="shared" si="354"/>
        <v>113.22098862106483</v>
      </c>
      <c r="EV296" s="48">
        <f t="shared" si="354"/>
        <v>118.25932261470221</v>
      </c>
      <c r="EW296" s="48">
        <f t="shared" si="354"/>
        <v>123.52186247105647</v>
      </c>
      <c r="EX296" s="48">
        <f t="shared" si="354"/>
        <v>129.01858535101849</v>
      </c>
      <c r="EY296" s="48">
        <f t="shared" si="354"/>
        <v>134.75991239913881</v>
      </c>
      <c r="EZ296" s="48">
        <f t="shared" si="354"/>
        <v>140.75672850090049</v>
      </c>
      <c r="FA296" s="48">
        <f t="shared" si="354"/>
        <v>147.02040291919056</v>
      </c>
      <c r="FB296" s="48">
        <f t="shared" si="354"/>
        <v>153.56281084909455</v>
      </c>
      <c r="FC296" s="48">
        <f t="shared" si="354"/>
        <v>160.39635593187924</v>
      </c>
      <c r="FD296" s="48">
        <f t="shared" si="341"/>
        <v>167.53399377084787</v>
      </c>
      <c r="FE296" s="48">
        <f t="shared" si="361"/>
        <v>174.9892564936506</v>
      </c>
      <c r="FF296" s="48">
        <f t="shared" si="361"/>
        <v>182.77627840761804</v>
      </c>
      <c r="FG296" s="48">
        <f t="shared" si="361"/>
        <v>190.90982279675703</v>
      </c>
      <c r="FH296" s="48">
        <f t="shared" si="361"/>
        <v>199.4053099112127</v>
      </c>
      <c r="FI296" s="48">
        <f t="shared" si="361"/>
        <v>208.27884620226166</v>
      </c>
      <c r="FJ296" s="48">
        <f t="shared" si="361"/>
        <v>217.54725485826231</v>
      </c>
      <c r="FK296" s="48">
        <f t="shared" si="361"/>
        <v>227.22810769945497</v>
      </c>
      <c r="FL296" s="48">
        <f t="shared" si="361"/>
        <v>237.3397584920807</v>
      </c>
      <c r="FM296" s="48">
        <f t="shared" si="361"/>
        <v>247.9013777449783</v>
      </c>
      <c r="FN296" s="48">
        <f t="shared" si="361"/>
        <v>258.93298905462984</v>
      </c>
      <c r="FO296" s="48">
        <f t="shared" si="361"/>
        <v>270.45550706756086</v>
      </c>
      <c r="FP296" s="48">
        <f t="shared" si="361"/>
        <v>282.49077713206731</v>
      </c>
      <c r="FQ296" s="48">
        <f t="shared" si="361"/>
        <v>295.06161671444431</v>
      </c>
      <c r="FR296" s="48">
        <f t="shared" si="361"/>
        <v>308.19185865823709</v>
      </c>
      <c r="FS296" s="48">
        <f t="shared" si="361"/>
        <v>321.90639636852865</v>
      </c>
      <c r="FT296" s="48">
        <f t="shared" si="361"/>
        <v>336.23123100692817</v>
      </c>
      <c r="FU296" s="48">
        <f t="shared" si="360"/>
        <v>351.19352078673649</v>
      </c>
      <c r="FV296" s="48">
        <f t="shared" si="360"/>
        <v>366.82163246174628</v>
      </c>
      <c r="FW296" s="48">
        <f t="shared" si="360"/>
        <v>383.14519510629395</v>
      </c>
      <c r="FX296" s="48">
        <f t="shared" si="360"/>
        <v>400.195156288524</v>
      </c>
      <c r="FY296" s="48">
        <f t="shared" si="360"/>
        <v>418.0038407433633</v>
      </c>
      <c r="FZ296" s="48">
        <f t="shared" si="360"/>
        <v>436.60501165644297</v>
      </c>
      <c r="GA296" s="48">
        <f t="shared" si="360"/>
        <v>456.03393467515468</v>
      </c>
      <c r="GB296" s="48">
        <f t="shared" si="360"/>
        <v>476.32744476819909</v>
      </c>
      <c r="GC296" s="48">
        <f t="shared" si="360"/>
        <v>497.52401606038393</v>
      </c>
      <c r="GD296" s="48">
        <f t="shared" si="360"/>
        <v>519.663834775071</v>
      </c>
      <c r="GE296" s="48">
        <f t="shared" si="360"/>
        <v>542.78887542256166</v>
      </c>
      <c r="GF296" s="48">
        <f t="shared" si="360"/>
        <v>566.94298037886563</v>
      </c>
      <c r="GG296" s="48">
        <f t="shared" si="360"/>
        <v>592.1719430057251</v>
      </c>
      <c r="GH296" s="48">
        <f t="shared" si="360"/>
        <v>618.5235944694798</v>
      </c>
      <c r="GI296" s="48">
        <f t="shared" si="360"/>
        <v>646.04789442337164</v>
      </c>
      <c r="GJ296" s="48">
        <f t="shared" si="359"/>
        <v>674.79702572521171</v>
      </c>
      <c r="GK296" s="48">
        <f t="shared" si="359"/>
        <v>704.82549336998363</v>
      </c>
      <c r="GL296" s="48">
        <f t="shared" si="359"/>
        <v>736.1902278249479</v>
      </c>
      <c r="GM296" s="48">
        <f t="shared" si="359"/>
        <v>768.95069296315808</v>
      </c>
      <c r="GN296" s="48">
        <f t="shared" si="359"/>
        <v>803.16899880001858</v>
      </c>
      <c r="GO296" s="48">
        <f t="shared" si="359"/>
        <v>838.91001924661941</v>
      </c>
      <c r="GP296" s="48">
        <f t="shared" si="359"/>
        <v>876.241515103094</v>
      </c>
      <c r="GQ296" s="48">
        <f t="shared" si="359"/>
        <v>915.23426252518163</v>
      </c>
      <c r="GR296" s="48">
        <f t="shared" si="359"/>
        <v>955.96218720755223</v>
      </c>
      <c r="GS296" s="48">
        <f t="shared" si="359"/>
        <v>998.50250453828835</v>
      </c>
      <c r="GT296" s="48">
        <f t="shared" si="359"/>
        <v>1042.9358659902421</v>
      </c>
      <c r="GU296" s="48">
        <f t="shared" si="359"/>
        <v>1089.3465120268079</v>
      </c>
      <c r="GV296" s="48">
        <f t="shared" si="359"/>
        <v>1137.8224318120008</v>
      </c>
      <c r="GW296" s="48">
        <f t="shared" si="359"/>
        <v>1188.4555300276347</v>
      </c>
      <c r="GX296" s="48">
        <f t="shared" si="359"/>
        <v>1241.3418011138644</v>
      </c>
      <c r="GY296" s="48">
        <f t="shared" si="359"/>
        <v>1296.5815112634314</v>
      </c>
      <c r="GZ296" s="48">
        <f t="shared" si="358"/>
        <v>1354.2793885146541</v>
      </c>
      <c r="HA296" s="48">
        <f t="shared" si="358"/>
        <v>1414.5448213035561</v>
      </c>
      <c r="HB296" s="48">
        <f t="shared" si="358"/>
        <v>1477.4920658515643</v>
      </c>
      <c r="HC296" s="48">
        <f t="shared" si="358"/>
        <v>1543.240462781959</v>
      </c>
      <c r="HD296" s="48">
        <f t="shared" si="358"/>
        <v>1611.9146633757562</v>
      </c>
      <c r="HE296" s="48">
        <f t="shared" si="358"/>
        <v>1683.6448658959773</v>
      </c>
      <c r="HF296" s="48">
        <f t="shared" si="358"/>
        <v>1758.5670624283482</v>
      </c>
      <c r="HG296" s="48">
        <f t="shared" si="358"/>
        <v>1836.8232967064096</v>
      </c>
      <c r="HH296" s="48">
        <f t="shared" si="358"/>
        <v>1918.5619334098449</v>
      </c>
      <c r="HI296" s="48">
        <f t="shared" si="358"/>
        <v>2003.937939446583</v>
      </c>
      <c r="HJ296" s="48">
        <f t="shared" si="358"/>
        <v>2093.1131777519558</v>
      </c>
      <c r="HK296" s="48">
        <f t="shared" si="358"/>
        <v>2186.2567141619179</v>
      </c>
      <c r="HL296" s="48">
        <f t="shared" si="358"/>
        <v>2283.5451379421233</v>
      </c>
      <c r="HM296" s="48">
        <f t="shared" si="358"/>
        <v>2385.162896580548</v>
      </c>
    </row>
    <row r="297" spans="1:221" x14ac:dyDescent="0.25">
      <c r="A297" s="21" t="s">
        <v>1510</v>
      </c>
      <c r="B297" s="20" t="s">
        <v>1511</v>
      </c>
      <c r="C297" s="19">
        <v>256.19200000000001</v>
      </c>
      <c r="D297" s="19">
        <v>34.93</v>
      </c>
      <c r="E297" s="18">
        <f t="shared" si="323"/>
        <v>8948.7865600000005</v>
      </c>
      <c r="F297" s="16">
        <f t="shared" si="324"/>
        <v>3.5569578773498071E-4</v>
      </c>
      <c r="G297" s="17">
        <v>1.3169195533924993E-2</v>
      </c>
      <c r="H297" s="17">
        <f t="shared" si="342"/>
        <v>1.3312410535356426E-2</v>
      </c>
      <c r="I297" s="45">
        <f t="shared" si="343"/>
        <v>0.46500249999999999</v>
      </c>
      <c r="J297" s="17">
        <v>2.1749999999999999E-2</v>
      </c>
      <c r="K297" s="56">
        <f t="shared" si="325"/>
        <v>2.5541666666666664E-2</v>
      </c>
      <c r="L297" s="1">
        <f t="shared" si="326"/>
        <v>2.9333333333333329E-2</v>
      </c>
      <c r="M297" s="1">
        <f t="shared" si="327"/>
        <v>3.3124999999999995E-2</v>
      </c>
      <c r="N297" s="1">
        <f t="shared" si="328"/>
        <v>3.691666666666666E-2</v>
      </c>
      <c r="O297" s="1">
        <f t="shared" si="329"/>
        <v>4.0708333333333326E-2</v>
      </c>
      <c r="P297" s="5">
        <v>4.4499999999999998E-2</v>
      </c>
      <c r="Q297" s="1">
        <f t="shared" si="330"/>
        <v>5.4653983818542695E-2</v>
      </c>
      <c r="R297" s="16">
        <f t="shared" si="331"/>
        <v>1.9440191827191434E-5</v>
      </c>
      <c r="S297" s="16">
        <f t="shared" si="332"/>
        <v>3.5569578773498071E-4</v>
      </c>
      <c r="T297" s="8"/>
      <c r="U297" s="57">
        <f t="shared" si="333"/>
        <v>-34.93</v>
      </c>
      <c r="V297" s="48">
        <f t="shared" si="334"/>
        <v>0.47511630437499996</v>
      </c>
      <c r="W297" s="48">
        <f t="shared" si="335"/>
        <v>0.48545008399515616</v>
      </c>
      <c r="X297" s="48">
        <f t="shared" si="355"/>
        <v>0.49600862332205076</v>
      </c>
      <c r="Y297" s="48">
        <f t="shared" si="355"/>
        <v>0.50679681087930528</v>
      </c>
      <c r="Z297" s="48">
        <f t="shared" si="355"/>
        <v>0.51781964151593018</v>
      </c>
      <c r="AA297" s="48">
        <f t="shared" si="336"/>
        <v>0.5310456181929829</v>
      </c>
      <c r="AB297" s="48">
        <f t="shared" si="352"/>
        <v>0.54662295632664382</v>
      </c>
      <c r="AC297" s="48">
        <f t="shared" si="352"/>
        <v>0.56472984175496388</v>
      </c>
      <c r="AD297" s="48">
        <f t="shared" si="352"/>
        <v>0.58557778507975133</v>
      </c>
      <c r="AE297" s="48">
        <f t="shared" si="352"/>
        <v>0.60941568074737285</v>
      </c>
      <c r="AF297" s="48">
        <f t="shared" si="337"/>
        <v>0.63653467854063095</v>
      </c>
      <c r="AG297" s="48">
        <f t="shared" si="363"/>
        <v>0.66486047173568896</v>
      </c>
      <c r="AH297" s="48">
        <f t="shared" si="363"/>
        <v>0.69444676272792716</v>
      </c>
      <c r="AI297" s="48">
        <f t="shared" si="363"/>
        <v>0.72534964366931987</v>
      </c>
      <c r="AJ297" s="48">
        <f t="shared" si="363"/>
        <v>0.75762770281260461</v>
      </c>
      <c r="AK297" s="48">
        <f t="shared" si="363"/>
        <v>0.79134213558776545</v>
      </c>
      <c r="AL297" s="48">
        <f t="shared" si="363"/>
        <v>0.82655686062142097</v>
      </c>
      <c r="AM297" s="48">
        <f t="shared" si="363"/>
        <v>0.8633386409190742</v>
      </c>
      <c r="AN297" s="48">
        <f t="shared" si="363"/>
        <v>0.90175721043997303</v>
      </c>
      <c r="AO297" s="48">
        <f t="shared" si="363"/>
        <v>0.94188540630455186</v>
      </c>
      <c r="AP297" s="48">
        <f t="shared" si="363"/>
        <v>0.98379930688510442</v>
      </c>
      <c r="AQ297" s="48">
        <f t="shared" si="363"/>
        <v>1.0275783760414916</v>
      </c>
      <c r="AR297" s="48">
        <f t="shared" si="363"/>
        <v>1.0733056137753381</v>
      </c>
      <c r="AS297" s="48">
        <f t="shared" si="363"/>
        <v>1.1210677135883407</v>
      </c>
      <c r="AT297" s="48">
        <f t="shared" si="363"/>
        <v>1.1709552268430219</v>
      </c>
      <c r="AU297" s="48">
        <f t="shared" si="363"/>
        <v>1.2230627344375364</v>
      </c>
      <c r="AV297" s="48">
        <f t="shared" si="363"/>
        <v>1.2774890261200067</v>
      </c>
      <c r="AW297" s="48">
        <f t="shared" si="363"/>
        <v>1.3343372877823469</v>
      </c>
      <c r="AX297" s="48">
        <f t="shared" si="363"/>
        <v>1.3937152970886613</v>
      </c>
      <c r="AY297" s="48">
        <f t="shared" si="363"/>
        <v>1.4557356278091067</v>
      </c>
      <c r="AZ297" s="48">
        <f t="shared" si="363"/>
        <v>1.520515863246612</v>
      </c>
      <c r="BA297" s="48">
        <f t="shared" si="363"/>
        <v>1.5881788191610862</v>
      </c>
      <c r="BB297" s="48">
        <f t="shared" si="363"/>
        <v>1.6588527766137544</v>
      </c>
      <c r="BC297" s="48">
        <f t="shared" si="363"/>
        <v>1.7326717251730666</v>
      </c>
      <c r="BD297" s="48">
        <f t="shared" si="363"/>
        <v>1.8097756169432679</v>
      </c>
      <c r="BE297" s="48">
        <f t="shared" si="363"/>
        <v>1.8903106318972434</v>
      </c>
      <c r="BF297" s="48">
        <f t="shared" si="363"/>
        <v>1.9744294550166706</v>
      </c>
      <c r="BG297" s="48">
        <f t="shared" si="363"/>
        <v>2.0622915657649123</v>
      </c>
      <c r="BH297" s="48">
        <f t="shared" si="363"/>
        <v>2.154063540441451</v>
      </c>
      <c r="BI297" s="48">
        <f t="shared" si="363"/>
        <v>2.2499193679910956</v>
      </c>
      <c r="BJ297" s="48">
        <f t="shared" si="363"/>
        <v>2.3500407798666991</v>
      </c>
      <c r="BK297" s="48">
        <f t="shared" si="363"/>
        <v>2.4546175945707671</v>
      </c>
      <c r="BL297" s="48">
        <f t="shared" si="363"/>
        <v>2.5638480775291663</v>
      </c>
      <c r="BM297" s="48">
        <f t="shared" si="363"/>
        <v>2.6779393169792143</v>
      </c>
      <c r="BN297" s="48">
        <f t="shared" si="363"/>
        <v>2.7971076165847895</v>
      </c>
      <c r="BO297" s="48">
        <f t="shared" si="363"/>
        <v>2.9215789055228125</v>
      </c>
      <c r="BP297" s="48">
        <f t="shared" si="363"/>
        <v>3.0515891668185775</v>
      </c>
      <c r="BQ297" s="48">
        <f t="shared" si="363"/>
        <v>3.1873848847420043</v>
      </c>
      <c r="BR297" s="48">
        <f t="shared" si="363"/>
        <v>3.3292235121130234</v>
      </c>
      <c r="BS297" s="48">
        <f t="shared" si="363"/>
        <v>3.4773739584020529</v>
      </c>
      <c r="BT297" s="48">
        <f t="shared" si="363"/>
        <v>3.632117099550944</v>
      </c>
      <c r="BU297" s="48">
        <f t="shared" si="363"/>
        <v>3.793746310480961</v>
      </c>
      <c r="BV297" s="48">
        <f t="shared" si="363"/>
        <v>3.9625680212973635</v>
      </c>
      <c r="BW297" s="48">
        <f t="shared" si="363"/>
        <v>4.138902298245096</v>
      </c>
      <c r="BX297" s="48">
        <f t="shared" si="363"/>
        <v>4.3230834505170028</v>
      </c>
      <c r="BY297" s="48">
        <f t="shared" si="363"/>
        <v>4.5154606640650092</v>
      </c>
      <c r="BZ297" s="48">
        <f t="shared" si="363"/>
        <v>4.7163986636159017</v>
      </c>
      <c r="CA297" s="48">
        <f t="shared" si="363"/>
        <v>4.9262784041468093</v>
      </c>
      <c r="CB297" s="48">
        <f t="shared" si="363"/>
        <v>5.1454977931313426</v>
      </c>
      <c r="CC297" s="48">
        <f t="shared" si="363"/>
        <v>5.3744724449256873</v>
      </c>
      <c r="CD297" s="48">
        <f t="shared" si="363"/>
        <v>5.6136364687248808</v>
      </c>
      <c r="CE297" s="48">
        <f t="shared" si="363"/>
        <v>5.8634432915831383</v>
      </c>
      <c r="CF297" s="48">
        <f t="shared" si="363"/>
        <v>6.1243665180585882</v>
      </c>
      <c r="CG297" s="48">
        <f t="shared" si="363"/>
        <v>6.3969008281121953</v>
      </c>
      <c r="CH297" s="48">
        <f t="shared" si="363"/>
        <v>6.6815629149631874</v>
      </c>
      <c r="CI297" s="48">
        <f t="shared" si="363"/>
        <v>6.9788924646790491</v>
      </c>
      <c r="CJ297" s="48">
        <f t="shared" si="363"/>
        <v>7.2894531793572668</v>
      </c>
      <c r="CK297" s="48">
        <f t="shared" si="363"/>
        <v>7.6138338458386654</v>
      </c>
      <c r="CL297" s="48">
        <f t="shared" si="363"/>
        <v>7.9526494519784858</v>
      </c>
      <c r="CM297" s="48">
        <f t="shared" si="363"/>
        <v>8.3065423525915278</v>
      </c>
      <c r="CN297" s="48">
        <f t="shared" si="363"/>
        <v>8.6761834872818504</v>
      </c>
      <c r="CO297" s="48">
        <f t="shared" si="363"/>
        <v>9.0622736524658922</v>
      </c>
      <c r="CP297" s="48">
        <f t="shared" si="363"/>
        <v>9.4655448300006242</v>
      </c>
      <c r="CQ297" s="48">
        <f t="shared" si="363"/>
        <v>9.886761574935651</v>
      </c>
      <c r="CR297" s="48">
        <f t="shared" si="363"/>
        <v>10.326722465020287</v>
      </c>
      <c r="CS297" s="48">
        <f t="shared" si="356"/>
        <v>10.786261614713689</v>
      </c>
      <c r="CT297" s="48">
        <f t="shared" si="356"/>
        <v>11.266250256568448</v>
      </c>
      <c r="CU297" s="48">
        <f t="shared" si="356"/>
        <v>11.767598392985743</v>
      </c>
      <c r="CV297" s="48">
        <f t="shared" si="356"/>
        <v>12.291256521473608</v>
      </c>
      <c r="CW297" s="48">
        <f t="shared" si="356"/>
        <v>12.838217436679184</v>
      </c>
      <c r="CX297" s="48">
        <f t="shared" si="356"/>
        <v>13.409518112611407</v>
      </c>
      <c r="CY297" s="48">
        <f t="shared" si="356"/>
        <v>14.006241668622614</v>
      </c>
      <c r="CZ297" s="48">
        <f t="shared" si="356"/>
        <v>14.629519422876321</v>
      </c>
      <c r="DA297" s="48">
        <f t="shared" si="356"/>
        <v>15.280533037194317</v>
      </c>
      <c r="DB297" s="48">
        <f t="shared" si="356"/>
        <v>15.960516757349463</v>
      </c>
      <c r="DC297" s="48">
        <f t="shared" si="356"/>
        <v>16.670759753051513</v>
      </c>
      <c r="DD297" s="48">
        <f t="shared" si="356"/>
        <v>17.412608562062307</v>
      </c>
      <c r="DE297" s="48">
        <f t="shared" si="356"/>
        <v>18.187469643074078</v>
      </c>
      <c r="DF297" s="48">
        <f t="shared" si="356"/>
        <v>18.996812042190875</v>
      </c>
      <c r="DG297" s="48">
        <f t="shared" si="356"/>
        <v>19.842170178068368</v>
      </c>
      <c r="DH297" s="48">
        <f t="shared" si="356"/>
        <v>20.725146750992412</v>
      </c>
      <c r="DI297" s="48">
        <f t="shared" si="353"/>
        <v>21.647415781411574</v>
      </c>
      <c r="DJ297" s="48">
        <f t="shared" si="353"/>
        <v>22.610725783684387</v>
      </c>
      <c r="DK297" s="48">
        <f t="shared" si="353"/>
        <v>23.616903081058343</v>
      </c>
      <c r="DL297" s="48">
        <f t="shared" si="353"/>
        <v>24.667855268165439</v>
      </c>
      <c r="DM297" s="48">
        <f t="shared" si="353"/>
        <v>25.765574827598801</v>
      </c>
      <c r="DN297" s="48">
        <f t="shared" si="353"/>
        <v>26.912142907426947</v>
      </c>
      <c r="DO297" s="48">
        <f t="shared" si="353"/>
        <v>28.109733266807446</v>
      </c>
      <c r="DP297" s="48">
        <f t="shared" si="353"/>
        <v>29.360616397180376</v>
      </c>
      <c r="DQ297" s="48">
        <f t="shared" si="353"/>
        <v>30.667163826854903</v>
      </c>
      <c r="DR297" s="48">
        <f t="shared" si="353"/>
        <v>32.031852617149944</v>
      </c>
      <c r="DS297" s="48">
        <f t="shared" si="353"/>
        <v>33.457270058613119</v>
      </c>
      <c r="DT297" s="48">
        <f t="shared" si="353"/>
        <v>34.946118576221401</v>
      </c>
      <c r="DU297" s="48">
        <f t="shared" si="353"/>
        <v>36.501220852863256</v>
      </c>
      <c r="DV297" s="48">
        <f t="shared" si="353"/>
        <v>38.125525180815671</v>
      </c>
      <c r="DW297" s="48">
        <f t="shared" si="353"/>
        <v>39.822111051361965</v>
      </c>
      <c r="DX297" s="48">
        <f t="shared" si="339"/>
        <v>41.594194993147575</v>
      </c>
      <c r="DY297" s="48">
        <f t="shared" si="357"/>
        <v>43.445136670342642</v>
      </c>
      <c r="DZ297" s="48">
        <f t="shared" si="357"/>
        <v>45.378445252172888</v>
      </c>
      <c r="EA297" s="48">
        <f t="shared" si="357"/>
        <v>47.397786065894579</v>
      </c>
      <c r="EB297" s="48">
        <f t="shared" si="357"/>
        <v>49.506987545826888</v>
      </c>
      <c r="EC297" s="48">
        <f t="shared" si="357"/>
        <v>51.710048491616185</v>
      </c>
      <c r="ED297" s="48">
        <f t="shared" si="357"/>
        <v>54.011145649493102</v>
      </c>
      <c r="EE297" s="48">
        <f t="shared" si="357"/>
        <v>56.414641630895545</v>
      </c>
      <c r="EF297" s="48">
        <f t="shared" si="357"/>
        <v>58.925093183470395</v>
      </c>
      <c r="EG297" s="48">
        <f t="shared" si="357"/>
        <v>61.547259830134827</v>
      </c>
      <c r="EH297" s="48">
        <f t="shared" si="357"/>
        <v>64.286112892575829</v>
      </c>
      <c r="EI297" s="48">
        <f t="shared" si="357"/>
        <v>67.14684491629545</v>
      </c>
      <c r="EJ297" s="48">
        <f t="shared" si="357"/>
        <v>70.134879515070594</v>
      </c>
      <c r="EK297" s="48">
        <f t="shared" si="357"/>
        <v>73.25588165349123</v>
      </c>
      <c r="EL297" s="48">
        <f t="shared" si="357"/>
        <v>76.515768387071589</v>
      </c>
      <c r="EM297" s="48">
        <f t="shared" si="357"/>
        <v>79.920720080296277</v>
      </c>
      <c r="EN297" s="48">
        <f t="shared" si="357"/>
        <v>83.477192123869457</v>
      </c>
      <c r="EO297" s="48">
        <f t="shared" si="354"/>
        <v>87.191927173381643</v>
      </c>
      <c r="EP297" s="48">
        <f t="shared" si="354"/>
        <v>91.071967932597119</v>
      </c>
      <c r="EQ297" s="48">
        <f t="shared" si="354"/>
        <v>95.124670505597692</v>
      </c>
      <c r="ER297" s="48">
        <f t="shared" si="354"/>
        <v>99.357718343096792</v>
      </c>
      <c r="ES297" s="48">
        <f t="shared" si="354"/>
        <v>103.7791368093646</v>
      </c>
      <c r="ET297" s="48">
        <f t="shared" si="354"/>
        <v>108.39730839738132</v>
      </c>
      <c r="EU297" s="48">
        <f t="shared" si="354"/>
        <v>113.22098862106479</v>
      </c>
      <c r="EV297" s="48">
        <f t="shared" si="354"/>
        <v>118.25932261470217</v>
      </c>
      <c r="EW297" s="48">
        <f t="shared" si="354"/>
        <v>123.52186247105642</v>
      </c>
      <c r="EX297" s="48">
        <f t="shared" si="354"/>
        <v>129.01858535101843</v>
      </c>
      <c r="EY297" s="48">
        <f t="shared" si="354"/>
        <v>134.75991239913876</v>
      </c>
      <c r="EZ297" s="48">
        <f t="shared" si="354"/>
        <v>140.75672850090044</v>
      </c>
      <c r="FA297" s="48">
        <f t="shared" si="354"/>
        <v>147.0204029191905</v>
      </c>
      <c r="FB297" s="48">
        <f t="shared" si="354"/>
        <v>153.56281084909449</v>
      </c>
      <c r="FC297" s="48">
        <f t="shared" si="354"/>
        <v>160.39635593187919</v>
      </c>
      <c r="FD297" s="48">
        <f t="shared" si="341"/>
        <v>167.53399377084781</v>
      </c>
      <c r="FE297" s="48">
        <f t="shared" si="361"/>
        <v>174.98925649365054</v>
      </c>
      <c r="FF297" s="48">
        <f t="shared" si="361"/>
        <v>182.77627840761798</v>
      </c>
      <c r="FG297" s="48">
        <f t="shared" si="361"/>
        <v>190.90982279675697</v>
      </c>
      <c r="FH297" s="48">
        <f t="shared" si="361"/>
        <v>199.40530991121264</v>
      </c>
      <c r="FI297" s="48">
        <f t="shared" si="361"/>
        <v>208.2788462022616</v>
      </c>
      <c r="FJ297" s="48">
        <f t="shared" si="361"/>
        <v>217.54725485826225</v>
      </c>
      <c r="FK297" s="48">
        <f t="shared" si="361"/>
        <v>227.22810769945491</v>
      </c>
      <c r="FL297" s="48">
        <f t="shared" si="361"/>
        <v>237.33975849208065</v>
      </c>
      <c r="FM297" s="48">
        <f t="shared" si="361"/>
        <v>247.90137774497822</v>
      </c>
      <c r="FN297" s="48">
        <f t="shared" si="361"/>
        <v>258.93298905462973</v>
      </c>
      <c r="FO297" s="48">
        <f t="shared" si="361"/>
        <v>270.45550706756075</v>
      </c>
      <c r="FP297" s="48">
        <f t="shared" si="361"/>
        <v>282.49077713206719</v>
      </c>
      <c r="FQ297" s="48">
        <f t="shared" si="361"/>
        <v>295.0616167144442</v>
      </c>
      <c r="FR297" s="48">
        <f t="shared" si="361"/>
        <v>308.19185865823698</v>
      </c>
      <c r="FS297" s="48">
        <f t="shared" si="361"/>
        <v>321.90639636852853</v>
      </c>
      <c r="FT297" s="48">
        <f t="shared" si="361"/>
        <v>336.23123100692806</v>
      </c>
      <c r="FU297" s="48">
        <f t="shared" si="360"/>
        <v>351.19352078673637</v>
      </c>
      <c r="FV297" s="48">
        <f t="shared" si="360"/>
        <v>366.82163246174616</v>
      </c>
      <c r="FW297" s="48">
        <f t="shared" si="360"/>
        <v>383.14519510629384</v>
      </c>
      <c r="FX297" s="48">
        <f t="shared" si="360"/>
        <v>400.19515628852389</v>
      </c>
      <c r="FY297" s="48">
        <f t="shared" si="360"/>
        <v>418.00384074336318</v>
      </c>
      <c r="FZ297" s="48">
        <f t="shared" si="360"/>
        <v>436.60501165644285</v>
      </c>
      <c r="GA297" s="48">
        <f t="shared" si="360"/>
        <v>456.03393467515457</v>
      </c>
      <c r="GB297" s="48">
        <f t="shared" si="360"/>
        <v>476.32744476819892</v>
      </c>
      <c r="GC297" s="48">
        <f t="shared" si="360"/>
        <v>497.52401606038376</v>
      </c>
      <c r="GD297" s="48">
        <f t="shared" si="360"/>
        <v>519.66383477507088</v>
      </c>
      <c r="GE297" s="48">
        <f t="shared" si="360"/>
        <v>542.78887542256155</v>
      </c>
      <c r="GF297" s="48">
        <f t="shared" si="360"/>
        <v>566.94298037886551</v>
      </c>
      <c r="GG297" s="48">
        <f t="shared" si="360"/>
        <v>592.17194300572498</v>
      </c>
      <c r="GH297" s="48">
        <f t="shared" si="360"/>
        <v>618.52359446947969</v>
      </c>
      <c r="GI297" s="48">
        <f t="shared" si="360"/>
        <v>646.04789442337153</v>
      </c>
      <c r="GJ297" s="48">
        <f t="shared" si="359"/>
        <v>674.7970257252116</v>
      </c>
      <c r="GK297" s="48">
        <f t="shared" si="359"/>
        <v>704.82549336998352</v>
      </c>
      <c r="GL297" s="48">
        <f t="shared" si="359"/>
        <v>736.19022782494778</v>
      </c>
      <c r="GM297" s="48">
        <f t="shared" si="359"/>
        <v>768.95069296315796</v>
      </c>
      <c r="GN297" s="48">
        <f t="shared" si="359"/>
        <v>803.16899880001847</v>
      </c>
      <c r="GO297" s="48">
        <f t="shared" si="359"/>
        <v>838.9100192466193</v>
      </c>
      <c r="GP297" s="48">
        <f t="shared" si="359"/>
        <v>876.24151510309389</v>
      </c>
      <c r="GQ297" s="48">
        <f t="shared" si="359"/>
        <v>915.23426252518152</v>
      </c>
      <c r="GR297" s="48">
        <f t="shared" si="359"/>
        <v>955.96218720755212</v>
      </c>
      <c r="GS297" s="48">
        <f t="shared" si="359"/>
        <v>998.50250453828812</v>
      </c>
      <c r="GT297" s="48">
        <f t="shared" si="359"/>
        <v>1042.9358659902418</v>
      </c>
      <c r="GU297" s="48">
        <f t="shared" si="359"/>
        <v>1089.3465120268077</v>
      </c>
      <c r="GV297" s="48">
        <f t="shared" si="359"/>
        <v>1137.8224318120006</v>
      </c>
      <c r="GW297" s="48">
        <f t="shared" si="359"/>
        <v>1188.4555300276345</v>
      </c>
      <c r="GX297" s="48">
        <f t="shared" si="359"/>
        <v>1241.3418011138642</v>
      </c>
      <c r="GY297" s="48">
        <f t="shared" si="359"/>
        <v>1296.5815112634311</v>
      </c>
      <c r="GZ297" s="48">
        <f t="shared" si="358"/>
        <v>1354.2793885146539</v>
      </c>
      <c r="HA297" s="48">
        <f t="shared" si="358"/>
        <v>1414.5448213035559</v>
      </c>
      <c r="HB297" s="48">
        <f t="shared" si="358"/>
        <v>1477.4920658515641</v>
      </c>
      <c r="HC297" s="48">
        <f t="shared" si="358"/>
        <v>1543.2404627819587</v>
      </c>
      <c r="HD297" s="48">
        <f t="shared" si="358"/>
        <v>1611.9146633757559</v>
      </c>
      <c r="HE297" s="48">
        <f t="shared" si="358"/>
        <v>1683.6448658959771</v>
      </c>
      <c r="HF297" s="48">
        <f t="shared" si="358"/>
        <v>1758.567062428348</v>
      </c>
      <c r="HG297" s="48">
        <f t="shared" si="358"/>
        <v>1836.8232967064093</v>
      </c>
      <c r="HH297" s="48">
        <f t="shared" si="358"/>
        <v>1918.5619334098444</v>
      </c>
      <c r="HI297" s="48">
        <f t="shared" si="358"/>
        <v>2003.9379394465825</v>
      </c>
      <c r="HJ297" s="48">
        <f t="shared" si="358"/>
        <v>2093.1131777519554</v>
      </c>
      <c r="HK297" s="48">
        <f t="shared" si="358"/>
        <v>2186.2567141619174</v>
      </c>
      <c r="HL297" s="48">
        <f t="shared" si="358"/>
        <v>2283.5451379421229</v>
      </c>
      <c r="HM297" s="48">
        <f t="shared" si="358"/>
        <v>2385.1628965805471</v>
      </c>
    </row>
    <row r="298" spans="1:221" x14ac:dyDescent="0.25">
      <c r="A298" s="21" t="s">
        <v>485</v>
      </c>
      <c r="B298" s="20" t="s">
        <v>484</v>
      </c>
      <c r="C298" s="19">
        <v>351.786</v>
      </c>
      <c r="D298" s="19">
        <v>84.01</v>
      </c>
      <c r="E298" s="18">
        <f t="shared" si="323"/>
        <v>29553.541860000001</v>
      </c>
      <c r="F298" s="16">
        <f t="shared" si="324"/>
        <v>1.1746922648975804E-3</v>
      </c>
      <c r="G298" s="17">
        <v>2.4758957266992024E-2</v>
      </c>
      <c r="H298" s="17">
        <f t="shared" si="342"/>
        <v>2.5692988929889297E-2</v>
      </c>
      <c r="I298" s="45">
        <f t="shared" si="343"/>
        <v>2.1584680000000001</v>
      </c>
      <c r="J298" s="17">
        <v>7.5450000000000003E-2</v>
      </c>
      <c r="K298" s="56">
        <f t="shared" si="325"/>
        <v>7.0291666666666669E-2</v>
      </c>
      <c r="L298" s="1">
        <f t="shared" si="326"/>
        <v>6.5133333333333335E-2</v>
      </c>
      <c r="M298" s="1">
        <f t="shared" si="327"/>
        <v>5.9975000000000001E-2</v>
      </c>
      <c r="N298" s="1">
        <f t="shared" si="328"/>
        <v>5.4816666666666666E-2</v>
      </c>
      <c r="O298" s="1">
        <f t="shared" si="329"/>
        <v>4.9658333333333332E-2</v>
      </c>
      <c r="P298" s="5">
        <v>4.4499999999999998E-2</v>
      </c>
      <c r="Q298" s="1">
        <f t="shared" si="330"/>
        <v>7.7175197141743812E-2</v>
      </c>
      <c r="R298" s="16">
        <f t="shared" si="331"/>
        <v>9.0657107124352313E-5</v>
      </c>
      <c r="S298" s="16">
        <f t="shared" si="332"/>
        <v>1.1746922648975804E-3</v>
      </c>
      <c r="T298" s="8"/>
      <c r="U298" s="57">
        <f t="shared" si="333"/>
        <v>-84.01</v>
      </c>
      <c r="V298" s="48">
        <f t="shared" si="334"/>
        <v>2.3213244105999999</v>
      </c>
      <c r="W298" s="48">
        <f t="shared" si="335"/>
        <v>2.49646833737977</v>
      </c>
      <c r="X298" s="48">
        <f t="shared" si="355"/>
        <v>2.6848268734350738</v>
      </c>
      <c r="Y298" s="48">
        <f t="shared" si="355"/>
        <v>2.8873970610357502</v>
      </c>
      <c r="Z298" s="48">
        <f t="shared" si="355"/>
        <v>3.1052511692908977</v>
      </c>
      <c r="AA298" s="48">
        <f t="shared" si="336"/>
        <v>3.3235244493989704</v>
      </c>
      <c r="AB298" s="48">
        <f t="shared" si="352"/>
        <v>3.5399966752031564</v>
      </c>
      <c r="AC298" s="48">
        <f t="shared" si="352"/>
        <v>3.7523079757984661</v>
      </c>
      <c r="AD298" s="48">
        <f t="shared" si="352"/>
        <v>3.9579969913384856</v>
      </c>
      <c r="AE298" s="48">
        <f t="shared" si="352"/>
        <v>4.1545445252667026</v>
      </c>
      <c r="AF298" s="48">
        <f t="shared" si="337"/>
        <v>4.3394217566410704</v>
      </c>
      <c r="AG298" s="48">
        <f t="shared" si="363"/>
        <v>4.5325260248115979</v>
      </c>
      <c r="AH298" s="48">
        <f t="shared" si="363"/>
        <v>4.734223432915714</v>
      </c>
      <c r="AI298" s="48">
        <f t="shared" si="363"/>
        <v>4.9448963756804636</v>
      </c>
      <c r="AJ298" s="48">
        <f t="shared" si="363"/>
        <v>5.1649442643982439</v>
      </c>
      <c r="AK298" s="48">
        <f t="shared" si="363"/>
        <v>5.3947842841639657</v>
      </c>
      <c r="AL298" s="48">
        <f t="shared" si="363"/>
        <v>5.6348521848092625</v>
      </c>
      <c r="AM298" s="48">
        <f t="shared" si="363"/>
        <v>5.8856031070332744</v>
      </c>
      <c r="AN298" s="48">
        <f t="shared" si="363"/>
        <v>6.1475124452962548</v>
      </c>
      <c r="AO298" s="48">
        <f t="shared" si="363"/>
        <v>6.421076749111938</v>
      </c>
      <c r="AP298" s="48">
        <f t="shared" si="363"/>
        <v>6.7068146644474194</v>
      </c>
      <c r="AQ298" s="48">
        <f t="shared" si="363"/>
        <v>7.0052679170153294</v>
      </c>
      <c r="AR298" s="48">
        <f t="shared" si="363"/>
        <v>7.317002339322511</v>
      </c>
      <c r="AS298" s="48">
        <f t="shared" si="363"/>
        <v>7.6426089434223625</v>
      </c>
      <c r="AT298" s="48">
        <f t="shared" si="363"/>
        <v>7.9827050414046576</v>
      </c>
      <c r="AU298" s="48">
        <f t="shared" si="363"/>
        <v>8.3379354157471646</v>
      </c>
      <c r="AV298" s="48">
        <f t="shared" si="363"/>
        <v>8.7089735417479126</v>
      </c>
      <c r="AW298" s="48">
        <f t="shared" si="363"/>
        <v>9.0965228643556948</v>
      </c>
      <c r="AX298" s="48">
        <f t="shared" si="363"/>
        <v>9.5013181318195237</v>
      </c>
      <c r="AY298" s="48">
        <f t="shared" si="363"/>
        <v>9.9241267886854931</v>
      </c>
      <c r="AZ298" s="48">
        <f t="shared" si="363"/>
        <v>10.365750430781997</v>
      </c>
      <c r="BA298" s="48">
        <f t="shared" si="363"/>
        <v>10.827026324951795</v>
      </c>
      <c r="BB298" s="48">
        <f t="shared" si="363"/>
        <v>11.308828996412149</v>
      </c>
      <c r="BC298" s="48">
        <f t="shared" si="363"/>
        <v>11.81207188675249</v>
      </c>
      <c r="BD298" s="48">
        <f t="shared" si="363"/>
        <v>12.337709085712975</v>
      </c>
      <c r="BE298" s="48">
        <f t="shared" si="363"/>
        <v>12.886737140027202</v>
      </c>
      <c r="BF298" s="48">
        <f t="shared" si="363"/>
        <v>13.460196942758413</v>
      </c>
      <c r="BG298" s="48">
        <f t="shared" si="363"/>
        <v>14.059175706711162</v>
      </c>
      <c r="BH298" s="48">
        <f t="shared" si="363"/>
        <v>14.684809025659808</v>
      </c>
      <c r="BI298" s="48">
        <f t="shared" si="363"/>
        <v>15.338283027301669</v>
      </c>
      <c r="BJ298" s="48">
        <f t="shared" si="363"/>
        <v>16.020836622016592</v>
      </c>
      <c r="BK298" s="48">
        <f t="shared" si="363"/>
        <v>16.733763851696331</v>
      </c>
      <c r="BL298" s="48">
        <f t="shared" si="363"/>
        <v>17.478416343096818</v>
      </c>
      <c r="BM298" s="48">
        <f t="shared" si="363"/>
        <v>18.256205870364624</v>
      </c>
      <c r="BN298" s="48">
        <f t="shared" si="363"/>
        <v>19.06860703159585</v>
      </c>
      <c r="BO298" s="48">
        <f t="shared" si="363"/>
        <v>19.917160044501866</v>
      </c>
      <c r="BP298" s="48">
        <f t="shared" si="363"/>
        <v>20.803473666482198</v>
      </c>
      <c r="BQ298" s="48">
        <f t="shared" si="363"/>
        <v>21.729228244640655</v>
      </c>
      <c r="BR298" s="48">
        <f t="shared" si="363"/>
        <v>22.696178901527166</v>
      </c>
      <c r="BS298" s="48">
        <f t="shared" si="363"/>
        <v>23.706158862645125</v>
      </c>
      <c r="BT298" s="48">
        <f t="shared" si="363"/>
        <v>24.761082932032831</v>
      </c>
      <c r="BU298" s="48">
        <f t="shared" si="363"/>
        <v>25.862951122508292</v>
      </c>
      <c r="BV298" s="48">
        <f t="shared" si="363"/>
        <v>27.013852447459911</v>
      </c>
      <c r="BW298" s="48">
        <f t="shared" si="363"/>
        <v>28.215968881371875</v>
      </c>
      <c r="BX298" s="48">
        <f t="shared" si="363"/>
        <v>29.471579496592923</v>
      </c>
      <c r="BY298" s="48">
        <f t="shared" si="363"/>
        <v>30.783064784191307</v>
      </c>
      <c r="BZ298" s="48">
        <f t="shared" si="363"/>
        <v>32.152911167087822</v>
      </c>
      <c r="CA298" s="48">
        <f t="shared" si="363"/>
        <v>33.583715714023228</v>
      </c>
      <c r="CB298" s="48">
        <f t="shared" si="363"/>
        <v>35.078191063297261</v>
      </c>
      <c r="CC298" s="48">
        <f t="shared" si="363"/>
        <v>36.639170565613988</v>
      </c>
      <c r="CD298" s="48">
        <f t="shared" si="363"/>
        <v>38.269613655783807</v>
      </c>
      <c r="CE298" s="48">
        <f t="shared" si="363"/>
        <v>39.972611463466187</v>
      </c>
      <c r="CF298" s="48">
        <f t="shared" si="363"/>
        <v>41.751392673590431</v>
      </c>
      <c r="CG298" s="48">
        <f t="shared" si="363"/>
        <v>43.609329647565204</v>
      </c>
      <c r="CH298" s="48">
        <f t="shared" si="363"/>
        <v>45.549944816881855</v>
      </c>
      <c r="CI298" s="48">
        <f t="shared" si="363"/>
        <v>47.576917361233093</v>
      </c>
      <c r="CJ298" s="48">
        <f t="shared" si="363"/>
        <v>49.694090183807965</v>
      </c>
      <c r="CK298" s="48">
        <f t="shared" si="363"/>
        <v>51.90547719698742</v>
      </c>
      <c r="CL298" s="48">
        <f t="shared" si="363"/>
        <v>54.215270932253361</v>
      </c>
      <c r="CM298" s="48">
        <f t="shared" si="363"/>
        <v>56.627850488738638</v>
      </c>
      <c r="CN298" s="48">
        <f t="shared" si="363"/>
        <v>59.147789835487508</v>
      </c>
      <c r="CO298" s="48">
        <f t="shared" si="363"/>
        <v>61.7798664831667</v>
      </c>
      <c r="CP298" s="48">
        <f t="shared" si="363"/>
        <v>64.529070541667622</v>
      </c>
      <c r="CQ298" s="48">
        <f t="shared" si="363"/>
        <v>67.400614180771825</v>
      </c>
      <c r="CR298" s="48">
        <f t="shared" si="363"/>
        <v>70.399941511816166</v>
      </c>
      <c r="CS298" s="48">
        <f t="shared" si="356"/>
        <v>73.532738909091989</v>
      </c>
      <c r="CT298" s="48">
        <f t="shared" si="356"/>
        <v>76.804945790546583</v>
      </c>
      <c r="CU298" s="48">
        <f t="shared" si="356"/>
        <v>80.2227658782259</v>
      </c>
      <c r="CV298" s="48">
        <f t="shared" si="356"/>
        <v>83.792678959806949</v>
      </c>
      <c r="CW298" s="48">
        <f t="shared" si="356"/>
        <v>87.521453173518353</v>
      </c>
      <c r="CX298" s="48">
        <f t="shared" si="356"/>
        <v>91.416157839739924</v>
      </c>
      <c r="CY298" s="48">
        <f t="shared" si="356"/>
        <v>95.484176863608354</v>
      </c>
      <c r="CZ298" s="48">
        <f t="shared" si="356"/>
        <v>99.733222734038918</v>
      </c>
      <c r="DA298" s="48">
        <f t="shared" si="356"/>
        <v>104.17135114570365</v>
      </c>
      <c r="DB298" s="48">
        <f t="shared" si="356"/>
        <v>108.80697627168746</v>
      </c>
      <c r="DC298" s="48">
        <f t="shared" si="356"/>
        <v>113.64888671577755</v>
      </c>
      <c r="DD298" s="48">
        <f t="shared" si="356"/>
        <v>118.70626217462964</v>
      </c>
      <c r="DE298" s="48">
        <f t="shared" si="356"/>
        <v>123.98869084140065</v>
      </c>
      <c r="DF298" s="48">
        <f t="shared" si="356"/>
        <v>129.50618758384297</v>
      </c>
      <c r="DG298" s="48">
        <f t="shared" si="356"/>
        <v>135.26921293132398</v>
      </c>
      <c r="DH298" s="48">
        <f t="shared" si="356"/>
        <v>141.28869290676789</v>
      </c>
      <c r="DI298" s="48">
        <f t="shared" si="353"/>
        <v>147.57603974111908</v>
      </c>
      <c r="DJ298" s="48">
        <f t="shared" si="353"/>
        <v>154.14317350959888</v>
      </c>
      <c r="DK298" s="48">
        <f t="shared" si="353"/>
        <v>161.00254473077604</v>
      </c>
      <c r="DL298" s="48">
        <f t="shared" si="353"/>
        <v>168.16715797129558</v>
      </c>
      <c r="DM298" s="48">
        <f t="shared" si="353"/>
        <v>175.65059650101824</v>
      </c>
      <c r="DN298" s="48">
        <f t="shared" si="353"/>
        <v>183.46704804531356</v>
      </c>
      <c r="DO298" s="48">
        <f t="shared" si="353"/>
        <v>191.63133168333002</v>
      </c>
      <c r="DP298" s="48">
        <f t="shared" si="353"/>
        <v>200.15892594323819</v>
      </c>
      <c r="DQ298" s="48">
        <f t="shared" si="353"/>
        <v>209.06599814771229</v>
      </c>
      <c r="DR298" s="48">
        <f t="shared" si="353"/>
        <v>218.36943506528547</v>
      </c>
      <c r="DS298" s="48">
        <f t="shared" si="353"/>
        <v>228.08687492569067</v>
      </c>
      <c r="DT298" s="48">
        <f t="shared" si="353"/>
        <v>238.23674085988389</v>
      </c>
      <c r="DU298" s="48">
        <f t="shared" si="353"/>
        <v>248.83827582814874</v>
      </c>
      <c r="DV298" s="48">
        <f t="shared" si="353"/>
        <v>259.91157910250138</v>
      </c>
      <c r="DW298" s="48">
        <f t="shared" si="353"/>
        <v>271.47764437256268</v>
      </c>
      <c r="DX298" s="48">
        <f t="shared" si="339"/>
        <v>283.55839954714173</v>
      </c>
      <c r="DY298" s="48">
        <f t="shared" si="357"/>
        <v>296.17674832698953</v>
      </c>
      <c r="DZ298" s="48">
        <f t="shared" si="357"/>
        <v>309.35661362754058</v>
      </c>
      <c r="EA298" s="48">
        <f t="shared" si="357"/>
        <v>323.12298293396611</v>
      </c>
      <c r="EB298" s="48">
        <f t="shared" si="357"/>
        <v>337.50195567452761</v>
      </c>
      <c r="EC298" s="48">
        <f t="shared" si="357"/>
        <v>352.5207927020441</v>
      </c>
      <c r="ED298" s="48">
        <f t="shared" si="357"/>
        <v>368.20796797728508</v>
      </c>
      <c r="EE298" s="48">
        <f t="shared" si="357"/>
        <v>384.59322255227426</v>
      </c>
      <c r="EF298" s="48">
        <f t="shared" si="357"/>
        <v>401.70762095585047</v>
      </c>
      <c r="EG298" s="48">
        <f t="shared" si="357"/>
        <v>419.5836100883858</v>
      </c>
      <c r="EH298" s="48">
        <f t="shared" si="357"/>
        <v>438.25508073731896</v>
      </c>
      <c r="EI298" s="48">
        <f t="shared" si="357"/>
        <v>457.75743183012963</v>
      </c>
      <c r="EJ298" s="48">
        <f t="shared" si="357"/>
        <v>478.12763754657038</v>
      </c>
      <c r="EK298" s="48">
        <f t="shared" si="357"/>
        <v>499.40431741739275</v>
      </c>
      <c r="EL298" s="48">
        <f t="shared" si="357"/>
        <v>521.62780954246671</v>
      </c>
      <c r="EM298" s="48">
        <f t="shared" si="357"/>
        <v>544.84024706710647</v>
      </c>
      <c r="EN298" s="48">
        <f t="shared" si="357"/>
        <v>569.0856380615927</v>
      </c>
      <c r="EO298" s="48">
        <f t="shared" si="354"/>
        <v>594.40994895533356</v>
      </c>
      <c r="EP298" s="48">
        <f t="shared" si="354"/>
        <v>620.86119168384585</v>
      </c>
      <c r="EQ298" s="48">
        <f t="shared" si="354"/>
        <v>648.489514713777</v>
      </c>
      <c r="ER298" s="48">
        <f t="shared" si="354"/>
        <v>677.34729811854004</v>
      </c>
      <c r="ES298" s="48">
        <f t="shared" si="354"/>
        <v>707.48925288481507</v>
      </c>
      <c r="ET298" s="48">
        <f t="shared" si="354"/>
        <v>738.97252463818938</v>
      </c>
      <c r="EU298" s="48">
        <f t="shared" si="354"/>
        <v>771.85680198458886</v>
      </c>
      <c r="EV298" s="48">
        <f t="shared" si="354"/>
        <v>806.20442967290307</v>
      </c>
      <c r="EW298" s="48">
        <f t="shared" si="354"/>
        <v>842.0805267933473</v>
      </c>
      <c r="EX298" s="48">
        <f t="shared" si="354"/>
        <v>879.55311023565127</v>
      </c>
      <c r="EY298" s="48">
        <f t="shared" si="354"/>
        <v>918.69322364113771</v>
      </c>
      <c r="EZ298" s="48">
        <f t="shared" si="354"/>
        <v>959.57507209316827</v>
      </c>
      <c r="FA298" s="48">
        <f t="shared" si="354"/>
        <v>1002.2761628013143</v>
      </c>
      <c r="FB298" s="48">
        <f t="shared" si="354"/>
        <v>1046.8774520459729</v>
      </c>
      <c r="FC298" s="48">
        <f t="shared" si="354"/>
        <v>1093.4634986620185</v>
      </c>
      <c r="FD298" s="48">
        <f t="shared" si="341"/>
        <v>1142.1226243524784</v>
      </c>
      <c r="FE298" s="48">
        <f t="shared" si="361"/>
        <v>1192.9470811361637</v>
      </c>
      <c r="FF298" s="48">
        <f t="shared" si="361"/>
        <v>1246.033226246723</v>
      </c>
      <c r="FG298" s="48">
        <f t="shared" si="361"/>
        <v>1301.4817048147022</v>
      </c>
      <c r="FH298" s="48">
        <f t="shared" si="361"/>
        <v>1359.3976406789563</v>
      </c>
      <c r="FI298" s="48">
        <f t="shared" si="361"/>
        <v>1419.89083568917</v>
      </c>
      <c r="FJ298" s="48">
        <f t="shared" si="361"/>
        <v>1483.0759778773381</v>
      </c>
      <c r="FK298" s="48">
        <f t="shared" si="361"/>
        <v>1549.0728588928796</v>
      </c>
      <c r="FL298" s="48">
        <f t="shared" si="361"/>
        <v>1618.0066011136128</v>
      </c>
      <c r="FM298" s="48">
        <f t="shared" si="361"/>
        <v>1690.0078948631685</v>
      </c>
      <c r="FN298" s="48">
        <f t="shared" si="361"/>
        <v>1765.2132461845795</v>
      </c>
      <c r="FO298" s="48">
        <f t="shared" si="361"/>
        <v>1843.7652356397932</v>
      </c>
      <c r="FP298" s="48">
        <f t="shared" si="361"/>
        <v>1925.8127886257639</v>
      </c>
      <c r="FQ298" s="48">
        <f t="shared" si="361"/>
        <v>2011.5114577196105</v>
      </c>
      <c r="FR298" s="48">
        <f t="shared" si="361"/>
        <v>2101.023717588133</v>
      </c>
      <c r="FS298" s="48">
        <f t="shared" si="361"/>
        <v>2194.519273020805</v>
      </c>
      <c r="FT298" s="48">
        <f t="shared" si="361"/>
        <v>2292.1753806702309</v>
      </c>
      <c r="FU298" s="48">
        <f t="shared" si="360"/>
        <v>2394.1771851100561</v>
      </c>
      <c r="FV298" s="48">
        <f t="shared" si="360"/>
        <v>2500.7180698474535</v>
      </c>
      <c r="FW298" s="48">
        <f t="shared" si="360"/>
        <v>2612.0000239556653</v>
      </c>
      <c r="FX298" s="48">
        <f t="shared" si="360"/>
        <v>2728.2340250216921</v>
      </c>
      <c r="FY298" s="48">
        <f t="shared" si="360"/>
        <v>2849.6404391351575</v>
      </c>
      <c r="FZ298" s="48">
        <f t="shared" si="360"/>
        <v>2976.4494386766719</v>
      </c>
      <c r="GA298" s="48">
        <f t="shared" si="360"/>
        <v>3108.9014386977838</v>
      </c>
      <c r="GB298" s="48">
        <f t="shared" si="360"/>
        <v>3247.2475527198353</v>
      </c>
      <c r="GC298" s="48">
        <f t="shared" si="360"/>
        <v>3391.750068815868</v>
      </c>
      <c r="GD298" s="48">
        <f t="shared" si="360"/>
        <v>3542.6829468781739</v>
      </c>
      <c r="GE298" s="48">
        <f t="shared" si="360"/>
        <v>3700.3323380142524</v>
      </c>
      <c r="GF298" s="48">
        <f t="shared" si="360"/>
        <v>3864.9971270558867</v>
      </c>
      <c r="GG298" s="48">
        <f t="shared" si="360"/>
        <v>4036.9894992098734</v>
      </c>
      <c r="GH298" s="48">
        <f t="shared" si="360"/>
        <v>4216.6355319247132</v>
      </c>
      <c r="GI298" s="48">
        <f t="shared" si="360"/>
        <v>4404.2758130953625</v>
      </c>
      <c r="GJ298" s="48">
        <f t="shared" si="359"/>
        <v>4600.266086778106</v>
      </c>
      <c r="GK298" s="48">
        <f t="shared" si="359"/>
        <v>4804.9779276397312</v>
      </c>
      <c r="GL298" s="48">
        <f t="shared" si="359"/>
        <v>5018.7994454196987</v>
      </c>
      <c r="GM298" s="48">
        <f t="shared" si="359"/>
        <v>5242.1360207408752</v>
      </c>
      <c r="GN298" s="48">
        <f t="shared" si="359"/>
        <v>5475.411073663844</v>
      </c>
      <c r="GO298" s="48">
        <f t="shared" si="359"/>
        <v>5719.0668664418854</v>
      </c>
      <c r="GP298" s="48">
        <f t="shared" si="359"/>
        <v>5973.5653419985492</v>
      </c>
      <c r="GQ298" s="48">
        <f t="shared" si="359"/>
        <v>6239.3889997174847</v>
      </c>
      <c r="GR298" s="48">
        <f t="shared" si="359"/>
        <v>6517.0418102049125</v>
      </c>
      <c r="GS298" s="48">
        <f t="shared" si="359"/>
        <v>6807.0501707590311</v>
      </c>
      <c r="GT298" s="48">
        <f t="shared" si="359"/>
        <v>7109.9639033578078</v>
      </c>
      <c r="GU298" s="48">
        <f t="shared" si="359"/>
        <v>7426.3572970572304</v>
      </c>
      <c r="GV298" s="48">
        <f t="shared" si="359"/>
        <v>7756.8301967762773</v>
      </c>
      <c r="GW298" s="48">
        <f t="shared" si="359"/>
        <v>8102.0091405328212</v>
      </c>
      <c r="GX298" s="48">
        <f t="shared" si="359"/>
        <v>8462.5485472865312</v>
      </c>
      <c r="GY298" s="48">
        <f t="shared" si="359"/>
        <v>8839.1319576407823</v>
      </c>
      <c r="GZ298" s="48">
        <f t="shared" si="358"/>
        <v>9232.4733297557977</v>
      </c>
      <c r="HA298" s="48">
        <f t="shared" si="358"/>
        <v>9643.3183929299303</v>
      </c>
      <c r="HB298" s="48">
        <f t="shared" si="358"/>
        <v>10072.446061415312</v>
      </c>
      <c r="HC298" s="48">
        <f t="shared" si="358"/>
        <v>10520.669911148294</v>
      </c>
      <c r="HD298" s="48">
        <f t="shared" si="358"/>
        <v>10988.839722194392</v>
      </c>
      <c r="HE298" s="48">
        <f t="shared" si="358"/>
        <v>11477.843089832042</v>
      </c>
      <c r="HF298" s="48">
        <f t="shared" si="358"/>
        <v>11988.607107329568</v>
      </c>
      <c r="HG298" s="48">
        <f t="shared" si="358"/>
        <v>12522.100123605733</v>
      </c>
      <c r="HH298" s="48">
        <f t="shared" si="358"/>
        <v>13079.333579106187</v>
      </c>
      <c r="HI298" s="48">
        <f t="shared" si="358"/>
        <v>13661.363923376412</v>
      </c>
      <c r="HJ298" s="48">
        <f t="shared" si="358"/>
        <v>14269.294617966661</v>
      </c>
      <c r="HK298" s="48">
        <f t="shared" si="358"/>
        <v>14904.278228466177</v>
      </c>
      <c r="HL298" s="48">
        <f t="shared" si="358"/>
        <v>15567.518609632922</v>
      </c>
      <c r="HM298" s="48">
        <f t="shared" si="358"/>
        <v>16260.273187761586</v>
      </c>
    </row>
    <row r="299" spans="1:221" x14ac:dyDescent="0.25">
      <c r="A299" s="21" t="s">
        <v>1512</v>
      </c>
      <c r="B299" s="20" t="s">
        <v>1513</v>
      </c>
      <c r="C299" s="19">
        <v>369.899</v>
      </c>
      <c r="D299" s="19">
        <v>27.59</v>
      </c>
      <c r="E299" s="18">
        <f t="shared" si="323"/>
        <v>10205.51341</v>
      </c>
      <c r="F299" s="16">
        <f t="shared" si="324"/>
        <v>0</v>
      </c>
      <c r="G299" s="17" t="s">
        <v>227</v>
      </c>
      <c r="H299" s="17" t="str">
        <f t="shared" si="342"/>
        <v>n/a</v>
      </c>
      <c r="I299" s="45" t="str">
        <f t="shared" si="343"/>
        <v>n/a</v>
      </c>
      <c r="J299" s="17">
        <v>0.27639999999999998</v>
      </c>
      <c r="K299" s="56">
        <f t="shared" si="325"/>
        <v>0.23774999999999999</v>
      </c>
      <c r="L299" s="1">
        <f t="shared" si="326"/>
        <v>0.1991</v>
      </c>
      <c r="M299" s="1">
        <f t="shared" si="327"/>
        <v>0.16045000000000001</v>
      </c>
      <c r="N299" s="1">
        <f t="shared" si="328"/>
        <v>0.12180000000000002</v>
      </c>
      <c r="O299" s="1">
        <f t="shared" si="329"/>
        <v>8.3150000000000029E-2</v>
      </c>
      <c r="P299" s="5">
        <v>4.4499999999999998E-2</v>
      </c>
      <c r="Q299" s="1" t="str">
        <f t="shared" si="330"/>
        <v>n/a</v>
      </c>
      <c r="R299" s="16" t="str">
        <f t="shared" si="331"/>
        <v>n/a</v>
      </c>
      <c r="S299" s="16">
        <f t="shared" si="332"/>
        <v>0</v>
      </c>
      <c r="T299" s="8"/>
      <c r="U299" s="57">
        <f t="shared" si="333"/>
        <v>-27.59</v>
      </c>
      <c r="V299" s="48" t="str">
        <f t="shared" si="334"/>
        <v>n/a</v>
      </c>
      <c r="W299" s="48" t="str">
        <f t="shared" si="335"/>
        <v>n/a</v>
      </c>
      <c r="X299" s="48" t="str">
        <f t="shared" si="355"/>
        <v>n/a</v>
      </c>
      <c r="Y299" s="48" t="str">
        <f t="shared" si="355"/>
        <v>n/a</v>
      </c>
      <c r="Z299" s="48" t="str">
        <f t="shared" si="355"/>
        <v>n/a</v>
      </c>
      <c r="AA299" s="48" t="str">
        <f t="shared" si="336"/>
        <v>n/a</v>
      </c>
      <c r="AB299" s="48" t="str">
        <f t="shared" si="352"/>
        <v>n/a</v>
      </c>
      <c r="AC299" s="48" t="str">
        <f t="shared" si="352"/>
        <v>n/a</v>
      </c>
      <c r="AD299" s="48" t="str">
        <f t="shared" si="352"/>
        <v>n/a</v>
      </c>
      <c r="AE299" s="48" t="str">
        <f t="shared" si="352"/>
        <v>n/a</v>
      </c>
      <c r="AF299" s="48" t="str">
        <f t="shared" si="337"/>
        <v>n/a</v>
      </c>
      <c r="AG299" s="48" t="str">
        <f t="shared" si="363"/>
        <v>n/a</v>
      </c>
      <c r="AH299" s="48" t="str">
        <f t="shared" si="363"/>
        <v>n/a</v>
      </c>
      <c r="AI299" s="48" t="str">
        <f t="shared" si="363"/>
        <v>n/a</v>
      </c>
      <c r="AJ299" s="48" t="str">
        <f t="shared" si="363"/>
        <v>n/a</v>
      </c>
      <c r="AK299" s="48" t="str">
        <f t="shared" si="363"/>
        <v>n/a</v>
      </c>
      <c r="AL299" s="48" t="str">
        <f t="shared" si="363"/>
        <v>n/a</v>
      </c>
      <c r="AM299" s="48" t="str">
        <f t="shared" si="363"/>
        <v>n/a</v>
      </c>
      <c r="AN299" s="48" t="str">
        <f t="shared" si="363"/>
        <v>n/a</v>
      </c>
      <c r="AO299" s="48" t="str">
        <f t="shared" si="363"/>
        <v>n/a</v>
      </c>
      <c r="AP299" s="48" t="str">
        <f t="shared" si="363"/>
        <v>n/a</v>
      </c>
      <c r="AQ299" s="48" t="str">
        <f t="shared" si="363"/>
        <v>n/a</v>
      </c>
      <c r="AR299" s="48" t="str">
        <f t="shared" si="363"/>
        <v>n/a</v>
      </c>
      <c r="AS299" s="48" t="str">
        <f t="shared" si="363"/>
        <v>n/a</v>
      </c>
      <c r="AT299" s="48" t="str">
        <f t="shared" si="363"/>
        <v>n/a</v>
      </c>
      <c r="AU299" s="48" t="str">
        <f t="shared" si="363"/>
        <v>n/a</v>
      </c>
      <c r="AV299" s="48" t="str">
        <f t="shared" si="363"/>
        <v>n/a</v>
      </c>
      <c r="AW299" s="48" t="str">
        <f t="shared" si="363"/>
        <v>n/a</v>
      </c>
      <c r="AX299" s="48" t="str">
        <f t="shared" si="363"/>
        <v>n/a</v>
      </c>
      <c r="AY299" s="48" t="str">
        <f t="shared" si="363"/>
        <v>n/a</v>
      </c>
      <c r="AZ299" s="48" t="str">
        <f t="shared" si="363"/>
        <v>n/a</v>
      </c>
      <c r="BA299" s="48" t="str">
        <f t="shared" si="363"/>
        <v>n/a</v>
      </c>
      <c r="BB299" s="48" t="str">
        <f t="shared" si="363"/>
        <v>n/a</v>
      </c>
      <c r="BC299" s="48" t="str">
        <f t="shared" si="363"/>
        <v>n/a</v>
      </c>
      <c r="BD299" s="48" t="str">
        <f t="shared" si="363"/>
        <v>n/a</v>
      </c>
      <c r="BE299" s="48" t="str">
        <f t="shared" si="363"/>
        <v>n/a</v>
      </c>
      <c r="BF299" s="48" t="str">
        <f t="shared" si="363"/>
        <v>n/a</v>
      </c>
      <c r="BG299" s="48" t="str">
        <f t="shared" si="363"/>
        <v>n/a</v>
      </c>
      <c r="BH299" s="48" t="str">
        <f t="shared" si="363"/>
        <v>n/a</v>
      </c>
      <c r="BI299" s="48" t="str">
        <f t="shared" si="363"/>
        <v>n/a</v>
      </c>
      <c r="BJ299" s="48" t="str">
        <f t="shared" si="363"/>
        <v>n/a</v>
      </c>
      <c r="BK299" s="48" t="str">
        <f t="shared" si="363"/>
        <v>n/a</v>
      </c>
      <c r="BL299" s="48" t="str">
        <f t="shared" si="363"/>
        <v>n/a</v>
      </c>
      <c r="BM299" s="48" t="str">
        <f t="shared" si="363"/>
        <v>n/a</v>
      </c>
      <c r="BN299" s="48" t="str">
        <f t="shared" si="363"/>
        <v>n/a</v>
      </c>
      <c r="BO299" s="48" t="str">
        <f t="shared" si="363"/>
        <v>n/a</v>
      </c>
      <c r="BP299" s="48" t="str">
        <f t="shared" si="363"/>
        <v>n/a</v>
      </c>
      <c r="BQ299" s="48" t="str">
        <f t="shared" si="363"/>
        <v>n/a</v>
      </c>
      <c r="BR299" s="48" t="str">
        <f t="shared" si="363"/>
        <v>n/a</v>
      </c>
      <c r="BS299" s="48" t="str">
        <f t="shared" si="363"/>
        <v>n/a</v>
      </c>
      <c r="BT299" s="48" t="str">
        <f t="shared" si="363"/>
        <v>n/a</v>
      </c>
      <c r="BU299" s="48" t="str">
        <f t="shared" si="363"/>
        <v>n/a</v>
      </c>
      <c r="BV299" s="48" t="str">
        <f t="shared" si="363"/>
        <v>n/a</v>
      </c>
      <c r="BW299" s="48" t="str">
        <f t="shared" si="363"/>
        <v>n/a</v>
      </c>
      <c r="BX299" s="48" t="str">
        <f t="shared" si="363"/>
        <v>n/a</v>
      </c>
      <c r="BY299" s="48" t="str">
        <f t="shared" si="363"/>
        <v>n/a</v>
      </c>
      <c r="BZ299" s="48" t="str">
        <f t="shared" si="363"/>
        <v>n/a</v>
      </c>
      <c r="CA299" s="48" t="str">
        <f t="shared" si="363"/>
        <v>n/a</v>
      </c>
      <c r="CB299" s="48" t="str">
        <f t="shared" si="363"/>
        <v>n/a</v>
      </c>
      <c r="CC299" s="48" t="str">
        <f t="shared" si="363"/>
        <v>n/a</v>
      </c>
      <c r="CD299" s="48" t="str">
        <f t="shared" si="363"/>
        <v>n/a</v>
      </c>
      <c r="CE299" s="48" t="str">
        <f t="shared" si="363"/>
        <v>n/a</v>
      </c>
      <c r="CF299" s="48" t="str">
        <f t="shared" si="363"/>
        <v>n/a</v>
      </c>
      <c r="CG299" s="48" t="str">
        <f t="shared" si="363"/>
        <v>n/a</v>
      </c>
      <c r="CH299" s="48" t="str">
        <f t="shared" si="363"/>
        <v>n/a</v>
      </c>
      <c r="CI299" s="48" t="str">
        <f t="shared" si="363"/>
        <v>n/a</v>
      </c>
      <c r="CJ299" s="48" t="str">
        <f t="shared" si="363"/>
        <v>n/a</v>
      </c>
      <c r="CK299" s="48" t="str">
        <f t="shared" si="363"/>
        <v>n/a</v>
      </c>
      <c r="CL299" s="48" t="str">
        <f t="shared" si="363"/>
        <v>n/a</v>
      </c>
      <c r="CM299" s="48" t="str">
        <f t="shared" si="363"/>
        <v>n/a</v>
      </c>
      <c r="CN299" s="48" t="str">
        <f t="shared" si="363"/>
        <v>n/a</v>
      </c>
      <c r="CO299" s="48" t="str">
        <f t="shared" si="363"/>
        <v>n/a</v>
      </c>
      <c r="CP299" s="48" t="str">
        <f t="shared" si="363"/>
        <v>n/a</v>
      </c>
      <c r="CQ299" s="48" t="str">
        <f t="shared" si="363"/>
        <v>n/a</v>
      </c>
      <c r="CR299" s="48" t="str">
        <f t="shared" si="363"/>
        <v>n/a</v>
      </c>
      <c r="CS299" s="48" t="str">
        <f t="shared" si="356"/>
        <v>n/a</v>
      </c>
      <c r="CT299" s="48" t="str">
        <f t="shared" si="356"/>
        <v>n/a</v>
      </c>
      <c r="CU299" s="48" t="str">
        <f t="shared" si="356"/>
        <v>n/a</v>
      </c>
      <c r="CV299" s="48" t="str">
        <f t="shared" si="356"/>
        <v>n/a</v>
      </c>
      <c r="CW299" s="48" t="str">
        <f t="shared" si="356"/>
        <v>n/a</v>
      </c>
      <c r="CX299" s="48" t="str">
        <f t="shared" si="356"/>
        <v>n/a</v>
      </c>
      <c r="CY299" s="48" t="str">
        <f t="shared" si="356"/>
        <v>n/a</v>
      </c>
      <c r="CZ299" s="48" t="str">
        <f t="shared" si="356"/>
        <v>n/a</v>
      </c>
      <c r="DA299" s="48" t="str">
        <f t="shared" si="356"/>
        <v>n/a</v>
      </c>
      <c r="DB299" s="48" t="str">
        <f t="shared" si="356"/>
        <v>n/a</v>
      </c>
      <c r="DC299" s="48" t="str">
        <f t="shared" si="356"/>
        <v>n/a</v>
      </c>
      <c r="DD299" s="48" t="str">
        <f t="shared" si="356"/>
        <v>n/a</v>
      </c>
      <c r="DE299" s="48" t="str">
        <f t="shared" si="356"/>
        <v>n/a</v>
      </c>
      <c r="DF299" s="48" t="str">
        <f t="shared" si="356"/>
        <v>n/a</v>
      </c>
      <c r="DG299" s="48" t="str">
        <f t="shared" si="356"/>
        <v>n/a</v>
      </c>
      <c r="DH299" s="48" t="str">
        <f t="shared" si="356"/>
        <v>n/a</v>
      </c>
      <c r="DI299" s="48" t="str">
        <f t="shared" si="353"/>
        <v>n/a</v>
      </c>
      <c r="DJ299" s="48" t="str">
        <f t="shared" si="353"/>
        <v>n/a</v>
      </c>
      <c r="DK299" s="48" t="str">
        <f t="shared" si="353"/>
        <v>n/a</v>
      </c>
      <c r="DL299" s="48" t="str">
        <f t="shared" si="353"/>
        <v>n/a</v>
      </c>
      <c r="DM299" s="48" t="str">
        <f t="shared" si="353"/>
        <v>n/a</v>
      </c>
      <c r="DN299" s="48" t="str">
        <f t="shared" si="353"/>
        <v>n/a</v>
      </c>
      <c r="DO299" s="48" t="str">
        <f t="shared" si="353"/>
        <v>n/a</v>
      </c>
      <c r="DP299" s="48" t="str">
        <f t="shared" si="353"/>
        <v>n/a</v>
      </c>
      <c r="DQ299" s="48" t="str">
        <f t="shared" si="353"/>
        <v>n/a</v>
      </c>
      <c r="DR299" s="48" t="str">
        <f t="shared" si="353"/>
        <v>n/a</v>
      </c>
      <c r="DS299" s="48" t="str">
        <f t="shared" si="353"/>
        <v>n/a</v>
      </c>
      <c r="DT299" s="48" t="str">
        <f t="shared" si="353"/>
        <v>n/a</v>
      </c>
      <c r="DU299" s="48" t="str">
        <f t="shared" si="353"/>
        <v>n/a</v>
      </c>
      <c r="DV299" s="48" t="str">
        <f t="shared" si="353"/>
        <v>n/a</v>
      </c>
      <c r="DW299" s="48" t="str">
        <f t="shared" si="353"/>
        <v>n/a</v>
      </c>
      <c r="DX299" s="48" t="str">
        <f t="shared" ref="DX299:EM299" si="364">IFERROR(DW299*(1+$P299),"n/a")</f>
        <v>n/a</v>
      </c>
      <c r="DY299" s="48" t="str">
        <f t="shared" si="364"/>
        <v>n/a</v>
      </c>
      <c r="DZ299" s="48" t="str">
        <f t="shared" si="364"/>
        <v>n/a</v>
      </c>
      <c r="EA299" s="48" t="str">
        <f t="shared" si="364"/>
        <v>n/a</v>
      </c>
      <c r="EB299" s="48" t="str">
        <f t="shared" si="364"/>
        <v>n/a</v>
      </c>
      <c r="EC299" s="48" t="str">
        <f t="shared" si="364"/>
        <v>n/a</v>
      </c>
      <c r="ED299" s="48" t="str">
        <f t="shared" si="364"/>
        <v>n/a</v>
      </c>
      <c r="EE299" s="48" t="str">
        <f t="shared" si="364"/>
        <v>n/a</v>
      </c>
      <c r="EF299" s="48" t="str">
        <f t="shared" si="364"/>
        <v>n/a</v>
      </c>
      <c r="EG299" s="48" t="str">
        <f t="shared" si="364"/>
        <v>n/a</v>
      </c>
      <c r="EH299" s="48" t="str">
        <f t="shared" si="364"/>
        <v>n/a</v>
      </c>
      <c r="EI299" s="48" t="str">
        <f t="shared" si="364"/>
        <v>n/a</v>
      </c>
      <c r="EJ299" s="48" t="str">
        <f t="shared" si="364"/>
        <v>n/a</v>
      </c>
      <c r="EK299" s="48" t="str">
        <f t="shared" si="364"/>
        <v>n/a</v>
      </c>
      <c r="EL299" s="48" t="str">
        <f t="shared" si="364"/>
        <v>n/a</v>
      </c>
      <c r="EM299" s="48" t="str">
        <f t="shared" si="364"/>
        <v>n/a</v>
      </c>
      <c r="EN299" s="48" t="str">
        <f t="shared" si="357"/>
        <v>n/a</v>
      </c>
      <c r="EO299" s="48" t="str">
        <f t="shared" si="354"/>
        <v>n/a</v>
      </c>
      <c r="EP299" s="48" t="str">
        <f t="shared" si="354"/>
        <v>n/a</v>
      </c>
      <c r="EQ299" s="48" t="str">
        <f t="shared" si="354"/>
        <v>n/a</v>
      </c>
      <c r="ER299" s="48" t="str">
        <f t="shared" si="354"/>
        <v>n/a</v>
      </c>
      <c r="ES299" s="48" t="str">
        <f t="shared" si="354"/>
        <v>n/a</v>
      </c>
      <c r="ET299" s="48" t="str">
        <f t="shared" si="354"/>
        <v>n/a</v>
      </c>
      <c r="EU299" s="48" t="str">
        <f t="shared" si="354"/>
        <v>n/a</v>
      </c>
      <c r="EV299" s="48" t="str">
        <f t="shared" si="354"/>
        <v>n/a</v>
      </c>
      <c r="EW299" s="48" t="str">
        <f t="shared" si="354"/>
        <v>n/a</v>
      </c>
      <c r="EX299" s="48" t="str">
        <f t="shared" si="354"/>
        <v>n/a</v>
      </c>
      <c r="EY299" s="48" t="str">
        <f t="shared" si="354"/>
        <v>n/a</v>
      </c>
      <c r="EZ299" s="48" t="str">
        <f t="shared" si="354"/>
        <v>n/a</v>
      </c>
      <c r="FA299" s="48" t="str">
        <f t="shared" si="354"/>
        <v>n/a</v>
      </c>
      <c r="FB299" s="48" t="str">
        <f t="shared" si="354"/>
        <v>n/a</v>
      </c>
      <c r="FC299" s="48" t="str">
        <f t="shared" si="354"/>
        <v>n/a</v>
      </c>
      <c r="FD299" s="48" t="str">
        <f t="shared" ref="CS299:FD303" si="365">IFERROR(FC299*(1+$P299),"n/a")</f>
        <v>n/a</v>
      </c>
      <c r="FE299" s="48" t="str">
        <f t="shared" si="361"/>
        <v>n/a</v>
      </c>
      <c r="FF299" s="48" t="str">
        <f t="shared" si="361"/>
        <v>n/a</v>
      </c>
      <c r="FG299" s="48" t="str">
        <f t="shared" si="361"/>
        <v>n/a</v>
      </c>
      <c r="FH299" s="48" t="str">
        <f t="shared" si="361"/>
        <v>n/a</v>
      </c>
      <c r="FI299" s="48" t="str">
        <f t="shared" si="361"/>
        <v>n/a</v>
      </c>
      <c r="FJ299" s="48" t="str">
        <f t="shared" si="361"/>
        <v>n/a</v>
      </c>
      <c r="FK299" s="48" t="str">
        <f t="shared" si="361"/>
        <v>n/a</v>
      </c>
      <c r="FL299" s="48" t="str">
        <f t="shared" si="361"/>
        <v>n/a</v>
      </c>
      <c r="FM299" s="48" t="str">
        <f t="shared" si="361"/>
        <v>n/a</v>
      </c>
      <c r="FN299" s="48" t="str">
        <f t="shared" si="361"/>
        <v>n/a</v>
      </c>
      <c r="FO299" s="48" t="str">
        <f t="shared" si="361"/>
        <v>n/a</v>
      </c>
      <c r="FP299" s="48" t="str">
        <f t="shared" si="361"/>
        <v>n/a</v>
      </c>
      <c r="FQ299" s="48" t="str">
        <f t="shared" si="361"/>
        <v>n/a</v>
      </c>
      <c r="FR299" s="48" t="str">
        <f t="shared" si="361"/>
        <v>n/a</v>
      </c>
      <c r="FS299" s="48" t="str">
        <f t="shared" si="361"/>
        <v>n/a</v>
      </c>
      <c r="FT299" s="48" t="str">
        <f t="shared" si="361"/>
        <v>n/a</v>
      </c>
      <c r="FU299" s="48" t="str">
        <f t="shared" si="360"/>
        <v>n/a</v>
      </c>
      <c r="FV299" s="48" t="str">
        <f t="shared" si="360"/>
        <v>n/a</v>
      </c>
      <c r="FW299" s="48" t="str">
        <f t="shared" si="360"/>
        <v>n/a</v>
      </c>
      <c r="FX299" s="48" t="str">
        <f t="shared" si="360"/>
        <v>n/a</v>
      </c>
      <c r="FY299" s="48" t="str">
        <f t="shared" si="360"/>
        <v>n/a</v>
      </c>
      <c r="FZ299" s="48" t="str">
        <f t="shared" si="360"/>
        <v>n/a</v>
      </c>
      <c r="GA299" s="48" t="str">
        <f t="shared" si="360"/>
        <v>n/a</v>
      </c>
      <c r="GB299" s="48" t="str">
        <f t="shared" si="360"/>
        <v>n/a</v>
      </c>
      <c r="GC299" s="48" t="str">
        <f t="shared" si="360"/>
        <v>n/a</v>
      </c>
      <c r="GD299" s="48" t="str">
        <f t="shared" si="360"/>
        <v>n/a</v>
      </c>
      <c r="GE299" s="48" t="str">
        <f t="shared" si="360"/>
        <v>n/a</v>
      </c>
      <c r="GF299" s="48" t="str">
        <f t="shared" si="360"/>
        <v>n/a</v>
      </c>
      <c r="GG299" s="48" t="str">
        <f t="shared" si="360"/>
        <v>n/a</v>
      </c>
      <c r="GH299" s="48" t="str">
        <f t="shared" si="360"/>
        <v>n/a</v>
      </c>
      <c r="GI299" s="48" t="str">
        <f t="shared" si="360"/>
        <v>n/a</v>
      </c>
      <c r="GJ299" s="48" t="str">
        <f t="shared" si="359"/>
        <v>n/a</v>
      </c>
      <c r="GK299" s="48" t="str">
        <f t="shared" si="359"/>
        <v>n/a</v>
      </c>
      <c r="GL299" s="48" t="str">
        <f t="shared" si="359"/>
        <v>n/a</v>
      </c>
      <c r="GM299" s="48" t="str">
        <f t="shared" si="359"/>
        <v>n/a</v>
      </c>
      <c r="GN299" s="48" t="str">
        <f t="shared" si="359"/>
        <v>n/a</v>
      </c>
      <c r="GO299" s="48" t="str">
        <f t="shared" si="359"/>
        <v>n/a</v>
      </c>
      <c r="GP299" s="48" t="str">
        <f t="shared" si="359"/>
        <v>n/a</v>
      </c>
      <c r="GQ299" s="48" t="str">
        <f t="shared" si="359"/>
        <v>n/a</v>
      </c>
      <c r="GR299" s="48" t="str">
        <f t="shared" si="359"/>
        <v>n/a</v>
      </c>
      <c r="GS299" s="48" t="str">
        <f t="shared" si="359"/>
        <v>n/a</v>
      </c>
      <c r="GT299" s="48" t="str">
        <f t="shared" si="359"/>
        <v>n/a</v>
      </c>
      <c r="GU299" s="48" t="str">
        <f t="shared" si="359"/>
        <v>n/a</v>
      </c>
      <c r="GV299" s="48" t="str">
        <f t="shared" si="359"/>
        <v>n/a</v>
      </c>
      <c r="GW299" s="48" t="str">
        <f t="shared" si="359"/>
        <v>n/a</v>
      </c>
      <c r="GX299" s="48" t="str">
        <f t="shared" si="359"/>
        <v>n/a</v>
      </c>
      <c r="GY299" s="48" t="str">
        <f t="shared" si="359"/>
        <v>n/a</v>
      </c>
      <c r="GZ299" s="48" t="str">
        <f t="shared" si="358"/>
        <v>n/a</v>
      </c>
      <c r="HA299" s="48" t="str">
        <f t="shared" si="358"/>
        <v>n/a</v>
      </c>
      <c r="HB299" s="48" t="str">
        <f t="shared" si="358"/>
        <v>n/a</v>
      </c>
      <c r="HC299" s="48" t="str">
        <f t="shared" si="358"/>
        <v>n/a</v>
      </c>
      <c r="HD299" s="48" t="str">
        <f t="shared" si="358"/>
        <v>n/a</v>
      </c>
      <c r="HE299" s="48" t="str">
        <f t="shared" si="358"/>
        <v>n/a</v>
      </c>
      <c r="HF299" s="48" t="str">
        <f t="shared" si="358"/>
        <v>n/a</v>
      </c>
      <c r="HG299" s="48" t="str">
        <f t="shared" si="358"/>
        <v>n/a</v>
      </c>
      <c r="HH299" s="48" t="str">
        <f t="shared" si="358"/>
        <v>n/a</v>
      </c>
      <c r="HI299" s="48" t="str">
        <f t="shared" si="358"/>
        <v>n/a</v>
      </c>
      <c r="HJ299" s="48" t="str">
        <f t="shared" si="358"/>
        <v>n/a</v>
      </c>
      <c r="HK299" s="48" t="str">
        <f t="shared" si="358"/>
        <v>n/a</v>
      </c>
      <c r="HL299" s="48" t="str">
        <f t="shared" si="358"/>
        <v>n/a</v>
      </c>
      <c r="HM299" s="48" t="str">
        <f t="shared" si="358"/>
        <v>n/a</v>
      </c>
    </row>
    <row r="300" spans="1:221" x14ac:dyDescent="0.25">
      <c r="A300" s="21" t="s">
        <v>483</v>
      </c>
      <c r="B300" s="20" t="s">
        <v>482</v>
      </c>
      <c r="C300" s="19">
        <v>1502.5740000000001</v>
      </c>
      <c r="D300" s="19">
        <v>55.31</v>
      </c>
      <c r="E300" s="18">
        <f t="shared" si="323"/>
        <v>83107.367940000011</v>
      </c>
      <c r="F300" s="16">
        <f t="shared" si="324"/>
        <v>3.3033462702231646E-3</v>
      </c>
      <c r="G300" s="17">
        <v>3.0374254203579823E-2</v>
      </c>
      <c r="H300" s="17">
        <f t="shared" si="342"/>
        <v>3.2014463930573132E-2</v>
      </c>
      <c r="I300" s="45">
        <f t="shared" si="343"/>
        <v>1.7707200000000001</v>
      </c>
      <c r="J300" s="17">
        <v>0.10800000000000001</v>
      </c>
      <c r="K300" s="56">
        <f t="shared" si="325"/>
        <v>9.7416666666666679E-2</v>
      </c>
      <c r="L300" s="1">
        <f t="shared" si="326"/>
        <v>8.6833333333333346E-2</v>
      </c>
      <c r="M300" s="1">
        <f t="shared" si="327"/>
        <v>7.6250000000000012E-2</v>
      </c>
      <c r="N300" s="1">
        <f t="shared" si="328"/>
        <v>6.5666666666666679E-2</v>
      </c>
      <c r="O300" s="1">
        <f t="shared" si="329"/>
        <v>5.5083333333333345E-2</v>
      </c>
      <c r="P300" s="5">
        <v>4.4499999999999998E-2</v>
      </c>
      <c r="Q300" s="1">
        <f t="shared" si="330"/>
        <v>9.3760390805899263E-2</v>
      </c>
      <c r="R300" s="16">
        <f t="shared" si="331"/>
        <v>3.0972303726333362E-4</v>
      </c>
      <c r="S300" s="16">
        <f t="shared" si="332"/>
        <v>3.3033462702231646E-3</v>
      </c>
      <c r="T300" s="8"/>
      <c r="U300" s="57">
        <f t="shared" si="333"/>
        <v>-55.31</v>
      </c>
      <c r="V300" s="48">
        <f t="shared" si="334"/>
        <v>1.9619577600000002</v>
      </c>
      <c r="W300" s="48">
        <f t="shared" si="335"/>
        <v>2.1738491980800005</v>
      </c>
      <c r="X300" s="48">
        <f t="shared" si="355"/>
        <v>2.408624911472641</v>
      </c>
      <c r="Y300" s="48">
        <f t="shared" si="355"/>
        <v>2.6687564019116863</v>
      </c>
      <c r="Z300" s="48">
        <f t="shared" si="355"/>
        <v>2.9569820933181488</v>
      </c>
      <c r="AA300" s="48">
        <f t="shared" si="336"/>
        <v>3.2450414322422252</v>
      </c>
      <c r="AB300" s="48">
        <f t="shared" si="352"/>
        <v>3.5268191966085918</v>
      </c>
      <c r="AC300" s="48">
        <f t="shared" si="352"/>
        <v>3.7957391603499966</v>
      </c>
      <c r="AD300" s="48">
        <f t="shared" si="352"/>
        <v>4.0449926985463138</v>
      </c>
      <c r="AE300" s="48">
        <f t="shared" si="352"/>
        <v>4.2678043796912402</v>
      </c>
      <c r="AF300" s="48">
        <f t="shared" si="337"/>
        <v>4.4577216745874999</v>
      </c>
      <c r="AG300" s="48">
        <f t="shared" si="363"/>
        <v>4.6560902891066434</v>
      </c>
      <c r="AH300" s="48">
        <f t="shared" si="363"/>
        <v>4.8632863069718892</v>
      </c>
      <c r="AI300" s="48">
        <f t="shared" si="363"/>
        <v>5.079702547632138</v>
      </c>
      <c r="AJ300" s="48">
        <f t="shared" si="363"/>
        <v>5.3057493110017679</v>
      </c>
      <c r="AK300" s="48">
        <f t="shared" si="363"/>
        <v>5.5418551553413469</v>
      </c>
      <c r="AL300" s="48">
        <f t="shared" si="363"/>
        <v>5.7884677097540367</v>
      </c>
      <c r="AM300" s="48">
        <f t="shared" si="363"/>
        <v>6.0460545228380909</v>
      </c>
      <c r="AN300" s="48">
        <f t="shared" si="363"/>
        <v>6.3151039491043859</v>
      </c>
      <c r="AO300" s="48">
        <f t="shared" si="363"/>
        <v>6.596126074839531</v>
      </c>
      <c r="AP300" s="48">
        <f t="shared" si="363"/>
        <v>6.8896536851698897</v>
      </c>
      <c r="AQ300" s="48">
        <f t="shared" si="363"/>
        <v>7.1962432741599498</v>
      </c>
      <c r="AR300" s="48">
        <f t="shared" si="363"/>
        <v>7.5164760998600677</v>
      </c>
      <c r="AS300" s="48">
        <f t="shared" si="363"/>
        <v>7.8509592863038407</v>
      </c>
      <c r="AT300" s="48">
        <f t="shared" si="363"/>
        <v>8.2003269745443621</v>
      </c>
      <c r="AU300" s="48">
        <f t="shared" si="363"/>
        <v>8.5652415249115865</v>
      </c>
      <c r="AV300" s="48">
        <f t="shared" si="363"/>
        <v>8.9463947727701516</v>
      </c>
      <c r="AW300" s="48">
        <f t="shared" si="363"/>
        <v>9.3445093401584227</v>
      </c>
      <c r="AX300" s="48">
        <f t="shared" si="363"/>
        <v>9.7603400057954719</v>
      </c>
      <c r="AY300" s="48">
        <f t="shared" si="363"/>
        <v>10.19467513605337</v>
      </c>
      <c r="AZ300" s="48">
        <f t="shared" si="363"/>
        <v>10.648338179607745</v>
      </c>
      <c r="BA300" s="48">
        <f t="shared" si="363"/>
        <v>11.122189228600289</v>
      </c>
      <c r="BB300" s="48">
        <f t="shared" si="363"/>
        <v>11.617126649273002</v>
      </c>
      <c r="BC300" s="48">
        <f t="shared" si="363"/>
        <v>12.13408878516565</v>
      </c>
      <c r="BD300" s="48">
        <f t="shared" si="363"/>
        <v>12.674055736105521</v>
      </c>
      <c r="BE300" s="48">
        <f t="shared" si="363"/>
        <v>13.238051216362216</v>
      </c>
      <c r="BF300" s="48">
        <f t="shared" si="363"/>
        <v>13.827144495490334</v>
      </c>
      <c r="BG300" s="48">
        <f t="shared" si="363"/>
        <v>14.442452425539653</v>
      </c>
      <c r="BH300" s="48">
        <f t="shared" si="363"/>
        <v>15.085141558476167</v>
      </c>
      <c r="BI300" s="48">
        <f t="shared" si="363"/>
        <v>15.756430357828355</v>
      </c>
      <c r="BJ300" s="48">
        <f t="shared" si="363"/>
        <v>16.457591508751715</v>
      </c>
      <c r="BK300" s="48">
        <f t="shared" si="363"/>
        <v>17.189954330891165</v>
      </c>
      <c r="BL300" s="48">
        <f t="shared" si="363"/>
        <v>17.954907298615822</v>
      </c>
      <c r="BM300" s="48">
        <f t="shared" si="363"/>
        <v>18.753900673404225</v>
      </c>
      <c r="BN300" s="48">
        <f t="shared" si="363"/>
        <v>19.588449253370712</v>
      </c>
      <c r="BO300" s="48">
        <f t="shared" si="363"/>
        <v>20.460135245145707</v>
      </c>
      <c r="BP300" s="48">
        <f t="shared" si="363"/>
        <v>21.370611263554689</v>
      </c>
      <c r="BQ300" s="48">
        <f t="shared" si="363"/>
        <v>22.321603464782871</v>
      </c>
      <c r="BR300" s="48">
        <f t="shared" si="363"/>
        <v>23.314914818965708</v>
      </c>
      <c r="BS300" s="48">
        <f t="shared" si="363"/>
        <v>24.352428528409682</v>
      </c>
      <c r="BT300" s="48">
        <f t="shared" si="363"/>
        <v>25.436111597923912</v>
      </c>
      <c r="BU300" s="48">
        <f t="shared" si="363"/>
        <v>26.568018564031526</v>
      </c>
      <c r="BV300" s="48">
        <f t="shared" si="363"/>
        <v>27.75029539013093</v>
      </c>
      <c r="BW300" s="48">
        <f t="shared" si="363"/>
        <v>28.985183534991755</v>
      </c>
      <c r="BX300" s="48">
        <f t="shared" si="363"/>
        <v>30.275024202298887</v>
      </c>
      <c r="BY300" s="48">
        <f t="shared" si="363"/>
        <v>31.622262779301188</v>
      </c>
      <c r="BZ300" s="48">
        <f t="shared" si="363"/>
        <v>33.029453472980087</v>
      </c>
      <c r="CA300" s="48">
        <f t="shared" si="363"/>
        <v>34.499264152527701</v>
      </c>
      <c r="CB300" s="48">
        <f t="shared" si="363"/>
        <v>36.034481407315184</v>
      </c>
      <c r="CC300" s="48">
        <f t="shared" si="363"/>
        <v>37.638015829940706</v>
      </c>
      <c r="CD300" s="48">
        <f t="shared" si="363"/>
        <v>39.312907534373068</v>
      </c>
      <c r="CE300" s="48">
        <f t="shared" si="363"/>
        <v>41.062331919652671</v>
      </c>
      <c r="CF300" s="48">
        <f t="shared" si="363"/>
        <v>42.889605690077211</v>
      </c>
      <c r="CG300" s="48">
        <f t="shared" si="363"/>
        <v>44.798193143285644</v>
      </c>
      <c r="CH300" s="48">
        <f t="shared" si="363"/>
        <v>46.791712738161856</v>
      </c>
      <c r="CI300" s="48">
        <f t="shared" si="363"/>
        <v>48.873943955010056</v>
      </c>
      <c r="CJ300" s="48">
        <f t="shared" si="363"/>
        <v>51.048834461007999</v>
      </c>
      <c r="CK300" s="48">
        <f t="shared" si="363"/>
        <v>53.320507594522851</v>
      </c>
      <c r="CL300" s="48">
        <f t="shared" si="363"/>
        <v>55.693270182479118</v>
      </c>
      <c r="CM300" s="48">
        <f t="shared" si="363"/>
        <v>58.171620705599437</v>
      </c>
      <c r="CN300" s="48">
        <f t="shared" si="363"/>
        <v>60.760257826998611</v>
      </c>
      <c r="CO300" s="48">
        <f t="shared" si="363"/>
        <v>63.464089300300046</v>
      </c>
      <c r="CP300" s="48">
        <f t="shared" si="363"/>
        <v>66.288241274163397</v>
      </c>
      <c r="CQ300" s="48">
        <f t="shared" ref="CQ300:CR300" si="366">IFERROR(CP300*(1+$P300),"n/a")</f>
        <v>69.238068010863671</v>
      </c>
      <c r="CR300" s="48">
        <f t="shared" si="366"/>
        <v>72.319162037347098</v>
      </c>
      <c r="CS300" s="48">
        <f t="shared" si="365"/>
        <v>75.53736474800904</v>
      </c>
      <c r="CT300" s="48">
        <f t="shared" si="365"/>
        <v>78.898777479295447</v>
      </c>
      <c r="CU300" s="48">
        <f t="shared" si="365"/>
        <v>82.409773077124086</v>
      </c>
      <c r="CV300" s="48">
        <f t="shared" si="365"/>
        <v>86.077007979056106</v>
      </c>
      <c r="CW300" s="48">
        <f t="shared" si="365"/>
        <v>89.907434834124103</v>
      </c>
      <c r="CX300" s="48">
        <f t="shared" si="365"/>
        <v>93.908315684242623</v>
      </c>
      <c r="CY300" s="48">
        <f t="shared" si="365"/>
        <v>98.087235732191417</v>
      </c>
      <c r="CZ300" s="48">
        <f t="shared" si="365"/>
        <v>102.45211772227394</v>
      </c>
      <c r="DA300" s="48">
        <f t="shared" si="365"/>
        <v>107.01123696091513</v>
      </c>
      <c r="DB300" s="48">
        <f t="shared" si="365"/>
        <v>111.77323700567585</v>
      </c>
      <c r="DC300" s="48">
        <f t="shared" si="365"/>
        <v>116.74714605242842</v>
      </c>
      <c r="DD300" s="48">
        <f t="shared" si="365"/>
        <v>121.94239405176148</v>
      </c>
      <c r="DE300" s="48">
        <f t="shared" si="365"/>
        <v>127.36883058706486</v>
      </c>
      <c r="DF300" s="48">
        <f t="shared" si="365"/>
        <v>133.03674354818924</v>
      </c>
      <c r="DG300" s="48">
        <f t="shared" si="365"/>
        <v>138.95687863608364</v>
      </c>
      <c r="DH300" s="48">
        <f t="shared" si="365"/>
        <v>145.14045973538936</v>
      </c>
      <c r="DI300" s="48">
        <f t="shared" si="365"/>
        <v>151.59921019361417</v>
      </c>
      <c r="DJ300" s="48">
        <f t="shared" si="365"/>
        <v>158.34537504722999</v>
      </c>
      <c r="DK300" s="48">
        <f t="shared" si="365"/>
        <v>165.39174423683173</v>
      </c>
      <c r="DL300" s="48">
        <f t="shared" si="365"/>
        <v>172.75167685537073</v>
      </c>
      <c r="DM300" s="48">
        <f t="shared" si="365"/>
        <v>180.43912647543473</v>
      </c>
      <c r="DN300" s="48">
        <f t="shared" si="365"/>
        <v>188.46866760359157</v>
      </c>
      <c r="DO300" s="48">
        <f t="shared" si="365"/>
        <v>196.8555233119514</v>
      </c>
      <c r="DP300" s="48">
        <f t="shared" si="365"/>
        <v>205.61559409933324</v>
      </c>
      <c r="DQ300" s="48">
        <f t="shared" si="365"/>
        <v>214.76548803675357</v>
      </c>
      <c r="DR300" s="48">
        <f t="shared" si="365"/>
        <v>224.32255225438911</v>
      </c>
      <c r="DS300" s="48">
        <f t="shared" si="365"/>
        <v>234.30490582970941</v>
      </c>
      <c r="DT300" s="48">
        <f t="shared" si="365"/>
        <v>244.73147413913148</v>
      </c>
      <c r="DU300" s="48">
        <f t="shared" si="365"/>
        <v>255.62202473832284</v>
      </c>
      <c r="DV300" s="48">
        <f t="shared" si="365"/>
        <v>266.99720483917821</v>
      </c>
      <c r="DW300" s="48">
        <f t="shared" si="365"/>
        <v>278.87858045452163</v>
      </c>
      <c r="DX300" s="48">
        <f t="shared" si="365"/>
        <v>291.28867728474785</v>
      </c>
      <c r="DY300" s="48">
        <f t="shared" si="365"/>
        <v>304.25102342391915</v>
      </c>
      <c r="DZ300" s="48">
        <f t="shared" si="365"/>
        <v>317.79019396628354</v>
      </c>
      <c r="EA300" s="48">
        <f t="shared" si="365"/>
        <v>331.93185759778316</v>
      </c>
      <c r="EB300" s="48">
        <f t="shared" si="365"/>
        <v>346.70282526088454</v>
      </c>
      <c r="EC300" s="48">
        <f t="shared" si="365"/>
        <v>362.13110098499391</v>
      </c>
      <c r="ED300" s="48">
        <f t="shared" si="365"/>
        <v>378.24593497882614</v>
      </c>
      <c r="EE300" s="48">
        <f t="shared" si="365"/>
        <v>395.07787908538393</v>
      </c>
      <c r="EF300" s="48">
        <f t="shared" si="365"/>
        <v>412.65884470468353</v>
      </c>
      <c r="EG300" s="48">
        <f t="shared" si="365"/>
        <v>431.02216329404195</v>
      </c>
      <c r="EH300" s="48">
        <f t="shared" si="365"/>
        <v>450.20264956062681</v>
      </c>
      <c r="EI300" s="48">
        <f t="shared" si="365"/>
        <v>470.23666746607472</v>
      </c>
      <c r="EJ300" s="48">
        <f t="shared" si="365"/>
        <v>491.16219916831506</v>
      </c>
      <c r="EK300" s="48">
        <f t="shared" si="365"/>
        <v>513.01891703130502</v>
      </c>
      <c r="EL300" s="48">
        <f t="shared" si="365"/>
        <v>535.84825883919814</v>
      </c>
      <c r="EM300" s="48">
        <f t="shared" si="365"/>
        <v>559.69350635754245</v>
      </c>
      <c r="EN300" s="48">
        <f t="shared" si="365"/>
        <v>584.59986739045303</v>
      </c>
      <c r="EO300" s="48">
        <f t="shared" si="365"/>
        <v>610.61456148932814</v>
      </c>
      <c r="EP300" s="48">
        <f t="shared" si="365"/>
        <v>637.78690947560324</v>
      </c>
      <c r="EQ300" s="48">
        <f t="shared" si="365"/>
        <v>666.16842694726756</v>
      </c>
      <c r="ER300" s="48">
        <f t="shared" si="365"/>
        <v>695.81292194642094</v>
      </c>
      <c r="ES300" s="48">
        <f t="shared" si="365"/>
        <v>726.7765969730367</v>
      </c>
      <c r="ET300" s="48">
        <f t="shared" si="365"/>
        <v>759.11815553833685</v>
      </c>
      <c r="EU300" s="48">
        <f t="shared" si="365"/>
        <v>792.89891345979288</v>
      </c>
      <c r="EV300" s="48">
        <f t="shared" si="365"/>
        <v>828.1829151087536</v>
      </c>
      <c r="EW300" s="48">
        <f t="shared" si="365"/>
        <v>865.03705483109309</v>
      </c>
      <c r="EX300" s="48">
        <f t="shared" si="365"/>
        <v>903.53120377107666</v>
      </c>
      <c r="EY300" s="48">
        <f t="shared" si="365"/>
        <v>943.73834233888954</v>
      </c>
      <c r="EZ300" s="48">
        <f t="shared" si="365"/>
        <v>985.73469857297016</v>
      </c>
      <c r="FA300" s="48">
        <f t="shared" si="365"/>
        <v>1029.5998926594673</v>
      </c>
      <c r="FB300" s="48">
        <f t="shared" si="365"/>
        <v>1075.4170878828136</v>
      </c>
      <c r="FC300" s="48">
        <f t="shared" si="365"/>
        <v>1123.2731482935988</v>
      </c>
      <c r="FD300" s="48">
        <f t="shared" si="365"/>
        <v>1173.2588033926638</v>
      </c>
      <c r="FE300" s="48">
        <f t="shared" si="361"/>
        <v>1225.4688201436372</v>
      </c>
      <c r="FF300" s="48">
        <f t="shared" si="361"/>
        <v>1280.0021826400291</v>
      </c>
      <c r="FG300" s="48">
        <f t="shared" si="361"/>
        <v>1336.9622797675104</v>
      </c>
      <c r="FH300" s="48">
        <f t="shared" si="361"/>
        <v>1396.4571012171646</v>
      </c>
      <c r="FI300" s="48">
        <f t="shared" si="361"/>
        <v>1458.5994422213284</v>
      </c>
      <c r="FJ300" s="48">
        <f t="shared" si="361"/>
        <v>1523.5071174001775</v>
      </c>
      <c r="FK300" s="48">
        <f t="shared" si="361"/>
        <v>1591.3031841244854</v>
      </c>
      <c r="FL300" s="48">
        <f t="shared" si="361"/>
        <v>1662.1161758180249</v>
      </c>
      <c r="FM300" s="48">
        <f t="shared" si="361"/>
        <v>1736.0803456419269</v>
      </c>
      <c r="FN300" s="48">
        <f t="shared" si="361"/>
        <v>1813.3359210229926</v>
      </c>
      <c r="FO300" s="48">
        <f t="shared" si="361"/>
        <v>1894.0293695085156</v>
      </c>
      <c r="FP300" s="48">
        <f t="shared" si="361"/>
        <v>1978.3136764516446</v>
      </c>
      <c r="FQ300" s="48">
        <f t="shared" si="361"/>
        <v>2066.3486350537428</v>
      </c>
      <c r="FR300" s="48">
        <f t="shared" si="361"/>
        <v>2158.3011493136341</v>
      </c>
      <c r="FS300" s="48">
        <f t="shared" si="361"/>
        <v>2254.3455504580907</v>
      </c>
      <c r="FT300" s="48">
        <f t="shared" si="361"/>
        <v>2354.6639274534755</v>
      </c>
      <c r="FU300" s="48">
        <f t="shared" si="360"/>
        <v>2459.446472225155</v>
      </c>
      <c r="FV300" s="48">
        <f t="shared" si="360"/>
        <v>2568.8918402391746</v>
      </c>
      <c r="FW300" s="48">
        <f t="shared" si="360"/>
        <v>2683.2075271298177</v>
      </c>
      <c r="FX300" s="48">
        <f t="shared" si="360"/>
        <v>2802.6102620870947</v>
      </c>
      <c r="FY300" s="48">
        <f t="shared" si="360"/>
        <v>2927.3264187499703</v>
      </c>
      <c r="FZ300" s="48">
        <f t="shared" si="360"/>
        <v>3057.5924443843442</v>
      </c>
      <c r="GA300" s="48">
        <f t="shared" si="360"/>
        <v>3193.6553081594475</v>
      </c>
      <c r="GB300" s="48">
        <f t="shared" si="360"/>
        <v>3335.7729693725428</v>
      </c>
      <c r="GC300" s="48">
        <f t="shared" si="360"/>
        <v>3484.2148665096211</v>
      </c>
      <c r="GD300" s="48">
        <f t="shared" si="360"/>
        <v>3639.2624280692989</v>
      </c>
      <c r="GE300" s="48">
        <f t="shared" si="360"/>
        <v>3801.2096061183829</v>
      </c>
      <c r="GF300" s="48">
        <f t="shared" si="360"/>
        <v>3970.3634335906509</v>
      </c>
      <c r="GG300" s="48">
        <f t="shared" si="360"/>
        <v>4147.0446063854351</v>
      </c>
      <c r="GH300" s="48">
        <f t="shared" si="360"/>
        <v>4331.5880913695873</v>
      </c>
      <c r="GI300" s="48">
        <f t="shared" si="360"/>
        <v>4524.3437614355344</v>
      </c>
      <c r="GJ300" s="48">
        <f t="shared" si="359"/>
        <v>4725.6770588194158</v>
      </c>
      <c r="GK300" s="48">
        <f t="shared" si="359"/>
        <v>4935.9696879368794</v>
      </c>
      <c r="GL300" s="48">
        <f t="shared" si="359"/>
        <v>5155.6203390500705</v>
      </c>
      <c r="GM300" s="48">
        <f t="shared" si="359"/>
        <v>5385.0454441377988</v>
      </c>
      <c r="GN300" s="48">
        <f t="shared" si="359"/>
        <v>5624.6799664019309</v>
      </c>
      <c r="GO300" s="48">
        <f t="shared" si="359"/>
        <v>5874.9782249068166</v>
      </c>
      <c r="GP300" s="48">
        <f t="shared" si="359"/>
        <v>6136.4147559151697</v>
      </c>
      <c r="GQ300" s="48">
        <f t="shared" si="359"/>
        <v>6409.4852125533944</v>
      </c>
      <c r="GR300" s="48">
        <f t="shared" si="359"/>
        <v>6694.7073045120205</v>
      </c>
      <c r="GS300" s="48">
        <f t="shared" si="359"/>
        <v>6992.6217795628054</v>
      </c>
      <c r="GT300" s="48">
        <f t="shared" si="359"/>
        <v>7303.7934487533503</v>
      </c>
      <c r="GU300" s="48">
        <f t="shared" si="359"/>
        <v>7628.812257222874</v>
      </c>
      <c r="GV300" s="48">
        <f t="shared" si="359"/>
        <v>7968.2944026692921</v>
      </c>
      <c r="GW300" s="48">
        <f t="shared" si="359"/>
        <v>8322.8835035880747</v>
      </c>
      <c r="GX300" s="48">
        <f t="shared" si="359"/>
        <v>8693.2518194977438</v>
      </c>
      <c r="GY300" s="48">
        <f t="shared" si="359"/>
        <v>9080.1015254653939</v>
      </c>
      <c r="GZ300" s="48">
        <f t="shared" si="358"/>
        <v>9484.1660433486031</v>
      </c>
      <c r="HA300" s="48">
        <f t="shared" si="358"/>
        <v>9906.211432277616</v>
      </c>
      <c r="HB300" s="48">
        <f t="shared" si="358"/>
        <v>10347.037841013969</v>
      </c>
      <c r="HC300" s="48">
        <f t="shared" si="358"/>
        <v>10807.48102493909</v>
      </c>
      <c r="HD300" s="48">
        <f t="shared" si="358"/>
        <v>11288.413930548879</v>
      </c>
      <c r="HE300" s="48">
        <f t="shared" si="358"/>
        <v>11790.748350458303</v>
      </c>
      <c r="HF300" s="48">
        <f t="shared" si="358"/>
        <v>12315.436652053697</v>
      </c>
      <c r="HG300" s="48">
        <f t="shared" si="358"/>
        <v>12863.473583070087</v>
      </c>
      <c r="HH300" s="48">
        <f t="shared" si="358"/>
        <v>13435.898157516705</v>
      </c>
      <c r="HI300" s="48">
        <f t="shared" si="358"/>
        <v>14033.795625526198</v>
      </c>
      <c r="HJ300" s="48">
        <f t="shared" si="358"/>
        <v>14658.299530862114</v>
      </c>
      <c r="HK300" s="48">
        <f t="shared" si="358"/>
        <v>15310.593859985478</v>
      </c>
      <c r="HL300" s="48">
        <f t="shared" si="358"/>
        <v>15991.915286754831</v>
      </c>
      <c r="HM300" s="48">
        <f t="shared" si="358"/>
        <v>16703.555517015422</v>
      </c>
    </row>
    <row r="301" spans="1:221" x14ac:dyDescent="0.25">
      <c r="A301" s="21" t="s">
        <v>1514</v>
      </c>
      <c r="B301" s="20" t="s">
        <v>1515</v>
      </c>
      <c r="C301" s="19">
        <v>135.53800000000001</v>
      </c>
      <c r="D301" s="19">
        <v>67.61</v>
      </c>
      <c r="E301" s="18">
        <f t="shared" si="323"/>
        <v>9163.7241800000011</v>
      </c>
      <c r="F301" s="16">
        <f t="shared" si="324"/>
        <v>3.642391143130796E-4</v>
      </c>
      <c r="G301" s="17">
        <v>1.5382339890548736E-2</v>
      </c>
      <c r="H301" s="17">
        <f t="shared" si="342"/>
        <v>1.6151456885076174E-2</v>
      </c>
      <c r="I301" s="45">
        <f t="shared" si="343"/>
        <v>1.0920000000000001</v>
      </c>
      <c r="J301" s="17">
        <v>0.1</v>
      </c>
      <c r="K301" s="56">
        <f t="shared" si="325"/>
        <v>9.0749999999999997E-2</v>
      </c>
      <c r="L301" s="1">
        <f t="shared" si="326"/>
        <v>8.1499999999999989E-2</v>
      </c>
      <c r="M301" s="1">
        <f t="shared" si="327"/>
        <v>7.2249999999999981E-2</v>
      </c>
      <c r="N301" s="1">
        <f t="shared" si="328"/>
        <v>6.2999999999999973E-2</v>
      </c>
      <c r="O301" s="1">
        <f t="shared" si="329"/>
        <v>5.3749999999999971E-2</v>
      </c>
      <c r="P301" s="5">
        <v>4.4499999999999998E-2</v>
      </c>
      <c r="Q301" s="1">
        <f t="shared" si="330"/>
        <v>6.8500716263435901E-2</v>
      </c>
      <c r="R301" s="16">
        <f t="shared" si="331"/>
        <v>2.495064022160546E-5</v>
      </c>
      <c r="S301" s="16">
        <f t="shared" si="332"/>
        <v>3.642391143130796E-4</v>
      </c>
      <c r="T301" s="8"/>
      <c r="U301" s="57">
        <f t="shared" si="333"/>
        <v>-67.61</v>
      </c>
      <c r="V301" s="48">
        <f t="shared" si="334"/>
        <v>1.2012000000000003</v>
      </c>
      <c r="W301" s="48">
        <f t="shared" si="335"/>
        <v>1.3213200000000005</v>
      </c>
      <c r="X301" s="48">
        <f t="shared" si="355"/>
        <v>1.4534520000000006</v>
      </c>
      <c r="Y301" s="48">
        <f t="shared" si="355"/>
        <v>1.5987972000000008</v>
      </c>
      <c r="Z301" s="48">
        <f t="shared" si="355"/>
        <v>1.758676920000001</v>
      </c>
      <c r="AA301" s="48">
        <f t="shared" si="336"/>
        <v>1.918276850490001</v>
      </c>
      <c r="AB301" s="48">
        <f t="shared" si="352"/>
        <v>2.0746164138049359</v>
      </c>
      <c r="AC301" s="48">
        <f t="shared" si="352"/>
        <v>2.2245074497023425</v>
      </c>
      <c r="AD301" s="48">
        <f t="shared" si="352"/>
        <v>2.3646514190335899</v>
      </c>
      <c r="AE301" s="48">
        <f t="shared" si="352"/>
        <v>2.4917514328066455</v>
      </c>
      <c r="AF301" s="48">
        <f t="shared" si="337"/>
        <v>2.6026343715665412</v>
      </c>
      <c r="AG301" s="48">
        <f t="shared" ref="AG301:AV316" si="367">IFERROR(AF301*(1+$P301),"n/a")</f>
        <v>2.7184516011012523</v>
      </c>
      <c r="AH301" s="48">
        <f t="shared" si="367"/>
        <v>2.8394226973502579</v>
      </c>
      <c r="AI301" s="48">
        <f t="shared" si="367"/>
        <v>2.9657770073823442</v>
      </c>
      <c r="AJ301" s="48">
        <f t="shared" si="367"/>
        <v>3.0977540842108584</v>
      </c>
      <c r="AK301" s="48">
        <f t="shared" si="367"/>
        <v>3.2356041409582414</v>
      </c>
      <c r="AL301" s="48">
        <f t="shared" si="367"/>
        <v>3.3795885252308833</v>
      </c>
      <c r="AM301" s="48">
        <f t="shared" si="367"/>
        <v>3.5299802146036576</v>
      </c>
      <c r="AN301" s="48">
        <f t="shared" si="367"/>
        <v>3.6870643341535203</v>
      </c>
      <c r="AO301" s="48">
        <f t="shared" si="367"/>
        <v>3.8511386970233521</v>
      </c>
      <c r="AP301" s="48">
        <f t="shared" si="367"/>
        <v>4.0225143690408913</v>
      </c>
      <c r="AQ301" s="48">
        <f t="shared" si="367"/>
        <v>4.2015162584632106</v>
      </c>
      <c r="AR301" s="48">
        <f t="shared" si="367"/>
        <v>4.3884837319648238</v>
      </c>
      <c r="AS301" s="48">
        <f t="shared" si="367"/>
        <v>4.5837712580372587</v>
      </c>
      <c r="AT301" s="48">
        <f t="shared" si="367"/>
        <v>4.7877490790199166</v>
      </c>
      <c r="AU301" s="48">
        <f t="shared" si="367"/>
        <v>5.0008039130363029</v>
      </c>
      <c r="AV301" s="48">
        <f t="shared" si="367"/>
        <v>5.2233396871664182</v>
      </c>
      <c r="AW301" s="48">
        <f t="shared" ref="AW301:BL330" si="368">IFERROR(AV301*(1+$P301),"n/a")</f>
        <v>5.4557783032453235</v>
      </c>
      <c r="AX301" s="48">
        <f t="shared" si="368"/>
        <v>5.6985604377397401</v>
      </c>
      <c r="AY301" s="48">
        <f t="shared" si="368"/>
        <v>5.9521463772191581</v>
      </c>
      <c r="AZ301" s="48">
        <f t="shared" si="368"/>
        <v>6.2170168910054109</v>
      </c>
      <c r="BA301" s="48">
        <f t="shared" si="368"/>
        <v>6.4936741426551512</v>
      </c>
      <c r="BB301" s="48">
        <f t="shared" si="368"/>
        <v>6.7826426420033057</v>
      </c>
      <c r="BC301" s="48">
        <f t="shared" si="368"/>
        <v>7.084470239572453</v>
      </c>
      <c r="BD301" s="48">
        <f t="shared" si="368"/>
        <v>7.3997291652334267</v>
      </c>
      <c r="BE301" s="48">
        <f t="shared" si="368"/>
        <v>7.7290171130863143</v>
      </c>
      <c r="BF301" s="48">
        <f t="shared" si="368"/>
        <v>8.072958374618656</v>
      </c>
      <c r="BG301" s="48">
        <f t="shared" si="368"/>
        <v>8.4322050222891853</v>
      </c>
      <c r="BH301" s="48">
        <f t="shared" si="368"/>
        <v>8.8074381457810542</v>
      </c>
      <c r="BI301" s="48">
        <f t="shared" si="368"/>
        <v>9.1993691432683118</v>
      </c>
      <c r="BJ301" s="48">
        <f t="shared" si="368"/>
        <v>9.6087410701437523</v>
      </c>
      <c r="BK301" s="48">
        <f t="shared" si="368"/>
        <v>10.03633004776515</v>
      </c>
      <c r="BL301" s="48">
        <f t="shared" si="368"/>
        <v>10.482946734890698</v>
      </c>
      <c r="BM301" s="48">
        <f t="shared" ref="BM301:CB316" si="369">IFERROR(BL301*(1+$P301),"n/a")</f>
        <v>10.949437864593333</v>
      </c>
      <c r="BN301" s="48">
        <f t="shared" si="369"/>
        <v>11.436687849567736</v>
      </c>
      <c r="BO301" s="48">
        <f t="shared" si="369"/>
        <v>11.945620458873501</v>
      </c>
      <c r="BP301" s="48">
        <f t="shared" si="369"/>
        <v>12.477200569293371</v>
      </c>
      <c r="BQ301" s="48">
        <f t="shared" si="369"/>
        <v>13.032435994626926</v>
      </c>
      <c r="BR301" s="48">
        <f t="shared" si="369"/>
        <v>13.612379396387825</v>
      </c>
      <c r="BS301" s="48">
        <f t="shared" si="369"/>
        <v>14.218130279527083</v>
      </c>
      <c r="BT301" s="48">
        <f t="shared" si="369"/>
        <v>14.850837076966037</v>
      </c>
      <c r="BU301" s="48">
        <f t="shared" si="369"/>
        <v>15.511699326891026</v>
      </c>
      <c r="BV301" s="48">
        <f t="shared" si="369"/>
        <v>16.201969946937677</v>
      </c>
      <c r="BW301" s="48">
        <f t="shared" si="369"/>
        <v>16.922957609576404</v>
      </c>
      <c r="BX301" s="48">
        <f t="shared" si="369"/>
        <v>17.676029223202555</v>
      </c>
      <c r="BY301" s="48">
        <f t="shared" si="369"/>
        <v>18.46261252363507</v>
      </c>
      <c r="BZ301" s="48">
        <f t="shared" si="369"/>
        <v>19.28419878093683</v>
      </c>
      <c r="CA301" s="48">
        <f t="shared" si="369"/>
        <v>20.142345626688517</v>
      </c>
      <c r="CB301" s="48">
        <f t="shared" si="369"/>
        <v>21.038680007076156</v>
      </c>
      <c r="CC301" s="48">
        <f t="shared" ref="CC301:CR330" si="370">IFERROR(CB301*(1+$P301),"n/a")</f>
        <v>21.974901267391044</v>
      </c>
      <c r="CD301" s="48">
        <f t="shared" si="370"/>
        <v>22.952784373789946</v>
      </c>
      <c r="CE301" s="48">
        <f t="shared" si="370"/>
        <v>23.974183278423599</v>
      </c>
      <c r="CF301" s="48">
        <f t="shared" si="370"/>
        <v>25.041034434313449</v>
      </c>
      <c r="CG301" s="48">
        <f t="shared" si="370"/>
        <v>26.155360466640396</v>
      </c>
      <c r="CH301" s="48">
        <f t="shared" si="370"/>
        <v>27.319274007405891</v>
      </c>
      <c r="CI301" s="48">
        <f t="shared" si="370"/>
        <v>28.534981700735454</v>
      </c>
      <c r="CJ301" s="48">
        <f t="shared" si="370"/>
        <v>29.804788386418181</v>
      </c>
      <c r="CK301" s="48">
        <f t="shared" si="370"/>
        <v>31.131101469613789</v>
      </c>
      <c r="CL301" s="48">
        <f t="shared" si="370"/>
        <v>32.516435485011606</v>
      </c>
      <c r="CM301" s="48">
        <f t="shared" si="370"/>
        <v>33.963416864094619</v>
      </c>
      <c r="CN301" s="48">
        <f t="shared" si="370"/>
        <v>35.474788914546828</v>
      </c>
      <c r="CO301" s="48">
        <f t="shared" si="370"/>
        <v>37.053417021244158</v>
      </c>
      <c r="CP301" s="48">
        <f t="shared" si="370"/>
        <v>38.702294078689519</v>
      </c>
      <c r="CQ301" s="48">
        <f t="shared" si="370"/>
        <v>40.424546165191202</v>
      </c>
      <c r="CR301" s="48">
        <f t="shared" si="370"/>
        <v>42.223438469542209</v>
      </c>
      <c r="CS301" s="48">
        <f t="shared" si="365"/>
        <v>44.102381481436836</v>
      </c>
      <c r="CT301" s="48">
        <f t="shared" si="365"/>
        <v>46.064937457360777</v>
      </c>
      <c r="CU301" s="48">
        <f t="shared" si="365"/>
        <v>48.114827174213332</v>
      </c>
      <c r="CV301" s="48">
        <f t="shared" si="365"/>
        <v>50.255936983465823</v>
      </c>
      <c r="CW301" s="48">
        <f t="shared" si="365"/>
        <v>52.492326179230048</v>
      </c>
      <c r="CX301" s="48">
        <f t="shared" si="365"/>
        <v>54.828234694205783</v>
      </c>
      <c r="CY301" s="48">
        <f t="shared" si="365"/>
        <v>57.268091138097937</v>
      </c>
      <c r="CZ301" s="48">
        <f t="shared" si="365"/>
        <v>59.816521193743291</v>
      </c>
      <c r="DA301" s="48">
        <f t="shared" si="365"/>
        <v>62.478356386864867</v>
      </c>
      <c r="DB301" s="48">
        <f t="shared" si="365"/>
        <v>65.258643246080354</v>
      </c>
      <c r="DC301" s="48">
        <f t="shared" si="365"/>
        <v>68.162652870530934</v>
      </c>
      <c r="DD301" s="48">
        <f t="shared" si="365"/>
        <v>71.195890923269559</v>
      </c>
      <c r="DE301" s="48">
        <f t="shared" si="365"/>
        <v>74.364108069355055</v>
      </c>
      <c r="DF301" s="48">
        <f t="shared" si="365"/>
        <v>77.673310878441356</v>
      </c>
      <c r="DG301" s="48">
        <f t="shared" si="365"/>
        <v>81.129773212532001</v>
      </c>
      <c r="DH301" s="48">
        <f t="shared" si="365"/>
        <v>84.740048120489675</v>
      </c>
      <c r="DI301" s="48">
        <f t="shared" si="365"/>
        <v>88.510980261851458</v>
      </c>
      <c r="DJ301" s="48">
        <f t="shared" si="365"/>
        <v>92.449718883503849</v>
      </c>
      <c r="DK301" s="48">
        <f t="shared" si="365"/>
        <v>96.563731373819763</v>
      </c>
      <c r="DL301" s="48">
        <f t="shared" si="365"/>
        <v>100.86081741995474</v>
      </c>
      <c r="DM301" s="48">
        <f t="shared" si="365"/>
        <v>105.34912379514273</v>
      </c>
      <c r="DN301" s="48">
        <f t="shared" si="365"/>
        <v>110.03715980402659</v>
      </c>
      <c r="DO301" s="48">
        <f t="shared" si="365"/>
        <v>114.93381341530576</v>
      </c>
      <c r="DP301" s="48">
        <f t="shared" si="365"/>
        <v>120.04836811228687</v>
      </c>
      <c r="DQ301" s="48">
        <f t="shared" si="365"/>
        <v>125.39052049328363</v>
      </c>
      <c r="DR301" s="48">
        <f t="shared" si="365"/>
        <v>130.97039865523476</v>
      </c>
      <c r="DS301" s="48">
        <f t="shared" si="365"/>
        <v>136.79858139539272</v>
      </c>
      <c r="DT301" s="48">
        <f t="shared" si="365"/>
        <v>142.88611826748769</v>
      </c>
      <c r="DU301" s="48">
        <f t="shared" si="365"/>
        <v>149.24455053039088</v>
      </c>
      <c r="DV301" s="48">
        <f t="shared" si="365"/>
        <v>155.88593302899326</v>
      </c>
      <c r="DW301" s="48">
        <f t="shared" si="365"/>
        <v>162.82285704878348</v>
      </c>
      <c r="DX301" s="48">
        <f t="shared" si="365"/>
        <v>170.06847418745434</v>
      </c>
      <c r="DY301" s="48">
        <f t="shared" si="365"/>
        <v>177.63652128879605</v>
      </c>
      <c r="DZ301" s="48">
        <f t="shared" si="365"/>
        <v>185.54134648614746</v>
      </c>
      <c r="EA301" s="48">
        <f t="shared" si="365"/>
        <v>193.79793640478101</v>
      </c>
      <c r="EB301" s="48">
        <f t="shared" si="365"/>
        <v>202.42194457479377</v>
      </c>
      <c r="EC301" s="48">
        <f t="shared" si="365"/>
        <v>211.42972110837209</v>
      </c>
      <c r="ED301" s="48">
        <f t="shared" si="365"/>
        <v>220.83834369769465</v>
      </c>
      <c r="EE301" s="48">
        <f t="shared" si="365"/>
        <v>230.66564999224207</v>
      </c>
      <c r="EF301" s="48">
        <f t="shared" si="365"/>
        <v>240.93027141689683</v>
      </c>
      <c r="EG301" s="48">
        <f t="shared" si="365"/>
        <v>251.65166849494872</v>
      </c>
      <c r="EH301" s="48">
        <f t="shared" si="365"/>
        <v>262.85016774297395</v>
      </c>
      <c r="EI301" s="48">
        <f t="shared" si="365"/>
        <v>274.54700020753631</v>
      </c>
      <c r="EJ301" s="48">
        <f t="shared" si="365"/>
        <v>286.7643417167717</v>
      </c>
      <c r="EK301" s="48">
        <f t="shared" si="365"/>
        <v>299.52535492316804</v>
      </c>
      <c r="EL301" s="48">
        <f t="shared" si="365"/>
        <v>312.85423321724903</v>
      </c>
      <c r="EM301" s="48">
        <f t="shared" si="365"/>
        <v>326.77624659541658</v>
      </c>
      <c r="EN301" s="48">
        <f t="shared" si="365"/>
        <v>341.31778956891259</v>
      </c>
      <c r="EO301" s="48">
        <f t="shared" si="365"/>
        <v>356.50643120472921</v>
      </c>
      <c r="EP301" s="48">
        <f t="shared" si="365"/>
        <v>372.37096739333964</v>
      </c>
      <c r="EQ301" s="48">
        <f t="shared" si="365"/>
        <v>388.94147544234323</v>
      </c>
      <c r="ER301" s="48">
        <f t="shared" si="365"/>
        <v>406.24937109952748</v>
      </c>
      <c r="ES301" s="48">
        <f t="shared" si="365"/>
        <v>424.32746811345646</v>
      </c>
      <c r="ET301" s="48">
        <f t="shared" si="365"/>
        <v>443.21004044450524</v>
      </c>
      <c r="EU301" s="48">
        <f t="shared" si="365"/>
        <v>462.93288724428572</v>
      </c>
      <c r="EV301" s="48">
        <f t="shared" si="365"/>
        <v>483.53340072665645</v>
      </c>
      <c r="EW301" s="48">
        <f t="shared" si="365"/>
        <v>505.05063705899266</v>
      </c>
      <c r="EX301" s="48">
        <f t="shared" si="365"/>
        <v>527.5253904081178</v>
      </c>
      <c r="EY301" s="48">
        <f t="shared" si="365"/>
        <v>551.00027028127909</v>
      </c>
      <c r="EZ301" s="48">
        <f t="shared" si="365"/>
        <v>575.51978230879604</v>
      </c>
      <c r="FA301" s="48">
        <f t="shared" si="365"/>
        <v>601.1304126215374</v>
      </c>
      <c r="FB301" s="48">
        <f t="shared" si="365"/>
        <v>627.88071598319584</v>
      </c>
      <c r="FC301" s="48">
        <f t="shared" si="365"/>
        <v>655.821407844448</v>
      </c>
      <c r="FD301" s="48">
        <f t="shared" si="365"/>
        <v>685.0054604935259</v>
      </c>
      <c r="FE301" s="48">
        <f t="shared" si="361"/>
        <v>715.48820348548782</v>
      </c>
      <c r="FF301" s="48">
        <f t="shared" si="361"/>
        <v>747.327428540592</v>
      </c>
      <c r="FG301" s="48">
        <f t="shared" si="361"/>
        <v>780.58349911064829</v>
      </c>
      <c r="FH301" s="48">
        <f t="shared" si="361"/>
        <v>815.31946482107207</v>
      </c>
      <c r="FI301" s="48">
        <f t="shared" si="361"/>
        <v>851.60118100560976</v>
      </c>
      <c r="FJ301" s="48">
        <f t="shared" si="361"/>
        <v>889.49743356035935</v>
      </c>
      <c r="FK301" s="48">
        <f t="shared" si="361"/>
        <v>929.08006935379535</v>
      </c>
      <c r="FL301" s="48">
        <f t="shared" si="361"/>
        <v>970.42413244003922</v>
      </c>
      <c r="FM301" s="48">
        <f t="shared" si="361"/>
        <v>1013.6080063336209</v>
      </c>
      <c r="FN301" s="48">
        <f t="shared" si="361"/>
        <v>1058.713562615467</v>
      </c>
      <c r="FO301" s="48">
        <f t="shared" si="361"/>
        <v>1105.8263161518553</v>
      </c>
      <c r="FP301" s="48">
        <f t="shared" si="361"/>
        <v>1155.0355872206128</v>
      </c>
      <c r="FQ301" s="48">
        <f t="shared" si="361"/>
        <v>1206.4346708519302</v>
      </c>
      <c r="FR301" s="48">
        <f t="shared" si="361"/>
        <v>1260.1210137048411</v>
      </c>
      <c r="FS301" s="48">
        <f t="shared" si="361"/>
        <v>1316.1963988147065</v>
      </c>
      <c r="FT301" s="48">
        <f t="shared" si="361"/>
        <v>1374.767138561961</v>
      </c>
      <c r="FU301" s="48">
        <f t="shared" si="360"/>
        <v>1435.9442762279682</v>
      </c>
      <c r="FV301" s="48">
        <f t="shared" si="360"/>
        <v>1499.8437965201128</v>
      </c>
      <c r="FW301" s="48">
        <f t="shared" si="360"/>
        <v>1566.5868454652577</v>
      </c>
      <c r="FX301" s="48">
        <f t="shared" si="360"/>
        <v>1636.2999600884616</v>
      </c>
      <c r="FY301" s="48">
        <f t="shared" si="360"/>
        <v>1709.1153083123982</v>
      </c>
      <c r="FZ301" s="48">
        <f t="shared" si="360"/>
        <v>1785.1709395322998</v>
      </c>
      <c r="GA301" s="48">
        <f t="shared" si="360"/>
        <v>1864.6110463414871</v>
      </c>
      <c r="GB301" s="48">
        <f t="shared" si="360"/>
        <v>1947.5862379036832</v>
      </c>
      <c r="GC301" s="48">
        <f t="shared" si="360"/>
        <v>2034.253825490397</v>
      </c>
      <c r="GD301" s="48">
        <f t="shared" si="360"/>
        <v>2124.7781207247199</v>
      </c>
      <c r="GE301" s="48">
        <f t="shared" si="360"/>
        <v>2219.3307470969698</v>
      </c>
      <c r="GF301" s="48">
        <f t="shared" si="360"/>
        <v>2318.0909653427848</v>
      </c>
      <c r="GG301" s="48">
        <f t="shared" si="360"/>
        <v>2421.2460133005388</v>
      </c>
      <c r="GH301" s="48">
        <f t="shared" si="360"/>
        <v>2528.9914608924128</v>
      </c>
      <c r="GI301" s="48">
        <f t="shared" si="360"/>
        <v>2641.5315809021249</v>
      </c>
      <c r="GJ301" s="48">
        <f t="shared" si="359"/>
        <v>2759.0797362522694</v>
      </c>
      <c r="GK301" s="48">
        <f t="shared" si="359"/>
        <v>2881.8587845154952</v>
      </c>
      <c r="GL301" s="48">
        <f t="shared" si="359"/>
        <v>3010.1015004264345</v>
      </c>
      <c r="GM301" s="48">
        <f t="shared" si="359"/>
        <v>3144.0510171954106</v>
      </c>
      <c r="GN301" s="48">
        <f t="shared" si="359"/>
        <v>3283.9612874606064</v>
      </c>
      <c r="GO301" s="48">
        <f t="shared" si="359"/>
        <v>3430.0975647526034</v>
      </c>
      <c r="GP301" s="48">
        <f t="shared" si="359"/>
        <v>3582.7369063840943</v>
      </c>
      <c r="GQ301" s="48">
        <f t="shared" si="359"/>
        <v>3742.1686987181865</v>
      </c>
      <c r="GR301" s="48">
        <f t="shared" si="359"/>
        <v>3908.6952058111456</v>
      </c>
      <c r="GS301" s="48">
        <f t="shared" si="359"/>
        <v>4082.6321424697417</v>
      </c>
      <c r="GT301" s="48">
        <f t="shared" si="359"/>
        <v>4264.3092728096453</v>
      </c>
      <c r="GU301" s="48">
        <f t="shared" si="359"/>
        <v>4454.0710354496741</v>
      </c>
      <c r="GV301" s="48">
        <f t="shared" si="359"/>
        <v>4652.277196527185</v>
      </c>
      <c r="GW301" s="48">
        <f t="shared" si="359"/>
        <v>4859.3035317726444</v>
      </c>
      <c r="GX301" s="48">
        <f t="shared" si="359"/>
        <v>5075.5425389365273</v>
      </c>
      <c r="GY301" s="48">
        <f t="shared" si="359"/>
        <v>5301.4041819192025</v>
      </c>
      <c r="GZ301" s="48">
        <f t="shared" si="358"/>
        <v>5537.3166680146069</v>
      </c>
      <c r="HA301" s="48">
        <f t="shared" si="358"/>
        <v>5783.7272597412566</v>
      </c>
      <c r="HB301" s="48">
        <f t="shared" si="358"/>
        <v>6041.1031227997428</v>
      </c>
      <c r="HC301" s="48">
        <f t="shared" si="358"/>
        <v>6309.9322117643314</v>
      </c>
      <c r="HD301" s="48">
        <f t="shared" si="358"/>
        <v>6590.7241951878441</v>
      </c>
      <c r="HE301" s="48">
        <f t="shared" si="358"/>
        <v>6884.0114218737026</v>
      </c>
      <c r="HF301" s="48">
        <f t="shared" si="358"/>
        <v>7190.349930147082</v>
      </c>
      <c r="HG301" s="48">
        <f t="shared" si="358"/>
        <v>7510.3205020386267</v>
      </c>
      <c r="HH301" s="48">
        <f t="shared" si="358"/>
        <v>7844.5297643793456</v>
      </c>
      <c r="HI301" s="48">
        <f t="shared" si="358"/>
        <v>8193.6113388942267</v>
      </c>
      <c r="HJ301" s="48">
        <f t="shared" si="358"/>
        <v>8558.2270434750189</v>
      </c>
      <c r="HK301" s="48">
        <f t="shared" si="358"/>
        <v>8939.068146909658</v>
      </c>
      <c r="HL301" s="48">
        <f t="shared" si="358"/>
        <v>9336.8566794471371</v>
      </c>
      <c r="HM301" s="48">
        <f t="shared" si="358"/>
        <v>9752.3468016825354</v>
      </c>
    </row>
    <row r="302" spans="1:221" x14ac:dyDescent="0.25">
      <c r="A302" s="21" t="s">
        <v>1516</v>
      </c>
      <c r="B302" s="20" t="s">
        <v>1517</v>
      </c>
      <c r="C302" s="19">
        <v>581.90099999999995</v>
      </c>
      <c r="D302" s="19">
        <v>21.26</v>
      </c>
      <c r="E302" s="18">
        <f t="shared" si="323"/>
        <v>12371.215259999999</v>
      </c>
      <c r="F302" s="16">
        <f t="shared" si="324"/>
        <v>4.9173026171100379E-4</v>
      </c>
      <c r="G302" s="17">
        <v>2.3518344308560681E-2</v>
      </c>
      <c r="H302" s="17">
        <f t="shared" si="342"/>
        <v>2.5787864534336787E-2</v>
      </c>
      <c r="I302" s="45">
        <f t="shared" si="343"/>
        <v>0.54825000000000013</v>
      </c>
      <c r="J302" s="17">
        <v>0.193</v>
      </c>
      <c r="K302" s="56">
        <f t="shared" si="325"/>
        <v>0.16825000000000001</v>
      </c>
      <c r="L302" s="1">
        <f t="shared" si="326"/>
        <v>0.14350000000000002</v>
      </c>
      <c r="M302" s="1">
        <f t="shared" si="327"/>
        <v>0.11875000000000001</v>
      </c>
      <c r="N302" s="1">
        <f t="shared" si="328"/>
        <v>9.4E-2</v>
      </c>
      <c r="O302" s="1">
        <f t="shared" si="329"/>
        <v>6.9249999999999992E-2</v>
      </c>
      <c r="P302" s="5">
        <v>4.4499999999999998E-2</v>
      </c>
      <c r="Q302" s="1">
        <f t="shared" si="330"/>
        <v>0.10827910686499909</v>
      </c>
      <c r="R302" s="16">
        <f t="shared" si="331"/>
        <v>5.3244113556559745E-5</v>
      </c>
      <c r="S302" s="16">
        <f t="shared" si="332"/>
        <v>4.9173026171100379E-4</v>
      </c>
      <c r="T302" s="8"/>
      <c r="U302" s="57">
        <f t="shared" si="333"/>
        <v>-21.26</v>
      </c>
      <c r="V302" s="48">
        <f t="shared" si="334"/>
        <v>0.65406225000000018</v>
      </c>
      <c r="W302" s="48">
        <f t="shared" si="335"/>
        <v>0.7802962642500002</v>
      </c>
      <c r="X302" s="48">
        <f t="shared" si="355"/>
        <v>0.93089344325025025</v>
      </c>
      <c r="Y302" s="48">
        <f t="shared" si="355"/>
        <v>1.1105558777975486</v>
      </c>
      <c r="Z302" s="48">
        <f t="shared" si="355"/>
        <v>1.3248931622124756</v>
      </c>
      <c r="AA302" s="48">
        <f t="shared" si="336"/>
        <v>1.5478064367547246</v>
      </c>
      <c r="AB302" s="48">
        <f t="shared" si="352"/>
        <v>1.7699166604290275</v>
      </c>
      <c r="AC302" s="48">
        <f t="shared" si="352"/>
        <v>1.9800942638549743</v>
      </c>
      <c r="AD302" s="48">
        <f t="shared" si="352"/>
        <v>2.1662231246573422</v>
      </c>
      <c r="AE302" s="48">
        <f t="shared" si="352"/>
        <v>2.3162340760398634</v>
      </c>
      <c r="AF302" s="48">
        <f t="shared" si="337"/>
        <v>2.4193064924236372</v>
      </c>
      <c r="AG302" s="48">
        <f t="shared" si="367"/>
        <v>2.526965631336489</v>
      </c>
      <c r="AH302" s="48">
        <f t="shared" si="367"/>
        <v>2.6394156019309629</v>
      </c>
      <c r="AI302" s="48">
        <f t="shared" si="367"/>
        <v>2.7568695962168905</v>
      </c>
      <c r="AJ302" s="48">
        <f t="shared" si="367"/>
        <v>2.8795502932485419</v>
      </c>
      <c r="AK302" s="48">
        <f t="shared" si="367"/>
        <v>3.0076902812981019</v>
      </c>
      <c r="AL302" s="48">
        <f t="shared" si="367"/>
        <v>3.1415324988158675</v>
      </c>
      <c r="AM302" s="48">
        <f t="shared" si="367"/>
        <v>3.2813306950131738</v>
      </c>
      <c r="AN302" s="48">
        <f t="shared" si="367"/>
        <v>3.4273499109412597</v>
      </c>
      <c r="AO302" s="48">
        <f t="shared" si="367"/>
        <v>3.5798669819781459</v>
      </c>
      <c r="AP302" s="48">
        <f t="shared" si="367"/>
        <v>3.7391710626761734</v>
      </c>
      <c r="AQ302" s="48">
        <f t="shared" si="367"/>
        <v>3.9055641749652632</v>
      </c>
      <c r="AR302" s="48">
        <f t="shared" si="367"/>
        <v>4.079361780751217</v>
      </c>
      <c r="AS302" s="48">
        <f t="shared" si="367"/>
        <v>4.2608933799946458</v>
      </c>
      <c r="AT302" s="48">
        <f t="shared" si="367"/>
        <v>4.4505031354044071</v>
      </c>
      <c r="AU302" s="48">
        <f t="shared" si="367"/>
        <v>4.6485505249299033</v>
      </c>
      <c r="AV302" s="48">
        <f t="shared" si="367"/>
        <v>4.8554110232892835</v>
      </c>
      <c r="AW302" s="48">
        <f t="shared" si="368"/>
        <v>5.0714768138256563</v>
      </c>
      <c r="AX302" s="48">
        <f t="shared" si="368"/>
        <v>5.2971575320408979</v>
      </c>
      <c r="AY302" s="48">
        <f t="shared" si="368"/>
        <v>5.5328810422167178</v>
      </c>
      <c r="AZ302" s="48">
        <f t="shared" si="368"/>
        <v>5.7790942485953618</v>
      </c>
      <c r="BA302" s="48">
        <f t="shared" si="368"/>
        <v>6.0362639426578557</v>
      </c>
      <c r="BB302" s="48">
        <f t="shared" si="368"/>
        <v>6.3048776881061306</v>
      </c>
      <c r="BC302" s="48">
        <f t="shared" si="368"/>
        <v>6.5854447452268534</v>
      </c>
      <c r="BD302" s="48">
        <f t="shared" si="368"/>
        <v>6.8784970363894482</v>
      </c>
      <c r="BE302" s="48">
        <f t="shared" si="368"/>
        <v>7.1845901545087782</v>
      </c>
      <c r="BF302" s="48">
        <f t="shared" si="368"/>
        <v>7.5043044163844188</v>
      </c>
      <c r="BG302" s="48">
        <f t="shared" si="368"/>
        <v>7.8382459629135255</v>
      </c>
      <c r="BH302" s="48">
        <f t="shared" si="368"/>
        <v>8.1870479082631764</v>
      </c>
      <c r="BI302" s="48">
        <f t="shared" si="368"/>
        <v>8.5513715401808881</v>
      </c>
      <c r="BJ302" s="48">
        <f t="shared" si="368"/>
        <v>8.931907573718938</v>
      </c>
      <c r="BK302" s="48">
        <f t="shared" si="368"/>
        <v>9.3293774607494306</v>
      </c>
      <c r="BL302" s="48">
        <f t="shared" si="368"/>
        <v>9.7445347577527794</v>
      </c>
      <c r="BM302" s="48">
        <f t="shared" si="369"/>
        <v>10.178166554472778</v>
      </c>
      <c r="BN302" s="48">
        <f t="shared" si="369"/>
        <v>10.631094966146817</v>
      </c>
      <c r="BO302" s="48">
        <f t="shared" si="369"/>
        <v>11.10417869214035</v>
      </c>
      <c r="BP302" s="48">
        <f t="shared" si="369"/>
        <v>11.598314643940595</v>
      </c>
      <c r="BQ302" s="48">
        <f t="shared" si="369"/>
        <v>12.114439645595951</v>
      </c>
      <c r="BR302" s="48">
        <f t="shared" si="369"/>
        <v>12.65353220982497</v>
      </c>
      <c r="BS302" s="48">
        <f t="shared" si="369"/>
        <v>13.216614393162182</v>
      </c>
      <c r="BT302" s="48">
        <f t="shared" si="369"/>
        <v>13.804753733657899</v>
      </c>
      <c r="BU302" s="48">
        <f t="shared" si="369"/>
        <v>14.419065274805675</v>
      </c>
      <c r="BV302" s="48">
        <f t="shared" si="369"/>
        <v>15.060713679534528</v>
      </c>
      <c r="BW302" s="48">
        <f t="shared" si="369"/>
        <v>15.730915438273815</v>
      </c>
      <c r="BX302" s="48">
        <f t="shared" si="369"/>
        <v>16.430941175276999</v>
      </c>
      <c r="BY302" s="48">
        <f t="shared" si="369"/>
        <v>17.162118057576826</v>
      </c>
      <c r="BZ302" s="48">
        <f t="shared" si="369"/>
        <v>17.925832311138993</v>
      </c>
      <c r="CA302" s="48">
        <f t="shared" si="369"/>
        <v>18.723531848984678</v>
      </c>
      <c r="CB302" s="48">
        <f t="shared" si="369"/>
        <v>19.556729016264494</v>
      </c>
      <c r="CC302" s="48">
        <f t="shared" si="370"/>
        <v>20.427003457488265</v>
      </c>
      <c r="CD302" s="48">
        <f t="shared" si="370"/>
        <v>21.336005111346491</v>
      </c>
      <c r="CE302" s="48">
        <f t="shared" si="370"/>
        <v>22.285457338801411</v>
      </c>
      <c r="CF302" s="48">
        <f t="shared" si="370"/>
        <v>23.277160190378073</v>
      </c>
      <c r="CG302" s="48">
        <f t="shared" si="370"/>
        <v>24.312993818849897</v>
      </c>
      <c r="CH302" s="48">
        <f t="shared" si="370"/>
        <v>25.394922043788718</v>
      </c>
      <c r="CI302" s="48">
        <f t="shared" si="370"/>
        <v>26.524996074737317</v>
      </c>
      <c r="CJ302" s="48">
        <f t="shared" si="370"/>
        <v>27.705358400063126</v>
      </c>
      <c r="CK302" s="48">
        <f t="shared" si="370"/>
        <v>28.938246848865933</v>
      </c>
      <c r="CL302" s="48">
        <f t="shared" si="370"/>
        <v>30.225998833640467</v>
      </c>
      <c r="CM302" s="48">
        <f t="shared" si="370"/>
        <v>31.571055781737467</v>
      </c>
      <c r="CN302" s="48">
        <f t="shared" si="370"/>
        <v>32.975967764024787</v>
      </c>
      <c r="CO302" s="48">
        <f t="shared" si="370"/>
        <v>34.443398329523887</v>
      </c>
      <c r="CP302" s="48">
        <f t="shared" si="370"/>
        <v>35.976129555187697</v>
      </c>
      <c r="CQ302" s="48">
        <f t="shared" si="370"/>
        <v>37.577067320393546</v>
      </c>
      <c r="CR302" s="48">
        <f t="shared" si="370"/>
        <v>39.249246816151057</v>
      </c>
      <c r="CS302" s="48">
        <f t="shared" si="365"/>
        <v>40.995838299469781</v>
      </c>
      <c r="CT302" s="48">
        <f t="shared" si="365"/>
        <v>42.820153103796187</v>
      </c>
      <c r="CU302" s="48">
        <f t="shared" si="365"/>
        <v>44.725649916915117</v>
      </c>
      <c r="CV302" s="48">
        <f t="shared" si="365"/>
        <v>46.715941338217839</v>
      </c>
      <c r="CW302" s="48">
        <f t="shared" si="365"/>
        <v>48.794800727768532</v>
      </c>
      <c r="CX302" s="48">
        <f t="shared" si="365"/>
        <v>50.966169360154232</v>
      </c>
      <c r="CY302" s="48">
        <f t="shared" si="365"/>
        <v>53.234163896681096</v>
      </c>
      <c r="CZ302" s="48">
        <f t="shared" si="365"/>
        <v>55.603084190083408</v>
      </c>
      <c r="DA302" s="48">
        <f t="shared" si="365"/>
        <v>58.077421436542117</v>
      </c>
      <c r="DB302" s="48">
        <f t="shared" si="365"/>
        <v>60.661866690468237</v>
      </c>
      <c r="DC302" s="48">
        <f t="shared" si="365"/>
        <v>63.361319758194071</v>
      </c>
      <c r="DD302" s="48">
        <f t="shared" si="365"/>
        <v>66.180898487433709</v>
      </c>
      <c r="DE302" s="48">
        <f t="shared" si="365"/>
        <v>69.125948470124513</v>
      </c>
      <c r="DF302" s="48">
        <f t="shared" si="365"/>
        <v>72.202053177045059</v>
      </c>
      <c r="DG302" s="48">
        <f t="shared" si="365"/>
        <v>75.415044543423562</v>
      </c>
      <c r="DH302" s="48">
        <f t="shared" si="365"/>
        <v>78.771014025605908</v>
      </c>
      <c r="DI302" s="48">
        <f t="shared" si="365"/>
        <v>82.276324149745363</v>
      </c>
      <c r="DJ302" s="48">
        <f t="shared" si="365"/>
        <v>85.937620574409024</v>
      </c>
      <c r="DK302" s="48">
        <f t="shared" si="365"/>
        <v>89.761844689970218</v>
      </c>
      <c r="DL302" s="48">
        <f t="shared" si="365"/>
        <v>93.756246778673898</v>
      </c>
      <c r="DM302" s="48">
        <f t="shared" si="365"/>
        <v>97.928399760324879</v>
      </c>
      <c r="DN302" s="48">
        <f t="shared" si="365"/>
        <v>102.28621354965934</v>
      </c>
      <c r="DO302" s="48">
        <f t="shared" si="365"/>
        <v>106.83795005261918</v>
      </c>
      <c r="DP302" s="48">
        <f t="shared" si="365"/>
        <v>111.59223882996073</v>
      </c>
      <c r="DQ302" s="48">
        <f t="shared" si="365"/>
        <v>116.55809345789399</v>
      </c>
      <c r="DR302" s="48">
        <f t="shared" si="365"/>
        <v>121.74492861677027</v>
      </c>
      <c r="DS302" s="48">
        <f t="shared" si="365"/>
        <v>127.16257794021654</v>
      </c>
      <c r="DT302" s="48">
        <f t="shared" si="365"/>
        <v>132.82131265855617</v>
      </c>
      <c r="DU302" s="48">
        <f t="shared" si="365"/>
        <v>138.73186107186191</v>
      </c>
      <c r="DV302" s="48">
        <f t="shared" si="365"/>
        <v>144.90542888955977</v>
      </c>
      <c r="DW302" s="48">
        <f t="shared" si="365"/>
        <v>151.35372047514517</v>
      </c>
      <c r="DX302" s="48">
        <f t="shared" si="365"/>
        <v>158.08896103628913</v>
      </c>
      <c r="DY302" s="48">
        <f t="shared" si="365"/>
        <v>165.123919802404</v>
      </c>
      <c r="DZ302" s="48">
        <f t="shared" si="365"/>
        <v>172.47193423361097</v>
      </c>
      <c r="EA302" s="48">
        <f t="shared" si="365"/>
        <v>180.14693530700666</v>
      </c>
      <c r="EB302" s="48">
        <f t="shared" si="365"/>
        <v>188.16347392816846</v>
      </c>
      <c r="EC302" s="48">
        <f t="shared" si="365"/>
        <v>196.53674851797194</v>
      </c>
      <c r="ED302" s="48">
        <f t="shared" si="365"/>
        <v>205.2826338270217</v>
      </c>
      <c r="EE302" s="48">
        <f t="shared" si="365"/>
        <v>214.41771103232415</v>
      </c>
      <c r="EF302" s="48">
        <f t="shared" si="365"/>
        <v>223.95929917326256</v>
      </c>
      <c r="EG302" s="48">
        <f t="shared" si="365"/>
        <v>233.92548798647275</v>
      </c>
      <c r="EH302" s="48">
        <f t="shared" si="365"/>
        <v>244.33517220187079</v>
      </c>
      <c r="EI302" s="48">
        <f t="shared" si="365"/>
        <v>255.20808736485404</v>
      </c>
      <c r="EJ302" s="48">
        <f t="shared" si="365"/>
        <v>266.56484725259003</v>
      </c>
      <c r="EK302" s="48">
        <f t="shared" si="365"/>
        <v>278.42698295533029</v>
      </c>
      <c r="EL302" s="48">
        <f t="shared" si="365"/>
        <v>290.8169836968425</v>
      </c>
      <c r="EM302" s="48">
        <f t="shared" si="365"/>
        <v>303.75833947135197</v>
      </c>
      <c r="EN302" s="48">
        <f t="shared" si="365"/>
        <v>317.27558557782714</v>
      </c>
      <c r="EO302" s="48">
        <f t="shared" si="365"/>
        <v>331.39434913604043</v>
      </c>
      <c r="EP302" s="48">
        <f t="shared" si="365"/>
        <v>346.14139767259422</v>
      </c>
      <c r="EQ302" s="48">
        <f t="shared" si="365"/>
        <v>361.54468986902464</v>
      </c>
      <c r="ER302" s="48">
        <f t="shared" si="365"/>
        <v>377.63342856819622</v>
      </c>
      <c r="ES302" s="48">
        <f t="shared" si="365"/>
        <v>394.43811613948094</v>
      </c>
      <c r="ET302" s="48">
        <f t="shared" si="365"/>
        <v>411.99061230768785</v>
      </c>
      <c r="EU302" s="48">
        <f t="shared" si="365"/>
        <v>430.32419455537996</v>
      </c>
      <c r="EV302" s="48">
        <f t="shared" si="365"/>
        <v>449.47362121309436</v>
      </c>
      <c r="EW302" s="48">
        <f t="shared" si="365"/>
        <v>469.47519735707704</v>
      </c>
      <c r="EX302" s="48">
        <f t="shared" si="365"/>
        <v>490.36684363946694</v>
      </c>
      <c r="EY302" s="48">
        <f t="shared" si="365"/>
        <v>512.18816818142318</v>
      </c>
      <c r="EZ302" s="48">
        <f t="shared" si="365"/>
        <v>534.9805416654965</v>
      </c>
      <c r="FA302" s="48">
        <f t="shared" si="365"/>
        <v>558.78717576961105</v>
      </c>
      <c r="FB302" s="48">
        <f t="shared" si="365"/>
        <v>583.6532050913587</v>
      </c>
      <c r="FC302" s="48">
        <f t="shared" si="365"/>
        <v>609.62577271792418</v>
      </c>
      <c r="FD302" s="48">
        <f t="shared" si="365"/>
        <v>636.7541196038718</v>
      </c>
      <c r="FE302" s="48">
        <f t="shared" si="361"/>
        <v>665.08967792624412</v>
      </c>
      <c r="FF302" s="48">
        <f t="shared" si="361"/>
        <v>694.68616859396195</v>
      </c>
      <c r="FG302" s="48">
        <f t="shared" si="361"/>
        <v>725.59970309639323</v>
      </c>
      <c r="FH302" s="48">
        <f t="shared" si="361"/>
        <v>757.88888988418273</v>
      </c>
      <c r="FI302" s="48">
        <f t="shared" si="361"/>
        <v>791.61494548402879</v>
      </c>
      <c r="FJ302" s="48">
        <f t="shared" si="361"/>
        <v>826.84181055806812</v>
      </c>
      <c r="FK302" s="48">
        <f t="shared" si="361"/>
        <v>863.63627112790209</v>
      </c>
      <c r="FL302" s="48">
        <f t="shared" si="361"/>
        <v>902.06808519309368</v>
      </c>
      <c r="FM302" s="48">
        <f t="shared" si="361"/>
        <v>942.21011498418636</v>
      </c>
      <c r="FN302" s="48">
        <f t="shared" si="361"/>
        <v>984.13846510098267</v>
      </c>
      <c r="FO302" s="48">
        <f t="shared" si="361"/>
        <v>1027.9326267979764</v>
      </c>
      <c r="FP302" s="48">
        <f t="shared" si="361"/>
        <v>1073.6756286904863</v>
      </c>
      <c r="FQ302" s="48">
        <f t="shared" si="361"/>
        <v>1121.454194167213</v>
      </c>
      <c r="FR302" s="48">
        <f t="shared" si="361"/>
        <v>1171.3589058076541</v>
      </c>
      <c r="FS302" s="48">
        <f t="shared" si="361"/>
        <v>1223.4843771160947</v>
      </c>
      <c r="FT302" s="48">
        <f t="shared" si="361"/>
        <v>1277.9294318977609</v>
      </c>
      <c r="FU302" s="48">
        <f t="shared" si="360"/>
        <v>1334.7972916172112</v>
      </c>
      <c r="FV302" s="48">
        <f t="shared" si="360"/>
        <v>1394.195771094177</v>
      </c>
      <c r="FW302" s="48">
        <f t="shared" si="360"/>
        <v>1456.2374829078678</v>
      </c>
      <c r="FX302" s="48">
        <f t="shared" si="360"/>
        <v>1521.040050897268</v>
      </c>
      <c r="FY302" s="48">
        <f t="shared" si="360"/>
        <v>1588.7263331621964</v>
      </c>
      <c r="FZ302" s="48">
        <f t="shared" si="360"/>
        <v>1659.4246549879142</v>
      </c>
      <c r="GA302" s="48">
        <f t="shared" si="360"/>
        <v>1733.2690521348763</v>
      </c>
      <c r="GB302" s="48">
        <f t="shared" si="360"/>
        <v>1810.3995249548784</v>
      </c>
      <c r="GC302" s="48">
        <f t="shared" si="360"/>
        <v>1890.9623038153704</v>
      </c>
      <c r="GD302" s="48">
        <f t="shared" si="360"/>
        <v>1975.1101263351543</v>
      </c>
      <c r="GE302" s="48">
        <f t="shared" si="360"/>
        <v>2063.0025269570688</v>
      </c>
      <c r="GF302" s="48">
        <f t="shared" si="360"/>
        <v>2154.8061394066581</v>
      </c>
      <c r="GG302" s="48">
        <f t="shared" si="360"/>
        <v>2250.6950126102543</v>
      </c>
      <c r="GH302" s="48">
        <f t="shared" si="360"/>
        <v>2350.8509406714106</v>
      </c>
      <c r="GI302" s="48">
        <f t="shared" si="360"/>
        <v>2455.4638075312882</v>
      </c>
      <c r="GJ302" s="48">
        <f t="shared" si="359"/>
        <v>2564.7319469664303</v>
      </c>
      <c r="GK302" s="48">
        <f t="shared" si="359"/>
        <v>2678.8625186064364</v>
      </c>
      <c r="GL302" s="48">
        <f t="shared" si="359"/>
        <v>2798.0719006844229</v>
      </c>
      <c r="GM302" s="48">
        <f t="shared" si="359"/>
        <v>2922.5861002648799</v>
      </c>
      <c r="GN302" s="48">
        <f t="shared" si="359"/>
        <v>3052.6411817266671</v>
      </c>
      <c r="GO302" s="48">
        <f t="shared" si="359"/>
        <v>3188.4837143135037</v>
      </c>
      <c r="GP302" s="48">
        <f t="shared" si="359"/>
        <v>3330.3712396004544</v>
      </c>
      <c r="GQ302" s="48">
        <f t="shared" si="359"/>
        <v>3478.5727597626747</v>
      </c>
      <c r="GR302" s="48">
        <f t="shared" si="359"/>
        <v>3633.3692475721136</v>
      </c>
      <c r="GS302" s="48">
        <f t="shared" si="359"/>
        <v>3795.0541790890725</v>
      </c>
      <c r="GT302" s="48">
        <f t="shared" si="359"/>
        <v>3963.9340900585362</v>
      </c>
      <c r="GU302" s="48">
        <f t="shared" si="359"/>
        <v>4140.3291570661413</v>
      </c>
      <c r="GV302" s="48">
        <f t="shared" si="359"/>
        <v>4324.5738045555845</v>
      </c>
      <c r="GW302" s="48">
        <f t="shared" si="359"/>
        <v>4517.017338858308</v>
      </c>
      <c r="GX302" s="48">
        <f t="shared" si="359"/>
        <v>4718.0246104375028</v>
      </c>
      <c r="GY302" s="48">
        <f t="shared" si="359"/>
        <v>4927.9767056019718</v>
      </c>
      <c r="GZ302" s="48">
        <f t="shared" si="358"/>
        <v>5147.2716690012594</v>
      </c>
      <c r="HA302" s="48">
        <f t="shared" si="358"/>
        <v>5376.3252582718151</v>
      </c>
      <c r="HB302" s="48">
        <f t="shared" si="358"/>
        <v>5615.5717322649107</v>
      </c>
      <c r="HC302" s="48">
        <f t="shared" si="358"/>
        <v>5865.4646743506992</v>
      </c>
      <c r="HD302" s="48">
        <f t="shared" si="358"/>
        <v>6126.477852359305</v>
      </c>
      <c r="HE302" s="48">
        <f t="shared" si="358"/>
        <v>6399.106116789294</v>
      </c>
      <c r="HF302" s="48">
        <f t="shared" si="358"/>
        <v>6683.8663389864178</v>
      </c>
      <c r="HG302" s="48">
        <f t="shared" si="358"/>
        <v>6981.2983910713128</v>
      </c>
      <c r="HH302" s="48">
        <f t="shared" si="358"/>
        <v>7291.9661694739862</v>
      </c>
      <c r="HI302" s="48">
        <f t="shared" si="358"/>
        <v>7616.4586640155785</v>
      </c>
      <c r="HJ302" s="48">
        <f t="shared" si="358"/>
        <v>7955.3910745642715</v>
      </c>
      <c r="HK302" s="48">
        <f t="shared" si="358"/>
        <v>8309.405977382381</v>
      </c>
      <c r="HL302" s="48">
        <f t="shared" si="358"/>
        <v>8679.174543375897</v>
      </c>
      <c r="HM302" s="48">
        <f t="shared" si="358"/>
        <v>9065.3978105561237</v>
      </c>
    </row>
    <row r="303" spans="1:221" x14ac:dyDescent="0.25">
      <c r="A303" s="21" t="s">
        <v>481</v>
      </c>
      <c r="B303" s="20" t="s">
        <v>480</v>
      </c>
      <c r="C303" s="19">
        <v>227.453</v>
      </c>
      <c r="D303" s="19">
        <v>171.6</v>
      </c>
      <c r="E303" s="18">
        <f t="shared" si="323"/>
        <v>39030.934800000003</v>
      </c>
      <c r="F303" s="16">
        <f t="shared" si="324"/>
        <v>1.5513990647374064E-3</v>
      </c>
      <c r="G303" s="17">
        <v>2.5174825174825177E-2</v>
      </c>
      <c r="H303" s="17">
        <f t="shared" si="342"/>
        <v>2.6830447552447557E-2</v>
      </c>
      <c r="I303" s="45">
        <f t="shared" si="343"/>
        <v>4.6041048000000009</v>
      </c>
      <c r="J303" s="17">
        <v>0.13153000000000001</v>
      </c>
      <c r="K303" s="56">
        <f t="shared" si="325"/>
        <v>0.117025</v>
      </c>
      <c r="L303" s="1">
        <f t="shared" si="326"/>
        <v>0.10252</v>
      </c>
      <c r="M303" s="1">
        <f t="shared" si="327"/>
        <v>8.8014999999999996E-2</v>
      </c>
      <c r="N303" s="1">
        <f t="shared" si="328"/>
        <v>7.3509999999999992E-2</v>
      </c>
      <c r="O303" s="1">
        <f t="shared" si="329"/>
        <v>5.9004999999999988E-2</v>
      </c>
      <c r="P303" s="5">
        <v>4.4499999999999998E-2</v>
      </c>
      <c r="Q303" s="1">
        <f t="shared" si="330"/>
        <v>9.2153524735522074E-2</v>
      </c>
      <c r="R303" s="16">
        <f t="shared" si="331"/>
        <v>1.4296689208694439E-4</v>
      </c>
      <c r="S303" s="16">
        <f t="shared" si="332"/>
        <v>1.5513990647374064E-3</v>
      </c>
      <c r="T303" s="8"/>
      <c r="U303" s="57">
        <f t="shared" si="333"/>
        <v>-171.6</v>
      </c>
      <c r="V303" s="48">
        <f t="shared" si="334"/>
        <v>5.2096827043440008</v>
      </c>
      <c r="W303" s="48">
        <f t="shared" si="335"/>
        <v>5.8949122704463672</v>
      </c>
      <c r="X303" s="48">
        <f t="shared" si="355"/>
        <v>6.6702700813781775</v>
      </c>
      <c r="Y303" s="48">
        <f t="shared" si="355"/>
        <v>7.5476107051818486</v>
      </c>
      <c r="Z303" s="48">
        <f t="shared" si="355"/>
        <v>8.5403479412344172</v>
      </c>
      <c r="AA303" s="48">
        <f t="shared" si="336"/>
        <v>9.5397821590573741</v>
      </c>
      <c r="AB303" s="48">
        <f t="shared" si="352"/>
        <v>10.517800626003936</v>
      </c>
      <c r="AC303" s="48">
        <f t="shared" si="352"/>
        <v>11.443524848101672</v>
      </c>
      <c r="AD303" s="48">
        <f t="shared" si="352"/>
        <v>12.284738359685626</v>
      </c>
      <c r="AE303" s="48">
        <f t="shared" si="352"/>
        <v>13.009599346598876</v>
      </c>
      <c r="AF303" s="48">
        <f t="shared" si="337"/>
        <v>13.588526517522526</v>
      </c>
      <c r="AG303" s="48">
        <f t="shared" si="367"/>
        <v>14.193215947552279</v>
      </c>
      <c r="AH303" s="48">
        <f t="shared" si="367"/>
        <v>14.824814057218354</v>
      </c>
      <c r="AI303" s="48">
        <f t="shared" si="367"/>
        <v>15.48451828276457</v>
      </c>
      <c r="AJ303" s="48">
        <f t="shared" si="367"/>
        <v>16.173579346347594</v>
      </c>
      <c r="AK303" s="48">
        <f t="shared" si="367"/>
        <v>16.89330362726006</v>
      </c>
      <c r="AL303" s="48">
        <f t="shared" si="367"/>
        <v>17.645055638673131</v>
      </c>
      <c r="AM303" s="48">
        <f t="shared" si="367"/>
        <v>18.430260614594086</v>
      </c>
      <c r="AN303" s="48">
        <f t="shared" si="367"/>
        <v>19.250407211943521</v>
      </c>
      <c r="AO303" s="48">
        <f t="shared" si="367"/>
        <v>20.107050332875009</v>
      </c>
      <c r="AP303" s="48">
        <f t="shared" si="367"/>
        <v>21.001814072687946</v>
      </c>
      <c r="AQ303" s="48">
        <f t="shared" si="367"/>
        <v>21.93639479892256</v>
      </c>
      <c r="AR303" s="48">
        <f t="shared" si="367"/>
        <v>22.912564367474612</v>
      </c>
      <c r="AS303" s="48">
        <f t="shared" si="367"/>
        <v>23.932173481827231</v>
      </c>
      <c r="AT303" s="48">
        <f t="shared" si="367"/>
        <v>24.997155201768543</v>
      </c>
      <c r="AU303" s="48">
        <f t="shared" si="367"/>
        <v>26.109528608247242</v>
      </c>
      <c r="AV303" s="48">
        <f t="shared" si="367"/>
        <v>27.271402631314245</v>
      </c>
      <c r="AW303" s="48">
        <f t="shared" si="368"/>
        <v>28.484980048407728</v>
      </c>
      <c r="AX303" s="48">
        <f t="shared" si="368"/>
        <v>29.75256166056187</v>
      </c>
      <c r="AY303" s="48">
        <f t="shared" si="368"/>
        <v>31.076550654456874</v>
      </c>
      <c r="AZ303" s="48">
        <f t="shared" si="368"/>
        <v>32.459457158580207</v>
      </c>
      <c r="BA303" s="48">
        <f t="shared" si="368"/>
        <v>33.903903002137028</v>
      </c>
      <c r="BB303" s="48">
        <f t="shared" si="368"/>
        <v>35.412626685732128</v>
      </c>
      <c r="BC303" s="48">
        <f t="shared" si="368"/>
        <v>36.98848857324721</v>
      </c>
      <c r="BD303" s="48">
        <f t="shared" si="368"/>
        <v>38.634476314756711</v>
      </c>
      <c r="BE303" s="48">
        <f t="shared" si="368"/>
        <v>40.353710510763385</v>
      </c>
      <c r="BF303" s="48">
        <f t="shared" si="368"/>
        <v>42.149450628492353</v>
      </c>
      <c r="BG303" s="48">
        <f t="shared" si="368"/>
        <v>44.025101181460265</v>
      </c>
      <c r="BH303" s="48">
        <f t="shared" si="368"/>
        <v>45.984218184035242</v>
      </c>
      <c r="BI303" s="48">
        <f t="shared" si="368"/>
        <v>48.030515893224809</v>
      </c>
      <c r="BJ303" s="48">
        <f t="shared" si="368"/>
        <v>50.167873850473313</v>
      </c>
      <c r="BK303" s="48">
        <f t="shared" si="368"/>
        <v>52.400344236819372</v>
      </c>
      <c r="BL303" s="48">
        <f t="shared" si="368"/>
        <v>54.732159555357832</v>
      </c>
      <c r="BM303" s="48">
        <f t="shared" si="369"/>
        <v>57.167740655571258</v>
      </c>
      <c r="BN303" s="48">
        <f t="shared" si="369"/>
        <v>59.711705114744177</v>
      </c>
      <c r="BO303" s="48">
        <f t="shared" si="369"/>
        <v>62.36887599235029</v>
      </c>
      <c r="BP303" s="48">
        <f t="shared" si="369"/>
        <v>65.144290974009877</v>
      </c>
      <c r="BQ303" s="48">
        <f t="shared" si="369"/>
        <v>68.043211922353322</v>
      </c>
      <c r="BR303" s="48">
        <f t="shared" si="369"/>
        <v>71.071134852898041</v>
      </c>
      <c r="BS303" s="48">
        <f t="shared" si="369"/>
        <v>74.233800353852004</v>
      </c>
      <c r="BT303" s="48">
        <f t="shared" si="369"/>
        <v>77.537204469598421</v>
      </c>
      <c r="BU303" s="48">
        <f t="shared" si="369"/>
        <v>80.987610068495556</v>
      </c>
      <c r="BV303" s="48">
        <f t="shared" si="369"/>
        <v>84.591558716543602</v>
      </c>
      <c r="BW303" s="48">
        <f t="shared" si="369"/>
        <v>88.355883079429788</v>
      </c>
      <c r="BX303" s="48">
        <f t="shared" si="369"/>
        <v>92.287719876464408</v>
      </c>
      <c r="BY303" s="48">
        <f t="shared" si="369"/>
        <v>96.394523410967068</v>
      </c>
      <c r="BZ303" s="48">
        <f t="shared" si="369"/>
        <v>100.6840797027551</v>
      </c>
      <c r="CA303" s="48">
        <f t="shared" si="369"/>
        <v>105.1645212495277</v>
      </c>
      <c r="CB303" s="48">
        <f t="shared" si="369"/>
        <v>109.84434244513167</v>
      </c>
      <c r="CC303" s="48">
        <f t="shared" si="370"/>
        <v>114.73241568394003</v>
      </c>
      <c r="CD303" s="48">
        <f t="shared" si="370"/>
        <v>119.83800818187537</v>
      </c>
      <c r="CE303" s="48">
        <f t="shared" si="370"/>
        <v>125.17079954596882</v>
      </c>
      <c r="CF303" s="48">
        <f t="shared" si="370"/>
        <v>130.74090012576443</v>
      </c>
      <c r="CG303" s="48">
        <f t="shared" si="370"/>
        <v>136.55887018136093</v>
      </c>
      <c r="CH303" s="48">
        <f t="shared" si="370"/>
        <v>142.63573990443149</v>
      </c>
      <c r="CI303" s="48">
        <f t="shared" si="370"/>
        <v>148.98303033017868</v>
      </c>
      <c r="CJ303" s="48">
        <f t="shared" si="370"/>
        <v>155.61277517987162</v>
      </c>
      <c r="CK303" s="48">
        <f t="shared" si="370"/>
        <v>162.5375436753759</v>
      </c>
      <c r="CL303" s="48">
        <f t="shared" si="370"/>
        <v>169.77046436893013</v>
      </c>
      <c r="CM303" s="48">
        <f t="shared" si="370"/>
        <v>177.32525003334752</v>
      </c>
      <c r="CN303" s="48">
        <f t="shared" si="370"/>
        <v>185.21622365983148</v>
      </c>
      <c r="CO303" s="48">
        <f t="shared" si="370"/>
        <v>193.45834561269399</v>
      </c>
      <c r="CP303" s="48">
        <f t="shared" si="370"/>
        <v>202.06724199245886</v>
      </c>
      <c r="CQ303" s="48">
        <f t="shared" si="370"/>
        <v>211.05923426112327</v>
      </c>
      <c r="CR303" s="48">
        <f t="shared" si="370"/>
        <v>220.45137018574326</v>
      </c>
      <c r="CS303" s="48">
        <f t="shared" si="365"/>
        <v>230.26145615900882</v>
      </c>
      <c r="CT303" s="48">
        <f t="shared" si="365"/>
        <v>240.50809095808469</v>
      </c>
      <c r="CU303" s="48">
        <f t="shared" si="365"/>
        <v>251.21070100571947</v>
      </c>
      <c r="CV303" s="48">
        <f t="shared" si="365"/>
        <v>262.38957720047398</v>
      </c>
      <c r="CW303" s="48">
        <f t="shared" si="365"/>
        <v>274.06591338589504</v>
      </c>
      <c r="CX303" s="48">
        <f t="shared" si="365"/>
        <v>286.26184653156736</v>
      </c>
      <c r="CY303" s="48">
        <f t="shared" si="365"/>
        <v>299.0004987022221</v>
      </c>
      <c r="CZ303" s="48">
        <f t="shared" si="365"/>
        <v>312.30602089447098</v>
      </c>
      <c r="DA303" s="48">
        <f t="shared" si="365"/>
        <v>326.20363882427495</v>
      </c>
      <c r="DB303" s="48">
        <f t="shared" si="365"/>
        <v>340.7197007519552</v>
      </c>
      <c r="DC303" s="48">
        <f t="shared" si="365"/>
        <v>355.88172743541719</v>
      </c>
      <c r="DD303" s="48">
        <f t="shared" si="365"/>
        <v>371.71846430629324</v>
      </c>
      <c r="DE303" s="48">
        <f t="shared" si="365"/>
        <v>388.2599359679233</v>
      </c>
      <c r="DF303" s="48">
        <f t="shared" si="365"/>
        <v>405.53750311849586</v>
      </c>
      <c r="DG303" s="48">
        <f t="shared" si="365"/>
        <v>423.58392200726894</v>
      </c>
      <c r="DH303" s="48">
        <f t="shared" si="365"/>
        <v>442.43340653659237</v>
      </c>
      <c r="DI303" s="48">
        <f t="shared" si="365"/>
        <v>462.12169312747073</v>
      </c>
      <c r="DJ303" s="48">
        <f t="shared" si="365"/>
        <v>482.68610847164319</v>
      </c>
      <c r="DK303" s="48">
        <f t="shared" si="365"/>
        <v>504.16564029863133</v>
      </c>
      <c r="DL303" s="48">
        <f t="shared" si="365"/>
        <v>526.60101129192037</v>
      </c>
      <c r="DM303" s="48">
        <f t="shared" si="365"/>
        <v>550.03475629441084</v>
      </c>
      <c r="DN303" s="48">
        <f t="shared" si="365"/>
        <v>574.51130294951213</v>
      </c>
      <c r="DO303" s="48">
        <f t="shared" si="365"/>
        <v>600.07705593076537</v>
      </c>
      <c r="DP303" s="48">
        <f t="shared" si="365"/>
        <v>626.78048491968445</v>
      </c>
      <c r="DQ303" s="48">
        <f t="shared" si="365"/>
        <v>654.6722164986104</v>
      </c>
      <c r="DR303" s="48">
        <f t="shared" si="365"/>
        <v>683.80513013279858</v>
      </c>
      <c r="DS303" s="48">
        <f t="shared" si="365"/>
        <v>714.23445842370813</v>
      </c>
      <c r="DT303" s="48">
        <f t="shared" si="365"/>
        <v>746.0178918235631</v>
      </c>
      <c r="DU303" s="48">
        <f t="shared" si="365"/>
        <v>779.2156880097117</v>
      </c>
      <c r="DV303" s="48">
        <f t="shared" si="365"/>
        <v>813.89078612614389</v>
      </c>
      <c r="DW303" s="48">
        <f t="shared" si="365"/>
        <v>850.10892610875726</v>
      </c>
      <c r="DX303" s="48">
        <f t="shared" si="365"/>
        <v>887.93877332059697</v>
      </c>
      <c r="DY303" s="48">
        <f t="shared" si="365"/>
        <v>927.45204873336354</v>
      </c>
      <c r="DZ303" s="48">
        <f t="shared" si="365"/>
        <v>968.72366490199818</v>
      </c>
      <c r="EA303" s="48">
        <f t="shared" si="365"/>
        <v>1011.8318679901371</v>
      </c>
      <c r="EB303" s="48">
        <f t="shared" si="365"/>
        <v>1056.8583861156981</v>
      </c>
      <c r="EC303" s="48">
        <f t="shared" si="365"/>
        <v>1103.8885842978466</v>
      </c>
      <c r="ED303" s="48">
        <f t="shared" si="365"/>
        <v>1153.0116262991007</v>
      </c>
      <c r="EE303" s="48">
        <f t="shared" si="365"/>
        <v>1204.3206436694106</v>
      </c>
      <c r="EF303" s="48">
        <f t="shared" si="365"/>
        <v>1257.9129123126993</v>
      </c>
      <c r="EG303" s="48">
        <f t="shared" si="365"/>
        <v>1313.8900369106143</v>
      </c>
      <c r="EH303" s="48">
        <f t="shared" si="365"/>
        <v>1372.3581435531366</v>
      </c>
      <c r="EI303" s="48">
        <f t="shared" si="365"/>
        <v>1433.4280809412512</v>
      </c>
      <c r="EJ303" s="48">
        <f t="shared" si="365"/>
        <v>1497.215630543137</v>
      </c>
      <c r="EK303" s="48">
        <f t="shared" si="365"/>
        <v>1563.8417261023064</v>
      </c>
      <c r="EL303" s="48">
        <f t="shared" si="365"/>
        <v>1633.432682913859</v>
      </c>
      <c r="EM303" s="48">
        <f t="shared" si="365"/>
        <v>1706.1204373035257</v>
      </c>
      <c r="EN303" s="48">
        <f t="shared" si="365"/>
        <v>1782.0427967635326</v>
      </c>
      <c r="EO303" s="48">
        <f t="shared" si="365"/>
        <v>1861.3437012195097</v>
      </c>
      <c r="EP303" s="48">
        <f t="shared" si="365"/>
        <v>1944.1734959237779</v>
      </c>
      <c r="EQ303" s="48">
        <f t="shared" si="365"/>
        <v>2030.6892164923859</v>
      </c>
      <c r="ER303" s="48">
        <f t="shared" si="365"/>
        <v>2121.054886626297</v>
      </c>
      <c r="ES303" s="48">
        <f t="shared" si="365"/>
        <v>2215.4418290811673</v>
      </c>
      <c r="ET303" s="48">
        <f t="shared" si="365"/>
        <v>2314.028990475279</v>
      </c>
      <c r="EU303" s="48">
        <f t="shared" si="365"/>
        <v>2417.0032805514288</v>
      </c>
      <c r="EV303" s="48">
        <f t="shared" si="365"/>
        <v>2524.5599265359674</v>
      </c>
      <c r="EW303" s="48">
        <f t="shared" si="365"/>
        <v>2636.9028432668179</v>
      </c>
      <c r="EX303" s="48">
        <f t="shared" si="365"/>
        <v>2754.2450197921912</v>
      </c>
      <c r="EY303" s="48">
        <f t="shared" si="365"/>
        <v>2876.8089231729437</v>
      </c>
      <c r="EZ303" s="48">
        <f t="shared" si="365"/>
        <v>3004.8269202541396</v>
      </c>
      <c r="FA303" s="48">
        <f t="shared" si="365"/>
        <v>3138.5417182054489</v>
      </c>
      <c r="FB303" s="48">
        <f t="shared" si="365"/>
        <v>3278.2068246655913</v>
      </c>
      <c r="FC303" s="48">
        <f t="shared" ref="FC303:FD303" si="371">IFERROR(FB303*(1+$P303),"n/a")</f>
        <v>3424.0870283632103</v>
      </c>
      <c r="FD303" s="48">
        <f t="shared" si="371"/>
        <v>3576.4589011253729</v>
      </c>
      <c r="FE303" s="48">
        <f t="shared" si="361"/>
        <v>3735.6113222254521</v>
      </c>
      <c r="FF303" s="48">
        <f t="shared" si="361"/>
        <v>3901.8460260644847</v>
      </c>
      <c r="FG303" s="48">
        <f t="shared" si="361"/>
        <v>4075.478174224354</v>
      </c>
      <c r="FH303" s="48">
        <f t="shared" si="361"/>
        <v>4256.8369529773381</v>
      </c>
      <c r="FI303" s="48">
        <f t="shared" si="361"/>
        <v>4446.2661973848299</v>
      </c>
      <c r="FJ303" s="48">
        <f t="shared" si="361"/>
        <v>4644.1250431684548</v>
      </c>
      <c r="FK303" s="48">
        <f t="shared" si="361"/>
        <v>4850.7886075894512</v>
      </c>
      <c r="FL303" s="48">
        <f t="shared" si="361"/>
        <v>5066.6487006271818</v>
      </c>
      <c r="FM303" s="48">
        <f t="shared" si="361"/>
        <v>5292.1145678050916</v>
      </c>
      <c r="FN303" s="48">
        <f t="shared" si="361"/>
        <v>5527.6136660724178</v>
      </c>
      <c r="FO303" s="48">
        <f t="shared" si="361"/>
        <v>5773.5924742126399</v>
      </c>
      <c r="FP303" s="48">
        <f t="shared" si="361"/>
        <v>6030.5173393151026</v>
      </c>
      <c r="FQ303" s="48">
        <f t="shared" si="361"/>
        <v>6298.8753609146243</v>
      </c>
      <c r="FR303" s="48">
        <f t="shared" si="361"/>
        <v>6579.1753144753247</v>
      </c>
      <c r="FS303" s="48">
        <f t="shared" si="361"/>
        <v>6871.948615969477</v>
      </c>
      <c r="FT303" s="48">
        <f t="shared" si="361"/>
        <v>7177.7503293801183</v>
      </c>
      <c r="FU303" s="48">
        <f t="shared" si="360"/>
        <v>7497.1602190375334</v>
      </c>
      <c r="FV303" s="48">
        <f t="shared" si="360"/>
        <v>7830.7838487847039</v>
      </c>
      <c r="FW303" s="48">
        <f t="shared" si="360"/>
        <v>8179.2537300556232</v>
      </c>
      <c r="FX303" s="48">
        <f t="shared" si="360"/>
        <v>8543.2305210430986</v>
      </c>
      <c r="FY303" s="48">
        <f t="shared" si="360"/>
        <v>8923.4042792295168</v>
      </c>
      <c r="FZ303" s="48">
        <f t="shared" si="360"/>
        <v>9320.4957696552301</v>
      </c>
      <c r="GA303" s="48">
        <f t="shared" si="360"/>
        <v>9735.2578314048878</v>
      </c>
      <c r="GB303" s="48">
        <f t="shared" si="360"/>
        <v>10168.476804902406</v>
      </c>
      <c r="GC303" s="48">
        <f t="shared" si="360"/>
        <v>10620.974022720562</v>
      </c>
      <c r="GD303" s="48">
        <f t="shared" si="360"/>
        <v>11093.607366731627</v>
      </c>
      <c r="GE303" s="48">
        <f t="shared" si="360"/>
        <v>11587.272894551184</v>
      </c>
      <c r="GF303" s="48">
        <f t="shared" si="360"/>
        <v>12102.906538358711</v>
      </c>
      <c r="GG303" s="48">
        <f t="shared" si="360"/>
        <v>12641.485879315675</v>
      </c>
      <c r="GH303" s="48">
        <f t="shared" si="360"/>
        <v>13204.032000945223</v>
      </c>
      <c r="GI303" s="48">
        <f t="shared" si="360"/>
        <v>13791.611424987284</v>
      </c>
      <c r="GJ303" s="48">
        <f t="shared" si="359"/>
        <v>14405.338133399218</v>
      </c>
      <c r="GK303" s="48">
        <f t="shared" si="359"/>
        <v>15046.375680335483</v>
      </c>
      <c r="GL303" s="48">
        <f t="shared" si="359"/>
        <v>15715.939398110411</v>
      </c>
      <c r="GM303" s="48">
        <f t="shared" si="359"/>
        <v>16415.298701326323</v>
      </c>
      <c r="GN303" s="48">
        <f t="shared" si="359"/>
        <v>17145.779493535345</v>
      </c>
      <c r="GO303" s="48">
        <f t="shared" si="359"/>
        <v>17908.766680997669</v>
      </c>
      <c r="GP303" s="48">
        <f t="shared" si="359"/>
        <v>18705.706798302064</v>
      </c>
      <c r="GQ303" s="48">
        <f t="shared" si="359"/>
        <v>19538.110750826505</v>
      </c>
      <c r="GR303" s="48">
        <f t="shared" si="359"/>
        <v>20407.556679238285</v>
      </c>
      <c r="GS303" s="48">
        <f t="shared" si="359"/>
        <v>21315.692951464389</v>
      </c>
      <c r="GT303" s="48">
        <f t="shared" si="359"/>
        <v>22264.241287804554</v>
      </c>
      <c r="GU303" s="48">
        <f t="shared" si="359"/>
        <v>23255.000025111858</v>
      </c>
      <c r="GV303" s="48">
        <f t="shared" si="359"/>
        <v>24289.847526229336</v>
      </c>
      <c r="GW303" s="48">
        <f t="shared" si="359"/>
        <v>25370.74574114654</v>
      </c>
      <c r="GX303" s="48">
        <f t="shared" si="359"/>
        <v>26499.743926627561</v>
      </c>
      <c r="GY303" s="48">
        <f t="shared" si="359"/>
        <v>27678.982531362486</v>
      </c>
      <c r="GZ303" s="48">
        <f t="shared" si="358"/>
        <v>28910.697254008115</v>
      </c>
      <c r="HA303" s="48">
        <f t="shared" si="358"/>
        <v>30197.223281811475</v>
      </c>
      <c r="HB303" s="48">
        <f t="shared" si="358"/>
        <v>31540.999717852086</v>
      </c>
      <c r="HC303" s="48">
        <f t="shared" si="358"/>
        <v>32944.574205296507</v>
      </c>
      <c r="HD303" s="48">
        <f t="shared" si="358"/>
        <v>34410.607757432204</v>
      </c>
      <c r="HE303" s="48">
        <f t="shared" si="358"/>
        <v>35941.879802637937</v>
      </c>
      <c r="HF303" s="48">
        <f t="shared" si="358"/>
        <v>37541.293453855324</v>
      </c>
      <c r="HG303" s="48">
        <f t="shared" si="358"/>
        <v>39211.881012551887</v>
      </c>
      <c r="HH303" s="48">
        <f t="shared" si="358"/>
        <v>40956.809717610442</v>
      </c>
      <c r="HI303" s="48">
        <f t="shared" si="358"/>
        <v>42779.387750044109</v>
      </c>
      <c r="HJ303" s="48">
        <f t="shared" si="358"/>
        <v>44683.070504921074</v>
      </c>
      <c r="HK303" s="48">
        <f t="shared" si="358"/>
        <v>46671.467142390058</v>
      </c>
      <c r="HL303" s="48">
        <f t="shared" si="358"/>
        <v>48748.347430226415</v>
      </c>
      <c r="HM303" s="48">
        <f t="shared" si="358"/>
        <v>50917.648890871489</v>
      </c>
    </row>
    <row r="304" spans="1:221" x14ac:dyDescent="0.25">
      <c r="A304" s="21" t="s">
        <v>479</v>
      </c>
      <c r="B304" s="20" t="s">
        <v>478</v>
      </c>
      <c r="C304" s="19">
        <v>422.041</v>
      </c>
      <c r="D304" s="19">
        <v>129.02000000000001</v>
      </c>
      <c r="E304" s="18">
        <f t="shared" si="323"/>
        <v>54451.72982</v>
      </c>
      <c r="F304" s="16">
        <f t="shared" si="324"/>
        <v>2.1643438249416957E-3</v>
      </c>
      <c r="G304" s="17">
        <v>1.7826693535885906E-2</v>
      </c>
      <c r="H304" s="17">
        <f t="shared" si="342"/>
        <v>1.8755196868702521E-2</v>
      </c>
      <c r="I304" s="45">
        <f t="shared" si="343"/>
        <v>2.4197954999999993</v>
      </c>
      <c r="J304" s="17">
        <v>0.10417</v>
      </c>
      <c r="K304" s="56">
        <f t="shared" si="325"/>
        <v>9.4225000000000003E-2</v>
      </c>
      <c r="L304" s="1">
        <f t="shared" si="326"/>
        <v>8.4280000000000008E-2</v>
      </c>
      <c r="M304" s="1">
        <f t="shared" si="327"/>
        <v>7.4335000000000012E-2</v>
      </c>
      <c r="N304" s="1">
        <f t="shared" si="328"/>
        <v>6.4390000000000017E-2</v>
      </c>
      <c r="O304" s="1">
        <f t="shared" si="329"/>
        <v>5.4445000000000014E-2</v>
      </c>
      <c r="P304" s="5">
        <v>4.4499999999999998E-2</v>
      </c>
      <c r="Q304" s="1">
        <f t="shared" si="330"/>
        <v>7.3166516675399862E-2</v>
      </c>
      <c r="R304" s="16">
        <f t="shared" si="331"/>
        <v>1.5835749855889529E-4</v>
      </c>
      <c r="S304" s="16">
        <f t="shared" si="332"/>
        <v>2.1643438249416957E-3</v>
      </c>
      <c r="T304" s="8"/>
      <c r="U304" s="57">
        <f t="shared" si="333"/>
        <v>-129.02000000000001</v>
      </c>
      <c r="V304" s="48">
        <f t="shared" si="334"/>
        <v>2.6718655972349996</v>
      </c>
      <c r="W304" s="48">
        <f t="shared" si="335"/>
        <v>2.9501938364989697</v>
      </c>
      <c r="X304" s="48">
        <f t="shared" si="355"/>
        <v>3.2575155284470676</v>
      </c>
      <c r="Y304" s="48">
        <f t="shared" si="355"/>
        <v>3.5968509210453989</v>
      </c>
      <c r="Z304" s="48">
        <f t="shared" si="355"/>
        <v>3.9715348814906983</v>
      </c>
      <c r="AA304" s="48">
        <f t="shared" si="336"/>
        <v>4.3457527556991593</v>
      </c>
      <c r="AB304" s="48">
        <f t="shared" si="352"/>
        <v>4.7120127979494839</v>
      </c>
      <c r="AC304" s="48">
        <f t="shared" si="352"/>
        <v>5.0622802692850586</v>
      </c>
      <c r="AD304" s="48">
        <f t="shared" si="352"/>
        <v>5.3882404958243235</v>
      </c>
      <c r="AE304" s="48">
        <f t="shared" si="352"/>
        <v>5.6816032496194788</v>
      </c>
      <c r="AF304" s="48">
        <f t="shared" si="337"/>
        <v>5.9344345942275458</v>
      </c>
      <c r="AG304" s="48">
        <f t="shared" si="367"/>
        <v>6.1985169336706711</v>
      </c>
      <c r="AH304" s="48">
        <f t="shared" si="367"/>
        <v>6.4743509372190156</v>
      </c>
      <c r="AI304" s="48">
        <f t="shared" si="367"/>
        <v>6.7624595539252619</v>
      </c>
      <c r="AJ304" s="48">
        <f t="shared" si="367"/>
        <v>7.0633890040749359</v>
      </c>
      <c r="AK304" s="48">
        <f t="shared" si="367"/>
        <v>7.3777098147562707</v>
      </c>
      <c r="AL304" s="48">
        <f t="shared" si="367"/>
        <v>7.7060179015129249</v>
      </c>
      <c r="AM304" s="48">
        <f t="shared" si="367"/>
        <v>8.0489356981302507</v>
      </c>
      <c r="AN304" s="48">
        <f t="shared" si="367"/>
        <v>8.4071133366970461</v>
      </c>
      <c r="AO304" s="48">
        <f t="shared" si="367"/>
        <v>8.7812298801800637</v>
      </c>
      <c r="AP304" s="48">
        <f t="shared" si="367"/>
        <v>9.1719946098480758</v>
      </c>
      <c r="AQ304" s="48">
        <f t="shared" si="367"/>
        <v>9.5801483699863148</v>
      </c>
      <c r="AR304" s="48">
        <f t="shared" si="367"/>
        <v>10.006464972450706</v>
      </c>
      <c r="AS304" s="48">
        <f t="shared" si="367"/>
        <v>10.451752663724763</v>
      </c>
      <c r="AT304" s="48">
        <f t="shared" si="367"/>
        <v>10.916855657260514</v>
      </c>
      <c r="AU304" s="48">
        <f t="shared" si="367"/>
        <v>11.402655734008608</v>
      </c>
      <c r="AV304" s="48">
        <f t="shared" si="367"/>
        <v>11.91007391417199</v>
      </c>
      <c r="AW304" s="48">
        <f t="shared" si="368"/>
        <v>12.440072203352644</v>
      </c>
      <c r="AX304" s="48">
        <f t="shared" si="368"/>
        <v>12.993655416401836</v>
      </c>
      <c r="AY304" s="48">
        <f t="shared" si="368"/>
        <v>13.571873082431718</v>
      </c>
      <c r="AZ304" s="48">
        <f t="shared" si="368"/>
        <v>14.17582143459993</v>
      </c>
      <c r="BA304" s="48">
        <f t="shared" si="368"/>
        <v>14.806645488439626</v>
      </c>
      <c r="BB304" s="48">
        <f t="shared" si="368"/>
        <v>15.465541212675189</v>
      </c>
      <c r="BC304" s="48">
        <f t="shared" si="368"/>
        <v>16.153757796639233</v>
      </c>
      <c r="BD304" s="48">
        <f t="shared" si="368"/>
        <v>16.872600018589679</v>
      </c>
      <c r="BE304" s="48">
        <f t="shared" si="368"/>
        <v>17.62343071941692</v>
      </c>
      <c r="BF304" s="48">
        <f t="shared" si="368"/>
        <v>18.407673386430972</v>
      </c>
      <c r="BG304" s="48">
        <f t="shared" si="368"/>
        <v>19.226814852127148</v>
      </c>
      <c r="BH304" s="48">
        <f t="shared" si="368"/>
        <v>20.082408113046807</v>
      </c>
      <c r="BI304" s="48">
        <f t="shared" si="368"/>
        <v>20.976075274077388</v>
      </c>
      <c r="BJ304" s="48">
        <f t="shared" si="368"/>
        <v>21.90951062377383</v>
      </c>
      <c r="BK304" s="48">
        <f t="shared" si="368"/>
        <v>22.884483846531765</v>
      </c>
      <c r="BL304" s="48">
        <f t="shared" si="368"/>
        <v>23.902843377702428</v>
      </c>
      <c r="BM304" s="48">
        <f t="shared" si="369"/>
        <v>24.966519908010184</v>
      </c>
      <c r="BN304" s="48">
        <f t="shared" si="369"/>
        <v>26.077530043916639</v>
      </c>
      <c r="BO304" s="48">
        <f t="shared" si="369"/>
        <v>27.23798013087093</v>
      </c>
      <c r="BP304" s="48">
        <f t="shared" si="369"/>
        <v>28.450070246694686</v>
      </c>
      <c r="BQ304" s="48">
        <f t="shared" si="369"/>
        <v>29.716098372672601</v>
      </c>
      <c r="BR304" s="48">
        <f t="shared" si="369"/>
        <v>31.03846475025653</v>
      </c>
      <c r="BS304" s="48">
        <f t="shared" si="369"/>
        <v>32.419676431642948</v>
      </c>
      <c r="BT304" s="48">
        <f t="shared" si="369"/>
        <v>33.862352032851057</v>
      </c>
      <c r="BU304" s="48">
        <f t="shared" si="369"/>
        <v>35.369226698312929</v>
      </c>
      <c r="BV304" s="48">
        <f t="shared" si="369"/>
        <v>36.943157286387851</v>
      </c>
      <c r="BW304" s="48">
        <f t="shared" si="369"/>
        <v>38.587127785632113</v>
      </c>
      <c r="BX304" s="48">
        <f t="shared" si="369"/>
        <v>40.304254972092743</v>
      </c>
      <c r="BY304" s="48">
        <f t="shared" si="369"/>
        <v>42.097794318350871</v>
      </c>
      <c r="BZ304" s="48">
        <f t="shared" si="369"/>
        <v>43.971146165517482</v>
      </c>
      <c r="CA304" s="48">
        <f t="shared" si="369"/>
        <v>45.927862169883007</v>
      </c>
      <c r="CB304" s="48">
        <f t="shared" si="369"/>
        <v>47.971652036442798</v>
      </c>
      <c r="CC304" s="48">
        <f t="shared" si="370"/>
        <v>50.106390552064504</v>
      </c>
      <c r="CD304" s="48">
        <f t="shared" si="370"/>
        <v>52.336124931631375</v>
      </c>
      <c r="CE304" s="48">
        <f t="shared" si="370"/>
        <v>54.665082491088967</v>
      </c>
      <c r="CF304" s="48">
        <f t="shared" si="370"/>
        <v>57.097678661942425</v>
      </c>
      <c r="CG304" s="48">
        <f t="shared" si="370"/>
        <v>59.638525362398859</v>
      </c>
      <c r="CH304" s="48">
        <f t="shared" si="370"/>
        <v>62.292439741025611</v>
      </c>
      <c r="CI304" s="48">
        <f t="shared" si="370"/>
        <v>65.064453309501246</v>
      </c>
      <c r="CJ304" s="48">
        <f t="shared" si="370"/>
        <v>67.959821481774057</v>
      </c>
      <c r="CK304" s="48">
        <f t="shared" si="370"/>
        <v>70.984033537713003</v>
      </c>
      <c r="CL304" s="48">
        <f t="shared" si="370"/>
        <v>74.14282303014123</v>
      </c>
      <c r="CM304" s="48">
        <f t="shared" si="370"/>
        <v>77.442178654982513</v>
      </c>
      <c r="CN304" s="48">
        <f t="shared" si="370"/>
        <v>80.888355605129235</v>
      </c>
      <c r="CO304" s="48">
        <f t="shared" si="370"/>
        <v>84.487887429557489</v>
      </c>
      <c r="CP304" s="48">
        <f t="shared" si="370"/>
        <v>88.247598420172793</v>
      </c>
      <c r="CQ304" s="48">
        <f t="shared" si="370"/>
        <v>92.174616549870478</v>
      </c>
      <c r="CR304" s="48">
        <f t="shared" si="370"/>
        <v>96.276386986339716</v>
      </c>
      <c r="CS304" s="48">
        <f t="shared" ref="CS304:DH319" si="372">IFERROR(CR304*(1+$P304),"n/a")</f>
        <v>100.56068620723183</v>
      </c>
      <c r="CT304" s="48">
        <f t="shared" si="372"/>
        <v>105.03563674345364</v>
      </c>
      <c r="CU304" s="48">
        <f t="shared" si="372"/>
        <v>109.70972257853732</v>
      </c>
      <c r="CV304" s="48">
        <f t="shared" si="372"/>
        <v>114.59180523328223</v>
      </c>
      <c r="CW304" s="48">
        <f t="shared" si="372"/>
        <v>119.69114056616328</v>
      </c>
      <c r="CX304" s="48">
        <f t="shared" si="372"/>
        <v>125.01739632135755</v>
      </c>
      <c r="CY304" s="48">
        <f t="shared" si="372"/>
        <v>130.58067045765796</v>
      </c>
      <c r="CZ304" s="48">
        <f t="shared" si="372"/>
        <v>136.39151029302374</v>
      </c>
      <c r="DA304" s="48">
        <f t="shared" si="372"/>
        <v>142.4609325010633</v>
      </c>
      <c r="DB304" s="48">
        <f t="shared" si="372"/>
        <v>148.80044399736062</v>
      </c>
      <c r="DC304" s="48">
        <f t="shared" si="372"/>
        <v>155.42206375524316</v>
      </c>
      <c r="DD304" s="48">
        <f t="shared" si="372"/>
        <v>162.33834559235149</v>
      </c>
      <c r="DE304" s="48">
        <f t="shared" si="372"/>
        <v>169.56240197121113</v>
      </c>
      <c r="DF304" s="48">
        <f t="shared" si="372"/>
        <v>177.10792885893002</v>
      </c>
      <c r="DG304" s="48">
        <f t="shared" si="372"/>
        <v>184.98923169315242</v>
      </c>
      <c r="DH304" s="48">
        <f t="shared" si="372"/>
        <v>193.22125250349771</v>
      </c>
      <c r="DI304" s="48">
        <f t="shared" ref="DI304:DX333" si="373">IFERROR(DH304*(1+$P304),"n/a")</f>
        <v>201.81959823990334</v>
      </c>
      <c r="DJ304" s="48">
        <f t="shared" si="373"/>
        <v>210.80057036157905</v>
      </c>
      <c r="DK304" s="48">
        <f t="shared" si="373"/>
        <v>220.1811957426693</v>
      </c>
      <c r="DL304" s="48">
        <f t="shared" si="373"/>
        <v>229.97925895321808</v>
      </c>
      <c r="DM304" s="48">
        <f t="shared" si="373"/>
        <v>240.21333597663627</v>
      </c>
      <c r="DN304" s="48">
        <f t="shared" si="373"/>
        <v>250.90282942759657</v>
      </c>
      <c r="DO304" s="48">
        <f t="shared" si="373"/>
        <v>262.06800533712459</v>
      </c>
      <c r="DP304" s="48">
        <f t="shared" si="373"/>
        <v>273.73003157462665</v>
      </c>
      <c r="DQ304" s="48">
        <f t="shared" si="373"/>
        <v>285.91101797969753</v>
      </c>
      <c r="DR304" s="48">
        <f t="shared" si="373"/>
        <v>298.63405827979409</v>
      </c>
      <c r="DS304" s="48">
        <f t="shared" si="373"/>
        <v>311.92327387324491</v>
      </c>
      <c r="DT304" s="48">
        <f t="shared" si="373"/>
        <v>325.80385956060428</v>
      </c>
      <c r="DU304" s="48">
        <f t="shared" si="373"/>
        <v>340.30213131105114</v>
      </c>
      <c r="DV304" s="48">
        <f t="shared" si="373"/>
        <v>355.44557615439294</v>
      </c>
      <c r="DW304" s="48">
        <f t="shared" si="373"/>
        <v>371.26290429326343</v>
      </c>
      <c r="DX304" s="48">
        <f t="shared" si="373"/>
        <v>387.78410353431366</v>
      </c>
      <c r="DY304" s="48">
        <f t="shared" ref="DY304:EN319" si="374">IFERROR(DX304*(1+$P304),"n/a")</f>
        <v>405.04049614159061</v>
      </c>
      <c r="DZ304" s="48">
        <f t="shared" si="374"/>
        <v>423.06479821989137</v>
      </c>
      <c r="EA304" s="48">
        <f t="shared" si="374"/>
        <v>441.89118174067653</v>
      </c>
      <c r="EB304" s="48">
        <f t="shared" si="374"/>
        <v>461.55533932813665</v>
      </c>
      <c r="EC304" s="48">
        <f t="shared" si="374"/>
        <v>482.09455192823873</v>
      </c>
      <c r="ED304" s="48">
        <f t="shared" si="374"/>
        <v>503.54775948904535</v>
      </c>
      <c r="EE304" s="48">
        <f t="shared" si="374"/>
        <v>525.95563478630788</v>
      </c>
      <c r="EF304" s="48">
        <f t="shared" si="374"/>
        <v>549.36066053429863</v>
      </c>
      <c r="EG304" s="48">
        <f t="shared" si="374"/>
        <v>573.80720992807494</v>
      </c>
      <c r="EH304" s="48">
        <f t="shared" si="374"/>
        <v>599.34163076987431</v>
      </c>
      <c r="EI304" s="48">
        <f t="shared" si="374"/>
        <v>626.01233333913376</v>
      </c>
      <c r="EJ304" s="48">
        <f t="shared" si="374"/>
        <v>653.86988217272517</v>
      </c>
      <c r="EK304" s="48">
        <f t="shared" si="374"/>
        <v>682.96709192941148</v>
      </c>
      <c r="EL304" s="48">
        <f t="shared" si="374"/>
        <v>713.35912752027025</v>
      </c>
      <c r="EM304" s="48">
        <f t="shared" si="374"/>
        <v>745.10360869492229</v>
      </c>
      <c r="EN304" s="48">
        <f t="shared" si="374"/>
        <v>778.26071928184626</v>
      </c>
      <c r="EO304" s="48">
        <f t="shared" ref="EO304:FD333" si="375">IFERROR(EN304*(1+$P304),"n/a")</f>
        <v>812.89332128988838</v>
      </c>
      <c r="EP304" s="48">
        <f t="shared" si="375"/>
        <v>849.06707408728835</v>
      </c>
      <c r="EQ304" s="48">
        <f t="shared" si="375"/>
        <v>886.85055888417264</v>
      </c>
      <c r="ER304" s="48">
        <f t="shared" si="375"/>
        <v>926.31540875451833</v>
      </c>
      <c r="ES304" s="48">
        <f t="shared" si="375"/>
        <v>967.5364444440944</v>
      </c>
      <c r="ET304" s="48">
        <f t="shared" si="375"/>
        <v>1010.5918162218566</v>
      </c>
      <c r="EU304" s="48">
        <f t="shared" si="375"/>
        <v>1055.5631520437291</v>
      </c>
      <c r="EV304" s="48">
        <f t="shared" si="375"/>
        <v>1102.5357123096751</v>
      </c>
      <c r="EW304" s="48">
        <f t="shared" si="375"/>
        <v>1151.5985515074556</v>
      </c>
      <c r="EX304" s="48">
        <f t="shared" si="375"/>
        <v>1202.8446870495372</v>
      </c>
      <c r="EY304" s="48">
        <f t="shared" si="375"/>
        <v>1256.3712756232417</v>
      </c>
      <c r="EZ304" s="48">
        <f t="shared" si="375"/>
        <v>1312.2797973884758</v>
      </c>
      <c r="FA304" s="48">
        <f t="shared" si="375"/>
        <v>1370.676248372263</v>
      </c>
      <c r="FB304" s="48">
        <f t="shared" si="375"/>
        <v>1431.6713414248286</v>
      </c>
      <c r="FC304" s="48">
        <f t="shared" si="375"/>
        <v>1495.3807161182335</v>
      </c>
      <c r="FD304" s="48">
        <f t="shared" si="375"/>
        <v>1561.9251579854949</v>
      </c>
      <c r="FE304" s="48">
        <f t="shared" si="361"/>
        <v>1631.4308275158494</v>
      </c>
      <c r="FF304" s="48">
        <f t="shared" si="361"/>
        <v>1704.0294993403047</v>
      </c>
      <c r="FG304" s="48">
        <f t="shared" si="361"/>
        <v>1779.8588120609481</v>
      </c>
      <c r="FH304" s="48">
        <f t="shared" si="361"/>
        <v>1859.0625291976603</v>
      </c>
      <c r="FI304" s="48">
        <f t="shared" si="361"/>
        <v>1941.7908117469563</v>
      </c>
      <c r="FJ304" s="48">
        <f t="shared" si="361"/>
        <v>2028.2005028696958</v>
      </c>
      <c r="FK304" s="48">
        <f t="shared" si="361"/>
        <v>2118.4554252473972</v>
      </c>
      <c r="FL304" s="48">
        <f t="shared" si="361"/>
        <v>2212.7266916709063</v>
      </c>
      <c r="FM304" s="48">
        <f t="shared" si="361"/>
        <v>2311.1930294502617</v>
      </c>
      <c r="FN304" s="48">
        <f t="shared" si="361"/>
        <v>2414.0411192607985</v>
      </c>
      <c r="FO304" s="48">
        <f t="shared" si="361"/>
        <v>2521.4659490679041</v>
      </c>
      <c r="FP304" s="48">
        <f t="shared" si="361"/>
        <v>2633.6711838014257</v>
      </c>
      <c r="FQ304" s="48">
        <f t="shared" si="361"/>
        <v>2750.8695514805891</v>
      </c>
      <c r="FR304" s="48">
        <f t="shared" si="361"/>
        <v>2873.2832465214751</v>
      </c>
      <c r="FS304" s="48">
        <f t="shared" si="361"/>
        <v>3001.1443509916808</v>
      </c>
      <c r="FT304" s="48">
        <f t="shared" si="361"/>
        <v>3134.6952746108104</v>
      </c>
      <c r="FU304" s="48">
        <f t="shared" si="360"/>
        <v>3274.1892143309915</v>
      </c>
      <c r="FV304" s="48">
        <f t="shared" si="360"/>
        <v>3419.8906343687204</v>
      </c>
      <c r="FW304" s="48">
        <f t="shared" si="360"/>
        <v>3572.0757675981286</v>
      </c>
      <c r="FX304" s="48">
        <f t="shared" si="360"/>
        <v>3731.0331392562452</v>
      </c>
      <c r="FY304" s="48">
        <f t="shared" si="360"/>
        <v>3897.0641139531481</v>
      </c>
      <c r="FZ304" s="48">
        <f t="shared" si="360"/>
        <v>4070.483467024063</v>
      </c>
      <c r="GA304" s="48">
        <f t="shared" si="360"/>
        <v>4251.6199813066341</v>
      </c>
      <c r="GB304" s="48">
        <f t="shared" si="360"/>
        <v>4440.817070474779</v>
      </c>
      <c r="GC304" s="48">
        <f t="shared" si="360"/>
        <v>4638.4334301109066</v>
      </c>
      <c r="GD304" s="48">
        <f t="shared" si="360"/>
        <v>4844.8437177508422</v>
      </c>
      <c r="GE304" s="48">
        <f t="shared" si="360"/>
        <v>5060.4392631907549</v>
      </c>
      <c r="GF304" s="48">
        <f t="shared" si="360"/>
        <v>5285.6288104027435</v>
      </c>
      <c r="GG304" s="48">
        <f t="shared" si="360"/>
        <v>5520.8392924656655</v>
      </c>
      <c r="GH304" s="48">
        <f t="shared" si="360"/>
        <v>5766.5166409803878</v>
      </c>
      <c r="GI304" s="48">
        <f t="shared" si="360"/>
        <v>6023.1266315040148</v>
      </c>
      <c r="GJ304" s="48">
        <f t="shared" si="359"/>
        <v>6291.1557666059434</v>
      </c>
      <c r="GK304" s="48">
        <f t="shared" si="359"/>
        <v>6571.1121982199074</v>
      </c>
      <c r="GL304" s="48">
        <f t="shared" si="359"/>
        <v>6863.5266910406935</v>
      </c>
      <c r="GM304" s="48">
        <f t="shared" si="359"/>
        <v>7168.9536287920046</v>
      </c>
      <c r="GN304" s="48">
        <f t="shared" si="359"/>
        <v>7487.9720652732485</v>
      </c>
      <c r="GO304" s="48">
        <f t="shared" si="359"/>
        <v>7821.1868221779077</v>
      </c>
      <c r="GP304" s="48">
        <f t="shared" si="359"/>
        <v>8169.2296357648247</v>
      </c>
      <c r="GQ304" s="48">
        <f t="shared" si="359"/>
        <v>8532.7603545563597</v>
      </c>
      <c r="GR304" s="48">
        <f t="shared" si="359"/>
        <v>8912.468190334117</v>
      </c>
      <c r="GS304" s="48">
        <f t="shared" si="359"/>
        <v>9309.0730248039854</v>
      </c>
      <c r="GT304" s="48">
        <f t="shared" si="359"/>
        <v>9723.3267744077621</v>
      </c>
      <c r="GU304" s="48">
        <f t="shared" si="359"/>
        <v>10156.014815868908</v>
      </c>
      <c r="GV304" s="48">
        <f t="shared" si="359"/>
        <v>10607.957475175075</v>
      </c>
      <c r="GW304" s="48">
        <f t="shared" si="359"/>
        <v>11080.011582820365</v>
      </c>
      <c r="GX304" s="48">
        <f t="shared" si="359"/>
        <v>11573.072098255871</v>
      </c>
      <c r="GY304" s="48">
        <f t="shared" ref="GY304:HM319" si="376">IFERROR(GX304*(1+$P304),"n/a")</f>
        <v>12088.073806628257</v>
      </c>
      <c r="GZ304" s="48">
        <f t="shared" si="376"/>
        <v>12625.993091023214</v>
      </c>
      <c r="HA304" s="48">
        <f t="shared" si="376"/>
        <v>13187.849783573747</v>
      </c>
      <c r="HB304" s="48">
        <f t="shared" si="376"/>
        <v>13774.709098942778</v>
      </c>
      <c r="HC304" s="48">
        <f t="shared" si="376"/>
        <v>14387.683653845732</v>
      </c>
      <c r="HD304" s="48">
        <f t="shared" si="376"/>
        <v>15027.935576441867</v>
      </c>
      <c r="HE304" s="48">
        <f t="shared" si="376"/>
        <v>15696.678709593531</v>
      </c>
      <c r="HF304" s="48">
        <f t="shared" si="376"/>
        <v>16395.180912170443</v>
      </c>
      <c r="HG304" s="48">
        <f t="shared" si="376"/>
        <v>17124.766462762029</v>
      </c>
      <c r="HH304" s="48">
        <f t="shared" si="376"/>
        <v>17886.818570354939</v>
      </c>
      <c r="HI304" s="48">
        <f t="shared" si="376"/>
        <v>18682.781996735732</v>
      </c>
      <c r="HJ304" s="48">
        <f t="shared" si="376"/>
        <v>19514.16579559047</v>
      </c>
      <c r="HK304" s="48">
        <f t="shared" si="376"/>
        <v>20382.546173494247</v>
      </c>
      <c r="HL304" s="48">
        <f t="shared" si="376"/>
        <v>21289.56947821474</v>
      </c>
      <c r="HM304" s="48">
        <f t="shared" si="376"/>
        <v>22236.955319995297</v>
      </c>
    </row>
    <row r="305" spans="1:221" x14ac:dyDescent="0.25">
      <c r="A305" s="21" t="s">
        <v>477</v>
      </c>
      <c r="B305" s="20" t="s">
        <v>476</v>
      </c>
      <c r="C305" s="19">
        <v>170.029</v>
      </c>
      <c r="D305" s="19">
        <v>228</v>
      </c>
      <c r="E305" s="18">
        <f t="shared" si="323"/>
        <v>38766.612000000001</v>
      </c>
      <c r="F305" s="16">
        <f t="shared" si="324"/>
        <v>1.5408927792279756E-3</v>
      </c>
      <c r="G305" s="17">
        <v>1.3157894736842105E-2</v>
      </c>
      <c r="H305" s="17">
        <f t="shared" si="342"/>
        <v>1.3677960526315789E-2</v>
      </c>
      <c r="I305" s="45">
        <f t="shared" si="343"/>
        <v>3.1185749999999999</v>
      </c>
      <c r="J305" s="17">
        <v>7.9050000000000009E-2</v>
      </c>
      <c r="K305" s="56">
        <f t="shared" si="325"/>
        <v>7.3291666666666672E-2</v>
      </c>
      <c r="L305" s="1">
        <f t="shared" si="326"/>
        <v>6.7533333333333334E-2</v>
      </c>
      <c r="M305" s="1">
        <f t="shared" si="327"/>
        <v>6.1774999999999997E-2</v>
      </c>
      <c r="N305" s="1">
        <f t="shared" si="328"/>
        <v>5.6016666666666659E-2</v>
      </c>
      <c r="O305" s="1">
        <f t="shared" si="329"/>
        <v>5.0258333333333322E-2</v>
      </c>
      <c r="P305" s="5">
        <v>4.4499999999999998E-2</v>
      </c>
      <c r="Q305" s="1">
        <f t="shared" si="330"/>
        <v>6.1841674841917937E-2</v>
      </c>
      <c r="R305" s="16">
        <f t="shared" si="331"/>
        <v>9.5291390219275708E-5</v>
      </c>
      <c r="S305" s="16">
        <f t="shared" si="332"/>
        <v>1.5408927792279756E-3</v>
      </c>
      <c r="T305" s="8"/>
      <c r="U305" s="57">
        <f t="shared" si="333"/>
        <v>-228</v>
      </c>
      <c r="V305" s="48">
        <f t="shared" si="334"/>
        <v>3.3650983537500001</v>
      </c>
      <c r="W305" s="48">
        <f t="shared" si="335"/>
        <v>3.6311093786139379</v>
      </c>
      <c r="X305" s="48">
        <f t="shared" si="355"/>
        <v>3.9181485749933698</v>
      </c>
      <c r="Y305" s="48">
        <f t="shared" si="355"/>
        <v>4.2278782198465956</v>
      </c>
      <c r="Z305" s="48">
        <f t="shared" si="355"/>
        <v>4.5620919931254695</v>
      </c>
      <c r="AA305" s="48">
        <f t="shared" si="336"/>
        <v>4.8964553187882904</v>
      </c>
      <c r="AB305" s="48">
        <f t="shared" si="352"/>
        <v>5.227129267983794</v>
      </c>
      <c r="AC305" s="48">
        <f t="shared" si="352"/>
        <v>5.5500351785134923</v>
      </c>
      <c r="AD305" s="48">
        <f t="shared" si="352"/>
        <v>5.8609296490965557</v>
      </c>
      <c r="AE305" s="48">
        <f t="shared" si="352"/>
        <v>6.1554902050440665</v>
      </c>
      <c r="AF305" s="48">
        <f t="shared" si="337"/>
        <v>6.4294095191685274</v>
      </c>
      <c r="AG305" s="48">
        <f t="shared" si="367"/>
        <v>6.7155182427715268</v>
      </c>
      <c r="AH305" s="48">
        <f t="shared" si="367"/>
        <v>7.0143588045748597</v>
      </c>
      <c r="AI305" s="48">
        <f t="shared" si="367"/>
        <v>7.3264977713784409</v>
      </c>
      <c r="AJ305" s="48">
        <f t="shared" si="367"/>
        <v>7.6525269222047818</v>
      </c>
      <c r="AK305" s="48">
        <f t="shared" si="367"/>
        <v>7.9930643702428945</v>
      </c>
      <c r="AL305" s="48">
        <f t="shared" si="367"/>
        <v>8.3487557347187025</v>
      </c>
      <c r="AM305" s="48">
        <f t="shared" si="367"/>
        <v>8.7202753649136842</v>
      </c>
      <c r="AN305" s="48">
        <f t="shared" si="367"/>
        <v>9.1083276186523427</v>
      </c>
      <c r="AO305" s="48">
        <f t="shared" si="367"/>
        <v>9.5136481976823717</v>
      </c>
      <c r="AP305" s="48">
        <f t="shared" si="367"/>
        <v>9.9370055424792376</v>
      </c>
      <c r="AQ305" s="48">
        <f t="shared" si="367"/>
        <v>10.379202289119563</v>
      </c>
      <c r="AR305" s="48">
        <f t="shared" si="367"/>
        <v>10.841076790985383</v>
      </c>
      <c r="AS305" s="48">
        <f t="shared" si="367"/>
        <v>11.323504708184233</v>
      </c>
      <c r="AT305" s="48">
        <f t="shared" si="367"/>
        <v>11.827400667698431</v>
      </c>
      <c r="AU305" s="48">
        <f t="shared" si="367"/>
        <v>12.353719997411011</v>
      </c>
      <c r="AV305" s="48">
        <f t="shared" si="367"/>
        <v>12.9034605372958</v>
      </c>
      <c r="AW305" s="48">
        <f t="shared" si="368"/>
        <v>13.477664531205463</v>
      </c>
      <c r="AX305" s="48">
        <f t="shared" si="368"/>
        <v>14.077420602844105</v>
      </c>
      <c r="AY305" s="48">
        <f t="shared" si="368"/>
        <v>14.703865819670668</v>
      </c>
      <c r="AZ305" s="48">
        <f t="shared" si="368"/>
        <v>15.358187848646013</v>
      </c>
      <c r="BA305" s="48">
        <f t="shared" si="368"/>
        <v>16.041627207910761</v>
      </c>
      <c r="BB305" s="48">
        <f t="shared" si="368"/>
        <v>16.75547961866279</v>
      </c>
      <c r="BC305" s="48">
        <f t="shared" si="368"/>
        <v>17.501098461693285</v>
      </c>
      <c r="BD305" s="48">
        <f t="shared" si="368"/>
        <v>18.279897343238638</v>
      </c>
      <c r="BE305" s="48">
        <f t="shared" si="368"/>
        <v>19.093352775012757</v>
      </c>
      <c r="BF305" s="48">
        <f t="shared" si="368"/>
        <v>19.943006973500825</v>
      </c>
      <c r="BG305" s="48">
        <f t="shared" si="368"/>
        <v>20.83047078382161</v>
      </c>
      <c r="BH305" s="48">
        <f t="shared" si="368"/>
        <v>21.757426733701671</v>
      </c>
      <c r="BI305" s="48">
        <f t="shared" si="368"/>
        <v>22.725632223351393</v>
      </c>
      <c r="BJ305" s="48">
        <f t="shared" si="368"/>
        <v>23.73692285729053</v>
      </c>
      <c r="BK305" s="48">
        <f t="shared" si="368"/>
        <v>24.793215924439959</v>
      </c>
      <c r="BL305" s="48">
        <f t="shared" si="368"/>
        <v>25.896514033077537</v>
      </c>
      <c r="BM305" s="48">
        <f t="shared" si="369"/>
        <v>27.048908907549485</v>
      </c>
      <c r="BN305" s="48">
        <f t="shared" si="369"/>
        <v>28.252585353935437</v>
      </c>
      <c r="BO305" s="48">
        <f t="shared" si="369"/>
        <v>29.509825402185562</v>
      </c>
      <c r="BP305" s="48">
        <f t="shared" si="369"/>
        <v>30.82301263258282</v>
      </c>
      <c r="BQ305" s="48">
        <f t="shared" si="369"/>
        <v>32.194636694732758</v>
      </c>
      <c r="BR305" s="48">
        <f t="shared" si="369"/>
        <v>33.627298027648365</v>
      </c>
      <c r="BS305" s="48">
        <f t="shared" si="369"/>
        <v>35.123712789878716</v>
      </c>
      <c r="BT305" s="48">
        <f t="shared" si="369"/>
        <v>36.686718009028318</v>
      </c>
      <c r="BU305" s="48">
        <f t="shared" si="369"/>
        <v>38.319276960430081</v>
      </c>
      <c r="BV305" s="48">
        <f t="shared" si="369"/>
        <v>40.024484785169221</v>
      </c>
      <c r="BW305" s="48">
        <f t="shared" si="369"/>
        <v>41.805574358109254</v>
      </c>
      <c r="BX305" s="48">
        <f t="shared" si="369"/>
        <v>43.665922417045117</v>
      </c>
      <c r="BY305" s="48">
        <f t="shared" si="369"/>
        <v>45.609055964603627</v>
      </c>
      <c r="BZ305" s="48">
        <f t="shared" si="369"/>
        <v>47.63865895502849</v>
      </c>
      <c r="CA305" s="48">
        <f t="shared" si="369"/>
        <v>49.758579278527257</v>
      </c>
      <c r="CB305" s="48">
        <f t="shared" si="369"/>
        <v>51.97283605642172</v>
      </c>
      <c r="CC305" s="48">
        <f t="shared" si="370"/>
        <v>54.285627260932486</v>
      </c>
      <c r="CD305" s="48">
        <f t="shared" si="370"/>
        <v>56.701337674043984</v>
      </c>
      <c r="CE305" s="48">
        <f t="shared" si="370"/>
        <v>59.224547200538943</v>
      </c>
      <c r="CF305" s="48">
        <f t="shared" si="370"/>
        <v>61.860039550962924</v>
      </c>
      <c r="CG305" s="48">
        <f t="shared" si="370"/>
        <v>64.612811310980774</v>
      </c>
      <c r="CH305" s="48">
        <f t="shared" si="370"/>
        <v>67.488081414319424</v>
      </c>
      <c r="CI305" s="48">
        <f t="shared" si="370"/>
        <v>70.491301037256633</v>
      </c>
      <c r="CJ305" s="48">
        <f t="shared" si="370"/>
        <v>73.628163933414555</v>
      </c>
      <c r="CK305" s="48">
        <f t="shared" si="370"/>
        <v>76.904617228451499</v>
      </c>
      <c r="CL305" s="48">
        <f t="shared" si="370"/>
        <v>80.326872695117586</v>
      </c>
      <c r="CM305" s="48">
        <f t="shared" si="370"/>
        <v>83.901418530050321</v>
      </c>
      <c r="CN305" s="48">
        <f t="shared" si="370"/>
        <v>87.635031654637558</v>
      </c>
      <c r="CO305" s="48">
        <f t="shared" si="370"/>
        <v>91.534790563268928</v>
      </c>
      <c r="CP305" s="48">
        <f t="shared" si="370"/>
        <v>95.608088743334392</v>
      </c>
      <c r="CQ305" s="48">
        <f t="shared" si="370"/>
        <v>99.862648692412776</v>
      </c>
      <c r="CR305" s="48">
        <f t="shared" si="370"/>
        <v>104.30653655922514</v>
      </c>
      <c r="CS305" s="48">
        <f t="shared" si="372"/>
        <v>108.94817743611065</v>
      </c>
      <c r="CT305" s="48">
        <f t="shared" si="372"/>
        <v>113.79637133201757</v>
      </c>
      <c r="CU305" s="48">
        <f t="shared" si="372"/>
        <v>118.86030985629235</v>
      </c>
      <c r="CV305" s="48">
        <f t="shared" si="372"/>
        <v>124.14959364489735</v>
      </c>
      <c r="CW305" s="48">
        <f t="shared" si="372"/>
        <v>129.67425056209527</v>
      </c>
      <c r="CX305" s="48">
        <f t="shared" si="372"/>
        <v>135.44475471210851</v>
      </c>
      <c r="CY305" s="48">
        <f t="shared" si="372"/>
        <v>141.47204629679734</v>
      </c>
      <c r="CZ305" s="48">
        <f t="shared" si="372"/>
        <v>147.76755235700483</v>
      </c>
      <c r="DA305" s="48">
        <f t="shared" si="372"/>
        <v>154.34320843689153</v>
      </c>
      <c r="DB305" s="48">
        <f t="shared" si="372"/>
        <v>161.21148121233321</v>
      </c>
      <c r="DC305" s="48">
        <f t="shared" si="372"/>
        <v>168.38539212628203</v>
      </c>
      <c r="DD305" s="48">
        <f t="shared" si="372"/>
        <v>175.87854207590158</v>
      </c>
      <c r="DE305" s="48">
        <f t="shared" si="372"/>
        <v>183.7051371982792</v>
      </c>
      <c r="DF305" s="48">
        <f t="shared" si="372"/>
        <v>191.88001580360262</v>
      </c>
      <c r="DG305" s="48">
        <f t="shared" si="372"/>
        <v>200.41867650686294</v>
      </c>
      <c r="DH305" s="48">
        <f t="shared" si="372"/>
        <v>209.33730761141834</v>
      </c>
      <c r="DI305" s="48">
        <f t="shared" si="373"/>
        <v>218.65281780012646</v>
      </c>
      <c r="DJ305" s="48">
        <f t="shared" si="373"/>
        <v>228.38286819223208</v>
      </c>
      <c r="DK305" s="48">
        <f t="shared" si="373"/>
        <v>238.5459058267864</v>
      </c>
      <c r="DL305" s="48">
        <f t="shared" si="373"/>
        <v>249.16119863607838</v>
      </c>
      <c r="DM305" s="48">
        <f t="shared" si="373"/>
        <v>260.24887197538385</v>
      </c>
      <c r="DN305" s="48">
        <f t="shared" si="373"/>
        <v>271.82994677828844</v>
      </c>
      <c r="DO305" s="48">
        <f t="shared" si="373"/>
        <v>283.92637940992228</v>
      </c>
      <c r="DP305" s="48">
        <f t="shared" si="373"/>
        <v>296.56110329366379</v>
      </c>
      <c r="DQ305" s="48">
        <f t="shared" si="373"/>
        <v>309.7580723902318</v>
      </c>
      <c r="DR305" s="48">
        <f t="shared" si="373"/>
        <v>323.5423066115971</v>
      </c>
      <c r="DS305" s="48">
        <f t="shared" si="373"/>
        <v>337.93993925581316</v>
      </c>
      <c r="DT305" s="48">
        <f t="shared" si="373"/>
        <v>352.97826655269682</v>
      </c>
      <c r="DU305" s="48">
        <f t="shared" si="373"/>
        <v>368.68579941429181</v>
      </c>
      <c r="DV305" s="48">
        <f t="shared" si="373"/>
        <v>385.09231748822776</v>
      </c>
      <c r="DW305" s="48">
        <f t="shared" si="373"/>
        <v>402.22892561645392</v>
      </c>
      <c r="DX305" s="48">
        <f t="shared" si="373"/>
        <v>420.12811280638613</v>
      </c>
      <c r="DY305" s="48">
        <f t="shared" si="374"/>
        <v>438.82381382627028</v>
      </c>
      <c r="DZ305" s="48">
        <f t="shared" si="374"/>
        <v>458.35147354153929</v>
      </c>
      <c r="EA305" s="48">
        <f t="shared" si="374"/>
        <v>478.74811411413776</v>
      </c>
      <c r="EB305" s="48">
        <f t="shared" si="374"/>
        <v>500.0524051922169</v>
      </c>
      <c r="EC305" s="48">
        <f t="shared" si="374"/>
        <v>522.30473722327054</v>
      </c>
      <c r="ED305" s="48">
        <f t="shared" si="374"/>
        <v>545.5472980297061</v>
      </c>
      <c r="EE305" s="48">
        <f t="shared" si="374"/>
        <v>569.82415279202803</v>
      </c>
      <c r="EF305" s="48">
        <f t="shared" si="374"/>
        <v>595.18132759127332</v>
      </c>
      <c r="EG305" s="48">
        <f t="shared" si="374"/>
        <v>621.66689666908496</v>
      </c>
      <c r="EH305" s="48">
        <f t="shared" si="374"/>
        <v>649.33107357085919</v>
      </c>
      <c r="EI305" s="48">
        <f t="shared" si="374"/>
        <v>678.22630634476241</v>
      </c>
      <c r="EJ305" s="48">
        <f t="shared" si="374"/>
        <v>708.40737697710438</v>
      </c>
      <c r="EK305" s="48">
        <f t="shared" si="374"/>
        <v>739.93150525258557</v>
      </c>
      <c r="EL305" s="48">
        <f t="shared" si="374"/>
        <v>772.85845723632565</v>
      </c>
      <c r="EM305" s="48">
        <f t="shared" si="374"/>
        <v>807.2506585833421</v>
      </c>
      <c r="EN305" s="48">
        <f t="shared" si="374"/>
        <v>843.17331289030085</v>
      </c>
      <c r="EO305" s="48">
        <f t="shared" si="375"/>
        <v>880.69452531391926</v>
      </c>
      <c r="EP305" s="48">
        <f t="shared" si="375"/>
        <v>919.8854316903886</v>
      </c>
      <c r="EQ305" s="48">
        <f t="shared" si="375"/>
        <v>960.82033340061093</v>
      </c>
      <c r="ER305" s="48">
        <f t="shared" si="375"/>
        <v>1003.5768382369381</v>
      </c>
      <c r="ES305" s="48">
        <f t="shared" si="375"/>
        <v>1048.2360075384818</v>
      </c>
      <c r="ET305" s="48">
        <f t="shared" si="375"/>
        <v>1094.8825098739442</v>
      </c>
      <c r="EU305" s="48">
        <f t="shared" si="375"/>
        <v>1143.6047815633347</v>
      </c>
      <c r="EV305" s="48">
        <f t="shared" si="375"/>
        <v>1194.495194342903</v>
      </c>
      <c r="EW305" s="48">
        <f t="shared" si="375"/>
        <v>1247.6502304911621</v>
      </c>
      <c r="EX305" s="48">
        <f t="shared" si="375"/>
        <v>1303.1706657480188</v>
      </c>
      <c r="EY305" s="48">
        <f t="shared" si="375"/>
        <v>1361.1617603738057</v>
      </c>
      <c r="EZ305" s="48">
        <f t="shared" si="375"/>
        <v>1421.7334587104401</v>
      </c>
      <c r="FA305" s="48">
        <f t="shared" si="375"/>
        <v>1485.0005976230548</v>
      </c>
      <c r="FB305" s="48">
        <f t="shared" si="375"/>
        <v>1551.0831242172808</v>
      </c>
      <c r="FC305" s="48">
        <f t="shared" si="375"/>
        <v>1620.1063232449499</v>
      </c>
      <c r="FD305" s="48">
        <f t="shared" si="375"/>
        <v>1692.2010546293502</v>
      </c>
      <c r="FE305" s="48">
        <f t="shared" si="361"/>
        <v>1767.5040015603563</v>
      </c>
      <c r="FF305" s="48">
        <f t="shared" si="361"/>
        <v>1846.1579296297921</v>
      </c>
      <c r="FG305" s="48">
        <f t="shared" si="361"/>
        <v>1928.3119574983177</v>
      </c>
      <c r="FH305" s="48">
        <f t="shared" si="361"/>
        <v>2014.1218396069928</v>
      </c>
      <c r="FI305" s="48">
        <f t="shared" si="361"/>
        <v>2103.750261469504</v>
      </c>
      <c r="FJ305" s="48">
        <f t="shared" si="361"/>
        <v>2197.3671481048968</v>
      </c>
      <c r="FK305" s="48">
        <f t="shared" si="361"/>
        <v>2295.1499861955649</v>
      </c>
      <c r="FL305" s="48">
        <f t="shared" si="361"/>
        <v>2397.2841605812673</v>
      </c>
      <c r="FM305" s="48">
        <f t="shared" si="361"/>
        <v>2503.9633057271335</v>
      </c>
      <c r="FN305" s="48">
        <f t="shared" si="361"/>
        <v>2615.389672831991</v>
      </c>
      <c r="FO305" s="48">
        <f t="shared" si="361"/>
        <v>2731.7745132730147</v>
      </c>
      <c r="FP305" s="48">
        <f t="shared" si="361"/>
        <v>2853.3384791136637</v>
      </c>
      <c r="FQ305" s="48">
        <f t="shared" si="361"/>
        <v>2980.3120414342216</v>
      </c>
      <c r="FR305" s="48">
        <f t="shared" si="361"/>
        <v>3112.9359272780443</v>
      </c>
      <c r="FS305" s="48">
        <f t="shared" si="361"/>
        <v>3251.4615760419174</v>
      </c>
      <c r="FT305" s="48">
        <f t="shared" si="361"/>
        <v>3396.1516161757827</v>
      </c>
      <c r="FU305" s="48">
        <f t="shared" si="360"/>
        <v>3547.280363095605</v>
      </c>
      <c r="FV305" s="48">
        <f t="shared" si="360"/>
        <v>3705.1343392533595</v>
      </c>
      <c r="FW305" s="48">
        <f t="shared" si="360"/>
        <v>3870.0128173501339</v>
      </c>
      <c r="FX305" s="48">
        <f t="shared" si="360"/>
        <v>4042.2283877222148</v>
      </c>
      <c r="FY305" s="48">
        <f t="shared" si="360"/>
        <v>4222.107550975853</v>
      </c>
      <c r="FZ305" s="48">
        <f t="shared" si="360"/>
        <v>4409.9913369942788</v>
      </c>
      <c r="GA305" s="48">
        <f t="shared" si="360"/>
        <v>4606.2359514905238</v>
      </c>
      <c r="GB305" s="48">
        <f t="shared" si="360"/>
        <v>4811.2134513318524</v>
      </c>
      <c r="GC305" s="48">
        <f t="shared" si="360"/>
        <v>5025.3124499161195</v>
      </c>
      <c r="GD305" s="48">
        <f t="shared" si="360"/>
        <v>5248.9388539373867</v>
      </c>
      <c r="GE305" s="48">
        <f t="shared" si="360"/>
        <v>5482.5166329376007</v>
      </c>
      <c r="GF305" s="48">
        <f t="shared" si="360"/>
        <v>5726.4886231033242</v>
      </c>
      <c r="GG305" s="48">
        <f t="shared" si="360"/>
        <v>5981.3173668314221</v>
      </c>
      <c r="GH305" s="48">
        <f t="shared" si="360"/>
        <v>6247.4859896554199</v>
      </c>
      <c r="GI305" s="48">
        <f t="shared" si="360"/>
        <v>6525.4991161950857</v>
      </c>
      <c r="GJ305" s="48">
        <f t="shared" ref="GJ305:GY320" si="377">IFERROR(GI305*(1+$P305),"n/a")</f>
        <v>6815.8838268657664</v>
      </c>
      <c r="GK305" s="48">
        <f t="shared" si="377"/>
        <v>7119.1906571612926</v>
      </c>
      <c r="GL305" s="48">
        <f t="shared" si="377"/>
        <v>7435.99464140497</v>
      </c>
      <c r="GM305" s="48">
        <f t="shared" si="377"/>
        <v>7766.896402947491</v>
      </c>
      <c r="GN305" s="48">
        <f t="shared" si="377"/>
        <v>8112.5232928786545</v>
      </c>
      <c r="GO305" s="48">
        <f t="shared" si="377"/>
        <v>8473.5305794117539</v>
      </c>
      <c r="GP305" s="48">
        <f t="shared" si="377"/>
        <v>8850.6026901955775</v>
      </c>
      <c r="GQ305" s="48">
        <f t="shared" si="377"/>
        <v>9244.4545099092811</v>
      </c>
      <c r="GR305" s="48">
        <f t="shared" si="377"/>
        <v>9655.8327356002446</v>
      </c>
      <c r="GS305" s="48">
        <f t="shared" si="377"/>
        <v>10085.517292334456</v>
      </c>
      <c r="GT305" s="48">
        <f t="shared" si="377"/>
        <v>10534.32281184334</v>
      </c>
      <c r="GU305" s="48">
        <f t="shared" si="377"/>
        <v>11003.100176970369</v>
      </c>
      <c r="GV305" s="48">
        <f t="shared" si="377"/>
        <v>11492.738134845551</v>
      </c>
      <c r="GW305" s="48">
        <f t="shared" si="377"/>
        <v>12004.164981846177</v>
      </c>
      <c r="GX305" s="48">
        <f t="shared" si="377"/>
        <v>12538.350323538332</v>
      </c>
      <c r="GY305" s="48">
        <f t="shared" si="377"/>
        <v>13096.306912935788</v>
      </c>
      <c r="GZ305" s="48">
        <f t="shared" si="376"/>
        <v>13679.09257056143</v>
      </c>
      <c r="HA305" s="48">
        <f t="shared" si="376"/>
        <v>14287.812189951414</v>
      </c>
      <c r="HB305" s="48">
        <f t="shared" si="376"/>
        <v>14923.619832404251</v>
      </c>
      <c r="HC305" s="48">
        <f t="shared" si="376"/>
        <v>15587.72091494624</v>
      </c>
      <c r="HD305" s="48">
        <f t="shared" si="376"/>
        <v>16281.374495661346</v>
      </c>
      <c r="HE305" s="48">
        <f t="shared" si="376"/>
        <v>17005.895660718277</v>
      </c>
      <c r="HF305" s="48">
        <f t="shared" si="376"/>
        <v>17762.658017620241</v>
      </c>
      <c r="HG305" s="48">
        <f t="shared" si="376"/>
        <v>18553.09629940434</v>
      </c>
      <c r="HH305" s="48">
        <f t="shared" si="376"/>
        <v>19378.709084727834</v>
      </c>
      <c r="HI305" s="48">
        <f t="shared" si="376"/>
        <v>20241.061638998224</v>
      </c>
      <c r="HJ305" s="48">
        <f t="shared" si="376"/>
        <v>21141.788881933644</v>
      </c>
      <c r="HK305" s="48">
        <f t="shared" si="376"/>
        <v>22082.59848717969</v>
      </c>
      <c r="HL305" s="48">
        <f t="shared" si="376"/>
        <v>23065.274119859187</v>
      </c>
      <c r="HM305" s="48">
        <f t="shared" si="376"/>
        <v>24091.678818192919</v>
      </c>
    </row>
    <row r="306" spans="1:221" x14ac:dyDescent="0.25">
      <c r="A306" s="21" t="s">
        <v>475</v>
      </c>
      <c r="B306" s="20" t="s">
        <v>474</v>
      </c>
      <c r="C306" s="19">
        <v>245.767</v>
      </c>
      <c r="D306" s="19">
        <v>123.9</v>
      </c>
      <c r="E306" s="18">
        <f t="shared" si="323"/>
        <v>30450.531300000002</v>
      </c>
      <c r="F306" s="16">
        <f t="shared" si="324"/>
        <v>0</v>
      </c>
      <c r="G306" s="17" t="s">
        <v>227</v>
      </c>
      <c r="H306" s="17" t="str">
        <f t="shared" si="342"/>
        <v>n/a</v>
      </c>
      <c r="I306" s="45" t="str">
        <f t="shared" si="343"/>
        <v>n/a</v>
      </c>
      <c r="J306" s="17">
        <v>9.9000000000000005E-2</v>
      </c>
      <c r="K306" s="56">
        <f t="shared" si="325"/>
        <v>8.9916666666666673E-2</v>
      </c>
      <c r="L306" s="1">
        <f t="shared" si="326"/>
        <v>8.083333333333334E-2</v>
      </c>
      <c r="M306" s="1">
        <f t="shared" si="327"/>
        <v>7.1750000000000008E-2</v>
      </c>
      <c r="N306" s="1">
        <f t="shared" si="328"/>
        <v>6.2666666666666676E-2</v>
      </c>
      <c r="O306" s="1">
        <f t="shared" si="329"/>
        <v>5.3583333333333344E-2</v>
      </c>
      <c r="P306" s="5">
        <v>4.4499999999999998E-2</v>
      </c>
      <c r="Q306" s="1" t="str">
        <f t="shared" si="330"/>
        <v>n/a</v>
      </c>
      <c r="R306" s="16" t="str">
        <f t="shared" si="331"/>
        <v>n/a</v>
      </c>
      <c r="S306" s="16">
        <f t="shared" si="332"/>
        <v>0</v>
      </c>
      <c r="T306" s="8"/>
      <c r="U306" s="57">
        <f t="shared" si="333"/>
        <v>-123.9</v>
      </c>
      <c r="V306" s="48" t="str">
        <f t="shared" si="334"/>
        <v>n/a</v>
      </c>
      <c r="W306" s="48" t="str">
        <f t="shared" si="335"/>
        <v>n/a</v>
      </c>
      <c r="X306" s="48" t="str">
        <f t="shared" si="355"/>
        <v>n/a</v>
      </c>
      <c r="Y306" s="48" t="str">
        <f t="shared" si="355"/>
        <v>n/a</v>
      </c>
      <c r="Z306" s="48" t="str">
        <f t="shared" si="355"/>
        <v>n/a</v>
      </c>
      <c r="AA306" s="48" t="str">
        <f t="shared" si="336"/>
        <v>n/a</v>
      </c>
      <c r="AB306" s="48" t="str">
        <f t="shared" si="352"/>
        <v>n/a</v>
      </c>
      <c r="AC306" s="48" t="str">
        <f t="shared" si="352"/>
        <v>n/a</v>
      </c>
      <c r="AD306" s="48" t="str">
        <f t="shared" si="352"/>
        <v>n/a</v>
      </c>
      <c r="AE306" s="48" t="str">
        <f t="shared" si="352"/>
        <v>n/a</v>
      </c>
      <c r="AF306" s="48" t="str">
        <f t="shared" si="337"/>
        <v>n/a</v>
      </c>
      <c r="AG306" s="48" t="str">
        <f t="shared" si="367"/>
        <v>n/a</v>
      </c>
      <c r="AH306" s="48" t="str">
        <f t="shared" si="367"/>
        <v>n/a</v>
      </c>
      <c r="AI306" s="48" t="str">
        <f t="shared" si="367"/>
        <v>n/a</v>
      </c>
      <c r="AJ306" s="48" t="str">
        <f t="shared" si="367"/>
        <v>n/a</v>
      </c>
      <c r="AK306" s="48" t="str">
        <f t="shared" si="367"/>
        <v>n/a</v>
      </c>
      <c r="AL306" s="48" t="str">
        <f t="shared" si="367"/>
        <v>n/a</v>
      </c>
      <c r="AM306" s="48" t="str">
        <f t="shared" si="367"/>
        <v>n/a</v>
      </c>
      <c r="AN306" s="48" t="str">
        <f t="shared" si="367"/>
        <v>n/a</v>
      </c>
      <c r="AO306" s="48" t="str">
        <f t="shared" si="367"/>
        <v>n/a</v>
      </c>
      <c r="AP306" s="48" t="str">
        <f t="shared" si="367"/>
        <v>n/a</v>
      </c>
      <c r="AQ306" s="48" t="str">
        <f t="shared" si="367"/>
        <v>n/a</v>
      </c>
      <c r="AR306" s="48" t="str">
        <f t="shared" si="367"/>
        <v>n/a</v>
      </c>
      <c r="AS306" s="48" t="str">
        <f t="shared" si="367"/>
        <v>n/a</v>
      </c>
      <c r="AT306" s="48" t="str">
        <f t="shared" si="367"/>
        <v>n/a</v>
      </c>
      <c r="AU306" s="48" t="str">
        <f t="shared" si="367"/>
        <v>n/a</v>
      </c>
      <c r="AV306" s="48" t="str">
        <f t="shared" si="367"/>
        <v>n/a</v>
      </c>
      <c r="AW306" s="48" t="str">
        <f t="shared" si="368"/>
        <v>n/a</v>
      </c>
      <c r="AX306" s="48" t="str">
        <f t="shared" si="368"/>
        <v>n/a</v>
      </c>
      <c r="AY306" s="48" t="str">
        <f t="shared" si="368"/>
        <v>n/a</v>
      </c>
      <c r="AZ306" s="48" t="str">
        <f t="shared" si="368"/>
        <v>n/a</v>
      </c>
      <c r="BA306" s="48" t="str">
        <f t="shared" si="368"/>
        <v>n/a</v>
      </c>
      <c r="BB306" s="48" t="str">
        <f t="shared" si="368"/>
        <v>n/a</v>
      </c>
      <c r="BC306" s="48" t="str">
        <f t="shared" si="368"/>
        <v>n/a</v>
      </c>
      <c r="BD306" s="48" t="str">
        <f t="shared" si="368"/>
        <v>n/a</v>
      </c>
      <c r="BE306" s="48" t="str">
        <f t="shared" si="368"/>
        <v>n/a</v>
      </c>
      <c r="BF306" s="48" t="str">
        <f t="shared" si="368"/>
        <v>n/a</v>
      </c>
      <c r="BG306" s="48" t="str">
        <f t="shared" si="368"/>
        <v>n/a</v>
      </c>
      <c r="BH306" s="48" t="str">
        <f t="shared" si="368"/>
        <v>n/a</v>
      </c>
      <c r="BI306" s="48" t="str">
        <f t="shared" si="368"/>
        <v>n/a</v>
      </c>
      <c r="BJ306" s="48" t="str">
        <f t="shared" si="368"/>
        <v>n/a</v>
      </c>
      <c r="BK306" s="48" t="str">
        <f t="shared" si="368"/>
        <v>n/a</v>
      </c>
      <c r="BL306" s="48" t="str">
        <f t="shared" si="368"/>
        <v>n/a</v>
      </c>
      <c r="BM306" s="48" t="str">
        <f t="shared" si="369"/>
        <v>n/a</v>
      </c>
      <c r="BN306" s="48" t="str">
        <f t="shared" si="369"/>
        <v>n/a</v>
      </c>
      <c r="BO306" s="48" t="str">
        <f t="shared" si="369"/>
        <v>n/a</v>
      </c>
      <c r="BP306" s="48" t="str">
        <f t="shared" si="369"/>
        <v>n/a</v>
      </c>
      <c r="BQ306" s="48" t="str">
        <f t="shared" si="369"/>
        <v>n/a</v>
      </c>
      <c r="BR306" s="48" t="str">
        <f t="shared" si="369"/>
        <v>n/a</v>
      </c>
      <c r="BS306" s="48" t="str">
        <f t="shared" si="369"/>
        <v>n/a</v>
      </c>
      <c r="BT306" s="48" t="str">
        <f t="shared" si="369"/>
        <v>n/a</v>
      </c>
      <c r="BU306" s="48" t="str">
        <f t="shared" si="369"/>
        <v>n/a</v>
      </c>
      <c r="BV306" s="48" t="str">
        <f t="shared" si="369"/>
        <v>n/a</v>
      </c>
      <c r="BW306" s="48" t="str">
        <f t="shared" si="369"/>
        <v>n/a</v>
      </c>
      <c r="BX306" s="48" t="str">
        <f t="shared" si="369"/>
        <v>n/a</v>
      </c>
      <c r="BY306" s="48" t="str">
        <f t="shared" si="369"/>
        <v>n/a</v>
      </c>
      <c r="BZ306" s="48" t="str">
        <f t="shared" si="369"/>
        <v>n/a</v>
      </c>
      <c r="CA306" s="48" t="str">
        <f t="shared" si="369"/>
        <v>n/a</v>
      </c>
      <c r="CB306" s="48" t="str">
        <f t="shared" si="369"/>
        <v>n/a</v>
      </c>
      <c r="CC306" s="48" t="str">
        <f t="shared" si="370"/>
        <v>n/a</v>
      </c>
      <c r="CD306" s="48" t="str">
        <f t="shared" si="370"/>
        <v>n/a</v>
      </c>
      <c r="CE306" s="48" t="str">
        <f t="shared" si="370"/>
        <v>n/a</v>
      </c>
      <c r="CF306" s="48" t="str">
        <f t="shared" si="370"/>
        <v>n/a</v>
      </c>
      <c r="CG306" s="48" t="str">
        <f t="shared" si="370"/>
        <v>n/a</v>
      </c>
      <c r="CH306" s="48" t="str">
        <f t="shared" si="370"/>
        <v>n/a</v>
      </c>
      <c r="CI306" s="48" t="str">
        <f t="shared" si="370"/>
        <v>n/a</v>
      </c>
      <c r="CJ306" s="48" t="str">
        <f t="shared" si="370"/>
        <v>n/a</v>
      </c>
      <c r="CK306" s="48" t="str">
        <f t="shared" si="370"/>
        <v>n/a</v>
      </c>
      <c r="CL306" s="48" t="str">
        <f t="shared" si="370"/>
        <v>n/a</v>
      </c>
      <c r="CM306" s="48" t="str">
        <f t="shared" si="370"/>
        <v>n/a</v>
      </c>
      <c r="CN306" s="48" t="str">
        <f t="shared" si="370"/>
        <v>n/a</v>
      </c>
      <c r="CO306" s="48" t="str">
        <f t="shared" si="370"/>
        <v>n/a</v>
      </c>
      <c r="CP306" s="48" t="str">
        <f t="shared" si="370"/>
        <v>n/a</v>
      </c>
      <c r="CQ306" s="48" t="str">
        <f t="shared" si="370"/>
        <v>n/a</v>
      </c>
      <c r="CR306" s="48" t="str">
        <f t="shared" si="370"/>
        <v>n/a</v>
      </c>
      <c r="CS306" s="48" t="str">
        <f t="shared" si="372"/>
        <v>n/a</v>
      </c>
      <c r="CT306" s="48" t="str">
        <f t="shared" si="372"/>
        <v>n/a</v>
      </c>
      <c r="CU306" s="48" t="str">
        <f t="shared" si="372"/>
        <v>n/a</v>
      </c>
      <c r="CV306" s="48" t="str">
        <f t="shared" si="372"/>
        <v>n/a</v>
      </c>
      <c r="CW306" s="48" t="str">
        <f t="shared" si="372"/>
        <v>n/a</v>
      </c>
      <c r="CX306" s="48" t="str">
        <f t="shared" si="372"/>
        <v>n/a</v>
      </c>
      <c r="CY306" s="48" t="str">
        <f t="shared" si="372"/>
        <v>n/a</v>
      </c>
      <c r="CZ306" s="48" t="str">
        <f t="shared" si="372"/>
        <v>n/a</v>
      </c>
      <c r="DA306" s="48" t="str">
        <f t="shared" si="372"/>
        <v>n/a</v>
      </c>
      <c r="DB306" s="48" t="str">
        <f t="shared" si="372"/>
        <v>n/a</v>
      </c>
      <c r="DC306" s="48" t="str">
        <f t="shared" si="372"/>
        <v>n/a</v>
      </c>
      <c r="DD306" s="48" t="str">
        <f t="shared" si="372"/>
        <v>n/a</v>
      </c>
      <c r="DE306" s="48" t="str">
        <f t="shared" si="372"/>
        <v>n/a</v>
      </c>
      <c r="DF306" s="48" t="str">
        <f t="shared" si="372"/>
        <v>n/a</v>
      </c>
      <c r="DG306" s="48" t="str">
        <f t="shared" si="372"/>
        <v>n/a</v>
      </c>
      <c r="DH306" s="48" t="str">
        <f t="shared" si="372"/>
        <v>n/a</v>
      </c>
      <c r="DI306" s="48" t="str">
        <f t="shared" si="373"/>
        <v>n/a</v>
      </c>
      <c r="DJ306" s="48" t="str">
        <f t="shared" si="373"/>
        <v>n/a</v>
      </c>
      <c r="DK306" s="48" t="str">
        <f t="shared" si="373"/>
        <v>n/a</v>
      </c>
      <c r="DL306" s="48" t="str">
        <f t="shared" si="373"/>
        <v>n/a</v>
      </c>
      <c r="DM306" s="48" t="str">
        <f t="shared" si="373"/>
        <v>n/a</v>
      </c>
      <c r="DN306" s="48" t="str">
        <f t="shared" si="373"/>
        <v>n/a</v>
      </c>
      <c r="DO306" s="48" t="str">
        <f t="shared" si="373"/>
        <v>n/a</v>
      </c>
      <c r="DP306" s="48" t="str">
        <f t="shared" si="373"/>
        <v>n/a</v>
      </c>
      <c r="DQ306" s="48" t="str">
        <f t="shared" si="373"/>
        <v>n/a</v>
      </c>
      <c r="DR306" s="48" t="str">
        <f t="shared" si="373"/>
        <v>n/a</v>
      </c>
      <c r="DS306" s="48" t="str">
        <f t="shared" si="373"/>
        <v>n/a</v>
      </c>
      <c r="DT306" s="48" t="str">
        <f t="shared" si="373"/>
        <v>n/a</v>
      </c>
      <c r="DU306" s="48" t="str">
        <f t="shared" si="373"/>
        <v>n/a</v>
      </c>
      <c r="DV306" s="48" t="str">
        <f t="shared" si="373"/>
        <v>n/a</v>
      </c>
      <c r="DW306" s="48" t="str">
        <f t="shared" si="373"/>
        <v>n/a</v>
      </c>
      <c r="DX306" s="48" t="str">
        <f t="shared" si="373"/>
        <v>n/a</v>
      </c>
      <c r="DY306" s="48" t="str">
        <f t="shared" si="374"/>
        <v>n/a</v>
      </c>
      <c r="DZ306" s="48" t="str">
        <f t="shared" si="374"/>
        <v>n/a</v>
      </c>
      <c r="EA306" s="48" t="str">
        <f t="shared" si="374"/>
        <v>n/a</v>
      </c>
      <c r="EB306" s="48" t="str">
        <f t="shared" si="374"/>
        <v>n/a</v>
      </c>
      <c r="EC306" s="48" t="str">
        <f t="shared" si="374"/>
        <v>n/a</v>
      </c>
      <c r="ED306" s="48" t="str">
        <f t="shared" si="374"/>
        <v>n/a</v>
      </c>
      <c r="EE306" s="48" t="str">
        <f t="shared" si="374"/>
        <v>n/a</v>
      </c>
      <c r="EF306" s="48" t="str">
        <f t="shared" si="374"/>
        <v>n/a</v>
      </c>
      <c r="EG306" s="48" t="str">
        <f t="shared" si="374"/>
        <v>n/a</v>
      </c>
      <c r="EH306" s="48" t="str">
        <f t="shared" si="374"/>
        <v>n/a</v>
      </c>
      <c r="EI306" s="48" t="str">
        <f t="shared" si="374"/>
        <v>n/a</v>
      </c>
      <c r="EJ306" s="48" t="str">
        <f t="shared" si="374"/>
        <v>n/a</v>
      </c>
      <c r="EK306" s="48" t="str">
        <f t="shared" si="374"/>
        <v>n/a</v>
      </c>
      <c r="EL306" s="48" t="str">
        <f t="shared" si="374"/>
        <v>n/a</v>
      </c>
      <c r="EM306" s="48" t="str">
        <f t="shared" si="374"/>
        <v>n/a</v>
      </c>
      <c r="EN306" s="48" t="str">
        <f t="shared" si="374"/>
        <v>n/a</v>
      </c>
      <c r="EO306" s="48" t="str">
        <f t="shared" si="375"/>
        <v>n/a</v>
      </c>
      <c r="EP306" s="48" t="str">
        <f t="shared" si="375"/>
        <v>n/a</v>
      </c>
      <c r="EQ306" s="48" t="str">
        <f t="shared" si="375"/>
        <v>n/a</v>
      </c>
      <c r="ER306" s="48" t="str">
        <f t="shared" si="375"/>
        <v>n/a</v>
      </c>
      <c r="ES306" s="48" t="str">
        <f t="shared" si="375"/>
        <v>n/a</v>
      </c>
      <c r="ET306" s="48" t="str">
        <f t="shared" si="375"/>
        <v>n/a</v>
      </c>
      <c r="EU306" s="48" t="str">
        <f t="shared" si="375"/>
        <v>n/a</v>
      </c>
      <c r="EV306" s="48" t="str">
        <f t="shared" si="375"/>
        <v>n/a</v>
      </c>
      <c r="EW306" s="48" t="str">
        <f t="shared" si="375"/>
        <v>n/a</v>
      </c>
      <c r="EX306" s="48" t="str">
        <f t="shared" si="375"/>
        <v>n/a</v>
      </c>
      <c r="EY306" s="48" t="str">
        <f t="shared" si="375"/>
        <v>n/a</v>
      </c>
      <c r="EZ306" s="48" t="str">
        <f t="shared" si="375"/>
        <v>n/a</v>
      </c>
      <c r="FA306" s="48" t="str">
        <f t="shared" si="375"/>
        <v>n/a</v>
      </c>
      <c r="FB306" s="48" t="str">
        <f t="shared" si="375"/>
        <v>n/a</v>
      </c>
      <c r="FC306" s="48" t="str">
        <f t="shared" si="375"/>
        <v>n/a</v>
      </c>
      <c r="FD306" s="48" t="str">
        <f t="shared" si="375"/>
        <v>n/a</v>
      </c>
      <c r="FE306" s="48" t="str">
        <f t="shared" si="361"/>
        <v>n/a</v>
      </c>
      <c r="FF306" s="48" t="str">
        <f t="shared" si="361"/>
        <v>n/a</v>
      </c>
      <c r="FG306" s="48" t="str">
        <f t="shared" si="361"/>
        <v>n/a</v>
      </c>
      <c r="FH306" s="48" t="str">
        <f t="shared" si="361"/>
        <v>n/a</v>
      </c>
      <c r="FI306" s="48" t="str">
        <f t="shared" si="361"/>
        <v>n/a</v>
      </c>
      <c r="FJ306" s="48" t="str">
        <f t="shared" si="361"/>
        <v>n/a</v>
      </c>
      <c r="FK306" s="48" t="str">
        <f t="shared" si="361"/>
        <v>n/a</v>
      </c>
      <c r="FL306" s="48" t="str">
        <f t="shared" si="361"/>
        <v>n/a</v>
      </c>
      <c r="FM306" s="48" t="str">
        <f t="shared" si="361"/>
        <v>n/a</v>
      </c>
      <c r="FN306" s="48" t="str">
        <f t="shared" si="361"/>
        <v>n/a</v>
      </c>
      <c r="FO306" s="48" t="str">
        <f t="shared" si="361"/>
        <v>n/a</v>
      </c>
      <c r="FP306" s="48" t="str">
        <f t="shared" si="361"/>
        <v>n/a</v>
      </c>
      <c r="FQ306" s="48" t="str">
        <f t="shared" si="361"/>
        <v>n/a</v>
      </c>
      <c r="FR306" s="48" t="str">
        <f t="shared" si="361"/>
        <v>n/a</v>
      </c>
      <c r="FS306" s="48" t="str">
        <f t="shared" si="361"/>
        <v>n/a</v>
      </c>
      <c r="FT306" s="48" t="str">
        <f t="shared" ref="FT306:GI321" si="378">IFERROR(FS306*(1+$P306),"n/a")</f>
        <v>n/a</v>
      </c>
      <c r="FU306" s="48" t="str">
        <f t="shared" si="378"/>
        <v>n/a</v>
      </c>
      <c r="FV306" s="48" t="str">
        <f t="shared" si="378"/>
        <v>n/a</v>
      </c>
      <c r="FW306" s="48" t="str">
        <f t="shared" si="378"/>
        <v>n/a</v>
      </c>
      <c r="FX306" s="48" t="str">
        <f t="shared" si="378"/>
        <v>n/a</v>
      </c>
      <c r="FY306" s="48" t="str">
        <f t="shared" si="378"/>
        <v>n/a</v>
      </c>
      <c r="FZ306" s="48" t="str">
        <f t="shared" si="378"/>
        <v>n/a</v>
      </c>
      <c r="GA306" s="48" t="str">
        <f t="shared" si="378"/>
        <v>n/a</v>
      </c>
      <c r="GB306" s="48" t="str">
        <f t="shared" si="378"/>
        <v>n/a</v>
      </c>
      <c r="GC306" s="48" t="str">
        <f t="shared" si="378"/>
        <v>n/a</v>
      </c>
      <c r="GD306" s="48" t="str">
        <f t="shared" si="378"/>
        <v>n/a</v>
      </c>
      <c r="GE306" s="48" t="str">
        <f t="shared" si="378"/>
        <v>n/a</v>
      </c>
      <c r="GF306" s="48" t="str">
        <f t="shared" si="378"/>
        <v>n/a</v>
      </c>
      <c r="GG306" s="48" t="str">
        <f t="shared" si="378"/>
        <v>n/a</v>
      </c>
      <c r="GH306" s="48" t="str">
        <f t="shared" si="378"/>
        <v>n/a</v>
      </c>
      <c r="GI306" s="48" t="str">
        <f t="shared" si="378"/>
        <v>n/a</v>
      </c>
      <c r="GJ306" s="48" t="str">
        <f t="shared" si="377"/>
        <v>n/a</v>
      </c>
      <c r="GK306" s="48" t="str">
        <f t="shared" si="377"/>
        <v>n/a</v>
      </c>
      <c r="GL306" s="48" t="str">
        <f t="shared" si="377"/>
        <v>n/a</v>
      </c>
      <c r="GM306" s="48" t="str">
        <f t="shared" si="377"/>
        <v>n/a</v>
      </c>
      <c r="GN306" s="48" t="str">
        <f t="shared" si="377"/>
        <v>n/a</v>
      </c>
      <c r="GO306" s="48" t="str">
        <f t="shared" si="377"/>
        <v>n/a</v>
      </c>
      <c r="GP306" s="48" t="str">
        <f t="shared" si="377"/>
        <v>n/a</v>
      </c>
      <c r="GQ306" s="48" t="str">
        <f t="shared" si="377"/>
        <v>n/a</v>
      </c>
      <c r="GR306" s="48" t="str">
        <f t="shared" si="377"/>
        <v>n/a</v>
      </c>
      <c r="GS306" s="48" t="str">
        <f t="shared" si="377"/>
        <v>n/a</v>
      </c>
      <c r="GT306" s="48" t="str">
        <f t="shared" si="377"/>
        <v>n/a</v>
      </c>
      <c r="GU306" s="48" t="str">
        <f t="shared" si="377"/>
        <v>n/a</v>
      </c>
      <c r="GV306" s="48" t="str">
        <f t="shared" si="377"/>
        <v>n/a</v>
      </c>
      <c r="GW306" s="48" t="str">
        <f t="shared" si="377"/>
        <v>n/a</v>
      </c>
      <c r="GX306" s="48" t="str">
        <f t="shared" si="377"/>
        <v>n/a</v>
      </c>
      <c r="GY306" s="48" t="str">
        <f t="shared" si="377"/>
        <v>n/a</v>
      </c>
      <c r="GZ306" s="48" t="str">
        <f t="shared" si="376"/>
        <v>n/a</v>
      </c>
      <c r="HA306" s="48" t="str">
        <f t="shared" si="376"/>
        <v>n/a</v>
      </c>
      <c r="HB306" s="48" t="str">
        <f t="shared" si="376"/>
        <v>n/a</v>
      </c>
      <c r="HC306" s="48" t="str">
        <f t="shared" si="376"/>
        <v>n/a</v>
      </c>
      <c r="HD306" s="48" t="str">
        <f t="shared" si="376"/>
        <v>n/a</v>
      </c>
      <c r="HE306" s="48" t="str">
        <f t="shared" si="376"/>
        <v>n/a</v>
      </c>
      <c r="HF306" s="48" t="str">
        <f t="shared" si="376"/>
        <v>n/a</v>
      </c>
      <c r="HG306" s="48" t="str">
        <f t="shared" si="376"/>
        <v>n/a</v>
      </c>
      <c r="HH306" s="48" t="str">
        <f t="shared" si="376"/>
        <v>n/a</v>
      </c>
      <c r="HI306" s="48" t="str">
        <f t="shared" si="376"/>
        <v>n/a</v>
      </c>
      <c r="HJ306" s="48" t="str">
        <f t="shared" si="376"/>
        <v>n/a</v>
      </c>
      <c r="HK306" s="48" t="str">
        <f t="shared" si="376"/>
        <v>n/a</v>
      </c>
      <c r="HL306" s="48" t="str">
        <f t="shared" si="376"/>
        <v>n/a</v>
      </c>
      <c r="HM306" s="48" t="str">
        <f t="shared" si="376"/>
        <v>n/a</v>
      </c>
    </row>
    <row r="307" spans="1:221" x14ac:dyDescent="0.25">
      <c r="A307" s="21" t="s">
        <v>1518</v>
      </c>
      <c r="B307" s="20" t="s">
        <v>473</v>
      </c>
      <c r="C307" s="19">
        <v>219.048</v>
      </c>
      <c r="D307" s="19">
        <v>63.81</v>
      </c>
      <c r="E307" s="18">
        <f t="shared" si="323"/>
        <v>13977.452880000001</v>
      </c>
      <c r="F307" s="16">
        <f t="shared" si="324"/>
        <v>5.5557489044416033E-4</v>
      </c>
      <c r="G307" s="17">
        <v>6.2686099357467488E-3</v>
      </c>
      <c r="H307" s="17">
        <f t="shared" si="342"/>
        <v>6.895157498824636E-3</v>
      </c>
      <c r="I307" s="45">
        <f t="shared" si="343"/>
        <v>0.43998000000000004</v>
      </c>
      <c r="J307" s="17">
        <v>0.19989999999999999</v>
      </c>
      <c r="K307" s="56">
        <f t="shared" si="325"/>
        <v>0.17399999999999999</v>
      </c>
      <c r="L307" s="1">
        <f t="shared" si="326"/>
        <v>0.14809999999999998</v>
      </c>
      <c r="M307" s="1">
        <f t="shared" si="327"/>
        <v>0.12219999999999999</v>
      </c>
      <c r="N307" s="1">
        <f t="shared" si="328"/>
        <v>9.6299999999999997E-2</v>
      </c>
      <c r="O307" s="1">
        <f t="shared" si="329"/>
        <v>7.0400000000000004E-2</v>
      </c>
      <c r="P307" s="5">
        <v>4.4499999999999998E-2</v>
      </c>
      <c r="Q307" s="1">
        <f t="shared" si="330"/>
        <v>6.3551323707009333E-2</v>
      </c>
      <c r="R307" s="16">
        <f t="shared" si="331"/>
        <v>3.5307519706103083E-5</v>
      </c>
      <c r="S307" s="16">
        <f t="shared" si="332"/>
        <v>5.5557489044416033E-4</v>
      </c>
      <c r="T307" s="8"/>
      <c r="U307" s="57">
        <f t="shared" si="333"/>
        <v>-63.81</v>
      </c>
      <c r="V307" s="48">
        <f t="shared" si="334"/>
        <v>0.52793200200000001</v>
      </c>
      <c r="W307" s="48">
        <f t="shared" si="335"/>
        <v>0.63346560919979999</v>
      </c>
      <c r="X307" s="48">
        <f t="shared" si="355"/>
        <v>0.76009538447883995</v>
      </c>
      <c r="Y307" s="48">
        <f t="shared" si="355"/>
        <v>0.91203845183616006</v>
      </c>
      <c r="Z307" s="48">
        <f t="shared" si="355"/>
        <v>1.0943549383582085</v>
      </c>
      <c r="AA307" s="48">
        <f t="shared" si="336"/>
        <v>1.2847726976325367</v>
      </c>
      <c r="AB307" s="48">
        <f t="shared" si="352"/>
        <v>1.4750475341519151</v>
      </c>
      <c r="AC307" s="48">
        <f t="shared" si="352"/>
        <v>1.6552983428252792</v>
      </c>
      <c r="AD307" s="48">
        <f t="shared" si="352"/>
        <v>1.8147035732393537</v>
      </c>
      <c r="AE307" s="48">
        <f t="shared" si="352"/>
        <v>1.9424587047954043</v>
      </c>
      <c r="AF307" s="48">
        <f t="shared" si="337"/>
        <v>2.0288981171587999</v>
      </c>
      <c r="AG307" s="48">
        <f t="shared" si="367"/>
        <v>2.1191840833723665</v>
      </c>
      <c r="AH307" s="48">
        <f t="shared" si="367"/>
        <v>2.2134877750824367</v>
      </c>
      <c r="AI307" s="48">
        <f t="shared" si="367"/>
        <v>2.3119879810736053</v>
      </c>
      <c r="AJ307" s="48">
        <f t="shared" si="367"/>
        <v>2.4148714462313805</v>
      </c>
      <c r="AK307" s="48">
        <f t="shared" si="367"/>
        <v>2.5223332255886768</v>
      </c>
      <c r="AL307" s="48">
        <f t="shared" si="367"/>
        <v>2.634577054127373</v>
      </c>
      <c r="AM307" s="48">
        <f t="shared" si="367"/>
        <v>2.7518157330360409</v>
      </c>
      <c r="AN307" s="48">
        <f t="shared" si="367"/>
        <v>2.8742715331561448</v>
      </c>
      <c r="AO307" s="48">
        <f t="shared" si="367"/>
        <v>3.0021766163815933</v>
      </c>
      <c r="AP307" s="48">
        <f t="shared" si="367"/>
        <v>3.135773475810574</v>
      </c>
      <c r="AQ307" s="48">
        <f t="shared" si="367"/>
        <v>3.2753153954841445</v>
      </c>
      <c r="AR307" s="48">
        <f t="shared" si="367"/>
        <v>3.4210669305831889</v>
      </c>
      <c r="AS307" s="48">
        <f t="shared" si="367"/>
        <v>3.5733044089941406</v>
      </c>
      <c r="AT307" s="48">
        <f t="shared" si="367"/>
        <v>3.7323164551943799</v>
      </c>
      <c r="AU307" s="48">
        <f t="shared" si="367"/>
        <v>3.8984045374505296</v>
      </c>
      <c r="AV307" s="48">
        <f t="shared" si="367"/>
        <v>4.0718835393670778</v>
      </c>
      <c r="AW307" s="48">
        <f t="shared" si="368"/>
        <v>4.2530823568689131</v>
      </c>
      <c r="AX307" s="48">
        <f t="shared" si="368"/>
        <v>4.4423445217495798</v>
      </c>
      <c r="AY307" s="48">
        <f t="shared" si="368"/>
        <v>4.6400288529674363</v>
      </c>
      <c r="AZ307" s="48">
        <f t="shared" si="368"/>
        <v>4.8465101369244872</v>
      </c>
      <c r="BA307" s="48">
        <f t="shared" si="368"/>
        <v>5.0621798380176264</v>
      </c>
      <c r="BB307" s="48">
        <f t="shared" si="368"/>
        <v>5.2874468408094106</v>
      </c>
      <c r="BC307" s="48">
        <f t="shared" si="368"/>
        <v>5.5227382252254289</v>
      </c>
      <c r="BD307" s="48">
        <f t="shared" si="368"/>
        <v>5.7685000762479604</v>
      </c>
      <c r="BE307" s="48">
        <f t="shared" si="368"/>
        <v>6.0251983296409941</v>
      </c>
      <c r="BF307" s="48">
        <f t="shared" si="368"/>
        <v>6.2933196553100181</v>
      </c>
      <c r="BG307" s="48">
        <f t="shared" si="368"/>
        <v>6.573372379971314</v>
      </c>
      <c r="BH307" s="48">
        <f t="shared" si="368"/>
        <v>6.8658874508800372</v>
      </c>
      <c r="BI307" s="48">
        <f t="shared" si="368"/>
        <v>7.1714194424441988</v>
      </c>
      <c r="BJ307" s="48">
        <f t="shared" si="368"/>
        <v>7.4905476076329656</v>
      </c>
      <c r="BK307" s="48">
        <f t="shared" si="368"/>
        <v>7.8238769761726328</v>
      </c>
      <c r="BL307" s="48">
        <f t="shared" si="368"/>
        <v>8.1720395016123142</v>
      </c>
      <c r="BM307" s="48">
        <f t="shared" si="369"/>
        <v>8.5356952594340623</v>
      </c>
      <c r="BN307" s="48">
        <f t="shared" si="369"/>
        <v>8.9155336984788782</v>
      </c>
      <c r="BO307" s="48">
        <f t="shared" si="369"/>
        <v>9.3122749480611873</v>
      </c>
      <c r="BP307" s="48">
        <f t="shared" si="369"/>
        <v>9.7266711832499091</v>
      </c>
      <c r="BQ307" s="48">
        <f t="shared" si="369"/>
        <v>10.159508050904529</v>
      </c>
      <c r="BR307" s="48">
        <f t="shared" si="369"/>
        <v>10.611606159169781</v>
      </c>
      <c r="BS307" s="48">
        <f t="shared" si="369"/>
        <v>11.083822633252836</v>
      </c>
      <c r="BT307" s="48">
        <f t="shared" si="369"/>
        <v>11.577052740432588</v>
      </c>
      <c r="BU307" s="48">
        <f t="shared" si="369"/>
        <v>12.092231587381839</v>
      </c>
      <c r="BV307" s="48">
        <f t="shared" si="369"/>
        <v>12.63033589302033</v>
      </c>
      <c r="BW307" s="48">
        <f t="shared" si="369"/>
        <v>13.192385840259735</v>
      </c>
      <c r="BX307" s="48">
        <f t="shared" si="369"/>
        <v>13.779447010151294</v>
      </c>
      <c r="BY307" s="48">
        <f t="shared" si="369"/>
        <v>14.392632402103027</v>
      </c>
      <c r="BZ307" s="48">
        <f t="shared" si="369"/>
        <v>15.033104543996611</v>
      </c>
      <c r="CA307" s="48">
        <f t="shared" si="369"/>
        <v>15.70207769620446</v>
      </c>
      <c r="CB307" s="48">
        <f t="shared" si="369"/>
        <v>16.400820153685558</v>
      </c>
      <c r="CC307" s="48">
        <f t="shared" si="370"/>
        <v>17.130656650524564</v>
      </c>
      <c r="CD307" s="48">
        <f t="shared" si="370"/>
        <v>17.892970871472908</v>
      </c>
      <c r="CE307" s="48">
        <f t="shared" si="370"/>
        <v>18.689208075253454</v>
      </c>
      <c r="CF307" s="48">
        <f t="shared" si="370"/>
        <v>19.520877834602231</v>
      </c>
      <c r="CG307" s="48">
        <f t="shared" si="370"/>
        <v>20.389556898242031</v>
      </c>
      <c r="CH307" s="48">
        <f t="shared" si="370"/>
        <v>21.296892180213799</v>
      </c>
      <c r="CI307" s="48">
        <f t="shared" si="370"/>
        <v>22.244603882233314</v>
      </c>
      <c r="CJ307" s="48">
        <f t="shared" si="370"/>
        <v>23.234488754992697</v>
      </c>
      <c r="CK307" s="48">
        <f t="shared" si="370"/>
        <v>24.268423504589872</v>
      </c>
      <c r="CL307" s="48">
        <f t="shared" si="370"/>
        <v>25.348368350544121</v>
      </c>
      <c r="CM307" s="48">
        <f t="shared" si="370"/>
        <v>26.476370742143335</v>
      </c>
      <c r="CN307" s="48">
        <f t="shared" si="370"/>
        <v>27.654569240168712</v>
      </c>
      <c r="CO307" s="48">
        <f t="shared" si="370"/>
        <v>28.885197571356219</v>
      </c>
      <c r="CP307" s="48">
        <f t="shared" si="370"/>
        <v>30.170588863281569</v>
      </c>
      <c r="CQ307" s="48">
        <f t="shared" si="370"/>
        <v>31.513180067697597</v>
      </c>
      <c r="CR307" s="48">
        <f t="shared" si="370"/>
        <v>32.91551658071014</v>
      </c>
      <c r="CS307" s="48">
        <f t="shared" si="372"/>
        <v>34.380257068551742</v>
      </c>
      <c r="CT307" s="48">
        <f t="shared" si="372"/>
        <v>35.910178508102291</v>
      </c>
      <c r="CU307" s="48">
        <f t="shared" si="372"/>
        <v>37.508181451712844</v>
      </c>
      <c r="CV307" s="48">
        <f t="shared" si="372"/>
        <v>39.177295526314062</v>
      </c>
      <c r="CW307" s="48">
        <f t="shared" si="372"/>
        <v>40.920685177235036</v>
      </c>
      <c r="CX307" s="48">
        <f t="shared" si="372"/>
        <v>42.741655667621991</v>
      </c>
      <c r="CY307" s="48">
        <f t="shared" si="372"/>
        <v>44.643659344831171</v>
      </c>
      <c r="CZ307" s="48">
        <f t="shared" si="372"/>
        <v>46.630302185676157</v>
      </c>
      <c r="DA307" s="48">
        <f t="shared" si="372"/>
        <v>48.705350632938746</v>
      </c>
      <c r="DB307" s="48">
        <f t="shared" si="372"/>
        <v>50.872738736104516</v>
      </c>
      <c r="DC307" s="48">
        <f t="shared" si="372"/>
        <v>53.136575609861168</v>
      </c>
      <c r="DD307" s="48">
        <f t="shared" si="372"/>
        <v>55.501153224499987</v>
      </c>
      <c r="DE307" s="48">
        <f t="shared" si="372"/>
        <v>57.970954542990235</v>
      </c>
      <c r="DF307" s="48">
        <f t="shared" si="372"/>
        <v>60.550662020153297</v>
      </c>
      <c r="DG307" s="48">
        <f t="shared" si="372"/>
        <v>63.245166480050116</v>
      </c>
      <c r="DH307" s="48">
        <f t="shared" si="372"/>
        <v>66.059576388412339</v>
      </c>
      <c r="DI307" s="48">
        <f t="shared" si="373"/>
        <v>68.999227537696683</v>
      </c>
      <c r="DJ307" s="48">
        <f t="shared" si="373"/>
        <v>72.069693163124185</v>
      </c>
      <c r="DK307" s="48">
        <f t="shared" si="373"/>
        <v>75.276794508883214</v>
      </c>
      <c r="DL307" s="48">
        <f t="shared" si="373"/>
        <v>78.626611864528513</v>
      </c>
      <c r="DM307" s="48">
        <f t="shared" si="373"/>
        <v>82.125496092500029</v>
      </c>
      <c r="DN307" s="48">
        <f t="shared" si="373"/>
        <v>85.780080668616279</v>
      </c>
      <c r="DO307" s="48">
        <f t="shared" si="373"/>
        <v>89.597294258369701</v>
      </c>
      <c r="DP307" s="48">
        <f t="shared" si="373"/>
        <v>93.584373852867145</v>
      </c>
      <c r="DQ307" s="48">
        <f t="shared" si="373"/>
        <v>97.748878489319736</v>
      </c>
      <c r="DR307" s="48">
        <f t="shared" si="373"/>
        <v>102.09870358209446</v>
      </c>
      <c r="DS307" s="48">
        <f t="shared" si="373"/>
        <v>106.64209589149766</v>
      </c>
      <c r="DT307" s="48">
        <f t="shared" si="373"/>
        <v>111.38766915866931</v>
      </c>
      <c r="DU307" s="48">
        <f t="shared" si="373"/>
        <v>116.3444204362301</v>
      </c>
      <c r="DV307" s="48">
        <f t="shared" si="373"/>
        <v>121.52174714564234</v>
      </c>
      <c r="DW307" s="48">
        <f t="shared" si="373"/>
        <v>126.92946489362342</v>
      </c>
      <c r="DX307" s="48">
        <f t="shared" si="373"/>
        <v>132.57782608138965</v>
      </c>
      <c r="DY307" s="48">
        <f t="shared" si="374"/>
        <v>138.47753934201148</v>
      </c>
      <c r="DZ307" s="48">
        <f t="shared" si="374"/>
        <v>144.63978984273098</v>
      </c>
      <c r="EA307" s="48">
        <f t="shared" si="374"/>
        <v>151.07626049073249</v>
      </c>
      <c r="EB307" s="48">
        <f t="shared" si="374"/>
        <v>157.79915408257008</v>
      </c>
      <c r="EC307" s="48">
        <f t="shared" si="374"/>
        <v>164.82121643924444</v>
      </c>
      <c r="ED307" s="48">
        <f t="shared" si="374"/>
        <v>172.15576057079082</v>
      </c>
      <c r="EE307" s="48">
        <f t="shared" si="374"/>
        <v>179.81669191619102</v>
      </c>
      <c r="EF307" s="48">
        <f t="shared" si="374"/>
        <v>187.81853470646152</v>
      </c>
      <c r="EG307" s="48">
        <f t="shared" si="374"/>
        <v>196.17645950089906</v>
      </c>
      <c r="EH307" s="48">
        <f t="shared" si="374"/>
        <v>204.90631194868905</v>
      </c>
      <c r="EI307" s="48">
        <f t="shared" si="374"/>
        <v>214.02464283040572</v>
      </c>
      <c r="EJ307" s="48">
        <f t="shared" si="374"/>
        <v>223.54873943635877</v>
      </c>
      <c r="EK307" s="48">
        <f t="shared" si="374"/>
        <v>233.49665834127674</v>
      </c>
      <c r="EL307" s="48">
        <f t="shared" si="374"/>
        <v>243.88725963746356</v>
      </c>
      <c r="EM307" s="48">
        <f t="shared" si="374"/>
        <v>254.74024269133068</v>
      </c>
      <c r="EN307" s="48">
        <f t="shared" si="374"/>
        <v>266.07618349109487</v>
      </c>
      <c r="EO307" s="48">
        <f t="shared" si="375"/>
        <v>277.91657365644858</v>
      </c>
      <c r="EP307" s="48">
        <f t="shared" si="375"/>
        <v>290.28386118416051</v>
      </c>
      <c r="EQ307" s="48">
        <f t="shared" si="375"/>
        <v>303.20149300685563</v>
      </c>
      <c r="ER307" s="48">
        <f t="shared" si="375"/>
        <v>316.69395944566071</v>
      </c>
      <c r="ES307" s="48">
        <f t="shared" si="375"/>
        <v>330.78684064099258</v>
      </c>
      <c r="ET307" s="48">
        <f t="shared" si="375"/>
        <v>345.50685504951673</v>
      </c>
      <c r="EU307" s="48">
        <f t="shared" si="375"/>
        <v>360.88191009922019</v>
      </c>
      <c r="EV307" s="48">
        <f t="shared" si="375"/>
        <v>376.94115509863548</v>
      </c>
      <c r="EW307" s="48">
        <f t="shared" si="375"/>
        <v>393.71503650052477</v>
      </c>
      <c r="EX307" s="48">
        <f t="shared" si="375"/>
        <v>411.2353556247981</v>
      </c>
      <c r="EY307" s="48">
        <f t="shared" si="375"/>
        <v>429.53532895010159</v>
      </c>
      <c r="EZ307" s="48">
        <f t="shared" si="375"/>
        <v>448.64965108838112</v>
      </c>
      <c r="FA307" s="48">
        <f t="shared" si="375"/>
        <v>468.61456056181407</v>
      </c>
      <c r="FB307" s="48">
        <f t="shared" si="375"/>
        <v>489.46790850681481</v>
      </c>
      <c r="FC307" s="48">
        <f t="shared" si="375"/>
        <v>511.24923043536808</v>
      </c>
      <c r="FD307" s="48">
        <f t="shared" si="375"/>
        <v>533.99982118974197</v>
      </c>
      <c r="FE307" s="48">
        <f t="shared" ref="FE307:FT322" si="379">IFERROR(FD307*(1+$P307),"n/a")</f>
        <v>557.76281323268552</v>
      </c>
      <c r="FF307" s="48">
        <f t="shared" si="379"/>
        <v>582.58325842153999</v>
      </c>
      <c r="FG307" s="48">
        <f t="shared" si="379"/>
        <v>608.50821342129848</v>
      </c>
      <c r="FH307" s="48">
        <f t="shared" si="379"/>
        <v>635.5868289185463</v>
      </c>
      <c r="FI307" s="48">
        <f t="shared" si="379"/>
        <v>663.87044280542159</v>
      </c>
      <c r="FJ307" s="48">
        <f t="shared" si="379"/>
        <v>693.41267751026282</v>
      </c>
      <c r="FK307" s="48">
        <f t="shared" si="379"/>
        <v>724.2695416594695</v>
      </c>
      <c r="FL307" s="48">
        <f t="shared" si="379"/>
        <v>756.49953626331592</v>
      </c>
      <c r="FM307" s="48">
        <f t="shared" si="379"/>
        <v>790.16376562703351</v>
      </c>
      <c r="FN307" s="48">
        <f t="shared" si="379"/>
        <v>825.32605319743652</v>
      </c>
      <c r="FO307" s="48">
        <f t="shared" si="379"/>
        <v>862.05306256472238</v>
      </c>
      <c r="FP307" s="48">
        <f t="shared" si="379"/>
        <v>900.41442384885249</v>
      </c>
      <c r="FQ307" s="48">
        <f t="shared" si="379"/>
        <v>940.48286571012636</v>
      </c>
      <c r="FR307" s="48">
        <f t="shared" si="379"/>
        <v>982.33435323422702</v>
      </c>
      <c r="FS307" s="48">
        <f t="shared" si="379"/>
        <v>1026.0482319531502</v>
      </c>
      <c r="FT307" s="48">
        <f t="shared" si="379"/>
        <v>1071.7073782750654</v>
      </c>
      <c r="FU307" s="48">
        <f t="shared" si="378"/>
        <v>1119.3983566083057</v>
      </c>
      <c r="FV307" s="48">
        <f t="shared" si="378"/>
        <v>1169.2115834773754</v>
      </c>
      <c r="FW307" s="48">
        <f t="shared" si="378"/>
        <v>1221.2414989421186</v>
      </c>
      <c r="FX307" s="48">
        <f t="shared" si="378"/>
        <v>1275.5867456450428</v>
      </c>
      <c r="FY307" s="48">
        <f t="shared" si="378"/>
        <v>1332.3503558262471</v>
      </c>
      <c r="FZ307" s="48">
        <f t="shared" si="378"/>
        <v>1391.6399466605151</v>
      </c>
      <c r="GA307" s="48">
        <f t="shared" si="378"/>
        <v>1453.567924286908</v>
      </c>
      <c r="GB307" s="48">
        <f t="shared" si="378"/>
        <v>1518.2516969176754</v>
      </c>
      <c r="GC307" s="48">
        <f t="shared" si="378"/>
        <v>1585.813897430512</v>
      </c>
      <c r="GD307" s="48">
        <f t="shared" si="378"/>
        <v>1656.3826158661698</v>
      </c>
      <c r="GE307" s="48">
        <f t="shared" si="378"/>
        <v>1730.0916422722144</v>
      </c>
      <c r="GF307" s="48">
        <f t="shared" si="378"/>
        <v>1807.0807203533279</v>
      </c>
      <c r="GG307" s="48">
        <f t="shared" si="378"/>
        <v>1887.495812409051</v>
      </c>
      <c r="GH307" s="48">
        <f t="shared" si="378"/>
        <v>1971.4893760612538</v>
      </c>
      <c r="GI307" s="48">
        <f t="shared" si="378"/>
        <v>2059.2206532959794</v>
      </c>
      <c r="GJ307" s="48">
        <f t="shared" si="377"/>
        <v>2150.8559723676503</v>
      </c>
      <c r="GK307" s="48">
        <f t="shared" si="377"/>
        <v>2246.5690631380107</v>
      </c>
      <c r="GL307" s="48">
        <f t="shared" si="377"/>
        <v>2346.5413864476523</v>
      </c>
      <c r="GM307" s="48">
        <f t="shared" si="377"/>
        <v>2450.9624781445727</v>
      </c>
      <c r="GN307" s="48">
        <f t="shared" si="377"/>
        <v>2560.0303084220063</v>
      </c>
      <c r="GO307" s="48">
        <f t="shared" si="377"/>
        <v>2673.9516571467857</v>
      </c>
      <c r="GP307" s="48">
        <f t="shared" si="377"/>
        <v>2792.9425058898178</v>
      </c>
      <c r="GQ307" s="48">
        <f t="shared" si="377"/>
        <v>2917.2284474019148</v>
      </c>
      <c r="GR307" s="48">
        <f t="shared" si="377"/>
        <v>3047.0451133112997</v>
      </c>
      <c r="GS307" s="48">
        <f t="shared" si="377"/>
        <v>3182.6386208536524</v>
      </c>
      <c r="GT307" s="48">
        <f t="shared" si="377"/>
        <v>3324.2660394816398</v>
      </c>
      <c r="GU307" s="48">
        <f t="shared" si="377"/>
        <v>3472.1958782385727</v>
      </c>
      <c r="GV307" s="48">
        <f t="shared" si="377"/>
        <v>3626.7085948201893</v>
      </c>
      <c r="GW307" s="48">
        <f t="shared" si="377"/>
        <v>3788.0971272896877</v>
      </c>
      <c r="GX307" s="48">
        <f t="shared" si="377"/>
        <v>3956.6674494540789</v>
      </c>
      <c r="GY307" s="48">
        <f t="shared" si="377"/>
        <v>4132.7391509547851</v>
      </c>
      <c r="GZ307" s="48">
        <f t="shared" si="376"/>
        <v>4316.6460431722726</v>
      </c>
      <c r="HA307" s="48">
        <f t="shared" si="376"/>
        <v>4508.7367920934385</v>
      </c>
      <c r="HB307" s="48">
        <f t="shared" si="376"/>
        <v>4709.3755793415967</v>
      </c>
      <c r="HC307" s="48">
        <f t="shared" si="376"/>
        <v>4918.9427926222979</v>
      </c>
      <c r="HD307" s="48">
        <f t="shared" si="376"/>
        <v>5137.8357468939903</v>
      </c>
      <c r="HE307" s="48">
        <f t="shared" si="376"/>
        <v>5366.4694376307725</v>
      </c>
      <c r="HF307" s="48">
        <f t="shared" si="376"/>
        <v>5605.2773276053422</v>
      </c>
      <c r="HG307" s="48">
        <f t="shared" si="376"/>
        <v>5854.71216868378</v>
      </c>
      <c r="HH307" s="48">
        <f t="shared" si="376"/>
        <v>6115.2468601902083</v>
      </c>
      <c r="HI307" s="48">
        <f t="shared" si="376"/>
        <v>6387.3753454686721</v>
      </c>
      <c r="HJ307" s="48">
        <f t="shared" si="376"/>
        <v>6671.6135483420276</v>
      </c>
      <c r="HK307" s="48">
        <f t="shared" si="376"/>
        <v>6968.5003512432477</v>
      </c>
      <c r="HL307" s="48">
        <f t="shared" si="376"/>
        <v>7278.5986168735717</v>
      </c>
      <c r="HM307" s="48">
        <f t="shared" si="376"/>
        <v>7602.4962553244459</v>
      </c>
    </row>
    <row r="308" spans="1:221" x14ac:dyDescent="0.25">
      <c r="A308" s="21" t="s">
        <v>1519</v>
      </c>
      <c r="B308" s="20" t="s">
        <v>472</v>
      </c>
      <c r="C308" s="19">
        <v>163.63399999999999</v>
      </c>
      <c r="D308" s="19">
        <v>54.96</v>
      </c>
      <c r="E308" s="18">
        <f t="shared" si="323"/>
        <v>8993.3246399999989</v>
      </c>
      <c r="F308" s="16">
        <f t="shared" si="324"/>
        <v>3.5746608444991356E-4</v>
      </c>
      <c r="G308" s="17">
        <v>2.4745269286754003E-2</v>
      </c>
      <c r="H308" s="17">
        <f t="shared" si="342"/>
        <v>2.5807212518195052E-2</v>
      </c>
      <c r="I308" s="45">
        <f t="shared" si="343"/>
        <v>1.4183644000000002</v>
      </c>
      <c r="J308" s="17">
        <v>8.5830000000000004E-2</v>
      </c>
      <c r="K308" s="56">
        <f t="shared" si="325"/>
        <v>7.8941666666666674E-2</v>
      </c>
      <c r="L308" s="1">
        <f t="shared" si="326"/>
        <v>7.2053333333333344E-2</v>
      </c>
      <c r="M308" s="1">
        <f t="shared" si="327"/>
        <v>6.5165000000000015E-2</v>
      </c>
      <c r="N308" s="1">
        <f t="shared" si="328"/>
        <v>5.8276666666666678E-2</v>
      </c>
      <c r="O308" s="1">
        <f t="shared" si="329"/>
        <v>5.1388333333333341E-2</v>
      </c>
      <c r="P308" s="5">
        <v>4.4499999999999998E-2</v>
      </c>
      <c r="Q308" s="1">
        <f t="shared" si="330"/>
        <v>7.9527994086717735E-2</v>
      </c>
      <c r="R308" s="16">
        <f t="shared" si="331"/>
        <v>2.8428560650334866E-5</v>
      </c>
      <c r="S308" s="16">
        <f t="shared" si="332"/>
        <v>3.5746608444991356E-4</v>
      </c>
      <c r="T308" s="8"/>
      <c r="U308" s="57">
        <f t="shared" si="333"/>
        <v>-54.96</v>
      </c>
      <c r="V308" s="48">
        <f t="shared" si="334"/>
        <v>1.5401026164520004</v>
      </c>
      <c r="W308" s="48">
        <f t="shared" si="335"/>
        <v>1.6722896240220757</v>
      </c>
      <c r="X308" s="48">
        <f t="shared" si="355"/>
        <v>1.8158222424518906</v>
      </c>
      <c r="Y308" s="48">
        <f t="shared" si="355"/>
        <v>1.9716742655215365</v>
      </c>
      <c r="Z308" s="48">
        <f t="shared" si="355"/>
        <v>2.1409030677312502</v>
      </c>
      <c r="AA308" s="48">
        <f t="shared" si="336"/>
        <v>2.3099095240697345</v>
      </c>
      <c r="AB308" s="48">
        <f t="shared" si="352"/>
        <v>2.4763462049773723</v>
      </c>
      <c r="AC308" s="48">
        <f t="shared" si="352"/>
        <v>2.6377173054247227</v>
      </c>
      <c r="AD308" s="48">
        <f t="shared" si="352"/>
        <v>2.7914346775938577</v>
      </c>
      <c r="AE308" s="48">
        <f t="shared" si="352"/>
        <v>2.9348818532842769</v>
      </c>
      <c r="AF308" s="48">
        <f t="shared" si="337"/>
        <v>3.0654840957554272</v>
      </c>
      <c r="AG308" s="48">
        <f t="shared" si="367"/>
        <v>3.2018981380165439</v>
      </c>
      <c r="AH308" s="48">
        <f t="shared" si="367"/>
        <v>3.3443826051582799</v>
      </c>
      <c r="AI308" s="48">
        <f t="shared" si="367"/>
        <v>3.4932076310878233</v>
      </c>
      <c r="AJ308" s="48">
        <f t="shared" si="367"/>
        <v>3.6486553706712312</v>
      </c>
      <c r="AK308" s="48">
        <f t="shared" si="367"/>
        <v>3.8110205346661008</v>
      </c>
      <c r="AL308" s="48">
        <f t="shared" si="367"/>
        <v>3.9806109484587422</v>
      </c>
      <c r="AM308" s="48">
        <f t="shared" si="367"/>
        <v>4.1577481356651562</v>
      </c>
      <c r="AN308" s="48">
        <f t="shared" si="367"/>
        <v>4.3427679277022557</v>
      </c>
      <c r="AO308" s="48">
        <f t="shared" si="367"/>
        <v>4.536021100485006</v>
      </c>
      <c r="AP308" s="48">
        <f t="shared" si="367"/>
        <v>4.7378740394565888</v>
      </c>
      <c r="AQ308" s="48">
        <f t="shared" si="367"/>
        <v>4.9487094342124065</v>
      </c>
      <c r="AR308" s="48">
        <f t="shared" si="367"/>
        <v>5.1689270040348587</v>
      </c>
      <c r="AS308" s="48">
        <f t="shared" si="367"/>
        <v>5.3989442557144098</v>
      </c>
      <c r="AT308" s="48">
        <f t="shared" si="367"/>
        <v>5.6391972750937009</v>
      </c>
      <c r="AU308" s="48">
        <f t="shared" si="367"/>
        <v>5.8901415538353703</v>
      </c>
      <c r="AV308" s="48">
        <f t="shared" si="367"/>
        <v>6.1522528529810439</v>
      </c>
      <c r="AW308" s="48">
        <f t="shared" si="368"/>
        <v>6.4260281049387</v>
      </c>
      <c r="AX308" s="48">
        <f t="shared" si="368"/>
        <v>6.711986355608472</v>
      </c>
      <c r="AY308" s="48">
        <f t="shared" si="368"/>
        <v>7.0106697484330489</v>
      </c>
      <c r="AZ308" s="48">
        <f t="shared" si="368"/>
        <v>7.3226445522383194</v>
      </c>
      <c r="BA308" s="48">
        <f t="shared" si="368"/>
        <v>7.6485022348129243</v>
      </c>
      <c r="BB308" s="48">
        <f t="shared" si="368"/>
        <v>7.988860584262099</v>
      </c>
      <c r="BC308" s="48">
        <f t="shared" si="368"/>
        <v>8.3443648802617627</v>
      </c>
      <c r="BD308" s="48">
        <f t="shared" si="368"/>
        <v>8.7156891174334117</v>
      </c>
      <c r="BE308" s="48">
        <f t="shared" si="368"/>
        <v>9.1035372831591985</v>
      </c>
      <c r="BF308" s="48">
        <f t="shared" si="368"/>
        <v>9.5086446922597823</v>
      </c>
      <c r="BG308" s="48">
        <f t="shared" si="368"/>
        <v>9.9317793810653416</v>
      </c>
      <c r="BH308" s="48">
        <f t="shared" si="368"/>
        <v>10.37374356352275</v>
      </c>
      <c r="BI308" s="48">
        <f t="shared" si="368"/>
        <v>10.835375152099513</v>
      </c>
      <c r="BJ308" s="48">
        <f t="shared" si="368"/>
        <v>11.31754934636794</v>
      </c>
      <c r="BK308" s="48">
        <f t="shared" si="368"/>
        <v>11.821180292281314</v>
      </c>
      <c r="BL308" s="48">
        <f t="shared" si="368"/>
        <v>12.347222815287832</v>
      </c>
      <c r="BM308" s="48">
        <f t="shared" si="369"/>
        <v>12.896674230568141</v>
      </c>
      <c r="BN308" s="48">
        <f t="shared" si="369"/>
        <v>13.470576233828423</v>
      </c>
      <c r="BO308" s="48">
        <f t="shared" si="369"/>
        <v>14.070016876233787</v>
      </c>
      <c r="BP308" s="48">
        <f t="shared" si="369"/>
        <v>14.69613262722619</v>
      </c>
      <c r="BQ308" s="48">
        <f t="shared" si="369"/>
        <v>15.350110529137755</v>
      </c>
      <c r="BR308" s="48">
        <f t="shared" si="369"/>
        <v>16.033190447684383</v>
      </c>
      <c r="BS308" s="48">
        <f t="shared" si="369"/>
        <v>16.74666742260634</v>
      </c>
      <c r="BT308" s="48">
        <f t="shared" si="369"/>
        <v>17.491894122912321</v>
      </c>
      <c r="BU308" s="48">
        <f t="shared" si="369"/>
        <v>18.270283411381918</v>
      </c>
      <c r="BV308" s="48">
        <f t="shared" si="369"/>
        <v>19.083311023188411</v>
      </c>
      <c r="BW308" s="48">
        <f t="shared" si="369"/>
        <v>19.932518363720295</v>
      </c>
      <c r="BX308" s="48">
        <f t="shared" si="369"/>
        <v>20.819515430905849</v>
      </c>
      <c r="BY308" s="48">
        <f t="shared" si="369"/>
        <v>21.74598386758116</v>
      </c>
      <c r="BZ308" s="48">
        <f t="shared" si="369"/>
        <v>22.713680149688521</v>
      </c>
      <c r="CA308" s="48">
        <f t="shared" si="369"/>
        <v>23.724438916349659</v>
      </c>
      <c r="CB308" s="48">
        <f t="shared" si="369"/>
        <v>24.780176448127218</v>
      </c>
      <c r="CC308" s="48">
        <f t="shared" si="370"/>
        <v>25.88289430006888</v>
      </c>
      <c r="CD308" s="48">
        <f t="shared" si="370"/>
        <v>27.034683096421944</v>
      </c>
      <c r="CE308" s="48">
        <f t="shared" si="370"/>
        <v>28.237726494212719</v>
      </c>
      <c r="CF308" s="48">
        <f t="shared" si="370"/>
        <v>29.494305323205186</v>
      </c>
      <c r="CG308" s="48">
        <f t="shared" si="370"/>
        <v>30.806801910087817</v>
      </c>
      <c r="CH308" s="48">
        <f t="shared" si="370"/>
        <v>32.177704595086723</v>
      </c>
      <c r="CI308" s="48">
        <f t="shared" si="370"/>
        <v>33.609612449568083</v>
      </c>
      <c r="CJ308" s="48">
        <f t="shared" si="370"/>
        <v>35.105240203573864</v>
      </c>
      <c r="CK308" s="48">
        <f t="shared" si="370"/>
        <v>36.667423392632898</v>
      </c>
      <c r="CL308" s="48">
        <f t="shared" si="370"/>
        <v>38.299123733605065</v>
      </c>
      <c r="CM308" s="48">
        <f t="shared" si="370"/>
        <v>40.003434739750489</v>
      </c>
      <c r="CN308" s="48">
        <f t="shared" si="370"/>
        <v>41.783587585669387</v>
      </c>
      <c r="CO308" s="48">
        <f t="shared" si="370"/>
        <v>43.642957233231677</v>
      </c>
      <c r="CP308" s="48">
        <f t="shared" si="370"/>
        <v>45.585068830110487</v>
      </c>
      <c r="CQ308" s="48">
        <f t="shared" si="370"/>
        <v>47.613604393050402</v>
      </c>
      <c r="CR308" s="48">
        <f t="shared" si="370"/>
        <v>49.73240978854114</v>
      </c>
      <c r="CS308" s="48">
        <f t="shared" si="372"/>
        <v>51.945502024131223</v>
      </c>
      <c r="CT308" s="48">
        <f t="shared" si="372"/>
        <v>54.257076864205061</v>
      </c>
      <c r="CU308" s="48">
        <f t="shared" si="372"/>
        <v>56.671516784662188</v>
      </c>
      <c r="CV308" s="48">
        <f t="shared" si="372"/>
        <v>59.193399281579651</v>
      </c>
      <c r="CW308" s="48">
        <f t="shared" si="372"/>
        <v>61.827505549609945</v>
      </c>
      <c r="CX308" s="48">
        <f t="shared" si="372"/>
        <v>64.57882954656759</v>
      </c>
      <c r="CY308" s="48">
        <f t="shared" si="372"/>
        <v>67.452587461389854</v>
      </c>
      <c r="CZ308" s="48">
        <f t="shared" si="372"/>
        <v>70.4542276034217</v>
      </c>
      <c r="DA308" s="48">
        <f t="shared" si="372"/>
        <v>73.589440731773962</v>
      </c>
      <c r="DB308" s="48">
        <f t="shared" si="372"/>
        <v>76.864170844337906</v>
      </c>
      <c r="DC308" s="48">
        <f t="shared" si="372"/>
        <v>80.284626446910949</v>
      </c>
      <c r="DD308" s="48">
        <f t="shared" si="372"/>
        <v>83.85729232379849</v>
      </c>
      <c r="DE308" s="48">
        <f t="shared" si="372"/>
        <v>87.588941832207524</v>
      </c>
      <c r="DF308" s="48">
        <f t="shared" si="372"/>
        <v>91.486649743740756</v>
      </c>
      <c r="DG308" s="48">
        <f t="shared" si="372"/>
        <v>95.557805657337212</v>
      </c>
      <c r="DH308" s="48">
        <f t="shared" si="372"/>
        <v>99.810128009088714</v>
      </c>
      <c r="DI308" s="48">
        <f t="shared" si="373"/>
        <v>104.25167870549316</v>
      </c>
      <c r="DJ308" s="48">
        <f t="shared" si="373"/>
        <v>108.89087840788761</v>
      </c>
      <c r="DK308" s="48">
        <f t="shared" si="373"/>
        <v>113.73652249703861</v>
      </c>
      <c r="DL308" s="48">
        <f t="shared" si="373"/>
        <v>118.79779774815682</v>
      </c>
      <c r="DM308" s="48">
        <f t="shared" si="373"/>
        <v>124.0842997479498</v>
      </c>
      <c r="DN308" s="48">
        <f t="shared" si="373"/>
        <v>129.60605108673357</v>
      </c>
      <c r="DO308" s="48">
        <f t="shared" si="373"/>
        <v>135.37352036009321</v>
      </c>
      <c r="DP308" s="48">
        <f t="shared" si="373"/>
        <v>141.39764201611735</v>
      </c>
      <c r="DQ308" s="48">
        <f t="shared" si="373"/>
        <v>147.68983708583457</v>
      </c>
      <c r="DR308" s="48">
        <f t="shared" si="373"/>
        <v>154.26203483615421</v>
      </c>
      <c r="DS308" s="48">
        <f t="shared" si="373"/>
        <v>161.12669538636308</v>
      </c>
      <c r="DT308" s="48">
        <f t="shared" si="373"/>
        <v>168.29683333105623</v>
      </c>
      <c r="DU308" s="48">
        <f t="shared" si="373"/>
        <v>175.78604241428823</v>
      </c>
      <c r="DV308" s="48">
        <f t="shared" si="373"/>
        <v>183.60852130172407</v>
      </c>
      <c r="DW308" s="48">
        <f t="shared" si="373"/>
        <v>191.77910049965078</v>
      </c>
      <c r="DX308" s="48">
        <f t="shared" si="373"/>
        <v>200.31327047188523</v>
      </c>
      <c r="DY308" s="48">
        <f t="shared" si="374"/>
        <v>209.22721100788411</v>
      </c>
      <c r="DZ308" s="48">
        <f t="shared" si="374"/>
        <v>218.53782189773494</v>
      </c>
      <c r="EA308" s="48">
        <f t="shared" si="374"/>
        <v>228.26275497218415</v>
      </c>
      <c r="EB308" s="48">
        <f t="shared" si="374"/>
        <v>238.42044756844635</v>
      </c>
      <c r="EC308" s="48">
        <f t="shared" si="374"/>
        <v>249.0301574852422</v>
      </c>
      <c r="ED308" s="48">
        <f t="shared" si="374"/>
        <v>260.11199949333547</v>
      </c>
      <c r="EE308" s="48">
        <f t="shared" si="374"/>
        <v>271.6869834707889</v>
      </c>
      <c r="EF308" s="48">
        <f t="shared" si="374"/>
        <v>283.77705423523901</v>
      </c>
      <c r="EG308" s="48">
        <f t="shared" si="374"/>
        <v>296.40513314870714</v>
      </c>
      <c r="EH308" s="48">
        <f t="shared" si="374"/>
        <v>309.59516157382461</v>
      </c>
      <c r="EI308" s="48">
        <f t="shared" si="374"/>
        <v>323.3721462638598</v>
      </c>
      <c r="EJ308" s="48">
        <f t="shared" si="374"/>
        <v>337.76220677260159</v>
      </c>
      <c r="EK308" s="48">
        <f t="shared" si="374"/>
        <v>352.79262497398236</v>
      </c>
      <c r="EL308" s="48">
        <f t="shared" si="374"/>
        <v>368.49189678532457</v>
      </c>
      <c r="EM308" s="48">
        <f t="shared" si="374"/>
        <v>384.88978619227152</v>
      </c>
      <c r="EN308" s="48">
        <f t="shared" si="374"/>
        <v>402.01738167782759</v>
      </c>
      <c r="EO308" s="48">
        <f t="shared" si="375"/>
        <v>419.90715516249088</v>
      </c>
      <c r="EP308" s="48">
        <f t="shared" si="375"/>
        <v>438.59302356722173</v>
      </c>
      <c r="EQ308" s="48">
        <f t="shared" si="375"/>
        <v>458.11041311596307</v>
      </c>
      <c r="ER308" s="48">
        <f t="shared" si="375"/>
        <v>478.49632649962342</v>
      </c>
      <c r="ES308" s="48">
        <f t="shared" si="375"/>
        <v>499.78941302885664</v>
      </c>
      <c r="ET308" s="48">
        <f t="shared" si="375"/>
        <v>522.03004190864078</v>
      </c>
      <c r="EU308" s="48">
        <f t="shared" si="375"/>
        <v>545.26037877357533</v>
      </c>
      <c r="EV308" s="48">
        <f t="shared" si="375"/>
        <v>569.52446562899945</v>
      </c>
      <c r="EW308" s="48">
        <f t="shared" si="375"/>
        <v>594.8683043494899</v>
      </c>
      <c r="EX308" s="48">
        <f t="shared" si="375"/>
        <v>621.33994389304223</v>
      </c>
      <c r="EY308" s="48">
        <f t="shared" si="375"/>
        <v>648.9895713962826</v>
      </c>
      <c r="EZ308" s="48">
        <f t="shared" si="375"/>
        <v>677.8696073234172</v>
      </c>
      <c r="FA308" s="48">
        <f t="shared" si="375"/>
        <v>708.03480484930924</v>
      </c>
      <c r="FB308" s="48">
        <f t="shared" si="375"/>
        <v>739.54235366510352</v>
      </c>
      <c r="FC308" s="48">
        <f t="shared" si="375"/>
        <v>772.45198840320063</v>
      </c>
      <c r="FD308" s="48">
        <f t="shared" si="375"/>
        <v>806.82610188714307</v>
      </c>
      <c r="FE308" s="48">
        <f t="shared" si="379"/>
        <v>842.72986342112097</v>
      </c>
      <c r="FF308" s="48">
        <f t="shared" si="379"/>
        <v>880.23134234336089</v>
      </c>
      <c r="FG308" s="48">
        <f t="shared" si="379"/>
        <v>919.40163707764043</v>
      </c>
      <c r="FH308" s="48">
        <f t="shared" si="379"/>
        <v>960.31500992759538</v>
      </c>
      <c r="FI308" s="48">
        <f t="shared" si="379"/>
        <v>1003.0490278693734</v>
      </c>
      <c r="FJ308" s="48">
        <f t="shared" si="379"/>
        <v>1047.6847096095605</v>
      </c>
      <c r="FK308" s="48">
        <f t="shared" si="379"/>
        <v>1094.3066791871859</v>
      </c>
      <c r="FL308" s="48">
        <f t="shared" si="379"/>
        <v>1143.0033264110157</v>
      </c>
      <c r="FM308" s="48">
        <f t="shared" si="379"/>
        <v>1193.8669744363058</v>
      </c>
      <c r="FN308" s="48">
        <f t="shared" si="379"/>
        <v>1246.9940547987214</v>
      </c>
      <c r="FO308" s="48">
        <f t="shared" si="379"/>
        <v>1302.4852902372645</v>
      </c>
      <c r="FP308" s="48">
        <f t="shared" si="379"/>
        <v>1360.4458856528227</v>
      </c>
      <c r="FQ308" s="48">
        <f t="shared" si="379"/>
        <v>1420.9857275643733</v>
      </c>
      <c r="FR308" s="48">
        <f t="shared" si="379"/>
        <v>1484.219592440988</v>
      </c>
      <c r="FS308" s="48">
        <f t="shared" si="379"/>
        <v>1550.2673643046119</v>
      </c>
      <c r="FT308" s="48">
        <f t="shared" si="379"/>
        <v>1619.2542620161671</v>
      </c>
      <c r="FU308" s="48">
        <f t="shared" si="378"/>
        <v>1691.3110766758866</v>
      </c>
      <c r="FV308" s="48">
        <f t="shared" si="378"/>
        <v>1766.5744195879636</v>
      </c>
      <c r="FW308" s="48">
        <f t="shared" si="378"/>
        <v>1845.1869812596278</v>
      </c>
      <c r="FX308" s="48">
        <f t="shared" si="378"/>
        <v>1927.2978019256811</v>
      </c>
      <c r="FY308" s="48">
        <f t="shared" si="378"/>
        <v>2013.0625541113739</v>
      </c>
      <c r="FZ308" s="48">
        <f t="shared" si="378"/>
        <v>2102.6438377693298</v>
      </c>
      <c r="GA308" s="48">
        <f t="shared" si="378"/>
        <v>2196.211488550065</v>
      </c>
      <c r="GB308" s="48">
        <f t="shared" si="378"/>
        <v>2293.9428997905429</v>
      </c>
      <c r="GC308" s="48">
        <f t="shared" si="378"/>
        <v>2396.0233588312221</v>
      </c>
      <c r="GD308" s="48">
        <f t="shared" si="378"/>
        <v>2502.6463982992113</v>
      </c>
      <c r="GE308" s="48">
        <f t="shared" si="378"/>
        <v>2614.0141630235262</v>
      </c>
      <c r="GF308" s="48">
        <f t="shared" si="378"/>
        <v>2730.3377932780731</v>
      </c>
      <c r="GG308" s="48">
        <f t="shared" si="378"/>
        <v>2851.8378250789474</v>
      </c>
      <c r="GH308" s="48">
        <f t="shared" si="378"/>
        <v>2978.7446082949605</v>
      </c>
      <c r="GI308" s="48">
        <f t="shared" si="378"/>
        <v>3111.298743364086</v>
      </c>
      <c r="GJ308" s="48">
        <f t="shared" si="377"/>
        <v>3249.7515374437876</v>
      </c>
      <c r="GK308" s="48">
        <f t="shared" si="377"/>
        <v>3394.3654808600359</v>
      </c>
      <c r="GL308" s="48">
        <f t="shared" si="377"/>
        <v>3545.4147447583073</v>
      </c>
      <c r="GM308" s="48">
        <f t="shared" si="377"/>
        <v>3703.1857009000519</v>
      </c>
      <c r="GN308" s="48">
        <f t="shared" si="377"/>
        <v>3867.9774645901043</v>
      </c>
      <c r="GO308" s="48">
        <f t="shared" si="377"/>
        <v>4040.1024617643639</v>
      </c>
      <c r="GP308" s="48">
        <f t="shared" si="377"/>
        <v>4219.8870213128776</v>
      </c>
      <c r="GQ308" s="48">
        <f t="shared" si="377"/>
        <v>4407.6719937613007</v>
      </c>
      <c r="GR308" s="48">
        <f t="shared" si="377"/>
        <v>4603.8133974836783</v>
      </c>
      <c r="GS308" s="48">
        <f t="shared" si="377"/>
        <v>4808.6830936717015</v>
      </c>
      <c r="GT308" s="48">
        <f t="shared" si="377"/>
        <v>5022.6694913400925</v>
      </c>
      <c r="GU308" s="48">
        <f t="shared" si="377"/>
        <v>5246.1782837047267</v>
      </c>
      <c r="GV308" s="48">
        <f t="shared" si="377"/>
        <v>5479.6332173295868</v>
      </c>
      <c r="GW308" s="48">
        <f t="shared" si="377"/>
        <v>5723.476895500753</v>
      </c>
      <c r="GX308" s="48">
        <f t="shared" si="377"/>
        <v>5978.1716173505365</v>
      </c>
      <c r="GY308" s="48">
        <f t="shared" si="377"/>
        <v>6244.2002543226354</v>
      </c>
      <c r="GZ308" s="48">
        <f t="shared" si="376"/>
        <v>6522.0671656399927</v>
      </c>
      <c r="HA308" s="48">
        <f t="shared" si="376"/>
        <v>6812.2991545109726</v>
      </c>
      <c r="HB308" s="48">
        <f t="shared" si="376"/>
        <v>7115.4464668867104</v>
      </c>
      <c r="HC308" s="48">
        <f t="shared" si="376"/>
        <v>7432.083834663169</v>
      </c>
      <c r="HD308" s="48">
        <f t="shared" si="376"/>
        <v>7762.8115653056802</v>
      </c>
      <c r="HE308" s="48">
        <f t="shared" si="376"/>
        <v>8108.2566799617825</v>
      </c>
      <c r="HF308" s="48">
        <f t="shared" si="376"/>
        <v>8469.0741022200818</v>
      </c>
      <c r="HG308" s="48">
        <f t="shared" si="376"/>
        <v>8845.9478997688748</v>
      </c>
      <c r="HH308" s="48">
        <f t="shared" si="376"/>
        <v>9239.5925813085887</v>
      </c>
      <c r="HI308" s="48">
        <f t="shared" si="376"/>
        <v>9650.754451176821</v>
      </c>
      <c r="HJ308" s="48">
        <f t="shared" si="376"/>
        <v>10080.21302425419</v>
      </c>
      <c r="HK308" s="48">
        <f t="shared" si="376"/>
        <v>10528.782503833501</v>
      </c>
      <c r="HL308" s="48">
        <f t="shared" si="376"/>
        <v>10997.313325254092</v>
      </c>
      <c r="HM308" s="48">
        <f t="shared" si="376"/>
        <v>11486.693768227899</v>
      </c>
    </row>
    <row r="309" spans="1:221" x14ac:dyDescent="0.25">
      <c r="A309" s="21" t="s">
        <v>1520</v>
      </c>
      <c r="B309" s="20" t="s">
        <v>1521</v>
      </c>
      <c r="C309" s="19">
        <v>124.389</v>
      </c>
      <c r="D309" s="19">
        <v>69.209999999999994</v>
      </c>
      <c r="E309" s="18">
        <f t="shared" si="323"/>
        <v>8608.9626899999985</v>
      </c>
      <c r="F309" s="16">
        <f t="shared" si="324"/>
        <v>0</v>
      </c>
      <c r="G309" s="17" t="s">
        <v>227</v>
      </c>
      <c r="H309" s="17" t="str">
        <f t="shared" si="342"/>
        <v>n/a</v>
      </c>
      <c r="I309" s="45" t="str">
        <f t="shared" si="343"/>
        <v>n/a</v>
      </c>
      <c r="J309" s="17">
        <v>1.9169999999999998</v>
      </c>
      <c r="K309" s="56">
        <f t="shared" si="325"/>
        <v>1.6049166666666665</v>
      </c>
      <c r="L309" s="1">
        <f t="shared" si="326"/>
        <v>1.2928333333333333</v>
      </c>
      <c r="M309" s="1">
        <f t="shared" si="327"/>
        <v>0.98075000000000001</v>
      </c>
      <c r="N309" s="1">
        <f t="shared" si="328"/>
        <v>0.66866666666666674</v>
      </c>
      <c r="O309" s="1">
        <f t="shared" si="329"/>
        <v>0.35658333333333342</v>
      </c>
      <c r="P309" s="5">
        <v>4.4499999999999998E-2</v>
      </c>
      <c r="Q309" s="1" t="str">
        <f t="shared" si="330"/>
        <v>n/a</v>
      </c>
      <c r="R309" s="16" t="str">
        <f t="shared" si="331"/>
        <v>n/a</v>
      </c>
      <c r="S309" s="16">
        <f t="shared" si="332"/>
        <v>0</v>
      </c>
      <c r="T309" s="8"/>
      <c r="U309" s="57">
        <f t="shared" si="333"/>
        <v>-69.209999999999994</v>
      </c>
      <c r="V309" s="48" t="str">
        <f t="shared" si="334"/>
        <v>n/a</v>
      </c>
      <c r="W309" s="48" t="str">
        <f t="shared" si="335"/>
        <v>n/a</v>
      </c>
      <c r="X309" s="48" t="str">
        <f t="shared" si="355"/>
        <v>n/a</v>
      </c>
      <c r="Y309" s="48" t="str">
        <f t="shared" si="355"/>
        <v>n/a</v>
      </c>
      <c r="Z309" s="48" t="str">
        <f t="shared" si="355"/>
        <v>n/a</v>
      </c>
      <c r="AA309" s="48" t="str">
        <f t="shared" si="336"/>
        <v>n/a</v>
      </c>
      <c r="AB309" s="48" t="str">
        <f t="shared" si="352"/>
        <v>n/a</v>
      </c>
      <c r="AC309" s="48" t="str">
        <f t="shared" si="352"/>
        <v>n/a</v>
      </c>
      <c r="AD309" s="48" t="str">
        <f t="shared" si="352"/>
        <v>n/a</v>
      </c>
      <c r="AE309" s="48" t="str">
        <f t="shared" si="352"/>
        <v>n/a</v>
      </c>
      <c r="AF309" s="48" t="str">
        <f t="shared" si="337"/>
        <v>n/a</v>
      </c>
      <c r="AG309" s="48" t="str">
        <f t="shared" si="367"/>
        <v>n/a</v>
      </c>
      <c r="AH309" s="48" t="str">
        <f t="shared" si="367"/>
        <v>n/a</v>
      </c>
      <c r="AI309" s="48" t="str">
        <f t="shared" si="367"/>
        <v>n/a</v>
      </c>
      <c r="AJ309" s="48" t="str">
        <f t="shared" si="367"/>
        <v>n/a</v>
      </c>
      <c r="AK309" s="48" t="str">
        <f t="shared" si="367"/>
        <v>n/a</v>
      </c>
      <c r="AL309" s="48" t="str">
        <f t="shared" si="367"/>
        <v>n/a</v>
      </c>
      <c r="AM309" s="48" t="str">
        <f t="shared" si="367"/>
        <v>n/a</v>
      </c>
      <c r="AN309" s="48" t="str">
        <f t="shared" si="367"/>
        <v>n/a</v>
      </c>
      <c r="AO309" s="48" t="str">
        <f t="shared" si="367"/>
        <v>n/a</v>
      </c>
      <c r="AP309" s="48" t="str">
        <f t="shared" si="367"/>
        <v>n/a</v>
      </c>
      <c r="AQ309" s="48" t="str">
        <f t="shared" si="367"/>
        <v>n/a</v>
      </c>
      <c r="AR309" s="48" t="str">
        <f t="shared" si="367"/>
        <v>n/a</v>
      </c>
      <c r="AS309" s="48" t="str">
        <f t="shared" si="367"/>
        <v>n/a</v>
      </c>
      <c r="AT309" s="48" t="str">
        <f t="shared" si="367"/>
        <v>n/a</v>
      </c>
      <c r="AU309" s="48" t="str">
        <f t="shared" si="367"/>
        <v>n/a</v>
      </c>
      <c r="AV309" s="48" t="str">
        <f t="shared" si="367"/>
        <v>n/a</v>
      </c>
      <c r="AW309" s="48" t="str">
        <f t="shared" si="368"/>
        <v>n/a</v>
      </c>
      <c r="AX309" s="48" t="str">
        <f t="shared" si="368"/>
        <v>n/a</v>
      </c>
      <c r="AY309" s="48" t="str">
        <f t="shared" si="368"/>
        <v>n/a</v>
      </c>
      <c r="AZ309" s="48" t="str">
        <f t="shared" si="368"/>
        <v>n/a</v>
      </c>
      <c r="BA309" s="48" t="str">
        <f t="shared" si="368"/>
        <v>n/a</v>
      </c>
      <c r="BB309" s="48" t="str">
        <f t="shared" si="368"/>
        <v>n/a</v>
      </c>
      <c r="BC309" s="48" t="str">
        <f t="shared" si="368"/>
        <v>n/a</v>
      </c>
      <c r="BD309" s="48" t="str">
        <f t="shared" si="368"/>
        <v>n/a</v>
      </c>
      <c r="BE309" s="48" t="str">
        <f t="shared" si="368"/>
        <v>n/a</v>
      </c>
      <c r="BF309" s="48" t="str">
        <f t="shared" si="368"/>
        <v>n/a</v>
      </c>
      <c r="BG309" s="48" t="str">
        <f t="shared" si="368"/>
        <v>n/a</v>
      </c>
      <c r="BH309" s="48" t="str">
        <f t="shared" si="368"/>
        <v>n/a</v>
      </c>
      <c r="BI309" s="48" t="str">
        <f t="shared" si="368"/>
        <v>n/a</v>
      </c>
      <c r="BJ309" s="48" t="str">
        <f t="shared" si="368"/>
        <v>n/a</v>
      </c>
      <c r="BK309" s="48" t="str">
        <f t="shared" si="368"/>
        <v>n/a</v>
      </c>
      <c r="BL309" s="48" t="str">
        <f t="shared" si="368"/>
        <v>n/a</v>
      </c>
      <c r="BM309" s="48" t="str">
        <f t="shared" si="369"/>
        <v>n/a</v>
      </c>
      <c r="BN309" s="48" t="str">
        <f t="shared" si="369"/>
        <v>n/a</v>
      </c>
      <c r="BO309" s="48" t="str">
        <f t="shared" si="369"/>
        <v>n/a</v>
      </c>
      <c r="BP309" s="48" t="str">
        <f t="shared" si="369"/>
        <v>n/a</v>
      </c>
      <c r="BQ309" s="48" t="str">
        <f t="shared" si="369"/>
        <v>n/a</v>
      </c>
      <c r="BR309" s="48" t="str">
        <f t="shared" si="369"/>
        <v>n/a</v>
      </c>
      <c r="BS309" s="48" t="str">
        <f t="shared" si="369"/>
        <v>n/a</v>
      </c>
      <c r="BT309" s="48" t="str">
        <f t="shared" si="369"/>
        <v>n/a</v>
      </c>
      <c r="BU309" s="48" t="str">
        <f t="shared" si="369"/>
        <v>n/a</v>
      </c>
      <c r="BV309" s="48" t="str">
        <f t="shared" si="369"/>
        <v>n/a</v>
      </c>
      <c r="BW309" s="48" t="str">
        <f t="shared" si="369"/>
        <v>n/a</v>
      </c>
      <c r="BX309" s="48" t="str">
        <f t="shared" si="369"/>
        <v>n/a</v>
      </c>
      <c r="BY309" s="48" t="str">
        <f t="shared" si="369"/>
        <v>n/a</v>
      </c>
      <c r="BZ309" s="48" t="str">
        <f t="shared" si="369"/>
        <v>n/a</v>
      </c>
      <c r="CA309" s="48" t="str">
        <f t="shared" si="369"/>
        <v>n/a</v>
      </c>
      <c r="CB309" s="48" t="str">
        <f t="shared" si="369"/>
        <v>n/a</v>
      </c>
      <c r="CC309" s="48" t="str">
        <f t="shared" si="370"/>
        <v>n/a</v>
      </c>
      <c r="CD309" s="48" t="str">
        <f t="shared" si="370"/>
        <v>n/a</v>
      </c>
      <c r="CE309" s="48" t="str">
        <f t="shared" si="370"/>
        <v>n/a</v>
      </c>
      <c r="CF309" s="48" t="str">
        <f t="shared" si="370"/>
        <v>n/a</v>
      </c>
      <c r="CG309" s="48" t="str">
        <f t="shared" si="370"/>
        <v>n/a</v>
      </c>
      <c r="CH309" s="48" t="str">
        <f t="shared" si="370"/>
        <v>n/a</v>
      </c>
      <c r="CI309" s="48" t="str">
        <f t="shared" si="370"/>
        <v>n/a</v>
      </c>
      <c r="CJ309" s="48" t="str">
        <f t="shared" si="370"/>
        <v>n/a</v>
      </c>
      <c r="CK309" s="48" t="str">
        <f t="shared" si="370"/>
        <v>n/a</v>
      </c>
      <c r="CL309" s="48" t="str">
        <f t="shared" si="370"/>
        <v>n/a</v>
      </c>
      <c r="CM309" s="48" t="str">
        <f t="shared" si="370"/>
        <v>n/a</v>
      </c>
      <c r="CN309" s="48" t="str">
        <f t="shared" si="370"/>
        <v>n/a</v>
      </c>
      <c r="CO309" s="48" t="str">
        <f t="shared" si="370"/>
        <v>n/a</v>
      </c>
      <c r="CP309" s="48" t="str">
        <f t="shared" si="370"/>
        <v>n/a</v>
      </c>
      <c r="CQ309" s="48" t="str">
        <f t="shared" si="370"/>
        <v>n/a</v>
      </c>
      <c r="CR309" s="48" t="str">
        <f t="shared" si="370"/>
        <v>n/a</v>
      </c>
      <c r="CS309" s="48" t="str">
        <f t="shared" si="372"/>
        <v>n/a</v>
      </c>
      <c r="CT309" s="48" t="str">
        <f t="shared" si="372"/>
        <v>n/a</v>
      </c>
      <c r="CU309" s="48" t="str">
        <f t="shared" si="372"/>
        <v>n/a</v>
      </c>
      <c r="CV309" s="48" t="str">
        <f t="shared" si="372"/>
        <v>n/a</v>
      </c>
      <c r="CW309" s="48" t="str">
        <f t="shared" si="372"/>
        <v>n/a</v>
      </c>
      <c r="CX309" s="48" t="str">
        <f t="shared" si="372"/>
        <v>n/a</v>
      </c>
      <c r="CY309" s="48" t="str">
        <f t="shared" si="372"/>
        <v>n/a</v>
      </c>
      <c r="CZ309" s="48" t="str">
        <f t="shared" si="372"/>
        <v>n/a</v>
      </c>
      <c r="DA309" s="48" t="str">
        <f t="shared" si="372"/>
        <v>n/a</v>
      </c>
      <c r="DB309" s="48" t="str">
        <f t="shared" si="372"/>
        <v>n/a</v>
      </c>
      <c r="DC309" s="48" t="str">
        <f t="shared" si="372"/>
        <v>n/a</v>
      </c>
      <c r="DD309" s="48" t="str">
        <f t="shared" si="372"/>
        <v>n/a</v>
      </c>
      <c r="DE309" s="48" t="str">
        <f t="shared" si="372"/>
        <v>n/a</v>
      </c>
      <c r="DF309" s="48" t="str">
        <f t="shared" si="372"/>
        <v>n/a</v>
      </c>
      <c r="DG309" s="48" t="str">
        <f t="shared" si="372"/>
        <v>n/a</v>
      </c>
      <c r="DH309" s="48" t="str">
        <f t="shared" si="372"/>
        <v>n/a</v>
      </c>
      <c r="DI309" s="48" t="str">
        <f t="shared" si="373"/>
        <v>n/a</v>
      </c>
      <c r="DJ309" s="48" t="str">
        <f t="shared" si="373"/>
        <v>n/a</v>
      </c>
      <c r="DK309" s="48" t="str">
        <f t="shared" si="373"/>
        <v>n/a</v>
      </c>
      <c r="DL309" s="48" t="str">
        <f t="shared" si="373"/>
        <v>n/a</v>
      </c>
      <c r="DM309" s="48" t="str">
        <f t="shared" si="373"/>
        <v>n/a</v>
      </c>
      <c r="DN309" s="48" t="str">
        <f t="shared" si="373"/>
        <v>n/a</v>
      </c>
      <c r="DO309" s="48" t="str">
        <f t="shared" si="373"/>
        <v>n/a</v>
      </c>
      <c r="DP309" s="48" t="str">
        <f t="shared" si="373"/>
        <v>n/a</v>
      </c>
      <c r="DQ309" s="48" t="str">
        <f t="shared" si="373"/>
        <v>n/a</v>
      </c>
      <c r="DR309" s="48" t="str">
        <f t="shared" si="373"/>
        <v>n/a</v>
      </c>
      <c r="DS309" s="48" t="str">
        <f t="shared" si="373"/>
        <v>n/a</v>
      </c>
      <c r="DT309" s="48" t="str">
        <f t="shared" si="373"/>
        <v>n/a</v>
      </c>
      <c r="DU309" s="48" t="str">
        <f t="shared" si="373"/>
        <v>n/a</v>
      </c>
      <c r="DV309" s="48" t="str">
        <f t="shared" si="373"/>
        <v>n/a</v>
      </c>
      <c r="DW309" s="48" t="str">
        <f t="shared" si="373"/>
        <v>n/a</v>
      </c>
      <c r="DX309" s="48" t="str">
        <f t="shared" si="373"/>
        <v>n/a</v>
      </c>
      <c r="DY309" s="48" t="str">
        <f t="shared" si="374"/>
        <v>n/a</v>
      </c>
      <c r="DZ309" s="48" t="str">
        <f t="shared" si="374"/>
        <v>n/a</v>
      </c>
      <c r="EA309" s="48" t="str">
        <f t="shared" si="374"/>
        <v>n/a</v>
      </c>
      <c r="EB309" s="48" t="str">
        <f t="shared" si="374"/>
        <v>n/a</v>
      </c>
      <c r="EC309" s="48" t="str">
        <f t="shared" si="374"/>
        <v>n/a</v>
      </c>
      <c r="ED309" s="48" t="str">
        <f t="shared" si="374"/>
        <v>n/a</v>
      </c>
      <c r="EE309" s="48" t="str">
        <f t="shared" si="374"/>
        <v>n/a</v>
      </c>
      <c r="EF309" s="48" t="str">
        <f t="shared" si="374"/>
        <v>n/a</v>
      </c>
      <c r="EG309" s="48" t="str">
        <f t="shared" si="374"/>
        <v>n/a</v>
      </c>
      <c r="EH309" s="48" t="str">
        <f t="shared" si="374"/>
        <v>n/a</v>
      </c>
      <c r="EI309" s="48" t="str">
        <f t="shared" si="374"/>
        <v>n/a</v>
      </c>
      <c r="EJ309" s="48" t="str">
        <f t="shared" si="374"/>
        <v>n/a</v>
      </c>
      <c r="EK309" s="48" t="str">
        <f t="shared" si="374"/>
        <v>n/a</v>
      </c>
      <c r="EL309" s="48" t="str">
        <f t="shared" si="374"/>
        <v>n/a</v>
      </c>
      <c r="EM309" s="48" t="str">
        <f t="shared" si="374"/>
        <v>n/a</v>
      </c>
      <c r="EN309" s="48" t="str">
        <f t="shared" si="374"/>
        <v>n/a</v>
      </c>
      <c r="EO309" s="48" t="str">
        <f t="shared" si="375"/>
        <v>n/a</v>
      </c>
      <c r="EP309" s="48" t="str">
        <f t="shared" si="375"/>
        <v>n/a</v>
      </c>
      <c r="EQ309" s="48" t="str">
        <f t="shared" si="375"/>
        <v>n/a</v>
      </c>
      <c r="ER309" s="48" t="str">
        <f t="shared" si="375"/>
        <v>n/a</v>
      </c>
      <c r="ES309" s="48" t="str">
        <f t="shared" si="375"/>
        <v>n/a</v>
      </c>
      <c r="ET309" s="48" t="str">
        <f t="shared" si="375"/>
        <v>n/a</v>
      </c>
      <c r="EU309" s="48" t="str">
        <f t="shared" si="375"/>
        <v>n/a</v>
      </c>
      <c r="EV309" s="48" t="str">
        <f t="shared" si="375"/>
        <v>n/a</v>
      </c>
      <c r="EW309" s="48" t="str">
        <f t="shared" si="375"/>
        <v>n/a</v>
      </c>
      <c r="EX309" s="48" t="str">
        <f t="shared" si="375"/>
        <v>n/a</v>
      </c>
      <c r="EY309" s="48" t="str">
        <f t="shared" si="375"/>
        <v>n/a</v>
      </c>
      <c r="EZ309" s="48" t="str">
        <f t="shared" si="375"/>
        <v>n/a</v>
      </c>
      <c r="FA309" s="48" t="str">
        <f t="shared" si="375"/>
        <v>n/a</v>
      </c>
      <c r="FB309" s="48" t="str">
        <f t="shared" si="375"/>
        <v>n/a</v>
      </c>
      <c r="FC309" s="48" t="str">
        <f t="shared" si="375"/>
        <v>n/a</v>
      </c>
      <c r="FD309" s="48" t="str">
        <f t="shared" si="375"/>
        <v>n/a</v>
      </c>
      <c r="FE309" s="48" t="str">
        <f t="shared" si="379"/>
        <v>n/a</v>
      </c>
      <c r="FF309" s="48" t="str">
        <f t="shared" si="379"/>
        <v>n/a</v>
      </c>
      <c r="FG309" s="48" t="str">
        <f t="shared" si="379"/>
        <v>n/a</v>
      </c>
      <c r="FH309" s="48" t="str">
        <f t="shared" si="379"/>
        <v>n/a</v>
      </c>
      <c r="FI309" s="48" t="str">
        <f t="shared" si="379"/>
        <v>n/a</v>
      </c>
      <c r="FJ309" s="48" t="str">
        <f t="shared" si="379"/>
        <v>n/a</v>
      </c>
      <c r="FK309" s="48" t="str">
        <f t="shared" si="379"/>
        <v>n/a</v>
      </c>
      <c r="FL309" s="48" t="str">
        <f t="shared" si="379"/>
        <v>n/a</v>
      </c>
      <c r="FM309" s="48" t="str">
        <f t="shared" si="379"/>
        <v>n/a</v>
      </c>
      <c r="FN309" s="48" t="str">
        <f t="shared" si="379"/>
        <v>n/a</v>
      </c>
      <c r="FO309" s="48" t="str">
        <f t="shared" si="379"/>
        <v>n/a</v>
      </c>
      <c r="FP309" s="48" t="str">
        <f t="shared" si="379"/>
        <v>n/a</v>
      </c>
      <c r="FQ309" s="48" t="str">
        <f t="shared" si="379"/>
        <v>n/a</v>
      </c>
      <c r="FR309" s="48" t="str">
        <f t="shared" si="379"/>
        <v>n/a</v>
      </c>
      <c r="FS309" s="48" t="str">
        <f t="shared" si="379"/>
        <v>n/a</v>
      </c>
      <c r="FT309" s="48" t="str">
        <f t="shared" si="379"/>
        <v>n/a</v>
      </c>
      <c r="FU309" s="48" t="str">
        <f t="shared" si="378"/>
        <v>n/a</v>
      </c>
      <c r="FV309" s="48" t="str">
        <f t="shared" si="378"/>
        <v>n/a</v>
      </c>
      <c r="FW309" s="48" t="str">
        <f t="shared" si="378"/>
        <v>n/a</v>
      </c>
      <c r="FX309" s="48" t="str">
        <f t="shared" si="378"/>
        <v>n/a</v>
      </c>
      <c r="FY309" s="48" t="str">
        <f t="shared" si="378"/>
        <v>n/a</v>
      </c>
      <c r="FZ309" s="48" t="str">
        <f t="shared" si="378"/>
        <v>n/a</v>
      </c>
      <c r="GA309" s="48" t="str">
        <f t="shared" si="378"/>
        <v>n/a</v>
      </c>
      <c r="GB309" s="48" t="str">
        <f t="shared" si="378"/>
        <v>n/a</v>
      </c>
      <c r="GC309" s="48" t="str">
        <f t="shared" si="378"/>
        <v>n/a</v>
      </c>
      <c r="GD309" s="48" t="str">
        <f t="shared" si="378"/>
        <v>n/a</v>
      </c>
      <c r="GE309" s="48" t="str">
        <f t="shared" si="378"/>
        <v>n/a</v>
      </c>
      <c r="GF309" s="48" t="str">
        <f t="shared" si="378"/>
        <v>n/a</v>
      </c>
      <c r="GG309" s="48" t="str">
        <f t="shared" si="378"/>
        <v>n/a</v>
      </c>
      <c r="GH309" s="48" t="str">
        <f t="shared" si="378"/>
        <v>n/a</v>
      </c>
      <c r="GI309" s="48" t="str">
        <f t="shared" si="378"/>
        <v>n/a</v>
      </c>
      <c r="GJ309" s="48" t="str">
        <f t="shared" si="377"/>
        <v>n/a</v>
      </c>
      <c r="GK309" s="48" t="str">
        <f t="shared" si="377"/>
        <v>n/a</v>
      </c>
      <c r="GL309" s="48" t="str">
        <f t="shared" si="377"/>
        <v>n/a</v>
      </c>
      <c r="GM309" s="48" t="str">
        <f t="shared" si="377"/>
        <v>n/a</v>
      </c>
      <c r="GN309" s="48" t="str">
        <f t="shared" si="377"/>
        <v>n/a</v>
      </c>
      <c r="GO309" s="48" t="str">
        <f t="shared" si="377"/>
        <v>n/a</v>
      </c>
      <c r="GP309" s="48" t="str">
        <f t="shared" si="377"/>
        <v>n/a</v>
      </c>
      <c r="GQ309" s="48" t="str">
        <f t="shared" si="377"/>
        <v>n/a</v>
      </c>
      <c r="GR309" s="48" t="str">
        <f t="shared" si="377"/>
        <v>n/a</v>
      </c>
      <c r="GS309" s="48" t="str">
        <f t="shared" si="377"/>
        <v>n/a</v>
      </c>
      <c r="GT309" s="48" t="str">
        <f t="shared" si="377"/>
        <v>n/a</v>
      </c>
      <c r="GU309" s="48" t="str">
        <f t="shared" si="377"/>
        <v>n/a</v>
      </c>
      <c r="GV309" s="48" t="str">
        <f t="shared" si="377"/>
        <v>n/a</v>
      </c>
      <c r="GW309" s="48" t="str">
        <f t="shared" si="377"/>
        <v>n/a</v>
      </c>
      <c r="GX309" s="48" t="str">
        <f t="shared" si="377"/>
        <v>n/a</v>
      </c>
      <c r="GY309" s="48" t="str">
        <f t="shared" si="377"/>
        <v>n/a</v>
      </c>
      <c r="GZ309" s="48" t="str">
        <f t="shared" si="376"/>
        <v>n/a</v>
      </c>
      <c r="HA309" s="48" t="str">
        <f t="shared" si="376"/>
        <v>n/a</v>
      </c>
      <c r="HB309" s="48" t="str">
        <f t="shared" si="376"/>
        <v>n/a</v>
      </c>
      <c r="HC309" s="48" t="str">
        <f t="shared" si="376"/>
        <v>n/a</v>
      </c>
      <c r="HD309" s="48" t="str">
        <f t="shared" si="376"/>
        <v>n/a</v>
      </c>
      <c r="HE309" s="48" t="str">
        <f t="shared" si="376"/>
        <v>n/a</v>
      </c>
      <c r="HF309" s="48" t="str">
        <f t="shared" si="376"/>
        <v>n/a</v>
      </c>
      <c r="HG309" s="48" t="str">
        <f t="shared" si="376"/>
        <v>n/a</v>
      </c>
      <c r="HH309" s="48" t="str">
        <f t="shared" si="376"/>
        <v>n/a</v>
      </c>
      <c r="HI309" s="48" t="str">
        <f t="shared" si="376"/>
        <v>n/a</v>
      </c>
      <c r="HJ309" s="48" t="str">
        <f t="shared" si="376"/>
        <v>n/a</v>
      </c>
      <c r="HK309" s="48" t="str">
        <f t="shared" si="376"/>
        <v>n/a</v>
      </c>
      <c r="HL309" s="48" t="str">
        <f t="shared" si="376"/>
        <v>n/a</v>
      </c>
      <c r="HM309" s="48" t="str">
        <f t="shared" si="376"/>
        <v>n/a</v>
      </c>
    </row>
    <row r="310" spans="1:221" x14ac:dyDescent="0.25">
      <c r="A310" s="21" t="s">
        <v>471</v>
      </c>
      <c r="B310" s="20" t="s">
        <v>470</v>
      </c>
      <c r="C310" s="19">
        <v>459.00400000000002</v>
      </c>
      <c r="D310" s="19">
        <v>25.22</v>
      </c>
      <c r="E310" s="18">
        <f t="shared" si="323"/>
        <v>11576.08088</v>
      </c>
      <c r="F310" s="16">
        <f t="shared" si="324"/>
        <v>4.6012531195016549E-4</v>
      </c>
      <c r="G310" s="17">
        <v>2.4583663758921494E-2</v>
      </c>
      <c r="H310" s="17">
        <f t="shared" si="342"/>
        <v>2.4829500396510711E-2</v>
      </c>
      <c r="I310" s="45">
        <f t="shared" si="343"/>
        <v>0.62620000000000009</v>
      </c>
      <c r="J310" s="17">
        <v>0.02</v>
      </c>
      <c r="K310" s="56">
        <f t="shared" si="325"/>
        <v>2.4083333333333332E-2</v>
      </c>
      <c r="L310" s="1">
        <f t="shared" si="326"/>
        <v>2.8166666666666666E-2</v>
      </c>
      <c r="M310" s="1">
        <f t="shared" si="327"/>
        <v>3.2250000000000001E-2</v>
      </c>
      <c r="N310" s="1">
        <f t="shared" si="328"/>
        <v>3.6333333333333336E-2</v>
      </c>
      <c r="O310" s="1">
        <f t="shared" si="329"/>
        <v>4.041666666666667E-2</v>
      </c>
      <c r="P310" s="5">
        <v>4.4499999999999998E-2</v>
      </c>
      <c r="Q310" s="1">
        <f t="shared" si="330"/>
        <v>6.6123183898717075E-2</v>
      </c>
      <c r="R310" s="16">
        <f t="shared" si="331"/>
        <v>3.0424950618535355E-5</v>
      </c>
      <c r="S310" s="16">
        <f t="shared" si="332"/>
        <v>4.6012531195016549E-4</v>
      </c>
      <c r="T310" s="8"/>
      <c r="U310" s="57">
        <f t="shared" si="333"/>
        <v>-25.22</v>
      </c>
      <c r="V310" s="48">
        <f t="shared" si="334"/>
        <v>0.63872400000000007</v>
      </c>
      <c r="W310" s="48">
        <f t="shared" si="335"/>
        <v>0.6514984800000001</v>
      </c>
      <c r="X310" s="48">
        <f t="shared" si="355"/>
        <v>0.66452844960000013</v>
      </c>
      <c r="Y310" s="48">
        <f t="shared" si="355"/>
        <v>0.67781901859200011</v>
      </c>
      <c r="Z310" s="48">
        <f t="shared" si="355"/>
        <v>0.69137539896384015</v>
      </c>
      <c r="AA310" s="48">
        <f t="shared" si="336"/>
        <v>0.70802602315555252</v>
      </c>
      <c r="AB310" s="48">
        <f t="shared" si="352"/>
        <v>0.72796875614110057</v>
      </c>
      <c r="AC310" s="48">
        <f t="shared" si="352"/>
        <v>0.75144574852665103</v>
      </c>
      <c r="AD310" s="48">
        <f t="shared" si="352"/>
        <v>0.77874827738978603</v>
      </c>
      <c r="AE310" s="48">
        <f t="shared" si="352"/>
        <v>0.81022268693429</v>
      </c>
      <c r="AF310" s="48">
        <f t="shared" si="337"/>
        <v>0.84627759650286594</v>
      </c>
      <c r="AG310" s="48">
        <f t="shared" si="367"/>
        <v>0.88393694954724344</v>
      </c>
      <c r="AH310" s="48">
        <f t="shared" si="367"/>
        <v>0.92327214380209577</v>
      </c>
      <c r="AI310" s="48">
        <f t="shared" si="367"/>
        <v>0.964357754201289</v>
      </c>
      <c r="AJ310" s="48">
        <f t="shared" si="367"/>
        <v>1.0072716742632464</v>
      </c>
      <c r="AK310" s="48">
        <f t="shared" si="367"/>
        <v>1.0520952637679608</v>
      </c>
      <c r="AL310" s="48">
        <f t="shared" si="367"/>
        <v>1.098913503005635</v>
      </c>
      <c r="AM310" s="48">
        <f t="shared" si="367"/>
        <v>1.1478151538893857</v>
      </c>
      <c r="AN310" s="48">
        <f t="shared" si="367"/>
        <v>1.1988929282374634</v>
      </c>
      <c r="AO310" s="48">
        <f t="shared" si="367"/>
        <v>1.2522436635440306</v>
      </c>
      <c r="AP310" s="48">
        <f t="shared" si="367"/>
        <v>1.3079685065717399</v>
      </c>
      <c r="AQ310" s="48">
        <f t="shared" si="367"/>
        <v>1.3661731051141823</v>
      </c>
      <c r="AR310" s="48">
        <f t="shared" si="367"/>
        <v>1.4269678082917634</v>
      </c>
      <c r="AS310" s="48">
        <f t="shared" si="367"/>
        <v>1.4904678757607468</v>
      </c>
      <c r="AT310" s="48">
        <f t="shared" si="367"/>
        <v>1.5567936962321001</v>
      </c>
      <c r="AU310" s="48">
        <f t="shared" si="367"/>
        <v>1.6260710157144285</v>
      </c>
      <c r="AV310" s="48">
        <f t="shared" si="367"/>
        <v>1.6984311759137205</v>
      </c>
      <c r="AW310" s="48">
        <f t="shared" si="368"/>
        <v>1.774011363241881</v>
      </c>
      <c r="AX310" s="48">
        <f t="shared" si="368"/>
        <v>1.8529548689061448</v>
      </c>
      <c r="AY310" s="48">
        <f t="shared" si="368"/>
        <v>1.9354113605724683</v>
      </c>
      <c r="AZ310" s="48">
        <f t="shared" si="368"/>
        <v>2.0215371661179433</v>
      </c>
      <c r="BA310" s="48">
        <f t="shared" si="368"/>
        <v>2.1114955700101916</v>
      </c>
      <c r="BB310" s="48">
        <f t="shared" si="368"/>
        <v>2.2054571228756452</v>
      </c>
      <c r="BC310" s="48">
        <f t="shared" si="368"/>
        <v>2.3035999648436114</v>
      </c>
      <c r="BD310" s="48">
        <f t="shared" si="368"/>
        <v>2.4061101632791519</v>
      </c>
      <c r="BE310" s="48">
        <f t="shared" si="368"/>
        <v>2.5131820655450743</v>
      </c>
      <c r="BF310" s="48">
        <f t="shared" si="368"/>
        <v>2.6250186674618301</v>
      </c>
      <c r="BG310" s="48">
        <f t="shared" si="368"/>
        <v>2.7418319981638817</v>
      </c>
      <c r="BH310" s="48">
        <f t="shared" si="368"/>
        <v>2.8638435220821745</v>
      </c>
      <c r="BI310" s="48">
        <f t="shared" si="368"/>
        <v>2.9912845588148311</v>
      </c>
      <c r="BJ310" s="48">
        <f t="shared" si="368"/>
        <v>3.1243967216820909</v>
      </c>
      <c r="BK310" s="48">
        <f t="shared" si="368"/>
        <v>3.2634323757969441</v>
      </c>
      <c r="BL310" s="48">
        <f t="shared" si="368"/>
        <v>3.4086551165199079</v>
      </c>
      <c r="BM310" s="48">
        <f t="shared" si="369"/>
        <v>3.5603402692050437</v>
      </c>
      <c r="BN310" s="48">
        <f t="shared" si="369"/>
        <v>3.718775411184668</v>
      </c>
      <c r="BO310" s="48">
        <f t="shared" si="369"/>
        <v>3.8842609169823858</v>
      </c>
      <c r="BP310" s="48">
        <f t="shared" si="369"/>
        <v>4.0571105277881019</v>
      </c>
      <c r="BQ310" s="48">
        <f t="shared" si="369"/>
        <v>4.2376519462746725</v>
      </c>
      <c r="BR310" s="48">
        <f t="shared" si="369"/>
        <v>4.4262274578838952</v>
      </c>
      <c r="BS310" s="48">
        <f t="shared" si="369"/>
        <v>4.623194579759728</v>
      </c>
      <c r="BT310" s="48">
        <f t="shared" si="369"/>
        <v>4.8289267385590362</v>
      </c>
      <c r="BU310" s="48">
        <f t="shared" si="369"/>
        <v>5.0438139784249136</v>
      </c>
      <c r="BV310" s="48">
        <f t="shared" si="369"/>
        <v>5.2682637004648223</v>
      </c>
      <c r="BW310" s="48">
        <f t="shared" si="369"/>
        <v>5.5027014351355064</v>
      </c>
      <c r="BX310" s="48">
        <f t="shared" si="369"/>
        <v>5.7475716489990365</v>
      </c>
      <c r="BY310" s="48">
        <f t="shared" si="369"/>
        <v>6.0033385873794938</v>
      </c>
      <c r="BZ310" s="48">
        <f t="shared" si="369"/>
        <v>6.2704871545178813</v>
      </c>
      <c r="CA310" s="48">
        <f t="shared" si="369"/>
        <v>6.5495238328939269</v>
      </c>
      <c r="CB310" s="48">
        <f t="shared" si="369"/>
        <v>6.8409776434577063</v>
      </c>
      <c r="CC310" s="48">
        <f t="shared" si="370"/>
        <v>7.1454011485915743</v>
      </c>
      <c r="CD310" s="48">
        <f t="shared" si="370"/>
        <v>7.4633714997038991</v>
      </c>
      <c r="CE310" s="48">
        <f t="shared" si="370"/>
        <v>7.7954915314407227</v>
      </c>
      <c r="CF310" s="48">
        <f t="shared" si="370"/>
        <v>8.1423909045898348</v>
      </c>
      <c r="CG310" s="48">
        <f t="shared" si="370"/>
        <v>8.5047272998440828</v>
      </c>
      <c r="CH310" s="48">
        <f t="shared" si="370"/>
        <v>8.8831876646871439</v>
      </c>
      <c r="CI310" s="48">
        <f t="shared" si="370"/>
        <v>9.2784895157657221</v>
      </c>
      <c r="CJ310" s="48">
        <f t="shared" si="370"/>
        <v>9.6913822992172971</v>
      </c>
      <c r="CK310" s="48">
        <f t="shared" si="370"/>
        <v>10.122648811532466</v>
      </c>
      <c r="CL310" s="48">
        <f t="shared" si="370"/>
        <v>10.57310668364566</v>
      </c>
      <c r="CM310" s="48">
        <f t="shared" si="370"/>
        <v>11.043609931067891</v>
      </c>
      <c r="CN310" s="48">
        <f t="shared" si="370"/>
        <v>11.535050573000412</v>
      </c>
      <c r="CO310" s="48">
        <f t="shared" si="370"/>
        <v>12.04836032349893</v>
      </c>
      <c r="CP310" s="48">
        <f t="shared" si="370"/>
        <v>12.584512357894631</v>
      </c>
      <c r="CQ310" s="48">
        <f t="shared" si="370"/>
        <v>13.144523157820942</v>
      </c>
      <c r="CR310" s="48">
        <f t="shared" si="370"/>
        <v>13.729454438343973</v>
      </c>
      <c r="CS310" s="48">
        <f t="shared" si="372"/>
        <v>14.340415160850279</v>
      </c>
      <c r="CT310" s="48">
        <f t="shared" si="372"/>
        <v>14.978563635508117</v>
      </c>
      <c r="CU310" s="48">
        <f t="shared" si="372"/>
        <v>15.645109717288227</v>
      </c>
      <c r="CV310" s="48">
        <f t="shared" si="372"/>
        <v>16.341317099707553</v>
      </c>
      <c r="CW310" s="48">
        <f t="shared" si="372"/>
        <v>17.068505710644537</v>
      </c>
      <c r="CX310" s="48">
        <f t="shared" si="372"/>
        <v>17.828054214768219</v>
      </c>
      <c r="CY310" s="48">
        <f t="shared" si="372"/>
        <v>18.621402627325406</v>
      </c>
      <c r="CZ310" s="48">
        <f t="shared" si="372"/>
        <v>19.450055044241385</v>
      </c>
      <c r="DA310" s="48">
        <f t="shared" si="372"/>
        <v>20.315582493710124</v>
      </c>
      <c r="DB310" s="48">
        <f t="shared" si="372"/>
        <v>21.219625914680226</v>
      </c>
      <c r="DC310" s="48">
        <f t="shared" si="372"/>
        <v>22.163899267883494</v>
      </c>
      <c r="DD310" s="48">
        <f t="shared" si="372"/>
        <v>23.150192785304309</v>
      </c>
      <c r="DE310" s="48">
        <f t="shared" si="372"/>
        <v>24.18037636425035</v>
      </c>
      <c r="DF310" s="48">
        <f t="shared" si="372"/>
        <v>25.256403112459491</v>
      </c>
      <c r="DG310" s="48">
        <f t="shared" si="372"/>
        <v>26.380313050963938</v>
      </c>
      <c r="DH310" s="48">
        <f t="shared" si="372"/>
        <v>27.554236981731833</v>
      </c>
      <c r="DI310" s="48">
        <f t="shared" si="373"/>
        <v>28.780400527418898</v>
      </c>
      <c r="DJ310" s="48">
        <f t="shared" si="373"/>
        <v>30.061128350889039</v>
      </c>
      <c r="DK310" s="48">
        <f t="shared" si="373"/>
        <v>31.398848562503602</v>
      </c>
      <c r="DL310" s="48">
        <f t="shared" si="373"/>
        <v>32.796097323535015</v>
      </c>
      <c r="DM310" s="48">
        <f t="shared" si="373"/>
        <v>34.255523654432324</v>
      </c>
      <c r="DN310" s="48">
        <f t="shared" si="373"/>
        <v>35.77989445705456</v>
      </c>
      <c r="DO310" s="48">
        <f t="shared" si="373"/>
        <v>37.372099760393489</v>
      </c>
      <c r="DP310" s="48">
        <f t="shared" si="373"/>
        <v>39.035158199731001</v>
      </c>
      <c r="DQ310" s="48">
        <f t="shared" si="373"/>
        <v>40.772222739619032</v>
      </c>
      <c r="DR310" s="48">
        <f t="shared" si="373"/>
        <v>42.58658665153208</v>
      </c>
      <c r="DS310" s="48">
        <f t="shared" si="373"/>
        <v>44.48168975752526</v>
      </c>
      <c r="DT310" s="48">
        <f t="shared" si="373"/>
        <v>46.46112495173513</v>
      </c>
      <c r="DU310" s="48">
        <f t="shared" si="373"/>
        <v>48.528645012087345</v>
      </c>
      <c r="DV310" s="48">
        <f t="shared" si="373"/>
        <v>50.688169715125234</v>
      </c>
      <c r="DW310" s="48">
        <f t="shared" si="373"/>
        <v>52.943793267448306</v>
      </c>
      <c r="DX310" s="48">
        <f t="shared" si="373"/>
        <v>55.299792067849758</v>
      </c>
      <c r="DY310" s="48">
        <f t="shared" si="374"/>
        <v>57.760632814869069</v>
      </c>
      <c r="DZ310" s="48">
        <f t="shared" si="374"/>
        <v>60.330980975130743</v>
      </c>
      <c r="EA310" s="48">
        <f t="shared" si="374"/>
        <v>63.015709628524057</v>
      </c>
      <c r="EB310" s="48">
        <f t="shared" si="374"/>
        <v>65.819908706993374</v>
      </c>
      <c r="EC310" s="48">
        <f t="shared" si="374"/>
        <v>68.74889464445458</v>
      </c>
      <c r="ED310" s="48">
        <f t="shared" si="374"/>
        <v>71.808220456132801</v>
      </c>
      <c r="EE310" s="48">
        <f t="shared" si="374"/>
        <v>75.003686266430705</v>
      </c>
      <c r="EF310" s="48">
        <f t="shared" si="374"/>
        <v>78.341350305286866</v>
      </c>
      <c r="EG310" s="48">
        <f t="shared" si="374"/>
        <v>81.827540393872127</v>
      </c>
      <c r="EH310" s="48">
        <f t="shared" si="374"/>
        <v>85.468865941399429</v>
      </c>
      <c r="EI310" s="48">
        <f t="shared" si="374"/>
        <v>89.272230475791702</v>
      </c>
      <c r="EJ310" s="48">
        <f t="shared" si="374"/>
        <v>93.244844731964434</v>
      </c>
      <c r="EK310" s="48">
        <f t="shared" si="374"/>
        <v>97.394240322536845</v>
      </c>
      <c r="EL310" s="48">
        <f t="shared" si="374"/>
        <v>101.72828401688973</v>
      </c>
      <c r="EM310" s="48">
        <f t="shared" si="374"/>
        <v>106.25519265564132</v>
      </c>
      <c r="EN310" s="48">
        <f t="shared" si="374"/>
        <v>110.98354872881735</v>
      </c>
      <c r="EO310" s="48">
        <f t="shared" si="375"/>
        <v>115.92231664724973</v>
      </c>
      <c r="EP310" s="48">
        <f t="shared" si="375"/>
        <v>121.08085973805234</v>
      </c>
      <c r="EQ310" s="48">
        <f t="shared" si="375"/>
        <v>126.46895799639567</v>
      </c>
      <c r="ER310" s="48">
        <f t="shared" si="375"/>
        <v>132.09682662723529</v>
      </c>
      <c r="ES310" s="48">
        <f t="shared" si="375"/>
        <v>137.97513541214727</v>
      </c>
      <c r="ET310" s="48">
        <f t="shared" si="375"/>
        <v>144.11502893798783</v>
      </c>
      <c r="EU310" s="48">
        <f t="shared" si="375"/>
        <v>150.52814772572827</v>
      </c>
      <c r="EV310" s="48">
        <f t="shared" si="375"/>
        <v>157.22665029952319</v>
      </c>
      <c r="EW310" s="48">
        <f t="shared" si="375"/>
        <v>164.22323623785198</v>
      </c>
      <c r="EX310" s="48">
        <f t="shared" si="375"/>
        <v>171.53117025043639</v>
      </c>
      <c r="EY310" s="48">
        <f t="shared" si="375"/>
        <v>179.1643073265808</v>
      </c>
      <c r="EZ310" s="48">
        <f t="shared" si="375"/>
        <v>187.13711900261364</v>
      </c>
      <c r="FA310" s="48">
        <f t="shared" si="375"/>
        <v>195.46472079822996</v>
      </c>
      <c r="FB310" s="48">
        <f t="shared" si="375"/>
        <v>204.1629008737512</v>
      </c>
      <c r="FC310" s="48">
        <f t="shared" si="375"/>
        <v>213.24814996263314</v>
      </c>
      <c r="FD310" s="48">
        <f t="shared" si="375"/>
        <v>222.73769263597032</v>
      </c>
      <c r="FE310" s="48">
        <f t="shared" si="379"/>
        <v>232.64951995827099</v>
      </c>
      <c r="FF310" s="48">
        <f t="shared" si="379"/>
        <v>243.00242359641405</v>
      </c>
      <c r="FG310" s="48">
        <f t="shared" si="379"/>
        <v>253.81603144645447</v>
      </c>
      <c r="FH310" s="48">
        <f t="shared" si="379"/>
        <v>265.1108448458217</v>
      </c>
      <c r="FI310" s="48">
        <f t="shared" si="379"/>
        <v>276.90827744146077</v>
      </c>
      <c r="FJ310" s="48">
        <f t="shared" si="379"/>
        <v>289.23069578760578</v>
      </c>
      <c r="FK310" s="48">
        <f t="shared" si="379"/>
        <v>302.10146175015421</v>
      </c>
      <c r="FL310" s="48">
        <f t="shared" si="379"/>
        <v>315.54497679803609</v>
      </c>
      <c r="FM310" s="48">
        <f t="shared" si="379"/>
        <v>329.58672826554869</v>
      </c>
      <c r="FN310" s="48">
        <f t="shared" si="379"/>
        <v>344.25333767336559</v>
      </c>
      <c r="FO310" s="48">
        <f t="shared" si="379"/>
        <v>359.57261119983036</v>
      </c>
      <c r="FP310" s="48">
        <f t="shared" si="379"/>
        <v>375.57359239822279</v>
      </c>
      <c r="FQ310" s="48">
        <f t="shared" si="379"/>
        <v>392.28661725994368</v>
      </c>
      <c r="FR310" s="48">
        <f t="shared" si="379"/>
        <v>409.7433717280112</v>
      </c>
      <c r="FS310" s="48">
        <f t="shared" si="379"/>
        <v>427.97695176990771</v>
      </c>
      <c r="FT310" s="48">
        <f t="shared" si="379"/>
        <v>447.02192612366861</v>
      </c>
      <c r="FU310" s="48">
        <f t="shared" si="378"/>
        <v>466.91440183617186</v>
      </c>
      <c r="FV310" s="48">
        <f t="shared" si="378"/>
        <v>487.69209271788151</v>
      </c>
      <c r="FW310" s="48">
        <f t="shared" si="378"/>
        <v>509.39439084382724</v>
      </c>
      <c r="FX310" s="48">
        <f t="shared" si="378"/>
        <v>532.06244123637759</v>
      </c>
      <c r="FY310" s="48">
        <f t="shared" si="378"/>
        <v>555.73921987139636</v>
      </c>
      <c r="FZ310" s="48">
        <f t="shared" si="378"/>
        <v>580.46961515567352</v>
      </c>
      <c r="GA310" s="48">
        <f t="shared" si="378"/>
        <v>606.300513030101</v>
      </c>
      <c r="GB310" s="48">
        <f t="shared" si="378"/>
        <v>633.28088585994044</v>
      </c>
      <c r="GC310" s="48">
        <f t="shared" si="378"/>
        <v>661.46188528070775</v>
      </c>
      <c r="GD310" s="48">
        <f t="shared" si="378"/>
        <v>690.89693917569923</v>
      </c>
      <c r="GE310" s="48">
        <f t="shared" si="378"/>
        <v>721.6418529690178</v>
      </c>
      <c r="GF310" s="48">
        <f t="shared" si="378"/>
        <v>753.75491542613906</v>
      </c>
      <c r="GG310" s="48">
        <f t="shared" si="378"/>
        <v>787.29700916260219</v>
      </c>
      <c r="GH310" s="48">
        <f t="shared" si="378"/>
        <v>822.33172607033794</v>
      </c>
      <c r="GI310" s="48">
        <f t="shared" si="378"/>
        <v>858.92548788046793</v>
      </c>
      <c r="GJ310" s="48">
        <f t="shared" si="377"/>
        <v>897.14767209114871</v>
      </c>
      <c r="GK310" s="48">
        <f t="shared" si="377"/>
        <v>937.07074349920481</v>
      </c>
      <c r="GL310" s="48">
        <f t="shared" si="377"/>
        <v>978.77039158491937</v>
      </c>
      <c r="GM310" s="48">
        <f t="shared" si="377"/>
        <v>1022.3256740104482</v>
      </c>
      <c r="GN310" s="48">
        <f t="shared" si="377"/>
        <v>1067.819166503913</v>
      </c>
      <c r="GO310" s="48">
        <f t="shared" si="377"/>
        <v>1115.3371194133372</v>
      </c>
      <c r="GP310" s="48">
        <f t="shared" si="377"/>
        <v>1164.9696212272306</v>
      </c>
      <c r="GQ310" s="48">
        <f t="shared" si="377"/>
        <v>1216.8107693718423</v>
      </c>
      <c r="GR310" s="48">
        <f t="shared" si="377"/>
        <v>1270.9588486088892</v>
      </c>
      <c r="GS310" s="48">
        <f t="shared" si="377"/>
        <v>1327.5165173719847</v>
      </c>
      <c r="GT310" s="48">
        <f t="shared" si="377"/>
        <v>1386.591002395038</v>
      </c>
      <c r="GU310" s="48">
        <f t="shared" si="377"/>
        <v>1448.2943020016171</v>
      </c>
      <c r="GV310" s="48">
        <f t="shared" si="377"/>
        <v>1512.7433984406891</v>
      </c>
      <c r="GW310" s="48">
        <f t="shared" si="377"/>
        <v>1580.0604796712998</v>
      </c>
      <c r="GX310" s="48">
        <f t="shared" si="377"/>
        <v>1650.3731710166726</v>
      </c>
      <c r="GY310" s="48">
        <f t="shared" si="377"/>
        <v>1723.8147771269146</v>
      </c>
      <c r="GZ310" s="48">
        <f t="shared" si="376"/>
        <v>1800.5245347090622</v>
      </c>
      <c r="HA310" s="48">
        <f t="shared" si="376"/>
        <v>1880.6478765036154</v>
      </c>
      <c r="HB310" s="48">
        <f t="shared" si="376"/>
        <v>1964.3367070080262</v>
      </c>
      <c r="HC310" s="48">
        <f t="shared" si="376"/>
        <v>2051.7496904698833</v>
      </c>
      <c r="HD310" s="48">
        <f t="shared" si="376"/>
        <v>2143.0525516957932</v>
      </c>
      <c r="HE310" s="48">
        <f t="shared" si="376"/>
        <v>2238.418390246256</v>
      </c>
      <c r="HF310" s="48">
        <f t="shared" si="376"/>
        <v>2338.0280086122143</v>
      </c>
      <c r="HG310" s="48">
        <f t="shared" si="376"/>
        <v>2442.0702549954576</v>
      </c>
      <c r="HH310" s="48">
        <f t="shared" si="376"/>
        <v>2550.7423813427554</v>
      </c>
      <c r="HI310" s="48">
        <f t="shared" si="376"/>
        <v>2664.250417312508</v>
      </c>
      <c r="HJ310" s="48">
        <f t="shared" si="376"/>
        <v>2782.8095608829144</v>
      </c>
      <c r="HK310" s="48">
        <f t="shared" si="376"/>
        <v>2906.6445863422041</v>
      </c>
      <c r="HL310" s="48">
        <f t="shared" si="376"/>
        <v>3035.9902704344322</v>
      </c>
      <c r="HM310" s="48">
        <f t="shared" si="376"/>
        <v>3171.0918374687644</v>
      </c>
    </row>
    <row r="311" spans="1:221" x14ac:dyDescent="0.25">
      <c r="A311" s="21" t="s">
        <v>1522</v>
      </c>
      <c r="B311" s="20" t="s">
        <v>1523</v>
      </c>
      <c r="C311" s="19">
        <v>521.86500000000001</v>
      </c>
      <c r="D311" s="19">
        <v>280.14</v>
      </c>
      <c r="E311" s="18">
        <f t="shared" si="323"/>
        <v>146195.2611</v>
      </c>
      <c r="F311" s="16">
        <f t="shared" si="324"/>
        <v>5.8109597554291967E-3</v>
      </c>
      <c r="G311" s="17">
        <v>1.5135289498108091E-2</v>
      </c>
      <c r="H311" s="17">
        <f t="shared" si="342"/>
        <v>1.5881989005497251E-2</v>
      </c>
      <c r="I311" s="45">
        <f t="shared" si="343"/>
        <v>4.4491803999999995</v>
      </c>
      <c r="J311" s="17">
        <v>9.8670000000000008E-2</v>
      </c>
      <c r="K311" s="56">
        <f t="shared" si="325"/>
        <v>8.9641666666666675E-2</v>
      </c>
      <c r="L311" s="1">
        <f t="shared" si="326"/>
        <v>8.0613333333333342E-2</v>
      </c>
      <c r="M311" s="1">
        <f t="shared" si="327"/>
        <v>7.158500000000001E-2</v>
      </c>
      <c r="N311" s="1">
        <f t="shared" si="328"/>
        <v>6.2556666666666677E-2</v>
      </c>
      <c r="O311" s="1">
        <f t="shared" si="329"/>
        <v>5.3528333333333344E-2</v>
      </c>
      <c r="P311" s="5">
        <v>4.4499999999999998E-2</v>
      </c>
      <c r="Q311" s="1">
        <f t="shared" si="330"/>
        <v>6.7881809974141172E-2</v>
      </c>
      <c r="R311" s="16">
        <f t="shared" si="331"/>
        <v>3.9445846588542657E-4</v>
      </c>
      <c r="S311" s="16">
        <f t="shared" si="332"/>
        <v>5.8109597554291967E-3</v>
      </c>
      <c r="T311" s="8"/>
      <c r="U311" s="57">
        <f t="shared" si="333"/>
        <v>-280.14</v>
      </c>
      <c r="V311" s="48">
        <f t="shared" si="334"/>
        <v>4.888181030068</v>
      </c>
      <c r="W311" s="48">
        <f t="shared" si="335"/>
        <v>5.3704978523048101</v>
      </c>
      <c r="X311" s="48">
        <f t="shared" si="355"/>
        <v>5.9004048753917262</v>
      </c>
      <c r="Y311" s="48">
        <f t="shared" si="355"/>
        <v>6.4825978244466285</v>
      </c>
      <c r="Z311" s="48">
        <f t="shared" si="355"/>
        <v>7.1222357517847774</v>
      </c>
      <c r="AA311" s="48">
        <f t="shared" si="336"/>
        <v>7.7606848349676838</v>
      </c>
      <c r="AB311" s="48">
        <f t="shared" si="352"/>
        <v>8.3862995084638801</v>
      </c>
      <c r="AC311" s="48">
        <f t="shared" si="352"/>
        <v>8.986632758777267</v>
      </c>
      <c r="AD311" s="48">
        <f t="shared" si="352"/>
        <v>9.5488065487238423</v>
      </c>
      <c r="AE311" s="48">
        <f t="shared" si="352"/>
        <v>10.059938248599449</v>
      </c>
      <c r="AF311" s="48">
        <f t="shared" si="337"/>
        <v>10.507605500662125</v>
      </c>
      <c r="AG311" s="48">
        <f t="shared" si="367"/>
        <v>10.975193945441589</v>
      </c>
      <c r="AH311" s="48">
        <f t="shared" si="367"/>
        <v>11.463590076013739</v>
      </c>
      <c r="AI311" s="48">
        <f t="shared" si="367"/>
        <v>11.97371983439635</v>
      </c>
      <c r="AJ311" s="48">
        <f t="shared" si="367"/>
        <v>12.506550367026987</v>
      </c>
      <c r="AK311" s="48">
        <f t="shared" si="367"/>
        <v>13.063091858359687</v>
      </c>
      <c r="AL311" s="48">
        <f t="shared" si="367"/>
        <v>13.644399446056694</v>
      </c>
      <c r="AM311" s="48">
        <f t="shared" si="367"/>
        <v>14.251575221406217</v>
      </c>
      <c r="AN311" s="48">
        <f t="shared" si="367"/>
        <v>14.885770318758793</v>
      </c>
      <c r="AO311" s="48">
        <f t="shared" si="367"/>
        <v>15.548187097943559</v>
      </c>
      <c r="AP311" s="48">
        <f t="shared" si="367"/>
        <v>16.240081423802046</v>
      </c>
      <c r="AQ311" s="48">
        <f t="shared" si="367"/>
        <v>16.962765047161238</v>
      </c>
      <c r="AR311" s="48">
        <f t="shared" si="367"/>
        <v>17.717608091759914</v>
      </c>
      <c r="AS311" s="48">
        <f t="shared" si="367"/>
        <v>18.50604165184323</v>
      </c>
      <c r="AT311" s="48">
        <f t="shared" si="367"/>
        <v>19.329560505350255</v>
      </c>
      <c r="AU311" s="48">
        <f t="shared" si="367"/>
        <v>20.18972594783834</v>
      </c>
      <c r="AV311" s="48">
        <f t="shared" si="367"/>
        <v>21.088168752517145</v>
      </c>
      <c r="AW311" s="48">
        <f t="shared" si="368"/>
        <v>22.026592262004158</v>
      </c>
      <c r="AX311" s="48">
        <f t="shared" si="368"/>
        <v>23.006775617663344</v>
      </c>
      <c r="AY311" s="48">
        <f t="shared" si="368"/>
        <v>24.030577132649363</v>
      </c>
      <c r="AZ311" s="48">
        <f t="shared" si="368"/>
        <v>25.099937815052257</v>
      </c>
      <c r="BA311" s="48">
        <f t="shared" si="368"/>
        <v>26.216885047822082</v>
      </c>
      <c r="BB311" s="48">
        <f t="shared" si="368"/>
        <v>27.383536432450164</v>
      </c>
      <c r="BC311" s="48">
        <f t="shared" si="368"/>
        <v>28.602103803694195</v>
      </c>
      <c r="BD311" s="48">
        <f t="shared" si="368"/>
        <v>29.874897422958586</v>
      </c>
      <c r="BE311" s="48">
        <f t="shared" si="368"/>
        <v>31.204330358280242</v>
      </c>
      <c r="BF311" s="48">
        <f t="shared" si="368"/>
        <v>32.592923059223715</v>
      </c>
      <c r="BG311" s="48">
        <f t="shared" si="368"/>
        <v>34.043308135359169</v>
      </c>
      <c r="BH311" s="48">
        <f t="shared" si="368"/>
        <v>35.558235347382649</v>
      </c>
      <c r="BI311" s="48">
        <f t="shared" si="368"/>
        <v>37.140576820341174</v>
      </c>
      <c r="BJ311" s="48">
        <f t="shared" si="368"/>
        <v>38.793332488846353</v>
      </c>
      <c r="BK311" s="48">
        <f t="shared" si="368"/>
        <v>40.519635784600013</v>
      </c>
      <c r="BL311" s="48">
        <f t="shared" si="368"/>
        <v>42.322759577014715</v>
      </c>
      <c r="BM311" s="48">
        <f t="shared" si="369"/>
        <v>44.206122378191871</v>
      </c>
      <c r="BN311" s="48">
        <f t="shared" si="369"/>
        <v>46.173294824021411</v>
      </c>
      <c r="BO311" s="48">
        <f t="shared" si="369"/>
        <v>48.228006443690361</v>
      </c>
      <c r="BP311" s="48">
        <f t="shared" si="369"/>
        <v>50.374152730434581</v>
      </c>
      <c r="BQ311" s="48">
        <f t="shared" si="369"/>
        <v>52.615802526938921</v>
      </c>
      <c r="BR311" s="48">
        <f t="shared" si="369"/>
        <v>54.957205739387703</v>
      </c>
      <c r="BS311" s="48">
        <f t="shared" si="369"/>
        <v>57.402801394790458</v>
      </c>
      <c r="BT311" s="48">
        <f t="shared" si="369"/>
        <v>59.95722605685863</v>
      </c>
      <c r="BU311" s="48">
        <f t="shared" si="369"/>
        <v>62.625322616388836</v>
      </c>
      <c r="BV311" s="48">
        <f t="shared" si="369"/>
        <v>65.412149472818143</v>
      </c>
      <c r="BW311" s="48">
        <f t="shared" si="369"/>
        <v>68.322990124358554</v>
      </c>
      <c r="BX311" s="48">
        <f t="shared" si="369"/>
        <v>71.363363184892506</v>
      </c>
      <c r="BY311" s="48">
        <f t="shared" si="369"/>
        <v>74.539032846620216</v>
      </c>
      <c r="BZ311" s="48">
        <f t="shared" si="369"/>
        <v>77.856019808294818</v>
      </c>
      <c r="CA311" s="48">
        <f t="shared" si="369"/>
        <v>81.320612689763934</v>
      </c>
      <c r="CB311" s="48">
        <f t="shared" si="369"/>
        <v>84.939379954458431</v>
      </c>
      <c r="CC311" s="48">
        <f t="shared" si="370"/>
        <v>88.719182362431823</v>
      </c>
      <c r="CD311" s="48">
        <f t="shared" si="370"/>
        <v>92.667185977560038</v>
      </c>
      <c r="CE311" s="48">
        <f t="shared" si="370"/>
        <v>96.790875753561465</v>
      </c>
      <c r="CF311" s="48">
        <f t="shared" si="370"/>
        <v>101.09806972459495</v>
      </c>
      <c r="CG311" s="48">
        <f t="shared" si="370"/>
        <v>105.59693382733943</v>
      </c>
      <c r="CH311" s="48">
        <f t="shared" si="370"/>
        <v>110.29599738265603</v>
      </c>
      <c r="CI311" s="48">
        <f t="shared" si="370"/>
        <v>115.20416926618422</v>
      </c>
      <c r="CJ311" s="48">
        <f t="shared" si="370"/>
        <v>120.33075479852943</v>
      </c>
      <c r="CK311" s="48">
        <f t="shared" si="370"/>
        <v>125.68547338706398</v>
      </c>
      <c r="CL311" s="48">
        <f t="shared" si="370"/>
        <v>131.27847695278831</v>
      </c>
      <c r="CM311" s="48">
        <f t="shared" si="370"/>
        <v>137.1203691771874</v>
      </c>
      <c r="CN311" s="48">
        <f t="shared" si="370"/>
        <v>143.22222560557225</v>
      </c>
      <c r="CO311" s="48">
        <f t="shared" si="370"/>
        <v>149.59561464502022</v>
      </c>
      <c r="CP311" s="48">
        <f t="shared" si="370"/>
        <v>156.25261949672361</v>
      </c>
      <c r="CQ311" s="48">
        <f t="shared" si="370"/>
        <v>163.20586106432782</v>
      </c>
      <c r="CR311" s="48">
        <f t="shared" si="370"/>
        <v>170.46852188169041</v>
      </c>
      <c r="CS311" s="48">
        <f t="shared" si="372"/>
        <v>178.05437110542562</v>
      </c>
      <c r="CT311" s="48">
        <f t="shared" si="372"/>
        <v>185.97779061961705</v>
      </c>
      <c r="CU311" s="48">
        <f t="shared" si="372"/>
        <v>194.25380230219</v>
      </c>
      <c r="CV311" s="48">
        <f t="shared" si="372"/>
        <v>202.89809650463744</v>
      </c>
      <c r="CW311" s="48">
        <f t="shared" si="372"/>
        <v>211.92706179909379</v>
      </c>
      <c r="CX311" s="48">
        <f t="shared" si="372"/>
        <v>221.35781604915346</v>
      </c>
      <c r="CY311" s="48">
        <f t="shared" si="372"/>
        <v>231.20823886334077</v>
      </c>
      <c r="CZ311" s="48">
        <f t="shared" si="372"/>
        <v>241.49700549275943</v>
      </c>
      <c r="DA311" s="48">
        <f t="shared" si="372"/>
        <v>252.24362223718722</v>
      </c>
      <c r="DB311" s="48">
        <f t="shared" si="372"/>
        <v>263.46846342674206</v>
      </c>
      <c r="DC311" s="48">
        <f t="shared" si="372"/>
        <v>275.19281004923209</v>
      </c>
      <c r="DD311" s="48">
        <f t="shared" si="372"/>
        <v>287.43889009642294</v>
      </c>
      <c r="DE311" s="48">
        <f t="shared" si="372"/>
        <v>300.22992070571377</v>
      </c>
      <c r="DF311" s="48">
        <f t="shared" si="372"/>
        <v>313.590152177118</v>
      </c>
      <c r="DG311" s="48">
        <f t="shared" si="372"/>
        <v>327.54491394899975</v>
      </c>
      <c r="DH311" s="48">
        <f t="shared" si="372"/>
        <v>342.12066261973024</v>
      </c>
      <c r="DI311" s="48">
        <f t="shared" si="373"/>
        <v>357.34503210630822</v>
      </c>
      <c r="DJ311" s="48">
        <f t="shared" si="373"/>
        <v>373.24688603503893</v>
      </c>
      <c r="DK311" s="48">
        <f t="shared" si="373"/>
        <v>389.85637246359818</v>
      </c>
      <c r="DL311" s="48">
        <f t="shared" si="373"/>
        <v>407.20498103822831</v>
      </c>
      <c r="DM311" s="48">
        <f t="shared" si="373"/>
        <v>425.32560269442945</v>
      </c>
      <c r="DN311" s="48">
        <f t="shared" si="373"/>
        <v>444.25259201433153</v>
      </c>
      <c r="DO311" s="48">
        <f t="shared" si="373"/>
        <v>464.02183235896928</v>
      </c>
      <c r="DP311" s="48">
        <f t="shared" si="373"/>
        <v>484.6708038989434</v>
      </c>
      <c r="DQ311" s="48">
        <f t="shared" si="373"/>
        <v>506.23865467244639</v>
      </c>
      <c r="DR311" s="48">
        <f t="shared" si="373"/>
        <v>528.76627480537024</v>
      </c>
      <c r="DS311" s="48">
        <f t="shared" si="373"/>
        <v>552.29637403420918</v>
      </c>
      <c r="DT311" s="48">
        <f t="shared" si="373"/>
        <v>576.87356267873145</v>
      </c>
      <c r="DU311" s="48">
        <f t="shared" si="373"/>
        <v>602.54443621793496</v>
      </c>
      <c r="DV311" s="48">
        <f t="shared" si="373"/>
        <v>629.35766362963307</v>
      </c>
      <c r="DW311" s="48">
        <f t="shared" si="373"/>
        <v>657.36407966115178</v>
      </c>
      <c r="DX311" s="48">
        <f t="shared" si="373"/>
        <v>686.61678120607303</v>
      </c>
      <c r="DY311" s="48">
        <f t="shared" si="374"/>
        <v>717.17122796974331</v>
      </c>
      <c r="DZ311" s="48">
        <f t="shared" si="374"/>
        <v>749.08534761439682</v>
      </c>
      <c r="EA311" s="48">
        <f t="shared" si="374"/>
        <v>782.41964558323752</v>
      </c>
      <c r="EB311" s="48">
        <f t="shared" si="374"/>
        <v>817.23731981169158</v>
      </c>
      <c r="EC311" s="48">
        <f t="shared" si="374"/>
        <v>853.60438054331189</v>
      </c>
      <c r="ED311" s="48">
        <f t="shared" si="374"/>
        <v>891.5897754774893</v>
      </c>
      <c r="EE311" s="48">
        <f t="shared" si="374"/>
        <v>931.26552048623751</v>
      </c>
      <c r="EF311" s="48">
        <f t="shared" si="374"/>
        <v>972.70683614787504</v>
      </c>
      <c r="EG311" s="48">
        <f t="shared" si="374"/>
        <v>1015.9922903564554</v>
      </c>
      <c r="EH311" s="48">
        <f t="shared" si="374"/>
        <v>1061.2039472773176</v>
      </c>
      <c r="EI311" s="48">
        <f t="shared" si="374"/>
        <v>1108.4275229311584</v>
      </c>
      <c r="EJ311" s="48">
        <f t="shared" si="374"/>
        <v>1157.7525477015949</v>
      </c>
      <c r="EK311" s="48">
        <f t="shared" si="374"/>
        <v>1209.2725360743159</v>
      </c>
      <c r="EL311" s="48">
        <f t="shared" si="374"/>
        <v>1263.0851639296229</v>
      </c>
      <c r="EM311" s="48">
        <f t="shared" si="374"/>
        <v>1319.2924537244912</v>
      </c>
      <c r="EN311" s="48">
        <f t="shared" si="374"/>
        <v>1378.0009679152311</v>
      </c>
      <c r="EO311" s="48">
        <f t="shared" si="375"/>
        <v>1439.3220109874587</v>
      </c>
      <c r="EP311" s="48">
        <f t="shared" si="375"/>
        <v>1503.3718404764006</v>
      </c>
      <c r="EQ311" s="48">
        <f t="shared" si="375"/>
        <v>1570.2718873776005</v>
      </c>
      <c r="ER311" s="48">
        <f t="shared" si="375"/>
        <v>1640.1489863659037</v>
      </c>
      <c r="ES311" s="48">
        <f t="shared" si="375"/>
        <v>1713.1356162591865</v>
      </c>
      <c r="ET311" s="48">
        <f t="shared" si="375"/>
        <v>1789.3701511827203</v>
      </c>
      <c r="EU311" s="48">
        <f t="shared" si="375"/>
        <v>1868.9971229103512</v>
      </c>
      <c r="EV311" s="48">
        <f t="shared" si="375"/>
        <v>1952.1674948798618</v>
      </c>
      <c r="EW311" s="48">
        <f t="shared" si="375"/>
        <v>2039.0389484020156</v>
      </c>
      <c r="EX311" s="48">
        <f t="shared" si="375"/>
        <v>2129.7761816059051</v>
      </c>
      <c r="EY311" s="48">
        <f t="shared" si="375"/>
        <v>2224.5512216873676</v>
      </c>
      <c r="EZ311" s="48">
        <f t="shared" si="375"/>
        <v>2323.5437510524553</v>
      </c>
      <c r="FA311" s="48">
        <f t="shared" si="375"/>
        <v>2426.9414479742895</v>
      </c>
      <c r="FB311" s="48">
        <f t="shared" si="375"/>
        <v>2534.9403424091452</v>
      </c>
      <c r="FC311" s="48">
        <f t="shared" si="375"/>
        <v>2647.745187646352</v>
      </c>
      <c r="FD311" s="48">
        <f t="shared" si="375"/>
        <v>2765.5698484966147</v>
      </c>
      <c r="FE311" s="48">
        <f t="shared" si="379"/>
        <v>2888.6377067547141</v>
      </c>
      <c r="FF311" s="48">
        <f t="shared" si="379"/>
        <v>3017.1820847052991</v>
      </c>
      <c r="FG311" s="48">
        <f t="shared" si="379"/>
        <v>3151.4466874746849</v>
      </c>
      <c r="FH311" s="48">
        <f t="shared" si="379"/>
        <v>3291.6860650673084</v>
      </c>
      <c r="FI311" s="48">
        <f t="shared" si="379"/>
        <v>3438.1660949628035</v>
      </c>
      <c r="FJ311" s="48">
        <f t="shared" si="379"/>
        <v>3591.1644861886484</v>
      </c>
      <c r="FK311" s="48">
        <f t="shared" si="379"/>
        <v>3750.9713058240432</v>
      </c>
      <c r="FL311" s="48">
        <f t="shared" si="379"/>
        <v>3917.8895289332131</v>
      </c>
      <c r="FM311" s="48">
        <f t="shared" si="379"/>
        <v>4092.2356129707409</v>
      </c>
      <c r="FN311" s="48">
        <f t="shared" si="379"/>
        <v>4274.3400977479387</v>
      </c>
      <c r="FO311" s="48">
        <f t="shared" si="379"/>
        <v>4464.5482320977217</v>
      </c>
      <c r="FP311" s="48">
        <f t="shared" si="379"/>
        <v>4663.2206284260701</v>
      </c>
      <c r="FQ311" s="48">
        <f t="shared" si="379"/>
        <v>4870.7339463910303</v>
      </c>
      <c r="FR311" s="48">
        <f t="shared" si="379"/>
        <v>5087.4816070054312</v>
      </c>
      <c r="FS311" s="48">
        <f t="shared" si="379"/>
        <v>5313.8745385171724</v>
      </c>
      <c r="FT311" s="48">
        <f t="shared" si="379"/>
        <v>5550.3419554811862</v>
      </c>
      <c r="FU311" s="48">
        <f t="shared" si="378"/>
        <v>5797.3321725000987</v>
      </c>
      <c r="FV311" s="48">
        <f t="shared" si="378"/>
        <v>6055.3134541763529</v>
      </c>
      <c r="FW311" s="48">
        <f t="shared" si="378"/>
        <v>6324.7749028872004</v>
      </c>
      <c r="FX311" s="48">
        <f t="shared" si="378"/>
        <v>6606.2273860656805</v>
      </c>
      <c r="FY311" s="48">
        <f t="shared" si="378"/>
        <v>6900.2045047456031</v>
      </c>
      <c r="FZ311" s="48">
        <f t="shared" si="378"/>
        <v>7207.2636052067819</v>
      </c>
      <c r="GA311" s="48">
        <f t="shared" si="378"/>
        <v>7527.9868356384832</v>
      </c>
      <c r="GB311" s="48">
        <f t="shared" si="378"/>
        <v>7862.9822498243957</v>
      </c>
      <c r="GC311" s="48">
        <f t="shared" si="378"/>
        <v>8212.8849599415807</v>
      </c>
      <c r="GD311" s="48">
        <f t="shared" si="378"/>
        <v>8578.3583406589805</v>
      </c>
      <c r="GE311" s="48">
        <f t="shared" si="378"/>
        <v>8960.0952868183049</v>
      </c>
      <c r="GF311" s="48">
        <f t="shared" si="378"/>
        <v>9358.8195270817196</v>
      </c>
      <c r="GG311" s="48">
        <f t="shared" si="378"/>
        <v>9775.2869960368553</v>
      </c>
      <c r="GH311" s="48">
        <f t="shared" si="378"/>
        <v>10210.287267360494</v>
      </c>
      <c r="GI311" s="48">
        <f t="shared" si="378"/>
        <v>10664.645050758036</v>
      </c>
      <c r="GJ311" s="48">
        <f t="shared" si="377"/>
        <v>11139.221755516768</v>
      </c>
      <c r="GK311" s="48">
        <f t="shared" si="377"/>
        <v>11634.917123637264</v>
      </c>
      <c r="GL311" s="48">
        <f t="shared" si="377"/>
        <v>12152.670935639122</v>
      </c>
      <c r="GM311" s="48">
        <f t="shared" si="377"/>
        <v>12693.464792275063</v>
      </c>
      <c r="GN311" s="48">
        <f t="shared" si="377"/>
        <v>13258.323975531302</v>
      </c>
      <c r="GO311" s="48">
        <f t="shared" si="377"/>
        <v>13848.319392442445</v>
      </c>
      <c r="GP311" s="48">
        <f t="shared" si="377"/>
        <v>14464.569605406134</v>
      </c>
      <c r="GQ311" s="48">
        <f t="shared" si="377"/>
        <v>15108.242952846706</v>
      </c>
      <c r="GR311" s="48">
        <f t="shared" si="377"/>
        <v>15780.559764248384</v>
      </c>
      <c r="GS311" s="48">
        <f t="shared" si="377"/>
        <v>16482.794673757438</v>
      </c>
      <c r="GT311" s="48">
        <f t="shared" si="377"/>
        <v>17216.279036739645</v>
      </c>
      <c r="GU311" s="48">
        <f t="shared" si="377"/>
        <v>17982.403453874558</v>
      </c>
      <c r="GV311" s="48">
        <f t="shared" si="377"/>
        <v>18782.620407571976</v>
      </c>
      <c r="GW311" s="48">
        <f t="shared" si="377"/>
        <v>19618.447015708927</v>
      </c>
      <c r="GX311" s="48">
        <f t="shared" si="377"/>
        <v>20491.467907907972</v>
      </c>
      <c r="GY311" s="48">
        <f t="shared" si="377"/>
        <v>21403.338229809877</v>
      </c>
      <c r="GZ311" s="48">
        <f t="shared" si="376"/>
        <v>22355.786781036415</v>
      </c>
      <c r="HA311" s="48">
        <f t="shared" si="376"/>
        <v>23350.619292792537</v>
      </c>
      <c r="HB311" s="48">
        <f t="shared" si="376"/>
        <v>24389.721851321803</v>
      </c>
      <c r="HC311" s="48">
        <f t="shared" si="376"/>
        <v>25475.064473705625</v>
      </c>
      <c r="HD311" s="48">
        <f t="shared" si="376"/>
        <v>26608.704842785526</v>
      </c>
      <c r="HE311" s="48">
        <f t="shared" si="376"/>
        <v>27792.79220828948</v>
      </c>
      <c r="HF311" s="48">
        <f t="shared" si="376"/>
        <v>29029.57146155836</v>
      </c>
      <c r="HG311" s="48">
        <f t="shared" si="376"/>
        <v>30321.387391597706</v>
      </c>
      <c r="HH311" s="48">
        <f t="shared" si="376"/>
        <v>31670.689130523802</v>
      </c>
      <c r="HI311" s="48">
        <f t="shared" si="376"/>
        <v>33080.034796832108</v>
      </c>
      <c r="HJ311" s="48">
        <f t="shared" si="376"/>
        <v>34552.096345291138</v>
      </c>
      <c r="HK311" s="48">
        <f t="shared" si="376"/>
        <v>36089.664632656597</v>
      </c>
      <c r="HL311" s="48">
        <f t="shared" si="376"/>
        <v>37695.654708809816</v>
      </c>
      <c r="HM311" s="48">
        <f t="shared" si="376"/>
        <v>39373.111343351855</v>
      </c>
    </row>
    <row r="312" spans="1:221" x14ac:dyDescent="0.25">
      <c r="A312" s="21" t="s">
        <v>469</v>
      </c>
      <c r="B312" s="20" t="s">
        <v>468</v>
      </c>
      <c r="C312" s="19">
        <v>273.83999999999997</v>
      </c>
      <c r="D312" s="19">
        <v>383.06</v>
      </c>
      <c r="E312" s="18">
        <f t="shared" si="323"/>
        <v>104897.15039999998</v>
      </c>
      <c r="F312" s="16">
        <f t="shared" si="324"/>
        <v>4.1694451300761321E-3</v>
      </c>
      <c r="G312" s="17">
        <v>6.1609147392053462E-3</v>
      </c>
      <c r="H312" s="17">
        <f t="shared" si="342"/>
        <v>6.6476270036025685E-3</v>
      </c>
      <c r="I312" s="45">
        <f t="shared" si="343"/>
        <v>2.54644</v>
      </c>
      <c r="J312" s="17">
        <v>0.158</v>
      </c>
      <c r="K312" s="56">
        <f t="shared" si="325"/>
        <v>0.13908333333333334</v>
      </c>
      <c r="L312" s="1">
        <f t="shared" si="326"/>
        <v>0.12016666666666667</v>
      </c>
      <c r="M312" s="1">
        <f t="shared" si="327"/>
        <v>0.10125000000000001</v>
      </c>
      <c r="N312" s="1">
        <f t="shared" si="328"/>
        <v>8.2333333333333342E-2</v>
      </c>
      <c r="O312" s="1">
        <f t="shared" si="329"/>
        <v>6.3416666666666677E-2</v>
      </c>
      <c r="P312" s="5">
        <v>4.4499999999999998E-2</v>
      </c>
      <c r="Q312" s="1">
        <f t="shared" si="330"/>
        <v>5.8076723281524689E-2</v>
      </c>
      <c r="R312" s="16">
        <f t="shared" si="331"/>
        <v>2.4214771105693223E-4</v>
      </c>
      <c r="S312" s="16">
        <f t="shared" si="332"/>
        <v>4.1694451300761321E-3</v>
      </c>
      <c r="T312" s="8"/>
      <c r="U312" s="57">
        <f t="shared" si="333"/>
        <v>-383.06</v>
      </c>
      <c r="V312" s="48">
        <f t="shared" si="334"/>
        <v>2.9487775199999997</v>
      </c>
      <c r="W312" s="48">
        <f t="shared" si="335"/>
        <v>3.4146843681599992</v>
      </c>
      <c r="X312" s="48">
        <f t="shared" si="355"/>
        <v>3.954204498329279</v>
      </c>
      <c r="Y312" s="48">
        <f t="shared" si="355"/>
        <v>4.5789688090653051</v>
      </c>
      <c r="Z312" s="48">
        <f t="shared" si="355"/>
        <v>5.3024458808976229</v>
      </c>
      <c r="AA312" s="48">
        <f t="shared" si="336"/>
        <v>6.0399277288324669</v>
      </c>
      <c r="AB312" s="48">
        <f t="shared" si="352"/>
        <v>6.7657257109138351</v>
      </c>
      <c r="AC312" s="48">
        <f t="shared" si="352"/>
        <v>7.4507554391438617</v>
      </c>
      <c r="AD312" s="48">
        <f t="shared" si="352"/>
        <v>8.0642009703000408</v>
      </c>
      <c r="AE312" s="48">
        <f t="shared" si="352"/>
        <v>8.575605715166569</v>
      </c>
      <c r="AF312" s="48">
        <f t="shared" si="337"/>
        <v>8.9572201694914817</v>
      </c>
      <c r="AG312" s="48">
        <f t="shared" si="367"/>
        <v>9.3558164670338524</v>
      </c>
      <c r="AH312" s="48">
        <f t="shared" si="367"/>
        <v>9.7721502998168592</v>
      </c>
      <c r="AI312" s="48">
        <f t="shared" si="367"/>
        <v>10.207010988158709</v>
      </c>
      <c r="AJ312" s="48">
        <f t="shared" si="367"/>
        <v>10.661222977131771</v>
      </c>
      <c r="AK312" s="48">
        <f t="shared" si="367"/>
        <v>11.135647399614134</v>
      </c>
      <c r="AL312" s="48">
        <f t="shared" si="367"/>
        <v>11.631183708896963</v>
      </c>
      <c r="AM312" s="48">
        <f t="shared" si="367"/>
        <v>12.148771383942877</v>
      </c>
      <c r="AN312" s="48">
        <f t="shared" si="367"/>
        <v>12.689391710528335</v>
      </c>
      <c r="AO312" s="48">
        <f t="shared" si="367"/>
        <v>13.254069641646845</v>
      </c>
      <c r="AP312" s="48">
        <f t="shared" si="367"/>
        <v>13.843875740700129</v>
      </c>
      <c r="AQ312" s="48">
        <f t="shared" si="367"/>
        <v>14.459928211161285</v>
      </c>
      <c r="AR312" s="48">
        <f t="shared" si="367"/>
        <v>15.103395016557963</v>
      </c>
      <c r="AS312" s="48">
        <f t="shared" si="367"/>
        <v>15.775496094794793</v>
      </c>
      <c r="AT312" s="48">
        <f t="shared" si="367"/>
        <v>16.477505671013162</v>
      </c>
      <c r="AU312" s="48">
        <f t="shared" si="367"/>
        <v>17.210754673373248</v>
      </c>
      <c r="AV312" s="48">
        <f t="shared" si="367"/>
        <v>17.976633256338356</v>
      </c>
      <c r="AW312" s="48">
        <f t="shared" si="368"/>
        <v>18.776593436245413</v>
      </c>
      <c r="AX312" s="48">
        <f t="shared" si="368"/>
        <v>19.612151844158333</v>
      </c>
      <c r="AY312" s="48">
        <f t="shared" si="368"/>
        <v>20.484892601223379</v>
      </c>
      <c r="AZ312" s="48">
        <f t="shared" si="368"/>
        <v>21.396470321977819</v>
      </c>
      <c r="BA312" s="48">
        <f t="shared" si="368"/>
        <v>22.348613251305832</v>
      </c>
      <c r="BB312" s="48">
        <f t="shared" si="368"/>
        <v>23.343126540988941</v>
      </c>
      <c r="BC312" s="48">
        <f t="shared" si="368"/>
        <v>24.381895672062949</v>
      </c>
      <c r="BD312" s="48">
        <f t="shared" si="368"/>
        <v>25.466890029469749</v>
      </c>
      <c r="BE312" s="48">
        <f t="shared" si="368"/>
        <v>26.600166635781154</v>
      </c>
      <c r="BF312" s="48">
        <f t="shared" si="368"/>
        <v>27.783874051073415</v>
      </c>
      <c r="BG312" s="48">
        <f t="shared" si="368"/>
        <v>29.020256446346181</v>
      </c>
      <c r="BH312" s="48">
        <f t="shared" si="368"/>
        <v>30.311657858208587</v>
      </c>
      <c r="BI312" s="48">
        <f t="shared" si="368"/>
        <v>31.660526632898868</v>
      </c>
      <c r="BJ312" s="48">
        <f t="shared" si="368"/>
        <v>33.069420068062868</v>
      </c>
      <c r="BK312" s="48">
        <f t="shared" si="368"/>
        <v>34.541009261091666</v>
      </c>
      <c r="BL312" s="48">
        <f t="shared" si="368"/>
        <v>36.078084173210243</v>
      </c>
      <c r="BM312" s="48">
        <f t="shared" si="369"/>
        <v>37.683558918918095</v>
      </c>
      <c r="BN312" s="48">
        <f t="shared" si="369"/>
        <v>39.360477290809946</v>
      </c>
      <c r="BO312" s="48">
        <f t="shared" si="369"/>
        <v>41.112018530250985</v>
      </c>
      <c r="BP312" s="48">
        <f t="shared" si="369"/>
        <v>42.941503354847157</v>
      </c>
      <c r="BQ312" s="48">
        <f t="shared" si="369"/>
        <v>44.852400254137855</v>
      </c>
      <c r="BR312" s="48">
        <f t="shared" si="369"/>
        <v>46.848332065446989</v>
      </c>
      <c r="BS312" s="48">
        <f t="shared" si="369"/>
        <v>48.933082842359383</v>
      </c>
      <c r="BT312" s="48">
        <f t="shared" si="369"/>
        <v>51.110605028844375</v>
      </c>
      <c r="BU312" s="48">
        <f t="shared" si="369"/>
        <v>53.385026952627946</v>
      </c>
      <c r="BV312" s="48">
        <f t="shared" si="369"/>
        <v>55.760660652019887</v>
      </c>
      <c r="BW312" s="48">
        <f t="shared" si="369"/>
        <v>58.242010051034768</v>
      </c>
      <c r="BX312" s="48">
        <f t="shared" si="369"/>
        <v>60.833779498305816</v>
      </c>
      <c r="BY312" s="48">
        <f t="shared" si="369"/>
        <v>63.540882685980421</v>
      </c>
      <c r="BZ312" s="48">
        <f t="shared" si="369"/>
        <v>66.368451965506551</v>
      </c>
      <c r="CA312" s="48">
        <f t="shared" si="369"/>
        <v>69.321848077971595</v>
      </c>
      <c r="CB312" s="48">
        <f t="shared" si="369"/>
        <v>72.406670317441325</v>
      </c>
      <c r="CC312" s="48">
        <f t="shared" si="370"/>
        <v>75.628767146567469</v>
      </c>
      <c r="CD312" s="48">
        <f t="shared" si="370"/>
        <v>78.994247284589719</v>
      </c>
      <c r="CE312" s="48">
        <f t="shared" si="370"/>
        <v>82.509491288753964</v>
      </c>
      <c r="CF312" s="48">
        <f t="shared" si="370"/>
        <v>86.181163651103518</v>
      </c>
      <c r="CG312" s="48">
        <f t="shared" si="370"/>
        <v>90.016225433577617</v>
      </c>
      <c r="CH312" s="48">
        <f t="shared" si="370"/>
        <v>94.021947465371824</v>
      </c>
      <c r="CI312" s="48">
        <f t="shared" si="370"/>
        <v>98.205924127580872</v>
      </c>
      <c r="CJ312" s="48">
        <f t="shared" si="370"/>
        <v>102.57608775125821</v>
      </c>
      <c r="CK312" s="48">
        <f t="shared" si="370"/>
        <v>107.14072365618921</v>
      </c>
      <c r="CL312" s="48">
        <f t="shared" si="370"/>
        <v>111.90848585888963</v>
      </c>
      <c r="CM312" s="48">
        <f t="shared" si="370"/>
        <v>116.88841347961022</v>
      </c>
      <c r="CN312" s="48">
        <f t="shared" si="370"/>
        <v>122.08994787945288</v>
      </c>
      <c r="CO312" s="48">
        <f t="shared" si="370"/>
        <v>127.52295056008853</v>
      </c>
      <c r="CP312" s="48">
        <f t="shared" si="370"/>
        <v>133.19772186001248</v>
      </c>
      <c r="CQ312" s="48">
        <f t="shared" si="370"/>
        <v>139.12502048278304</v>
      </c>
      <c r="CR312" s="48">
        <f t="shared" si="370"/>
        <v>145.31608389426688</v>
      </c>
      <c r="CS312" s="48">
        <f t="shared" si="372"/>
        <v>151.78264962756177</v>
      </c>
      <c r="CT312" s="48">
        <f t="shared" si="372"/>
        <v>158.53697753598826</v>
      </c>
      <c r="CU312" s="48">
        <f t="shared" si="372"/>
        <v>165.59187303633973</v>
      </c>
      <c r="CV312" s="48">
        <f t="shared" si="372"/>
        <v>172.96071138645684</v>
      </c>
      <c r="CW312" s="48">
        <f t="shared" si="372"/>
        <v>180.65746304315417</v>
      </c>
      <c r="CX312" s="48">
        <f t="shared" si="372"/>
        <v>188.69672014857451</v>
      </c>
      <c r="CY312" s="48">
        <f t="shared" si="372"/>
        <v>197.09372419518607</v>
      </c>
      <c r="CZ312" s="48">
        <f t="shared" si="372"/>
        <v>205.86439492187185</v>
      </c>
      <c r="DA312" s="48">
        <f t="shared" si="372"/>
        <v>215.02536049589514</v>
      </c>
      <c r="DB312" s="48">
        <f t="shared" si="372"/>
        <v>224.59398903796247</v>
      </c>
      <c r="DC312" s="48">
        <f t="shared" si="372"/>
        <v>234.58842155015179</v>
      </c>
      <c r="DD312" s="48">
        <f t="shared" si="372"/>
        <v>245.02760630913355</v>
      </c>
      <c r="DE312" s="48">
        <f t="shared" si="372"/>
        <v>255.93133478988997</v>
      </c>
      <c r="DF312" s="48">
        <f t="shared" si="372"/>
        <v>267.32027918804005</v>
      </c>
      <c r="DG312" s="48">
        <f t="shared" si="372"/>
        <v>279.21603161190785</v>
      </c>
      <c r="DH312" s="48">
        <f t="shared" si="372"/>
        <v>291.64114501863776</v>
      </c>
      <c r="DI312" s="48">
        <f t="shared" si="373"/>
        <v>304.61917597196714</v>
      </c>
      <c r="DJ312" s="48">
        <f t="shared" si="373"/>
        <v>318.1747293027197</v>
      </c>
      <c r="DK312" s="48">
        <f t="shared" si="373"/>
        <v>332.33350475669073</v>
      </c>
      <c r="DL312" s="48">
        <f t="shared" si="373"/>
        <v>347.12234571836348</v>
      </c>
      <c r="DM312" s="48">
        <f t="shared" si="373"/>
        <v>362.56929010283062</v>
      </c>
      <c r="DN312" s="48">
        <f t="shared" si="373"/>
        <v>378.70362351240658</v>
      </c>
      <c r="DO312" s="48">
        <f t="shared" si="373"/>
        <v>395.55593475870864</v>
      </c>
      <c r="DP312" s="48">
        <f t="shared" si="373"/>
        <v>413.15817385547115</v>
      </c>
      <c r="DQ312" s="48">
        <f t="shared" si="373"/>
        <v>431.54371259203958</v>
      </c>
      <c r="DR312" s="48">
        <f t="shared" si="373"/>
        <v>450.74740780238534</v>
      </c>
      <c r="DS312" s="48">
        <f t="shared" si="373"/>
        <v>470.80566744959145</v>
      </c>
      <c r="DT312" s="48">
        <f t="shared" si="373"/>
        <v>491.75651965109824</v>
      </c>
      <c r="DU312" s="48">
        <f t="shared" si="373"/>
        <v>513.63968477557216</v>
      </c>
      <c r="DV312" s="48">
        <f t="shared" si="373"/>
        <v>536.49665074808513</v>
      </c>
      <c r="DW312" s="48">
        <f t="shared" si="373"/>
        <v>560.3707517063749</v>
      </c>
      <c r="DX312" s="48">
        <f t="shared" si="373"/>
        <v>585.30725015730854</v>
      </c>
      <c r="DY312" s="48">
        <f t="shared" si="374"/>
        <v>611.35342278930875</v>
      </c>
      <c r="DZ312" s="48">
        <f t="shared" si="374"/>
        <v>638.55865010343302</v>
      </c>
      <c r="EA312" s="48">
        <f t="shared" si="374"/>
        <v>666.97451003303581</v>
      </c>
      <c r="EB312" s="48">
        <f t="shared" si="374"/>
        <v>696.65487572950587</v>
      </c>
      <c r="EC312" s="48">
        <f t="shared" si="374"/>
        <v>727.65601769946886</v>
      </c>
      <c r="ED312" s="48">
        <f t="shared" si="374"/>
        <v>760.03671048709521</v>
      </c>
      <c r="EE312" s="48">
        <f t="shared" si="374"/>
        <v>793.85834410377095</v>
      </c>
      <c r="EF312" s="48">
        <f t="shared" si="374"/>
        <v>829.18504041638869</v>
      </c>
      <c r="EG312" s="48">
        <f t="shared" si="374"/>
        <v>866.08377471491792</v>
      </c>
      <c r="EH312" s="48">
        <f t="shared" si="374"/>
        <v>904.6245026897318</v>
      </c>
      <c r="EI312" s="48">
        <f t="shared" si="374"/>
        <v>944.88029305942484</v>
      </c>
      <c r="EJ312" s="48">
        <f t="shared" si="374"/>
        <v>986.92746610056929</v>
      </c>
      <c r="EK312" s="48">
        <f t="shared" si="374"/>
        <v>1030.8457383420446</v>
      </c>
      <c r="EL312" s="48">
        <f t="shared" si="374"/>
        <v>1076.7183736982656</v>
      </c>
      <c r="EM312" s="48">
        <f t="shared" si="374"/>
        <v>1124.6323413278385</v>
      </c>
      <c r="EN312" s="48">
        <f t="shared" si="374"/>
        <v>1174.6784805169273</v>
      </c>
      <c r="EO312" s="48">
        <f t="shared" si="375"/>
        <v>1226.9516728999306</v>
      </c>
      <c r="EP312" s="48">
        <f t="shared" si="375"/>
        <v>1281.5510223439776</v>
      </c>
      <c r="EQ312" s="48">
        <f t="shared" si="375"/>
        <v>1338.5800428382845</v>
      </c>
      <c r="ER312" s="48">
        <f t="shared" si="375"/>
        <v>1398.1468547445882</v>
      </c>
      <c r="ES312" s="48">
        <f t="shared" si="375"/>
        <v>1460.3643897807224</v>
      </c>
      <c r="ET312" s="48">
        <f t="shared" si="375"/>
        <v>1525.3506051259644</v>
      </c>
      <c r="EU312" s="48">
        <f t="shared" si="375"/>
        <v>1593.2287070540699</v>
      </c>
      <c r="EV312" s="48">
        <f t="shared" si="375"/>
        <v>1664.127384517976</v>
      </c>
      <c r="EW312" s="48">
        <f t="shared" si="375"/>
        <v>1738.1810531290259</v>
      </c>
      <c r="EX312" s="48">
        <f t="shared" si="375"/>
        <v>1815.5301099932676</v>
      </c>
      <c r="EY312" s="48">
        <f t="shared" si="375"/>
        <v>1896.3211998879681</v>
      </c>
      <c r="EZ312" s="48">
        <f t="shared" si="375"/>
        <v>1980.7074932829826</v>
      </c>
      <c r="FA312" s="48">
        <f t="shared" si="375"/>
        <v>2068.8489767340752</v>
      </c>
      <c r="FB312" s="48">
        <f t="shared" si="375"/>
        <v>2160.9127561987416</v>
      </c>
      <c r="FC312" s="48">
        <f t="shared" si="375"/>
        <v>2257.0733738495856</v>
      </c>
      <c r="FD312" s="48">
        <f t="shared" si="375"/>
        <v>2357.5131389858921</v>
      </c>
      <c r="FE312" s="48">
        <f t="shared" si="379"/>
        <v>2462.4224736707642</v>
      </c>
      <c r="FF312" s="48">
        <f t="shared" si="379"/>
        <v>2572.0002737491131</v>
      </c>
      <c r="FG312" s="48">
        <f t="shared" si="379"/>
        <v>2686.4542859309486</v>
      </c>
      <c r="FH312" s="48">
        <f t="shared" si="379"/>
        <v>2806.0015016548759</v>
      </c>
      <c r="FI312" s="48">
        <f t="shared" si="379"/>
        <v>2930.8685684785178</v>
      </c>
      <c r="FJ312" s="48">
        <f t="shared" si="379"/>
        <v>3061.2922197758116</v>
      </c>
      <c r="FK312" s="48">
        <f t="shared" si="379"/>
        <v>3197.5197235558353</v>
      </c>
      <c r="FL312" s="48">
        <f t="shared" si="379"/>
        <v>3339.80935125407</v>
      </c>
      <c r="FM312" s="48">
        <f t="shared" si="379"/>
        <v>3488.4308673848759</v>
      </c>
      <c r="FN312" s="48">
        <f t="shared" si="379"/>
        <v>3643.6660409835026</v>
      </c>
      <c r="FO312" s="48">
        <f t="shared" si="379"/>
        <v>3805.8091798072683</v>
      </c>
      <c r="FP312" s="48">
        <f t="shared" si="379"/>
        <v>3975.1676883086916</v>
      </c>
      <c r="FQ312" s="48">
        <f t="shared" si="379"/>
        <v>4152.0626504384281</v>
      </c>
      <c r="FR312" s="48">
        <f t="shared" si="379"/>
        <v>4336.829438382938</v>
      </c>
      <c r="FS312" s="48">
        <f t="shared" si="379"/>
        <v>4529.8183483909788</v>
      </c>
      <c r="FT312" s="48">
        <f t="shared" si="379"/>
        <v>4731.3952648943778</v>
      </c>
      <c r="FU312" s="48">
        <f t="shared" si="378"/>
        <v>4941.942354182177</v>
      </c>
      <c r="FV312" s="48">
        <f t="shared" si="378"/>
        <v>5161.8587889432838</v>
      </c>
      <c r="FW312" s="48">
        <f t="shared" si="378"/>
        <v>5391.5615050512597</v>
      </c>
      <c r="FX312" s="48">
        <f t="shared" si="378"/>
        <v>5631.4859920260405</v>
      </c>
      <c r="FY312" s="48">
        <f t="shared" si="378"/>
        <v>5882.0871186711993</v>
      </c>
      <c r="FZ312" s="48">
        <f t="shared" si="378"/>
        <v>6143.8399954520673</v>
      </c>
      <c r="GA312" s="48">
        <f t="shared" si="378"/>
        <v>6417.240875249684</v>
      </c>
      <c r="GB312" s="48">
        <f t="shared" si="378"/>
        <v>6702.8080941982944</v>
      </c>
      <c r="GC312" s="48">
        <f t="shared" si="378"/>
        <v>7001.0830543901184</v>
      </c>
      <c r="GD312" s="48">
        <f t="shared" si="378"/>
        <v>7312.6312503104782</v>
      </c>
      <c r="GE312" s="48">
        <f t="shared" si="378"/>
        <v>7638.0433409492944</v>
      </c>
      <c r="GF312" s="48">
        <f t="shared" si="378"/>
        <v>7977.9362696215376</v>
      </c>
      <c r="GG312" s="48">
        <f t="shared" si="378"/>
        <v>8332.9544336196959</v>
      </c>
      <c r="GH312" s="48">
        <f t="shared" si="378"/>
        <v>8703.7709059157714</v>
      </c>
      <c r="GI312" s="48">
        <f t="shared" si="378"/>
        <v>9091.0887112290238</v>
      </c>
      <c r="GJ312" s="48">
        <f t="shared" si="377"/>
        <v>9495.6421588787161</v>
      </c>
      <c r="GK312" s="48">
        <f t="shared" si="377"/>
        <v>9918.1982349488189</v>
      </c>
      <c r="GL312" s="48">
        <f t="shared" si="377"/>
        <v>10359.558056404041</v>
      </c>
      <c r="GM312" s="48">
        <f t="shared" si="377"/>
        <v>10820.55838991402</v>
      </c>
      <c r="GN312" s="48">
        <f t="shared" si="377"/>
        <v>11302.073238265193</v>
      </c>
      <c r="GO312" s="48">
        <f t="shared" si="377"/>
        <v>11805.015497367995</v>
      </c>
      <c r="GP312" s="48">
        <f t="shared" si="377"/>
        <v>12330.338687000871</v>
      </c>
      <c r="GQ312" s="48">
        <f t="shared" si="377"/>
        <v>12879.038758572409</v>
      </c>
      <c r="GR312" s="48">
        <f t="shared" si="377"/>
        <v>13452.155983328881</v>
      </c>
      <c r="GS312" s="48">
        <f t="shared" si="377"/>
        <v>14050.776924587017</v>
      </c>
      <c r="GT312" s="48">
        <f t="shared" si="377"/>
        <v>14676.036497731138</v>
      </c>
      <c r="GU312" s="48">
        <f t="shared" si="377"/>
        <v>15329.120121880174</v>
      </c>
      <c r="GV312" s="48">
        <f t="shared" si="377"/>
        <v>16011.265967303842</v>
      </c>
      <c r="GW312" s="48">
        <f t="shared" si="377"/>
        <v>16723.767302848861</v>
      </c>
      <c r="GX312" s="48">
        <f t="shared" si="377"/>
        <v>17467.974947825634</v>
      </c>
      <c r="GY312" s="48">
        <f t="shared" si="377"/>
        <v>18245.299833003875</v>
      </c>
      <c r="GZ312" s="48">
        <f t="shared" si="376"/>
        <v>19057.215675572548</v>
      </c>
      <c r="HA312" s="48">
        <f t="shared" si="376"/>
        <v>19905.261773135528</v>
      </c>
      <c r="HB312" s="48">
        <f t="shared" si="376"/>
        <v>20791.045922040059</v>
      </c>
      <c r="HC312" s="48">
        <f t="shared" si="376"/>
        <v>21716.247465570843</v>
      </c>
      <c r="HD312" s="48">
        <f t="shared" si="376"/>
        <v>22682.620477788743</v>
      </c>
      <c r="HE312" s="48">
        <f t="shared" si="376"/>
        <v>23691.997089050343</v>
      </c>
      <c r="HF312" s="48">
        <f t="shared" si="376"/>
        <v>24746.290959513084</v>
      </c>
      <c r="HG312" s="48">
        <f t="shared" si="376"/>
        <v>25847.500907211415</v>
      </c>
      <c r="HH312" s="48">
        <f t="shared" si="376"/>
        <v>26997.714697582323</v>
      </c>
      <c r="HI312" s="48">
        <f t="shared" si="376"/>
        <v>28199.113001624737</v>
      </c>
      <c r="HJ312" s="48">
        <f t="shared" si="376"/>
        <v>29453.973530197036</v>
      </c>
      <c r="HK312" s="48">
        <f t="shared" si="376"/>
        <v>30764.675352290804</v>
      </c>
      <c r="HL312" s="48">
        <f t="shared" si="376"/>
        <v>32133.703405467742</v>
      </c>
      <c r="HM312" s="48">
        <f t="shared" si="376"/>
        <v>33563.653207011055</v>
      </c>
    </row>
    <row r="313" spans="1:221" x14ac:dyDescent="0.25">
      <c r="A313" s="21" t="s">
        <v>467</v>
      </c>
      <c r="B313" s="20" t="s">
        <v>466</v>
      </c>
      <c r="C313" s="19">
        <v>1882.075</v>
      </c>
      <c r="D313" s="19">
        <v>77.66</v>
      </c>
      <c r="E313" s="18">
        <f t="shared" si="323"/>
        <v>146161.94449999998</v>
      </c>
      <c r="F313" s="16">
        <f t="shared" si="324"/>
        <v>5.8096354893734355E-3</v>
      </c>
      <c r="G313" s="17">
        <v>1.8027298480556269E-2</v>
      </c>
      <c r="H313" s="17">
        <f t="shared" si="342"/>
        <v>2.0091424156579964E-2</v>
      </c>
      <c r="I313" s="45">
        <f t="shared" si="343"/>
        <v>1.5603</v>
      </c>
      <c r="J313" s="17">
        <v>0.22899999999999998</v>
      </c>
      <c r="K313" s="56">
        <f t="shared" si="325"/>
        <v>0.19824999999999998</v>
      </c>
      <c r="L313" s="1">
        <f t="shared" si="326"/>
        <v>0.16749999999999998</v>
      </c>
      <c r="M313" s="1">
        <f t="shared" si="327"/>
        <v>0.13674999999999998</v>
      </c>
      <c r="N313" s="1">
        <f t="shared" si="328"/>
        <v>0.10599999999999998</v>
      </c>
      <c r="O313" s="1">
        <f t="shared" si="329"/>
        <v>7.5249999999999984E-2</v>
      </c>
      <c r="P313" s="5">
        <v>4.4499999999999998E-2</v>
      </c>
      <c r="Q313" s="1">
        <f t="shared" si="330"/>
        <v>0.10571918636796296</v>
      </c>
      <c r="R313" s="16">
        <f t="shared" si="331"/>
        <v>6.1418993703100196E-4</v>
      </c>
      <c r="S313" s="16">
        <f t="shared" si="332"/>
        <v>5.8096354893734355E-3</v>
      </c>
      <c r="T313" s="8"/>
      <c r="U313" s="57">
        <f t="shared" si="333"/>
        <v>-77.66</v>
      </c>
      <c r="V313" s="48">
        <f t="shared" si="334"/>
        <v>1.9176087000000002</v>
      </c>
      <c r="W313" s="48">
        <f t="shared" si="335"/>
        <v>2.3567410923000005</v>
      </c>
      <c r="X313" s="48">
        <f t="shared" si="355"/>
        <v>2.8964348024367008</v>
      </c>
      <c r="Y313" s="48">
        <f t="shared" si="355"/>
        <v>3.5597183721947054</v>
      </c>
      <c r="Z313" s="48">
        <f t="shared" si="355"/>
        <v>4.3748938794272929</v>
      </c>
      <c r="AA313" s="48">
        <f t="shared" si="336"/>
        <v>5.2422165910237535</v>
      </c>
      <c r="AB313" s="48">
        <f t="shared" si="352"/>
        <v>6.1202878700202321</v>
      </c>
      <c r="AC313" s="48">
        <f t="shared" si="352"/>
        <v>6.9572372362454988</v>
      </c>
      <c r="AD313" s="48">
        <f t="shared" si="352"/>
        <v>7.6947043832875206</v>
      </c>
      <c r="AE313" s="48">
        <f t="shared" si="352"/>
        <v>8.2737308881299061</v>
      </c>
      <c r="AF313" s="48">
        <f t="shared" si="337"/>
        <v>8.6419119126516861</v>
      </c>
      <c r="AG313" s="48">
        <f t="shared" si="367"/>
        <v>9.0264769927646853</v>
      </c>
      <c r="AH313" s="48">
        <f t="shared" si="367"/>
        <v>9.4281552189427131</v>
      </c>
      <c r="AI313" s="48">
        <f t="shared" si="367"/>
        <v>9.8477081261856636</v>
      </c>
      <c r="AJ313" s="48">
        <f t="shared" si="367"/>
        <v>10.285931137800926</v>
      </c>
      <c r="AK313" s="48">
        <f t="shared" si="367"/>
        <v>10.743655073433066</v>
      </c>
      <c r="AL313" s="48">
        <f t="shared" si="367"/>
        <v>11.221747724200837</v>
      </c>
      <c r="AM313" s="48">
        <f t="shared" si="367"/>
        <v>11.721115497927773</v>
      </c>
      <c r="AN313" s="48">
        <f t="shared" si="367"/>
        <v>12.242705137585558</v>
      </c>
      <c r="AO313" s="48">
        <f t="shared" si="367"/>
        <v>12.787505516208116</v>
      </c>
      <c r="AP313" s="48">
        <f t="shared" si="367"/>
        <v>13.356549511679377</v>
      </c>
      <c r="AQ313" s="48">
        <f t="shared" si="367"/>
        <v>13.950915964949109</v>
      </c>
      <c r="AR313" s="48">
        <f t="shared" si="367"/>
        <v>14.571731725389345</v>
      </c>
      <c r="AS313" s="48">
        <f t="shared" si="367"/>
        <v>15.22017378716917</v>
      </c>
      <c r="AT313" s="48">
        <f t="shared" si="367"/>
        <v>15.897471520698197</v>
      </c>
      <c r="AU313" s="48">
        <f t="shared" si="367"/>
        <v>16.604909003369265</v>
      </c>
      <c r="AV313" s="48">
        <f t="shared" si="367"/>
        <v>17.343827454019198</v>
      </c>
      <c r="AW313" s="48">
        <f t="shared" si="368"/>
        <v>18.115627775723052</v>
      </c>
      <c r="AX313" s="48">
        <f t="shared" si="368"/>
        <v>18.921773211742728</v>
      </c>
      <c r="AY313" s="48">
        <f t="shared" si="368"/>
        <v>19.763792119665279</v>
      </c>
      <c r="AZ313" s="48">
        <f t="shared" si="368"/>
        <v>20.643280868990384</v>
      </c>
      <c r="BA313" s="48">
        <f t="shared" si="368"/>
        <v>21.561906867660458</v>
      </c>
      <c r="BB313" s="48">
        <f t="shared" si="368"/>
        <v>22.521411723271349</v>
      </c>
      <c r="BC313" s="48">
        <f t="shared" si="368"/>
        <v>23.523614544956924</v>
      </c>
      <c r="BD313" s="48">
        <f t="shared" si="368"/>
        <v>24.570415392207508</v>
      </c>
      <c r="BE313" s="48">
        <f t="shared" si="368"/>
        <v>25.66379887716074</v>
      </c>
      <c r="BF313" s="48">
        <f t="shared" si="368"/>
        <v>26.805837927194393</v>
      </c>
      <c r="BG313" s="48">
        <f t="shared" si="368"/>
        <v>27.998697714954542</v>
      </c>
      <c r="BH313" s="48">
        <f t="shared" si="368"/>
        <v>29.244639763270019</v>
      </c>
      <c r="BI313" s="48">
        <f t="shared" si="368"/>
        <v>30.546026232735535</v>
      </c>
      <c r="BJ313" s="48">
        <f t="shared" si="368"/>
        <v>31.905324400092265</v>
      </c>
      <c r="BK313" s="48">
        <f t="shared" si="368"/>
        <v>33.325111335896374</v>
      </c>
      <c r="BL313" s="48">
        <f t="shared" si="368"/>
        <v>34.808078790343764</v>
      </c>
      <c r="BM313" s="48">
        <f t="shared" si="369"/>
        <v>36.357038296514062</v>
      </c>
      <c r="BN313" s="48">
        <f t="shared" si="369"/>
        <v>37.974926500708939</v>
      </c>
      <c r="BO313" s="48">
        <f t="shared" si="369"/>
        <v>39.664810729990485</v>
      </c>
      <c r="BP313" s="48">
        <f t="shared" si="369"/>
        <v>41.429894807475058</v>
      </c>
      <c r="BQ313" s="48">
        <f t="shared" si="369"/>
        <v>43.273525126407698</v>
      </c>
      <c r="BR313" s="48">
        <f t="shared" si="369"/>
        <v>45.199196994532841</v>
      </c>
      <c r="BS313" s="48">
        <f t="shared" si="369"/>
        <v>47.210561260789554</v>
      </c>
      <c r="BT313" s="48">
        <f t="shared" si="369"/>
        <v>49.311431236894691</v>
      </c>
      <c r="BU313" s="48">
        <f t="shared" si="369"/>
        <v>51.505789926936501</v>
      </c>
      <c r="BV313" s="48">
        <f t="shared" si="369"/>
        <v>53.797797578685177</v>
      </c>
      <c r="BW313" s="48">
        <f t="shared" si="369"/>
        <v>56.191799570936666</v>
      </c>
      <c r="BX313" s="48">
        <f t="shared" si="369"/>
        <v>58.692334651843346</v>
      </c>
      <c r="BY313" s="48">
        <f t="shared" si="369"/>
        <v>61.304143543850373</v>
      </c>
      <c r="BZ313" s="48">
        <f t="shared" si="369"/>
        <v>64.032177931551715</v>
      </c>
      <c r="CA313" s="48">
        <f t="shared" si="369"/>
        <v>66.881609849505764</v>
      </c>
      <c r="CB313" s="48">
        <f t="shared" si="369"/>
        <v>69.85784148780877</v>
      </c>
      <c r="CC313" s="48">
        <f t="shared" si="370"/>
        <v>72.966515434016259</v>
      </c>
      <c r="CD313" s="48">
        <f t="shared" si="370"/>
        <v>76.213525370829984</v>
      </c>
      <c r="CE313" s="48">
        <f t="shared" si="370"/>
        <v>79.60502724983192</v>
      </c>
      <c r="CF313" s="48">
        <f t="shared" si="370"/>
        <v>83.14745096244944</v>
      </c>
      <c r="CG313" s="48">
        <f t="shared" si="370"/>
        <v>86.847512530278436</v>
      </c>
      <c r="CH313" s="48">
        <f t="shared" si="370"/>
        <v>90.712226837875832</v>
      </c>
      <c r="CI313" s="48">
        <f t="shared" si="370"/>
        <v>94.748920932161312</v>
      </c>
      <c r="CJ313" s="48">
        <f t="shared" si="370"/>
        <v>98.965247913642486</v>
      </c>
      <c r="CK313" s="48">
        <f t="shared" si="370"/>
        <v>103.36920144579958</v>
      </c>
      <c r="CL313" s="48">
        <f t="shared" si="370"/>
        <v>107.96913091013765</v>
      </c>
      <c r="CM313" s="48">
        <f t="shared" si="370"/>
        <v>112.77375723563877</v>
      </c>
      <c r="CN313" s="48">
        <f t="shared" si="370"/>
        <v>117.7921894326247</v>
      </c>
      <c r="CO313" s="48">
        <f t="shared" si="370"/>
        <v>123.03394186237649</v>
      </c>
      <c r="CP313" s="48">
        <f t="shared" si="370"/>
        <v>128.50895227525226</v>
      </c>
      <c r="CQ313" s="48">
        <f t="shared" si="370"/>
        <v>134.22760065150098</v>
      </c>
      <c r="CR313" s="48">
        <f t="shared" si="370"/>
        <v>140.20072888049276</v>
      </c>
      <c r="CS313" s="48">
        <f t="shared" si="372"/>
        <v>146.4396613156747</v>
      </c>
      <c r="CT313" s="48">
        <f t="shared" si="372"/>
        <v>152.95622624422222</v>
      </c>
      <c r="CU313" s="48">
        <f t="shared" si="372"/>
        <v>159.76277831209012</v>
      </c>
      <c r="CV313" s="48">
        <f t="shared" si="372"/>
        <v>166.87222194697813</v>
      </c>
      <c r="CW313" s="48">
        <f t="shared" si="372"/>
        <v>174.29803582361865</v>
      </c>
      <c r="CX313" s="48">
        <f t="shared" si="372"/>
        <v>182.05429841776967</v>
      </c>
      <c r="CY313" s="48">
        <f t="shared" si="372"/>
        <v>190.15571469736042</v>
      </c>
      <c r="CZ313" s="48">
        <f t="shared" si="372"/>
        <v>198.61764400139296</v>
      </c>
      <c r="DA313" s="48">
        <f t="shared" si="372"/>
        <v>207.45612915945495</v>
      </c>
      <c r="DB313" s="48">
        <f t="shared" si="372"/>
        <v>216.6879269070507</v>
      </c>
      <c r="DC313" s="48">
        <f t="shared" si="372"/>
        <v>226.33053965441445</v>
      </c>
      <c r="DD313" s="48">
        <f t="shared" si="372"/>
        <v>236.40224866903588</v>
      </c>
      <c r="DE313" s="48">
        <f t="shared" si="372"/>
        <v>246.92214873480799</v>
      </c>
      <c r="DF313" s="48">
        <f t="shared" si="372"/>
        <v>257.91018435350696</v>
      </c>
      <c r="DG313" s="48">
        <f t="shared" si="372"/>
        <v>269.38718755723801</v>
      </c>
      <c r="DH313" s="48">
        <f t="shared" si="372"/>
        <v>281.37491740353511</v>
      </c>
      <c r="DI313" s="48">
        <f t="shared" si="373"/>
        <v>293.8961012279924</v>
      </c>
      <c r="DJ313" s="48">
        <f t="shared" si="373"/>
        <v>306.97447773263804</v>
      </c>
      <c r="DK313" s="48">
        <f t="shared" si="373"/>
        <v>320.63484199174042</v>
      </c>
      <c r="DL313" s="48">
        <f t="shared" si="373"/>
        <v>334.90309246037287</v>
      </c>
      <c r="DM313" s="48">
        <f t="shared" si="373"/>
        <v>349.80628007485944</v>
      </c>
      <c r="DN313" s="48">
        <f t="shared" si="373"/>
        <v>365.3726595381907</v>
      </c>
      <c r="DO313" s="48">
        <f t="shared" si="373"/>
        <v>381.6317428876402</v>
      </c>
      <c r="DP313" s="48">
        <f t="shared" si="373"/>
        <v>398.61435544614017</v>
      </c>
      <c r="DQ313" s="48">
        <f t="shared" si="373"/>
        <v>416.35269426349339</v>
      </c>
      <c r="DR313" s="48">
        <f t="shared" si="373"/>
        <v>434.88038915821886</v>
      </c>
      <c r="DS313" s="48">
        <f t="shared" si="373"/>
        <v>454.2325664757596</v>
      </c>
      <c r="DT313" s="48">
        <f t="shared" si="373"/>
        <v>474.44591568393088</v>
      </c>
      <c r="DU313" s="48">
        <f t="shared" si="373"/>
        <v>495.55875893186578</v>
      </c>
      <c r="DV313" s="48">
        <f t="shared" si="373"/>
        <v>517.61112370433375</v>
      </c>
      <c r="DW313" s="48">
        <f t="shared" si="373"/>
        <v>540.64481870917655</v>
      </c>
      <c r="DX313" s="48">
        <f t="shared" si="373"/>
        <v>564.7035131417349</v>
      </c>
      <c r="DY313" s="48">
        <f t="shared" si="374"/>
        <v>589.83281947654211</v>
      </c>
      <c r="DZ313" s="48">
        <f t="shared" si="374"/>
        <v>616.0803799432482</v>
      </c>
      <c r="EA313" s="48">
        <f t="shared" si="374"/>
        <v>643.49595685072279</v>
      </c>
      <c r="EB313" s="48">
        <f t="shared" si="374"/>
        <v>672.13152693057998</v>
      </c>
      <c r="EC313" s="48">
        <f t="shared" si="374"/>
        <v>702.04137987899082</v>
      </c>
      <c r="ED313" s="48">
        <f t="shared" si="374"/>
        <v>733.28222128360585</v>
      </c>
      <c r="EE313" s="48">
        <f t="shared" si="374"/>
        <v>765.91328013072632</v>
      </c>
      <c r="EF313" s="48">
        <f t="shared" si="374"/>
        <v>799.9964210965436</v>
      </c>
      <c r="EG313" s="48">
        <f t="shared" si="374"/>
        <v>835.59626183533976</v>
      </c>
      <c r="EH313" s="48">
        <f t="shared" si="374"/>
        <v>872.78029548701238</v>
      </c>
      <c r="EI313" s="48">
        <f t="shared" si="374"/>
        <v>911.61901863618436</v>
      </c>
      <c r="EJ313" s="48">
        <f t="shared" si="374"/>
        <v>952.18606496549455</v>
      </c>
      <c r="EK313" s="48">
        <f t="shared" si="374"/>
        <v>994.55834485645903</v>
      </c>
      <c r="EL313" s="48">
        <f t="shared" si="374"/>
        <v>1038.8161912025714</v>
      </c>
      <c r="EM313" s="48">
        <f t="shared" si="374"/>
        <v>1085.0435117110858</v>
      </c>
      <c r="EN313" s="48">
        <f t="shared" si="374"/>
        <v>1133.327947982229</v>
      </c>
      <c r="EO313" s="48">
        <f t="shared" si="375"/>
        <v>1183.7610416674381</v>
      </c>
      <c r="EP313" s="48">
        <f t="shared" si="375"/>
        <v>1236.4384080216391</v>
      </c>
      <c r="EQ313" s="48">
        <f t="shared" si="375"/>
        <v>1291.4599171786022</v>
      </c>
      <c r="ER313" s="48">
        <f t="shared" si="375"/>
        <v>1348.9298834930498</v>
      </c>
      <c r="ES313" s="48">
        <f t="shared" si="375"/>
        <v>1408.9572633084906</v>
      </c>
      <c r="ET313" s="48">
        <f t="shared" si="375"/>
        <v>1471.6558615257184</v>
      </c>
      <c r="EU313" s="48">
        <f t="shared" si="375"/>
        <v>1537.1445473636129</v>
      </c>
      <c r="EV313" s="48">
        <f t="shared" si="375"/>
        <v>1605.5474797212937</v>
      </c>
      <c r="EW313" s="48">
        <f t="shared" si="375"/>
        <v>1676.9943425688912</v>
      </c>
      <c r="EX313" s="48">
        <f t="shared" si="375"/>
        <v>1751.6205908132067</v>
      </c>
      <c r="EY313" s="48">
        <f t="shared" si="375"/>
        <v>1829.5677071043945</v>
      </c>
      <c r="EZ313" s="48">
        <f t="shared" si="375"/>
        <v>1910.9834700705401</v>
      </c>
      <c r="FA313" s="48">
        <f t="shared" si="375"/>
        <v>1996.022234488679</v>
      </c>
      <c r="FB313" s="48">
        <f t="shared" si="375"/>
        <v>2084.8452239234252</v>
      </c>
      <c r="FC313" s="48">
        <f t="shared" si="375"/>
        <v>2177.6208363880178</v>
      </c>
      <c r="FD313" s="48">
        <f t="shared" si="375"/>
        <v>2274.5249636072845</v>
      </c>
      <c r="FE313" s="48">
        <f t="shared" si="379"/>
        <v>2375.7413244878085</v>
      </c>
      <c r="FF313" s="48">
        <f t="shared" si="379"/>
        <v>2481.4618134275161</v>
      </c>
      <c r="FG313" s="48">
        <f t="shared" si="379"/>
        <v>2591.8868641250406</v>
      </c>
      <c r="FH313" s="48">
        <f t="shared" si="379"/>
        <v>2707.225829578605</v>
      </c>
      <c r="FI313" s="48">
        <f t="shared" si="379"/>
        <v>2827.6973789948529</v>
      </c>
      <c r="FJ313" s="48">
        <f t="shared" si="379"/>
        <v>2953.5299123601239</v>
      </c>
      <c r="FK313" s="48">
        <f t="shared" si="379"/>
        <v>3084.9619934601492</v>
      </c>
      <c r="FL313" s="48">
        <f t="shared" si="379"/>
        <v>3222.2428021691258</v>
      </c>
      <c r="FM313" s="48">
        <f t="shared" si="379"/>
        <v>3365.6326068656517</v>
      </c>
      <c r="FN313" s="48">
        <f t="shared" si="379"/>
        <v>3515.4032578711731</v>
      </c>
      <c r="FO313" s="48">
        <f t="shared" si="379"/>
        <v>3671.8387028464404</v>
      </c>
      <c r="FP313" s="48">
        <f t="shared" si="379"/>
        <v>3835.235525123107</v>
      </c>
      <c r="FQ313" s="48">
        <f t="shared" si="379"/>
        <v>4005.9035059910852</v>
      </c>
      <c r="FR313" s="48">
        <f t="shared" si="379"/>
        <v>4184.166212007688</v>
      </c>
      <c r="FS313" s="48">
        <f t="shared" si="379"/>
        <v>4370.36160844203</v>
      </c>
      <c r="FT313" s="48">
        <f t="shared" si="379"/>
        <v>4564.8427000177007</v>
      </c>
      <c r="FU313" s="48">
        <f t="shared" si="378"/>
        <v>4767.978200168488</v>
      </c>
      <c r="FV313" s="48">
        <f t="shared" si="378"/>
        <v>4980.1532300759854</v>
      </c>
      <c r="FW313" s="48">
        <f t="shared" si="378"/>
        <v>5201.7700488143664</v>
      </c>
      <c r="FX313" s="48">
        <f t="shared" si="378"/>
        <v>5433.2488159866052</v>
      </c>
      <c r="FY313" s="48">
        <f t="shared" si="378"/>
        <v>5675.0283882980093</v>
      </c>
      <c r="FZ313" s="48">
        <f t="shared" si="378"/>
        <v>5927.567151577271</v>
      </c>
      <c r="GA313" s="48">
        <f t="shared" si="378"/>
        <v>6191.3438898224595</v>
      </c>
      <c r="GB313" s="48">
        <f t="shared" si="378"/>
        <v>6466.858692919559</v>
      </c>
      <c r="GC313" s="48">
        <f t="shared" si="378"/>
        <v>6754.6339047544789</v>
      </c>
      <c r="GD313" s="48">
        <f t="shared" si="378"/>
        <v>7055.215113516053</v>
      </c>
      <c r="GE313" s="48">
        <f t="shared" si="378"/>
        <v>7369.172186067517</v>
      </c>
      <c r="GF313" s="48">
        <f t="shared" si="378"/>
        <v>7697.1003483475215</v>
      </c>
      <c r="GG313" s="48">
        <f t="shared" si="378"/>
        <v>8039.6213138489857</v>
      </c>
      <c r="GH313" s="48">
        <f t="shared" si="378"/>
        <v>8397.3844623152654</v>
      </c>
      <c r="GI313" s="48">
        <f t="shared" si="378"/>
        <v>8771.0680708882937</v>
      </c>
      <c r="GJ313" s="48">
        <f t="shared" si="377"/>
        <v>9161.3806000428231</v>
      </c>
      <c r="GK313" s="48">
        <f t="shared" si="377"/>
        <v>9569.0620367447282</v>
      </c>
      <c r="GL313" s="48">
        <f t="shared" si="377"/>
        <v>9994.8852973798676</v>
      </c>
      <c r="GM313" s="48">
        <f t="shared" si="377"/>
        <v>10439.657693113271</v>
      </c>
      <c r="GN313" s="48">
        <f t="shared" si="377"/>
        <v>10904.222460456811</v>
      </c>
      <c r="GO313" s="48">
        <f t="shared" si="377"/>
        <v>11389.460359947139</v>
      </c>
      <c r="GP313" s="48">
        <f t="shared" si="377"/>
        <v>11896.291345964786</v>
      </c>
      <c r="GQ313" s="48">
        <f t="shared" si="377"/>
        <v>12425.676310860219</v>
      </c>
      <c r="GR313" s="48">
        <f t="shared" si="377"/>
        <v>12978.618906693499</v>
      </c>
      <c r="GS313" s="48">
        <f t="shared" si="377"/>
        <v>13556.167448041359</v>
      </c>
      <c r="GT313" s="48">
        <f t="shared" si="377"/>
        <v>14159.416899479198</v>
      </c>
      <c r="GU313" s="48">
        <f t="shared" si="377"/>
        <v>14789.510951506021</v>
      </c>
      <c r="GV313" s="48">
        <f t="shared" si="377"/>
        <v>15447.644188848039</v>
      </c>
      <c r="GW313" s="48">
        <f t="shared" si="377"/>
        <v>16135.064355251776</v>
      </c>
      <c r="GX313" s="48">
        <f t="shared" si="377"/>
        <v>16853.074719060478</v>
      </c>
      <c r="GY313" s="48">
        <f t="shared" si="377"/>
        <v>17603.036544058668</v>
      </c>
      <c r="GZ313" s="48">
        <f t="shared" si="376"/>
        <v>18386.37167026928</v>
      </c>
      <c r="HA313" s="48">
        <f t="shared" si="376"/>
        <v>19204.565209596261</v>
      </c>
      <c r="HB313" s="48">
        <f t="shared" si="376"/>
        <v>20059.168361423293</v>
      </c>
      <c r="HC313" s="48">
        <f t="shared" si="376"/>
        <v>20951.801353506631</v>
      </c>
      <c r="HD313" s="48">
        <f t="shared" si="376"/>
        <v>21884.156513737675</v>
      </c>
      <c r="HE313" s="48">
        <f t="shared" si="376"/>
        <v>22858.001478599002</v>
      </c>
      <c r="HF313" s="48">
        <f t="shared" si="376"/>
        <v>23875.182544396659</v>
      </c>
      <c r="HG313" s="48">
        <f t="shared" si="376"/>
        <v>24937.628167622312</v>
      </c>
      <c r="HH313" s="48">
        <f t="shared" si="376"/>
        <v>26047.352621081503</v>
      </c>
      <c r="HI313" s="48">
        <f t="shared" si="376"/>
        <v>27206.45981271963</v>
      </c>
      <c r="HJ313" s="48">
        <f t="shared" si="376"/>
        <v>28417.147274385654</v>
      </c>
      <c r="HK313" s="48">
        <f t="shared" si="376"/>
        <v>29681.710328095814</v>
      </c>
      <c r="HL313" s="48">
        <f t="shared" si="376"/>
        <v>31002.546437696077</v>
      </c>
      <c r="HM313" s="48">
        <f t="shared" si="376"/>
        <v>32382.159754173554</v>
      </c>
    </row>
    <row r="314" spans="1:221" x14ac:dyDescent="0.25">
      <c r="A314" s="21" t="s">
        <v>465</v>
      </c>
      <c r="B314" s="20" t="s">
        <v>464</v>
      </c>
      <c r="C314" s="19">
        <v>269.262</v>
      </c>
      <c r="D314" s="19">
        <v>155.22</v>
      </c>
      <c r="E314" s="18">
        <f t="shared" si="323"/>
        <v>41794.84764</v>
      </c>
      <c r="F314" s="16">
        <f t="shared" si="324"/>
        <v>1.6612588930239609E-3</v>
      </c>
      <c r="G314" s="17">
        <v>1.0050251256281405E-2</v>
      </c>
      <c r="H314" s="17">
        <f t="shared" si="342"/>
        <v>1.066331658291457E-2</v>
      </c>
      <c r="I314" s="45">
        <f t="shared" si="343"/>
        <v>1.6551599999999995</v>
      </c>
      <c r="J314" s="17">
        <v>0.122</v>
      </c>
      <c r="K314" s="56">
        <f t="shared" si="325"/>
        <v>0.10908333333333334</v>
      </c>
      <c r="L314" s="1">
        <f t="shared" si="326"/>
        <v>9.6166666666666678E-2</v>
      </c>
      <c r="M314" s="1">
        <f t="shared" si="327"/>
        <v>8.3250000000000018E-2</v>
      </c>
      <c r="N314" s="1">
        <f t="shared" si="328"/>
        <v>7.0333333333333359E-2</v>
      </c>
      <c r="O314" s="1">
        <f t="shared" si="329"/>
        <v>5.7416666666666692E-2</v>
      </c>
      <c r="P314" s="5">
        <v>4.4499999999999998E-2</v>
      </c>
      <c r="Q314" s="1">
        <f t="shared" si="330"/>
        <v>6.2471261343930662E-2</v>
      </c>
      <c r="R314" s="16">
        <f t="shared" si="331"/>
        <v>1.037809384660288E-4</v>
      </c>
      <c r="S314" s="16">
        <f t="shared" si="332"/>
        <v>1.6612588930239609E-3</v>
      </c>
      <c r="T314" s="8"/>
      <c r="U314" s="57">
        <f t="shared" si="333"/>
        <v>-155.22</v>
      </c>
      <c r="V314" s="48">
        <f t="shared" si="334"/>
        <v>1.8570895199999993</v>
      </c>
      <c r="W314" s="48">
        <f t="shared" si="335"/>
        <v>2.0836544414399989</v>
      </c>
      <c r="X314" s="48">
        <f t="shared" si="355"/>
        <v>2.3378602832956785</v>
      </c>
      <c r="Y314" s="48">
        <f t="shared" si="355"/>
        <v>2.623079237857751</v>
      </c>
      <c r="Z314" s="48">
        <f t="shared" si="355"/>
        <v>2.9430949048763964</v>
      </c>
      <c r="AA314" s="48">
        <f t="shared" si="336"/>
        <v>3.2641375074166636</v>
      </c>
      <c r="AB314" s="48">
        <f t="shared" si="352"/>
        <v>3.5780387310465662</v>
      </c>
      <c r="AC314" s="48">
        <f t="shared" si="352"/>
        <v>3.8759104554061929</v>
      </c>
      <c r="AD314" s="48">
        <f t="shared" si="352"/>
        <v>4.1485161574364282</v>
      </c>
      <c r="AE314" s="48">
        <f t="shared" si="352"/>
        <v>4.3867101268092368</v>
      </c>
      <c r="AF314" s="48">
        <f t="shared" si="337"/>
        <v>4.5819187274522477</v>
      </c>
      <c r="AG314" s="48">
        <f t="shared" si="367"/>
        <v>4.785814110823873</v>
      </c>
      <c r="AH314" s="48">
        <f t="shared" si="367"/>
        <v>4.9987828387555355</v>
      </c>
      <c r="AI314" s="48">
        <f t="shared" si="367"/>
        <v>5.2212286750801571</v>
      </c>
      <c r="AJ314" s="48">
        <f t="shared" si="367"/>
        <v>5.4535733511212241</v>
      </c>
      <c r="AK314" s="48">
        <f t="shared" si="367"/>
        <v>5.6962573652461188</v>
      </c>
      <c r="AL314" s="48">
        <f t="shared" si="367"/>
        <v>5.9497408179995714</v>
      </c>
      <c r="AM314" s="48">
        <f t="shared" si="367"/>
        <v>6.2145042844005527</v>
      </c>
      <c r="AN314" s="48">
        <f t="shared" si="367"/>
        <v>6.491049725056377</v>
      </c>
      <c r="AO314" s="48">
        <f t="shared" si="367"/>
        <v>6.779901437821386</v>
      </c>
      <c r="AP314" s="48">
        <f t="shared" si="367"/>
        <v>7.0816070518044372</v>
      </c>
      <c r="AQ314" s="48">
        <f t="shared" si="367"/>
        <v>7.3967385656097342</v>
      </c>
      <c r="AR314" s="48">
        <f t="shared" si="367"/>
        <v>7.725893431779367</v>
      </c>
      <c r="AS314" s="48">
        <f t="shared" si="367"/>
        <v>8.0696956894935479</v>
      </c>
      <c r="AT314" s="48">
        <f t="shared" si="367"/>
        <v>8.4287971476760113</v>
      </c>
      <c r="AU314" s="48">
        <f t="shared" si="367"/>
        <v>8.803878620747593</v>
      </c>
      <c r="AV314" s="48">
        <f t="shared" si="367"/>
        <v>9.1956512193708608</v>
      </c>
      <c r="AW314" s="48">
        <f t="shared" si="368"/>
        <v>9.6048576986328644</v>
      </c>
      <c r="AX314" s="48">
        <f t="shared" si="368"/>
        <v>10.032273866222027</v>
      </c>
      <c r="AY314" s="48">
        <f t="shared" si="368"/>
        <v>10.478710053268907</v>
      </c>
      <c r="AZ314" s="48">
        <f t="shared" si="368"/>
        <v>10.945012650639374</v>
      </c>
      <c r="BA314" s="48">
        <f t="shared" si="368"/>
        <v>11.432065713592825</v>
      </c>
      <c r="BB314" s="48">
        <f t="shared" si="368"/>
        <v>11.940792637847705</v>
      </c>
      <c r="BC314" s="48">
        <f t="shared" si="368"/>
        <v>12.472157910231928</v>
      </c>
      <c r="BD314" s="48">
        <f t="shared" si="368"/>
        <v>13.027168937237249</v>
      </c>
      <c r="BE314" s="48">
        <f t="shared" si="368"/>
        <v>13.606877954944306</v>
      </c>
      <c r="BF314" s="48">
        <f t="shared" si="368"/>
        <v>14.212384023939327</v>
      </c>
      <c r="BG314" s="48">
        <f t="shared" si="368"/>
        <v>14.844835113004628</v>
      </c>
      <c r="BH314" s="48">
        <f t="shared" si="368"/>
        <v>15.505430275533334</v>
      </c>
      <c r="BI314" s="48">
        <f t="shared" si="368"/>
        <v>16.195421922794566</v>
      </c>
      <c r="BJ314" s="48">
        <f t="shared" si="368"/>
        <v>16.916118198358923</v>
      </c>
      <c r="BK314" s="48">
        <f t="shared" si="368"/>
        <v>17.668885458185894</v>
      </c>
      <c r="BL314" s="48">
        <f t="shared" si="368"/>
        <v>18.455150861075165</v>
      </c>
      <c r="BM314" s="48">
        <f t="shared" si="369"/>
        <v>19.276405074393008</v>
      </c>
      <c r="BN314" s="48">
        <f t="shared" si="369"/>
        <v>20.134205100203495</v>
      </c>
      <c r="BO314" s="48">
        <f t="shared" si="369"/>
        <v>21.03017722716255</v>
      </c>
      <c r="BP314" s="48">
        <f t="shared" si="369"/>
        <v>21.966020113771282</v>
      </c>
      <c r="BQ314" s="48">
        <f t="shared" si="369"/>
        <v>22.943508008834105</v>
      </c>
      <c r="BR314" s="48">
        <f t="shared" si="369"/>
        <v>23.964494115227222</v>
      </c>
      <c r="BS314" s="48">
        <f t="shared" si="369"/>
        <v>25.030914103354831</v>
      </c>
      <c r="BT314" s="48">
        <f t="shared" si="369"/>
        <v>26.14478978095412</v>
      </c>
      <c r="BU314" s="48">
        <f t="shared" si="369"/>
        <v>27.308232926206578</v>
      </c>
      <c r="BV314" s="48">
        <f t="shared" si="369"/>
        <v>28.523449291422772</v>
      </c>
      <c r="BW314" s="48">
        <f t="shared" si="369"/>
        <v>29.792742784891086</v>
      </c>
      <c r="BX314" s="48">
        <f t="shared" si="369"/>
        <v>31.118519838818738</v>
      </c>
      <c r="BY314" s="48">
        <f t="shared" si="369"/>
        <v>32.503293971646173</v>
      </c>
      <c r="BZ314" s="48">
        <f t="shared" si="369"/>
        <v>33.949690553384428</v>
      </c>
      <c r="CA314" s="48">
        <f t="shared" si="369"/>
        <v>35.460451783010036</v>
      </c>
      <c r="CB314" s="48">
        <f t="shared" si="369"/>
        <v>37.038441887353983</v>
      </c>
      <c r="CC314" s="48">
        <f t="shared" si="370"/>
        <v>38.686652551341233</v>
      </c>
      <c r="CD314" s="48">
        <f t="shared" si="370"/>
        <v>40.408208589875919</v>
      </c>
      <c r="CE314" s="48">
        <f t="shared" si="370"/>
        <v>42.206373872125397</v>
      </c>
      <c r="CF314" s="48">
        <f t="shared" si="370"/>
        <v>44.08455750943498</v>
      </c>
      <c r="CG314" s="48">
        <f t="shared" si="370"/>
        <v>46.046320318604835</v>
      </c>
      <c r="CH314" s="48">
        <f t="shared" si="370"/>
        <v>48.095381572782749</v>
      </c>
      <c r="CI314" s="48">
        <f t="shared" si="370"/>
        <v>50.235626052771579</v>
      </c>
      <c r="CJ314" s="48">
        <f t="shared" si="370"/>
        <v>52.47111141211991</v>
      </c>
      <c r="CK314" s="48">
        <f t="shared" si="370"/>
        <v>54.806075869959244</v>
      </c>
      <c r="CL314" s="48">
        <f t="shared" si="370"/>
        <v>57.244946246172432</v>
      </c>
      <c r="CM314" s="48">
        <f t="shared" si="370"/>
        <v>59.792346354127105</v>
      </c>
      <c r="CN314" s="48">
        <f t="shared" si="370"/>
        <v>62.453105766885763</v>
      </c>
      <c r="CO314" s="48">
        <f t="shared" si="370"/>
        <v>65.232268973512177</v>
      </c>
      <c r="CP314" s="48">
        <f t="shared" si="370"/>
        <v>68.135104942833465</v>
      </c>
      <c r="CQ314" s="48">
        <f t="shared" si="370"/>
        <v>71.167117112789555</v>
      </c>
      <c r="CR314" s="48">
        <f t="shared" si="370"/>
        <v>74.334053824308683</v>
      </c>
      <c r="CS314" s="48">
        <f t="shared" si="372"/>
        <v>77.641919219490418</v>
      </c>
      <c r="CT314" s="48">
        <f t="shared" si="372"/>
        <v>81.096984624757738</v>
      </c>
      <c r="CU314" s="48">
        <f t="shared" si="372"/>
        <v>84.705800440559457</v>
      </c>
      <c r="CV314" s="48">
        <f t="shared" si="372"/>
        <v>88.475208560164347</v>
      </c>
      <c r="CW314" s="48">
        <f t="shared" si="372"/>
        <v>92.412355341091654</v>
      </c>
      <c r="CX314" s="48">
        <f t="shared" si="372"/>
        <v>96.524705153770228</v>
      </c>
      <c r="CY314" s="48">
        <f t="shared" si="372"/>
        <v>100.82005453311299</v>
      </c>
      <c r="CZ314" s="48">
        <f t="shared" si="372"/>
        <v>105.30654695983652</v>
      </c>
      <c r="DA314" s="48">
        <f t="shared" si="372"/>
        <v>109.99268829954924</v>
      </c>
      <c r="DB314" s="48">
        <f t="shared" si="372"/>
        <v>114.88736292887918</v>
      </c>
      <c r="DC314" s="48">
        <f t="shared" si="372"/>
        <v>119.99985057921431</v>
      </c>
      <c r="DD314" s="48">
        <f t="shared" si="372"/>
        <v>125.33984392998934</v>
      </c>
      <c r="DE314" s="48">
        <f t="shared" si="372"/>
        <v>130.91746698487387</v>
      </c>
      <c r="DF314" s="48">
        <f t="shared" si="372"/>
        <v>136.74329426570074</v>
      </c>
      <c r="DG314" s="48">
        <f t="shared" si="372"/>
        <v>142.82837086052442</v>
      </c>
      <c r="DH314" s="48">
        <f t="shared" si="372"/>
        <v>149.18423336381775</v>
      </c>
      <c r="DI314" s="48">
        <f t="shared" si="373"/>
        <v>155.82293174850764</v>
      </c>
      <c r="DJ314" s="48">
        <f t="shared" si="373"/>
        <v>162.75705221131622</v>
      </c>
      <c r="DK314" s="48">
        <f t="shared" si="373"/>
        <v>169.99974103471979</v>
      </c>
      <c r="DL314" s="48">
        <f t="shared" si="373"/>
        <v>177.56472951076481</v>
      </c>
      <c r="DM314" s="48">
        <f t="shared" si="373"/>
        <v>185.46635997399383</v>
      </c>
      <c r="DN314" s="48">
        <f t="shared" si="373"/>
        <v>193.71961299283655</v>
      </c>
      <c r="DO314" s="48">
        <f t="shared" si="373"/>
        <v>202.34013577101777</v>
      </c>
      <c r="DP314" s="48">
        <f t="shared" si="373"/>
        <v>211.34427181282805</v>
      </c>
      <c r="DQ314" s="48">
        <f t="shared" si="373"/>
        <v>220.74909190849891</v>
      </c>
      <c r="DR314" s="48">
        <f t="shared" si="373"/>
        <v>230.57242649842712</v>
      </c>
      <c r="DS314" s="48">
        <f t="shared" si="373"/>
        <v>240.83289947760713</v>
      </c>
      <c r="DT314" s="48">
        <f t="shared" si="373"/>
        <v>251.54996350436065</v>
      </c>
      <c r="DU314" s="48">
        <f t="shared" si="373"/>
        <v>262.74393688030472</v>
      </c>
      <c r="DV314" s="48">
        <f t="shared" si="373"/>
        <v>274.43604207147825</v>
      </c>
      <c r="DW314" s="48">
        <f t="shared" si="373"/>
        <v>286.64844594365906</v>
      </c>
      <c r="DX314" s="48">
        <f t="shared" si="373"/>
        <v>299.40430178815188</v>
      </c>
      <c r="DY314" s="48">
        <f t="shared" si="374"/>
        <v>312.72779321772464</v>
      </c>
      <c r="DZ314" s="48">
        <f t="shared" si="374"/>
        <v>326.64418001591338</v>
      </c>
      <c r="EA314" s="48">
        <f t="shared" si="374"/>
        <v>341.17984602662153</v>
      </c>
      <c r="EB314" s="48">
        <f t="shared" si="374"/>
        <v>356.36234917480618</v>
      </c>
      <c r="EC314" s="48">
        <f t="shared" si="374"/>
        <v>372.22047371308503</v>
      </c>
      <c r="ED314" s="48">
        <f t="shared" si="374"/>
        <v>388.78428479331728</v>
      </c>
      <c r="EE314" s="48">
        <f t="shared" si="374"/>
        <v>406.08518546661992</v>
      </c>
      <c r="EF314" s="48">
        <f t="shared" si="374"/>
        <v>424.15597621988451</v>
      </c>
      <c r="EG314" s="48">
        <f t="shared" si="374"/>
        <v>443.03091716166938</v>
      </c>
      <c r="EH314" s="48">
        <f t="shared" si="374"/>
        <v>462.74579297536366</v>
      </c>
      <c r="EI314" s="48">
        <f t="shared" si="374"/>
        <v>483.33798076276736</v>
      </c>
      <c r="EJ314" s="48">
        <f t="shared" si="374"/>
        <v>504.84652090671051</v>
      </c>
      <c r="EK314" s="48">
        <f t="shared" si="374"/>
        <v>527.31219108705909</v>
      </c>
      <c r="EL314" s="48">
        <f t="shared" si="374"/>
        <v>550.77758359043321</v>
      </c>
      <c r="EM314" s="48">
        <f t="shared" si="374"/>
        <v>575.28718606020743</v>
      </c>
      <c r="EN314" s="48">
        <f t="shared" si="374"/>
        <v>600.88746583988666</v>
      </c>
      <c r="EO314" s="48">
        <f t="shared" si="375"/>
        <v>627.6269580697616</v>
      </c>
      <c r="EP314" s="48">
        <f t="shared" si="375"/>
        <v>655.55635770386596</v>
      </c>
      <c r="EQ314" s="48">
        <f t="shared" si="375"/>
        <v>684.72861562168794</v>
      </c>
      <c r="ER314" s="48">
        <f t="shared" si="375"/>
        <v>715.19903901685302</v>
      </c>
      <c r="ES314" s="48">
        <f t="shared" si="375"/>
        <v>747.02539625310294</v>
      </c>
      <c r="ET314" s="48">
        <f t="shared" si="375"/>
        <v>780.26802638636605</v>
      </c>
      <c r="EU314" s="48">
        <f t="shared" si="375"/>
        <v>814.98995356055934</v>
      </c>
      <c r="EV314" s="48">
        <f t="shared" si="375"/>
        <v>851.25700649400426</v>
      </c>
      <c r="EW314" s="48">
        <f t="shared" si="375"/>
        <v>889.13794328298741</v>
      </c>
      <c r="EX314" s="48">
        <f t="shared" si="375"/>
        <v>928.70458175908038</v>
      </c>
      <c r="EY314" s="48">
        <f t="shared" si="375"/>
        <v>970.03193564735943</v>
      </c>
      <c r="EZ314" s="48">
        <f t="shared" si="375"/>
        <v>1013.1983567836669</v>
      </c>
      <c r="FA314" s="48">
        <f t="shared" si="375"/>
        <v>1058.2856836605401</v>
      </c>
      <c r="FB314" s="48">
        <f t="shared" si="375"/>
        <v>1105.3793965834341</v>
      </c>
      <c r="FC314" s="48">
        <f t="shared" si="375"/>
        <v>1154.5687797313969</v>
      </c>
      <c r="FD314" s="48">
        <f t="shared" si="375"/>
        <v>1205.9470904294442</v>
      </c>
      <c r="FE314" s="48">
        <f t="shared" si="379"/>
        <v>1259.6117359535544</v>
      </c>
      <c r="FF314" s="48">
        <f t="shared" si="379"/>
        <v>1315.6644582034876</v>
      </c>
      <c r="FG314" s="48">
        <f t="shared" si="379"/>
        <v>1374.2115265935427</v>
      </c>
      <c r="FH314" s="48">
        <f t="shared" si="379"/>
        <v>1435.3639395269554</v>
      </c>
      <c r="FI314" s="48">
        <f t="shared" si="379"/>
        <v>1499.2376348359048</v>
      </c>
      <c r="FJ314" s="48">
        <f t="shared" si="379"/>
        <v>1565.9537095861026</v>
      </c>
      <c r="FK314" s="48">
        <f t="shared" si="379"/>
        <v>1635.6386496626842</v>
      </c>
      <c r="FL314" s="48">
        <f t="shared" si="379"/>
        <v>1708.4245695726736</v>
      </c>
      <c r="FM314" s="48">
        <f t="shared" si="379"/>
        <v>1784.4494629186574</v>
      </c>
      <c r="FN314" s="48">
        <f t="shared" si="379"/>
        <v>1863.8574640185377</v>
      </c>
      <c r="FO314" s="48">
        <f t="shared" si="379"/>
        <v>1946.7991211673625</v>
      </c>
      <c r="FP314" s="48">
        <f t="shared" si="379"/>
        <v>2033.4316820593101</v>
      </c>
      <c r="FQ314" s="48">
        <f t="shared" si="379"/>
        <v>2123.9193919109493</v>
      </c>
      <c r="FR314" s="48">
        <f t="shared" si="379"/>
        <v>2218.4338048509867</v>
      </c>
      <c r="FS314" s="48">
        <f t="shared" si="379"/>
        <v>2317.1541091668555</v>
      </c>
      <c r="FT314" s="48">
        <f t="shared" si="379"/>
        <v>2420.2674670247807</v>
      </c>
      <c r="FU314" s="48">
        <f t="shared" si="378"/>
        <v>2527.9693693073832</v>
      </c>
      <c r="FV314" s="48">
        <f t="shared" si="378"/>
        <v>2640.4640062415615</v>
      </c>
      <c r="FW314" s="48">
        <f t="shared" si="378"/>
        <v>2757.9646545193109</v>
      </c>
      <c r="FX314" s="48">
        <f t="shared" si="378"/>
        <v>2880.6940816454203</v>
      </c>
      <c r="FY314" s="48">
        <f t="shared" si="378"/>
        <v>3008.8849682786413</v>
      </c>
      <c r="FZ314" s="48">
        <f t="shared" si="378"/>
        <v>3142.7803493670408</v>
      </c>
      <c r="GA314" s="48">
        <f t="shared" si="378"/>
        <v>3282.634074913874</v>
      </c>
      <c r="GB314" s="48">
        <f t="shared" si="378"/>
        <v>3428.7112912475413</v>
      </c>
      <c r="GC314" s="48">
        <f t="shared" si="378"/>
        <v>3581.2889437080566</v>
      </c>
      <c r="GD314" s="48">
        <f t="shared" si="378"/>
        <v>3740.6563017030653</v>
      </c>
      <c r="GE314" s="48">
        <f t="shared" si="378"/>
        <v>3907.1155071288517</v>
      </c>
      <c r="GF314" s="48">
        <f t="shared" si="378"/>
        <v>4080.9821471960854</v>
      </c>
      <c r="GG314" s="48">
        <f t="shared" si="378"/>
        <v>4262.5858527463115</v>
      </c>
      <c r="GH314" s="48">
        <f t="shared" si="378"/>
        <v>4452.2709231935223</v>
      </c>
      <c r="GI314" s="48">
        <f t="shared" si="378"/>
        <v>4650.3969792756343</v>
      </c>
      <c r="GJ314" s="48">
        <f t="shared" si="377"/>
        <v>4857.3396448534004</v>
      </c>
      <c r="GK314" s="48">
        <f t="shared" si="377"/>
        <v>5073.4912590493768</v>
      </c>
      <c r="GL314" s="48">
        <f t="shared" si="377"/>
        <v>5299.2616200770744</v>
      </c>
      <c r="GM314" s="48">
        <f t="shared" si="377"/>
        <v>5535.078762170504</v>
      </c>
      <c r="GN314" s="48">
        <f t="shared" si="377"/>
        <v>5781.3897670870911</v>
      </c>
      <c r="GO314" s="48">
        <f t="shared" si="377"/>
        <v>6038.6616117224667</v>
      </c>
      <c r="GP314" s="48">
        <f t="shared" si="377"/>
        <v>6307.3820534441165</v>
      </c>
      <c r="GQ314" s="48">
        <f t="shared" si="377"/>
        <v>6588.0605548223793</v>
      </c>
      <c r="GR314" s="48">
        <f t="shared" si="377"/>
        <v>6881.2292495119755</v>
      </c>
      <c r="GS314" s="48">
        <f t="shared" si="377"/>
        <v>7187.4439511152586</v>
      </c>
      <c r="GT314" s="48">
        <f t="shared" si="377"/>
        <v>7507.2852069398878</v>
      </c>
      <c r="GU314" s="48">
        <f t="shared" si="377"/>
        <v>7841.3593986487131</v>
      </c>
      <c r="GV314" s="48">
        <f t="shared" si="377"/>
        <v>8190.2998918885805</v>
      </c>
      <c r="GW314" s="48">
        <f t="shared" si="377"/>
        <v>8554.768237077622</v>
      </c>
      <c r="GX314" s="48">
        <f t="shared" si="377"/>
        <v>8935.4554236275762</v>
      </c>
      <c r="GY314" s="48">
        <f t="shared" si="377"/>
        <v>9333.0831899790028</v>
      </c>
      <c r="GZ314" s="48">
        <f t="shared" si="376"/>
        <v>9748.405391933069</v>
      </c>
      <c r="HA314" s="48">
        <f t="shared" si="376"/>
        <v>10182.209431874091</v>
      </c>
      <c r="HB314" s="48">
        <f t="shared" si="376"/>
        <v>10635.317751592487</v>
      </c>
      <c r="HC314" s="48">
        <f t="shared" si="376"/>
        <v>11108.589391538353</v>
      </c>
      <c r="HD314" s="48">
        <f t="shared" si="376"/>
        <v>11602.921619461809</v>
      </c>
      <c r="HE314" s="48">
        <f t="shared" si="376"/>
        <v>12119.251631527859</v>
      </c>
      <c r="HF314" s="48">
        <f t="shared" si="376"/>
        <v>12658.558329130849</v>
      </c>
      <c r="HG314" s="48">
        <f t="shared" si="376"/>
        <v>13221.864174777171</v>
      </c>
      <c r="HH314" s="48">
        <f t="shared" si="376"/>
        <v>13810.237130554755</v>
      </c>
      <c r="HI314" s="48">
        <f t="shared" si="376"/>
        <v>14424.792682864441</v>
      </c>
      <c r="HJ314" s="48">
        <f t="shared" si="376"/>
        <v>15066.695957251908</v>
      </c>
      <c r="HK314" s="48">
        <f t="shared" si="376"/>
        <v>15737.163927349618</v>
      </c>
      <c r="HL314" s="48">
        <f t="shared" si="376"/>
        <v>16437.467722116675</v>
      </c>
      <c r="HM314" s="48">
        <f t="shared" si="376"/>
        <v>17168.935035750867</v>
      </c>
    </row>
    <row r="315" spans="1:221" x14ac:dyDescent="0.25">
      <c r="A315" s="21" t="s">
        <v>1524</v>
      </c>
      <c r="B315" s="20" t="s">
        <v>796</v>
      </c>
      <c r="C315" s="19">
        <v>450.10500000000002</v>
      </c>
      <c r="D315" s="19">
        <v>157.97</v>
      </c>
      <c r="E315" s="18">
        <f t="shared" si="323"/>
        <v>71103.086850000007</v>
      </c>
      <c r="F315" s="16">
        <f t="shared" si="324"/>
        <v>2.8262008841005923E-3</v>
      </c>
      <c r="G315" s="17">
        <v>1.9750585554219158E-2</v>
      </c>
      <c r="H315" s="17">
        <f t="shared" si="342"/>
        <v>2.0876368930809647E-2</v>
      </c>
      <c r="I315" s="45">
        <f t="shared" si="343"/>
        <v>3.2978399999999999</v>
      </c>
      <c r="J315" s="17">
        <v>0.114</v>
      </c>
      <c r="K315" s="56">
        <f t="shared" si="325"/>
        <v>0.10241666666666667</v>
      </c>
      <c r="L315" s="1">
        <f t="shared" si="326"/>
        <v>9.0833333333333335E-2</v>
      </c>
      <c r="M315" s="1">
        <f t="shared" si="327"/>
        <v>7.9250000000000001E-2</v>
      </c>
      <c r="N315" s="1">
        <f t="shared" si="328"/>
        <v>6.7666666666666667E-2</v>
      </c>
      <c r="O315" s="1">
        <f t="shared" si="329"/>
        <v>5.6083333333333332E-2</v>
      </c>
      <c r="P315" s="5">
        <v>4.4499999999999998E-2</v>
      </c>
      <c r="Q315" s="1">
        <f t="shared" si="330"/>
        <v>7.8345071432786684E-2</v>
      </c>
      <c r="R315" s="16">
        <f t="shared" si="331"/>
        <v>2.2141891014826578E-4</v>
      </c>
      <c r="S315" s="16">
        <f t="shared" si="332"/>
        <v>2.8262008841005923E-3</v>
      </c>
      <c r="T315" s="8"/>
      <c r="U315" s="57">
        <f t="shared" si="333"/>
        <v>-157.97</v>
      </c>
      <c r="V315" s="48">
        <f t="shared" si="334"/>
        <v>3.6737937600000001</v>
      </c>
      <c r="W315" s="48">
        <f t="shared" si="335"/>
        <v>4.0926062486400001</v>
      </c>
      <c r="X315" s="48">
        <f t="shared" si="355"/>
        <v>4.5591633609849609</v>
      </c>
      <c r="Y315" s="48">
        <f t="shared" si="355"/>
        <v>5.0789079841372473</v>
      </c>
      <c r="Z315" s="48">
        <f t="shared" si="355"/>
        <v>5.6579034943288944</v>
      </c>
      <c r="AA315" s="48">
        <f t="shared" si="336"/>
        <v>6.2373671105397452</v>
      </c>
      <c r="AB315" s="48">
        <f t="shared" si="352"/>
        <v>6.803927956413772</v>
      </c>
      <c r="AC315" s="48">
        <f t="shared" si="352"/>
        <v>7.3431392469595638</v>
      </c>
      <c r="AD315" s="48">
        <f t="shared" si="352"/>
        <v>7.8400250026704947</v>
      </c>
      <c r="AE315" s="48">
        <f t="shared" si="352"/>
        <v>8.2797197382369312</v>
      </c>
      <c r="AF315" s="48">
        <f t="shared" si="337"/>
        <v>8.6481672665884748</v>
      </c>
      <c r="AG315" s="48">
        <f t="shared" si="367"/>
        <v>9.033010709951661</v>
      </c>
      <c r="AH315" s="48">
        <f t="shared" si="367"/>
        <v>9.4349796865445104</v>
      </c>
      <c r="AI315" s="48">
        <f t="shared" si="367"/>
        <v>9.8548362825957412</v>
      </c>
      <c r="AJ315" s="48">
        <f t="shared" si="367"/>
        <v>10.293376497171252</v>
      </c>
      <c r="AK315" s="48">
        <f t="shared" si="367"/>
        <v>10.751431751295373</v>
      </c>
      <c r="AL315" s="48">
        <f t="shared" si="367"/>
        <v>11.229870464228016</v>
      </c>
      <c r="AM315" s="48">
        <f t="shared" si="367"/>
        <v>11.729599699886162</v>
      </c>
      <c r="AN315" s="48">
        <f t="shared" si="367"/>
        <v>12.251566886531096</v>
      </c>
      <c r="AO315" s="48">
        <f t="shared" si="367"/>
        <v>12.796761612981729</v>
      </c>
      <c r="AP315" s="48">
        <f t="shared" si="367"/>
        <v>13.366217504759415</v>
      </c>
      <c r="AQ315" s="48">
        <f t="shared" si="367"/>
        <v>13.961014183721209</v>
      </c>
      <c r="AR315" s="48">
        <f t="shared" si="367"/>
        <v>14.582279314896804</v>
      </c>
      <c r="AS315" s="48">
        <f t="shared" si="367"/>
        <v>15.231190744409711</v>
      </c>
      <c r="AT315" s="48">
        <f t="shared" si="367"/>
        <v>15.908978732535942</v>
      </c>
      <c r="AU315" s="48">
        <f t="shared" si="367"/>
        <v>16.616928286133792</v>
      </c>
      <c r="AV315" s="48">
        <f t="shared" si="367"/>
        <v>17.356381594866747</v>
      </c>
      <c r="AW315" s="48">
        <f t="shared" si="368"/>
        <v>18.128740575838318</v>
      </c>
      <c r="AX315" s="48">
        <f t="shared" si="368"/>
        <v>18.935469531463124</v>
      </c>
      <c r="AY315" s="48">
        <f t="shared" si="368"/>
        <v>19.778097925613231</v>
      </c>
      <c r="AZ315" s="48">
        <f t="shared" si="368"/>
        <v>20.65822328330302</v>
      </c>
      <c r="BA315" s="48">
        <f t="shared" si="368"/>
        <v>21.577514219410002</v>
      </c>
      <c r="BB315" s="48">
        <f t="shared" si="368"/>
        <v>22.537713602173746</v>
      </c>
      <c r="BC315" s="48">
        <f t="shared" si="368"/>
        <v>23.540641857470476</v>
      </c>
      <c r="BD315" s="48">
        <f t="shared" si="368"/>
        <v>24.588200420127912</v>
      </c>
      <c r="BE315" s="48">
        <f t="shared" si="368"/>
        <v>25.682375338823604</v>
      </c>
      <c r="BF315" s="48">
        <f t="shared" si="368"/>
        <v>26.825241041401256</v>
      </c>
      <c r="BG315" s="48">
        <f t="shared" si="368"/>
        <v>28.018964267743613</v>
      </c>
      <c r="BH315" s="48">
        <f t="shared" si="368"/>
        <v>29.265808177658204</v>
      </c>
      <c r="BI315" s="48">
        <f t="shared" si="368"/>
        <v>30.568136641563996</v>
      </c>
      <c r="BJ315" s="48">
        <f t="shared" si="368"/>
        <v>31.928418722113594</v>
      </c>
      <c r="BK315" s="48">
        <f t="shared" si="368"/>
        <v>33.349233355247648</v>
      </c>
      <c r="BL315" s="48">
        <f t="shared" si="368"/>
        <v>34.833274239556168</v>
      </c>
      <c r="BM315" s="48">
        <f t="shared" si="369"/>
        <v>36.383354943216418</v>
      </c>
      <c r="BN315" s="48">
        <f t="shared" si="369"/>
        <v>38.002414238189544</v>
      </c>
      <c r="BO315" s="48">
        <f t="shared" si="369"/>
        <v>39.693521671788979</v>
      </c>
      <c r="BP315" s="48">
        <f t="shared" si="369"/>
        <v>41.459883386183584</v>
      </c>
      <c r="BQ315" s="48">
        <f t="shared" si="369"/>
        <v>43.304848196868754</v>
      </c>
      <c r="BR315" s="48">
        <f t="shared" si="369"/>
        <v>45.231913941629415</v>
      </c>
      <c r="BS315" s="48">
        <f t="shared" si="369"/>
        <v>47.244734112031921</v>
      </c>
      <c r="BT315" s="48">
        <f t="shared" si="369"/>
        <v>49.347124780017339</v>
      </c>
      <c r="BU315" s="48">
        <f t="shared" si="369"/>
        <v>51.54307183272811</v>
      </c>
      <c r="BV315" s="48">
        <f t="shared" si="369"/>
        <v>53.83673852928451</v>
      </c>
      <c r="BW315" s="48">
        <f t="shared" si="369"/>
        <v>56.232473393837672</v>
      </c>
      <c r="BX315" s="48">
        <f t="shared" si="369"/>
        <v>58.734818459863448</v>
      </c>
      <c r="BY315" s="48">
        <f t="shared" si="369"/>
        <v>61.348517881327368</v>
      </c>
      <c r="BZ315" s="48">
        <f t="shared" si="369"/>
        <v>64.07852692704644</v>
      </c>
      <c r="CA315" s="48">
        <f t="shared" si="369"/>
        <v>66.930021375300001</v>
      </c>
      <c r="CB315" s="48">
        <f t="shared" si="369"/>
        <v>69.90840732650085</v>
      </c>
      <c r="CC315" s="48">
        <f t="shared" si="370"/>
        <v>73.019331452530139</v>
      </c>
      <c r="CD315" s="48">
        <f t="shared" si="370"/>
        <v>76.268691702167729</v>
      </c>
      <c r="CE315" s="48">
        <f t="shared" si="370"/>
        <v>79.662648482914193</v>
      </c>
      <c r="CF315" s="48">
        <f t="shared" si="370"/>
        <v>83.20763634040388</v>
      </c>
      <c r="CG315" s="48">
        <f t="shared" si="370"/>
        <v>86.910376157551852</v>
      </c>
      <c r="CH315" s="48">
        <f t="shared" si="370"/>
        <v>90.777887896562902</v>
      </c>
      <c r="CI315" s="48">
        <f t="shared" si="370"/>
        <v>94.817503907959946</v>
      </c>
      <c r="CJ315" s="48">
        <f t="shared" si="370"/>
        <v>99.036882831864162</v>
      </c>
      <c r="CK315" s="48">
        <f t="shared" si="370"/>
        <v>103.44402411788212</v>
      </c>
      <c r="CL315" s="48">
        <f t="shared" si="370"/>
        <v>108.04728319112787</v>
      </c>
      <c r="CM315" s="48">
        <f t="shared" si="370"/>
        <v>112.85538729313306</v>
      </c>
      <c r="CN315" s="48">
        <f t="shared" si="370"/>
        <v>117.87745202767748</v>
      </c>
      <c r="CO315" s="48">
        <f t="shared" si="370"/>
        <v>123.12299864290912</v>
      </c>
      <c r="CP315" s="48">
        <f t="shared" si="370"/>
        <v>128.60197208251859</v>
      </c>
      <c r="CQ315" s="48">
        <f t="shared" si="370"/>
        <v>134.32475984019067</v>
      </c>
      <c r="CR315" s="48">
        <f t="shared" si="370"/>
        <v>140.30221165307915</v>
      </c>
      <c r="CS315" s="48">
        <f t="shared" si="372"/>
        <v>146.54566007164118</v>
      </c>
      <c r="CT315" s="48">
        <f t="shared" si="372"/>
        <v>153.06694194482921</v>
      </c>
      <c r="CU315" s="48">
        <f t="shared" si="372"/>
        <v>159.87842086137411</v>
      </c>
      <c r="CV315" s="48">
        <f t="shared" si="372"/>
        <v>166.99301058970525</v>
      </c>
      <c r="CW315" s="48">
        <f t="shared" si="372"/>
        <v>174.42419956094713</v>
      </c>
      <c r="CX315" s="48">
        <f t="shared" si="372"/>
        <v>182.18607644140928</v>
      </c>
      <c r="CY315" s="48">
        <f t="shared" si="372"/>
        <v>190.29335684305198</v>
      </c>
      <c r="CZ315" s="48">
        <f t="shared" si="372"/>
        <v>198.7614112225678</v>
      </c>
      <c r="DA315" s="48">
        <f t="shared" si="372"/>
        <v>207.60629402197208</v>
      </c>
      <c r="DB315" s="48">
        <f t="shared" si="372"/>
        <v>216.84477410594982</v>
      </c>
      <c r="DC315" s="48">
        <f t="shared" si="372"/>
        <v>226.49436655366458</v>
      </c>
      <c r="DD315" s="48">
        <f t="shared" si="372"/>
        <v>236.57336586530263</v>
      </c>
      <c r="DE315" s="48">
        <f t="shared" si="372"/>
        <v>247.10088064630861</v>
      </c>
      <c r="DF315" s="48">
        <f t="shared" si="372"/>
        <v>258.09686983506936</v>
      </c>
      <c r="DG315" s="48">
        <f t="shared" si="372"/>
        <v>269.58218054272993</v>
      </c>
      <c r="DH315" s="48">
        <f t="shared" si="372"/>
        <v>281.57858757688143</v>
      </c>
      <c r="DI315" s="48">
        <f t="shared" si="373"/>
        <v>294.10883472405266</v>
      </c>
      <c r="DJ315" s="48">
        <f t="shared" si="373"/>
        <v>307.196677869273</v>
      </c>
      <c r="DK315" s="48">
        <f t="shared" si="373"/>
        <v>320.86693003445566</v>
      </c>
      <c r="DL315" s="48">
        <f t="shared" si="373"/>
        <v>335.14550842098896</v>
      </c>
      <c r="DM315" s="48">
        <f t="shared" si="373"/>
        <v>350.05948354572297</v>
      </c>
      <c r="DN315" s="48">
        <f t="shared" si="373"/>
        <v>365.63713056350764</v>
      </c>
      <c r="DO315" s="48">
        <f t="shared" si="373"/>
        <v>381.90798287358371</v>
      </c>
      <c r="DP315" s="48">
        <f t="shared" si="373"/>
        <v>398.9028881114582</v>
      </c>
      <c r="DQ315" s="48">
        <f t="shared" si="373"/>
        <v>416.65406663241811</v>
      </c>
      <c r="DR315" s="48">
        <f t="shared" si="373"/>
        <v>435.19517259756071</v>
      </c>
      <c r="DS315" s="48">
        <f t="shared" si="373"/>
        <v>454.56135777815217</v>
      </c>
      <c r="DT315" s="48">
        <f t="shared" si="373"/>
        <v>474.78933819927994</v>
      </c>
      <c r="DU315" s="48">
        <f t="shared" si="373"/>
        <v>495.91746374914788</v>
      </c>
      <c r="DV315" s="48">
        <f t="shared" si="373"/>
        <v>517.98579088598501</v>
      </c>
      <c r="DW315" s="48">
        <f t="shared" si="373"/>
        <v>541.03615858041132</v>
      </c>
      <c r="DX315" s="48">
        <f t="shared" si="373"/>
        <v>565.1122676372396</v>
      </c>
      <c r="DY315" s="48">
        <f t="shared" si="374"/>
        <v>590.25976354709678</v>
      </c>
      <c r="DZ315" s="48">
        <f t="shared" si="374"/>
        <v>616.5263230249426</v>
      </c>
      <c r="EA315" s="48">
        <f t="shared" si="374"/>
        <v>643.96174439955257</v>
      </c>
      <c r="EB315" s="48">
        <f t="shared" si="374"/>
        <v>672.61804202533267</v>
      </c>
      <c r="EC315" s="48">
        <f t="shared" si="374"/>
        <v>702.54954489545992</v>
      </c>
      <c r="ED315" s="48">
        <f t="shared" si="374"/>
        <v>733.81299964330788</v>
      </c>
      <c r="EE315" s="48">
        <f t="shared" si="374"/>
        <v>766.46767812743508</v>
      </c>
      <c r="EF315" s="48">
        <f t="shared" si="374"/>
        <v>800.57548980410593</v>
      </c>
      <c r="EG315" s="48">
        <f t="shared" si="374"/>
        <v>836.20109910038866</v>
      </c>
      <c r="EH315" s="48">
        <f t="shared" si="374"/>
        <v>873.41204801035599</v>
      </c>
      <c r="EI315" s="48">
        <f t="shared" si="374"/>
        <v>912.27888414681684</v>
      </c>
      <c r="EJ315" s="48">
        <f t="shared" si="374"/>
        <v>952.87529449135013</v>
      </c>
      <c r="EK315" s="48">
        <f t="shared" si="374"/>
        <v>995.27824509621519</v>
      </c>
      <c r="EL315" s="48">
        <f t="shared" si="374"/>
        <v>1039.5681270029968</v>
      </c>
      <c r="EM315" s="48">
        <f t="shared" si="374"/>
        <v>1085.8289086546301</v>
      </c>
      <c r="EN315" s="48">
        <f t="shared" si="374"/>
        <v>1134.1482950897612</v>
      </c>
      <c r="EO315" s="48">
        <f t="shared" si="375"/>
        <v>1184.6178942212555</v>
      </c>
      <c r="EP315" s="48">
        <f t="shared" si="375"/>
        <v>1237.3333905141014</v>
      </c>
      <c r="EQ315" s="48">
        <f t="shared" si="375"/>
        <v>1292.394726391979</v>
      </c>
      <c r="ER315" s="48">
        <f t="shared" si="375"/>
        <v>1349.9062917164222</v>
      </c>
      <c r="ES315" s="48">
        <f t="shared" si="375"/>
        <v>1409.9771216978029</v>
      </c>
      <c r="ET315" s="48">
        <f t="shared" si="375"/>
        <v>1472.7211036133551</v>
      </c>
      <c r="EU315" s="48">
        <f t="shared" si="375"/>
        <v>1538.2571927241495</v>
      </c>
      <c r="EV315" s="48">
        <f t="shared" si="375"/>
        <v>1606.7096378003741</v>
      </c>
      <c r="EW315" s="48">
        <f t="shared" si="375"/>
        <v>1678.2082166824907</v>
      </c>
      <c r="EX315" s="48">
        <f t="shared" si="375"/>
        <v>1752.8884823248616</v>
      </c>
      <c r="EY315" s="48">
        <f t="shared" si="375"/>
        <v>1830.8920197883178</v>
      </c>
      <c r="EZ315" s="48">
        <f t="shared" si="375"/>
        <v>1912.3667146688979</v>
      </c>
      <c r="FA315" s="48">
        <f t="shared" si="375"/>
        <v>1997.4670334716639</v>
      </c>
      <c r="FB315" s="48">
        <f t="shared" si="375"/>
        <v>2086.3543164611528</v>
      </c>
      <c r="FC315" s="48">
        <f t="shared" si="375"/>
        <v>2179.1970835436741</v>
      </c>
      <c r="FD315" s="48">
        <f t="shared" si="375"/>
        <v>2276.1713537613678</v>
      </c>
      <c r="FE315" s="48">
        <f t="shared" si="379"/>
        <v>2377.4609790037484</v>
      </c>
      <c r="FF315" s="48">
        <f t="shared" si="379"/>
        <v>2483.2579925694154</v>
      </c>
      <c r="FG315" s="48">
        <f t="shared" si="379"/>
        <v>2593.7629732387545</v>
      </c>
      <c r="FH315" s="48">
        <f t="shared" si="379"/>
        <v>2709.1854255478788</v>
      </c>
      <c r="FI315" s="48">
        <f t="shared" si="379"/>
        <v>2829.7441769847592</v>
      </c>
      <c r="FJ315" s="48">
        <f t="shared" si="379"/>
        <v>2955.6677928605809</v>
      </c>
      <c r="FK315" s="48">
        <f t="shared" si="379"/>
        <v>3087.1950096428768</v>
      </c>
      <c r="FL315" s="48">
        <f t="shared" si="379"/>
        <v>3224.5751875719848</v>
      </c>
      <c r="FM315" s="48">
        <f t="shared" si="379"/>
        <v>3368.068783418938</v>
      </c>
      <c r="FN315" s="48">
        <f t="shared" si="379"/>
        <v>3517.9478442810805</v>
      </c>
      <c r="FO315" s="48">
        <f t="shared" si="379"/>
        <v>3674.4965233515886</v>
      </c>
      <c r="FP315" s="48">
        <f t="shared" si="379"/>
        <v>3838.0116186407345</v>
      </c>
      <c r="FQ315" s="48">
        <f t="shared" si="379"/>
        <v>4008.8031356702472</v>
      </c>
      <c r="FR315" s="48">
        <f t="shared" si="379"/>
        <v>4187.1948752075732</v>
      </c>
      <c r="FS315" s="48">
        <f t="shared" si="379"/>
        <v>4373.5250471543104</v>
      </c>
      <c r="FT315" s="48">
        <f t="shared" si="379"/>
        <v>4568.1469117526767</v>
      </c>
      <c r="FU315" s="48">
        <f t="shared" si="378"/>
        <v>4771.4294493256712</v>
      </c>
      <c r="FV315" s="48">
        <f t="shared" si="378"/>
        <v>4983.7580598206632</v>
      </c>
      <c r="FW315" s="48">
        <f t="shared" si="378"/>
        <v>5205.5352934826824</v>
      </c>
      <c r="FX315" s="48">
        <f t="shared" si="378"/>
        <v>5437.1816140426617</v>
      </c>
      <c r="FY315" s="48">
        <f t="shared" si="378"/>
        <v>5679.1361958675598</v>
      </c>
      <c r="FZ315" s="48">
        <f t="shared" si="378"/>
        <v>5931.8577565836658</v>
      </c>
      <c r="GA315" s="48">
        <f t="shared" si="378"/>
        <v>6195.8254267516386</v>
      </c>
      <c r="GB315" s="48">
        <f t="shared" si="378"/>
        <v>6471.5396582420863</v>
      </c>
      <c r="GC315" s="48">
        <f t="shared" si="378"/>
        <v>6759.5231730338592</v>
      </c>
      <c r="GD315" s="48">
        <f t="shared" si="378"/>
        <v>7060.3219542338657</v>
      </c>
      <c r="GE315" s="48">
        <f t="shared" si="378"/>
        <v>7374.506281197273</v>
      </c>
      <c r="GF315" s="48">
        <f t="shared" si="378"/>
        <v>7702.6718107105517</v>
      </c>
      <c r="GG315" s="48">
        <f t="shared" si="378"/>
        <v>8045.4407062871715</v>
      </c>
      <c r="GH315" s="48">
        <f t="shared" si="378"/>
        <v>8403.4628177169507</v>
      </c>
      <c r="GI315" s="48">
        <f t="shared" si="378"/>
        <v>8777.416913105355</v>
      </c>
      <c r="GJ315" s="48">
        <f t="shared" si="377"/>
        <v>9168.0119657385439</v>
      </c>
      <c r="GK315" s="48">
        <f t="shared" si="377"/>
        <v>9575.9884982139083</v>
      </c>
      <c r="GL315" s="48">
        <f t="shared" si="377"/>
        <v>10002.119986384427</v>
      </c>
      <c r="GM315" s="48">
        <f t="shared" si="377"/>
        <v>10447.214325778534</v>
      </c>
      <c r="GN315" s="48">
        <f t="shared" si="377"/>
        <v>10912.115363275678</v>
      </c>
      <c r="GO315" s="48">
        <f t="shared" si="377"/>
        <v>11397.704496941446</v>
      </c>
      <c r="GP315" s="48">
        <f t="shared" si="377"/>
        <v>11904.90234705534</v>
      </c>
      <c r="GQ315" s="48">
        <f t="shared" si="377"/>
        <v>12434.670501499302</v>
      </c>
      <c r="GR315" s="48">
        <f t="shared" si="377"/>
        <v>12988.013338816021</v>
      </c>
      <c r="GS315" s="48">
        <f t="shared" si="377"/>
        <v>13565.979932393333</v>
      </c>
      <c r="GT315" s="48">
        <f t="shared" si="377"/>
        <v>14169.666039384836</v>
      </c>
      <c r="GU315" s="48">
        <f t="shared" si="377"/>
        <v>14800.216178137462</v>
      </c>
      <c r="GV315" s="48">
        <f t="shared" si="377"/>
        <v>15458.825798064578</v>
      </c>
      <c r="GW315" s="48">
        <f t="shared" si="377"/>
        <v>16146.743546078451</v>
      </c>
      <c r="GX315" s="48">
        <f t="shared" si="377"/>
        <v>16865.27363387894</v>
      </c>
      <c r="GY315" s="48">
        <f t="shared" si="377"/>
        <v>17615.778310586553</v>
      </c>
      <c r="GZ315" s="48">
        <f t="shared" si="376"/>
        <v>18399.680445407655</v>
      </c>
      <c r="HA315" s="48">
        <f t="shared" si="376"/>
        <v>19218.466225228294</v>
      </c>
      <c r="HB315" s="48">
        <f t="shared" si="376"/>
        <v>20073.687972250955</v>
      </c>
      <c r="HC315" s="48">
        <f t="shared" si="376"/>
        <v>20966.967087016121</v>
      </c>
      <c r="HD315" s="48">
        <f t="shared" si="376"/>
        <v>21899.997122388337</v>
      </c>
      <c r="HE315" s="48">
        <f t="shared" si="376"/>
        <v>22874.546994334618</v>
      </c>
      <c r="HF315" s="48">
        <f t="shared" si="376"/>
        <v>23892.464335582506</v>
      </c>
      <c r="HG315" s="48">
        <f t="shared" si="376"/>
        <v>24955.678998515927</v>
      </c>
      <c r="HH315" s="48">
        <f t="shared" si="376"/>
        <v>26066.206713949887</v>
      </c>
      <c r="HI315" s="48">
        <f t="shared" si="376"/>
        <v>27226.152912720656</v>
      </c>
      <c r="HJ315" s="48">
        <f t="shared" si="376"/>
        <v>28437.716717336723</v>
      </c>
      <c r="HK315" s="48">
        <f t="shared" si="376"/>
        <v>29703.195111258206</v>
      </c>
      <c r="HL315" s="48">
        <f t="shared" si="376"/>
        <v>31024.987293709197</v>
      </c>
      <c r="HM315" s="48">
        <f t="shared" si="376"/>
        <v>32405.599228279254</v>
      </c>
    </row>
    <row r="316" spans="1:221" x14ac:dyDescent="0.25">
      <c r="A316" s="21" t="s">
        <v>1525</v>
      </c>
      <c r="B316" s="20" t="s">
        <v>1526</v>
      </c>
      <c r="C316" s="19">
        <v>257.66199999999998</v>
      </c>
      <c r="D316" s="19">
        <v>74.38</v>
      </c>
      <c r="E316" s="18">
        <f t="shared" si="323"/>
        <v>19164.899559999998</v>
      </c>
      <c r="F316" s="16">
        <f t="shared" si="324"/>
        <v>0</v>
      </c>
      <c r="G316" s="17" t="s">
        <v>227</v>
      </c>
      <c r="H316" s="17" t="str">
        <f t="shared" si="342"/>
        <v>n/a</v>
      </c>
      <c r="I316" s="45" t="str">
        <f t="shared" si="343"/>
        <v>n/a</v>
      </c>
      <c r="J316" s="17">
        <v>0.13635</v>
      </c>
      <c r="K316" s="56">
        <f t="shared" si="325"/>
        <v>0.12104166666666666</v>
      </c>
      <c r="L316" s="1">
        <f t="shared" si="326"/>
        <v>0.10573333333333332</v>
      </c>
      <c r="M316" s="1">
        <f t="shared" si="327"/>
        <v>9.0424999999999978E-2</v>
      </c>
      <c r="N316" s="1">
        <f t="shared" si="328"/>
        <v>7.5116666666666637E-2</v>
      </c>
      <c r="O316" s="1">
        <f t="shared" si="329"/>
        <v>5.9808333333333304E-2</v>
      </c>
      <c r="P316" s="5">
        <v>4.4499999999999998E-2</v>
      </c>
      <c r="Q316" s="1" t="str">
        <f t="shared" si="330"/>
        <v>n/a</v>
      </c>
      <c r="R316" s="16" t="str">
        <f t="shared" si="331"/>
        <v>n/a</v>
      </c>
      <c r="S316" s="16">
        <f t="shared" si="332"/>
        <v>0</v>
      </c>
      <c r="T316" s="8"/>
      <c r="U316" s="57">
        <f t="shared" si="333"/>
        <v>-74.38</v>
      </c>
      <c r="V316" s="48" t="str">
        <f t="shared" si="334"/>
        <v>n/a</v>
      </c>
      <c r="W316" s="48" t="str">
        <f t="shared" si="335"/>
        <v>n/a</v>
      </c>
      <c r="X316" s="48" t="str">
        <f t="shared" si="355"/>
        <v>n/a</v>
      </c>
      <c r="Y316" s="48" t="str">
        <f t="shared" si="355"/>
        <v>n/a</v>
      </c>
      <c r="Z316" s="48" t="str">
        <f t="shared" si="355"/>
        <v>n/a</v>
      </c>
      <c r="AA316" s="48" t="str">
        <f t="shared" si="336"/>
        <v>n/a</v>
      </c>
      <c r="AB316" s="48" t="str">
        <f t="shared" si="352"/>
        <v>n/a</v>
      </c>
      <c r="AC316" s="48" t="str">
        <f t="shared" si="352"/>
        <v>n/a</v>
      </c>
      <c r="AD316" s="48" t="str">
        <f t="shared" si="352"/>
        <v>n/a</v>
      </c>
      <c r="AE316" s="48" t="str">
        <f t="shared" si="352"/>
        <v>n/a</v>
      </c>
      <c r="AF316" s="48" t="str">
        <f t="shared" si="337"/>
        <v>n/a</v>
      </c>
      <c r="AG316" s="48" t="str">
        <f t="shared" si="367"/>
        <v>n/a</v>
      </c>
      <c r="AH316" s="48" t="str">
        <f t="shared" si="367"/>
        <v>n/a</v>
      </c>
      <c r="AI316" s="48" t="str">
        <f t="shared" si="367"/>
        <v>n/a</v>
      </c>
      <c r="AJ316" s="48" t="str">
        <f t="shared" si="367"/>
        <v>n/a</v>
      </c>
      <c r="AK316" s="48" t="str">
        <f t="shared" si="367"/>
        <v>n/a</v>
      </c>
      <c r="AL316" s="48" t="str">
        <f t="shared" si="367"/>
        <v>n/a</v>
      </c>
      <c r="AM316" s="48" t="str">
        <f t="shared" si="367"/>
        <v>n/a</v>
      </c>
      <c r="AN316" s="48" t="str">
        <f t="shared" si="367"/>
        <v>n/a</v>
      </c>
      <c r="AO316" s="48" t="str">
        <f t="shared" si="367"/>
        <v>n/a</v>
      </c>
      <c r="AP316" s="48" t="str">
        <f t="shared" si="367"/>
        <v>n/a</v>
      </c>
      <c r="AQ316" s="48" t="str">
        <f t="shared" si="367"/>
        <v>n/a</v>
      </c>
      <c r="AR316" s="48" t="str">
        <f t="shared" si="367"/>
        <v>n/a</v>
      </c>
      <c r="AS316" s="48" t="str">
        <f t="shared" si="367"/>
        <v>n/a</v>
      </c>
      <c r="AT316" s="48" t="str">
        <f t="shared" si="367"/>
        <v>n/a</v>
      </c>
      <c r="AU316" s="48" t="str">
        <f t="shared" si="367"/>
        <v>n/a</v>
      </c>
      <c r="AV316" s="48" t="str">
        <f t="shared" ref="AV316:BK331" si="380">IFERROR(AU316*(1+$P316),"n/a")</f>
        <v>n/a</v>
      </c>
      <c r="AW316" s="48" t="str">
        <f t="shared" si="380"/>
        <v>n/a</v>
      </c>
      <c r="AX316" s="48" t="str">
        <f t="shared" si="380"/>
        <v>n/a</v>
      </c>
      <c r="AY316" s="48" t="str">
        <f t="shared" si="380"/>
        <v>n/a</v>
      </c>
      <c r="AZ316" s="48" t="str">
        <f t="shared" si="380"/>
        <v>n/a</v>
      </c>
      <c r="BA316" s="48" t="str">
        <f t="shared" si="380"/>
        <v>n/a</v>
      </c>
      <c r="BB316" s="48" t="str">
        <f t="shared" si="380"/>
        <v>n/a</v>
      </c>
      <c r="BC316" s="48" t="str">
        <f t="shared" si="380"/>
        <v>n/a</v>
      </c>
      <c r="BD316" s="48" t="str">
        <f t="shared" si="380"/>
        <v>n/a</v>
      </c>
      <c r="BE316" s="48" t="str">
        <f t="shared" si="380"/>
        <v>n/a</v>
      </c>
      <c r="BF316" s="48" t="str">
        <f t="shared" si="380"/>
        <v>n/a</v>
      </c>
      <c r="BG316" s="48" t="str">
        <f t="shared" si="380"/>
        <v>n/a</v>
      </c>
      <c r="BH316" s="48" t="str">
        <f t="shared" si="380"/>
        <v>n/a</v>
      </c>
      <c r="BI316" s="48" t="str">
        <f t="shared" si="380"/>
        <v>n/a</v>
      </c>
      <c r="BJ316" s="48" t="str">
        <f t="shared" si="380"/>
        <v>n/a</v>
      </c>
      <c r="BK316" s="48" t="str">
        <f t="shared" si="380"/>
        <v>n/a</v>
      </c>
      <c r="BL316" s="48" t="str">
        <f t="shared" si="368"/>
        <v>n/a</v>
      </c>
      <c r="BM316" s="48" t="str">
        <f t="shared" si="369"/>
        <v>n/a</v>
      </c>
      <c r="BN316" s="48" t="str">
        <f t="shared" si="369"/>
        <v>n/a</v>
      </c>
      <c r="BO316" s="48" t="str">
        <f t="shared" si="369"/>
        <v>n/a</v>
      </c>
      <c r="BP316" s="48" t="str">
        <f t="shared" si="369"/>
        <v>n/a</v>
      </c>
      <c r="BQ316" s="48" t="str">
        <f t="shared" si="369"/>
        <v>n/a</v>
      </c>
      <c r="BR316" s="48" t="str">
        <f t="shared" si="369"/>
        <v>n/a</v>
      </c>
      <c r="BS316" s="48" t="str">
        <f t="shared" si="369"/>
        <v>n/a</v>
      </c>
      <c r="BT316" s="48" t="str">
        <f t="shared" si="369"/>
        <v>n/a</v>
      </c>
      <c r="BU316" s="48" t="str">
        <f t="shared" si="369"/>
        <v>n/a</v>
      </c>
      <c r="BV316" s="48" t="str">
        <f t="shared" si="369"/>
        <v>n/a</v>
      </c>
      <c r="BW316" s="48" t="str">
        <f t="shared" si="369"/>
        <v>n/a</v>
      </c>
      <c r="BX316" s="48" t="str">
        <f t="shared" si="369"/>
        <v>n/a</v>
      </c>
      <c r="BY316" s="48" t="str">
        <f t="shared" si="369"/>
        <v>n/a</v>
      </c>
      <c r="BZ316" s="48" t="str">
        <f t="shared" si="369"/>
        <v>n/a</v>
      </c>
      <c r="CA316" s="48" t="str">
        <f t="shared" si="369"/>
        <v>n/a</v>
      </c>
      <c r="CB316" s="48" t="str">
        <f t="shared" ref="CB316:CQ331" si="381">IFERROR(CA316*(1+$P316),"n/a")</f>
        <v>n/a</v>
      </c>
      <c r="CC316" s="48" t="str">
        <f t="shared" si="381"/>
        <v>n/a</v>
      </c>
      <c r="CD316" s="48" t="str">
        <f t="shared" si="381"/>
        <v>n/a</v>
      </c>
      <c r="CE316" s="48" t="str">
        <f t="shared" si="381"/>
        <v>n/a</v>
      </c>
      <c r="CF316" s="48" t="str">
        <f t="shared" si="381"/>
        <v>n/a</v>
      </c>
      <c r="CG316" s="48" t="str">
        <f t="shared" si="381"/>
        <v>n/a</v>
      </c>
      <c r="CH316" s="48" t="str">
        <f t="shared" si="381"/>
        <v>n/a</v>
      </c>
      <c r="CI316" s="48" t="str">
        <f t="shared" si="381"/>
        <v>n/a</v>
      </c>
      <c r="CJ316" s="48" t="str">
        <f t="shared" si="381"/>
        <v>n/a</v>
      </c>
      <c r="CK316" s="48" t="str">
        <f t="shared" si="381"/>
        <v>n/a</v>
      </c>
      <c r="CL316" s="48" t="str">
        <f t="shared" si="381"/>
        <v>n/a</v>
      </c>
      <c r="CM316" s="48" t="str">
        <f t="shared" si="381"/>
        <v>n/a</v>
      </c>
      <c r="CN316" s="48" t="str">
        <f t="shared" si="381"/>
        <v>n/a</v>
      </c>
      <c r="CO316" s="48" t="str">
        <f t="shared" si="381"/>
        <v>n/a</v>
      </c>
      <c r="CP316" s="48" t="str">
        <f t="shared" si="381"/>
        <v>n/a</v>
      </c>
      <c r="CQ316" s="48" t="str">
        <f t="shared" si="381"/>
        <v>n/a</v>
      </c>
      <c r="CR316" s="48" t="str">
        <f t="shared" si="370"/>
        <v>n/a</v>
      </c>
      <c r="CS316" s="48" t="str">
        <f t="shared" si="372"/>
        <v>n/a</v>
      </c>
      <c r="CT316" s="48" t="str">
        <f t="shared" si="372"/>
        <v>n/a</v>
      </c>
      <c r="CU316" s="48" t="str">
        <f t="shared" si="372"/>
        <v>n/a</v>
      </c>
      <c r="CV316" s="48" t="str">
        <f t="shared" si="372"/>
        <v>n/a</v>
      </c>
      <c r="CW316" s="48" t="str">
        <f t="shared" si="372"/>
        <v>n/a</v>
      </c>
      <c r="CX316" s="48" t="str">
        <f t="shared" si="372"/>
        <v>n/a</v>
      </c>
      <c r="CY316" s="48" t="str">
        <f t="shared" si="372"/>
        <v>n/a</v>
      </c>
      <c r="CZ316" s="48" t="str">
        <f t="shared" si="372"/>
        <v>n/a</v>
      </c>
      <c r="DA316" s="48" t="str">
        <f t="shared" si="372"/>
        <v>n/a</v>
      </c>
      <c r="DB316" s="48" t="str">
        <f t="shared" si="372"/>
        <v>n/a</v>
      </c>
      <c r="DC316" s="48" t="str">
        <f t="shared" si="372"/>
        <v>n/a</v>
      </c>
      <c r="DD316" s="48" t="str">
        <f t="shared" si="372"/>
        <v>n/a</v>
      </c>
      <c r="DE316" s="48" t="str">
        <f t="shared" si="372"/>
        <v>n/a</v>
      </c>
      <c r="DF316" s="48" t="str">
        <f t="shared" si="372"/>
        <v>n/a</v>
      </c>
      <c r="DG316" s="48" t="str">
        <f t="shared" si="372"/>
        <v>n/a</v>
      </c>
      <c r="DH316" s="48" t="str">
        <f t="shared" si="372"/>
        <v>n/a</v>
      </c>
      <c r="DI316" s="48" t="str">
        <f t="shared" si="373"/>
        <v>n/a</v>
      </c>
      <c r="DJ316" s="48" t="str">
        <f t="shared" si="373"/>
        <v>n/a</v>
      </c>
      <c r="DK316" s="48" t="str">
        <f t="shared" si="373"/>
        <v>n/a</v>
      </c>
      <c r="DL316" s="48" t="str">
        <f t="shared" si="373"/>
        <v>n/a</v>
      </c>
      <c r="DM316" s="48" t="str">
        <f t="shared" si="373"/>
        <v>n/a</v>
      </c>
      <c r="DN316" s="48" t="str">
        <f t="shared" si="373"/>
        <v>n/a</v>
      </c>
      <c r="DO316" s="48" t="str">
        <f t="shared" si="373"/>
        <v>n/a</v>
      </c>
      <c r="DP316" s="48" t="str">
        <f t="shared" si="373"/>
        <v>n/a</v>
      </c>
      <c r="DQ316" s="48" t="str">
        <f t="shared" si="373"/>
        <v>n/a</v>
      </c>
      <c r="DR316" s="48" t="str">
        <f t="shared" si="373"/>
        <v>n/a</v>
      </c>
      <c r="DS316" s="48" t="str">
        <f t="shared" si="373"/>
        <v>n/a</v>
      </c>
      <c r="DT316" s="48" t="str">
        <f t="shared" si="373"/>
        <v>n/a</v>
      </c>
      <c r="DU316" s="48" t="str">
        <f t="shared" si="373"/>
        <v>n/a</v>
      </c>
      <c r="DV316" s="48" t="str">
        <f t="shared" si="373"/>
        <v>n/a</v>
      </c>
      <c r="DW316" s="48" t="str">
        <f t="shared" si="373"/>
        <v>n/a</v>
      </c>
      <c r="DX316" s="48" t="str">
        <f t="shared" si="373"/>
        <v>n/a</v>
      </c>
      <c r="DY316" s="48" t="str">
        <f t="shared" si="374"/>
        <v>n/a</v>
      </c>
      <c r="DZ316" s="48" t="str">
        <f t="shared" si="374"/>
        <v>n/a</v>
      </c>
      <c r="EA316" s="48" t="str">
        <f t="shared" si="374"/>
        <v>n/a</v>
      </c>
      <c r="EB316" s="48" t="str">
        <f t="shared" si="374"/>
        <v>n/a</v>
      </c>
      <c r="EC316" s="48" t="str">
        <f t="shared" si="374"/>
        <v>n/a</v>
      </c>
      <c r="ED316" s="48" t="str">
        <f t="shared" si="374"/>
        <v>n/a</v>
      </c>
      <c r="EE316" s="48" t="str">
        <f t="shared" si="374"/>
        <v>n/a</v>
      </c>
      <c r="EF316" s="48" t="str">
        <f t="shared" si="374"/>
        <v>n/a</v>
      </c>
      <c r="EG316" s="48" t="str">
        <f t="shared" si="374"/>
        <v>n/a</v>
      </c>
      <c r="EH316" s="48" t="str">
        <f t="shared" si="374"/>
        <v>n/a</v>
      </c>
      <c r="EI316" s="48" t="str">
        <f t="shared" si="374"/>
        <v>n/a</v>
      </c>
      <c r="EJ316" s="48" t="str">
        <f t="shared" si="374"/>
        <v>n/a</v>
      </c>
      <c r="EK316" s="48" t="str">
        <f t="shared" si="374"/>
        <v>n/a</v>
      </c>
      <c r="EL316" s="48" t="str">
        <f t="shared" si="374"/>
        <v>n/a</v>
      </c>
      <c r="EM316" s="48" t="str">
        <f t="shared" si="374"/>
        <v>n/a</v>
      </c>
      <c r="EN316" s="48" t="str">
        <f t="shared" si="374"/>
        <v>n/a</v>
      </c>
      <c r="EO316" s="48" t="str">
        <f t="shared" si="375"/>
        <v>n/a</v>
      </c>
      <c r="EP316" s="48" t="str">
        <f t="shared" si="375"/>
        <v>n/a</v>
      </c>
      <c r="EQ316" s="48" t="str">
        <f t="shared" si="375"/>
        <v>n/a</v>
      </c>
      <c r="ER316" s="48" t="str">
        <f t="shared" si="375"/>
        <v>n/a</v>
      </c>
      <c r="ES316" s="48" t="str">
        <f t="shared" si="375"/>
        <v>n/a</v>
      </c>
      <c r="ET316" s="48" t="str">
        <f t="shared" si="375"/>
        <v>n/a</v>
      </c>
      <c r="EU316" s="48" t="str">
        <f t="shared" si="375"/>
        <v>n/a</v>
      </c>
      <c r="EV316" s="48" t="str">
        <f t="shared" si="375"/>
        <v>n/a</v>
      </c>
      <c r="EW316" s="48" t="str">
        <f t="shared" si="375"/>
        <v>n/a</v>
      </c>
      <c r="EX316" s="48" t="str">
        <f t="shared" si="375"/>
        <v>n/a</v>
      </c>
      <c r="EY316" s="48" t="str">
        <f t="shared" si="375"/>
        <v>n/a</v>
      </c>
      <c r="EZ316" s="48" t="str">
        <f t="shared" si="375"/>
        <v>n/a</v>
      </c>
      <c r="FA316" s="48" t="str">
        <f t="shared" si="375"/>
        <v>n/a</v>
      </c>
      <c r="FB316" s="48" t="str">
        <f t="shared" si="375"/>
        <v>n/a</v>
      </c>
      <c r="FC316" s="48" t="str">
        <f t="shared" si="375"/>
        <v>n/a</v>
      </c>
      <c r="FD316" s="48" t="str">
        <f t="shared" si="375"/>
        <v>n/a</v>
      </c>
      <c r="FE316" s="48" t="str">
        <f t="shared" si="379"/>
        <v>n/a</v>
      </c>
      <c r="FF316" s="48" t="str">
        <f t="shared" si="379"/>
        <v>n/a</v>
      </c>
      <c r="FG316" s="48" t="str">
        <f t="shared" si="379"/>
        <v>n/a</v>
      </c>
      <c r="FH316" s="48" t="str">
        <f t="shared" si="379"/>
        <v>n/a</v>
      </c>
      <c r="FI316" s="48" t="str">
        <f t="shared" si="379"/>
        <v>n/a</v>
      </c>
      <c r="FJ316" s="48" t="str">
        <f t="shared" si="379"/>
        <v>n/a</v>
      </c>
      <c r="FK316" s="48" t="str">
        <f t="shared" si="379"/>
        <v>n/a</v>
      </c>
      <c r="FL316" s="48" t="str">
        <f t="shared" si="379"/>
        <v>n/a</v>
      </c>
      <c r="FM316" s="48" t="str">
        <f t="shared" si="379"/>
        <v>n/a</v>
      </c>
      <c r="FN316" s="48" t="str">
        <f t="shared" si="379"/>
        <v>n/a</v>
      </c>
      <c r="FO316" s="48" t="str">
        <f t="shared" si="379"/>
        <v>n/a</v>
      </c>
      <c r="FP316" s="48" t="str">
        <f t="shared" si="379"/>
        <v>n/a</v>
      </c>
      <c r="FQ316" s="48" t="str">
        <f t="shared" si="379"/>
        <v>n/a</v>
      </c>
      <c r="FR316" s="48" t="str">
        <f t="shared" si="379"/>
        <v>n/a</v>
      </c>
      <c r="FS316" s="48" t="str">
        <f t="shared" si="379"/>
        <v>n/a</v>
      </c>
      <c r="FT316" s="48" t="str">
        <f t="shared" si="379"/>
        <v>n/a</v>
      </c>
      <c r="FU316" s="48" t="str">
        <f t="shared" si="378"/>
        <v>n/a</v>
      </c>
      <c r="FV316" s="48" t="str">
        <f t="shared" si="378"/>
        <v>n/a</v>
      </c>
      <c r="FW316" s="48" t="str">
        <f t="shared" si="378"/>
        <v>n/a</v>
      </c>
      <c r="FX316" s="48" t="str">
        <f t="shared" si="378"/>
        <v>n/a</v>
      </c>
      <c r="FY316" s="48" t="str">
        <f t="shared" si="378"/>
        <v>n/a</v>
      </c>
      <c r="FZ316" s="48" t="str">
        <f t="shared" si="378"/>
        <v>n/a</v>
      </c>
      <c r="GA316" s="48" t="str">
        <f t="shared" si="378"/>
        <v>n/a</v>
      </c>
      <c r="GB316" s="48" t="str">
        <f t="shared" si="378"/>
        <v>n/a</v>
      </c>
      <c r="GC316" s="48" t="str">
        <f t="shared" si="378"/>
        <v>n/a</v>
      </c>
      <c r="GD316" s="48" t="str">
        <f t="shared" si="378"/>
        <v>n/a</v>
      </c>
      <c r="GE316" s="48" t="str">
        <f t="shared" si="378"/>
        <v>n/a</v>
      </c>
      <c r="GF316" s="48" t="str">
        <f t="shared" si="378"/>
        <v>n/a</v>
      </c>
      <c r="GG316" s="48" t="str">
        <f t="shared" si="378"/>
        <v>n/a</v>
      </c>
      <c r="GH316" s="48" t="str">
        <f t="shared" si="378"/>
        <v>n/a</v>
      </c>
      <c r="GI316" s="48" t="str">
        <f t="shared" si="378"/>
        <v>n/a</v>
      </c>
      <c r="GJ316" s="48" t="str">
        <f t="shared" si="377"/>
        <v>n/a</v>
      </c>
      <c r="GK316" s="48" t="str">
        <f t="shared" si="377"/>
        <v>n/a</v>
      </c>
      <c r="GL316" s="48" t="str">
        <f t="shared" si="377"/>
        <v>n/a</v>
      </c>
      <c r="GM316" s="48" t="str">
        <f t="shared" si="377"/>
        <v>n/a</v>
      </c>
      <c r="GN316" s="48" t="str">
        <f t="shared" si="377"/>
        <v>n/a</v>
      </c>
      <c r="GO316" s="48" t="str">
        <f t="shared" si="377"/>
        <v>n/a</v>
      </c>
      <c r="GP316" s="48" t="str">
        <f t="shared" si="377"/>
        <v>n/a</v>
      </c>
      <c r="GQ316" s="48" t="str">
        <f t="shared" si="377"/>
        <v>n/a</v>
      </c>
      <c r="GR316" s="48" t="str">
        <f t="shared" si="377"/>
        <v>n/a</v>
      </c>
      <c r="GS316" s="48" t="str">
        <f t="shared" si="377"/>
        <v>n/a</v>
      </c>
      <c r="GT316" s="48" t="str">
        <f t="shared" si="377"/>
        <v>n/a</v>
      </c>
      <c r="GU316" s="48" t="str">
        <f t="shared" si="377"/>
        <v>n/a</v>
      </c>
      <c r="GV316" s="48" t="str">
        <f t="shared" si="377"/>
        <v>n/a</v>
      </c>
      <c r="GW316" s="48" t="str">
        <f t="shared" si="377"/>
        <v>n/a</v>
      </c>
      <c r="GX316" s="48" t="str">
        <f t="shared" si="377"/>
        <v>n/a</v>
      </c>
      <c r="GY316" s="48" t="str">
        <f t="shared" si="377"/>
        <v>n/a</v>
      </c>
      <c r="GZ316" s="48" t="str">
        <f t="shared" si="376"/>
        <v>n/a</v>
      </c>
      <c r="HA316" s="48" t="str">
        <f t="shared" si="376"/>
        <v>n/a</v>
      </c>
      <c r="HB316" s="48" t="str">
        <f t="shared" si="376"/>
        <v>n/a</v>
      </c>
      <c r="HC316" s="48" t="str">
        <f t="shared" si="376"/>
        <v>n/a</v>
      </c>
      <c r="HD316" s="48" t="str">
        <f t="shared" si="376"/>
        <v>n/a</v>
      </c>
      <c r="HE316" s="48" t="str">
        <f t="shared" si="376"/>
        <v>n/a</v>
      </c>
      <c r="HF316" s="48" t="str">
        <f t="shared" si="376"/>
        <v>n/a</v>
      </c>
      <c r="HG316" s="48" t="str">
        <f t="shared" si="376"/>
        <v>n/a</v>
      </c>
      <c r="HH316" s="48" t="str">
        <f t="shared" si="376"/>
        <v>n/a</v>
      </c>
      <c r="HI316" s="48" t="str">
        <f t="shared" si="376"/>
        <v>n/a</v>
      </c>
      <c r="HJ316" s="48" t="str">
        <f t="shared" si="376"/>
        <v>n/a</v>
      </c>
      <c r="HK316" s="48" t="str">
        <f t="shared" si="376"/>
        <v>n/a</v>
      </c>
      <c r="HL316" s="48" t="str">
        <f t="shared" si="376"/>
        <v>n/a</v>
      </c>
      <c r="HM316" s="48" t="str">
        <f t="shared" si="376"/>
        <v>n/a</v>
      </c>
    </row>
    <row r="317" spans="1:221" x14ac:dyDescent="0.25">
      <c r="A317" s="21" t="s">
        <v>1527</v>
      </c>
      <c r="B317" s="20" t="s">
        <v>1528</v>
      </c>
      <c r="C317" s="19">
        <v>425.10599999999999</v>
      </c>
      <c r="D317" s="19">
        <v>44.15</v>
      </c>
      <c r="E317" s="18">
        <f t="shared" si="323"/>
        <v>18768.429899999999</v>
      </c>
      <c r="F317" s="16">
        <f t="shared" si="324"/>
        <v>7.4600633427436048E-4</v>
      </c>
      <c r="G317" s="17">
        <v>3.5334088335220844E-2</v>
      </c>
      <c r="H317" s="17">
        <f t="shared" si="342"/>
        <v>4.0931007927519823E-2</v>
      </c>
      <c r="I317" s="45">
        <f t="shared" si="343"/>
        <v>1.807104</v>
      </c>
      <c r="J317" s="17">
        <v>0.31679999999999997</v>
      </c>
      <c r="K317" s="56">
        <f t="shared" si="325"/>
        <v>0.27141666666666664</v>
      </c>
      <c r="L317" s="1">
        <f t="shared" si="326"/>
        <v>0.22603333333333331</v>
      </c>
      <c r="M317" s="1">
        <f t="shared" si="327"/>
        <v>0.18064999999999998</v>
      </c>
      <c r="N317" s="1">
        <f t="shared" si="328"/>
        <v>0.13526666666666665</v>
      </c>
      <c r="O317" s="1">
        <f t="shared" si="329"/>
        <v>8.9883333333333315E-2</v>
      </c>
      <c r="P317" s="5">
        <v>4.4499999999999998E-2</v>
      </c>
      <c r="Q317" s="1">
        <f t="shared" si="330"/>
        <v>0.20081363806583985</v>
      </c>
      <c r="R317" s="16">
        <f t="shared" si="331"/>
        <v>1.4980824600579535E-4</v>
      </c>
      <c r="S317" s="16">
        <f t="shared" si="332"/>
        <v>7.4600633427436048E-4</v>
      </c>
      <c r="T317" s="8"/>
      <c r="U317" s="57">
        <f t="shared" si="333"/>
        <v>-44.15</v>
      </c>
      <c r="V317" s="48">
        <f t="shared" si="334"/>
        <v>2.3795945472</v>
      </c>
      <c r="W317" s="48">
        <f t="shared" si="335"/>
        <v>3.13345009975296</v>
      </c>
      <c r="X317" s="48">
        <f t="shared" si="355"/>
        <v>4.1261270913546975</v>
      </c>
      <c r="Y317" s="48">
        <f t="shared" si="355"/>
        <v>5.4332841538958654</v>
      </c>
      <c r="Z317" s="48">
        <f t="shared" si="355"/>
        <v>7.1545485738500751</v>
      </c>
      <c r="AA317" s="48">
        <f t="shared" si="336"/>
        <v>9.0964122992692165</v>
      </c>
      <c r="AB317" s="48">
        <f t="shared" si="352"/>
        <v>11.152504692647367</v>
      </c>
      <c r="AC317" s="48">
        <f t="shared" si="352"/>
        <v>13.167204665374115</v>
      </c>
      <c r="AD317" s="48">
        <f t="shared" si="352"/>
        <v>14.948288549777054</v>
      </c>
      <c r="AE317" s="48">
        <f t="shared" si="352"/>
        <v>16.291890552259513</v>
      </c>
      <c r="AF317" s="48">
        <f t="shared" si="337"/>
        <v>17.016879681835061</v>
      </c>
      <c r="AG317" s="48">
        <f t="shared" ref="AG317:AV331" si="382">IFERROR(AF317*(1+$P317),"n/a")</f>
        <v>17.774130827676721</v>
      </c>
      <c r="AH317" s="48">
        <f t="shared" si="382"/>
        <v>18.565079649508334</v>
      </c>
      <c r="AI317" s="48">
        <f t="shared" si="382"/>
        <v>19.391225693911455</v>
      </c>
      <c r="AJ317" s="48">
        <f t="shared" si="382"/>
        <v>20.254135237290516</v>
      </c>
      <c r="AK317" s="48">
        <f t="shared" si="382"/>
        <v>21.155444255349945</v>
      </c>
      <c r="AL317" s="48">
        <f t="shared" si="382"/>
        <v>22.096861524713017</v>
      </c>
      <c r="AM317" s="48">
        <f t="shared" si="382"/>
        <v>23.080171862562747</v>
      </c>
      <c r="AN317" s="48">
        <f t="shared" si="382"/>
        <v>24.107239510446789</v>
      </c>
      <c r="AO317" s="48">
        <f t="shared" si="382"/>
        <v>25.18001166866167</v>
      </c>
      <c r="AP317" s="48">
        <f t="shared" si="382"/>
        <v>26.300522187917114</v>
      </c>
      <c r="AQ317" s="48">
        <f t="shared" si="382"/>
        <v>27.470895425279426</v>
      </c>
      <c r="AR317" s="48">
        <f t="shared" si="382"/>
        <v>28.693350271704361</v>
      </c>
      <c r="AS317" s="48">
        <f t="shared" si="382"/>
        <v>29.970204358795204</v>
      </c>
      <c r="AT317" s="48">
        <f t="shared" si="382"/>
        <v>31.303878452761591</v>
      </c>
      <c r="AU317" s="48">
        <f t="shared" si="382"/>
        <v>32.696901043909484</v>
      </c>
      <c r="AV317" s="48">
        <f t="shared" si="382"/>
        <v>34.151913140363455</v>
      </c>
      <c r="AW317" s="48">
        <f t="shared" si="380"/>
        <v>35.671673275109626</v>
      </c>
      <c r="AX317" s="48">
        <f t="shared" si="380"/>
        <v>37.259062735852005</v>
      </c>
      <c r="AY317" s="48">
        <f t="shared" si="380"/>
        <v>38.917091027597422</v>
      </c>
      <c r="AZ317" s="48">
        <f t="shared" si="380"/>
        <v>40.648901578325507</v>
      </c>
      <c r="BA317" s="48">
        <f t="shared" si="380"/>
        <v>42.457777698560989</v>
      </c>
      <c r="BB317" s="48">
        <f t="shared" si="380"/>
        <v>44.347148806146954</v>
      </c>
      <c r="BC317" s="48">
        <f t="shared" si="380"/>
        <v>46.320596928020493</v>
      </c>
      <c r="BD317" s="48">
        <f t="shared" si="380"/>
        <v>48.381863491317404</v>
      </c>
      <c r="BE317" s="48">
        <f t="shared" si="380"/>
        <v>50.534856416681031</v>
      </c>
      <c r="BF317" s="48">
        <f t="shared" si="380"/>
        <v>52.783657527223333</v>
      </c>
      <c r="BG317" s="48">
        <f t="shared" si="380"/>
        <v>55.132530287184771</v>
      </c>
      <c r="BH317" s="48">
        <f t="shared" si="380"/>
        <v>57.585927884964491</v>
      </c>
      <c r="BI317" s="48">
        <f t="shared" si="380"/>
        <v>60.148501675845409</v>
      </c>
      <c r="BJ317" s="48">
        <f t="shared" si="380"/>
        <v>62.82511000042053</v>
      </c>
      <c r="BK317" s="48">
        <f t="shared" si="380"/>
        <v>65.620827395439235</v>
      </c>
      <c r="BL317" s="48">
        <f t="shared" si="368"/>
        <v>68.540954214536285</v>
      </c>
      <c r="BM317" s="48">
        <f t="shared" ref="BM317:CB331" si="383">IFERROR(BL317*(1+$P317),"n/a")</f>
        <v>71.59102667708315</v>
      </c>
      <c r="BN317" s="48">
        <f t="shared" si="383"/>
        <v>74.776827364213347</v>
      </c>
      <c r="BO317" s="48">
        <f t="shared" si="383"/>
        <v>78.104396181920833</v>
      </c>
      <c r="BP317" s="48">
        <f t="shared" si="383"/>
        <v>81.580041812016304</v>
      </c>
      <c r="BQ317" s="48">
        <f t="shared" si="383"/>
        <v>85.210353672651024</v>
      </c>
      <c r="BR317" s="48">
        <f t="shared" si="383"/>
        <v>89.002214411083997</v>
      </c>
      <c r="BS317" s="48">
        <f t="shared" si="383"/>
        <v>92.962812952377234</v>
      </c>
      <c r="BT317" s="48">
        <f t="shared" si="383"/>
        <v>97.099658128758023</v>
      </c>
      <c r="BU317" s="48">
        <f t="shared" si="383"/>
        <v>101.42059291548776</v>
      </c>
      <c r="BV317" s="48">
        <f t="shared" si="383"/>
        <v>105.93380930022697</v>
      </c>
      <c r="BW317" s="48">
        <f t="shared" si="383"/>
        <v>110.64786381408706</v>
      </c>
      <c r="BX317" s="48">
        <f t="shared" si="383"/>
        <v>115.57169375381393</v>
      </c>
      <c r="BY317" s="48">
        <f t="shared" si="383"/>
        <v>120.71463412585865</v>
      </c>
      <c r="BZ317" s="48">
        <f t="shared" si="383"/>
        <v>126.08643534445936</v>
      </c>
      <c r="CA317" s="48">
        <f t="shared" si="383"/>
        <v>131.69728171728781</v>
      </c>
      <c r="CB317" s="48">
        <f t="shared" si="383"/>
        <v>137.55781075370712</v>
      </c>
      <c r="CC317" s="48">
        <f t="shared" si="381"/>
        <v>143.67913333224709</v>
      </c>
      <c r="CD317" s="48">
        <f t="shared" si="381"/>
        <v>150.07285476553207</v>
      </c>
      <c r="CE317" s="48">
        <f t="shared" si="381"/>
        <v>156.75109680259825</v>
      </c>
      <c r="CF317" s="48">
        <f t="shared" si="381"/>
        <v>163.72652061031388</v>
      </c>
      <c r="CG317" s="48">
        <f t="shared" si="381"/>
        <v>171.01235077747285</v>
      </c>
      <c r="CH317" s="48">
        <f t="shared" si="381"/>
        <v>178.6224003870704</v>
      </c>
      <c r="CI317" s="48">
        <f t="shared" si="381"/>
        <v>186.57109720429503</v>
      </c>
      <c r="CJ317" s="48">
        <f t="shared" si="381"/>
        <v>194.87351102988615</v>
      </c>
      <c r="CK317" s="48">
        <f t="shared" si="381"/>
        <v>203.54538227071609</v>
      </c>
      <c r="CL317" s="48">
        <f t="shared" si="381"/>
        <v>212.60315178176296</v>
      </c>
      <c r="CM317" s="48">
        <f t="shared" si="381"/>
        <v>222.06399203605142</v>
      </c>
      <c r="CN317" s="48">
        <f t="shared" si="381"/>
        <v>231.94583968165571</v>
      </c>
      <c r="CO317" s="48">
        <f t="shared" si="381"/>
        <v>242.2674295474894</v>
      </c>
      <c r="CP317" s="48">
        <f t="shared" si="381"/>
        <v>253.04833016235267</v>
      </c>
      <c r="CQ317" s="48">
        <f t="shared" si="381"/>
        <v>264.30898085457738</v>
      </c>
      <c r="CR317" s="48">
        <f t="shared" si="370"/>
        <v>276.07073050260607</v>
      </c>
      <c r="CS317" s="48">
        <f t="shared" si="372"/>
        <v>288.35587800997206</v>
      </c>
      <c r="CT317" s="48">
        <f t="shared" si="372"/>
        <v>301.18771458141583</v>
      </c>
      <c r="CU317" s="48">
        <f t="shared" si="372"/>
        <v>314.59056788028886</v>
      </c>
      <c r="CV317" s="48">
        <f t="shared" si="372"/>
        <v>328.5898481509617</v>
      </c>
      <c r="CW317" s="48">
        <f t="shared" si="372"/>
        <v>343.21209639367947</v>
      </c>
      <c r="CX317" s="48">
        <f t="shared" si="372"/>
        <v>358.48503468319819</v>
      </c>
      <c r="CY317" s="48">
        <f t="shared" si="372"/>
        <v>374.43761872660053</v>
      </c>
      <c r="CZ317" s="48">
        <f t="shared" si="372"/>
        <v>391.10009275993423</v>
      </c>
      <c r="DA317" s="48">
        <f t="shared" si="372"/>
        <v>408.50404688775131</v>
      </c>
      <c r="DB317" s="48">
        <f t="shared" si="372"/>
        <v>426.68247697425625</v>
      </c>
      <c r="DC317" s="48">
        <f t="shared" si="372"/>
        <v>445.66984719961062</v>
      </c>
      <c r="DD317" s="48">
        <f t="shared" si="372"/>
        <v>465.50215539999328</v>
      </c>
      <c r="DE317" s="48">
        <f t="shared" si="372"/>
        <v>486.21700131529298</v>
      </c>
      <c r="DF317" s="48">
        <f t="shared" si="372"/>
        <v>507.85365787382352</v>
      </c>
      <c r="DG317" s="48">
        <f t="shared" si="372"/>
        <v>530.45314564920864</v>
      </c>
      <c r="DH317" s="48">
        <f t="shared" si="372"/>
        <v>554.05831063059838</v>
      </c>
      <c r="DI317" s="48">
        <f t="shared" si="373"/>
        <v>578.71390545366</v>
      </c>
      <c r="DJ317" s="48">
        <f t="shared" si="373"/>
        <v>604.46667424634791</v>
      </c>
      <c r="DK317" s="48">
        <f t="shared" si="373"/>
        <v>631.36544125031037</v>
      </c>
      <c r="DL317" s="48">
        <f t="shared" si="373"/>
        <v>659.46120338594915</v>
      </c>
      <c r="DM317" s="48">
        <f t="shared" si="373"/>
        <v>688.80722693662392</v>
      </c>
      <c r="DN317" s="48">
        <f t="shared" si="373"/>
        <v>719.45914853530371</v>
      </c>
      <c r="DO317" s="48">
        <f t="shared" si="373"/>
        <v>751.47508064512476</v>
      </c>
      <c r="DP317" s="48">
        <f t="shared" si="373"/>
        <v>784.91572173383281</v>
      </c>
      <c r="DQ317" s="48">
        <f t="shared" si="373"/>
        <v>819.84447135098833</v>
      </c>
      <c r="DR317" s="48">
        <f t="shared" si="373"/>
        <v>856.32755032610726</v>
      </c>
      <c r="DS317" s="48">
        <f t="shared" si="373"/>
        <v>894.43412631561898</v>
      </c>
      <c r="DT317" s="48">
        <f t="shared" si="373"/>
        <v>934.23644493666404</v>
      </c>
      <c r="DU317" s="48">
        <f t="shared" si="373"/>
        <v>975.80996673634559</v>
      </c>
      <c r="DV317" s="48">
        <f t="shared" si="373"/>
        <v>1019.2335102561129</v>
      </c>
      <c r="DW317" s="48">
        <f t="shared" si="373"/>
        <v>1064.5894014625098</v>
      </c>
      <c r="DX317" s="48">
        <f t="shared" si="373"/>
        <v>1111.9636298275916</v>
      </c>
      <c r="DY317" s="48">
        <f t="shared" si="374"/>
        <v>1161.4460113549194</v>
      </c>
      <c r="DZ317" s="48">
        <f t="shared" si="374"/>
        <v>1213.1303588602134</v>
      </c>
      <c r="EA317" s="48">
        <f t="shared" si="374"/>
        <v>1267.1146598294929</v>
      </c>
      <c r="EB317" s="48">
        <f t="shared" si="374"/>
        <v>1323.5012621919052</v>
      </c>
      <c r="EC317" s="48">
        <f t="shared" si="374"/>
        <v>1382.397068359445</v>
      </c>
      <c r="ED317" s="48">
        <f t="shared" si="374"/>
        <v>1443.9137379014403</v>
      </c>
      <c r="EE317" s="48">
        <f t="shared" si="374"/>
        <v>1508.1678992380544</v>
      </c>
      <c r="EF317" s="48">
        <f t="shared" si="374"/>
        <v>1575.2813707541477</v>
      </c>
      <c r="EG317" s="48">
        <f t="shared" si="374"/>
        <v>1645.3813917527073</v>
      </c>
      <c r="EH317" s="48">
        <f t="shared" si="374"/>
        <v>1718.6008636857027</v>
      </c>
      <c r="EI317" s="48">
        <f t="shared" si="374"/>
        <v>1795.0786021197164</v>
      </c>
      <c r="EJ317" s="48">
        <f t="shared" si="374"/>
        <v>1874.9595999140438</v>
      </c>
      <c r="EK317" s="48">
        <f t="shared" si="374"/>
        <v>1958.3953021102186</v>
      </c>
      <c r="EL317" s="48">
        <f t="shared" si="374"/>
        <v>2045.5438930541234</v>
      </c>
      <c r="EM317" s="48">
        <f t="shared" si="374"/>
        <v>2136.5705962950319</v>
      </c>
      <c r="EN317" s="48">
        <f t="shared" si="374"/>
        <v>2231.6479878301607</v>
      </c>
      <c r="EO317" s="48">
        <f t="shared" si="375"/>
        <v>2330.9563232886026</v>
      </c>
      <c r="EP317" s="48">
        <f t="shared" si="375"/>
        <v>2434.6838796749453</v>
      </c>
      <c r="EQ317" s="48">
        <f t="shared" si="375"/>
        <v>2543.0273123204802</v>
      </c>
      <c r="ER317" s="48">
        <f t="shared" si="375"/>
        <v>2656.1920277187414</v>
      </c>
      <c r="ES317" s="48">
        <f t="shared" si="375"/>
        <v>2774.3925729522252</v>
      </c>
      <c r="ET317" s="48">
        <f t="shared" si="375"/>
        <v>2897.8530424485994</v>
      </c>
      <c r="EU317" s="48">
        <f t="shared" si="375"/>
        <v>3026.807502837562</v>
      </c>
      <c r="EV317" s="48">
        <f t="shared" si="375"/>
        <v>3161.5004367138336</v>
      </c>
      <c r="EW317" s="48">
        <f t="shared" si="375"/>
        <v>3302.1872061475992</v>
      </c>
      <c r="EX317" s="48">
        <f t="shared" si="375"/>
        <v>3449.1345368211673</v>
      </c>
      <c r="EY317" s="48">
        <f t="shared" si="375"/>
        <v>3602.6210237097093</v>
      </c>
      <c r="EZ317" s="48">
        <f t="shared" si="375"/>
        <v>3762.9376592647914</v>
      </c>
      <c r="FA317" s="48">
        <f t="shared" si="375"/>
        <v>3930.3883851020746</v>
      </c>
      <c r="FB317" s="48">
        <f t="shared" si="375"/>
        <v>4105.2906682391167</v>
      </c>
      <c r="FC317" s="48">
        <f t="shared" si="375"/>
        <v>4287.9761029757574</v>
      </c>
      <c r="FD317" s="48">
        <f t="shared" si="375"/>
        <v>4478.7910395581785</v>
      </c>
      <c r="FE317" s="48">
        <f t="shared" si="379"/>
        <v>4678.0972408185171</v>
      </c>
      <c r="FF317" s="48">
        <f t="shared" si="379"/>
        <v>4886.2725680349413</v>
      </c>
      <c r="FG317" s="48">
        <f t="shared" si="379"/>
        <v>5103.7116973124957</v>
      </c>
      <c r="FH317" s="48">
        <f t="shared" si="379"/>
        <v>5330.8268678429022</v>
      </c>
      <c r="FI317" s="48">
        <f t="shared" si="379"/>
        <v>5568.048663461911</v>
      </c>
      <c r="FJ317" s="48">
        <f t="shared" si="379"/>
        <v>5815.8268289859661</v>
      </c>
      <c r="FK317" s="48">
        <f t="shared" si="379"/>
        <v>6074.6311228758414</v>
      </c>
      <c r="FL317" s="48">
        <f t="shared" si="379"/>
        <v>6344.9522078438158</v>
      </c>
      <c r="FM317" s="48">
        <f t="shared" si="379"/>
        <v>6627.3025810928657</v>
      </c>
      <c r="FN317" s="48">
        <f t="shared" si="379"/>
        <v>6922.2175459514983</v>
      </c>
      <c r="FO317" s="48">
        <f t="shared" si="379"/>
        <v>7230.25622674634</v>
      </c>
      <c r="FP317" s="48">
        <f t="shared" si="379"/>
        <v>7552.0026288365516</v>
      </c>
      <c r="FQ317" s="48">
        <f t="shared" si="379"/>
        <v>7888.0667458197777</v>
      </c>
      <c r="FR317" s="48">
        <f t="shared" si="379"/>
        <v>8239.085716008758</v>
      </c>
      <c r="FS317" s="48">
        <f t="shared" si="379"/>
        <v>8605.725030371148</v>
      </c>
      <c r="FT317" s="48">
        <f t="shared" si="379"/>
        <v>8988.679794222664</v>
      </c>
      <c r="FU317" s="48">
        <f t="shared" si="378"/>
        <v>9388.6760450655729</v>
      </c>
      <c r="FV317" s="48">
        <f t="shared" si="378"/>
        <v>9806.4721290709913</v>
      </c>
      <c r="FW317" s="48">
        <f t="shared" si="378"/>
        <v>10242.860138814651</v>
      </c>
      <c r="FX317" s="48">
        <f t="shared" si="378"/>
        <v>10698.667414991902</v>
      </c>
      <c r="FY317" s="48">
        <f t="shared" si="378"/>
        <v>11174.758114959041</v>
      </c>
      <c r="FZ317" s="48">
        <f t="shared" si="378"/>
        <v>11672.034851074717</v>
      </c>
      <c r="GA317" s="48">
        <f t="shared" si="378"/>
        <v>12191.440401947542</v>
      </c>
      <c r="GB317" s="48">
        <f t="shared" si="378"/>
        <v>12733.959499834207</v>
      </c>
      <c r="GC317" s="48">
        <f t="shared" si="378"/>
        <v>13300.620697576829</v>
      </c>
      <c r="GD317" s="48">
        <f t="shared" si="378"/>
        <v>13892.498318618998</v>
      </c>
      <c r="GE317" s="48">
        <f t="shared" si="378"/>
        <v>14510.714493797544</v>
      </c>
      <c r="GF317" s="48">
        <f t="shared" si="378"/>
        <v>15156.441288771535</v>
      </c>
      <c r="GG317" s="48">
        <f t="shared" si="378"/>
        <v>15830.902926121867</v>
      </c>
      <c r="GH317" s="48">
        <f t="shared" si="378"/>
        <v>16535.37810633429</v>
      </c>
      <c r="GI317" s="48">
        <f t="shared" si="378"/>
        <v>17271.202432066166</v>
      </c>
      <c r="GJ317" s="48">
        <f t="shared" si="377"/>
        <v>18039.77094029311</v>
      </c>
      <c r="GK317" s="48">
        <f t="shared" si="377"/>
        <v>18842.540747136154</v>
      </c>
      <c r="GL317" s="48">
        <f t="shared" si="377"/>
        <v>19681.033810383713</v>
      </c>
      <c r="GM317" s="48">
        <f t="shared" si="377"/>
        <v>20556.839814945786</v>
      </c>
      <c r="GN317" s="48">
        <f t="shared" si="377"/>
        <v>21471.619186710872</v>
      </c>
      <c r="GO317" s="48">
        <f t="shared" si="377"/>
        <v>22427.106240519504</v>
      </c>
      <c r="GP317" s="48">
        <f t="shared" si="377"/>
        <v>23425.112468222622</v>
      </c>
      <c r="GQ317" s="48">
        <f t="shared" si="377"/>
        <v>24467.529973058528</v>
      </c>
      <c r="GR317" s="48">
        <f t="shared" si="377"/>
        <v>25556.335056859632</v>
      </c>
      <c r="GS317" s="48">
        <f t="shared" si="377"/>
        <v>26693.591966889886</v>
      </c>
      <c r="GT317" s="48">
        <f t="shared" si="377"/>
        <v>27881.456809416486</v>
      </c>
      <c r="GU317" s="48">
        <f t="shared" si="377"/>
        <v>29122.181637435518</v>
      </c>
      <c r="GV317" s="48">
        <f t="shared" si="377"/>
        <v>30418.118720301398</v>
      </c>
      <c r="GW317" s="48">
        <f t="shared" si="377"/>
        <v>31771.725003354808</v>
      </c>
      <c r="GX317" s="48">
        <f t="shared" si="377"/>
        <v>33185.5667660041</v>
      </c>
      <c r="GY317" s="48">
        <f t="shared" si="377"/>
        <v>34662.324487091282</v>
      </c>
      <c r="GZ317" s="48">
        <f t="shared" si="376"/>
        <v>36204.797926766842</v>
      </c>
      <c r="HA317" s="48">
        <f t="shared" si="376"/>
        <v>37815.911434507965</v>
      </c>
      <c r="HB317" s="48">
        <f t="shared" si="376"/>
        <v>39498.719493343568</v>
      </c>
      <c r="HC317" s="48">
        <f t="shared" si="376"/>
        <v>41256.412510797352</v>
      </c>
      <c r="HD317" s="48">
        <f t="shared" si="376"/>
        <v>43092.322867527837</v>
      </c>
      <c r="HE317" s="48">
        <f t="shared" si="376"/>
        <v>45009.931235132826</v>
      </c>
      <c r="HF317" s="48">
        <f t="shared" si="376"/>
        <v>47012.87317509624</v>
      </c>
      <c r="HG317" s="48">
        <f t="shared" si="376"/>
        <v>49104.946031388019</v>
      </c>
      <c r="HH317" s="48">
        <f t="shared" si="376"/>
        <v>51290.116129784787</v>
      </c>
      <c r="HI317" s="48">
        <f t="shared" si="376"/>
        <v>53572.526297560209</v>
      </c>
      <c r="HJ317" s="48">
        <f t="shared" si="376"/>
        <v>55956.503717801636</v>
      </c>
      <c r="HK317" s="48">
        <f t="shared" si="376"/>
        <v>58446.568133243811</v>
      </c>
      <c r="HL317" s="48">
        <f t="shared" si="376"/>
        <v>61047.440415173158</v>
      </c>
      <c r="HM317" s="48">
        <f t="shared" si="376"/>
        <v>63764.051513648359</v>
      </c>
    </row>
    <row r="318" spans="1:221" x14ac:dyDescent="0.25">
      <c r="A318" s="21" t="s">
        <v>463</v>
      </c>
      <c r="B318" s="20" t="s">
        <v>462</v>
      </c>
      <c r="C318" s="19">
        <v>69.908000000000001</v>
      </c>
      <c r="D318" s="19">
        <v>507.25</v>
      </c>
      <c r="E318" s="18">
        <f t="shared" si="323"/>
        <v>35460.832999999999</v>
      </c>
      <c r="F318" s="16">
        <f t="shared" si="324"/>
        <v>0</v>
      </c>
      <c r="G318" s="17" t="s">
        <v>227</v>
      </c>
      <c r="H318" s="17" t="str">
        <f t="shared" si="342"/>
        <v>n/a</v>
      </c>
      <c r="I318" s="45" t="str">
        <f t="shared" si="343"/>
        <v>n/a</v>
      </c>
      <c r="J318" s="17">
        <v>0.105</v>
      </c>
      <c r="K318" s="56">
        <f t="shared" si="325"/>
        <v>9.4916666666666663E-2</v>
      </c>
      <c r="L318" s="1">
        <f t="shared" si="326"/>
        <v>8.483333333333333E-2</v>
      </c>
      <c r="M318" s="1">
        <f t="shared" si="327"/>
        <v>7.4749999999999997E-2</v>
      </c>
      <c r="N318" s="1">
        <f t="shared" si="328"/>
        <v>6.4666666666666664E-2</v>
      </c>
      <c r="O318" s="1">
        <f t="shared" si="329"/>
        <v>5.4583333333333331E-2</v>
      </c>
      <c r="P318" s="5">
        <v>4.4499999999999998E-2</v>
      </c>
      <c r="Q318" s="1" t="str">
        <f t="shared" si="330"/>
        <v>n/a</v>
      </c>
      <c r="R318" s="16" t="str">
        <f t="shared" si="331"/>
        <v>n/a</v>
      </c>
      <c r="S318" s="16">
        <f t="shared" si="332"/>
        <v>0</v>
      </c>
      <c r="T318" s="8"/>
      <c r="U318" s="57">
        <f t="shared" si="333"/>
        <v>-507.25</v>
      </c>
      <c r="V318" s="48" t="str">
        <f t="shared" si="334"/>
        <v>n/a</v>
      </c>
      <c r="W318" s="48" t="str">
        <f t="shared" si="335"/>
        <v>n/a</v>
      </c>
      <c r="X318" s="48" t="str">
        <f t="shared" si="355"/>
        <v>n/a</v>
      </c>
      <c r="Y318" s="48" t="str">
        <f t="shared" si="355"/>
        <v>n/a</v>
      </c>
      <c r="Z318" s="48" t="str">
        <f t="shared" si="355"/>
        <v>n/a</v>
      </c>
      <c r="AA318" s="48" t="str">
        <f t="shared" si="336"/>
        <v>n/a</v>
      </c>
      <c r="AB318" s="48" t="str">
        <f t="shared" si="352"/>
        <v>n/a</v>
      </c>
      <c r="AC318" s="48" t="str">
        <f t="shared" si="352"/>
        <v>n/a</v>
      </c>
      <c r="AD318" s="48" t="str">
        <f t="shared" si="352"/>
        <v>n/a</v>
      </c>
      <c r="AE318" s="48" t="str">
        <f t="shared" si="352"/>
        <v>n/a</v>
      </c>
      <c r="AF318" s="48" t="str">
        <f t="shared" si="337"/>
        <v>n/a</v>
      </c>
      <c r="AG318" s="48" t="str">
        <f t="shared" si="382"/>
        <v>n/a</v>
      </c>
      <c r="AH318" s="48" t="str">
        <f t="shared" si="382"/>
        <v>n/a</v>
      </c>
      <c r="AI318" s="48" t="str">
        <f t="shared" si="382"/>
        <v>n/a</v>
      </c>
      <c r="AJ318" s="48" t="str">
        <f t="shared" si="382"/>
        <v>n/a</v>
      </c>
      <c r="AK318" s="48" t="str">
        <f t="shared" si="382"/>
        <v>n/a</v>
      </c>
      <c r="AL318" s="48" t="str">
        <f t="shared" si="382"/>
        <v>n/a</v>
      </c>
      <c r="AM318" s="48" t="str">
        <f t="shared" si="382"/>
        <v>n/a</v>
      </c>
      <c r="AN318" s="48" t="str">
        <f t="shared" si="382"/>
        <v>n/a</v>
      </c>
      <c r="AO318" s="48" t="str">
        <f t="shared" si="382"/>
        <v>n/a</v>
      </c>
      <c r="AP318" s="48" t="str">
        <f t="shared" si="382"/>
        <v>n/a</v>
      </c>
      <c r="AQ318" s="48" t="str">
        <f t="shared" si="382"/>
        <v>n/a</v>
      </c>
      <c r="AR318" s="48" t="str">
        <f t="shared" si="382"/>
        <v>n/a</v>
      </c>
      <c r="AS318" s="48" t="str">
        <f t="shared" si="382"/>
        <v>n/a</v>
      </c>
      <c r="AT318" s="48" t="str">
        <f t="shared" si="382"/>
        <v>n/a</v>
      </c>
      <c r="AU318" s="48" t="str">
        <f t="shared" si="382"/>
        <v>n/a</v>
      </c>
      <c r="AV318" s="48" t="str">
        <f t="shared" si="382"/>
        <v>n/a</v>
      </c>
      <c r="AW318" s="48" t="str">
        <f t="shared" si="380"/>
        <v>n/a</v>
      </c>
      <c r="AX318" s="48" t="str">
        <f t="shared" si="380"/>
        <v>n/a</v>
      </c>
      <c r="AY318" s="48" t="str">
        <f t="shared" si="380"/>
        <v>n/a</v>
      </c>
      <c r="AZ318" s="48" t="str">
        <f t="shared" si="380"/>
        <v>n/a</v>
      </c>
      <c r="BA318" s="48" t="str">
        <f t="shared" si="380"/>
        <v>n/a</v>
      </c>
      <c r="BB318" s="48" t="str">
        <f t="shared" si="380"/>
        <v>n/a</v>
      </c>
      <c r="BC318" s="48" t="str">
        <f t="shared" si="380"/>
        <v>n/a</v>
      </c>
      <c r="BD318" s="48" t="str">
        <f t="shared" si="380"/>
        <v>n/a</v>
      </c>
      <c r="BE318" s="48" t="str">
        <f t="shared" si="380"/>
        <v>n/a</v>
      </c>
      <c r="BF318" s="48" t="str">
        <f t="shared" si="380"/>
        <v>n/a</v>
      </c>
      <c r="BG318" s="48" t="str">
        <f t="shared" si="380"/>
        <v>n/a</v>
      </c>
      <c r="BH318" s="48" t="str">
        <f t="shared" si="380"/>
        <v>n/a</v>
      </c>
      <c r="BI318" s="48" t="str">
        <f t="shared" si="380"/>
        <v>n/a</v>
      </c>
      <c r="BJ318" s="48" t="str">
        <f t="shared" si="380"/>
        <v>n/a</v>
      </c>
      <c r="BK318" s="48" t="str">
        <f t="shared" si="380"/>
        <v>n/a</v>
      </c>
      <c r="BL318" s="48" t="str">
        <f t="shared" si="368"/>
        <v>n/a</v>
      </c>
      <c r="BM318" s="48" t="str">
        <f t="shared" si="383"/>
        <v>n/a</v>
      </c>
      <c r="BN318" s="48" t="str">
        <f t="shared" si="383"/>
        <v>n/a</v>
      </c>
      <c r="BO318" s="48" t="str">
        <f t="shared" si="383"/>
        <v>n/a</v>
      </c>
      <c r="BP318" s="48" t="str">
        <f t="shared" si="383"/>
        <v>n/a</v>
      </c>
      <c r="BQ318" s="48" t="str">
        <f t="shared" si="383"/>
        <v>n/a</v>
      </c>
      <c r="BR318" s="48" t="str">
        <f t="shared" si="383"/>
        <v>n/a</v>
      </c>
      <c r="BS318" s="48" t="str">
        <f t="shared" si="383"/>
        <v>n/a</v>
      </c>
      <c r="BT318" s="48" t="str">
        <f t="shared" si="383"/>
        <v>n/a</v>
      </c>
      <c r="BU318" s="48" t="str">
        <f t="shared" si="383"/>
        <v>n/a</v>
      </c>
      <c r="BV318" s="48" t="str">
        <f t="shared" si="383"/>
        <v>n/a</v>
      </c>
      <c r="BW318" s="48" t="str">
        <f t="shared" si="383"/>
        <v>n/a</v>
      </c>
      <c r="BX318" s="48" t="str">
        <f t="shared" si="383"/>
        <v>n/a</v>
      </c>
      <c r="BY318" s="48" t="str">
        <f t="shared" si="383"/>
        <v>n/a</v>
      </c>
      <c r="BZ318" s="48" t="str">
        <f t="shared" si="383"/>
        <v>n/a</v>
      </c>
      <c r="CA318" s="48" t="str">
        <f t="shared" si="383"/>
        <v>n/a</v>
      </c>
      <c r="CB318" s="48" t="str">
        <f t="shared" si="383"/>
        <v>n/a</v>
      </c>
      <c r="CC318" s="48" t="str">
        <f t="shared" si="381"/>
        <v>n/a</v>
      </c>
      <c r="CD318" s="48" t="str">
        <f t="shared" si="381"/>
        <v>n/a</v>
      </c>
      <c r="CE318" s="48" t="str">
        <f t="shared" si="381"/>
        <v>n/a</v>
      </c>
      <c r="CF318" s="48" t="str">
        <f t="shared" si="381"/>
        <v>n/a</v>
      </c>
      <c r="CG318" s="48" t="str">
        <f t="shared" si="381"/>
        <v>n/a</v>
      </c>
      <c r="CH318" s="48" t="str">
        <f t="shared" si="381"/>
        <v>n/a</v>
      </c>
      <c r="CI318" s="48" t="str">
        <f t="shared" si="381"/>
        <v>n/a</v>
      </c>
      <c r="CJ318" s="48" t="str">
        <f t="shared" si="381"/>
        <v>n/a</v>
      </c>
      <c r="CK318" s="48" t="str">
        <f t="shared" si="381"/>
        <v>n/a</v>
      </c>
      <c r="CL318" s="48" t="str">
        <f t="shared" si="381"/>
        <v>n/a</v>
      </c>
      <c r="CM318" s="48" t="str">
        <f t="shared" si="381"/>
        <v>n/a</v>
      </c>
      <c r="CN318" s="48" t="str">
        <f t="shared" si="381"/>
        <v>n/a</v>
      </c>
      <c r="CO318" s="48" t="str">
        <f t="shared" si="381"/>
        <v>n/a</v>
      </c>
      <c r="CP318" s="48" t="str">
        <f t="shared" si="381"/>
        <v>n/a</v>
      </c>
      <c r="CQ318" s="48" t="str">
        <f t="shared" si="381"/>
        <v>n/a</v>
      </c>
      <c r="CR318" s="48" t="str">
        <f t="shared" si="370"/>
        <v>n/a</v>
      </c>
      <c r="CS318" s="48" t="str">
        <f t="shared" si="372"/>
        <v>n/a</v>
      </c>
      <c r="CT318" s="48" t="str">
        <f t="shared" si="372"/>
        <v>n/a</v>
      </c>
      <c r="CU318" s="48" t="str">
        <f t="shared" si="372"/>
        <v>n/a</v>
      </c>
      <c r="CV318" s="48" t="str">
        <f t="shared" si="372"/>
        <v>n/a</v>
      </c>
      <c r="CW318" s="48" t="str">
        <f t="shared" si="372"/>
        <v>n/a</v>
      </c>
      <c r="CX318" s="48" t="str">
        <f t="shared" si="372"/>
        <v>n/a</v>
      </c>
      <c r="CY318" s="48" t="str">
        <f t="shared" si="372"/>
        <v>n/a</v>
      </c>
      <c r="CZ318" s="48" t="str">
        <f t="shared" si="372"/>
        <v>n/a</v>
      </c>
      <c r="DA318" s="48" t="str">
        <f t="shared" si="372"/>
        <v>n/a</v>
      </c>
      <c r="DB318" s="48" t="str">
        <f t="shared" si="372"/>
        <v>n/a</v>
      </c>
      <c r="DC318" s="48" t="str">
        <f t="shared" si="372"/>
        <v>n/a</v>
      </c>
      <c r="DD318" s="48" t="str">
        <f t="shared" si="372"/>
        <v>n/a</v>
      </c>
      <c r="DE318" s="48" t="str">
        <f t="shared" si="372"/>
        <v>n/a</v>
      </c>
      <c r="DF318" s="48" t="str">
        <f t="shared" si="372"/>
        <v>n/a</v>
      </c>
      <c r="DG318" s="48" t="str">
        <f t="shared" si="372"/>
        <v>n/a</v>
      </c>
      <c r="DH318" s="48" t="str">
        <f t="shared" si="372"/>
        <v>n/a</v>
      </c>
      <c r="DI318" s="48" t="str">
        <f t="shared" si="373"/>
        <v>n/a</v>
      </c>
      <c r="DJ318" s="48" t="str">
        <f t="shared" si="373"/>
        <v>n/a</v>
      </c>
      <c r="DK318" s="48" t="str">
        <f t="shared" si="373"/>
        <v>n/a</v>
      </c>
      <c r="DL318" s="48" t="str">
        <f t="shared" si="373"/>
        <v>n/a</v>
      </c>
      <c r="DM318" s="48" t="str">
        <f t="shared" si="373"/>
        <v>n/a</v>
      </c>
      <c r="DN318" s="48" t="str">
        <f t="shared" si="373"/>
        <v>n/a</v>
      </c>
      <c r="DO318" s="48" t="str">
        <f t="shared" si="373"/>
        <v>n/a</v>
      </c>
      <c r="DP318" s="48" t="str">
        <f t="shared" si="373"/>
        <v>n/a</v>
      </c>
      <c r="DQ318" s="48" t="str">
        <f t="shared" si="373"/>
        <v>n/a</v>
      </c>
      <c r="DR318" s="48" t="str">
        <f t="shared" si="373"/>
        <v>n/a</v>
      </c>
      <c r="DS318" s="48" t="str">
        <f t="shared" si="373"/>
        <v>n/a</v>
      </c>
      <c r="DT318" s="48" t="str">
        <f t="shared" si="373"/>
        <v>n/a</v>
      </c>
      <c r="DU318" s="48" t="str">
        <f t="shared" si="373"/>
        <v>n/a</v>
      </c>
      <c r="DV318" s="48" t="str">
        <f t="shared" si="373"/>
        <v>n/a</v>
      </c>
      <c r="DW318" s="48" t="str">
        <f t="shared" si="373"/>
        <v>n/a</v>
      </c>
      <c r="DX318" s="48" t="str">
        <f t="shared" si="373"/>
        <v>n/a</v>
      </c>
      <c r="DY318" s="48" t="str">
        <f t="shared" si="374"/>
        <v>n/a</v>
      </c>
      <c r="DZ318" s="48" t="str">
        <f t="shared" si="374"/>
        <v>n/a</v>
      </c>
      <c r="EA318" s="48" t="str">
        <f t="shared" si="374"/>
        <v>n/a</v>
      </c>
      <c r="EB318" s="48" t="str">
        <f t="shared" si="374"/>
        <v>n/a</v>
      </c>
      <c r="EC318" s="48" t="str">
        <f t="shared" si="374"/>
        <v>n/a</v>
      </c>
      <c r="ED318" s="48" t="str">
        <f t="shared" si="374"/>
        <v>n/a</v>
      </c>
      <c r="EE318" s="48" t="str">
        <f t="shared" si="374"/>
        <v>n/a</v>
      </c>
      <c r="EF318" s="48" t="str">
        <f t="shared" si="374"/>
        <v>n/a</v>
      </c>
      <c r="EG318" s="48" t="str">
        <f t="shared" si="374"/>
        <v>n/a</v>
      </c>
      <c r="EH318" s="48" t="str">
        <f t="shared" si="374"/>
        <v>n/a</v>
      </c>
      <c r="EI318" s="48" t="str">
        <f t="shared" si="374"/>
        <v>n/a</v>
      </c>
      <c r="EJ318" s="48" t="str">
        <f t="shared" si="374"/>
        <v>n/a</v>
      </c>
      <c r="EK318" s="48" t="str">
        <f t="shared" si="374"/>
        <v>n/a</v>
      </c>
      <c r="EL318" s="48" t="str">
        <f t="shared" si="374"/>
        <v>n/a</v>
      </c>
      <c r="EM318" s="48" t="str">
        <f t="shared" si="374"/>
        <v>n/a</v>
      </c>
      <c r="EN318" s="48" t="str">
        <f t="shared" si="374"/>
        <v>n/a</v>
      </c>
      <c r="EO318" s="48" t="str">
        <f t="shared" si="375"/>
        <v>n/a</v>
      </c>
      <c r="EP318" s="48" t="str">
        <f t="shared" si="375"/>
        <v>n/a</v>
      </c>
      <c r="EQ318" s="48" t="str">
        <f t="shared" si="375"/>
        <v>n/a</v>
      </c>
      <c r="ER318" s="48" t="str">
        <f t="shared" si="375"/>
        <v>n/a</v>
      </c>
      <c r="ES318" s="48" t="str">
        <f t="shared" si="375"/>
        <v>n/a</v>
      </c>
      <c r="ET318" s="48" t="str">
        <f t="shared" si="375"/>
        <v>n/a</v>
      </c>
      <c r="EU318" s="48" t="str">
        <f t="shared" si="375"/>
        <v>n/a</v>
      </c>
      <c r="EV318" s="48" t="str">
        <f t="shared" si="375"/>
        <v>n/a</v>
      </c>
      <c r="EW318" s="48" t="str">
        <f t="shared" si="375"/>
        <v>n/a</v>
      </c>
      <c r="EX318" s="48" t="str">
        <f t="shared" si="375"/>
        <v>n/a</v>
      </c>
      <c r="EY318" s="48" t="str">
        <f t="shared" si="375"/>
        <v>n/a</v>
      </c>
      <c r="EZ318" s="48" t="str">
        <f t="shared" si="375"/>
        <v>n/a</v>
      </c>
      <c r="FA318" s="48" t="str">
        <f t="shared" si="375"/>
        <v>n/a</v>
      </c>
      <c r="FB318" s="48" t="str">
        <f t="shared" si="375"/>
        <v>n/a</v>
      </c>
      <c r="FC318" s="48" t="str">
        <f t="shared" si="375"/>
        <v>n/a</v>
      </c>
      <c r="FD318" s="48" t="str">
        <f t="shared" si="375"/>
        <v>n/a</v>
      </c>
      <c r="FE318" s="48" t="str">
        <f t="shared" si="379"/>
        <v>n/a</v>
      </c>
      <c r="FF318" s="48" t="str">
        <f t="shared" si="379"/>
        <v>n/a</v>
      </c>
      <c r="FG318" s="48" t="str">
        <f t="shared" si="379"/>
        <v>n/a</v>
      </c>
      <c r="FH318" s="48" t="str">
        <f t="shared" si="379"/>
        <v>n/a</v>
      </c>
      <c r="FI318" s="48" t="str">
        <f t="shared" si="379"/>
        <v>n/a</v>
      </c>
      <c r="FJ318" s="48" t="str">
        <f t="shared" si="379"/>
        <v>n/a</v>
      </c>
      <c r="FK318" s="48" t="str">
        <f t="shared" si="379"/>
        <v>n/a</v>
      </c>
      <c r="FL318" s="48" t="str">
        <f t="shared" si="379"/>
        <v>n/a</v>
      </c>
      <c r="FM318" s="48" t="str">
        <f t="shared" si="379"/>
        <v>n/a</v>
      </c>
      <c r="FN318" s="48" t="str">
        <f t="shared" si="379"/>
        <v>n/a</v>
      </c>
      <c r="FO318" s="48" t="str">
        <f t="shared" si="379"/>
        <v>n/a</v>
      </c>
      <c r="FP318" s="48" t="str">
        <f t="shared" si="379"/>
        <v>n/a</v>
      </c>
      <c r="FQ318" s="48" t="str">
        <f t="shared" si="379"/>
        <v>n/a</v>
      </c>
      <c r="FR318" s="48" t="str">
        <f t="shared" si="379"/>
        <v>n/a</v>
      </c>
      <c r="FS318" s="48" t="str">
        <f t="shared" si="379"/>
        <v>n/a</v>
      </c>
      <c r="FT318" s="48" t="str">
        <f t="shared" si="379"/>
        <v>n/a</v>
      </c>
      <c r="FU318" s="48" t="str">
        <f t="shared" si="378"/>
        <v>n/a</v>
      </c>
      <c r="FV318" s="48" t="str">
        <f t="shared" si="378"/>
        <v>n/a</v>
      </c>
      <c r="FW318" s="48" t="str">
        <f t="shared" si="378"/>
        <v>n/a</v>
      </c>
      <c r="FX318" s="48" t="str">
        <f t="shared" si="378"/>
        <v>n/a</v>
      </c>
      <c r="FY318" s="48" t="str">
        <f t="shared" si="378"/>
        <v>n/a</v>
      </c>
      <c r="FZ318" s="48" t="str">
        <f t="shared" si="378"/>
        <v>n/a</v>
      </c>
      <c r="GA318" s="48" t="str">
        <f t="shared" si="378"/>
        <v>n/a</v>
      </c>
      <c r="GB318" s="48" t="str">
        <f t="shared" si="378"/>
        <v>n/a</v>
      </c>
      <c r="GC318" s="48" t="str">
        <f t="shared" si="378"/>
        <v>n/a</v>
      </c>
      <c r="GD318" s="48" t="str">
        <f t="shared" si="378"/>
        <v>n/a</v>
      </c>
      <c r="GE318" s="48" t="str">
        <f t="shared" si="378"/>
        <v>n/a</v>
      </c>
      <c r="GF318" s="48" t="str">
        <f t="shared" si="378"/>
        <v>n/a</v>
      </c>
      <c r="GG318" s="48" t="str">
        <f t="shared" si="378"/>
        <v>n/a</v>
      </c>
      <c r="GH318" s="48" t="str">
        <f t="shared" si="378"/>
        <v>n/a</v>
      </c>
      <c r="GI318" s="48" t="str">
        <f t="shared" si="378"/>
        <v>n/a</v>
      </c>
      <c r="GJ318" s="48" t="str">
        <f t="shared" si="377"/>
        <v>n/a</v>
      </c>
      <c r="GK318" s="48" t="str">
        <f t="shared" si="377"/>
        <v>n/a</v>
      </c>
      <c r="GL318" s="48" t="str">
        <f t="shared" si="377"/>
        <v>n/a</v>
      </c>
      <c r="GM318" s="48" t="str">
        <f t="shared" si="377"/>
        <v>n/a</v>
      </c>
      <c r="GN318" s="48" t="str">
        <f t="shared" si="377"/>
        <v>n/a</v>
      </c>
      <c r="GO318" s="48" t="str">
        <f t="shared" si="377"/>
        <v>n/a</v>
      </c>
      <c r="GP318" s="48" t="str">
        <f t="shared" si="377"/>
        <v>n/a</v>
      </c>
      <c r="GQ318" s="48" t="str">
        <f t="shared" si="377"/>
        <v>n/a</v>
      </c>
      <c r="GR318" s="48" t="str">
        <f t="shared" si="377"/>
        <v>n/a</v>
      </c>
      <c r="GS318" s="48" t="str">
        <f t="shared" si="377"/>
        <v>n/a</v>
      </c>
      <c r="GT318" s="48" t="str">
        <f t="shared" si="377"/>
        <v>n/a</v>
      </c>
      <c r="GU318" s="48" t="str">
        <f t="shared" si="377"/>
        <v>n/a</v>
      </c>
      <c r="GV318" s="48" t="str">
        <f t="shared" si="377"/>
        <v>n/a</v>
      </c>
      <c r="GW318" s="48" t="str">
        <f t="shared" si="377"/>
        <v>n/a</v>
      </c>
      <c r="GX318" s="48" t="str">
        <f t="shared" si="377"/>
        <v>n/a</v>
      </c>
      <c r="GY318" s="48" t="str">
        <f t="shared" si="377"/>
        <v>n/a</v>
      </c>
      <c r="GZ318" s="48" t="str">
        <f t="shared" si="376"/>
        <v>n/a</v>
      </c>
      <c r="HA318" s="48" t="str">
        <f t="shared" si="376"/>
        <v>n/a</v>
      </c>
      <c r="HB318" s="48" t="str">
        <f t="shared" si="376"/>
        <v>n/a</v>
      </c>
      <c r="HC318" s="48" t="str">
        <f t="shared" si="376"/>
        <v>n/a</v>
      </c>
      <c r="HD318" s="48" t="str">
        <f t="shared" si="376"/>
        <v>n/a</v>
      </c>
      <c r="HE318" s="48" t="str">
        <f t="shared" si="376"/>
        <v>n/a</v>
      </c>
      <c r="HF318" s="48" t="str">
        <f t="shared" si="376"/>
        <v>n/a</v>
      </c>
      <c r="HG318" s="48" t="str">
        <f t="shared" si="376"/>
        <v>n/a</v>
      </c>
      <c r="HH318" s="48" t="str">
        <f t="shared" si="376"/>
        <v>n/a</v>
      </c>
      <c r="HI318" s="48" t="str">
        <f t="shared" si="376"/>
        <v>n/a</v>
      </c>
      <c r="HJ318" s="48" t="str">
        <f t="shared" si="376"/>
        <v>n/a</v>
      </c>
      <c r="HK318" s="48" t="str">
        <f t="shared" si="376"/>
        <v>n/a</v>
      </c>
      <c r="HL318" s="48" t="str">
        <f t="shared" si="376"/>
        <v>n/a</v>
      </c>
      <c r="HM318" s="48" t="str">
        <f t="shared" si="376"/>
        <v>n/a</v>
      </c>
    </row>
    <row r="319" spans="1:221" x14ac:dyDescent="0.25">
      <c r="A319" s="21" t="s">
        <v>461</v>
      </c>
      <c r="B319" s="20" t="s">
        <v>460</v>
      </c>
      <c r="C319" s="19">
        <v>302.87299999999999</v>
      </c>
      <c r="D319" s="19">
        <v>114.9</v>
      </c>
      <c r="E319" s="18">
        <f t="shared" si="323"/>
        <v>34800.1077</v>
      </c>
      <c r="F319" s="16">
        <f t="shared" si="324"/>
        <v>1.3832324235939389E-3</v>
      </c>
      <c r="G319" s="17">
        <v>2.8198433420365532E-2</v>
      </c>
      <c r="H319" s="17">
        <f t="shared" si="342"/>
        <v>2.8588558746736291E-2</v>
      </c>
      <c r="I319" s="45">
        <f t="shared" si="343"/>
        <v>3.2848253999999999</v>
      </c>
      <c r="J319" s="17">
        <v>2.767E-2</v>
      </c>
      <c r="K319" s="56">
        <f t="shared" si="325"/>
        <v>3.0474999999999999E-2</v>
      </c>
      <c r="L319" s="1">
        <f t="shared" si="326"/>
        <v>3.3279999999999997E-2</v>
      </c>
      <c r="M319" s="1">
        <f t="shared" si="327"/>
        <v>3.6084999999999999E-2</v>
      </c>
      <c r="N319" s="1">
        <f t="shared" si="328"/>
        <v>3.8890000000000001E-2</v>
      </c>
      <c r="O319" s="1">
        <f t="shared" si="329"/>
        <v>4.1695000000000003E-2</v>
      </c>
      <c r="P319" s="5">
        <v>4.4499999999999998E-2</v>
      </c>
      <c r="Q319" s="1">
        <f t="shared" si="330"/>
        <v>7.1034378113164376E-2</v>
      </c>
      <c r="R319" s="16">
        <f t="shared" si="331"/>
        <v>9.8257054995960603E-5</v>
      </c>
      <c r="S319" s="16">
        <f t="shared" si="332"/>
        <v>1.3832324235939389E-3</v>
      </c>
      <c r="T319" s="8"/>
      <c r="U319" s="57">
        <f t="shared" si="333"/>
        <v>-114.9</v>
      </c>
      <c r="V319" s="48">
        <f t="shared" si="334"/>
        <v>3.3757165188180003</v>
      </c>
      <c r="W319" s="48">
        <f t="shared" si="335"/>
        <v>3.4691225948936948</v>
      </c>
      <c r="X319" s="48">
        <f t="shared" si="355"/>
        <v>3.5651132170944035</v>
      </c>
      <c r="Y319" s="48">
        <f t="shared" si="355"/>
        <v>3.663759899811406</v>
      </c>
      <c r="Z319" s="48">
        <f t="shared" si="355"/>
        <v>3.765136136239188</v>
      </c>
      <c r="AA319" s="48">
        <f t="shared" si="336"/>
        <v>3.8798786599910775</v>
      </c>
      <c r="AB319" s="48">
        <f t="shared" si="352"/>
        <v>4.00900102179558</v>
      </c>
      <c r="AC319" s="48">
        <f t="shared" si="352"/>
        <v>4.1536658236670734</v>
      </c>
      <c r="AD319" s="48">
        <f t="shared" si="352"/>
        <v>4.3152018875494864</v>
      </c>
      <c r="AE319" s="48">
        <f t="shared" si="352"/>
        <v>4.4951242302508625</v>
      </c>
      <c r="AF319" s="48">
        <f t="shared" si="337"/>
        <v>4.6951572584970256</v>
      </c>
      <c r="AG319" s="48">
        <f t="shared" si="382"/>
        <v>4.9040917565001427</v>
      </c>
      <c r="AH319" s="48">
        <f t="shared" si="382"/>
        <v>5.1223238396643991</v>
      </c>
      <c r="AI319" s="48">
        <f t="shared" si="382"/>
        <v>5.3502672505294644</v>
      </c>
      <c r="AJ319" s="48">
        <f t="shared" si="382"/>
        <v>5.5883541431780257</v>
      </c>
      <c r="AK319" s="48">
        <f t="shared" si="382"/>
        <v>5.8370359025494478</v>
      </c>
      <c r="AL319" s="48">
        <f t="shared" si="382"/>
        <v>6.0967840002128986</v>
      </c>
      <c r="AM319" s="48">
        <f t="shared" si="382"/>
        <v>6.3680908882223726</v>
      </c>
      <c r="AN319" s="48">
        <f t="shared" si="382"/>
        <v>6.6514709327482677</v>
      </c>
      <c r="AO319" s="48">
        <f t="shared" si="382"/>
        <v>6.9474613892555652</v>
      </c>
      <c r="AP319" s="48">
        <f t="shared" si="382"/>
        <v>7.2566234210774381</v>
      </c>
      <c r="AQ319" s="48">
        <f t="shared" si="382"/>
        <v>7.5795431633153836</v>
      </c>
      <c r="AR319" s="48">
        <f t="shared" si="382"/>
        <v>7.9168328340829177</v>
      </c>
      <c r="AS319" s="48">
        <f t="shared" si="382"/>
        <v>8.2691318951996067</v>
      </c>
      <c r="AT319" s="48">
        <f t="shared" si="382"/>
        <v>8.6371082645359891</v>
      </c>
      <c r="AU319" s="48">
        <f t="shared" si="382"/>
        <v>9.0214595823078412</v>
      </c>
      <c r="AV319" s="48">
        <f t="shared" si="382"/>
        <v>9.4229145337205402</v>
      </c>
      <c r="AW319" s="48">
        <f t="shared" si="380"/>
        <v>9.8422342304711048</v>
      </c>
      <c r="AX319" s="48">
        <f t="shared" si="380"/>
        <v>10.280213653727069</v>
      </c>
      <c r="AY319" s="48">
        <f t="shared" si="380"/>
        <v>10.737683161317923</v>
      </c>
      <c r="AZ319" s="48">
        <f t="shared" si="380"/>
        <v>11.21551006199657</v>
      </c>
      <c r="BA319" s="48">
        <f t="shared" si="380"/>
        <v>11.714600259755416</v>
      </c>
      <c r="BB319" s="48">
        <f t="shared" si="380"/>
        <v>12.235899971314533</v>
      </c>
      <c r="BC319" s="48">
        <f t="shared" si="380"/>
        <v>12.780397520038029</v>
      </c>
      <c r="BD319" s="48">
        <f t="shared" si="380"/>
        <v>13.349125209679721</v>
      </c>
      <c r="BE319" s="48">
        <f t="shared" si="380"/>
        <v>13.943161281510468</v>
      </c>
      <c r="BF319" s="48">
        <f t="shared" si="380"/>
        <v>14.563631958537684</v>
      </c>
      <c r="BG319" s="48">
        <f t="shared" si="380"/>
        <v>15.21171358069261</v>
      </c>
      <c r="BH319" s="48">
        <f t="shared" si="380"/>
        <v>15.888634835033431</v>
      </c>
      <c r="BI319" s="48">
        <f t="shared" si="380"/>
        <v>16.595679085192419</v>
      </c>
      <c r="BJ319" s="48">
        <f t="shared" si="380"/>
        <v>17.33418680448348</v>
      </c>
      <c r="BK319" s="48">
        <f t="shared" si="380"/>
        <v>18.105558117282996</v>
      </c>
      <c r="BL319" s="48">
        <f t="shared" si="368"/>
        <v>18.91125545350209</v>
      </c>
      <c r="BM319" s="48">
        <f t="shared" si="383"/>
        <v>19.752806321182934</v>
      </c>
      <c r="BN319" s="48">
        <f t="shared" si="383"/>
        <v>20.631806202475573</v>
      </c>
      <c r="BO319" s="48">
        <f t="shared" si="383"/>
        <v>21.549921578485737</v>
      </c>
      <c r="BP319" s="48">
        <f t="shared" si="383"/>
        <v>22.508893088728353</v>
      </c>
      <c r="BQ319" s="48">
        <f t="shared" si="383"/>
        <v>23.510538831176763</v>
      </c>
      <c r="BR319" s="48">
        <f t="shared" si="383"/>
        <v>24.556757809164129</v>
      </c>
      <c r="BS319" s="48">
        <f t="shared" si="383"/>
        <v>25.649533531671931</v>
      </c>
      <c r="BT319" s="48">
        <f t="shared" si="383"/>
        <v>26.790937773831331</v>
      </c>
      <c r="BU319" s="48">
        <f t="shared" si="383"/>
        <v>27.983134504766824</v>
      </c>
      <c r="BV319" s="48">
        <f t="shared" si="383"/>
        <v>29.228383990228945</v>
      </c>
      <c r="BW319" s="48">
        <f t="shared" si="383"/>
        <v>30.529047077794132</v>
      </c>
      <c r="BX319" s="48">
        <f t="shared" si="383"/>
        <v>31.887589672755972</v>
      </c>
      <c r="BY319" s="48">
        <f t="shared" si="383"/>
        <v>33.306587413193611</v>
      </c>
      <c r="BZ319" s="48">
        <f t="shared" si="383"/>
        <v>34.788730553080725</v>
      </c>
      <c r="CA319" s="48">
        <f t="shared" si="383"/>
        <v>36.336829062692814</v>
      </c>
      <c r="CB319" s="48">
        <f t="shared" si="383"/>
        <v>37.953817955982643</v>
      </c>
      <c r="CC319" s="48">
        <f t="shared" si="381"/>
        <v>39.642762855023868</v>
      </c>
      <c r="CD319" s="48">
        <f t="shared" si="381"/>
        <v>41.406865802072431</v>
      </c>
      <c r="CE319" s="48">
        <f t="shared" si="381"/>
        <v>43.249471330264655</v>
      </c>
      <c r="CF319" s="48">
        <f t="shared" si="381"/>
        <v>45.174072804461431</v>
      </c>
      <c r="CG319" s="48">
        <f t="shared" si="381"/>
        <v>47.184319044259965</v>
      </c>
      <c r="CH319" s="48">
        <f t="shared" si="381"/>
        <v>49.284021241729533</v>
      </c>
      <c r="CI319" s="48">
        <f t="shared" si="381"/>
        <v>51.477160186986495</v>
      </c>
      <c r="CJ319" s="48">
        <f t="shared" si="381"/>
        <v>53.767893815307396</v>
      </c>
      <c r="CK319" s="48">
        <f t="shared" si="381"/>
        <v>56.160565090088575</v>
      </c>
      <c r="CL319" s="48">
        <f t="shared" si="381"/>
        <v>58.659710236597519</v>
      </c>
      <c r="CM319" s="48">
        <f t="shared" si="381"/>
        <v>61.270067342126104</v>
      </c>
      <c r="CN319" s="48">
        <f t="shared" si="381"/>
        <v>63.996585338850714</v>
      </c>
      <c r="CO319" s="48">
        <f t="shared" si="381"/>
        <v>66.844433386429571</v>
      </c>
      <c r="CP319" s="48">
        <f t="shared" si="381"/>
        <v>69.819010672125685</v>
      </c>
      <c r="CQ319" s="48">
        <f t="shared" si="381"/>
        <v>72.925956647035278</v>
      </c>
      <c r="CR319" s="48">
        <f t="shared" si="370"/>
        <v>76.17116171782834</v>
      </c>
      <c r="CS319" s="48">
        <f t="shared" si="372"/>
        <v>79.560778414271695</v>
      </c>
      <c r="CT319" s="48">
        <f t="shared" si="372"/>
        <v>83.101233053706778</v>
      </c>
      <c r="CU319" s="48">
        <f t="shared" si="372"/>
        <v>86.799237924596724</v>
      </c>
      <c r="CV319" s="48">
        <f t="shared" si="372"/>
        <v>90.661804012241276</v>
      </c>
      <c r="CW319" s="48">
        <f t="shared" si="372"/>
        <v>94.696254290786015</v>
      </c>
      <c r="CX319" s="48">
        <f t="shared" si="372"/>
        <v>98.910237606725985</v>
      </c>
      <c r="CY319" s="48">
        <f t="shared" si="372"/>
        <v>103.31174318022529</v>
      </c>
      <c r="CZ319" s="48">
        <f t="shared" si="372"/>
        <v>107.90911575174532</v>
      </c>
      <c r="DA319" s="48">
        <f t="shared" si="372"/>
        <v>112.71107140269798</v>
      </c>
      <c r="DB319" s="48">
        <f t="shared" si="372"/>
        <v>117.72671408011804</v>
      </c>
      <c r="DC319" s="48">
        <f t="shared" si="372"/>
        <v>122.96555285668329</v>
      </c>
      <c r="DD319" s="48">
        <f t="shared" si="372"/>
        <v>128.43751995880569</v>
      </c>
      <c r="DE319" s="48">
        <f t="shared" si="372"/>
        <v>134.15298959697253</v>
      </c>
      <c r="DF319" s="48">
        <f t="shared" si="372"/>
        <v>140.12279763403779</v>
      </c>
      <c r="DG319" s="48">
        <f t="shared" si="372"/>
        <v>146.35826212875247</v>
      </c>
      <c r="DH319" s="48">
        <f t="shared" ref="DH319:DW334" si="384">IFERROR(DG319*(1+$P319),"n/a")</f>
        <v>152.87120479348195</v>
      </c>
      <c r="DI319" s="48">
        <f t="shared" si="384"/>
        <v>159.6739734067919</v>
      </c>
      <c r="DJ319" s="48">
        <f t="shared" si="384"/>
        <v>166.77946522339414</v>
      </c>
      <c r="DK319" s="48">
        <f t="shared" si="384"/>
        <v>174.20115142583518</v>
      </c>
      <c r="DL319" s="48">
        <f t="shared" si="384"/>
        <v>181.95310266428484</v>
      </c>
      <c r="DM319" s="48">
        <f t="shared" si="384"/>
        <v>190.05001573284551</v>
      </c>
      <c r="DN319" s="48">
        <f t="shared" si="384"/>
        <v>198.50724143295713</v>
      </c>
      <c r="DO319" s="48">
        <f t="shared" si="384"/>
        <v>207.34081367672371</v>
      </c>
      <c r="DP319" s="48">
        <f t="shared" si="384"/>
        <v>216.56747988533792</v>
      </c>
      <c r="DQ319" s="48">
        <f t="shared" si="384"/>
        <v>226.20473274023544</v>
      </c>
      <c r="DR319" s="48">
        <f t="shared" si="384"/>
        <v>236.27084334717591</v>
      </c>
      <c r="DS319" s="48">
        <f t="shared" si="384"/>
        <v>246.78489587612523</v>
      </c>
      <c r="DT319" s="48">
        <f t="shared" si="384"/>
        <v>257.76682374261281</v>
      </c>
      <c r="DU319" s="48">
        <f t="shared" si="384"/>
        <v>269.23744739915907</v>
      </c>
      <c r="DV319" s="48">
        <f t="shared" si="384"/>
        <v>281.21851380842162</v>
      </c>
      <c r="DW319" s="48">
        <f t="shared" si="384"/>
        <v>293.73273767289635</v>
      </c>
      <c r="DX319" s="48">
        <f t="shared" si="373"/>
        <v>306.80384449934024</v>
      </c>
      <c r="DY319" s="48">
        <f t="shared" si="374"/>
        <v>320.45661557956089</v>
      </c>
      <c r="DZ319" s="48">
        <f t="shared" si="374"/>
        <v>334.71693497285133</v>
      </c>
      <c r="EA319" s="48">
        <f t="shared" si="374"/>
        <v>349.61183857914324</v>
      </c>
      <c r="EB319" s="48">
        <f t="shared" si="374"/>
        <v>365.16956539591513</v>
      </c>
      <c r="EC319" s="48">
        <f t="shared" si="374"/>
        <v>381.41961105603332</v>
      </c>
      <c r="ED319" s="48">
        <f t="shared" si="374"/>
        <v>398.39278374802677</v>
      </c>
      <c r="EE319" s="48">
        <f t="shared" si="374"/>
        <v>416.12126262481394</v>
      </c>
      <c r="EF319" s="48">
        <f t="shared" si="374"/>
        <v>434.63865881161814</v>
      </c>
      <c r="EG319" s="48">
        <f t="shared" si="374"/>
        <v>453.98007912873516</v>
      </c>
      <c r="EH319" s="48">
        <f t="shared" si="374"/>
        <v>474.18219264996384</v>
      </c>
      <c r="EI319" s="48">
        <f t="shared" si="374"/>
        <v>495.28330022288725</v>
      </c>
      <c r="EJ319" s="48">
        <f t="shared" si="374"/>
        <v>517.32340708280572</v>
      </c>
      <c r="EK319" s="48">
        <f t="shared" si="374"/>
        <v>540.34429869799055</v>
      </c>
      <c r="EL319" s="48">
        <f t="shared" si="374"/>
        <v>564.38961999005107</v>
      </c>
      <c r="EM319" s="48">
        <f t="shared" si="374"/>
        <v>589.50495807960829</v>
      </c>
      <c r="EN319" s="48">
        <f t="shared" ref="EN319:FC334" si="385">IFERROR(EM319*(1+$P319),"n/a")</f>
        <v>615.73792871415083</v>
      </c>
      <c r="EO319" s="48">
        <f t="shared" si="385"/>
        <v>643.13826654193053</v>
      </c>
      <c r="EP319" s="48">
        <f t="shared" si="385"/>
        <v>671.75791940304646</v>
      </c>
      <c r="EQ319" s="48">
        <f t="shared" si="385"/>
        <v>701.65114681648197</v>
      </c>
      <c r="ER319" s="48">
        <f t="shared" si="385"/>
        <v>732.87462284981541</v>
      </c>
      <c r="ES319" s="48">
        <f t="shared" si="385"/>
        <v>765.48754356663221</v>
      </c>
      <c r="ET319" s="48">
        <f t="shared" si="385"/>
        <v>799.55173925534734</v>
      </c>
      <c r="EU319" s="48">
        <f t="shared" si="385"/>
        <v>835.13179165221027</v>
      </c>
      <c r="EV319" s="48">
        <f t="shared" si="385"/>
        <v>872.2951563807336</v>
      </c>
      <c r="EW319" s="48">
        <f t="shared" si="385"/>
        <v>911.11229083967623</v>
      </c>
      <c r="EX319" s="48">
        <f t="shared" si="385"/>
        <v>951.65678778204176</v>
      </c>
      <c r="EY319" s="48">
        <f t="shared" si="385"/>
        <v>994.00551483834261</v>
      </c>
      <c r="EZ319" s="48">
        <f t="shared" si="385"/>
        <v>1038.2387602486488</v>
      </c>
      <c r="FA319" s="48">
        <f t="shared" si="385"/>
        <v>1084.4403850797137</v>
      </c>
      <c r="FB319" s="48">
        <f t="shared" si="385"/>
        <v>1132.6979822157609</v>
      </c>
      <c r="FC319" s="48">
        <f t="shared" si="385"/>
        <v>1183.1030424243622</v>
      </c>
      <c r="FD319" s="48">
        <f t="shared" si="375"/>
        <v>1235.7511278122463</v>
      </c>
      <c r="FE319" s="48">
        <f t="shared" si="379"/>
        <v>1290.7420529998913</v>
      </c>
      <c r="FF319" s="48">
        <f t="shared" si="379"/>
        <v>1348.1800743583865</v>
      </c>
      <c r="FG319" s="48">
        <f t="shared" si="379"/>
        <v>1408.1740876673346</v>
      </c>
      <c r="FH319" s="48">
        <f t="shared" si="379"/>
        <v>1470.837834568531</v>
      </c>
      <c r="FI319" s="48">
        <f t="shared" si="379"/>
        <v>1536.2901182068306</v>
      </c>
      <c r="FJ319" s="48">
        <f t="shared" si="379"/>
        <v>1604.6550284670345</v>
      </c>
      <c r="FK319" s="48">
        <f t="shared" si="379"/>
        <v>1676.0621772338175</v>
      </c>
      <c r="FL319" s="48">
        <f t="shared" si="379"/>
        <v>1750.6469441207223</v>
      </c>
      <c r="FM319" s="48">
        <f t="shared" si="379"/>
        <v>1828.5507331340943</v>
      </c>
      <c r="FN319" s="48">
        <f t="shared" si="379"/>
        <v>1909.9212407585615</v>
      </c>
      <c r="FO319" s="48">
        <f t="shared" si="379"/>
        <v>1994.9127359723175</v>
      </c>
      <c r="FP319" s="48">
        <f t="shared" si="379"/>
        <v>2083.6863527230857</v>
      </c>
      <c r="FQ319" s="48">
        <f t="shared" si="379"/>
        <v>2176.4103954192628</v>
      </c>
      <c r="FR319" s="48">
        <f t="shared" si="379"/>
        <v>2273.2606580154202</v>
      </c>
      <c r="FS319" s="48">
        <f t="shared" si="379"/>
        <v>2374.4207572971063</v>
      </c>
      <c r="FT319" s="48">
        <f t="shared" si="379"/>
        <v>2480.0824809968276</v>
      </c>
      <c r="FU319" s="48">
        <f t="shared" si="378"/>
        <v>2590.4461514011864</v>
      </c>
      <c r="FV319" s="48">
        <f t="shared" si="378"/>
        <v>2705.7210051385391</v>
      </c>
      <c r="FW319" s="48">
        <f t="shared" si="378"/>
        <v>2826.1255898672039</v>
      </c>
      <c r="FX319" s="48">
        <f t="shared" si="378"/>
        <v>2951.8881786162942</v>
      </c>
      <c r="FY319" s="48">
        <f t="shared" si="378"/>
        <v>3083.2472025647194</v>
      </c>
      <c r="FZ319" s="48">
        <f t="shared" si="378"/>
        <v>3220.4517030788493</v>
      </c>
      <c r="GA319" s="48">
        <f t="shared" si="378"/>
        <v>3363.7618038658579</v>
      </c>
      <c r="GB319" s="48">
        <f t="shared" si="378"/>
        <v>3513.4492041378885</v>
      </c>
      <c r="GC319" s="48">
        <f t="shared" si="378"/>
        <v>3669.7976937220246</v>
      </c>
      <c r="GD319" s="48">
        <f t="shared" si="378"/>
        <v>3833.1036910926546</v>
      </c>
      <c r="GE319" s="48">
        <f t="shared" si="378"/>
        <v>4003.6768053462774</v>
      </c>
      <c r="GF319" s="48">
        <f t="shared" si="378"/>
        <v>4181.8404231841869</v>
      </c>
      <c r="GG319" s="48">
        <f t="shared" si="378"/>
        <v>4367.9323220158831</v>
      </c>
      <c r="GH319" s="48">
        <f t="shared" si="378"/>
        <v>4562.3053103455895</v>
      </c>
      <c r="GI319" s="48">
        <f t="shared" si="378"/>
        <v>4765.3278966559683</v>
      </c>
      <c r="GJ319" s="48">
        <f t="shared" si="377"/>
        <v>4977.3849880571588</v>
      </c>
      <c r="GK319" s="48">
        <f t="shared" si="377"/>
        <v>5198.8786200257027</v>
      </c>
      <c r="GL319" s="48">
        <f t="shared" si="377"/>
        <v>5430.228718616846</v>
      </c>
      <c r="GM319" s="48">
        <f t="shared" si="377"/>
        <v>5671.8738965952953</v>
      </c>
      <c r="GN319" s="48">
        <f t="shared" si="377"/>
        <v>5924.2722849937854</v>
      </c>
      <c r="GO319" s="48">
        <f t="shared" si="377"/>
        <v>6187.9024016760086</v>
      </c>
      <c r="GP319" s="48">
        <f t="shared" si="377"/>
        <v>6463.2640585505906</v>
      </c>
      <c r="GQ319" s="48">
        <f t="shared" si="377"/>
        <v>6750.8793091560919</v>
      </c>
      <c r="GR319" s="48">
        <f t="shared" si="377"/>
        <v>7051.2934384135378</v>
      </c>
      <c r="GS319" s="48">
        <f t="shared" si="377"/>
        <v>7365.0759964229401</v>
      </c>
      <c r="GT319" s="48">
        <f t="shared" si="377"/>
        <v>7692.8218782637605</v>
      </c>
      <c r="GU319" s="48">
        <f t="shared" si="377"/>
        <v>8035.1524518464976</v>
      </c>
      <c r="GV319" s="48">
        <f t="shared" si="377"/>
        <v>8392.716735953667</v>
      </c>
      <c r="GW319" s="48">
        <f t="shared" si="377"/>
        <v>8766.1926307036047</v>
      </c>
      <c r="GX319" s="48">
        <f t="shared" si="377"/>
        <v>9156.2882027699143</v>
      </c>
      <c r="GY319" s="48">
        <f t="shared" si="377"/>
        <v>9563.7430277931762</v>
      </c>
      <c r="GZ319" s="48">
        <f t="shared" si="376"/>
        <v>9989.3295925299717</v>
      </c>
      <c r="HA319" s="48">
        <f t="shared" si="376"/>
        <v>10433.854759397555</v>
      </c>
      <c r="HB319" s="48">
        <f t="shared" si="376"/>
        <v>10898.161296190745</v>
      </c>
      <c r="HC319" s="48">
        <f t="shared" si="376"/>
        <v>11383.129473871233</v>
      </c>
      <c r="HD319" s="48">
        <f t="shared" si="376"/>
        <v>11889.678735458503</v>
      </c>
      <c r="HE319" s="48">
        <f t="shared" si="376"/>
        <v>12418.769439186406</v>
      </c>
      <c r="HF319" s="48">
        <f t="shared" si="376"/>
        <v>12971.404679230202</v>
      </c>
      <c r="HG319" s="48">
        <f t="shared" si="376"/>
        <v>13548.632187455945</v>
      </c>
      <c r="HH319" s="48">
        <f t="shared" si="376"/>
        <v>14151.546319797735</v>
      </c>
      <c r="HI319" s="48">
        <f t="shared" si="376"/>
        <v>14781.290131028734</v>
      </c>
      <c r="HJ319" s="48">
        <f t="shared" si="376"/>
        <v>15439.057541859513</v>
      </c>
      <c r="HK319" s="48">
        <f t="shared" si="376"/>
        <v>16126.09560247226</v>
      </c>
      <c r="HL319" s="48">
        <f t="shared" si="376"/>
        <v>16843.706856782275</v>
      </c>
      <c r="HM319" s="48">
        <f t="shared" si="376"/>
        <v>17593.251811909086</v>
      </c>
    </row>
    <row r="320" spans="1:221" x14ac:dyDescent="0.25">
      <c r="A320" s="21" t="s">
        <v>459</v>
      </c>
      <c r="B320" s="20" t="s">
        <v>458</v>
      </c>
      <c r="C320" s="19">
        <v>131.238</v>
      </c>
      <c r="D320" s="19">
        <v>56.47</v>
      </c>
      <c r="E320" s="18">
        <f t="shared" si="323"/>
        <v>7411.0098600000001</v>
      </c>
      <c r="F320" s="16">
        <f t="shared" si="324"/>
        <v>0</v>
      </c>
      <c r="G320" s="17">
        <v>1.2041792102001063E-2</v>
      </c>
      <c r="H320" s="17" t="str">
        <f t="shared" si="342"/>
        <v>n/a</v>
      </c>
      <c r="I320" s="45" t="str">
        <f t="shared" si="343"/>
        <v>n/a</v>
      </c>
      <c r="J320" s="17" t="s">
        <v>227</v>
      </c>
      <c r="K320" s="56" t="str">
        <f t="shared" si="325"/>
        <v>n/a</v>
      </c>
      <c r="L320" s="1" t="str">
        <f t="shared" si="326"/>
        <v>n/a</v>
      </c>
      <c r="M320" s="1" t="str">
        <f t="shared" si="327"/>
        <v>n/a</v>
      </c>
      <c r="N320" s="1" t="str">
        <f t="shared" si="328"/>
        <v>n/a</v>
      </c>
      <c r="O320" s="1" t="str">
        <f t="shared" si="329"/>
        <v>n/a</v>
      </c>
      <c r="P320" s="5">
        <v>4.4499999999999998E-2</v>
      </c>
      <c r="Q320" s="1" t="str">
        <f t="shared" si="330"/>
        <v>n/a</v>
      </c>
      <c r="R320" s="16" t="str">
        <f t="shared" si="331"/>
        <v>n/a</v>
      </c>
      <c r="S320" s="16">
        <f t="shared" si="332"/>
        <v>0</v>
      </c>
      <c r="T320" s="8"/>
      <c r="U320" s="57">
        <f t="shared" si="333"/>
        <v>-56.47</v>
      </c>
      <c r="V320" s="48" t="str">
        <f t="shared" si="334"/>
        <v>n/a</v>
      </c>
      <c r="W320" s="48" t="str">
        <f t="shared" si="335"/>
        <v>n/a</v>
      </c>
      <c r="X320" s="48" t="str">
        <f t="shared" si="355"/>
        <v>n/a</v>
      </c>
      <c r="Y320" s="48" t="str">
        <f t="shared" si="355"/>
        <v>n/a</v>
      </c>
      <c r="Z320" s="48" t="str">
        <f t="shared" si="355"/>
        <v>n/a</v>
      </c>
      <c r="AA320" s="48" t="str">
        <f t="shared" si="336"/>
        <v>n/a</v>
      </c>
      <c r="AB320" s="48" t="str">
        <f t="shared" si="352"/>
        <v>n/a</v>
      </c>
      <c r="AC320" s="48" t="str">
        <f t="shared" si="352"/>
        <v>n/a</v>
      </c>
      <c r="AD320" s="48" t="str">
        <f t="shared" si="352"/>
        <v>n/a</v>
      </c>
      <c r="AE320" s="48" t="str">
        <f t="shared" si="352"/>
        <v>n/a</v>
      </c>
      <c r="AF320" s="48" t="str">
        <f t="shared" si="337"/>
        <v>n/a</v>
      </c>
      <c r="AG320" s="48" t="str">
        <f t="shared" si="382"/>
        <v>n/a</v>
      </c>
      <c r="AH320" s="48" t="str">
        <f t="shared" si="382"/>
        <v>n/a</v>
      </c>
      <c r="AI320" s="48" t="str">
        <f t="shared" si="382"/>
        <v>n/a</v>
      </c>
      <c r="AJ320" s="48" t="str">
        <f t="shared" si="382"/>
        <v>n/a</v>
      </c>
      <c r="AK320" s="48" t="str">
        <f t="shared" si="382"/>
        <v>n/a</v>
      </c>
      <c r="AL320" s="48" t="str">
        <f t="shared" si="382"/>
        <v>n/a</v>
      </c>
      <c r="AM320" s="48" t="str">
        <f t="shared" si="382"/>
        <v>n/a</v>
      </c>
      <c r="AN320" s="48" t="str">
        <f t="shared" si="382"/>
        <v>n/a</v>
      </c>
      <c r="AO320" s="48" t="str">
        <f t="shared" si="382"/>
        <v>n/a</v>
      </c>
      <c r="AP320" s="48" t="str">
        <f t="shared" si="382"/>
        <v>n/a</v>
      </c>
      <c r="AQ320" s="48" t="str">
        <f t="shared" si="382"/>
        <v>n/a</v>
      </c>
      <c r="AR320" s="48" t="str">
        <f t="shared" si="382"/>
        <v>n/a</v>
      </c>
      <c r="AS320" s="48" t="str">
        <f t="shared" si="382"/>
        <v>n/a</v>
      </c>
      <c r="AT320" s="48" t="str">
        <f t="shared" si="382"/>
        <v>n/a</v>
      </c>
      <c r="AU320" s="48" t="str">
        <f t="shared" si="382"/>
        <v>n/a</v>
      </c>
      <c r="AV320" s="48" t="str">
        <f t="shared" si="382"/>
        <v>n/a</v>
      </c>
      <c r="AW320" s="48" t="str">
        <f t="shared" si="380"/>
        <v>n/a</v>
      </c>
      <c r="AX320" s="48" t="str">
        <f t="shared" si="380"/>
        <v>n/a</v>
      </c>
      <c r="AY320" s="48" t="str">
        <f t="shared" si="380"/>
        <v>n/a</v>
      </c>
      <c r="AZ320" s="48" t="str">
        <f t="shared" si="380"/>
        <v>n/a</v>
      </c>
      <c r="BA320" s="48" t="str">
        <f t="shared" si="380"/>
        <v>n/a</v>
      </c>
      <c r="BB320" s="48" t="str">
        <f t="shared" si="380"/>
        <v>n/a</v>
      </c>
      <c r="BC320" s="48" t="str">
        <f t="shared" si="380"/>
        <v>n/a</v>
      </c>
      <c r="BD320" s="48" t="str">
        <f t="shared" si="380"/>
        <v>n/a</v>
      </c>
      <c r="BE320" s="48" t="str">
        <f t="shared" si="380"/>
        <v>n/a</v>
      </c>
      <c r="BF320" s="48" t="str">
        <f t="shared" si="380"/>
        <v>n/a</v>
      </c>
      <c r="BG320" s="48" t="str">
        <f t="shared" si="380"/>
        <v>n/a</v>
      </c>
      <c r="BH320" s="48" t="str">
        <f t="shared" si="380"/>
        <v>n/a</v>
      </c>
      <c r="BI320" s="48" t="str">
        <f t="shared" si="380"/>
        <v>n/a</v>
      </c>
      <c r="BJ320" s="48" t="str">
        <f t="shared" si="380"/>
        <v>n/a</v>
      </c>
      <c r="BK320" s="48" t="str">
        <f t="shared" si="380"/>
        <v>n/a</v>
      </c>
      <c r="BL320" s="48" t="str">
        <f t="shared" si="368"/>
        <v>n/a</v>
      </c>
      <c r="BM320" s="48" t="str">
        <f t="shared" si="383"/>
        <v>n/a</v>
      </c>
      <c r="BN320" s="48" t="str">
        <f t="shared" si="383"/>
        <v>n/a</v>
      </c>
      <c r="BO320" s="48" t="str">
        <f t="shared" si="383"/>
        <v>n/a</v>
      </c>
      <c r="BP320" s="48" t="str">
        <f t="shared" si="383"/>
        <v>n/a</v>
      </c>
      <c r="BQ320" s="48" t="str">
        <f t="shared" si="383"/>
        <v>n/a</v>
      </c>
      <c r="BR320" s="48" t="str">
        <f t="shared" si="383"/>
        <v>n/a</v>
      </c>
      <c r="BS320" s="48" t="str">
        <f t="shared" si="383"/>
        <v>n/a</v>
      </c>
      <c r="BT320" s="48" t="str">
        <f t="shared" si="383"/>
        <v>n/a</v>
      </c>
      <c r="BU320" s="48" t="str">
        <f t="shared" si="383"/>
        <v>n/a</v>
      </c>
      <c r="BV320" s="48" t="str">
        <f t="shared" si="383"/>
        <v>n/a</v>
      </c>
      <c r="BW320" s="48" t="str">
        <f t="shared" si="383"/>
        <v>n/a</v>
      </c>
      <c r="BX320" s="48" t="str">
        <f t="shared" si="383"/>
        <v>n/a</v>
      </c>
      <c r="BY320" s="48" t="str">
        <f t="shared" si="383"/>
        <v>n/a</v>
      </c>
      <c r="BZ320" s="48" t="str">
        <f t="shared" si="383"/>
        <v>n/a</v>
      </c>
      <c r="CA320" s="48" t="str">
        <f t="shared" si="383"/>
        <v>n/a</v>
      </c>
      <c r="CB320" s="48" t="str">
        <f t="shared" si="383"/>
        <v>n/a</v>
      </c>
      <c r="CC320" s="48" t="str">
        <f t="shared" si="381"/>
        <v>n/a</v>
      </c>
      <c r="CD320" s="48" t="str">
        <f t="shared" si="381"/>
        <v>n/a</v>
      </c>
      <c r="CE320" s="48" t="str">
        <f t="shared" si="381"/>
        <v>n/a</v>
      </c>
      <c r="CF320" s="48" t="str">
        <f t="shared" si="381"/>
        <v>n/a</v>
      </c>
      <c r="CG320" s="48" t="str">
        <f t="shared" si="381"/>
        <v>n/a</v>
      </c>
      <c r="CH320" s="48" t="str">
        <f t="shared" si="381"/>
        <v>n/a</v>
      </c>
      <c r="CI320" s="48" t="str">
        <f t="shared" si="381"/>
        <v>n/a</v>
      </c>
      <c r="CJ320" s="48" t="str">
        <f t="shared" si="381"/>
        <v>n/a</v>
      </c>
      <c r="CK320" s="48" t="str">
        <f t="shared" si="381"/>
        <v>n/a</v>
      </c>
      <c r="CL320" s="48" t="str">
        <f t="shared" si="381"/>
        <v>n/a</v>
      </c>
      <c r="CM320" s="48" t="str">
        <f t="shared" si="381"/>
        <v>n/a</v>
      </c>
      <c r="CN320" s="48" t="str">
        <f t="shared" si="381"/>
        <v>n/a</v>
      </c>
      <c r="CO320" s="48" t="str">
        <f t="shared" si="381"/>
        <v>n/a</v>
      </c>
      <c r="CP320" s="48" t="str">
        <f t="shared" si="381"/>
        <v>n/a</v>
      </c>
      <c r="CQ320" s="48" t="str">
        <f t="shared" si="381"/>
        <v>n/a</v>
      </c>
      <c r="CR320" s="48" t="str">
        <f t="shared" si="370"/>
        <v>n/a</v>
      </c>
      <c r="CS320" s="48" t="str">
        <f t="shared" ref="CS320:DH334" si="386">IFERROR(CR320*(1+$P320),"n/a")</f>
        <v>n/a</v>
      </c>
      <c r="CT320" s="48" t="str">
        <f t="shared" si="386"/>
        <v>n/a</v>
      </c>
      <c r="CU320" s="48" t="str">
        <f t="shared" si="386"/>
        <v>n/a</v>
      </c>
      <c r="CV320" s="48" t="str">
        <f t="shared" si="386"/>
        <v>n/a</v>
      </c>
      <c r="CW320" s="48" t="str">
        <f t="shared" si="386"/>
        <v>n/a</v>
      </c>
      <c r="CX320" s="48" t="str">
        <f t="shared" si="386"/>
        <v>n/a</v>
      </c>
      <c r="CY320" s="48" t="str">
        <f t="shared" si="386"/>
        <v>n/a</v>
      </c>
      <c r="CZ320" s="48" t="str">
        <f t="shared" si="386"/>
        <v>n/a</v>
      </c>
      <c r="DA320" s="48" t="str">
        <f t="shared" si="386"/>
        <v>n/a</v>
      </c>
      <c r="DB320" s="48" t="str">
        <f t="shared" si="386"/>
        <v>n/a</v>
      </c>
      <c r="DC320" s="48" t="str">
        <f t="shared" si="386"/>
        <v>n/a</v>
      </c>
      <c r="DD320" s="48" t="str">
        <f t="shared" si="386"/>
        <v>n/a</v>
      </c>
      <c r="DE320" s="48" t="str">
        <f t="shared" si="386"/>
        <v>n/a</v>
      </c>
      <c r="DF320" s="48" t="str">
        <f t="shared" si="386"/>
        <v>n/a</v>
      </c>
      <c r="DG320" s="48" t="str">
        <f t="shared" si="386"/>
        <v>n/a</v>
      </c>
      <c r="DH320" s="48" t="str">
        <f t="shared" si="386"/>
        <v>n/a</v>
      </c>
      <c r="DI320" s="48" t="str">
        <f t="shared" si="384"/>
        <v>n/a</v>
      </c>
      <c r="DJ320" s="48" t="str">
        <f t="shared" si="384"/>
        <v>n/a</v>
      </c>
      <c r="DK320" s="48" t="str">
        <f t="shared" si="384"/>
        <v>n/a</v>
      </c>
      <c r="DL320" s="48" t="str">
        <f t="shared" si="384"/>
        <v>n/a</v>
      </c>
      <c r="DM320" s="48" t="str">
        <f t="shared" si="384"/>
        <v>n/a</v>
      </c>
      <c r="DN320" s="48" t="str">
        <f t="shared" si="384"/>
        <v>n/a</v>
      </c>
      <c r="DO320" s="48" t="str">
        <f t="shared" si="384"/>
        <v>n/a</v>
      </c>
      <c r="DP320" s="48" t="str">
        <f t="shared" si="384"/>
        <v>n/a</v>
      </c>
      <c r="DQ320" s="48" t="str">
        <f t="shared" si="384"/>
        <v>n/a</v>
      </c>
      <c r="DR320" s="48" t="str">
        <f t="shared" si="384"/>
        <v>n/a</v>
      </c>
      <c r="DS320" s="48" t="str">
        <f t="shared" si="384"/>
        <v>n/a</v>
      </c>
      <c r="DT320" s="48" t="str">
        <f t="shared" si="384"/>
        <v>n/a</v>
      </c>
      <c r="DU320" s="48" t="str">
        <f t="shared" si="384"/>
        <v>n/a</v>
      </c>
      <c r="DV320" s="48" t="str">
        <f t="shared" si="384"/>
        <v>n/a</v>
      </c>
      <c r="DW320" s="48" t="str">
        <f t="shared" si="384"/>
        <v>n/a</v>
      </c>
      <c r="DX320" s="48" t="str">
        <f t="shared" si="373"/>
        <v>n/a</v>
      </c>
      <c r="DY320" s="48" t="str">
        <f t="shared" ref="DY320:EN334" si="387">IFERROR(DX320*(1+$P320),"n/a")</f>
        <v>n/a</v>
      </c>
      <c r="DZ320" s="48" t="str">
        <f t="shared" si="387"/>
        <v>n/a</v>
      </c>
      <c r="EA320" s="48" t="str">
        <f t="shared" si="387"/>
        <v>n/a</v>
      </c>
      <c r="EB320" s="48" t="str">
        <f t="shared" si="387"/>
        <v>n/a</v>
      </c>
      <c r="EC320" s="48" t="str">
        <f t="shared" si="387"/>
        <v>n/a</v>
      </c>
      <c r="ED320" s="48" t="str">
        <f t="shared" si="387"/>
        <v>n/a</v>
      </c>
      <c r="EE320" s="48" t="str">
        <f t="shared" si="387"/>
        <v>n/a</v>
      </c>
      <c r="EF320" s="48" t="str">
        <f t="shared" si="387"/>
        <v>n/a</v>
      </c>
      <c r="EG320" s="48" t="str">
        <f t="shared" si="387"/>
        <v>n/a</v>
      </c>
      <c r="EH320" s="48" t="str">
        <f t="shared" si="387"/>
        <v>n/a</v>
      </c>
      <c r="EI320" s="48" t="str">
        <f t="shared" si="387"/>
        <v>n/a</v>
      </c>
      <c r="EJ320" s="48" t="str">
        <f t="shared" si="387"/>
        <v>n/a</v>
      </c>
      <c r="EK320" s="48" t="str">
        <f t="shared" si="387"/>
        <v>n/a</v>
      </c>
      <c r="EL320" s="48" t="str">
        <f t="shared" si="387"/>
        <v>n/a</v>
      </c>
      <c r="EM320" s="48" t="str">
        <f t="shared" si="387"/>
        <v>n/a</v>
      </c>
      <c r="EN320" s="48" t="str">
        <f t="shared" si="387"/>
        <v>n/a</v>
      </c>
      <c r="EO320" s="48" t="str">
        <f t="shared" si="385"/>
        <v>n/a</v>
      </c>
      <c r="EP320" s="48" t="str">
        <f t="shared" si="385"/>
        <v>n/a</v>
      </c>
      <c r="EQ320" s="48" t="str">
        <f t="shared" si="385"/>
        <v>n/a</v>
      </c>
      <c r="ER320" s="48" t="str">
        <f t="shared" si="385"/>
        <v>n/a</v>
      </c>
      <c r="ES320" s="48" t="str">
        <f t="shared" si="385"/>
        <v>n/a</v>
      </c>
      <c r="ET320" s="48" t="str">
        <f t="shared" si="385"/>
        <v>n/a</v>
      </c>
      <c r="EU320" s="48" t="str">
        <f t="shared" si="385"/>
        <v>n/a</v>
      </c>
      <c r="EV320" s="48" t="str">
        <f t="shared" si="385"/>
        <v>n/a</v>
      </c>
      <c r="EW320" s="48" t="str">
        <f t="shared" si="385"/>
        <v>n/a</v>
      </c>
      <c r="EX320" s="48" t="str">
        <f t="shared" si="385"/>
        <v>n/a</v>
      </c>
      <c r="EY320" s="48" t="str">
        <f t="shared" si="385"/>
        <v>n/a</v>
      </c>
      <c r="EZ320" s="48" t="str">
        <f t="shared" si="385"/>
        <v>n/a</v>
      </c>
      <c r="FA320" s="48" t="str">
        <f t="shared" si="385"/>
        <v>n/a</v>
      </c>
      <c r="FB320" s="48" t="str">
        <f t="shared" si="385"/>
        <v>n/a</v>
      </c>
      <c r="FC320" s="48" t="str">
        <f t="shared" si="385"/>
        <v>n/a</v>
      </c>
      <c r="FD320" s="48" t="str">
        <f t="shared" si="375"/>
        <v>n/a</v>
      </c>
      <c r="FE320" s="48" t="str">
        <f t="shared" si="379"/>
        <v>n/a</v>
      </c>
      <c r="FF320" s="48" t="str">
        <f t="shared" si="379"/>
        <v>n/a</v>
      </c>
      <c r="FG320" s="48" t="str">
        <f t="shared" si="379"/>
        <v>n/a</v>
      </c>
      <c r="FH320" s="48" t="str">
        <f t="shared" si="379"/>
        <v>n/a</v>
      </c>
      <c r="FI320" s="48" t="str">
        <f t="shared" si="379"/>
        <v>n/a</v>
      </c>
      <c r="FJ320" s="48" t="str">
        <f t="shared" si="379"/>
        <v>n/a</v>
      </c>
      <c r="FK320" s="48" t="str">
        <f t="shared" si="379"/>
        <v>n/a</v>
      </c>
      <c r="FL320" s="48" t="str">
        <f t="shared" si="379"/>
        <v>n/a</v>
      </c>
      <c r="FM320" s="48" t="str">
        <f t="shared" si="379"/>
        <v>n/a</v>
      </c>
      <c r="FN320" s="48" t="str">
        <f t="shared" si="379"/>
        <v>n/a</v>
      </c>
      <c r="FO320" s="48" t="str">
        <f t="shared" si="379"/>
        <v>n/a</v>
      </c>
      <c r="FP320" s="48" t="str">
        <f t="shared" si="379"/>
        <v>n/a</v>
      </c>
      <c r="FQ320" s="48" t="str">
        <f t="shared" si="379"/>
        <v>n/a</v>
      </c>
      <c r="FR320" s="48" t="str">
        <f t="shared" si="379"/>
        <v>n/a</v>
      </c>
      <c r="FS320" s="48" t="str">
        <f t="shared" si="379"/>
        <v>n/a</v>
      </c>
      <c r="FT320" s="48" t="str">
        <f t="shared" si="379"/>
        <v>n/a</v>
      </c>
      <c r="FU320" s="48" t="str">
        <f t="shared" si="378"/>
        <v>n/a</v>
      </c>
      <c r="FV320" s="48" t="str">
        <f t="shared" si="378"/>
        <v>n/a</v>
      </c>
      <c r="FW320" s="48" t="str">
        <f t="shared" si="378"/>
        <v>n/a</v>
      </c>
      <c r="FX320" s="48" t="str">
        <f t="shared" si="378"/>
        <v>n/a</v>
      </c>
      <c r="FY320" s="48" t="str">
        <f t="shared" si="378"/>
        <v>n/a</v>
      </c>
      <c r="FZ320" s="48" t="str">
        <f t="shared" si="378"/>
        <v>n/a</v>
      </c>
      <c r="GA320" s="48" t="str">
        <f t="shared" si="378"/>
        <v>n/a</v>
      </c>
      <c r="GB320" s="48" t="str">
        <f t="shared" si="378"/>
        <v>n/a</v>
      </c>
      <c r="GC320" s="48" t="str">
        <f t="shared" si="378"/>
        <v>n/a</v>
      </c>
      <c r="GD320" s="48" t="str">
        <f t="shared" si="378"/>
        <v>n/a</v>
      </c>
      <c r="GE320" s="48" t="str">
        <f t="shared" si="378"/>
        <v>n/a</v>
      </c>
      <c r="GF320" s="48" t="str">
        <f t="shared" si="378"/>
        <v>n/a</v>
      </c>
      <c r="GG320" s="48" t="str">
        <f t="shared" si="378"/>
        <v>n/a</v>
      </c>
      <c r="GH320" s="48" t="str">
        <f t="shared" si="378"/>
        <v>n/a</v>
      </c>
      <c r="GI320" s="48" t="str">
        <f t="shared" si="378"/>
        <v>n/a</v>
      </c>
      <c r="GJ320" s="48" t="str">
        <f t="shared" si="377"/>
        <v>n/a</v>
      </c>
      <c r="GK320" s="48" t="str">
        <f t="shared" si="377"/>
        <v>n/a</v>
      </c>
      <c r="GL320" s="48" t="str">
        <f t="shared" si="377"/>
        <v>n/a</v>
      </c>
      <c r="GM320" s="48" t="str">
        <f t="shared" si="377"/>
        <v>n/a</v>
      </c>
      <c r="GN320" s="48" t="str">
        <f t="shared" si="377"/>
        <v>n/a</v>
      </c>
      <c r="GO320" s="48" t="str">
        <f t="shared" si="377"/>
        <v>n/a</v>
      </c>
      <c r="GP320" s="48" t="str">
        <f t="shared" si="377"/>
        <v>n/a</v>
      </c>
      <c r="GQ320" s="48" t="str">
        <f t="shared" si="377"/>
        <v>n/a</v>
      </c>
      <c r="GR320" s="48" t="str">
        <f t="shared" si="377"/>
        <v>n/a</v>
      </c>
      <c r="GS320" s="48" t="str">
        <f t="shared" si="377"/>
        <v>n/a</v>
      </c>
      <c r="GT320" s="48" t="str">
        <f t="shared" si="377"/>
        <v>n/a</v>
      </c>
      <c r="GU320" s="48" t="str">
        <f t="shared" si="377"/>
        <v>n/a</v>
      </c>
      <c r="GV320" s="48" t="str">
        <f t="shared" si="377"/>
        <v>n/a</v>
      </c>
      <c r="GW320" s="48" t="str">
        <f t="shared" si="377"/>
        <v>n/a</v>
      </c>
      <c r="GX320" s="48" t="str">
        <f t="shared" si="377"/>
        <v>n/a</v>
      </c>
      <c r="GY320" s="48" t="str">
        <f t="shared" ref="GY320:HM335" si="388">IFERROR(GX320*(1+$P320),"n/a")</f>
        <v>n/a</v>
      </c>
      <c r="GZ320" s="48" t="str">
        <f t="shared" si="388"/>
        <v>n/a</v>
      </c>
      <c r="HA320" s="48" t="str">
        <f t="shared" si="388"/>
        <v>n/a</v>
      </c>
      <c r="HB320" s="48" t="str">
        <f t="shared" si="388"/>
        <v>n/a</v>
      </c>
      <c r="HC320" s="48" t="str">
        <f t="shared" si="388"/>
        <v>n/a</v>
      </c>
      <c r="HD320" s="48" t="str">
        <f t="shared" si="388"/>
        <v>n/a</v>
      </c>
      <c r="HE320" s="48" t="str">
        <f t="shared" si="388"/>
        <v>n/a</v>
      </c>
      <c r="HF320" s="48" t="str">
        <f t="shared" si="388"/>
        <v>n/a</v>
      </c>
      <c r="HG320" s="48" t="str">
        <f t="shared" si="388"/>
        <v>n/a</v>
      </c>
      <c r="HH320" s="48" t="str">
        <f t="shared" si="388"/>
        <v>n/a</v>
      </c>
      <c r="HI320" s="48" t="str">
        <f t="shared" si="388"/>
        <v>n/a</v>
      </c>
      <c r="HJ320" s="48" t="str">
        <f t="shared" si="388"/>
        <v>n/a</v>
      </c>
      <c r="HK320" s="48" t="str">
        <f t="shared" si="388"/>
        <v>n/a</v>
      </c>
      <c r="HL320" s="48" t="str">
        <f t="shared" si="388"/>
        <v>n/a</v>
      </c>
      <c r="HM320" s="48" t="str">
        <f t="shared" si="388"/>
        <v>n/a</v>
      </c>
    </row>
    <row r="321" spans="1:221" x14ac:dyDescent="0.25">
      <c r="A321" s="21" t="s">
        <v>457</v>
      </c>
      <c r="B321" s="20" t="s">
        <v>456</v>
      </c>
      <c r="C321" s="19">
        <v>372.66300000000001</v>
      </c>
      <c r="D321" s="19">
        <v>71.63</v>
      </c>
      <c r="E321" s="18">
        <f t="shared" si="323"/>
        <v>26693.850689999999</v>
      </c>
      <c r="F321" s="16">
        <f t="shared" si="324"/>
        <v>1.0610254457627279E-3</v>
      </c>
      <c r="G321" s="17">
        <v>3.364512075945833E-2</v>
      </c>
      <c r="H321" s="17">
        <f t="shared" si="342"/>
        <v>3.4195723160686864E-2</v>
      </c>
      <c r="I321" s="45">
        <f t="shared" si="343"/>
        <v>2.44943965</v>
      </c>
      <c r="J321" s="17">
        <v>3.2730000000000002E-2</v>
      </c>
      <c r="K321" s="56">
        <f t="shared" si="325"/>
        <v>3.4691666666666669E-2</v>
      </c>
      <c r="L321" s="1">
        <f t="shared" si="326"/>
        <v>3.6653333333333336E-2</v>
      </c>
      <c r="M321" s="1">
        <f t="shared" si="327"/>
        <v>3.8615000000000003E-2</v>
      </c>
      <c r="N321" s="1">
        <f t="shared" si="328"/>
        <v>4.0576666666666671E-2</v>
      </c>
      <c r="O321" s="1">
        <f t="shared" si="329"/>
        <v>4.2538333333333338E-2</v>
      </c>
      <c r="P321" s="5">
        <v>4.4499999999999998E-2</v>
      </c>
      <c r="Q321" s="1">
        <f t="shared" si="330"/>
        <v>7.7527442944761216E-2</v>
      </c>
      <c r="R321" s="16">
        <f t="shared" si="331"/>
        <v>8.2258589709309729E-5</v>
      </c>
      <c r="S321" s="16">
        <f t="shared" si="332"/>
        <v>1.0610254457627279E-3</v>
      </c>
      <c r="T321" s="8"/>
      <c r="U321" s="57">
        <f t="shared" si="333"/>
        <v>-71.63</v>
      </c>
      <c r="V321" s="48">
        <f t="shared" si="334"/>
        <v>2.5296098097444997</v>
      </c>
      <c r="W321" s="48">
        <f t="shared" si="335"/>
        <v>2.6124039388174372</v>
      </c>
      <c r="X321" s="48">
        <f t="shared" si="355"/>
        <v>2.6979079197349316</v>
      </c>
      <c r="Y321" s="48">
        <f t="shared" si="355"/>
        <v>2.7862104459478556</v>
      </c>
      <c r="Z321" s="48">
        <f t="shared" si="355"/>
        <v>2.8774031138437288</v>
      </c>
      <c r="AA321" s="48">
        <f t="shared" si="336"/>
        <v>2.9772250235348241</v>
      </c>
      <c r="AB321" s="48">
        <f t="shared" si="352"/>
        <v>3.0863502447307876</v>
      </c>
      <c r="AC321" s="48">
        <f t="shared" si="352"/>
        <v>3.2055296594310669</v>
      </c>
      <c r="AD321" s="48">
        <f t="shared" si="352"/>
        <v>3.3355993679119149</v>
      </c>
      <c r="AE321" s="48">
        <f t="shared" si="352"/>
        <v>3.4774902056906081</v>
      </c>
      <c r="AF321" s="48">
        <f t="shared" si="337"/>
        <v>3.6322385198438401</v>
      </c>
      <c r="AG321" s="48">
        <f t="shared" si="382"/>
        <v>3.793873133976891</v>
      </c>
      <c r="AH321" s="48">
        <f t="shared" si="382"/>
        <v>3.9627004884388626</v>
      </c>
      <c r="AI321" s="48">
        <f t="shared" si="382"/>
        <v>4.1390406601743921</v>
      </c>
      <c r="AJ321" s="48">
        <f t="shared" si="382"/>
        <v>4.3232279695521525</v>
      </c>
      <c r="AK321" s="48">
        <f t="shared" si="382"/>
        <v>4.5156116141972236</v>
      </c>
      <c r="AL321" s="48">
        <f t="shared" si="382"/>
        <v>4.7165563310289995</v>
      </c>
      <c r="AM321" s="48">
        <f t="shared" si="382"/>
        <v>4.9264430877597896</v>
      </c>
      <c r="AN321" s="48">
        <f t="shared" si="382"/>
        <v>5.1456698051650998</v>
      </c>
      <c r="AO321" s="48">
        <f t="shared" si="382"/>
        <v>5.3746521114949468</v>
      </c>
      <c r="AP321" s="48">
        <f t="shared" si="382"/>
        <v>5.6138241304564716</v>
      </c>
      <c r="AQ321" s="48">
        <f t="shared" si="382"/>
        <v>5.8636393042617847</v>
      </c>
      <c r="AR321" s="48">
        <f t="shared" si="382"/>
        <v>6.1245712533014336</v>
      </c>
      <c r="AS321" s="48">
        <f t="shared" si="382"/>
        <v>6.3971146740733476</v>
      </c>
      <c r="AT321" s="48">
        <f t="shared" si="382"/>
        <v>6.6817862770696115</v>
      </c>
      <c r="AU321" s="48">
        <f t="shared" si="382"/>
        <v>6.9791257663992088</v>
      </c>
      <c r="AV321" s="48">
        <f t="shared" si="382"/>
        <v>7.2896968630039733</v>
      </c>
      <c r="AW321" s="48">
        <f t="shared" si="380"/>
        <v>7.6140883734076503</v>
      </c>
      <c r="AX321" s="48">
        <f t="shared" si="380"/>
        <v>7.9529153060242903</v>
      </c>
      <c r="AY321" s="48">
        <f t="shared" si="380"/>
        <v>8.306820037142371</v>
      </c>
      <c r="AZ321" s="48">
        <f t="shared" si="380"/>
        <v>8.6764735287952064</v>
      </c>
      <c r="BA321" s="48">
        <f t="shared" si="380"/>
        <v>9.0625766008265938</v>
      </c>
      <c r="BB321" s="48">
        <f t="shared" si="380"/>
        <v>9.4658612595633773</v>
      </c>
      <c r="BC321" s="48">
        <f t="shared" si="380"/>
        <v>9.887092085613947</v>
      </c>
      <c r="BD321" s="48">
        <f t="shared" si="380"/>
        <v>10.327067683423767</v>
      </c>
      <c r="BE321" s="48">
        <f t="shared" si="380"/>
        <v>10.786622195336124</v>
      </c>
      <c r="BF321" s="48">
        <f t="shared" si="380"/>
        <v>11.266626883028581</v>
      </c>
      <c r="BG321" s="48">
        <f t="shared" si="380"/>
        <v>11.767991779323353</v>
      </c>
      <c r="BH321" s="48">
        <f t="shared" si="380"/>
        <v>12.291667413503243</v>
      </c>
      <c r="BI321" s="48">
        <f t="shared" si="380"/>
        <v>12.838646613404137</v>
      </c>
      <c r="BJ321" s="48">
        <f t="shared" si="380"/>
        <v>13.409966387700621</v>
      </c>
      <c r="BK321" s="48">
        <f t="shared" si="380"/>
        <v>14.006709891953298</v>
      </c>
      <c r="BL321" s="48">
        <f t="shared" si="368"/>
        <v>14.63000848214522</v>
      </c>
      <c r="BM321" s="48">
        <f t="shared" si="383"/>
        <v>15.281043859600683</v>
      </c>
      <c r="BN321" s="48">
        <f t="shared" si="383"/>
        <v>15.961050311352913</v>
      </c>
      <c r="BO321" s="48">
        <f t="shared" si="383"/>
        <v>16.671317050208117</v>
      </c>
      <c r="BP321" s="48">
        <f t="shared" si="383"/>
        <v>17.413190658942376</v>
      </c>
      <c r="BQ321" s="48">
        <f t="shared" si="383"/>
        <v>18.188077643265313</v>
      </c>
      <c r="BR321" s="48">
        <f t="shared" si="383"/>
        <v>18.997447098390619</v>
      </c>
      <c r="BS321" s="48">
        <f t="shared" si="383"/>
        <v>19.842833494269001</v>
      </c>
      <c r="BT321" s="48">
        <f t="shared" si="383"/>
        <v>20.725839584763971</v>
      </c>
      <c r="BU321" s="48">
        <f t="shared" si="383"/>
        <v>21.648139446285967</v>
      </c>
      <c r="BV321" s="48">
        <f t="shared" si="383"/>
        <v>22.611481651645693</v>
      </c>
      <c r="BW321" s="48">
        <f t="shared" si="383"/>
        <v>23.617692585143928</v>
      </c>
      <c r="BX321" s="48">
        <f t="shared" si="383"/>
        <v>24.668679905182831</v>
      </c>
      <c r="BY321" s="48">
        <f t="shared" si="383"/>
        <v>25.766436160963465</v>
      </c>
      <c r="BZ321" s="48">
        <f t="shared" si="383"/>
        <v>26.91304257012634</v>
      </c>
      <c r="CA321" s="48">
        <f t="shared" si="383"/>
        <v>28.110672964496963</v>
      </c>
      <c r="CB321" s="48">
        <f t="shared" si="383"/>
        <v>29.361597911417078</v>
      </c>
      <c r="CC321" s="48">
        <f t="shared" si="381"/>
        <v>30.66818901847514</v>
      </c>
      <c r="CD321" s="48">
        <f t="shared" si="381"/>
        <v>32.032923429797286</v>
      </c>
      <c r="CE321" s="48">
        <f t="shared" si="381"/>
        <v>33.458388522423263</v>
      </c>
      <c r="CF321" s="48">
        <f t="shared" si="381"/>
        <v>34.947286811671098</v>
      </c>
      <c r="CG321" s="48">
        <f t="shared" si="381"/>
        <v>36.502441074790461</v>
      </c>
      <c r="CH321" s="48">
        <f t="shared" si="381"/>
        <v>38.126799702618634</v>
      </c>
      <c r="CI321" s="48">
        <f t="shared" si="381"/>
        <v>39.823442289385163</v>
      </c>
      <c r="CJ321" s="48">
        <f t="shared" si="381"/>
        <v>41.595585471262801</v>
      </c>
      <c r="CK321" s="48">
        <f t="shared" si="381"/>
        <v>43.446589024733996</v>
      </c>
      <c r="CL321" s="48">
        <f t="shared" si="381"/>
        <v>45.379962236334656</v>
      </c>
      <c r="CM321" s="48">
        <f t="shared" si="381"/>
        <v>47.399370555851547</v>
      </c>
      <c r="CN321" s="48">
        <f t="shared" si="381"/>
        <v>49.508642545586937</v>
      </c>
      <c r="CO321" s="48">
        <f t="shared" si="381"/>
        <v>51.711777138865557</v>
      </c>
      <c r="CP321" s="48">
        <f t="shared" si="381"/>
        <v>54.012951221545073</v>
      </c>
      <c r="CQ321" s="48">
        <f t="shared" si="381"/>
        <v>56.41652755090383</v>
      </c>
      <c r="CR321" s="48">
        <f t="shared" si="370"/>
        <v>58.927063026919051</v>
      </c>
      <c r="CS321" s="48">
        <f t="shared" si="386"/>
        <v>61.549317331616948</v>
      </c>
      <c r="CT321" s="48">
        <f t="shared" si="386"/>
        <v>64.288261952873896</v>
      </c>
      <c r="CU321" s="48">
        <f t="shared" si="386"/>
        <v>67.14908960977678</v>
      </c>
      <c r="CV321" s="48">
        <f t="shared" si="386"/>
        <v>70.137224097411845</v>
      </c>
      <c r="CW321" s="48">
        <f t="shared" si="386"/>
        <v>73.258330569746676</v>
      </c>
      <c r="CX321" s="48">
        <f t="shared" si="386"/>
        <v>76.518326280100396</v>
      </c>
      <c r="CY321" s="48">
        <f t="shared" si="386"/>
        <v>79.923391799564868</v>
      </c>
      <c r="CZ321" s="48">
        <f t="shared" si="386"/>
        <v>83.479982734645503</v>
      </c>
      <c r="DA321" s="48">
        <f t="shared" si="386"/>
        <v>87.194841966337222</v>
      </c>
      <c r="DB321" s="48">
        <f t="shared" si="386"/>
        <v>91.075012433839234</v>
      </c>
      <c r="DC321" s="48">
        <f t="shared" si="386"/>
        <v>95.127850487145082</v>
      </c>
      <c r="DD321" s="48">
        <f t="shared" si="386"/>
        <v>99.361039833823042</v>
      </c>
      <c r="DE321" s="48">
        <f t="shared" si="386"/>
        <v>103.78260610642816</v>
      </c>
      <c r="DF321" s="48">
        <f t="shared" si="386"/>
        <v>108.40093207816422</v>
      </c>
      <c r="DG321" s="48">
        <f t="shared" si="386"/>
        <v>113.22477355564253</v>
      </c>
      <c r="DH321" s="48">
        <f t="shared" si="386"/>
        <v>118.26327597886862</v>
      </c>
      <c r="DI321" s="48">
        <f t="shared" si="384"/>
        <v>123.52599175992827</v>
      </c>
      <c r="DJ321" s="48">
        <f t="shared" si="384"/>
        <v>129.02289839324507</v>
      </c>
      <c r="DK321" s="48">
        <f t="shared" si="384"/>
        <v>134.76441737174449</v>
      </c>
      <c r="DL321" s="48">
        <f t="shared" si="384"/>
        <v>140.76143394478711</v>
      </c>
      <c r="DM321" s="48">
        <f t="shared" si="384"/>
        <v>147.02531775533015</v>
      </c>
      <c r="DN321" s="48">
        <f t="shared" si="384"/>
        <v>153.56794439544234</v>
      </c>
      <c r="DO321" s="48">
        <f t="shared" si="384"/>
        <v>160.40171792103953</v>
      </c>
      <c r="DP321" s="48">
        <f t="shared" si="384"/>
        <v>167.5395943685258</v>
      </c>
      <c r="DQ321" s="48">
        <f t="shared" si="384"/>
        <v>174.99510631792521</v>
      </c>
      <c r="DR321" s="48">
        <f t="shared" si="384"/>
        <v>182.78238854907286</v>
      </c>
      <c r="DS321" s="48">
        <f t="shared" si="384"/>
        <v>190.91620483950661</v>
      </c>
      <c r="DT321" s="48">
        <f t="shared" si="384"/>
        <v>199.41197595486466</v>
      </c>
      <c r="DU321" s="48">
        <f t="shared" si="384"/>
        <v>208.28580888485612</v>
      </c>
      <c r="DV321" s="48">
        <f t="shared" si="384"/>
        <v>217.55452738023223</v>
      </c>
      <c r="DW321" s="48">
        <f t="shared" si="384"/>
        <v>227.23570384865255</v>
      </c>
      <c r="DX321" s="48">
        <f t="shared" si="373"/>
        <v>237.34769266991759</v>
      </c>
      <c r="DY321" s="48">
        <f t="shared" si="387"/>
        <v>247.90966499372891</v>
      </c>
      <c r="DZ321" s="48">
        <f t="shared" si="387"/>
        <v>258.94164508594986</v>
      </c>
      <c r="EA321" s="48">
        <f t="shared" si="387"/>
        <v>270.46454829227463</v>
      </c>
      <c r="EB321" s="48">
        <f t="shared" si="387"/>
        <v>282.50022069128084</v>
      </c>
      <c r="EC321" s="48">
        <f t="shared" si="387"/>
        <v>295.07148051204285</v>
      </c>
      <c r="ED321" s="48">
        <f t="shared" si="387"/>
        <v>308.20216139482875</v>
      </c>
      <c r="EE321" s="48">
        <f t="shared" si="387"/>
        <v>321.9171575768986</v>
      </c>
      <c r="EF321" s="48">
        <f t="shared" si="387"/>
        <v>336.24247108907059</v>
      </c>
      <c r="EG321" s="48">
        <f t="shared" si="387"/>
        <v>351.20526105253424</v>
      </c>
      <c r="EH321" s="48">
        <f t="shared" si="387"/>
        <v>366.833895169372</v>
      </c>
      <c r="EI321" s="48">
        <f t="shared" si="387"/>
        <v>383.15800350440907</v>
      </c>
      <c r="EJ321" s="48">
        <f t="shared" si="387"/>
        <v>400.20853466035527</v>
      </c>
      <c r="EK321" s="48">
        <f t="shared" si="387"/>
        <v>418.01781445274105</v>
      </c>
      <c r="EL321" s="48">
        <f t="shared" si="387"/>
        <v>436.61960719588802</v>
      </c>
      <c r="EM321" s="48">
        <f t="shared" si="387"/>
        <v>456.04917971610502</v>
      </c>
      <c r="EN321" s="48">
        <f t="shared" si="387"/>
        <v>476.34336821347171</v>
      </c>
      <c r="EO321" s="48">
        <f t="shared" si="385"/>
        <v>497.54064809897119</v>
      </c>
      <c r="EP321" s="48">
        <f t="shared" si="385"/>
        <v>519.68120693937544</v>
      </c>
      <c r="EQ321" s="48">
        <f t="shared" si="385"/>
        <v>542.80702064817763</v>
      </c>
      <c r="ER321" s="48">
        <f t="shared" si="385"/>
        <v>566.9619330670215</v>
      </c>
      <c r="ES321" s="48">
        <f t="shared" si="385"/>
        <v>592.19173908850394</v>
      </c>
      <c r="ET321" s="48">
        <f t="shared" si="385"/>
        <v>618.5442714779424</v>
      </c>
      <c r="EU321" s="48">
        <f t="shared" si="385"/>
        <v>646.06949155871087</v>
      </c>
      <c r="EV321" s="48">
        <f t="shared" si="385"/>
        <v>674.81958393307355</v>
      </c>
      <c r="EW321" s="48">
        <f t="shared" si="385"/>
        <v>704.8490554180953</v>
      </c>
      <c r="EX321" s="48">
        <f t="shared" si="385"/>
        <v>736.21483838420056</v>
      </c>
      <c r="EY321" s="48">
        <f t="shared" si="385"/>
        <v>768.97639869229749</v>
      </c>
      <c r="EZ321" s="48">
        <f t="shared" si="385"/>
        <v>803.19584843410473</v>
      </c>
      <c r="FA321" s="48">
        <f t="shared" si="385"/>
        <v>838.93806368942239</v>
      </c>
      <c r="FB321" s="48">
        <f t="shared" si="385"/>
        <v>876.27080752360166</v>
      </c>
      <c r="FC321" s="48">
        <f t="shared" si="385"/>
        <v>915.26485845840193</v>
      </c>
      <c r="FD321" s="48">
        <f t="shared" si="375"/>
        <v>955.99414465980078</v>
      </c>
      <c r="FE321" s="48">
        <f t="shared" si="379"/>
        <v>998.5358840971619</v>
      </c>
      <c r="FF321" s="48">
        <f t="shared" si="379"/>
        <v>1042.9707309394855</v>
      </c>
      <c r="FG321" s="48">
        <f t="shared" si="379"/>
        <v>1089.3829284662927</v>
      </c>
      <c r="FH321" s="48">
        <f t="shared" si="379"/>
        <v>1137.8604687830427</v>
      </c>
      <c r="FI321" s="48">
        <f t="shared" si="379"/>
        <v>1188.4952596438882</v>
      </c>
      <c r="FJ321" s="48">
        <f t="shared" si="379"/>
        <v>1241.3832986980412</v>
      </c>
      <c r="FK321" s="48">
        <f t="shared" si="379"/>
        <v>1296.624855490104</v>
      </c>
      <c r="FL321" s="48">
        <f t="shared" si="379"/>
        <v>1354.3246615594137</v>
      </c>
      <c r="FM321" s="48">
        <f t="shared" si="379"/>
        <v>1414.5921089988076</v>
      </c>
      <c r="FN321" s="48">
        <f t="shared" si="379"/>
        <v>1477.5414578492546</v>
      </c>
      <c r="FO321" s="48">
        <f t="shared" si="379"/>
        <v>1543.2920527235465</v>
      </c>
      <c r="FP321" s="48">
        <f t="shared" si="379"/>
        <v>1611.9685490697443</v>
      </c>
      <c r="FQ321" s="48">
        <f t="shared" si="379"/>
        <v>1683.701149503348</v>
      </c>
      <c r="FR321" s="48">
        <f t="shared" si="379"/>
        <v>1758.6258506562469</v>
      </c>
      <c r="FS321" s="48">
        <f t="shared" si="379"/>
        <v>1836.8847010104498</v>
      </c>
      <c r="FT321" s="48">
        <f t="shared" si="379"/>
        <v>1918.6260702054149</v>
      </c>
      <c r="FU321" s="48">
        <f t="shared" si="378"/>
        <v>2004.0049303295557</v>
      </c>
      <c r="FV321" s="48">
        <f t="shared" si="378"/>
        <v>2093.183149729221</v>
      </c>
      <c r="FW321" s="48">
        <f t="shared" si="378"/>
        <v>2186.3297998921712</v>
      </c>
      <c r="FX321" s="48">
        <f t="shared" si="378"/>
        <v>2283.6214759873728</v>
      </c>
      <c r="FY321" s="48">
        <f t="shared" si="378"/>
        <v>2385.2426316688111</v>
      </c>
      <c r="FZ321" s="48">
        <f t="shared" si="378"/>
        <v>2491.3859287780733</v>
      </c>
      <c r="GA321" s="48">
        <f t="shared" si="378"/>
        <v>2602.2526026086975</v>
      </c>
      <c r="GB321" s="48">
        <f t="shared" si="378"/>
        <v>2718.0528434247844</v>
      </c>
      <c r="GC321" s="48">
        <f t="shared" si="378"/>
        <v>2839.0061949571873</v>
      </c>
      <c r="GD321" s="48">
        <f t="shared" si="378"/>
        <v>2965.3419706327822</v>
      </c>
      <c r="GE321" s="48">
        <f t="shared" si="378"/>
        <v>3097.2996883259411</v>
      </c>
      <c r="GF321" s="48">
        <f t="shared" si="378"/>
        <v>3235.1295244564453</v>
      </c>
      <c r="GG321" s="48">
        <f t="shared" si="378"/>
        <v>3379.0927882947572</v>
      </c>
      <c r="GH321" s="48">
        <f t="shared" si="378"/>
        <v>3529.4624173738739</v>
      </c>
      <c r="GI321" s="48">
        <f t="shared" si="378"/>
        <v>3686.5234949470114</v>
      </c>
      <c r="GJ321" s="48">
        <f t="shared" ref="GJ321:GY336" si="389">IFERROR(GI321*(1+$P321),"n/a")</f>
        <v>3850.5737904721532</v>
      </c>
      <c r="GK321" s="48">
        <f t="shared" si="389"/>
        <v>4021.924324148164</v>
      </c>
      <c r="GL321" s="48">
        <f t="shared" si="389"/>
        <v>4200.8999565727572</v>
      </c>
      <c r="GM321" s="48">
        <f t="shared" si="389"/>
        <v>4387.8400046402448</v>
      </c>
      <c r="GN321" s="48">
        <f t="shared" si="389"/>
        <v>4583.0988848467359</v>
      </c>
      <c r="GO321" s="48">
        <f t="shared" si="389"/>
        <v>4787.0467852224156</v>
      </c>
      <c r="GP321" s="48">
        <f t="shared" si="389"/>
        <v>5000.0703671648134</v>
      </c>
      <c r="GQ321" s="48">
        <f t="shared" si="389"/>
        <v>5222.5734985036479</v>
      </c>
      <c r="GR321" s="48">
        <f t="shared" si="389"/>
        <v>5454.9780191870605</v>
      </c>
      <c r="GS321" s="48">
        <f t="shared" si="389"/>
        <v>5697.7245410408841</v>
      </c>
      <c r="GT321" s="48">
        <f t="shared" si="389"/>
        <v>5951.2732831172034</v>
      </c>
      <c r="GU321" s="48">
        <f t="shared" si="389"/>
        <v>6216.1049442159192</v>
      </c>
      <c r="GV321" s="48">
        <f t="shared" si="389"/>
        <v>6492.7216142335274</v>
      </c>
      <c r="GW321" s="48">
        <f t="shared" si="389"/>
        <v>6781.6477260669189</v>
      </c>
      <c r="GX321" s="48">
        <f t="shared" si="389"/>
        <v>7083.4310498768964</v>
      </c>
      <c r="GY321" s="48">
        <f t="shared" si="389"/>
        <v>7398.6437315964185</v>
      </c>
      <c r="GZ321" s="48">
        <f t="shared" si="388"/>
        <v>7727.8833776524589</v>
      </c>
      <c r="HA321" s="48">
        <f t="shared" si="388"/>
        <v>8071.7741879579935</v>
      </c>
      <c r="HB321" s="48">
        <f t="shared" si="388"/>
        <v>8430.9681393221235</v>
      </c>
      <c r="HC321" s="48">
        <f t="shared" si="388"/>
        <v>8806.1462215219581</v>
      </c>
      <c r="HD321" s="48">
        <f t="shared" si="388"/>
        <v>9198.0197283796842</v>
      </c>
      <c r="HE321" s="48">
        <f t="shared" si="388"/>
        <v>9607.3316062925805</v>
      </c>
      <c r="HF321" s="48">
        <f t="shared" si="388"/>
        <v>10034.8578627726</v>
      </c>
      <c r="HG321" s="48">
        <f t="shared" si="388"/>
        <v>10481.409037665981</v>
      </c>
      <c r="HH321" s="48">
        <f t="shared" si="388"/>
        <v>10947.831739842117</v>
      </c>
      <c r="HI321" s="48">
        <f t="shared" si="388"/>
        <v>11435.01025226509</v>
      </c>
      <c r="HJ321" s="48">
        <f t="shared" si="388"/>
        <v>11943.868208490887</v>
      </c>
      <c r="HK321" s="48">
        <f t="shared" si="388"/>
        <v>12475.370343768731</v>
      </c>
      <c r="HL321" s="48">
        <f t="shared" si="388"/>
        <v>13030.524324066439</v>
      </c>
      <c r="HM321" s="48">
        <f t="shared" si="388"/>
        <v>13610.382656487394</v>
      </c>
    </row>
    <row r="322" spans="1:221" x14ac:dyDescent="0.25">
      <c r="A322" s="21" t="s">
        <v>455</v>
      </c>
      <c r="B322" s="20" t="s">
        <v>454</v>
      </c>
      <c r="C322" s="19">
        <v>239.02099999999999</v>
      </c>
      <c r="D322" s="19">
        <v>46.36</v>
      </c>
      <c r="E322" s="18">
        <f t="shared" si="323"/>
        <v>11081.013559999999</v>
      </c>
      <c r="F322" s="16">
        <f t="shared" si="324"/>
        <v>4.4044740822673085E-4</v>
      </c>
      <c r="G322" s="17">
        <v>1.4667817083692841E-2</v>
      </c>
      <c r="H322" s="17">
        <f t="shared" si="342"/>
        <v>1.6113110440034516E-2</v>
      </c>
      <c r="I322" s="45">
        <f t="shared" si="343"/>
        <v>0.74700380000000011</v>
      </c>
      <c r="J322" s="17">
        <v>0.19707</v>
      </c>
      <c r="K322" s="56">
        <f t="shared" si="325"/>
        <v>0.17164166666666666</v>
      </c>
      <c r="L322" s="1">
        <f t="shared" si="326"/>
        <v>0.14621333333333333</v>
      </c>
      <c r="M322" s="1">
        <f t="shared" si="327"/>
        <v>0.120785</v>
      </c>
      <c r="N322" s="1">
        <f t="shared" si="328"/>
        <v>9.5356666666666673E-2</v>
      </c>
      <c r="O322" s="1">
        <f t="shared" si="329"/>
        <v>6.9928333333333342E-2</v>
      </c>
      <c r="P322" s="5">
        <v>4.4499999999999998E-2</v>
      </c>
      <c r="Q322" s="1">
        <f t="shared" si="330"/>
        <v>8.7130260026420103E-2</v>
      </c>
      <c r="R322" s="16">
        <f t="shared" si="331"/>
        <v>3.8376297206757861E-5</v>
      </c>
      <c r="S322" s="16">
        <f t="shared" si="332"/>
        <v>4.4044740822673085E-4</v>
      </c>
      <c r="T322" s="8"/>
      <c r="U322" s="57">
        <f t="shared" si="333"/>
        <v>-46.36</v>
      </c>
      <c r="V322" s="48">
        <f t="shared" si="334"/>
        <v>0.8942158388660002</v>
      </c>
      <c r="W322" s="48">
        <f t="shared" si="335"/>
        <v>1.0704389542313228</v>
      </c>
      <c r="X322" s="48">
        <f t="shared" si="355"/>
        <v>1.2813903589416897</v>
      </c>
      <c r="Y322" s="48">
        <f t="shared" si="355"/>
        <v>1.5339139569783287</v>
      </c>
      <c r="Z322" s="48">
        <f t="shared" si="355"/>
        <v>1.836202380480048</v>
      </c>
      <c r="AA322" s="48">
        <f t="shared" si="336"/>
        <v>2.1513712174029442</v>
      </c>
      <c r="AB322" s="48">
        <f t="shared" si="352"/>
        <v>2.4659303743368199</v>
      </c>
      <c r="AC322" s="48">
        <f t="shared" si="352"/>
        <v>2.7637777746010928</v>
      </c>
      <c r="AD322" s="48">
        <f t="shared" si="352"/>
        <v>3.0273224105944712</v>
      </c>
      <c r="AE322" s="48">
        <f t="shared" si="352"/>
        <v>3.2390180212299917</v>
      </c>
      <c r="AF322" s="48">
        <f t="shared" si="337"/>
        <v>3.3831543231747263</v>
      </c>
      <c r="AG322" s="48">
        <f t="shared" si="382"/>
        <v>3.5337046905560014</v>
      </c>
      <c r="AH322" s="48">
        <f t="shared" si="382"/>
        <v>3.6909545492857436</v>
      </c>
      <c r="AI322" s="48">
        <f t="shared" si="382"/>
        <v>3.8552020267289593</v>
      </c>
      <c r="AJ322" s="48">
        <f t="shared" si="382"/>
        <v>4.0267585169183979</v>
      </c>
      <c r="AK322" s="48">
        <f t="shared" si="382"/>
        <v>4.2059492709212662</v>
      </c>
      <c r="AL322" s="48">
        <f t="shared" si="382"/>
        <v>4.3931140134772626</v>
      </c>
      <c r="AM322" s="48">
        <f t="shared" si="382"/>
        <v>4.5886075870770009</v>
      </c>
      <c r="AN322" s="48">
        <f t="shared" si="382"/>
        <v>4.7928006247019272</v>
      </c>
      <c r="AO322" s="48">
        <f t="shared" si="382"/>
        <v>5.006080252501163</v>
      </c>
      <c r="AP322" s="48">
        <f t="shared" si="382"/>
        <v>5.2288508237374645</v>
      </c>
      <c r="AQ322" s="48">
        <f t="shared" si="382"/>
        <v>5.4615346853937812</v>
      </c>
      <c r="AR322" s="48">
        <f t="shared" si="382"/>
        <v>5.704572978893804</v>
      </c>
      <c r="AS322" s="48">
        <f t="shared" si="382"/>
        <v>5.9584264764545782</v>
      </c>
      <c r="AT322" s="48">
        <f t="shared" si="382"/>
        <v>6.2235764546568069</v>
      </c>
      <c r="AU322" s="48">
        <f t="shared" si="382"/>
        <v>6.5005256068890347</v>
      </c>
      <c r="AV322" s="48">
        <f t="shared" si="382"/>
        <v>6.7897989963955965</v>
      </c>
      <c r="AW322" s="48">
        <f t="shared" si="380"/>
        <v>7.0919450517352001</v>
      </c>
      <c r="AX322" s="48">
        <f t="shared" si="380"/>
        <v>7.4075366065374162</v>
      </c>
      <c r="AY322" s="48">
        <f t="shared" si="380"/>
        <v>7.737171985528331</v>
      </c>
      <c r="AZ322" s="48">
        <f t="shared" si="380"/>
        <v>8.0814761388843408</v>
      </c>
      <c r="BA322" s="48">
        <f t="shared" si="380"/>
        <v>8.4411018270646938</v>
      </c>
      <c r="BB322" s="48">
        <f t="shared" si="380"/>
        <v>8.8167308583690733</v>
      </c>
      <c r="BC322" s="48">
        <f t="shared" si="380"/>
        <v>9.2090753815664961</v>
      </c>
      <c r="BD322" s="48">
        <f t="shared" si="380"/>
        <v>9.6188792360462045</v>
      </c>
      <c r="BE322" s="48">
        <f t="shared" si="380"/>
        <v>10.046919362050261</v>
      </c>
      <c r="BF322" s="48">
        <f t="shared" si="380"/>
        <v>10.494007273661497</v>
      </c>
      <c r="BG322" s="48">
        <f t="shared" si="380"/>
        <v>10.960990597339434</v>
      </c>
      <c r="BH322" s="48">
        <f t="shared" si="380"/>
        <v>11.448754678921038</v>
      </c>
      <c r="BI322" s="48">
        <f t="shared" si="380"/>
        <v>11.958224262133024</v>
      </c>
      <c r="BJ322" s="48">
        <f t="shared" si="380"/>
        <v>12.490365241797944</v>
      </c>
      <c r="BK322" s="48">
        <f t="shared" si="380"/>
        <v>13.046186495057952</v>
      </c>
      <c r="BL322" s="48">
        <f t="shared" si="368"/>
        <v>13.626741794088032</v>
      </c>
      <c r="BM322" s="48">
        <f t="shared" si="383"/>
        <v>14.233131803924948</v>
      </c>
      <c r="BN322" s="48">
        <f t="shared" si="383"/>
        <v>14.866506169199608</v>
      </c>
      <c r="BO322" s="48">
        <f t="shared" si="383"/>
        <v>15.52806569372899</v>
      </c>
      <c r="BP322" s="48">
        <f t="shared" si="383"/>
        <v>16.219064617099932</v>
      </c>
      <c r="BQ322" s="48">
        <f t="shared" si="383"/>
        <v>16.940812992560879</v>
      </c>
      <c r="BR322" s="48">
        <f t="shared" si="383"/>
        <v>17.694679170729838</v>
      </c>
      <c r="BS322" s="48">
        <f t="shared" si="383"/>
        <v>18.482092393827315</v>
      </c>
      <c r="BT322" s="48">
        <f t="shared" si="383"/>
        <v>19.304545505352632</v>
      </c>
      <c r="BU322" s="48">
        <f t="shared" si="383"/>
        <v>20.163597780340822</v>
      </c>
      <c r="BV322" s="48">
        <f t="shared" si="383"/>
        <v>21.06087788156599</v>
      </c>
      <c r="BW322" s="48">
        <f t="shared" si="383"/>
        <v>21.998086947295675</v>
      </c>
      <c r="BX322" s="48">
        <f t="shared" si="383"/>
        <v>22.977001816450333</v>
      </c>
      <c r="BY322" s="48">
        <f t="shared" si="383"/>
        <v>23.99947839728237</v>
      </c>
      <c r="BZ322" s="48">
        <f t="shared" si="383"/>
        <v>25.067455185961435</v>
      </c>
      <c r="CA322" s="48">
        <f t="shared" si="383"/>
        <v>26.18295694173672</v>
      </c>
      <c r="CB322" s="48">
        <f t="shared" si="383"/>
        <v>27.348098525644001</v>
      </c>
      <c r="CC322" s="48">
        <f t="shared" si="381"/>
        <v>28.565088910035158</v>
      </c>
      <c r="CD322" s="48">
        <f t="shared" si="381"/>
        <v>29.836235366531721</v>
      </c>
      <c r="CE322" s="48">
        <f t="shared" si="381"/>
        <v>31.163947840342381</v>
      </c>
      <c r="CF322" s="48">
        <f t="shared" si="381"/>
        <v>32.550743519237614</v>
      </c>
      <c r="CG322" s="48">
        <f t="shared" si="381"/>
        <v>33.999251605843689</v>
      </c>
      <c r="CH322" s="48">
        <f t="shared" si="381"/>
        <v>35.512218302303729</v>
      </c>
      <c r="CI322" s="48">
        <f t="shared" si="381"/>
        <v>37.092512016756245</v>
      </c>
      <c r="CJ322" s="48">
        <f t="shared" si="381"/>
        <v>38.743128801501896</v>
      </c>
      <c r="CK322" s="48">
        <f t="shared" si="381"/>
        <v>40.467198033168728</v>
      </c>
      <c r="CL322" s="48">
        <f t="shared" si="381"/>
        <v>42.267988345644739</v>
      </c>
      <c r="CM322" s="48">
        <f t="shared" si="381"/>
        <v>44.148913827025929</v>
      </c>
      <c r="CN322" s="48">
        <f t="shared" si="381"/>
        <v>46.113540492328582</v>
      </c>
      <c r="CO322" s="48">
        <f t="shared" si="381"/>
        <v>48.165593044237205</v>
      </c>
      <c r="CP322" s="48">
        <f t="shared" si="381"/>
        <v>50.308961934705763</v>
      </c>
      <c r="CQ322" s="48">
        <f t="shared" si="381"/>
        <v>52.54771074080017</v>
      </c>
      <c r="CR322" s="48">
        <f t="shared" si="370"/>
        <v>54.886083868765773</v>
      </c>
      <c r="CS322" s="48">
        <f t="shared" si="386"/>
        <v>57.32851460092585</v>
      </c>
      <c r="CT322" s="48">
        <f t="shared" si="386"/>
        <v>59.879633500667047</v>
      </c>
      <c r="CU322" s="48">
        <f t="shared" si="386"/>
        <v>62.544277191446731</v>
      </c>
      <c r="CV322" s="48">
        <f t="shared" si="386"/>
        <v>65.327497526466104</v>
      </c>
      <c r="CW322" s="48">
        <f t="shared" si="386"/>
        <v>68.234571166393849</v>
      </c>
      <c r="CX322" s="48">
        <f t="shared" si="386"/>
        <v>71.27100958329838</v>
      </c>
      <c r="CY322" s="48">
        <f t="shared" si="386"/>
        <v>74.44256950975516</v>
      </c>
      <c r="CZ322" s="48">
        <f t="shared" si="386"/>
        <v>77.755263852939265</v>
      </c>
      <c r="DA322" s="48">
        <f t="shared" si="386"/>
        <v>81.215373094395062</v>
      </c>
      <c r="DB322" s="48">
        <f t="shared" si="386"/>
        <v>84.829457197095635</v>
      </c>
      <c r="DC322" s="48">
        <f t="shared" si="386"/>
        <v>88.604368042366389</v>
      </c>
      <c r="DD322" s="48">
        <f t="shared" si="386"/>
        <v>92.547262420251698</v>
      </c>
      <c r="DE322" s="48">
        <f t="shared" si="386"/>
        <v>96.665615597952893</v>
      </c>
      <c r="DF322" s="48">
        <f t="shared" si="386"/>
        <v>100.96723549206179</v>
      </c>
      <c r="DG322" s="48">
        <f t="shared" si="386"/>
        <v>105.46027747145854</v>
      </c>
      <c r="DH322" s="48">
        <f t="shared" si="386"/>
        <v>110.15325981893844</v>
      </c>
      <c r="DI322" s="48">
        <f t="shared" si="384"/>
        <v>115.05507988088119</v>
      </c>
      <c r="DJ322" s="48">
        <f t="shared" si="384"/>
        <v>120.17503093558041</v>
      </c>
      <c r="DK322" s="48">
        <f t="shared" si="384"/>
        <v>125.52281981221374</v>
      </c>
      <c r="DL322" s="48">
        <f t="shared" si="384"/>
        <v>131.10858529385726</v>
      </c>
      <c r="DM322" s="48">
        <f t="shared" si="384"/>
        <v>136.9429173394339</v>
      </c>
      <c r="DN322" s="48">
        <f t="shared" si="384"/>
        <v>143.03687716103872</v>
      </c>
      <c r="DO322" s="48">
        <f t="shared" si="384"/>
        <v>149.40201819470494</v>
      </c>
      <c r="DP322" s="48">
        <f t="shared" si="384"/>
        <v>156.0504080043693</v>
      </c>
      <c r="DQ322" s="48">
        <f t="shared" si="384"/>
        <v>162.99465116056373</v>
      </c>
      <c r="DR322" s="48">
        <f t="shared" si="384"/>
        <v>170.24791313720883</v>
      </c>
      <c r="DS322" s="48">
        <f t="shared" si="384"/>
        <v>177.82394527181461</v>
      </c>
      <c r="DT322" s="48">
        <f t="shared" si="384"/>
        <v>185.73711083641035</v>
      </c>
      <c r="DU322" s="48">
        <f t="shared" si="384"/>
        <v>194.00241226863062</v>
      </c>
      <c r="DV322" s="48">
        <f t="shared" si="384"/>
        <v>202.63551961458469</v>
      </c>
      <c r="DW322" s="48">
        <f t="shared" si="384"/>
        <v>211.65280023743372</v>
      </c>
      <c r="DX322" s="48">
        <f t="shared" si="373"/>
        <v>221.07134984799953</v>
      </c>
      <c r="DY322" s="48">
        <f t="shared" si="387"/>
        <v>230.9090249162355</v>
      </c>
      <c r="DZ322" s="48">
        <f t="shared" si="387"/>
        <v>241.18447652500797</v>
      </c>
      <c r="EA322" s="48">
        <f t="shared" si="387"/>
        <v>251.91718573037082</v>
      </c>
      <c r="EB322" s="48">
        <f t="shared" si="387"/>
        <v>263.12750049537232</v>
      </c>
      <c r="EC322" s="48">
        <f t="shared" si="387"/>
        <v>274.83667426741636</v>
      </c>
      <c r="ED322" s="48">
        <f t="shared" si="387"/>
        <v>287.06690627231637</v>
      </c>
      <c r="EE322" s="48">
        <f t="shared" si="387"/>
        <v>299.84138360143447</v>
      </c>
      <c r="EF322" s="48">
        <f t="shared" si="387"/>
        <v>313.18432517169828</v>
      </c>
      <c r="EG322" s="48">
        <f t="shared" si="387"/>
        <v>327.12102764183885</v>
      </c>
      <c r="EH322" s="48">
        <f t="shared" si="387"/>
        <v>341.67791337190067</v>
      </c>
      <c r="EI322" s="48">
        <f t="shared" si="387"/>
        <v>356.88258051695027</v>
      </c>
      <c r="EJ322" s="48">
        <f t="shared" si="387"/>
        <v>372.76385534995455</v>
      </c>
      <c r="EK322" s="48">
        <f t="shared" si="387"/>
        <v>389.35184691302754</v>
      </c>
      <c r="EL322" s="48">
        <f t="shared" si="387"/>
        <v>406.67800410065729</v>
      </c>
      <c r="EM322" s="48">
        <f t="shared" si="387"/>
        <v>424.77517528313655</v>
      </c>
      <c r="EN322" s="48">
        <f t="shared" si="387"/>
        <v>443.67767058323614</v>
      </c>
      <c r="EO322" s="48">
        <f t="shared" si="385"/>
        <v>463.42132692419011</v>
      </c>
      <c r="EP322" s="48">
        <f t="shared" si="385"/>
        <v>484.04357597231655</v>
      </c>
      <c r="EQ322" s="48">
        <f t="shared" si="385"/>
        <v>505.58351510308461</v>
      </c>
      <c r="ER322" s="48">
        <f t="shared" si="385"/>
        <v>528.08198152517184</v>
      </c>
      <c r="ES322" s="48">
        <f t="shared" si="385"/>
        <v>551.58162970304193</v>
      </c>
      <c r="ET322" s="48">
        <f t="shared" si="385"/>
        <v>576.12701222482724</v>
      </c>
      <c r="EU322" s="48">
        <f t="shared" si="385"/>
        <v>601.76466426883201</v>
      </c>
      <c r="EV322" s="48">
        <f t="shared" si="385"/>
        <v>628.54319182879499</v>
      </c>
      <c r="EW322" s="48">
        <f t="shared" si="385"/>
        <v>656.5133638651763</v>
      </c>
      <c r="EX322" s="48">
        <f t="shared" si="385"/>
        <v>685.72820855717669</v>
      </c>
      <c r="EY322" s="48">
        <f t="shared" si="385"/>
        <v>716.24311383797101</v>
      </c>
      <c r="EZ322" s="48">
        <f t="shared" si="385"/>
        <v>748.11593240376067</v>
      </c>
      <c r="FA322" s="48">
        <f t="shared" si="385"/>
        <v>781.407091395728</v>
      </c>
      <c r="FB322" s="48">
        <f t="shared" si="385"/>
        <v>816.17970696283794</v>
      </c>
      <c r="FC322" s="48">
        <f t="shared" si="385"/>
        <v>852.49970392268426</v>
      </c>
      <c r="FD322" s="48">
        <f t="shared" si="375"/>
        <v>890.43594074724365</v>
      </c>
      <c r="FE322" s="48">
        <f t="shared" si="379"/>
        <v>930.06034011049599</v>
      </c>
      <c r="FF322" s="48">
        <f t="shared" si="379"/>
        <v>971.44802524541308</v>
      </c>
      <c r="FG322" s="48">
        <f t="shared" si="379"/>
        <v>1014.677462368834</v>
      </c>
      <c r="FH322" s="48">
        <f t="shared" si="379"/>
        <v>1059.8306094442471</v>
      </c>
      <c r="FI322" s="48">
        <f t="shared" si="379"/>
        <v>1106.9930715645162</v>
      </c>
      <c r="FJ322" s="48">
        <f t="shared" si="379"/>
        <v>1156.2542632491372</v>
      </c>
      <c r="FK322" s="48">
        <f t="shared" si="379"/>
        <v>1207.7075779637239</v>
      </c>
      <c r="FL322" s="48">
        <f t="shared" si="379"/>
        <v>1261.4505651831096</v>
      </c>
      <c r="FM322" s="48">
        <f t="shared" si="379"/>
        <v>1317.585115333758</v>
      </c>
      <c r="FN322" s="48">
        <f t="shared" si="379"/>
        <v>1376.2176529661103</v>
      </c>
      <c r="FO322" s="48">
        <f t="shared" si="379"/>
        <v>1437.4593385231021</v>
      </c>
      <c r="FP322" s="48">
        <f t="shared" si="379"/>
        <v>1501.4262790873802</v>
      </c>
      <c r="FQ322" s="48">
        <f t="shared" si="379"/>
        <v>1568.2397485067686</v>
      </c>
      <c r="FR322" s="48">
        <f t="shared" si="379"/>
        <v>1638.0264173153198</v>
      </c>
      <c r="FS322" s="48">
        <f t="shared" si="379"/>
        <v>1710.9185928858515</v>
      </c>
      <c r="FT322" s="48">
        <f t="shared" ref="FT322:GI337" si="390">IFERROR(FS322*(1+$P322),"n/a")</f>
        <v>1787.0544702692719</v>
      </c>
      <c r="FU322" s="48">
        <f t="shared" si="390"/>
        <v>1866.5783941962545</v>
      </c>
      <c r="FV322" s="48">
        <f t="shared" si="390"/>
        <v>1949.6411327379878</v>
      </c>
      <c r="FW322" s="48">
        <f t="shared" si="390"/>
        <v>2036.4001631448282</v>
      </c>
      <c r="FX322" s="48">
        <f t="shared" si="390"/>
        <v>2127.0199704047732</v>
      </c>
      <c r="FY322" s="48">
        <f t="shared" si="390"/>
        <v>2221.6723590877855</v>
      </c>
      <c r="FZ322" s="48">
        <f t="shared" si="390"/>
        <v>2320.5367790671917</v>
      </c>
      <c r="GA322" s="48">
        <f t="shared" si="390"/>
        <v>2423.8006657356818</v>
      </c>
      <c r="GB322" s="48">
        <f t="shared" si="390"/>
        <v>2531.6597953609198</v>
      </c>
      <c r="GC322" s="48">
        <f t="shared" si="390"/>
        <v>2644.3186562544806</v>
      </c>
      <c r="GD322" s="48">
        <f t="shared" si="390"/>
        <v>2761.990836457805</v>
      </c>
      <c r="GE322" s="48">
        <f t="shared" si="390"/>
        <v>2884.8994286801772</v>
      </c>
      <c r="GF322" s="48">
        <f t="shared" si="390"/>
        <v>3013.2774532564449</v>
      </c>
      <c r="GG322" s="48">
        <f t="shared" si="390"/>
        <v>3147.3682999263565</v>
      </c>
      <c r="GH322" s="48">
        <f t="shared" si="390"/>
        <v>3287.4261892730792</v>
      </c>
      <c r="GI322" s="48">
        <f t="shared" si="390"/>
        <v>3433.716654695731</v>
      </c>
      <c r="GJ322" s="48">
        <f t="shared" si="389"/>
        <v>3586.5170458296911</v>
      </c>
      <c r="GK322" s="48">
        <f t="shared" si="389"/>
        <v>3746.1170543691123</v>
      </c>
      <c r="GL322" s="48">
        <f t="shared" si="389"/>
        <v>3912.819263288538</v>
      </c>
      <c r="GM322" s="48">
        <f t="shared" si="389"/>
        <v>4086.9397205048776</v>
      </c>
      <c r="GN322" s="48">
        <f t="shared" si="389"/>
        <v>4268.8085380673447</v>
      </c>
      <c r="GO322" s="48">
        <f t="shared" si="389"/>
        <v>4458.7705180113417</v>
      </c>
      <c r="GP322" s="48">
        <f t="shared" si="389"/>
        <v>4657.1858060628465</v>
      </c>
      <c r="GQ322" s="48">
        <f t="shared" si="389"/>
        <v>4864.430574432643</v>
      </c>
      <c r="GR322" s="48">
        <f t="shared" si="389"/>
        <v>5080.8977349948955</v>
      </c>
      <c r="GS322" s="48">
        <f t="shared" si="389"/>
        <v>5306.9976842021679</v>
      </c>
      <c r="GT322" s="48">
        <f t="shared" si="389"/>
        <v>5543.1590811491642</v>
      </c>
      <c r="GU322" s="48">
        <f t="shared" si="389"/>
        <v>5789.8296602603023</v>
      </c>
      <c r="GV322" s="48">
        <f t="shared" si="389"/>
        <v>6047.4770801418854</v>
      </c>
      <c r="GW322" s="48">
        <f t="shared" si="389"/>
        <v>6316.5898102081992</v>
      </c>
      <c r="GX322" s="48">
        <f t="shared" si="389"/>
        <v>6597.6780567624637</v>
      </c>
      <c r="GY322" s="48">
        <f t="shared" si="389"/>
        <v>6891.2747302883936</v>
      </c>
      <c r="GZ322" s="48">
        <f t="shared" si="388"/>
        <v>7197.9364557862273</v>
      </c>
      <c r="HA322" s="48">
        <f t="shared" si="388"/>
        <v>7518.2446280687145</v>
      </c>
      <c r="HB322" s="48">
        <f t="shared" si="388"/>
        <v>7852.8065140177723</v>
      </c>
      <c r="HC322" s="48">
        <f t="shared" si="388"/>
        <v>8202.2564038915625</v>
      </c>
      <c r="HD322" s="48">
        <f t="shared" si="388"/>
        <v>8567.2568138647366</v>
      </c>
      <c r="HE322" s="48">
        <f t="shared" si="388"/>
        <v>8948.4997420817181</v>
      </c>
      <c r="HF322" s="48">
        <f t="shared" si="388"/>
        <v>9346.7079806043548</v>
      </c>
      <c r="HG322" s="48">
        <f t="shared" si="388"/>
        <v>9762.6364857412482</v>
      </c>
      <c r="HH322" s="48">
        <f t="shared" si="388"/>
        <v>10197.073809356734</v>
      </c>
      <c r="HI322" s="48">
        <f t="shared" si="388"/>
        <v>10650.843593873109</v>
      </c>
      <c r="HJ322" s="48">
        <f t="shared" si="388"/>
        <v>11124.806133800463</v>
      </c>
      <c r="HK322" s="48">
        <f t="shared" si="388"/>
        <v>11619.860006754583</v>
      </c>
      <c r="HL322" s="48">
        <f t="shared" si="388"/>
        <v>12136.943777055161</v>
      </c>
      <c r="HM322" s="48">
        <f t="shared" si="388"/>
        <v>12677.037775134117</v>
      </c>
    </row>
    <row r="323" spans="1:221" x14ac:dyDescent="0.25">
      <c r="A323" s="21" t="s">
        <v>680</v>
      </c>
      <c r="B323" s="20" t="s">
        <v>679</v>
      </c>
      <c r="C323" s="19">
        <v>705.36500000000001</v>
      </c>
      <c r="D323" s="19">
        <v>16.850000000000001</v>
      </c>
      <c r="E323" s="18">
        <f t="shared" si="323"/>
        <v>11885.400250000001</v>
      </c>
      <c r="F323" s="16">
        <f t="shared" si="324"/>
        <v>0</v>
      </c>
      <c r="G323" s="17" t="s">
        <v>227</v>
      </c>
      <c r="H323" s="17" t="str">
        <f t="shared" si="342"/>
        <v>n/a</v>
      </c>
      <c r="I323" s="45" t="str">
        <f t="shared" si="343"/>
        <v>n/a</v>
      </c>
      <c r="J323" s="17" t="s">
        <v>227</v>
      </c>
      <c r="K323" s="56" t="str">
        <f t="shared" si="325"/>
        <v>n/a</v>
      </c>
      <c r="L323" s="1" t="str">
        <f t="shared" si="326"/>
        <v>n/a</v>
      </c>
      <c r="M323" s="1" t="str">
        <f t="shared" si="327"/>
        <v>n/a</v>
      </c>
      <c r="N323" s="1" t="str">
        <f t="shared" si="328"/>
        <v>n/a</v>
      </c>
      <c r="O323" s="1" t="str">
        <f t="shared" si="329"/>
        <v>n/a</v>
      </c>
      <c r="P323" s="5">
        <v>4.4499999999999998E-2</v>
      </c>
      <c r="Q323" s="1" t="str">
        <f t="shared" si="330"/>
        <v>n/a</v>
      </c>
      <c r="R323" s="16" t="str">
        <f t="shared" si="331"/>
        <v>n/a</v>
      </c>
      <c r="S323" s="16">
        <f t="shared" si="332"/>
        <v>0</v>
      </c>
      <c r="T323" s="8"/>
      <c r="U323" s="57">
        <f t="shared" si="333"/>
        <v>-16.850000000000001</v>
      </c>
      <c r="V323" s="48" t="str">
        <f t="shared" si="334"/>
        <v>n/a</v>
      </c>
      <c r="W323" s="48" t="str">
        <f t="shared" si="335"/>
        <v>n/a</v>
      </c>
      <c r="X323" s="48" t="str">
        <f t="shared" si="355"/>
        <v>n/a</v>
      </c>
      <c r="Y323" s="48" t="str">
        <f t="shared" si="355"/>
        <v>n/a</v>
      </c>
      <c r="Z323" s="48" t="str">
        <f t="shared" si="355"/>
        <v>n/a</v>
      </c>
      <c r="AA323" s="48" t="str">
        <f t="shared" si="336"/>
        <v>n/a</v>
      </c>
      <c r="AB323" s="48" t="str">
        <f t="shared" si="352"/>
        <v>n/a</v>
      </c>
      <c r="AC323" s="48" t="str">
        <f t="shared" si="352"/>
        <v>n/a</v>
      </c>
      <c r="AD323" s="48" t="str">
        <f t="shared" si="352"/>
        <v>n/a</v>
      </c>
      <c r="AE323" s="48" t="str">
        <f t="shared" si="352"/>
        <v>n/a</v>
      </c>
      <c r="AF323" s="48" t="str">
        <f t="shared" si="337"/>
        <v>n/a</v>
      </c>
      <c r="AG323" s="48" t="str">
        <f t="shared" si="382"/>
        <v>n/a</v>
      </c>
      <c r="AH323" s="48" t="str">
        <f t="shared" si="382"/>
        <v>n/a</v>
      </c>
      <c r="AI323" s="48" t="str">
        <f t="shared" si="382"/>
        <v>n/a</v>
      </c>
      <c r="AJ323" s="48" t="str">
        <f t="shared" si="382"/>
        <v>n/a</v>
      </c>
      <c r="AK323" s="48" t="str">
        <f t="shared" si="382"/>
        <v>n/a</v>
      </c>
      <c r="AL323" s="48" t="str">
        <f t="shared" si="382"/>
        <v>n/a</v>
      </c>
      <c r="AM323" s="48" t="str">
        <f t="shared" si="382"/>
        <v>n/a</v>
      </c>
      <c r="AN323" s="48" t="str">
        <f t="shared" si="382"/>
        <v>n/a</v>
      </c>
      <c r="AO323" s="48" t="str">
        <f t="shared" si="382"/>
        <v>n/a</v>
      </c>
      <c r="AP323" s="48" t="str">
        <f t="shared" si="382"/>
        <v>n/a</v>
      </c>
      <c r="AQ323" s="48" t="str">
        <f t="shared" si="382"/>
        <v>n/a</v>
      </c>
      <c r="AR323" s="48" t="str">
        <f t="shared" si="382"/>
        <v>n/a</v>
      </c>
      <c r="AS323" s="48" t="str">
        <f t="shared" si="382"/>
        <v>n/a</v>
      </c>
      <c r="AT323" s="48" t="str">
        <f t="shared" si="382"/>
        <v>n/a</v>
      </c>
      <c r="AU323" s="48" t="str">
        <f t="shared" si="382"/>
        <v>n/a</v>
      </c>
      <c r="AV323" s="48" t="str">
        <f t="shared" si="382"/>
        <v>n/a</v>
      </c>
      <c r="AW323" s="48" t="str">
        <f t="shared" si="380"/>
        <v>n/a</v>
      </c>
      <c r="AX323" s="48" t="str">
        <f t="shared" si="380"/>
        <v>n/a</v>
      </c>
      <c r="AY323" s="48" t="str">
        <f t="shared" si="380"/>
        <v>n/a</v>
      </c>
      <c r="AZ323" s="48" t="str">
        <f t="shared" si="380"/>
        <v>n/a</v>
      </c>
      <c r="BA323" s="48" t="str">
        <f t="shared" si="380"/>
        <v>n/a</v>
      </c>
      <c r="BB323" s="48" t="str">
        <f t="shared" si="380"/>
        <v>n/a</v>
      </c>
      <c r="BC323" s="48" t="str">
        <f t="shared" si="380"/>
        <v>n/a</v>
      </c>
      <c r="BD323" s="48" t="str">
        <f t="shared" si="380"/>
        <v>n/a</v>
      </c>
      <c r="BE323" s="48" t="str">
        <f t="shared" si="380"/>
        <v>n/a</v>
      </c>
      <c r="BF323" s="48" t="str">
        <f t="shared" si="380"/>
        <v>n/a</v>
      </c>
      <c r="BG323" s="48" t="str">
        <f t="shared" si="380"/>
        <v>n/a</v>
      </c>
      <c r="BH323" s="48" t="str">
        <f t="shared" si="380"/>
        <v>n/a</v>
      </c>
      <c r="BI323" s="48" t="str">
        <f t="shared" si="380"/>
        <v>n/a</v>
      </c>
      <c r="BJ323" s="48" t="str">
        <f t="shared" si="380"/>
        <v>n/a</v>
      </c>
      <c r="BK323" s="48" t="str">
        <f t="shared" si="380"/>
        <v>n/a</v>
      </c>
      <c r="BL323" s="48" t="str">
        <f t="shared" si="368"/>
        <v>n/a</v>
      </c>
      <c r="BM323" s="48" t="str">
        <f t="shared" si="383"/>
        <v>n/a</v>
      </c>
      <c r="BN323" s="48" t="str">
        <f t="shared" si="383"/>
        <v>n/a</v>
      </c>
      <c r="BO323" s="48" t="str">
        <f t="shared" si="383"/>
        <v>n/a</v>
      </c>
      <c r="BP323" s="48" t="str">
        <f t="shared" si="383"/>
        <v>n/a</v>
      </c>
      <c r="BQ323" s="48" t="str">
        <f t="shared" si="383"/>
        <v>n/a</v>
      </c>
      <c r="BR323" s="48" t="str">
        <f t="shared" si="383"/>
        <v>n/a</v>
      </c>
      <c r="BS323" s="48" t="str">
        <f t="shared" si="383"/>
        <v>n/a</v>
      </c>
      <c r="BT323" s="48" t="str">
        <f t="shared" si="383"/>
        <v>n/a</v>
      </c>
      <c r="BU323" s="48" t="str">
        <f t="shared" si="383"/>
        <v>n/a</v>
      </c>
      <c r="BV323" s="48" t="str">
        <f t="shared" si="383"/>
        <v>n/a</v>
      </c>
      <c r="BW323" s="48" t="str">
        <f t="shared" si="383"/>
        <v>n/a</v>
      </c>
      <c r="BX323" s="48" t="str">
        <f t="shared" si="383"/>
        <v>n/a</v>
      </c>
      <c r="BY323" s="48" t="str">
        <f t="shared" si="383"/>
        <v>n/a</v>
      </c>
      <c r="BZ323" s="48" t="str">
        <f t="shared" si="383"/>
        <v>n/a</v>
      </c>
      <c r="CA323" s="48" t="str">
        <f t="shared" si="383"/>
        <v>n/a</v>
      </c>
      <c r="CB323" s="48" t="str">
        <f t="shared" si="383"/>
        <v>n/a</v>
      </c>
      <c r="CC323" s="48" t="str">
        <f t="shared" si="381"/>
        <v>n/a</v>
      </c>
      <c r="CD323" s="48" t="str">
        <f t="shared" si="381"/>
        <v>n/a</v>
      </c>
      <c r="CE323" s="48" t="str">
        <f t="shared" si="381"/>
        <v>n/a</v>
      </c>
      <c r="CF323" s="48" t="str">
        <f t="shared" si="381"/>
        <v>n/a</v>
      </c>
      <c r="CG323" s="48" t="str">
        <f t="shared" si="381"/>
        <v>n/a</v>
      </c>
      <c r="CH323" s="48" t="str">
        <f t="shared" si="381"/>
        <v>n/a</v>
      </c>
      <c r="CI323" s="48" t="str">
        <f t="shared" si="381"/>
        <v>n/a</v>
      </c>
      <c r="CJ323" s="48" t="str">
        <f t="shared" si="381"/>
        <v>n/a</v>
      </c>
      <c r="CK323" s="48" t="str">
        <f t="shared" si="381"/>
        <v>n/a</v>
      </c>
      <c r="CL323" s="48" t="str">
        <f t="shared" si="381"/>
        <v>n/a</v>
      </c>
      <c r="CM323" s="48" t="str">
        <f t="shared" si="381"/>
        <v>n/a</v>
      </c>
      <c r="CN323" s="48" t="str">
        <f t="shared" si="381"/>
        <v>n/a</v>
      </c>
      <c r="CO323" s="48" t="str">
        <f t="shared" si="381"/>
        <v>n/a</v>
      </c>
      <c r="CP323" s="48" t="str">
        <f t="shared" si="381"/>
        <v>n/a</v>
      </c>
      <c r="CQ323" s="48" t="str">
        <f t="shared" si="381"/>
        <v>n/a</v>
      </c>
      <c r="CR323" s="48" t="str">
        <f t="shared" si="370"/>
        <v>n/a</v>
      </c>
      <c r="CS323" s="48" t="str">
        <f t="shared" si="386"/>
        <v>n/a</v>
      </c>
      <c r="CT323" s="48" t="str">
        <f t="shared" si="386"/>
        <v>n/a</v>
      </c>
      <c r="CU323" s="48" t="str">
        <f t="shared" si="386"/>
        <v>n/a</v>
      </c>
      <c r="CV323" s="48" t="str">
        <f t="shared" si="386"/>
        <v>n/a</v>
      </c>
      <c r="CW323" s="48" t="str">
        <f t="shared" si="386"/>
        <v>n/a</v>
      </c>
      <c r="CX323" s="48" t="str">
        <f t="shared" si="386"/>
        <v>n/a</v>
      </c>
      <c r="CY323" s="48" t="str">
        <f t="shared" si="386"/>
        <v>n/a</v>
      </c>
      <c r="CZ323" s="48" t="str">
        <f t="shared" si="386"/>
        <v>n/a</v>
      </c>
      <c r="DA323" s="48" t="str">
        <f t="shared" si="386"/>
        <v>n/a</v>
      </c>
      <c r="DB323" s="48" t="str">
        <f t="shared" si="386"/>
        <v>n/a</v>
      </c>
      <c r="DC323" s="48" t="str">
        <f t="shared" si="386"/>
        <v>n/a</v>
      </c>
      <c r="DD323" s="48" t="str">
        <f t="shared" si="386"/>
        <v>n/a</v>
      </c>
      <c r="DE323" s="48" t="str">
        <f t="shared" si="386"/>
        <v>n/a</v>
      </c>
      <c r="DF323" s="48" t="str">
        <f t="shared" si="386"/>
        <v>n/a</v>
      </c>
      <c r="DG323" s="48" t="str">
        <f t="shared" si="386"/>
        <v>n/a</v>
      </c>
      <c r="DH323" s="48" t="str">
        <f t="shared" si="386"/>
        <v>n/a</v>
      </c>
      <c r="DI323" s="48" t="str">
        <f t="shared" si="384"/>
        <v>n/a</v>
      </c>
      <c r="DJ323" s="48" t="str">
        <f t="shared" si="384"/>
        <v>n/a</v>
      </c>
      <c r="DK323" s="48" t="str">
        <f t="shared" si="384"/>
        <v>n/a</v>
      </c>
      <c r="DL323" s="48" t="str">
        <f t="shared" si="384"/>
        <v>n/a</v>
      </c>
      <c r="DM323" s="48" t="str">
        <f t="shared" si="384"/>
        <v>n/a</v>
      </c>
      <c r="DN323" s="48" t="str">
        <f t="shared" si="384"/>
        <v>n/a</v>
      </c>
      <c r="DO323" s="48" t="str">
        <f t="shared" si="384"/>
        <v>n/a</v>
      </c>
      <c r="DP323" s="48" t="str">
        <f t="shared" si="384"/>
        <v>n/a</v>
      </c>
      <c r="DQ323" s="48" t="str">
        <f t="shared" si="384"/>
        <v>n/a</v>
      </c>
      <c r="DR323" s="48" t="str">
        <f t="shared" si="384"/>
        <v>n/a</v>
      </c>
      <c r="DS323" s="48" t="str">
        <f t="shared" si="384"/>
        <v>n/a</v>
      </c>
      <c r="DT323" s="48" t="str">
        <f t="shared" si="384"/>
        <v>n/a</v>
      </c>
      <c r="DU323" s="48" t="str">
        <f t="shared" si="384"/>
        <v>n/a</v>
      </c>
      <c r="DV323" s="48" t="str">
        <f t="shared" si="384"/>
        <v>n/a</v>
      </c>
      <c r="DW323" s="48" t="str">
        <f t="shared" si="384"/>
        <v>n/a</v>
      </c>
      <c r="DX323" s="48" t="str">
        <f t="shared" si="373"/>
        <v>n/a</v>
      </c>
      <c r="DY323" s="48" t="str">
        <f t="shared" si="387"/>
        <v>n/a</v>
      </c>
      <c r="DZ323" s="48" t="str">
        <f t="shared" si="387"/>
        <v>n/a</v>
      </c>
      <c r="EA323" s="48" t="str">
        <f t="shared" si="387"/>
        <v>n/a</v>
      </c>
      <c r="EB323" s="48" t="str">
        <f t="shared" si="387"/>
        <v>n/a</v>
      </c>
      <c r="EC323" s="48" t="str">
        <f t="shared" si="387"/>
        <v>n/a</v>
      </c>
      <c r="ED323" s="48" t="str">
        <f t="shared" si="387"/>
        <v>n/a</v>
      </c>
      <c r="EE323" s="48" t="str">
        <f t="shared" si="387"/>
        <v>n/a</v>
      </c>
      <c r="EF323" s="48" t="str">
        <f t="shared" si="387"/>
        <v>n/a</v>
      </c>
      <c r="EG323" s="48" t="str">
        <f t="shared" si="387"/>
        <v>n/a</v>
      </c>
      <c r="EH323" s="48" t="str">
        <f t="shared" si="387"/>
        <v>n/a</v>
      </c>
      <c r="EI323" s="48" t="str">
        <f t="shared" si="387"/>
        <v>n/a</v>
      </c>
      <c r="EJ323" s="48" t="str">
        <f t="shared" si="387"/>
        <v>n/a</v>
      </c>
      <c r="EK323" s="48" t="str">
        <f t="shared" si="387"/>
        <v>n/a</v>
      </c>
      <c r="EL323" s="48" t="str">
        <f t="shared" si="387"/>
        <v>n/a</v>
      </c>
      <c r="EM323" s="48" t="str">
        <f t="shared" si="387"/>
        <v>n/a</v>
      </c>
      <c r="EN323" s="48" t="str">
        <f t="shared" si="387"/>
        <v>n/a</v>
      </c>
      <c r="EO323" s="48" t="str">
        <f t="shared" si="385"/>
        <v>n/a</v>
      </c>
      <c r="EP323" s="48" t="str">
        <f t="shared" si="385"/>
        <v>n/a</v>
      </c>
      <c r="EQ323" s="48" t="str">
        <f t="shared" si="385"/>
        <v>n/a</v>
      </c>
      <c r="ER323" s="48" t="str">
        <f t="shared" si="385"/>
        <v>n/a</v>
      </c>
      <c r="ES323" s="48" t="str">
        <f t="shared" si="385"/>
        <v>n/a</v>
      </c>
      <c r="ET323" s="48" t="str">
        <f t="shared" si="385"/>
        <v>n/a</v>
      </c>
      <c r="EU323" s="48" t="str">
        <f t="shared" si="385"/>
        <v>n/a</v>
      </c>
      <c r="EV323" s="48" t="str">
        <f t="shared" si="385"/>
        <v>n/a</v>
      </c>
      <c r="EW323" s="48" t="str">
        <f t="shared" si="385"/>
        <v>n/a</v>
      </c>
      <c r="EX323" s="48" t="str">
        <f t="shared" si="385"/>
        <v>n/a</v>
      </c>
      <c r="EY323" s="48" t="str">
        <f t="shared" si="385"/>
        <v>n/a</v>
      </c>
      <c r="EZ323" s="48" t="str">
        <f t="shared" si="385"/>
        <v>n/a</v>
      </c>
      <c r="FA323" s="48" t="str">
        <f t="shared" si="385"/>
        <v>n/a</v>
      </c>
      <c r="FB323" s="48" t="str">
        <f t="shared" si="385"/>
        <v>n/a</v>
      </c>
      <c r="FC323" s="48" t="str">
        <f t="shared" si="385"/>
        <v>n/a</v>
      </c>
      <c r="FD323" s="48" t="str">
        <f t="shared" si="375"/>
        <v>n/a</v>
      </c>
      <c r="FE323" s="48" t="str">
        <f t="shared" ref="FE323:FT338" si="391">IFERROR(FD323*(1+$P323),"n/a")</f>
        <v>n/a</v>
      </c>
      <c r="FF323" s="48" t="str">
        <f t="shared" si="391"/>
        <v>n/a</v>
      </c>
      <c r="FG323" s="48" t="str">
        <f t="shared" si="391"/>
        <v>n/a</v>
      </c>
      <c r="FH323" s="48" t="str">
        <f t="shared" si="391"/>
        <v>n/a</v>
      </c>
      <c r="FI323" s="48" t="str">
        <f t="shared" si="391"/>
        <v>n/a</v>
      </c>
      <c r="FJ323" s="48" t="str">
        <f t="shared" si="391"/>
        <v>n/a</v>
      </c>
      <c r="FK323" s="48" t="str">
        <f t="shared" si="391"/>
        <v>n/a</v>
      </c>
      <c r="FL323" s="48" t="str">
        <f t="shared" si="391"/>
        <v>n/a</v>
      </c>
      <c r="FM323" s="48" t="str">
        <f t="shared" si="391"/>
        <v>n/a</v>
      </c>
      <c r="FN323" s="48" t="str">
        <f t="shared" si="391"/>
        <v>n/a</v>
      </c>
      <c r="FO323" s="48" t="str">
        <f t="shared" si="391"/>
        <v>n/a</v>
      </c>
      <c r="FP323" s="48" t="str">
        <f t="shared" si="391"/>
        <v>n/a</v>
      </c>
      <c r="FQ323" s="48" t="str">
        <f t="shared" si="391"/>
        <v>n/a</v>
      </c>
      <c r="FR323" s="48" t="str">
        <f t="shared" si="391"/>
        <v>n/a</v>
      </c>
      <c r="FS323" s="48" t="str">
        <f t="shared" si="391"/>
        <v>n/a</v>
      </c>
      <c r="FT323" s="48" t="str">
        <f t="shared" si="391"/>
        <v>n/a</v>
      </c>
      <c r="FU323" s="48" t="str">
        <f t="shared" si="390"/>
        <v>n/a</v>
      </c>
      <c r="FV323" s="48" t="str">
        <f t="shared" si="390"/>
        <v>n/a</v>
      </c>
      <c r="FW323" s="48" t="str">
        <f t="shared" si="390"/>
        <v>n/a</v>
      </c>
      <c r="FX323" s="48" t="str">
        <f t="shared" si="390"/>
        <v>n/a</v>
      </c>
      <c r="FY323" s="48" t="str">
        <f t="shared" si="390"/>
        <v>n/a</v>
      </c>
      <c r="FZ323" s="48" t="str">
        <f t="shared" si="390"/>
        <v>n/a</v>
      </c>
      <c r="GA323" s="48" t="str">
        <f t="shared" si="390"/>
        <v>n/a</v>
      </c>
      <c r="GB323" s="48" t="str">
        <f t="shared" si="390"/>
        <v>n/a</v>
      </c>
      <c r="GC323" s="48" t="str">
        <f t="shared" si="390"/>
        <v>n/a</v>
      </c>
      <c r="GD323" s="48" t="str">
        <f t="shared" si="390"/>
        <v>n/a</v>
      </c>
      <c r="GE323" s="48" t="str">
        <f t="shared" si="390"/>
        <v>n/a</v>
      </c>
      <c r="GF323" s="48" t="str">
        <f t="shared" si="390"/>
        <v>n/a</v>
      </c>
      <c r="GG323" s="48" t="str">
        <f t="shared" si="390"/>
        <v>n/a</v>
      </c>
      <c r="GH323" s="48" t="str">
        <f t="shared" si="390"/>
        <v>n/a</v>
      </c>
      <c r="GI323" s="48" t="str">
        <f t="shared" si="390"/>
        <v>n/a</v>
      </c>
      <c r="GJ323" s="48" t="str">
        <f t="shared" si="389"/>
        <v>n/a</v>
      </c>
      <c r="GK323" s="48" t="str">
        <f t="shared" si="389"/>
        <v>n/a</v>
      </c>
      <c r="GL323" s="48" t="str">
        <f t="shared" si="389"/>
        <v>n/a</v>
      </c>
      <c r="GM323" s="48" t="str">
        <f t="shared" si="389"/>
        <v>n/a</v>
      </c>
      <c r="GN323" s="48" t="str">
        <f t="shared" si="389"/>
        <v>n/a</v>
      </c>
      <c r="GO323" s="48" t="str">
        <f t="shared" si="389"/>
        <v>n/a</v>
      </c>
      <c r="GP323" s="48" t="str">
        <f t="shared" si="389"/>
        <v>n/a</v>
      </c>
      <c r="GQ323" s="48" t="str">
        <f t="shared" si="389"/>
        <v>n/a</v>
      </c>
      <c r="GR323" s="48" t="str">
        <f t="shared" si="389"/>
        <v>n/a</v>
      </c>
      <c r="GS323" s="48" t="str">
        <f t="shared" si="389"/>
        <v>n/a</v>
      </c>
      <c r="GT323" s="48" t="str">
        <f t="shared" si="389"/>
        <v>n/a</v>
      </c>
      <c r="GU323" s="48" t="str">
        <f t="shared" si="389"/>
        <v>n/a</v>
      </c>
      <c r="GV323" s="48" t="str">
        <f t="shared" si="389"/>
        <v>n/a</v>
      </c>
      <c r="GW323" s="48" t="str">
        <f t="shared" si="389"/>
        <v>n/a</v>
      </c>
      <c r="GX323" s="48" t="str">
        <f t="shared" si="389"/>
        <v>n/a</v>
      </c>
      <c r="GY323" s="48" t="str">
        <f t="shared" si="389"/>
        <v>n/a</v>
      </c>
      <c r="GZ323" s="48" t="str">
        <f t="shared" si="388"/>
        <v>n/a</v>
      </c>
      <c r="HA323" s="48" t="str">
        <f t="shared" si="388"/>
        <v>n/a</v>
      </c>
      <c r="HB323" s="48" t="str">
        <f t="shared" si="388"/>
        <v>n/a</v>
      </c>
      <c r="HC323" s="48" t="str">
        <f t="shared" si="388"/>
        <v>n/a</v>
      </c>
      <c r="HD323" s="48" t="str">
        <f t="shared" si="388"/>
        <v>n/a</v>
      </c>
      <c r="HE323" s="48" t="str">
        <f t="shared" si="388"/>
        <v>n/a</v>
      </c>
      <c r="HF323" s="48" t="str">
        <f t="shared" si="388"/>
        <v>n/a</v>
      </c>
      <c r="HG323" s="48" t="str">
        <f t="shared" si="388"/>
        <v>n/a</v>
      </c>
      <c r="HH323" s="48" t="str">
        <f t="shared" si="388"/>
        <v>n/a</v>
      </c>
      <c r="HI323" s="48" t="str">
        <f t="shared" si="388"/>
        <v>n/a</v>
      </c>
      <c r="HJ323" s="48" t="str">
        <f t="shared" si="388"/>
        <v>n/a</v>
      </c>
      <c r="HK323" s="48" t="str">
        <f t="shared" si="388"/>
        <v>n/a</v>
      </c>
      <c r="HL323" s="48" t="str">
        <f t="shared" si="388"/>
        <v>n/a</v>
      </c>
      <c r="HM323" s="48" t="str">
        <f t="shared" si="388"/>
        <v>n/a</v>
      </c>
    </row>
    <row r="324" spans="1:221" x14ac:dyDescent="0.25">
      <c r="A324" s="21" t="s">
        <v>1529</v>
      </c>
      <c r="B324" s="20" t="s">
        <v>1530</v>
      </c>
      <c r="C324" s="19">
        <v>219.84299999999999</v>
      </c>
      <c r="D324" s="19">
        <v>81.27</v>
      </c>
      <c r="E324" s="18">
        <f t="shared" si="323"/>
        <v>17866.640609999999</v>
      </c>
      <c r="F324" s="16">
        <f t="shared" si="324"/>
        <v>0</v>
      </c>
      <c r="G324" s="17" t="s">
        <v>227</v>
      </c>
      <c r="H324" s="17" t="str">
        <f t="shared" si="342"/>
        <v>n/a</v>
      </c>
      <c r="I324" s="45" t="str">
        <f t="shared" si="343"/>
        <v>n/a</v>
      </c>
      <c r="J324" s="17">
        <v>0.49320000000000003</v>
      </c>
      <c r="K324" s="56">
        <f t="shared" si="325"/>
        <v>0.41841666666666666</v>
      </c>
      <c r="L324" s="1">
        <f t="shared" si="326"/>
        <v>0.34363333333333335</v>
      </c>
      <c r="M324" s="1">
        <f t="shared" si="327"/>
        <v>0.26885000000000003</v>
      </c>
      <c r="N324" s="1">
        <f t="shared" si="328"/>
        <v>0.19406666666666669</v>
      </c>
      <c r="O324" s="1">
        <f t="shared" si="329"/>
        <v>0.11928333333333335</v>
      </c>
      <c r="P324" s="5">
        <v>4.4499999999999998E-2</v>
      </c>
      <c r="Q324" s="1" t="str">
        <f t="shared" si="330"/>
        <v>n/a</v>
      </c>
      <c r="R324" s="16" t="str">
        <f t="shared" si="331"/>
        <v>n/a</v>
      </c>
      <c r="S324" s="16">
        <f t="shared" si="332"/>
        <v>0</v>
      </c>
      <c r="T324" s="8"/>
      <c r="U324" s="57">
        <f t="shared" si="333"/>
        <v>-81.27</v>
      </c>
      <c r="V324" s="48" t="str">
        <f t="shared" si="334"/>
        <v>n/a</v>
      </c>
      <c r="W324" s="48" t="str">
        <f t="shared" si="335"/>
        <v>n/a</v>
      </c>
      <c r="X324" s="48" t="str">
        <f t="shared" si="355"/>
        <v>n/a</v>
      </c>
      <c r="Y324" s="48" t="str">
        <f t="shared" si="355"/>
        <v>n/a</v>
      </c>
      <c r="Z324" s="48" t="str">
        <f t="shared" si="355"/>
        <v>n/a</v>
      </c>
      <c r="AA324" s="48" t="str">
        <f t="shared" si="336"/>
        <v>n/a</v>
      </c>
      <c r="AB324" s="48" t="str">
        <f t="shared" si="352"/>
        <v>n/a</v>
      </c>
      <c r="AC324" s="48" t="str">
        <f t="shared" si="352"/>
        <v>n/a</v>
      </c>
      <c r="AD324" s="48" t="str">
        <f t="shared" si="352"/>
        <v>n/a</v>
      </c>
      <c r="AE324" s="48" t="str">
        <f t="shared" si="352"/>
        <v>n/a</v>
      </c>
      <c r="AF324" s="48" t="str">
        <f t="shared" si="337"/>
        <v>n/a</v>
      </c>
      <c r="AG324" s="48" t="str">
        <f t="shared" si="382"/>
        <v>n/a</v>
      </c>
      <c r="AH324" s="48" t="str">
        <f t="shared" si="382"/>
        <v>n/a</v>
      </c>
      <c r="AI324" s="48" t="str">
        <f t="shared" si="382"/>
        <v>n/a</v>
      </c>
      <c r="AJ324" s="48" t="str">
        <f t="shared" si="382"/>
        <v>n/a</v>
      </c>
      <c r="AK324" s="48" t="str">
        <f t="shared" si="382"/>
        <v>n/a</v>
      </c>
      <c r="AL324" s="48" t="str">
        <f t="shared" si="382"/>
        <v>n/a</v>
      </c>
      <c r="AM324" s="48" t="str">
        <f t="shared" si="382"/>
        <v>n/a</v>
      </c>
      <c r="AN324" s="48" t="str">
        <f t="shared" si="382"/>
        <v>n/a</v>
      </c>
      <c r="AO324" s="48" t="str">
        <f t="shared" si="382"/>
        <v>n/a</v>
      </c>
      <c r="AP324" s="48" t="str">
        <f t="shared" si="382"/>
        <v>n/a</v>
      </c>
      <c r="AQ324" s="48" t="str">
        <f t="shared" si="382"/>
        <v>n/a</v>
      </c>
      <c r="AR324" s="48" t="str">
        <f t="shared" si="382"/>
        <v>n/a</v>
      </c>
      <c r="AS324" s="48" t="str">
        <f t="shared" si="382"/>
        <v>n/a</v>
      </c>
      <c r="AT324" s="48" t="str">
        <f t="shared" si="382"/>
        <v>n/a</v>
      </c>
      <c r="AU324" s="48" t="str">
        <f t="shared" si="382"/>
        <v>n/a</v>
      </c>
      <c r="AV324" s="48" t="str">
        <f t="shared" si="382"/>
        <v>n/a</v>
      </c>
      <c r="AW324" s="48" t="str">
        <f t="shared" si="380"/>
        <v>n/a</v>
      </c>
      <c r="AX324" s="48" t="str">
        <f t="shared" si="380"/>
        <v>n/a</v>
      </c>
      <c r="AY324" s="48" t="str">
        <f t="shared" si="380"/>
        <v>n/a</v>
      </c>
      <c r="AZ324" s="48" t="str">
        <f t="shared" si="380"/>
        <v>n/a</v>
      </c>
      <c r="BA324" s="48" t="str">
        <f t="shared" si="380"/>
        <v>n/a</v>
      </c>
      <c r="BB324" s="48" t="str">
        <f t="shared" si="380"/>
        <v>n/a</v>
      </c>
      <c r="BC324" s="48" t="str">
        <f t="shared" si="380"/>
        <v>n/a</v>
      </c>
      <c r="BD324" s="48" t="str">
        <f t="shared" si="380"/>
        <v>n/a</v>
      </c>
      <c r="BE324" s="48" t="str">
        <f t="shared" si="380"/>
        <v>n/a</v>
      </c>
      <c r="BF324" s="48" t="str">
        <f t="shared" si="380"/>
        <v>n/a</v>
      </c>
      <c r="BG324" s="48" t="str">
        <f t="shared" si="380"/>
        <v>n/a</v>
      </c>
      <c r="BH324" s="48" t="str">
        <f t="shared" si="380"/>
        <v>n/a</v>
      </c>
      <c r="BI324" s="48" t="str">
        <f t="shared" si="380"/>
        <v>n/a</v>
      </c>
      <c r="BJ324" s="48" t="str">
        <f t="shared" si="380"/>
        <v>n/a</v>
      </c>
      <c r="BK324" s="48" t="str">
        <f t="shared" si="380"/>
        <v>n/a</v>
      </c>
      <c r="BL324" s="48" t="str">
        <f t="shared" si="368"/>
        <v>n/a</v>
      </c>
      <c r="BM324" s="48" t="str">
        <f t="shared" si="383"/>
        <v>n/a</v>
      </c>
      <c r="BN324" s="48" t="str">
        <f t="shared" si="383"/>
        <v>n/a</v>
      </c>
      <c r="BO324" s="48" t="str">
        <f t="shared" si="383"/>
        <v>n/a</v>
      </c>
      <c r="BP324" s="48" t="str">
        <f t="shared" si="383"/>
        <v>n/a</v>
      </c>
      <c r="BQ324" s="48" t="str">
        <f t="shared" si="383"/>
        <v>n/a</v>
      </c>
      <c r="BR324" s="48" t="str">
        <f t="shared" si="383"/>
        <v>n/a</v>
      </c>
      <c r="BS324" s="48" t="str">
        <f t="shared" si="383"/>
        <v>n/a</v>
      </c>
      <c r="BT324" s="48" t="str">
        <f t="shared" si="383"/>
        <v>n/a</v>
      </c>
      <c r="BU324" s="48" t="str">
        <f t="shared" si="383"/>
        <v>n/a</v>
      </c>
      <c r="BV324" s="48" t="str">
        <f t="shared" si="383"/>
        <v>n/a</v>
      </c>
      <c r="BW324" s="48" t="str">
        <f t="shared" si="383"/>
        <v>n/a</v>
      </c>
      <c r="BX324" s="48" t="str">
        <f t="shared" si="383"/>
        <v>n/a</v>
      </c>
      <c r="BY324" s="48" t="str">
        <f t="shared" si="383"/>
        <v>n/a</v>
      </c>
      <c r="BZ324" s="48" t="str">
        <f t="shared" si="383"/>
        <v>n/a</v>
      </c>
      <c r="CA324" s="48" t="str">
        <f t="shared" si="383"/>
        <v>n/a</v>
      </c>
      <c r="CB324" s="48" t="str">
        <f t="shared" si="383"/>
        <v>n/a</v>
      </c>
      <c r="CC324" s="48" t="str">
        <f t="shared" si="381"/>
        <v>n/a</v>
      </c>
      <c r="CD324" s="48" t="str">
        <f t="shared" si="381"/>
        <v>n/a</v>
      </c>
      <c r="CE324" s="48" t="str">
        <f t="shared" si="381"/>
        <v>n/a</v>
      </c>
      <c r="CF324" s="48" t="str">
        <f t="shared" si="381"/>
        <v>n/a</v>
      </c>
      <c r="CG324" s="48" t="str">
        <f t="shared" si="381"/>
        <v>n/a</v>
      </c>
      <c r="CH324" s="48" t="str">
        <f t="shared" si="381"/>
        <v>n/a</v>
      </c>
      <c r="CI324" s="48" t="str">
        <f t="shared" si="381"/>
        <v>n/a</v>
      </c>
      <c r="CJ324" s="48" t="str">
        <f t="shared" si="381"/>
        <v>n/a</v>
      </c>
      <c r="CK324" s="48" t="str">
        <f t="shared" si="381"/>
        <v>n/a</v>
      </c>
      <c r="CL324" s="48" t="str">
        <f t="shared" si="381"/>
        <v>n/a</v>
      </c>
      <c r="CM324" s="48" t="str">
        <f t="shared" si="381"/>
        <v>n/a</v>
      </c>
      <c r="CN324" s="48" t="str">
        <f t="shared" si="381"/>
        <v>n/a</v>
      </c>
      <c r="CO324" s="48" t="str">
        <f t="shared" si="381"/>
        <v>n/a</v>
      </c>
      <c r="CP324" s="48" t="str">
        <f t="shared" si="381"/>
        <v>n/a</v>
      </c>
      <c r="CQ324" s="48" t="str">
        <f t="shared" si="381"/>
        <v>n/a</v>
      </c>
      <c r="CR324" s="48" t="str">
        <f t="shared" si="370"/>
        <v>n/a</v>
      </c>
      <c r="CS324" s="48" t="str">
        <f t="shared" si="386"/>
        <v>n/a</v>
      </c>
      <c r="CT324" s="48" t="str">
        <f t="shared" si="386"/>
        <v>n/a</v>
      </c>
      <c r="CU324" s="48" t="str">
        <f t="shared" si="386"/>
        <v>n/a</v>
      </c>
      <c r="CV324" s="48" t="str">
        <f t="shared" si="386"/>
        <v>n/a</v>
      </c>
      <c r="CW324" s="48" t="str">
        <f t="shared" si="386"/>
        <v>n/a</v>
      </c>
      <c r="CX324" s="48" t="str">
        <f t="shared" si="386"/>
        <v>n/a</v>
      </c>
      <c r="CY324" s="48" t="str">
        <f t="shared" si="386"/>
        <v>n/a</v>
      </c>
      <c r="CZ324" s="48" t="str">
        <f t="shared" si="386"/>
        <v>n/a</v>
      </c>
      <c r="DA324" s="48" t="str">
        <f t="shared" si="386"/>
        <v>n/a</v>
      </c>
      <c r="DB324" s="48" t="str">
        <f t="shared" si="386"/>
        <v>n/a</v>
      </c>
      <c r="DC324" s="48" t="str">
        <f t="shared" si="386"/>
        <v>n/a</v>
      </c>
      <c r="DD324" s="48" t="str">
        <f t="shared" si="386"/>
        <v>n/a</v>
      </c>
      <c r="DE324" s="48" t="str">
        <f t="shared" si="386"/>
        <v>n/a</v>
      </c>
      <c r="DF324" s="48" t="str">
        <f t="shared" si="386"/>
        <v>n/a</v>
      </c>
      <c r="DG324" s="48" t="str">
        <f t="shared" si="386"/>
        <v>n/a</v>
      </c>
      <c r="DH324" s="48" t="str">
        <f t="shared" si="386"/>
        <v>n/a</v>
      </c>
      <c r="DI324" s="48" t="str">
        <f t="shared" si="384"/>
        <v>n/a</v>
      </c>
      <c r="DJ324" s="48" t="str">
        <f t="shared" si="384"/>
        <v>n/a</v>
      </c>
      <c r="DK324" s="48" t="str">
        <f t="shared" si="384"/>
        <v>n/a</v>
      </c>
      <c r="DL324" s="48" t="str">
        <f t="shared" si="384"/>
        <v>n/a</v>
      </c>
      <c r="DM324" s="48" t="str">
        <f t="shared" si="384"/>
        <v>n/a</v>
      </c>
      <c r="DN324" s="48" t="str">
        <f t="shared" si="384"/>
        <v>n/a</v>
      </c>
      <c r="DO324" s="48" t="str">
        <f t="shared" si="384"/>
        <v>n/a</v>
      </c>
      <c r="DP324" s="48" t="str">
        <f t="shared" si="384"/>
        <v>n/a</v>
      </c>
      <c r="DQ324" s="48" t="str">
        <f t="shared" si="384"/>
        <v>n/a</v>
      </c>
      <c r="DR324" s="48" t="str">
        <f t="shared" si="384"/>
        <v>n/a</v>
      </c>
      <c r="DS324" s="48" t="str">
        <f t="shared" si="384"/>
        <v>n/a</v>
      </c>
      <c r="DT324" s="48" t="str">
        <f t="shared" si="384"/>
        <v>n/a</v>
      </c>
      <c r="DU324" s="48" t="str">
        <f t="shared" si="384"/>
        <v>n/a</v>
      </c>
      <c r="DV324" s="48" t="str">
        <f t="shared" si="384"/>
        <v>n/a</v>
      </c>
      <c r="DW324" s="48" t="str">
        <f t="shared" si="384"/>
        <v>n/a</v>
      </c>
      <c r="DX324" s="48" t="str">
        <f t="shared" si="373"/>
        <v>n/a</v>
      </c>
      <c r="DY324" s="48" t="str">
        <f t="shared" si="387"/>
        <v>n/a</v>
      </c>
      <c r="DZ324" s="48" t="str">
        <f t="shared" si="387"/>
        <v>n/a</v>
      </c>
      <c r="EA324" s="48" t="str">
        <f t="shared" si="387"/>
        <v>n/a</v>
      </c>
      <c r="EB324" s="48" t="str">
        <f t="shared" si="387"/>
        <v>n/a</v>
      </c>
      <c r="EC324" s="48" t="str">
        <f t="shared" si="387"/>
        <v>n/a</v>
      </c>
      <c r="ED324" s="48" t="str">
        <f t="shared" si="387"/>
        <v>n/a</v>
      </c>
      <c r="EE324" s="48" t="str">
        <f t="shared" si="387"/>
        <v>n/a</v>
      </c>
      <c r="EF324" s="48" t="str">
        <f t="shared" si="387"/>
        <v>n/a</v>
      </c>
      <c r="EG324" s="48" t="str">
        <f t="shared" si="387"/>
        <v>n/a</v>
      </c>
      <c r="EH324" s="48" t="str">
        <f t="shared" si="387"/>
        <v>n/a</v>
      </c>
      <c r="EI324" s="48" t="str">
        <f t="shared" si="387"/>
        <v>n/a</v>
      </c>
      <c r="EJ324" s="48" t="str">
        <f t="shared" si="387"/>
        <v>n/a</v>
      </c>
      <c r="EK324" s="48" t="str">
        <f t="shared" si="387"/>
        <v>n/a</v>
      </c>
      <c r="EL324" s="48" t="str">
        <f t="shared" si="387"/>
        <v>n/a</v>
      </c>
      <c r="EM324" s="48" t="str">
        <f t="shared" si="387"/>
        <v>n/a</v>
      </c>
      <c r="EN324" s="48" t="str">
        <f t="shared" si="387"/>
        <v>n/a</v>
      </c>
      <c r="EO324" s="48" t="str">
        <f t="shared" si="385"/>
        <v>n/a</v>
      </c>
      <c r="EP324" s="48" t="str">
        <f t="shared" si="385"/>
        <v>n/a</v>
      </c>
      <c r="EQ324" s="48" t="str">
        <f t="shared" si="385"/>
        <v>n/a</v>
      </c>
      <c r="ER324" s="48" t="str">
        <f t="shared" si="385"/>
        <v>n/a</v>
      </c>
      <c r="ES324" s="48" t="str">
        <f t="shared" si="385"/>
        <v>n/a</v>
      </c>
      <c r="ET324" s="48" t="str">
        <f t="shared" si="385"/>
        <v>n/a</v>
      </c>
      <c r="EU324" s="48" t="str">
        <f t="shared" si="385"/>
        <v>n/a</v>
      </c>
      <c r="EV324" s="48" t="str">
        <f t="shared" si="385"/>
        <v>n/a</v>
      </c>
      <c r="EW324" s="48" t="str">
        <f t="shared" si="385"/>
        <v>n/a</v>
      </c>
      <c r="EX324" s="48" t="str">
        <f t="shared" si="385"/>
        <v>n/a</v>
      </c>
      <c r="EY324" s="48" t="str">
        <f t="shared" si="385"/>
        <v>n/a</v>
      </c>
      <c r="EZ324" s="48" t="str">
        <f t="shared" si="385"/>
        <v>n/a</v>
      </c>
      <c r="FA324" s="48" t="str">
        <f t="shared" si="385"/>
        <v>n/a</v>
      </c>
      <c r="FB324" s="48" t="str">
        <f t="shared" si="385"/>
        <v>n/a</v>
      </c>
      <c r="FC324" s="48" t="str">
        <f t="shared" si="385"/>
        <v>n/a</v>
      </c>
      <c r="FD324" s="48" t="str">
        <f t="shared" si="375"/>
        <v>n/a</v>
      </c>
      <c r="FE324" s="48" t="str">
        <f t="shared" si="391"/>
        <v>n/a</v>
      </c>
      <c r="FF324" s="48" t="str">
        <f t="shared" si="391"/>
        <v>n/a</v>
      </c>
      <c r="FG324" s="48" t="str">
        <f t="shared" si="391"/>
        <v>n/a</v>
      </c>
      <c r="FH324" s="48" t="str">
        <f t="shared" si="391"/>
        <v>n/a</v>
      </c>
      <c r="FI324" s="48" t="str">
        <f t="shared" si="391"/>
        <v>n/a</v>
      </c>
      <c r="FJ324" s="48" t="str">
        <f t="shared" si="391"/>
        <v>n/a</v>
      </c>
      <c r="FK324" s="48" t="str">
        <f t="shared" si="391"/>
        <v>n/a</v>
      </c>
      <c r="FL324" s="48" t="str">
        <f t="shared" si="391"/>
        <v>n/a</v>
      </c>
      <c r="FM324" s="48" t="str">
        <f t="shared" si="391"/>
        <v>n/a</v>
      </c>
      <c r="FN324" s="48" t="str">
        <f t="shared" si="391"/>
        <v>n/a</v>
      </c>
      <c r="FO324" s="48" t="str">
        <f t="shared" si="391"/>
        <v>n/a</v>
      </c>
      <c r="FP324" s="48" t="str">
        <f t="shared" si="391"/>
        <v>n/a</v>
      </c>
      <c r="FQ324" s="48" t="str">
        <f t="shared" si="391"/>
        <v>n/a</v>
      </c>
      <c r="FR324" s="48" t="str">
        <f t="shared" si="391"/>
        <v>n/a</v>
      </c>
      <c r="FS324" s="48" t="str">
        <f t="shared" si="391"/>
        <v>n/a</v>
      </c>
      <c r="FT324" s="48" t="str">
        <f t="shared" si="391"/>
        <v>n/a</v>
      </c>
      <c r="FU324" s="48" t="str">
        <f t="shared" si="390"/>
        <v>n/a</v>
      </c>
      <c r="FV324" s="48" t="str">
        <f t="shared" si="390"/>
        <v>n/a</v>
      </c>
      <c r="FW324" s="48" t="str">
        <f t="shared" si="390"/>
        <v>n/a</v>
      </c>
      <c r="FX324" s="48" t="str">
        <f t="shared" si="390"/>
        <v>n/a</v>
      </c>
      <c r="FY324" s="48" t="str">
        <f t="shared" si="390"/>
        <v>n/a</v>
      </c>
      <c r="FZ324" s="48" t="str">
        <f t="shared" si="390"/>
        <v>n/a</v>
      </c>
      <c r="GA324" s="48" t="str">
        <f t="shared" si="390"/>
        <v>n/a</v>
      </c>
      <c r="GB324" s="48" t="str">
        <f t="shared" si="390"/>
        <v>n/a</v>
      </c>
      <c r="GC324" s="48" t="str">
        <f t="shared" si="390"/>
        <v>n/a</v>
      </c>
      <c r="GD324" s="48" t="str">
        <f t="shared" si="390"/>
        <v>n/a</v>
      </c>
      <c r="GE324" s="48" t="str">
        <f t="shared" si="390"/>
        <v>n/a</v>
      </c>
      <c r="GF324" s="48" t="str">
        <f t="shared" si="390"/>
        <v>n/a</v>
      </c>
      <c r="GG324" s="48" t="str">
        <f t="shared" si="390"/>
        <v>n/a</v>
      </c>
      <c r="GH324" s="48" t="str">
        <f t="shared" si="390"/>
        <v>n/a</v>
      </c>
      <c r="GI324" s="48" t="str">
        <f t="shared" si="390"/>
        <v>n/a</v>
      </c>
      <c r="GJ324" s="48" t="str">
        <f t="shared" si="389"/>
        <v>n/a</v>
      </c>
      <c r="GK324" s="48" t="str">
        <f t="shared" si="389"/>
        <v>n/a</v>
      </c>
      <c r="GL324" s="48" t="str">
        <f t="shared" si="389"/>
        <v>n/a</v>
      </c>
      <c r="GM324" s="48" t="str">
        <f t="shared" si="389"/>
        <v>n/a</v>
      </c>
      <c r="GN324" s="48" t="str">
        <f t="shared" si="389"/>
        <v>n/a</v>
      </c>
      <c r="GO324" s="48" t="str">
        <f t="shared" si="389"/>
        <v>n/a</v>
      </c>
      <c r="GP324" s="48" t="str">
        <f t="shared" si="389"/>
        <v>n/a</v>
      </c>
      <c r="GQ324" s="48" t="str">
        <f t="shared" si="389"/>
        <v>n/a</v>
      </c>
      <c r="GR324" s="48" t="str">
        <f t="shared" si="389"/>
        <v>n/a</v>
      </c>
      <c r="GS324" s="48" t="str">
        <f t="shared" si="389"/>
        <v>n/a</v>
      </c>
      <c r="GT324" s="48" t="str">
        <f t="shared" si="389"/>
        <v>n/a</v>
      </c>
      <c r="GU324" s="48" t="str">
        <f t="shared" si="389"/>
        <v>n/a</v>
      </c>
      <c r="GV324" s="48" t="str">
        <f t="shared" si="389"/>
        <v>n/a</v>
      </c>
      <c r="GW324" s="48" t="str">
        <f t="shared" si="389"/>
        <v>n/a</v>
      </c>
      <c r="GX324" s="48" t="str">
        <f t="shared" si="389"/>
        <v>n/a</v>
      </c>
      <c r="GY324" s="48" t="str">
        <f t="shared" si="389"/>
        <v>n/a</v>
      </c>
      <c r="GZ324" s="48" t="str">
        <f t="shared" si="388"/>
        <v>n/a</v>
      </c>
      <c r="HA324" s="48" t="str">
        <f t="shared" si="388"/>
        <v>n/a</v>
      </c>
      <c r="HB324" s="48" t="str">
        <f t="shared" si="388"/>
        <v>n/a</v>
      </c>
      <c r="HC324" s="48" t="str">
        <f t="shared" si="388"/>
        <v>n/a</v>
      </c>
      <c r="HD324" s="48" t="str">
        <f t="shared" si="388"/>
        <v>n/a</v>
      </c>
      <c r="HE324" s="48" t="str">
        <f t="shared" si="388"/>
        <v>n/a</v>
      </c>
      <c r="HF324" s="48" t="str">
        <f t="shared" si="388"/>
        <v>n/a</v>
      </c>
      <c r="HG324" s="48" t="str">
        <f t="shared" si="388"/>
        <v>n/a</v>
      </c>
      <c r="HH324" s="48" t="str">
        <f t="shared" si="388"/>
        <v>n/a</v>
      </c>
      <c r="HI324" s="48" t="str">
        <f t="shared" si="388"/>
        <v>n/a</v>
      </c>
      <c r="HJ324" s="48" t="str">
        <f t="shared" si="388"/>
        <v>n/a</v>
      </c>
      <c r="HK324" s="48" t="str">
        <f t="shared" si="388"/>
        <v>n/a</v>
      </c>
      <c r="HL324" s="48" t="str">
        <f t="shared" si="388"/>
        <v>n/a</v>
      </c>
      <c r="HM324" s="48" t="str">
        <f t="shared" si="388"/>
        <v>n/a</v>
      </c>
    </row>
    <row r="325" spans="1:221" x14ac:dyDescent="0.25">
      <c r="A325" s="21" t="s">
        <v>453</v>
      </c>
      <c r="B325" s="20" t="s">
        <v>452</v>
      </c>
      <c r="C325" s="19">
        <v>328.18099999999998</v>
      </c>
      <c r="D325" s="19">
        <v>113.77</v>
      </c>
      <c r="E325" s="18">
        <f t="shared" si="323"/>
        <v>37337.152369999996</v>
      </c>
      <c r="F325" s="16">
        <f t="shared" si="324"/>
        <v>1.4840747105748548E-3</v>
      </c>
      <c r="G325" s="17">
        <v>4.5706249450646046E-2</v>
      </c>
      <c r="H325" s="17">
        <f t="shared" si="342"/>
        <v>4.7161993495649118E-2</v>
      </c>
      <c r="I325" s="45">
        <f t="shared" si="343"/>
        <v>5.3656199999999998</v>
      </c>
      <c r="J325" s="17">
        <v>6.3700000000000007E-2</v>
      </c>
      <c r="K325" s="56">
        <f t="shared" si="325"/>
        <v>6.0500000000000005E-2</v>
      </c>
      <c r="L325" s="1">
        <f t="shared" si="326"/>
        <v>5.7300000000000004E-2</v>
      </c>
      <c r="M325" s="1">
        <f t="shared" si="327"/>
        <v>5.4100000000000002E-2</v>
      </c>
      <c r="N325" s="1">
        <f t="shared" si="328"/>
        <v>5.0900000000000001E-2</v>
      </c>
      <c r="O325" s="1">
        <f t="shared" si="329"/>
        <v>4.7699999999999999E-2</v>
      </c>
      <c r="P325" s="5">
        <v>4.4499999999999998E-2</v>
      </c>
      <c r="Q325" s="1">
        <f t="shared" si="330"/>
        <v>9.9820249370093261E-2</v>
      </c>
      <c r="R325" s="16">
        <f t="shared" si="331"/>
        <v>1.4814070769343098E-4</v>
      </c>
      <c r="S325" s="16">
        <f t="shared" si="332"/>
        <v>1.4840747105748548E-3</v>
      </c>
      <c r="T325" s="8"/>
      <c r="U325" s="57">
        <f t="shared" si="333"/>
        <v>-113.77</v>
      </c>
      <c r="V325" s="48">
        <f t="shared" si="334"/>
        <v>5.7074099940000007</v>
      </c>
      <c r="W325" s="48">
        <f t="shared" si="335"/>
        <v>6.0709720106178011</v>
      </c>
      <c r="X325" s="48">
        <f t="shared" si="355"/>
        <v>6.4576929276941559</v>
      </c>
      <c r="Y325" s="48">
        <f t="shared" si="355"/>
        <v>6.8690479671882745</v>
      </c>
      <c r="Z325" s="48">
        <f t="shared" si="355"/>
        <v>7.3066063226981681</v>
      </c>
      <c r="AA325" s="48">
        <f t="shared" si="336"/>
        <v>7.7486560052214069</v>
      </c>
      <c r="AB325" s="48">
        <f t="shared" si="352"/>
        <v>8.192653994320592</v>
      </c>
      <c r="AC325" s="48">
        <f t="shared" si="352"/>
        <v>8.6358765754133362</v>
      </c>
      <c r="AD325" s="48">
        <f t="shared" si="352"/>
        <v>9.0754426931018752</v>
      </c>
      <c r="AE325" s="48">
        <f t="shared" si="352"/>
        <v>9.5083413095628355</v>
      </c>
      <c r="AF325" s="48">
        <f t="shared" si="337"/>
        <v>9.9314624978383819</v>
      </c>
      <c r="AG325" s="48">
        <f t="shared" si="382"/>
        <v>10.373412578992189</v>
      </c>
      <c r="AH325" s="48">
        <f t="shared" si="382"/>
        <v>10.835029438757342</v>
      </c>
      <c r="AI325" s="48">
        <f t="shared" si="382"/>
        <v>11.317188248782044</v>
      </c>
      <c r="AJ325" s="48">
        <f t="shared" si="382"/>
        <v>11.820803125852844</v>
      </c>
      <c r="AK325" s="48">
        <f t="shared" si="382"/>
        <v>12.346828864953295</v>
      </c>
      <c r="AL325" s="48">
        <f t="shared" si="382"/>
        <v>12.896262749443716</v>
      </c>
      <c r="AM325" s="48">
        <f t="shared" si="382"/>
        <v>13.470146441793961</v>
      </c>
      <c r="AN325" s="48">
        <f t="shared" si="382"/>
        <v>14.069567958453792</v>
      </c>
      <c r="AO325" s="48">
        <f t="shared" si="382"/>
        <v>14.695663732604986</v>
      </c>
      <c r="AP325" s="48">
        <f t="shared" si="382"/>
        <v>15.349620768705908</v>
      </c>
      <c r="AQ325" s="48">
        <f t="shared" si="382"/>
        <v>16.032678892913321</v>
      </c>
      <c r="AR325" s="48">
        <f t="shared" si="382"/>
        <v>16.746133103647963</v>
      </c>
      <c r="AS325" s="48">
        <f t="shared" si="382"/>
        <v>17.491336026760298</v>
      </c>
      <c r="AT325" s="48">
        <f t="shared" si="382"/>
        <v>18.26970047995113</v>
      </c>
      <c r="AU325" s="48">
        <f t="shared" si="382"/>
        <v>19.082702151308954</v>
      </c>
      <c r="AV325" s="48">
        <f t="shared" si="382"/>
        <v>19.931882397042202</v>
      </c>
      <c r="AW325" s="48">
        <f t="shared" si="380"/>
        <v>20.81885116371058</v>
      </c>
      <c r="AX325" s="48">
        <f t="shared" si="380"/>
        <v>21.7452900404957</v>
      </c>
      <c r="AY325" s="48">
        <f t="shared" si="380"/>
        <v>22.712955447297759</v>
      </c>
      <c r="AZ325" s="48">
        <f t="shared" si="380"/>
        <v>23.723681964702507</v>
      </c>
      <c r="BA325" s="48">
        <f t="shared" si="380"/>
        <v>24.779385812131768</v>
      </c>
      <c r="BB325" s="48">
        <f t="shared" si="380"/>
        <v>25.882068480771633</v>
      </c>
      <c r="BC325" s="48">
        <f t="shared" si="380"/>
        <v>27.033820528165968</v>
      </c>
      <c r="BD325" s="48">
        <f t="shared" si="380"/>
        <v>28.236825541669354</v>
      </c>
      <c r="BE325" s="48">
        <f t="shared" si="380"/>
        <v>29.493364278273638</v>
      </c>
      <c r="BF325" s="48">
        <f t="shared" si="380"/>
        <v>30.805818988656814</v>
      </c>
      <c r="BG325" s="48">
        <f t="shared" si="380"/>
        <v>32.176677933652044</v>
      </c>
      <c r="BH325" s="48">
        <f t="shared" si="380"/>
        <v>33.60854010169956</v>
      </c>
      <c r="BI325" s="48">
        <f t="shared" si="380"/>
        <v>35.104120136225191</v>
      </c>
      <c r="BJ325" s="48">
        <f t="shared" si="380"/>
        <v>36.66625348228721</v>
      </c>
      <c r="BK325" s="48">
        <f t="shared" si="380"/>
        <v>38.297901762248991</v>
      </c>
      <c r="BL325" s="48">
        <f t="shared" si="368"/>
        <v>40.002158390669067</v>
      </c>
      <c r="BM325" s="48">
        <f t="shared" si="383"/>
        <v>41.782254439053837</v>
      </c>
      <c r="BN325" s="48">
        <f t="shared" si="383"/>
        <v>43.641564761591731</v>
      </c>
      <c r="BO325" s="48">
        <f t="shared" si="383"/>
        <v>45.583614393482563</v>
      </c>
      <c r="BP325" s="48">
        <f t="shared" si="383"/>
        <v>47.612085233992538</v>
      </c>
      <c r="BQ325" s="48">
        <f t="shared" si="383"/>
        <v>49.730823026905206</v>
      </c>
      <c r="BR325" s="48">
        <f t="shared" si="383"/>
        <v>51.94384465160249</v>
      </c>
      <c r="BS325" s="48">
        <f t="shared" si="383"/>
        <v>54.255345738598798</v>
      </c>
      <c r="BT325" s="48">
        <f t="shared" si="383"/>
        <v>56.669708623966443</v>
      </c>
      <c r="BU325" s="48">
        <f t="shared" si="383"/>
        <v>59.191510657732948</v>
      </c>
      <c r="BV325" s="48">
        <f t="shared" si="383"/>
        <v>61.825532882002065</v>
      </c>
      <c r="BW325" s="48">
        <f t="shared" si="383"/>
        <v>64.576769095251151</v>
      </c>
      <c r="BX325" s="48">
        <f t="shared" si="383"/>
        <v>67.450435319989822</v>
      </c>
      <c r="BY325" s="48">
        <f t="shared" si="383"/>
        <v>70.451979691729363</v>
      </c>
      <c r="BZ325" s="48">
        <f t="shared" si="383"/>
        <v>73.587092788011319</v>
      </c>
      <c r="CA325" s="48">
        <f t="shared" si="383"/>
        <v>76.861718417077824</v>
      </c>
      <c r="CB325" s="48">
        <f t="shared" si="383"/>
        <v>80.282064886637784</v>
      </c>
      <c r="CC325" s="48">
        <f t="shared" si="381"/>
        <v>83.854616774093159</v>
      </c>
      <c r="CD325" s="48">
        <f t="shared" si="381"/>
        <v>87.586147220540298</v>
      </c>
      <c r="CE325" s="48">
        <f t="shared" si="381"/>
        <v>91.48373077185434</v>
      </c>
      <c r="CF325" s="48">
        <f t="shared" si="381"/>
        <v>95.554756791201854</v>
      </c>
      <c r="CG325" s="48">
        <f t="shared" si="381"/>
        <v>99.806943468410338</v>
      </c>
      <c r="CH325" s="48">
        <f t="shared" si="381"/>
        <v>104.2483524527546</v>
      </c>
      <c r="CI325" s="48">
        <f t="shared" si="381"/>
        <v>108.88740413690218</v>
      </c>
      <c r="CJ325" s="48">
        <f t="shared" si="381"/>
        <v>113.73289362099432</v>
      </c>
      <c r="CK325" s="48">
        <f t="shared" si="381"/>
        <v>118.79400738712856</v>
      </c>
      <c r="CL325" s="48">
        <f t="shared" si="381"/>
        <v>124.08034071585578</v>
      </c>
      <c r="CM325" s="48">
        <f t="shared" si="381"/>
        <v>129.60191587771138</v>
      </c>
      <c r="CN325" s="48">
        <f t="shared" si="381"/>
        <v>135.36920113426953</v>
      </c>
      <c r="CO325" s="48">
        <f t="shared" si="381"/>
        <v>141.39313058474451</v>
      </c>
      <c r="CP325" s="48">
        <f t="shared" si="381"/>
        <v>147.68512489576565</v>
      </c>
      <c r="CQ325" s="48">
        <f t="shared" si="381"/>
        <v>154.25711295362723</v>
      </c>
      <c r="CR325" s="48">
        <f t="shared" si="370"/>
        <v>161.12155448006365</v>
      </c>
      <c r="CS325" s="48">
        <f t="shared" si="386"/>
        <v>168.29146365442648</v>
      </c>
      <c r="CT325" s="48">
        <f t="shared" si="386"/>
        <v>175.78043378704845</v>
      </c>
      <c r="CU325" s="48">
        <f t="shared" si="386"/>
        <v>183.60266309057209</v>
      </c>
      <c r="CV325" s="48">
        <f t="shared" si="386"/>
        <v>191.77298159810255</v>
      </c>
      <c r="CW325" s="48">
        <f t="shared" si="386"/>
        <v>200.30687927921809</v>
      </c>
      <c r="CX325" s="48">
        <f t="shared" si="386"/>
        <v>209.2205354071433</v>
      </c>
      <c r="CY325" s="48">
        <f t="shared" si="386"/>
        <v>218.53084923276117</v>
      </c>
      <c r="CZ325" s="48">
        <f t="shared" si="386"/>
        <v>228.25547202361903</v>
      </c>
      <c r="DA325" s="48">
        <f t="shared" si="386"/>
        <v>238.41284052867007</v>
      </c>
      <c r="DB325" s="48">
        <f t="shared" si="386"/>
        <v>249.02221193219589</v>
      </c>
      <c r="DC325" s="48">
        <f t="shared" si="386"/>
        <v>260.10370036317858</v>
      </c>
      <c r="DD325" s="48">
        <f t="shared" si="386"/>
        <v>271.67831502934001</v>
      </c>
      <c r="DE325" s="48">
        <f t="shared" si="386"/>
        <v>283.76800004814567</v>
      </c>
      <c r="DF325" s="48">
        <f t="shared" si="386"/>
        <v>296.39567605028816</v>
      </c>
      <c r="DG325" s="48">
        <f t="shared" si="386"/>
        <v>309.58528363452598</v>
      </c>
      <c r="DH325" s="48">
        <f t="shared" si="386"/>
        <v>323.36182875626236</v>
      </c>
      <c r="DI325" s="48">
        <f t="shared" si="384"/>
        <v>337.75143013591605</v>
      </c>
      <c r="DJ325" s="48">
        <f t="shared" si="384"/>
        <v>352.78136877696431</v>
      </c>
      <c r="DK325" s="48">
        <f t="shared" si="384"/>
        <v>368.48013968753924</v>
      </c>
      <c r="DL325" s="48">
        <f t="shared" si="384"/>
        <v>384.8775059036347</v>
      </c>
      <c r="DM325" s="48">
        <f t="shared" si="384"/>
        <v>402.00455491634642</v>
      </c>
      <c r="DN325" s="48">
        <f t="shared" si="384"/>
        <v>419.89375761012383</v>
      </c>
      <c r="DO325" s="48">
        <f t="shared" si="384"/>
        <v>438.57902982377431</v>
      </c>
      <c r="DP325" s="48">
        <f t="shared" si="384"/>
        <v>458.09579665093224</v>
      </c>
      <c r="DQ325" s="48">
        <f t="shared" si="384"/>
        <v>478.48105960189872</v>
      </c>
      <c r="DR325" s="48">
        <f t="shared" si="384"/>
        <v>499.77346675418323</v>
      </c>
      <c r="DS325" s="48">
        <f t="shared" si="384"/>
        <v>522.01338602474436</v>
      </c>
      <c r="DT325" s="48">
        <f t="shared" si="384"/>
        <v>545.24298170284544</v>
      </c>
      <c r="DU325" s="48">
        <f t="shared" si="384"/>
        <v>569.50629438862211</v>
      </c>
      <c r="DV325" s="48">
        <f t="shared" si="384"/>
        <v>594.84932448891584</v>
      </c>
      <c r="DW325" s="48">
        <f t="shared" si="384"/>
        <v>621.32011942867257</v>
      </c>
      <c r="DX325" s="48">
        <f t="shared" si="373"/>
        <v>648.96886474324845</v>
      </c>
      <c r="DY325" s="48">
        <f t="shared" si="387"/>
        <v>677.84797922432301</v>
      </c>
      <c r="DZ325" s="48">
        <f t="shared" si="387"/>
        <v>708.01221429980535</v>
      </c>
      <c r="EA325" s="48">
        <f t="shared" si="387"/>
        <v>739.51875783614673</v>
      </c>
      <c r="EB325" s="48">
        <f t="shared" si="387"/>
        <v>772.42734255985522</v>
      </c>
      <c r="EC325" s="48">
        <f t="shared" si="387"/>
        <v>806.8003593037688</v>
      </c>
      <c r="ED325" s="48">
        <f t="shared" si="387"/>
        <v>842.7029752927865</v>
      </c>
      <c r="EE325" s="48">
        <f t="shared" si="387"/>
        <v>880.20325769331544</v>
      </c>
      <c r="EF325" s="48">
        <f t="shared" si="387"/>
        <v>919.37230266066797</v>
      </c>
      <c r="EG325" s="48">
        <f t="shared" si="387"/>
        <v>960.28437012906772</v>
      </c>
      <c r="EH325" s="48">
        <f t="shared" si="387"/>
        <v>1003.0170245998112</v>
      </c>
      <c r="EI325" s="48">
        <f t="shared" si="387"/>
        <v>1047.6512821945028</v>
      </c>
      <c r="EJ325" s="48">
        <f t="shared" si="387"/>
        <v>1094.2717642521582</v>
      </c>
      <c r="EK325" s="48">
        <f t="shared" si="387"/>
        <v>1142.9668577613793</v>
      </c>
      <c r="EL325" s="48">
        <f t="shared" si="387"/>
        <v>1193.8288829317607</v>
      </c>
      <c r="EM325" s="48">
        <f t="shared" si="387"/>
        <v>1246.9542682222241</v>
      </c>
      <c r="EN325" s="48">
        <f t="shared" si="387"/>
        <v>1302.443733158113</v>
      </c>
      <c r="EO325" s="48">
        <f t="shared" si="385"/>
        <v>1360.402479283649</v>
      </c>
      <c r="EP325" s="48">
        <f t="shared" si="385"/>
        <v>1420.9403896117713</v>
      </c>
      <c r="EQ325" s="48">
        <f t="shared" si="385"/>
        <v>1484.1722369494951</v>
      </c>
      <c r="ER325" s="48">
        <f t="shared" si="385"/>
        <v>1550.2179014937476</v>
      </c>
      <c r="ES325" s="48">
        <f t="shared" si="385"/>
        <v>1619.2025981102192</v>
      </c>
      <c r="ET325" s="48">
        <f t="shared" si="385"/>
        <v>1691.2571137261239</v>
      </c>
      <c r="EU325" s="48">
        <f t="shared" si="385"/>
        <v>1766.5180552869363</v>
      </c>
      <c r="EV325" s="48">
        <f t="shared" si="385"/>
        <v>1845.1281087472048</v>
      </c>
      <c r="EW325" s="48">
        <f t="shared" si="385"/>
        <v>1927.2363095864555</v>
      </c>
      <c r="EX325" s="48">
        <f t="shared" si="385"/>
        <v>2012.9983253630528</v>
      </c>
      <c r="EY325" s="48">
        <f t="shared" si="385"/>
        <v>2102.5767508417084</v>
      </c>
      <c r="EZ325" s="48">
        <f t="shared" si="385"/>
        <v>2196.1414162541646</v>
      </c>
      <c r="FA325" s="48">
        <f t="shared" si="385"/>
        <v>2293.8697092774751</v>
      </c>
      <c r="FB325" s="48">
        <f t="shared" si="385"/>
        <v>2395.9469113403225</v>
      </c>
      <c r="FC325" s="48">
        <f t="shared" si="385"/>
        <v>2502.5665488949667</v>
      </c>
      <c r="FD325" s="48">
        <f t="shared" si="375"/>
        <v>2613.9307603207926</v>
      </c>
      <c r="FE325" s="48">
        <f t="shared" si="391"/>
        <v>2730.2506791550677</v>
      </c>
      <c r="FF325" s="48">
        <f t="shared" si="391"/>
        <v>2851.7468343774681</v>
      </c>
      <c r="FG325" s="48">
        <f t="shared" si="391"/>
        <v>2978.6495685072655</v>
      </c>
      <c r="FH325" s="48">
        <f t="shared" si="391"/>
        <v>3111.199474305839</v>
      </c>
      <c r="FI325" s="48">
        <f t="shared" si="391"/>
        <v>3249.6478509124486</v>
      </c>
      <c r="FJ325" s="48">
        <f t="shared" si="391"/>
        <v>3394.2571802780526</v>
      </c>
      <c r="FK325" s="48">
        <f t="shared" si="391"/>
        <v>3545.301624800426</v>
      </c>
      <c r="FL325" s="48">
        <f t="shared" si="391"/>
        <v>3703.0675471040449</v>
      </c>
      <c r="FM325" s="48">
        <f t="shared" si="391"/>
        <v>3867.8540529501747</v>
      </c>
      <c r="FN325" s="48">
        <f t="shared" si="391"/>
        <v>4039.9735583064576</v>
      </c>
      <c r="FO325" s="48">
        <f t="shared" si="391"/>
        <v>4219.7523816510948</v>
      </c>
      <c r="FP325" s="48">
        <f t="shared" si="391"/>
        <v>4407.5313626345687</v>
      </c>
      <c r="FQ325" s="48">
        <f t="shared" si="391"/>
        <v>4603.6665082718073</v>
      </c>
      <c r="FR325" s="48">
        <f t="shared" si="391"/>
        <v>4808.5296678899031</v>
      </c>
      <c r="FS325" s="48">
        <f t="shared" si="391"/>
        <v>5022.5092381110035</v>
      </c>
      <c r="FT325" s="48">
        <f t="shared" si="391"/>
        <v>5246.0108992069427</v>
      </c>
      <c r="FU325" s="48">
        <f t="shared" si="390"/>
        <v>5479.4583842216516</v>
      </c>
      <c r="FV325" s="48">
        <f t="shared" si="390"/>
        <v>5723.2942823195153</v>
      </c>
      <c r="FW325" s="48">
        <f t="shared" si="390"/>
        <v>5977.9808778827337</v>
      </c>
      <c r="FX325" s="48">
        <f t="shared" si="390"/>
        <v>6244.0010269485156</v>
      </c>
      <c r="FY325" s="48">
        <f t="shared" si="390"/>
        <v>6521.8590726477241</v>
      </c>
      <c r="FZ325" s="48">
        <f t="shared" si="390"/>
        <v>6812.0818013805474</v>
      </c>
      <c r="GA325" s="48">
        <f t="shared" si="390"/>
        <v>7115.2194415419817</v>
      </c>
      <c r="GB325" s="48">
        <f t="shared" si="390"/>
        <v>7431.8467066905996</v>
      </c>
      <c r="GC325" s="48">
        <f t="shared" si="390"/>
        <v>7762.563885138331</v>
      </c>
      <c r="GD325" s="48">
        <f t="shared" si="390"/>
        <v>8107.9979780269869</v>
      </c>
      <c r="GE325" s="48">
        <f t="shared" si="390"/>
        <v>8468.8038880491877</v>
      </c>
      <c r="GF325" s="48">
        <f t="shared" si="390"/>
        <v>8845.6656610673763</v>
      </c>
      <c r="GG325" s="48">
        <f t="shared" si="390"/>
        <v>9239.2977829848751</v>
      </c>
      <c r="GH325" s="48">
        <f t="shared" si="390"/>
        <v>9650.4465343277025</v>
      </c>
      <c r="GI325" s="48">
        <f t="shared" si="390"/>
        <v>10079.891405105285</v>
      </c>
      <c r="GJ325" s="48">
        <f t="shared" si="389"/>
        <v>10528.446572632471</v>
      </c>
      <c r="GK325" s="48">
        <f t="shared" si="389"/>
        <v>10996.962445114616</v>
      </c>
      <c r="GL325" s="48">
        <f t="shared" si="389"/>
        <v>11486.327273922216</v>
      </c>
      <c r="GM325" s="48">
        <f t="shared" si="389"/>
        <v>11997.468837611754</v>
      </c>
      <c r="GN325" s="48">
        <f t="shared" si="389"/>
        <v>12531.356200885477</v>
      </c>
      <c r="GO325" s="48">
        <f t="shared" si="389"/>
        <v>13089.00155182488</v>
      </c>
      <c r="GP325" s="48">
        <f t="shared" si="389"/>
        <v>13671.462120881088</v>
      </c>
      <c r="GQ325" s="48">
        <f t="shared" si="389"/>
        <v>14279.842185260295</v>
      </c>
      <c r="GR325" s="48">
        <f t="shared" si="389"/>
        <v>14915.295162504379</v>
      </c>
      <c r="GS325" s="48">
        <f t="shared" si="389"/>
        <v>15579.025797235823</v>
      </c>
      <c r="GT325" s="48">
        <f t="shared" si="389"/>
        <v>16272.292445212817</v>
      </c>
      <c r="GU325" s="48">
        <f t="shared" si="389"/>
        <v>16996.409459024788</v>
      </c>
      <c r="GV325" s="48">
        <f t="shared" si="389"/>
        <v>17752.74967995139</v>
      </c>
      <c r="GW325" s="48">
        <f t="shared" si="389"/>
        <v>18542.747040709226</v>
      </c>
      <c r="GX325" s="48">
        <f t="shared" si="389"/>
        <v>19367.899284020787</v>
      </c>
      <c r="GY325" s="48">
        <f t="shared" si="389"/>
        <v>20229.77080215971</v>
      </c>
      <c r="GZ325" s="48">
        <f t="shared" si="388"/>
        <v>21129.995602855815</v>
      </c>
      <c r="HA325" s="48">
        <f t="shared" si="388"/>
        <v>22070.280407182898</v>
      </c>
      <c r="HB325" s="48">
        <f t="shared" si="388"/>
        <v>23052.407885302535</v>
      </c>
      <c r="HC325" s="48">
        <f t="shared" si="388"/>
        <v>24078.240036198498</v>
      </c>
      <c r="HD325" s="48">
        <f t="shared" si="388"/>
        <v>25149.721717809331</v>
      </c>
      <c r="HE325" s="48">
        <f t="shared" si="388"/>
        <v>26268.884334251845</v>
      </c>
      <c r="HF325" s="48">
        <f t="shared" si="388"/>
        <v>27437.84968712605</v>
      </c>
      <c r="HG325" s="48">
        <f t="shared" si="388"/>
        <v>28658.833998203158</v>
      </c>
      <c r="HH325" s="48">
        <f t="shared" si="388"/>
        <v>29934.152111123196</v>
      </c>
      <c r="HI325" s="48">
        <f t="shared" si="388"/>
        <v>31266.221880068177</v>
      </c>
      <c r="HJ325" s="48">
        <f t="shared" si="388"/>
        <v>32657.568753731211</v>
      </c>
      <c r="HK325" s="48">
        <f t="shared" si="388"/>
        <v>34110.830563272248</v>
      </c>
      <c r="HL325" s="48">
        <f t="shared" si="388"/>
        <v>35628.762523337864</v>
      </c>
      <c r="HM325" s="48">
        <f t="shared" si="388"/>
        <v>37214.242455626401</v>
      </c>
    </row>
    <row r="326" spans="1:221" x14ac:dyDescent="0.25">
      <c r="A326" s="21" t="s">
        <v>451</v>
      </c>
      <c r="B326" s="20" t="s">
        <v>450</v>
      </c>
      <c r="C326" s="19">
        <v>136.51599999999999</v>
      </c>
      <c r="D326" s="19">
        <v>110.12</v>
      </c>
      <c r="E326" s="18">
        <f t="shared" si="323"/>
        <v>15033.14192</v>
      </c>
      <c r="F326" s="16">
        <f t="shared" si="324"/>
        <v>5.975363499301251E-4</v>
      </c>
      <c r="G326" s="17">
        <v>2.5063567017798761E-2</v>
      </c>
      <c r="H326" s="17">
        <f t="shared" si="342"/>
        <v>2.6212355612059569E-2</v>
      </c>
      <c r="I326" s="45">
        <f t="shared" si="343"/>
        <v>2.8865045999999999</v>
      </c>
      <c r="J326" s="17">
        <v>9.1670000000000001E-2</v>
      </c>
      <c r="K326" s="56">
        <f t="shared" si="325"/>
        <v>8.3808333333333332E-2</v>
      </c>
      <c r="L326" s="1">
        <f t="shared" si="326"/>
        <v>7.5946666666666662E-2</v>
      </c>
      <c r="M326" s="1">
        <f t="shared" si="327"/>
        <v>6.8084999999999993E-2</v>
      </c>
      <c r="N326" s="1">
        <f t="shared" si="328"/>
        <v>6.0223333333333323E-2</v>
      </c>
      <c r="O326" s="1">
        <f t="shared" si="329"/>
        <v>5.2361666666666654E-2</v>
      </c>
      <c r="P326" s="5">
        <v>4.4499999999999998E-2</v>
      </c>
      <c r="Q326" s="1">
        <f t="shared" si="330"/>
        <v>8.1370241188275516E-2</v>
      </c>
      <c r="R326" s="16">
        <f t="shared" si="331"/>
        <v>4.8621676912576076E-5</v>
      </c>
      <c r="S326" s="16">
        <f t="shared" si="332"/>
        <v>5.975363499301251E-4</v>
      </c>
      <c r="T326" s="8"/>
      <c r="U326" s="57">
        <f t="shared" si="333"/>
        <v>-110.12</v>
      </c>
      <c r="V326" s="48">
        <f t="shared" si="334"/>
        <v>3.1511104766819997</v>
      </c>
      <c r="W326" s="48">
        <f t="shared" si="335"/>
        <v>3.4399727740794384</v>
      </c>
      <c r="X326" s="48">
        <f t="shared" si="355"/>
        <v>3.7553150782793003</v>
      </c>
      <c r="Y326" s="48">
        <f t="shared" si="355"/>
        <v>4.0995648115051635</v>
      </c>
      <c r="Z326" s="48">
        <f t="shared" si="355"/>
        <v>4.4753719177758411</v>
      </c>
      <c r="AA326" s="48">
        <f t="shared" si="336"/>
        <v>4.8504453792514379</v>
      </c>
      <c r="AB326" s="48">
        <f t="shared" si="352"/>
        <v>5.2188205376543202</v>
      </c>
      <c r="AC326" s="48">
        <f t="shared" si="352"/>
        <v>5.5741439339605146</v>
      </c>
      <c r="AD326" s="48">
        <f t="shared" si="352"/>
        <v>5.909837462143396</v>
      </c>
      <c r="AE326" s="48">
        <f t="shared" si="352"/>
        <v>6.2192864013903275</v>
      </c>
      <c r="AF326" s="48">
        <f t="shared" si="337"/>
        <v>6.496044646252197</v>
      </c>
      <c r="AG326" s="48">
        <f t="shared" si="382"/>
        <v>6.7851186330104198</v>
      </c>
      <c r="AH326" s="48">
        <f t="shared" si="382"/>
        <v>7.0870564121793835</v>
      </c>
      <c r="AI326" s="48">
        <f t="shared" si="382"/>
        <v>7.4024304225213662</v>
      </c>
      <c r="AJ326" s="48">
        <f t="shared" si="382"/>
        <v>7.7318385763235673</v>
      </c>
      <c r="AK326" s="48">
        <f t="shared" si="382"/>
        <v>8.0759053929699665</v>
      </c>
      <c r="AL326" s="48">
        <f t="shared" si="382"/>
        <v>8.4352831829571304</v>
      </c>
      <c r="AM326" s="48">
        <f t="shared" si="382"/>
        <v>8.8106532845987218</v>
      </c>
      <c r="AN326" s="48">
        <f t="shared" si="382"/>
        <v>9.2027273557633649</v>
      </c>
      <c r="AO326" s="48">
        <f t="shared" si="382"/>
        <v>9.6122487230948348</v>
      </c>
      <c r="AP326" s="48">
        <f t="shared" si="382"/>
        <v>10.039993791272554</v>
      </c>
      <c r="AQ326" s="48">
        <f t="shared" si="382"/>
        <v>10.486773514984183</v>
      </c>
      <c r="AR326" s="48">
        <f t="shared" si="382"/>
        <v>10.95343493640098</v>
      </c>
      <c r="AS326" s="48">
        <f t="shared" si="382"/>
        <v>11.440862791070822</v>
      </c>
      <c r="AT326" s="48">
        <f t="shared" si="382"/>
        <v>11.949981185273474</v>
      </c>
      <c r="AU326" s="48">
        <f t="shared" si="382"/>
        <v>12.481755348018144</v>
      </c>
      <c r="AV326" s="48">
        <f t="shared" si="382"/>
        <v>13.037193461004952</v>
      </c>
      <c r="AW326" s="48">
        <f t="shared" si="380"/>
        <v>13.617348570019672</v>
      </c>
      <c r="AX326" s="48">
        <f t="shared" si="380"/>
        <v>14.223320581385547</v>
      </c>
      <c r="AY326" s="48">
        <f t="shared" si="380"/>
        <v>14.856258347257203</v>
      </c>
      <c r="AZ326" s="48">
        <f t="shared" si="380"/>
        <v>15.517361843710148</v>
      </c>
      <c r="BA326" s="48">
        <f t="shared" si="380"/>
        <v>16.207884445755248</v>
      </c>
      <c r="BB326" s="48">
        <f t="shared" si="380"/>
        <v>16.929135303591355</v>
      </c>
      <c r="BC326" s="48">
        <f t="shared" si="380"/>
        <v>17.682481824601169</v>
      </c>
      <c r="BD326" s="48">
        <f t="shared" si="380"/>
        <v>18.469352265795919</v>
      </c>
      <c r="BE326" s="48">
        <f t="shared" si="380"/>
        <v>19.291238441623836</v>
      </c>
      <c r="BF326" s="48">
        <f t="shared" si="380"/>
        <v>20.149698552276096</v>
      </c>
      <c r="BG326" s="48">
        <f t="shared" si="380"/>
        <v>21.046360137852382</v>
      </c>
      <c r="BH326" s="48">
        <f t="shared" si="380"/>
        <v>21.982923163986811</v>
      </c>
      <c r="BI326" s="48">
        <f t="shared" si="380"/>
        <v>22.961163244784224</v>
      </c>
      <c r="BJ326" s="48">
        <f t="shared" si="380"/>
        <v>23.982935009177123</v>
      </c>
      <c r="BK326" s="48">
        <f t="shared" si="380"/>
        <v>25.050175617085504</v>
      </c>
      <c r="BL326" s="48">
        <f t="shared" si="368"/>
        <v>26.164908432045809</v>
      </c>
      <c r="BM326" s="48">
        <f t="shared" si="383"/>
        <v>27.329246857271848</v>
      </c>
      <c r="BN326" s="48">
        <f t="shared" si="383"/>
        <v>28.545398342420444</v>
      </c>
      <c r="BO326" s="48">
        <f t="shared" si="383"/>
        <v>29.815668568658154</v>
      </c>
      <c r="BP326" s="48">
        <f t="shared" si="383"/>
        <v>31.142465819963441</v>
      </c>
      <c r="BQ326" s="48">
        <f t="shared" si="383"/>
        <v>32.528305548951813</v>
      </c>
      <c r="BR326" s="48">
        <f t="shared" si="383"/>
        <v>33.975815145880169</v>
      </c>
      <c r="BS326" s="48">
        <f t="shared" si="383"/>
        <v>35.487738919871838</v>
      </c>
      <c r="BT326" s="48">
        <f t="shared" si="383"/>
        <v>37.066943301806134</v>
      </c>
      <c r="BU326" s="48">
        <f t="shared" si="383"/>
        <v>38.716422278736509</v>
      </c>
      <c r="BV326" s="48">
        <f t="shared" si="383"/>
        <v>40.439303070140284</v>
      </c>
      <c r="BW326" s="48">
        <f t="shared" si="383"/>
        <v>42.238852056761523</v>
      </c>
      <c r="BX326" s="48">
        <f t="shared" si="383"/>
        <v>44.118480973287411</v>
      </c>
      <c r="BY326" s="48">
        <f t="shared" si="383"/>
        <v>46.081753376598698</v>
      </c>
      <c r="BZ326" s="48">
        <f t="shared" si="383"/>
        <v>48.13239140185734</v>
      </c>
      <c r="CA326" s="48">
        <f t="shared" si="383"/>
        <v>50.274282819239993</v>
      </c>
      <c r="CB326" s="48">
        <f t="shared" si="383"/>
        <v>52.511488404696173</v>
      </c>
      <c r="CC326" s="48">
        <f t="shared" si="381"/>
        <v>54.848249638705155</v>
      </c>
      <c r="CD326" s="48">
        <f t="shared" si="381"/>
        <v>57.288996747627536</v>
      </c>
      <c r="CE326" s="48">
        <f t="shared" si="381"/>
        <v>59.838357102896957</v>
      </c>
      <c r="CF326" s="48">
        <f t="shared" si="381"/>
        <v>62.501163993975872</v>
      </c>
      <c r="CG326" s="48">
        <f t="shared" si="381"/>
        <v>65.282465791707793</v>
      </c>
      <c r="CH326" s="48">
        <f t="shared" si="381"/>
        <v>68.187535519438782</v>
      </c>
      <c r="CI326" s="48">
        <f t="shared" si="381"/>
        <v>71.221880850053807</v>
      </c>
      <c r="CJ326" s="48">
        <f t="shared" si="381"/>
        <v>74.391254547881204</v>
      </c>
      <c r="CK326" s="48">
        <f t="shared" si="381"/>
        <v>77.701665375261911</v>
      </c>
      <c r="CL326" s="48">
        <f t="shared" si="381"/>
        <v>81.159389484461059</v>
      </c>
      <c r="CM326" s="48">
        <f t="shared" si="381"/>
        <v>84.770982316519579</v>
      </c>
      <c r="CN326" s="48">
        <f t="shared" si="381"/>
        <v>88.543291029604703</v>
      </c>
      <c r="CO326" s="48">
        <f t="shared" si="381"/>
        <v>92.483467480422107</v>
      </c>
      <c r="CP326" s="48">
        <f t="shared" si="381"/>
        <v>96.598981783300886</v>
      </c>
      <c r="CQ326" s="48">
        <f t="shared" si="381"/>
        <v>100.89763647265778</v>
      </c>
      <c r="CR326" s="48">
        <f t="shared" si="370"/>
        <v>105.38758129569105</v>
      </c>
      <c r="CS326" s="48">
        <f t="shared" si="386"/>
        <v>110.07732866334931</v>
      </c>
      <c r="CT326" s="48">
        <f t="shared" si="386"/>
        <v>114.97576978886835</v>
      </c>
      <c r="CU326" s="48">
        <f t="shared" si="386"/>
        <v>120.09219154447298</v>
      </c>
      <c r="CV326" s="48">
        <f t="shared" si="386"/>
        <v>125.43629406820203</v>
      </c>
      <c r="CW326" s="48">
        <f t="shared" si="386"/>
        <v>131.01820915423701</v>
      </c>
      <c r="CX326" s="48">
        <f t="shared" si="386"/>
        <v>136.84851946160055</v>
      </c>
      <c r="CY326" s="48">
        <f t="shared" si="386"/>
        <v>142.93827857764177</v>
      </c>
      <c r="CZ326" s="48">
        <f t="shared" si="386"/>
        <v>149.29903197434683</v>
      </c>
      <c r="DA326" s="48">
        <f t="shared" si="386"/>
        <v>155.94283889720526</v>
      </c>
      <c r="DB326" s="48">
        <f t="shared" si="386"/>
        <v>162.88229522813089</v>
      </c>
      <c r="DC326" s="48">
        <f t="shared" si="386"/>
        <v>170.13055736578272</v>
      </c>
      <c r="DD326" s="48">
        <f t="shared" si="386"/>
        <v>177.70136716856004</v>
      </c>
      <c r="DE326" s="48">
        <f t="shared" si="386"/>
        <v>185.60907800756095</v>
      </c>
      <c r="DF326" s="48">
        <f t="shared" si="386"/>
        <v>193.8686819788974</v>
      </c>
      <c r="DG326" s="48">
        <f t="shared" si="386"/>
        <v>202.49583832695834</v>
      </c>
      <c r="DH326" s="48">
        <f t="shared" si="386"/>
        <v>211.50690313250797</v>
      </c>
      <c r="DI326" s="48">
        <f t="shared" si="384"/>
        <v>220.91896032190456</v>
      </c>
      <c r="DJ326" s="48">
        <f t="shared" si="384"/>
        <v>230.74985405622931</v>
      </c>
      <c r="DK326" s="48">
        <f t="shared" si="384"/>
        <v>241.01822256173151</v>
      </c>
      <c r="DL326" s="48">
        <f t="shared" si="384"/>
        <v>251.74353346572855</v>
      </c>
      <c r="DM326" s="48">
        <f t="shared" si="384"/>
        <v>262.94612070495344</v>
      </c>
      <c r="DN326" s="48">
        <f t="shared" si="384"/>
        <v>274.64722307632388</v>
      </c>
      <c r="DO326" s="48">
        <f t="shared" si="384"/>
        <v>286.86902450322032</v>
      </c>
      <c r="DP326" s="48">
        <f t="shared" si="384"/>
        <v>299.63469609361363</v>
      </c>
      <c r="DQ326" s="48">
        <f t="shared" si="384"/>
        <v>312.96844006977943</v>
      </c>
      <c r="DR326" s="48">
        <f t="shared" si="384"/>
        <v>326.89553565288463</v>
      </c>
      <c r="DS326" s="48">
        <f t="shared" si="384"/>
        <v>341.44238698943798</v>
      </c>
      <c r="DT326" s="48">
        <f t="shared" si="384"/>
        <v>356.63657321046799</v>
      </c>
      <c r="DU326" s="48">
        <f t="shared" si="384"/>
        <v>372.50690071833378</v>
      </c>
      <c r="DV326" s="48">
        <f t="shared" si="384"/>
        <v>389.08345780029964</v>
      </c>
      <c r="DW326" s="48">
        <f t="shared" si="384"/>
        <v>406.39767167241297</v>
      </c>
      <c r="DX326" s="48">
        <f t="shared" si="373"/>
        <v>424.48236806183536</v>
      </c>
      <c r="DY326" s="48">
        <f t="shared" si="387"/>
        <v>443.37183344058701</v>
      </c>
      <c r="DZ326" s="48">
        <f t="shared" si="387"/>
        <v>463.10188002869313</v>
      </c>
      <c r="EA326" s="48">
        <f t="shared" si="387"/>
        <v>483.70991368996999</v>
      </c>
      <c r="EB326" s="48">
        <f t="shared" si="387"/>
        <v>505.23500484917366</v>
      </c>
      <c r="EC326" s="48">
        <f t="shared" si="387"/>
        <v>527.71796256496191</v>
      </c>
      <c r="ED326" s="48">
        <f t="shared" si="387"/>
        <v>551.20141189910271</v>
      </c>
      <c r="EE326" s="48">
        <f t="shared" si="387"/>
        <v>575.7298747286128</v>
      </c>
      <c r="EF326" s="48">
        <f t="shared" si="387"/>
        <v>601.34985415403605</v>
      </c>
      <c r="EG326" s="48">
        <f t="shared" si="387"/>
        <v>628.10992266389064</v>
      </c>
      <c r="EH326" s="48">
        <f t="shared" si="387"/>
        <v>656.06081422243381</v>
      </c>
      <c r="EI326" s="48">
        <f t="shared" si="387"/>
        <v>685.25552045533209</v>
      </c>
      <c r="EJ326" s="48">
        <f t="shared" si="387"/>
        <v>715.74939111559434</v>
      </c>
      <c r="EK326" s="48">
        <f t="shared" si="387"/>
        <v>747.60023902023829</v>
      </c>
      <c r="EL326" s="48">
        <f t="shared" si="387"/>
        <v>780.86844965663886</v>
      </c>
      <c r="EM326" s="48">
        <f t="shared" si="387"/>
        <v>815.61709566635932</v>
      </c>
      <c r="EN326" s="48">
        <f t="shared" si="387"/>
        <v>851.91205642351224</v>
      </c>
      <c r="EO326" s="48">
        <f t="shared" si="385"/>
        <v>889.82214293435857</v>
      </c>
      <c r="EP326" s="48">
        <f t="shared" si="385"/>
        <v>929.41922829493751</v>
      </c>
      <c r="EQ326" s="48">
        <f t="shared" si="385"/>
        <v>970.77838395406218</v>
      </c>
      <c r="ER326" s="48">
        <f t="shared" si="385"/>
        <v>1013.9780220400179</v>
      </c>
      <c r="ES326" s="48">
        <f t="shared" si="385"/>
        <v>1059.1000440207986</v>
      </c>
      <c r="ET326" s="48">
        <f t="shared" si="385"/>
        <v>1106.2299959797242</v>
      </c>
      <c r="EU326" s="48">
        <f t="shared" si="385"/>
        <v>1155.4572308008219</v>
      </c>
      <c r="EV326" s="48">
        <f t="shared" si="385"/>
        <v>1206.8750775714584</v>
      </c>
      <c r="EW326" s="48">
        <f t="shared" si="385"/>
        <v>1260.5810185233884</v>
      </c>
      <c r="EX326" s="48">
        <f t="shared" si="385"/>
        <v>1316.6768738476792</v>
      </c>
      <c r="EY326" s="48">
        <f t="shared" si="385"/>
        <v>1375.2689947339009</v>
      </c>
      <c r="EZ326" s="48">
        <f t="shared" si="385"/>
        <v>1436.4684649995595</v>
      </c>
      <c r="FA326" s="48">
        <f t="shared" si="385"/>
        <v>1500.3913116920398</v>
      </c>
      <c r="FB326" s="48">
        <f t="shared" si="385"/>
        <v>1567.1587250623356</v>
      </c>
      <c r="FC326" s="48">
        <f t="shared" si="385"/>
        <v>1636.8972883276097</v>
      </c>
      <c r="FD326" s="48">
        <f t="shared" si="375"/>
        <v>1709.7392176581882</v>
      </c>
      <c r="FE326" s="48">
        <f t="shared" si="391"/>
        <v>1785.8226128439776</v>
      </c>
      <c r="FF326" s="48">
        <f t="shared" si="391"/>
        <v>1865.2917191155345</v>
      </c>
      <c r="FG326" s="48">
        <f t="shared" si="391"/>
        <v>1948.2972006161758</v>
      </c>
      <c r="FH326" s="48">
        <f t="shared" si="391"/>
        <v>2034.9964260435956</v>
      </c>
      <c r="FI326" s="48">
        <f t="shared" si="391"/>
        <v>2125.5537670025356</v>
      </c>
      <c r="FJ326" s="48">
        <f t="shared" si="391"/>
        <v>2220.1409096341486</v>
      </c>
      <c r="FK326" s="48">
        <f t="shared" si="391"/>
        <v>2318.9371801128682</v>
      </c>
      <c r="FL326" s="48">
        <f t="shared" si="391"/>
        <v>2422.129884627891</v>
      </c>
      <c r="FM326" s="48">
        <f t="shared" si="391"/>
        <v>2529.9146644938319</v>
      </c>
      <c r="FN326" s="48">
        <f t="shared" si="391"/>
        <v>2642.4958670638075</v>
      </c>
      <c r="FO326" s="48">
        <f t="shared" si="391"/>
        <v>2760.0869331481467</v>
      </c>
      <c r="FP326" s="48">
        <f t="shared" si="391"/>
        <v>2882.9108016732393</v>
      </c>
      <c r="FQ326" s="48">
        <f t="shared" si="391"/>
        <v>3011.2003323476983</v>
      </c>
      <c r="FR326" s="48">
        <f t="shared" si="391"/>
        <v>3145.1987471371708</v>
      </c>
      <c r="FS326" s="48">
        <f t="shared" si="391"/>
        <v>3285.1600913847747</v>
      </c>
      <c r="FT326" s="48">
        <f t="shared" si="391"/>
        <v>3431.3497154513971</v>
      </c>
      <c r="FU326" s="48">
        <f t="shared" si="390"/>
        <v>3584.044777788984</v>
      </c>
      <c r="FV326" s="48">
        <f t="shared" si="390"/>
        <v>3743.5347704005935</v>
      </c>
      <c r="FW326" s="48">
        <f t="shared" si="390"/>
        <v>3910.12206768342</v>
      </c>
      <c r="FX326" s="48">
        <f t="shared" si="390"/>
        <v>4084.122499695332</v>
      </c>
      <c r="FY326" s="48">
        <f t="shared" si="390"/>
        <v>4265.865950931774</v>
      </c>
      <c r="FZ326" s="48">
        <f t="shared" si="390"/>
        <v>4455.6969857482381</v>
      </c>
      <c r="GA326" s="48">
        <f t="shared" si="390"/>
        <v>4653.9755016140343</v>
      </c>
      <c r="GB326" s="48">
        <f t="shared" si="390"/>
        <v>4861.0774114358592</v>
      </c>
      <c r="GC326" s="48">
        <f t="shared" si="390"/>
        <v>5077.395356244755</v>
      </c>
      <c r="GD326" s="48">
        <f t="shared" si="390"/>
        <v>5303.3394495976463</v>
      </c>
      <c r="GE326" s="48">
        <f t="shared" si="390"/>
        <v>5539.3380551047412</v>
      </c>
      <c r="GF326" s="48">
        <f t="shared" si="390"/>
        <v>5785.8385985569021</v>
      </c>
      <c r="GG326" s="48">
        <f t="shared" si="390"/>
        <v>6043.3084161926845</v>
      </c>
      <c r="GH326" s="48">
        <f t="shared" si="390"/>
        <v>6312.2356407132593</v>
      </c>
      <c r="GI326" s="48">
        <f t="shared" si="390"/>
        <v>6593.1301267249992</v>
      </c>
      <c r="GJ326" s="48">
        <f t="shared" si="389"/>
        <v>6886.5244173642614</v>
      </c>
      <c r="GK326" s="48">
        <f t="shared" si="389"/>
        <v>7192.974753936971</v>
      </c>
      <c r="GL326" s="48">
        <f t="shared" si="389"/>
        <v>7513.0621304871656</v>
      </c>
      <c r="GM326" s="48">
        <f t="shared" si="389"/>
        <v>7847.3933952938442</v>
      </c>
      <c r="GN326" s="48">
        <f t="shared" si="389"/>
        <v>8196.6024013844199</v>
      </c>
      <c r="GO326" s="48">
        <f t="shared" si="389"/>
        <v>8561.3512082460256</v>
      </c>
      <c r="GP326" s="48">
        <f t="shared" si="389"/>
        <v>8942.3313370129745</v>
      </c>
      <c r="GQ326" s="48">
        <f t="shared" si="389"/>
        <v>9340.2650815100515</v>
      </c>
      <c r="GR326" s="48">
        <f t="shared" si="389"/>
        <v>9755.9068776372478</v>
      </c>
      <c r="GS326" s="48">
        <f t="shared" si="389"/>
        <v>10190.044733692106</v>
      </c>
      <c r="GT326" s="48">
        <f t="shared" si="389"/>
        <v>10643.501724341404</v>
      </c>
      <c r="GU326" s="48">
        <f t="shared" si="389"/>
        <v>11117.137551074597</v>
      </c>
      <c r="GV326" s="48">
        <f t="shared" si="389"/>
        <v>11611.850172097416</v>
      </c>
      <c r="GW326" s="48">
        <f t="shared" si="389"/>
        <v>12128.577504755751</v>
      </c>
      <c r="GX326" s="48">
        <f t="shared" si="389"/>
        <v>12668.299203717381</v>
      </c>
      <c r="GY326" s="48">
        <f t="shared" si="389"/>
        <v>13232.038518282805</v>
      </c>
      <c r="GZ326" s="48">
        <f t="shared" si="388"/>
        <v>13820.86423234639</v>
      </c>
      <c r="HA326" s="48">
        <f t="shared" si="388"/>
        <v>14435.892690685805</v>
      </c>
      <c r="HB326" s="48">
        <f t="shared" si="388"/>
        <v>15078.289915421323</v>
      </c>
      <c r="HC326" s="48">
        <f t="shared" si="388"/>
        <v>15749.273816657571</v>
      </c>
      <c r="HD326" s="48">
        <f t="shared" si="388"/>
        <v>16450.116501498833</v>
      </c>
      <c r="HE326" s="48">
        <f t="shared" si="388"/>
        <v>17182.146685815529</v>
      </c>
      <c r="HF326" s="48">
        <f t="shared" si="388"/>
        <v>17946.752213334319</v>
      </c>
      <c r="HG326" s="48">
        <f t="shared" si="388"/>
        <v>18745.382686827696</v>
      </c>
      <c r="HH326" s="48">
        <f t="shared" si="388"/>
        <v>19579.552216391527</v>
      </c>
      <c r="HI326" s="48">
        <f t="shared" si="388"/>
        <v>20450.842290020948</v>
      </c>
      <c r="HJ326" s="48">
        <f t="shared" si="388"/>
        <v>21360.904771926878</v>
      </c>
      <c r="HK326" s="48">
        <f t="shared" si="388"/>
        <v>22311.465034277626</v>
      </c>
      <c r="HL326" s="48">
        <f t="shared" si="388"/>
        <v>23304.32522830298</v>
      </c>
      <c r="HM326" s="48">
        <f t="shared" si="388"/>
        <v>24341.367700962463</v>
      </c>
    </row>
    <row r="327" spans="1:221" x14ac:dyDescent="0.25">
      <c r="A327" s="21" t="s">
        <v>1531</v>
      </c>
      <c r="B327" s="20" t="s">
        <v>1532</v>
      </c>
      <c r="C327" s="19">
        <v>798.15200000000004</v>
      </c>
      <c r="D327" s="19">
        <v>63.63</v>
      </c>
      <c r="E327" s="18">
        <f t="shared" si="323"/>
        <v>50786.411760000003</v>
      </c>
      <c r="F327" s="16">
        <f t="shared" si="324"/>
        <v>0</v>
      </c>
      <c r="G327" s="17" t="s">
        <v>227</v>
      </c>
      <c r="H327" s="17" t="str">
        <f t="shared" si="342"/>
        <v>n/a</v>
      </c>
      <c r="I327" s="45" t="str">
        <f t="shared" si="343"/>
        <v>n/a</v>
      </c>
      <c r="J327" s="17">
        <v>0.8</v>
      </c>
      <c r="K327" s="56">
        <f t="shared" si="325"/>
        <v>0.67408333333333337</v>
      </c>
      <c r="L327" s="1">
        <f t="shared" si="326"/>
        <v>0.54816666666666669</v>
      </c>
      <c r="M327" s="1">
        <f t="shared" si="327"/>
        <v>0.42225000000000001</v>
      </c>
      <c r="N327" s="1">
        <f t="shared" si="328"/>
        <v>0.29633333333333334</v>
      </c>
      <c r="O327" s="1">
        <f t="shared" si="329"/>
        <v>0.17041666666666666</v>
      </c>
      <c r="P327" s="5">
        <v>4.4499999999999998E-2</v>
      </c>
      <c r="Q327" s="1" t="str">
        <f t="shared" si="330"/>
        <v>n/a</v>
      </c>
      <c r="R327" s="16" t="str">
        <f t="shared" si="331"/>
        <v>n/a</v>
      </c>
      <c r="S327" s="16">
        <f t="shared" si="332"/>
        <v>0</v>
      </c>
      <c r="T327" s="8"/>
      <c r="U327" s="57">
        <f t="shared" si="333"/>
        <v>-63.63</v>
      </c>
      <c r="V327" s="48" t="str">
        <f t="shared" si="334"/>
        <v>n/a</v>
      </c>
      <c r="W327" s="48" t="str">
        <f t="shared" si="335"/>
        <v>n/a</v>
      </c>
      <c r="X327" s="48" t="str">
        <f t="shared" si="355"/>
        <v>n/a</v>
      </c>
      <c r="Y327" s="48" t="str">
        <f t="shared" si="355"/>
        <v>n/a</v>
      </c>
      <c r="Z327" s="48" t="str">
        <f t="shared" si="355"/>
        <v>n/a</v>
      </c>
      <c r="AA327" s="48" t="str">
        <f t="shared" si="336"/>
        <v>n/a</v>
      </c>
      <c r="AB327" s="48" t="str">
        <f t="shared" si="352"/>
        <v>n/a</v>
      </c>
      <c r="AC327" s="48" t="str">
        <f t="shared" si="352"/>
        <v>n/a</v>
      </c>
      <c r="AD327" s="48" t="str">
        <f t="shared" si="352"/>
        <v>n/a</v>
      </c>
      <c r="AE327" s="48" t="str">
        <f t="shared" si="352"/>
        <v>n/a</v>
      </c>
      <c r="AF327" s="48" t="str">
        <f t="shared" si="337"/>
        <v>n/a</v>
      </c>
      <c r="AG327" s="48" t="str">
        <f t="shared" si="382"/>
        <v>n/a</v>
      </c>
      <c r="AH327" s="48" t="str">
        <f t="shared" si="382"/>
        <v>n/a</v>
      </c>
      <c r="AI327" s="48" t="str">
        <f t="shared" si="382"/>
        <v>n/a</v>
      </c>
      <c r="AJ327" s="48" t="str">
        <f t="shared" si="382"/>
        <v>n/a</v>
      </c>
      <c r="AK327" s="48" t="str">
        <f t="shared" si="382"/>
        <v>n/a</v>
      </c>
      <c r="AL327" s="48" t="str">
        <f t="shared" si="382"/>
        <v>n/a</v>
      </c>
      <c r="AM327" s="48" t="str">
        <f t="shared" si="382"/>
        <v>n/a</v>
      </c>
      <c r="AN327" s="48" t="str">
        <f t="shared" si="382"/>
        <v>n/a</v>
      </c>
      <c r="AO327" s="48" t="str">
        <f t="shared" si="382"/>
        <v>n/a</v>
      </c>
      <c r="AP327" s="48" t="str">
        <f t="shared" si="382"/>
        <v>n/a</v>
      </c>
      <c r="AQ327" s="48" t="str">
        <f t="shared" si="382"/>
        <v>n/a</v>
      </c>
      <c r="AR327" s="48" t="str">
        <f t="shared" si="382"/>
        <v>n/a</v>
      </c>
      <c r="AS327" s="48" t="str">
        <f t="shared" si="382"/>
        <v>n/a</v>
      </c>
      <c r="AT327" s="48" t="str">
        <f t="shared" si="382"/>
        <v>n/a</v>
      </c>
      <c r="AU327" s="48" t="str">
        <f t="shared" si="382"/>
        <v>n/a</v>
      </c>
      <c r="AV327" s="48" t="str">
        <f t="shared" si="382"/>
        <v>n/a</v>
      </c>
      <c r="AW327" s="48" t="str">
        <f t="shared" si="380"/>
        <v>n/a</v>
      </c>
      <c r="AX327" s="48" t="str">
        <f t="shared" si="380"/>
        <v>n/a</v>
      </c>
      <c r="AY327" s="48" t="str">
        <f t="shared" si="380"/>
        <v>n/a</v>
      </c>
      <c r="AZ327" s="48" t="str">
        <f t="shared" si="380"/>
        <v>n/a</v>
      </c>
      <c r="BA327" s="48" t="str">
        <f t="shared" si="380"/>
        <v>n/a</v>
      </c>
      <c r="BB327" s="48" t="str">
        <f t="shared" si="380"/>
        <v>n/a</v>
      </c>
      <c r="BC327" s="48" t="str">
        <f t="shared" si="380"/>
        <v>n/a</v>
      </c>
      <c r="BD327" s="48" t="str">
        <f t="shared" si="380"/>
        <v>n/a</v>
      </c>
      <c r="BE327" s="48" t="str">
        <f t="shared" si="380"/>
        <v>n/a</v>
      </c>
      <c r="BF327" s="48" t="str">
        <f t="shared" si="380"/>
        <v>n/a</v>
      </c>
      <c r="BG327" s="48" t="str">
        <f t="shared" si="380"/>
        <v>n/a</v>
      </c>
      <c r="BH327" s="48" t="str">
        <f t="shared" si="380"/>
        <v>n/a</v>
      </c>
      <c r="BI327" s="48" t="str">
        <f t="shared" si="380"/>
        <v>n/a</v>
      </c>
      <c r="BJ327" s="48" t="str">
        <f t="shared" si="380"/>
        <v>n/a</v>
      </c>
      <c r="BK327" s="48" t="str">
        <f t="shared" si="380"/>
        <v>n/a</v>
      </c>
      <c r="BL327" s="48" t="str">
        <f t="shared" si="368"/>
        <v>n/a</v>
      </c>
      <c r="BM327" s="48" t="str">
        <f t="shared" si="383"/>
        <v>n/a</v>
      </c>
      <c r="BN327" s="48" t="str">
        <f t="shared" si="383"/>
        <v>n/a</v>
      </c>
      <c r="BO327" s="48" t="str">
        <f t="shared" si="383"/>
        <v>n/a</v>
      </c>
      <c r="BP327" s="48" t="str">
        <f t="shared" si="383"/>
        <v>n/a</v>
      </c>
      <c r="BQ327" s="48" t="str">
        <f t="shared" si="383"/>
        <v>n/a</v>
      </c>
      <c r="BR327" s="48" t="str">
        <f t="shared" si="383"/>
        <v>n/a</v>
      </c>
      <c r="BS327" s="48" t="str">
        <f t="shared" si="383"/>
        <v>n/a</v>
      </c>
      <c r="BT327" s="48" t="str">
        <f t="shared" si="383"/>
        <v>n/a</v>
      </c>
      <c r="BU327" s="48" t="str">
        <f t="shared" si="383"/>
        <v>n/a</v>
      </c>
      <c r="BV327" s="48" t="str">
        <f t="shared" si="383"/>
        <v>n/a</v>
      </c>
      <c r="BW327" s="48" t="str">
        <f t="shared" si="383"/>
        <v>n/a</v>
      </c>
      <c r="BX327" s="48" t="str">
        <f t="shared" si="383"/>
        <v>n/a</v>
      </c>
      <c r="BY327" s="48" t="str">
        <f t="shared" si="383"/>
        <v>n/a</v>
      </c>
      <c r="BZ327" s="48" t="str">
        <f t="shared" si="383"/>
        <v>n/a</v>
      </c>
      <c r="CA327" s="48" t="str">
        <f t="shared" si="383"/>
        <v>n/a</v>
      </c>
      <c r="CB327" s="48" t="str">
        <f t="shared" si="383"/>
        <v>n/a</v>
      </c>
      <c r="CC327" s="48" t="str">
        <f t="shared" si="381"/>
        <v>n/a</v>
      </c>
      <c r="CD327" s="48" t="str">
        <f t="shared" si="381"/>
        <v>n/a</v>
      </c>
      <c r="CE327" s="48" t="str">
        <f t="shared" si="381"/>
        <v>n/a</v>
      </c>
      <c r="CF327" s="48" t="str">
        <f t="shared" si="381"/>
        <v>n/a</v>
      </c>
      <c r="CG327" s="48" t="str">
        <f t="shared" si="381"/>
        <v>n/a</v>
      </c>
      <c r="CH327" s="48" t="str">
        <f t="shared" si="381"/>
        <v>n/a</v>
      </c>
      <c r="CI327" s="48" t="str">
        <f t="shared" si="381"/>
        <v>n/a</v>
      </c>
      <c r="CJ327" s="48" t="str">
        <f t="shared" si="381"/>
        <v>n/a</v>
      </c>
      <c r="CK327" s="48" t="str">
        <f t="shared" si="381"/>
        <v>n/a</v>
      </c>
      <c r="CL327" s="48" t="str">
        <f t="shared" si="381"/>
        <v>n/a</v>
      </c>
      <c r="CM327" s="48" t="str">
        <f t="shared" si="381"/>
        <v>n/a</v>
      </c>
      <c r="CN327" s="48" t="str">
        <f t="shared" si="381"/>
        <v>n/a</v>
      </c>
      <c r="CO327" s="48" t="str">
        <f t="shared" si="381"/>
        <v>n/a</v>
      </c>
      <c r="CP327" s="48" t="str">
        <f t="shared" si="381"/>
        <v>n/a</v>
      </c>
      <c r="CQ327" s="48" t="str">
        <f t="shared" si="381"/>
        <v>n/a</v>
      </c>
      <c r="CR327" s="48" t="str">
        <f t="shared" si="370"/>
        <v>n/a</v>
      </c>
      <c r="CS327" s="48" t="str">
        <f t="shared" si="386"/>
        <v>n/a</v>
      </c>
      <c r="CT327" s="48" t="str">
        <f t="shared" si="386"/>
        <v>n/a</v>
      </c>
      <c r="CU327" s="48" t="str">
        <f t="shared" si="386"/>
        <v>n/a</v>
      </c>
      <c r="CV327" s="48" t="str">
        <f t="shared" si="386"/>
        <v>n/a</v>
      </c>
      <c r="CW327" s="48" t="str">
        <f t="shared" si="386"/>
        <v>n/a</v>
      </c>
      <c r="CX327" s="48" t="str">
        <f t="shared" si="386"/>
        <v>n/a</v>
      </c>
      <c r="CY327" s="48" t="str">
        <f t="shared" si="386"/>
        <v>n/a</v>
      </c>
      <c r="CZ327" s="48" t="str">
        <f t="shared" si="386"/>
        <v>n/a</v>
      </c>
      <c r="DA327" s="48" t="str">
        <f t="shared" si="386"/>
        <v>n/a</v>
      </c>
      <c r="DB327" s="48" t="str">
        <f t="shared" si="386"/>
        <v>n/a</v>
      </c>
      <c r="DC327" s="48" t="str">
        <f t="shared" si="386"/>
        <v>n/a</v>
      </c>
      <c r="DD327" s="48" t="str">
        <f t="shared" si="386"/>
        <v>n/a</v>
      </c>
      <c r="DE327" s="48" t="str">
        <f t="shared" si="386"/>
        <v>n/a</v>
      </c>
      <c r="DF327" s="48" t="str">
        <f t="shared" si="386"/>
        <v>n/a</v>
      </c>
      <c r="DG327" s="48" t="str">
        <f t="shared" si="386"/>
        <v>n/a</v>
      </c>
      <c r="DH327" s="48" t="str">
        <f t="shared" si="386"/>
        <v>n/a</v>
      </c>
      <c r="DI327" s="48" t="str">
        <f t="shared" si="384"/>
        <v>n/a</v>
      </c>
      <c r="DJ327" s="48" t="str">
        <f t="shared" si="384"/>
        <v>n/a</v>
      </c>
      <c r="DK327" s="48" t="str">
        <f t="shared" si="384"/>
        <v>n/a</v>
      </c>
      <c r="DL327" s="48" t="str">
        <f t="shared" si="384"/>
        <v>n/a</v>
      </c>
      <c r="DM327" s="48" t="str">
        <f t="shared" si="384"/>
        <v>n/a</v>
      </c>
      <c r="DN327" s="48" t="str">
        <f t="shared" si="384"/>
        <v>n/a</v>
      </c>
      <c r="DO327" s="48" t="str">
        <f t="shared" si="384"/>
        <v>n/a</v>
      </c>
      <c r="DP327" s="48" t="str">
        <f t="shared" si="384"/>
        <v>n/a</v>
      </c>
      <c r="DQ327" s="48" t="str">
        <f t="shared" si="384"/>
        <v>n/a</v>
      </c>
      <c r="DR327" s="48" t="str">
        <f t="shared" si="384"/>
        <v>n/a</v>
      </c>
      <c r="DS327" s="48" t="str">
        <f t="shared" si="384"/>
        <v>n/a</v>
      </c>
      <c r="DT327" s="48" t="str">
        <f t="shared" si="384"/>
        <v>n/a</v>
      </c>
      <c r="DU327" s="48" t="str">
        <f t="shared" si="384"/>
        <v>n/a</v>
      </c>
      <c r="DV327" s="48" t="str">
        <f t="shared" si="384"/>
        <v>n/a</v>
      </c>
      <c r="DW327" s="48" t="str">
        <f t="shared" si="384"/>
        <v>n/a</v>
      </c>
      <c r="DX327" s="48" t="str">
        <f t="shared" si="373"/>
        <v>n/a</v>
      </c>
      <c r="DY327" s="48" t="str">
        <f t="shared" si="387"/>
        <v>n/a</v>
      </c>
      <c r="DZ327" s="48" t="str">
        <f t="shared" si="387"/>
        <v>n/a</v>
      </c>
      <c r="EA327" s="48" t="str">
        <f t="shared" si="387"/>
        <v>n/a</v>
      </c>
      <c r="EB327" s="48" t="str">
        <f t="shared" si="387"/>
        <v>n/a</v>
      </c>
      <c r="EC327" s="48" t="str">
        <f t="shared" si="387"/>
        <v>n/a</v>
      </c>
      <c r="ED327" s="48" t="str">
        <f t="shared" si="387"/>
        <v>n/a</v>
      </c>
      <c r="EE327" s="48" t="str">
        <f t="shared" si="387"/>
        <v>n/a</v>
      </c>
      <c r="EF327" s="48" t="str">
        <f t="shared" si="387"/>
        <v>n/a</v>
      </c>
      <c r="EG327" s="48" t="str">
        <f t="shared" si="387"/>
        <v>n/a</v>
      </c>
      <c r="EH327" s="48" t="str">
        <f t="shared" si="387"/>
        <v>n/a</v>
      </c>
      <c r="EI327" s="48" t="str">
        <f t="shared" si="387"/>
        <v>n/a</v>
      </c>
      <c r="EJ327" s="48" t="str">
        <f t="shared" si="387"/>
        <v>n/a</v>
      </c>
      <c r="EK327" s="48" t="str">
        <f t="shared" si="387"/>
        <v>n/a</v>
      </c>
      <c r="EL327" s="48" t="str">
        <f t="shared" si="387"/>
        <v>n/a</v>
      </c>
      <c r="EM327" s="48" t="str">
        <f t="shared" si="387"/>
        <v>n/a</v>
      </c>
      <c r="EN327" s="48" t="str">
        <f t="shared" si="387"/>
        <v>n/a</v>
      </c>
      <c r="EO327" s="48" t="str">
        <f t="shared" si="385"/>
        <v>n/a</v>
      </c>
      <c r="EP327" s="48" t="str">
        <f t="shared" si="385"/>
        <v>n/a</v>
      </c>
      <c r="EQ327" s="48" t="str">
        <f t="shared" si="385"/>
        <v>n/a</v>
      </c>
      <c r="ER327" s="48" t="str">
        <f t="shared" si="385"/>
        <v>n/a</v>
      </c>
      <c r="ES327" s="48" t="str">
        <f t="shared" si="385"/>
        <v>n/a</v>
      </c>
      <c r="ET327" s="48" t="str">
        <f t="shared" si="385"/>
        <v>n/a</v>
      </c>
      <c r="EU327" s="48" t="str">
        <f t="shared" si="385"/>
        <v>n/a</v>
      </c>
      <c r="EV327" s="48" t="str">
        <f t="shared" si="385"/>
        <v>n/a</v>
      </c>
      <c r="EW327" s="48" t="str">
        <f t="shared" si="385"/>
        <v>n/a</v>
      </c>
      <c r="EX327" s="48" t="str">
        <f t="shared" si="385"/>
        <v>n/a</v>
      </c>
      <c r="EY327" s="48" t="str">
        <f t="shared" si="385"/>
        <v>n/a</v>
      </c>
      <c r="EZ327" s="48" t="str">
        <f t="shared" si="385"/>
        <v>n/a</v>
      </c>
      <c r="FA327" s="48" t="str">
        <f t="shared" si="385"/>
        <v>n/a</v>
      </c>
      <c r="FB327" s="48" t="str">
        <f t="shared" si="385"/>
        <v>n/a</v>
      </c>
      <c r="FC327" s="48" t="str">
        <f t="shared" si="385"/>
        <v>n/a</v>
      </c>
      <c r="FD327" s="48" t="str">
        <f t="shared" si="375"/>
        <v>n/a</v>
      </c>
      <c r="FE327" s="48" t="str">
        <f t="shared" si="391"/>
        <v>n/a</v>
      </c>
      <c r="FF327" s="48" t="str">
        <f t="shared" si="391"/>
        <v>n/a</v>
      </c>
      <c r="FG327" s="48" t="str">
        <f t="shared" si="391"/>
        <v>n/a</v>
      </c>
      <c r="FH327" s="48" t="str">
        <f t="shared" si="391"/>
        <v>n/a</v>
      </c>
      <c r="FI327" s="48" t="str">
        <f t="shared" si="391"/>
        <v>n/a</v>
      </c>
      <c r="FJ327" s="48" t="str">
        <f t="shared" si="391"/>
        <v>n/a</v>
      </c>
      <c r="FK327" s="48" t="str">
        <f t="shared" si="391"/>
        <v>n/a</v>
      </c>
      <c r="FL327" s="48" t="str">
        <f t="shared" si="391"/>
        <v>n/a</v>
      </c>
      <c r="FM327" s="48" t="str">
        <f t="shared" si="391"/>
        <v>n/a</v>
      </c>
      <c r="FN327" s="48" t="str">
        <f t="shared" si="391"/>
        <v>n/a</v>
      </c>
      <c r="FO327" s="48" t="str">
        <f t="shared" si="391"/>
        <v>n/a</v>
      </c>
      <c r="FP327" s="48" t="str">
        <f t="shared" si="391"/>
        <v>n/a</v>
      </c>
      <c r="FQ327" s="48" t="str">
        <f t="shared" si="391"/>
        <v>n/a</v>
      </c>
      <c r="FR327" s="48" t="str">
        <f t="shared" si="391"/>
        <v>n/a</v>
      </c>
      <c r="FS327" s="48" t="str">
        <f t="shared" si="391"/>
        <v>n/a</v>
      </c>
      <c r="FT327" s="48" t="str">
        <f t="shared" si="391"/>
        <v>n/a</v>
      </c>
      <c r="FU327" s="48" t="str">
        <f t="shared" si="390"/>
        <v>n/a</v>
      </c>
      <c r="FV327" s="48" t="str">
        <f t="shared" si="390"/>
        <v>n/a</v>
      </c>
      <c r="FW327" s="48" t="str">
        <f t="shared" si="390"/>
        <v>n/a</v>
      </c>
      <c r="FX327" s="48" t="str">
        <f t="shared" si="390"/>
        <v>n/a</v>
      </c>
      <c r="FY327" s="48" t="str">
        <f t="shared" si="390"/>
        <v>n/a</v>
      </c>
      <c r="FZ327" s="48" t="str">
        <f t="shared" si="390"/>
        <v>n/a</v>
      </c>
      <c r="GA327" s="48" t="str">
        <f t="shared" si="390"/>
        <v>n/a</v>
      </c>
      <c r="GB327" s="48" t="str">
        <f t="shared" si="390"/>
        <v>n/a</v>
      </c>
      <c r="GC327" s="48" t="str">
        <f t="shared" si="390"/>
        <v>n/a</v>
      </c>
      <c r="GD327" s="48" t="str">
        <f t="shared" si="390"/>
        <v>n/a</v>
      </c>
      <c r="GE327" s="48" t="str">
        <f t="shared" si="390"/>
        <v>n/a</v>
      </c>
      <c r="GF327" s="48" t="str">
        <f t="shared" si="390"/>
        <v>n/a</v>
      </c>
      <c r="GG327" s="48" t="str">
        <f t="shared" si="390"/>
        <v>n/a</v>
      </c>
      <c r="GH327" s="48" t="str">
        <f t="shared" si="390"/>
        <v>n/a</v>
      </c>
      <c r="GI327" s="48" t="str">
        <f t="shared" si="390"/>
        <v>n/a</v>
      </c>
      <c r="GJ327" s="48" t="str">
        <f t="shared" si="389"/>
        <v>n/a</v>
      </c>
      <c r="GK327" s="48" t="str">
        <f t="shared" si="389"/>
        <v>n/a</v>
      </c>
      <c r="GL327" s="48" t="str">
        <f t="shared" si="389"/>
        <v>n/a</v>
      </c>
      <c r="GM327" s="48" t="str">
        <f t="shared" si="389"/>
        <v>n/a</v>
      </c>
      <c r="GN327" s="48" t="str">
        <f t="shared" si="389"/>
        <v>n/a</v>
      </c>
      <c r="GO327" s="48" t="str">
        <f t="shared" si="389"/>
        <v>n/a</v>
      </c>
      <c r="GP327" s="48" t="str">
        <f t="shared" si="389"/>
        <v>n/a</v>
      </c>
      <c r="GQ327" s="48" t="str">
        <f t="shared" si="389"/>
        <v>n/a</v>
      </c>
      <c r="GR327" s="48" t="str">
        <f t="shared" si="389"/>
        <v>n/a</v>
      </c>
      <c r="GS327" s="48" t="str">
        <f t="shared" si="389"/>
        <v>n/a</v>
      </c>
      <c r="GT327" s="48" t="str">
        <f t="shared" si="389"/>
        <v>n/a</v>
      </c>
      <c r="GU327" s="48" t="str">
        <f t="shared" si="389"/>
        <v>n/a</v>
      </c>
      <c r="GV327" s="48" t="str">
        <f t="shared" si="389"/>
        <v>n/a</v>
      </c>
      <c r="GW327" s="48" t="str">
        <f t="shared" si="389"/>
        <v>n/a</v>
      </c>
      <c r="GX327" s="48" t="str">
        <f t="shared" si="389"/>
        <v>n/a</v>
      </c>
      <c r="GY327" s="48" t="str">
        <f t="shared" si="389"/>
        <v>n/a</v>
      </c>
      <c r="GZ327" s="48" t="str">
        <f t="shared" si="388"/>
        <v>n/a</v>
      </c>
      <c r="HA327" s="48" t="str">
        <f t="shared" si="388"/>
        <v>n/a</v>
      </c>
      <c r="HB327" s="48" t="str">
        <f t="shared" si="388"/>
        <v>n/a</v>
      </c>
      <c r="HC327" s="48" t="str">
        <f t="shared" si="388"/>
        <v>n/a</v>
      </c>
      <c r="HD327" s="48" t="str">
        <f t="shared" si="388"/>
        <v>n/a</v>
      </c>
      <c r="HE327" s="48" t="str">
        <f t="shared" si="388"/>
        <v>n/a</v>
      </c>
      <c r="HF327" s="48" t="str">
        <f t="shared" si="388"/>
        <v>n/a</v>
      </c>
      <c r="HG327" s="48" t="str">
        <f t="shared" si="388"/>
        <v>n/a</v>
      </c>
      <c r="HH327" s="48" t="str">
        <f t="shared" si="388"/>
        <v>n/a</v>
      </c>
      <c r="HI327" s="48" t="str">
        <f t="shared" si="388"/>
        <v>n/a</v>
      </c>
      <c r="HJ327" s="48" t="str">
        <f t="shared" si="388"/>
        <v>n/a</v>
      </c>
      <c r="HK327" s="48" t="str">
        <f t="shared" si="388"/>
        <v>n/a</v>
      </c>
      <c r="HL327" s="48" t="str">
        <f t="shared" si="388"/>
        <v>n/a</v>
      </c>
      <c r="HM327" s="48" t="str">
        <f t="shared" si="388"/>
        <v>n/a</v>
      </c>
    </row>
    <row r="328" spans="1:221" x14ac:dyDescent="0.25">
      <c r="A328" s="21" t="s">
        <v>449</v>
      </c>
      <c r="B328" s="20" t="s">
        <v>448</v>
      </c>
      <c r="C328" s="19">
        <v>139.52699999999999</v>
      </c>
      <c r="D328" s="19">
        <v>184.51</v>
      </c>
      <c r="E328" s="18">
        <f t="shared" si="323"/>
        <v>25744.126769999995</v>
      </c>
      <c r="F328" s="16">
        <f t="shared" si="324"/>
        <v>1.0232758809932273E-3</v>
      </c>
      <c r="G328" s="17">
        <v>3.4469676440301342E-2</v>
      </c>
      <c r="H328" s="17">
        <f t="shared" si="342"/>
        <v>3.5135458240745758E-2</v>
      </c>
      <c r="I328" s="45">
        <f t="shared" si="343"/>
        <v>6.4828433999999993</v>
      </c>
      <c r="J328" s="17">
        <v>3.8629999999999998E-2</v>
      </c>
      <c r="K328" s="56">
        <f t="shared" si="325"/>
        <v>3.9608333333333329E-2</v>
      </c>
      <c r="L328" s="1">
        <f t="shared" si="326"/>
        <v>4.058666666666666E-2</v>
      </c>
      <c r="M328" s="1">
        <f t="shared" si="327"/>
        <v>4.1564999999999991E-2</v>
      </c>
      <c r="N328" s="1">
        <f t="shared" si="328"/>
        <v>4.2543333333333322E-2</v>
      </c>
      <c r="O328" s="1">
        <f t="shared" si="329"/>
        <v>4.3521666666666653E-2</v>
      </c>
      <c r="P328" s="5">
        <v>4.4499999999999998E-2</v>
      </c>
      <c r="Q328" s="1">
        <f t="shared" si="330"/>
        <v>7.979333560367019E-2</v>
      </c>
      <c r="R328" s="16">
        <f t="shared" si="331"/>
        <v>8.1650595787233858E-5</v>
      </c>
      <c r="S328" s="16">
        <f t="shared" si="332"/>
        <v>1.0232758809932273E-3</v>
      </c>
      <c r="T328" s="8"/>
      <c r="U328" s="57">
        <f t="shared" si="333"/>
        <v>-184.51</v>
      </c>
      <c r="V328" s="48">
        <f t="shared" si="334"/>
        <v>6.7332756405419989</v>
      </c>
      <c r="W328" s="48">
        <f t="shared" si="335"/>
        <v>6.9933820785361362</v>
      </c>
      <c r="X328" s="48">
        <f t="shared" si="355"/>
        <v>7.2635364282299868</v>
      </c>
      <c r="Y328" s="48">
        <f t="shared" si="355"/>
        <v>7.5441268404525106</v>
      </c>
      <c r="Z328" s="48">
        <f t="shared" si="355"/>
        <v>7.8355564602991903</v>
      </c>
      <c r="AA328" s="48">
        <f t="shared" si="336"/>
        <v>8.1459097924308725</v>
      </c>
      <c r="AB328" s="48">
        <f t="shared" si="352"/>
        <v>8.476525117872999</v>
      </c>
      <c r="AC328" s="48">
        <f t="shared" si="352"/>
        <v>8.8288518843973911</v>
      </c>
      <c r="AD328" s="48">
        <f t="shared" si="352"/>
        <v>9.2044606730659382</v>
      </c>
      <c r="AE328" s="48">
        <f t="shared" si="352"/>
        <v>9.6050541423255567</v>
      </c>
      <c r="AF328" s="48">
        <f t="shared" si="337"/>
        <v>10.032479051659044</v>
      </c>
      <c r="AG328" s="48">
        <f t="shared" si="382"/>
        <v>10.478924369457872</v>
      </c>
      <c r="AH328" s="48">
        <f t="shared" si="382"/>
        <v>10.945236503898746</v>
      </c>
      <c r="AI328" s="48">
        <f t="shared" si="382"/>
        <v>11.43229952832224</v>
      </c>
      <c r="AJ328" s="48">
        <f t="shared" si="382"/>
        <v>11.941036857332579</v>
      </c>
      <c r="AK328" s="48">
        <f t="shared" si="382"/>
        <v>12.472412997483879</v>
      </c>
      <c r="AL328" s="48">
        <f t="shared" si="382"/>
        <v>13.027435375871912</v>
      </c>
      <c r="AM328" s="48">
        <f t="shared" si="382"/>
        <v>13.607156250098212</v>
      </c>
      <c r="AN328" s="48">
        <f t="shared" si="382"/>
        <v>14.212674703227583</v>
      </c>
      <c r="AO328" s="48">
        <f t="shared" si="382"/>
        <v>14.84513872752121</v>
      </c>
      <c r="AP328" s="48">
        <f t="shared" si="382"/>
        <v>15.505747400895903</v>
      </c>
      <c r="AQ328" s="48">
        <f t="shared" si="382"/>
        <v>16.195753160235771</v>
      </c>
      <c r="AR328" s="48">
        <f t="shared" si="382"/>
        <v>16.916464175866263</v>
      </c>
      <c r="AS328" s="48">
        <f t="shared" si="382"/>
        <v>17.669246831692313</v>
      </c>
      <c r="AT328" s="48">
        <f t="shared" si="382"/>
        <v>18.455528315702619</v>
      </c>
      <c r="AU328" s="48">
        <f t="shared" si="382"/>
        <v>19.276799325751384</v>
      </c>
      <c r="AV328" s="48">
        <f t="shared" si="382"/>
        <v>20.134616895747321</v>
      </c>
      <c r="AW328" s="48">
        <f t="shared" si="380"/>
        <v>21.030607347608075</v>
      </c>
      <c r="AX328" s="48">
        <f t="shared" si="380"/>
        <v>21.966469374576633</v>
      </c>
      <c r="AY328" s="48">
        <f t="shared" si="380"/>
        <v>22.943977261745292</v>
      </c>
      <c r="AZ328" s="48">
        <f t="shared" si="380"/>
        <v>23.964984249892957</v>
      </c>
      <c r="BA328" s="48">
        <f t="shared" si="380"/>
        <v>25.031426049013195</v>
      </c>
      <c r="BB328" s="48">
        <f t="shared" si="380"/>
        <v>26.145324508194282</v>
      </c>
      <c r="BC328" s="48">
        <f t="shared" si="380"/>
        <v>27.308791448808925</v>
      </c>
      <c r="BD328" s="48">
        <f t="shared" si="380"/>
        <v>28.52403266828092</v>
      </c>
      <c r="BE328" s="48">
        <f t="shared" si="380"/>
        <v>29.793352122019421</v>
      </c>
      <c r="BF328" s="48">
        <f t="shared" si="380"/>
        <v>31.119156291449286</v>
      </c>
      <c r="BG328" s="48">
        <f t="shared" si="380"/>
        <v>32.503958746418782</v>
      </c>
      <c r="BH328" s="48">
        <f t="shared" si="380"/>
        <v>33.950384910634419</v>
      </c>
      <c r="BI328" s="48">
        <f t="shared" si="380"/>
        <v>35.461177039157647</v>
      </c>
      <c r="BJ328" s="48">
        <f t="shared" si="380"/>
        <v>37.039199417400162</v>
      </c>
      <c r="BK328" s="48">
        <f t="shared" si="380"/>
        <v>38.687443791474472</v>
      </c>
      <c r="BL328" s="48">
        <f t="shared" si="368"/>
        <v>40.409035040195086</v>
      </c>
      <c r="BM328" s="48">
        <f t="shared" si="383"/>
        <v>42.20723709948377</v>
      </c>
      <c r="BN328" s="48">
        <f t="shared" si="383"/>
        <v>44.085459150410799</v>
      </c>
      <c r="BO328" s="48">
        <f t="shared" si="383"/>
        <v>46.047262082604078</v>
      </c>
      <c r="BP328" s="48">
        <f t="shared" si="383"/>
        <v>48.096365245279962</v>
      </c>
      <c r="BQ328" s="48">
        <f t="shared" si="383"/>
        <v>50.23665349869492</v>
      </c>
      <c r="BR328" s="48">
        <f t="shared" si="383"/>
        <v>52.472184579386841</v>
      </c>
      <c r="BS328" s="48">
        <f t="shared" si="383"/>
        <v>54.807196793169553</v>
      </c>
      <c r="BT328" s="48">
        <f t="shared" si="383"/>
        <v>57.2461170504656</v>
      </c>
      <c r="BU328" s="48">
        <f t="shared" si="383"/>
        <v>59.793569259211317</v>
      </c>
      <c r="BV328" s="48">
        <f t="shared" si="383"/>
        <v>62.454383091246221</v>
      </c>
      <c r="BW328" s="48">
        <f t="shared" si="383"/>
        <v>65.233603138806671</v>
      </c>
      <c r="BX328" s="48">
        <f t="shared" si="383"/>
        <v>68.136498478483574</v>
      </c>
      <c r="BY328" s="48">
        <f t="shared" si="383"/>
        <v>71.168572660776093</v>
      </c>
      <c r="BZ328" s="48">
        <f t="shared" si="383"/>
        <v>74.335574144180626</v>
      </c>
      <c r="CA328" s="48">
        <f t="shared" si="383"/>
        <v>77.643507193596662</v>
      </c>
      <c r="CB328" s="48">
        <f t="shared" si="383"/>
        <v>81.098643263711708</v>
      </c>
      <c r="CC328" s="48">
        <f t="shared" si="381"/>
        <v>84.707532888946872</v>
      </c>
      <c r="CD328" s="48">
        <f t="shared" si="381"/>
        <v>88.477018102505014</v>
      </c>
      <c r="CE328" s="48">
        <f t="shared" si="381"/>
        <v>92.414245408066492</v>
      </c>
      <c r="CF328" s="48">
        <f t="shared" si="381"/>
        <v>96.52667932872545</v>
      </c>
      <c r="CG328" s="48">
        <f t="shared" si="381"/>
        <v>100.82211655885374</v>
      </c>
      <c r="CH328" s="48">
        <f t="shared" si="381"/>
        <v>105.30870074572273</v>
      </c>
      <c r="CI328" s="48">
        <f t="shared" si="381"/>
        <v>109.99493792890739</v>
      </c>
      <c r="CJ328" s="48">
        <f t="shared" si="381"/>
        <v>114.88971266674376</v>
      </c>
      <c r="CK328" s="48">
        <f t="shared" si="381"/>
        <v>120.00230488041386</v>
      </c>
      <c r="CL328" s="48">
        <f t="shared" si="381"/>
        <v>125.34240744759228</v>
      </c>
      <c r="CM328" s="48">
        <f t="shared" si="381"/>
        <v>130.92014457901013</v>
      </c>
      <c r="CN328" s="48">
        <f t="shared" si="381"/>
        <v>136.74609101277608</v>
      </c>
      <c r="CO328" s="48">
        <f t="shared" si="381"/>
        <v>142.8312920628446</v>
      </c>
      <c r="CP328" s="48">
        <f t="shared" si="381"/>
        <v>149.18728455964117</v>
      </c>
      <c r="CQ328" s="48">
        <f t="shared" si="381"/>
        <v>155.8261187225452</v>
      </c>
      <c r="CR328" s="48">
        <f t="shared" si="370"/>
        <v>162.76038100569846</v>
      </c>
      <c r="CS328" s="48">
        <f t="shared" si="386"/>
        <v>170.00321796045205</v>
      </c>
      <c r="CT328" s="48">
        <f t="shared" si="386"/>
        <v>177.56836115969216</v>
      </c>
      <c r="CU328" s="48">
        <f t="shared" si="386"/>
        <v>185.47015323129847</v>
      </c>
      <c r="CV328" s="48">
        <f t="shared" si="386"/>
        <v>193.72357505009126</v>
      </c>
      <c r="CW328" s="48">
        <f t="shared" si="386"/>
        <v>202.3442741398203</v>
      </c>
      <c r="CX328" s="48">
        <f t="shared" si="386"/>
        <v>211.34859433904231</v>
      </c>
      <c r="CY328" s="48">
        <f t="shared" si="386"/>
        <v>220.75360678712968</v>
      </c>
      <c r="CZ328" s="48">
        <f t="shared" si="386"/>
        <v>230.57714228915694</v>
      </c>
      <c r="DA328" s="48">
        <f t="shared" si="386"/>
        <v>240.83782512102442</v>
      </c>
      <c r="DB328" s="48">
        <f t="shared" si="386"/>
        <v>251.55510833891</v>
      </c>
      <c r="DC328" s="48">
        <f t="shared" si="386"/>
        <v>262.74931065999152</v>
      </c>
      <c r="DD328" s="48">
        <f t="shared" si="386"/>
        <v>274.44165498436115</v>
      </c>
      <c r="DE328" s="48">
        <f t="shared" si="386"/>
        <v>286.65430863116524</v>
      </c>
      <c r="DF328" s="48">
        <f t="shared" si="386"/>
        <v>299.41042536525208</v>
      </c>
      <c r="DG328" s="48">
        <f t="shared" si="386"/>
        <v>312.73418929400577</v>
      </c>
      <c r="DH328" s="48">
        <f t="shared" si="386"/>
        <v>326.65086071758901</v>
      </c>
      <c r="DI328" s="48">
        <f t="shared" si="384"/>
        <v>341.18682401952174</v>
      </c>
      <c r="DJ328" s="48">
        <f t="shared" si="384"/>
        <v>356.36963768839047</v>
      </c>
      <c r="DK328" s="48">
        <f t="shared" si="384"/>
        <v>372.22808656552382</v>
      </c>
      <c r="DL328" s="48">
        <f t="shared" si="384"/>
        <v>388.79223641768965</v>
      </c>
      <c r="DM328" s="48">
        <f t="shared" si="384"/>
        <v>406.09349093827683</v>
      </c>
      <c r="DN328" s="48">
        <f t="shared" si="384"/>
        <v>424.16465128503012</v>
      </c>
      <c r="DO328" s="48">
        <f t="shared" si="384"/>
        <v>443.03997826721394</v>
      </c>
      <c r="DP328" s="48">
        <f t="shared" si="384"/>
        <v>462.75525730010497</v>
      </c>
      <c r="DQ328" s="48">
        <f t="shared" si="384"/>
        <v>483.34786624995962</v>
      </c>
      <c r="DR328" s="48">
        <f t="shared" si="384"/>
        <v>504.85684629808281</v>
      </c>
      <c r="DS328" s="48">
        <f t="shared" si="384"/>
        <v>527.32297595834746</v>
      </c>
      <c r="DT328" s="48">
        <f t="shared" si="384"/>
        <v>550.78884838849388</v>
      </c>
      <c r="DU328" s="48">
        <f t="shared" si="384"/>
        <v>575.2989521417818</v>
      </c>
      <c r="DV328" s="48">
        <f t="shared" si="384"/>
        <v>600.89975551209113</v>
      </c>
      <c r="DW328" s="48">
        <f t="shared" si="384"/>
        <v>627.63979463237922</v>
      </c>
      <c r="DX328" s="48">
        <f t="shared" si="373"/>
        <v>655.56976549352009</v>
      </c>
      <c r="DY328" s="48">
        <f t="shared" si="387"/>
        <v>684.74262005798175</v>
      </c>
      <c r="DZ328" s="48">
        <f t="shared" si="387"/>
        <v>715.21366665056189</v>
      </c>
      <c r="EA328" s="48">
        <f t="shared" si="387"/>
        <v>747.04067481651191</v>
      </c>
      <c r="EB328" s="48">
        <f t="shared" si="387"/>
        <v>780.2839848458467</v>
      </c>
      <c r="EC328" s="48">
        <f t="shared" si="387"/>
        <v>815.00662217148692</v>
      </c>
      <c r="ED328" s="48">
        <f t="shared" si="387"/>
        <v>851.27441685811812</v>
      </c>
      <c r="EE328" s="48">
        <f t="shared" si="387"/>
        <v>889.15612840830431</v>
      </c>
      <c r="EF328" s="48">
        <f t="shared" si="387"/>
        <v>928.72357612247379</v>
      </c>
      <c r="EG328" s="48">
        <f t="shared" si="387"/>
        <v>970.05177525992383</v>
      </c>
      <c r="EH328" s="48">
        <f t="shared" si="387"/>
        <v>1013.2190792589904</v>
      </c>
      <c r="EI328" s="48">
        <f t="shared" si="387"/>
        <v>1058.3073282860155</v>
      </c>
      <c r="EJ328" s="48">
        <f t="shared" si="387"/>
        <v>1105.4020043947432</v>
      </c>
      <c r="EK328" s="48">
        <f t="shared" si="387"/>
        <v>1154.5923935903093</v>
      </c>
      <c r="EL328" s="48">
        <f t="shared" si="387"/>
        <v>1205.971755105078</v>
      </c>
      <c r="EM328" s="48">
        <f t="shared" si="387"/>
        <v>1259.6374982072541</v>
      </c>
      <c r="EN328" s="48">
        <f t="shared" si="387"/>
        <v>1315.6913668774769</v>
      </c>
      <c r="EO328" s="48">
        <f t="shared" si="385"/>
        <v>1374.2396327035246</v>
      </c>
      <c r="EP328" s="48">
        <f t="shared" si="385"/>
        <v>1435.3932963588315</v>
      </c>
      <c r="EQ328" s="48">
        <f t="shared" si="385"/>
        <v>1499.2682980467996</v>
      </c>
      <c r="ER328" s="48">
        <f t="shared" si="385"/>
        <v>1565.9857373098821</v>
      </c>
      <c r="ES328" s="48">
        <f t="shared" si="385"/>
        <v>1635.6721026201719</v>
      </c>
      <c r="ET328" s="48">
        <f t="shared" si="385"/>
        <v>1708.4595111867695</v>
      </c>
      <c r="EU328" s="48">
        <f t="shared" si="385"/>
        <v>1784.4859594345808</v>
      </c>
      <c r="EV328" s="48">
        <f t="shared" si="385"/>
        <v>1863.8955846294195</v>
      </c>
      <c r="EW328" s="48">
        <f t="shared" si="385"/>
        <v>1946.8389381454288</v>
      </c>
      <c r="EX328" s="48">
        <f t="shared" si="385"/>
        <v>2033.4732708929002</v>
      </c>
      <c r="EY328" s="48">
        <f t="shared" si="385"/>
        <v>2123.9628314476345</v>
      </c>
      <c r="EZ328" s="48">
        <f t="shared" si="385"/>
        <v>2218.4791774470541</v>
      </c>
      <c r="FA328" s="48">
        <f t="shared" si="385"/>
        <v>2317.2015008434478</v>
      </c>
      <c r="FB328" s="48">
        <f t="shared" si="385"/>
        <v>2420.3169676309813</v>
      </c>
      <c r="FC328" s="48">
        <f t="shared" si="385"/>
        <v>2528.0210726905598</v>
      </c>
      <c r="FD328" s="48">
        <f t="shared" si="375"/>
        <v>2640.5180104252895</v>
      </c>
      <c r="FE328" s="48">
        <f t="shared" si="391"/>
        <v>2758.0210618892147</v>
      </c>
      <c r="FF328" s="48">
        <f t="shared" si="391"/>
        <v>2880.7529991432848</v>
      </c>
      <c r="FG328" s="48">
        <f t="shared" si="391"/>
        <v>3008.9465076051611</v>
      </c>
      <c r="FH328" s="48">
        <f t="shared" si="391"/>
        <v>3142.8446271935909</v>
      </c>
      <c r="FI328" s="48">
        <f t="shared" si="391"/>
        <v>3282.7012131037054</v>
      </c>
      <c r="FJ328" s="48">
        <f t="shared" si="391"/>
        <v>3428.7814170868201</v>
      </c>
      <c r="FK328" s="48">
        <f t="shared" si="391"/>
        <v>3581.3621901471834</v>
      </c>
      <c r="FL328" s="48">
        <f t="shared" si="391"/>
        <v>3740.7328076087329</v>
      </c>
      <c r="FM328" s="48">
        <f t="shared" si="391"/>
        <v>3907.1954175473215</v>
      </c>
      <c r="FN328" s="48">
        <f t="shared" si="391"/>
        <v>4081.0656136281773</v>
      </c>
      <c r="FO328" s="48">
        <f t="shared" si="391"/>
        <v>4262.6730334346312</v>
      </c>
      <c r="FP328" s="48">
        <f t="shared" si="391"/>
        <v>4452.3619834224719</v>
      </c>
      <c r="FQ328" s="48">
        <f t="shared" si="391"/>
        <v>4650.4920916847723</v>
      </c>
      <c r="FR328" s="48">
        <f t="shared" si="391"/>
        <v>4857.4389897647443</v>
      </c>
      <c r="FS328" s="48">
        <f t="shared" si="391"/>
        <v>5073.5950248092749</v>
      </c>
      <c r="FT328" s="48">
        <f t="shared" si="391"/>
        <v>5299.370003413288</v>
      </c>
      <c r="FU328" s="48">
        <f t="shared" si="390"/>
        <v>5535.1919685651792</v>
      </c>
      <c r="FV328" s="48">
        <f t="shared" si="390"/>
        <v>5781.5080111663292</v>
      </c>
      <c r="FW328" s="48">
        <f t="shared" si="390"/>
        <v>6038.7851176632312</v>
      </c>
      <c r="FX328" s="48">
        <f t="shared" si="390"/>
        <v>6307.5110553992445</v>
      </c>
      <c r="FY328" s="48">
        <f t="shared" si="390"/>
        <v>6588.1952973645111</v>
      </c>
      <c r="FZ328" s="48">
        <f t="shared" si="390"/>
        <v>6881.3699880972317</v>
      </c>
      <c r="GA328" s="48">
        <f t="shared" si="390"/>
        <v>7187.5909525675588</v>
      </c>
      <c r="GB328" s="48">
        <f t="shared" si="390"/>
        <v>7507.4387499568147</v>
      </c>
      <c r="GC328" s="48">
        <f t="shared" si="390"/>
        <v>7841.5197743298932</v>
      </c>
      <c r="GD328" s="48">
        <f t="shared" si="390"/>
        <v>8190.4674042875731</v>
      </c>
      <c r="GE328" s="48">
        <f t="shared" si="390"/>
        <v>8554.9432037783699</v>
      </c>
      <c r="GF328" s="48">
        <f t="shared" si="390"/>
        <v>8935.638176346507</v>
      </c>
      <c r="GG328" s="48">
        <f t="shared" si="390"/>
        <v>9333.2740751939273</v>
      </c>
      <c r="GH328" s="48">
        <f t="shared" si="390"/>
        <v>9748.6047715400564</v>
      </c>
      <c r="GI328" s="48">
        <f t="shared" si="390"/>
        <v>10182.417683873589</v>
      </c>
      <c r="GJ328" s="48">
        <f t="shared" si="389"/>
        <v>10635.535270805964</v>
      </c>
      <c r="GK328" s="48">
        <f t="shared" si="389"/>
        <v>11108.81659035683</v>
      </c>
      <c r="GL328" s="48">
        <f t="shared" si="389"/>
        <v>11603.158928627709</v>
      </c>
      <c r="GM328" s="48">
        <f t="shared" si="389"/>
        <v>12119.499500951641</v>
      </c>
      <c r="GN328" s="48">
        <f t="shared" si="389"/>
        <v>12658.817228743988</v>
      </c>
      <c r="GO328" s="48">
        <f t="shared" si="389"/>
        <v>13222.134595423096</v>
      </c>
      <c r="GP328" s="48">
        <f t="shared" si="389"/>
        <v>13810.519584919424</v>
      </c>
      <c r="GQ328" s="48">
        <f t="shared" si="389"/>
        <v>14425.087706448337</v>
      </c>
      <c r="GR328" s="48">
        <f t="shared" si="389"/>
        <v>15067.004109385289</v>
      </c>
      <c r="GS328" s="48">
        <f t="shared" si="389"/>
        <v>15737.485792252934</v>
      </c>
      <c r="GT328" s="48">
        <f t="shared" si="389"/>
        <v>16437.803910008188</v>
      </c>
      <c r="GU328" s="48">
        <f t="shared" si="389"/>
        <v>17169.286184003551</v>
      </c>
      <c r="GV328" s="48">
        <f t="shared" si="389"/>
        <v>17933.31941919171</v>
      </c>
      <c r="GW328" s="48">
        <f t="shared" si="389"/>
        <v>18731.352133345739</v>
      </c>
      <c r="GX328" s="48">
        <f t="shared" si="389"/>
        <v>19564.897303279624</v>
      </c>
      <c r="GY328" s="48">
        <f t="shared" si="389"/>
        <v>20435.535233275568</v>
      </c>
      <c r="GZ328" s="48">
        <f t="shared" si="388"/>
        <v>21344.91655115633</v>
      </c>
      <c r="HA328" s="48">
        <f t="shared" si="388"/>
        <v>22294.765337682788</v>
      </c>
      <c r="HB328" s="48">
        <f t="shared" si="388"/>
        <v>23286.882395209672</v>
      </c>
      <c r="HC328" s="48">
        <f t="shared" si="388"/>
        <v>24323.148661796502</v>
      </c>
      <c r="HD328" s="48">
        <f t="shared" si="388"/>
        <v>25405.528777246447</v>
      </c>
      <c r="HE328" s="48">
        <f t="shared" si="388"/>
        <v>26536.074807833913</v>
      </c>
      <c r="HF328" s="48">
        <f t="shared" si="388"/>
        <v>27716.930136782521</v>
      </c>
      <c r="HG328" s="48">
        <f t="shared" si="388"/>
        <v>28950.333527869341</v>
      </c>
      <c r="HH328" s="48">
        <f t="shared" si="388"/>
        <v>30238.623369859528</v>
      </c>
      <c r="HI328" s="48">
        <f t="shared" si="388"/>
        <v>31584.242109818275</v>
      </c>
      <c r="HJ328" s="48">
        <f t="shared" si="388"/>
        <v>32989.740883705184</v>
      </c>
      <c r="HK328" s="48">
        <f t="shared" si="388"/>
        <v>34457.784353030067</v>
      </c>
      <c r="HL328" s="48">
        <f t="shared" si="388"/>
        <v>35991.155756739907</v>
      </c>
      <c r="HM328" s="48">
        <f t="shared" si="388"/>
        <v>37592.762187914836</v>
      </c>
    </row>
    <row r="329" spans="1:221" x14ac:dyDescent="0.25">
      <c r="A329" s="21" t="s">
        <v>447</v>
      </c>
      <c r="B329" s="20" t="s">
        <v>446</v>
      </c>
      <c r="C329" s="19">
        <v>395.416</v>
      </c>
      <c r="D329" s="19">
        <v>91.1</v>
      </c>
      <c r="E329" s="18">
        <f t="shared" si="323"/>
        <v>36022.397599999997</v>
      </c>
      <c r="F329" s="16">
        <f t="shared" si="324"/>
        <v>1.4318159232568262E-3</v>
      </c>
      <c r="G329" s="17">
        <v>5.0493962678375401E-2</v>
      </c>
      <c r="H329" s="17">
        <f t="shared" si="342"/>
        <v>5.194137211855103E-2</v>
      </c>
      <c r="I329" s="45">
        <f t="shared" si="343"/>
        <v>4.7318589999999983</v>
      </c>
      <c r="J329" s="17">
        <v>5.7329999999999999E-2</v>
      </c>
      <c r="K329" s="56">
        <f t="shared" si="325"/>
        <v>5.5191666666666667E-2</v>
      </c>
      <c r="L329" s="1">
        <f t="shared" si="326"/>
        <v>5.3053333333333334E-2</v>
      </c>
      <c r="M329" s="1">
        <f t="shared" si="327"/>
        <v>5.0915000000000002E-2</v>
      </c>
      <c r="N329" s="1">
        <f t="shared" si="328"/>
        <v>4.877666666666667E-2</v>
      </c>
      <c r="O329" s="1">
        <f t="shared" si="329"/>
        <v>4.6638333333333337E-2</v>
      </c>
      <c r="P329" s="5">
        <v>4.4499999999999998E-2</v>
      </c>
      <c r="Q329" s="1">
        <f t="shared" si="330"/>
        <v>0.10308857518052617</v>
      </c>
      <c r="R329" s="16">
        <f t="shared" si="331"/>
        <v>1.476038634493358E-4</v>
      </c>
      <c r="S329" s="16">
        <f t="shared" si="332"/>
        <v>1.4318159232568262E-3</v>
      </c>
      <c r="T329" s="8"/>
      <c r="U329" s="57">
        <f t="shared" si="333"/>
        <v>-91.1</v>
      </c>
      <c r="V329" s="48">
        <f t="shared" si="334"/>
        <v>5.003136476469999</v>
      </c>
      <c r="W329" s="48">
        <f t="shared" si="335"/>
        <v>5.2899662906660243</v>
      </c>
      <c r="X329" s="48">
        <f t="shared" si="355"/>
        <v>5.5932400581099078</v>
      </c>
      <c r="Y329" s="48">
        <f t="shared" si="355"/>
        <v>5.9139005106413496</v>
      </c>
      <c r="Z329" s="48">
        <f t="shared" si="355"/>
        <v>6.2529444269164189</v>
      </c>
      <c r="AA329" s="48">
        <f t="shared" si="336"/>
        <v>6.5980548514119812</v>
      </c>
      <c r="AB329" s="48">
        <f t="shared" si="352"/>
        <v>6.9481036547955588</v>
      </c>
      <c r="AC329" s="48">
        <f t="shared" si="352"/>
        <v>7.3018663523794753</v>
      </c>
      <c r="AD329" s="48">
        <f t="shared" si="352"/>
        <v>7.6580270534940382</v>
      </c>
      <c r="AE329" s="48">
        <f t="shared" si="352"/>
        <v>8.0151846718905784</v>
      </c>
      <c r="AF329" s="48">
        <f t="shared" si="337"/>
        <v>8.3718603897897097</v>
      </c>
      <c r="AG329" s="48">
        <f t="shared" si="382"/>
        <v>8.7444081771353517</v>
      </c>
      <c r="AH329" s="48">
        <f t="shared" si="382"/>
        <v>9.1335343410178744</v>
      </c>
      <c r="AI329" s="48">
        <f t="shared" si="382"/>
        <v>9.539976619193169</v>
      </c>
      <c r="AJ329" s="48">
        <f t="shared" si="382"/>
        <v>9.9645055787472643</v>
      </c>
      <c r="AK329" s="48">
        <f t="shared" si="382"/>
        <v>10.407926077001518</v>
      </c>
      <c r="AL329" s="48">
        <f t="shared" si="382"/>
        <v>10.871078787428086</v>
      </c>
      <c r="AM329" s="48">
        <f t="shared" si="382"/>
        <v>11.354841793468635</v>
      </c>
      <c r="AN329" s="48">
        <f t="shared" si="382"/>
        <v>11.860132253277989</v>
      </c>
      <c r="AO329" s="48">
        <f t="shared" si="382"/>
        <v>12.387908138548859</v>
      </c>
      <c r="AP329" s="48">
        <f t="shared" si="382"/>
        <v>12.939170050714283</v>
      </c>
      <c r="AQ329" s="48">
        <f t="shared" si="382"/>
        <v>13.514963117971069</v>
      </c>
      <c r="AR329" s="48">
        <f t="shared" si="382"/>
        <v>14.116378976720782</v>
      </c>
      <c r="AS329" s="48">
        <f t="shared" si="382"/>
        <v>14.744557841184855</v>
      </c>
      <c r="AT329" s="48">
        <f t="shared" si="382"/>
        <v>15.400690665117581</v>
      </c>
      <c r="AU329" s="48">
        <f t="shared" si="382"/>
        <v>16.086021399715314</v>
      </c>
      <c r="AV329" s="48">
        <f t="shared" si="382"/>
        <v>16.801849352002645</v>
      </c>
      <c r="AW329" s="48">
        <f t="shared" si="380"/>
        <v>17.549531648166763</v>
      </c>
      <c r="AX329" s="48">
        <f t="shared" si="380"/>
        <v>18.330485806510183</v>
      </c>
      <c r="AY329" s="48">
        <f t="shared" si="380"/>
        <v>19.146192424899887</v>
      </c>
      <c r="AZ329" s="48">
        <f t="shared" si="380"/>
        <v>19.998197987807931</v>
      </c>
      <c r="BA329" s="48">
        <f t="shared" si="380"/>
        <v>20.888117798265384</v>
      </c>
      <c r="BB329" s="48">
        <f t="shared" si="380"/>
        <v>21.817639040288192</v>
      </c>
      <c r="BC329" s="48">
        <f t="shared" si="380"/>
        <v>22.788523977581015</v>
      </c>
      <c r="BD329" s="48">
        <f t="shared" si="380"/>
        <v>23.80261329458337</v>
      </c>
      <c r="BE329" s="48">
        <f t="shared" si="380"/>
        <v>24.861829586192329</v>
      </c>
      <c r="BF329" s="48">
        <f t="shared" si="380"/>
        <v>25.968181002777886</v>
      </c>
      <c r="BG329" s="48">
        <f t="shared" si="380"/>
        <v>27.123765057401503</v>
      </c>
      <c r="BH329" s="48">
        <f t="shared" si="380"/>
        <v>28.33077260245587</v>
      </c>
      <c r="BI329" s="48">
        <f t="shared" si="380"/>
        <v>29.591491983265154</v>
      </c>
      <c r="BJ329" s="48">
        <f t="shared" si="380"/>
        <v>30.908313376520454</v>
      </c>
      <c r="BK329" s="48">
        <f t="shared" si="380"/>
        <v>32.283733321775614</v>
      </c>
      <c r="BL329" s="48">
        <f t="shared" si="368"/>
        <v>33.720359454594629</v>
      </c>
      <c r="BM329" s="48">
        <f t="shared" si="383"/>
        <v>35.220915450324092</v>
      </c>
      <c r="BN329" s="48">
        <f t="shared" si="383"/>
        <v>36.788246187863514</v>
      </c>
      <c r="BO329" s="48">
        <f t="shared" si="383"/>
        <v>38.425323143223437</v>
      </c>
      <c r="BP329" s="48">
        <f t="shared" si="383"/>
        <v>40.13525002309688</v>
      </c>
      <c r="BQ329" s="48">
        <f t="shared" si="383"/>
        <v>41.921268649124691</v>
      </c>
      <c r="BR329" s="48">
        <f t="shared" si="383"/>
        <v>43.78676510401074</v>
      </c>
      <c r="BS329" s="48">
        <f t="shared" si="383"/>
        <v>45.735276151139217</v>
      </c>
      <c r="BT329" s="48">
        <f t="shared" si="383"/>
        <v>47.770495939864915</v>
      </c>
      <c r="BU329" s="48">
        <f t="shared" si="383"/>
        <v>49.896283009188906</v>
      </c>
      <c r="BV329" s="48">
        <f t="shared" si="383"/>
        <v>52.11666760309781</v>
      </c>
      <c r="BW329" s="48">
        <f t="shared" si="383"/>
        <v>54.435859311435664</v>
      </c>
      <c r="BX329" s="48">
        <f t="shared" si="383"/>
        <v>56.858255050794547</v>
      </c>
      <c r="BY329" s="48">
        <f t="shared" si="383"/>
        <v>59.388447400554902</v>
      </c>
      <c r="BZ329" s="48">
        <f t="shared" si="383"/>
        <v>62.031233309879596</v>
      </c>
      <c r="CA329" s="48">
        <f t="shared" si="383"/>
        <v>64.79162319216924</v>
      </c>
      <c r="CB329" s="48">
        <f t="shared" si="383"/>
        <v>67.674850424220764</v>
      </c>
      <c r="CC329" s="48">
        <f t="shared" si="381"/>
        <v>70.686381268098586</v>
      </c>
      <c r="CD329" s="48">
        <f t="shared" si="381"/>
        <v>73.831925234528967</v>
      </c>
      <c r="CE329" s="48">
        <f t="shared" si="381"/>
        <v>77.117445907465509</v>
      </c>
      <c r="CF329" s="48">
        <f t="shared" si="381"/>
        <v>80.549172250347723</v>
      </c>
      <c r="CG329" s="48">
        <f t="shared" si="381"/>
        <v>84.133610415488192</v>
      </c>
      <c r="CH329" s="48">
        <f t="shared" si="381"/>
        <v>87.87755607897742</v>
      </c>
      <c r="CI329" s="48">
        <f t="shared" si="381"/>
        <v>91.788107324491918</v>
      </c>
      <c r="CJ329" s="48">
        <f t="shared" si="381"/>
        <v>95.872678100431813</v>
      </c>
      <c r="CK329" s="48">
        <f t="shared" si="381"/>
        <v>100.13901227590102</v>
      </c>
      <c r="CL329" s="48">
        <f t="shared" si="381"/>
        <v>104.59519832217862</v>
      </c>
      <c r="CM329" s="48">
        <f t="shared" si="381"/>
        <v>109.24968464751556</v>
      </c>
      <c r="CN329" s="48">
        <f t="shared" si="381"/>
        <v>114.11129561433</v>
      </c>
      <c r="CO329" s="48">
        <f t="shared" si="381"/>
        <v>119.18924826916769</v>
      </c>
      <c r="CP329" s="48">
        <f t="shared" si="381"/>
        <v>124.49316981714566</v>
      </c>
      <c r="CQ329" s="48">
        <f t="shared" si="381"/>
        <v>130.03311587400864</v>
      </c>
      <c r="CR329" s="48">
        <f t="shared" si="370"/>
        <v>135.81958953040203</v>
      </c>
      <c r="CS329" s="48">
        <f t="shared" si="386"/>
        <v>141.86356126450491</v>
      </c>
      <c r="CT329" s="48">
        <f t="shared" si="386"/>
        <v>148.17648974077537</v>
      </c>
      <c r="CU329" s="48">
        <f t="shared" si="386"/>
        <v>154.77034353423986</v>
      </c>
      <c r="CV329" s="48">
        <f t="shared" si="386"/>
        <v>161.65762382151354</v>
      </c>
      <c r="CW329" s="48">
        <f t="shared" si="386"/>
        <v>168.85138808157089</v>
      </c>
      <c r="CX329" s="48">
        <f t="shared" si="386"/>
        <v>176.36527485120078</v>
      </c>
      <c r="CY329" s="48">
        <f t="shared" si="386"/>
        <v>184.21352958207922</v>
      </c>
      <c r="CZ329" s="48">
        <f t="shared" si="386"/>
        <v>192.41103164848175</v>
      </c>
      <c r="DA329" s="48">
        <f t="shared" si="386"/>
        <v>200.97332255683918</v>
      </c>
      <c r="DB329" s="48">
        <f t="shared" si="386"/>
        <v>209.91663541061851</v>
      </c>
      <c r="DC329" s="48">
        <f t="shared" si="386"/>
        <v>219.25792568639102</v>
      </c>
      <c r="DD329" s="48">
        <f t="shared" si="386"/>
        <v>229.01490337943542</v>
      </c>
      <c r="DE329" s="48">
        <f t="shared" si="386"/>
        <v>239.20606657982029</v>
      </c>
      <c r="DF329" s="48">
        <f t="shared" si="386"/>
        <v>249.85073654262229</v>
      </c>
      <c r="DG329" s="48">
        <f t="shared" si="386"/>
        <v>260.96909431876895</v>
      </c>
      <c r="DH329" s="48">
        <f t="shared" si="386"/>
        <v>272.58221901595419</v>
      </c>
      <c r="DI329" s="48">
        <f t="shared" si="384"/>
        <v>284.71212776216413</v>
      </c>
      <c r="DJ329" s="48">
        <f t="shared" si="384"/>
        <v>297.38181744758043</v>
      </c>
      <c r="DK329" s="48">
        <f t="shared" si="384"/>
        <v>310.61530832399774</v>
      </c>
      <c r="DL329" s="48">
        <f t="shared" si="384"/>
        <v>324.4376895444156</v>
      </c>
      <c r="DM329" s="48">
        <f t="shared" si="384"/>
        <v>338.87516672914211</v>
      </c>
      <c r="DN329" s="48">
        <f t="shared" si="384"/>
        <v>353.95511164858891</v>
      </c>
      <c r="DO329" s="48">
        <f t="shared" si="384"/>
        <v>369.70611411695108</v>
      </c>
      <c r="DP329" s="48">
        <f t="shared" si="384"/>
        <v>386.15803619515538</v>
      </c>
      <c r="DQ329" s="48">
        <f t="shared" si="384"/>
        <v>403.3420688058398</v>
      </c>
      <c r="DR329" s="48">
        <f t="shared" si="384"/>
        <v>421.29079086769968</v>
      </c>
      <c r="DS329" s="48">
        <f t="shared" si="384"/>
        <v>440.03823106131233</v>
      </c>
      <c r="DT329" s="48">
        <f t="shared" si="384"/>
        <v>459.61993234354071</v>
      </c>
      <c r="DU329" s="48">
        <f t="shared" si="384"/>
        <v>480.07301933282827</v>
      </c>
      <c r="DV329" s="48">
        <f t="shared" si="384"/>
        <v>501.43626869313914</v>
      </c>
      <c r="DW329" s="48">
        <f t="shared" si="384"/>
        <v>523.7501826499838</v>
      </c>
      <c r="DX329" s="48">
        <f t="shared" si="373"/>
        <v>547.05706577790806</v>
      </c>
      <c r="DY329" s="48">
        <f t="shared" si="387"/>
        <v>571.40110520502492</v>
      </c>
      <c r="DZ329" s="48">
        <f t="shared" si="387"/>
        <v>596.82845438664856</v>
      </c>
      <c r="EA329" s="48">
        <f t="shared" si="387"/>
        <v>623.38732060685436</v>
      </c>
      <c r="EB329" s="48">
        <f t="shared" si="387"/>
        <v>651.12805637385941</v>
      </c>
      <c r="EC329" s="48">
        <f t="shared" si="387"/>
        <v>680.10325488249612</v>
      </c>
      <c r="ED329" s="48">
        <f t="shared" si="387"/>
        <v>710.36784972476721</v>
      </c>
      <c r="EE329" s="48">
        <f t="shared" si="387"/>
        <v>741.97921903751933</v>
      </c>
      <c r="EF329" s="48">
        <f t="shared" si="387"/>
        <v>774.99729428468891</v>
      </c>
      <c r="EG329" s="48">
        <f t="shared" si="387"/>
        <v>809.4846738803576</v>
      </c>
      <c r="EH329" s="48">
        <f t="shared" si="387"/>
        <v>845.50674186803349</v>
      </c>
      <c r="EI329" s="48">
        <f t="shared" si="387"/>
        <v>883.13179188116101</v>
      </c>
      <c r="EJ329" s="48">
        <f t="shared" si="387"/>
        <v>922.4311566198727</v>
      </c>
      <c r="EK329" s="48">
        <f t="shared" si="387"/>
        <v>963.47934308945696</v>
      </c>
      <c r="EL329" s="48">
        <f t="shared" si="387"/>
        <v>1006.3541738569378</v>
      </c>
      <c r="EM329" s="48">
        <f t="shared" si="387"/>
        <v>1051.1369345935716</v>
      </c>
      <c r="EN329" s="48">
        <f t="shared" si="387"/>
        <v>1097.9125281829856</v>
      </c>
      <c r="EO329" s="48">
        <f t="shared" si="385"/>
        <v>1146.7696356871284</v>
      </c>
      <c r="EP329" s="48">
        <f t="shared" si="385"/>
        <v>1197.8008844752055</v>
      </c>
      <c r="EQ329" s="48">
        <f t="shared" si="385"/>
        <v>1251.1030238343521</v>
      </c>
      <c r="ER329" s="48">
        <f t="shared" si="385"/>
        <v>1306.7771083949808</v>
      </c>
      <c r="ES329" s="48">
        <f t="shared" si="385"/>
        <v>1364.9286897185575</v>
      </c>
      <c r="ET329" s="48">
        <f t="shared" si="385"/>
        <v>1425.6680164110332</v>
      </c>
      <c r="EU329" s="48">
        <f t="shared" si="385"/>
        <v>1489.1102431413242</v>
      </c>
      <c r="EV329" s="48">
        <f t="shared" si="385"/>
        <v>1555.375648961113</v>
      </c>
      <c r="EW329" s="48">
        <f t="shared" si="385"/>
        <v>1624.5898653398826</v>
      </c>
      <c r="EX329" s="48">
        <f t="shared" si="385"/>
        <v>1696.8841143475074</v>
      </c>
      <c r="EY329" s="48">
        <f t="shared" si="385"/>
        <v>1772.3954574359714</v>
      </c>
      <c r="EZ329" s="48">
        <f t="shared" si="385"/>
        <v>1851.2670552918721</v>
      </c>
      <c r="FA329" s="48">
        <f t="shared" si="385"/>
        <v>1933.6484392523605</v>
      </c>
      <c r="FB329" s="48">
        <f t="shared" si="385"/>
        <v>2019.6957947990904</v>
      </c>
      <c r="FC329" s="48">
        <f t="shared" si="385"/>
        <v>2109.5722576676499</v>
      </c>
      <c r="FD329" s="48">
        <f t="shared" si="375"/>
        <v>2203.4482231338602</v>
      </c>
      <c r="FE329" s="48">
        <f t="shared" si="391"/>
        <v>2301.501669063317</v>
      </c>
      <c r="FF329" s="48">
        <f t="shared" si="391"/>
        <v>2403.9184933366346</v>
      </c>
      <c r="FG329" s="48">
        <f t="shared" si="391"/>
        <v>2510.8928662901149</v>
      </c>
      <c r="FH329" s="48">
        <f t="shared" si="391"/>
        <v>2622.6275988400248</v>
      </c>
      <c r="FI329" s="48">
        <f t="shared" si="391"/>
        <v>2739.3345269884057</v>
      </c>
      <c r="FJ329" s="48">
        <f t="shared" si="391"/>
        <v>2861.2349134393899</v>
      </c>
      <c r="FK329" s="48">
        <f t="shared" si="391"/>
        <v>2988.5598670874429</v>
      </c>
      <c r="FL329" s="48">
        <f t="shared" si="391"/>
        <v>3121.5507811728339</v>
      </c>
      <c r="FM329" s="48">
        <f t="shared" si="391"/>
        <v>3260.459790935025</v>
      </c>
      <c r="FN329" s="48">
        <f t="shared" si="391"/>
        <v>3405.5502516316337</v>
      </c>
      <c r="FO329" s="48">
        <f t="shared" si="391"/>
        <v>3557.0972378292413</v>
      </c>
      <c r="FP329" s="48">
        <f t="shared" si="391"/>
        <v>3715.3880649126427</v>
      </c>
      <c r="FQ329" s="48">
        <f t="shared" si="391"/>
        <v>3880.7228338012551</v>
      </c>
      <c r="FR329" s="48">
        <f t="shared" si="391"/>
        <v>4053.4149999054107</v>
      </c>
      <c r="FS329" s="48">
        <f t="shared" si="391"/>
        <v>4233.791967401201</v>
      </c>
      <c r="FT329" s="48">
        <f t="shared" si="391"/>
        <v>4422.1957099505544</v>
      </c>
      <c r="FU329" s="48">
        <f t="shared" si="390"/>
        <v>4618.9834190433539</v>
      </c>
      <c r="FV329" s="48">
        <f t="shared" si="390"/>
        <v>4824.5281811907835</v>
      </c>
      <c r="FW329" s="48">
        <f t="shared" si="390"/>
        <v>5039.2196852537736</v>
      </c>
      <c r="FX329" s="48">
        <f t="shared" si="390"/>
        <v>5263.4649612475669</v>
      </c>
      <c r="FY329" s="48">
        <f t="shared" si="390"/>
        <v>5497.6891520230838</v>
      </c>
      <c r="FZ329" s="48">
        <f t="shared" si="390"/>
        <v>5742.3363192881106</v>
      </c>
      <c r="GA329" s="48">
        <f t="shared" si="390"/>
        <v>5997.8702854964313</v>
      </c>
      <c r="GB329" s="48">
        <f t="shared" si="390"/>
        <v>6264.7755132010225</v>
      </c>
      <c r="GC329" s="48">
        <f t="shared" si="390"/>
        <v>6543.5580235384678</v>
      </c>
      <c r="GD329" s="48">
        <f t="shared" si="390"/>
        <v>6834.7463555859295</v>
      </c>
      <c r="GE329" s="48">
        <f t="shared" si="390"/>
        <v>7138.8925684095029</v>
      </c>
      <c r="GF329" s="48">
        <f t="shared" si="390"/>
        <v>7456.5732877037253</v>
      </c>
      <c r="GG329" s="48">
        <f t="shared" si="390"/>
        <v>7788.3907990065409</v>
      </c>
      <c r="GH329" s="48">
        <f t="shared" si="390"/>
        <v>8134.974189562332</v>
      </c>
      <c r="GI329" s="48">
        <f t="shared" si="390"/>
        <v>8496.9805409978562</v>
      </c>
      <c r="GJ329" s="48">
        <f t="shared" si="389"/>
        <v>8875.0961750722599</v>
      </c>
      <c r="GK329" s="48">
        <f t="shared" si="389"/>
        <v>9270.0379548629753</v>
      </c>
      <c r="GL329" s="48">
        <f t="shared" si="389"/>
        <v>9682.554643854377</v>
      </c>
      <c r="GM329" s="48">
        <f t="shared" si="389"/>
        <v>10113.428325505896</v>
      </c>
      <c r="GN329" s="48">
        <f t="shared" si="389"/>
        <v>10563.475885990909</v>
      </c>
      <c r="GO329" s="48">
        <f t="shared" si="389"/>
        <v>11033.550562917504</v>
      </c>
      <c r="GP329" s="48">
        <f t="shared" si="389"/>
        <v>11524.543562967332</v>
      </c>
      <c r="GQ329" s="48">
        <f t="shared" si="389"/>
        <v>12037.385751519378</v>
      </c>
      <c r="GR329" s="48">
        <f t="shared" si="389"/>
        <v>12573.049417461989</v>
      </c>
      <c r="GS329" s="48">
        <f t="shared" si="389"/>
        <v>13132.550116539047</v>
      </c>
      <c r="GT329" s="48">
        <f t="shared" si="389"/>
        <v>13716.948596725035</v>
      </c>
      <c r="GU329" s="48">
        <f t="shared" si="389"/>
        <v>14327.352809279299</v>
      </c>
      <c r="GV329" s="48">
        <f t="shared" si="389"/>
        <v>14964.920009292227</v>
      </c>
      <c r="GW329" s="48">
        <f t="shared" si="389"/>
        <v>15630.858949705731</v>
      </c>
      <c r="GX329" s="48">
        <f t="shared" si="389"/>
        <v>16326.432172967636</v>
      </c>
      <c r="GY329" s="48">
        <f t="shared" si="389"/>
        <v>17052.958404664696</v>
      </c>
      <c r="GZ329" s="48">
        <f t="shared" si="388"/>
        <v>17811.815053672275</v>
      </c>
      <c r="HA329" s="48">
        <f t="shared" si="388"/>
        <v>18604.44082356069</v>
      </c>
      <c r="HB329" s="48">
        <f t="shared" si="388"/>
        <v>19432.33844020914</v>
      </c>
      <c r="HC329" s="48">
        <f t="shared" si="388"/>
        <v>20297.077500798445</v>
      </c>
      <c r="HD329" s="48">
        <f t="shared" si="388"/>
        <v>21200.297449583974</v>
      </c>
      <c r="HE329" s="48">
        <f t="shared" si="388"/>
        <v>22143.710686090461</v>
      </c>
      <c r="HF329" s="48">
        <f t="shared" si="388"/>
        <v>23129.105811621484</v>
      </c>
      <c r="HG329" s="48">
        <f t="shared" si="388"/>
        <v>24158.351020238639</v>
      </c>
      <c r="HH329" s="48">
        <f t="shared" si="388"/>
        <v>25233.397640639258</v>
      </c>
      <c r="HI329" s="48">
        <f t="shared" si="388"/>
        <v>26356.283835647704</v>
      </c>
      <c r="HJ329" s="48">
        <f t="shared" si="388"/>
        <v>27529.138466334025</v>
      </c>
      <c r="HK329" s="48">
        <f t="shared" si="388"/>
        <v>28754.18512808589</v>
      </c>
      <c r="HL329" s="48">
        <f t="shared" si="388"/>
        <v>30033.746366285712</v>
      </c>
      <c r="HM329" s="48">
        <f t="shared" si="388"/>
        <v>31370.248079585424</v>
      </c>
    </row>
    <row r="330" spans="1:221" x14ac:dyDescent="0.25">
      <c r="A330" s="21" t="s">
        <v>445</v>
      </c>
      <c r="B330" s="20" t="s">
        <v>444</v>
      </c>
      <c r="C330" s="19">
        <v>721.43600000000004</v>
      </c>
      <c r="D330" s="19">
        <v>169.99</v>
      </c>
      <c r="E330" s="18">
        <f t="shared" si="323"/>
        <v>122636.90564000001</v>
      </c>
      <c r="F330" s="16">
        <f t="shared" si="324"/>
        <v>4.8745637706885149E-3</v>
      </c>
      <c r="G330" s="17">
        <v>2.4001411847755748E-2</v>
      </c>
      <c r="H330" s="17">
        <f t="shared" si="342"/>
        <v>2.4966628625213243E-2</v>
      </c>
      <c r="I330" s="45">
        <f t="shared" si="343"/>
        <v>4.2440771999999996</v>
      </c>
      <c r="J330" s="17">
        <v>8.0429999999999988E-2</v>
      </c>
      <c r="K330" s="56">
        <f t="shared" si="325"/>
        <v>7.4441666666666656E-2</v>
      </c>
      <c r="L330" s="1">
        <f t="shared" si="326"/>
        <v>6.8453333333333324E-2</v>
      </c>
      <c r="M330" s="1">
        <f t="shared" si="327"/>
        <v>6.2464999999999993E-2</v>
      </c>
      <c r="N330" s="1">
        <f t="shared" si="328"/>
        <v>5.6476666666666661E-2</v>
      </c>
      <c r="O330" s="1">
        <f t="shared" si="329"/>
        <v>5.048833333333333E-2</v>
      </c>
      <c r="P330" s="5">
        <v>4.4499999999999998E-2</v>
      </c>
      <c r="Q330" s="1">
        <f t="shared" si="330"/>
        <v>7.7274768181655462E-2</v>
      </c>
      <c r="R330" s="16">
        <f t="shared" si="331"/>
        <v>3.7668078536665133E-4</v>
      </c>
      <c r="S330" s="16">
        <f t="shared" si="332"/>
        <v>4.8745637706885149E-3</v>
      </c>
      <c r="T330" s="8"/>
      <c r="U330" s="57">
        <f t="shared" si="333"/>
        <v>-169.99</v>
      </c>
      <c r="V330" s="48">
        <f t="shared" si="334"/>
        <v>4.5854283291959996</v>
      </c>
      <c r="W330" s="48">
        <f t="shared" si="335"/>
        <v>4.9542343297132341</v>
      </c>
      <c r="X330" s="48">
        <f t="shared" si="355"/>
        <v>5.3527033968520694</v>
      </c>
      <c r="Y330" s="48">
        <f t="shared" si="355"/>
        <v>5.7832213310608811</v>
      </c>
      <c r="Z330" s="48">
        <f t="shared" si="355"/>
        <v>6.2483658227181076</v>
      </c>
      <c r="AA330" s="48">
        <f t="shared" si="336"/>
        <v>6.7135045885042821</v>
      </c>
      <c r="AB330" s="48">
        <f t="shared" si="352"/>
        <v>7.1730663559360277</v>
      </c>
      <c r="AC330" s="48">
        <f t="shared" si="352"/>
        <v>7.6211319458595712</v>
      </c>
      <c r="AD330" s="48">
        <f t="shared" si="352"/>
        <v>8.0515480743885668</v>
      </c>
      <c r="AE330" s="48">
        <f t="shared" si="352"/>
        <v>8.458057317417655</v>
      </c>
      <c r="AF330" s="48">
        <f t="shared" si="337"/>
        <v>8.8344408680427406</v>
      </c>
      <c r="AG330" s="48">
        <f t="shared" si="382"/>
        <v>9.2275734866706429</v>
      </c>
      <c r="AH330" s="48">
        <f t="shared" si="382"/>
        <v>9.6382005068274861</v>
      </c>
      <c r="AI330" s="48">
        <f t="shared" si="382"/>
        <v>10.067100429381309</v>
      </c>
      <c r="AJ330" s="48">
        <f t="shared" si="382"/>
        <v>10.515086398488776</v>
      </c>
      <c r="AK330" s="48">
        <f t="shared" si="382"/>
        <v>10.983007743221528</v>
      </c>
      <c r="AL330" s="48">
        <f t="shared" si="382"/>
        <v>11.471751587794886</v>
      </c>
      <c r="AM330" s="48">
        <f t="shared" si="382"/>
        <v>11.982244533451759</v>
      </c>
      <c r="AN330" s="48">
        <f t="shared" si="382"/>
        <v>12.515454415190362</v>
      </c>
      <c r="AO330" s="48">
        <f t="shared" si="382"/>
        <v>13.072392136666332</v>
      </c>
      <c r="AP330" s="48">
        <f t="shared" si="382"/>
        <v>13.654113586747984</v>
      </c>
      <c r="AQ330" s="48">
        <f t="shared" si="382"/>
        <v>14.261721641358269</v>
      </c>
      <c r="AR330" s="48">
        <f t="shared" si="382"/>
        <v>14.896368254398713</v>
      </c>
      <c r="AS330" s="48">
        <f t="shared" si="382"/>
        <v>15.559256641719456</v>
      </c>
      <c r="AT330" s="48">
        <f t="shared" si="382"/>
        <v>16.251643562275973</v>
      </c>
      <c r="AU330" s="48">
        <f t="shared" si="382"/>
        <v>16.974841700797253</v>
      </c>
      <c r="AV330" s="48">
        <f t="shared" si="382"/>
        <v>17.730222156482728</v>
      </c>
      <c r="AW330" s="48">
        <f t="shared" si="380"/>
        <v>18.519217042446211</v>
      </c>
      <c r="AX330" s="48">
        <f t="shared" si="380"/>
        <v>19.343322200835068</v>
      </c>
      <c r="AY330" s="48">
        <f t="shared" si="380"/>
        <v>20.204100038772228</v>
      </c>
      <c r="AZ330" s="48">
        <f t="shared" si="380"/>
        <v>21.103182490497591</v>
      </c>
      <c r="BA330" s="48">
        <f t="shared" si="380"/>
        <v>22.042274111324733</v>
      </c>
      <c r="BB330" s="48">
        <f t="shared" si="380"/>
        <v>23.023155309278685</v>
      </c>
      <c r="BC330" s="48">
        <f t="shared" si="380"/>
        <v>24.047685720541587</v>
      </c>
      <c r="BD330" s="48">
        <f t="shared" si="380"/>
        <v>25.117807735105686</v>
      </c>
      <c r="BE330" s="48">
        <f t="shared" si="380"/>
        <v>26.235550179317887</v>
      </c>
      <c r="BF330" s="48">
        <f t="shared" si="380"/>
        <v>27.403032162297531</v>
      </c>
      <c r="BG330" s="48">
        <f t="shared" si="380"/>
        <v>28.62246709351977</v>
      </c>
      <c r="BH330" s="48">
        <f t="shared" si="380"/>
        <v>29.896166879181401</v>
      </c>
      <c r="BI330" s="48">
        <f t="shared" si="380"/>
        <v>31.226546305304971</v>
      </c>
      <c r="BJ330" s="48">
        <f t="shared" si="380"/>
        <v>32.616127615891045</v>
      </c>
      <c r="BK330" s="48">
        <f t="shared" si="380"/>
        <v>34.067545294798194</v>
      </c>
      <c r="BL330" s="48">
        <f t="shared" si="368"/>
        <v>35.58355106041671</v>
      </c>
      <c r="BM330" s="48">
        <f t="shared" si="383"/>
        <v>37.16701908260525</v>
      </c>
      <c r="BN330" s="48">
        <f t="shared" si="383"/>
        <v>38.820951431781182</v>
      </c>
      <c r="BO330" s="48">
        <f t="shared" si="383"/>
        <v>40.548483770495444</v>
      </c>
      <c r="BP330" s="48">
        <f t="shared" si="383"/>
        <v>42.352891298282493</v>
      </c>
      <c r="BQ330" s="48">
        <f t="shared" si="383"/>
        <v>44.237594961056061</v>
      </c>
      <c r="BR330" s="48">
        <f t="shared" si="383"/>
        <v>46.206167936823057</v>
      </c>
      <c r="BS330" s="48">
        <f t="shared" si="383"/>
        <v>48.262342410011684</v>
      </c>
      <c r="BT330" s="48">
        <f t="shared" si="383"/>
        <v>50.410016647257201</v>
      </c>
      <c r="BU330" s="48">
        <f t="shared" si="383"/>
        <v>52.653262388060149</v>
      </c>
      <c r="BV330" s="48">
        <f t="shared" si="383"/>
        <v>54.996332564328824</v>
      </c>
      <c r="BW330" s="48">
        <f t="shared" si="383"/>
        <v>57.443669363441458</v>
      </c>
      <c r="BX330" s="48">
        <f t="shared" si="383"/>
        <v>59.999912650114602</v>
      </c>
      <c r="BY330" s="48">
        <f t="shared" si="383"/>
        <v>62.669908763044702</v>
      </c>
      <c r="BZ330" s="48">
        <f t="shared" si="383"/>
        <v>65.458719703000185</v>
      </c>
      <c r="CA330" s="48">
        <f t="shared" si="383"/>
        <v>68.371632729783698</v>
      </c>
      <c r="CB330" s="48">
        <f t="shared" si="383"/>
        <v>71.414170386259073</v>
      </c>
      <c r="CC330" s="48">
        <f t="shared" si="381"/>
        <v>74.592100968447596</v>
      </c>
      <c r="CD330" s="48">
        <f t="shared" si="381"/>
        <v>77.911449461543512</v>
      </c>
      <c r="CE330" s="48">
        <f t="shared" si="381"/>
        <v>81.378508962582202</v>
      </c>
      <c r="CF330" s="48">
        <f t="shared" si="381"/>
        <v>84.999852611417111</v>
      </c>
      <c r="CG330" s="48">
        <f t="shared" si="381"/>
        <v>88.782346052625172</v>
      </c>
      <c r="CH330" s="48">
        <f t="shared" si="381"/>
        <v>92.733160451966995</v>
      </c>
      <c r="CI330" s="48">
        <f t="shared" si="381"/>
        <v>96.859786092079531</v>
      </c>
      <c r="CJ330" s="48">
        <f t="shared" si="381"/>
        <v>101.17004657317707</v>
      </c>
      <c r="CK330" s="48">
        <f t="shared" si="381"/>
        <v>105.67211364568345</v>
      </c>
      <c r="CL330" s="48">
        <f t="shared" si="381"/>
        <v>110.37452270291637</v>
      </c>
      <c r="CM330" s="48">
        <f t="shared" si="381"/>
        <v>115.28618896319614</v>
      </c>
      <c r="CN330" s="48">
        <f t="shared" si="381"/>
        <v>120.41642437205836</v>
      </c>
      <c r="CO330" s="48">
        <f t="shared" si="381"/>
        <v>125.77495525661496</v>
      </c>
      <c r="CP330" s="48">
        <f t="shared" si="381"/>
        <v>131.37194076553433</v>
      </c>
      <c r="CQ330" s="48">
        <f t="shared" si="381"/>
        <v>137.21799212960062</v>
      </c>
      <c r="CR330" s="48">
        <f t="shared" si="370"/>
        <v>143.32419277936785</v>
      </c>
      <c r="CS330" s="48">
        <f t="shared" si="386"/>
        <v>149.70211935804971</v>
      </c>
      <c r="CT330" s="48">
        <f t="shared" si="386"/>
        <v>156.36386366948292</v>
      </c>
      <c r="CU330" s="48">
        <f t="shared" si="386"/>
        <v>163.32205560277492</v>
      </c>
      <c r="CV330" s="48">
        <f t="shared" si="386"/>
        <v>170.58988707709841</v>
      </c>
      <c r="CW330" s="48">
        <f t="shared" si="386"/>
        <v>178.1811370520293</v>
      </c>
      <c r="CX330" s="48">
        <f t="shared" si="386"/>
        <v>186.11019765084461</v>
      </c>
      <c r="CY330" s="48">
        <f t="shared" si="386"/>
        <v>194.39210144630718</v>
      </c>
      <c r="CZ330" s="48">
        <f t="shared" si="386"/>
        <v>203.04254996066786</v>
      </c>
      <c r="DA330" s="48">
        <f t="shared" si="386"/>
        <v>212.07794343391757</v>
      </c>
      <c r="DB330" s="48">
        <f t="shared" si="386"/>
        <v>221.51541191672689</v>
      </c>
      <c r="DC330" s="48">
        <f t="shared" si="386"/>
        <v>231.37284774702124</v>
      </c>
      <c r="DD330" s="48">
        <f t="shared" si="386"/>
        <v>241.66893947176368</v>
      </c>
      <c r="DE330" s="48">
        <f t="shared" si="386"/>
        <v>252.42320727825717</v>
      </c>
      <c r="DF330" s="48">
        <f t="shared" si="386"/>
        <v>263.6560400021396</v>
      </c>
      <c r="DG330" s="48">
        <f t="shared" si="386"/>
        <v>275.38873378223479</v>
      </c>
      <c r="DH330" s="48">
        <f t="shared" si="386"/>
        <v>287.64353243554422</v>
      </c>
      <c r="DI330" s="48">
        <f t="shared" si="384"/>
        <v>300.44366962892593</v>
      </c>
      <c r="DJ330" s="48">
        <f t="shared" si="384"/>
        <v>313.81341292741314</v>
      </c>
      <c r="DK330" s="48">
        <f t="shared" si="384"/>
        <v>327.77810980268305</v>
      </c>
      <c r="DL330" s="48">
        <f t="shared" si="384"/>
        <v>342.36423568890245</v>
      </c>
      <c r="DM330" s="48">
        <f t="shared" si="384"/>
        <v>357.59944417705861</v>
      </c>
      <c r="DN330" s="48">
        <f t="shared" si="384"/>
        <v>373.51261944293771</v>
      </c>
      <c r="DO330" s="48">
        <f t="shared" si="384"/>
        <v>390.13393100814841</v>
      </c>
      <c r="DP330" s="48">
        <f t="shared" si="384"/>
        <v>407.494890938011</v>
      </c>
      <c r="DQ330" s="48">
        <f t="shared" si="384"/>
        <v>425.62841358475248</v>
      </c>
      <c r="DR330" s="48">
        <f t="shared" si="384"/>
        <v>444.56887798927397</v>
      </c>
      <c r="DS330" s="48">
        <f t="shared" si="384"/>
        <v>464.35219305979666</v>
      </c>
      <c r="DT330" s="48">
        <f t="shared" si="384"/>
        <v>485.01586565095761</v>
      </c>
      <c r="DU330" s="48">
        <f t="shared" si="384"/>
        <v>506.59907167242523</v>
      </c>
      <c r="DV330" s="48">
        <f t="shared" si="384"/>
        <v>529.14273036184818</v>
      </c>
      <c r="DW330" s="48">
        <f t="shared" si="384"/>
        <v>552.68958186295038</v>
      </c>
      <c r="DX330" s="48">
        <f t="shared" si="373"/>
        <v>577.28426825585166</v>
      </c>
      <c r="DY330" s="48">
        <f t="shared" si="387"/>
        <v>602.97341819323708</v>
      </c>
      <c r="DZ330" s="48">
        <f t="shared" si="387"/>
        <v>629.80573530283607</v>
      </c>
      <c r="EA330" s="48">
        <f t="shared" si="387"/>
        <v>657.83209052381221</v>
      </c>
      <c r="EB330" s="48">
        <f t="shared" si="387"/>
        <v>687.10561855212188</v>
      </c>
      <c r="EC330" s="48">
        <f t="shared" si="387"/>
        <v>717.68181857769127</v>
      </c>
      <c r="ED330" s="48">
        <f t="shared" si="387"/>
        <v>749.61865950439858</v>
      </c>
      <c r="EE330" s="48">
        <f t="shared" si="387"/>
        <v>782.97668985234429</v>
      </c>
      <c r="EF330" s="48">
        <f t="shared" si="387"/>
        <v>817.81915255077365</v>
      </c>
      <c r="EG330" s="48">
        <f t="shared" si="387"/>
        <v>854.21210483928303</v>
      </c>
      <c r="EH330" s="48">
        <f t="shared" si="387"/>
        <v>892.22454350463113</v>
      </c>
      <c r="EI330" s="48">
        <f t="shared" si="387"/>
        <v>931.92853569058718</v>
      </c>
      <c r="EJ330" s="48">
        <f t="shared" si="387"/>
        <v>973.39935552881832</v>
      </c>
      <c r="EK330" s="48">
        <f t="shared" si="387"/>
        <v>1016.7156268498508</v>
      </c>
      <c r="EL330" s="48">
        <f t="shared" si="387"/>
        <v>1061.9594722446691</v>
      </c>
      <c r="EM330" s="48">
        <f t="shared" si="387"/>
        <v>1109.2166687595568</v>
      </c>
      <c r="EN330" s="48">
        <f t="shared" si="387"/>
        <v>1158.576810519357</v>
      </c>
      <c r="EO330" s="48">
        <f t="shared" si="385"/>
        <v>1210.1334785874683</v>
      </c>
      <c r="EP330" s="48">
        <f t="shared" si="385"/>
        <v>1263.9844183846105</v>
      </c>
      <c r="EQ330" s="48">
        <f t="shared" si="385"/>
        <v>1320.2317250027256</v>
      </c>
      <c r="ER330" s="48">
        <f t="shared" si="385"/>
        <v>1378.9820367653469</v>
      </c>
      <c r="ES330" s="48">
        <f t="shared" si="385"/>
        <v>1440.3467374014049</v>
      </c>
      <c r="ET330" s="48">
        <f t="shared" si="385"/>
        <v>1504.4421672157673</v>
      </c>
      <c r="EU330" s="48">
        <f t="shared" si="385"/>
        <v>1571.3898436568688</v>
      </c>
      <c r="EV330" s="48">
        <f t="shared" si="385"/>
        <v>1641.3166916995995</v>
      </c>
      <c r="EW330" s="48">
        <f t="shared" si="385"/>
        <v>1714.3552844802316</v>
      </c>
      <c r="EX330" s="48">
        <f t="shared" si="385"/>
        <v>1790.6440946396019</v>
      </c>
      <c r="EY330" s="48">
        <f t="shared" si="385"/>
        <v>1870.3277568510641</v>
      </c>
      <c r="EZ330" s="48">
        <f t="shared" si="385"/>
        <v>1953.5573420309365</v>
      </c>
      <c r="FA330" s="48">
        <f t="shared" si="385"/>
        <v>2040.4906437513132</v>
      </c>
      <c r="FB330" s="48">
        <f t="shared" si="385"/>
        <v>2131.2924773982468</v>
      </c>
      <c r="FC330" s="48">
        <f t="shared" si="385"/>
        <v>2226.1349926424687</v>
      </c>
      <c r="FD330" s="48">
        <f t="shared" si="375"/>
        <v>2325.1979998150587</v>
      </c>
      <c r="FE330" s="48">
        <f t="shared" si="391"/>
        <v>2428.6693108068289</v>
      </c>
      <c r="FF330" s="48">
        <f t="shared" si="391"/>
        <v>2536.7450951377327</v>
      </c>
      <c r="FG330" s="48">
        <f t="shared" si="391"/>
        <v>2649.6302518713619</v>
      </c>
      <c r="FH330" s="48">
        <f t="shared" si="391"/>
        <v>2767.5387980796377</v>
      </c>
      <c r="FI330" s="48">
        <f t="shared" si="391"/>
        <v>2890.6942745941815</v>
      </c>
      <c r="FJ330" s="48">
        <f t="shared" si="391"/>
        <v>3019.3301698136224</v>
      </c>
      <c r="FK330" s="48">
        <f t="shared" si="391"/>
        <v>3153.6903623703288</v>
      </c>
      <c r="FL330" s="48">
        <f t="shared" si="391"/>
        <v>3294.0295834958083</v>
      </c>
      <c r="FM330" s="48">
        <f t="shared" si="391"/>
        <v>3440.6138999613718</v>
      </c>
      <c r="FN330" s="48">
        <f t="shared" si="391"/>
        <v>3593.7212185096528</v>
      </c>
      <c r="FO330" s="48">
        <f t="shared" si="391"/>
        <v>3753.6418127333322</v>
      </c>
      <c r="FP330" s="48">
        <f t="shared" si="391"/>
        <v>3920.6788733999656</v>
      </c>
      <c r="FQ330" s="48">
        <f t="shared" si="391"/>
        <v>4095.1490832662639</v>
      </c>
      <c r="FR330" s="48">
        <f t="shared" si="391"/>
        <v>4277.3832174716126</v>
      </c>
      <c r="FS330" s="48">
        <f t="shared" si="391"/>
        <v>4467.7267706490993</v>
      </c>
      <c r="FT330" s="48">
        <f t="shared" si="391"/>
        <v>4666.5406119429845</v>
      </c>
      <c r="FU330" s="48">
        <f t="shared" si="390"/>
        <v>4874.2016691744475</v>
      </c>
      <c r="FV330" s="48">
        <f t="shared" si="390"/>
        <v>5091.1036434527105</v>
      </c>
      <c r="FW330" s="48">
        <f t="shared" si="390"/>
        <v>5317.657755586356</v>
      </c>
      <c r="FX330" s="48">
        <f t="shared" si="390"/>
        <v>5554.2935257099489</v>
      </c>
      <c r="FY330" s="48">
        <f t="shared" si="390"/>
        <v>5801.4595876040412</v>
      </c>
      <c r="FZ330" s="48">
        <f t="shared" si="390"/>
        <v>6059.6245392524206</v>
      </c>
      <c r="GA330" s="48">
        <f t="shared" si="390"/>
        <v>6329.2778312491537</v>
      </c>
      <c r="GB330" s="48">
        <f t="shared" si="390"/>
        <v>6610.9306947397408</v>
      </c>
      <c r="GC330" s="48">
        <f t="shared" si="390"/>
        <v>6905.1171106556594</v>
      </c>
      <c r="GD330" s="48">
        <f t="shared" si="390"/>
        <v>7212.3948220798366</v>
      </c>
      <c r="GE330" s="48">
        <f t="shared" si="390"/>
        <v>7533.3463916623896</v>
      </c>
      <c r="GF330" s="48">
        <f t="shared" si="390"/>
        <v>7868.5803060913659</v>
      </c>
      <c r="GG330" s="48">
        <f t="shared" si="390"/>
        <v>8218.7321297124308</v>
      </c>
      <c r="GH330" s="48">
        <f t="shared" si="390"/>
        <v>8584.4657094846334</v>
      </c>
      <c r="GI330" s="48">
        <f t="shared" si="390"/>
        <v>8966.4744335566993</v>
      </c>
      <c r="GJ330" s="48">
        <f t="shared" si="389"/>
        <v>9365.4825458499727</v>
      </c>
      <c r="GK330" s="48">
        <f t="shared" si="389"/>
        <v>9782.2465191402971</v>
      </c>
      <c r="GL330" s="48">
        <f t="shared" si="389"/>
        <v>10217.556489242041</v>
      </c>
      <c r="GM330" s="48">
        <f t="shared" si="389"/>
        <v>10672.237753013311</v>
      </c>
      <c r="GN330" s="48">
        <f t="shared" si="389"/>
        <v>11147.152333022403</v>
      </c>
      <c r="GO330" s="48">
        <f t="shared" si="389"/>
        <v>11643.200611841899</v>
      </c>
      <c r="GP330" s="48">
        <f t="shared" si="389"/>
        <v>12161.323039068864</v>
      </c>
      <c r="GQ330" s="48">
        <f t="shared" si="389"/>
        <v>12702.501914307428</v>
      </c>
      <c r="GR330" s="48">
        <f t="shared" si="389"/>
        <v>13267.763249494108</v>
      </c>
      <c r="GS330" s="48">
        <f t="shared" si="389"/>
        <v>13858.178714096595</v>
      </c>
      <c r="GT330" s="48">
        <f t="shared" si="389"/>
        <v>14474.867666873894</v>
      </c>
      <c r="GU330" s="48">
        <f t="shared" si="389"/>
        <v>15118.999278049781</v>
      </c>
      <c r="GV330" s="48">
        <f t="shared" si="389"/>
        <v>15791.794745922996</v>
      </c>
      <c r="GW330" s="48">
        <f t="shared" si="389"/>
        <v>16494.52961211657</v>
      </c>
      <c r="GX330" s="48">
        <f t="shared" si="389"/>
        <v>17228.536179855757</v>
      </c>
      <c r="GY330" s="48">
        <f t="shared" si="389"/>
        <v>17995.206039859338</v>
      </c>
      <c r="GZ330" s="48">
        <f t="shared" si="388"/>
        <v>18795.992708633079</v>
      </c>
      <c r="HA330" s="48">
        <f t="shared" si="388"/>
        <v>19632.414384167252</v>
      </c>
      <c r="HB330" s="48">
        <f t="shared" si="388"/>
        <v>20506.056824262694</v>
      </c>
      <c r="HC330" s="48">
        <f t="shared" si="388"/>
        <v>21418.576352942382</v>
      </c>
      <c r="HD330" s="48">
        <f t="shared" si="388"/>
        <v>22371.703000648318</v>
      </c>
      <c r="HE330" s="48">
        <f t="shared" si="388"/>
        <v>23367.243784177168</v>
      </c>
      <c r="HF330" s="48">
        <f t="shared" si="388"/>
        <v>24407.086132573051</v>
      </c>
      <c r="HG330" s="48">
        <f t="shared" si="388"/>
        <v>25493.20146547255</v>
      </c>
      <c r="HH330" s="48">
        <f t="shared" si="388"/>
        <v>26627.648930686079</v>
      </c>
      <c r="HI330" s="48">
        <f t="shared" si="388"/>
        <v>27812.579308101609</v>
      </c>
      <c r="HJ330" s="48">
        <f t="shared" si="388"/>
        <v>29050.239087312129</v>
      </c>
      <c r="HK330" s="48">
        <f t="shared" si="388"/>
        <v>30342.974726697517</v>
      </c>
      <c r="HL330" s="48">
        <f t="shared" si="388"/>
        <v>31693.237102035557</v>
      </c>
      <c r="HM330" s="48">
        <f t="shared" si="388"/>
        <v>33103.586153076139</v>
      </c>
    </row>
    <row r="331" spans="1:221" x14ac:dyDescent="0.25">
      <c r="A331" s="21" t="s">
        <v>443</v>
      </c>
      <c r="B331" s="20" t="s">
        <v>442</v>
      </c>
      <c r="C331" s="19">
        <v>864.04200000000003</v>
      </c>
      <c r="D331" s="19">
        <v>54.9</v>
      </c>
      <c r="E331" s="18">
        <f t="shared" si="323"/>
        <v>47435.9058</v>
      </c>
      <c r="F331" s="16">
        <f t="shared" si="324"/>
        <v>1.8854793068674262E-3</v>
      </c>
      <c r="G331" s="17">
        <v>3.406193078324226E-2</v>
      </c>
      <c r="H331" s="17">
        <f t="shared" si="342"/>
        <v>3.4869198542805104E-2</v>
      </c>
      <c r="I331" s="45">
        <f t="shared" si="343"/>
        <v>1.9143190000000001</v>
      </c>
      <c r="J331" s="17">
        <v>4.7400000000000005E-2</v>
      </c>
      <c r="K331" s="56">
        <f t="shared" si="325"/>
        <v>4.6916666666666669E-2</v>
      </c>
      <c r="L331" s="1">
        <f t="shared" si="326"/>
        <v>4.6433333333333333E-2</v>
      </c>
      <c r="M331" s="1">
        <f t="shared" si="327"/>
        <v>4.5949999999999998E-2</v>
      </c>
      <c r="N331" s="1">
        <f t="shared" si="328"/>
        <v>4.5466666666666662E-2</v>
      </c>
      <c r="O331" s="1">
        <f t="shared" si="329"/>
        <v>4.4983333333333327E-2</v>
      </c>
      <c r="P331" s="5">
        <v>4.4499999999999998E-2</v>
      </c>
      <c r="Q331" s="1">
        <f t="shared" si="330"/>
        <v>8.1566992519333636E-2</v>
      </c>
      <c r="R331" s="16">
        <f t="shared" si="331"/>
        <v>1.5379287651861372E-4</v>
      </c>
      <c r="S331" s="16">
        <f t="shared" si="332"/>
        <v>1.8854793068674262E-3</v>
      </c>
      <c r="T331" s="8"/>
      <c r="U331" s="57">
        <f t="shared" si="333"/>
        <v>-54.9</v>
      </c>
      <c r="V331" s="48">
        <f t="shared" si="334"/>
        <v>2.0050577206000004</v>
      </c>
      <c r="W331" s="48">
        <f t="shared" si="335"/>
        <v>2.1000974565564405</v>
      </c>
      <c r="X331" s="48">
        <f t="shared" si="355"/>
        <v>2.199642075997216</v>
      </c>
      <c r="Y331" s="48">
        <f t="shared" si="355"/>
        <v>2.3039051103994841</v>
      </c>
      <c r="Z331" s="48">
        <f t="shared" si="355"/>
        <v>2.4131102126324198</v>
      </c>
      <c r="AA331" s="48">
        <f t="shared" si="336"/>
        <v>2.5263253001084243</v>
      </c>
      <c r="AB331" s="48">
        <f t="shared" si="352"/>
        <v>2.6436310048767919</v>
      </c>
      <c r="AC331" s="48">
        <f t="shared" si="352"/>
        <v>2.7651058495508805</v>
      </c>
      <c r="AD331" s="48">
        <f t="shared" si="352"/>
        <v>2.8908259955104607</v>
      </c>
      <c r="AE331" s="48">
        <f t="shared" si="352"/>
        <v>3.020864984875173</v>
      </c>
      <c r="AF331" s="48">
        <f t="shared" si="337"/>
        <v>3.1552934767021181</v>
      </c>
      <c r="AG331" s="48">
        <f t="shared" si="382"/>
        <v>3.2957040364153625</v>
      </c>
      <c r="AH331" s="48">
        <f t="shared" si="382"/>
        <v>3.4423628660358458</v>
      </c>
      <c r="AI331" s="48">
        <f t="shared" si="382"/>
        <v>3.5955480135744411</v>
      </c>
      <c r="AJ331" s="48">
        <f t="shared" si="382"/>
        <v>3.7555499001785035</v>
      </c>
      <c r="AK331" s="48">
        <f t="shared" si="382"/>
        <v>3.9226718707364467</v>
      </c>
      <c r="AL331" s="48">
        <f t="shared" si="382"/>
        <v>4.0972307689842182</v>
      </c>
      <c r="AM331" s="48">
        <f t="shared" si="382"/>
        <v>4.2795575382040161</v>
      </c>
      <c r="AN331" s="48">
        <f t="shared" si="382"/>
        <v>4.4699978486540948</v>
      </c>
      <c r="AO331" s="48">
        <f t="shared" si="382"/>
        <v>4.6689127529192023</v>
      </c>
      <c r="AP331" s="48">
        <f t="shared" si="382"/>
        <v>4.8766793704241067</v>
      </c>
      <c r="AQ331" s="48">
        <f t="shared" si="382"/>
        <v>5.0936916024079792</v>
      </c>
      <c r="AR331" s="48">
        <f t="shared" si="382"/>
        <v>5.3203608787151344</v>
      </c>
      <c r="AS331" s="48">
        <f t="shared" si="382"/>
        <v>5.5571169378179581</v>
      </c>
      <c r="AT331" s="48">
        <f t="shared" si="382"/>
        <v>5.8044086415508573</v>
      </c>
      <c r="AU331" s="48">
        <f t="shared" si="382"/>
        <v>6.0627048260998704</v>
      </c>
      <c r="AV331" s="48">
        <f t="shared" si="382"/>
        <v>6.332495190861315</v>
      </c>
      <c r="AW331" s="48">
        <f t="shared" si="380"/>
        <v>6.6142912268546432</v>
      </c>
      <c r="AX331" s="48">
        <f t="shared" si="380"/>
        <v>6.9086271864496744</v>
      </c>
      <c r="AY331" s="48">
        <f t="shared" si="380"/>
        <v>7.2160610962466851</v>
      </c>
      <c r="AZ331" s="48">
        <f t="shared" si="380"/>
        <v>7.5371758150296628</v>
      </c>
      <c r="BA331" s="48">
        <f t="shared" si="380"/>
        <v>7.8725801387984831</v>
      </c>
      <c r="BB331" s="48">
        <f t="shared" si="380"/>
        <v>8.222909954975016</v>
      </c>
      <c r="BC331" s="48">
        <f t="shared" si="380"/>
        <v>8.5888294479714045</v>
      </c>
      <c r="BD331" s="48">
        <f t="shared" si="380"/>
        <v>8.9710323584061324</v>
      </c>
      <c r="BE331" s="48">
        <f t="shared" si="380"/>
        <v>9.3702432983552058</v>
      </c>
      <c r="BF331" s="48">
        <f t="shared" si="380"/>
        <v>9.7872191251320118</v>
      </c>
      <c r="BG331" s="48">
        <f t="shared" si="380"/>
        <v>10.222750376200386</v>
      </c>
      <c r="BH331" s="48">
        <f t="shared" si="380"/>
        <v>10.677662767941303</v>
      </c>
      <c r="BI331" s="48">
        <f t="shared" si="380"/>
        <v>11.152818761114691</v>
      </c>
      <c r="BJ331" s="48">
        <f t="shared" si="380"/>
        <v>11.649119195984294</v>
      </c>
      <c r="BK331" s="48">
        <f t="shared" si="380"/>
        <v>12.167505000205596</v>
      </c>
      <c r="BL331" s="48">
        <f t="shared" ref="BL331:CA331" si="392">IFERROR(BK331*(1+$P331),"n/a")</f>
        <v>12.708958972714745</v>
      </c>
      <c r="BM331" s="48">
        <f t="shared" si="392"/>
        <v>13.274507647000551</v>
      </c>
      <c r="BN331" s="48">
        <f t="shared" si="392"/>
        <v>13.865223237292074</v>
      </c>
      <c r="BO331" s="48">
        <f t="shared" si="392"/>
        <v>14.482225671351571</v>
      </c>
      <c r="BP331" s="48">
        <f t="shared" si="392"/>
        <v>15.126684713726716</v>
      </c>
      <c r="BQ331" s="48">
        <f t="shared" si="392"/>
        <v>15.799822183487555</v>
      </c>
      <c r="BR331" s="48">
        <f t="shared" si="392"/>
        <v>16.502914270652752</v>
      </c>
      <c r="BS331" s="48">
        <f t="shared" si="392"/>
        <v>17.237293955696799</v>
      </c>
      <c r="BT331" s="48">
        <f t="shared" si="392"/>
        <v>18.004353536725308</v>
      </c>
      <c r="BU331" s="48">
        <f t="shared" si="392"/>
        <v>18.805547269109585</v>
      </c>
      <c r="BV331" s="48">
        <f t="shared" si="392"/>
        <v>19.64239412258496</v>
      </c>
      <c r="BW331" s="48">
        <f t="shared" si="392"/>
        <v>20.516480661039992</v>
      </c>
      <c r="BX331" s="48">
        <f t="shared" si="392"/>
        <v>21.429464050456271</v>
      </c>
      <c r="BY331" s="48">
        <f t="shared" si="392"/>
        <v>22.383075200701576</v>
      </c>
      <c r="BZ331" s="48">
        <f t="shared" si="392"/>
        <v>23.379122047132796</v>
      </c>
      <c r="CA331" s="48">
        <f t="shared" si="392"/>
        <v>24.419492978230206</v>
      </c>
      <c r="CB331" s="48">
        <f t="shared" si="383"/>
        <v>25.50616041576145</v>
      </c>
      <c r="CC331" s="48">
        <f t="shared" si="381"/>
        <v>26.641184554262832</v>
      </c>
      <c r="CD331" s="48">
        <f t="shared" si="381"/>
        <v>27.826717266927528</v>
      </c>
      <c r="CE331" s="48">
        <f t="shared" si="381"/>
        <v>29.065006185305801</v>
      </c>
      <c r="CF331" s="48">
        <f t="shared" si="381"/>
        <v>30.358398960551909</v>
      </c>
      <c r="CG331" s="48">
        <f t="shared" si="381"/>
        <v>31.70934771429647</v>
      </c>
      <c r="CH331" s="48">
        <f t="shared" si="381"/>
        <v>33.120413687582662</v>
      </c>
      <c r="CI331" s="48">
        <f t="shared" si="381"/>
        <v>34.594272096680093</v>
      </c>
      <c r="CJ331" s="48">
        <f t="shared" si="381"/>
        <v>36.133717204982354</v>
      </c>
      <c r="CK331" s="48">
        <f t="shared" si="381"/>
        <v>37.741667620604069</v>
      </c>
      <c r="CL331" s="48">
        <f t="shared" si="381"/>
        <v>39.421171829720947</v>
      </c>
      <c r="CM331" s="48">
        <f t="shared" si="381"/>
        <v>41.175413976143531</v>
      </c>
      <c r="CN331" s="48">
        <f t="shared" si="381"/>
        <v>43.007719898081916</v>
      </c>
      <c r="CO331" s="48">
        <f t="shared" si="381"/>
        <v>44.921563433546559</v>
      </c>
      <c r="CP331" s="48">
        <f t="shared" si="381"/>
        <v>46.920573006339382</v>
      </c>
      <c r="CQ331" s="48">
        <f t="shared" si="381"/>
        <v>49.008538505121486</v>
      </c>
      <c r="CR331" s="48">
        <f t="shared" ref="AG331:CR335" si="393">IFERROR(CQ331*(1+$P331),"n/a")</f>
        <v>51.189418468599392</v>
      </c>
      <c r="CS331" s="48">
        <f t="shared" si="386"/>
        <v>53.467347590452064</v>
      </c>
      <c r="CT331" s="48">
        <f t="shared" si="386"/>
        <v>55.846644558227183</v>
      </c>
      <c r="CU331" s="48">
        <f t="shared" si="386"/>
        <v>58.331820241068293</v>
      </c>
      <c r="CV331" s="48">
        <f t="shared" si="386"/>
        <v>60.927586241795829</v>
      </c>
      <c r="CW331" s="48">
        <f t="shared" si="386"/>
        <v>63.638863829555746</v>
      </c>
      <c r="CX331" s="48">
        <f t="shared" si="386"/>
        <v>66.470793269970969</v>
      </c>
      <c r="CY331" s="48">
        <f t="shared" si="386"/>
        <v>69.42874357048467</v>
      </c>
      <c r="CZ331" s="48">
        <f t="shared" si="386"/>
        <v>72.518322659371236</v>
      </c>
      <c r="DA331" s="48">
        <f t="shared" si="386"/>
        <v>75.745388017713253</v>
      </c>
      <c r="DB331" s="48">
        <f t="shared" si="386"/>
        <v>79.116057784501493</v>
      </c>
      <c r="DC331" s="48">
        <f t="shared" si="386"/>
        <v>82.636722355911814</v>
      </c>
      <c r="DD331" s="48">
        <f t="shared" si="386"/>
        <v>86.314056500749885</v>
      </c>
      <c r="DE331" s="48">
        <f t="shared" si="386"/>
        <v>90.155032015033257</v>
      </c>
      <c r="DF331" s="48">
        <f t="shared" si="386"/>
        <v>94.16693093970224</v>
      </c>
      <c r="DG331" s="48">
        <f t="shared" si="386"/>
        <v>98.357359366518992</v>
      </c>
      <c r="DH331" s="48">
        <f t="shared" si="386"/>
        <v>102.73426185832909</v>
      </c>
      <c r="DI331" s="48">
        <f t="shared" si="384"/>
        <v>107.30593651102474</v>
      </c>
      <c r="DJ331" s="48">
        <f t="shared" si="384"/>
        <v>112.08105068576533</v>
      </c>
      <c r="DK331" s="48">
        <f t="shared" si="384"/>
        <v>117.06865744128189</v>
      </c>
      <c r="DL331" s="48">
        <f t="shared" si="384"/>
        <v>122.27821269741892</v>
      </c>
      <c r="DM331" s="48">
        <f t="shared" si="384"/>
        <v>127.71959316245406</v>
      </c>
      <c r="DN331" s="48">
        <f t="shared" si="384"/>
        <v>133.40311505818326</v>
      </c>
      <c r="DO331" s="48">
        <f t="shared" si="384"/>
        <v>139.33955367827241</v>
      </c>
      <c r="DP331" s="48">
        <f t="shared" si="384"/>
        <v>145.54016381695553</v>
      </c>
      <c r="DQ331" s="48">
        <f t="shared" si="384"/>
        <v>152.01670110681005</v>
      </c>
      <c r="DR331" s="48">
        <f t="shared" si="384"/>
        <v>158.78144430606309</v>
      </c>
      <c r="DS331" s="48">
        <f t="shared" si="384"/>
        <v>165.8472185776829</v>
      </c>
      <c r="DT331" s="48">
        <f t="shared" si="384"/>
        <v>173.22741980438977</v>
      </c>
      <c r="DU331" s="48">
        <f t="shared" si="384"/>
        <v>180.93603998568511</v>
      </c>
      <c r="DV331" s="48">
        <f t="shared" si="384"/>
        <v>188.98769376504811</v>
      </c>
      <c r="DW331" s="48">
        <f t="shared" si="384"/>
        <v>197.39764613759274</v>
      </c>
      <c r="DX331" s="48">
        <f t="shared" si="373"/>
        <v>206.18184139071562</v>
      </c>
      <c r="DY331" s="48">
        <f t="shared" si="387"/>
        <v>215.35693333260247</v>
      </c>
      <c r="DZ331" s="48">
        <f t="shared" si="387"/>
        <v>224.94031686590327</v>
      </c>
      <c r="EA331" s="48">
        <f t="shared" si="387"/>
        <v>234.95016096643596</v>
      </c>
      <c r="EB331" s="48">
        <f t="shared" si="387"/>
        <v>245.40544312944235</v>
      </c>
      <c r="EC331" s="48">
        <f t="shared" si="387"/>
        <v>256.32598534870255</v>
      </c>
      <c r="ED331" s="48">
        <f t="shared" si="387"/>
        <v>267.73249169671982</v>
      </c>
      <c r="EE331" s="48">
        <f t="shared" si="387"/>
        <v>279.64658757722384</v>
      </c>
      <c r="EF331" s="48">
        <f t="shared" si="387"/>
        <v>292.09086072441028</v>
      </c>
      <c r="EG331" s="48">
        <f t="shared" si="387"/>
        <v>305.0889040266465</v>
      </c>
      <c r="EH331" s="48">
        <f t="shared" si="387"/>
        <v>318.66536025583224</v>
      </c>
      <c r="EI331" s="48">
        <f t="shared" si="387"/>
        <v>332.84596878721675</v>
      </c>
      <c r="EJ331" s="48">
        <f t="shared" si="387"/>
        <v>347.65761439824792</v>
      </c>
      <c r="EK331" s="48">
        <f t="shared" si="387"/>
        <v>363.12837823896996</v>
      </c>
      <c r="EL331" s="48">
        <f t="shared" si="387"/>
        <v>379.28759107060409</v>
      </c>
      <c r="EM331" s="48">
        <f t="shared" si="387"/>
        <v>396.16588887324599</v>
      </c>
      <c r="EN331" s="48">
        <f t="shared" si="387"/>
        <v>413.79527092810542</v>
      </c>
      <c r="EO331" s="48">
        <f t="shared" si="385"/>
        <v>432.20916048440608</v>
      </c>
      <c r="EP331" s="48">
        <f t="shared" si="385"/>
        <v>451.44246812596214</v>
      </c>
      <c r="EQ331" s="48">
        <f t="shared" si="385"/>
        <v>471.53165795756746</v>
      </c>
      <c r="ER331" s="48">
        <f t="shared" si="385"/>
        <v>492.51481673667922</v>
      </c>
      <c r="ES331" s="48">
        <f t="shared" si="385"/>
        <v>514.43172608146142</v>
      </c>
      <c r="ET331" s="48">
        <f t="shared" si="385"/>
        <v>537.32393789208641</v>
      </c>
      <c r="EU331" s="48">
        <f t="shared" si="385"/>
        <v>561.23485312828427</v>
      </c>
      <c r="EV331" s="48">
        <f t="shared" si="385"/>
        <v>586.20980409249296</v>
      </c>
      <c r="EW331" s="48">
        <f t="shared" si="385"/>
        <v>612.29614037460885</v>
      </c>
      <c r="EX331" s="48">
        <f t="shared" si="385"/>
        <v>639.5433186212789</v>
      </c>
      <c r="EY331" s="48">
        <f t="shared" si="385"/>
        <v>668.00299629992583</v>
      </c>
      <c r="EZ331" s="48">
        <f t="shared" si="385"/>
        <v>697.72912963527256</v>
      </c>
      <c r="FA331" s="48">
        <f t="shared" si="385"/>
        <v>728.77807590404223</v>
      </c>
      <c r="FB331" s="48">
        <f t="shared" si="385"/>
        <v>761.20870028177205</v>
      </c>
      <c r="FC331" s="48">
        <f t="shared" si="385"/>
        <v>795.08248744431091</v>
      </c>
      <c r="FD331" s="48">
        <f t="shared" si="375"/>
        <v>830.4636581355827</v>
      </c>
      <c r="FE331" s="48">
        <f t="shared" si="391"/>
        <v>867.41929092261614</v>
      </c>
      <c r="FF331" s="48">
        <f t="shared" si="391"/>
        <v>906.01944936867255</v>
      </c>
      <c r="FG331" s="48">
        <f t="shared" si="391"/>
        <v>946.33731486557849</v>
      </c>
      <c r="FH331" s="48">
        <f t="shared" si="391"/>
        <v>988.44932537709667</v>
      </c>
      <c r="FI331" s="48">
        <f t="shared" si="391"/>
        <v>1032.4353203563774</v>
      </c>
      <c r="FJ331" s="48">
        <f t="shared" si="391"/>
        <v>1078.3786921122362</v>
      </c>
      <c r="FK331" s="48">
        <f t="shared" si="391"/>
        <v>1126.3665439112308</v>
      </c>
      <c r="FL331" s="48">
        <f t="shared" si="391"/>
        <v>1176.4898551152805</v>
      </c>
      <c r="FM331" s="48">
        <f t="shared" si="391"/>
        <v>1228.8436536679105</v>
      </c>
      <c r="FN331" s="48">
        <f t="shared" si="391"/>
        <v>1283.5271962561326</v>
      </c>
      <c r="FO331" s="48">
        <f t="shared" si="391"/>
        <v>1340.6441564895304</v>
      </c>
      <c r="FP331" s="48">
        <f t="shared" si="391"/>
        <v>1400.3028214533144</v>
      </c>
      <c r="FQ331" s="48">
        <f t="shared" si="391"/>
        <v>1462.616297007987</v>
      </c>
      <c r="FR331" s="48">
        <f t="shared" si="391"/>
        <v>1527.7027222248423</v>
      </c>
      <c r="FS331" s="48">
        <f t="shared" si="391"/>
        <v>1595.6854933638479</v>
      </c>
      <c r="FT331" s="48">
        <f t="shared" si="391"/>
        <v>1666.6934978185391</v>
      </c>
      <c r="FU331" s="48">
        <f t="shared" si="390"/>
        <v>1740.861358471464</v>
      </c>
      <c r="FV331" s="48">
        <f t="shared" si="390"/>
        <v>1818.3296889234441</v>
      </c>
      <c r="FW331" s="48">
        <f t="shared" si="390"/>
        <v>1899.2453600805372</v>
      </c>
      <c r="FX331" s="48">
        <f t="shared" si="390"/>
        <v>1983.7617786041212</v>
      </c>
      <c r="FY331" s="48">
        <f t="shared" si="390"/>
        <v>2072.0391777520044</v>
      </c>
      <c r="FZ331" s="48">
        <f t="shared" si="390"/>
        <v>2164.2449211619687</v>
      </c>
      <c r="GA331" s="48">
        <f t="shared" si="390"/>
        <v>2260.5538201536765</v>
      </c>
      <c r="GB331" s="48">
        <f t="shared" si="390"/>
        <v>2361.1484651505152</v>
      </c>
      <c r="GC331" s="48">
        <f t="shared" si="390"/>
        <v>2466.2195718497132</v>
      </c>
      <c r="GD331" s="48">
        <f t="shared" si="390"/>
        <v>2575.9663427970254</v>
      </c>
      <c r="GE331" s="48">
        <f t="shared" si="390"/>
        <v>2690.5968450514929</v>
      </c>
      <c r="GF331" s="48">
        <f t="shared" si="390"/>
        <v>2810.3284046562844</v>
      </c>
      <c r="GG331" s="48">
        <f t="shared" si="390"/>
        <v>2935.3880186634892</v>
      </c>
      <c r="GH331" s="48">
        <f t="shared" si="390"/>
        <v>3066.0127854940142</v>
      </c>
      <c r="GI331" s="48">
        <f t="shared" si="390"/>
        <v>3202.4503544484978</v>
      </c>
      <c r="GJ331" s="48">
        <f t="shared" si="389"/>
        <v>3344.9593952214559</v>
      </c>
      <c r="GK331" s="48">
        <f t="shared" si="389"/>
        <v>3493.8100883088105</v>
      </c>
      <c r="GL331" s="48">
        <f t="shared" si="389"/>
        <v>3649.2846372385525</v>
      </c>
      <c r="GM331" s="48">
        <f t="shared" si="389"/>
        <v>3811.6778035956681</v>
      </c>
      <c r="GN331" s="48">
        <f t="shared" si="389"/>
        <v>3981.2974658556755</v>
      </c>
      <c r="GO331" s="48">
        <f t="shared" si="389"/>
        <v>4158.4652030862526</v>
      </c>
      <c r="GP331" s="48">
        <f t="shared" si="389"/>
        <v>4343.5169046235906</v>
      </c>
      <c r="GQ331" s="48">
        <f t="shared" si="389"/>
        <v>4536.8034068793404</v>
      </c>
      <c r="GR331" s="48">
        <f t="shared" si="389"/>
        <v>4738.6911584854706</v>
      </c>
      <c r="GS331" s="48">
        <f t="shared" si="389"/>
        <v>4949.5629150380737</v>
      </c>
      <c r="GT331" s="48">
        <f t="shared" si="389"/>
        <v>5169.818464757268</v>
      </c>
      <c r="GU331" s="48">
        <f t="shared" si="389"/>
        <v>5399.8753864389664</v>
      </c>
      <c r="GV331" s="48">
        <f t="shared" si="389"/>
        <v>5640.1698411355001</v>
      </c>
      <c r="GW331" s="48">
        <f t="shared" si="389"/>
        <v>5891.1573990660299</v>
      </c>
      <c r="GX331" s="48">
        <f t="shared" si="389"/>
        <v>6153.3139033244679</v>
      </c>
      <c r="GY331" s="48">
        <f t="shared" si="389"/>
        <v>6427.1363720224062</v>
      </c>
      <c r="GZ331" s="48">
        <f t="shared" si="388"/>
        <v>6713.1439405774036</v>
      </c>
      <c r="HA331" s="48">
        <f t="shared" si="388"/>
        <v>7011.8788459330981</v>
      </c>
      <c r="HB331" s="48">
        <f t="shared" si="388"/>
        <v>7323.9074545771209</v>
      </c>
      <c r="HC331" s="48">
        <f t="shared" si="388"/>
        <v>7649.821336305803</v>
      </c>
      <c r="HD331" s="48">
        <f t="shared" si="388"/>
        <v>7990.2383857714112</v>
      </c>
      <c r="HE331" s="48">
        <f t="shared" si="388"/>
        <v>8345.8039939382397</v>
      </c>
      <c r="HF331" s="48">
        <f t="shared" si="388"/>
        <v>8717.1922716684912</v>
      </c>
      <c r="HG331" s="48">
        <f t="shared" si="388"/>
        <v>9105.1073277577398</v>
      </c>
      <c r="HH331" s="48">
        <f t="shared" si="388"/>
        <v>9510.2846038429598</v>
      </c>
      <c r="HI331" s="48">
        <f t="shared" si="388"/>
        <v>9933.4922687139715</v>
      </c>
      <c r="HJ331" s="48">
        <f t="shared" si="388"/>
        <v>10375.532674671744</v>
      </c>
      <c r="HK331" s="48">
        <f t="shared" si="388"/>
        <v>10837.243878694637</v>
      </c>
      <c r="HL331" s="48">
        <f t="shared" si="388"/>
        <v>11319.501231296548</v>
      </c>
      <c r="HM331" s="48">
        <f t="shared" si="388"/>
        <v>11823.219036089244</v>
      </c>
    </row>
    <row r="332" spans="1:221" x14ac:dyDescent="0.25">
      <c r="A332" s="21" t="s">
        <v>1533</v>
      </c>
      <c r="B332" s="20" t="s">
        <v>1534</v>
      </c>
      <c r="C332" s="19">
        <v>85.352999999999994</v>
      </c>
      <c r="D332" s="19">
        <v>190.48</v>
      </c>
      <c r="E332" s="18">
        <f t="shared" si="323"/>
        <v>16258.039439999999</v>
      </c>
      <c r="F332" s="16">
        <f t="shared" si="324"/>
        <v>6.4622349710363237E-4</v>
      </c>
      <c r="G332" s="17">
        <v>8.3998320033599333E-3</v>
      </c>
      <c r="H332" s="17">
        <f t="shared" si="342"/>
        <v>8.8954220915581691E-3</v>
      </c>
      <c r="I332" s="45">
        <f t="shared" si="343"/>
        <v>1.6943999999999999</v>
      </c>
      <c r="J332" s="17">
        <v>0.11800000000000001</v>
      </c>
      <c r="K332" s="56">
        <f t="shared" si="325"/>
        <v>0.10575000000000001</v>
      </c>
      <c r="L332" s="1">
        <f t="shared" si="326"/>
        <v>9.3500000000000014E-2</v>
      </c>
      <c r="M332" s="1">
        <f t="shared" si="327"/>
        <v>8.1250000000000017E-2</v>
      </c>
      <c r="N332" s="1">
        <f t="shared" si="328"/>
        <v>6.900000000000002E-2</v>
      </c>
      <c r="O332" s="1">
        <f t="shared" si="329"/>
        <v>5.6750000000000016E-2</v>
      </c>
      <c r="P332" s="5">
        <v>4.4499999999999998E-2</v>
      </c>
      <c r="Q332" s="1">
        <f t="shared" si="330"/>
        <v>5.864795098752551E-2</v>
      </c>
      <c r="R332" s="16">
        <f t="shared" si="331"/>
        <v>3.7899683985121164E-5</v>
      </c>
      <c r="S332" s="16">
        <f t="shared" si="332"/>
        <v>6.4622349710363237E-4</v>
      </c>
      <c r="T332" s="8"/>
      <c r="U332" s="57">
        <f t="shared" si="333"/>
        <v>-190.48</v>
      </c>
      <c r="V332" s="48">
        <f t="shared" si="334"/>
        <v>1.8943392000000001</v>
      </c>
      <c r="W332" s="48">
        <f t="shared" si="335"/>
        <v>2.1178712256000005</v>
      </c>
      <c r="X332" s="48">
        <f t="shared" si="355"/>
        <v>2.3677800302208007</v>
      </c>
      <c r="Y332" s="48">
        <f t="shared" si="355"/>
        <v>2.6471780737868555</v>
      </c>
      <c r="Z332" s="48">
        <f t="shared" si="355"/>
        <v>2.959545086493705</v>
      </c>
      <c r="AA332" s="48">
        <f t="shared" si="336"/>
        <v>3.2725169793904141</v>
      </c>
      <c r="AB332" s="48">
        <f t="shared" si="352"/>
        <v>3.5784973169634173</v>
      </c>
      <c r="AC332" s="48">
        <f t="shared" si="352"/>
        <v>3.869250223966695</v>
      </c>
      <c r="AD332" s="48">
        <f t="shared" si="352"/>
        <v>4.1362284894203967</v>
      </c>
      <c r="AE332" s="48">
        <f t="shared" si="352"/>
        <v>4.3709594561950045</v>
      </c>
      <c r="AF332" s="48">
        <f t="shared" si="337"/>
        <v>4.5654671519956818</v>
      </c>
      <c r="AG332" s="48">
        <f t="shared" si="393"/>
        <v>4.7686304402594892</v>
      </c>
      <c r="AH332" s="48">
        <f t="shared" si="393"/>
        <v>4.9808344948510364</v>
      </c>
      <c r="AI332" s="48">
        <f t="shared" si="393"/>
        <v>5.2024816298719072</v>
      </c>
      <c r="AJ332" s="48">
        <f t="shared" si="393"/>
        <v>5.4339920624012068</v>
      </c>
      <c r="AK332" s="48">
        <f t="shared" si="393"/>
        <v>5.6758047091780606</v>
      </c>
      <c r="AL332" s="48">
        <f t="shared" si="393"/>
        <v>5.9283780187364838</v>
      </c>
      <c r="AM332" s="48">
        <f t="shared" si="393"/>
        <v>6.192190840570257</v>
      </c>
      <c r="AN332" s="48">
        <f t="shared" si="393"/>
        <v>6.4677433329756333</v>
      </c>
      <c r="AO332" s="48">
        <f t="shared" si="393"/>
        <v>6.7555579112930486</v>
      </c>
      <c r="AP332" s="48">
        <f t="shared" si="393"/>
        <v>7.0561802383455889</v>
      </c>
      <c r="AQ332" s="48">
        <f t="shared" si="393"/>
        <v>7.3701802589519678</v>
      </c>
      <c r="AR332" s="48">
        <f t="shared" si="393"/>
        <v>7.6981532804753305</v>
      </c>
      <c r="AS332" s="48">
        <f t="shared" si="393"/>
        <v>8.0407211014564819</v>
      </c>
      <c r="AT332" s="48">
        <f t="shared" si="393"/>
        <v>8.3985331904712943</v>
      </c>
      <c r="AU332" s="48">
        <f t="shared" si="393"/>
        <v>8.772267917447266</v>
      </c>
      <c r="AV332" s="48">
        <f t="shared" si="393"/>
        <v>9.1626338397736689</v>
      </c>
      <c r="AW332" s="48">
        <f t="shared" si="393"/>
        <v>9.5703710456435971</v>
      </c>
      <c r="AX332" s="48">
        <f t="shared" si="393"/>
        <v>9.9962525571747367</v>
      </c>
      <c r="AY332" s="48">
        <f t="shared" si="393"/>
        <v>10.441085795969013</v>
      </c>
      <c r="AZ332" s="48">
        <f t="shared" si="393"/>
        <v>10.905714113889633</v>
      </c>
      <c r="BA332" s="48">
        <f t="shared" si="393"/>
        <v>11.391018391957722</v>
      </c>
      <c r="BB332" s="48">
        <f t="shared" si="393"/>
        <v>11.897918710399841</v>
      </c>
      <c r="BC332" s="48">
        <f t="shared" si="393"/>
        <v>12.427376093012633</v>
      </c>
      <c r="BD332" s="48">
        <f t="shared" si="393"/>
        <v>12.980394329151695</v>
      </c>
      <c r="BE332" s="48">
        <f t="shared" si="393"/>
        <v>13.558021876798945</v>
      </c>
      <c r="BF332" s="48">
        <f t="shared" si="393"/>
        <v>14.161353850316498</v>
      </c>
      <c r="BG332" s="48">
        <f t="shared" si="393"/>
        <v>14.791534096655582</v>
      </c>
      <c r="BH332" s="48">
        <f t="shared" si="393"/>
        <v>15.449757363956754</v>
      </c>
      <c r="BI332" s="48">
        <f t="shared" si="393"/>
        <v>16.137271566652831</v>
      </c>
      <c r="BJ332" s="48">
        <f t="shared" si="393"/>
        <v>16.855380151368884</v>
      </c>
      <c r="BK332" s="48">
        <f t="shared" si="393"/>
        <v>17.605444568104797</v>
      </c>
      <c r="BL332" s="48">
        <f t="shared" si="393"/>
        <v>18.388886851385461</v>
      </c>
      <c r="BM332" s="48">
        <f t="shared" si="393"/>
        <v>19.207192316272113</v>
      </c>
      <c r="BN332" s="48">
        <f t="shared" si="393"/>
        <v>20.061912374346221</v>
      </c>
      <c r="BO332" s="48">
        <f t="shared" si="393"/>
        <v>20.954667475004626</v>
      </c>
      <c r="BP332" s="48">
        <f t="shared" si="393"/>
        <v>21.887150177642333</v>
      </c>
      <c r="BQ332" s="48">
        <f t="shared" si="393"/>
        <v>22.861128360547415</v>
      </c>
      <c r="BR332" s="48">
        <f t="shared" si="393"/>
        <v>23.878448572591775</v>
      </c>
      <c r="BS332" s="48">
        <f t="shared" si="393"/>
        <v>24.941039534072107</v>
      </c>
      <c r="BT332" s="48">
        <f t="shared" si="393"/>
        <v>26.050915793338316</v>
      </c>
      <c r="BU332" s="48">
        <f t="shared" si="393"/>
        <v>27.210181546141872</v>
      </c>
      <c r="BV332" s="48">
        <f t="shared" si="393"/>
        <v>28.421034624945186</v>
      </c>
      <c r="BW332" s="48">
        <f t="shared" si="393"/>
        <v>29.685770665755246</v>
      </c>
      <c r="BX332" s="48">
        <f t="shared" si="393"/>
        <v>31.006787460381354</v>
      </c>
      <c r="BY332" s="48">
        <f t="shared" si="393"/>
        <v>32.386589502368324</v>
      </c>
      <c r="BZ332" s="48">
        <f t="shared" si="393"/>
        <v>33.827792735223717</v>
      </c>
      <c r="CA332" s="48">
        <f t="shared" si="393"/>
        <v>35.333129511941173</v>
      </c>
      <c r="CB332" s="48">
        <f t="shared" si="393"/>
        <v>36.905453775222554</v>
      </c>
      <c r="CC332" s="48">
        <f t="shared" si="393"/>
        <v>38.547746468219955</v>
      </c>
      <c r="CD332" s="48">
        <f t="shared" si="393"/>
        <v>40.263121186055741</v>
      </c>
      <c r="CE332" s="48">
        <f t="shared" si="393"/>
        <v>42.054830078835224</v>
      </c>
      <c r="CF332" s="48">
        <f t="shared" si="393"/>
        <v>43.926270017343391</v>
      </c>
      <c r="CG332" s="48">
        <f t="shared" si="393"/>
        <v>45.880989033115171</v>
      </c>
      <c r="CH332" s="48">
        <f t="shared" si="393"/>
        <v>47.922693045088792</v>
      </c>
      <c r="CI332" s="48">
        <f t="shared" si="393"/>
        <v>50.055252885595245</v>
      </c>
      <c r="CJ332" s="48">
        <f t="shared" si="393"/>
        <v>52.282711639004233</v>
      </c>
      <c r="CK332" s="48">
        <f t="shared" si="393"/>
        <v>54.609292306939921</v>
      </c>
      <c r="CL332" s="48">
        <f t="shared" si="393"/>
        <v>57.039405814598744</v>
      </c>
      <c r="CM332" s="48">
        <f t="shared" si="393"/>
        <v>59.577659373348389</v>
      </c>
      <c r="CN332" s="48">
        <f t="shared" si="393"/>
        <v>62.228865215462392</v>
      </c>
      <c r="CO332" s="48">
        <f t="shared" si="393"/>
        <v>64.998049717550472</v>
      </c>
      <c r="CP332" s="48">
        <f t="shared" si="393"/>
        <v>67.890462929981467</v>
      </c>
      <c r="CQ332" s="48">
        <f t="shared" si="393"/>
        <v>70.911588530365648</v>
      </c>
      <c r="CR332" s="48">
        <f t="shared" si="393"/>
        <v>74.067154219966923</v>
      </c>
      <c r="CS332" s="48">
        <f t="shared" si="386"/>
        <v>77.363142582755444</v>
      </c>
      <c r="CT332" s="48">
        <f t="shared" si="386"/>
        <v>80.805802427688064</v>
      </c>
      <c r="CU332" s="48">
        <f t="shared" si="386"/>
        <v>84.401660635720177</v>
      </c>
      <c r="CV332" s="48">
        <f t="shared" si="386"/>
        <v>88.157534534009727</v>
      </c>
      <c r="CW332" s="48">
        <f t="shared" si="386"/>
        <v>92.080544820773156</v>
      </c>
      <c r="CX332" s="48">
        <f t="shared" si="386"/>
        <v>96.178129065297554</v>
      </c>
      <c r="CY332" s="48">
        <f t="shared" si="386"/>
        <v>100.45805580870329</v>
      </c>
      <c r="CZ332" s="48">
        <f t="shared" si="386"/>
        <v>104.92843929219059</v>
      </c>
      <c r="DA332" s="48">
        <f t="shared" si="386"/>
        <v>109.59775484069307</v>
      </c>
      <c r="DB332" s="48">
        <f t="shared" si="386"/>
        <v>114.47485493110391</v>
      </c>
      <c r="DC332" s="48">
        <f t="shared" si="386"/>
        <v>119.56898597553803</v>
      </c>
      <c r="DD332" s="48">
        <f t="shared" si="386"/>
        <v>124.88980585144947</v>
      </c>
      <c r="DE332" s="48">
        <f t="shared" si="386"/>
        <v>130.44740221183898</v>
      </c>
      <c r="DF332" s="48">
        <f t="shared" si="386"/>
        <v>136.25231161026582</v>
      </c>
      <c r="DG332" s="48">
        <f t="shared" si="386"/>
        <v>142.31553947692265</v>
      </c>
      <c r="DH332" s="48">
        <f t="shared" si="386"/>
        <v>148.6485809836457</v>
      </c>
      <c r="DI332" s="48">
        <f t="shared" si="384"/>
        <v>155.26344283741793</v>
      </c>
      <c r="DJ332" s="48">
        <f t="shared" si="384"/>
        <v>162.17266604368302</v>
      </c>
      <c r="DK332" s="48">
        <f t="shared" si="384"/>
        <v>169.38934968262691</v>
      </c>
      <c r="DL332" s="48">
        <f t="shared" si="384"/>
        <v>176.9271757435038</v>
      </c>
      <c r="DM332" s="48">
        <f t="shared" si="384"/>
        <v>184.80043506408973</v>
      </c>
      <c r="DN332" s="48">
        <f t="shared" si="384"/>
        <v>193.02405442444172</v>
      </c>
      <c r="DO332" s="48">
        <f t="shared" si="384"/>
        <v>201.61362484632937</v>
      </c>
      <c r="DP332" s="48">
        <f t="shared" si="384"/>
        <v>210.58543115199103</v>
      </c>
      <c r="DQ332" s="48">
        <f t="shared" si="384"/>
        <v>219.95648283825463</v>
      </c>
      <c r="DR332" s="48">
        <f t="shared" si="384"/>
        <v>229.74454632455695</v>
      </c>
      <c r="DS332" s="48">
        <f t="shared" si="384"/>
        <v>239.96817863599972</v>
      </c>
      <c r="DT332" s="48">
        <f t="shared" si="384"/>
        <v>250.6467625853017</v>
      </c>
      <c r="DU332" s="48">
        <f t="shared" si="384"/>
        <v>261.80054352034762</v>
      </c>
      <c r="DV332" s="48">
        <f t="shared" si="384"/>
        <v>273.45066770700311</v>
      </c>
      <c r="DW332" s="48">
        <f t="shared" si="384"/>
        <v>285.61922241996473</v>
      </c>
      <c r="DX332" s="48">
        <f t="shared" si="373"/>
        <v>298.32927781765318</v>
      </c>
      <c r="DY332" s="48">
        <f t="shared" si="387"/>
        <v>311.60493068053876</v>
      </c>
      <c r="DZ332" s="48">
        <f t="shared" si="387"/>
        <v>325.47135009582274</v>
      </c>
      <c r="EA332" s="48">
        <f t="shared" si="387"/>
        <v>339.95482517508685</v>
      </c>
      <c r="EB332" s="48">
        <f t="shared" si="387"/>
        <v>355.08281489537819</v>
      </c>
      <c r="EC332" s="48">
        <f t="shared" si="387"/>
        <v>370.88400015822253</v>
      </c>
      <c r="ED332" s="48">
        <f t="shared" si="387"/>
        <v>387.38833816526341</v>
      </c>
      <c r="EE332" s="48">
        <f t="shared" si="387"/>
        <v>404.62711921361762</v>
      </c>
      <c r="EF332" s="48">
        <f t="shared" si="387"/>
        <v>422.63302601862358</v>
      </c>
      <c r="EG332" s="48">
        <f t="shared" si="387"/>
        <v>441.44019567645233</v>
      </c>
      <c r="EH332" s="48">
        <f t="shared" si="387"/>
        <v>461.08428438405446</v>
      </c>
      <c r="EI332" s="48">
        <f t="shared" si="387"/>
        <v>481.60253503914487</v>
      </c>
      <c r="EJ332" s="48">
        <f t="shared" si="387"/>
        <v>503.03384784838681</v>
      </c>
      <c r="EK332" s="48">
        <f t="shared" si="387"/>
        <v>525.41885407764005</v>
      </c>
      <c r="EL332" s="48">
        <f t="shared" si="387"/>
        <v>548.79999308409504</v>
      </c>
      <c r="EM332" s="48">
        <f t="shared" si="387"/>
        <v>573.22159277633727</v>
      </c>
      <c r="EN332" s="48">
        <f t="shared" si="387"/>
        <v>598.7299536548843</v>
      </c>
      <c r="EO332" s="48">
        <f t="shared" si="385"/>
        <v>625.37343659252667</v>
      </c>
      <c r="EP332" s="48">
        <f t="shared" si="385"/>
        <v>653.20255452089407</v>
      </c>
      <c r="EQ332" s="48">
        <f t="shared" si="385"/>
        <v>682.2700681970739</v>
      </c>
      <c r="ER332" s="48">
        <f t="shared" si="385"/>
        <v>712.63108623184371</v>
      </c>
      <c r="ES332" s="48">
        <f t="shared" si="385"/>
        <v>744.34316956916075</v>
      </c>
      <c r="ET332" s="48">
        <f t="shared" si="385"/>
        <v>777.46644061498841</v>
      </c>
      <c r="EU332" s="48">
        <f t="shared" si="385"/>
        <v>812.06369722235536</v>
      </c>
      <c r="EV332" s="48">
        <f t="shared" si="385"/>
        <v>848.20053174875011</v>
      </c>
      <c r="EW332" s="48">
        <f t="shared" si="385"/>
        <v>885.94545541156947</v>
      </c>
      <c r="EX332" s="48">
        <f t="shared" si="385"/>
        <v>925.37002817738426</v>
      </c>
      <c r="EY332" s="48">
        <f t="shared" si="385"/>
        <v>966.54899443127783</v>
      </c>
      <c r="EZ332" s="48">
        <f t="shared" si="385"/>
        <v>1009.5604246834697</v>
      </c>
      <c r="FA332" s="48">
        <f t="shared" si="385"/>
        <v>1054.4858635818841</v>
      </c>
      <c r="FB332" s="48">
        <f t="shared" si="385"/>
        <v>1101.4104845112779</v>
      </c>
      <c r="FC332" s="48">
        <f t="shared" si="385"/>
        <v>1150.4232510720296</v>
      </c>
      <c r="FD332" s="48">
        <f t="shared" si="375"/>
        <v>1201.617085744735</v>
      </c>
      <c r="FE332" s="48">
        <f t="shared" si="391"/>
        <v>1255.0890460603757</v>
      </c>
      <c r="FF332" s="48">
        <f t="shared" si="391"/>
        <v>1310.9405086100624</v>
      </c>
      <c r="FG332" s="48">
        <f t="shared" si="391"/>
        <v>1369.2773612432102</v>
      </c>
      <c r="FH332" s="48">
        <f t="shared" si="391"/>
        <v>1430.210203818533</v>
      </c>
      <c r="FI332" s="48">
        <f t="shared" si="391"/>
        <v>1493.8545578884577</v>
      </c>
      <c r="FJ332" s="48">
        <f t="shared" si="391"/>
        <v>1560.3310857144941</v>
      </c>
      <c r="FK332" s="48">
        <f t="shared" si="391"/>
        <v>1629.7658190287891</v>
      </c>
      <c r="FL332" s="48">
        <f t="shared" si="391"/>
        <v>1702.2903979755702</v>
      </c>
      <c r="FM332" s="48">
        <f t="shared" si="391"/>
        <v>1778.042320685483</v>
      </c>
      <c r="FN332" s="48">
        <f t="shared" si="391"/>
        <v>1857.165203955987</v>
      </c>
      <c r="FO332" s="48">
        <f t="shared" si="391"/>
        <v>1939.8090555320284</v>
      </c>
      <c r="FP332" s="48">
        <f t="shared" si="391"/>
        <v>2026.1305585032037</v>
      </c>
      <c r="FQ332" s="48">
        <f t="shared" si="391"/>
        <v>2116.2933683565961</v>
      </c>
      <c r="FR332" s="48">
        <f t="shared" si="391"/>
        <v>2210.4684232484647</v>
      </c>
      <c r="FS332" s="48">
        <f t="shared" si="391"/>
        <v>2308.8342680830215</v>
      </c>
      <c r="FT332" s="48">
        <f t="shared" si="391"/>
        <v>2411.5773930127157</v>
      </c>
      <c r="FU332" s="48">
        <f t="shared" si="390"/>
        <v>2518.8925870017815</v>
      </c>
      <c r="FV332" s="48">
        <f t="shared" si="390"/>
        <v>2630.9833071233606</v>
      </c>
      <c r="FW332" s="48">
        <f t="shared" si="390"/>
        <v>2748.06206429035</v>
      </c>
      <c r="FX332" s="48">
        <f t="shared" si="390"/>
        <v>2870.3508261512707</v>
      </c>
      <c r="FY332" s="48">
        <f t="shared" si="390"/>
        <v>2998.081437915002</v>
      </c>
      <c r="FZ332" s="48">
        <f t="shared" si="390"/>
        <v>3131.4960619022195</v>
      </c>
      <c r="GA332" s="48">
        <f t="shared" si="390"/>
        <v>3270.8476366568684</v>
      </c>
      <c r="GB332" s="48">
        <f t="shared" si="390"/>
        <v>3416.4003564880991</v>
      </c>
      <c r="GC332" s="48">
        <f t="shared" si="390"/>
        <v>3568.4301723518192</v>
      </c>
      <c r="GD332" s="48">
        <f t="shared" si="390"/>
        <v>3727.2253150214751</v>
      </c>
      <c r="GE332" s="48">
        <f t="shared" si="390"/>
        <v>3893.0868415399309</v>
      </c>
      <c r="GF332" s="48">
        <f t="shared" si="390"/>
        <v>4066.3292059884579</v>
      </c>
      <c r="GG332" s="48">
        <f t="shared" si="390"/>
        <v>4247.2808556549444</v>
      </c>
      <c r="GH332" s="48">
        <f t="shared" si="390"/>
        <v>4436.2848537315895</v>
      </c>
      <c r="GI332" s="48">
        <f t="shared" si="390"/>
        <v>4633.6995297226449</v>
      </c>
      <c r="GJ332" s="48">
        <f t="shared" si="389"/>
        <v>4839.8991587953024</v>
      </c>
      <c r="GK332" s="48">
        <f t="shared" si="389"/>
        <v>5055.2746713616934</v>
      </c>
      <c r="GL332" s="48">
        <f t="shared" si="389"/>
        <v>5280.2343942372891</v>
      </c>
      <c r="GM332" s="48">
        <f t="shared" si="389"/>
        <v>5515.204824780848</v>
      </c>
      <c r="GN332" s="48">
        <f t="shared" si="389"/>
        <v>5760.6314394835954</v>
      </c>
      <c r="GO332" s="48">
        <f t="shared" si="389"/>
        <v>6016.9795385406151</v>
      </c>
      <c r="GP332" s="48">
        <f t="shared" si="389"/>
        <v>6284.7351280056728</v>
      </c>
      <c r="GQ332" s="48">
        <f t="shared" si="389"/>
        <v>6564.4058412019249</v>
      </c>
      <c r="GR332" s="48">
        <f t="shared" si="389"/>
        <v>6856.5219011354102</v>
      </c>
      <c r="GS332" s="48">
        <f t="shared" si="389"/>
        <v>7161.637125735936</v>
      </c>
      <c r="GT332" s="48">
        <f t="shared" si="389"/>
        <v>7480.3299778311848</v>
      </c>
      <c r="GU332" s="48">
        <f t="shared" si="389"/>
        <v>7813.204661844672</v>
      </c>
      <c r="GV332" s="48">
        <f t="shared" si="389"/>
        <v>8160.8922692967599</v>
      </c>
      <c r="GW332" s="48">
        <f t="shared" si="389"/>
        <v>8524.0519752804648</v>
      </c>
      <c r="GX332" s="48">
        <f t="shared" si="389"/>
        <v>8903.372288180446</v>
      </c>
      <c r="GY332" s="48">
        <f t="shared" si="389"/>
        <v>9299.572355004475</v>
      </c>
      <c r="GZ332" s="48">
        <f t="shared" si="388"/>
        <v>9713.4033248021733</v>
      </c>
      <c r="HA332" s="48">
        <f t="shared" si="388"/>
        <v>10145.649772755869</v>
      </c>
      <c r="HB332" s="48">
        <f t="shared" si="388"/>
        <v>10597.131187643505</v>
      </c>
      <c r="HC332" s="48">
        <f t="shared" si="388"/>
        <v>11068.70352549364</v>
      </c>
      <c r="HD332" s="48">
        <f t="shared" si="388"/>
        <v>11561.260832378106</v>
      </c>
      <c r="HE332" s="48">
        <f t="shared" si="388"/>
        <v>12075.736939418932</v>
      </c>
      <c r="HF332" s="48">
        <f t="shared" si="388"/>
        <v>12613.107233223074</v>
      </c>
      <c r="HG332" s="48">
        <f t="shared" si="388"/>
        <v>13174.390505101501</v>
      </c>
      <c r="HH332" s="48">
        <f t="shared" si="388"/>
        <v>13760.650882578517</v>
      </c>
      <c r="HI332" s="48">
        <f t="shared" si="388"/>
        <v>14372.999846853261</v>
      </c>
      <c r="HJ332" s="48">
        <f t="shared" si="388"/>
        <v>15012.598340038232</v>
      </c>
      <c r="HK332" s="48">
        <f t="shared" si="388"/>
        <v>15680.658966169933</v>
      </c>
      <c r="HL332" s="48">
        <f t="shared" si="388"/>
        <v>16378.448290164495</v>
      </c>
      <c r="HM332" s="48">
        <f t="shared" si="388"/>
        <v>17107.289239076814</v>
      </c>
    </row>
    <row r="333" spans="1:221" x14ac:dyDescent="0.25">
      <c r="A333" s="21" t="s">
        <v>441</v>
      </c>
      <c r="B333" s="20" t="s">
        <v>440</v>
      </c>
      <c r="C333" s="19">
        <v>159.167</v>
      </c>
      <c r="D333" s="19">
        <v>195.04</v>
      </c>
      <c r="E333" s="18">
        <f t="shared" ref="E333:E396" si="394">C333*D333</f>
        <v>31043.931679999998</v>
      </c>
      <c r="F333" s="16">
        <f t="shared" ref="F333:F396" si="395">IF(OR(G333="n/a",J333="n/a"),0%,E333/SUMIFS(E$13:E$517,G$13:G$517,"&lt;&gt;n/a",$J$13:$J$517,"&lt;&gt;n/a"))</f>
        <v>1.2339321827906601E-3</v>
      </c>
      <c r="G333" s="17">
        <v>8.6136177194421661E-3</v>
      </c>
      <c r="H333" s="17">
        <f t="shared" si="342"/>
        <v>8.8253835110746522E-3</v>
      </c>
      <c r="I333" s="45">
        <f t="shared" si="343"/>
        <v>1.7213028000000001</v>
      </c>
      <c r="J333" s="17">
        <v>4.9169999999999998E-2</v>
      </c>
      <c r="K333" s="56">
        <f t="shared" ref="K333:K396" si="396">IF(J333="n/a","n/a",J333-($J333-$P333)/6)</f>
        <v>4.8391666666666666E-2</v>
      </c>
      <c r="L333" s="1">
        <f t="shared" ref="L333:L396" si="397">IF(J333="n/a","n/a",K333-($J333-$P333)/6)</f>
        <v>4.7613333333333334E-2</v>
      </c>
      <c r="M333" s="1">
        <f t="shared" ref="M333:M396" si="398">IF(J333="n/a","n/a",L333-($J333-$P333)/6)</f>
        <v>4.6835000000000002E-2</v>
      </c>
      <c r="N333" s="1">
        <f t="shared" ref="N333:N396" si="399">IF(J333="n/a","n/a",M333-($J333-$P333)/6)</f>
        <v>4.6056666666666669E-2</v>
      </c>
      <c r="O333" s="1">
        <f t="shared" ref="O333:O396" si="400">IF(J333="n/a","n/a",N333-($J333-$P333)/6)</f>
        <v>4.5278333333333337E-2</v>
      </c>
      <c r="P333" s="5">
        <v>4.4499999999999998E-2</v>
      </c>
      <c r="Q333" s="1">
        <f t="shared" ref="Q333:Q396" si="401">IFERROR(IF(OR(G333="n/a",J333="n/a"),"n/a",(IRR(U333:HM333,9%))),"n/a")</f>
        <v>5.1535233374822464E-2</v>
      </c>
      <c r="R333" s="16">
        <f t="shared" ref="R333:R396" si="402">IF(OR(G333="n/a",J333="n/a"),"n/a",$F333*Q333)</f>
        <v>6.3590983008820766E-5</v>
      </c>
      <c r="S333" s="16">
        <f t="shared" ref="S333:S396" si="403">IF(R333&lt;&gt;0,F333,0)</f>
        <v>1.2339321827906601E-3</v>
      </c>
      <c r="T333" s="8"/>
      <c r="U333" s="57">
        <f t="shared" ref="U333:U396" si="404">IFERROR(-D333,"")</f>
        <v>-195.04</v>
      </c>
      <c r="V333" s="48">
        <f t="shared" ref="V333:V396" si="405">IFERROR($I333*(1+$J333),"n/a")</f>
        <v>1.8059392586760001</v>
      </c>
      <c r="W333" s="48">
        <f t="shared" ref="W333:W396" si="406">IFERROR(V333*(1+$J333),"n/a")</f>
        <v>1.8947372920250989</v>
      </c>
      <c r="X333" s="48">
        <f t="shared" si="355"/>
        <v>1.9879015246739729</v>
      </c>
      <c r="Y333" s="48">
        <f t="shared" si="355"/>
        <v>2.085646642642192</v>
      </c>
      <c r="Z333" s="48">
        <f t="shared" si="355"/>
        <v>2.1881978880609085</v>
      </c>
      <c r="AA333" s="48">
        <f t="shared" ref="AA333:AA396" si="407">IFERROR(Z333*(1+K333),"n/a")</f>
        <v>2.2940884308606559</v>
      </c>
      <c r="AB333" s="48">
        <f t="shared" si="352"/>
        <v>2.4033176280153681</v>
      </c>
      <c r="AC333" s="48">
        <f t="shared" si="352"/>
        <v>2.5158770091234679</v>
      </c>
      <c r="AD333" s="48">
        <f t="shared" si="352"/>
        <v>2.6317499179069976</v>
      </c>
      <c r="AE333" s="48">
        <f t="shared" si="352"/>
        <v>2.7509111679399632</v>
      </c>
      <c r="AF333" s="48">
        <f t="shared" ref="AF333:AF396" si="408">IFERROR(AE333*(1+$P333),"n/a")</f>
        <v>2.8733267149132913</v>
      </c>
      <c r="AG333" s="48">
        <f t="shared" si="393"/>
        <v>3.0011897537269325</v>
      </c>
      <c r="AH333" s="48">
        <f t="shared" si="393"/>
        <v>3.134742697767781</v>
      </c>
      <c r="AI333" s="48">
        <f t="shared" si="393"/>
        <v>3.2742387478184471</v>
      </c>
      <c r="AJ333" s="48">
        <f t="shared" si="393"/>
        <v>3.4199423720963682</v>
      </c>
      <c r="AK333" s="48">
        <f t="shared" si="393"/>
        <v>3.5721298076546564</v>
      </c>
      <c r="AL333" s="48">
        <f t="shared" si="393"/>
        <v>3.7310895840952885</v>
      </c>
      <c r="AM333" s="48">
        <f t="shared" si="393"/>
        <v>3.8971230705875288</v>
      </c>
      <c r="AN333" s="48">
        <f t="shared" si="393"/>
        <v>4.0705450472286735</v>
      </c>
      <c r="AO333" s="48">
        <f t="shared" si="393"/>
        <v>4.2516843018303492</v>
      </c>
      <c r="AP333" s="48">
        <f t="shared" si="393"/>
        <v>4.4408842532617996</v>
      </c>
      <c r="AQ333" s="48">
        <f t="shared" si="393"/>
        <v>4.6385036025319497</v>
      </c>
      <c r="AR333" s="48">
        <f t="shared" si="393"/>
        <v>4.8449170128446211</v>
      </c>
      <c r="AS333" s="48">
        <f t="shared" si="393"/>
        <v>5.0605158199162066</v>
      </c>
      <c r="AT333" s="48">
        <f t="shared" si="393"/>
        <v>5.2857087739024777</v>
      </c>
      <c r="AU333" s="48">
        <f t="shared" si="393"/>
        <v>5.5209228143411382</v>
      </c>
      <c r="AV333" s="48">
        <f t="shared" si="393"/>
        <v>5.7666038795793186</v>
      </c>
      <c r="AW333" s="48">
        <f t="shared" si="393"/>
        <v>6.0232177522205985</v>
      </c>
      <c r="AX333" s="48">
        <f t="shared" si="393"/>
        <v>6.2912509421944147</v>
      </c>
      <c r="AY333" s="48">
        <f t="shared" si="393"/>
        <v>6.5712116091220665</v>
      </c>
      <c r="AZ333" s="48">
        <f t="shared" si="393"/>
        <v>6.8636305257279986</v>
      </c>
      <c r="BA333" s="48">
        <f t="shared" si="393"/>
        <v>7.1690620841228947</v>
      </c>
      <c r="BB333" s="48">
        <f t="shared" si="393"/>
        <v>7.4880853468663631</v>
      </c>
      <c r="BC333" s="48">
        <f t="shared" si="393"/>
        <v>7.821305144801916</v>
      </c>
      <c r="BD333" s="48">
        <f t="shared" si="393"/>
        <v>8.1693532237456008</v>
      </c>
      <c r="BE333" s="48">
        <f t="shared" si="393"/>
        <v>8.5328894422022792</v>
      </c>
      <c r="BF333" s="48">
        <f t="shared" si="393"/>
        <v>8.9126030223802797</v>
      </c>
      <c r="BG333" s="48">
        <f t="shared" si="393"/>
        <v>9.3092138568762017</v>
      </c>
      <c r="BH333" s="48">
        <f t="shared" si="393"/>
        <v>9.7234738735071922</v>
      </c>
      <c r="BI333" s="48">
        <f t="shared" si="393"/>
        <v>10.156168460878263</v>
      </c>
      <c r="BJ333" s="48">
        <f t="shared" si="393"/>
        <v>10.608117957387345</v>
      </c>
      <c r="BK333" s="48">
        <f t="shared" si="393"/>
        <v>11.080179206491081</v>
      </c>
      <c r="BL333" s="48">
        <f t="shared" si="393"/>
        <v>11.573247181179934</v>
      </c>
      <c r="BM333" s="48">
        <f t="shared" si="393"/>
        <v>12.08825668074244</v>
      </c>
      <c r="BN333" s="48">
        <f t="shared" si="393"/>
        <v>12.626184103035477</v>
      </c>
      <c r="BO333" s="48">
        <f t="shared" si="393"/>
        <v>13.188049295620555</v>
      </c>
      <c r="BP333" s="48">
        <f t="shared" si="393"/>
        <v>13.774917489275669</v>
      </c>
      <c r="BQ333" s="48">
        <f t="shared" si="393"/>
        <v>14.387901317548437</v>
      </c>
      <c r="BR333" s="48">
        <f t="shared" si="393"/>
        <v>15.028162926179341</v>
      </c>
      <c r="BS333" s="48">
        <f t="shared" si="393"/>
        <v>15.696916176394321</v>
      </c>
      <c r="BT333" s="48">
        <f t="shared" si="393"/>
        <v>16.395428946243868</v>
      </c>
      <c r="BU333" s="48">
        <f t="shared" si="393"/>
        <v>17.125025534351721</v>
      </c>
      <c r="BV333" s="48">
        <f t="shared" si="393"/>
        <v>17.887089170630372</v>
      </c>
      <c r="BW333" s="48">
        <f t="shared" si="393"/>
        <v>18.683064638723422</v>
      </c>
      <c r="BX333" s="48">
        <f t="shared" si="393"/>
        <v>19.514461015146615</v>
      </c>
      <c r="BY333" s="48">
        <f t="shared" si="393"/>
        <v>20.382854530320639</v>
      </c>
      <c r="BZ333" s="48">
        <f t="shared" si="393"/>
        <v>21.289891556919908</v>
      </c>
      <c r="CA333" s="48">
        <f t="shared" si="393"/>
        <v>22.237291731202845</v>
      </c>
      <c r="CB333" s="48">
        <f t="shared" si="393"/>
        <v>23.226851213241371</v>
      </c>
      <c r="CC333" s="48">
        <f t="shared" si="393"/>
        <v>24.260446092230612</v>
      </c>
      <c r="CD333" s="48">
        <f t="shared" si="393"/>
        <v>25.340035943334875</v>
      </c>
      <c r="CE333" s="48">
        <f t="shared" si="393"/>
        <v>26.467667542813277</v>
      </c>
      <c r="CF333" s="48">
        <f t="shared" si="393"/>
        <v>27.645478748468467</v>
      </c>
      <c r="CG333" s="48">
        <f t="shared" si="393"/>
        <v>28.875702552775312</v>
      </c>
      <c r="CH333" s="48">
        <f t="shared" si="393"/>
        <v>30.160671316373811</v>
      </c>
      <c r="CI333" s="48">
        <f t="shared" si="393"/>
        <v>31.502821189952446</v>
      </c>
      <c r="CJ333" s="48">
        <f t="shared" si="393"/>
        <v>32.904696732905329</v>
      </c>
      <c r="CK333" s="48">
        <f t="shared" si="393"/>
        <v>34.368955737519613</v>
      </c>
      <c r="CL333" s="48">
        <f t="shared" si="393"/>
        <v>35.898374267839237</v>
      </c>
      <c r="CM333" s="48">
        <f t="shared" si="393"/>
        <v>37.495851922758085</v>
      </c>
      <c r="CN333" s="48">
        <f t="shared" si="393"/>
        <v>39.16441733332082</v>
      </c>
      <c r="CO333" s="48">
        <f t="shared" si="393"/>
        <v>40.907233904653594</v>
      </c>
      <c r="CP333" s="48">
        <f t="shared" si="393"/>
        <v>42.727605813410676</v>
      </c>
      <c r="CQ333" s="48">
        <f t="shared" si="393"/>
        <v>44.628984272107452</v>
      </c>
      <c r="CR333" s="48">
        <f t="shared" si="393"/>
        <v>46.614974072216235</v>
      </c>
      <c r="CS333" s="48">
        <f t="shared" si="386"/>
        <v>48.689340418429857</v>
      </c>
      <c r="CT333" s="48">
        <f t="shared" si="386"/>
        <v>50.856016067049985</v>
      </c>
      <c r="CU333" s="48">
        <f t="shared" si="386"/>
        <v>53.119108782033706</v>
      </c>
      <c r="CV333" s="48">
        <f t="shared" si="386"/>
        <v>55.482909122834208</v>
      </c>
      <c r="CW333" s="48">
        <f t="shared" si="386"/>
        <v>57.951898578800332</v>
      </c>
      <c r="CX333" s="48">
        <f t="shared" si="386"/>
        <v>60.530758065556945</v>
      </c>
      <c r="CY333" s="48">
        <f t="shared" si="386"/>
        <v>63.224376799474229</v>
      </c>
      <c r="CZ333" s="48">
        <f t="shared" si="386"/>
        <v>66.037861567050825</v>
      </c>
      <c r="DA333" s="48">
        <f t="shared" si="386"/>
        <v>68.976546406784593</v>
      </c>
      <c r="DB333" s="48">
        <f t="shared" si="386"/>
        <v>72.046002721886509</v>
      </c>
      <c r="DC333" s="48">
        <f t="shared" si="386"/>
        <v>75.252049843010454</v>
      </c>
      <c r="DD333" s="48">
        <f t="shared" si="386"/>
        <v>78.600766061024416</v>
      </c>
      <c r="DE333" s="48">
        <f t="shared" si="386"/>
        <v>82.098500150739994</v>
      </c>
      <c r="DF333" s="48">
        <f t="shared" si="386"/>
        <v>85.75188340744792</v>
      </c>
      <c r="DG333" s="48">
        <f t="shared" si="386"/>
        <v>89.567842219079353</v>
      </c>
      <c r="DH333" s="48">
        <f t="shared" si="386"/>
        <v>93.553611197828388</v>
      </c>
      <c r="DI333" s="48">
        <f t="shared" si="384"/>
        <v>97.716746896131752</v>
      </c>
      <c r="DJ333" s="48">
        <f t="shared" si="384"/>
        <v>102.06514213300962</v>
      </c>
      <c r="DK333" s="48">
        <f t="shared" si="384"/>
        <v>106.60704095792855</v>
      </c>
      <c r="DL333" s="48">
        <f t="shared" si="384"/>
        <v>111.35105428055637</v>
      </c>
      <c r="DM333" s="48">
        <f t="shared" si="384"/>
        <v>116.30617619604112</v>
      </c>
      <c r="DN333" s="48">
        <f t="shared" si="384"/>
        <v>121.48180103676495</v>
      </c>
      <c r="DO333" s="48">
        <f t="shared" si="384"/>
        <v>126.88774118290098</v>
      </c>
      <c r="DP333" s="48">
        <f t="shared" si="384"/>
        <v>132.53424566554008</v>
      </c>
      <c r="DQ333" s="48">
        <f t="shared" si="384"/>
        <v>138.43201959765662</v>
      </c>
      <c r="DR333" s="48">
        <f t="shared" si="384"/>
        <v>144.59224446975233</v>
      </c>
      <c r="DS333" s="48">
        <f t="shared" si="384"/>
        <v>151.0265993486563</v>
      </c>
      <c r="DT333" s="48">
        <f t="shared" si="384"/>
        <v>157.7472830196715</v>
      </c>
      <c r="DU333" s="48">
        <f t="shared" si="384"/>
        <v>164.76703711404687</v>
      </c>
      <c r="DV333" s="48">
        <f t="shared" si="384"/>
        <v>172.09917026562195</v>
      </c>
      <c r="DW333" s="48">
        <f t="shared" si="384"/>
        <v>179.75758334244213</v>
      </c>
      <c r="DX333" s="48">
        <f t="shared" si="373"/>
        <v>187.7567958011808</v>
      </c>
      <c r="DY333" s="48">
        <f t="shared" si="387"/>
        <v>196.11197321433335</v>
      </c>
      <c r="DZ333" s="48">
        <f t="shared" si="387"/>
        <v>204.83895602237118</v>
      </c>
      <c r="EA333" s="48">
        <f t="shared" si="387"/>
        <v>213.95428956536668</v>
      </c>
      <c r="EB333" s="48">
        <f t="shared" si="387"/>
        <v>223.4752554510255</v>
      </c>
      <c r="EC333" s="48">
        <f t="shared" si="387"/>
        <v>233.41990431859614</v>
      </c>
      <c r="ED333" s="48">
        <f t="shared" si="387"/>
        <v>243.80709006077367</v>
      </c>
      <c r="EE333" s="48">
        <f t="shared" si="387"/>
        <v>254.65650556847811</v>
      </c>
      <c r="EF333" s="48">
        <f t="shared" si="387"/>
        <v>265.98872006627539</v>
      </c>
      <c r="EG333" s="48">
        <f t="shared" si="387"/>
        <v>277.82521810922464</v>
      </c>
      <c r="EH333" s="48">
        <f t="shared" si="387"/>
        <v>290.18844031508513</v>
      </c>
      <c r="EI333" s="48">
        <f t="shared" si="387"/>
        <v>303.10182590910642</v>
      </c>
      <c r="EJ333" s="48">
        <f t="shared" si="387"/>
        <v>316.58985716206166</v>
      </c>
      <c r="EK333" s="48">
        <f t="shared" si="387"/>
        <v>330.67810580577338</v>
      </c>
      <c r="EL333" s="48">
        <f t="shared" si="387"/>
        <v>345.39328151413031</v>
      </c>
      <c r="EM333" s="48">
        <f t="shared" si="387"/>
        <v>360.76328254150911</v>
      </c>
      <c r="EN333" s="48">
        <f t="shared" si="387"/>
        <v>376.81724861460629</v>
      </c>
      <c r="EO333" s="48">
        <f t="shared" si="385"/>
        <v>393.58561617795624</v>
      </c>
      <c r="EP333" s="48">
        <f t="shared" si="385"/>
        <v>411.10017609787531</v>
      </c>
      <c r="EQ333" s="48">
        <f t="shared" si="385"/>
        <v>429.39413393423075</v>
      </c>
      <c r="ER333" s="48">
        <f t="shared" si="385"/>
        <v>448.50217289430401</v>
      </c>
      <c r="ES333" s="48">
        <f t="shared" si="385"/>
        <v>468.46051958810051</v>
      </c>
      <c r="ET333" s="48">
        <f t="shared" si="385"/>
        <v>489.30701270977096</v>
      </c>
      <c r="EU333" s="48">
        <f t="shared" si="385"/>
        <v>511.08117477535575</v>
      </c>
      <c r="EV333" s="48">
        <f t="shared" si="385"/>
        <v>533.82428705285906</v>
      </c>
      <c r="EW333" s="48">
        <f t="shared" si="385"/>
        <v>557.57946782671127</v>
      </c>
      <c r="EX333" s="48">
        <f t="shared" si="385"/>
        <v>582.39175414499994</v>
      </c>
      <c r="EY333" s="48">
        <f t="shared" si="385"/>
        <v>608.30818720445245</v>
      </c>
      <c r="EZ333" s="48">
        <f t="shared" si="385"/>
        <v>635.37790153505057</v>
      </c>
      <c r="FA333" s="48">
        <f t="shared" si="385"/>
        <v>663.65221815336031</v>
      </c>
      <c r="FB333" s="48">
        <f t="shared" si="385"/>
        <v>693.18474186118488</v>
      </c>
      <c r="FC333" s="48">
        <f t="shared" si="385"/>
        <v>724.03146287400762</v>
      </c>
      <c r="FD333" s="48">
        <f t="shared" si="375"/>
        <v>756.25086297190091</v>
      </c>
      <c r="FE333" s="48">
        <f t="shared" si="391"/>
        <v>789.90402637415048</v>
      </c>
      <c r="FF333" s="48">
        <f t="shared" si="391"/>
        <v>825.05475554780014</v>
      </c>
      <c r="FG333" s="48">
        <f t="shared" si="391"/>
        <v>861.76969216967723</v>
      </c>
      <c r="FH333" s="48">
        <f t="shared" si="391"/>
        <v>900.11844347122781</v>
      </c>
      <c r="FI333" s="48">
        <f t="shared" si="391"/>
        <v>940.17371420569748</v>
      </c>
      <c r="FJ333" s="48">
        <f t="shared" si="391"/>
        <v>982.01144448785101</v>
      </c>
      <c r="FK333" s="48">
        <f t="shared" si="391"/>
        <v>1025.7109537675603</v>
      </c>
      <c r="FL333" s="48">
        <f t="shared" si="391"/>
        <v>1071.3550912102169</v>
      </c>
      <c r="FM333" s="48">
        <f t="shared" si="391"/>
        <v>1119.0303927690716</v>
      </c>
      <c r="FN333" s="48">
        <f t="shared" si="391"/>
        <v>1168.8272452472952</v>
      </c>
      <c r="FO333" s="48">
        <f t="shared" si="391"/>
        <v>1220.8400576607999</v>
      </c>
      <c r="FP333" s="48">
        <f t="shared" si="391"/>
        <v>1275.1674402267054</v>
      </c>
      <c r="FQ333" s="48">
        <f t="shared" si="391"/>
        <v>1331.9123913167937</v>
      </c>
      <c r="FR333" s="48">
        <f t="shared" si="391"/>
        <v>1391.182492730391</v>
      </c>
      <c r="FS333" s="48">
        <f t="shared" si="391"/>
        <v>1453.0901136568934</v>
      </c>
      <c r="FT333" s="48">
        <f t="shared" si="391"/>
        <v>1517.7526237146251</v>
      </c>
      <c r="FU333" s="48">
        <f t="shared" si="390"/>
        <v>1585.292615469926</v>
      </c>
      <c r="FV333" s="48">
        <f t="shared" si="390"/>
        <v>1655.8381368583377</v>
      </c>
      <c r="FW333" s="48">
        <f t="shared" si="390"/>
        <v>1729.5229339485338</v>
      </c>
      <c r="FX333" s="48">
        <f t="shared" si="390"/>
        <v>1806.4867045092435</v>
      </c>
      <c r="FY333" s="48">
        <f t="shared" si="390"/>
        <v>1886.8753628599047</v>
      </c>
      <c r="FZ333" s="48">
        <f t="shared" si="390"/>
        <v>1970.8413165071704</v>
      </c>
      <c r="GA333" s="48">
        <f t="shared" si="390"/>
        <v>2058.5437550917395</v>
      </c>
      <c r="GB333" s="48">
        <f t="shared" si="390"/>
        <v>2150.1489521933217</v>
      </c>
      <c r="GC333" s="48">
        <f t="shared" si="390"/>
        <v>2245.8305805659247</v>
      </c>
      <c r="GD333" s="48">
        <f t="shared" si="390"/>
        <v>2345.7700414011083</v>
      </c>
      <c r="GE333" s="48">
        <f t="shared" si="390"/>
        <v>2450.1568082434574</v>
      </c>
      <c r="GF333" s="48">
        <f t="shared" si="390"/>
        <v>2559.1887862102913</v>
      </c>
      <c r="GG333" s="48">
        <f t="shared" si="390"/>
        <v>2673.072687196649</v>
      </c>
      <c r="GH333" s="48">
        <f t="shared" si="390"/>
        <v>2792.0244217769</v>
      </c>
      <c r="GI333" s="48">
        <f t="shared" si="390"/>
        <v>2916.2695085459718</v>
      </c>
      <c r="GJ333" s="48">
        <f t="shared" si="389"/>
        <v>3046.0435016762676</v>
      </c>
      <c r="GK333" s="48">
        <f t="shared" si="389"/>
        <v>3181.5924375008617</v>
      </c>
      <c r="GL333" s="48">
        <f t="shared" si="389"/>
        <v>3323.17330096965</v>
      </c>
      <c r="GM333" s="48">
        <f t="shared" si="389"/>
        <v>3471.0545128627991</v>
      </c>
      <c r="GN333" s="48">
        <f t="shared" si="389"/>
        <v>3625.5164386851939</v>
      </c>
      <c r="GO333" s="48">
        <f t="shared" si="389"/>
        <v>3786.851920206685</v>
      </c>
      <c r="GP333" s="48">
        <f t="shared" si="389"/>
        <v>3955.3668306558825</v>
      </c>
      <c r="GQ333" s="48">
        <f t="shared" si="389"/>
        <v>4131.3806546200694</v>
      </c>
      <c r="GR333" s="48">
        <f t="shared" si="389"/>
        <v>4315.2270937506628</v>
      </c>
      <c r="GS333" s="48">
        <f t="shared" si="389"/>
        <v>4507.2546994225668</v>
      </c>
      <c r="GT333" s="48">
        <f t="shared" si="389"/>
        <v>4707.8275335468707</v>
      </c>
      <c r="GU333" s="48">
        <f t="shared" si="389"/>
        <v>4917.3258587897062</v>
      </c>
      <c r="GV333" s="48">
        <f t="shared" si="389"/>
        <v>5136.1468595058477</v>
      </c>
      <c r="GW333" s="48">
        <f t="shared" si="389"/>
        <v>5364.7053947538579</v>
      </c>
      <c r="GX333" s="48">
        <f t="shared" si="389"/>
        <v>5603.4347848204043</v>
      </c>
      <c r="GY333" s="48">
        <f t="shared" si="389"/>
        <v>5852.7876327449121</v>
      </c>
      <c r="GZ333" s="48">
        <f t="shared" si="388"/>
        <v>6113.236682402061</v>
      </c>
      <c r="HA333" s="48">
        <f t="shared" si="388"/>
        <v>6385.2757147689526</v>
      </c>
      <c r="HB333" s="48">
        <f t="shared" si="388"/>
        <v>6669.4204840761713</v>
      </c>
      <c r="HC333" s="48">
        <f t="shared" si="388"/>
        <v>6966.209695617561</v>
      </c>
      <c r="HD333" s="48">
        <f t="shared" si="388"/>
        <v>7276.2060270725424</v>
      </c>
      <c r="HE333" s="48">
        <f t="shared" si="388"/>
        <v>7599.9971952772703</v>
      </c>
      <c r="HF333" s="48">
        <f t="shared" si="388"/>
        <v>7938.1970704671085</v>
      </c>
      <c r="HG333" s="48">
        <f t="shared" si="388"/>
        <v>8291.4468401028953</v>
      </c>
      <c r="HH333" s="48">
        <f t="shared" si="388"/>
        <v>8660.4162244874733</v>
      </c>
      <c r="HI333" s="48">
        <f t="shared" si="388"/>
        <v>9045.8047464771662</v>
      </c>
      <c r="HJ333" s="48">
        <f t="shared" si="388"/>
        <v>9448.3430576953997</v>
      </c>
      <c r="HK333" s="48">
        <f t="shared" si="388"/>
        <v>9868.7943237628442</v>
      </c>
      <c r="HL333" s="48">
        <f t="shared" si="388"/>
        <v>10307.95567117029</v>
      </c>
      <c r="HM333" s="48">
        <f t="shared" si="388"/>
        <v>10766.659698537367</v>
      </c>
    </row>
    <row r="334" spans="1:221" x14ac:dyDescent="0.25">
      <c r="A334" s="21" t="s">
        <v>439</v>
      </c>
      <c r="B334" s="20" t="s">
        <v>438</v>
      </c>
      <c r="C334" s="19">
        <v>278.71199999999999</v>
      </c>
      <c r="D334" s="19">
        <v>369.5</v>
      </c>
      <c r="E334" s="18">
        <f t="shared" si="394"/>
        <v>102984.084</v>
      </c>
      <c r="F334" s="16">
        <f t="shared" si="395"/>
        <v>4.0934046908976032E-3</v>
      </c>
      <c r="G334" s="17">
        <v>2.814614343707713E-2</v>
      </c>
      <c r="H334" s="17">
        <f t="shared" ref="H334:H397" si="409">IFERROR(G334*(1+(0.5*J334)),"n/a")</f>
        <v>2.8877943166441135E-2</v>
      </c>
      <c r="I334" s="45">
        <f t="shared" ref="I334:I397" si="410">IFERROR(H334*D334,"n/a")</f>
        <v>10.670399999999999</v>
      </c>
      <c r="J334" s="17">
        <v>5.2000000000000005E-2</v>
      </c>
      <c r="K334" s="56">
        <f t="shared" si="396"/>
        <v>5.0750000000000003E-2</v>
      </c>
      <c r="L334" s="1">
        <f t="shared" si="397"/>
        <v>4.9500000000000002E-2</v>
      </c>
      <c r="M334" s="1">
        <f t="shared" si="398"/>
        <v>4.8250000000000001E-2</v>
      </c>
      <c r="N334" s="1">
        <f t="shared" si="399"/>
        <v>4.7E-2</v>
      </c>
      <c r="O334" s="1">
        <f t="shared" si="400"/>
        <v>4.5749999999999999E-2</v>
      </c>
      <c r="P334" s="5">
        <v>4.4499999999999998E-2</v>
      </c>
      <c r="Q334" s="1">
        <f t="shared" si="401"/>
        <v>7.6084342487604539E-2</v>
      </c>
      <c r="R334" s="16">
        <f t="shared" si="402"/>
        <v>3.1144400444262023E-4</v>
      </c>
      <c r="S334" s="16">
        <f t="shared" si="403"/>
        <v>4.0934046908976032E-3</v>
      </c>
      <c r="T334" s="8"/>
      <c r="U334" s="57">
        <f t="shared" si="404"/>
        <v>-369.5</v>
      </c>
      <c r="V334" s="48">
        <f t="shared" si="405"/>
        <v>11.225260799999999</v>
      </c>
      <c r="W334" s="48">
        <f t="shared" si="406"/>
        <v>11.808974361599999</v>
      </c>
      <c r="X334" s="48">
        <f t="shared" si="355"/>
        <v>12.423041028403199</v>
      </c>
      <c r="Y334" s="48">
        <f t="shared" si="355"/>
        <v>13.069039161880166</v>
      </c>
      <c r="Z334" s="48">
        <f t="shared" si="355"/>
        <v>13.748629198297936</v>
      </c>
      <c r="AA334" s="48">
        <f t="shared" si="407"/>
        <v>14.446372130111557</v>
      </c>
      <c r="AB334" s="48">
        <f t="shared" si="352"/>
        <v>15.16146755055208</v>
      </c>
      <c r="AC334" s="48">
        <f t="shared" si="352"/>
        <v>15.893008359866217</v>
      </c>
      <c r="AD334" s="48">
        <f t="shared" si="352"/>
        <v>16.639979752779929</v>
      </c>
      <c r="AE334" s="48">
        <f t="shared" si="352"/>
        <v>17.401258826469611</v>
      </c>
      <c r="AF334" s="48">
        <f t="shared" si="408"/>
        <v>18.175614844247509</v>
      </c>
      <c r="AG334" s="48">
        <f t="shared" si="393"/>
        <v>18.984429704816524</v>
      </c>
      <c r="AH334" s="48">
        <f t="shared" si="393"/>
        <v>19.829236826680859</v>
      </c>
      <c r="AI334" s="48">
        <f t="shared" si="393"/>
        <v>20.711637865468155</v>
      </c>
      <c r="AJ334" s="48">
        <f t="shared" si="393"/>
        <v>21.633305750481487</v>
      </c>
      <c r="AK334" s="48">
        <f t="shared" si="393"/>
        <v>22.595987856377914</v>
      </c>
      <c r="AL334" s="48">
        <f t="shared" si="393"/>
        <v>23.601509315986732</v>
      </c>
      <c r="AM334" s="48">
        <f t="shared" si="393"/>
        <v>24.65177648054814</v>
      </c>
      <c r="AN334" s="48">
        <f t="shared" si="393"/>
        <v>25.748780533932532</v>
      </c>
      <c r="AO334" s="48">
        <f t="shared" si="393"/>
        <v>26.894601267692529</v>
      </c>
      <c r="AP334" s="48">
        <f t="shared" si="393"/>
        <v>28.091411024104847</v>
      </c>
      <c r="AQ334" s="48">
        <f t="shared" si="393"/>
        <v>29.341478814677512</v>
      </c>
      <c r="AR334" s="48">
        <f t="shared" si="393"/>
        <v>30.64717462193066</v>
      </c>
      <c r="AS334" s="48">
        <f t="shared" si="393"/>
        <v>32.010973892606572</v>
      </c>
      <c r="AT334" s="48">
        <f t="shared" si="393"/>
        <v>33.435462230827561</v>
      </c>
      <c r="AU334" s="48">
        <f t="shared" si="393"/>
        <v>34.92334030009939</v>
      </c>
      <c r="AV334" s="48">
        <f t="shared" si="393"/>
        <v>36.477428943453809</v>
      </c>
      <c r="AW334" s="48">
        <f t="shared" si="393"/>
        <v>38.100674531437505</v>
      </c>
      <c r="AX334" s="48">
        <f t="shared" si="393"/>
        <v>39.796154548086477</v>
      </c>
      <c r="AY334" s="48">
        <f t="shared" si="393"/>
        <v>41.567083425476326</v>
      </c>
      <c r="AZ334" s="48">
        <f t="shared" si="393"/>
        <v>43.416818637910019</v>
      </c>
      <c r="BA334" s="48">
        <f t="shared" si="393"/>
        <v>45.348867067297014</v>
      </c>
      <c r="BB334" s="48">
        <f t="shared" si="393"/>
        <v>47.366891651791732</v>
      </c>
      <c r="BC334" s="48">
        <f t="shared" si="393"/>
        <v>49.474718330296461</v>
      </c>
      <c r="BD334" s="48">
        <f t="shared" si="393"/>
        <v>51.676343295994656</v>
      </c>
      <c r="BE334" s="48">
        <f t="shared" si="393"/>
        <v>53.975940572666417</v>
      </c>
      <c r="BF334" s="48">
        <f t="shared" si="393"/>
        <v>56.377869928150069</v>
      </c>
      <c r="BG334" s="48">
        <f t="shared" si="393"/>
        <v>58.886685139952746</v>
      </c>
      <c r="BH334" s="48">
        <f t="shared" si="393"/>
        <v>61.50714262868064</v>
      </c>
      <c r="BI334" s="48">
        <f t="shared" si="393"/>
        <v>64.244210475656928</v>
      </c>
      <c r="BJ334" s="48">
        <f t="shared" si="393"/>
        <v>67.103077841823662</v>
      </c>
      <c r="BK334" s="48">
        <f t="shared" si="393"/>
        <v>70.089164805784819</v>
      </c>
      <c r="BL334" s="48">
        <f t="shared" si="393"/>
        <v>73.208132639642244</v>
      </c>
      <c r="BM334" s="48">
        <f t="shared" si="393"/>
        <v>76.465894542106327</v>
      </c>
      <c r="BN334" s="48">
        <f t="shared" si="393"/>
        <v>79.868626849230054</v>
      </c>
      <c r="BO334" s="48">
        <f t="shared" si="393"/>
        <v>83.422780744020784</v>
      </c>
      <c r="BP334" s="48">
        <f t="shared" si="393"/>
        <v>87.135094487129706</v>
      </c>
      <c r="BQ334" s="48">
        <f t="shared" si="393"/>
        <v>91.012606191806981</v>
      </c>
      <c r="BR334" s="48">
        <f t="shared" si="393"/>
        <v>95.062667167342397</v>
      </c>
      <c r="BS334" s="48">
        <f t="shared" si="393"/>
        <v>99.292955856289126</v>
      </c>
      <c r="BT334" s="48">
        <f t="shared" si="393"/>
        <v>103.71149239189398</v>
      </c>
      <c r="BU334" s="48">
        <f t="shared" si="393"/>
        <v>108.32665380333326</v>
      </c>
      <c r="BV334" s="48">
        <f t="shared" si="393"/>
        <v>113.14718989758158</v>
      </c>
      <c r="BW334" s="48">
        <f t="shared" si="393"/>
        <v>118.18223984802397</v>
      </c>
      <c r="BX334" s="48">
        <f t="shared" si="393"/>
        <v>123.44134952126103</v>
      </c>
      <c r="BY334" s="48">
        <f t="shared" si="393"/>
        <v>128.93448957495715</v>
      </c>
      <c r="BZ334" s="48">
        <f t="shared" si="393"/>
        <v>134.67207436104275</v>
      </c>
      <c r="CA334" s="48">
        <f t="shared" si="393"/>
        <v>140.66498167010914</v>
      </c>
      <c r="CB334" s="48">
        <f t="shared" si="393"/>
        <v>146.92457335442899</v>
      </c>
      <c r="CC334" s="48">
        <f t="shared" si="393"/>
        <v>153.46271686870108</v>
      </c>
      <c r="CD334" s="48">
        <f t="shared" si="393"/>
        <v>160.29180776935829</v>
      </c>
      <c r="CE334" s="48">
        <f t="shared" si="393"/>
        <v>167.42479321509472</v>
      </c>
      <c r="CF334" s="48">
        <f t="shared" si="393"/>
        <v>174.87519651316643</v>
      </c>
      <c r="CG334" s="48">
        <f t="shared" si="393"/>
        <v>182.65714275800232</v>
      </c>
      <c r="CH334" s="48">
        <f t="shared" si="393"/>
        <v>190.78538561073341</v>
      </c>
      <c r="CI334" s="48">
        <f t="shared" si="393"/>
        <v>199.27533527041103</v>
      </c>
      <c r="CJ334" s="48">
        <f t="shared" si="393"/>
        <v>208.14308768994431</v>
      </c>
      <c r="CK334" s="48">
        <f t="shared" si="393"/>
        <v>217.40545509214684</v>
      </c>
      <c r="CL334" s="48">
        <f t="shared" si="393"/>
        <v>227.07999784374738</v>
      </c>
      <c r="CM334" s="48">
        <f t="shared" si="393"/>
        <v>237.18505774779413</v>
      </c>
      <c r="CN334" s="48">
        <f t="shared" si="393"/>
        <v>247.73979281757096</v>
      </c>
      <c r="CO334" s="48">
        <f t="shared" si="393"/>
        <v>258.76421359795285</v>
      </c>
      <c r="CP334" s="48">
        <f t="shared" si="393"/>
        <v>270.27922110306173</v>
      </c>
      <c r="CQ334" s="48">
        <f t="shared" si="393"/>
        <v>282.30664644214795</v>
      </c>
      <c r="CR334" s="48">
        <f t="shared" si="393"/>
        <v>294.86929220882354</v>
      </c>
      <c r="CS334" s="48">
        <f t="shared" si="386"/>
        <v>307.99097571211615</v>
      </c>
      <c r="CT334" s="48">
        <f t="shared" si="386"/>
        <v>321.69657413130534</v>
      </c>
      <c r="CU334" s="48">
        <f t="shared" si="386"/>
        <v>336.01207168014844</v>
      </c>
      <c r="CV334" s="48">
        <f t="shared" si="386"/>
        <v>350.96460886991503</v>
      </c>
      <c r="CW334" s="48">
        <f t="shared" si="386"/>
        <v>366.58253396462624</v>
      </c>
      <c r="CX334" s="48">
        <f t="shared" si="386"/>
        <v>382.89545672605209</v>
      </c>
      <c r="CY334" s="48">
        <f t="shared" si="386"/>
        <v>399.93430455036139</v>
      </c>
      <c r="CZ334" s="48">
        <f t="shared" si="386"/>
        <v>417.73138110285248</v>
      </c>
      <c r="DA334" s="48">
        <f t="shared" si="386"/>
        <v>436.32042756192942</v>
      </c>
      <c r="DB334" s="48">
        <f t="shared" si="386"/>
        <v>455.73668658843525</v>
      </c>
      <c r="DC334" s="48">
        <f t="shared" si="386"/>
        <v>476.01696914162062</v>
      </c>
      <c r="DD334" s="48">
        <f t="shared" si="386"/>
        <v>497.19972426842276</v>
      </c>
      <c r="DE334" s="48">
        <f t="shared" si="386"/>
        <v>519.32511199836756</v>
      </c>
      <c r="DF334" s="48">
        <f t="shared" si="386"/>
        <v>542.4350794822949</v>
      </c>
      <c r="DG334" s="48">
        <f t="shared" si="386"/>
        <v>566.57344051925702</v>
      </c>
      <c r="DH334" s="48">
        <f t="shared" si="386"/>
        <v>591.78595862236398</v>
      </c>
      <c r="DI334" s="48">
        <f t="shared" si="384"/>
        <v>618.12043378105921</v>
      </c>
      <c r="DJ334" s="48">
        <f t="shared" si="384"/>
        <v>645.62679308431632</v>
      </c>
      <c r="DK334" s="48">
        <f t="shared" si="384"/>
        <v>674.3571853765684</v>
      </c>
      <c r="DL334" s="48">
        <f t="shared" si="384"/>
        <v>704.36608012582565</v>
      </c>
      <c r="DM334" s="48">
        <f t="shared" si="384"/>
        <v>735.71037069142483</v>
      </c>
      <c r="DN334" s="48">
        <f t="shared" si="384"/>
        <v>768.44948218719321</v>
      </c>
      <c r="DO334" s="48">
        <f t="shared" si="384"/>
        <v>802.64548414452327</v>
      </c>
      <c r="DP334" s="48">
        <f t="shared" si="384"/>
        <v>838.36320818895456</v>
      </c>
      <c r="DQ334" s="48">
        <f t="shared" si="384"/>
        <v>875.67037095336298</v>
      </c>
      <c r="DR334" s="48">
        <f t="shared" si="384"/>
        <v>914.63770246078764</v>
      </c>
      <c r="DS334" s="48">
        <f t="shared" si="384"/>
        <v>955.33908022029266</v>
      </c>
      <c r="DT334" s="48">
        <f t="shared" si="384"/>
        <v>997.85166929009563</v>
      </c>
      <c r="DU334" s="48">
        <f t="shared" si="384"/>
        <v>1042.2560685735048</v>
      </c>
      <c r="DV334" s="48">
        <f t="shared" si="384"/>
        <v>1088.6364636250257</v>
      </c>
      <c r="DW334" s="48">
        <f t="shared" si="384"/>
        <v>1137.0807862563393</v>
      </c>
      <c r="DX334" s="48">
        <f t="shared" ref="DX334:EM334" si="411">IFERROR(DW334*(1+$P334),"n/a")</f>
        <v>1187.6808812447464</v>
      </c>
      <c r="DY334" s="48">
        <f t="shared" si="411"/>
        <v>1240.5326804601375</v>
      </c>
      <c r="DZ334" s="48">
        <f t="shared" si="411"/>
        <v>1295.7363847406136</v>
      </c>
      <c r="EA334" s="48">
        <f t="shared" si="411"/>
        <v>1353.3966538615709</v>
      </c>
      <c r="EB334" s="48">
        <f t="shared" si="411"/>
        <v>1413.6228049584108</v>
      </c>
      <c r="EC334" s="48">
        <f t="shared" si="411"/>
        <v>1476.52901977906</v>
      </c>
      <c r="ED334" s="48">
        <f t="shared" si="411"/>
        <v>1542.2345611592282</v>
      </c>
      <c r="EE334" s="48">
        <f t="shared" si="411"/>
        <v>1610.8639991308139</v>
      </c>
      <c r="EF334" s="48">
        <f t="shared" si="411"/>
        <v>1682.5474470921351</v>
      </c>
      <c r="EG334" s="48">
        <f t="shared" si="411"/>
        <v>1757.420808487735</v>
      </c>
      <c r="EH334" s="48">
        <f t="shared" si="411"/>
        <v>1835.6260344654393</v>
      </c>
      <c r="EI334" s="48">
        <f t="shared" si="411"/>
        <v>1917.3113929991512</v>
      </c>
      <c r="EJ334" s="48">
        <f t="shared" si="411"/>
        <v>2002.6317499876134</v>
      </c>
      <c r="EK334" s="48">
        <f t="shared" si="411"/>
        <v>2091.7488628620622</v>
      </c>
      <c r="EL334" s="48">
        <f t="shared" si="411"/>
        <v>2184.8316872594241</v>
      </c>
      <c r="EM334" s="48">
        <f t="shared" si="411"/>
        <v>2282.0566973424684</v>
      </c>
      <c r="EN334" s="48">
        <f t="shared" si="387"/>
        <v>2383.608220374208</v>
      </c>
      <c r="EO334" s="48">
        <f t="shared" si="385"/>
        <v>2489.6787861808602</v>
      </c>
      <c r="EP334" s="48">
        <f t="shared" si="385"/>
        <v>2600.4694921659084</v>
      </c>
      <c r="EQ334" s="48">
        <f t="shared" si="385"/>
        <v>2716.1903845672914</v>
      </c>
      <c r="ER334" s="48">
        <f t="shared" si="385"/>
        <v>2837.0608566805358</v>
      </c>
      <c r="ES334" s="48">
        <f t="shared" si="385"/>
        <v>2963.3100648028199</v>
      </c>
      <c r="ET334" s="48">
        <f t="shared" si="385"/>
        <v>3095.1773626865452</v>
      </c>
      <c r="EU334" s="48">
        <f t="shared" si="385"/>
        <v>3232.9127553260964</v>
      </c>
      <c r="EV334" s="48">
        <f t="shared" si="385"/>
        <v>3376.7773729381079</v>
      </c>
      <c r="EW334" s="48">
        <f t="shared" si="385"/>
        <v>3527.0439660338534</v>
      </c>
      <c r="EX334" s="48">
        <f t="shared" si="385"/>
        <v>3683.99742252236</v>
      </c>
      <c r="EY334" s="48">
        <f t="shared" si="385"/>
        <v>3847.9353078246049</v>
      </c>
      <c r="EZ334" s="48">
        <f t="shared" si="385"/>
        <v>4019.1684290228</v>
      </c>
      <c r="FA334" s="48">
        <f t="shared" si="385"/>
        <v>4198.0214241143149</v>
      </c>
      <c r="FB334" s="48">
        <f t="shared" si="385"/>
        <v>4384.8333774874018</v>
      </c>
      <c r="FC334" s="48">
        <f t="shared" si="385"/>
        <v>4579.9584627855911</v>
      </c>
      <c r="FD334" s="48">
        <f t="shared" ref="CS334:FD338" si="412">IFERROR(FC334*(1+$P334),"n/a")</f>
        <v>4783.7666143795495</v>
      </c>
      <c r="FE334" s="48">
        <f t="shared" si="391"/>
        <v>4996.6442287194395</v>
      </c>
      <c r="FF334" s="48">
        <f t="shared" si="391"/>
        <v>5218.9948968974541</v>
      </c>
      <c r="FG334" s="48">
        <f t="shared" si="391"/>
        <v>5451.2401698093909</v>
      </c>
      <c r="FH334" s="48">
        <f t="shared" si="391"/>
        <v>5693.8203573659084</v>
      </c>
      <c r="FI334" s="48">
        <f t="shared" si="391"/>
        <v>5947.1953632686909</v>
      </c>
      <c r="FJ334" s="48">
        <f t="shared" si="391"/>
        <v>6211.8455569341477</v>
      </c>
      <c r="FK334" s="48">
        <f t="shared" si="391"/>
        <v>6488.2726842177171</v>
      </c>
      <c r="FL334" s="48">
        <f t="shared" si="391"/>
        <v>6777.0008186654059</v>
      </c>
      <c r="FM334" s="48">
        <f t="shared" si="391"/>
        <v>7078.5773550960166</v>
      </c>
      <c r="FN334" s="48">
        <f t="shared" si="391"/>
        <v>7393.5740473977894</v>
      </c>
      <c r="FO334" s="48">
        <f t="shared" si="391"/>
        <v>7722.5880925069905</v>
      </c>
      <c r="FP334" s="48">
        <f t="shared" si="391"/>
        <v>8066.2432626235513</v>
      </c>
      <c r="FQ334" s="48">
        <f t="shared" si="391"/>
        <v>8425.191087810299</v>
      </c>
      <c r="FR334" s="48">
        <f t="shared" si="391"/>
        <v>8800.1120912178576</v>
      </c>
      <c r="FS334" s="48">
        <f t="shared" si="391"/>
        <v>9191.7170792770521</v>
      </c>
      <c r="FT334" s="48">
        <f t="shared" si="391"/>
        <v>9600.7484893048804</v>
      </c>
      <c r="FU334" s="48">
        <f t="shared" si="390"/>
        <v>10027.981797078948</v>
      </c>
      <c r="FV334" s="48">
        <f t="shared" si="390"/>
        <v>10474.226987048962</v>
      </c>
      <c r="FW334" s="48">
        <f t="shared" si="390"/>
        <v>10940.330087972641</v>
      </c>
      <c r="FX334" s="48">
        <f t="shared" si="390"/>
        <v>11427.174776887423</v>
      </c>
      <c r="FY334" s="48">
        <f t="shared" si="390"/>
        <v>11935.684054458912</v>
      </c>
      <c r="FZ334" s="48">
        <f t="shared" si="390"/>
        <v>12466.821994882333</v>
      </c>
      <c r="GA334" s="48">
        <f t="shared" si="390"/>
        <v>13021.595573654597</v>
      </c>
      <c r="GB334" s="48">
        <f t="shared" si="390"/>
        <v>13601.056576682226</v>
      </c>
      <c r="GC334" s="48">
        <f t="shared" si="390"/>
        <v>14206.303594344585</v>
      </c>
      <c r="GD334" s="48">
        <f t="shared" si="390"/>
        <v>14838.484104292918</v>
      </c>
      <c r="GE334" s="48">
        <f t="shared" si="390"/>
        <v>15498.796646933954</v>
      </c>
      <c r="GF334" s="48">
        <f t="shared" si="390"/>
        <v>16188.493097722514</v>
      </c>
      <c r="GG334" s="48">
        <f t="shared" si="390"/>
        <v>16908.881040571167</v>
      </c>
      <c r="GH334" s="48">
        <f t="shared" si="390"/>
        <v>17661.326246876582</v>
      </c>
      <c r="GI334" s="48">
        <f t="shared" si="390"/>
        <v>18447.25526486259</v>
      </c>
      <c r="GJ334" s="48">
        <f t="shared" si="389"/>
        <v>19268.158124148973</v>
      </c>
      <c r="GK334" s="48">
        <f t="shared" si="389"/>
        <v>20125.591160673601</v>
      </c>
      <c r="GL334" s="48">
        <f t="shared" si="389"/>
        <v>21021.179967323576</v>
      </c>
      <c r="GM334" s="48">
        <f t="shared" si="389"/>
        <v>21956.622475869473</v>
      </c>
      <c r="GN334" s="48">
        <f t="shared" si="389"/>
        <v>22933.692176045664</v>
      </c>
      <c r="GO334" s="48">
        <f t="shared" si="389"/>
        <v>23954.241477879696</v>
      </c>
      <c r="GP334" s="48">
        <f t="shared" si="389"/>
        <v>25020.205223645342</v>
      </c>
      <c r="GQ334" s="48">
        <f t="shared" si="389"/>
        <v>26133.60435609756</v>
      </c>
      <c r="GR334" s="48">
        <f t="shared" si="389"/>
        <v>27296.549749943901</v>
      </c>
      <c r="GS334" s="48">
        <f t="shared" si="389"/>
        <v>28511.246213816405</v>
      </c>
      <c r="GT334" s="48">
        <f t="shared" si="389"/>
        <v>29779.996670331235</v>
      </c>
      <c r="GU334" s="48">
        <f t="shared" si="389"/>
        <v>31105.206522160974</v>
      </c>
      <c r="GV334" s="48">
        <f t="shared" si="389"/>
        <v>32489.388212397138</v>
      </c>
      <c r="GW334" s="48">
        <f t="shared" si="389"/>
        <v>33935.165987848814</v>
      </c>
      <c r="GX334" s="48">
        <f t="shared" si="389"/>
        <v>35445.280874308082</v>
      </c>
      <c r="GY334" s="48">
        <f t="shared" si="389"/>
        <v>37022.595873214792</v>
      </c>
      <c r="GZ334" s="48">
        <f t="shared" si="388"/>
        <v>38670.101389572847</v>
      </c>
      <c r="HA334" s="48">
        <f t="shared" si="388"/>
        <v>40390.920901408841</v>
      </c>
      <c r="HB334" s="48">
        <f t="shared" si="388"/>
        <v>42188.316881521532</v>
      </c>
      <c r="HC334" s="48">
        <f t="shared" si="388"/>
        <v>44065.696982749243</v>
      </c>
      <c r="HD334" s="48">
        <f t="shared" si="388"/>
        <v>46026.620498481585</v>
      </c>
      <c r="HE334" s="48">
        <f t="shared" si="388"/>
        <v>48074.805110664012</v>
      </c>
      <c r="HF334" s="48">
        <f t="shared" si="388"/>
        <v>50214.133938088562</v>
      </c>
      <c r="HG334" s="48">
        <f t="shared" si="388"/>
        <v>52448.662898333503</v>
      </c>
      <c r="HH334" s="48">
        <f t="shared" si="388"/>
        <v>54782.628397309345</v>
      </c>
      <c r="HI334" s="48">
        <f t="shared" si="388"/>
        <v>57220.45536098961</v>
      </c>
      <c r="HJ334" s="48">
        <f t="shared" si="388"/>
        <v>59766.765624553649</v>
      </c>
      <c r="HK334" s="48">
        <f t="shared" si="388"/>
        <v>62426.386694846282</v>
      </c>
      <c r="HL334" s="48">
        <f t="shared" si="388"/>
        <v>65204.360902766937</v>
      </c>
      <c r="HM334" s="48">
        <f t="shared" si="388"/>
        <v>68105.954962940072</v>
      </c>
    </row>
    <row r="335" spans="1:221" x14ac:dyDescent="0.25">
      <c r="A335" s="21" t="s">
        <v>437</v>
      </c>
      <c r="B335" s="20" t="s">
        <v>436</v>
      </c>
      <c r="C335" s="19">
        <v>204.70599999999999</v>
      </c>
      <c r="D335" s="19">
        <v>118.07</v>
      </c>
      <c r="E335" s="18">
        <f t="shared" si="394"/>
        <v>24169.637419999995</v>
      </c>
      <c r="F335" s="16">
        <f t="shared" si="395"/>
        <v>9.6069318043671883E-4</v>
      </c>
      <c r="G335" s="17">
        <v>1.4906411450834251E-2</v>
      </c>
      <c r="H335" s="17">
        <f t="shared" si="409"/>
        <v>1.5664775133395443E-2</v>
      </c>
      <c r="I335" s="45">
        <f t="shared" si="410"/>
        <v>1.8495399999999997</v>
      </c>
      <c r="J335" s="17">
        <v>0.10175000000000001</v>
      </c>
      <c r="K335" s="56">
        <f t="shared" si="396"/>
        <v>9.2208333333333337E-2</v>
      </c>
      <c r="L335" s="1">
        <f t="shared" si="397"/>
        <v>8.2666666666666666E-2</v>
      </c>
      <c r="M335" s="1">
        <f t="shared" si="398"/>
        <v>7.3124999999999996E-2</v>
      </c>
      <c r="N335" s="1">
        <f t="shared" si="399"/>
        <v>6.3583333333333325E-2</v>
      </c>
      <c r="O335" s="1">
        <f t="shared" si="400"/>
        <v>5.4041666666666655E-2</v>
      </c>
      <c r="P335" s="5">
        <v>4.4499999999999998E-2</v>
      </c>
      <c r="Q335" s="1">
        <f t="shared" si="401"/>
        <v>6.8029205140285542E-2</v>
      </c>
      <c r="R335" s="16">
        <f t="shared" si="402"/>
        <v>6.5355193448802902E-5</v>
      </c>
      <c r="S335" s="16">
        <f t="shared" si="403"/>
        <v>9.6069318043671883E-4</v>
      </c>
      <c r="T335" s="8"/>
      <c r="U335" s="57">
        <f t="shared" si="404"/>
        <v>-118.07</v>
      </c>
      <c r="V335" s="48">
        <f t="shared" si="405"/>
        <v>2.0377306949999996</v>
      </c>
      <c r="W335" s="48">
        <f t="shared" si="406"/>
        <v>2.2450697932162496</v>
      </c>
      <c r="X335" s="48">
        <f t="shared" si="355"/>
        <v>2.4735056446760031</v>
      </c>
      <c r="Y335" s="48">
        <f t="shared" si="355"/>
        <v>2.7251848440217863</v>
      </c>
      <c r="Z335" s="48">
        <f t="shared" si="355"/>
        <v>3.0024724019010032</v>
      </c>
      <c r="AA335" s="48">
        <f t="shared" si="407"/>
        <v>3.2793253779596245</v>
      </c>
      <c r="AB335" s="48">
        <f t="shared" si="352"/>
        <v>3.5504162758709534</v>
      </c>
      <c r="AC335" s="48">
        <f t="shared" si="352"/>
        <v>3.8100404660440175</v>
      </c>
      <c r="AD335" s="48">
        <f t="shared" si="352"/>
        <v>4.0522955390099833</v>
      </c>
      <c r="AE335" s="48">
        <f t="shared" si="352"/>
        <v>4.271288343763981</v>
      </c>
      <c r="AF335" s="48">
        <f t="shared" si="408"/>
        <v>4.4613606750614778</v>
      </c>
      <c r="AG335" s="48">
        <f t="shared" si="393"/>
        <v>4.6598912251017133</v>
      </c>
      <c r="AH335" s="48">
        <f t="shared" si="393"/>
        <v>4.8672563846187398</v>
      </c>
      <c r="AI335" s="48">
        <f t="shared" si="393"/>
        <v>5.0838492937342732</v>
      </c>
      <c r="AJ335" s="48">
        <f t="shared" si="393"/>
        <v>5.310080587305448</v>
      </c>
      <c r="AK335" s="48">
        <f t="shared" si="393"/>
        <v>5.5463791734405401</v>
      </c>
      <c r="AL335" s="48">
        <f t="shared" si="393"/>
        <v>5.7931930466586437</v>
      </c>
      <c r="AM335" s="48">
        <f t="shared" si="393"/>
        <v>6.0509901372349528</v>
      </c>
      <c r="AN335" s="48">
        <f t="shared" si="393"/>
        <v>6.3202591983419083</v>
      </c>
      <c r="AO335" s="48">
        <f t="shared" si="393"/>
        <v>6.6015107326681228</v>
      </c>
      <c r="AP335" s="48">
        <f t="shared" si="393"/>
        <v>6.8952779602718541</v>
      </c>
      <c r="AQ335" s="48">
        <f t="shared" si="393"/>
        <v>7.2021178295039512</v>
      </c>
      <c r="AR335" s="48">
        <f t="shared" si="393"/>
        <v>7.5226120729168766</v>
      </c>
      <c r="AS335" s="48">
        <f t="shared" si="393"/>
        <v>7.8573683101616778</v>
      </c>
      <c r="AT335" s="48">
        <f t="shared" si="393"/>
        <v>8.2070211999638722</v>
      </c>
      <c r="AU335" s="48">
        <f t="shared" si="393"/>
        <v>8.5722336433622637</v>
      </c>
      <c r="AV335" s="48">
        <f t="shared" si="393"/>
        <v>8.9536980404918847</v>
      </c>
      <c r="AW335" s="48">
        <f t="shared" si="393"/>
        <v>9.3521376032937731</v>
      </c>
      <c r="AX335" s="48">
        <f t="shared" si="393"/>
        <v>9.7683077266403462</v>
      </c>
      <c r="AY335" s="48">
        <f t="shared" si="393"/>
        <v>10.202997420475841</v>
      </c>
      <c r="AZ335" s="48">
        <f t="shared" si="393"/>
        <v>10.657030805687015</v>
      </c>
      <c r="BA335" s="48">
        <f t="shared" si="393"/>
        <v>11.131268676540087</v>
      </c>
      <c r="BB335" s="48">
        <f t="shared" si="393"/>
        <v>11.626610132646121</v>
      </c>
      <c r="BC335" s="48">
        <f t="shared" si="393"/>
        <v>12.143994283548873</v>
      </c>
      <c r="BD335" s="48">
        <f t="shared" si="393"/>
        <v>12.684402029166797</v>
      </c>
      <c r="BE335" s="48">
        <f t="shared" si="393"/>
        <v>13.24885791946472</v>
      </c>
      <c r="BF335" s="48">
        <f t="shared" si="393"/>
        <v>13.838432096880901</v>
      </c>
      <c r="BG335" s="48">
        <f t="shared" si="393"/>
        <v>14.4542423251921</v>
      </c>
      <c r="BH335" s="48">
        <f t="shared" si="393"/>
        <v>15.097456108663147</v>
      </c>
      <c r="BI335" s="48">
        <f t="shared" si="393"/>
        <v>15.769292905498657</v>
      </c>
      <c r="BJ335" s="48">
        <f t="shared" si="393"/>
        <v>16.471026439793349</v>
      </c>
      <c r="BK335" s="48">
        <f t="shared" si="393"/>
        <v>17.203987116364154</v>
      </c>
      <c r="BL335" s="48">
        <f t="shared" si="393"/>
        <v>17.96956454304236</v>
      </c>
      <c r="BM335" s="48">
        <f t="shared" si="393"/>
        <v>18.769210165207745</v>
      </c>
      <c r="BN335" s="48">
        <f t="shared" si="393"/>
        <v>19.60444001755949</v>
      </c>
      <c r="BO335" s="48">
        <f t="shared" si="393"/>
        <v>20.476837598340886</v>
      </c>
      <c r="BP335" s="48">
        <f t="shared" si="393"/>
        <v>21.388056871467054</v>
      </c>
      <c r="BQ335" s="48">
        <f t="shared" si="393"/>
        <v>22.339825402247339</v>
      </c>
      <c r="BR335" s="48">
        <f t="shared" si="393"/>
        <v>23.333947632647345</v>
      </c>
      <c r="BS335" s="48">
        <f t="shared" si="393"/>
        <v>24.372308302300151</v>
      </c>
      <c r="BT335" s="48">
        <f t="shared" si="393"/>
        <v>25.456876021752507</v>
      </c>
      <c r="BU335" s="48">
        <f t="shared" si="393"/>
        <v>26.589707004720491</v>
      </c>
      <c r="BV335" s="48">
        <f t="shared" si="393"/>
        <v>27.772948966430551</v>
      </c>
      <c r="BW335" s="48">
        <f t="shared" si="393"/>
        <v>29.008845195436709</v>
      </c>
      <c r="BX335" s="48">
        <f t="shared" si="393"/>
        <v>30.299738806633641</v>
      </c>
      <c r="BY335" s="48">
        <f t="shared" si="393"/>
        <v>31.648077183528837</v>
      </c>
      <c r="BZ335" s="48">
        <f t="shared" si="393"/>
        <v>33.056416618195868</v>
      </c>
      <c r="CA335" s="48">
        <f t="shared" si="393"/>
        <v>34.527427157705581</v>
      </c>
      <c r="CB335" s="48">
        <f t="shared" si="393"/>
        <v>36.063897666223482</v>
      </c>
      <c r="CC335" s="48">
        <f t="shared" si="393"/>
        <v>37.668741112370427</v>
      </c>
      <c r="CD335" s="48">
        <f t="shared" si="393"/>
        <v>39.345000091870908</v>
      </c>
      <c r="CE335" s="48">
        <f t="shared" si="393"/>
        <v>41.095852595959165</v>
      </c>
      <c r="CF335" s="48">
        <f t="shared" si="393"/>
        <v>42.924618036479345</v>
      </c>
      <c r="CG335" s="48">
        <f t="shared" si="393"/>
        <v>44.834763539102674</v>
      </c>
      <c r="CH335" s="48">
        <f t="shared" si="393"/>
        <v>46.82991051659274</v>
      </c>
      <c r="CI335" s="48">
        <f t="shared" si="393"/>
        <v>48.913841534581117</v>
      </c>
      <c r="CJ335" s="48">
        <f t="shared" si="393"/>
        <v>51.090507482869974</v>
      </c>
      <c r="CK335" s="48">
        <f t="shared" si="393"/>
        <v>53.364035065857685</v>
      </c>
      <c r="CL335" s="48">
        <f t="shared" si="393"/>
        <v>55.738734626288348</v>
      </c>
      <c r="CM335" s="48">
        <f t="shared" si="393"/>
        <v>58.219108317158181</v>
      </c>
      <c r="CN335" s="48">
        <f t="shared" si="393"/>
        <v>60.809858637271716</v>
      </c>
      <c r="CO335" s="48">
        <f t="shared" si="393"/>
        <v>63.515897346630304</v>
      </c>
      <c r="CP335" s="48">
        <f t="shared" si="393"/>
        <v>66.342354778555347</v>
      </c>
      <c r="CQ335" s="48">
        <f t="shared" ref="CQ335:CR335" si="413">IFERROR(CP335*(1+$P335),"n/a")</f>
        <v>69.294589566201054</v>
      </c>
      <c r="CR335" s="48">
        <f t="shared" si="413"/>
        <v>72.378198801897</v>
      </c>
      <c r="CS335" s="48">
        <f t="shared" si="412"/>
        <v>75.59902864858141</v>
      </c>
      <c r="CT335" s="48">
        <f t="shared" si="412"/>
        <v>78.963185423443278</v>
      </c>
      <c r="CU335" s="48">
        <f t="shared" si="412"/>
        <v>82.477047174786506</v>
      </c>
      <c r="CV335" s="48">
        <f t="shared" si="412"/>
        <v>86.147275774064511</v>
      </c>
      <c r="CW335" s="48">
        <f t="shared" si="412"/>
        <v>89.980829546010384</v>
      </c>
      <c r="CX335" s="48">
        <f t="shared" si="412"/>
        <v>93.984976460807843</v>
      </c>
      <c r="CY335" s="48">
        <f t="shared" si="412"/>
        <v>98.167307913313792</v>
      </c>
      <c r="CZ335" s="48">
        <f t="shared" si="412"/>
        <v>102.53575311545626</v>
      </c>
      <c r="DA335" s="48">
        <f t="shared" si="412"/>
        <v>107.09859412909407</v>
      </c>
      <c r="DB335" s="48">
        <f t="shared" si="412"/>
        <v>111.86448156783875</v>
      </c>
      <c r="DC335" s="48">
        <f t="shared" si="412"/>
        <v>116.84245099760757</v>
      </c>
      <c r="DD335" s="48">
        <f t="shared" si="412"/>
        <v>122.04194006700111</v>
      </c>
      <c r="DE335" s="48">
        <f t="shared" si="412"/>
        <v>127.47280639998266</v>
      </c>
      <c r="DF335" s="48">
        <f t="shared" si="412"/>
        <v>133.14534628478188</v>
      </c>
      <c r="DG335" s="48">
        <f t="shared" si="412"/>
        <v>139.07031419445468</v>
      </c>
      <c r="DH335" s="48">
        <f t="shared" si="412"/>
        <v>145.25894317610792</v>
      </c>
      <c r="DI335" s="48">
        <f t="shared" si="412"/>
        <v>151.72296614744471</v>
      </c>
      <c r="DJ335" s="48">
        <f t="shared" si="412"/>
        <v>158.47463814100598</v>
      </c>
      <c r="DK335" s="48">
        <f t="shared" si="412"/>
        <v>165.52675953828074</v>
      </c>
      <c r="DL335" s="48">
        <f t="shared" si="412"/>
        <v>172.89270033773423</v>
      </c>
      <c r="DM335" s="48">
        <f t="shared" si="412"/>
        <v>180.5864255027634</v>
      </c>
      <c r="DN335" s="48">
        <f t="shared" si="412"/>
        <v>188.62252143763638</v>
      </c>
      <c r="DO335" s="48">
        <f t="shared" si="412"/>
        <v>197.01622364161119</v>
      </c>
      <c r="DP335" s="48">
        <f t="shared" si="412"/>
        <v>205.78344559366289</v>
      </c>
      <c r="DQ335" s="48">
        <f t="shared" si="412"/>
        <v>214.94080892258089</v>
      </c>
      <c r="DR335" s="48">
        <f t="shared" si="412"/>
        <v>224.50567491963574</v>
      </c>
      <c r="DS335" s="48">
        <f t="shared" si="412"/>
        <v>234.49617745355951</v>
      </c>
      <c r="DT335" s="48">
        <f t="shared" si="412"/>
        <v>244.9312573502429</v>
      </c>
      <c r="DU335" s="48">
        <f t="shared" si="412"/>
        <v>255.8306983023287</v>
      </c>
      <c r="DV335" s="48">
        <f t="shared" si="412"/>
        <v>267.2151643767823</v>
      </c>
      <c r="DW335" s="48">
        <f t="shared" si="412"/>
        <v>279.10623919154909</v>
      </c>
      <c r="DX335" s="48">
        <f t="shared" si="412"/>
        <v>291.52646683557305</v>
      </c>
      <c r="DY335" s="48">
        <f t="shared" si="412"/>
        <v>304.49939460975605</v>
      </c>
      <c r="DZ335" s="48">
        <f t="shared" si="412"/>
        <v>318.04961766989021</v>
      </c>
      <c r="EA335" s="48">
        <f t="shared" si="412"/>
        <v>332.20282565620033</v>
      </c>
      <c r="EB335" s="48">
        <f t="shared" si="412"/>
        <v>346.98585139790123</v>
      </c>
      <c r="EC335" s="48">
        <f t="shared" si="412"/>
        <v>362.42672178510782</v>
      </c>
      <c r="ED335" s="48">
        <f t="shared" si="412"/>
        <v>378.55471090454512</v>
      </c>
      <c r="EE335" s="48">
        <f t="shared" si="412"/>
        <v>395.40039553979739</v>
      </c>
      <c r="EF335" s="48">
        <f t="shared" si="412"/>
        <v>412.99571314131839</v>
      </c>
      <c r="EG335" s="48">
        <f t="shared" si="412"/>
        <v>431.37402237610706</v>
      </c>
      <c r="EH335" s="48">
        <f t="shared" si="412"/>
        <v>450.57016637184381</v>
      </c>
      <c r="EI335" s="48">
        <f t="shared" si="412"/>
        <v>470.62053877539086</v>
      </c>
      <c r="EJ335" s="48">
        <f t="shared" si="412"/>
        <v>491.56315275089577</v>
      </c>
      <c r="EK335" s="48">
        <f t="shared" si="412"/>
        <v>513.43771304831057</v>
      </c>
      <c r="EL335" s="48">
        <f t="shared" si="412"/>
        <v>536.28569127896037</v>
      </c>
      <c r="EM335" s="48">
        <f t="shared" si="412"/>
        <v>560.15040454087409</v>
      </c>
      <c r="EN335" s="48">
        <f t="shared" si="412"/>
        <v>585.07709754294297</v>
      </c>
      <c r="EO335" s="48">
        <f t="shared" si="412"/>
        <v>611.11302838360393</v>
      </c>
      <c r="EP335" s="48">
        <f t="shared" si="412"/>
        <v>638.3075581466743</v>
      </c>
      <c r="EQ335" s="48">
        <f t="shared" si="412"/>
        <v>666.71224448420128</v>
      </c>
      <c r="ER335" s="48">
        <f t="shared" si="412"/>
        <v>696.38093936374821</v>
      </c>
      <c r="ES335" s="48">
        <f t="shared" si="412"/>
        <v>727.36989116543498</v>
      </c>
      <c r="ET335" s="48">
        <f t="shared" si="412"/>
        <v>759.73785132229682</v>
      </c>
      <c r="EU335" s="48">
        <f t="shared" si="412"/>
        <v>793.546185706139</v>
      </c>
      <c r="EV335" s="48">
        <f t="shared" si="412"/>
        <v>828.85899097006222</v>
      </c>
      <c r="EW335" s="48">
        <f t="shared" si="412"/>
        <v>865.74321606823003</v>
      </c>
      <c r="EX335" s="48">
        <f t="shared" si="412"/>
        <v>904.26878918326622</v>
      </c>
      <c r="EY335" s="48">
        <f t="shared" si="412"/>
        <v>944.50875030192151</v>
      </c>
      <c r="EZ335" s="48">
        <f t="shared" si="412"/>
        <v>986.53938969035698</v>
      </c>
      <c r="FA335" s="48">
        <f t="shared" si="412"/>
        <v>1030.4403925315778</v>
      </c>
      <c r="FB335" s="48">
        <f t="shared" si="412"/>
        <v>1076.2949899992329</v>
      </c>
      <c r="FC335" s="48">
        <f t="shared" si="412"/>
        <v>1124.1901170541987</v>
      </c>
      <c r="FD335" s="48">
        <f t="shared" si="412"/>
        <v>1174.2165772631106</v>
      </c>
      <c r="FE335" s="48">
        <f t="shared" si="391"/>
        <v>1226.4692149513189</v>
      </c>
      <c r="FF335" s="48">
        <f t="shared" si="391"/>
        <v>1281.0470950166525</v>
      </c>
      <c r="FG335" s="48">
        <f t="shared" si="391"/>
        <v>1338.0536907448936</v>
      </c>
      <c r="FH335" s="48">
        <f t="shared" si="391"/>
        <v>1397.5970799830413</v>
      </c>
      <c r="FI335" s="48">
        <f t="shared" si="391"/>
        <v>1459.7901500422868</v>
      </c>
      <c r="FJ335" s="48">
        <f t="shared" si="391"/>
        <v>1524.7508117191685</v>
      </c>
      <c r="FK335" s="48">
        <f t="shared" si="391"/>
        <v>1592.6022228406714</v>
      </c>
      <c r="FL335" s="48">
        <f t="shared" si="391"/>
        <v>1663.4730217570811</v>
      </c>
      <c r="FM335" s="48">
        <f t="shared" si="391"/>
        <v>1737.4975712252713</v>
      </c>
      <c r="FN335" s="48">
        <f t="shared" si="391"/>
        <v>1814.8162131447957</v>
      </c>
      <c r="FO335" s="48">
        <f t="shared" si="391"/>
        <v>1895.5755346297392</v>
      </c>
      <c r="FP335" s="48">
        <f t="shared" si="391"/>
        <v>1979.9286459207626</v>
      </c>
      <c r="FQ335" s="48">
        <f t="shared" si="391"/>
        <v>2068.0354706642365</v>
      </c>
      <c r="FR335" s="48">
        <f t="shared" si="391"/>
        <v>2160.063049108795</v>
      </c>
      <c r="FS335" s="48">
        <f t="shared" si="391"/>
        <v>2256.1858547941365</v>
      </c>
      <c r="FT335" s="48">
        <f t="shared" si="391"/>
        <v>2356.5861253324756</v>
      </c>
      <c r="FU335" s="48">
        <f t="shared" si="390"/>
        <v>2461.454207909771</v>
      </c>
      <c r="FV335" s="48">
        <f t="shared" si="390"/>
        <v>2570.9889201617557</v>
      </c>
      <c r="FW335" s="48">
        <f t="shared" si="390"/>
        <v>2685.3979271089538</v>
      </c>
      <c r="FX335" s="48">
        <f t="shared" si="390"/>
        <v>2804.8981348653024</v>
      </c>
      <c r="FY335" s="48">
        <f t="shared" si="390"/>
        <v>2929.7161018668085</v>
      </c>
      <c r="FZ335" s="48">
        <f t="shared" si="390"/>
        <v>3060.0884683998815</v>
      </c>
      <c r="GA335" s="48">
        <f t="shared" si="390"/>
        <v>3196.2624052436763</v>
      </c>
      <c r="GB335" s="48">
        <f t="shared" si="390"/>
        <v>3338.4960822770199</v>
      </c>
      <c r="GC335" s="48">
        <f t="shared" si="390"/>
        <v>3487.0591579383472</v>
      </c>
      <c r="GD335" s="48">
        <f t="shared" si="390"/>
        <v>3642.2332904666036</v>
      </c>
      <c r="GE335" s="48">
        <f t="shared" si="390"/>
        <v>3804.3126718923672</v>
      </c>
      <c r="GF335" s="48">
        <f t="shared" si="390"/>
        <v>3973.6045857915774</v>
      </c>
      <c r="GG335" s="48">
        <f t="shared" si="390"/>
        <v>4150.4299898593026</v>
      </c>
      <c r="GH335" s="48">
        <f t="shared" si="390"/>
        <v>4335.1241244080411</v>
      </c>
      <c r="GI335" s="48">
        <f t="shared" si="390"/>
        <v>4528.0371479441992</v>
      </c>
      <c r="GJ335" s="48">
        <f t="shared" si="389"/>
        <v>4729.5348010277157</v>
      </c>
      <c r="GK335" s="48">
        <f t="shared" si="389"/>
        <v>4939.9990996734487</v>
      </c>
      <c r="GL335" s="48">
        <f t="shared" si="389"/>
        <v>5159.8290596089173</v>
      </c>
      <c r="GM335" s="48">
        <f t="shared" si="389"/>
        <v>5389.4414527615145</v>
      </c>
      <c r="GN335" s="48">
        <f t="shared" si="389"/>
        <v>5629.2715974094017</v>
      </c>
      <c r="GO335" s="48">
        <f t="shared" si="389"/>
        <v>5879.7741834941198</v>
      </c>
      <c r="GP335" s="48">
        <f t="shared" si="389"/>
        <v>6141.4241346596082</v>
      </c>
      <c r="GQ335" s="48">
        <f t="shared" si="389"/>
        <v>6414.717508651961</v>
      </c>
      <c r="GR335" s="48">
        <f t="shared" si="389"/>
        <v>6700.1724377869732</v>
      </c>
      <c r="GS335" s="48">
        <f t="shared" si="389"/>
        <v>6998.3301112684931</v>
      </c>
      <c r="GT335" s="48">
        <f t="shared" si="389"/>
        <v>7309.7558012199406</v>
      </c>
      <c r="GU335" s="48">
        <f t="shared" si="389"/>
        <v>7635.0399343742274</v>
      </c>
      <c r="GV335" s="48">
        <f t="shared" si="389"/>
        <v>7974.7992114538802</v>
      </c>
      <c r="GW335" s="48">
        <f t="shared" si="389"/>
        <v>8329.6777763635782</v>
      </c>
      <c r="GX335" s="48">
        <f t="shared" si="389"/>
        <v>8700.3484374117579</v>
      </c>
      <c r="GY335" s="48">
        <f t="shared" si="389"/>
        <v>9087.5139428765815</v>
      </c>
      <c r="GZ335" s="48">
        <f t="shared" si="388"/>
        <v>9491.9083133345885</v>
      </c>
      <c r="HA335" s="48">
        <f t="shared" si="388"/>
        <v>9914.2982332779775</v>
      </c>
      <c r="HB335" s="48">
        <f t="shared" si="388"/>
        <v>10355.484504658847</v>
      </c>
      <c r="HC335" s="48">
        <f t="shared" si="388"/>
        <v>10816.303565116166</v>
      </c>
      <c r="HD335" s="48">
        <f t="shared" si="388"/>
        <v>11297.629073763836</v>
      </c>
      <c r="HE335" s="48">
        <f t="shared" si="388"/>
        <v>11800.373567546327</v>
      </c>
      <c r="HF335" s="48">
        <f t="shared" si="388"/>
        <v>12325.490191302139</v>
      </c>
      <c r="HG335" s="48">
        <f t="shared" si="388"/>
        <v>12873.974504815083</v>
      </c>
      <c r="HH335" s="48">
        <f t="shared" si="388"/>
        <v>13446.866370279355</v>
      </c>
      <c r="HI335" s="48">
        <f t="shared" si="388"/>
        <v>14045.251923756785</v>
      </c>
      <c r="HJ335" s="48">
        <f t="shared" si="388"/>
        <v>14670.265634363961</v>
      </c>
      <c r="HK335" s="48">
        <f t="shared" si="388"/>
        <v>15323.092455093158</v>
      </c>
      <c r="HL335" s="48">
        <f t="shared" si="388"/>
        <v>16004.970069344803</v>
      </c>
      <c r="HM335" s="48">
        <f t="shared" si="388"/>
        <v>16717.191237430645</v>
      </c>
    </row>
    <row r="336" spans="1:221" x14ac:dyDescent="0.25">
      <c r="A336" s="21" t="s">
        <v>435</v>
      </c>
      <c r="B336" s="20" t="s">
        <v>434</v>
      </c>
      <c r="C336" s="19">
        <v>456.63</v>
      </c>
      <c r="D336" s="19">
        <v>127.23</v>
      </c>
      <c r="E336" s="18">
        <f t="shared" si="394"/>
        <v>58097.034899999999</v>
      </c>
      <c r="F336" s="16">
        <f t="shared" si="395"/>
        <v>2.30923717481336E-3</v>
      </c>
      <c r="G336" s="17">
        <v>1.2575650396918965E-2</v>
      </c>
      <c r="H336" s="17">
        <f t="shared" si="409"/>
        <v>1.3848934999607012E-2</v>
      </c>
      <c r="I336" s="45">
        <f t="shared" si="410"/>
        <v>1.7620000000000002</v>
      </c>
      <c r="J336" s="17">
        <v>0.20250000000000001</v>
      </c>
      <c r="K336" s="56">
        <f t="shared" si="396"/>
        <v>0.17616666666666667</v>
      </c>
      <c r="L336" s="1">
        <f t="shared" si="397"/>
        <v>0.14983333333333332</v>
      </c>
      <c r="M336" s="1">
        <f t="shared" si="398"/>
        <v>0.12349999999999998</v>
      </c>
      <c r="N336" s="1">
        <f t="shared" si="399"/>
        <v>9.7166666666666651E-2</v>
      </c>
      <c r="O336" s="1">
        <f t="shared" si="400"/>
        <v>7.0833333333333318E-2</v>
      </c>
      <c r="P336" s="5">
        <v>4.4499999999999998E-2</v>
      </c>
      <c r="Q336" s="1">
        <f t="shared" si="401"/>
        <v>8.2694821810135988E-2</v>
      </c>
      <c r="R336" s="16">
        <f t="shared" si="402"/>
        <v>1.9096195668853266E-4</v>
      </c>
      <c r="S336" s="16">
        <f t="shared" si="403"/>
        <v>2.30923717481336E-3</v>
      </c>
      <c r="T336" s="8"/>
      <c r="U336" s="57">
        <f t="shared" si="404"/>
        <v>-127.23</v>
      </c>
      <c r="V336" s="48">
        <f t="shared" si="405"/>
        <v>2.1188050000000005</v>
      </c>
      <c r="W336" s="48">
        <f t="shared" si="406"/>
        <v>2.547863012500001</v>
      </c>
      <c r="X336" s="48">
        <f t="shared" si="355"/>
        <v>3.0638052725312517</v>
      </c>
      <c r="Y336" s="48">
        <f t="shared" si="355"/>
        <v>3.6842258402188306</v>
      </c>
      <c r="Z336" s="48">
        <f t="shared" si="355"/>
        <v>4.4302815728631444</v>
      </c>
      <c r="AA336" s="48">
        <f t="shared" si="407"/>
        <v>5.2107495099492009</v>
      </c>
      <c r="AB336" s="48">
        <f t="shared" si="352"/>
        <v>5.9914934781899225</v>
      </c>
      <c r="AC336" s="48">
        <f t="shared" si="352"/>
        <v>6.7314429227463775</v>
      </c>
      <c r="AD336" s="48">
        <f t="shared" si="352"/>
        <v>7.3855147934065668</v>
      </c>
      <c r="AE336" s="48">
        <f t="shared" si="352"/>
        <v>7.9086554246061986</v>
      </c>
      <c r="AF336" s="48">
        <f t="shared" si="408"/>
        <v>8.2605905910011739</v>
      </c>
      <c r="AG336" s="48">
        <f t="shared" ref="AG336:AV351" si="414">IFERROR(AF336*(1+$P336),"n/a")</f>
        <v>8.6281868723007253</v>
      </c>
      <c r="AH336" s="48">
        <f t="shared" si="414"/>
        <v>9.0121411881181075</v>
      </c>
      <c r="AI336" s="48">
        <f t="shared" si="414"/>
        <v>9.4131814709893629</v>
      </c>
      <c r="AJ336" s="48">
        <f t="shared" si="414"/>
        <v>9.8320680464483896</v>
      </c>
      <c r="AK336" s="48">
        <f t="shared" si="414"/>
        <v>10.269595074515342</v>
      </c>
      <c r="AL336" s="48">
        <f t="shared" si="414"/>
        <v>10.726592055331274</v>
      </c>
      <c r="AM336" s="48">
        <f t="shared" si="414"/>
        <v>11.203925401793516</v>
      </c>
      <c r="AN336" s="48">
        <f t="shared" si="414"/>
        <v>11.702500082173326</v>
      </c>
      <c r="AO336" s="48">
        <f t="shared" si="414"/>
        <v>12.22326133583004</v>
      </c>
      <c r="AP336" s="48">
        <f t="shared" si="414"/>
        <v>12.767196465274477</v>
      </c>
      <c r="AQ336" s="48">
        <f t="shared" si="414"/>
        <v>13.335336707979192</v>
      </c>
      <c r="AR336" s="48">
        <f t="shared" si="414"/>
        <v>13.928759191484266</v>
      </c>
      <c r="AS336" s="48">
        <f t="shared" si="414"/>
        <v>14.548588975505316</v>
      </c>
      <c r="AT336" s="48">
        <f t="shared" si="414"/>
        <v>15.196001184915302</v>
      </c>
      <c r="AU336" s="48">
        <f t="shared" si="414"/>
        <v>15.872223237644032</v>
      </c>
      <c r="AV336" s="48">
        <f t="shared" si="414"/>
        <v>16.578537171719191</v>
      </c>
      <c r="AW336" s="48">
        <f t="shared" ref="AW336:BL365" si="415">IFERROR(AV336*(1+$P336),"n/a")</f>
        <v>17.316282075860695</v>
      </c>
      <c r="AX336" s="48">
        <f t="shared" si="415"/>
        <v>18.086856628236497</v>
      </c>
      <c r="AY336" s="48">
        <f t="shared" si="415"/>
        <v>18.891721748193021</v>
      </c>
      <c r="AZ336" s="48">
        <f t="shared" si="415"/>
        <v>19.732403365987611</v>
      </c>
      <c r="BA336" s="48">
        <f t="shared" si="415"/>
        <v>20.61049531577406</v>
      </c>
      <c r="BB336" s="48">
        <f t="shared" si="415"/>
        <v>21.527662357326005</v>
      </c>
      <c r="BC336" s="48">
        <f t="shared" si="415"/>
        <v>22.48564333222701</v>
      </c>
      <c r="BD336" s="48">
        <f t="shared" si="415"/>
        <v>23.486254460511113</v>
      </c>
      <c r="BE336" s="48">
        <f t="shared" si="415"/>
        <v>24.531392784003856</v>
      </c>
      <c r="BF336" s="48">
        <f t="shared" si="415"/>
        <v>25.623039762892027</v>
      </c>
      <c r="BG336" s="48">
        <f t="shared" si="415"/>
        <v>26.763265032340723</v>
      </c>
      <c r="BH336" s="48">
        <f t="shared" si="415"/>
        <v>27.954230326279884</v>
      </c>
      <c r="BI336" s="48">
        <f t="shared" si="415"/>
        <v>29.198193575799337</v>
      </c>
      <c r="BJ336" s="48">
        <f t="shared" si="415"/>
        <v>30.497513189922408</v>
      </c>
      <c r="BK336" s="48">
        <f t="shared" si="415"/>
        <v>31.854652526873956</v>
      </c>
      <c r="BL336" s="48">
        <f t="shared" si="415"/>
        <v>33.272184564319844</v>
      </c>
      <c r="BM336" s="48">
        <f t="shared" ref="BM336:CB351" si="416">IFERROR(BL336*(1+$P336),"n/a")</f>
        <v>34.752796777432074</v>
      </c>
      <c r="BN336" s="48">
        <f t="shared" si="416"/>
        <v>36.2992962340278</v>
      </c>
      <c r="BO336" s="48">
        <f t="shared" si="416"/>
        <v>37.914614916442034</v>
      </c>
      <c r="BP336" s="48">
        <f t="shared" si="416"/>
        <v>39.601815280223704</v>
      </c>
      <c r="BQ336" s="48">
        <f t="shared" si="416"/>
        <v>41.36409606019366</v>
      </c>
      <c r="BR336" s="48">
        <f t="shared" si="416"/>
        <v>43.204798334872279</v>
      </c>
      <c r="BS336" s="48">
        <f t="shared" si="416"/>
        <v>45.127411860774096</v>
      </c>
      <c r="BT336" s="48">
        <f t="shared" si="416"/>
        <v>47.13558168857854</v>
      </c>
      <c r="BU336" s="48">
        <f t="shared" si="416"/>
        <v>49.233115073720285</v>
      </c>
      <c r="BV336" s="48">
        <f t="shared" si="416"/>
        <v>51.423988694500835</v>
      </c>
      <c r="BW336" s="48">
        <f t="shared" si="416"/>
        <v>53.712356191406123</v>
      </c>
      <c r="BX336" s="48">
        <f t="shared" si="416"/>
        <v>56.102556041923691</v>
      </c>
      <c r="BY336" s="48">
        <f t="shared" si="416"/>
        <v>58.599119785789291</v>
      </c>
      <c r="BZ336" s="48">
        <f t="shared" si="416"/>
        <v>61.206780616256914</v>
      </c>
      <c r="CA336" s="48">
        <f t="shared" si="416"/>
        <v>63.930482353680347</v>
      </c>
      <c r="CB336" s="48">
        <f t="shared" si="416"/>
        <v>66.775388818419117</v>
      </c>
      <c r="CC336" s="48">
        <f t="shared" ref="CC336:CR365" si="417">IFERROR(CB336*(1+$P336),"n/a")</f>
        <v>69.746893620838762</v>
      </c>
      <c r="CD336" s="48">
        <f t="shared" si="417"/>
        <v>72.850630386966088</v>
      </c>
      <c r="CE336" s="48">
        <f t="shared" si="417"/>
        <v>76.092483439186083</v>
      </c>
      <c r="CF336" s="48">
        <f t="shared" si="417"/>
        <v>79.478598952229859</v>
      </c>
      <c r="CG336" s="48">
        <f t="shared" si="417"/>
        <v>83.015396605604082</v>
      </c>
      <c r="CH336" s="48">
        <f t="shared" si="417"/>
        <v>86.709581754553469</v>
      </c>
      <c r="CI336" s="48">
        <f t="shared" si="417"/>
        <v>90.568158142631091</v>
      </c>
      <c r="CJ336" s="48">
        <f t="shared" si="417"/>
        <v>94.598441179978167</v>
      </c>
      <c r="CK336" s="48">
        <f t="shared" si="417"/>
        <v>98.808071812487199</v>
      </c>
      <c r="CL336" s="48">
        <f t="shared" si="417"/>
        <v>103.20503100814288</v>
      </c>
      <c r="CM336" s="48">
        <f t="shared" si="417"/>
        <v>107.79765488800524</v>
      </c>
      <c r="CN336" s="48">
        <f t="shared" si="417"/>
        <v>112.59465053052148</v>
      </c>
      <c r="CO336" s="48">
        <f t="shared" si="417"/>
        <v>117.60511247912969</v>
      </c>
      <c r="CP336" s="48">
        <f t="shared" si="417"/>
        <v>122.83853998445096</v>
      </c>
      <c r="CQ336" s="48">
        <f t="shared" si="417"/>
        <v>128.30485501375904</v>
      </c>
      <c r="CR336" s="48">
        <f t="shared" si="417"/>
        <v>134.0144210618713</v>
      </c>
      <c r="CS336" s="48">
        <f t="shared" si="412"/>
        <v>139.97806279912459</v>
      </c>
      <c r="CT336" s="48">
        <f t="shared" si="412"/>
        <v>146.20708659368563</v>
      </c>
      <c r="CU336" s="48">
        <f t="shared" si="412"/>
        <v>152.71330194710464</v>
      </c>
      <c r="CV336" s="48">
        <f t="shared" si="412"/>
        <v>159.50904388375079</v>
      </c>
      <c r="CW336" s="48">
        <f t="shared" si="412"/>
        <v>166.60719633657769</v>
      </c>
      <c r="CX336" s="48">
        <f t="shared" si="412"/>
        <v>174.02121657355539</v>
      </c>
      <c r="CY336" s="48">
        <f t="shared" si="412"/>
        <v>181.76516071107861</v>
      </c>
      <c r="CZ336" s="48">
        <f t="shared" si="412"/>
        <v>189.85371036272161</v>
      </c>
      <c r="DA336" s="48">
        <f t="shared" si="412"/>
        <v>198.30220047386271</v>
      </c>
      <c r="DB336" s="48">
        <f t="shared" si="412"/>
        <v>207.1266483949496</v>
      </c>
      <c r="DC336" s="48">
        <f t="shared" si="412"/>
        <v>216.34378424852486</v>
      </c>
      <c r="DD336" s="48">
        <f t="shared" si="412"/>
        <v>225.97108264758421</v>
      </c>
      <c r="DE336" s="48">
        <f t="shared" si="412"/>
        <v>236.02679582540171</v>
      </c>
      <c r="DF336" s="48">
        <f t="shared" si="412"/>
        <v>246.52998823963208</v>
      </c>
      <c r="DG336" s="48">
        <f t="shared" si="412"/>
        <v>257.50057271629572</v>
      </c>
      <c r="DH336" s="48">
        <f t="shared" si="412"/>
        <v>268.95934820217087</v>
      </c>
      <c r="DI336" s="48">
        <f t="shared" si="412"/>
        <v>280.92803919716749</v>
      </c>
      <c r="DJ336" s="48">
        <f t="shared" si="412"/>
        <v>293.42933694144142</v>
      </c>
      <c r="DK336" s="48">
        <f t="shared" si="412"/>
        <v>306.48694243533555</v>
      </c>
      <c r="DL336" s="48">
        <f t="shared" si="412"/>
        <v>320.12561137370795</v>
      </c>
      <c r="DM336" s="48">
        <f t="shared" si="412"/>
        <v>334.37120107983793</v>
      </c>
      <c r="DN336" s="48">
        <f t="shared" si="412"/>
        <v>349.25071952789074</v>
      </c>
      <c r="DO336" s="48">
        <f t="shared" si="412"/>
        <v>364.79237654688188</v>
      </c>
      <c r="DP336" s="48">
        <f t="shared" si="412"/>
        <v>381.0256373032181</v>
      </c>
      <c r="DQ336" s="48">
        <f t="shared" si="412"/>
        <v>397.9812781632113</v>
      </c>
      <c r="DR336" s="48">
        <f t="shared" si="412"/>
        <v>415.6914450414742</v>
      </c>
      <c r="DS336" s="48">
        <f t="shared" si="412"/>
        <v>434.18971434581977</v>
      </c>
      <c r="DT336" s="48">
        <f t="shared" si="412"/>
        <v>453.51115663420876</v>
      </c>
      <c r="DU336" s="48">
        <f t="shared" si="412"/>
        <v>473.69240310443104</v>
      </c>
      <c r="DV336" s="48">
        <f t="shared" si="412"/>
        <v>494.77171504257819</v>
      </c>
      <c r="DW336" s="48">
        <f t="shared" si="412"/>
        <v>516.78905636197294</v>
      </c>
      <c r="DX336" s="48">
        <f t="shared" si="412"/>
        <v>539.78616937008076</v>
      </c>
      <c r="DY336" s="48">
        <f t="shared" si="412"/>
        <v>563.80665390704939</v>
      </c>
      <c r="DZ336" s="48">
        <f t="shared" si="412"/>
        <v>588.89605000591314</v>
      </c>
      <c r="EA336" s="48">
        <f t="shared" si="412"/>
        <v>615.10192423117621</v>
      </c>
      <c r="EB336" s="48">
        <f t="shared" si="412"/>
        <v>642.47395985946355</v>
      </c>
      <c r="EC336" s="48">
        <f t="shared" si="412"/>
        <v>671.06405107320961</v>
      </c>
      <c r="ED336" s="48">
        <f t="shared" si="412"/>
        <v>700.92640134596741</v>
      </c>
      <c r="EE336" s="48">
        <f t="shared" si="412"/>
        <v>732.11762620586296</v>
      </c>
      <c r="EF336" s="48">
        <f t="shared" si="412"/>
        <v>764.69686057202387</v>
      </c>
      <c r="EG336" s="48">
        <f t="shared" si="412"/>
        <v>798.72587086747887</v>
      </c>
      <c r="EH336" s="48">
        <f t="shared" si="412"/>
        <v>834.26917212108162</v>
      </c>
      <c r="EI336" s="48">
        <f t="shared" si="412"/>
        <v>871.39415028046972</v>
      </c>
      <c r="EJ336" s="48">
        <f t="shared" si="412"/>
        <v>910.17118996795057</v>
      </c>
      <c r="EK336" s="48">
        <f t="shared" si="412"/>
        <v>950.67380792152437</v>
      </c>
      <c r="EL336" s="48">
        <f t="shared" si="412"/>
        <v>992.9787923740322</v>
      </c>
      <c r="EM336" s="48">
        <f t="shared" si="412"/>
        <v>1037.1663486346765</v>
      </c>
      <c r="EN336" s="48">
        <f t="shared" si="412"/>
        <v>1083.3202511489196</v>
      </c>
      <c r="EO336" s="48">
        <f t="shared" si="412"/>
        <v>1131.5280023250466</v>
      </c>
      <c r="EP336" s="48">
        <f t="shared" si="412"/>
        <v>1181.8809984285112</v>
      </c>
      <c r="EQ336" s="48">
        <f t="shared" si="412"/>
        <v>1234.47470285858</v>
      </c>
      <c r="ER336" s="48">
        <f t="shared" si="412"/>
        <v>1289.4088271357869</v>
      </c>
      <c r="ES336" s="48">
        <f t="shared" si="412"/>
        <v>1346.7875199433292</v>
      </c>
      <c r="ET336" s="48">
        <f t="shared" si="412"/>
        <v>1406.7195645808074</v>
      </c>
      <c r="EU336" s="48">
        <f t="shared" si="412"/>
        <v>1469.3185852046533</v>
      </c>
      <c r="EV336" s="48">
        <f t="shared" si="412"/>
        <v>1534.7032622462605</v>
      </c>
      <c r="EW336" s="48">
        <f t="shared" si="412"/>
        <v>1602.997557416219</v>
      </c>
      <c r="EX336" s="48">
        <f t="shared" si="412"/>
        <v>1674.3309487212407</v>
      </c>
      <c r="EY336" s="48">
        <f t="shared" si="412"/>
        <v>1748.8386759393359</v>
      </c>
      <c r="EZ336" s="48">
        <f t="shared" si="412"/>
        <v>1826.6619970186364</v>
      </c>
      <c r="FA336" s="48">
        <f t="shared" si="412"/>
        <v>1907.9484558859656</v>
      </c>
      <c r="FB336" s="48">
        <f t="shared" si="412"/>
        <v>1992.852162172891</v>
      </c>
      <c r="FC336" s="48">
        <f t="shared" si="412"/>
        <v>2081.5340833895848</v>
      </c>
      <c r="FD336" s="48">
        <f t="shared" si="412"/>
        <v>2174.1623501004215</v>
      </c>
      <c r="FE336" s="48">
        <f t="shared" si="391"/>
        <v>2270.91257467989</v>
      </c>
      <c r="FF336" s="48">
        <f t="shared" si="391"/>
        <v>2371.968184253145</v>
      </c>
      <c r="FG336" s="48">
        <f t="shared" si="391"/>
        <v>2477.5207684524098</v>
      </c>
      <c r="FH336" s="48">
        <f t="shared" si="391"/>
        <v>2587.770442648542</v>
      </c>
      <c r="FI336" s="48">
        <f t="shared" si="391"/>
        <v>2702.9262273464019</v>
      </c>
      <c r="FJ336" s="48">
        <f t="shared" si="391"/>
        <v>2823.2064444633165</v>
      </c>
      <c r="FK336" s="48">
        <f t="shared" si="391"/>
        <v>2948.839131241934</v>
      </c>
      <c r="FL336" s="48">
        <f t="shared" si="391"/>
        <v>3080.0624725821999</v>
      </c>
      <c r="FM336" s="48">
        <f t="shared" si="391"/>
        <v>3217.1252526121079</v>
      </c>
      <c r="FN336" s="48">
        <f t="shared" si="391"/>
        <v>3360.2873263533465</v>
      </c>
      <c r="FO336" s="48">
        <f t="shared" si="391"/>
        <v>3509.8201123760705</v>
      </c>
      <c r="FP336" s="48">
        <f t="shared" si="391"/>
        <v>3666.0071073768054</v>
      </c>
      <c r="FQ336" s="48">
        <f t="shared" si="391"/>
        <v>3829.1444236550733</v>
      </c>
      <c r="FR336" s="48">
        <f t="shared" si="391"/>
        <v>3999.541350507724</v>
      </c>
      <c r="FS336" s="48">
        <f t="shared" si="391"/>
        <v>4177.5209406053173</v>
      </c>
      <c r="FT336" s="48">
        <f t="shared" si="391"/>
        <v>4363.420622462254</v>
      </c>
      <c r="FU336" s="48">
        <f t="shared" si="390"/>
        <v>4557.5928401618239</v>
      </c>
      <c r="FV336" s="48">
        <f t="shared" si="390"/>
        <v>4760.4057215490247</v>
      </c>
      <c r="FW336" s="48">
        <f t="shared" si="390"/>
        <v>4972.2437761579558</v>
      </c>
      <c r="FX336" s="48">
        <f t="shared" si="390"/>
        <v>5193.5086241969848</v>
      </c>
      <c r="FY336" s="48">
        <f t="shared" si="390"/>
        <v>5424.6197579737509</v>
      </c>
      <c r="FZ336" s="48">
        <f t="shared" si="390"/>
        <v>5666.0153372035829</v>
      </c>
      <c r="GA336" s="48">
        <f t="shared" si="390"/>
        <v>5918.1530197091424</v>
      </c>
      <c r="GB336" s="48">
        <f t="shared" si="390"/>
        <v>6181.510829086199</v>
      </c>
      <c r="GC336" s="48">
        <f t="shared" si="390"/>
        <v>6456.5880609805345</v>
      </c>
      <c r="GD336" s="48">
        <f t="shared" si="390"/>
        <v>6743.9062296941684</v>
      </c>
      <c r="GE336" s="48">
        <f t="shared" si="390"/>
        <v>7044.0100569155584</v>
      </c>
      <c r="GF336" s="48">
        <f t="shared" si="390"/>
        <v>7357.4685044483003</v>
      </c>
      <c r="GG336" s="48">
        <f t="shared" si="390"/>
        <v>7684.8758528962499</v>
      </c>
      <c r="GH336" s="48">
        <f t="shared" si="390"/>
        <v>8026.8528283501328</v>
      </c>
      <c r="GI336" s="48">
        <f t="shared" si="390"/>
        <v>8384.0477792117144</v>
      </c>
      <c r="GJ336" s="48">
        <f t="shared" si="389"/>
        <v>8757.1379053866349</v>
      </c>
      <c r="GK336" s="48">
        <f t="shared" si="389"/>
        <v>9146.8305421763398</v>
      </c>
      <c r="GL336" s="48">
        <f t="shared" si="389"/>
        <v>9553.8645013031874</v>
      </c>
      <c r="GM336" s="48">
        <f t="shared" si="389"/>
        <v>9979.0114716111784</v>
      </c>
      <c r="GN336" s="48">
        <f t="shared" si="389"/>
        <v>10423.077482097875</v>
      </c>
      <c r="GO336" s="48">
        <f t="shared" si="389"/>
        <v>10886.904430051231</v>
      </c>
      <c r="GP336" s="48">
        <f t="shared" si="389"/>
        <v>11371.37167718851</v>
      </c>
      <c r="GQ336" s="48">
        <f t="shared" si="389"/>
        <v>11877.397716823398</v>
      </c>
      <c r="GR336" s="48">
        <f t="shared" si="389"/>
        <v>12405.941915222038</v>
      </c>
      <c r="GS336" s="48">
        <f t="shared" si="389"/>
        <v>12958.006330449418</v>
      </c>
      <c r="GT336" s="48">
        <f t="shared" si="389"/>
        <v>13534.637612154416</v>
      </c>
      <c r="GU336" s="48">
        <f t="shared" si="389"/>
        <v>14136.928985895287</v>
      </c>
      <c r="GV336" s="48">
        <f t="shared" si="389"/>
        <v>14766.022325767628</v>
      </c>
      <c r="GW336" s="48">
        <f t="shared" si="389"/>
        <v>15423.110319264288</v>
      </c>
      <c r="GX336" s="48">
        <f t="shared" si="389"/>
        <v>16109.438728471549</v>
      </c>
      <c r="GY336" s="48">
        <f t="shared" ref="GY336:HM351" si="418">IFERROR(GX336*(1+$P336),"n/a")</f>
        <v>16826.308751888533</v>
      </c>
      <c r="GZ336" s="48">
        <f t="shared" si="418"/>
        <v>17575.079491347573</v>
      </c>
      <c r="HA336" s="48">
        <f t="shared" si="418"/>
        <v>18357.170528712541</v>
      </c>
      <c r="HB336" s="48">
        <f t="shared" si="418"/>
        <v>19174.064617240248</v>
      </c>
      <c r="HC336" s="48">
        <f t="shared" si="418"/>
        <v>20027.310492707438</v>
      </c>
      <c r="HD336" s="48">
        <f t="shared" si="418"/>
        <v>20918.52580963292</v>
      </c>
      <c r="HE336" s="48">
        <f t="shared" si="418"/>
        <v>21849.400208161584</v>
      </c>
      <c r="HF336" s="48">
        <f t="shared" si="418"/>
        <v>22821.698517424775</v>
      </c>
      <c r="HG336" s="48">
        <f t="shared" si="418"/>
        <v>23837.264101450175</v>
      </c>
      <c r="HH336" s="48">
        <f t="shared" si="418"/>
        <v>24898.022353964709</v>
      </c>
      <c r="HI336" s="48">
        <f t="shared" si="418"/>
        <v>26005.984348716138</v>
      </c>
      <c r="HJ336" s="48">
        <f t="shared" si="418"/>
        <v>27163.250652234005</v>
      </c>
      <c r="HK336" s="48">
        <f t="shared" si="418"/>
        <v>28372.015306258418</v>
      </c>
      <c r="HL336" s="48">
        <f t="shared" si="418"/>
        <v>29634.569987386916</v>
      </c>
      <c r="HM336" s="48">
        <f t="shared" si="418"/>
        <v>30953.308351825632</v>
      </c>
    </row>
    <row r="337" spans="1:221" x14ac:dyDescent="0.25">
      <c r="A337" s="21" t="s">
        <v>433</v>
      </c>
      <c r="B337" s="20" t="s">
        <v>432</v>
      </c>
      <c r="C337" s="19">
        <v>62.186</v>
      </c>
      <c r="D337" s="19">
        <v>284.17</v>
      </c>
      <c r="E337" s="18">
        <f t="shared" si="394"/>
        <v>17671.395619999999</v>
      </c>
      <c r="F337" s="16">
        <f t="shared" si="395"/>
        <v>0</v>
      </c>
      <c r="G337" s="17" t="s">
        <v>227</v>
      </c>
      <c r="H337" s="17" t="str">
        <f t="shared" si="409"/>
        <v>n/a</v>
      </c>
      <c r="I337" s="45" t="str">
        <f t="shared" si="410"/>
        <v>n/a</v>
      </c>
      <c r="J337" s="17">
        <v>9.0299999999999991E-2</v>
      </c>
      <c r="K337" s="56">
        <f t="shared" si="396"/>
        <v>8.2666666666666666E-2</v>
      </c>
      <c r="L337" s="1">
        <f t="shared" si="397"/>
        <v>7.5033333333333341E-2</v>
      </c>
      <c r="M337" s="1">
        <f t="shared" si="398"/>
        <v>6.7400000000000015E-2</v>
      </c>
      <c r="N337" s="1">
        <f t="shared" si="399"/>
        <v>5.9766666666666683E-2</v>
      </c>
      <c r="O337" s="1">
        <f t="shared" si="400"/>
        <v>5.2133333333333351E-2</v>
      </c>
      <c r="P337" s="5">
        <v>4.4499999999999998E-2</v>
      </c>
      <c r="Q337" s="1" t="str">
        <f t="shared" si="401"/>
        <v>n/a</v>
      </c>
      <c r="R337" s="16" t="str">
        <f t="shared" si="402"/>
        <v>n/a</v>
      </c>
      <c r="S337" s="16">
        <f t="shared" si="403"/>
        <v>0</v>
      </c>
      <c r="T337" s="8"/>
      <c r="U337" s="57">
        <f t="shared" si="404"/>
        <v>-284.17</v>
      </c>
      <c r="V337" s="48" t="str">
        <f t="shared" si="405"/>
        <v>n/a</v>
      </c>
      <c r="W337" s="48" t="str">
        <f t="shared" si="406"/>
        <v>n/a</v>
      </c>
      <c r="X337" s="48" t="str">
        <f t="shared" si="355"/>
        <v>n/a</v>
      </c>
      <c r="Y337" s="48" t="str">
        <f t="shared" si="355"/>
        <v>n/a</v>
      </c>
      <c r="Z337" s="48" t="str">
        <f t="shared" si="355"/>
        <v>n/a</v>
      </c>
      <c r="AA337" s="48" t="str">
        <f t="shared" si="407"/>
        <v>n/a</v>
      </c>
      <c r="AB337" s="48" t="str">
        <f t="shared" si="352"/>
        <v>n/a</v>
      </c>
      <c r="AC337" s="48" t="str">
        <f t="shared" si="352"/>
        <v>n/a</v>
      </c>
      <c r="AD337" s="48" t="str">
        <f t="shared" si="352"/>
        <v>n/a</v>
      </c>
      <c r="AE337" s="48" t="str">
        <f t="shared" si="352"/>
        <v>n/a</v>
      </c>
      <c r="AF337" s="48" t="str">
        <f t="shared" si="408"/>
        <v>n/a</v>
      </c>
      <c r="AG337" s="48" t="str">
        <f t="shared" si="414"/>
        <v>n/a</v>
      </c>
      <c r="AH337" s="48" t="str">
        <f t="shared" si="414"/>
        <v>n/a</v>
      </c>
      <c r="AI337" s="48" t="str">
        <f t="shared" si="414"/>
        <v>n/a</v>
      </c>
      <c r="AJ337" s="48" t="str">
        <f t="shared" si="414"/>
        <v>n/a</v>
      </c>
      <c r="AK337" s="48" t="str">
        <f t="shared" si="414"/>
        <v>n/a</v>
      </c>
      <c r="AL337" s="48" t="str">
        <f t="shared" si="414"/>
        <v>n/a</v>
      </c>
      <c r="AM337" s="48" t="str">
        <f t="shared" si="414"/>
        <v>n/a</v>
      </c>
      <c r="AN337" s="48" t="str">
        <f t="shared" si="414"/>
        <v>n/a</v>
      </c>
      <c r="AO337" s="48" t="str">
        <f t="shared" si="414"/>
        <v>n/a</v>
      </c>
      <c r="AP337" s="48" t="str">
        <f t="shared" si="414"/>
        <v>n/a</v>
      </c>
      <c r="AQ337" s="48" t="str">
        <f t="shared" si="414"/>
        <v>n/a</v>
      </c>
      <c r="AR337" s="48" t="str">
        <f t="shared" si="414"/>
        <v>n/a</v>
      </c>
      <c r="AS337" s="48" t="str">
        <f t="shared" si="414"/>
        <v>n/a</v>
      </c>
      <c r="AT337" s="48" t="str">
        <f t="shared" si="414"/>
        <v>n/a</v>
      </c>
      <c r="AU337" s="48" t="str">
        <f t="shared" si="414"/>
        <v>n/a</v>
      </c>
      <c r="AV337" s="48" t="str">
        <f t="shared" si="414"/>
        <v>n/a</v>
      </c>
      <c r="AW337" s="48" t="str">
        <f t="shared" si="415"/>
        <v>n/a</v>
      </c>
      <c r="AX337" s="48" t="str">
        <f t="shared" si="415"/>
        <v>n/a</v>
      </c>
      <c r="AY337" s="48" t="str">
        <f t="shared" si="415"/>
        <v>n/a</v>
      </c>
      <c r="AZ337" s="48" t="str">
        <f t="shared" si="415"/>
        <v>n/a</v>
      </c>
      <c r="BA337" s="48" t="str">
        <f t="shared" si="415"/>
        <v>n/a</v>
      </c>
      <c r="BB337" s="48" t="str">
        <f t="shared" si="415"/>
        <v>n/a</v>
      </c>
      <c r="BC337" s="48" t="str">
        <f t="shared" si="415"/>
        <v>n/a</v>
      </c>
      <c r="BD337" s="48" t="str">
        <f t="shared" si="415"/>
        <v>n/a</v>
      </c>
      <c r="BE337" s="48" t="str">
        <f t="shared" si="415"/>
        <v>n/a</v>
      </c>
      <c r="BF337" s="48" t="str">
        <f t="shared" si="415"/>
        <v>n/a</v>
      </c>
      <c r="BG337" s="48" t="str">
        <f t="shared" si="415"/>
        <v>n/a</v>
      </c>
      <c r="BH337" s="48" t="str">
        <f t="shared" si="415"/>
        <v>n/a</v>
      </c>
      <c r="BI337" s="48" t="str">
        <f t="shared" si="415"/>
        <v>n/a</v>
      </c>
      <c r="BJ337" s="48" t="str">
        <f t="shared" si="415"/>
        <v>n/a</v>
      </c>
      <c r="BK337" s="48" t="str">
        <f t="shared" si="415"/>
        <v>n/a</v>
      </c>
      <c r="BL337" s="48" t="str">
        <f t="shared" si="415"/>
        <v>n/a</v>
      </c>
      <c r="BM337" s="48" t="str">
        <f t="shared" si="416"/>
        <v>n/a</v>
      </c>
      <c r="BN337" s="48" t="str">
        <f t="shared" si="416"/>
        <v>n/a</v>
      </c>
      <c r="BO337" s="48" t="str">
        <f t="shared" si="416"/>
        <v>n/a</v>
      </c>
      <c r="BP337" s="48" t="str">
        <f t="shared" si="416"/>
        <v>n/a</v>
      </c>
      <c r="BQ337" s="48" t="str">
        <f t="shared" si="416"/>
        <v>n/a</v>
      </c>
      <c r="BR337" s="48" t="str">
        <f t="shared" si="416"/>
        <v>n/a</v>
      </c>
      <c r="BS337" s="48" t="str">
        <f t="shared" si="416"/>
        <v>n/a</v>
      </c>
      <c r="BT337" s="48" t="str">
        <f t="shared" si="416"/>
        <v>n/a</v>
      </c>
      <c r="BU337" s="48" t="str">
        <f t="shared" si="416"/>
        <v>n/a</v>
      </c>
      <c r="BV337" s="48" t="str">
        <f t="shared" si="416"/>
        <v>n/a</v>
      </c>
      <c r="BW337" s="48" t="str">
        <f t="shared" si="416"/>
        <v>n/a</v>
      </c>
      <c r="BX337" s="48" t="str">
        <f t="shared" si="416"/>
        <v>n/a</v>
      </c>
      <c r="BY337" s="48" t="str">
        <f t="shared" si="416"/>
        <v>n/a</v>
      </c>
      <c r="BZ337" s="48" t="str">
        <f t="shared" si="416"/>
        <v>n/a</v>
      </c>
      <c r="CA337" s="48" t="str">
        <f t="shared" si="416"/>
        <v>n/a</v>
      </c>
      <c r="CB337" s="48" t="str">
        <f t="shared" si="416"/>
        <v>n/a</v>
      </c>
      <c r="CC337" s="48" t="str">
        <f t="shared" si="417"/>
        <v>n/a</v>
      </c>
      <c r="CD337" s="48" t="str">
        <f t="shared" si="417"/>
        <v>n/a</v>
      </c>
      <c r="CE337" s="48" t="str">
        <f t="shared" si="417"/>
        <v>n/a</v>
      </c>
      <c r="CF337" s="48" t="str">
        <f t="shared" si="417"/>
        <v>n/a</v>
      </c>
      <c r="CG337" s="48" t="str">
        <f t="shared" si="417"/>
        <v>n/a</v>
      </c>
      <c r="CH337" s="48" t="str">
        <f t="shared" si="417"/>
        <v>n/a</v>
      </c>
      <c r="CI337" s="48" t="str">
        <f t="shared" si="417"/>
        <v>n/a</v>
      </c>
      <c r="CJ337" s="48" t="str">
        <f t="shared" si="417"/>
        <v>n/a</v>
      </c>
      <c r="CK337" s="48" t="str">
        <f t="shared" si="417"/>
        <v>n/a</v>
      </c>
      <c r="CL337" s="48" t="str">
        <f t="shared" si="417"/>
        <v>n/a</v>
      </c>
      <c r="CM337" s="48" t="str">
        <f t="shared" si="417"/>
        <v>n/a</v>
      </c>
      <c r="CN337" s="48" t="str">
        <f t="shared" si="417"/>
        <v>n/a</v>
      </c>
      <c r="CO337" s="48" t="str">
        <f t="shared" si="417"/>
        <v>n/a</v>
      </c>
      <c r="CP337" s="48" t="str">
        <f t="shared" si="417"/>
        <v>n/a</v>
      </c>
      <c r="CQ337" s="48" t="str">
        <f t="shared" si="417"/>
        <v>n/a</v>
      </c>
      <c r="CR337" s="48" t="str">
        <f t="shared" si="417"/>
        <v>n/a</v>
      </c>
      <c r="CS337" s="48" t="str">
        <f t="shared" si="412"/>
        <v>n/a</v>
      </c>
      <c r="CT337" s="48" t="str">
        <f t="shared" si="412"/>
        <v>n/a</v>
      </c>
      <c r="CU337" s="48" t="str">
        <f t="shared" si="412"/>
        <v>n/a</v>
      </c>
      <c r="CV337" s="48" t="str">
        <f t="shared" si="412"/>
        <v>n/a</v>
      </c>
      <c r="CW337" s="48" t="str">
        <f t="shared" si="412"/>
        <v>n/a</v>
      </c>
      <c r="CX337" s="48" t="str">
        <f t="shared" si="412"/>
        <v>n/a</v>
      </c>
      <c r="CY337" s="48" t="str">
        <f t="shared" si="412"/>
        <v>n/a</v>
      </c>
      <c r="CZ337" s="48" t="str">
        <f t="shared" si="412"/>
        <v>n/a</v>
      </c>
      <c r="DA337" s="48" t="str">
        <f t="shared" si="412"/>
        <v>n/a</v>
      </c>
      <c r="DB337" s="48" t="str">
        <f t="shared" si="412"/>
        <v>n/a</v>
      </c>
      <c r="DC337" s="48" t="str">
        <f t="shared" si="412"/>
        <v>n/a</v>
      </c>
      <c r="DD337" s="48" t="str">
        <f t="shared" si="412"/>
        <v>n/a</v>
      </c>
      <c r="DE337" s="48" t="str">
        <f t="shared" si="412"/>
        <v>n/a</v>
      </c>
      <c r="DF337" s="48" t="str">
        <f t="shared" si="412"/>
        <v>n/a</v>
      </c>
      <c r="DG337" s="48" t="str">
        <f t="shared" si="412"/>
        <v>n/a</v>
      </c>
      <c r="DH337" s="48" t="str">
        <f t="shared" si="412"/>
        <v>n/a</v>
      </c>
      <c r="DI337" s="48" t="str">
        <f t="shared" si="412"/>
        <v>n/a</v>
      </c>
      <c r="DJ337" s="48" t="str">
        <f t="shared" si="412"/>
        <v>n/a</v>
      </c>
      <c r="DK337" s="48" t="str">
        <f t="shared" si="412"/>
        <v>n/a</v>
      </c>
      <c r="DL337" s="48" t="str">
        <f t="shared" si="412"/>
        <v>n/a</v>
      </c>
      <c r="DM337" s="48" t="str">
        <f t="shared" si="412"/>
        <v>n/a</v>
      </c>
      <c r="DN337" s="48" t="str">
        <f t="shared" si="412"/>
        <v>n/a</v>
      </c>
      <c r="DO337" s="48" t="str">
        <f t="shared" si="412"/>
        <v>n/a</v>
      </c>
      <c r="DP337" s="48" t="str">
        <f t="shared" si="412"/>
        <v>n/a</v>
      </c>
      <c r="DQ337" s="48" t="str">
        <f t="shared" si="412"/>
        <v>n/a</v>
      </c>
      <c r="DR337" s="48" t="str">
        <f t="shared" si="412"/>
        <v>n/a</v>
      </c>
      <c r="DS337" s="48" t="str">
        <f t="shared" si="412"/>
        <v>n/a</v>
      </c>
      <c r="DT337" s="48" t="str">
        <f t="shared" si="412"/>
        <v>n/a</v>
      </c>
      <c r="DU337" s="48" t="str">
        <f t="shared" si="412"/>
        <v>n/a</v>
      </c>
      <c r="DV337" s="48" t="str">
        <f t="shared" si="412"/>
        <v>n/a</v>
      </c>
      <c r="DW337" s="48" t="str">
        <f t="shared" si="412"/>
        <v>n/a</v>
      </c>
      <c r="DX337" s="48" t="str">
        <f t="shared" si="412"/>
        <v>n/a</v>
      </c>
      <c r="DY337" s="48" t="str">
        <f t="shared" si="412"/>
        <v>n/a</v>
      </c>
      <c r="DZ337" s="48" t="str">
        <f t="shared" si="412"/>
        <v>n/a</v>
      </c>
      <c r="EA337" s="48" t="str">
        <f t="shared" si="412"/>
        <v>n/a</v>
      </c>
      <c r="EB337" s="48" t="str">
        <f t="shared" si="412"/>
        <v>n/a</v>
      </c>
      <c r="EC337" s="48" t="str">
        <f t="shared" si="412"/>
        <v>n/a</v>
      </c>
      <c r="ED337" s="48" t="str">
        <f t="shared" si="412"/>
        <v>n/a</v>
      </c>
      <c r="EE337" s="48" t="str">
        <f t="shared" si="412"/>
        <v>n/a</v>
      </c>
      <c r="EF337" s="48" t="str">
        <f t="shared" si="412"/>
        <v>n/a</v>
      </c>
      <c r="EG337" s="48" t="str">
        <f t="shared" si="412"/>
        <v>n/a</v>
      </c>
      <c r="EH337" s="48" t="str">
        <f t="shared" si="412"/>
        <v>n/a</v>
      </c>
      <c r="EI337" s="48" t="str">
        <f t="shared" si="412"/>
        <v>n/a</v>
      </c>
      <c r="EJ337" s="48" t="str">
        <f t="shared" si="412"/>
        <v>n/a</v>
      </c>
      <c r="EK337" s="48" t="str">
        <f t="shared" si="412"/>
        <v>n/a</v>
      </c>
      <c r="EL337" s="48" t="str">
        <f t="shared" si="412"/>
        <v>n/a</v>
      </c>
      <c r="EM337" s="48" t="str">
        <f t="shared" si="412"/>
        <v>n/a</v>
      </c>
      <c r="EN337" s="48" t="str">
        <f t="shared" si="412"/>
        <v>n/a</v>
      </c>
      <c r="EO337" s="48" t="str">
        <f t="shared" si="412"/>
        <v>n/a</v>
      </c>
      <c r="EP337" s="48" t="str">
        <f t="shared" si="412"/>
        <v>n/a</v>
      </c>
      <c r="EQ337" s="48" t="str">
        <f t="shared" si="412"/>
        <v>n/a</v>
      </c>
      <c r="ER337" s="48" t="str">
        <f t="shared" si="412"/>
        <v>n/a</v>
      </c>
      <c r="ES337" s="48" t="str">
        <f t="shared" si="412"/>
        <v>n/a</v>
      </c>
      <c r="ET337" s="48" t="str">
        <f t="shared" si="412"/>
        <v>n/a</v>
      </c>
      <c r="EU337" s="48" t="str">
        <f t="shared" si="412"/>
        <v>n/a</v>
      </c>
      <c r="EV337" s="48" t="str">
        <f t="shared" si="412"/>
        <v>n/a</v>
      </c>
      <c r="EW337" s="48" t="str">
        <f t="shared" si="412"/>
        <v>n/a</v>
      </c>
      <c r="EX337" s="48" t="str">
        <f t="shared" si="412"/>
        <v>n/a</v>
      </c>
      <c r="EY337" s="48" t="str">
        <f t="shared" si="412"/>
        <v>n/a</v>
      </c>
      <c r="EZ337" s="48" t="str">
        <f t="shared" si="412"/>
        <v>n/a</v>
      </c>
      <c r="FA337" s="48" t="str">
        <f t="shared" si="412"/>
        <v>n/a</v>
      </c>
      <c r="FB337" s="48" t="str">
        <f t="shared" si="412"/>
        <v>n/a</v>
      </c>
      <c r="FC337" s="48" t="str">
        <f t="shared" si="412"/>
        <v>n/a</v>
      </c>
      <c r="FD337" s="48" t="str">
        <f t="shared" si="412"/>
        <v>n/a</v>
      </c>
      <c r="FE337" s="48" t="str">
        <f t="shared" si="391"/>
        <v>n/a</v>
      </c>
      <c r="FF337" s="48" t="str">
        <f t="shared" si="391"/>
        <v>n/a</v>
      </c>
      <c r="FG337" s="48" t="str">
        <f t="shared" si="391"/>
        <v>n/a</v>
      </c>
      <c r="FH337" s="48" t="str">
        <f t="shared" si="391"/>
        <v>n/a</v>
      </c>
      <c r="FI337" s="48" t="str">
        <f t="shared" si="391"/>
        <v>n/a</v>
      </c>
      <c r="FJ337" s="48" t="str">
        <f t="shared" si="391"/>
        <v>n/a</v>
      </c>
      <c r="FK337" s="48" t="str">
        <f t="shared" si="391"/>
        <v>n/a</v>
      </c>
      <c r="FL337" s="48" t="str">
        <f t="shared" si="391"/>
        <v>n/a</v>
      </c>
      <c r="FM337" s="48" t="str">
        <f t="shared" si="391"/>
        <v>n/a</v>
      </c>
      <c r="FN337" s="48" t="str">
        <f t="shared" si="391"/>
        <v>n/a</v>
      </c>
      <c r="FO337" s="48" t="str">
        <f t="shared" si="391"/>
        <v>n/a</v>
      </c>
      <c r="FP337" s="48" t="str">
        <f t="shared" si="391"/>
        <v>n/a</v>
      </c>
      <c r="FQ337" s="48" t="str">
        <f t="shared" si="391"/>
        <v>n/a</v>
      </c>
      <c r="FR337" s="48" t="str">
        <f t="shared" si="391"/>
        <v>n/a</v>
      </c>
      <c r="FS337" s="48" t="str">
        <f t="shared" si="391"/>
        <v>n/a</v>
      </c>
      <c r="FT337" s="48" t="str">
        <f t="shared" si="391"/>
        <v>n/a</v>
      </c>
      <c r="FU337" s="48" t="str">
        <f t="shared" si="390"/>
        <v>n/a</v>
      </c>
      <c r="FV337" s="48" t="str">
        <f t="shared" si="390"/>
        <v>n/a</v>
      </c>
      <c r="FW337" s="48" t="str">
        <f t="shared" si="390"/>
        <v>n/a</v>
      </c>
      <c r="FX337" s="48" t="str">
        <f t="shared" si="390"/>
        <v>n/a</v>
      </c>
      <c r="FY337" s="48" t="str">
        <f t="shared" si="390"/>
        <v>n/a</v>
      </c>
      <c r="FZ337" s="48" t="str">
        <f t="shared" si="390"/>
        <v>n/a</v>
      </c>
      <c r="GA337" s="48" t="str">
        <f t="shared" si="390"/>
        <v>n/a</v>
      </c>
      <c r="GB337" s="48" t="str">
        <f t="shared" si="390"/>
        <v>n/a</v>
      </c>
      <c r="GC337" s="48" t="str">
        <f t="shared" si="390"/>
        <v>n/a</v>
      </c>
      <c r="GD337" s="48" t="str">
        <f t="shared" si="390"/>
        <v>n/a</v>
      </c>
      <c r="GE337" s="48" t="str">
        <f t="shared" si="390"/>
        <v>n/a</v>
      </c>
      <c r="GF337" s="48" t="str">
        <f t="shared" si="390"/>
        <v>n/a</v>
      </c>
      <c r="GG337" s="48" t="str">
        <f t="shared" si="390"/>
        <v>n/a</v>
      </c>
      <c r="GH337" s="48" t="str">
        <f t="shared" si="390"/>
        <v>n/a</v>
      </c>
      <c r="GI337" s="48" t="str">
        <f t="shared" si="390"/>
        <v>n/a</v>
      </c>
      <c r="GJ337" s="48" t="str">
        <f t="shared" ref="GJ337:GY352" si="419">IFERROR(GI337*(1+$P337),"n/a")</f>
        <v>n/a</v>
      </c>
      <c r="GK337" s="48" t="str">
        <f t="shared" si="419"/>
        <v>n/a</v>
      </c>
      <c r="GL337" s="48" t="str">
        <f t="shared" si="419"/>
        <v>n/a</v>
      </c>
      <c r="GM337" s="48" t="str">
        <f t="shared" si="419"/>
        <v>n/a</v>
      </c>
      <c r="GN337" s="48" t="str">
        <f t="shared" si="419"/>
        <v>n/a</v>
      </c>
      <c r="GO337" s="48" t="str">
        <f t="shared" si="419"/>
        <v>n/a</v>
      </c>
      <c r="GP337" s="48" t="str">
        <f t="shared" si="419"/>
        <v>n/a</v>
      </c>
      <c r="GQ337" s="48" t="str">
        <f t="shared" si="419"/>
        <v>n/a</v>
      </c>
      <c r="GR337" s="48" t="str">
        <f t="shared" si="419"/>
        <v>n/a</v>
      </c>
      <c r="GS337" s="48" t="str">
        <f t="shared" si="419"/>
        <v>n/a</v>
      </c>
      <c r="GT337" s="48" t="str">
        <f t="shared" si="419"/>
        <v>n/a</v>
      </c>
      <c r="GU337" s="48" t="str">
        <f t="shared" si="419"/>
        <v>n/a</v>
      </c>
      <c r="GV337" s="48" t="str">
        <f t="shared" si="419"/>
        <v>n/a</v>
      </c>
      <c r="GW337" s="48" t="str">
        <f t="shared" si="419"/>
        <v>n/a</v>
      </c>
      <c r="GX337" s="48" t="str">
        <f t="shared" si="419"/>
        <v>n/a</v>
      </c>
      <c r="GY337" s="48" t="str">
        <f t="shared" si="419"/>
        <v>n/a</v>
      </c>
      <c r="GZ337" s="48" t="str">
        <f t="shared" si="418"/>
        <v>n/a</v>
      </c>
      <c r="HA337" s="48" t="str">
        <f t="shared" si="418"/>
        <v>n/a</v>
      </c>
      <c r="HB337" s="48" t="str">
        <f t="shared" si="418"/>
        <v>n/a</v>
      </c>
      <c r="HC337" s="48" t="str">
        <f t="shared" si="418"/>
        <v>n/a</v>
      </c>
      <c r="HD337" s="48" t="str">
        <f t="shared" si="418"/>
        <v>n/a</v>
      </c>
      <c r="HE337" s="48" t="str">
        <f t="shared" si="418"/>
        <v>n/a</v>
      </c>
      <c r="HF337" s="48" t="str">
        <f t="shared" si="418"/>
        <v>n/a</v>
      </c>
      <c r="HG337" s="48" t="str">
        <f t="shared" si="418"/>
        <v>n/a</v>
      </c>
      <c r="HH337" s="48" t="str">
        <f t="shared" si="418"/>
        <v>n/a</v>
      </c>
      <c r="HI337" s="48" t="str">
        <f t="shared" si="418"/>
        <v>n/a</v>
      </c>
      <c r="HJ337" s="48" t="str">
        <f t="shared" si="418"/>
        <v>n/a</v>
      </c>
      <c r="HK337" s="48" t="str">
        <f t="shared" si="418"/>
        <v>n/a</v>
      </c>
      <c r="HL337" s="48" t="str">
        <f t="shared" si="418"/>
        <v>n/a</v>
      </c>
      <c r="HM337" s="48" t="str">
        <f t="shared" si="418"/>
        <v>n/a</v>
      </c>
    </row>
    <row r="338" spans="1:221" x14ac:dyDescent="0.25">
      <c r="A338" s="21" t="s">
        <v>431</v>
      </c>
      <c r="B338" s="20" t="s">
        <v>430</v>
      </c>
      <c r="C338" s="19">
        <v>233.42099999999999</v>
      </c>
      <c r="D338" s="19">
        <v>114.46</v>
      </c>
      <c r="E338" s="18">
        <f t="shared" si="394"/>
        <v>26717.367659999996</v>
      </c>
      <c r="F338" s="16">
        <f t="shared" si="395"/>
        <v>0</v>
      </c>
      <c r="G338" s="17" t="s">
        <v>227</v>
      </c>
      <c r="H338" s="17" t="str">
        <f t="shared" si="409"/>
        <v>n/a</v>
      </c>
      <c r="I338" s="45" t="str">
        <f t="shared" si="410"/>
        <v>n/a</v>
      </c>
      <c r="J338" s="17">
        <v>0.10349999999999999</v>
      </c>
      <c r="K338" s="56">
        <f t="shared" si="396"/>
        <v>9.3666666666666662E-2</v>
      </c>
      <c r="L338" s="1">
        <f t="shared" si="397"/>
        <v>8.3833333333333329E-2</v>
      </c>
      <c r="M338" s="1">
        <f t="shared" si="398"/>
        <v>7.3999999999999996E-2</v>
      </c>
      <c r="N338" s="1">
        <f t="shared" si="399"/>
        <v>6.4166666666666664E-2</v>
      </c>
      <c r="O338" s="1">
        <f t="shared" si="400"/>
        <v>5.4333333333333331E-2</v>
      </c>
      <c r="P338" s="5">
        <v>4.4499999999999998E-2</v>
      </c>
      <c r="Q338" s="1" t="str">
        <f t="shared" si="401"/>
        <v>n/a</v>
      </c>
      <c r="R338" s="16" t="str">
        <f t="shared" si="402"/>
        <v>n/a</v>
      </c>
      <c r="S338" s="16">
        <f t="shared" si="403"/>
        <v>0</v>
      </c>
      <c r="T338" s="8"/>
      <c r="U338" s="57">
        <f t="shared" si="404"/>
        <v>-114.46</v>
      </c>
      <c r="V338" s="48" t="str">
        <f t="shared" si="405"/>
        <v>n/a</v>
      </c>
      <c r="W338" s="48" t="str">
        <f t="shared" si="406"/>
        <v>n/a</v>
      </c>
      <c r="X338" s="48" t="str">
        <f t="shared" si="355"/>
        <v>n/a</v>
      </c>
      <c r="Y338" s="48" t="str">
        <f t="shared" si="355"/>
        <v>n/a</v>
      </c>
      <c r="Z338" s="48" t="str">
        <f t="shared" si="355"/>
        <v>n/a</v>
      </c>
      <c r="AA338" s="48" t="str">
        <f t="shared" si="407"/>
        <v>n/a</v>
      </c>
      <c r="AB338" s="48" t="str">
        <f t="shared" si="352"/>
        <v>n/a</v>
      </c>
      <c r="AC338" s="48" t="str">
        <f t="shared" si="352"/>
        <v>n/a</v>
      </c>
      <c r="AD338" s="48" t="str">
        <f t="shared" si="352"/>
        <v>n/a</v>
      </c>
      <c r="AE338" s="48" t="str">
        <f t="shared" si="352"/>
        <v>n/a</v>
      </c>
      <c r="AF338" s="48" t="str">
        <f t="shared" si="408"/>
        <v>n/a</v>
      </c>
      <c r="AG338" s="48" t="str">
        <f t="shared" si="414"/>
        <v>n/a</v>
      </c>
      <c r="AH338" s="48" t="str">
        <f t="shared" si="414"/>
        <v>n/a</v>
      </c>
      <c r="AI338" s="48" t="str">
        <f t="shared" si="414"/>
        <v>n/a</v>
      </c>
      <c r="AJ338" s="48" t="str">
        <f t="shared" si="414"/>
        <v>n/a</v>
      </c>
      <c r="AK338" s="48" t="str">
        <f t="shared" si="414"/>
        <v>n/a</v>
      </c>
      <c r="AL338" s="48" t="str">
        <f t="shared" si="414"/>
        <v>n/a</v>
      </c>
      <c r="AM338" s="48" t="str">
        <f t="shared" si="414"/>
        <v>n/a</v>
      </c>
      <c r="AN338" s="48" t="str">
        <f t="shared" si="414"/>
        <v>n/a</v>
      </c>
      <c r="AO338" s="48" t="str">
        <f t="shared" si="414"/>
        <v>n/a</v>
      </c>
      <c r="AP338" s="48" t="str">
        <f t="shared" si="414"/>
        <v>n/a</v>
      </c>
      <c r="AQ338" s="48" t="str">
        <f t="shared" si="414"/>
        <v>n/a</v>
      </c>
      <c r="AR338" s="48" t="str">
        <f t="shared" si="414"/>
        <v>n/a</v>
      </c>
      <c r="AS338" s="48" t="str">
        <f t="shared" si="414"/>
        <v>n/a</v>
      </c>
      <c r="AT338" s="48" t="str">
        <f t="shared" si="414"/>
        <v>n/a</v>
      </c>
      <c r="AU338" s="48" t="str">
        <f t="shared" si="414"/>
        <v>n/a</v>
      </c>
      <c r="AV338" s="48" t="str">
        <f t="shared" si="414"/>
        <v>n/a</v>
      </c>
      <c r="AW338" s="48" t="str">
        <f t="shared" si="415"/>
        <v>n/a</v>
      </c>
      <c r="AX338" s="48" t="str">
        <f t="shared" si="415"/>
        <v>n/a</v>
      </c>
      <c r="AY338" s="48" t="str">
        <f t="shared" si="415"/>
        <v>n/a</v>
      </c>
      <c r="AZ338" s="48" t="str">
        <f t="shared" si="415"/>
        <v>n/a</v>
      </c>
      <c r="BA338" s="48" t="str">
        <f t="shared" si="415"/>
        <v>n/a</v>
      </c>
      <c r="BB338" s="48" t="str">
        <f t="shared" si="415"/>
        <v>n/a</v>
      </c>
      <c r="BC338" s="48" t="str">
        <f t="shared" si="415"/>
        <v>n/a</v>
      </c>
      <c r="BD338" s="48" t="str">
        <f t="shared" si="415"/>
        <v>n/a</v>
      </c>
      <c r="BE338" s="48" t="str">
        <f t="shared" si="415"/>
        <v>n/a</v>
      </c>
      <c r="BF338" s="48" t="str">
        <f t="shared" si="415"/>
        <v>n/a</v>
      </c>
      <c r="BG338" s="48" t="str">
        <f t="shared" si="415"/>
        <v>n/a</v>
      </c>
      <c r="BH338" s="48" t="str">
        <f t="shared" si="415"/>
        <v>n/a</v>
      </c>
      <c r="BI338" s="48" t="str">
        <f t="shared" si="415"/>
        <v>n/a</v>
      </c>
      <c r="BJ338" s="48" t="str">
        <f t="shared" si="415"/>
        <v>n/a</v>
      </c>
      <c r="BK338" s="48" t="str">
        <f t="shared" si="415"/>
        <v>n/a</v>
      </c>
      <c r="BL338" s="48" t="str">
        <f t="shared" si="415"/>
        <v>n/a</v>
      </c>
      <c r="BM338" s="48" t="str">
        <f t="shared" si="416"/>
        <v>n/a</v>
      </c>
      <c r="BN338" s="48" t="str">
        <f t="shared" si="416"/>
        <v>n/a</v>
      </c>
      <c r="BO338" s="48" t="str">
        <f t="shared" si="416"/>
        <v>n/a</v>
      </c>
      <c r="BP338" s="48" t="str">
        <f t="shared" si="416"/>
        <v>n/a</v>
      </c>
      <c r="BQ338" s="48" t="str">
        <f t="shared" si="416"/>
        <v>n/a</v>
      </c>
      <c r="BR338" s="48" t="str">
        <f t="shared" si="416"/>
        <v>n/a</v>
      </c>
      <c r="BS338" s="48" t="str">
        <f t="shared" si="416"/>
        <v>n/a</v>
      </c>
      <c r="BT338" s="48" t="str">
        <f t="shared" si="416"/>
        <v>n/a</v>
      </c>
      <c r="BU338" s="48" t="str">
        <f t="shared" si="416"/>
        <v>n/a</v>
      </c>
      <c r="BV338" s="48" t="str">
        <f t="shared" si="416"/>
        <v>n/a</v>
      </c>
      <c r="BW338" s="48" t="str">
        <f t="shared" si="416"/>
        <v>n/a</v>
      </c>
      <c r="BX338" s="48" t="str">
        <f t="shared" si="416"/>
        <v>n/a</v>
      </c>
      <c r="BY338" s="48" t="str">
        <f t="shared" si="416"/>
        <v>n/a</v>
      </c>
      <c r="BZ338" s="48" t="str">
        <f t="shared" si="416"/>
        <v>n/a</v>
      </c>
      <c r="CA338" s="48" t="str">
        <f t="shared" si="416"/>
        <v>n/a</v>
      </c>
      <c r="CB338" s="48" t="str">
        <f t="shared" si="416"/>
        <v>n/a</v>
      </c>
      <c r="CC338" s="48" t="str">
        <f t="shared" si="417"/>
        <v>n/a</v>
      </c>
      <c r="CD338" s="48" t="str">
        <f t="shared" si="417"/>
        <v>n/a</v>
      </c>
      <c r="CE338" s="48" t="str">
        <f t="shared" si="417"/>
        <v>n/a</v>
      </c>
      <c r="CF338" s="48" t="str">
        <f t="shared" si="417"/>
        <v>n/a</v>
      </c>
      <c r="CG338" s="48" t="str">
        <f t="shared" si="417"/>
        <v>n/a</v>
      </c>
      <c r="CH338" s="48" t="str">
        <f t="shared" si="417"/>
        <v>n/a</v>
      </c>
      <c r="CI338" s="48" t="str">
        <f t="shared" si="417"/>
        <v>n/a</v>
      </c>
      <c r="CJ338" s="48" t="str">
        <f t="shared" si="417"/>
        <v>n/a</v>
      </c>
      <c r="CK338" s="48" t="str">
        <f t="shared" si="417"/>
        <v>n/a</v>
      </c>
      <c r="CL338" s="48" t="str">
        <f t="shared" si="417"/>
        <v>n/a</v>
      </c>
      <c r="CM338" s="48" t="str">
        <f t="shared" si="417"/>
        <v>n/a</v>
      </c>
      <c r="CN338" s="48" t="str">
        <f t="shared" si="417"/>
        <v>n/a</v>
      </c>
      <c r="CO338" s="48" t="str">
        <f t="shared" si="417"/>
        <v>n/a</v>
      </c>
      <c r="CP338" s="48" t="str">
        <f t="shared" si="417"/>
        <v>n/a</v>
      </c>
      <c r="CQ338" s="48" t="str">
        <f t="shared" si="417"/>
        <v>n/a</v>
      </c>
      <c r="CR338" s="48" t="str">
        <f t="shared" si="417"/>
        <v>n/a</v>
      </c>
      <c r="CS338" s="48" t="str">
        <f t="shared" si="412"/>
        <v>n/a</v>
      </c>
      <c r="CT338" s="48" t="str">
        <f t="shared" si="412"/>
        <v>n/a</v>
      </c>
      <c r="CU338" s="48" t="str">
        <f t="shared" si="412"/>
        <v>n/a</v>
      </c>
      <c r="CV338" s="48" t="str">
        <f t="shared" si="412"/>
        <v>n/a</v>
      </c>
      <c r="CW338" s="48" t="str">
        <f t="shared" si="412"/>
        <v>n/a</v>
      </c>
      <c r="CX338" s="48" t="str">
        <f t="shared" si="412"/>
        <v>n/a</v>
      </c>
      <c r="CY338" s="48" t="str">
        <f t="shared" si="412"/>
        <v>n/a</v>
      </c>
      <c r="CZ338" s="48" t="str">
        <f t="shared" si="412"/>
        <v>n/a</v>
      </c>
      <c r="DA338" s="48" t="str">
        <f t="shared" si="412"/>
        <v>n/a</v>
      </c>
      <c r="DB338" s="48" t="str">
        <f t="shared" si="412"/>
        <v>n/a</v>
      </c>
      <c r="DC338" s="48" t="str">
        <f t="shared" si="412"/>
        <v>n/a</v>
      </c>
      <c r="DD338" s="48" t="str">
        <f t="shared" si="412"/>
        <v>n/a</v>
      </c>
      <c r="DE338" s="48" t="str">
        <f t="shared" si="412"/>
        <v>n/a</v>
      </c>
      <c r="DF338" s="48" t="str">
        <f t="shared" si="412"/>
        <v>n/a</v>
      </c>
      <c r="DG338" s="48" t="str">
        <f t="shared" si="412"/>
        <v>n/a</v>
      </c>
      <c r="DH338" s="48" t="str">
        <f t="shared" si="412"/>
        <v>n/a</v>
      </c>
      <c r="DI338" s="48" t="str">
        <f t="shared" si="412"/>
        <v>n/a</v>
      </c>
      <c r="DJ338" s="48" t="str">
        <f t="shared" si="412"/>
        <v>n/a</v>
      </c>
      <c r="DK338" s="48" t="str">
        <f t="shared" si="412"/>
        <v>n/a</v>
      </c>
      <c r="DL338" s="48" t="str">
        <f t="shared" si="412"/>
        <v>n/a</v>
      </c>
      <c r="DM338" s="48" t="str">
        <f t="shared" si="412"/>
        <v>n/a</v>
      </c>
      <c r="DN338" s="48" t="str">
        <f t="shared" si="412"/>
        <v>n/a</v>
      </c>
      <c r="DO338" s="48" t="str">
        <f t="shared" si="412"/>
        <v>n/a</v>
      </c>
      <c r="DP338" s="48" t="str">
        <f t="shared" si="412"/>
        <v>n/a</v>
      </c>
      <c r="DQ338" s="48" t="str">
        <f t="shared" si="412"/>
        <v>n/a</v>
      </c>
      <c r="DR338" s="48" t="str">
        <f t="shared" si="412"/>
        <v>n/a</v>
      </c>
      <c r="DS338" s="48" t="str">
        <f t="shared" si="412"/>
        <v>n/a</v>
      </c>
      <c r="DT338" s="48" t="str">
        <f t="shared" si="412"/>
        <v>n/a</v>
      </c>
      <c r="DU338" s="48" t="str">
        <f t="shared" si="412"/>
        <v>n/a</v>
      </c>
      <c r="DV338" s="48" t="str">
        <f t="shared" si="412"/>
        <v>n/a</v>
      </c>
      <c r="DW338" s="48" t="str">
        <f t="shared" si="412"/>
        <v>n/a</v>
      </c>
      <c r="DX338" s="48" t="str">
        <f t="shared" si="412"/>
        <v>n/a</v>
      </c>
      <c r="DY338" s="48" t="str">
        <f t="shared" si="412"/>
        <v>n/a</v>
      </c>
      <c r="DZ338" s="48" t="str">
        <f t="shared" si="412"/>
        <v>n/a</v>
      </c>
      <c r="EA338" s="48" t="str">
        <f t="shared" si="412"/>
        <v>n/a</v>
      </c>
      <c r="EB338" s="48" t="str">
        <f t="shared" si="412"/>
        <v>n/a</v>
      </c>
      <c r="EC338" s="48" t="str">
        <f t="shared" si="412"/>
        <v>n/a</v>
      </c>
      <c r="ED338" s="48" t="str">
        <f t="shared" si="412"/>
        <v>n/a</v>
      </c>
      <c r="EE338" s="48" t="str">
        <f t="shared" si="412"/>
        <v>n/a</v>
      </c>
      <c r="EF338" s="48" t="str">
        <f t="shared" si="412"/>
        <v>n/a</v>
      </c>
      <c r="EG338" s="48" t="str">
        <f t="shared" si="412"/>
        <v>n/a</v>
      </c>
      <c r="EH338" s="48" t="str">
        <f t="shared" si="412"/>
        <v>n/a</v>
      </c>
      <c r="EI338" s="48" t="str">
        <f t="shared" si="412"/>
        <v>n/a</v>
      </c>
      <c r="EJ338" s="48" t="str">
        <f t="shared" si="412"/>
        <v>n/a</v>
      </c>
      <c r="EK338" s="48" t="str">
        <f t="shared" si="412"/>
        <v>n/a</v>
      </c>
      <c r="EL338" s="48" t="str">
        <f t="shared" si="412"/>
        <v>n/a</v>
      </c>
      <c r="EM338" s="48" t="str">
        <f t="shared" si="412"/>
        <v>n/a</v>
      </c>
      <c r="EN338" s="48" t="str">
        <f t="shared" si="412"/>
        <v>n/a</v>
      </c>
      <c r="EO338" s="48" t="str">
        <f t="shared" si="412"/>
        <v>n/a</v>
      </c>
      <c r="EP338" s="48" t="str">
        <f t="shared" si="412"/>
        <v>n/a</v>
      </c>
      <c r="EQ338" s="48" t="str">
        <f t="shared" si="412"/>
        <v>n/a</v>
      </c>
      <c r="ER338" s="48" t="str">
        <f t="shared" si="412"/>
        <v>n/a</v>
      </c>
      <c r="ES338" s="48" t="str">
        <f t="shared" si="412"/>
        <v>n/a</v>
      </c>
      <c r="ET338" s="48" t="str">
        <f t="shared" si="412"/>
        <v>n/a</v>
      </c>
      <c r="EU338" s="48" t="str">
        <f t="shared" si="412"/>
        <v>n/a</v>
      </c>
      <c r="EV338" s="48" t="str">
        <f t="shared" si="412"/>
        <v>n/a</v>
      </c>
      <c r="EW338" s="48" t="str">
        <f t="shared" si="412"/>
        <v>n/a</v>
      </c>
      <c r="EX338" s="48" t="str">
        <f t="shared" si="412"/>
        <v>n/a</v>
      </c>
      <c r="EY338" s="48" t="str">
        <f t="shared" si="412"/>
        <v>n/a</v>
      </c>
      <c r="EZ338" s="48" t="str">
        <f t="shared" si="412"/>
        <v>n/a</v>
      </c>
      <c r="FA338" s="48" t="str">
        <f t="shared" si="412"/>
        <v>n/a</v>
      </c>
      <c r="FB338" s="48" t="str">
        <f t="shared" si="412"/>
        <v>n/a</v>
      </c>
      <c r="FC338" s="48" t="str">
        <f t="shared" ref="FC338:FD338" si="420">IFERROR(FB338*(1+$P338),"n/a")</f>
        <v>n/a</v>
      </c>
      <c r="FD338" s="48" t="str">
        <f t="shared" si="420"/>
        <v>n/a</v>
      </c>
      <c r="FE338" s="48" t="str">
        <f t="shared" si="391"/>
        <v>n/a</v>
      </c>
      <c r="FF338" s="48" t="str">
        <f t="shared" si="391"/>
        <v>n/a</v>
      </c>
      <c r="FG338" s="48" t="str">
        <f t="shared" si="391"/>
        <v>n/a</v>
      </c>
      <c r="FH338" s="48" t="str">
        <f t="shared" si="391"/>
        <v>n/a</v>
      </c>
      <c r="FI338" s="48" t="str">
        <f t="shared" si="391"/>
        <v>n/a</v>
      </c>
      <c r="FJ338" s="48" t="str">
        <f t="shared" si="391"/>
        <v>n/a</v>
      </c>
      <c r="FK338" s="48" t="str">
        <f t="shared" si="391"/>
        <v>n/a</v>
      </c>
      <c r="FL338" s="48" t="str">
        <f t="shared" si="391"/>
        <v>n/a</v>
      </c>
      <c r="FM338" s="48" t="str">
        <f t="shared" si="391"/>
        <v>n/a</v>
      </c>
      <c r="FN338" s="48" t="str">
        <f t="shared" si="391"/>
        <v>n/a</v>
      </c>
      <c r="FO338" s="48" t="str">
        <f t="shared" si="391"/>
        <v>n/a</v>
      </c>
      <c r="FP338" s="48" t="str">
        <f t="shared" si="391"/>
        <v>n/a</v>
      </c>
      <c r="FQ338" s="48" t="str">
        <f t="shared" si="391"/>
        <v>n/a</v>
      </c>
      <c r="FR338" s="48" t="str">
        <f t="shared" si="391"/>
        <v>n/a</v>
      </c>
      <c r="FS338" s="48" t="str">
        <f t="shared" si="391"/>
        <v>n/a</v>
      </c>
      <c r="FT338" s="48" t="str">
        <f t="shared" ref="FT338:GI353" si="421">IFERROR(FS338*(1+$P338),"n/a")</f>
        <v>n/a</v>
      </c>
      <c r="FU338" s="48" t="str">
        <f t="shared" si="421"/>
        <v>n/a</v>
      </c>
      <c r="FV338" s="48" t="str">
        <f t="shared" si="421"/>
        <v>n/a</v>
      </c>
      <c r="FW338" s="48" t="str">
        <f t="shared" si="421"/>
        <v>n/a</v>
      </c>
      <c r="FX338" s="48" t="str">
        <f t="shared" si="421"/>
        <v>n/a</v>
      </c>
      <c r="FY338" s="48" t="str">
        <f t="shared" si="421"/>
        <v>n/a</v>
      </c>
      <c r="FZ338" s="48" t="str">
        <f t="shared" si="421"/>
        <v>n/a</v>
      </c>
      <c r="GA338" s="48" t="str">
        <f t="shared" si="421"/>
        <v>n/a</v>
      </c>
      <c r="GB338" s="48" t="str">
        <f t="shared" si="421"/>
        <v>n/a</v>
      </c>
      <c r="GC338" s="48" t="str">
        <f t="shared" si="421"/>
        <v>n/a</v>
      </c>
      <c r="GD338" s="48" t="str">
        <f t="shared" si="421"/>
        <v>n/a</v>
      </c>
      <c r="GE338" s="48" t="str">
        <f t="shared" si="421"/>
        <v>n/a</v>
      </c>
      <c r="GF338" s="48" t="str">
        <f t="shared" si="421"/>
        <v>n/a</v>
      </c>
      <c r="GG338" s="48" t="str">
        <f t="shared" si="421"/>
        <v>n/a</v>
      </c>
      <c r="GH338" s="48" t="str">
        <f t="shared" si="421"/>
        <v>n/a</v>
      </c>
      <c r="GI338" s="48" t="str">
        <f t="shared" si="421"/>
        <v>n/a</v>
      </c>
      <c r="GJ338" s="48" t="str">
        <f t="shared" si="419"/>
        <v>n/a</v>
      </c>
      <c r="GK338" s="48" t="str">
        <f t="shared" si="419"/>
        <v>n/a</v>
      </c>
      <c r="GL338" s="48" t="str">
        <f t="shared" si="419"/>
        <v>n/a</v>
      </c>
      <c r="GM338" s="48" t="str">
        <f t="shared" si="419"/>
        <v>n/a</v>
      </c>
      <c r="GN338" s="48" t="str">
        <f t="shared" si="419"/>
        <v>n/a</v>
      </c>
      <c r="GO338" s="48" t="str">
        <f t="shared" si="419"/>
        <v>n/a</v>
      </c>
      <c r="GP338" s="48" t="str">
        <f t="shared" si="419"/>
        <v>n/a</v>
      </c>
      <c r="GQ338" s="48" t="str">
        <f t="shared" si="419"/>
        <v>n/a</v>
      </c>
      <c r="GR338" s="48" t="str">
        <f t="shared" si="419"/>
        <v>n/a</v>
      </c>
      <c r="GS338" s="48" t="str">
        <f t="shared" si="419"/>
        <v>n/a</v>
      </c>
      <c r="GT338" s="48" t="str">
        <f t="shared" si="419"/>
        <v>n/a</v>
      </c>
      <c r="GU338" s="48" t="str">
        <f t="shared" si="419"/>
        <v>n/a</v>
      </c>
      <c r="GV338" s="48" t="str">
        <f t="shared" si="419"/>
        <v>n/a</v>
      </c>
      <c r="GW338" s="48" t="str">
        <f t="shared" si="419"/>
        <v>n/a</v>
      </c>
      <c r="GX338" s="48" t="str">
        <f t="shared" si="419"/>
        <v>n/a</v>
      </c>
      <c r="GY338" s="48" t="str">
        <f t="shared" si="419"/>
        <v>n/a</v>
      </c>
      <c r="GZ338" s="48" t="str">
        <f t="shared" si="418"/>
        <v>n/a</v>
      </c>
      <c r="HA338" s="48" t="str">
        <f t="shared" si="418"/>
        <v>n/a</v>
      </c>
      <c r="HB338" s="48" t="str">
        <f t="shared" si="418"/>
        <v>n/a</v>
      </c>
      <c r="HC338" s="48" t="str">
        <f t="shared" si="418"/>
        <v>n/a</v>
      </c>
      <c r="HD338" s="48" t="str">
        <f t="shared" si="418"/>
        <v>n/a</v>
      </c>
      <c r="HE338" s="48" t="str">
        <f t="shared" si="418"/>
        <v>n/a</v>
      </c>
      <c r="HF338" s="48" t="str">
        <f t="shared" si="418"/>
        <v>n/a</v>
      </c>
      <c r="HG338" s="48" t="str">
        <f t="shared" si="418"/>
        <v>n/a</v>
      </c>
      <c r="HH338" s="48" t="str">
        <f t="shared" si="418"/>
        <v>n/a</v>
      </c>
      <c r="HI338" s="48" t="str">
        <f t="shared" si="418"/>
        <v>n/a</v>
      </c>
      <c r="HJ338" s="48" t="str">
        <f t="shared" si="418"/>
        <v>n/a</v>
      </c>
      <c r="HK338" s="48" t="str">
        <f t="shared" si="418"/>
        <v>n/a</v>
      </c>
      <c r="HL338" s="48" t="str">
        <f t="shared" si="418"/>
        <v>n/a</v>
      </c>
      <c r="HM338" s="48" t="str">
        <f t="shared" si="418"/>
        <v>n/a</v>
      </c>
    </row>
    <row r="339" spans="1:221" x14ac:dyDescent="0.25">
      <c r="A339" s="21" t="s">
        <v>429</v>
      </c>
      <c r="B339" s="20" t="s">
        <v>428</v>
      </c>
      <c r="C339" s="19">
        <v>130.328</v>
      </c>
      <c r="D339" s="19">
        <v>142</v>
      </c>
      <c r="E339" s="18">
        <f t="shared" si="394"/>
        <v>18506.576000000001</v>
      </c>
      <c r="F339" s="16">
        <f t="shared" si="395"/>
        <v>7.355981824419878E-4</v>
      </c>
      <c r="G339" s="17">
        <v>2.4788732394366197E-2</v>
      </c>
      <c r="H339" s="17">
        <f t="shared" si="409"/>
        <v>2.6404090140845066E-2</v>
      </c>
      <c r="I339" s="45">
        <f t="shared" si="410"/>
        <v>3.7493807999999995</v>
      </c>
      <c r="J339" s="17">
        <v>0.13033</v>
      </c>
      <c r="K339" s="56">
        <f t="shared" si="396"/>
        <v>0.116025</v>
      </c>
      <c r="L339" s="1">
        <f t="shared" si="397"/>
        <v>0.10172</v>
      </c>
      <c r="M339" s="1">
        <f t="shared" si="398"/>
        <v>8.7415000000000007E-2</v>
      </c>
      <c r="N339" s="1">
        <f t="shared" si="399"/>
        <v>7.3110000000000008E-2</v>
      </c>
      <c r="O339" s="1">
        <f t="shared" si="400"/>
        <v>5.880500000000001E-2</v>
      </c>
      <c r="P339" s="5">
        <v>4.4499999999999998E-2</v>
      </c>
      <c r="Q339" s="1">
        <f t="shared" si="401"/>
        <v>9.1123142587235195E-2</v>
      </c>
      <c r="R339" s="16">
        <f t="shared" si="402"/>
        <v>6.70300180655723E-5</v>
      </c>
      <c r="S339" s="16">
        <f t="shared" si="403"/>
        <v>7.355981824419878E-4</v>
      </c>
      <c r="T339" s="8"/>
      <c r="U339" s="57">
        <f t="shared" si="404"/>
        <v>-142</v>
      </c>
      <c r="V339" s="48">
        <f t="shared" si="405"/>
        <v>4.2380375996639996</v>
      </c>
      <c r="W339" s="48">
        <f t="shared" si="406"/>
        <v>4.7903810400282092</v>
      </c>
      <c r="X339" s="48">
        <f t="shared" si="355"/>
        <v>5.4147114009750856</v>
      </c>
      <c r="Y339" s="48">
        <f t="shared" si="355"/>
        <v>6.1204107378641686</v>
      </c>
      <c r="Z339" s="48">
        <f t="shared" si="355"/>
        <v>6.9180838693300064</v>
      </c>
      <c r="AA339" s="48">
        <f t="shared" si="407"/>
        <v>7.7207545502690209</v>
      </c>
      <c r="AB339" s="48">
        <f t="shared" si="352"/>
        <v>8.5061097031223856</v>
      </c>
      <c r="AC339" s="48">
        <f t="shared" si="352"/>
        <v>9.2496712828208292</v>
      </c>
      <c r="AD339" s="48">
        <f t="shared" si="352"/>
        <v>9.9259147503078609</v>
      </c>
      <c r="AE339" s="48">
        <f t="shared" si="352"/>
        <v>10.509608167199714</v>
      </c>
      <c r="AF339" s="48">
        <f t="shared" si="408"/>
        <v>10.977285730640101</v>
      </c>
      <c r="AG339" s="48">
        <f t="shared" si="414"/>
        <v>11.465774945653585</v>
      </c>
      <c r="AH339" s="48">
        <f t="shared" si="414"/>
        <v>11.976001930735169</v>
      </c>
      <c r="AI339" s="48">
        <f t="shared" si="414"/>
        <v>12.508934016652884</v>
      </c>
      <c r="AJ339" s="48">
        <f t="shared" si="414"/>
        <v>13.065581580393937</v>
      </c>
      <c r="AK339" s="48">
        <f t="shared" si="414"/>
        <v>13.646999960721468</v>
      </c>
      <c r="AL339" s="48">
        <f t="shared" si="414"/>
        <v>14.254291458973572</v>
      </c>
      <c r="AM339" s="48">
        <f t="shared" si="414"/>
        <v>14.888607428897895</v>
      </c>
      <c r="AN339" s="48">
        <f t="shared" si="414"/>
        <v>15.551150459483852</v>
      </c>
      <c r="AO339" s="48">
        <f t="shared" si="414"/>
        <v>16.243176654930881</v>
      </c>
      <c r="AP339" s="48">
        <f t="shared" si="414"/>
        <v>16.965998016075304</v>
      </c>
      <c r="AQ339" s="48">
        <f t="shared" si="414"/>
        <v>17.720984927790653</v>
      </c>
      <c r="AR339" s="48">
        <f t="shared" si="414"/>
        <v>18.509568757077336</v>
      </c>
      <c r="AS339" s="48">
        <f t="shared" si="414"/>
        <v>19.333244566767277</v>
      </c>
      <c r="AT339" s="48">
        <f t="shared" si="414"/>
        <v>20.193573949988419</v>
      </c>
      <c r="AU339" s="48">
        <f t="shared" si="414"/>
        <v>21.092187990762902</v>
      </c>
      <c r="AV339" s="48">
        <f t="shared" si="414"/>
        <v>22.030790356351851</v>
      </c>
      <c r="AW339" s="48">
        <f t="shared" si="415"/>
        <v>23.011160527209508</v>
      </c>
      <c r="AX339" s="48">
        <f t="shared" si="415"/>
        <v>24.035157170670331</v>
      </c>
      <c r="AY339" s="48">
        <f t="shared" si="415"/>
        <v>25.104721664765162</v>
      </c>
      <c r="AZ339" s="48">
        <f t="shared" si="415"/>
        <v>26.221881778847212</v>
      </c>
      <c r="BA339" s="48">
        <f t="shared" si="415"/>
        <v>27.388755518005912</v>
      </c>
      <c r="BB339" s="48">
        <f t="shared" si="415"/>
        <v>28.607555138557174</v>
      </c>
      <c r="BC339" s="48">
        <f t="shared" si="415"/>
        <v>29.880591342222967</v>
      </c>
      <c r="BD339" s="48">
        <f t="shared" si="415"/>
        <v>31.210277656951888</v>
      </c>
      <c r="BE339" s="48">
        <f t="shared" si="415"/>
        <v>32.599135012686247</v>
      </c>
      <c r="BF339" s="48">
        <f t="shared" si="415"/>
        <v>34.049796520750782</v>
      </c>
      <c r="BG339" s="48">
        <f t="shared" si="415"/>
        <v>35.565012465924191</v>
      </c>
      <c r="BH339" s="48">
        <f t="shared" si="415"/>
        <v>37.147655520657814</v>
      </c>
      <c r="BI339" s="48">
        <f t="shared" si="415"/>
        <v>38.800726191327087</v>
      </c>
      <c r="BJ339" s="48">
        <f t="shared" si="415"/>
        <v>40.527358506841139</v>
      </c>
      <c r="BK339" s="48">
        <f t="shared" si="415"/>
        <v>42.330825960395572</v>
      </c>
      <c r="BL339" s="48">
        <f t="shared" si="415"/>
        <v>44.214547715633174</v>
      </c>
      <c r="BM339" s="48">
        <f t="shared" si="416"/>
        <v>46.182095088978848</v>
      </c>
      <c r="BN339" s="48">
        <f t="shared" si="416"/>
        <v>48.237198320438402</v>
      </c>
      <c r="BO339" s="48">
        <f t="shared" si="416"/>
        <v>50.383753645697908</v>
      </c>
      <c r="BP339" s="48">
        <f t="shared" si="416"/>
        <v>52.625830682931465</v>
      </c>
      <c r="BQ339" s="48">
        <f t="shared" si="416"/>
        <v>54.967680148321911</v>
      </c>
      <c r="BR339" s="48">
        <f t="shared" si="416"/>
        <v>57.413741914922234</v>
      </c>
      <c r="BS339" s="48">
        <f t="shared" si="416"/>
        <v>59.968653430136271</v>
      </c>
      <c r="BT339" s="48">
        <f t="shared" si="416"/>
        <v>62.637258507777332</v>
      </c>
      <c r="BU339" s="48">
        <f t="shared" si="416"/>
        <v>65.424616511373429</v>
      </c>
      <c r="BV339" s="48">
        <f t="shared" si="416"/>
        <v>68.336011946129545</v>
      </c>
      <c r="BW339" s="48">
        <f t="shared" si="416"/>
        <v>71.376964477732315</v>
      </c>
      <c r="BX339" s="48">
        <f t="shared" si="416"/>
        <v>74.553239396991401</v>
      </c>
      <c r="BY339" s="48">
        <f t="shared" si="416"/>
        <v>77.870858550157521</v>
      </c>
      <c r="BZ339" s="48">
        <f t="shared" si="416"/>
        <v>81.336111755639536</v>
      </c>
      <c r="CA339" s="48">
        <f t="shared" si="416"/>
        <v>84.955568728765499</v>
      </c>
      <c r="CB339" s="48">
        <f t="shared" si="416"/>
        <v>88.736091537195563</v>
      </c>
      <c r="CC339" s="48">
        <f t="shared" si="417"/>
        <v>92.684847610600769</v>
      </c>
      <c r="CD339" s="48">
        <f t="shared" si="417"/>
        <v>96.809323329272502</v>
      </c>
      <c r="CE339" s="48">
        <f t="shared" si="417"/>
        <v>101.11733821742513</v>
      </c>
      <c r="CF339" s="48">
        <f t="shared" si="417"/>
        <v>105.61705976810055</v>
      </c>
      <c r="CG339" s="48">
        <f t="shared" si="417"/>
        <v>110.31701892778102</v>
      </c>
      <c r="CH339" s="48">
        <f t="shared" si="417"/>
        <v>115.22612627006727</v>
      </c>
      <c r="CI339" s="48">
        <f t="shared" si="417"/>
        <v>120.35368888908526</v>
      </c>
      <c r="CJ339" s="48">
        <f t="shared" si="417"/>
        <v>125.70942804464956</v>
      </c>
      <c r="CK339" s="48">
        <f t="shared" si="417"/>
        <v>131.30349759263646</v>
      </c>
      <c r="CL339" s="48">
        <f t="shared" si="417"/>
        <v>137.14650323550879</v>
      </c>
      <c r="CM339" s="48">
        <f t="shared" si="417"/>
        <v>143.24952262948892</v>
      </c>
      <c r="CN339" s="48">
        <f t="shared" si="417"/>
        <v>149.62412638650119</v>
      </c>
      <c r="CO339" s="48">
        <f t="shared" si="417"/>
        <v>156.28240001070048</v>
      </c>
      <c r="CP339" s="48">
        <f t="shared" si="417"/>
        <v>163.23696681117664</v>
      </c>
      <c r="CQ339" s="48">
        <f t="shared" si="417"/>
        <v>170.50101183427401</v>
      </c>
      <c r="CR339" s="48">
        <f t="shared" si="417"/>
        <v>178.08830686089919</v>
      </c>
      <c r="CS339" s="48">
        <f t="shared" ref="CS339:DH354" si="422">IFERROR(CR339*(1+$P339),"n/a")</f>
        <v>186.01323651620922</v>
      </c>
      <c r="CT339" s="48">
        <f t="shared" si="422"/>
        <v>194.29082554118054</v>
      </c>
      <c r="CU339" s="48">
        <f t="shared" si="422"/>
        <v>202.93676727776307</v>
      </c>
      <c r="CV339" s="48">
        <f t="shared" si="422"/>
        <v>211.96745342162353</v>
      </c>
      <c r="CW339" s="48">
        <f t="shared" si="422"/>
        <v>221.40000509888577</v>
      </c>
      <c r="CX339" s="48">
        <f t="shared" si="422"/>
        <v>231.25230532578618</v>
      </c>
      <c r="CY339" s="48">
        <f t="shared" si="422"/>
        <v>241.54303291278367</v>
      </c>
      <c r="CZ339" s="48">
        <f t="shared" si="422"/>
        <v>252.29169787740256</v>
      </c>
      <c r="DA339" s="48">
        <f t="shared" si="422"/>
        <v>263.51867843294696</v>
      </c>
      <c r="DB339" s="48">
        <f t="shared" si="422"/>
        <v>275.24525962321309</v>
      </c>
      <c r="DC339" s="48">
        <f t="shared" si="422"/>
        <v>287.49367367644606</v>
      </c>
      <c r="DD339" s="48">
        <f t="shared" si="422"/>
        <v>300.28714215504789</v>
      </c>
      <c r="DE339" s="48">
        <f t="shared" si="422"/>
        <v>313.64991998094752</v>
      </c>
      <c r="DF339" s="48">
        <f t="shared" si="422"/>
        <v>327.60734142009966</v>
      </c>
      <c r="DG339" s="48">
        <f t="shared" si="422"/>
        <v>342.18586811329408</v>
      </c>
      <c r="DH339" s="48">
        <f t="shared" si="422"/>
        <v>357.41313924433564</v>
      </c>
      <c r="DI339" s="48">
        <f t="shared" ref="DI339:DX368" si="423">IFERROR(DH339*(1+$P339),"n/a")</f>
        <v>373.31802394070854</v>
      </c>
      <c r="DJ339" s="48">
        <f t="shared" si="423"/>
        <v>389.93067600607009</v>
      </c>
      <c r="DK339" s="48">
        <f t="shared" si="423"/>
        <v>407.28259108834021</v>
      </c>
      <c r="DL339" s="48">
        <f t="shared" si="423"/>
        <v>425.40666639177135</v>
      </c>
      <c r="DM339" s="48">
        <f t="shared" si="423"/>
        <v>444.33726304620518</v>
      </c>
      <c r="DN339" s="48">
        <f t="shared" si="423"/>
        <v>464.11027125176128</v>
      </c>
      <c r="DO339" s="48">
        <f t="shared" si="423"/>
        <v>484.76317832246463</v>
      </c>
      <c r="DP339" s="48">
        <f t="shared" si="423"/>
        <v>506.33513975781432</v>
      </c>
      <c r="DQ339" s="48">
        <f t="shared" si="423"/>
        <v>528.86705347703708</v>
      </c>
      <c r="DR339" s="48">
        <f t="shared" si="423"/>
        <v>552.40163735676526</v>
      </c>
      <c r="DS339" s="48">
        <f t="shared" si="423"/>
        <v>576.98351021914129</v>
      </c>
      <c r="DT339" s="48">
        <f t="shared" si="423"/>
        <v>602.65927642389306</v>
      </c>
      <c r="DU339" s="48">
        <f t="shared" si="423"/>
        <v>629.47761422475628</v>
      </c>
      <c r="DV339" s="48">
        <f t="shared" si="423"/>
        <v>657.48936805775793</v>
      </c>
      <c r="DW339" s="48">
        <f t="shared" si="423"/>
        <v>686.74764493632813</v>
      </c>
      <c r="DX339" s="48">
        <f t="shared" si="423"/>
        <v>717.30791513599468</v>
      </c>
      <c r="DY339" s="48">
        <f t="shared" ref="DY339:EN354" si="424">IFERROR(DX339*(1+$P339),"n/a")</f>
        <v>749.22811735954645</v>
      </c>
      <c r="DZ339" s="48">
        <f t="shared" si="424"/>
        <v>782.56876858204623</v>
      </c>
      <c r="EA339" s="48">
        <f t="shared" si="424"/>
        <v>817.39307878394732</v>
      </c>
      <c r="EB339" s="48">
        <f t="shared" si="424"/>
        <v>853.76707078983293</v>
      </c>
      <c r="EC339" s="48">
        <f t="shared" si="424"/>
        <v>891.75970543998051</v>
      </c>
      <c r="ED339" s="48">
        <f t="shared" si="424"/>
        <v>931.44301233205965</v>
      </c>
      <c r="EE339" s="48">
        <f t="shared" si="424"/>
        <v>972.89222638083629</v>
      </c>
      <c r="EF339" s="48">
        <f t="shared" si="424"/>
        <v>1016.1859304547835</v>
      </c>
      <c r="EG339" s="48">
        <f t="shared" si="424"/>
        <v>1061.4062043600213</v>
      </c>
      <c r="EH339" s="48">
        <f t="shared" si="424"/>
        <v>1108.6387804540423</v>
      </c>
      <c r="EI339" s="48">
        <f t="shared" si="424"/>
        <v>1157.9732061842471</v>
      </c>
      <c r="EJ339" s="48">
        <f t="shared" si="424"/>
        <v>1209.5030138594461</v>
      </c>
      <c r="EK339" s="48">
        <f t="shared" si="424"/>
        <v>1263.3258979761915</v>
      </c>
      <c r="EL339" s="48">
        <f t="shared" si="424"/>
        <v>1319.5439004361319</v>
      </c>
      <c r="EM339" s="48">
        <f t="shared" si="424"/>
        <v>1378.2636040055397</v>
      </c>
      <c r="EN339" s="48">
        <f t="shared" si="424"/>
        <v>1439.5963343837861</v>
      </c>
      <c r="EO339" s="48">
        <f t="shared" ref="EO339:FD368" si="425">IFERROR(EN339*(1+$P339),"n/a")</f>
        <v>1503.6583712638646</v>
      </c>
      <c r="EP339" s="48">
        <f t="shared" si="425"/>
        <v>1570.5711687851067</v>
      </c>
      <c r="EQ339" s="48">
        <f t="shared" si="425"/>
        <v>1640.4615857960439</v>
      </c>
      <c r="ER339" s="48">
        <f t="shared" si="425"/>
        <v>1713.4621263639679</v>
      </c>
      <c r="ES339" s="48">
        <f t="shared" si="425"/>
        <v>1789.7111909871644</v>
      </c>
      <c r="ET339" s="48">
        <f t="shared" si="425"/>
        <v>1869.3533389860931</v>
      </c>
      <c r="EU339" s="48">
        <f t="shared" si="425"/>
        <v>1952.5395625709743</v>
      </c>
      <c r="EV339" s="48">
        <f t="shared" si="425"/>
        <v>2039.4275731053826</v>
      </c>
      <c r="EW339" s="48">
        <f t="shared" si="425"/>
        <v>2130.1821001085723</v>
      </c>
      <c r="EX339" s="48">
        <f t="shared" si="425"/>
        <v>2224.9752035634037</v>
      </c>
      <c r="EY339" s="48">
        <f t="shared" si="425"/>
        <v>2323.9866001219752</v>
      </c>
      <c r="EZ339" s="48">
        <f t="shared" si="425"/>
        <v>2427.4040038274029</v>
      </c>
      <c r="FA339" s="48">
        <f t="shared" si="425"/>
        <v>2535.4234819977223</v>
      </c>
      <c r="FB339" s="48">
        <f t="shared" si="425"/>
        <v>2648.2498269466209</v>
      </c>
      <c r="FC339" s="48">
        <f t="shared" si="425"/>
        <v>2766.0969442457454</v>
      </c>
      <c r="FD339" s="48">
        <f t="shared" si="425"/>
        <v>2889.1882582646808</v>
      </c>
      <c r="FE339" s="48">
        <f t="shared" ref="FE339:FT354" si="426">IFERROR(FD339*(1+$P339),"n/a")</f>
        <v>3017.7571357574589</v>
      </c>
      <c r="FF339" s="48">
        <f t="shared" si="426"/>
        <v>3152.0473282986659</v>
      </c>
      <c r="FG339" s="48">
        <f t="shared" si="426"/>
        <v>3292.3134344079563</v>
      </c>
      <c r="FH339" s="48">
        <f t="shared" si="426"/>
        <v>3438.8213822391103</v>
      </c>
      <c r="FI339" s="48">
        <f t="shared" si="426"/>
        <v>3591.8489337487508</v>
      </c>
      <c r="FJ339" s="48">
        <f t="shared" si="426"/>
        <v>3751.68621130057</v>
      </c>
      <c r="FK339" s="48">
        <f t="shared" si="426"/>
        <v>3918.6362477034454</v>
      </c>
      <c r="FL339" s="48">
        <f t="shared" si="426"/>
        <v>4093.0155607262486</v>
      </c>
      <c r="FM339" s="48">
        <f t="shared" si="426"/>
        <v>4275.1547531785664</v>
      </c>
      <c r="FN339" s="48">
        <f t="shared" si="426"/>
        <v>4465.3991396950123</v>
      </c>
      <c r="FO339" s="48">
        <f t="shared" si="426"/>
        <v>4664.1094014114406</v>
      </c>
      <c r="FP339" s="48">
        <f t="shared" si="426"/>
        <v>4871.6622697742496</v>
      </c>
      <c r="FQ339" s="48">
        <f t="shared" si="426"/>
        <v>5088.4512407792035</v>
      </c>
      <c r="FR339" s="48">
        <f t="shared" si="426"/>
        <v>5314.8873209938783</v>
      </c>
      <c r="FS339" s="48">
        <f t="shared" si="426"/>
        <v>5551.3998067781058</v>
      </c>
      <c r="FT339" s="48">
        <f t="shared" si="426"/>
        <v>5798.437098179731</v>
      </c>
      <c r="FU339" s="48">
        <f t="shared" si="421"/>
        <v>6056.4675490487289</v>
      </c>
      <c r="FV339" s="48">
        <f t="shared" si="421"/>
        <v>6325.9803549813969</v>
      </c>
      <c r="FW339" s="48">
        <f t="shared" si="421"/>
        <v>6607.4864807780687</v>
      </c>
      <c r="FX339" s="48">
        <f t="shared" si="421"/>
        <v>6901.5196291726925</v>
      </c>
      <c r="FY339" s="48">
        <f t="shared" si="421"/>
        <v>7208.6372526708774</v>
      </c>
      <c r="FZ339" s="48">
        <f t="shared" si="421"/>
        <v>7529.4216104147317</v>
      </c>
      <c r="GA339" s="48">
        <f t="shared" si="421"/>
        <v>7864.4808720781875</v>
      </c>
      <c r="GB339" s="48">
        <f t="shared" si="421"/>
        <v>8214.4502708856671</v>
      </c>
      <c r="GC339" s="48">
        <f t="shared" si="421"/>
        <v>8579.9933079400798</v>
      </c>
      <c r="GD339" s="48">
        <f t="shared" si="421"/>
        <v>8961.8030101434124</v>
      </c>
      <c r="GE339" s="48">
        <f t="shared" si="421"/>
        <v>9360.6032440947947</v>
      </c>
      <c r="GF339" s="48">
        <f t="shared" si="421"/>
        <v>9777.1500884570123</v>
      </c>
      <c r="GG339" s="48">
        <f t="shared" si="421"/>
        <v>10212.233267393349</v>
      </c>
      <c r="GH339" s="48">
        <f t="shared" si="421"/>
        <v>10666.677647792352</v>
      </c>
      <c r="GI339" s="48">
        <f t="shared" si="421"/>
        <v>11141.344803119111</v>
      </c>
      <c r="GJ339" s="48">
        <f t="shared" si="419"/>
        <v>11637.13464685791</v>
      </c>
      <c r="GK339" s="48">
        <f t="shared" si="419"/>
        <v>12154.987138643088</v>
      </c>
      <c r="GL339" s="48">
        <f t="shared" si="419"/>
        <v>12695.884066312705</v>
      </c>
      <c r="GM339" s="48">
        <f t="shared" si="419"/>
        <v>13260.850907263621</v>
      </c>
      <c r="GN339" s="48">
        <f t="shared" si="419"/>
        <v>13850.958772636852</v>
      </c>
      <c r="GO339" s="48">
        <f t="shared" si="419"/>
        <v>14467.326438019192</v>
      </c>
      <c r="GP339" s="48">
        <f t="shared" si="419"/>
        <v>15111.122464511047</v>
      </c>
      <c r="GQ339" s="48">
        <f t="shared" si="419"/>
        <v>15783.567414181789</v>
      </c>
      <c r="GR339" s="48">
        <f t="shared" si="419"/>
        <v>16485.936164112878</v>
      </c>
      <c r="GS339" s="48">
        <f t="shared" si="419"/>
        <v>17219.560323415903</v>
      </c>
      <c r="GT339" s="48">
        <f t="shared" si="419"/>
        <v>17985.830757807911</v>
      </c>
      <c r="GU339" s="48">
        <f t="shared" si="419"/>
        <v>18786.200226530364</v>
      </c>
      <c r="GV339" s="48">
        <f t="shared" si="419"/>
        <v>19622.186136610966</v>
      </c>
      <c r="GW339" s="48">
        <f t="shared" si="419"/>
        <v>20495.373419690153</v>
      </c>
      <c r="GX339" s="48">
        <f t="shared" si="419"/>
        <v>21407.417536866364</v>
      </c>
      <c r="GY339" s="48">
        <f t="shared" si="419"/>
        <v>22360.047617256918</v>
      </c>
      <c r="GZ339" s="48">
        <f t="shared" si="418"/>
        <v>23355.06973622485</v>
      </c>
      <c r="HA339" s="48">
        <f t="shared" si="418"/>
        <v>24394.370339486857</v>
      </c>
      <c r="HB339" s="48">
        <f t="shared" si="418"/>
        <v>25479.919819594023</v>
      </c>
      <c r="HC339" s="48">
        <f t="shared" si="418"/>
        <v>26613.776251565956</v>
      </c>
      <c r="HD339" s="48">
        <f t="shared" si="418"/>
        <v>27798.089294760641</v>
      </c>
      <c r="HE339" s="48">
        <f t="shared" si="418"/>
        <v>29035.10426837749</v>
      </c>
      <c r="HF339" s="48">
        <f t="shared" si="418"/>
        <v>30327.166408320289</v>
      </c>
      <c r="HG339" s="48">
        <f t="shared" si="418"/>
        <v>31676.72531349054</v>
      </c>
      <c r="HH339" s="48">
        <f t="shared" si="418"/>
        <v>33086.339589940872</v>
      </c>
      <c r="HI339" s="48">
        <f t="shared" si="418"/>
        <v>34558.68170169324</v>
      </c>
      <c r="HJ339" s="48">
        <f t="shared" si="418"/>
        <v>36096.543037418589</v>
      </c>
      <c r="HK339" s="48">
        <f t="shared" si="418"/>
        <v>37702.839202583717</v>
      </c>
      <c r="HL339" s="48">
        <f t="shared" si="418"/>
        <v>39380.615547098692</v>
      </c>
      <c r="HM339" s="48">
        <f t="shared" si="418"/>
        <v>41133.05293894458</v>
      </c>
    </row>
    <row r="340" spans="1:221" x14ac:dyDescent="0.25">
      <c r="A340" s="21" t="s">
        <v>1535</v>
      </c>
      <c r="B340" s="20" t="s">
        <v>1536</v>
      </c>
      <c r="C340" s="19">
        <v>38.799999999999997</v>
      </c>
      <c r="D340" s="19">
        <v>367.79</v>
      </c>
      <c r="E340" s="18">
        <f t="shared" si="394"/>
        <v>14270.252</v>
      </c>
      <c r="F340" s="16">
        <f t="shared" si="395"/>
        <v>5.6721305087387001E-4</v>
      </c>
      <c r="G340" s="17">
        <v>1.0223225210038336E-2</v>
      </c>
      <c r="H340" s="17">
        <f t="shared" si="409"/>
        <v>1.0869844204573261E-2</v>
      </c>
      <c r="I340" s="45">
        <f t="shared" si="410"/>
        <v>3.9978199999999999</v>
      </c>
      <c r="J340" s="17">
        <v>0.1265</v>
      </c>
      <c r="K340" s="56">
        <f t="shared" si="396"/>
        <v>0.11283333333333334</v>
      </c>
      <c r="L340" s="1">
        <f t="shared" si="397"/>
        <v>9.9166666666666681E-2</v>
      </c>
      <c r="M340" s="1">
        <f t="shared" si="398"/>
        <v>8.550000000000002E-2</v>
      </c>
      <c r="N340" s="1">
        <f t="shared" si="399"/>
        <v>7.183333333333336E-2</v>
      </c>
      <c r="O340" s="1">
        <f t="shared" si="400"/>
        <v>5.8166666666666693E-2</v>
      </c>
      <c r="P340" s="5">
        <v>4.4499999999999998E-2</v>
      </c>
      <c r="Q340" s="1">
        <f t="shared" si="401"/>
        <v>6.3440502663590248E-2</v>
      </c>
      <c r="R340" s="16">
        <f t="shared" si="402"/>
        <v>3.5984281064786902E-5</v>
      </c>
      <c r="S340" s="16">
        <f t="shared" si="403"/>
        <v>5.6721305087387001E-4</v>
      </c>
      <c r="T340" s="8"/>
      <c r="U340" s="57">
        <f t="shared" si="404"/>
        <v>-367.79</v>
      </c>
      <c r="V340" s="48">
        <f t="shared" si="405"/>
        <v>4.5035442300000001</v>
      </c>
      <c r="W340" s="48">
        <f t="shared" si="406"/>
        <v>5.0732425750950005</v>
      </c>
      <c r="X340" s="48">
        <f t="shared" si="355"/>
        <v>5.715007760844518</v>
      </c>
      <c r="Y340" s="48">
        <f t="shared" si="355"/>
        <v>6.4379562425913495</v>
      </c>
      <c r="Z340" s="48">
        <f t="shared" si="355"/>
        <v>7.2523577072791552</v>
      </c>
      <c r="AA340" s="48">
        <f t="shared" si="407"/>
        <v>8.0706654019171538</v>
      </c>
      <c r="AB340" s="48">
        <f t="shared" si="352"/>
        <v>8.871006387607272</v>
      </c>
      <c r="AC340" s="48">
        <f t="shared" si="352"/>
        <v>9.6294774337476952</v>
      </c>
      <c r="AD340" s="48">
        <f t="shared" si="352"/>
        <v>10.321194896071905</v>
      </c>
      <c r="AE340" s="48">
        <f t="shared" si="352"/>
        <v>10.92154439919342</v>
      </c>
      <c r="AF340" s="48">
        <f t="shared" si="408"/>
        <v>11.407553124957527</v>
      </c>
      <c r="AG340" s="48">
        <f t="shared" si="414"/>
        <v>11.915189239018137</v>
      </c>
      <c r="AH340" s="48">
        <f t="shared" si="414"/>
        <v>12.445415160154443</v>
      </c>
      <c r="AI340" s="48">
        <f t="shared" si="414"/>
        <v>12.999236134781317</v>
      </c>
      <c r="AJ340" s="48">
        <f t="shared" si="414"/>
        <v>13.577702142779085</v>
      </c>
      <c r="AK340" s="48">
        <f t="shared" si="414"/>
        <v>14.181909888132754</v>
      </c>
      <c r="AL340" s="48">
        <f t="shared" si="414"/>
        <v>14.813004878154661</v>
      </c>
      <c r="AM340" s="48">
        <f t="shared" si="414"/>
        <v>15.472183595232543</v>
      </c>
      <c r="AN340" s="48">
        <f t="shared" si="414"/>
        <v>16.160695765220392</v>
      </c>
      <c r="AO340" s="48">
        <f t="shared" si="414"/>
        <v>16.879846726772701</v>
      </c>
      <c r="AP340" s="48">
        <f t="shared" si="414"/>
        <v>17.630999906114088</v>
      </c>
      <c r="AQ340" s="48">
        <f t="shared" si="414"/>
        <v>18.415579401936164</v>
      </c>
      <c r="AR340" s="48">
        <f t="shared" si="414"/>
        <v>19.235072685322322</v>
      </c>
      <c r="AS340" s="48">
        <f t="shared" si="414"/>
        <v>20.091033419819166</v>
      </c>
      <c r="AT340" s="48">
        <f t="shared" si="414"/>
        <v>20.985084407001118</v>
      </c>
      <c r="AU340" s="48">
        <f t="shared" si="414"/>
        <v>21.918920663112669</v>
      </c>
      <c r="AV340" s="48">
        <f t="shared" si="414"/>
        <v>22.894312632621183</v>
      </c>
      <c r="AW340" s="48">
        <f t="shared" si="415"/>
        <v>23.913109544772826</v>
      </c>
      <c r="AX340" s="48">
        <f t="shared" si="415"/>
        <v>24.977242919515216</v>
      </c>
      <c r="AY340" s="48">
        <f t="shared" si="415"/>
        <v>26.088730229433644</v>
      </c>
      <c r="AZ340" s="48">
        <f t="shared" si="415"/>
        <v>27.249678724643442</v>
      </c>
      <c r="BA340" s="48">
        <f t="shared" si="415"/>
        <v>28.462289427890074</v>
      </c>
      <c r="BB340" s="48">
        <f t="shared" si="415"/>
        <v>29.728861307431181</v>
      </c>
      <c r="BC340" s="48">
        <f t="shared" si="415"/>
        <v>31.051795635611867</v>
      </c>
      <c r="BD340" s="48">
        <f t="shared" si="415"/>
        <v>32.433600541396594</v>
      </c>
      <c r="BE340" s="48">
        <f t="shared" si="415"/>
        <v>33.87689576548874</v>
      </c>
      <c r="BF340" s="48">
        <f t="shared" si="415"/>
        <v>35.38441762705299</v>
      </c>
      <c r="BG340" s="48">
        <f t="shared" si="415"/>
        <v>36.95902421145685</v>
      </c>
      <c r="BH340" s="48">
        <f t="shared" si="415"/>
        <v>38.603700788866682</v>
      </c>
      <c r="BI340" s="48">
        <f t="shared" si="415"/>
        <v>40.321565473971248</v>
      </c>
      <c r="BJ340" s="48">
        <f t="shared" si="415"/>
        <v>42.115875137562966</v>
      </c>
      <c r="BK340" s="48">
        <f t="shared" si="415"/>
        <v>43.990031581184518</v>
      </c>
      <c r="BL340" s="48">
        <f t="shared" si="415"/>
        <v>45.947587986547227</v>
      </c>
      <c r="BM340" s="48">
        <f t="shared" si="416"/>
        <v>47.992255651948575</v>
      </c>
      <c r="BN340" s="48">
        <f t="shared" si="416"/>
        <v>50.127911028460289</v>
      </c>
      <c r="BO340" s="48">
        <f t="shared" si="416"/>
        <v>52.358603069226774</v>
      </c>
      <c r="BP340" s="48">
        <f t="shared" si="416"/>
        <v>54.688560905807364</v>
      </c>
      <c r="BQ340" s="48">
        <f t="shared" si="416"/>
        <v>57.122201866115788</v>
      </c>
      <c r="BR340" s="48">
        <f t="shared" si="416"/>
        <v>59.664139849157941</v>
      </c>
      <c r="BS340" s="48">
        <f t="shared" si="416"/>
        <v>62.31919407244547</v>
      </c>
      <c r="BT340" s="48">
        <f t="shared" si="416"/>
        <v>65.092398208669294</v>
      </c>
      <c r="BU340" s="48">
        <f t="shared" si="416"/>
        <v>67.98900992895507</v>
      </c>
      <c r="BV340" s="48">
        <f t="shared" si="416"/>
        <v>71.014520870793575</v>
      </c>
      <c r="BW340" s="48">
        <f t="shared" si="416"/>
        <v>74.174667049543885</v>
      </c>
      <c r="BX340" s="48">
        <f t="shared" si="416"/>
        <v>77.475439733248592</v>
      </c>
      <c r="BY340" s="48">
        <f t="shared" si="416"/>
        <v>80.923096801378151</v>
      </c>
      <c r="BZ340" s="48">
        <f t="shared" si="416"/>
        <v>84.524174609039477</v>
      </c>
      <c r="CA340" s="48">
        <f t="shared" si="416"/>
        <v>88.285500379141737</v>
      </c>
      <c r="CB340" s="48">
        <f t="shared" si="416"/>
        <v>92.214205146013541</v>
      </c>
      <c r="CC340" s="48">
        <f t="shared" si="417"/>
        <v>96.31773727501114</v>
      </c>
      <c r="CD340" s="48">
        <f t="shared" si="417"/>
        <v>100.60387658374914</v>
      </c>
      <c r="CE340" s="48">
        <f t="shared" si="417"/>
        <v>105.08074909172598</v>
      </c>
      <c r="CF340" s="48">
        <f t="shared" si="417"/>
        <v>109.75684242630778</v>
      </c>
      <c r="CG340" s="48">
        <f t="shared" si="417"/>
        <v>114.64102191427848</v>
      </c>
      <c r="CH340" s="48">
        <f t="shared" si="417"/>
        <v>119.74254738946388</v>
      </c>
      <c r="CI340" s="48">
        <f t="shared" si="417"/>
        <v>125.07109074829502</v>
      </c>
      <c r="CJ340" s="48">
        <f t="shared" si="417"/>
        <v>130.63675428659414</v>
      </c>
      <c r="CK340" s="48">
        <f t="shared" si="417"/>
        <v>136.45008985234759</v>
      </c>
      <c r="CL340" s="48">
        <f t="shared" si="417"/>
        <v>142.52211885077705</v>
      </c>
      <c r="CM340" s="48">
        <f t="shared" si="417"/>
        <v>148.86435313963662</v>
      </c>
      <c r="CN340" s="48">
        <f t="shared" si="417"/>
        <v>155.48881685435046</v>
      </c>
      <c r="CO340" s="48">
        <f t="shared" si="417"/>
        <v>162.40806920436904</v>
      </c>
      <c r="CP340" s="48">
        <f t="shared" si="417"/>
        <v>169.63522828396347</v>
      </c>
      <c r="CQ340" s="48">
        <f t="shared" si="417"/>
        <v>177.18399594259984</v>
      </c>
      <c r="CR340" s="48">
        <f t="shared" si="417"/>
        <v>185.06868376204554</v>
      </c>
      <c r="CS340" s="48">
        <f t="shared" si="422"/>
        <v>193.30424018945655</v>
      </c>
      <c r="CT340" s="48">
        <f t="shared" si="422"/>
        <v>201.90627887788736</v>
      </c>
      <c r="CU340" s="48">
        <f t="shared" si="422"/>
        <v>210.89110828795336</v>
      </c>
      <c r="CV340" s="48">
        <f t="shared" si="422"/>
        <v>220.27576260676727</v>
      </c>
      <c r="CW340" s="48">
        <f t="shared" si="422"/>
        <v>230.07803404276842</v>
      </c>
      <c r="CX340" s="48">
        <f t="shared" si="422"/>
        <v>240.3165065576716</v>
      </c>
      <c r="CY340" s="48">
        <f t="shared" si="422"/>
        <v>251.01059109948798</v>
      </c>
      <c r="CZ340" s="48">
        <f t="shared" si="422"/>
        <v>262.18056240341519</v>
      </c>
      <c r="DA340" s="48">
        <f t="shared" si="422"/>
        <v>273.84759743036716</v>
      </c>
      <c r="DB340" s="48">
        <f t="shared" si="422"/>
        <v>286.03381551601848</v>
      </c>
      <c r="DC340" s="48">
        <f t="shared" si="422"/>
        <v>298.76232030648129</v>
      </c>
      <c r="DD340" s="48">
        <f t="shared" si="422"/>
        <v>312.05724356011967</v>
      </c>
      <c r="DE340" s="48">
        <f t="shared" si="422"/>
        <v>325.94379089854499</v>
      </c>
      <c r="DF340" s="48">
        <f t="shared" si="422"/>
        <v>340.44828959353026</v>
      </c>
      <c r="DG340" s="48">
        <f t="shared" si="422"/>
        <v>355.59823848044238</v>
      </c>
      <c r="DH340" s="48">
        <f t="shared" si="422"/>
        <v>371.42236009282203</v>
      </c>
      <c r="DI340" s="48">
        <f t="shared" si="423"/>
        <v>387.95065511695259</v>
      </c>
      <c r="DJ340" s="48">
        <f t="shared" si="423"/>
        <v>405.21445926965697</v>
      </c>
      <c r="DK340" s="48">
        <f t="shared" si="423"/>
        <v>423.24650270715671</v>
      </c>
      <c r="DL340" s="48">
        <f t="shared" si="423"/>
        <v>442.08097207762518</v>
      </c>
      <c r="DM340" s="48">
        <f t="shared" si="423"/>
        <v>461.75357533507952</v>
      </c>
      <c r="DN340" s="48">
        <f t="shared" si="423"/>
        <v>482.30160943749053</v>
      </c>
      <c r="DO340" s="48">
        <f t="shared" si="423"/>
        <v>503.76403105745885</v>
      </c>
      <c r="DP340" s="48">
        <f t="shared" si="423"/>
        <v>526.18153043951577</v>
      </c>
      <c r="DQ340" s="48">
        <f t="shared" si="423"/>
        <v>549.59660854407423</v>
      </c>
      <c r="DR340" s="48">
        <f t="shared" si="423"/>
        <v>574.05365762428551</v>
      </c>
      <c r="DS340" s="48">
        <f t="shared" si="423"/>
        <v>599.5990453885662</v>
      </c>
      <c r="DT340" s="48">
        <f t="shared" si="423"/>
        <v>626.28120290835739</v>
      </c>
      <c r="DU340" s="48">
        <f t="shared" si="423"/>
        <v>654.15071643777924</v>
      </c>
      <c r="DV340" s="48">
        <f t="shared" si="423"/>
        <v>683.26042331926044</v>
      </c>
      <c r="DW340" s="48">
        <f t="shared" si="423"/>
        <v>713.66551215696757</v>
      </c>
      <c r="DX340" s="48">
        <f t="shared" si="423"/>
        <v>745.42362744795264</v>
      </c>
      <c r="DY340" s="48">
        <f t="shared" si="424"/>
        <v>778.59497886938652</v>
      </c>
      <c r="DZ340" s="48">
        <f t="shared" si="424"/>
        <v>813.2424554290742</v>
      </c>
      <c r="EA340" s="48">
        <f t="shared" si="424"/>
        <v>849.43174469566793</v>
      </c>
      <c r="EB340" s="48">
        <f t="shared" si="424"/>
        <v>887.23145733462513</v>
      </c>
      <c r="EC340" s="48">
        <f t="shared" si="424"/>
        <v>926.71325718601599</v>
      </c>
      <c r="ED340" s="48">
        <f t="shared" si="424"/>
        <v>967.95199713079364</v>
      </c>
      <c r="EE340" s="48">
        <f t="shared" si="424"/>
        <v>1011.025861003114</v>
      </c>
      <c r="EF340" s="48">
        <f t="shared" si="424"/>
        <v>1056.0165118177524</v>
      </c>
      <c r="EG340" s="48">
        <f t="shared" si="424"/>
        <v>1103.0092465936423</v>
      </c>
      <c r="EH340" s="48">
        <f t="shared" si="424"/>
        <v>1152.0931580670594</v>
      </c>
      <c r="EI340" s="48">
        <f t="shared" si="424"/>
        <v>1203.3613036010436</v>
      </c>
      <c r="EJ340" s="48">
        <f t="shared" si="424"/>
        <v>1256.9108816112901</v>
      </c>
      <c r="EK340" s="48">
        <f t="shared" si="424"/>
        <v>1312.8434158429925</v>
      </c>
      <c r="EL340" s="48">
        <f t="shared" si="424"/>
        <v>1371.2649478480057</v>
      </c>
      <c r="EM340" s="48">
        <f t="shared" si="424"/>
        <v>1432.286238027242</v>
      </c>
      <c r="EN340" s="48">
        <f t="shared" si="424"/>
        <v>1496.0229756194542</v>
      </c>
      <c r="EO340" s="48">
        <f t="shared" si="425"/>
        <v>1562.5959980345199</v>
      </c>
      <c r="EP340" s="48">
        <f t="shared" si="425"/>
        <v>1632.1315199470559</v>
      </c>
      <c r="EQ340" s="48">
        <f t="shared" si="425"/>
        <v>1704.7613725847</v>
      </c>
      <c r="ER340" s="48">
        <f t="shared" si="425"/>
        <v>1780.6232536647192</v>
      </c>
      <c r="ES340" s="48">
        <f t="shared" si="425"/>
        <v>1859.8609884527991</v>
      </c>
      <c r="ET340" s="48">
        <f t="shared" si="425"/>
        <v>1942.6248024389486</v>
      </c>
      <c r="EU340" s="48">
        <f t="shared" si="425"/>
        <v>2029.0716061474818</v>
      </c>
      <c r="EV340" s="48">
        <f t="shared" si="425"/>
        <v>2119.3652926210448</v>
      </c>
      <c r="EW340" s="48">
        <f t="shared" si="425"/>
        <v>2213.6770481426811</v>
      </c>
      <c r="EX340" s="48">
        <f t="shared" si="425"/>
        <v>2312.1856767850304</v>
      </c>
      <c r="EY340" s="48">
        <f t="shared" si="425"/>
        <v>2415.0779394019642</v>
      </c>
      <c r="EZ340" s="48">
        <f t="shared" si="425"/>
        <v>2522.5489077053517</v>
      </c>
      <c r="FA340" s="48">
        <f t="shared" si="425"/>
        <v>2634.80233409824</v>
      </c>
      <c r="FB340" s="48">
        <f t="shared" si="425"/>
        <v>2752.0510379656116</v>
      </c>
      <c r="FC340" s="48">
        <f t="shared" si="425"/>
        <v>2874.5173091550814</v>
      </c>
      <c r="FD340" s="48">
        <f t="shared" si="425"/>
        <v>3002.4333294124826</v>
      </c>
      <c r="FE340" s="48">
        <f t="shared" si="426"/>
        <v>3136.0416125713382</v>
      </c>
      <c r="FF340" s="48">
        <f t="shared" si="426"/>
        <v>3275.5954643307628</v>
      </c>
      <c r="FG340" s="48">
        <f t="shared" si="426"/>
        <v>3421.3594624934817</v>
      </c>
      <c r="FH340" s="48">
        <f t="shared" si="426"/>
        <v>3573.6099585744414</v>
      </c>
      <c r="FI340" s="48">
        <f t="shared" si="426"/>
        <v>3732.635601731004</v>
      </c>
      <c r="FJ340" s="48">
        <f t="shared" si="426"/>
        <v>3898.7378860080335</v>
      </c>
      <c r="FK340" s="48">
        <f t="shared" si="426"/>
        <v>4072.2317219353909</v>
      </c>
      <c r="FL340" s="48">
        <f t="shared" si="426"/>
        <v>4253.4460335615158</v>
      </c>
      <c r="FM340" s="48">
        <f t="shared" si="426"/>
        <v>4442.7243820550029</v>
      </c>
      <c r="FN340" s="48">
        <f t="shared" si="426"/>
        <v>4640.4256170564504</v>
      </c>
      <c r="FO340" s="48">
        <f t="shared" si="426"/>
        <v>4846.9245570154626</v>
      </c>
      <c r="FP340" s="48">
        <f t="shared" si="426"/>
        <v>5062.6126998026502</v>
      </c>
      <c r="FQ340" s="48">
        <f t="shared" si="426"/>
        <v>5287.8989649438681</v>
      </c>
      <c r="FR340" s="48">
        <f t="shared" si="426"/>
        <v>5523.2104688838699</v>
      </c>
      <c r="FS340" s="48">
        <f t="shared" si="426"/>
        <v>5768.9933347492024</v>
      </c>
      <c r="FT340" s="48">
        <f t="shared" si="426"/>
        <v>6025.7135381455419</v>
      </c>
      <c r="FU340" s="48">
        <f t="shared" si="421"/>
        <v>6293.8577905930188</v>
      </c>
      <c r="FV340" s="48">
        <f t="shared" si="421"/>
        <v>6573.9344622744084</v>
      </c>
      <c r="FW340" s="48">
        <f t="shared" si="421"/>
        <v>6866.4745458456191</v>
      </c>
      <c r="FX340" s="48">
        <f t="shared" si="421"/>
        <v>7172.0326631357493</v>
      </c>
      <c r="FY340" s="48">
        <f t="shared" si="421"/>
        <v>7491.1881166452904</v>
      </c>
      <c r="FZ340" s="48">
        <f t="shared" si="421"/>
        <v>7824.5459878360061</v>
      </c>
      <c r="GA340" s="48">
        <f t="shared" si="421"/>
        <v>8172.7382842947081</v>
      </c>
      <c r="GB340" s="48">
        <f t="shared" si="421"/>
        <v>8536.4251379458219</v>
      </c>
      <c r="GC340" s="48">
        <f t="shared" si="421"/>
        <v>8916.2960565844114</v>
      </c>
      <c r="GD340" s="48">
        <f t="shared" si="421"/>
        <v>9313.0712311024181</v>
      </c>
      <c r="GE340" s="48">
        <f t="shared" si="421"/>
        <v>9727.5029008864749</v>
      </c>
      <c r="GF340" s="48">
        <f t="shared" si="421"/>
        <v>10160.376779975923</v>
      </c>
      <c r="GG340" s="48">
        <f t="shared" si="421"/>
        <v>10612.513546684851</v>
      </c>
      <c r="GH340" s="48">
        <f t="shared" si="421"/>
        <v>11084.770399512327</v>
      </c>
      <c r="GI340" s="48">
        <f t="shared" si="421"/>
        <v>11578.042682290625</v>
      </c>
      <c r="GJ340" s="48">
        <f t="shared" si="419"/>
        <v>12093.265581652557</v>
      </c>
      <c r="GK340" s="48">
        <f t="shared" si="419"/>
        <v>12631.415900036096</v>
      </c>
      <c r="GL340" s="48">
        <f t="shared" si="419"/>
        <v>13193.513907587701</v>
      </c>
      <c r="GM340" s="48">
        <f t="shared" si="419"/>
        <v>13780.625276475354</v>
      </c>
      <c r="GN340" s="48">
        <f t="shared" si="419"/>
        <v>14393.863101278506</v>
      </c>
      <c r="GO340" s="48">
        <f t="shared" si="419"/>
        <v>15034.3900092854</v>
      </c>
      <c r="GP340" s="48">
        <f t="shared" si="419"/>
        <v>15703.420364698601</v>
      </c>
      <c r="GQ340" s="48">
        <f t="shared" si="419"/>
        <v>16402.22257092769</v>
      </c>
      <c r="GR340" s="48">
        <f t="shared" si="419"/>
        <v>17132.121475333974</v>
      </c>
      <c r="GS340" s="48">
        <f t="shared" si="419"/>
        <v>17894.500880986336</v>
      </c>
      <c r="GT340" s="48">
        <f t="shared" si="419"/>
        <v>18690.806170190226</v>
      </c>
      <c r="GU340" s="48">
        <f t="shared" si="419"/>
        <v>19522.547044763691</v>
      </c>
      <c r="GV340" s="48">
        <f t="shared" si="419"/>
        <v>20391.300388255673</v>
      </c>
      <c r="GW340" s="48">
        <f t="shared" si="419"/>
        <v>21298.71325553305</v>
      </c>
      <c r="GX340" s="48">
        <f t="shared" si="419"/>
        <v>22246.50599540427</v>
      </c>
      <c r="GY340" s="48">
        <f t="shared" si="419"/>
        <v>23236.475512199759</v>
      </c>
      <c r="GZ340" s="48">
        <f t="shared" si="418"/>
        <v>24270.498672492649</v>
      </c>
      <c r="HA340" s="48">
        <f t="shared" si="418"/>
        <v>25350.535863418572</v>
      </c>
      <c r="HB340" s="48">
        <f t="shared" si="418"/>
        <v>26478.634709340698</v>
      </c>
      <c r="HC340" s="48">
        <f t="shared" si="418"/>
        <v>27656.933953906359</v>
      </c>
      <c r="HD340" s="48">
        <f t="shared" si="418"/>
        <v>28887.667514855191</v>
      </c>
      <c r="HE340" s="48">
        <f t="shared" si="418"/>
        <v>30173.168719266247</v>
      </c>
      <c r="HF340" s="48">
        <f t="shared" si="418"/>
        <v>31515.874727273593</v>
      </c>
      <c r="HG340" s="48">
        <f t="shared" si="418"/>
        <v>32918.331152637264</v>
      </c>
      <c r="HH340" s="48">
        <f t="shared" si="418"/>
        <v>34383.196888929619</v>
      </c>
      <c r="HI340" s="48">
        <f t="shared" si="418"/>
        <v>35913.249150486983</v>
      </c>
      <c r="HJ340" s="48">
        <f t="shared" si="418"/>
        <v>37511.38873768365</v>
      </c>
      <c r="HK340" s="48">
        <f t="shared" si="418"/>
        <v>39180.645536510572</v>
      </c>
      <c r="HL340" s="48">
        <f t="shared" si="418"/>
        <v>40924.18426288529</v>
      </c>
      <c r="HM340" s="48">
        <f t="shared" si="418"/>
        <v>42745.310462583686</v>
      </c>
    </row>
    <row r="341" spans="1:221" x14ac:dyDescent="0.25">
      <c r="A341" s="21" t="s">
        <v>1537</v>
      </c>
      <c r="B341" s="20" t="s">
        <v>1538</v>
      </c>
      <c r="C341" s="19">
        <v>3.6760000000000002</v>
      </c>
      <c r="D341" s="19">
        <v>4710.93</v>
      </c>
      <c r="E341" s="18">
        <f t="shared" si="394"/>
        <v>17317.378680000002</v>
      </c>
      <c r="F341" s="16">
        <f t="shared" si="395"/>
        <v>0</v>
      </c>
      <c r="G341" s="17" t="s">
        <v>227</v>
      </c>
      <c r="H341" s="17" t="str">
        <f t="shared" si="409"/>
        <v>n/a</v>
      </c>
      <c r="I341" s="45" t="str">
        <f t="shared" si="410"/>
        <v>n/a</v>
      </c>
      <c r="J341" s="17">
        <v>0.1691</v>
      </c>
      <c r="K341" s="56">
        <f t="shared" si="396"/>
        <v>0.14833333333333334</v>
      </c>
      <c r="L341" s="1">
        <f t="shared" si="397"/>
        <v>0.12756666666666669</v>
      </c>
      <c r="M341" s="1">
        <f t="shared" si="398"/>
        <v>0.10680000000000002</v>
      </c>
      <c r="N341" s="1">
        <f t="shared" si="399"/>
        <v>8.6033333333333351E-2</v>
      </c>
      <c r="O341" s="1">
        <f t="shared" si="400"/>
        <v>6.5266666666666681E-2</v>
      </c>
      <c r="P341" s="5">
        <v>4.4499999999999998E-2</v>
      </c>
      <c r="Q341" s="1" t="str">
        <f t="shared" si="401"/>
        <v>n/a</v>
      </c>
      <c r="R341" s="16" t="str">
        <f t="shared" si="402"/>
        <v>n/a</v>
      </c>
      <c r="S341" s="16">
        <f t="shared" si="403"/>
        <v>0</v>
      </c>
      <c r="T341" s="8"/>
      <c r="U341" s="57">
        <f t="shared" si="404"/>
        <v>-4710.93</v>
      </c>
      <c r="V341" s="48" t="str">
        <f t="shared" si="405"/>
        <v>n/a</v>
      </c>
      <c r="W341" s="48" t="str">
        <f t="shared" si="406"/>
        <v>n/a</v>
      </c>
      <c r="X341" s="48" t="str">
        <f t="shared" si="355"/>
        <v>n/a</v>
      </c>
      <c r="Y341" s="48" t="str">
        <f t="shared" si="355"/>
        <v>n/a</v>
      </c>
      <c r="Z341" s="48" t="str">
        <f t="shared" si="355"/>
        <v>n/a</v>
      </c>
      <c r="AA341" s="48" t="str">
        <f t="shared" si="407"/>
        <v>n/a</v>
      </c>
      <c r="AB341" s="48" t="str">
        <f t="shared" si="352"/>
        <v>n/a</v>
      </c>
      <c r="AC341" s="48" t="str">
        <f t="shared" si="352"/>
        <v>n/a</v>
      </c>
      <c r="AD341" s="48" t="str">
        <f t="shared" si="352"/>
        <v>n/a</v>
      </c>
      <c r="AE341" s="48" t="str">
        <f t="shared" si="352"/>
        <v>n/a</v>
      </c>
      <c r="AF341" s="48" t="str">
        <f t="shared" si="408"/>
        <v>n/a</v>
      </c>
      <c r="AG341" s="48" t="str">
        <f t="shared" si="414"/>
        <v>n/a</v>
      </c>
      <c r="AH341" s="48" t="str">
        <f t="shared" si="414"/>
        <v>n/a</v>
      </c>
      <c r="AI341" s="48" t="str">
        <f t="shared" si="414"/>
        <v>n/a</v>
      </c>
      <c r="AJ341" s="48" t="str">
        <f t="shared" si="414"/>
        <v>n/a</v>
      </c>
      <c r="AK341" s="48" t="str">
        <f t="shared" si="414"/>
        <v>n/a</v>
      </c>
      <c r="AL341" s="48" t="str">
        <f t="shared" si="414"/>
        <v>n/a</v>
      </c>
      <c r="AM341" s="48" t="str">
        <f t="shared" si="414"/>
        <v>n/a</v>
      </c>
      <c r="AN341" s="48" t="str">
        <f t="shared" si="414"/>
        <v>n/a</v>
      </c>
      <c r="AO341" s="48" t="str">
        <f t="shared" si="414"/>
        <v>n/a</v>
      </c>
      <c r="AP341" s="48" t="str">
        <f t="shared" si="414"/>
        <v>n/a</v>
      </c>
      <c r="AQ341" s="48" t="str">
        <f t="shared" si="414"/>
        <v>n/a</v>
      </c>
      <c r="AR341" s="48" t="str">
        <f t="shared" si="414"/>
        <v>n/a</v>
      </c>
      <c r="AS341" s="48" t="str">
        <f t="shared" si="414"/>
        <v>n/a</v>
      </c>
      <c r="AT341" s="48" t="str">
        <f t="shared" si="414"/>
        <v>n/a</v>
      </c>
      <c r="AU341" s="48" t="str">
        <f t="shared" si="414"/>
        <v>n/a</v>
      </c>
      <c r="AV341" s="48" t="str">
        <f t="shared" si="414"/>
        <v>n/a</v>
      </c>
      <c r="AW341" s="48" t="str">
        <f t="shared" si="415"/>
        <v>n/a</v>
      </c>
      <c r="AX341" s="48" t="str">
        <f t="shared" si="415"/>
        <v>n/a</v>
      </c>
      <c r="AY341" s="48" t="str">
        <f t="shared" si="415"/>
        <v>n/a</v>
      </c>
      <c r="AZ341" s="48" t="str">
        <f t="shared" si="415"/>
        <v>n/a</v>
      </c>
      <c r="BA341" s="48" t="str">
        <f t="shared" si="415"/>
        <v>n/a</v>
      </c>
      <c r="BB341" s="48" t="str">
        <f t="shared" si="415"/>
        <v>n/a</v>
      </c>
      <c r="BC341" s="48" t="str">
        <f t="shared" si="415"/>
        <v>n/a</v>
      </c>
      <c r="BD341" s="48" t="str">
        <f t="shared" si="415"/>
        <v>n/a</v>
      </c>
      <c r="BE341" s="48" t="str">
        <f t="shared" si="415"/>
        <v>n/a</v>
      </c>
      <c r="BF341" s="48" t="str">
        <f t="shared" si="415"/>
        <v>n/a</v>
      </c>
      <c r="BG341" s="48" t="str">
        <f t="shared" si="415"/>
        <v>n/a</v>
      </c>
      <c r="BH341" s="48" t="str">
        <f t="shared" si="415"/>
        <v>n/a</v>
      </c>
      <c r="BI341" s="48" t="str">
        <f t="shared" si="415"/>
        <v>n/a</v>
      </c>
      <c r="BJ341" s="48" t="str">
        <f t="shared" si="415"/>
        <v>n/a</v>
      </c>
      <c r="BK341" s="48" t="str">
        <f t="shared" si="415"/>
        <v>n/a</v>
      </c>
      <c r="BL341" s="48" t="str">
        <f t="shared" si="415"/>
        <v>n/a</v>
      </c>
      <c r="BM341" s="48" t="str">
        <f t="shared" si="416"/>
        <v>n/a</v>
      </c>
      <c r="BN341" s="48" t="str">
        <f t="shared" si="416"/>
        <v>n/a</v>
      </c>
      <c r="BO341" s="48" t="str">
        <f t="shared" si="416"/>
        <v>n/a</v>
      </c>
      <c r="BP341" s="48" t="str">
        <f t="shared" si="416"/>
        <v>n/a</v>
      </c>
      <c r="BQ341" s="48" t="str">
        <f t="shared" si="416"/>
        <v>n/a</v>
      </c>
      <c r="BR341" s="48" t="str">
        <f t="shared" si="416"/>
        <v>n/a</v>
      </c>
      <c r="BS341" s="48" t="str">
        <f t="shared" si="416"/>
        <v>n/a</v>
      </c>
      <c r="BT341" s="48" t="str">
        <f t="shared" si="416"/>
        <v>n/a</v>
      </c>
      <c r="BU341" s="48" t="str">
        <f t="shared" si="416"/>
        <v>n/a</v>
      </c>
      <c r="BV341" s="48" t="str">
        <f t="shared" si="416"/>
        <v>n/a</v>
      </c>
      <c r="BW341" s="48" t="str">
        <f t="shared" si="416"/>
        <v>n/a</v>
      </c>
      <c r="BX341" s="48" t="str">
        <f t="shared" si="416"/>
        <v>n/a</v>
      </c>
      <c r="BY341" s="48" t="str">
        <f t="shared" si="416"/>
        <v>n/a</v>
      </c>
      <c r="BZ341" s="48" t="str">
        <f t="shared" si="416"/>
        <v>n/a</v>
      </c>
      <c r="CA341" s="48" t="str">
        <f t="shared" si="416"/>
        <v>n/a</v>
      </c>
      <c r="CB341" s="48" t="str">
        <f t="shared" si="416"/>
        <v>n/a</v>
      </c>
      <c r="CC341" s="48" t="str">
        <f t="shared" si="417"/>
        <v>n/a</v>
      </c>
      <c r="CD341" s="48" t="str">
        <f t="shared" si="417"/>
        <v>n/a</v>
      </c>
      <c r="CE341" s="48" t="str">
        <f t="shared" si="417"/>
        <v>n/a</v>
      </c>
      <c r="CF341" s="48" t="str">
        <f t="shared" si="417"/>
        <v>n/a</v>
      </c>
      <c r="CG341" s="48" t="str">
        <f t="shared" si="417"/>
        <v>n/a</v>
      </c>
      <c r="CH341" s="48" t="str">
        <f t="shared" si="417"/>
        <v>n/a</v>
      </c>
      <c r="CI341" s="48" t="str">
        <f t="shared" si="417"/>
        <v>n/a</v>
      </c>
      <c r="CJ341" s="48" t="str">
        <f t="shared" si="417"/>
        <v>n/a</v>
      </c>
      <c r="CK341" s="48" t="str">
        <f t="shared" si="417"/>
        <v>n/a</v>
      </c>
      <c r="CL341" s="48" t="str">
        <f t="shared" si="417"/>
        <v>n/a</v>
      </c>
      <c r="CM341" s="48" t="str">
        <f t="shared" si="417"/>
        <v>n/a</v>
      </c>
      <c r="CN341" s="48" t="str">
        <f t="shared" si="417"/>
        <v>n/a</v>
      </c>
      <c r="CO341" s="48" t="str">
        <f t="shared" si="417"/>
        <v>n/a</v>
      </c>
      <c r="CP341" s="48" t="str">
        <f t="shared" si="417"/>
        <v>n/a</v>
      </c>
      <c r="CQ341" s="48" t="str">
        <f t="shared" si="417"/>
        <v>n/a</v>
      </c>
      <c r="CR341" s="48" t="str">
        <f t="shared" si="417"/>
        <v>n/a</v>
      </c>
      <c r="CS341" s="48" t="str">
        <f t="shared" si="422"/>
        <v>n/a</v>
      </c>
      <c r="CT341" s="48" t="str">
        <f t="shared" si="422"/>
        <v>n/a</v>
      </c>
      <c r="CU341" s="48" t="str">
        <f t="shared" si="422"/>
        <v>n/a</v>
      </c>
      <c r="CV341" s="48" t="str">
        <f t="shared" si="422"/>
        <v>n/a</v>
      </c>
      <c r="CW341" s="48" t="str">
        <f t="shared" si="422"/>
        <v>n/a</v>
      </c>
      <c r="CX341" s="48" t="str">
        <f t="shared" si="422"/>
        <v>n/a</v>
      </c>
      <c r="CY341" s="48" t="str">
        <f t="shared" si="422"/>
        <v>n/a</v>
      </c>
      <c r="CZ341" s="48" t="str">
        <f t="shared" si="422"/>
        <v>n/a</v>
      </c>
      <c r="DA341" s="48" t="str">
        <f t="shared" si="422"/>
        <v>n/a</v>
      </c>
      <c r="DB341" s="48" t="str">
        <f t="shared" si="422"/>
        <v>n/a</v>
      </c>
      <c r="DC341" s="48" t="str">
        <f t="shared" si="422"/>
        <v>n/a</v>
      </c>
      <c r="DD341" s="48" t="str">
        <f t="shared" si="422"/>
        <v>n/a</v>
      </c>
      <c r="DE341" s="48" t="str">
        <f t="shared" si="422"/>
        <v>n/a</v>
      </c>
      <c r="DF341" s="48" t="str">
        <f t="shared" si="422"/>
        <v>n/a</v>
      </c>
      <c r="DG341" s="48" t="str">
        <f t="shared" si="422"/>
        <v>n/a</v>
      </c>
      <c r="DH341" s="48" t="str">
        <f t="shared" si="422"/>
        <v>n/a</v>
      </c>
      <c r="DI341" s="48" t="str">
        <f t="shared" si="423"/>
        <v>n/a</v>
      </c>
      <c r="DJ341" s="48" t="str">
        <f t="shared" si="423"/>
        <v>n/a</v>
      </c>
      <c r="DK341" s="48" t="str">
        <f t="shared" si="423"/>
        <v>n/a</v>
      </c>
      <c r="DL341" s="48" t="str">
        <f t="shared" si="423"/>
        <v>n/a</v>
      </c>
      <c r="DM341" s="48" t="str">
        <f t="shared" si="423"/>
        <v>n/a</v>
      </c>
      <c r="DN341" s="48" t="str">
        <f t="shared" si="423"/>
        <v>n/a</v>
      </c>
      <c r="DO341" s="48" t="str">
        <f t="shared" si="423"/>
        <v>n/a</v>
      </c>
      <c r="DP341" s="48" t="str">
        <f t="shared" si="423"/>
        <v>n/a</v>
      </c>
      <c r="DQ341" s="48" t="str">
        <f t="shared" si="423"/>
        <v>n/a</v>
      </c>
      <c r="DR341" s="48" t="str">
        <f t="shared" si="423"/>
        <v>n/a</v>
      </c>
      <c r="DS341" s="48" t="str">
        <f t="shared" si="423"/>
        <v>n/a</v>
      </c>
      <c r="DT341" s="48" t="str">
        <f t="shared" si="423"/>
        <v>n/a</v>
      </c>
      <c r="DU341" s="48" t="str">
        <f t="shared" si="423"/>
        <v>n/a</v>
      </c>
      <c r="DV341" s="48" t="str">
        <f t="shared" si="423"/>
        <v>n/a</v>
      </c>
      <c r="DW341" s="48" t="str">
        <f t="shared" si="423"/>
        <v>n/a</v>
      </c>
      <c r="DX341" s="48" t="str">
        <f t="shared" si="423"/>
        <v>n/a</v>
      </c>
      <c r="DY341" s="48" t="str">
        <f t="shared" si="424"/>
        <v>n/a</v>
      </c>
      <c r="DZ341" s="48" t="str">
        <f t="shared" si="424"/>
        <v>n/a</v>
      </c>
      <c r="EA341" s="48" t="str">
        <f t="shared" si="424"/>
        <v>n/a</v>
      </c>
      <c r="EB341" s="48" t="str">
        <f t="shared" si="424"/>
        <v>n/a</v>
      </c>
      <c r="EC341" s="48" t="str">
        <f t="shared" si="424"/>
        <v>n/a</v>
      </c>
      <c r="ED341" s="48" t="str">
        <f t="shared" si="424"/>
        <v>n/a</v>
      </c>
      <c r="EE341" s="48" t="str">
        <f t="shared" si="424"/>
        <v>n/a</v>
      </c>
      <c r="EF341" s="48" t="str">
        <f t="shared" si="424"/>
        <v>n/a</v>
      </c>
      <c r="EG341" s="48" t="str">
        <f t="shared" si="424"/>
        <v>n/a</v>
      </c>
      <c r="EH341" s="48" t="str">
        <f t="shared" si="424"/>
        <v>n/a</v>
      </c>
      <c r="EI341" s="48" t="str">
        <f t="shared" si="424"/>
        <v>n/a</v>
      </c>
      <c r="EJ341" s="48" t="str">
        <f t="shared" si="424"/>
        <v>n/a</v>
      </c>
      <c r="EK341" s="48" t="str">
        <f t="shared" si="424"/>
        <v>n/a</v>
      </c>
      <c r="EL341" s="48" t="str">
        <f t="shared" si="424"/>
        <v>n/a</v>
      </c>
      <c r="EM341" s="48" t="str">
        <f t="shared" si="424"/>
        <v>n/a</v>
      </c>
      <c r="EN341" s="48" t="str">
        <f t="shared" si="424"/>
        <v>n/a</v>
      </c>
      <c r="EO341" s="48" t="str">
        <f t="shared" si="425"/>
        <v>n/a</v>
      </c>
      <c r="EP341" s="48" t="str">
        <f t="shared" si="425"/>
        <v>n/a</v>
      </c>
      <c r="EQ341" s="48" t="str">
        <f t="shared" si="425"/>
        <v>n/a</v>
      </c>
      <c r="ER341" s="48" t="str">
        <f t="shared" si="425"/>
        <v>n/a</v>
      </c>
      <c r="ES341" s="48" t="str">
        <f t="shared" si="425"/>
        <v>n/a</v>
      </c>
      <c r="ET341" s="48" t="str">
        <f t="shared" si="425"/>
        <v>n/a</v>
      </c>
      <c r="EU341" s="48" t="str">
        <f t="shared" si="425"/>
        <v>n/a</v>
      </c>
      <c r="EV341" s="48" t="str">
        <f t="shared" si="425"/>
        <v>n/a</v>
      </c>
      <c r="EW341" s="48" t="str">
        <f t="shared" si="425"/>
        <v>n/a</v>
      </c>
      <c r="EX341" s="48" t="str">
        <f t="shared" si="425"/>
        <v>n/a</v>
      </c>
      <c r="EY341" s="48" t="str">
        <f t="shared" si="425"/>
        <v>n/a</v>
      </c>
      <c r="EZ341" s="48" t="str">
        <f t="shared" si="425"/>
        <v>n/a</v>
      </c>
      <c r="FA341" s="48" t="str">
        <f t="shared" si="425"/>
        <v>n/a</v>
      </c>
      <c r="FB341" s="48" t="str">
        <f t="shared" si="425"/>
        <v>n/a</v>
      </c>
      <c r="FC341" s="48" t="str">
        <f t="shared" si="425"/>
        <v>n/a</v>
      </c>
      <c r="FD341" s="48" t="str">
        <f t="shared" si="425"/>
        <v>n/a</v>
      </c>
      <c r="FE341" s="48" t="str">
        <f t="shared" si="426"/>
        <v>n/a</v>
      </c>
      <c r="FF341" s="48" t="str">
        <f t="shared" si="426"/>
        <v>n/a</v>
      </c>
      <c r="FG341" s="48" t="str">
        <f t="shared" si="426"/>
        <v>n/a</v>
      </c>
      <c r="FH341" s="48" t="str">
        <f t="shared" si="426"/>
        <v>n/a</v>
      </c>
      <c r="FI341" s="48" t="str">
        <f t="shared" si="426"/>
        <v>n/a</v>
      </c>
      <c r="FJ341" s="48" t="str">
        <f t="shared" si="426"/>
        <v>n/a</v>
      </c>
      <c r="FK341" s="48" t="str">
        <f t="shared" si="426"/>
        <v>n/a</v>
      </c>
      <c r="FL341" s="48" t="str">
        <f t="shared" si="426"/>
        <v>n/a</v>
      </c>
      <c r="FM341" s="48" t="str">
        <f t="shared" si="426"/>
        <v>n/a</v>
      </c>
      <c r="FN341" s="48" t="str">
        <f t="shared" si="426"/>
        <v>n/a</v>
      </c>
      <c r="FO341" s="48" t="str">
        <f t="shared" si="426"/>
        <v>n/a</v>
      </c>
      <c r="FP341" s="48" t="str">
        <f t="shared" si="426"/>
        <v>n/a</v>
      </c>
      <c r="FQ341" s="48" t="str">
        <f t="shared" si="426"/>
        <v>n/a</v>
      </c>
      <c r="FR341" s="48" t="str">
        <f t="shared" si="426"/>
        <v>n/a</v>
      </c>
      <c r="FS341" s="48" t="str">
        <f t="shared" si="426"/>
        <v>n/a</v>
      </c>
      <c r="FT341" s="48" t="str">
        <f t="shared" si="426"/>
        <v>n/a</v>
      </c>
      <c r="FU341" s="48" t="str">
        <f t="shared" si="421"/>
        <v>n/a</v>
      </c>
      <c r="FV341" s="48" t="str">
        <f t="shared" si="421"/>
        <v>n/a</v>
      </c>
      <c r="FW341" s="48" t="str">
        <f t="shared" si="421"/>
        <v>n/a</v>
      </c>
      <c r="FX341" s="48" t="str">
        <f t="shared" si="421"/>
        <v>n/a</v>
      </c>
      <c r="FY341" s="48" t="str">
        <f t="shared" si="421"/>
        <v>n/a</v>
      </c>
      <c r="FZ341" s="48" t="str">
        <f t="shared" si="421"/>
        <v>n/a</v>
      </c>
      <c r="GA341" s="48" t="str">
        <f t="shared" si="421"/>
        <v>n/a</v>
      </c>
      <c r="GB341" s="48" t="str">
        <f t="shared" si="421"/>
        <v>n/a</v>
      </c>
      <c r="GC341" s="48" t="str">
        <f t="shared" si="421"/>
        <v>n/a</v>
      </c>
      <c r="GD341" s="48" t="str">
        <f t="shared" si="421"/>
        <v>n/a</v>
      </c>
      <c r="GE341" s="48" t="str">
        <f t="shared" si="421"/>
        <v>n/a</v>
      </c>
      <c r="GF341" s="48" t="str">
        <f t="shared" si="421"/>
        <v>n/a</v>
      </c>
      <c r="GG341" s="48" t="str">
        <f t="shared" si="421"/>
        <v>n/a</v>
      </c>
      <c r="GH341" s="48" t="str">
        <f t="shared" si="421"/>
        <v>n/a</v>
      </c>
      <c r="GI341" s="48" t="str">
        <f t="shared" si="421"/>
        <v>n/a</v>
      </c>
      <c r="GJ341" s="48" t="str">
        <f t="shared" si="419"/>
        <v>n/a</v>
      </c>
      <c r="GK341" s="48" t="str">
        <f t="shared" si="419"/>
        <v>n/a</v>
      </c>
      <c r="GL341" s="48" t="str">
        <f t="shared" si="419"/>
        <v>n/a</v>
      </c>
      <c r="GM341" s="48" t="str">
        <f t="shared" si="419"/>
        <v>n/a</v>
      </c>
      <c r="GN341" s="48" t="str">
        <f t="shared" si="419"/>
        <v>n/a</v>
      </c>
      <c r="GO341" s="48" t="str">
        <f t="shared" si="419"/>
        <v>n/a</v>
      </c>
      <c r="GP341" s="48" t="str">
        <f t="shared" si="419"/>
        <v>n/a</v>
      </c>
      <c r="GQ341" s="48" t="str">
        <f t="shared" si="419"/>
        <v>n/a</v>
      </c>
      <c r="GR341" s="48" t="str">
        <f t="shared" si="419"/>
        <v>n/a</v>
      </c>
      <c r="GS341" s="48" t="str">
        <f t="shared" si="419"/>
        <v>n/a</v>
      </c>
      <c r="GT341" s="48" t="str">
        <f t="shared" si="419"/>
        <v>n/a</v>
      </c>
      <c r="GU341" s="48" t="str">
        <f t="shared" si="419"/>
        <v>n/a</v>
      </c>
      <c r="GV341" s="48" t="str">
        <f t="shared" si="419"/>
        <v>n/a</v>
      </c>
      <c r="GW341" s="48" t="str">
        <f t="shared" si="419"/>
        <v>n/a</v>
      </c>
      <c r="GX341" s="48" t="str">
        <f t="shared" si="419"/>
        <v>n/a</v>
      </c>
      <c r="GY341" s="48" t="str">
        <f t="shared" si="419"/>
        <v>n/a</v>
      </c>
      <c r="GZ341" s="48" t="str">
        <f t="shared" si="418"/>
        <v>n/a</v>
      </c>
      <c r="HA341" s="48" t="str">
        <f t="shared" si="418"/>
        <v>n/a</v>
      </c>
      <c r="HB341" s="48" t="str">
        <f t="shared" si="418"/>
        <v>n/a</v>
      </c>
      <c r="HC341" s="48" t="str">
        <f t="shared" si="418"/>
        <v>n/a</v>
      </c>
      <c r="HD341" s="48" t="str">
        <f t="shared" si="418"/>
        <v>n/a</v>
      </c>
      <c r="HE341" s="48" t="str">
        <f t="shared" si="418"/>
        <v>n/a</v>
      </c>
      <c r="HF341" s="48" t="str">
        <f t="shared" si="418"/>
        <v>n/a</v>
      </c>
      <c r="HG341" s="48" t="str">
        <f t="shared" si="418"/>
        <v>n/a</v>
      </c>
      <c r="HH341" s="48" t="str">
        <f t="shared" si="418"/>
        <v>n/a</v>
      </c>
      <c r="HI341" s="48" t="str">
        <f t="shared" si="418"/>
        <v>n/a</v>
      </c>
      <c r="HJ341" s="48" t="str">
        <f t="shared" si="418"/>
        <v>n/a</v>
      </c>
      <c r="HK341" s="48" t="str">
        <f t="shared" si="418"/>
        <v>n/a</v>
      </c>
      <c r="HL341" s="48" t="str">
        <f t="shared" si="418"/>
        <v>n/a</v>
      </c>
      <c r="HM341" s="48" t="str">
        <f t="shared" si="418"/>
        <v>n/a</v>
      </c>
    </row>
    <row r="342" spans="1:221" x14ac:dyDescent="0.25">
      <c r="A342" s="21" t="s">
        <v>427</v>
      </c>
      <c r="B342" s="20" t="s">
        <v>426</v>
      </c>
      <c r="C342" s="19">
        <v>222.601</v>
      </c>
      <c r="D342" s="19">
        <v>72.67</v>
      </c>
      <c r="E342" s="18">
        <f t="shared" si="394"/>
        <v>16176.41467</v>
      </c>
      <c r="F342" s="16">
        <f t="shared" si="395"/>
        <v>6.4297908104016146E-4</v>
      </c>
      <c r="G342" s="17">
        <v>2.6420806385028209E-2</v>
      </c>
      <c r="H342" s="17">
        <f t="shared" si="409"/>
        <v>2.7450821521948533E-2</v>
      </c>
      <c r="I342" s="45">
        <f t="shared" si="410"/>
        <v>1.9948512</v>
      </c>
      <c r="J342" s="17">
        <v>7.7969999999999998E-2</v>
      </c>
      <c r="K342" s="56">
        <f t="shared" si="396"/>
        <v>7.239166666666666E-2</v>
      </c>
      <c r="L342" s="1">
        <f t="shared" si="397"/>
        <v>6.6813333333333322E-2</v>
      </c>
      <c r="M342" s="1">
        <f t="shared" si="398"/>
        <v>6.1234999999999991E-2</v>
      </c>
      <c r="N342" s="1">
        <f t="shared" si="399"/>
        <v>5.565666666666666E-2</v>
      </c>
      <c r="O342" s="1">
        <f t="shared" si="400"/>
        <v>5.0078333333333329E-2</v>
      </c>
      <c r="P342" s="5">
        <v>4.4499999999999998E-2</v>
      </c>
      <c r="Q342" s="1">
        <f t="shared" si="401"/>
        <v>7.9946974720828123E-2</v>
      </c>
      <c r="R342" s="16">
        <f t="shared" si="402"/>
        <v>5.1404232337939087E-5</v>
      </c>
      <c r="S342" s="16">
        <f t="shared" si="403"/>
        <v>6.4297908104016146E-4</v>
      </c>
      <c r="T342" s="8"/>
      <c r="U342" s="57">
        <f t="shared" si="404"/>
        <v>-72.67</v>
      </c>
      <c r="V342" s="48">
        <f t="shared" si="405"/>
        <v>2.1503897480640002</v>
      </c>
      <c r="W342" s="48">
        <f t="shared" si="406"/>
        <v>2.3180556367205503</v>
      </c>
      <c r="X342" s="48">
        <f t="shared" si="355"/>
        <v>2.4987944347156517</v>
      </c>
      <c r="Y342" s="48">
        <f t="shared" si="355"/>
        <v>2.6936254367904313</v>
      </c>
      <c r="Z342" s="48">
        <f t="shared" si="355"/>
        <v>2.9036474120969813</v>
      </c>
      <c r="AA342" s="48">
        <f t="shared" si="407"/>
        <v>3.1138472876710352</v>
      </c>
      <c r="AB342" s="48">
        <f t="shared" si="352"/>
        <v>3.321893804451296</v>
      </c>
      <c r="AC342" s="48">
        <f t="shared" si="352"/>
        <v>3.525309971566871</v>
      </c>
      <c r="AD342" s="48">
        <f t="shared" si="352"/>
        <v>3.7215169735510445</v>
      </c>
      <c r="AE342" s="48">
        <f t="shared" si="352"/>
        <v>3.9078843410581912</v>
      </c>
      <c r="AF342" s="48">
        <f t="shared" si="408"/>
        <v>4.0817851942352803</v>
      </c>
      <c r="AG342" s="48">
        <f t="shared" si="414"/>
        <v>4.2634246353787502</v>
      </c>
      <c r="AH342" s="48">
        <f t="shared" si="414"/>
        <v>4.4531470316531045</v>
      </c>
      <c r="AI342" s="48">
        <f t="shared" si="414"/>
        <v>4.6513120745616678</v>
      </c>
      <c r="AJ342" s="48">
        <f t="shared" si="414"/>
        <v>4.8582954618796617</v>
      </c>
      <c r="AK342" s="48">
        <f t="shared" si="414"/>
        <v>5.0744896099333063</v>
      </c>
      <c r="AL342" s="48">
        <f t="shared" si="414"/>
        <v>5.3003043975753386</v>
      </c>
      <c r="AM342" s="48">
        <f t="shared" si="414"/>
        <v>5.5361679432674409</v>
      </c>
      <c r="AN342" s="48">
        <f t="shared" si="414"/>
        <v>5.782527416742842</v>
      </c>
      <c r="AO342" s="48">
        <f t="shared" si="414"/>
        <v>6.0398498867878985</v>
      </c>
      <c r="AP342" s="48">
        <f t="shared" si="414"/>
        <v>6.3086232067499601</v>
      </c>
      <c r="AQ342" s="48">
        <f t="shared" si="414"/>
        <v>6.5893569394503331</v>
      </c>
      <c r="AR342" s="48">
        <f t="shared" si="414"/>
        <v>6.8825833232558731</v>
      </c>
      <c r="AS342" s="48">
        <f t="shared" si="414"/>
        <v>7.1888582811407593</v>
      </c>
      <c r="AT342" s="48">
        <f t="shared" si="414"/>
        <v>7.5087624746515234</v>
      </c>
      <c r="AU342" s="48">
        <f t="shared" si="414"/>
        <v>7.8429024047735156</v>
      </c>
      <c r="AV342" s="48">
        <f t="shared" si="414"/>
        <v>8.1919115617859362</v>
      </c>
      <c r="AW342" s="48">
        <f t="shared" si="415"/>
        <v>8.5564516262854102</v>
      </c>
      <c r="AX342" s="48">
        <f t="shared" si="415"/>
        <v>8.9372137236551108</v>
      </c>
      <c r="AY342" s="48">
        <f t="shared" si="415"/>
        <v>9.3349197343577632</v>
      </c>
      <c r="AZ342" s="48">
        <f t="shared" si="415"/>
        <v>9.7503236625366831</v>
      </c>
      <c r="BA342" s="48">
        <f t="shared" si="415"/>
        <v>10.184213065519565</v>
      </c>
      <c r="BB342" s="48">
        <f t="shared" si="415"/>
        <v>10.637410546935184</v>
      </c>
      <c r="BC342" s="48">
        <f t="shared" si="415"/>
        <v>11.1107753162738</v>
      </c>
      <c r="BD342" s="48">
        <f t="shared" si="415"/>
        <v>11.605204817847984</v>
      </c>
      <c r="BE342" s="48">
        <f t="shared" si="415"/>
        <v>12.121636432242219</v>
      </c>
      <c r="BF342" s="48">
        <f t="shared" si="415"/>
        <v>12.661049253476998</v>
      </c>
      <c r="BG342" s="48">
        <f t="shared" si="415"/>
        <v>13.224465945256725</v>
      </c>
      <c r="BH342" s="48">
        <f t="shared" si="415"/>
        <v>13.812954679820649</v>
      </c>
      <c r="BI342" s="48">
        <f t="shared" si="415"/>
        <v>14.427631163072668</v>
      </c>
      <c r="BJ342" s="48">
        <f t="shared" si="415"/>
        <v>15.069660749829401</v>
      </c>
      <c r="BK342" s="48">
        <f t="shared" si="415"/>
        <v>15.74026065319681</v>
      </c>
      <c r="BL342" s="48">
        <f t="shared" si="415"/>
        <v>16.440702252264067</v>
      </c>
      <c r="BM342" s="48">
        <f t="shared" si="416"/>
        <v>17.172313502489818</v>
      </c>
      <c r="BN342" s="48">
        <f t="shared" si="416"/>
        <v>17.936481453350613</v>
      </c>
      <c r="BO342" s="48">
        <f t="shared" si="416"/>
        <v>18.734654878024713</v>
      </c>
      <c r="BP342" s="48">
        <f t="shared" si="416"/>
        <v>19.568347020096812</v>
      </c>
      <c r="BQ342" s="48">
        <f t="shared" si="416"/>
        <v>20.439138462491119</v>
      </c>
      <c r="BR342" s="48">
        <f t="shared" si="416"/>
        <v>21.348680124071972</v>
      </c>
      <c r="BS342" s="48">
        <f t="shared" si="416"/>
        <v>22.298696389593175</v>
      </c>
      <c r="BT342" s="48">
        <f t="shared" si="416"/>
        <v>23.29098837893007</v>
      </c>
      <c r="BU342" s="48">
        <f t="shared" si="416"/>
        <v>24.327437361792459</v>
      </c>
      <c r="BV342" s="48">
        <f t="shared" si="416"/>
        <v>25.410008324392223</v>
      </c>
      <c r="BW342" s="48">
        <f t="shared" si="416"/>
        <v>26.540753694827675</v>
      </c>
      <c r="BX342" s="48">
        <f t="shared" si="416"/>
        <v>27.721817234247506</v>
      </c>
      <c r="BY342" s="48">
        <f t="shared" si="416"/>
        <v>28.95543810117152</v>
      </c>
      <c r="BZ342" s="48">
        <f t="shared" si="416"/>
        <v>30.243955096673652</v>
      </c>
      <c r="CA342" s="48">
        <f t="shared" si="416"/>
        <v>31.589811098475629</v>
      </c>
      <c r="CB342" s="48">
        <f t="shared" si="416"/>
        <v>32.995557692357792</v>
      </c>
      <c r="CC342" s="48">
        <f t="shared" si="417"/>
        <v>34.463860009667712</v>
      </c>
      <c r="CD342" s="48">
        <f t="shared" si="417"/>
        <v>35.997501780097927</v>
      </c>
      <c r="CE342" s="48">
        <f t="shared" si="417"/>
        <v>37.599390609312287</v>
      </c>
      <c r="CF342" s="48">
        <f t="shared" si="417"/>
        <v>39.272563491426681</v>
      </c>
      <c r="CG342" s="48">
        <f t="shared" si="417"/>
        <v>41.020192566795167</v>
      </c>
      <c r="CH342" s="48">
        <f t="shared" si="417"/>
        <v>42.845591136017553</v>
      </c>
      <c r="CI342" s="48">
        <f t="shared" si="417"/>
        <v>44.752219941570331</v>
      </c>
      <c r="CJ342" s="48">
        <f t="shared" si="417"/>
        <v>46.743693728970207</v>
      </c>
      <c r="CK342" s="48">
        <f t="shared" si="417"/>
        <v>48.823788099909379</v>
      </c>
      <c r="CL342" s="48">
        <f t="shared" si="417"/>
        <v>50.996446670355347</v>
      </c>
      <c r="CM342" s="48">
        <f t="shared" si="417"/>
        <v>53.265788547186162</v>
      </c>
      <c r="CN342" s="48">
        <f t="shared" si="417"/>
        <v>55.636116137535943</v>
      </c>
      <c r="CO342" s="48">
        <f t="shared" si="417"/>
        <v>58.11192330565629</v>
      </c>
      <c r="CP342" s="48">
        <f t="shared" si="417"/>
        <v>60.697903892757992</v>
      </c>
      <c r="CQ342" s="48">
        <f t="shared" si="417"/>
        <v>63.398960615985722</v>
      </c>
      <c r="CR342" s="48">
        <f t="shared" si="417"/>
        <v>66.220214363397091</v>
      </c>
      <c r="CS342" s="48">
        <f t="shared" si="422"/>
        <v>69.167013902568257</v>
      </c>
      <c r="CT342" s="48">
        <f t="shared" si="422"/>
        <v>72.24494602123255</v>
      </c>
      <c r="CU342" s="48">
        <f t="shared" si="422"/>
        <v>75.459846119177399</v>
      </c>
      <c r="CV342" s="48">
        <f t="shared" si="422"/>
        <v>78.817809271480797</v>
      </c>
      <c r="CW342" s="48">
        <f t="shared" si="422"/>
        <v>82.32520178406169</v>
      </c>
      <c r="CX342" s="48">
        <f t="shared" si="422"/>
        <v>85.988673263452441</v>
      </c>
      <c r="CY342" s="48">
        <f t="shared" si="422"/>
        <v>89.815169223676079</v>
      </c>
      <c r="CZ342" s="48">
        <f t="shared" si="422"/>
        <v>93.811944254129671</v>
      </c>
      <c r="DA342" s="48">
        <f t="shared" si="422"/>
        <v>97.986575773438446</v>
      </c>
      <c r="DB342" s="48">
        <f t="shared" si="422"/>
        <v>102.34697839535646</v>
      </c>
      <c r="DC342" s="48">
        <f t="shared" si="422"/>
        <v>106.90141893394981</v>
      </c>
      <c r="DD342" s="48">
        <f t="shared" si="422"/>
        <v>111.65853207651058</v>
      </c>
      <c r="DE342" s="48">
        <f t="shared" si="422"/>
        <v>116.6273367539153</v>
      </c>
      <c r="DF342" s="48">
        <f t="shared" si="422"/>
        <v>121.81725323946453</v>
      </c>
      <c r="DG342" s="48">
        <f t="shared" si="422"/>
        <v>127.23812100862071</v>
      </c>
      <c r="DH342" s="48">
        <f t="shared" si="422"/>
        <v>132.90021739350433</v>
      </c>
      <c r="DI342" s="48">
        <f t="shared" si="423"/>
        <v>138.81427706751526</v>
      </c>
      <c r="DJ342" s="48">
        <f t="shared" si="423"/>
        <v>144.9915123970197</v>
      </c>
      <c r="DK342" s="48">
        <f t="shared" si="423"/>
        <v>151.44363469868708</v>
      </c>
      <c r="DL342" s="48">
        <f t="shared" si="423"/>
        <v>158.18287644277865</v>
      </c>
      <c r="DM342" s="48">
        <f t="shared" si="423"/>
        <v>165.22201444448228</v>
      </c>
      <c r="DN342" s="48">
        <f t="shared" si="423"/>
        <v>172.57439408726174</v>
      </c>
      <c r="DO342" s="48">
        <f t="shared" si="423"/>
        <v>180.25395462414488</v>
      </c>
      <c r="DP342" s="48">
        <f t="shared" si="423"/>
        <v>188.27525560491932</v>
      </c>
      <c r="DQ342" s="48">
        <f t="shared" si="423"/>
        <v>196.65350447933824</v>
      </c>
      <c r="DR342" s="48">
        <f t="shared" si="423"/>
        <v>205.40458542866878</v>
      </c>
      <c r="DS342" s="48">
        <f t="shared" si="423"/>
        <v>214.54508948024454</v>
      </c>
      <c r="DT342" s="48">
        <f t="shared" si="423"/>
        <v>224.09234596211542</v>
      </c>
      <c r="DU342" s="48">
        <f t="shared" si="423"/>
        <v>234.06445535742955</v>
      </c>
      <c r="DV342" s="48">
        <f t="shared" si="423"/>
        <v>244.48032362083515</v>
      </c>
      <c r="DW342" s="48">
        <f t="shared" si="423"/>
        <v>255.35969802196232</v>
      </c>
      <c r="DX342" s="48">
        <f t="shared" si="423"/>
        <v>266.72320458393966</v>
      </c>
      <c r="DY342" s="48">
        <f t="shared" si="424"/>
        <v>278.592387187925</v>
      </c>
      <c r="DZ342" s="48">
        <f t="shared" si="424"/>
        <v>290.98974841778767</v>
      </c>
      <c r="EA342" s="48">
        <f t="shared" si="424"/>
        <v>303.93879222237922</v>
      </c>
      <c r="EB342" s="48">
        <f t="shared" si="424"/>
        <v>317.46406847627509</v>
      </c>
      <c r="EC342" s="48">
        <f t="shared" si="424"/>
        <v>331.59121952346931</v>
      </c>
      <c r="ED342" s="48">
        <f t="shared" si="424"/>
        <v>346.3470287922637</v>
      </c>
      <c r="EE342" s="48">
        <f t="shared" si="424"/>
        <v>361.75947157351942</v>
      </c>
      <c r="EF342" s="48">
        <f t="shared" si="424"/>
        <v>377.85776805854101</v>
      </c>
      <c r="EG342" s="48">
        <f t="shared" si="424"/>
        <v>394.67243873714608</v>
      </c>
      <c r="EH342" s="48">
        <f t="shared" si="424"/>
        <v>412.2353622609491</v>
      </c>
      <c r="EI342" s="48">
        <f t="shared" si="424"/>
        <v>430.57983588156134</v>
      </c>
      <c r="EJ342" s="48">
        <f t="shared" si="424"/>
        <v>449.74063857829083</v>
      </c>
      <c r="EK342" s="48">
        <f t="shared" si="424"/>
        <v>469.75409699502478</v>
      </c>
      <c r="EL342" s="48">
        <f t="shared" si="424"/>
        <v>490.65815431130335</v>
      </c>
      <c r="EM342" s="48">
        <f t="shared" si="424"/>
        <v>512.49244217815635</v>
      </c>
      <c r="EN342" s="48">
        <f t="shared" si="424"/>
        <v>535.29835585508431</v>
      </c>
      <c r="EO342" s="48">
        <f t="shared" si="425"/>
        <v>559.11913269063552</v>
      </c>
      <c r="EP342" s="48">
        <f t="shared" si="425"/>
        <v>583.99993409536876</v>
      </c>
      <c r="EQ342" s="48">
        <f t="shared" si="425"/>
        <v>609.98793116261265</v>
      </c>
      <c r="ER342" s="48">
        <f t="shared" si="425"/>
        <v>637.13239409934886</v>
      </c>
      <c r="ES342" s="48">
        <f t="shared" si="425"/>
        <v>665.48478563676986</v>
      </c>
      <c r="ET342" s="48">
        <f t="shared" si="425"/>
        <v>695.09885859760607</v>
      </c>
      <c r="EU342" s="48">
        <f t="shared" si="425"/>
        <v>726.03075780519953</v>
      </c>
      <c r="EV342" s="48">
        <f t="shared" si="425"/>
        <v>758.33912652753088</v>
      </c>
      <c r="EW342" s="48">
        <f t="shared" si="425"/>
        <v>792.08521765800594</v>
      </c>
      <c r="EX342" s="48">
        <f t="shared" si="425"/>
        <v>827.33300984378718</v>
      </c>
      <c r="EY342" s="48">
        <f t="shared" si="425"/>
        <v>864.14932878183572</v>
      </c>
      <c r="EZ342" s="48">
        <f t="shared" si="425"/>
        <v>902.60397391262745</v>
      </c>
      <c r="FA342" s="48">
        <f t="shared" si="425"/>
        <v>942.76985075173934</v>
      </c>
      <c r="FB342" s="48">
        <f t="shared" si="425"/>
        <v>984.72310911019167</v>
      </c>
      <c r="FC342" s="48">
        <f t="shared" si="425"/>
        <v>1028.5432874655951</v>
      </c>
      <c r="FD342" s="48">
        <f t="shared" si="425"/>
        <v>1074.3134637578141</v>
      </c>
      <c r="FE342" s="48">
        <f t="shared" si="426"/>
        <v>1122.1204128950369</v>
      </c>
      <c r="FF342" s="48">
        <f t="shared" si="426"/>
        <v>1172.054771268866</v>
      </c>
      <c r="FG342" s="48">
        <f t="shared" si="426"/>
        <v>1224.2112085903304</v>
      </c>
      <c r="FH342" s="48">
        <f t="shared" si="426"/>
        <v>1278.6886073726</v>
      </c>
      <c r="FI342" s="48">
        <f t="shared" si="426"/>
        <v>1335.5902504006806</v>
      </c>
      <c r="FJ342" s="48">
        <f t="shared" si="426"/>
        <v>1395.0240165435109</v>
      </c>
      <c r="FK342" s="48">
        <f t="shared" si="426"/>
        <v>1457.1025852796972</v>
      </c>
      <c r="FL342" s="48">
        <f t="shared" si="426"/>
        <v>1521.9436503246436</v>
      </c>
      <c r="FM342" s="48">
        <f t="shared" si="426"/>
        <v>1589.6701427640903</v>
      </c>
      <c r="FN342" s="48">
        <f t="shared" si="426"/>
        <v>1660.4104641170923</v>
      </c>
      <c r="FO342" s="48">
        <f t="shared" si="426"/>
        <v>1734.2987297703028</v>
      </c>
      <c r="FP342" s="48">
        <f t="shared" si="426"/>
        <v>1811.4750232450813</v>
      </c>
      <c r="FQ342" s="48">
        <f t="shared" si="426"/>
        <v>1892.0856617794873</v>
      </c>
      <c r="FR342" s="48">
        <f t="shared" si="426"/>
        <v>1976.2834737286744</v>
      </c>
      <c r="FS342" s="48">
        <f t="shared" si="426"/>
        <v>2064.2280883096005</v>
      </c>
      <c r="FT342" s="48">
        <f t="shared" si="426"/>
        <v>2156.0862382393775</v>
      </c>
      <c r="FU342" s="48">
        <f t="shared" si="421"/>
        <v>2252.0320758410298</v>
      </c>
      <c r="FV342" s="48">
        <f t="shared" si="421"/>
        <v>2352.2475032159555</v>
      </c>
      <c r="FW342" s="48">
        <f t="shared" si="421"/>
        <v>2456.9225171090657</v>
      </c>
      <c r="FX342" s="48">
        <f t="shared" si="421"/>
        <v>2566.2555691204188</v>
      </c>
      <c r="FY342" s="48">
        <f t="shared" si="421"/>
        <v>2680.4539419462776</v>
      </c>
      <c r="FZ342" s="48">
        <f t="shared" si="421"/>
        <v>2799.7341423628868</v>
      </c>
      <c r="GA342" s="48">
        <f t="shared" si="421"/>
        <v>2924.3223116980353</v>
      </c>
      <c r="GB342" s="48">
        <f t="shared" si="421"/>
        <v>3054.4546545685976</v>
      </c>
      <c r="GC342" s="48">
        <f t="shared" si="421"/>
        <v>3190.3778866969001</v>
      </c>
      <c r="GD342" s="48">
        <f t="shared" si="421"/>
        <v>3332.3497026549121</v>
      </c>
      <c r="GE342" s="48">
        <f t="shared" si="421"/>
        <v>3480.6392644230555</v>
      </c>
      <c r="GF342" s="48">
        <f t="shared" si="421"/>
        <v>3635.5277116898815</v>
      </c>
      <c r="GG342" s="48">
        <f t="shared" si="421"/>
        <v>3797.3086948600812</v>
      </c>
      <c r="GH342" s="48">
        <f t="shared" si="421"/>
        <v>3966.2889317813547</v>
      </c>
      <c r="GI342" s="48">
        <f t="shared" si="421"/>
        <v>4142.7887892456247</v>
      </c>
      <c r="GJ342" s="48">
        <f t="shared" si="419"/>
        <v>4327.1428903670549</v>
      </c>
      <c r="GK342" s="48">
        <f t="shared" si="419"/>
        <v>4519.700748988389</v>
      </c>
      <c r="GL342" s="48">
        <f t="shared" si="419"/>
        <v>4720.8274323183723</v>
      </c>
      <c r="GM342" s="48">
        <f t="shared" si="419"/>
        <v>4930.9042530565393</v>
      </c>
      <c r="GN342" s="48">
        <f t="shared" si="419"/>
        <v>5150.3294923175554</v>
      </c>
      <c r="GO342" s="48">
        <f t="shared" si="419"/>
        <v>5379.5191547256863</v>
      </c>
      <c r="GP342" s="48">
        <f t="shared" si="419"/>
        <v>5618.9077571109792</v>
      </c>
      <c r="GQ342" s="48">
        <f t="shared" si="419"/>
        <v>5868.949152302418</v>
      </c>
      <c r="GR342" s="48">
        <f t="shared" si="419"/>
        <v>6130.1173895798756</v>
      </c>
      <c r="GS342" s="48">
        <f t="shared" si="419"/>
        <v>6402.9076134161796</v>
      </c>
      <c r="GT342" s="48">
        <f t="shared" si="419"/>
        <v>6687.8370022131994</v>
      </c>
      <c r="GU342" s="48">
        <f t="shared" si="419"/>
        <v>6985.4457488116868</v>
      </c>
      <c r="GV342" s="48">
        <f t="shared" si="419"/>
        <v>7296.2980846338069</v>
      </c>
      <c r="GW342" s="48">
        <f t="shared" si="419"/>
        <v>7620.9833494000113</v>
      </c>
      <c r="GX342" s="48">
        <f t="shared" si="419"/>
        <v>7960.1171084483121</v>
      </c>
      <c r="GY342" s="48">
        <f t="shared" si="419"/>
        <v>8314.3423197742613</v>
      </c>
      <c r="GZ342" s="48">
        <f t="shared" si="418"/>
        <v>8684.3305530042162</v>
      </c>
      <c r="HA342" s="48">
        <f t="shared" si="418"/>
        <v>9070.7832626129039</v>
      </c>
      <c r="HB342" s="48">
        <f t="shared" si="418"/>
        <v>9474.4331177991771</v>
      </c>
      <c r="HC342" s="48">
        <f t="shared" si="418"/>
        <v>9896.04539154124</v>
      </c>
      <c r="HD342" s="48">
        <f t="shared" si="418"/>
        <v>10336.419411464825</v>
      </c>
      <c r="HE342" s="48">
        <f t="shared" si="418"/>
        <v>10796.390075275011</v>
      </c>
      <c r="HF342" s="48">
        <f t="shared" si="418"/>
        <v>11276.829433624749</v>
      </c>
      <c r="HG342" s="48">
        <f t="shared" si="418"/>
        <v>11778.64834342105</v>
      </c>
      <c r="HH342" s="48">
        <f t="shared" si="418"/>
        <v>12302.798194703286</v>
      </c>
      <c r="HI342" s="48">
        <f t="shared" si="418"/>
        <v>12850.272714367582</v>
      </c>
      <c r="HJ342" s="48">
        <f t="shared" si="418"/>
        <v>13422.10985015694</v>
      </c>
      <c r="HK342" s="48">
        <f t="shared" si="418"/>
        <v>14019.393738488923</v>
      </c>
      <c r="HL342" s="48">
        <f t="shared" si="418"/>
        <v>14643.25675985168</v>
      </c>
      <c r="HM342" s="48">
        <f t="shared" si="418"/>
        <v>15294.881685665079</v>
      </c>
    </row>
    <row r="343" spans="1:221" x14ac:dyDescent="0.25">
      <c r="A343" s="21" t="s">
        <v>425</v>
      </c>
      <c r="B343" s="20" t="s">
        <v>424</v>
      </c>
      <c r="C343" s="19">
        <v>122.964</v>
      </c>
      <c r="D343" s="19">
        <v>140.36000000000001</v>
      </c>
      <c r="E343" s="18">
        <f t="shared" si="394"/>
        <v>17259.227040000002</v>
      </c>
      <c r="F343" s="16">
        <f t="shared" si="395"/>
        <v>6.8601863688764521E-4</v>
      </c>
      <c r="G343" s="17">
        <v>1.0544314619549728E-2</v>
      </c>
      <c r="H343" s="17">
        <f t="shared" si="409"/>
        <v>1.1050441721288115E-2</v>
      </c>
      <c r="I343" s="45">
        <f t="shared" si="410"/>
        <v>1.55104</v>
      </c>
      <c r="J343" s="17">
        <v>9.6000000000000002E-2</v>
      </c>
      <c r="K343" s="56">
        <f t="shared" si="396"/>
        <v>8.741666666666667E-2</v>
      </c>
      <c r="L343" s="1">
        <f t="shared" si="397"/>
        <v>7.8833333333333339E-2</v>
      </c>
      <c r="M343" s="1">
        <f t="shared" si="398"/>
        <v>7.0250000000000007E-2</v>
      </c>
      <c r="N343" s="1">
        <f t="shared" si="399"/>
        <v>6.1666666666666675E-2</v>
      </c>
      <c r="O343" s="1">
        <f t="shared" si="400"/>
        <v>5.3083333333333343E-2</v>
      </c>
      <c r="P343" s="5">
        <v>4.4499999999999998E-2</v>
      </c>
      <c r="Q343" s="1">
        <f t="shared" si="401"/>
        <v>5.9932656754151603E-2</v>
      </c>
      <c r="R343" s="16">
        <f t="shared" si="402"/>
        <v>4.1114919491538207E-5</v>
      </c>
      <c r="S343" s="16">
        <f t="shared" si="403"/>
        <v>6.8601863688764521E-4</v>
      </c>
      <c r="T343" s="8"/>
      <c r="U343" s="57">
        <f t="shared" si="404"/>
        <v>-140.36000000000001</v>
      </c>
      <c r="V343" s="48">
        <f t="shared" si="405"/>
        <v>1.6999398400000001</v>
      </c>
      <c r="W343" s="48">
        <f t="shared" si="406"/>
        <v>1.8631340646400003</v>
      </c>
      <c r="X343" s="48">
        <f t="shared" si="355"/>
        <v>2.0419949348454405</v>
      </c>
      <c r="Y343" s="48">
        <f t="shared" si="355"/>
        <v>2.238026448590603</v>
      </c>
      <c r="Z343" s="48">
        <f t="shared" si="355"/>
        <v>2.4528769876553009</v>
      </c>
      <c r="AA343" s="48">
        <f t="shared" si="407"/>
        <v>2.6672993176595017</v>
      </c>
      <c r="AB343" s="48">
        <f t="shared" si="352"/>
        <v>2.8775714138683255</v>
      </c>
      <c r="AC343" s="48">
        <f t="shared" si="352"/>
        <v>3.0797208056925753</v>
      </c>
      <c r="AD343" s="48">
        <f t="shared" si="352"/>
        <v>3.2696369220436177</v>
      </c>
      <c r="AE343" s="48">
        <f t="shared" si="352"/>
        <v>3.4432001486554333</v>
      </c>
      <c r="AF343" s="48">
        <f t="shared" si="408"/>
        <v>3.5964225552706002</v>
      </c>
      <c r="AG343" s="48">
        <f t="shared" si="414"/>
        <v>3.7564633589801417</v>
      </c>
      <c r="AH343" s="48">
        <f t="shared" si="414"/>
        <v>3.923625978454758</v>
      </c>
      <c r="AI343" s="48">
        <f t="shared" si="414"/>
        <v>4.098227334495995</v>
      </c>
      <c r="AJ343" s="48">
        <f t="shared" si="414"/>
        <v>4.2805984508810671</v>
      </c>
      <c r="AK343" s="48">
        <f t="shared" si="414"/>
        <v>4.4710850819452741</v>
      </c>
      <c r="AL343" s="48">
        <f t="shared" si="414"/>
        <v>4.6700483680918383</v>
      </c>
      <c r="AM343" s="48">
        <f t="shared" si="414"/>
        <v>4.877865520471925</v>
      </c>
      <c r="AN343" s="48">
        <f t="shared" si="414"/>
        <v>5.0949305361329253</v>
      </c>
      <c r="AO343" s="48">
        <f t="shared" si="414"/>
        <v>5.3216549449908408</v>
      </c>
      <c r="AP343" s="48">
        <f t="shared" si="414"/>
        <v>5.5584685900429331</v>
      </c>
      <c r="AQ343" s="48">
        <f t="shared" si="414"/>
        <v>5.8058204422998436</v>
      </c>
      <c r="AR343" s="48">
        <f t="shared" si="414"/>
        <v>6.064179451982187</v>
      </c>
      <c r="AS343" s="48">
        <f t="shared" si="414"/>
        <v>6.3340354375953938</v>
      </c>
      <c r="AT343" s="48">
        <f t="shared" si="414"/>
        <v>6.6159000145683891</v>
      </c>
      <c r="AU343" s="48">
        <f t="shared" si="414"/>
        <v>6.9103075652166819</v>
      </c>
      <c r="AV343" s="48">
        <f t="shared" si="414"/>
        <v>7.2178162518688245</v>
      </c>
      <c r="AW343" s="48">
        <f t="shared" si="415"/>
        <v>7.5390090750769874</v>
      </c>
      <c r="AX343" s="48">
        <f t="shared" si="415"/>
        <v>7.8744949789179133</v>
      </c>
      <c r="AY343" s="48">
        <f t="shared" si="415"/>
        <v>8.2249100054797601</v>
      </c>
      <c r="AZ343" s="48">
        <f t="shared" si="415"/>
        <v>8.5909185007236086</v>
      </c>
      <c r="BA343" s="48">
        <f t="shared" si="415"/>
        <v>8.9732143740058099</v>
      </c>
      <c r="BB343" s="48">
        <f t="shared" si="415"/>
        <v>9.3725224136490688</v>
      </c>
      <c r="BC343" s="48">
        <f t="shared" si="415"/>
        <v>9.7895996610564531</v>
      </c>
      <c r="BD343" s="48">
        <f t="shared" si="415"/>
        <v>10.225236845973464</v>
      </c>
      <c r="BE343" s="48">
        <f t="shared" si="415"/>
        <v>10.680259885619284</v>
      </c>
      <c r="BF343" s="48">
        <f t="shared" si="415"/>
        <v>11.155531450529342</v>
      </c>
      <c r="BG343" s="48">
        <f t="shared" si="415"/>
        <v>11.651952600077896</v>
      </c>
      <c r="BH343" s="48">
        <f t="shared" si="415"/>
        <v>12.170464490781363</v>
      </c>
      <c r="BI343" s="48">
        <f t="shared" si="415"/>
        <v>12.712050160621134</v>
      </c>
      <c r="BJ343" s="48">
        <f t="shared" si="415"/>
        <v>13.277736392768775</v>
      </c>
      <c r="BK343" s="48">
        <f t="shared" si="415"/>
        <v>13.868595662246985</v>
      </c>
      <c r="BL343" s="48">
        <f t="shared" si="415"/>
        <v>14.485748169216976</v>
      </c>
      <c r="BM343" s="48">
        <f t="shared" si="416"/>
        <v>15.130363962747131</v>
      </c>
      <c r="BN343" s="48">
        <f t="shared" si="416"/>
        <v>15.803665159089379</v>
      </c>
      <c r="BO343" s="48">
        <f t="shared" si="416"/>
        <v>16.506928258668857</v>
      </c>
      <c r="BP343" s="48">
        <f t="shared" si="416"/>
        <v>17.241486566179621</v>
      </c>
      <c r="BQ343" s="48">
        <f t="shared" si="416"/>
        <v>18.008732718374613</v>
      </c>
      <c r="BR343" s="48">
        <f t="shared" si="416"/>
        <v>18.810121324342283</v>
      </c>
      <c r="BS343" s="48">
        <f t="shared" si="416"/>
        <v>19.647171723275516</v>
      </c>
      <c r="BT343" s="48">
        <f t="shared" si="416"/>
        <v>20.521470864961277</v>
      </c>
      <c r="BU343" s="48">
        <f t="shared" si="416"/>
        <v>21.434676318452052</v>
      </c>
      <c r="BV343" s="48">
        <f t="shared" si="416"/>
        <v>22.388519414623168</v>
      </c>
      <c r="BW343" s="48">
        <f t="shared" si="416"/>
        <v>23.384808528573899</v>
      </c>
      <c r="BX343" s="48">
        <f t="shared" si="416"/>
        <v>24.425432508095437</v>
      </c>
      <c r="BY343" s="48">
        <f t="shared" si="416"/>
        <v>25.512364254705684</v>
      </c>
      <c r="BZ343" s="48">
        <f t="shared" si="416"/>
        <v>26.647664464040087</v>
      </c>
      <c r="CA343" s="48">
        <f t="shared" si="416"/>
        <v>27.83348553268987</v>
      </c>
      <c r="CB343" s="48">
        <f t="shared" si="416"/>
        <v>29.072075638894571</v>
      </c>
      <c r="CC343" s="48">
        <f t="shared" si="417"/>
        <v>30.365783004825378</v>
      </c>
      <c r="CD343" s="48">
        <f t="shared" si="417"/>
        <v>31.717060348540105</v>
      </c>
      <c r="CE343" s="48">
        <f t="shared" si="417"/>
        <v>33.12846953405014</v>
      </c>
      <c r="CF343" s="48">
        <f t="shared" si="417"/>
        <v>34.602686428315373</v>
      </c>
      <c r="CG343" s="48">
        <f t="shared" si="417"/>
        <v>36.142505974375403</v>
      </c>
      <c r="CH343" s="48">
        <f t="shared" si="417"/>
        <v>37.75084749023511</v>
      </c>
      <c r="CI343" s="48">
        <f t="shared" si="417"/>
        <v>39.43076020355057</v>
      </c>
      <c r="CJ343" s="48">
        <f t="shared" si="417"/>
        <v>41.185429032608567</v>
      </c>
      <c r="CK343" s="48">
        <f t="shared" si="417"/>
        <v>43.018180624559648</v>
      </c>
      <c r="CL343" s="48">
        <f t="shared" si="417"/>
        <v>44.932489662352552</v>
      </c>
      <c r="CM343" s="48">
        <f t="shared" si="417"/>
        <v>46.93198545232724</v>
      </c>
      <c r="CN343" s="48">
        <f t="shared" si="417"/>
        <v>49.020458804955801</v>
      </c>
      <c r="CO343" s="48">
        <f t="shared" si="417"/>
        <v>51.201869221776334</v>
      </c>
      <c r="CP343" s="48">
        <f t="shared" si="417"/>
        <v>53.480352402145378</v>
      </c>
      <c r="CQ343" s="48">
        <f t="shared" si="417"/>
        <v>55.860228084040848</v>
      </c>
      <c r="CR343" s="48">
        <f t="shared" si="417"/>
        <v>58.346008233780665</v>
      </c>
      <c r="CS343" s="48">
        <f t="shared" si="422"/>
        <v>60.942405600183903</v>
      </c>
      <c r="CT343" s="48">
        <f t="shared" si="422"/>
        <v>63.654342649392085</v>
      </c>
      <c r="CU343" s="48">
        <f t="shared" si="422"/>
        <v>66.486960897290032</v>
      </c>
      <c r="CV343" s="48">
        <f t="shared" si="422"/>
        <v>69.445630657219439</v>
      </c>
      <c r="CW343" s="48">
        <f t="shared" si="422"/>
        <v>72.535961221465698</v>
      </c>
      <c r="CX343" s="48">
        <f t="shared" si="422"/>
        <v>75.763811495820917</v>
      </c>
      <c r="CY343" s="48">
        <f t="shared" si="422"/>
        <v>79.135301107384947</v>
      </c>
      <c r="CZ343" s="48">
        <f t="shared" si="422"/>
        <v>82.656822006663575</v>
      </c>
      <c r="DA343" s="48">
        <f t="shared" si="422"/>
        <v>86.335050585960104</v>
      </c>
      <c r="DB343" s="48">
        <f t="shared" si="422"/>
        <v>90.176960337035325</v>
      </c>
      <c r="DC343" s="48">
        <f t="shared" si="422"/>
        <v>94.189835072033389</v>
      </c>
      <c r="DD343" s="48">
        <f t="shared" si="422"/>
        <v>98.381282732738867</v>
      </c>
      <c r="DE343" s="48">
        <f t="shared" si="422"/>
        <v>102.75924981434575</v>
      </c>
      <c r="DF343" s="48">
        <f t="shared" si="422"/>
        <v>107.33203643108413</v>
      </c>
      <c r="DG343" s="48">
        <f t="shared" si="422"/>
        <v>112.10831205226738</v>
      </c>
      <c r="DH343" s="48">
        <f t="shared" si="422"/>
        <v>117.09713193859328</v>
      </c>
      <c r="DI343" s="48">
        <f t="shared" si="423"/>
        <v>122.30795430986068</v>
      </c>
      <c r="DJ343" s="48">
        <f t="shared" si="423"/>
        <v>127.75065827664947</v>
      </c>
      <c r="DK343" s="48">
        <f t="shared" si="423"/>
        <v>133.43556256996038</v>
      </c>
      <c r="DL343" s="48">
        <f t="shared" si="423"/>
        <v>139.37344510432362</v>
      </c>
      <c r="DM343" s="48">
        <f t="shared" si="423"/>
        <v>145.57556341146602</v>
      </c>
      <c r="DN343" s="48">
        <f t="shared" si="423"/>
        <v>152.05367598327626</v>
      </c>
      <c r="DO343" s="48">
        <f t="shared" si="423"/>
        <v>158.82006456453206</v>
      </c>
      <c r="DP343" s="48">
        <f t="shared" si="423"/>
        <v>165.88755743765373</v>
      </c>
      <c r="DQ343" s="48">
        <f t="shared" si="423"/>
        <v>173.2695537436293</v>
      </c>
      <c r="DR343" s="48">
        <f t="shared" si="423"/>
        <v>180.98004888522081</v>
      </c>
      <c r="DS343" s="48">
        <f t="shared" si="423"/>
        <v>189.03366106061313</v>
      </c>
      <c r="DT343" s="48">
        <f t="shared" si="423"/>
        <v>197.44565897781041</v>
      </c>
      <c r="DU343" s="48">
        <f t="shared" si="423"/>
        <v>206.23199080232297</v>
      </c>
      <c r="DV343" s="48">
        <f t="shared" si="423"/>
        <v>215.40931439302634</v>
      </c>
      <c r="DW343" s="48">
        <f t="shared" si="423"/>
        <v>224.995028883516</v>
      </c>
      <c r="DX343" s="48">
        <f t="shared" si="423"/>
        <v>235.00730766883245</v>
      </c>
      <c r="DY343" s="48">
        <f t="shared" si="424"/>
        <v>245.46513286009548</v>
      </c>
      <c r="DZ343" s="48">
        <f t="shared" si="424"/>
        <v>256.38833127236973</v>
      </c>
      <c r="EA343" s="48">
        <f t="shared" si="424"/>
        <v>267.79761201399015</v>
      </c>
      <c r="EB343" s="48">
        <f t="shared" si="424"/>
        <v>279.71460574861271</v>
      </c>
      <c r="EC343" s="48">
        <f t="shared" si="424"/>
        <v>292.16190570442598</v>
      </c>
      <c r="ED343" s="48">
        <f t="shared" si="424"/>
        <v>305.16311050827295</v>
      </c>
      <c r="EE343" s="48">
        <f t="shared" si="424"/>
        <v>318.74286892589112</v>
      </c>
      <c r="EF343" s="48">
        <f t="shared" si="424"/>
        <v>332.92692659309324</v>
      </c>
      <c r="EG343" s="48">
        <f t="shared" si="424"/>
        <v>347.74217482648589</v>
      </c>
      <c r="EH343" s="48">
        <f t="shared" si="424"/>
        <v>363.21670160626451</v>
      </c>
      <c r="EI343" s="48">
        <f t="shared" si="424"/>
        <v>379.37984482774328</v>
      </c>
      <c r="EJ343" s="48">
        <f t="shared" si="424"/>
        <v>396.26224792257784</v>
      </c>
      <c r="EK343" s="48">
        <f t="shared" si="424"/>
        <v>413.89591795513257</v>
      </c>
      <c r="EL343" s="48">
        <f t="shared" si="424"/>
        <v>432.31428630413598</v>
      </c>
      <c r="EM343" s="48">
        <f t="shared" si="424"/>
        <v>451.55227204467002</v>
      </c>
      <c r="EN343" s="48">
        <f t="shared" si="424"/>
        <v>471.64634815065784</v>
      </c>
      <c r="EO343" s="48">
        <f t="shared" si="425"/>
        <v>492.63461064336212</v>
      </c>
      <c r="EP343" s="48">
        <f t="shared" si="425"/>
        <v>514.55685081699175</v>
      </c>
      <c r="EQ343" s="48">
        <f t="shared" si="425"/>
        <v>537.45463067834783</v>
      </c>
      <c r="ER343" s="48">
        <f t="shared" si="425"/>
        <v>561.37136174353429</v>
      </c>
      <c r="ES343" s="48">
        <f t="shared" si="425"/>
        <v>586.35238734112158</v>
      </c>
      <c r="ET343" s="48">
        <f t="shared" si="425"/>
        <v>612.44506857780152</v>
      </c>
      <c r="EU343" s="48">
        <f t="shared" si="425"/>
        <v>639.69887412951368</v>
      </c>
      <c r="EV343" s="48">
        <f t="shared" si="425"/>
        <v>668.165474028277</v>
      </c>
      <c r="EW343" s="48">
        <f t="shared" si="425"/>
        <v>697.89883762253532</v>
      </c>
      <c r="EX343" s="48">
        <f t="shared" si="425"/>
        <v>728.95533589673812</v>
      </c>
      <c r="EY343" s="48">
        <f t="shared" si="425"/>
        <v>761.39384834414295</v>
      </c>
      <c r="EZ343" s="48">
        <f t="shared" si="425"/>
        <v>795.27587459545725</v>
      </c>
      <c r="FA343" s="48">
        <f t="shared" si="425"/>
        <v>830.66565101495507</v>
      </c>
      <c r="FB343" s="48">
        <f t="shared" si="425"/>
        <v>867.6302724851206</v>
      </c>
      <c r="FC343" s="48">
        <f t="shared" si="425"/>
        <v>906.23981961070842</v>
      </c>
      <c r="FD343" s="48">
        <f t="shared" si="425"/>
        <v>946.56749158338494</v>
      </c>
      <c r="FE343" s="48">
        <f t="shared" si="426"/>
        <v>988.68974495884549</v>
      </c>
      <c r="FF343" s="48">
        <f t="shared" si="426"/>
        <v>1032.6864386095142</v>
      </c>
      <c r="FG343" s="48">
        <f t="shared" si="426"/>
        <v>1078.6409851276376</v>
      </c>
      <c r="FH343" s="48">
        <f t="shared" si="426"/>
        <v>1126.6405089658174</v>
      </c>
      <c r="FI343" s="48">
        <f t="shared" si="426"/>
        <v>1176.7760116147963</v>
      </c>
      <c r="FJ343" s="48">
        <f t="shared" si="426"/>
        <v>1229.1425441316546</v>
      </c>
      <c r="FK343" s="48">
        <f t="shared" si="426"/>
        <v>1283.8393873455132</v>
      </c>
      <c r="FL343" s="48">
        <f t="shared" si="426"/>
        <v>1340.9702400823885</v>
      </c>
      <c r="FM343" s="48">
        <f t="shared" si="426"/>
        <v>1400.6434157660547</v>
      </c>
      <c r="FN343" s="48">
        <f t="shared" si="426"/>
        <v>1462.972047767644</v>
      </c>
      <c r="FO343" s="48">
        <f t="shared" si="426"/>
        <v>1528.0743038933042</v>
      </c>
      <c r="FP343" s="48">
        <f t="shared" si="426"/>
        <v>1596.0736104165562</v>
      </c>
      <c r="FQ343" s="48">
        <f t="shared" si="426"/>
        <v>1667.0988860800931</v>
      </c>
      <c r="FR343" s="48">
        <f t="shared" si="426"/>
        <v>1741.2847865106571</v>
      </c>
      <c r="FS343" s="48">
        <f t="shared" si="426"/>
        <v>1818.7719595103813</v>
      </c>
      <c r="FT343" s="48">
        <f t="shared" si="426"/>
        <v>1899.7073117085931</v>
      </c>
      <c r="FU343" s="48">
        <f t="shared" si="421"/>
        <v>1984.2442870796256</v>
      </c>
      <c r="FV343" s="48">
        <f t="shared" si="421"/>
        <v>2072.5431578546691</v>
      </c>
      <c r="FW343" s="48">
        <f t="shared" si="421"/>
        <v>2164.7713283792018</v>
      </c>
      <c r="FX343" s="48">
        <f t="shared" si="421"/>
        <v>2261.1036524920764</v>
      </c>
      <c r="FY343" s="48">
        <f t="shared" si="421"/>
        <v>2361.7227650279738</v>
      </c>
      <c r="FZ343" s="48">
        <f t="shared" si="421"/>
        <v>2466.8194280717184</v>
      </c>
      <c r="GA343" s="48">
        <f t="shared" si="421"/>
        <v>2576.5928926209099</v>
      </c>
      <c r="GB343" s="48">
        <f t="shared" si="421"/>
        <v>2691.2512763425402</v>
      </c>
      <c r="GC343" s="48">
        <f t="shared" si="421"/>
        <v>2811.011958139783</v>
      </c>
      <c r="GD343" s="48">
        <f t="shared" si="421"/>
        <v>2936.1019902770031</v>
      </c>
      <c r="GE343" s="48">
        <f t="shared" si="421"/>
        <v>3066.7585288443297</v>
      </c>
      <c r="GF343" s="48">
        <f t="shared" si="421"/>
        <v>3203.2292833779024</v>
      </c>
      <c r="GG343" s="48">
        <f t="shared" si="421"/>
        <v>3345.772986488219</v>
      </c>
      <c r="GH343" s="48">
        <f t="shared" si="421"/>
        <v>3494.6598843869447</v>
      </c>
      <c r="GI343" s="48">
        <f t="shared" si="421"/>
        <v>3650.1722492421636</v>
      </c>
      <c r="GJ343" s="48">
        <f t="shared" si="419"/>
        <v>3812.6049143334399</v>
      </c>
      <c r="GK343" s="48">
        <f t="shared" si="419"/>
        <v>3982.265833021278</v>
      </c>
      <c r="GL343" s="48">
        <f t="shared" si="419"/>
        <v>4159.476662590725</v>
      </c>
      <c r="GM343" s="48">
        <f t="shared" si="419"/>
        <v>4344.5733740760124</v>
      </c>
      <c r="GN343" s="48">
        <f t="shared" si="419"/>
        <v>4537.906889222395</v>
      </c>
      <c r="GO343" s="48">
        <f t="shared" si="419"/>
        <v>4739.8437457927912</v>
      </c>
      <c r="GP343" s="48">
        <f t="shared" si="419"/>
        <v>4950.7667924805701</v>
      </c>
      <c r="GQ343" s="48">
        <f t="shared" si="419"/>
        <v>5171.0759147459557</v>
      </c>
      <c r="GR343" s="48">
        <f t="shared" si="419"/>
        <v>5401.1887929521508</v>
      </c>
      <c r="GS343" s="48">
        <f t="shared" si="419"/>
        <v>5641.5416942385218</v>
      </c>
      <c r="GT343" s="48">
        <f t="shared" si="419"/>
        <v>5892.5902996321356</v>
      </c>
      <c r="GU343" s="48">
        <f t="shared" si="419"/>
        <v>6154.8105679657656</v>
      </c>
      <c r="GV343" s="48">
        <f t="shared" si="419"/>
        <v>6428.6996382402422</v>
      </c>
      <c r="GW343" s="48">
        <f t="shared" si="419"/>
        <v>6714.7767721419332</v>
      </c>
      <c r="GX343" s="48">
        <f t="shared" si="419"/>
        <v>7013.584338502249</v>
      </c>
      <c r="GY343" s="48">
        <f t="shared" si="419"/>
        <v>7325.6888415655994</v>
      </c>
      <c r="GZ343" s="48">
        <f t="shared" si="418"/>
        <v>7651.6819950152685</v>
      </c>
      <c r="HA343" s="48">
        <f t="shared" si="418"/>
        <v>7992.181843793448</v>
      </c>
      <c r="HB343" s="48">
        <f t="shared" si="418"/>
        <v>8347.8339358422563</v>
      </c>
      <c r="HC343" s="48">
        <f t="shared" si="418"/>
        <v>8719.3125459872372</v>
      </c>
      <c r="HD343" s="48">
        <f t="shared" si="418"/>
        <v>9107.3219542836687</v>
      </c>
      <c r="HE343" s="48">
        <f t="shared" si="418"/>
        <v>9512.5977812492911</v>
      </c>
      <c r="HF343" s="48">
        <f t="shared" si="418"/>
        <v>9935.9083825148846</v>
      </c>
      <c r="HG343" s="48">
        <f t="shared" si="418"/>
        <v>10378.056305536797</v>
      </c>
      <c r="HH343" s="48">
        <f t="shared" si="418"/>
        <v>10839.879811133183</v>
      </c>
      <c r="HI343" s="48">
        <f t="shared" si="418"/>
        <v>11322.25446272861</v>
      </c>
      <c r="HJ343" s="48">
        <f t="shared" si="418"/>
        <v>11826.094786320033</v>
      </c>
      <c r="HK343" s="48">
        <f t="shared" si="418"/>
        <v>12352.356004311274</v>
      </c>
      <c r="HL343" s="48">
        <f t="shared" si="418"/>
        <v>12902.035846503126</v>
      </c>
      <c r="HM343" s="48">
        <f t="shared" si="418"/>
        <v>13476.176441672515</v>
      </c>
    </row>
    <row r="344" spans="1:221" x14ac:dyDescent="0.25">
      <c r="A344" s="21" t="s">
        <v>1539</v>
      </c>
      <c r="B344" s="20" t="s">
        <v>1540</v>
      </c>
      <c r="C344" s="19">
        <v>254.59399999999999</v>
      </c>
      <c r="D344" s="19">
        <v>31.26</v>
      </c>
      <c r="E344" s="18">
        <f t="shared" si="394"/>
        <v>7958.60844</v>
      </c>
      <c r="F344" s="16">
        <f t="shared" si="395"/>
        <v>0</v>
      </c>
      <c r="G344" s="17" t="s">
        <v>227</v>
      </c>
      <c r="H344" s="17" t="str">
        <f t="shared" si="409"/>
        <v>n/a</v>
      </c>
      <c r="I344" s="45" t="str">
        <f t="shared" si="410"/>
        <v>n/a</v>
      </c>
      <c r="J344" s="17">
        <v>-1.6E-2</v>
      </c>
      <c r="K344" s="56">
        <f t="shared" si="396"/>
        <v>-5.9166666666666673E-3</v>
      </c>
      <c r="L344" s="1">
        <f t="shared" si="397"/>
        <v>4.1666666666666657E-3</v>
      </c>
      <c r="M344" s="1">
        <f t="shared" si="398"/>
        <v>1.4249999999999999E-2</v>
      </c>
      <c r="N344" s="1">
        <f t="shared" si="399"/>
        <v>2.4333333333333332E-2</v>
      </c>
      <c r="O344" s="1">
        <f t="shared" si="400"/>
        <v>3.4416666666666665E-2</v>
      </c>
      <c r="P344" s="5">
        <v>4.4499999999999998E-2</v>
      </c>
      <c r="Q344" s="1" t="str">
        <f t="shared" si="401"/>
        <v>n/a</v>
      </c>
      <c r="R344" s="16" t="str">
        <f t="shared" si="402"/>
        <v>n/a</v>
      </c>
      <c r="S344" s="16">
        <f t="shared" si="403"/>
        <v>0</v>
      </c>
      <c r="T344" s="8"/>
      <c r="U344" s="57">
        <f t="shared" si="404"/>
        <v>-31.26</v>
      </c>
      <c r="V344" s="48" t="str">
        <f t="shared" si="405"/>
        <v>n/a</v>
      </c>
      <c r="W344" s="48" t="str">
        <f t="shared" si="406"/>
        <v>n/a</v>
      </c>
      <c r="X344" s="48" t="str">
        <f t="shared" si="355"/>
        <v>n/a</v>
      </c>
      <c r="Y344" s="48" t="str">
        <f t="shared" si="355"/>
        <v>n/a</v>
      </c>
      <c r="Z344" s="48" t="str">
        <f t="shared" si="355"/>
        <v>n/a</v>
      </c>
      <c r="AA344" s="48" t="str">
        <f t="shared" si="407"/>
        <v>n/a</v>
      </c>
      <c r="AB344" s="48" t="str">
        <f t="shared" si="352"/>
        <v>n/a</v>
      </c>
      <c r="AC344" s="48" t="str">
        <f t="shared" si="352"/>
        <v>n/a</v>
      </c>
      <c r="AD344" s="48" t="str">
        <f t="shared" si="352"/>
        <v>n/a</v>
      </c>
      <c r="AE344" s="48" t="str">
        <f t="shared" si="352"/>
        <v>n/a</v>
      </c>
      <c r="AF344" s="48" t="str">
        <f t="shared" si="408"/>
        <v>n/a</v>
      </c>
      <c r="AG344" s="48" t="str">
        <f t="shared" si="414"/>
        <v>n/a</v>
      </c>
      <c r="AH344" s="48" t="str">
        <f t="shared" si="414"/>
        <v>n/a</v>
      </c>
      <c r="AI344" s="48" t="str">
        <f t="shared" si="414"/>
        <v>n/a</v>
      </c>
      <c r="AJ344" s="48" t="str">
        <f t="shared" si="414"/>
        <v>n/a</v>
      </c>
      <c r="AK344" s="48" t="str">
        <f t="shared" si="414"/>
        <v>n/a</v>
      </c>
      <c r="AL344" s="48" t="str">
        <f t="shared" si="414"/>
        <v>n/a</v>
      </c>
      <c r="AM344" s="48" t="str">
        <f t="shared" si="414"/>
        <v>n/a</v>
      </c>
      <c r="AN344" s="48" t="str">
        <f t="shared" si="414"/>
        <v>n/a</v>
      </c>
      <c r="AO344" s="48" t="str">
        <f t="shared" si="414"/>
        <v>n/a</v>
      </c>
      <c r="AP344" s="48" t="str">
        <f t="shared" si="414"/>
        <v>n/a</v>
      </c>
      <c r="AQ344" s="48" t="str">
        <f t="shared" si="414"/>
        <v>n/a</v>
      </c>
      <c r="AR344" s="48" t="str">
        <f t="shared" si="414"/>
        <v>n/a</v>
      </c>
      <c r="AS344" s="48" t="str">
        <f t="shared" si="414"/>
        <v>n/a</v>
      </c>
      <c r="AT344" s="48" t="str">
        <f t="shared" si="414"/>
        <v>n/a</v>
      </c>
      <c r="AU344" s="48" t="str">
        <f t="shared" si="414"/>
        <v>n/a</v>
      </c>
      <c r="AV344" s="48" t="str">
        <f t="shared" si="414"/>
        <v>n/a</v>
      </c>
      <c r="AW344" s="48" t="str">
        <f t="shared" si="415"/>
        <v>n/a</v>
      </c>
      <c r="AX344" s="48" t="str">
        <f t="shared" si="415"/>
        <v>n/a</v>
      </c>
      <c r="AY344" s="48" t="str">
        <f t="shared" si="415"/>
        <v>n/a</v>
      </c>
      <c r="AZ344" s="48" t="str">
        <f t="shared" si="415"/>
        <v>n/a</v>
      </c>
      <c r="BA344" s="48" t="str">
        <f t="shared" si="415"/>
        <v>n/a</v>
      </c>
      <c r="BB344" s="48" t="str">
        <f t="shared" si="415"/>
        <v>n/a</v>
      </c>
      <c r="BC344" s="48" t="str">
        <f t="shared" si="415"/>
        <v>n/a</v>
      </c>
      <c r="BD344" s="48" t="str">
        <f t="shared" si="415"/>
        <v>n/a</v>
      </c>
      <c r="BE344" s="48" t="str">
        <f t="shared" si="415"/>
        <v>n/a</v>
      </c>
      <c r="BF344" s="48" t="str">
        <f t="shared" si="415"/>
        <v>n/a</v>
      </c>
      <c r="BG344" s="48" t="str">
        <f t="shared" si="415"/>
        <v>n/a</v>
      </c>
      <c r="BH344" s="48" t="str">
        <f t="shared" si="415"/>
        <v>n/a</v>
      </c>
      <c r="BI344" s="48" t="str">
        <f t="shared" si="415"/>
        <v>n/a</v>
      </c>
      <c r="BJ344" s="48" t="str">
        <f t="shared" si="415"/>
        <v>n/a</v>
      </c>
      <c r="BK344" s="48" t="str">
        <f t="shared" si="415"/>
        <v>n/a</v>
      </c>
      <c r="BL344" s="48" t="str">
        <f t="shared" si="415"/>
        <v>n/a</v>
      </c>
      <c r="BM344" s="48" t="str">
        <f t="shared" si="416"/>
        <v>n/a</v>
      </c>
      <c r="BN344" s="48" t="str">
        <f t="shared" si="416"/>
        <v>n/a</v>
      </c>
      <c r="BO344" s="48" t="str">
        <f t="shared" si="416"/>
        <v>n/a</v>
      </c>
      <c r="BP344" s="48" t="str">
        <f t="shared" si="416"/>
        <v>n/a</v>
      </c>
      <c r="BQ344" s="48" t="str">
        <f t="shared" si="416"/>
        <v>n/a</v>
      </c>
      <c r="BR344" s="48" t="str">
        <f t="shared" si="416"/>
        <v>n/a</v>
      </c>
      <c r="BS344" s="48" t="str">
        <f t="shared" si="416"/>
        <v>n/a</v>
      </c>
      <c r="BT344" s="48" t="str">
        <f t="shared" si="416"/>
        <v>n/a</v>
      </c>
      <c r="BU344" s="48" t="str">
        <f t="shared" si="416"/>
        <v>n/a</v>
      </c>
      <c r="BV344" s="48" t="str">
        <f t="shared" si="416"/>
        <v>n/a</v>
      </c>
      <c r="BW344" s="48" t="str">
        <f t="shared" si="416"/>
        <v>n/a</v>
      </c>
      <c r="BX344" s="48" t="str">
        <f t="shared" si="416"/>
        <v>n/a</v>
      </c>
      <c r="BY344" s="48" t="str">
        <f t="shared" si="416"/>
        <v>n/a</v>
      </c>
      <c r="BZ344" s="48" t="str">
        <f t="shared" si="416"/>
        <v>n/a</v>
      </c>
      <c r="CA344" s="48" t="str">
        <f t="shared" si="416"/>
        <v>n/a</v>
      </c>
      <c r="CB344" s="48" t="str">
        <f t="shared" si="416"/>
        <v>n/a</v>
      </c>
      <c r="CC344" s="48" t="str">
        <f t="shared" si="417"/>
        <v>n/a</v>
      </c>
      <c r="CD344" s="48" t="str">
        <f t="shared" si="417"/>
        <v>n/a</v>
      </c>
      <c r="CE344" s="48" t="str">
        <f t="shared" si="417"/>
        <v>n/a</v>
      </c>
      <c r="CF344" s="48" t="str">
        <f t="shared" si="417"/>
        <v>n/a</v>
      </c>
      <c r="CG344" s="48" t="str">
        <f t="shared" si="417"/>
        <v>n/a</v>
      </c>
      <c r="CH344" s="48" t="str">
        <f t="shared" si="417"/>
        <v>n/a</v>
      </c>
      <c r="CI344" s="48" t="str">
        <f t="shared" si="417"/>
        <v>n/a</v>
      </c>
      <c r="CJ344" s="48" t="str">
        <f t="shared" si="417"/>
        <v>n/a</v>
      </c>
      <c r="CK344" s="48" t="str">
        <f t="shared" si="417"/>
        <v>n/a</v>
      </c>
      <c r="CL344" s="48" t="str">
        <f t="shared" si="417"/>
        <v>n/a</v>
      </c>
      <c r="CM344" s="48" t="str">
        <f t="shared" si="417"/>
        <v>n/a</v>
      </c>
      <c r="CN344" s="48" t="str">
        <f t="shared" si="417"/>
        <v>n/a</v>
      </c>
      <c r="CO344" s="48" t="str">
        <f t="shared" si="417"/>
        <v>n/a</v>
      </c>
      <c r="CP344" s="48" t="str">
        <f t="shared" si="417"/>
        <v>n/a</v>
      </c>
      <c r="CQ344" s="48" t="str">
        <f t="shared" si="417"/>
        <v>n/a</v>
      </c>
      <c r="CR344" s="48" t="str">
        <f t="shared" si="417"/>
        <v>n/a</v>
      </c>
      <c r="CS344" s="48" t="str">
        <f t="shared" si="422"/>
        <v>n/a</v>
      </c>
      <c r="CT344" s="48" t="str">
        <f t="shared" si="422"/>
        <v>n/a</v>
      </c>
      <c r="CU344" s="48" t="str">
        <f t="shared" si="422"/>
        <v>n/a</v>
      </c>
      <c r="CV344" s="48" t="str">
        <f t="shared" si="422"/>
        <v>n/a</v>
      </c>
      <c r="CW344" s="48" t="str">
        <f t="shared" si="422"/>
        <v>n/a</v>
      </c>
      <c r="CX344" s="48" t="str">
        <f t="shared" si="422"/>
        <v>n/a</v>
      </c>
      <c r="CY344" s="48" t="str">
        <f t="shared" si="422"/>
        <v>n/a</v>
      </c>
      <c r="CZ344" s="48" t="str">
        <f t="shared" si="422"/>
        <v>n/a</v>
      </c>
      <c r="DA344" s="48" t="str">
        <f t="shared" si="422"/>
        <v>n/a</v>
      </c>
      <c r="DB344" s="48" t="str">
        <f t="shared" si="422"/>
        <v>n/a</v>
      </c>
      <c r="DC344" s="48" t="str">
        <f t="shared" si="422"/>
        <v>n/a</v>
      </c>
      <c r="DD344" s="48" t="str">
        <f t="shared" si="422"/>
        <v>n/a</v>
      </c>
      <c r="DE344" s="48" t="str">
        <f t="shared" si="422"/>
        <v>n/a</v>
      </c>
      <c r="DF344" s="48" t="str">
        <f t="shared" si="422"/>
        <v>n/a</v>
      </c>
      <c r="DG344" s="48" t="str">
        <f t="shared" si="422"/>
        <v>n/a</v>
      </c>
      <c r="DH344" s="48" t="str">
        <f t="shared" si="422"/>
        <v>n/a</v>
      </c>
      <c r="DI344" s="48" t="str">
        <f t="shared" si="423"/>
        <v>n/a</v>
      </c>
      <c r="DJ344" s="48" t="str">
        <f t="shared" si="423"/>
        <v>n/a</v>
      </c>
      <c r="DK344" s="48" t="str">
        <f t="shared" si="423"/>
        <v>n/a</v>
      </c>
      <c r="DL344" s="48" t="str">
        <f t="shared" si="423"/>
        <v>n/a</v>
      </c>
      <c r="DM344" s="48" t="str">
        <f t="shared" si="423"/>
        <v>n/a</v>
      </c>
      <c r="DN344" s="48" t="str">
        <f t="shared" si="423"/>
        <v>n/a</v>
      </c>
      <c r="DO344" s="48" t="str">
        <f t="shared" si="423"/>
        <v>n/a</v>
      </c>
      <c r="DP344" s="48" t="str">
        <f t="shared" si="423"/>
        <v>n/a</v>
      </c>
      <c r="DQ344" s="48" t="str">
        <f t="shared" si="423"/>
        <v>n/a</v>
      </c>
      <c r="DR344" s="48" t="str">
        <f t="shared" si="423"/>
        <v>n/a</v>
      </c>
      <c r="DS344" s="48" t="str">
        <f t="shared" si="423"/>
        <v>n/a</v>
      </c>
      <c r="DT344" s="48" t="str">
        <f t="shared" si="423"/>
        <v>n/a</v>
      </c>
      <c r="DU344" s="48" t="str">
        <f t="shared" si="423"/>
        <v>n/a</v>
      </c>
      <c r="DV344" s="48" t="str">
        <f t="shared" si="423"/>
        <v>n/a</v>
      </c>
      <c r="DW344" s="48" t="str">
        <f t="shared" si="423"/>
        <v>n/a</v>
      </c>
      <c r="DX344" s="48" t="str">
        <f t="shared" si="423"/>
        <v>n/a</v>
      </c>
      <c r="DY344" s="48" t="str">
        <f t="shared" si="424"/>
        <v>n/a</v>
      </c>
      <c r="DZ344" s="48" t="str">
        <f t="shared" si="424"/>
        <v>n/a</v>
      </c>
      <c r="EA344" s="48" t="str">
        <f t="shared" si="424"/>
        <v>n/a</v>
      </c>
      <c r="EB344" s="48" t="str">
        <f t="shared" si="424"/>
        <v>n/a</v>
      </c>
      <c r="EC344" s="48" t="str">
        <f t="shared" si="424"/>
        <v>n/a</v>
      </c>
      <c r="ED344" s="48" t="str">
        <f t="shared" si="424"/>
        <v>n/a</v>
      </c>
      <c r="EE344" s="48" t="str">
        <f t="shared" si="424"/>
        <v>n/a</v>
      </c>
      <c r="EF344" s="48" t="str">
        <f t="shared" si="424"/>
        <v>n/a</v>
      </c>
      <c r="EG344" s="48" t="str">
        <f t="shared" si="424"/>
        <v>n/a</v>
      </c>
      <c r="EH344" s="48" t="str">
        <f t="shared" si="424"/>
        <v>n/a</v>
      </c>
      <c r="EI344" s="48" t="str">
        <f t="shared" si="424"/>
        <v>n/a</v>
      </c>
      <c r="EJ344" s="48" t="str">
        <f t="shared" si="424"/>
        <v>n/a</v>
      </c>
      <c r="EK344" s="48" t="str">
        <f t="shared" si="424"/>
        <v>n/a</v>
      </c>
      <c r="EL344" s="48" t="str">
        <f t="shared" si="424"/>
        <v>n/a</v>
      </c>
      <c r="EM344" s="48" t="str">
        <f t="shared" si="424"/>
        <v>n/a</v>
      </c>
      <c r="EN344" s="48" t="str">
        <f t="shared" si="424"/>
        <v>n/a</v>
      </c>
      <c r="EO344" s="48" t="str">
        <f t="shared" si="425"/>
        <v>n/a</v>
      </c>
      <c r="EP344" s="48" t="str">
        <f t="shared" si="425"/>
        <v>n/a</v>
      </c>
      <c r="EQ344" s="48" t="str">
        <f t="shared" si="425"/>
        <v>n/a</v>
      </c>
      <c r="ER344" s="48" t="str">
        <f t="shared" si="425"/>
        <v>n/a</v>
      </c>
      <c r="ES344" s="48" t="str">
        <f t="shared" si="425"/>
        <v>n/a</v>
      </c>
      <c r="ET344" s="48" t="str">
        <f t="shared" si="425"/>
        <v>n/a</v>
      </c>
      <c r="EU344" s="48" t="str">
        <f t="shared" si="425"/>
        <v>n/a</v>
      </c>
      <c r="EV344" s="48" t="str">
        <f t="shared" si="425"/>
        <v>n/a</v>
      </c>
      <c r="EW344" s="48" t="str">
        <f t="shared" si="425"/>
        <v>n/a</v>
      </c>
      <c r="EX344" s="48" t="str">
        <f t="shared" si="425"/>
        <v>n/a</v>
      </c>
      <c r="EY344" s="48" t="str">
        <f t="shared" si="425"/>
        <v>n/a</v>
      </c>
      <c r="EZ344" s="48" t="str">
        <f t="shared" si="425"/>
        <v>n/a</v>
      </c>
      <c r="FA344" s="48" t="str">
        <f t="shared" si="425"/>
        <v>n/a</v>
      </c>
      <c r="FB344" s="48" t="str">
        <f t="shared" si="425"/>
        <v>n/a</v>
      </c>
      <c r="FC344" s="48" t="str">
        <f t="shared" si="425"/>
        <v>n/a</v>
      </c>
      <c r="FD344" s="48" t="str">
        <f t="shared" si="425"/>
        <v>n/a</v>
      </c>
      <c r="FE344" s="48" t="str">
        <f t="shared" si="426"/>
        <v>n/a</v>
      </c>
      <c r="FF344" s="48" t="str">
        <f t="shared" si="426"/>
        <v>n/a</v>
      </c>
      <c r="FG344" s="48" t="str">
        <f t="shared" si="426"/>
        <v>n/a</v>
      </c>
      <c r="FH344" s="48" t="str">
        <f t="shared" si="426"/>
        <v>n/a</v>
      </c>
      <c r="FI344" s="48" t="str">
        <f t="shared" si="426"/>
        <v>n/a</v>
      </c>
      <c r="FJ344" s="48" t="str">
        <f t="shared" si="426"/>
        <v>n/a</v>
      </c>
      <c r="FK344" s="48" t="str">
        <f t="shared" si="426"/>
        <v>n/a</v>
      </c>
      <c r="FL344" s="48" t="str">
        <f t="shared" si="426"/>
        <v>n/a</v>
      </c>
      <c r="FM344" s="48" t="str">
        <f t="shared" si="426"/>
        <v>n/a</v>
      </c>
      <c r="FN344" s="48" t="str">
        <f t="shared" si="426"/>
        <v>n/a</v>
      </c>
      <c r="FO344" s="48" t="str">
        <f t="shared" si="426"/>
        <v>n/a</v>
      </c>
      <c r="FP344" s="48" t="str">
        <f t="shared" si="426"/>
        <v>n/a</v>
      </c>
      <c r="FQ344" s="48" t="str">
        <f t="shared" si="426"/>
        <v>n/a</v>
      </c>
      <c r="FR344" s="48" t="str">
        <f t="shared" si="426"/>
        <v>n/a</v>
      </c>
      <c r="FS344" s="48" t="str">
        <f t="shared" si="426"/>
        <v>n/a</v>
      </c>
      <c r="FT344" s="48" t="str">
        <f t="shared" si="426"/>
        <v>n/a</v>
      </c>
      <c r="FU344" s="48" t="str">
        <f t="shared" si="421"/>
        <v>n/a</v>
      </c>
      <c r="FV344" s="48" t="str">
        <f t="shared" si="421"/>
        <v>n/a</v>
      </c>
      <c r="FW344" s="48" t="str">
        <f t="shared" si="421"/>
        <v>n/a</v>
      </c>
      <c r="FX344" s="48" t="str">
        <f t="shared" si="421"/>
        <v>n/a</v>
      </c>
      <c r="FY344" s="48" t="str">
        <f t="shared" si="421"/>
        <v>n/a</v>
      </c>
      <c r="FZ344" s="48" t="str">
        <f t="shared" si="421"/>
        <v>n/a</v>
      </c>
      <c r="GA344" s="48" t="str">
        <f t="shared" si="421"/>
        <v>n/a</v>
      </c>
      <c r="GB344" s="48" t="str">
        <f t="shared" si="421"/>
        <v>n/a</v>
      </c>
      <c r="GC344" s="48" t="str">
        <f t="shared" si="421"/>
        <v>n/a</v>
      </c>
      <c r="GD344" s="48" t="str">
        <f t="shared" si="421"/>
        <v>n/a</v>
      </c>
      <c r="GE344" s="48" t="str">
        <f t="shared" si="421"/>
        <v>n/a</v>
      </c>
      <c r="GF344" s="48" t="str">
        <f t="shared" si="421"/>
        <v>n/a</v>
      </c>
      <c r="GG344" s="48" t="str">
        <f t="shared" si="421"/>
        <v>n/a</v>
      </c>
      <c r="GH344" s="48" t="str">
        <f t="shared" si="421"/>
        <v>n/a</v>
      </c>
      <c r="GI344" s="48" t="str">
        <f t="shared" si="421"/>
        <v>n/a</v>
      </c>
      <c r="GJ344" s="48" t="str">
        <f t="shared" si="419"/>
        <v>n/a</v>
      </c>
      <c r="GK344" s="48" t="str">
        <f t="shared" si="419"/>
        <v>n/a</v>
      </c>
      <c r="GL344" s="48" t="str">
        <f t="shared" si="419"/>
        <v>n/a</v>
      </c>
      <c r="GM344" s="48" t="str">
        <f t="shared" si="419"/>
        <v>n/a</v>
      </c>
      <c r="GN344" s="48" t="str">
        <f t="shared" si="419"/>
        <v>n/a</v>
      </c>
      <c r="GO344" s="48" t="str">
        <f t="shared" si="419"/>
        <v>n/a</v>
      </c>
      <c r="GP344" s="48" t="str">
        <f t="shared" si="419"/>
        <v>n/a</v>
      </c>
      <c r="GQ344" s="48" t="str">
        <f t="shared" si="419"/>
        <v>n/a</v>
      </c>
      <c r="GR344" s="48" t="str">
        <f t="shared" si="419"/>
        <v>n/a</v>
      </c>
      <c r="GS344" s="48" t="str">
        <f t="shared" si="419"/>
        <v>n/a</v>
      </c>
      <c r="GT344" s="48" t="str">
        <f t="shared" si="419"/>
        <v>n/a</v>
      </c>
      <c r="GU344" s="48" t="str">
        <f t="shared" si="419"/>
        <v>n/a</v>
      </c>
      <c r="GV344" s="48" t="str">
        <f t="shared" si="419"/>
        <v>n/a</v>
      </c>
      <c r="GW344" s="48" t="str">
        <f t="shared" si="419"/>
        <v>n/a</v>
      </c>
      <c r="GX344" s="48" t="str">
        <f t="shared" si="419"/>
        <v>n/a</v>
      </c>
      <c r="GY344" s="48" t="str">
        <f t="shared" si="419"/>
        <v>n/a</v>
      </c>
      <c r="GZ344" s="48" t="str">
        <f t="shared" si="418"/>
        <v>n/a</v>
      </c>
      <c r="HA344" s="48" t="str">
        <f t="shared" si="418"/>
        <v>n/a</v>
      </c>
      <c r="HB344" s="48" t="str">
        <f t="shared" si="418"/>
        <v>n/a</v>
      </c>
      <c r="HC344" s="48" t="str">
        <f t="shared" si="418"/>
        <v>n/a</v>
      </c>
      <c r="HD344" s="48" t="str">
        <f t="shared" si="418"/>
        <v>n/a</v>
      </c>
      <c r="HE344" s="48" t="str">
        <f t="shared" si="418"/>
        <v>n/a</v>
      </c>
      <c r="HF344" s="48" t="str">
        <f t="shared" si="418"/>
        <v>n/a</v>
      </c>
      <c r="HG344" s="48" t="str">
        <f t="shared" si="418"/>
        <v>n/a</v>
      </c>
      <c r="HH344" s="48" t="str">
        <f t="shared" si="418"/>
        <v>n/a</v>
      </c>
      <c r="HI344" s="48" t="str">
        <f t="shared" si="418"/>
        <v>n/a</v>
      </c>
      <c r="HJ344" s="48" t="str">
        <f t="shared" si="418"/>
        <v>n/a</v>
      </c>
      <c r="HK344" s="48" t="str">
        <f t="shared" si="418"/>
        <v>n/a</v>
      </c>
      <c r="HL344" s="48" t="str">
        <f t="shared" si="418"/>
        <v>n/a</v>
      </c>
      <c r="HM344" s="48" t="str">
        <f t="shared" si="418"/>
        <v>n/a</v>
      </c>
    </row>
    <row r="345" spans="1:221" x14ac:dyDescent="0.25">
      <c r="A345" s="21" t="s">
        <v>1541</v>
      </c>
      <c r="B345" s="20" t="s">
        <v>1542</v>
      </c>
      <c r="C345" s="19">
        <v>116.937</v>
      </c>
      <c r="D345" s="19">
        <v>240.41</v>
      </c>
      <c r="E345" s="18">
        <f t="shared" si="394"/>
        <v>28112.82417</v>
      </c>
      <c r="F345" s="16">
        <f t="shared" si="395"/>
        <v>1.1174267116058195E-3</v>
      </c>
      <c r="G345" s="17">
        <v>3.3276486003078077E-3</v>
      </c>
      <c r="H345" s="17">
        <f t="shared" si="409"/>
        <v>3.5968054573437052E-3</v>
      </c>
      <c r="I345" s="45">
        <f t="shared" si="410"/>
        <v>0.86470800000000014</v>
      </c>
      <c r="J345" s="17">
        <v>0.16177</v>
      </c>
      <c r="K345" s="56">
        <f t="shared" si="396"/>
        <v>0.14222499999999999</v>
      </c>
      <c r="L345" s="1">
        <f t="shared" si="397"/>
        <v>0.12267999999999998</v>
      </c>
      <c r="M345" s="1">
        <f t="shared" si="398"/>
        <v>0.10313499999999998</v>
      </c>
      <c r="N345" s="1">
        <f t="shared" si="399"/>
        <v>8.358999999999997E-2</v>
      </c>
      <c r="O345" s="1">
        <f t="shared" si="400"/>
        <v>6.4044999999999963E-2</v>
      </c>
      <c r="P345" s="5">
        <v>4.4499999999999998E-2</v>
      </c>
      <c r="Q345" s="1">
        <f t="shared" si="401"/>
        <v>4.9679869133284482E-2</v>
      </c>
      <c r="R345" s="16">
        <f t="shared" si="402"/>
        <v>5.5513612798613538E-5</v>
      </c>
      <c r="S345" s="16">
        <f t="shared" si="403"/>
        <v>1.1174267116058195E-3</v>
      </c>
      <c r="T345" s="8"/>
      <c r="U345" s="57">
        <f t="shared" si="404"/>
        <v>-240.41</v>
      </c>
      <c r="V345" s="48">
        <f t="shared" si="405"/>
        <v>1.0045918131600002</v>
      </c>
      <c r="W345" s="48">
        <f t="shared" si="406"/>
        <v>1.1671046307748933</v>
      </c>
      <c r="X345" s="48">
        <f t="shared" si="355"/>
        <v>1.3559071468953479</v>
      </c>
      <c r="Y345" s="48">
        <f t="shared" si="355"/>
        <v>1.5752522460486083</v>
      </c>
      <c r="Z345" s="48">
        <f t="shared" si="355"/>
        <v>1.8300808018918915</v>
      </c>
      <c r="AA345" s="48">
        <f t="shared" si="407"/>
        <v>2.0903640439409656</v>
      </c>
      <c r="AB345" s="48">
        <f t="shared" si="352"/>
        <v>2.3468099048516433</v>
      </c>
      <c r="AC345" s="48">
        <f t="shared" si="352"/>
        <v>2.5888481443885176</v>
      </c>
      <c r="AD345" s="48">
        <f t="shared" si="352"/>
        <v>2.805249960777954</v>
      </c>
      <c r="AE345" s="48">
        <f t="shared" si="352"/>
        <v>2.9849121945159776</v>
      </c>
      <c r="AF345" s="48">
        <f t="shared" si="408"/>
        <v>3.1177407871719387</v>
      </c>
      <c r="AG345" s="48">
        <f t="shared" si="414"/>
        <v>3.2564802522010901</v>
      </c>
      <c r="AH345" s="48">
        <f t="shared" si="414"/>
        <v>3.4013936234240387</v>
      </c>
      <c r="AI345" s="48">
        <f t="shared" si="414"/>
        <v>3.5527556396664086</v>
      </c>
      <c r="AJ345" s="48">
        <f t="shared" si="414"/>
        <v>3.7108532656315636</v>
      </c>
      <c r="AK345" s="48">
        <f t="shared" si="414"/>
        <v>3.8759862359521682</v>
      </c>
      <c r="AL345" s="48">
        <f t="shared" si="414"/>
        <v>4.0484676234520398</v>
      </c>
      <c r="AM345" s="48">
        <f t="shared" si="414"/>
        <v>4.2286244326956552</v>
      </c>
      <c r="AN345" s="48">
        <f t="shared" si="414"/>
        <v>4.4167982199506115</v>
      </c>
      <c r="AO345" s="48">
        <f t="shared" si="414"/>
        <v>4.6133457407384135</v>
      </c>
      <c r="AP345" s="48">
        <f t="shared" si="414"/>
        <v>4.8186396262012732</v>
      </c>
      <c r="AQ345" s="48">
        <f t="shared" si="414"/>
        <v>5.0330690895672294</v>
      </c>
      <c r="AR345" s="48">
        <f t="shared" si="414"/>
        <v>5.2570406640529708</v>
      </c>
      <c r="AS345" s="48">
        <f t="shared" si="414"/>
        <v>5.4909789736033279</v>
      </c>
      <c r="AT345" s="48">
        <f t="shared" si="414"/>
        <v>5.7353275379286757</v>
      </c>
      <c r="AU345" s="48">
        <f t="shared" si="414"/>
        <v>5.9905496133665013</v>
      </c>
      <c r="AV345" s="48">
        <f t="shared" si="414"/>
        <v>6.2571290711613106</v>
      </c>
      <c r="AW345" s="48">
        <f t="shared" si="415"/>
        <v>6.5355713148279886</v>
      </c>
      <c r="AX345" s="48">
        <f t="shared" si="415"/>
        <v>6.8264042383378341</v>
      </c>
      <c r="AY345" s="48">
        <f t="shared" si="415"/>
        <v>7.1301792269438673</v>
      </c>
      <c r="AZ345" s="48">
        <f t="shared" si="415"/>
        <v>7.447472202542869</v>
      </c>
      <c r="BA345" s="48">
        <f t="shared" si="415"/>
        <v>7.7788847155560266</v>
      </c>
      <c r="BB345" s="48">
        <f t="shared" si="415"/>
        <v>8.1250450853982699</v>
      </c>
      <c r="BC345" s="48">
        <f t="shared" si="415"/>
        <v>8.4866095916984925</v>
      </c>
      <c r="BD345" s="48">
        <f t="shared" si="415"/>
        <v>8.8642637185290756</v>
      </c>
      <c r="BE345" s="48">
        <f t="shared" si="415"/>
        <v>9.2587234540036185</v>
      </c>
      <c r="BF345" s="48">
        <f t="shared" si="415"/>
        <v>9.6707366477067787</v>
      </c>
      <c r="BG345" s="48">
        <f t="shared" si="415"/>
        <v>10.101084428529731</v>
      </c>
      <c r="BH345" s="48">
        <f t="shared" si="415"/>
        <v>10.550582685599304</v>
      </c>
      <c r="BI345" s="48">
        <f t="shared" si="415"/>
        <v>11.020083615108472</v>
      </c>
      <c r="BJ345" s="48">
        <f t="shared" si="415"/>
        <v>11.510477335980799</v>
      </c>
      <c r="BK345" s="48">
        <f t="shared" si="415"/>
        <v>12.022693577431944</v>
      </c>
      <c r="BL345" s="48">
        <f t="shared" si="415"/>
        <v>12.557703441627666</v>
      </c>
      <c r="BM345" s="48">
        <f t="shared" si="416"/>
        <v>13.116521244780097</v>
      </c>
      <c r="BN345" s="48">
        <f t="shared" si="416"/>
        <v>13.700206440172812</v>
      </c>
      <c r="BO345" s="48">
        <f t="shared" si="416"/>
        <v>14.309865626760502</v>
      </c>
      <c r="BP345" s="48">
        <f t="shared" si="416"/>
        <v>14.946654647151343</v>
      </c>
      <c r="BQ345" s="48">
        <f t="shared" si="416"/>
        <v>15.611780778949578</v>
      </c>
      <c r="BR345" s="48">
        <f t="shared" si="416"/>
        <v>16.306505023612836</v>
      </c>
      <c r="BS345" s="48">
        <f t="shared" si="416"/>
        <v>17.032144497163607</v>
      </c>
      <c r="BT345" s="48">
        <f t="shared" si="416"/>
        <v>17.790074927287389</v>
      </c>
      <c r="BU345" s="48">
        <f t="shared" si="416"/>
        <v>18.581733261551676</v>
      </c>
      <c r="BV345" s="48">
        <f t="shared" si="416"/>
        <v>19.408620391690725</v>
      </c>
      <c r="BW345" s="48">
        <f t="shared" si="416"/>
        <v>20.272303999120961</v>
      </c>
      <c r="BX345" s="48">
        <f t="shared" si="416"/>
        <v>21.174421527081844</v>
      </c>
      <c r="BY345" s="48">
        <f t="shared" si="416"/>
        <v>22.116683285036984</v>
      </c>
      <c r="BZ345" s="48">
        <f t="shared" si="416"/>
        <v>23.10087569122113</v>
      </c>
      <c r="CA345" s="48">
        <f t="shared" si="416"/>
        <v>24.12886465948047</v>
      </c>
      <c r="CB345" s="48">
        <f t="shared" si="416"/>
        <v>25.202599136827352</v>
      </c>
      <c r="CC345" s="48">
        <f t="shared" si="417"/>
        <v>26.324114798416169</v>
      </c>
      <c r="CD345" s="48">
        <f t="shared" si="417"/>
        <v>27.495537906945689</v>
      </c>
      <c r="CE345" s="48">
        <f t="shared" si="417"/>
        <v>28.719089343804772</v>
      </c>
      <c r="CF345" s="48">
        <f t="shared" si="417"/>
        <v>29.997088819604084</v>
      </c>
      <c r="CG345" s="48">
        <f t="shared" si="417"/>
        <v>31.331959272076464</v>
      </c>
      <c r="CH345" s="48">
        <f t="shared" si="417"/>
        <v>32.726231459683866</v>
      </c>
      <c r="CI345" s="48">
        <f t="shared" si="417"/>
        <v>34.182548759639801</v>
      </c>
      <c r="CJ345" s="48">
        <f t="shared" si="417"/>
        <v>35.703672179443771</v>
      </c>
      <c r="CK345" s="48">
        <f t="shared" si="417"/>
        <v>37.292485591429021</v>
      </c>
      <c r="CL345" s="48">
        <f t="shared" si="417"/>
        <v>38.952001200247608</v>
      </c>
      <c r="CM345" s="48">
        <f t="shared" si="417"/>
        <v>40.685365253658624</v>
      </c>
      <c r="CN345" s="48">
        <f t="shared" si="417"/>
        <v>42.495864007446428</v>
      </c>
      <c r="CO345" s="48">
        <f t="shared" si="417"/>
        <v>44.386929955777795</v>
      </c>
      <c r="CP345" s="48">
        <f t="shared" si="417"/>
        <v>46.362148338809909</v>
      </c>
      <c r="CQ345" s="48">
        <f t="shared" si="417"/>
        <v>48.425263939886946</v>
      </c>
      <c r="CR345" s="48">
        <f t="shared" si="417"/>
        <v>50.580188185211917</v>
      </c>
      <c r="CS345" s="48">
        <f t="shared" si="422"/>
        <v>52.831006559453847</v>
      </c>
      <c r="CT345" s="48">
        <f t="shared" si="422"/>
        <v>55.181986351349543</v>
      </c>
      <c r="CU345" s="48">
        <f t="shared" si="422"/>
        <v>57.637584743984597</v>
      </c>
      <c r="CV345" s="48">
        <f t="shared" si="422"/>
        <v>60.202457265091908</v>
      </c>
      <c r="CW345" s="48">
        <f t="shared" si="422"/>
        <v>62.881466613388497</v>
      </c>
      <c r="CX345" s="48">
        <f t="shared" si="422"/>
        <v>65.679691877684277</v>
      </c>
      <c r="CY345" s="48">
        <f t="shared" si="422"/>
        <v>68.602438166241228</v>
      </c>
      <c r="CZ345" s="48">
        <f t="shared" si="422"/>
        <v>71.655246664638966</v>
      </c>
      <c r="DA345" s="48">
        <f t="shared" si="422"/>
        <v>74.843905141215401</v>
      </c>
      <c r="DB345" s="48">
        <f t="shared" si="422"/>
        <v>78.174458919999481</v>
      </c>
      <c r="DC345" s="48">
        <f t="shared" si="422"/>
        <v>81.653222341939454</v>
      </c>
      <c r="DD345" s="48">
        <f t="shared" si="422"/>
        <v>85.286790736155751</v>
      </c>
      <c r="DE345" s="48">
        <f t="shared" si="422"/>
        <v>89.082052923914688</v>
      </c>
      <c r="DF345" s="48">
        <f t="shared" si="422"/>
        <v>93.046204279028885</v>
      </c>
      <c r="DG345" s="48">
        <f t="shared" si="422"/>
        <v>97.186760369445665</v>
      </c>
      <c r="DH345" s="48">
        <f t="shared" si="422"/>
        <v>101.511571205886</v>
      </c>
      <c r="DI345" s="48">
        <f t="shared" si="423"/>
        <v>106.02883612454792</v>
      </c>
      <c r="DJ345" s="48">
        <f t="shared" si="423"/>
        <v>110.74711933209031</v>
      </c>
      <c r="DK345" s="48">
        <f t="shared" si="423"/>
        <v>115.67536614236832</v>
      </c>
      <c r="DL345" s="48">
        <f t="shared" si="423"/>
        <v>120.82291993570371</v>
      </c>
      <c r="DM345" s="48">
        <f t="shared" si="423"/>
        <v>126.19953987284252</v>
      </c>
      <c r="DN345" s="48">
        <f t="shared" si="423"/>
        <v>131.815419397184</v>
      </c>
      <c r="DO345" s="48">
        <f t="shared" si="423"/>
        <v>137.68120556035868</v>
      </c>
      <c r="DP345" s="48">
        <f t="shared" si="423"/>
        <v>143.80801920779464</v>
      </c>
      <c r="DQ345" s="48">
        <f t="shared" si="423"/>
        <v>150.2074760625415</v>
      </c>
      <c r="DR345" s="48">
        <f t="shared" si="423"/>
        <v>156.8917087473246</v>
      </c>
      <c r="DS345" s="48">
        <f t="shared" si="423"/>
        <v>163.87338978658053</v>
      </c>
      <c r="DT345" s="48">
        <f t="shared" si="423"/>
        <v>171.16575563208337</v>
      </c>
      <c r="DU345" s="48">
        <f t="shared" si="423"/>
        <v>178.78263175771107</v>
      </c>
      <c r="DV345" s="48">
        <f t="shared" si="423"/>
        <v>186.73845887092921</v>
      </c>
      <c r="DW345" s="48">
        <f t="shared" si="423"/>
        <v>195.04832029068555</v>
      </c>
      <c r="DX345" s="48">
        <f t="shared" si="423"/>
        <v>203.72797054362107</v>
      </c>
      <c r="DY345" s="48">
        <f t="shared" si="424"/>
        <v>212.79386523281221</v>
      </c>
      <c r="DZ345" s="48">
        <f t="shared" si="424"/>
        <v>222.26319223567234</v>
      </c>
      <c r="EA345" s="48">
        <f t="shared" si="424"/>
        <v>232.15390429015974</v>
      </c>
      <c r="EB345" s="48">
        <f t="shared" si="424"/>
        <v>242.48475303107185</v>
      </c>
      <c r="EC345" s="48">
        <f t="shared" si="424"/>
        <v>253.27532454095453</v>
      </c>
      <c r="ED345" s="48">
        <f t="shared" si="424"/>
        <v>264.54607648302698</v>
      </c>
      <c r="EE345" s="48">
        <f t="shared" si="424"/>
        <v>276.31837688652166</v>
      </c>
      <c r="EF345" s="48">
        <f t="shared" si="424"/>
        <v>288.61454465797186</v>
      </c>
      <c r="EG345" s="48">
        <f t="shared" si="424"/>
        <v>301.45789189525158</v>
      </c>
      <c r="EH345" s="48">
        <f t="shared" si="424"/>
        <v>314.87276808459029</v>
      </c>
      <c r="EI345" s="48">
        <f t="shared" si="424"/>
        <v>328.88460626435455</v>
      </c>
      <c r="EJ345" s="48">
        <f t="shared" si="424"/>
        <v>343.51997124311833</v>
      </c>
      <c r="EK345" s="48">
        <f t="shared" si="424"/>
        <v>358.8066099634371</v>
      </c>
      <c r="EL345" s="48">
        <f t="shared" si="424"/>
        <v>374.77350410681004</v>
      </c>
      <c r="EM345" s="48">
        <f t="shared" si="424"/>
        <v>391.45092503956306</v>
      </c>
      <c r="EN345" s="48">
        <f t="shared" si="424"/>
        <v>408.87049120382363</v>
      </c>
      <c r="EO345" s="48">
        <f t="shared" si="425"/>
        <v>427.06522806239377</v>
      </c>
      <c r="EP345" s="48">
        <f t="shared" si="425"/>
        <v>446.0696307111703</v>
      </c>
      <c r="EQ345" s="48">
        <f t="shared" si="425"/>
        <v>465.9197292778174</v>
      </c>
      <c r="ER345" s="48">
        <f t="shared" si="425"/>
        <v>486.65315723068028</v>
      </c>
      <c r="ES345" s="48">
        <f t="shared" si="425"/>
        <v>508.30922272744556</v>
      </c>
      <c r="ET345" s="48">
        <f t="shared" si="425"/>
        <v>530.92898313881687</v>
      </c>
      <c r="EU345" s="48">
        <f t="shared" si="425"/>
        <v>554.55532288849417</v>
      </c>
      <c r="EV345" s="48">
        <f t="shared" si="425"/>
        <v>579.2330347570321</v>
      </c>
      <c r="EW345" s="48">
        <f t="shared" si="425"/>
        <v>605.00890480372004</v>
      </c>
      <c r="EX345" s="48">
        <f t="shared" si="425"/>
        <v>631.93180106748559</v>
      </c>
      <c r="EY345" s="48">
        <f t="shared" si="425"/>
        <v>660.05276621498865</v>
      </c>
      <c r="EZ345" s="48">
        <f t="shared" si="425"/>
        <v>689.4251143115556</v>
      </c>
      <c r="FA345" s="48">
        <f t="shared" si="425"/>
        <v>720.10453189841985</v>
      </c>
      <c r="FB345" s="48">
        <f t="shared" si="425"/>
        <v>752.14918356789951</v>
      </c>
      <c r="FC345" s="48">
        <f t="shared" si="425"/>
        <v>785.61982223667098</v>
      </c>
      <c r="FD345" s="48">
        <f t="shared" si="425"/>
        <v>820.57990432620284</v>
      </c>
      <c r="FE345" s="48">
        <f t="shared" si="426"/>
        <v>857.09571006871886</v>
      </c>
      <c r="FF345" s="48">
        <f t="shared" si="426"/>
        <v>895.23646916677683</v>
      </c>
      <c r="FG345" s="48">
        <f t="shared" si="426"/>
        <v>935.07449204469833</v>
      </c>
      <c r="FH345" s="48">
        <f t="shared" si="426"/>
        <v>976.68530694068738</v>
      </c>
      <c r="FI345" s="48">
        <f t="shared" si="426"/>
        <v>1020.1478030995479</v>
      </c>
      <c r="FJ345" s="48">
        <f t="shared" si="426"/>
        <v>1065.5443803374778</v>
      </c>
      <c r="FK345" s="48">
        <f t="shared" si="426"/>
        <v>1112.9611052624955</v>
      </c>
      <c r="FL345" s="48">
        <f t="shared" si="426"/>
        <v>1162.4878744466764</v>
      </c>
      <c r="FM345" s="48">
        <f t="shared" si="426"/>
        <v>1214.2185848595534</v>
      </c>
      <c r="FN345" s="48">
        <f t="shared" si="426"/>
        <v>1268.2513118858035</v>
      </c>
      <c r="FO345" s="48">
        <f t="shared" si="426"/>
        <v>1324.6884952647217</v>
      </c>
      <c r="FP345" s="48">
        <f t="shared" si="426"/>
        <v>1383.6371333040017</v>
      </c>
      <c r="FQ345" s="48">
        <f t="shared" si="426"/>
        <v>1445.2089857360297</v>
      </c>
      <c r="FR345" s="48">
        <f t="shared" si="426"/>
        <v>1509.520785601283</v>
      </c>
      <c r="FS345" s="48">
        <f t="shared" si="426"/>
        <v>1576.6944605605402</v>
      </c>
      <c r="FT345" s="48">
        <f t="shared" si="426"/>
        <v>1646.8573640554841</v>
      </c>
      <c r="FU345" s="48">
        <f t="shared" si="421"/>
        <v>1720.1425167559532</v>
      </c>
      <c r="FV345" s="48">
        <f t="shared" si="421"/>
        <v>1796.6888587515932</v>
      </c>
      <c r="FW345" s="48">
        <f t="shared" si="421"/>
        <v>1876.641512966039</v>
      </c>
      <c r="FX345" s="48">
        <f t="shared" si="421"/>
        <v>1960.1520602930277</v>
      </c>
      <c r="FY345" s="48">
        <f t="shared" si="421"/>
        <v>2047.3788269760673</v>
      </c>
      <c r="FZ345" s="48">
        <f t="shared" si="421"/>
        <v>2138.4871847765021</v>
      </c>
      <c r="GA345" s="48">
        <f t="shared" si="421"/>
        <v>2233.6498644990565</v>
      </c>
      <c r="GB345" s="48">
        <f t="shared" si="421"/>
        <v>2333.0472834692646</v>
      </c>
      <c r="GC345" s="48">
        <f t="shared" si="421"/>
        <v>2436.8678875836467</v>
      </c>
      <c r="GD345" s="48">
        <f t="shared" si="421"/>
        <v>2545.308508581119</v>
      </c>
      <c r="GE345" s="48">
        <f t="shared" si="421"/>
        <v>2658.5747372129786</v>
      </c>
      <c r="GF345" s="48">
        <f t="shared" si="421"/>
        <v>2776.881313018956</v>
      </c>
      <c r="GG345" s="48">
        <f t="shared" si="421"/>
        <v>2900.4525314482994</v>
      </c>
      <c r="GH345" s="48">
        <f t="shared" si="421"/>
        <v>3029.5226690977488</v>
      </c>
      <c r="GI345" s="48">
        <f t="shared" si="421"/>
        <v>3164.3364278725985</v>
      </c>
      <c r="GJ345" s="48">
        <f t="shared" si="419"/>
        <v>3305.149398912929</v>
      </c>
      <c r="GK345" s="48">
        <f t="shared" si="419"/>
        <v>3452.2285471645541</v>
      </c>
      <c r="GL345" s="48">
        <f t="shared" si="419"/>
        <v>3605.8527175133768</v>
      </c>
      <c r="GM345" s="48">
        <f t="shared" si="419"/>
        <v>3766.3131634427218</v>
      </c>
      <c r="GN345" s="48">
        <f t="shared" si="419"/>
        <v>3933.9140992159228</v>
      </c>
      <c r="GO345" s="48">
        <f t="shared" si="419"/>
        <v>4108.9732766310317</v>
      </c>
      <c r="GP345" s="48">
        <f t="shared" si="419"/>
        <v>4291.8225874411128</v>
      </c>
      <c r="GQ345" s="48">
        <f t="shared" si="419"/>
        <v>4482.8086925822427</v>
      </c>
      <c r="GR345" s="48">
        <f t="shared" si="419"/>
        <v>4682.2936794021525</v>
      </c>
      <c r="GS345" s="48">
        <f t="shared" si="419"/>
        <v>4890.6557481355485</v>
      </c>
      <c r="GT345" s="48">
        <f t="shared" si="419"/>
        <v>5108.2899289275801</v>
      </c>
      <c r="GU345" s="48">
        <f t="shared" si="419"/>
        <v>5335.608830764857</v>
      </c>
      <c r="GV345" s="48">
        <f t="shared" si="419"/>
        <v>5573.0434237338932</v>
      </c>
      <c r="GW345" s="48">
        <f t="shared" si="419"/>
        <v>5821.0438560900511</v>
      </c>
      <c r="GX345" s="48">
        <f t="shared" si="419"/>
        <v>6080.0803076860584</v>
      </c>
      <c r="GY345" s="48">
        <f t="shared" si="419"/>
        <v>6350.6438813780878</v>
      </c>
      <c r="GZ345" s="48">
        <f t="shared" si="418"/>
        <v>6633.2475340994124</v>
      </c>
      <c r="HA345" s="48">
        <f t="shared" si="418"/>
        <v>6928.4270493668364</v>
      </c>
      <c r="HB345" s="48">
        <f t="shared" si="418"/>
        <v>7236.7420530636609</v>
      </c>
      <c r="HC345" s="48">
        <f t="shared" si="418"/>
        <v>7558.7770744249938</v>
      </c>
      <c r="HD345" s="48">
        <f t="shared" si="418"/>
        <v>7895.1426542369063</v>
      </c>
      <c r="HE345" s="48">
        <f t="shared" si="418"/>
        <v>8246.4765023504478</v>
      </c>
      <c r="HF345" s="48">
        <f t="shared" si="418"/>
        <v>8613.4447067050423</v>
      </c>
      <c r="HG345" s="48">
        <f t="shared" si="418"/>
        <v>8996.7429961534162</v>
      </c>
      <c r="HH345" s="48">
        <f t="shared" si="418"/>
        <v>9397.0980594822431</v>
      </c>
      <c r="HI345" s="48">
        <f t="shared" si="418"/>
        <v>9815.2689231292024</v>
      </c>
      <c r="HJ345" s="48">
        <f t="shared" si="418"/>
        <v>10252.048390208452</v>
      </c>
      <c r="HK345" s="48">
        <f t="shared" si="418"/>
        <v>10708.264543572728</v>
      </c>
      <c r="HL345" s="48">
        <f t="shared" si="418"/>
        <v>11184.782315761715</v>
      </c>
      <c r="HM345" s="48">
        <f t="shared" si="418"/>
        <v>11682.505128813111</v>
      </c>
    </row>
    <row r="346" spans="1:221" x14ac:dyDescent="0.25">
      <c r="A346" s="21" t="s">
        <v>1543</v>
      </c>
      <c r="B346" s="20" t="s">
        <v>423</v>
      </c>
      <c r="C346" s="19">
        <v>109.4</v>
      </c>
      <c r="D346" s="19">
        <v>107.77</v>
      </c>
      <c r="E346" s="18">
        <f t="shared" si="394"/>
        <v>11790.038</v>
      </c>
      <c r="F346" s="16">
        <f t="shared" si="395"/>
        <v>0</v>
      </c>
      <c r="G346" s="17" t="s">
        <v>227</v>
      </c>
      <c r="H346" s="17" t="str">
        <f t="shared" si="409"/>
        <v>n/a</v>
      </c>
      <c r="I346" s="45" t="str">
        <f t="shared" si="410"/>
        <v>n/a</v>
      </c>
      <c r="J346" s="17">
        <v>0.1338</v>
      </c>
      <c r="K346" s="56">
        <f t="shared" si="396"/>
        <v>0.11891666666666667</v>
      </c>
      <c r="L346" s="1">
        <f t="shared" si="397"/>
        <v>0.10403333333333334</v>
      </c>
      <c r="M346" s="1">
        <f t="shared" si="398"/>
        <v>8.9150000000000007E-2</v>
      </c>
      <c r="N346" s="1">
        <f t="shared" si="399"/>
        <v>7.4266666666666675E-2</v>
      </c>
      <c r="O346" s="1">
        <f t="shared" si="400"/>
        <v>5.9383333333333344E-2</v>
      </c>
      <c r="P346" s="5">
        <v>4.4499999999999998E-2</v>
      </c>
      <c r="Q346" s="1" t="str">
        <f t="shared" si="401"/>
        <v>n/a</v>
      </c>
      <c r="R346" s="16" t="str">
        <f t="shared" si="402"/>
        <v>n/a</v>
      </c>
      <c r="S346" s="16">
        <f t="shared" si="403"/>
        <v>0</v>
      </c>
      <c r="T346" s="8"/>
      <c r="U346" s="57">
        <f t="shared" si="404"/>
        <v>-107.77</v>
      </c>
      <c r="V346" s="48" t="str">
        <f t="shared" si="405"/>
        <v>n/a</v>
      </c>
      <c r="W346" s="48" t="str">
        <f t="shared" si="406"/>
        <v>n/a</v>
      </c>
      <c r="X346" s="48" t="str">
        <f t="shared" si="355"/>
        <v>n/a</v>
      </c>
      <c r="Y346" s="48" t="str">
        <f t="shared" si="355"/>
        <v>n/a</v>
      </c>
      <c r="Z346" s="48" t="str">
        <f t="shared" si="355"/>
        <v>n/a</v>
      </c>
      <c r="AA346" s="48" t="str">
        <f t="shared" si="407"/>
        <v>n/a</v>
      </c>
      <c r="AB346" s="48" t="str">
        <f t="shared" si="352"/>
        <v>n/a</v>
      </c>
      <c r="AC346" s="48" t="str">
        <f t="shared" si="352"/>
        <v>n/a</v>
      </c>
      <c r="AD346" s="48" t="str">
        <f t="shared" si="352"/>
        <v>n/a</v>
      </c>
      <c r="AE346" s="48" t="str">
        <f t="shared" ref="AB346:AE409" si="427">IFERROR(AD346*(1+O346),"n/a")</f>
        <v>n/a</v>
      </c>
      <c r="AF346" s="48" t="str">
        <f t="shared" si="408"/>
        <v>n/a</v>
      </c>
      <c r="AG346" s="48" t="str">
        <f t="shared" si="414"/>
        <v>n/a</v>
      </c>
      <c r="AH346" s="48" t="str">
        <f t="shared" si="414"/>
        <v>n/a</v>
      </c>
      <c r="AI346" s="48" t="str">
        <f t="shared" si="414"/>
        <v>n/a</v>
      </c>
      <c r="AJ346" s="48" t="str">
        <f t="shared" si="414"/>
        <v>n/a</v>
      </c>
      <c r="AK346" s="48" t="str">
        <f t="shared" si="414"/>
        <v>n/a</v>
      </c>
      <c r="AL346" s="48" t="str">
        <f t="shared" si="414"/>
        <v>n/a</v>
      </c>
      <c r="AM346" s="48" t="str">
        <f t="shared" si="414"/>
        <v>n/a</v>
      </c>
      <c r="AN346" s="48" t="str">
        <f t="shared" si="414"/>
        <v>n/a</v>
      </c>
      <c r="AO346" s="48" t="str">
        <f t="shared" si="414"/>
        <v>n/a</v>
      </c>
      <c r="AP346" s="48" t="str">
        <f t="shared" si="414"/>
        <v>n/a</v>
      </c>
      <c r="AQ346" s="48" t="str">
        <f t="shared" si="414"/>
        <v>n/a</v>
      </c>
      <c r="AR346" s="48" t="str">
        <f t="shared" si="414"/>
        <v>n/a</v>
      </c>
      <c r="AS346" s="48" t="str">
        <f t="shared" si="414"/>
        <v>n/a</v>
      </c>
      <c r="AT346" s="48" t="str">
        <f t="shared" si="414"/>
        <v>n/a</v>
      </c>
      <c r="AU346" s="48" t="str">
        <f t="shared" si="414"/>
        <v>n/a</v>
      </c>
      <c r="AV346" s="48" t="str">
        <f t="shared" si="414"/>
        <v>n/a</v>
      </c>
      <c r="AW346" s="48" t="str">
        <f t="shared" si="415"/>
        <v>n/a</v>
      </c>
      <c r="AX346" s="48" t="str">
        <f t="shared" si="415"/>
        <v>n/a</v>
      </c>
      <c r="AY346" s="48" t="str">
        <f t="shared" si="415"/>
        <v>n/a</v>
      </c>
      <c r="AZ346" s="48" t="str">
        <f t="shared" si="415"/>
        <v>n/a</v>
      </c>
      <c r="BA346" s="48" t="str">
        <f t="shared" si="415"/>
        <v>n/a</v>
      </c>
      <c r="BB346" s="48" t="str">
        <f t="shared" si="415"/>
        <v>n/a</v>
      </c>
      <c r="BC346" s="48" t="str">
        <f t="shared" si="415"/>
        <v>n/a</v>
      </c>
      <c r="BD346" s="48" t="str">
        <f t="shared" si="415"/>
        <v>n/a</v>
      </c>
      <c r="BE346" s="48" t="str">
        <f t="shared" si="415"/>
        <v>n/a</v>
      </c>
      <c r="BF346" s="48" t="str">
        <f t="shared" si="415"/>
        <v>n/a</v>
      </c>
      <c r="BG346" s="48" t="str">
        <f t="shared" si="415"/>
        <v>n/a</v>
      </c>
      <c r="BH346" s="48" t="str">
        <f t="shared" si="415"/>
        <v>n/a</v>
      </c>
      <c r="BI346" s="48" t="str">
        <f t="shared" si="415"/>
        <v>n/a</v>
      </c>
      <c r="BJ346" s="48" t="str">
        <f t="shared" si="415"/>
        <v>n/a</v>
      </c>
      <c r="BK346" s="48" t="str">
        <f t="shared" si="415"/>
        <v>n/a</v>
      </c>
      <c r="BL346" s="48" t="str">
        <f t="shared" si="415"/>
        <v>n/a</v>
      </c>
      <c r="BM346" s="48" t="str">
        <f t="shared" si="416"/>
        <v>n/a</v>
      </c>
      <c r="BN346" s="48" t="str">
        <f t="shared" si="416"/>
        <v>n/a</v>
      </c>
      <c r="BO346" s="48" t="str">
        <f t="shared" si="416"/>
        <v>n/a</v>
      </c>
      <c r="BP346" s="48" t="str">
        <f t="shared" si="416"/>
        <v>n/a</v>
      </c>
      <c r="BQ346" s="48" t="str">
        <f t="shared" si="416"/>
        <v>n/a</v>
      </c>
      <c r="BR346" s="48" t="str">
        <f t="shared" si="416"/>
        <v>n/a</v>
      </c>
      <c r="BS346" s="48" t="str">
        <f t="shared" si="416"/>
        <v>n/a</v>
      </c>
      <c r="BT346" s="48" t="str">
        <f t="shared" si="416"/>
        <v>n/a</v>
      </c>
      <c r="BU346" s="48" t="str">
        <f t="shared" si="416"/>
        <v>n/a</v>
      </c>
      <c r="BV346" s="48" t="str">
        <f t="shared" si="416"/>
        <v>n/a</v>
      </c>
      <c r="BW346" s="48" t="str">
        <f t="shared" si="416"/>
        <v>n/a</v>
      </c>
      <c r="BX346" s="48" t="str">
        <f t="shared" si="416"/>
        <v>n/a</v>
      </c>
      <c r="BY346" s="48" t="str">
        <f t="shared" si="416"/>
        <v>n/a</v>
      </c>
      <c r="BZ346" s="48" t="str">
        <f t="shared" si="416"/>
        <v>n/a</v>
      </c>
      <c r="CA346" s="48" t="str">
        <f t="shared" si="416"/>
        <v>n/a</v>
      </c>
      <c r="CB346" s="48" t="str">
        <f t="shared" si="416"/>
        <v>n/a</v>
      </c>
      <c r="CC346" s="48" t="str">
        <f t="shared" si="417"/>
        <v>n/a</v>
      </c>
      <c r="CD346" s="48" t="str">
        <f t="shared" si="417"/>
        <v>n/a</v>
      </c>
      <c r="CE346" s="48" t="str">
        <f t="shared" si="417"/>
        <v>n/a</v>
      </c>
      <c r="CF346" s="48" t="str">
        <f t="shared" si="417"/>
        <v>n/a</v>
      </c>
      <c r="CG346" s="48" t="str">
        <f t="shared" si="417"/>
        <v>n/a</v>
      </c>
      <c r="CH346" s="48" t="str">
        <f t="shared" si="417"/>
        <v>n/a</v>
      </c>
      <c r="CI346" s="48" t="str">
        <f t="shared" si="417"/>
        <v>n/a</v>
      </c>
      <c r="CJ346" s="48" t="str">
        <f t="shared" si="417"/>
        <v>n/a</v>
      </c>
      <c r="CK346" s="48" t="str">
        <f t="shared" si="417"/>
        <v>n/a</v>
      </c>
      <c r="CL346" s="48" t="str">
        <f t="shared" si="417"/>
        <v>n/a</v>
      </c>
      <c r="CM346" s="48" t="str">
        <f t="shared" si="417"/>
        <v>n/a</v>
      </c>
      <c r="CN346" s="48" t="str">
        <f t="shared" si="417"/>
        <v>n/a</v>
      </c>
      <c r="CO346" s="48" t="str">
        <f t="shared" si="417"/>
        <v>n/a</v>
      </c>
      <c r="CP346" s="48" t="str">
        <f t="shared" si="417"/>
        <v>n/a</v>
      </c>
      <c r="CQ346" s="48" t="str">
        <f t="shared" si="417"/>
        <v>n/a</v>
      </c>
      <c r="CR346" s="48" t="str">
        <f t="shared" si="417"/>
        <v>n/a</v>
      </c>
      <c r="CS346" s="48" t="str">
        <f t="shared" si="422"/>
        <v>n/a</v>
      </c>
      <c r="CT346" s="48" t="str">
        <f t="shared" si="422"/>
        <v>n/a</v>
      </c>
      <c r="CU346" s="48" t="str">
        <f t="shared" si="422"/>
        <v>n/a</v>
      </c>
      <c r="CV346" s="48" t="str">
        <f t="shared" si="422"/>
        <v>n/a</v>
      </c>
      <c r="CW346" s="48" t="str">
        <f t="shared" si="422"/>
        <v>n/a</v>
      </c>
      <c r="CX346" s="48" t="str">
        <f t="shared" si="422"/>
        <v>n/a</v>
      </c>
      <c r="CY346" s="48" t="str">
        <f t="shared" si="422"/>
        <v>n/a</v>
      </c>
      <c r="CZ346" s="48" t="str">
        <f t="shared" si="422"/>
        <v>n/a</v>
      </c>
      <c r="DA346" s="48" t="str">
        <f t="shared" si="422"/>
        <v>n/a</v>
      </c>
      <c r="DB346" s="48" t="str">
        <f t="shared" si="422"/>
        <v>n/a</v>
      </c>
      <c r="DC346" s="48" t="str">
        <f t="shared" si="422"/>
        <v>n/a</v>
      </c>
      <c r="DD346" s="48" t="str">
        <f t="shared" si="422"/>
        <v>n/a</v>
      </c>
      <c r="DE346" s="48" t="str">
        <f t="shared" si="422"/>
        <v>n/a</v>
      </c>
      <c r="DF346" s="48" t="str">
        <f t="shared" si="422"/>
        <v>n/a</v>
      </c>
      <c r="DG346" s="48" t="str">
        <f t="shared" si="422"/>
        <v>n/a</v>
      </c>
      <c r="DH346" s="48" t="str">
        <f t="shared" si="422"/>
        <v>n/a</v>
      </c>
      <c r="DI346" s="48" t="str">
        <f t="shared" si="423"/>
        <v>n/a</v>
      </c>
      <c r="DJ346" s="48" t="str">
        <f t="shared" si="423"/>
        <v>n/a</v>
      </c>
      <c r="DK346" s="48" t="str">
        <f t="shared" si="423"/>
        <v>n/a</v>
      </c>
      <c r="DL346" s="48" t="str">
        <f t="shared" si="423"/>
        <v>n/a</v>
      </c>
      <c r="DM346" s="48" t="str">
        <f t="shared" si="423"/>
        <v>n/a</v>
      </c>
      <c r="DN346" s="48" t="str">
        <f t="shared" si="423"/>
        <v>n/a</v>
      </c>
      <c r="DO346" s="48" t="str">
        <f t="shared" si="423"/>
        <v>n/a</v>
      </c>
      <c r="DP346" s="48" t="str">
        <f t="shared" si="423"/>
        <v>n/a</v>
      </c>
      <c r="DQ346" s="48" t="str">
        <f t="shared" si="423"/>
        <v>n/a</v>
      </c>
      <c r="DR346" s="48" t="str">
        <f t="shared" si="423"/>
        <v>n/a</v>
      </c>
      <c r="DS346" s="48" t="str">
        <f t="shared" si="423"/>
        <v>n/a</v>
      </c>
      <c r="DT346" s="48" t="str">
        <f t="shared" si="423"/>
        <v>n/a</v>
      </c>
      <c r="DU346" s="48" t="str">
        <f t="shared" si="423"/>
        <v>n/a</v>
      </c>
      <c r="DV346" s="48" t="str">
        <f t="shared" si="423"/>
        <v>n/a</v>
      </c>
      <c r="DW346" s="48" t="str">
        <f t="shared" si="423"/>
        <v>n/a</v>
      </c>
      <c r="DX346" s="48" t="str">
        <f t="shared" si="423"/>
        <v>n/a</v>
      </c>
      <c r="DY346" s="48" t="str">
        <f t="shared" si="424"/>
        <v>n/a</v>
      </c>
      <c r="DZ346" s="48" t="str">
        <f t="shared" si="424"/>
        <v>n/a</v>
      </c>
      <c r="EA346" s="48" t="str">
        <f t="shared" si="424"/>
        <v>n/a</v>
      </c>
      <c r="EB346" s="48" t="str">
        <f t="shared" si="424"/>
        <v>n/a</v>
      </c>
      <c r="EC346" s="48" t="str">
        <f t="shared" si="424"/>
        <v>n/a</v>
      </c>
      <c r="ED346" s="48" t="str">
        <f t="shared" si="424"/>
        <v>n/a</v>
      </c>
      <c r="EE346" s="48" t="str">
        <f t="shared" si="424"/>
        <v>n/a</v>
      </c>
      <c r="EF346" s="48" t="str">
        <f t="shared" si="424"/>
        <v>n/a</v>
      </c>
      <c r="EG346" s="48" t="str">
        <f t="shared" si="424"/>
        <v>n/a</v>
      </c>
      <c r="EH346" s="48" t="str">
        <f t="shared" si="424"/>
        <v>n/a</v>
      </c>
      <c r="EI346" s="48" t="str">
        <f t="shared" si="424"/>
        <v>n/a</v>
      </c>
      <c r="EJ346" s="48" t="str">
        <f t="shared" si="424"/>
        <v>n/a</v>
      </c>
      <c r="EK346" s="48" t="str">
        <f t="shared" si="424"/>
        <v>n/a</v>
      </c>
      <c r="EL346" s="48" t="str">
        <f t="shared" si="424"/>
        <v>n/a</v>
      </c>
      <c r="EM346" s="48" t="str">
        <f t="shared" si="424"/>
        <v>n/a</v>
      </c>
      <c r="EN346" s="48" t="str">
        <f t="shared" si="424"/>
        <v>n/a</v>
      </c>
      <c r="EO346" s="48" t="str">
        <f t="shared" si="425"/>
        <v>n/a</v>
      </c>
      <c r="EP346" s="48" t="str">
        <f t="shared" si="425"/>
        <v>n/a</v>
      </c>
      <c r="EQ346" s="48" t="str">
        <f t="shared" si="425"/>
        <v>n/a</v>
      </c>
      <c r="ER346" s="48" t="str">
        <f t="shared" si="425"/>
        <v>n/a</v>
      </c>
      <c r="ES346" s="48" t="str">
        <f t="shared" si="425"/>
        <v>n/a</v>
      </c>
      <c r="ET346" s="48" t="str">
        <f t="shared" si="425"/>
        <v>n/a</v>
      </c>
      <c r="EU346" s="48" t="str">
        <f t="shared" si="425"/>
        <v>n/a</v>
      </c>
      <c r="EV346" s="48" t="str">
        <f t="shared" si="425"/>
        <v>n/a</v>
      </c>
      <c r="EW346" s="48" t="str">
        <f t="shared" si="425"/>
        <v>n/a</v>
      </c>
      <c r="EX346" s="48" t="str">
        <f t="shared" si="425"/>
        <v>n/a</v>
      </c>
      <c r="EY346" s="48" t="str">
        <f t="shared" si="425"/>
        <v>n/a</v>
      </c>
      <c r="EZ346" s="48" t="str">
        <f t="shared" si="425"/>
        <v>n/a</v>
      </c>
      <c r="FA346" s="48" t="str">
        <f t="shared" si="425"/>
        <v>n/a</v>
      </c>
      <c r="FB346" s="48" t="str">
        <f t="shared" si="425"/>
        <v>n/a</v>
      </c>
      <c r="FC346" s="48" t="str">
        <f t="shared" si="425"/>
        <v>n/a</v>
      </c>
      <c r="FD346" s="48" t="str">
        <f t="shared" si="425"/>
        <v>n/a</v>
      </c>
      <c r="FE346" s="48" t="str">
        <f t="shared" si="426"/>
        <v>n/a</v>
      </c>
      <c r="FF346" s="48" t="str">
        <f t="shared" si="426"/>
        <v>n/a</v>
      </c>
      <c r="FG346" s="48" t="str">
        <f t="shared" si="426"/>
        <v>n/a</v>
      </c>
      <c r="FH346" s="48" t="str">
        <f t="shared" si="426"/>
        <v>n/a</v>
      </c>
      <c r="FI346" s="48" t="str">
        <f t="shared" si="426"/>
        <v>n/a</v>
      </c>
      <c r="FJ346" s="48" t="str">
        <f t="shared" si="426"/>
        <v>n/a</v>
      </c>
      <c r="FK346" s="48" t="str">
        <f t="shared" si="426"/>
        <v>n/a</v>
      </c>
      <c r="FL346" s="48" t="str">
        <f t="shared" si="426"/>
        <v>n/a</v>
      </c>
      <c r="FM346" s="48" t="str">
        <f t="shared" si="426"/>
        <v>n/a</v>
      </c>
      <c r="FN346" s="48" t="str">
        <f t="shared" si="426"/>
        <v>n/a</v>
      </c>
      <c r="FO346" s="48" t="str">
        <f t="shared" si="426"/>
        <v>n/a</v>
      </c>
      <c r="FP346" s="48" t="str">
        <f t="shared" si="426"/>
        <v>n/a</v>
      </c>
      <c r="FQ346" s="48" t="str">
        <f t="shared" si="426"/>
        <v>n/a</v>
      </c>
      <c r="FR346" s="48" t="str">
        <f t="shared" si="426"/>
        <v>n/a</v>
      </c>
      <c r="FS346" s="48" t="str">
        <f t="shared" si="426"/>
        <v>n/a</v>
      </c>
      <c r="FT346" s="48" t="str">
        <f t="shared" si="426"/>
        <v>n/a</v>
      </c>
      <c r="FU346" s="48" t="str">
        <f t="shared" si="421"/>
        <v>n/a</v>
      </c>
      <c r="FV346" s="48" t="str">
        <f t="shared" si="421"/>
        <v>n/a</v>
      </c>
      <c r="FW346" s="48" t="str">
        <f t="shared" si="421"/>
        <v>n/a</v>
      </c>
      <c r="FX346" s="48" t="str">
        <f t="shared" si="421"/>
        <v>n/a</v>
      </c>
      <c r="FY346" s="48" t="str">
        <f t="shared" si="421"/>
        <v>n/a</v>
      </c>
      <c r="FZ346" s="48" t="str">
        <f t="shared" si="421"/>
        <v>n/a</v>
      </c>
      <c r="GA346" s="48" t="str">
        <f t="shared" si="421"/>
        <v>n/a</v>
      </c>
      <c r="GB346" s="48" t="str">
        <f t="shared" si="421"/>
        <v>n/a</v>
      </c>
      <c r="GC346" s="48" t="str">
        <f t="shared" si="421"/>
        <v>n/a</v>
      </c>
      <c r="GD346" s="48" t="str">
        <f t="shared" si="421"/>
        <v>n/a</v>
      </c>
      <c r="GE346" s="48" t="str">
        <f t="shared" si="421"/>
        <v>n/a</v>
      </c>
      <c r="GF346" s="48" t="str">
        <f t="shared" si="421"/>
        <v>n/a</v>
      </c>
      <c r="GG346" s="48" t="str">
        <f t="shared" si="421"/>
        <v>n/a</v>
      </c>
      <c r="GH346" s="48" t="str">
        <f t="shared" si="421"/>
        <v>n/a</v>
      </c>
      <c r="GI346" s="48" t="str">
        <f t="shared" si="421"/>
        <v>n/a</v>
      </c>
      <c r="GJ346" s="48" t="str">
        <f t="shared" si="419"/>
        <v>n/a</v>
      </c>
      <c r="GK346" s="48" t="str">
        <f t="shared" si="419"/>
        <v>n/a</v>
      </c>
      <c r="GL346" s="48" t="str">
        <f t="shared" si="419"/>
        <v>n/a</v>
      </c>
      <c r="GM346" s="48" t="str">
        <f t="shared" si="419"/>
        <v>n/a</v>
      </c>
      <c r="GN346" s="48" t="str">
        <f t="shared" si="419"/>
        <v>n/a</v>
      </c>
      <c r="GO346" s="48" t="str">
        <f t="shared" si="419"/>
        <v>n/a</v>
      </c>
      <c r="GP346" s="48" t="str">
        <f t="shared" si="419"/>
        <v>n/a</v>
      </c>
      <c r="GQ346" s="48" t="str">
        <f t="shared" si="419"/>
        <v>n/a</v>
      </c>
      <c r="GR346" s="48" t="str">
        <f t="shared" si="419"/>
        <v>n/a</v>
      </c>
      <c r="GS346" s="48" t="str">
        <f t="shared" si="419"/>
        <v>n/a</v>
      </c>
      <c r="GT346" s="48" t="str">
        <f t="shared" si="419"/>
        <v>n/a</v>
      </c>
      <c r="GU346" s="48" t="str">
        <f t="shared" si="419"/>
        <v>n/a</v>
      </c>
      <c r="GV346" s="48" t="str">
        <f t="shared" si="419"/>
        <v>n/a</v>
      </c>
      <c r="GW346" s="48" t="str">
        <f t="shared" si="419"/>
        <v>n/a</v>
      </c>
      <c r="GX346" s="48" t="str">
        <f t="shared" si="419"/>
        <v>n/a</v>
      </c>
      <c r="GY346" s="48" t="str">
        <f t="shared" si="419"/>
        <v>n/a</v>
      </c>
      <c r="GZ346" s="48" t="str">
        <f t="shared" si="418"/>
        <v>n/a</v>
      </c>
      <c r="HA346" s="48" t="str">
        <f t="shared" si="418"/>
        <v>n/a</v>
      </c>
      <c r="HB346" s="48" t="str">
        <f t="shared" si="418"/>
        <v>n/a</v>
      </c>
      <c r="HC346" s="48" t="str">
        <f t="shared" si="418"/>
        <v>n/a</v>
      </c>
      <c r="HD346" s="48" t="str">
        <f t="shared" si="418"/>
        <v>n/a</v>
      </c>
      <c r="HE346" s="48" t="str">
        <f t="shared" si="418"/>
        <v>n/a</v>
      </c>
      <c r="HF346" s="48" t="str">
        <f t="shared" si="418"/>
        <v>n/a</v>
      </c>
      <c r="HG346" s="48" t="str">
        <f t="shared" si="418"/>
        <v>n/a</v>
      </c>
      <c r="HH346" s="48" t="str">
        <f t="shared" si="418"/>
        <v>n/a</v>
      </c>
      <c r="HI346" s="48" t="str">
        <f t="shared" si="418"/>
        <v>n/a</v>
      </c>
      <c r="HJ346" s="48" t="str">
        <f t="shared" si="418"/>
        <v>n/a</v>
      </c>
      <c r="HK346" s="48" t="str">
        <f t="shared" si="418"/>
        <v>n/a</v>
      </c>
      <c r="HL346" s="48" t="str">
        <f t="shared" si="418"/>
        <v>n/a</v>
      </c>
      <c r="HM346" s="48" t="str">
        <f t="shared" si="418"/>
        <v>n/a</v>
      </c>
    </row>
    <row r="347" spans="1:221" x14ac:dyDescent="0.25">
      <c r="A347" s="21" t="s">
        <v>422</v>
      </c>
      <c r="B347" s="20" t="s">
        <v>421</v>
      </c>
      <c r="C347" s="19">
        <v>357.28800000000001</v>
      </c>
      <c r="D347" s="19">
        <v>66.790000000000006</v>
      </c>
      <c r="E347" s="18">
        <f t="shared" si="394"/>
        <v>23863.265520000004</v>
      </c>
      <c r="F347" s="16">
        <f t="shared" si="395"/>
        <v>9.4851553002795114E-4</v>
      </c>
      <c r="G347" s="17">
        <v>2.0961221739781401E-2</v>
      </c>
      <c r="H347" s="17">
        <f t="shared" si="409"/>
        <v>2.169486450067375E-2</v>
      </c>
      <c r="I347" s="45">
        <f t="shared" si="410"/>
        <v>1.4489999999999998</v>
      </c>
      <c r="J347" s="17">
        <v>7.0000000000000007E-2</v>
      </c>
      <c r="K347" s="56">
        <f t="shared" si="396"/>
        <v>6.5750000000000003E-2</v>
      </c>
      <c r="L347" s="1">
        <f t="shared" si="397"/>
        <v>6.1499999999999999E-2</v>
      </c>
      <c r="M347" s="1">
        <f t="shared" si="398"/>
        <v>5.7249999999999995E-2</v>
      </c>
      <c r="N347" s="1">
        <f t="shared" si="399"/>
        <v>5.2999999999999992E-2</v>
      </c>
      <c r="O347" s="1">
        <f t="shared" si="400"/>
        <v>4.8749999999999988E-2</v>
      </c>
      <c r="P347" s="5">
        <v>4.4499999999999998E-2</v>
      </c>
      <c r="Q347" s="1">
        <f t="shared" si="401"/>
        <v>7.1104569562759901E-2</v>
      </c>
      <c r="R347" s="16">
        <f t="shared" si="402"/>
        <v>6.7443788486230529E-5</v>
      </c>
      <c r="S347" s="16">
        <f t="shared" si="403"/>
        <v>9.4851553002795114E-4</v>
      </c>
      <c r="T347" s="8"/>
      <c r="U347" s="57">
        <f t="shared" si="404"/>
        <v>-66.790000000000006</v>
      </c>
      <c r="V347" s="48">
        <f t="shared" si="405"/>
        <v>1.55043</v>
      </c>
      <c r="W347" s="48">
        <f t="shared" si="406"/>
        <v>1.6589601</v>
      </c>
      <c r="X347" s="48">
        <f t="shared" si="355"/>
        <v>1.7750873070000002</v>
      </c>
      <c r="Y347" s="48">
        <f t="shared" si="355"/>
        <v>1.8993434184900002</v>
      </c>
      <c r="Z347" s="48">
        <f t="shared" si="355"/>
        <v>2.0322974577843005</v>
      </c>
      <c r="AA347" s="48">
        <f t="shared" si="407"/>
        <v>2.1659210156336184</v>
      </c>
      <c r="AB347" s="48">
        <f t="shared" si="427"/>
        <v>2.299125158095086</v>
      </c>
      <c r="AC347" s="48">
        <f t="shared" si="427"/>
        <v>2.4307500733960299</v>
      </c>
      <c r="AD347" s="48">
        <f t="shared" si="427"/>
        <v>2.5595798272860195</v>
      </c>
      <c r="AE347" s="48">
        <f t="shared" si="427"/>
        <v>2.684359343866213</v>
      </c>
      <c r="AF347" s="48">
        <f t="shared" si="408"/>
        <v>2.8038133346682592</v>
      </c>
      <c r="AG347" s="48">
        <f t="shared" si="414"/>
        <v>2.9285830280609968</v>
      </c>
      <c r="AH347" s="48">
        <f t="shared" si="414"/>
        <v>3.0589049728097111</v>
      </c>
      <c r="AI347" s="48">
        <f t="shared" si="414"/>
        <v>3.195026244099743</v>
      </c>
      <c r="AJ347" s="48">
        <f t="shared" si="414"/>
        <v>3.3372049119621816</v>
      </c>
      <c r="AK347" s="48">
        <f t="shared" si="414"/>
        <v>3.4857105305444986</v>
      </c>
      <c r="AL347" s="48">
        <f t="shared" si="414"/>
        <v>3.6408246491537288</v>
      </c>
      <c r="AM347" s="48">
        <f t="shared" si="414"/>
        <v>3.8028413460410695</v>
      </c>
      <c r="AN347" s="48">
        <f t="shared" si="414"/>
        <v>3.9720677859398972</v>
      </c>
      <c r="AO347" s="48">
        <f t="shared" si="414"/>
        <v>4.1488248024142225</v>
      </c>
      <c r="AP347" s="48">
        <f t="shared" si="414"/>
        <v>4.3334475061216553</v>
      </c>
      <c r="AQ347" s="48">
        <f t="shared" si="414"/>
        <v>4.5262859201440691</v>
      </c>
      <c r="AR347" s="48">
        <f t="shared" si="414"/>
        <v>4.7277056435904798</v>
      </c>
      <c r="AS347" s="48">
        <f t="shared" si="414"/>
        <v>4.938088544730256</v>
      </c>
      <c r="AT347" s="48">
        <f t="shared" si="414"/>
        <v>5.1578334849707526</v>
      </c>
      <c r="AU347" s="48">
        <f t="shared" si="414"/>
        <v>5.387357075051951</v>
      </c>
      <c r="AV347" s="48">
        <f t="shared" si="414"/>
        <v>5.6270944648917629</v>
      </c>
      <c r="AW347" s="48">
        <f t="shared" si="415"/>
        <v>5.8775001685794459</v>
      </c>
      <c r="AX347" s="48">
        <f t="shared" si="415"/>
        <v>6.1390489260812311</v>
      </c>
      <c r="AY347" s="48">
        <f t="shared" si="415"/>
        <v>6.4122366032918459</v>
      </c>
      <c r="AZ347" s="48">
        <f t="shared" si="415"/>
        <v>6.6975811321383327</v>
      </c>
      <c r="BA347" s="48">
        <f t="shared" si="415"/>
        <v>6.9956234925184884</v>
      </c>
      <c r="BB347" s="48">
        <f t="shared" si="415"/>
        <v>7.3069287379355607</v>
      </c>
      <c r="BC347" s="48">
        <f t="shared" si="415"/>
        <v>7.6320870667736926</v>
      </c>
      <c r="BD347" s="48">
        <f t="shared" si="415"/>
        <v>7.9717149412451223</v>
      </c>
      <c r="BE347" s="48">
        <f t="shared" si="415"/>
        <v>8.3264562561305304</v>
      </c>
      <c r="BF347" s="48">
        <f t="shared" si="415"/>
        <v>8.6969835595283396</v>
      </c>
      <c r="BG347" s="48">
        <f t="shared" si="415"/>
        <v>9.0839993279273497</v>
      </c>
      <c r="BH347" s="48">
        <f t="shared" si="415"/>
        <v>9.4882372980201168</v>
      </c>
      <c r="BI347" s="48">
        <f t="shared" si="415"/>
        <v>9.9104638577820126</v>
      </c>
      <c r="BJ347" s="48">
        <f t="shared" si="415"/>
        <v>10.351479499453312</v>
      </c>
      <c r="BK347" s="48">
        <f t="shared" si="415"/>
        <v>10.812120337178984</v>
      </c>
      <c r="BL347" s="48">
        <f t="shared" si="415"/>
        <v>11.293259692183447</v>
      </c>
      <c r="BM347" s="48">
        <f t="shared" si="416"/>
        <v>11.795809748485611</v>
      </c>
      <c r="BN347" s="48">
        <f t="shared" si="416"/>
        <v>12.320723282293221</v>
      </c>
      <c r="BO347" s="48">
        <f t="shared" si="416"/>
        <v>12.868995468355269</v>
      </c>
      <c r="BP347" s="48">
        <f t="shared" si="416"/>
        <v>13.441665766697078</v>
      </c>
      <c r="BQ347" s="48">
        <f t="shared" si="416"/>
        <v>14.039819893315098</v>
      </c>
      <c r="BR347" s="48">
        <f t="shared" si="416"/>
        <v>14.66459187856762</v>
      </c>
      <c r="BS347" s="48">
        <f t="shared" si="416"/>
        <v>15.317166217163878</v>
      </c>
      <c r="BT347" s="48">
        <f t="shared" si="416"/>
        <v>15.998780113827671</v>
      </c>
      <c r="BU347" s="48">
        <f t="shared" si="416"/>
        <v>16.710725828893001</v>
      </c>
      <c r="BV347" s="48">
        <f t="shared" si="416"/>
        <v>17.45435312827874</v>
      </c>
      <c r="BW347" s="48">
        <f t="shared" si="416"/>
        <v>18.231071842487143</v>
      </c>
      <c r="BX347" s="48">
        <f t="shared" si="416"/>
        <v>19.04235453947782</v>
      </c>
      <c r="BY347" s="48">
        <f t="shared" si="416"/>
        <v>19.889739316484583</v>
      </c>
      <c r="BZ347" s="48">
        <f t="shared" si="416"/>
        <v>20.774832716068147</v>
      </c>
      <c r="CA347" s="48">
        <f t="shared" si="416"/>
        <v>21.69931277193318</v>
      </c>
      <c r="CB347" s="48">
        <f t="shared" si="416"/>
        <v>22.664932190284205</v>
      </c>
      <c r="CC347" s="48">
        <f t="shared" si="417"/>
        <v>23.67352167275185</v>
      </c>
      <c r="CD347" s="48">
        <f t="shared" si="417"/>
        <v>24.726993387189307</v>
      </c>
      <c r="CE347" s="48">
        <f t="shared" si="417"/>
        <v>25.827344592919232</v>
      </c>
      <c r="CF347" s="48">
        <f t="shared" si="417"/>
        <v>26.976661427304137</v>
      </c>
      <c r="CG347" s="48">
        <f t="shared" si="417"/>
        <v>28.177122860819171</v>
      </c>
      <c r="CH347" s="48">
        <f t="shared" si="417"/>
        <v>29.431004828125623</v>
      </c>
      <c r="CI347" s="48">
        <f t="shared" si="417"/>
        <v>30.740684542977213</v>
      </c>
      <c r="CJ347" s="48">
        <f t="shared" si="417"/>
        <v>32.108645005139699</v>
      </c>
      <c r="CK347" s="48">
        <f t="shared" si="417"/>
        <v>33.537479707868414</v>
      </c>
      <c r="CL347" s="48">
        <f t="shared" si="417"/>
        <v>35.029897554868555</v>
      </c>
      <c r="CM347" s="48">
        <f t="shared" si="417"/>
        <v>36.588727996060207</v>
      </c>
      <c r="CN347" s="48">
        <f t="shared" si="417"/>
        <v>38.216926391884883</v>
      </c>
      <c r="CO347" s="48">
        <f t="shared" si="417"/>
        <v>39.917579616323756</v>
      </c>
      <c r="CP347" s="48">
        <f t="shared" si="417"/>
        <v>41.693911909250161</v>
      </c>
      <c r="CQ347" s="48">
        <f t="shared" si="417"/>
        <v>43.549290989211791</v>
      </c>
      <c r="CR347" s="48">
        <f t="shared" si="417"/>
        <v>45.487234438231717</v>
      </c>
      <c r="CS347" s="48">
        <f t="shared" si="422"/>
        <v>47.511416370733031</v>
      </c>
      <c r="CT347" s="48">
        <f t="shared" si="422"/>
        <v>49.625674399230647</v>
      </c>
      <c r="CU347" s="48">
        <f t="shared" si="422"/>
        <v>51.834016909996407</v>
      </c>
      <c r="CV347" s="48">
        <f t="shared" si="422"/>
        <v>54.140630662491247</v>
      </c>
      <c r="CW347" s="48">
        <f t="shared" si="422"/>
        <v>56.549888726972107</v>
      </c>
      <c r="CX347" s="48">
        <f t="shared" si="422"/>
        <v>59.066358775322364</v>
      </c>
      <c r="CY347" s="48">
        <f t="shared" si="422"/>
        <v>61.694811740824207</v>
      </c>
      <c r="CZ347" s="48">
        <f t="shared" si="422"/>
        <v>64.440230863290878</v>
      </c>
      <c r="DA347" s="48">
        <f t="shared" si="422"/>
        <v>67.307821136707318</v>
      </c>
      <c r="DB347" s="48">
        <f t="shared" si="422"/>
        <v>70.303019177290793</v>
      </c>
      <c r="DC347" s="48">
        <f t="shared" si="422"/>
        <v>73.431503530680232</v>
      </c>
      <c r="DD347" s="48">
        <f t="shared" si="422"/>
        <v>76.699205437795499</v>
      </c>
      <c r="DE347" s="48">
        <f t="shared" si="422"/>
        <v>80.11232007977739</v>
      </c>
      <c r="DF347" s="48">
        <f t="shared" si="422"/>
        <v>83.677318323327484</v>
      </c>
      <c r="DG347" s="48">
        <f t="shared" si="422"/>
        <v>87.400958988715558</v>
      </c>
      <c r="DH347" s="48">
        <f t="shared" si="422"/>
        <v>91.290301663713393</v>
      </c>
      <c r="DI347" s="48">
        <f t="shared" si="423"/>
        <v>95.352720087748637</v>
      </c>
      <c r="DJ347" s="48">
        <f t="shared" si="423"/>
        <v>99.595916131653453</v>
      </c>
      <c r="DK347" s="48">
        <f t="shared" si="423"/>
        <v>104.02793439951203</v>
      </c>
      <c r="DL347" s="48">
        <f t="shared" si="423"/>
        <v>108.65717748029031</v>
      </c>
      <c r="DM347" s="48">
        <f t="shared" si="423"/>
        <v>113.49242187816323</v>
      </c>
      <c r="DN347" s="48">
        <f t="shared" si="423"/>
        <v>118.54283465174149</v>
      </c>
      <c r="DO347" s="48">
        <f t="shared" si="423"/>
        <v>123.81799079374399</v>
      </c>
      <c r="DP347" s="48">
        <f t="shared" si="423"/>
        <v>129.32789138406559</v>
      </c>
      <c r="DQ347" s="48">
        <f t="shared" si="423"/>
        <v>135.08298255065651</v>
      </c>
      <c r="DR347" s="48">
        <f t="shared" si="423"/>
        <v>141.09417527416073</v>
      </c>
      <c r="DS347" s="48">
        <f t="shared" si="423"/>
        <v>147.37286607386088</v>
      </c>
      <c r="DT347" s="48">
        <f t="shared" si="423"/>
        <v>153.93095861414767</v>
      </c>
      <c r="DU347" s="48">
        <f t="shared" si="423"/>
        <v>160.78088627247723</v>
      </c>
      <c r="DV347" s="48">
        <f t="shared" si="423"/>
        <v>167.93563571160246</v>
      </c>
      <c r="DW347" s="48">
        <f t="shared" si="423"/>
        <v>175.40877150076878</v>
      </c>
      <c r="DX347" s="48">
        <f t="shared" si="423"/>
        <v>183.21446183255298</v>
      </c>
      <c r="DY347" s="48">
        <f t="shared" si="424"/>
        <v>191.36750538410158</v>
      </c>
      <c r="DZ347" s="48">
        <f t="shared" si="424"/>
        <v>199.88335937369411</v>
      </c>
      <c r="EA347" s="48">
        <f t="shared" si="424"/>
        <v>208.77816886582349</v>
      </c>
      <c r="EB347" s="48">
        <f t="shared" si="424"/>
        <v>218.06879738035263</v>
      </c>
      <c r="EC347" s="48">
        <f t="shared" si="424"/>
        <v>227.77285886377831</v>
      </c>
      <c r="ED347" s="48">
        <f t="shared" si="424"/>
        <v>237.90875108321643</v>
      </c>
      <c r="EE347" s="48">
        <f t="shared" si="424"/>
        <v>248.49569050641955</v>
      </c>
      <c r="EF347" s="48">
        <f t="shared" si="424"/>
        <v>259.55374873395522</v>
      </c>
      <c r="EG347" s="48">
        <f t="shared" si="424"/>
        <v>271.10389055261624</v>
      </c>
      <c r="EH347" s="48">
        <f t="shared" si="424"/>
        <v>283.16801368220763</v>
      </c>
      <c r="EI347" s="48">
        <f t="shared" si="424"/>
        <v>295.76899029106585</v>
      </c>
      <c r="EJ347" s="48">
        <f t="shared" si="424"/>
        <v>308.93071035901829</v>
      </c>
      <c r="EK347" s="48">
        <f t="shared" si="424"/>
        <v>322.67812696999459</v>
      </c>
      <c r="EL347" s="48">
        <f t="shared" si="424"/>
        <v>337.03730362015932</v>
      </c>
      <c r="EM347" s="48">
        <f t="shared" si="424"/>
        <v>352.03546363125639</v>
      </c>
      <c r="EN347" s="48">
        <f t="shared" si="424"/>
        <v>367.7010417628473</v>
      </c>
      <c r="EO347" s="48">
        <f t="shared" si="425"/>
        <v>384.06373812129402</v>
      </c>
      <c r="EP347" s="48">
        <f t="shared" si="425"/>
        <v>401.15457446769159</v>
      </c>
      <c r="EQ347" s="48">
        <f t="shared" si="425"/>
        <v>419.00595303150385</v>
      </c>
      <c r="ER347" s="48">
        <f t="shared" si="425"/>
        <v>437.65171794140576</v>
      </c>
      <c r="ES347" s="48">
        <f t="shared" si="425"/>
        <v>457.12721938979831</v>
      </c>
      <c r="ET347" s="48">
        <f t="shared" si="425"/>
        <v>477.4693806526443</v>
      </c>
      <c r="EU347" s="48">
        <f t="shared" si="425"/>
        <v>498.71676809168696</v>
      </c>
      <c r="EV347" s="48">
        <f t="shared" si="425"/>
        <v>520.90966427176704</v>
      </c>
      <c r="EW347" s="48">
        <f t="shared" si="425"/>
        <v>544.09014433186064</v>
      </c>
      <c r="EX347" s="48">
        <f t="shared" si="425"/>
        <v>568.30215575462842</v>
      </c>
      <c r="EY347" s="48">
        <f t="shared" si="425"/>
        <v>593.59160168570941</v>
      </c>
      <c r="EZ347" s="48">
        <f t="shared" si="425"/>
        <v>620.0064279607235</v>
      </c>
      <c r="FA347" s="48">
        <f t="shared" si="425"/>
        <v>647.59671400497564</v>
      </c>
      <c r="FB347" s="48">
        <f t="shared" si="425"/>
        <v>676.41476777819707</v>
      </c>
      <c r="FC347" s="48">
        <f t="shared" si="425"/>
        <v>706.51522494432686</v>
      </c>
      <c r="FD347" s="48">
        <f t="shared" si="425"/>
        <v>737.95515245434945</v>
      </c>
      <c r="FE347" s="48">
        <f t="shared" si="426"/>
        <v>770.79415673856795</v>
      </c>
      <c r="FF347" s="48">
        <f t="shared" si="426"/>
        <v>805.09449671343418</v>
      </c>
      <c r="FG347" s="48">
        <f t="shared" si="426"/>
        <v>840.92120181718201</v>
      </c>
      <c r="FH347" s="48">
        <f t="shared" si="426"/>
        <v>878.34219529804659</v>
      </c>
      <c r="FI347" s="48">
        <f t="shared" si="426"/>
        <v>917.42842298880964</v>
      </c>
      <c r="FJ347" s="48">
        <f t="shared" si="426"/>
        <v>958.25398781181161</v>
      </c>
      <c r="FK347" s="48">
        <f t="shared" si="426"/>
        <v>1000.8962902694373</v>
      </c>
      <c r="FL347" s="48">
        <f t="shared" si="426"/>
        <v>1045.4361751864271</v>
      </c>
      <c r="FM347" s="48">
        <f t="shared" si="426"/>
        <v>1091.9580849822232</v>
      </c>
      <c r="FN347" s="48">
        <f t="shared" si="426"/>
        <v>1140.5502197639321</v>
      </c>
      <c r="FO347" s="48">
        <f t="shared" si="426"/>
        <v>1191.3047045434271</v>
      </c>
      <c r="FP347" s="48">
        <f t="shared" si="426"/>
        <v>1244.3177638956095</v>
      </c>
      <c r="FQ347" s="48">
        <f t="shared" si="426"/>
        <v>1299.6899043889641</v>
      </c>
      <c r="FR347" s="48">
        <f t="shared" si="426"/>
        <v>1357.5261051342729</v>
      </c>
      <c r="FS347" s="48">
        <f t="shared" si="426"/>
        <v>1417.936016812748</v>
      </c>
      <c r="FT347" s="48">
        <f t="shared" si="426"/>
        <v>1481.0341695609152</v>
      </c>
      <c r="FU347" s="48">
        <f t="shared" si="421"/>
        <v>1546.9401901063759</v>
      </c>
      <c r="FV347" s="48">
        <f t="shared" si="421"/>
        <v>1615.7790285661097</v>
      </c>
      <c r="FW347" s="48">
        <f t="shared" si="421"/>
        <v>1687.6811953373015</v>
      </c>
      <c r="FX347" s="48">
        <f t="shared" si="421"/>
        <v>1762.7830085298112</v>
      </c>
      <c r="FY347" s="48">
        <f t="shared" si="421"/>
        <v>1841.2268524093879</v>
      </c>
      <c r="FZ347" s="48">
        <f t="shared" si="421"/>
        <v>1923.1614473416057</v>
      </c>
      <c r="GA347" s="48">
        <f t="shared" si="421"/>
        <v>2008.7421317483072</v>
      </c>
      <c r="GB347" s="48">
        <f t="shared" si="421"/>
        <v>2098.1311566111067</v>
      </c>
      <c r="GC347" s="48">
        <f t="shared" si="421"/>
        <v>2191.4979930803011</v>
      </c>
      <c r="GD347" s="48">
        <f t="shared" si="421"/>
        <v>2289.0196537723746</v>
      </c>
      <c r="GE347" s="48">
        <f t="shared" si="421"/>
        <v>2390.8810283652451</v>
      </c>
      <c r="GF347" s="48">
        <f t="shared" si="421"/>
        <v>2497.2752341274986</v>
      </c>
      <c r="GG347" s="48">
        <f t="shared" si="421"/>
        <v>2608.4039820461721</v>
      </c>
      <c r="GH347" s="48">
        <f t="shared" si="421"/>
        <v>2724.4779592472269</v>
      </c>
      <c r="GI347" s="48">
        <f t="shared" si="421"/>
        <v>2845.7172284337285</v>
      </c>
      <c r="GJ347" s="48">
        <f t="shared" si="419"/>
        <v>2972.3516450990292</v>
      </c>
      <c r="GK347" s="48">
        <f t="shared" si="419"/>
        <v>3104.621293305936</v>
      </c>
      <c r="GL347" s="48">
        <f t="shared" si="419"/>
        <v>3242.7769408580502</v>
      </c>
      <c r="GM347" s="48">
        <f t="shared" si="419"/>
        <v>3387.0805147262336</v>
      </c>
      <c r="GN347" s="48">
        <f t="shared" si="419"/>
        <v>3537.8055976315509</v>
      </c>
      <c r="GO347" s="48">
        <f t="shared" si="419"/>
        <v>3695.2379467261549</v>
      </c>
      <c r="GP347" s="48">
        <f t="shared" si="419"/>
        <v>3859.6760353554687</v>
      </c>
      <c r="GQ347" s="48">
        <f t="shared" si="419"/>
        <v>4031.431618928787</v>
      </c>
      <c r="GR347" s="48">
        <f t="shared" si="419"/>
        <v>4210.8303259711183</v>
      </c>
      <c r="GS347" s="48">
        <f t="shared" si="419"/>
        <v>4398.2122754768334</v>
      </c>
      <c r="GT347" s="48">
        <f t="shared" si="419"/>
        <v>4593.9327217355521</v>
      </c>
      <c r="GU347" s="48">
        <f t="shared" si="419"/>
        <v>4798.3627278527838</v>
      </c>
      <c r="GV347" s="48">
        <f t="shared" si="419"/>
        <v>5011.8898692422326</v>
      </c>
      <c r="GW347" s="48">
        <f t="shared" si="419"/>
        <v>5234.9189684235116</v>
      </c>
      <c r="GX347" s="48">
        <f t="shared" si="419"/>
        <v>5467.8728625183576</v>
      </c>
      <c r="GY347" s="48">
        <f t="shared" si="419"/>
        <v>5711.1932049004245</v>
      </c>
      <c r="GZ347" s="48">
        <f t="shared" si="418"/>
        <v>5965.3413025184936</v>
      </c>
      <c r="HA347" s="48">
        <f t="shared" si="418"/>
        <v>6230.7989904805663</v>
      </c>
      <c r="HB347" s="48">
        <f t="shared" si="418"/>
        <v>6508.0695455569512</v>
      </c>
      <c r="HC347" s="48">
        <f t="shared" si="418"/>
        <v>6797.6786403342358</v>
      </c>
      <c r="HD347" s="48">
        <f t="shared" si="418"/>
        <v>7100.1753398291094</v>
      </c>
      <c r="HE347" s="48">
        <f t="shared" si="418"/>
        <v>7416.1331424515047</v>
      </c>
      <c r="HF347" s="48">
        <f t="shared" si="418"/>
        <v>7746.1510672905961</v>
      </c>
      <c r="HG347" s="48">
        <f t="shared" si="418"/>
        <v>8090.8547897850276</v>
      </c>
      <c r="HH347" s="48">
        <f t="shared" si="418"/>
        <v>8450.8978279304611</v>
      </c>
      <c r="HI347" s="48">
        <f t="shared" si="418"/>
        <v>8826.962781273367</v>
      </c>
      <c r="HJ347" s="48">
        <f t="shared" si="418"/>
        <v>9219.7626250400317</v>
      </c>
      <c r="HK347" s="48">
        <f t="shared" si="418"/>
        <v>9630.0420618543121</v>
      </c>
      <c r="HL347" s="48">
        <f t="shared" si="418"/>
        <v>10058.578933606828</v>
      </c>
      <c r="HM347" s="48">
        <f t="shared" si="418"/>
        <v>10506.185696152332</v>
      </c>
    </row>
    <row r="348" spans="1:221" x14ac:dyDescent="0.25">
      <c r="A348" s="21" t="s">
        <v>420</v>
      </c>
      <c r="B348" s="20" t="s">
        <v>419</v>
      </c>
      <c r="C348" s="19">
        <v>288.42099999999999</v>
      </c>
      <c r="D348" s="19">
        <v>37.01</v>
      </c>
      <c r="E348" s="18">
        <f t="shared" si="394"/>
        <v>10674.461209999999</v>
      </c>
      <c r="F348" s="16">
        <f t="shared" si="395"/>
        <v>4.242877917894429E-4</v>
      </c>
      <c r="G348" s="17">
        <v>6.6846798162658747E-2</v>
      </c>
      <c r="H348" s="17">
        <f t="shared" si="409"/>
        <v>6.818373412591193E-2</v>
      </c>
      <c r="I348" s="45">
        <f t="shared" si="410"/>
        <v>2.5234800000000002</v>
      </c>
      <c r="J348" s="17">
        <v>0.04</v>
      </c>
      <c r="K348" s="56">
        <f t="shared" si="396"/>
        <v>4.0750000000000001E-2</v>
      </c>
      <c r="L348" s="1">
        <f t="shared" si="397"/>
        <v>4.1500000000000002E-2</v>
      </c>
      <c r="M348" s="1">
        <f t="shared" si="398"/>
        <v>4.2250000000000003E-2</v>
      </c>
      <c r="N348" s="1">
        <f t="shared" si="399"/>
        <v>4.3000000000000003E-2</v>
      </c>
      <c r="O348" s="1">
        <f t="shared" si="400"/>
        <v>4.3750000000000004E-2</v>
      </c>
      <c r="P348" s="5">
        <v>4.4499999999999998E-2</v>
      </c>
      <c r="Q348" s="1">
        <f t="shared" si="401"/>
        <v>0.11387480315211906</v>
      </c>
      <c r="R348" s="16">
        <f t="shared" si="402"/>
        <v>4.8315688769870092E-5</v>
      </c>
      <c r="S348" s="16">
        <f t="shared" si="403"/>
        <v>4.242877917894429E-4</v>
      </c>
      <c r="T348" s="8"/>
      <c r="U348" s="57">
        <f t="shared" si="404"/>
        <v>-37.01</v>
      </c>
      <c r="V348" s="48">
        <f t="shared" si="405"/>
        <v>2.6244192000000002</v>
      </c>
      <c r="W348" s="48">
        <f t="shared" si="406"/>
        <v>2.7293959680000004</v>
      </c>
      <c r="X348" s="48">
        <f t="shared" si="355"/>
        <v>2.8385718067200005</v>
      </c>
      <c r="Y348" s="48">
        <f t="shared" si="355"/>
        <v>2.9521146789888006</v>
      </c>
      <c r="Z348" s="48">
        <f t="shared" si="355"/>
        <v>3.0701992661483528</v>
      </c>
      <c r="AA348" s="48">
        <f t="shared" si="407"/>
        <v>3.1953098862438982</v>
      </c>
      <c r="AB348" s="48">
        <f t="shared" si="427"/>
        <v>3.3279152465230202</v>
      </c>
      <c r="AC348" s="48">
        <f t="shared" si="427"/>
        <v>3.4685196656886172</v>
      </c>
      <c r="AD348" s="48">
        <f t="shared" si="427"/>
        <v>3.6176660113132275</v>
      </c>
      <c r="AE348" s="48">
        <f t="shared" si="427"/>
        <v>3.7759388993081813</v>
      </c>
      <c r="AF348" s="48">
        <f t="shared" si="408"/>
        <v>3.9439681803273952</v>
      </c>
      <c r="AG348" s="48">
        <f t="shared" si="414"/>
        <v>4.1194747643519642</v>
      </c>
      <c r="AH348" s="48">
        <f t="shared" si="414"/>
        <v>4.3027913913656262</v>
      </c>
      <c r="AI348" s="48">
        <f t="shared" si="414"/>
        <v>4.4942656082813963</v>
      </c>
      <c r="AJ348" s="48">
        <f t="shared" si="414"/>
        <v>4.694260427849918</v>
      </c>
      <c r="AK348" s="48">
        <f t="shared" si="414"/>
        <v>4.9031550168892393</v>
      </c>
      <c r="AL348" s="48">
        <f t="shared" si="414"/>
        <v>5.1213454151408104</v>
      </c>
      <c r="AM348" s="48">
        <f t="shared" si="414"/>
        <v>5.3492452861145763</v>
      </c>
      <c r="AN348" s="48">
        <f t="shared" si="414"/>
        <v>5.5872867013466747</v>
      </c>
      <c r="AO348" s="48">
        <f t="shared" si="414"/>
        <v>5.835920959556602</v>
      </c>
      <c r="AP348" s="48">
        <f t="shared" si="414"/>
        <v>6.0956194422568704</v>
      </c>
      <c r="AQ348" s="48">
        <f t="shared" si="414"/>
        <v>6.3668745074373012</v>
      </c>
      <c r="AR348" s="48">
        <f t="shared" si="414"/>
        <v>6.6502004230182612</v>
      </c>
      <c r="AS348" s="48">
        <f t="shared" si="414"/>
        <v>6.9461343418425736</v>
      </c>
      <c r="AT348" s="48">
        <f t="shared" si="414"/>
        <v>7.2552373200545679</v>
      </c>
      <c r="AU348" s="48">
        <f t="shared" si="414"/>
        <v>7.578095380796996</v>
      </c>
      <c r="AV348" s="48">
        <f t="shared" si="414"/>
        <v>7.9153206252424617</v>
      </c>
      <c r="AW348" s="48">
        <f t="shared" si="415"/>
        <v>8.2675523930657508</v>
      </c>
      <c r="AX348" s="48">
        <f t="shared" si="415"/>
        <v>8.6354584745571774</v>
      </c>
      <c r="AY348" s="48">
        <f t="shared" si="415"/>
        <v>9.0197363766749721</v>
      </c>
      <c r="AZ348" s="48">
        <f t="shared" si="415"/>
        <v>9.4211146454370081</v>
      </c>
      <c r="BA348" s="48">
        <f t="shared" si="415"/>
        <v>9.8403542471589542</v>
      </c>
      <c r="BB348" s="48">
        <f t="shared" si="415"/>
        <v>10.278250011157528</v>
      </c>
      <c r="BC348" s="48">
        <f t="shared" si="415"/>
        <v>10.735632136654038</v>
      </c>
      <c r="BD348" s="48">
        <f t="shared" si="415"/>
        <v>11.213367766735143</v>
      </c>
      <c r="BE348" s="48">
        <f t="shared" si="415"/>
        <v>11.712362632354857</v>
      </c>
      <c r="BF348" s="48">
        <f t="shared" si="415"/>
        <v>12.233562769494648</v>
      </c>
      <c r="BG348" s="48">
        <f t="shared" si="415"/>
        <v>12.77795631273716</v>
      </c>
      <c r="BH348" s="48">
        <f t="shared" si="415"/>
        <v>13.346575368653964</v>
      </c>
      <c r="BI348" s="48">
        <f t="shared" si="415"/>
        <v>13.940497972559065</v>
      </c>
      <c r="BJ348" s="48">
        <f t="shared" si="415"/>
        <v>14.560850132337944</v>
      </c>
      <c r="BK348" s="48">
        <f t="shared" si="415"/>
        <v>15.208807963226981</v>
      </c>
      <c r="BL348" s="48">
        <f t="shared" si="415"/>
        <v>15.885599917590582</v>
      </c>
      <c r="BM348" s="48">
        <f t="shared" si="416"/>
        <v>16.592509113923363</v>
      </c>
      <c r="BN348" s="48">
        <f t="shared" si="416"/>
        <v>17.330875769492952</v>
      </c>
      <c r="BO348" s="48">
        <f t="shared" si="416"/>
        <v>18.102099741235389</v>
      </c>
      <c r="BP348" s="48">
        <f t="shared" si="416"/>
        <v>18.907643179720363</v>
      </c>
      <c r="BQ348" s="48">
        <f t="shared" si="416"/>
        <v>19.749033301217921</v>
      </c>
      <c r="BR348" s="48">
        <f t="shared" si="416"/>
        <v>20.627865283122119</v>
      </c>
      <c r="BS348" s="48">
        <f t="shared" si="416"/>
        <v>21.545805288221054</v>
      </c>
      <c r="BT348" s="48">
        <f t="shared" si="416"/>
        <v>22.504593623546889</v>
      </c>
      <c r="BU348" s="48">
        <f t="shared" si="416"/>
        <v>23.506048039794724</v>
      </c>
      <c r="BV348" s="48">
        <f t="shared" si="416"/>
        <v>24.55206717756559</v>
      </c>
      <c r="BW348" s="48">
        <f t="shared" si="416"/>
        <v>25.644634166967258</v>
      </c>
      <c r="BX348" s="48">
        <f t="shared" si="416"/>
        <v>26.785820387397301</v>
      </c>
      <c r="BY348" s="48">
        <f t="shared" si="416"/>
        <v>27.977789394636481</v>
      </c>
      <c r="BZ348" s="48">
        <f t="shared" si="416"/>
        <v>29.222801022697805</v>
      </c>
      <c r="CA348" s="48">
        <f t="shared" si="416"/>
        <v>30.523215668207857</v>
      </c>
      <c r="CB348" s="48">
        <f t="shared" si="416"/>
        <v>31.881498765443105</v>
      </c>
      <c r="CC348" s="48">
        <f t="shared" si="417"/>
        <v>33.300225460505324</v>
      </c>
      <c r="CD348" s="48">
        <f t="shared" si="417"/>
        <v>34.78208549349781</v>
      </c>
      <c r="CE348" s="48">
        <f t="shared" si="417"/>
        <v>36.329888297958462</v>
      </c>
      <c r="CF348" s="48">
        <f t="shared" si="417"/>
        <v>37.946568327217612</v>
      </c>
      <c r="CG348" s="48">
        <f t="shared" si="417"/>
        <v>39.635190617778797</v>
      </c>
      <c r="CH348" s="48">
        <f t="shared" si="417"/>
        <v>41.398956600269955</v>
      </c>
      <c r="CI348" s="48">
        <f t="shared" si="417"/>
        <v>43.241210168981965</v>
      </c>
      <c r="CJ348" s="48">
        <f t="shared" si="417"/>
        <v>45.165444021501663</v>
      </c>
      <c r="CK348" s="48">
        <f t="shared" si="417"/>
        <v>47.175306280458486</v>
      </c>
      <c r="CL348" s="48">
        <f t="shared" si="417"/>
        <v>49.274607409938888</v>
      </c>
      <c r="CM348" s="48">
        <f t="shared" si="417"/>
        <v>51.467327439681171</v>
      </c>
      <c r="CN348" s="48">
        <f t="shared" si="417"/>
        <v>53.757623510746981</v>
      </c>
      <c r="CO348" s="48">
        <f t="shared" si="417"/>
        <v>56.149837756975224</v>
      </c>
      <c r="CP348" s="48">
        <f t="shared" si="417"/>
        <v>58.648505537160624</v>
      </c>
      <c r="CQ348" s="48">
        <f t="shared" si="417"/>
        <v>61.25836403356427</v>
      </c>
      <c r="CR348" s="48">
        <f t="shared" si="417"/>
        <v>63.984361233057882</v>
      </c>
      <c r="CS348" s="48">
        <f t="shared" si="422"/>
        <v>66.831665307928958</v>
      </c>
      <c r="CT348" s="48">
        <f t="shared" si="422"/>
        <v>69.805674414131801</v>
      </c>
      <c r="CU348" s="48">
        <f t="shared" si="422"/>
        <v>72.912026925560667</v>
      </c>
      <c r="CV348" s="48">
        <f t="shared" si="422"/>
        <v>76.156612123748118</v>
      </c>
      <c r="CW348" s="48">
        <f t="shared" si="422"/>
        <v>79.545581363254911</v>
      </c>
      <c r="CX348" s="48">
        <f t="shared" si="422"/>
        <v>83.085359733919759</v>
      </c>
      <c r="CY348" s="48">
        <f t="shared" si="422"/>
        <v>86.782658242079194</v>
      </c>
      <c r="CZ348" s="48">
        <f t="shared" si="422"/>
        <v>90.644486533851719</v>
      </c>
      <c r="DA348" s="48">
        <f t="shared" si="422"/>
        <v>94.678166184608116</v>
      </c>
      <c r="DB348" s="48">
        <f t="shared" si="422"/>
        <v>98.891344579823169</v>
      </c>
      <c r="DC348" s="48">
        <f t="shared" si="422"/>
        <v>103.29200941362529</v>
      </c>
      <c r="DD348" s="48">
        <f t="shared" si="422"/>
        <v>107.88850383253161</v>
      </c>
      <c r="DE348" s="48">
        <f t="shared" si="422"/>
        <v>112.68954225307927</v>
      </c>
      <c r="DF348" s="48">
        <f t="shared" si="422"/>
        <v>117.70422688334129</v>
      </c>
      <c r="DG348" s="48">
        <f t="shared" si="422"/>
        <v>122.94206497964998</v>
      </c>
      <c r="DH348" s="48">
        <f t="shared" si="422"/>
        <v>128.41298687124441</v>
      </c>
      <c r="DI348" s="48">
        <f t="shared" si="423"/>
        <v>134.12736478701478</v>
      </c>
      <c r="DJ348" s="48">
        <f t="shared" si="423"/>
        <v>140.09603252003694</v>
      </c>
      <c r="DK348" s="48">
        <f t="shared" si="423"/>
        <v>146.33030596717859</v>
      </c>
      <c r="DL348" s="48">
        <f t="shared" si="423"/>
        <v>152.84200458271803</v>
      </c>
      <c r="DM348" s="48">
        <f t="shared" si="423"/>
        <v>159.643473786649</v>
      </c>
      <c r="DN348" s="48">
        <f t="shared" si="423"/>
        <v>166.74760837015486</v>
      </c>
      <c r="DO348" s="48">
        <f t="shared" si="423"/>
        <v>174.16787694262675</v>
      </c>
      <c r="DP348" s="48">
        <f t="shared" si="423"/>
        <v>181.91834746657364</v>
      </c>
      <c r="DQ348" s="48">
        <f t="shared" si="423"/>
        <v>190.01371392883615</v>
      </c>
      <c r="DR348" s="48">
        <f t="shared" si="423"/>
        <v>198.46932419866937</v>
      </c>
      <c r="DS348" s="48">
        <f t="shared" si="423"/>
        <v>207.30120912551016</v>
      </c>
      <c r="DT348" s="48">
        <f t="shared" si="423"/>
        <v>216.52611293159535</v>
      </c>
      <c r="DU348" s="48">
        <f t="shared" si="423"/>
        <v>226.16152495705134</v>
      </c>
      <c r="DV348" s="48">
        <f t="shared" si="423"/>
        <v>236.22571281764013</v>
      </c>
      <c r="DW348" s="48">
        <f t="shared" si="423"/>
        <v>246.73775703802511</v>
      </c>
      <c r="DX348" s="48">
        <f t="shared" si="423"/>
        <v>257.71758722621723</v>
      </c>
      <c r="DY348" s="48">
        <f t="shared" si="424"/>
        <v>269.18601985778389</v>
      </c>
      <c r="DZ348" s="48">
        <f t="shared" si="424"/>
        <v>281.16479774145529</v>
      </c>
      <c r="EA348" s="48">
        <f t="shared" si="424"/>
        <v>293.67663124095003</v>
      </c>
      <c r="EB348" s="48">
        <f t="shared" si="424"/>
        <v>306.74524133117228</v>
      </c>
      <c r="EC348" s="48">
        <f t="shared" si="424"/>
        <v>320.39540457040943</v>
      </c>
      <c r="ED348" s="48">
        <f t="shared" si="424"/>
        <v>334.65300007379261</v>
      </c>
      <c r="EE348" s="48">
        <f t="shared" si="424"/>
        <v>349.54505857707636</v>
      </c>
      <c r="EF348" s="48">
        <f t="shared" si="424"/>
        <v>365.09981368375628</v>
      </c>
      <c r="EG348" s="48">
        <f t="shared" si="424"/>
        <v>381.34675539268341</v>
      </c>
      <c r="EH348" s="48">
        <f t="shared" si="424"/>
        <v>398.31668600765784</v>
      </c>
      <c r="EI348" s="48">
        <f t="shared" si="424"/>
        <v>416.04177853499863</v>
      </c>
      <c r="EJ348" s="48">
        <f t="shared" si="424"/>
        <v>434.55563767980607</v>
      </c>
      <c r="EK348" s="48">
        <f t="shared" si="424"/>
        <v>453.8933635565574</v>
      </c>
      <c r="EL348" s="48">
        <f t="shared" si="424"/>
        <v>474.09161823482418</v>
      </c>
      <c r="EM348" s="48">
        <f t="shared" si="424"/>
        <v>495.18869524627382</v>
      </c>
      <c r="EN348" s="48">
        <f t="shared" si="424"/>
        <v>517.22459218473296</v>
      </c>
      <c r="EO348" s="48">
        <f t="shared" si="425"/>
        <v>540.24108653695362</v>
      </c>
      <c r="EP348" s="48">
        <f t="shared" si="425"/>
        <v>564.2818148878481</v>
      </c>
      <c r="EQ348" s="48">
        <f t="shared" si="425"/>
        <v>589.39235565035733</v>
      </c>
      <c r="ER348" s="48">
        <f t="shared" si="425"/>
        <v>615.62031547679817</v>
      </c>
      <c r="ES348" s="48">
        <f t="shared" si="425"/>
        <v>643.01541951551565</v>
      </c>
      <c r="ET348" s="48">
        <f t="shared" si="425"/>
        <v>671.62960568395613</v>
      </c>
      <c r="EU348" s="48">
        <f t="shared" si="425"/>
        <v>701.51712313689211</v>
      </c>
      <c r="EV348" s="48">
        <f t="shared" si="425"/>
        <v>732.73463511648379</v>
      </c>
      <c r="EW348" s="48">
        <f t="shared" si="425"/>
        <v>765.3413263791673</v>
      </c>
      <c r="EX348" s="48">
        <f t="shared" si="425"/>
        <v>799.39901540304027</v>
      </c>
      <c r="EY348" s="48">
        <f t="shared" si="425"/>
        <v>834.97227158847556</v>
      </c>
      <c r="EZ348" s="48">
        <f t="shared" si="425"/>
        <v>872.12853767416266</v>
      </c>
      <c r="FA348" s="48">
        <f t="shared" si="425"/>
        <v>910.93825760066284</v>
      </c>
      <c r="FB348" s="48">
        <f t="shared" si="425"/>
        <v>951.47501006389234</v>
      </c>
      <c r="FC348" s="48">
        <f t="shared" si="425"/>
        <v>993.81564801173556</v>
      </c>
      <c r="FD348" s="48">
        <f t="shared" si="425"/>
        <v>1038.0404443482578</v>
      </c>
      <c r="FE348" s="48">
        <f t="shared" si="426"/>
        <v>1084.2332441217552</v>
      </c>
      <c r="FF348" s="48">
        <f t="shared" si="426"/>
        <v>1132.4816234851733</v>
      </c>
      <c r="FG348" s="48">
        <f t="shared" si="426"/>
        <v>1182.8770557302635</v>
      </c>
      <c r="FH348" s="48">
        <f t="shared" si="426"/>
        <v>1235.5150847102602</v>
      </c>
      <c r="FI348" s="48">
        <f t="shared" si="426"/>
        <v>1290.4955059798667</v>
      </c>
      <c r="FJ348" s="48">
        <f t="shared" si="426"/>
        <v>1347.9225559959707</v>
      </c>
      <c r="FK348" s="48">
        <f t="shared" si="426"/>
        <v>1407.9051097377915</v>
      </c>
      <c r="FL348" s="48">
        <f t="shared" si="426"/>
        <v>1470.5568871211231</v>
      </c>
      <c r="FM348" s="48">
        <f t="shared" si="426"/>
        <v>1535.996668598013</v>
      </c>
      <c r="FN348" s="48">
        <f t="shared" si="426"/>
        <v>1604.3485203506245</v>
      </c>
      <c r="FO348" s="48">
        <f t="shared" si="426"/>
        <v>1675.7420295062273</v>
      </c>
      <c r="FP348" s="48">
        <f t="shared" si="426"/>
        <v>1750.3125498192544</v>
      </c>
      <c r="FQ348" s="48">
        <f t="shared" si="426"/>
        <v>1828.2014582862112</v>
      </c>
      <c r="FR348" s="48">
        <f t="shared" si="426"/>
        <v>1909.5564231799476</v>
      </c>
      <c r="FS348" s="48">
        <f t="shared" si="426"/>
        <v>1994.5316840114554</v>
      </c>
      <c r="FT348" s="48">
        <f t="shared" si="426"/>
        <v>2083.2883439499651</v>
      </c>
      <c r="FU348" s="48">
        <f t="shared" si="421"/>
        <v>2175.9946752557385</v>
      </c>
      <c r="FV348" s="48">
        <f t="shared" si="421"/>
        <v>2272.8264383046189</v>
      </c>
      <c r="FW348" s="48">
        <f t="shared" si="421"/>
        <v>2373.9672148091745</v>
      </c>
      <c r="FX348" s="48">
        <f t="shared" si="421"/>
        <v>2479.6087558681829</v>
      </c>
      <c r="FY348" s="48">
        <f t="shared" si="421"/>
        <v>2589.951345504317</v>
      </c>
      <c r="FZ348" s="48">
        <f t="shared" si="421"/>
        <v>2705.204180379259</v>
      </c>
      <c r="GA348" s="48">
        <f t="shared" si="421"/>
        <v>2825.5857664061359</v>
      </c>
      <c r="GB348" s="48">
        <f t="shared" si="421"/>
        <v>2951.3243330112091</v>
      </c>
      <c r="GC348" s="48">
        <f t="shared" si="421"/>
        <v>3082.6582658302077</v>
      </c>
      <c r="GD348" s="48">
        <f t="shared" si="421"/>
        <v>3219.8365586596519</v>
      </c>
      <c r="GE348" s="48">
        <f t="shared" si="421"/>
        <v>3363.1192855200065</v>
      </c>
      <c r="GF348" s="48">
        <f t="shared" si="421"/>
        <v>3512.7780937256466</v>
      </c>
      <c r="GG348" s="48">
        <f t="shared" si="421"/>
        <v>3669.0967188964378</v>
      </c>
      <c r="GH348" s="48">
        <f t="shared" si="421"/>
        <v>3832.3715228873293</v>
      </c>
      <c r="GI348" s="48">
        <f t="shared" si="421"/>
        <v>4002.9120556558155</v>
      </c>
      <c r="GJ348" s="48">
        <f t="shared" si="419"/>
        <v>4181.041642132499</v>
      </c>
      <c r="GK348" s="48">
        <f t="shared" si="419"/>
        <v>4367.0979952073949</v>
      </c>
      <c r="GL348" s="48">
        <f t="shared" si="419"/>
        <v>4561.4338559941243</v>
      </c>
      <c r="GM348" s="48">
        <f t="shared" si="419"/>
        <v>4764.4176625858627</v>
      </c>
      <c r="GN348" s="48">
        <f t="shared" si="419"/>
        <v>4976.4342485709331</v>
      </c>
      <c r="GO348" s="48">
        <f t="shared" si="419"/>
        <v>5197.8855726323391</v>
      </c>
      <c r="GP348" s="48">
        <f t="shared" si="419"/>
        <v>5429.1914806144778</v>
      </c>
      <c r="GQ348" s="48">
        <f t="shared" si="419"/>
        <v>5670.7905015018223</v>
      </c>
      <c r="GR348" s="48">
        <f t="shared" si="419"/>
        <v>5923.1406788186532</v>
      </c>
      <c r="GS348" s="48">
        <f t="shared" si="419"/>
        <v>6186.7204390260831</v>
      </c>
      <c r="GT348" s="48">
        <f t="shared" si="419"/>
        <v>6462.0294985627434</v>
      </c>
      <c r="GU348" s="48">
        <f t="shared" si="419"/>
        <v>6749.5898112487857</v>
      </c>
      <c r="GV348" s="48">
        <f t="shared" si="419"/>
        <v>7049.9465578493564</v>
      </c>
      <c r="GW348" s="48">
        <f t="shared" si="419"/>
        <v>7363.6691796736523</v>
      </c>
      <c r="GX348" s="48">
        <f t="shared" si="419"/>
        <v>7691.3524581691299</v>
      </c>
      <c r="GY348" s="48">
        <f t="shared" si="419"/>
        <v>8033.6176425576559</v>
      </c>
      <c r="GZ348" s="48">
        <f t="shared" si="418"/>
        <v>8391.1136276514717</v>
      </c>
      <c r="HA348" s="48">
        <f t="shared" si="418"/>
        <v>8764.5181840819623</v>
      </c>
      <c r="HB348" s="48">
        <f t="shared" si="418"/>
        <v>9154.5392432736098</v>
      </c>
      <c r="HC348" s="48">
        <f t="shared" si="418"/>
        <v>9561.9162395992862</v>
      </c>
      <c r="HD348" s="48">
        <f t="shared" si="418"/>
        <v>9987.4215122614551</v>
      </c>
      <c r="HE348" s="48">
        <f t="shared" si="418"/>
        <v>10431.86176955709</v>
      </c>
      <c r="HF348" s="48">
        <f t="shared" si="418"/>
        <v>10896.079618302381</v>
      </c>
      <c r="HG348" s="48">
        <f t="shared" si="418"/>
        <v>11380.955161316837</v>
      </c>
      <c r="HH348" s="48">
        <f t="shared" si="418"/>
        <v>11887.407665995435</v>
      </c>
      <c r="HI348" s="48">
        <f t="shared" si="418"/>
        <v>12416.397307132233</v>
      </c>
      <c r="HJ348" s="48">
        <f t="shared" si="418"/>
        <v>12968.926987299617</v>
      </c>
      <c r="HK348" s="48">
        <f t="shared" si="418"/>
        <v>13546.04423823445</v>
      </c>
      <c r="HL348" s="48">
        <f t="shared" si="418"/>
        <v>14148.843206835883</v>
      </c>
      <c r="HM348" s="48">
        <f t="shared" si="418"/>
        <v>14778.46672954008</v>
      </c>
    </row>
    <row r="349" spans="1:221" x14ac:dyDescent="0.25">
      <c r="A349" s="21" t="s">
        <v>418</v>
      </c>
      <c r="B349" s="20" t="s">
        <v>417</v>
      </c>
      <c r="C349" s="19">
        <v>229.73599999999999</v>
      </c>
      <c r="D349" s="19">
        <v>290.85000000000002</v>
      </c>
      <c r="E349" s="18">
        <f t="shared" si="394"/>
        <v>66818.715599999996</v>
      </c>
      <c r="F349" s="16">
        <f t="shared" si="395"/>
        <v>2.6559059735559993E-3</v>
      </c>
      <c r="G349" s="17">
        <v>7.28898057417913E-3</v>
      </c>
      <c r="H349" s="17">
        <f t="shared" si="409"/>
        <v>7.9167440261303079E-3</v>
      </c>
      <c r="I349" s="45">
        <f t="shared" si="410"/>
        <v>2.3025850000000001</v>
      </c>
      <c r="J349" s="17">
        <v>0.17225000000000001</v>
      </c>
      <c r="K349" s="56">
        <f t="shared" si="396"/>
        <v>0.15095833333333333</v>
      </c>
      <c r="L349" s="1">
        <f t="shared" si="397"/>
        <v>0.12966666666666665</v>
      </c>
      <c r="M349" s="1">
        <f t="shared" si="398"/>
        <v>0.10837499999999999</v>
      </c>
      <c r="N349" s="1">
        <f t="shared" si="399"/>
        <v>8.7083333333333318E-2</v>
      </c>
      <c r="O349" s="1">
        <f t="shared" si="400"/>
        <v>6.5791666666666651E-2</v>
      </c>
      <c r="P349" s="5">
        <v>4.4499999999999998E-2</v>
      </c>
      <c r="Q349" s="1">
        <f t="shared" si="401"/>
        <v>6.2890551813707729E-2</v>
      </c>
      <c r="R349" s="16">
        <f t="shared" si="402"/>
        <v>1.6703139224225945E-4</v>
      </c>
      <c r="S349" s="16">
        <f t="shared" si="403"/>
        <v>2.6559059735559993E-3</v>
      </c>
      <c r="T349" s="8"/>
      <c r="U349" s="57">
        <f t="shared" si="404"/>
        <v>-290.85000000000002</v>
      </c>
      <c r="V349" s="48">
        <f t="shared" si="405"/>
        <v>2.6992052662500003</v>
      </c>
      <c r="W349" s="48">
        <f t="shared" si="406"/>
        <v>3.1641433733615631</v>
      </c>
      <c r="X349" s="48">
        <f t="shared" ref="X349:Z412" si="428">IFERROR(W349*(1+$J349),"n/a")</f>
        <v>3.7091670694230925</v>
      </c>
      <c r="Y349" s="48">
        <f t="shared" si="428"/>
        <v>4.3480710971312204</v>
      </c>
      <c r="Z349" s="48">
        <f t="shared" si="428"/>
        <v>5.0970263436120735</v>
      </c>
      <c r="AA349" s="48">
        <f t="shared" si="407"/>
        <v>5.8664649453998461</v>
      </c>
      <c r="AB349" s="48">
        <f t="shared" si="427"/>
        <v>6.6271498999866925</v>
      </c>
      <c r="AC349" s="48">
        <f t="shared" si="427"/>
        <v>7.3453672703977499</v>
      </c>
      <c r="AD349" s="48">
        <f t="shared" si="427"/>
        <v>7.9850263368615542</v>
      </c>
      <c r="AE349" s="48">
        <f t="shared" si="427"/>
        <v>8.510374527940904</v>
      </c>
      <c r="AF349" s="48">
        <f t="shared" si="408"/>
        <v>8.8890861944342738</v>
      </c>
      <c r="AG349" s="48">
        <f t="shared" si="414"/>
        <v>9.2846505300865996</v>
      </c>
      <c r="AH349" s="48">
        <f t="shared" si="414"/>
        <v>9.6978174786754536</v>
      </c>
      <c r="AI349" s="48">
        <f t="shared" si="414"/>
        <v>10.12937035647651</v>
      </c>
      <c r="AJ349" s="48">
        <f t="shared" si="414"/>
        <v>10.580127337339714</v>
      </c>
      <c r="AK349" s="48">
        <f t="shared" si="414"/>
        <v>11.050943003851332</v>
      </c>
      <c r="AL349" s="48">
        <f t="shared" si="414"/>
        <v>11.542709967522716</v>
      </c>
      <c r="AM349" s="48">
        <f t="shared" si="414"/>
        <v>12.056360561077478</v>
      </c>
      <c r="AN349" s="48">
        <f t="shared" si="414"/>
        <v>12.592868606045425</v>
      </c>
      <c r="AO349" s="48">
        <f t="shared" si="414"/>
        <v>13.153251259014446</v>
      </c>
      <c r="AP349" s="48">
        <f t="shared" si="414"/>
        <v>13.738570940040589</v>
      </c>
      <c r="AQ349" s="48">
        <f t="shared" si="414"/>
        <v>14.349937346872395</v>
      </c>
      <c r="AR349" s="48">
        <f t="shared" si="414"/>
        <v>14.988509558808216</v>
      </c>
      <c r="AS349" s="48">
        <f t="shared" si="414"/>
        <v>15.655498234175182</v>
      </c>
      <c r="AT349" s="48">
        <f t="shared" si="414"/>
        <v>16.352167905595977</v>
      </c>
      <c r="AU349" s="48">
        <f t="shared" si="414"/>
        <v>17.079839377394997</v>
      </c>
      <c r="AV349" s="48">
        <f t="shared" si="414"/>
        <v>17.839892229689074</v>
      </c>
      <c r="AW349" s="48">
        <f t="shared" si="415"/>
        <v>18.633767433910236</v>
      </c>
      <c r="AX349" s="48">
        <f t="shared" si="415"/>
        <v>19.462970084719242</v>
      </c>
      <c r="AY349" s="48">
        <f t="shared" si="415"/>
        <v>20.329072253489247</v>
      </c>
      <c r="AZ349" s="48">
        <f t="shared" si="415"/>
        <v>21.23371596876952</v>
      </c>
      <c r="BA349" s="48">
        <f t="shared" si="415"/>
        <v>22.178616329379764</v>
      </c>
      <c r="BB349" s="48">
        <f t="shared" si="415"/>
        <v>23.165564756037163</v>
      </c>
      <c r="BC349" s="48">
        <f t="shared" si="415"/>
        <v>24.196432387680815</v>
      </c>
      <c r="BD349" s="48">
        <f t="shared" si="415"/>
        <v>25.273173628932611</v>
      </c>
      <c r="BE349" s="48">
        <f t="shared" si="415"/>
        <v>26.397829855420113</v>
      </c>
      <c r="BF349" s="48">
        <f t="shared" si="415"/>
        <v>27.572533283986306</v>
      </c>
      <c r="BG349" s="48">
        <f t="shared" si="415"/>
        <v>28.799511015123695</v>
      </c>
      <c r="BH349" s="48">
        <f t="shared" si="415"/>
        <v>30.0810892552967</v>
      </c>
      <c r="BI349" s="48">
        <f t="shared" si="415"/>
        <v>31.419697727157402</v>
      </c>
      <c r="BJ349" s="48">
        <f t="shared" si="415"/>
        <v>32.817874276015907</v>
      </c>
      <c r="BK349" s="48">
        <f t="shared" si="415"/>
        <v>34.278269681298617</v>
      </c>
      <c r="BL349" s="48">
        <f t="shared" si="415"/>
        <v>35.803652682116407</v>
      </c>
      <c r="BM349" s="48">
        <f t="shared" si="416"/>
        <v>37.39691522647059</v>
      </c>
      <c r="BN349" s="48">
        <f t="shared" si="416"/>
        <v>39.061077954048528</v>
      </c>
      <c r="BO349" s="48">
        <f t="shared" si="416"/>
        <v>40.79929592300369</v>
      </c>
      <c r="BP349" s="48">
        <f t="shared" si="416"/>
        <v>42.614864591577351</v>
      </c>
      <c r="BQ349" s="48">
        <f t="shared" si="416"/>
        <v>44.511226065902541</v>
      </c>
      <c r="BR349" s="48">
        <f t="shared" si="416"/>
        <v>46.491975625835202</v>
      </c>
      <c r="BS349" s="48">
        <f t="shared" si="416"/>
        <v>48.560868541184867</v>
      </c>
      <c r="BT349" s="48">
        <f t="shared" si="416"/>
        <v>50.721827191267593</v>
      </c>
      <c r="BU349" s="48">
        <f t="shared" si="416"/>
        <v>52.978948501279</v>
      </c>
      <c r="BV349" s="48">
        <f t="shared" si="416"/>
        <v>55.336511709585913</v>
      </c>
      <c r="BW349" s="48">
        <f t="shared" si="416"/>
        <v>57.798986480662485</v>
      </c>
      <c r="BX349" s="48">
        <f t="shared" si="416"/>
        <v>60.371041379051967</v>
      </c>
      <c r="BY349" s="48">
        <f t="shared" si="416"/>
        <v>63.057552720419778</v>
      </c>
      <c r="BZ349" s="48">
        <f t="shared" si="416"/>
        <v>65.863613816478463</v>
      </c>
      <c r="CA349" s="48">
        <f t="shared" si="416"/>
        <v>68.794544631311751</v>
      </c>
      <c r="CB349" s="48">
        <f t="shared" si="416"/>
        <v>71.855901867405123</v>
      </c>
      <c r="CC349" s="48">
        <f t="shared" si="417"/>
        <v>75.053489500504654</v>
      </c>
      <c r="CD349" s="48">
        <f t="shared" si="417"/>
        <v>78.393369783277109</v>
      </c>
      <c r="CE349" s="48">
        <f t="shared" si="417"/>
        <v>81.881874738632945</v>
      </c>
      <c r="CF349" s="48">
        <f t="shared" si="417"/>
        <v>85.525618164502106</v>
      </c>
      <c r="CG349" s="48">
        <f t="shared" si="417"/>
        <v>89.331508172822453</v>
      </c>
      <c r="CH349" s="48">
        <f t="shared" si="417"/>
        <v>93.306760286513054</v>
      </c>
      <c r="CI349" s="48">
        <f t="shared" si="417"/>
        <v>97.458911119262879</v>
      </c>
      <c r="CJ349" s="48">
        <f t="shared" si="417"/>
        <v>101.79583266407008</v>
      </c>
      <c r="CK349" s="48">
        <f t="shared" si="417"/>
        <v>106.3257472176212</v>
      </c>
      <c r="CL349" s="48">
        <f t="shared" si="417"/>
        <v>111.05724296880534</v>
      </c>
      <c r="CM349" s="48">
        <f t="shared" si="417"/>
        <v>115.99929028091718</v>
      </c>
      <c r="CN349" s="48">
        <f t="shared" si="417"/>
        <v>121.161258698418</v>
      </c>
      <c r="CO349" s="48">
        <f t="shared" si="417"/>
        <v>126.5529347104976</v>
      </c>
      <c r="CP349" s="48">
        <f t="shared" si="417"/>
        <v>132.18454030511472</v>
      </c>
      <c r="CQ349" s="48">
        <f t="shared" si="417"/>
        <v>138.06675234869232</v>
      </c>
      <c r="CR349" s="48">
        <f t="shared" si="417"/>
        <v>144.21072282820913</v>
      </c>
      <c r="CS349" s="48">
        <f t="shared" si="422"/>
        <v>150.62809999406443</v>
      </c>
      <c r="CT349" s="48">
        <f t="shared" si="422"/>
        <v>157.33105044380028</v>
      </c>
      <c r="CU349" s="48">
        <f t="shared" si="422"/>
        <v>164.33228218854939</v>
      </c>
      <c r="CV349" s="48">
        <f t="shared" si="422"/>
        <v>171.64506874593982</v>
      </c>
      <c r="CW349" s="48">
        <f t="shared" si="422"/>
        <v>179.28327430513414</v>
      </c>
      <c r="CX349" s="48">
        <f t="shared" si="422"/>
        <v>187.26138001171262</v>
      </c>
      <c r="CY349" s="48">
        <f t="shared" si="422"/>
        <v>195.59451142223384</v>
      </c>
      <c r="CZ349" s="48">
        <f t="shared" si="422"/>
        <v>204.29846718052323</v>
      </c>
      <c r="DA349" s="48">
        <f t="shared" si="422"/>
        <v>213.3897489700565</v>
      </c>
      <c r="DB349" s="48">
        <f t="shared" si="422"/>
        <v>222.88559279922401</v>
      </c>
      <c r="DC349" s="48">
        <f t="shared" si="422"/>
        <v>232.80400167878949</v>
      </c>
      <c r="DD349" s="48">
        <f t="shared" si="422"/>
        <v>243.16377975349562</v>
      </c>
      <c r="DE349" s="48">
        <f t="shared" si="422"/>
        <v>253.98456795252616</v>
      </c>
      <c r="DF349" s="48">
        <f t="shared" si="422"/>
        <v>265.28688122641358</v>
      </c>
      <c r="DG349" s="48">
        <f t="shared" si="422"/>
        <v>277.09214744098898</v>
      </c>
      <c r="DH349" s="48">
        <f t="shared" si="422"/>
        <v>289.422748002113</v>
      </c>
      <c r="DI349" s="48">
        <f t="shared" si="423"/>
        <v>302.30206028820703</v>
      </c>
      <c r="DJ349" s="48">
        <f t="shared" si="423"/>
        <v>315.75450197103225</v>
      </c>
      <c r="DK349" s="48">
        <f t="shared" si="423"/>
        <v>329.80557730874318</v>
      </c>
      <c r="DL349" s="48">
        <f t="shared" si="423"/>
        <v>344.48192549898226</v>
      </c>
      <c r="DM349" s="48">
        <f t="shared" si="423"/>
        <v>359.81137118368696</v>
      </c>
      <c r="DN349" s="48">
        <f t="shared" si="423"/>
        <v>375.82297720136103</v>
      </c>
      <c r="DO349" s="48">
        <f t="shared" si="423"/>
        <v>392.54709968682158</v>
      </c>
      <c r="DP349" s="48">
        <f t="shared" si="423"/>
        <v>410.01544562288512</v>
      </c>
      <c r="DQ349" s="48">
        <f t="shared" si="423"/>
        <v>428.26113295310353</v>
      </c>
      <c r="DR349" s="48">
        <f t="shared" si="423"/>
        <v>447.31875336951663</v>
      </c>
      <c r="DS349" s="48">
        <f t="shared" si="423"/>
        <v>467.2244378944601</v>
      </c>
      <c r="DT349" s="48">
        <f t="shared" si="423"/>
        <v>488.01592538076358</v>
      </c>
      <c r="DU349" s="48">
        <f t="shared" si="423"/>
        <v>509.73263406020754</v>
      </c>
      <c r="DV349" s="48">
        <f t="shared" si="423"/>
        <v>532.41573627588673</v>
      </c>
      <c r="DW349" s="48">
        <f t="shared" si="423"/>
        <v>556.10823654016372</v>
      </c>
      <c r="DX349" s="48">
        <f t="shared" si="423"/>
        <v>580.85505306620098</v>
      </c>
      <c r="DY349" s="48">
        <f t="shared" si="424"/>
        <v>606.70310292764691</v>
      </c>
      <c r="DZ349" s="48">
        <f t="shared" si="424"/>
        <v>633.70139100792721</v>
      </c>
      <c r="EA349" s="48">
        <f t="shared" si="424"/>
        <v>661.90110290778</v>
      </c>
      <c r="EB349" s="48">
        <f t="shared" si="424"/>
        <v>691.35570198717619</v>
      </c>
      <c r="EC349" s="48">
        <f t="shared" si="424"/>
        <v>722.12103072560546</v>
      </c>
      <c r="ED349" s="48">
        <f t="shared" si="424"/>
        <v>754.2554165928949</v>
      </c>
      <c r="EE349" s="48">
        <f t="shared" si="424"/>
        <v>787.81978263127871</v>
      </c>
      <c r="EF349" s="48">
        <f t="shared" si="424"/>
        <v>822.87776295837057</v>
      </c>
      <c r="EG349" s="48">
        <f t="shared" si="424"/>
        <v>859.49582341001803</v>
      </c>
      <c r="EH349" s="48">
        <f t="shared" si="424"/>
        <v>897.74338755176382</v>
      </c>
      <c r="EI349" s="48">
        <f t="shared" si="424"/>
        <v>937.69296829781729</v>
      </c>
      <c r="EJ349" s="48">
        <f t="shared" si="424"/>
        <v>979.42030538707013</v>
      </c>
      <c r="EK349" s="48">
        <f t="shared" si="424"/>
        <v>1023.0045089767947</v>
      </c>
      <c r="EL349" s="48">
        <f t="shared" si="424"/>
        <v>1068.528209626262</v>
      </c>
      <c r="EM349" s="48">
        <f t="shared" si="424"/>
        <v>1116.0777149546307</v>
      </c>
      <c r="EN349" s="48">
        <f t="shared" si="424"/>
        <v>1165.7431732701118</v>
      </c>
      <c r="EO349" s="48">
        <f t="shared" si="425"/>
        <v>1217.6187444806317</v>
      </c>
      <c r="EP349" s="48">
        <f t="shared" si="425"/>
        <v>1271.8027786100197</v>
      </c>
      <c r="EQ349" s="48">
        <f t="shared" si="425"/>
        <v>1328.3980022581654</v>
      </c>
      <c r="ER349" s="48">
        <f t="shared" si="425"/>
        <v>1387.5117133586539</v>
      </c>
      <c r="ES349" s="48">
        <f t="shared" si="425"/>
        <v>1449.255984603114</v>
      </c>
      <c r="ET349" s="48">
        <f t="shared" si="425"/>
        <v>1513.7478759179526</v>
      </c>
      <c r="EU349" s="48">
        <f t="shared" si="425"/>
        <v>1581.1096563963015</v>
      </c>
      <c r="EV349" s="48">
        <f t="shared" si="425"/>
        <v>1651.469036105937</v>
      </c>
      <c r="EW349" s="48">
        <f t="shared" si="425"/>
        <v>1724.9594082126512</v>
      </c>
      <c r="EX349" s="48">
        <f t="shared" si="425"/>
        <v>1801.7201018781141</v>
      </c>
      <c r="EY349" s="48">
        <f t="shared" si="425"/>
        <v>1881.8966464116902</v>
      </c>
      <c r="EZ349" s="48">
        <f t="shared" si="425"/>
        <v>1965.6410471770105</v>
      </c>
      <c r="FA349" s="48">
        <f t="shared" si="425"/>
        <v>2053.1120737763872</v>
      </c>
      <c r="FB349" s="48">
        <f t="shared" si="425"/>
        <v>2144.4755610594366</v>
      </c>
      <c r="FC349" s="48">
        <f t="shared" si="425"/>
        <v>2239.9047235265816</v>
      </c>
      <c r="FD349" s="48">
        <f t="shared" si="425"/>
        <v>2339.5804837235146</v>
      </c>
      <c r="FE349" s="48">
        <f t="shared" si="426"/>
        <v>2443.6918152492108</v>
      </c>
      <c r="FF349" s="48">
        <f t="shared" si="426"/>
        <v>2552.4361010278008</v>
      </c>
      <c r="FG349" s="48">
        <f t="shared" si="426"/>
        <v>2666.0195075235379</v>
      </c>
      <c r="FH349" s="48">
        <f t="shared" si="426"/>
        <v>2784.6573756083353</v>
      </c>
      <c r="FI349" s="48">
        <f t="shared" si="426"/>
        <v>2908.5746288229061</v>
      </c>
      <c r="FJ349" s="48">
        <f t="shared" si="426"/>
        <v>3038.0061998055253</v>
      </c>
      <c r="FK349" s="48">
        <f t="shared" si="426"/>
        <v>3173.1974756968712</v>
      </c>
      <c r="FL349" s="48">
        <f t="shared" si="426"/>
        <v>3314.4047633653818</v>
      </c>
      <c r="FM349" s="48">
        <f t="shared" si="426"/>
        <v>3461.895775335141</v>
      </c>
      <c r="FN349" s="48">
        <f t="shared" si="426"/>
        <v>3615.9501373375547</v>
      </c>
      <c r="FO349" s="48">
        <f t="shared" si="426"/>
        <v>3776.8599184490758</v>
      </c>
      <c r="FP349" s="48">
        <f t="shared" si="426"/>
        <v>3944.9301848200598</v>
      </c>
      <c r="FQ349" s="48">
        <f t="shared" si="426"/>
        <v>4120.479578044552</v>
      </c>
      <c r="FR349" s="48">
        <f t="shared" si="426"/>
        <v>4303.8409192675344</v>
      </c>
      <c r="FS349" s="48">
        <f t="shared" si="426"/>
        <v>4495.36184017494</v>
      </c>
      <c r="FT349" s="48">
        <f t="shared" si="426"/>
        <v>4695.4054420627244</v>
      </c>
      <c r="FU349" s="48">
        <f t="shared" si="421"/>
        <v>4904.3509842345156</v>
      </c>
      <c r="FV349" s="48">
        <f t="shared" si="421"/>
        <v>5122.5946030329515</v>
      </c>
      <c r="FW349" s="48">
        <f t="shared" si="421"/>
        <v>5350.5500628679174</v>
      </c>
      <c r="FX349" s="48">
        <f t="shared" si="421"/>
        <v>5588.6495406655395</v>
      </c>
      <c r="FY349" s="48">
        <f t="shared" si="421"/>
        <v>5837.3444452251561</v>
      </c>
      <c r="FZ349" s="48">
        <f t="shared" si="421"/>
        <v>6097.1062730376752</v>
      </c>
      <c r="GA349" s="48">
        <f t="shared" si="421"/>
        <v>6368.427502187852</v>
      </c>
      <c r="GB349" s="48">
        <f t="shared" si="421"/>
        <v>6651.822526035211</v>
      </c>
      <c r="GC349" s="48">
        <f t="shared" si="421"/>
        <v>6947.8286284437781</v>
      </c>
      <c r="GD349" s="48">
        <f t="shared" si="421"/>
        <v>7257.0070024095257</v>
      </c>
      <c r="GE349" s="48">
        <f t="shared" si="421"/>
        <v>7579.9438140167495</v>
      </c>
      <c r="GF349" s="48">
        <f t="shared" si="421"/>
        <v>7917.2513137404949</v>
      </c>
      <c r="GG349" s="48">
        <f t="shared" si="421"/>
        <v>8269.5689972019463</v>
      </c>
      <c r="GH349" s="48">
        <f t="shared" si="421"/>
        <v>8637.5648175774331</v>
      </c>
      <c r="GI349" s="48">
        <f t="shared" si="421"/>
        <v>9021.9364519596293</v>
      </c>
      <c r="GJ349" s="48">
        <f t="shared" si="419"/>
        <v>9423.4126240718324</v>
      </c>
      <c r="GK349" s="48">
        <f t="shared" si="419"/>
        <v>9842.7544858430283</v>
      </c>
      <c r="GL349" s="48">
        <f t="shared" si="419"/>
        <v>10280.757060463044</v>
      </c>
      <c r="GM349" s="48">
        <f t="shared" si="419"/>
        <v>10738.250749653649</v>
      </c>
      <c r="GN349" s="48">
        <f t="shared" si="419"/>
        <v>11216.102908013236</v>
      </c>
      <c r="GO349" s="48">
        <f t="shared" si="419"/>
        <v>11715.219487419825</v>
      </c>
      <c r="GP349" s="48">
        <f t="shared" si="419"/>
        <v>12236.546754610006</v>
      </c>
      <c r="GQ349" s="48">
        <f t="shared" si="419"/>
        <v>12781.073085190152</v>
      </c>
      <c r="GR349" s="48">
        <f t="shared" si="419"/>
        <v>13349.830837481113</v>
      </c>
      <c r="GS349" s="48">
        <f t="shared" si="419"/>
        <v>13943.898309749022</v>
      </c>
      <c r="GT349" s="48">
        <f t="shared" si="419"/>
        <v>14564.401784532853</v>
      </c>
      <c r="GU349" s="48">
        <f t="shared" si="419"/>
        <v>15212.517663944564</v>
      </c>
      <c r="GV349" s="48">
        <f t="shared" si="419"/>
        <v>15889.474699990096</v>
      </c>
      <c r="GW349" s="48">
        <f t="shared" si="419"/>
        <v>16596.556324139656</v>
      </c>
      <c r="GX349" s="48">
        <f t="shared" si="419"/>
        <v>17335.103080563869</v>
      </c>
      <c r="GY349" s="48">
        <f t="shared" si="419"/>
        <v>18106.515167648962</v>
      </c>
      <c r="GZ349" s="48">
        <f t="shared" si="418"/>
        <v>18912.255092609339</v>
      </c>
      <c r="HA349" s="48">
        <f t="shared" si="418"/>
        <v>19753.850444230455</v>
      </c>
      <c r="HB349" s="48">
        <f t="shared" si="418"/>
        <v>20632.896788998711</v>
      </c>
      <c r="HC349" s="48">
        <f t="shared" si="418"/>
        <v>21551.060696109154</v>
      </c>
      <c r="HD349" s="48">
        <f t="shared" si="418"/>
        <v>22510.082897086013</v>
      </c>
      <c r="HE349" s="48">
        <f t="shared" si="418"/>
        <v>23511.781586006342</v>
      </c>
      <c r="HF349" s="48">
        <f t="shared" si="418"/>
        <v>24558.055866583625</v>
      </c>
      <c r="HG349" s="48">
        <f t="shared" si="418"/>
        <v>25650.889352646594</v>
      </c>
      <c r="HH349" s="48">
        <f t="shared" si="418"/>
        <v>26792.353928839366</v>
      </c>
      <c r="HI349" s="48">
        <f t="shared" si="418"/>
        <v>27984.613678672718</v>
      </c>
      <c r="HJ349" s="48">
        <f t="shared" si="418"/>
        <v>29229.928987373652</v>
      </c>
      <c r="HK349" s="48">
        <f t="shared" si="418"/>
        <v>30530.660827311778</v>
      </c>
      <c r="HL349" s="48">
        <f t="shared" si="418"/>
        <v>31889.275234127152</v>
      </c>
      <c r="HM349" s="48">
        <f t="shared" si="418"/>
        <v>33308.347982045809</v>
      </c>
    </row>
    <row r="350" spans="1:221" x14ac:dyDescent="0.25">
      <c r="A350" s="21" t="s">
        <v>1544</v>
      </c>
      <c r="B350" s="20" t="s">
        <v>1545</v>
      </c>
      <c r="C350" s="19">
        <v>279.07100000000003</v>
      </c>
      <c r="D350" s="19">
        <v>136.99</v>
      </c>
      <c r="E350" s="18">
        <f t="shared" si="394"/>
        <v>38229.936290000005</v>
      </c>
      <c r="F350" s="16">
        <f t="shared" si="395"/>
        <v>0</v>
      </c>
      <c r="G350" s="17" t="s">
        <v>227</v>
      </c>
      <c r="H350" s="17" t="str">
        <f t="shared" si="409"/>
        <v>n/a</v>
      </c>
      <c r="I350" s="45" t="str">
        <f t="shared" si="410"/>
        <v>n/a</v>
      </c>
      <c r="J350" s="17">
        <v>0.11900000000000001</v>
      </c>
      <c r="K350" s="56">
        <f t="shared" si="396"/>
        <v>0.10658333333333334</v>
      </c>
      <c r="L350" s="1">
        <f t="shared" si="397"/>
        <v>9.4166666666666662E-2</v>
      </c>
      <c r="M350" s="1">
        <f t="shared" si="398"/>
        <v>8.1749999999999989E-2</v>
      </c>
      <c r="N350" s="1">
        <f t="shared" si="399"/>
        <v>6.9333333333333316E-2</v>
      </c>
      <c r="O350" s="1">
        <f t="shared" si="400"/>
        <v>5.691666666666665E-2</v>
      </c>
      <c r="P350" s="5">
        <v>4.4499999999999998E-2</v>
      </c>
      <c r="Q350" s="1" t="str">
        <f t="shared" si="401"/>
        <v>n/a</v>
      </c>
      <c r="R350" s="16" t="str">
        <f t="shared" si="402"/>
        <v>n/a</v>
      </c>
      <c r="S350" s="16">
        <f t="shared" si="403"/>
        <v>0</v>
      </c>
      <c r="T350" s="8"/>
      <c r="U350" s="57">
        <f t="shared" si="404"/>
        <v>-136.99</v>
      </c>
      <c r="V350" s="48" t="str">
        <f t="shared" si="405"/>
        <v>n/a</v>
      </c>
      <c r="W350" s="48" t="str">
        <f t="shared" si="406"/>
        <v>n/a</v>
      </c>
      <c r="X350" s="48" t="str">
        <f t="shared" si="428"/>
        <v>n/a</v>
      </c>
      <c r="Y350" s="48" t="str">
        <f t="shared" si="428"/>
        <v>n/a</v>
      </c>
      <c r="Z350" s="48" t="str">
        <f t="shared" si="428"/>
        <v>n/a</v>
      </c>
      <c r="AA350" s="48" t="str">
        <f t="shared" si="407"/>
        <v>n/a</v>
      </c>
      <c r="AB350" s="48" t="str">
        <f t="shared" si="427"/>
        <v>n/a</v>
      </c>
      <c r="AC350" s="48" t="str">
        <f t="shared" si="427"/>
        <v>n/a</v>
      </c>
      <c r="AD350" s="48" t="str">
        <f t="shared" si="427"/>
        <v>n/a</v>
      </c>
      <c r="AE350" s="48" t="str">
        <f t="shared" si="427"/>
        <v>n/a</v>
      </c>
      <c r="AF350" s="48" t="str">
        <f t="shared" si="408"/>
        <v>n/a</v>
      </c>
      <c r="AG350" s="48" t="str">
        <f t="shared" si="414"/>
        <v>n/a</v>
      </c>
      <c r="AH350" s="48" t="str">
        <f t="shared" si="414"/>
        <v>n/a</v>
      </c>
      <c r="AI350" s="48" t="str">
        <f t="shared" si="414"/>
        <v>n/a</v>
      </c>
      <c r="AJ350" s="48" t="str">
        <f t="shared" si="414"/>
        <v>n/a</v>
      </c>
      <c r="AK350" s="48" t="str">
        <f t="shared" si="414"/>
        <v>n/a</v>
      </c>
      <c r="AL350" s="48" t="str">
        <f t="shared" si="414"/>
        <v>n/a</v>
      </c>
      <c r="AM350" s="48" t="str">
        <f t="shared" si="414"/>
        <v>n/a</v>
      </c>
      <c r="AN350" s="48" t="str">
        <f t="shared" si="414"/>
        <v>n/a</v>
      </c>
      <c r="AO350" s="48" t="str">
        <f t="shared" si="414"/>
        <v>n/a</v>
      </c>
      <c r="AP350" s="48" t="str">
        <f t="shared" si="414"/>
        <v>n/a</v>
      </c>
      <c r="AQ350" s="48" t="str">
        <f t="shared" si="414"/>
        <v>n/a</v>
      </c>
      <c r="AR350" s="48" t="str">
        <f t="shared" si="414"/>
        <v>n/a</v>
      </c>
      <c r="AS350" s="48" t="str">
        <f t="shared" si="414"/>
        <v>n/a</v>
      </c>
      <c r="AT350" s="48" t="str">
        <f t="shared" si="414"/>
        <v>n/a</v>
      </c>
      <c r="AU350" s="48" t="str">
        <f t="shared" si="414"/>
        <v>n/a</v>
      </c>
      <c r="AV350" s="48" t="str">
        <f t="shared" si="414"/>
        <v>n/a</v>
      </c>
      <c r="AW350" s="48" t="str">
        <f t="shared" si="415"/>
        <v>n/a</v>
      </c>
      <c r="AX350" s="48" t="str">
        <f t="shared" si="415"/>
        <v>n/a</v>
      </c>
      <c r="AY350" s="48" t="str">
        <f t="shared" si="415"/>
        <v>n/a</v>
      </c>
      <c r="AZ350" s="48" t="str">
        <f t="shared" si="415"/>
        <v>n/a</v>
      </c>
      <c r="BA350" s="48" t="str">
        <f t="shared" si="415"/>
        <v>n/a</v>
      </c>
      <c r="BB350" s="48" t="str">
        <f t="shared" si="415"/>
        <v>n/a</v>
      </c>
      <c r="BC350" s="48" t="str">
        <f t="shared" si="415"/>
        <v>n/a</v>
      </c>
      <c r="BD350" s="48" t="str">
        <f t="shared" si="415"/>
        <v>n/a</v>
      </c>
      <c r="BE350" s="48" t="str">
        <f t="shared" si="415"/>
        <v>n/a</v>
      </c>
      <c r="BF350" s="48" t="str">
        <f t="shared" si="415"/>
        <v>n/a</v>
      </c>
      <c r="BG350" s="48" t="str">
        <f t="shared" si="415"/>
        <v>n/a</v>
      </c>
      <c r="BH350" s="48" t="str">
        <f t="shared" si="415"/>
        <v>n/a</v>
      </c>
      <c r="BI350" s="48" t="str">
        <f t="shared" si="415"/>
        <v>n/a</v>
      </c>
      <c r="BJ350" s="48" t="str">
        <f t="shared" si="415"/>
        <v>n/a</v>
      </c>
      <c r="BK350" s="48" t="str">
        <f t="shared" si="415"/>
        <v>n/a</v>
      </c>
      <c r="BL350" s="48" t="str">
        <f t="shared" si="415"/>
        <v>n/a</v>
      </c>
      <c r="BM350" s="48" t="str">
        <f t="shared" si="416"/>
        <v>n/a</v>
      </c>
      <c r="BN350" s="48" t="str">
        <f t="shared" si="416"/>
        <v>n/a</v>
      </c>
      <c r="BO350" s="48" t="str">
        <f t="shared" si="416"/>
        <v>n/a</v>
      </c>
      <c r="BP350" s="48" t="str">
        <f t="shared" si="416"/>
        <v>n/a</v>
      </c>
      <c r="BQ350" s="48" t="str">
        <f t="shared" si="416"/>
        <v>n/a</v>
      </c>
      <c r="BR350" s="48" t="str">
        <f t="shared" si="416"/>
        <v>n/a</v>
      </c>
      <c r="BS350" s="48" t="str">
        <f t="shared" si="416"/>
        <v>n/a</v>
      </c>
      <c r="BT350" s="48" t="str">
        <f t="shared" si="416"/>
        <v>n/a</v>
      </c>
      <c r="BU350" s="48" t="str">
        <f t="shared" si="416"/>
        <v>n/a</v>
      </c>
      <c r="BV350" s="48" t="str">
        <f t="shared" si="416"/>
        <v>n/a</v>
      </c>
      <c r="BW350" s="48" t="str">
        <f t="shared" si="416"/>
        <v>n/a</v>
      </c>
      <c r="BX350" s="48" t="str">
        <f t="shared" si="416"/>
        <v>n/a</v>
      </c>
      <c r="BY350" s="48" t="str">
        <f t="shared" si="416"/>
        <v>n/a</v>
      </c>
      <c r="BZ350" s="48" t="str">
        <f t="shared" si="416"/>
        <v>n/a</v>
      </c>
      <c r="CA350" s="48" t="str">
        <f t="shared" si="416"/>
        <v>n/a</v>
      </c>
      <c r="CB350" s="48" t="str">
        <f t="shared" si="416"/>
        <v>n/a</v>
      </c>
      <c r="CC350" s="48" t="str">
        <f t="shared" si="417"/>
        <v>n/a</v>
      </c>
      <c r="CD350" s="48" t="str">
        <f t="shared" si="417"/>
        <v>n/a</v>
      </c>
      <c r="CE350" s="48" t="str">
        <f t="shared" si="417"/>
        <v>n/a</v>
      </c>
      <c r="CF350" s="48" t="str">
        <f t="shared" si="417"/>
        <v>n/a</v>
      </c>
      <c r="CG350" s="48" t="str">
        <f t="shared" si="417"/>
        <v>n/a</v>
      </c>
      <c r="CH350" s="48" t="str">
        <f t="shared" si="417"/>
        <v>n/a</v>
      </c>
      <c r="CI350" s="48" t="str">
        <f t="shared" si="417"/>
        <v>n/a</v>
      </c>
      <c r="CJ350" s="48" t="str">
        <f t="shared" si="417"/>
        <v>n/a</v>
      </c>
      <c r="CK350" s="48" t="str">
        <f t="shared" si="417"/>
        <v>n/a</v>
      </c>
      <c r="CL350" s="48" t="str">
        <f t="shared" si="417"/>
        <v>n/a</v>
      </c>
      <c r="CM350" s="48" t="str">
        <f t="shared" si="417"/>
        <v>n/a</v>
      </c>
      <c r="CN350" s="48" t="str">
        <f t="shared" si="417"/>
        <v>n/a</v>
      </c>
      <c r="CO350" s="48" t="str">
        <f t="shared" si="417"/>
        <v>n/a</v>
      </c>
      <c r="CP350" s="48" t="str">
        <f t="shared" si="417"/>
        <v>n/a</v>
      </c>
      <c r="CQ350" s="48" t="str">
        <f t="shared" si="417"/>
        <v>n/a</v>
      </c>
      <c r="CR350" s="48" t="str">
        <f t="shared" si="417"/>
        <v>n/a</v>
      </c>
      <c r="CS350" s="48" t="str">
        <f t="shared" si="422"/>
        <v>n/a</v>
      </c>
      <c r="CT350" s="48" t="str">
        <f t="shared" si="422"/>
        <v>n/a</v>
      </c>
      <c r="CU350" s="48" t="str">
        <f t="shared" si="422"/>
        <v>n/a</v>
      </c>
      <c r="CV350" s="48" t="str">
        <f t="shared" si="422"/>
        <v>n/a</v>
      </c>
      <c r="CW350" s="48" t="str">
        <f t="shared" si="422"/>
        <v>n/a</v>
      </c>
      <c r="CX350" s="48" t="str">
        <f t="shared" si="422"/>
        <v>n/a</v>
      </c>
      <c r="CY350" s="48" t="str">
        <f t="shared" si="422"/>
        <v>n/a</v>
      </c>
      <c r="CZ350" s="48" t="str">
        <f t="shared" si="422"/>
        <v>n/a</v>
      </c>
      <c r="DA350" s="48" t="str">
        <f t="shared" si="422"/>
        <v>n/a</v>
      </c>
      <c r="DB350" s="48" t="str">
        <f t="shared" si="422"/>
        <v>n/a</v>
      </c>
      <c r="DC350" s="48" t="str">
        <f t="shared" si="422"/>
        <v>n/a</v>
      </c>
      <c r="DD350" s="48" t="str">
        <f t="shared" si="422"/>
        <v>n/a</v>
      </c>
      <c r="DE350" s="48" t="str">
        <f t="shared" si="422"/>
        <v>n/a</v>
      </c>
      <c r="DF350" s="48" t="str">
        <f t="shared" si="422"/>
        <v>n/a</v>
      </c>
      <c r="DG350" s="48" t="str">
        <f t="shared" si="422"/>
        <v>n/a</v>
      </c>
      <c r="DH350" s="48" t="str">
        <f t="shared" si="422"/>
        <v>n/a</v>
      </c>
      <c r="DI350" s="48" t="str">
        <f t="shared" si="423"/>
        <v>n/a</v>
      </c>
      <c r="DJ350" s="48" t="str">
        <f t="shared" si="423"/>
        <v>n/a</v>
      </c>
      <c r="DK350" s="48" t="str">
        <f t="shared" si="423"/>
        <v>n/a</v>
      </c>
      <c r="DL350" s="48" t="str">
        <f t="shared" si="423"/>
        <v>n/a</v>
      </c>
      <c r="DM350" s="48" t="str">
        <f t="shared" si="423"/>
        <v>n/a</v>
      </c>
      <c r="DN350" s="48" t="str">
        <f t="shared" si="423"/>
        <v>n/a</v>
      </c>
      <c r="DO350" s="48" t="str">
        <f t="shared" si="423"/>
        <v>n/a</v>
      </c>
      <c r="DP350" s="48" t="str">
        <f t="shared" si="423"/>
        <v>n/a</v>
      </c>
      <c r="DQ350" s="48" t="str">
        <f t="shared" si="423"/>
        <v>n/a</v>
      </c>
      <c r="DR350" s="48" t="str">
        <f t="shared" si="423"/>
        <v>n/a</v>
      </c>
      <c r="DS350" s="48" t="str">
        <f t="shared" si="423"/>
        <v>n/a</v>
      </c>
      <c r="DT350" s="48" t="str">
        <f t="shared" si="423"/>
        <v>n/a</v>
      </c>
      <c r="DU350" s="48" t="str">
        <f t="shared" si="423"/>
        <v>n/a</v>
      </c>
      <c r="DV350" s="48" t="str">
        <f t="shared" si="423"/>
        <v>n/a</v>
      </c>
      <c r="DW350" s="48" t="str">
        <f t="shared" si="423"/>
        <v>n/a</v>
      </c>
      <c r="DX350" s="48" t="str">
        <f t="shared" si="423"/>
        <v>n/a</v>
      </c>
      <c r="DY350" s="48" t="str">
        <f t="shared" si="424"/>
        <v>n/a</v>
      </c>
      <c r="DZ350" s="48" t="str">
        <f t="shared" si="424"/>
        <v>n/a</v>
      </c>
      <c r="EA350" s="48" t="str">
        <f t="shared" si="424"/>
        <v>n/a</v>
      </c>
      <c r="EB350" s="48" t="str">
        <f t="shared" si="424"/>
        <v>n/a</v>
      </c>
      <c r="EC350" s="48" t="str">
        <f t="shared" si="424"/>
        <v>n/a</v>
      </c>
      <c r="ED350" s="48" t="str">
        <f t="shared" si="424"/>
        <v>n/a</v>
      </c>
      <c r="EE350" s="48" t="str">
        <f t="shared" si="424"/>
        <v>n/a</v>
      </c>
      <c r="EF350" s="48" t="str">
        <f t="shared" si="424"/>
        <v>n/a</v>
      </c>
      <c r="EG350" s="48" t="str">
        <f t="shared" si="424"/>
        <v>n/a</v>
      </c>
      <c r="EH350" s="48" t="str">
        <f t="shared" si="424"/>
        <v>n/a</v>
      </c>
      <c r="EI350" s="48" t="str">
        <f t="shared" si="424"/>
        <v>n/a</v>
      </c>
      <c r="EJ350" s="48" t="str">
        <f t="shared" si="424"/>
        <v>n/a</v>
      </c>
      <c r="EK350" s="48" t="str">
        <f t="shared" si="424"/>
        <v>n/a</v>
      </c>
      <c r="EL350" s="48" t="str">
        <f t="shared" si="424"/>
        <v>n/a</v>
      </c>
      <c r="EM350" s="48" t="str">
        <f t="shared" si="424"/>
        <v>n/a</v>
      </c>
      <c r="EN350" s="48" t="str">
        <f t="shared" si="424"/>
        <v>n/a</v>
      </c>
      <c r="EO350" s="48" t="str">
        <f t="shared" si="425"/>
        <v>n/a</v>
      </c>
      <c r="EP350" s="48" t="str">
        <f t="shared" si="425"/>
        <v>n/a</v>
      </c>
      <c r="EQ350" s="48" t="str">
        <f t="shared" si="425"/>
        <v>n/a</v>
      </c>
      <c r="ER350" s="48" t="str">
        <f t="shared" si="425"/>
        <v>n/a</v>
      </c>
      <c r="ES350" s="48" t="str">
        <f t="shared" si="425"/>
        <v>n/a</v>
      </c>
      <c r="ET350" s="48" t="str">
        <f t="shared" si="425"/>
        <v>n/a</v>
      </c>
      <c r="EU350" s="48" t="str">
        <f t="shared" si="425"/>
        <v>n/a</v>
      </c>
      <c r="EV350" s="48" t="str">
        <f t="shared" si="425"/>
        <v>n/a</v>
      </c>
      <c r="EW350" s="48" t="str">
        <f t="shared" si="425"/>
        <v>n/a</v>
      </c>
      <c r="EX350" s="48" t="str">
        <f t="shared" si="425"/>
        <v>n/a</v>
      </c>
      <c r="EY350" s="48" t="str">
        <f t="shared" si="425"/>
        <v>n/a</v>
      </c>
      <c r="EZ350" s="48" t="str">
        <f t="shared" si="425"/>
        <v>n/a</v>
      </c>
      <c r="FA350" s="48" t="str">
        <f t="shared" si="425"/>
        <v>n/a</v>
      </c>
      <c r="FB350" s="48" t="str">
        <f t="shared" si="425"/>
        <v>n/a</v>
      </c>
      <c r="FC350" s="48" t="str">
        <f t="shared" si="425"/>
        <v>n/a</v>
      </c>
      <c r="FD350" s="48" t="str">
        <f t="shared" si="425"/>
        <v>n/a</v>
      </c>
      <c r="FE350" s="48" t="str">
        <f t="shared" si="426"/>
        <v>n/a</v>
      </c>
      <c r="FF350" s="48" t="str">
        <f t="shared" si="426"/>
        <v>n/a</v>
      </c>
      <c r="FG350" s="48" t="str">
        <f t="shared" si="426"/>
        <v>n/a</v>
      </c>
      <c r="FH350" s="48" t="str">
        <f t="shared" si="426"/>
        <v>n/a</v>
      </c>
      <c r="FI350" s="48" t="str">
        <f t="shared" si="426"/>
        <v>n/a</v>
      </c>
      <c r="FJ350" s="48" t="str">
        <f t="shared" si="426"/>
        <v>n/a</v>
      </c>
      <c r="FK350" s="48" t="str">
        <f t="shared" si="426"/>
        <v>n/a</v>
      </c>
      <c r="FL350" s="48" t="str">
        <f t="shared" si="426"/>
        <v>n/a</v>
      </c>
      <c r="FM350" s="48" t="str">
        <f t="shared" si="426"/>
        <v>n/a</v>
      </c>
      <c r="FN350" s="48" t="str">
        <f t="shared" si="426"/>
        <v>n/a</v>
      </c>
      <c r="FO350" s="48" t="str">
        <f t="shared" si="426"/>
        <v>n/a</v>
      </c>
      <c r="FP350" s="48" t="str">
        <f t="shared" si="426"/>
        <v>n/a</v>
      </c>
      <c r="FQ350" s="48" t="str">
        <f t="shared" si="426"/>
        <v>n/a</v>
      </c>
      <c r="FR350" s="48" t="str">
        <f t="shared" si="426"/>
        <v>n/a</v>
      </c>
      <c r="FS350" s="48" t="str">
        <f t="shared" si="426"/>
        <v>n/a</v>
      </c>
      <c r="FT350" s="48" t="str">
        <f t="shared" si="426"/>
        <v>n/a</v>
      </c>
      <c r="FU350" s="48" t="str">
        <f t="shared" si="421"/>
        <v>n/a</v>
      </c>
      <c r="FV350" s="48" t="str">
        <f t="shared" si="421"/>
        <v>n/a</v>
      </c>
      <c r="FW350" s="48" t="str">
        <f t="shared" si="421"/>
        <v>n/a</v>
      </c>
      <c r="FX350" s="48" t="str">
        <f t="shared" si="421"/>
        <v>n/a</v>
      </c>
      <c r="FY350" s="48" t="str">
        <f t="shared" si="421"/>
        <v>n/a</v>
      </c>
      <c r="FZ350" s="48" t="str">
        <f t="shared" si="421"/>
        <v>n/a</v>
      </c>
      <c r="GA350" s="48" t="str">
        <f t="shared" si="421"/>
        <v>n/a</v>
      </c>
      <c r="GB350" s="48" t="str">
        <f t="shared" si="421"/>
        <v>n/a</v>
      </c>
      <c r="GC350" s="48" t="str">
        <f t="shared" si="421"/>
        <v>n/a</v>
      </c>
      <c r="GD350" s="48" t="str">
        <f t="shared" si="421"/>
        <v>n/a</v>
      </c>
      <c r="GE350" s="48" t="str">
        <f t="shared" si="421"/>
        <v>n/a</v>
      </c>
      <c r="GF350" s="48" t="str">
        <f t="shared" si="421"/>
        <v>n/a</v>
      </c>
      <c r="GG350" s="48" t="str">
        <f t="shared" si="421"/>
        <v>n/a</v>
      </c>
      <c r="GH350" s="48" t="str">
        <f t="shared" si="421"/>
        <v>n/a</v>
      </c>
      <c r="GI350" s="48" t="str">
        <f t="shared" si="421"/>
        <v>n/a</v>
      </c>
      <c r="GJ350" s="48" t="str">
        <f t="shared" si="419"/>
        <v>n/a</v>
      </c>
      <c r="GK350" s="48" t="str">
        <f t="shared" si="419"/>
        <v>n/a</v>
      </c>
      <c r="GL350" s="48" t="str">
        <f t="shared" si="419"/>
        <v>n/a</v>
      </c>
      <c r="GM350" s="48" t="str">
        <f t="shared" si="419"/>
        <v>n/a</v>
      </c>
      <c r="GN350" s="48" t="str">
        <f t="shared" si="419"/>
        <v>n/a</v>
      </c>
      <c r="GO350" s="48" t="str">
        <f t="shared" si="419"/>
        <v>n/a</v>
      </c>
      <c r="GP350" s="48" t="str">
        <f t="shared" si="419"/>
        <v>n/a</v>
      </c>
      <c r="GQ350" s="48" t="str">
        <f t="shared" si="419"/>
        <v>n/a</v>
      </c>
      <c r="GR350" s="48" t="str">
        <f t="shared" si="419"/>
        <v>n/a</v>
      </c>
      <c r="GS350" s="48" t="str">
        <f t="shared" si="419"/>
        <v>n/a</v>
      </c>
      <c r="GT350" s="48" t="str">
        <f t="shared" si="419"/>
        <v>n/a</v>
      </c>
      <c r="GU350" s="48" t="str">
        <f t="shared" si="419"/>
        <v>n/a</v>
      </c>
      <c r="GV350" s="48" t="str">
        <f t="shared" si="419"/>
        <v>n/a</v>
      </c>
      <c r="GW350" s="48" t="str">
        <f t="shared" si="419"/>
        <v>n/a</v>
      </c>
      <c r="GX350" s="48" t="str">
        <f t="shared" si="419"/>
        <v>n/a</v>
      </c>
      <c r="GY350" s="48" t="str">
        <f t="shared" si="419"/>
        <v>n/a</v>
      </c>
      <c r="GZ350" s="48" t="str">
        <f t="shared" si="418"/>
        <v>n/a</v>
      </c>
      <c r="HA350" s="48" t="str">
        <f t="shared" si="418"/>
        <v>n/a</v>
      </c>
      <c r="HB350" s="48" t="str">
        <f t="shared" si="418"/>
        <v>n/a</v>
      </c>
      <c r="HC350" s="48" t="str">
        <f t="shared" si="418"/>
        <v>n/a</v>
      </c>
      <c r="HD350" s="48" t="str">
        <f t="shared" si="418"/>
        <v>n/a</v>
      </c>
      <c r="HE350" s="48" t="str">
        <f t="shared" si="418"/>
        <v>n/a</v>
      </c>
      <c r="HF350" s="48" t="str">
        <f t="shared" si="418"/>
        <v>n/a</v>
      </c>
      <c r="HG350" s="48" t="str">
        <f t="shared" si="418"/>
        <v>n/a</v>
      </c>
      <c r="HH350" s="48" t="str">
        <f t="shared" si="418"/>
        <v>n/a</v>
      </c>
      <c r="HI350" s="48" t="str">
        <f t="shared" si="418"/>
        <v>n/a</v>
      </c>
      <c r="HJ350" s="48" t="str">
        <f t="shared" si="418"/>
        <v>n/a</v>
      </c>
      <c r="HK350" s="48" t="str">
        <f t="shared" si="418"/>
        <v>n/a</v>
      </c>
      <c r="HL350" s="48" t="str">
        <f t="shared" si="418"/>
        <v>n/a</v>
      </c>
      <c r="HM350" s="48" t="str">
        <f t="shared" si="418"/>
        <v>n/a</v>
      </c>
    </row>
    <row r="351" spans="1:221" x14ac:dyDescent="0.25">
      <c r="A351" s="21" t="s">
        <v>1546</v>
      </c>
      <c r="B351" s="20" t="s">
        <v>1547</v>
      </c>
      <c r="C351" s="19">
        <v>40.576999999999998</v>
      </c>
      <c r="D351" s="19">
        <v>424.53</v>
      </c>
      <c r="E351" s="18">
        <f t="shared" si="394"/>
        <v>17226.15381</v>
      </c>
      <c r="F351" s="16">
        <f t="shared" si="395"/>
        <v>0</v>
      </c>
      <c r="G351" s="17" t="s">
        <v>227</v>
      </c>
      <c r="H351" s="17" t="str">
        <f t="shared" si="409"/>
        <v>n/a</v>
      </c>
      <c r="I351" s="45" t="str">
        <f t="shared" si="410"/>
        <v>n/a</v>
      </c>
      <c r="J351" s="17">
        <v>0.20149999999999998</v>
      </c>
      <c r="K351" s="56">
        <f t="shared" si="396"/>
        <v>0.17533333333333331</v>
      </c>
      <c r="L351" s="1">
        <f t="shared" si="397"/>
        <v>0.14916666666666664</v>
      </c>
      <c r="M351" s="1">
        <f t="shared" si="398"/>
        <v>0.12299999999999998</v>
      </c>
      <c r="N351" s="1">
        <f t="shared" si="399"/>
        <v>9.6833333333333327E-2</v>
      </c>
      <c r="O351" s="1">
        <f t="shared" si="400"/>
        <v>7.0666666666666669E-2</v>
      </c>
      <c r="P351" s="5">
        <v>4.4499999999999998E-2</v>
      </c>
      <c r="Q351" s="1" t="str">
        <f t="shared" si="401"/>
        <v>n/a</v>
      </c>
      <c r="R351" s="16" t="str">
        <f t="shared" si="402"/>
        <v>n/a</v>
      </c>
      <c r="S351" s="16">
        <f t="shared" si="403"/>
        <v>0</v>
      </c>
      <c r="T351" s="8"/>
      <c r="U351" s="57">
        <f t="shared" si="404"/>
        <v>-424.53</v>
      </c>
      <c r="V351" s="48" t="str">
        <f t="shared" si="405"/>
        <v>n/a</v>
      </c>
      <c r="W351" s="48" t="str">
        <f t="shared" si="406"/>
        <v>n/a</v>
      </c>
      <c r="X351" s="48" t="str">
        <f t="shared" si="428"/>
        <v>n/a</v>
      </c>
      <c r="Y351" s="48" t="str">
        <f t="shared" si="428"/>
        <v>n/a</v>
      </c>
      <c r="Z351" s="48" t="str">
        <f t="shared" si="428"/>
        <v>n/a</v>
      </c>
      <c r="AA351" s="48" t="str">
        <f t="shared" si="407"/>
        <v>n/a</v>
      </c>
      <c r="AB351" s="48" t="str">
        <f t="shared" si="427"/>
        <v>n/a</v>
      </c>
      <c r="AC351" s="48" t="str">
        <f t="shared" si="427"/>
        <v>n/a</v>
      </c>
      <c r="AD351" s="48" t="str">
        <f t="shared" si="427"/>
        <v>n/a</v>
      </c>
      <c r="AE351" s="48" t="str">
        <f t="shared" si="427"/>
        <v>n/a</v>
      </c>
      <c r="AF351" s="48" t="str">
        <f t="shared" si="408"/>
        <v>n/a</v>
      </c>
      <c r="AG351" s="48" t="str">
        <f t="shared" si="414"/>
        <v>n/a</v>
      </c>
      <c r="AH351" s="48" t="str">
        <f t="shared" si="414"/>
        <v>n/a</v>
      </c>
      <c r="AI351" s="48" t="str">
        <f t="shared" si="414"/>
        <v>n/a</v>
      </c>
      <c r="AJ351" s="48" t="str">
        <f t="shared" si="414"/>
        <v>n/a</v>
      </c>
      <c r="AK351" s="48" t="str">
        <f t="shared" si="414"/>
        <v>n/a</v>
      </c>
      <c r="AL351" s="48" t="str">
        <f t="shared" si="414"/>
        <v>n/a</v>
      </c>
      <c r="AM351" s="48" t="str">
        <f t="shared" si="414"/>
        <v>n/a</v>
      </c>
      <c r="AN351" s="48" t="str">
        <f t="shared" si="414"/>
        <v>n/a</v>
      </c>
      <c r="AO351" s="48" t="str">
        <f t="shared" si="414"/>
        <v>n/a</v>
      </c>
      <c r="AP351" s="48" t="str">
        <f t="shared" si="414"/>
        <v>n/a</v>
      </c>
      <c r="AQ351" s="48" t="str">
        <f t="shared" si="414"/>
        <v>n/a</v>
      </c>
      <c r="AR351" s="48" t="str">
        <f t="shared" si="414"/>
        <v>n/a</v>
      </c>
      <c r="AS351" s="48" t="str">
        <f t="shared" si="414"/>
        <v>n/a</v>
      </c>
      <c r="AT351" s="48" t="str">
        <f t="shared" si="414"/>
        <v>n/a</v>
      </c>
      <c r="AU351" s="48" t="str">
        <f t="shared" si="414"/>
        <v>n/a</v>
      </c>
      <c r="AV351" s="48" t="str">
        <f t="shared" ref="AV351:BK366" si="429">IFERROR(AU351*(1+$P351),"n/a")</f>
        <v>n/a</v>
      </c>
      <c r="AW351" s="48" t="str">
        <f t="shared" si="429"/>
        <v>n/a</v>
      </c>
      <c r="AX351" s="48" t="str">
        <f t="shared" si="429"/>
        <v>n/a</v>
      </c>
      <c r="AY351" s="48" t="str">
        <f t="shared" si="429"/>
        <v>n/a</v>
      </c>
      <c r="AZ351" s="48" t="str">
        <f t="shared" si="429"/>
        <v>n/a</v>
      </c>
      <c r="BA351" s="48" t="str">
        <f t="shared" si="429"/>
        <v>n/a</v>
      </c>
      <c r="BB351" s="48" t="str">
        <f t="shared" si="429"/>
        <v>n/a</v>
      </c>
      <c r="BC351" s="48" t="str">
        <f t="shared" si="429"/>
        <v>n/a</v>
      </c>
      <c r="BD351" s="48" t="str">
        <f t="shared" si="429"/>
        <v>n/a</v>
      </c>
      <c r="BE351" s="48" t="str">
        <f t="shared" si="429"/>
        <v>n/a</v>
      </c>
      <c r="BF351" s="48" t="str">
        <f t="shared" si="429"/>
        <v>n/a</v>
      </c>
      <c r="BG351" s="48" t="str">
        <f t="shared" si="429"/>
        <v>n/a</v>
      </c>
      <c r="BH351" s="48" t="str">
        <f t="shared" si="429"/>
        <v>n/a</v>
      </c>
      <c r="BI351" s="48" t="str">
        <f t="shared" si="429"/>
        <v>n/a</v>
      </c>
      <c r="BJ351" s="48" t="str">
        <f t="shared" si="429"/>
        <v>n/a</v>
      </c>
      <c r="BK351" s="48" t="str">
        <f t="shared" si="429"/>
        <v>n/a</v>
      </c>
      <c r="BL351" s="48" t="str">
        <f t="shared" si="415"/>
        <v>n/a</v>
      </c>
      <c r="BM351" s="48" t="str">
        <f t="shared" si="416"/>
        <v>n/a</v>
      </c>
      <c r="BN351" s="48" t="str">
        <f t="shared" si="416"/>
        <v>n/a</v>
      </c>
      <c r="BO351" s="48" t="str">
        <f t="shared" si="416"/>
        <v>n/a</v>
      </c>
      <c r="BP351" s="48" t="str">
        <f t="shared" si="416"/>
        <v>n/a</v>
      </c>
      <c r="BQ351" s="48" t="str">
        <f t="shared" si="416"/>
        <v>n/a</v>
      </c>
      <c r="BR351" s="48" t="str">
        <f t="shared" si="416"/>
        <v>n/a</v>
      </c>
      <c r="BS351" s="48" t="str">
        <f t="shared" si="416"/>
        <v>n/a</v>
      </c>
      <c r="BT351" s="48" t="str">
        <f t="shared" si="416"/>
        <v>n/a</v>
      </c>
      <c r="BU351" s="48" t="str">
        <f t="shared" si="416"/>
        <v>n/a</v>
      </c>
      <c r="BV351" s="48" t="str">
        <f t="shared" si="416"/>
        <v>n/a</v>
      </c>
      <c r="BW351" s="48" t="str">
        <f t="shared" si="416"/>
        <v>n/a</v>
      </c>
      <c r="BX351" s="48" t="str">
        <f t="shared" si="416"/>
        <v>n/a</v>
      </c>
      <c r="BY351" s="48" t="str">
        <f t="shared" si="416"/>
        <v>n/a</v>
      </c>
      <c r="BZ351" s="48" t="str">
        <f t="shared" si="416"/>
        <v>n/a</v>
      </c>
      <c r="CA351" s="48" t="str">
        <f t="shared" si="416"/>
        <v>n/a</v>
      </c>
      <c r="CB351" s="48" t="str">
        <f t="shared" ref="CB351:CQ366" si="430">IFERROR(CA351*(1+$P351),"n/a")</f>
        <v>n/a</v>
      </c>
      <c r="CC351" s="48" t="str">
        <f t="shared" si="430"/>
        <v>n/a</v>
      </c>
      <c r="CD351" s="48" t="str">
        <f t="shared" si="430"/>
        <v>n/a</v>
      </c>
      <c r="CE351" s="48" t="str">
        <f t="shared" si="430"/>
        <v>n/a</v>
      </c>
      <c r="CF351" s="48" t="str">
        <f t="shared" si="430"/>
        <v>n/a</v>
      </c>
      <c r="CG351" s="48" t="str">
        <f t="shared" si="430"/>
        <v>n/a</v>
      </c>
      <c r="CH351" s="48" t="str">
        <f t="shared" si="430"/>
        <v>n/a</v>
      </c>
      <c r="CI351" s="48" t="str">
        <f t="shared" si="430"/>
        <v>n/a</v>
      </c>
      <c r="CJ351" s="48" t="str">
        <f t="shared" si="430"/>
        <v>n/a</v>
      </c>
      <c r="CK351" s="48" t="str">
        <f t="shared" si="430"/>
        <v>n/a</v>
      </c>
      <c r="CL351" s="48" t="str">
        <f t="shared" si="430"/>
        <v>n/a</v>
      </c>
      <c r="CM351" s="48" t="str">
        <f t="shared" si="430"/>
        <v>n/a</v>
      </c>
      <c r="CN351" s="48" t="str">
        <f t="shared" si="430"/>
        <v>n/a</v>
      </c>
      <c r="CO351" s="48" t="str">
        <f t="shared" si="430"/>
        <v>n/a</v>
      </c>
      <c r="CP351" s="48" t="str">
        <f t="shared" si="430"/>
        <v>n/a</v>
      </c>
      <c r="CQ351" s="48" t="str">
        <f t="shared" si="430"/>
        <v>n/a</v>
      </c>
      <c r="CR351" s="48" t="str">
        <f t="shared" si="417"/>
        <v>n/a</v>
      </c>
      <c r="CS351" s="48" t="str">
        <f t="shared" si="422"/>
        <v>n/a</v>
      </c>
      <c r="CT351" s="48" t="str">
        <f t="shared" si="422"/>
        <v>n/a</v>
      </c>
      <c r="CU351" s="48" t="str">
        <f t="shared" si="422"/>
        <v>n/a</v>
      </c>
      <c r="CV351" s="48" t="str">
        <f t="shared" si="422"/>
        <v>n/a</v>
      </c>
      <c r="CW351" s="48" t="str">
        <f t="shared" si="422"/>
        <v>n/a</v>
      </c>
      <c r="CX351" s="48" t="str">
        <f t="shared" si="422"/>
        <v>n/a</v>
      </c>
      <c r="CY351" s="48" t="str">
        <f t="shared" si="422"/>
        <v>n/a</v>
      </c>
      <c r="CZ351" s="48" t="str">
        <f t="shared" si="422"/>
        <v>n/a</v>
      </c>
      <c r="DA351" s="48" t="str">
        <f t="shared" si="422"/>
        <v>n/a</v>
      </c>
      <c r="DB351" s="48" t="str">
        <f t="shared" si="422"/>
        <v>n/a</v>
      </c>
      <c r="DC351" s="48" t="str">
        <f t="shared" si="422"/>
        <v>n/a</v>
      </c>
      <c r="DD351" s="48" t="str">
        <f t="shared" si="422"/>
        <v>n/a</v>
      </c>
      <c r="DE351" s="48" t="str">
        <f t="shared" si="422"/>
        <v>n/a</v>
      </c>
      <c r="DF351" s="48" t="str">
        <f t="shared" si="422"/>
        <v>n/a</v>
      </c>
      <c r="DG351" s="48" t="str">
        <f t="shared" si="422"/>
        <v>n/a</v>
      </c>
      <c r="DH351" s="48" t="str">
        <f t="shared" si="422"/>
        <v>n/a</v>
      </c>
      <c r="DI351" s="48" t="str">
        <f t="shared" si="423"/>
        <v>n/a</v>
      </c>
      <c r="DJ351" s="48" t="str">
        <f t="shared" si="423"/>
        <v>n/a</v>
      </c>
      <c r="DK351" s="48" t="str">
        <f t="shared" si="423"/>
        <v>n/a</v>
      </c>
      <c r="DL351" s="48" t="str">
        <f t="shared" si="423"/>
        <v>n/a</v>
      </c>
      <c r="DM351" s="48" t="str">
        <f t="shared" si="423"/>
        <v>n/a</v>
      </c>
      <c r="DN351" s="48" t="str">
        <f t="shared" si="423"/>
        <v>n/a</v>
      </c>
      <c r="DO351" s="48" t="str">
        <f t="shared" si="423"/>
        <v>n/a</v>
      </c>
      <c r="DP351" s="48" t="str">
        <f t="shared" si="423"/>
        <v>n/a</v>
      </c>
      <c r="DQ351" s="48" t="str">
        <f t="shared" si="423"/>
        <v>n/a</v>
      </c>
      <c r="DR351" s="48" t="str">
        <f t="shared" si="423"/>
        <v>n/a</v>
      </c>
      <c r="DS351" s="48" t="str">
        <f t="shared" si="423"/>
        <v>n/a</v>
      </c>
      <c r="DT351" s="48" t="str">
        <f t="shared" si="423"/>
        <v>n/a</v>
      </c>
      <c r="DU351" s="48" t="str">
        <f t="shared" si="423"/>
        <v>n/a</v>
      </c>
      <c r="DV351" s="48" t="str">
        <f t="shared" si="423"/>
        <v>n/a</v>
      </c>
      <c r="DW351" s="48" t="str">
        <f t="shared" si="423"/>
        <v>n/a</v>
      </c>
      <c r="DX351" s="48" t="str">
        <f t="shared" si="423"/>
        <v>n/a</v>
      </c>
      <c r="DY351" s="48" t="str">
        <f t="shared" si="424"/>
        <v>n/a</v>
      </c>
      <c r="DZ351" s="48" t="str">
        <f t="shared" si="424"/>
        <v>n/a</v>
      </c>
      <c r="EA351" s="48" t="str">
        <f t="shared" si="424"/>
        <v>n/a</v>
      </c>
      <c r="EB351" s="48" t="str">
        <f t="shared" si="424"/>
        <v>n/a</v>
      </c>
      <c r="EC351" s="48" t="str">
        <f t="shared" si="424"/>
        <v>n/a</v>
      </c>
      <c r="ED351" s="48" t="str">
        <f t="shared" si="424"/>
        <v>n/a</v>
      </c>
      <c r="EE351" s="48" t="str">
        <f t="shared" si="424"/>
        <v>n/a</v>
      </c>
      <c r="EF351" s="48" t="str">
        <f t="shared" si="424"/>
        <v>n/a</v>
      </c>
      <c r="EG351" s="48" t="str">
        <f t="shared" si="424"/>
        <v>n/a</v>
      </c>
      <c r="EH351" s="48" t="str">
        <f t="shared" si="424"/>
        <v>n/a</v>
      </c>
      <c r="EI351" s="48" t="str">
        <f t="shared" si="424"/>
        <v>n/a</v>
      </c>
      <c r="EJ351" s="48" t="str">
        <f t="shared" si="424"/>
        <v>n/a</v>
      </c>
      <c r="EK351" s="48" t="str">
        <f t="shared" si="424"/>
        <v>n/a</v>
      </c>
      <c r="EL351" s="48" t="str">
        <f t="shared" si="424"/>
        <v>n/a</v>
      </c>
      <c r="EM351" s="48" t="str">
        <f t="shared" si="424"/>
        <v>n/a</v>
      </c>
      <c r="EN351" s="48" t="str">
        <f t="shared" si="424"/>
        <v>n/a</v>
      </c>
      <c r="EO351" s="48" t="str">
        <f t="shared" si="425"/>
        <v>n/a</v>
      </c>
      <c r="EP351" s="48" t="str">
        <f t="shared" si="425"/>
        <v>n/a</v>
      </c>
      <c r="EQ351" s="48" t="str">
        <f t="shared" si="425"/>
        <v>n/a</v>
      </c>
      <c r="ER351" s="48" t="str">
        <f t="shared" si="425"/>
        <v>n/a</v>
      </c>
      <c r="ES351" s="48" t="str">
        <f t="shared" si="425"/>
        <v>n/a</v>
      </c>
      <c r="ET351" s="48" t="str">
        <f t="shared" si="425"/>
        <v>n/a</v>
      </c>
      <c r="EU351" s="48" t="str">
        <f t="shared" si="425"/>
        <v>n/a</v>
      </c>
      <c r="EV351" s="48" t="str">
        <f t="shared" si="425"/>
        <v>n/a</v>
      </c>
      <c r="EW351" s="48" t="str">
        <f t="shared" si="425"/>
        <v>n/a</v>
      </c>
      <c r="EX351" s="48" t="str">
        <f t="shared" si="425"/>
        <v>n/a</v>
      </c>
      <c r="EY351" s="48" t="str">
        <f t="shared" si="425"/>
        <v>n/a</v>
      </c>
      <c r="EZ351" s="48" t="str">
        <f t="shared" si="425"/>
        <v>n/a</v>
      </c>
      <c r="FA351" s="48" t="str">
        <f t="shared" si="425"/>
        <v>n/a</v>
      </c>
      <c r="FB351" s="48" t="str">
        <f t="shared" si="425"/>
        <v>n/a</v>
      </c>
      <c r="FC351" s="48" t="str">
        <f t="shared" si="425"/>
        <v>n/a</v>
      </c>
      <c r="FD351" s="48" t="str">
        <f t="shared" si="425"/>
        <v>n/a</v>
      </c>
      <c r="FE351" s="48" t="str">
        <f t="shared" si="426"/>
        <v>n/a</v>
      </c>
      <c r="FF351" s="48" t="str">
        <f t="shared" si="426"/>
        <v>n/a</v>
      </c>
      <c r="FG351" s="48" t="str">
        <f t="shared" si="426"/>
        <v>n/a</v>
      </c>
      <c r="FH351" s="48" t="str">
        <f t="shared" si="426"/>
        <v>n/a</v>
      </c>
      <c r="FI351" s="48" t="str">
        <f t="shared" si="426"/>
        <v>n/a</v>
      </c>
      <c r="FJ351" s="48" t="str">
        <f t="shared" si="426"/>
        <v>n/a</v>
      </c>
      <c r="FK351" s="48" t="str">
        <f t="shared" si="426"/>
        <v>n/a</v>
      </c>
      <c r="FL351" s="48" t="str">
        <f t="shared" si="426"/>
        <v>n/a</v>
      </c>
      <c r="FM351" s="48" t="str">
        <f t="shared" si="426"/>
        <v>n/a</v>
      </c>
      <c r="FN351" s="48" t="str">
        <f t="shared" si="426"/>
        <v>n/a</v>
      </c>
      <c r="FO351" s="48" t="str">
        <f t="shared" si="426"/>
        <v>n/a</v>
      </c>
      <c r="FP351" s="48" t="str">
        <f t="shared" si="426"/>
        <v>n/a</v>
      </c>
      <c r="FQ351" s="48" t="str">
        <f t="shared" si="426"/>
        <v>n/a</v>
      </c>
      <c r="FR351" s="48" t="str">
        <f t="shared" si="426"/>
        <v>n/a</v>
      </c>
      <c r="FS351" s="48" t="str">
        <f t="shared" si="426"/>
        <v>n/a</v>
      </c>
      <c r="FT351" s="48" t="str">
        <f t="shared" si="426"/>
        <v>n/a</v>
      </c>
      <c r="FU351" s="48" t="str">
        <f t="shared" si="421"/>
        <v>n/a</v>
      </c>
      <c r="FV351" s="48" t="str">
        <f t="shared" si="421"/>
        <v>n/a</v>
      </c>
      <c r="FW351" s="48" t="str">
        <f t="shared" si="421"/>
        <v>n/a</v>
      </c>
      <c r="FX351" s="48" t="str">
        <f t="shared" si="421"/>
        <v>n/a</v>
      </c>
      <c r="FY351" s="48" t="str">
        <f t="shared" si="421"/>
        <v>n/a</v>
      </c>
      <c r="FZ351" s="48" t="str">
        <f t="shared" si="421"/>
        <v>n/a</v>
      </c>
      <c r="GA351" s="48" t="str">
        <f t="shared" si="421"/>
        <v>n/a</v>
      </c>
      <c r="GB351" s="48" t="str">
        <f t="shared" si="421"/>
        <v>n/a</v>
      </c>
      <c r="GC351" s="48" t="str">
        <f t="shared" si="421"/>
        <v>n/a</v>
      </c>
      <c r="GD351" s="48" t="str">
        <f t="shared" si="421"/>
        <v>n/a</v>
      </c>
      <c r="GE351" s="48" t="str">
        <f t="shared" si="421"/>
        <v>n/a</v>
      </c>
      <c r="GF351" s="48" t="str">
        <f t="shared" si="421"/>
        <v>n/a</v>
      </c>
      <c r="GG351" s="48" t="str">
        <f t="shared" si="421"/>
        <v>n/a</v>
      </c>
      <c r="GH351" s="48" t="str">
        <f t="shared" si="421"/>
        <v>n/a</v>
      </c>
      <c r="GI351" s="48" t="str">
        <f t="shared" si="421"/>
        <v>n/a</v>
      </c>
      <c r="GJ351" s="48" t="str">
        <f t="shared" si="419"/>
        <v>n/a</v>
      </c>
      <c r="GK351" s="48" t="str">
        <f t="shared" si="419"/>
        <v>n/a</v>
      </c>
      <c r="GL351" s="48" t="str">
        <f t="shared" si="419"/>
        <v>n/a</v>
      </c>
      <c r="GM351" s="48" t="str">
        <f t="shared" si="419"/>
        <v>n/a</v>
      </c>
      <c r="GN351" s="48" t="str">
        <f t="shared" si="419"/>
        <v>n/a</v>
      </c>
      <c r="GO351" s="48" t="str">
        <f t="shared" si="419"/>
        <v>n/a</v>
      </c>
      <c r="GP351" s="48" t="str">
        <f t="shared" si="419"/>
        <v>n/a</v>
      </c>
      <c r="GQ351" s="48" t="str">
        <f t="shared" si="419"/>
        <v>n/a</v>
      </c>
      <c r="GR351" s="48" t="str">
        <f t="shared" si="419"/>
        <v>n/a</v>
      </c>
      <c r="GS351" s="48" t="str">
        <f t="shared" si="419"/>
        <v>n/a</v>
      </c>
      <c r="GT351" s="48" t="str">
        <f t="shared" si="419"/>
        <v>n/a</v>
      </c>
      <c r="GU351" s="48" t="str">
        <f t="shared" si="419"/>
        <v>n/a</v>
      </c>
      <c r="GV351" s="48" t="str">
        <f t="shared" si="419"/>
        <v>n/a</v>
      </c>
      <c r="GW351" s="48" t="str">
        <f t="shared" si="419"/>
        <v>n/a</v>
      </c>
      <c r="GX351" s="48" t="str">
        <f t="shared" si="419"/>
        <v>n/a</v>
      </c>
      <c r="GY351" s="48" t="str">
        <f t="shared" si="419"/>
        <v>n/a</v>
      </c>
      <c r="GZ351" s="48" t="str">
        <f t="shared" si="418"/>
        <v>n/a</v>
      </c>
      <c r="HA351" s="48" t="str">
        <f t="shared" si="418"/>
        <v>n/a</v>
      </c>
      <c r="HB351" s="48" t="str">
        <f t="shared" si="418"/>
        <v>n/a</v>
      </c>
      <c r="HC351" s="48" t="str">
        <f t="shared" si="418"/>
        <v>n/a</v>
      </c>
      <c r="HD351" s="48" t="str">
        <f t="shared" si="418"/>
        <v>n/a</v>
      </c>
      <c r="HE351" s="48" t="str">
        <f t="shared" si="418"/>
        <v>n/a</v>
      </c>
      <c r="HF351" s="48" t="str">
        <f t="shared" si="418"/>
        <v>n/a</v>
      </c>
      <c r="HG351" s="48" t="str">
        <f t="shared" si="418"/>
        <v>n/a</v>
      </c>
      <c r="HH351" s="48" t="str">
        <f t="shared" si="418"/>
        <v>n/a</v>
      </c>
      <c r="HI351" s="48" t="str">
        <f t="shared" si="418"/>
        <v>n/a</v>
      </c>
      <c r="HJ351" s="48" t="str">
        <f t="shared" si="418"/>
        <v>n/a</v>
      </c>
      <c r="HK351" s="48" t="str">
        <f t="shared" si="418"/>
        <v>n/a</v>
      </c>
      <c r="HL351" s="48" t="str">
        <f t="shared" si="418"/>
        <v>n/a</v>
      </c>
      <c r="HM351" s="48" t="str">
        <f t="shared" si="418"/>
        <v>n/a</v>
      </c>
    </row>
    <row r="352" spans="1:221" x14ac:dyDescent="0.25">
      <c r="A352" s="21" t="s">
        <v>414</v>
      </c>
      <c r="B352" s="20" t="s">
        <v>413</v>
      </c>
      <c r="C352" s="19">
        <v>77.837000000000003</v>
      </c>
      <c r="D352" s="19">
        <v>133.38999999999999</v>
      </c>
      <c r="E352" s="18">
        <f t="shared" si="394"/>
        <v>10382.67743</v>
      </c>
      <c r="F352" s="16">
        <f t="shared" si="395"/>
        <v>4.1268998902819457E-4</v>
      </c>
      <c r="G352" s="17">
        <v>5.9974510832896018E-3</v>
      </c>
      <c r="H352" s="17">
        <f t="shared" si="409"/>
        <v>6.1473873603718416E-3</v>
      </c>
      <c r="I352" s="45">
        <f t="shared" si="410"/>
        <v>0.81999999999999984</v>
      </c>
      <c r="J352" s="17">
        <v>0.05</v>
      </c>
      <c r="K352" s="56">
        <f t="shared" si="396"/>
        <v>4.9083333333333333E-2</v>
      </c>
      <c r="L352" s="1">
        <f t="shared" si="397"/>
        <v>4.8166666666666663E-2</v>
      </c>
      <c r="M352" s="1">
        <f t="shared" si="398"/>
        <v>4.7249999999999993E-2</v>
      </c>
      <c r="N352" s="1">
        <f t="shared" si="399"/>
        <v>4.6333333333333324E-2</v>
      </c>
      <c r="O352" s="1">
        <f t="shared" si="400"/>
        <v>4.5416666666666654E-2</v>
      </c>
      <c r="P352" s="5">
        <v>4.4499999999999998E-2</v>
      </c>
      <c r="Q352" s="1">
        <f t="shared" si="401"/>
        <v>4.7163227677829767E-2</v>
      </c>
      <c r="R352" s="16">
        <f t="shared" si="402"/>
        <v>1.9463791912897809E-5</v>
      </c>
      <c r="S352" s="16">
        <f t="shared" si="403"/>
        <v>4.1268998902819457E-4</v>
      </c>
      <c r="T352" s="8"/>
      <c r="U352" s="57">
        <f t="shared" si="404"/>
        <v>-133.38999999999999</v>
      </c>
      <c r="V352" s="48">
        <f t="shared" si="405"/>
        <v>0.86099999999999988</v>
      </c>
      <c r="W352" s="48">
        <f t="shared" si="406"/>
        <v>0.90404999999999991</v>
      </c>
      <c r="X352" s="48">
        <f t="shared" si="428"/>
        <v>0.94925249999999994</v>
      </c>
      <c r="Y352" s="48">
        <f t="shared" si="428"/>
        <v>0.99671512500000004</v>
      </c>
      <c r="Z352" s="48">
        <f t="shared" si="428"/>
        <v>1.0465508812500002</v>
      </c>
      <c r="AA352" s="48">
        <f t="shared" si="407"/>
        <v>1.0979190870046878</v>
      </c>
      <c r="AB352" s="48">
        <f t="shared" si="427"/>
        <v>1.1508021896954135</v>
      </c>
      <c r="AC352" s="48">
        <f t="shared" si="427"/>
        <v>1.2051775931585218</v>
      </c>
      <c r="AD352" s="48">
        <f t="shared" si="427"/>
        <v>1.2610174883081999</v>
      </c>
      <c r="AE352" s="48">
        <f t="shared" si="427"/>
        <v>1.3182886992355307</v>
      </c>
      <c r="AF352" s="48">
        <f t="shared" si="408"/>
        <v>1.3769525463515118</v>
      </c>
      <c r="AG352" s="48">
        <f t="shared" ref="AG352:AV366" si="431">IFERROR(AF352*(1+$P352),"n/a")</f>
        <v>1.4382269346641541</v>
      </c>
      <c r="AH352" s="48">
        <f t="shared" si="431"/>
        <v>1.5022280332567088</v>
      </c>
      <c r="AI352" s="48">
        <f t="shared" si="431"/>
        <v>1.5690771807366324</v>
      </c>
      <c r="AJ352" s="48">
        <f t="shared" si="431"/>
        <v>1.6389011152794124</v>
      </c>
      <c r="AK352" s="48">
        <f t="shared" si="431"/>
        <v>1.7118322149093461</v>
      </c>
      <c r="AL352" s="48">
        <f t="shared" si="431"/>
        <v>1.788008748472812</v>
      </c>
      <c r="AM352" s="48">
        <f t="shared" si="431"/>
        <v>1.8675751377798522</v>
      </c>
      <c r="AN352" s="48">
        <f t="shared" si="431"/>
        <v>1.9506822314110557</v>
      </c>
      <c r="AO352" s="48">
        <f t="shared" si="431"/>
        <v>2.0374875907088477</v>
      </c>
      <c r="AP352" s="48">
        <f t="shared" si="431"/>
        <v>2.1281557884953912</v>
      </c>
      <c r="AQ352" s="48">
        <f t="shared" si="431"/>
        <v>2.2228587210834361</v>
      </c>
      <c r="AR352" s="48">
        <f t="shared" si="431"/>
        <v>2.3217759341716491</v>
      </c>
      <c r="AS352" s="48">
        <f t="shared" si="431"/>
        <v>2.4250949632422873</v>
      </c>
      <c r="AT352" s="48">
        <f t="shared" si="431"/>
        <v>2.5330116891065693</v>
      </c>
      <c r="AU352" s="48">
        <f t="shared" si="431"/>
        <v>2.6457307092718114</v>
      </c>
      <c r="AV352" s="48">
        <f t="shared" si="431"/>
        <v>2.7634657258344069</v>
      </c>
      <c r="AW352" s="48">
        <f t="shared" si="429"/>
        <v>2.8864399506340379</v>
      </c>
      <c r="AX352" s="48">
        <f t="shared" si="429"/>
        <v>3.0148865284372524</v>
      </c>
      <c r="AY352" s="48">
        <f t="shared" si="429"/>
        <v>3.1490489789527101</v>
      </c>
      <c r="AZ352" s="48">
        <f t="shared" si="429"/>
        <v>3.2891816585161058</v>
      </c>
      <c r="BA352" s="48">
        <f t="shared" si="429"/>
        <v>3.4355502423200726</v>
      </c>
      <c r="BB352" s="48">
        <f t="shared" si="429"/>
        <v>3.5884322281033159</v>
      </c>
      <c r="BC352" s="48">
        <f t="shared" si="429"/>
        <v>3.7481174622539135</v>
      </c>
      <c r="BD352" s="48">
        <f t="shared" si="429"/>
        <v>3.9149086893242124</v>
      </c>
      <c r="BE352" s="48">
        <f t="shared" si="429"/>
        <v>4.0891221259991397</v>
      </c>
      <c r="BF352" s="48">
        <f t="shared" si="429"/>
        <v>4.2710880606061012</v>
      </c>
      <c r="BG352" s="48">
        <f t="shared" si="429"/>
        <v>4.4611514793030729</v>
      </c>
      <c r="BH352" s="48">
        <f t="shared" si="429"/>
        <v>4.6596727201320594</v>
      </c>
      <c r="BI352" s="48">
        <f t="shared" si="429"/>
        <v>4.8670281561779358</v>
      </c>
      <c r="BJ352" s="48">
        <f t="shared" si="429"/>
        <v>5.0836109091278541</v>
      </c>
      <c r="BK352" s="48">
        <f t="shared" si="429"/>
        <v>5.3098315945840433</v>
      </c>
      <c r="BL352" s="48">
        <f t="shared" si="415"/>
        <v>5.5461191005430335</v>
      </c>
      <c r="BM352" s="48">
        <f t="shared" ref="BM352:CB366" si="432">IFERROR(BL352*(1+$P352),"n/a")</f>
        <v>5.7929214005171987</v>
      </c>
      <c r="BN352" s="48">
        <f t="shared" si="432"/>
        <v>6.0507064028402135</v>
      </c>
      <c r="BO352" s="48">
        <f t="shared" si="432"/>
        <v>6.3199628377666031</v>
      </c>
      <c r="BP352" s="48">
        <f t="shared" si="432"/>
        <v>6.6012011840472171</v>
      </c>
      <c r="BQ352" s="48">
        <f t="shared" si="432"/>
        <v>6.8949546367373182</v>
      </c>
      <c r="BR352" s="48">
        <f t="shared" si="432"/>
        <v>7.2017801180721284</v>
      </c>
      <c r="BS352" s="48">
        <f t="shared" si="432"/>
        <v>7.5222593333263381</v>
      </c>
      <c r="BT352" s="48">
        <f t="shared" si="432"/>
        <v>7.85699987365936</v>
      </c>
      <c r="BU352" s="48">
        <f t="shared" si="432"/>
        <v>8.2066363680372021</v>
      </c>
      <c r="BV352" s="48">
        <f t="shared" si="432"/>
        <v>8.5718316864148569</v>
      </c>
      <c r="BW352" s="48">
        <f t="shared" si="432"/>
        <v>8.9532781964603174</v>
      </c>
      <c r="BX352" s="48">
        <f t="shared" si="432"/>
        <v>9.3516990762028023</v>
      </c>
      <c r="BY352" s="48">
        <f t="shared" si="432"/>
        <v>9.767849685093827</v>
      </c>
      <c r="BZ352" s="48">
        <f t="shared" si="432"/>
        <v>10.202518996080503</v>
      </c>
      <c r="CA352" s="48">
        <f t="shared" si="432"/>
        <v>10.656531091406086</v>
      </c>
      <c r="CB352" s="48">
        <f t="shared" si="432"/>
        <v>11.130746724973656</v>
      </c>
      <c r="CC352" s="48">
        <f t="shared" si="430"/>
        <v>11.626064954234984</v>
      </c>
      <c r="CD352" s="48">
        <f t="shared" si="430"/>
        <v>12.143424844698441</v>
      </c>
      <c r="CE352" s="48">
        <f t="shared" si="430"/>
        <v>12.68380725028752</v>
      </c>
      <c r="CF352" s="48">
        <f t="shared" si="430"/>
        <v>13.248236672925314</v>
      </c>
      <c r="CG352" s="48">
        <f t="shared" si="430"/>
        <v>13.83778320487049</v>
      </c>
      <c r="CH352" s="48">
        <f t="shared" si="430"/>
        <v>14.453564557487226</v>
      </c>
      <c r="CI352" s="48">
        <f t="shared" si="430"/>
        <v>15.096748180295407</v>
      </c>
      <c r="CJ352" s="48">
        <f t="shared" si="430"/>
        <v>15.768553474318551</v>
      </c>
      <c r="CK352" s="48">
        <f t="shared" si="430"/>
        <v>16.470254103925726</v>
      </c>
      <c r="CL352" s="48">
        <f t="shared" si="430"/>
        <v>17.20318041155042</v>
      </c>
      <c r="CM352" s="48">
        <f t="shared" si="430"/>
        <v>17.968721939864412</v>
      </c>
      <c r="CN352" s="48">
        <f t="shared" si="430"/>
        <v>18.76833006618838</v>
      </c>
      <c r="CO352" s="48">
        <f t="shared" si="430"/>
        <v>19.603520754133761</v>
      </c>
      <c r="CP352" s="48">
        <f t="shared" si="430"/>
        <v>20.475877427692712</v>
      </c>
      <c r="CQ352" s="48">
        <f t="shared" si="430"/>
        <v>21.387053973225036</v>
      </c>
      <c r="CR352" s="48">
        <f t="shared" si="417"/>
        <v>22.33877787503355</v>
      </c>
      <c r="CS352" s="48">
        <f t="shared" si="422"/>
        <v>23.332853490472541</v>
      </c>
      <c r="CT352" s="48">
        <f t="shared" si="422"/>
        <v>24.371165470798569</v>
      </c>
      <c r="CU352" s="48">
        <f t="shared" si="422"/>
        <v>25.455682334249104</v>
      </c>
      <c r="CV352" s="48">
        <f t="shared" si="422"/>
        <v>26.58846019812319</v>
      </c>
      <c r="CW352" s="48">
        <f t="shared" si="422"/>
        <v>27.771646676939671</v>
      </c>
      <c r="CX352" s="48">
        <f t="shared" si="422"/>
        <v>29.007484954063486</v>
      </c>
      <c r="CY352" s="48">
        <f t="shared" si="422"/>
        <v>30.298318034519312</v>
      </c>
      <c r="CZ352" s="48">
        <f t="shared" si="422"/>
        <v>31.646593187055419</v>
      </c>
      <c r="DA352" s="48">
        <f t="shared" si="422"/>
        <v>33.054866583879388</v>
      </c>
      <c r="DB352" s="48">
        <f t="shared" si="422"/>
        <v>34.525808146862019</v>
      </c>
      <c r="DC352" s="48">
        <f t="shared" si="422"/>
        <v>36.062206609397379</v>
      </c>
      <c r="DD352" s="48">
        <f t="shared" si="422"/>
        <v>37.666974803515558</v>
      </c>
      <c r="DE352" s="48">
        <f t="shared" si="422"/>
        <v>39.343155182272</v>
      </c>
      <c r="DF352" s="48">
        <f t="shared" si="422"/>
        <v>41.093925587883106</v>
      </c>
      <c r="DG352" s="48">
        <f t="shared" si="422"/>
        <v>42.922605276543905</v>
      </c>
      <c r="DH352" s="48">
        <f t="shared" si="422"/>
        <v>44.832661211350107</v>
      </c>
      <c r="DI352" s="48">
        <f t="shared" si="423"/>
        <v>46.827714635255184</v>
      </c>
      <c r="DJ352" s="48">
        <f t="shared" si="423"/>
        <v>48.911547936524038</v>
      </c>
      <c r="DK352" s="48">
        <f t="shared" si="423"/>
        <v>51.088111819699357</v>
      </c>
      <c r="DL352" s="48">
        <f t="shared" si="423"/>
        <v>53.361532795675977</v>
      </c>
      <c r="DM352" s="48">
        <f t="shared" si="423"/>
        <v>55.736121005083554</v>
      </c>
      <c r="DN352" s="48">
        <f t="shared" si="423"/>
        <v>58.216378389809769</v>
      </c>
      <c r="DO352" s="48">
        <f t="shared" si="423"/>
        <v>60.807007228156301</v>
      </c>
      <c r="DP352" s="48">
        <f t="shared" si="423"/>
        <v>63.512919049809256</v>
      </c>
      <c r="DQ352" s="48">
        <f t="shared" si="423"/>
        <v>66.339243947525773</v>
      </c>
      <c r="DR352" s="48">
        <f t="shared" si="423"/>
        <v>69.291340303190665</v>
      </c>
      <c r="DS352" s="48">
        <f t="shared" si="423"/>
        <v>72.374804946682644</v>
      </c>
      <c r="DT352" s="48">
        <f t="shared" si="423"/>
        <v>75.59548376681002</v>
      </c>
      <c r="DU352" s="48">
        <f t="shared" si="423"/>
        <v>78.959482794433058</v>
      </c>
      <c r="DV352" s="48">
        <f t="shared" si="423"/>
        <v>82.473179778785322</v>
      </c>
      <c r="DW352" s="48">
        <f t="shared" si="423"/>
        <v>86.143236278941274</v>
      </c>
      <c r="DX352" s="48">
        <f t="shared" si="423"/>
        <v>89.976610293354156</v>
      </c>
      <c r="DY352" s="48">
        <f t="shared" si="424"/>
        <v>93.980569451408414</v>
      </c>
      <c r="DZ352" s="48">
        <f t="shared" si="424"/>
        <v>98.162704791996092</v>
      </c>
      <c r="EA352" s="48">
        <f t="shared" si="424"/>
        <v>102.53094515523992</v>
      </c>
      <c r="EB352" s="48">
        <f t="shared" si="424"/>
        <v>107.09357221464809</v>
      </c>
      <c r="EC352" s="48">
        <f t="shared" si="424"/>
        <v>111.85923617819994</v>
      </c>
      <c r="ED352" s="48">
        <f t="shared" si="424"/>
        <v>116.83697218812983</v>
      </c>
      <c r="EE352" s="48">
        <f t="shared" si="424"/>
        <v>122.03621745050161</v>
      </c>
      <c r="EF352" s="48">
        <f t="shared" si="424"/>
        <v>127.46682912704892</v>
      </c>
      <c r="EG352" s="48">
        <f t="shared" si="424"/>
        <v>133.13910302320261</v>
      </c>
      <c r="EH352" s="48">
        <f t="shared" si="424"/>
        <v>139.06379310773511</v>
      </c>
      <c r="EI352" s="48">
        <f t="shared" si="424"/>
        <v>145.25213190102932</v>
      </c>
      <c r="EJ352" s="48">
        <f t="shared" si="424"/>
        <v>151.71585177062511</v>
      </c>
      <c r="EK352" s="48">
        <f t="shared" si="424"/>
        <v>158.46720717441792</v>
      </c>
      <c r="EL352" s="48">
        <f t="shared" si="424"/>
        <v>165.51899789367951</v>
      </c>
      <c r="EM352" s="48">
        <f t="shared" si="424"/>
        <v>172.88459329994825</v>
      </c>
      <c r="EN352" s="48">
        <f t="shared" si="424"/>
        <v>180.57795770179595</v>
      </c>
      <c r="EO352" s="48">
        <f t="shared" si="425"/>
        <v>188.61367681952586</v>
      </c>
      <c r="EP352" s="48">
        <f t="shared" si="425"/>
        <v>197.00698543799476</v>
      </c>
      <c r="EQ352" s="48">
        <f t="shared" si="425"/>
        <v>205.77379628998551</v>
      </c>
      <c r="ER352" s="48">
        <f t="shared" si="425"/>
        <v>214.93073022488986</v>
      </c>
      <c r="ES352" s="48">
        <f t="shared" si="425"/>
        <v>224.49514771989746</v>
      </c>
      <c r="ET352" s="48">
        <f t="shared" si="425"/>
        <v>234.4851817934329</v>
      </c>
      <c r="EU352" s="48">
        <f t="shared" si="425"/>
        <v>244.91977238324066</v>
      </c>
      <c r="EV352" s="48">
        <f t="shared" si="425"/>
        <v>255.81870225429486</v>
      </c>
      <c r="EW352" s="48">
        <f t="shared" si="425"/>
        <v>267.20263450461096</v>
      </c>
      <c r="EX352" s="48">
        <f t="shared" si="425"/>
        <v>279.09315174006616</v>
      </c>
      <c r="EY352" s="48">
        <f t="shared" si="425"/>
        <v>291.51279699249909</v>
      </c>
      <c r="EZ352" s="48">
        <f t="shared" si="425"/>
        <v>304.48511645866529</v>
      </c>
      <c r="FA352" s="48">
        <f t="shared" si="425"/>
        <v>318.03470414107591</v>
      </c>
      <c r="FB352" s="48">
        <f t="shared" si="425"/>
        <v>332.18724847535378</v>
      </c>
      <c r="FC352" s="48">
        <f t="shared" si="425"/>
        <v>346.96958103250699</v>
      </c>
      <c r="FD352" s="48">
        <f t="shared" si="425"/>
        <v>362.40972738845358</v>
      </c>
      <c r="FE352" s="48">
        <f t="shared" si="426"/>
        <v>378.53696025723974</v>
      </c>
      <c r="FF352" s="48">
        <f t="shared" si="426"/>
        <v>395.38185498868688</v>
      </c>
      <c r="FG352" s="48">
        <f t="shared" si="426"/>
        <v>412.97634753568343</v>
      </c>
      <c r="FH352" s="48">
        <f t="shared" si="426"/>
        <v>431.35379500102135</v>
      </c>
      <c r="FI352" s="48">
        <f t="shared" si="426"/>
        <v>450.54903887856682</v>
      </c>
      <c r="FJ352" s="48">
        <f t="shared" si="426"/>
        <v>470.59847110866303</v>
      </c>
      <c r="FK352" s="48">
        <f t="shared" si="426"/>
        <v>491.54010307299853</v>
      </c>
      <c r="FL352" s="48">
        <f t="shared" si="426"/>
        <v>513.413637659747</v>
      </c>
      <c r="FM352" s="48">
        <f t="shared" si="426"/>
        <v>536.26054453560573</v>
      </c>
      <c r="FN352" s="48">
        <f t="shared" si="426"/>
        <v>560.12413876744017</v>
      </c>
      <c r="FO352" s="48">
        <f t="shared" si="426"/>
        <v>585.04966294259123</v>
      </c>
      <c r="FP352" s="48">
        <f t="shared" si="426"/>
        <v>611.08437294353655</v>
      </c>
      <c r="FQ352" s="48">
        <f t="shared" si="426"/>
        <v>638.27762753952391</v>
      </c>
      <c r="FR352" s="48">
        <f t="shared" si="426"/>
        <v>666.68098196503274</v>
      </c>
      <c r="FS352" s="48">
        <f t="shared" si="426"/>
        <v>696.34828566247666</v>
      </c>
      <c r="FT352" s="48">
        <f t="shared" si="426"/>
        <v>727.33578437445681</v>
      </c>
      <c r="FU352" s="48">
        <f t="shared" si="421"/>
        <v>759.70222677912011</v>
      </c>
      <c r="FV352" s="48">
        <f t="shared" si="421"/>
        <v>793.50897587079089</v>
      </c>
      <c r="FW352" s="48">
        <f t="shared" si="421"/>
        <v>828.82012529704105</v>
      </c>
      <c r="FX352" s="48">
        <f t="shared" si="421"/>
        <v>865.70262087275933</v>
      </c>
      <c r="FY352" s="48">
        <f t="shared" si="421"/>
        <v>904.22638750159706</v>
      </c>
      <c r="FZ352" s="48">
        <f t="shared" si="421"/>
        <v>944.46446174541813</v>
      </c>
      <c r="GA352" s="48">
        <f t="shared" si="421"/>
        <v>986.49313029308928</v>
      </c>
      <c r="GB352" s="48">
        <f t="shared" si="421"/>
        <v>1030.3920745911316</v>
      </c>
      <c r="GC352" s="48">
        <f t="shared" si="421"/>
        <v>1076.244521910437</v>
      </c>
      <c r="GD352" s="48">
        <f t="shared" si="421"/>
        <v>1124.1374031354514</v>
      </c>
      <c r="GE352" s="48">
        <f t="shared" si="421"/>
        <v>1174.1615175749789</v>
      </c>
      <c r="GF352" s="48">
        <f t="shared" si="421"/>
        <v>1226.4117051070655</v>
      </c>
      <c r="GG352" s="48">
        <f t="shared" si="421"/>
        <v>1280.9870259843299</v>
      </c>
      <c r="GH352" s="48">
        <f t="shared" si="421"/>
        <v>1337.9909486406325</v>
      </c>
      <c r="GI352" s="48">
        <f t="shared" si="421"/>
        <v>1397.5315458551406</v>
      </c>
      <c r="GJ352" s="48">
        <f t="shared" si="419"/>
        <v>1459.7216996456943</v>
      </c>
      <c r="GK352" s="48">
        <f t="shared" si="419"/>
        <v>1524.6793152799278</v>
      </c>
      <c r="GL352" s="48">
        <f t="shared" si="419"/>
        <v>1592.5275448098846</v>
      </c>
      <c r="GM352" s="48">
        <f t="shared" si="419"/>
        <v>1663.3950205539245</v>
      </c>
      <c r="GN352" s="48">
        <f t="shared" si="419"/>
        <v>1737.416098968574</v>
      </c>
      <c r="GO352" s="48">
        <f t="shared" si="419"/>
        <v>1814.7311153726755</v>
      </c>
      <c r="GP352" s="48">
        <f t="shared" si="419"/>
        <v>1895.4866500067596</v>
      </c>
      <c r="GQ352" s="48">
        <f t="shared" si="419"/>
        <v>1979.8358059320603</v>
      </c>
      <c r="GR352" s="48">
        <f t="shared" si="419"/>
        <v>2067.9384992960372</v>
      </c>
      <c r="GS352" s="48">
        <f t="shared" si="419"/>
        <v>2159.9617625147107</v>
      </c>
      <c r="GT352" s="48">
        <f t="shared" si="419"/>
        <v>2256.0800609466155</v>
      </c>
      <c r="GU352" s="48">
        <f t="shared" si="419"/>
        <v>2356.47562365874</v>
      </c>
      <c r="GV352" s="48">
        <f t="shared" si="419"/>
        <v>2461.3387889115538</v>
      </c>
      <c r="GW352" s="48">
        <f t="shared" si="419"/>
        <v>2570.8683650181179</v>
      </c>
      <c r="GX352" s="48">
        <f t="shared" si="419"/>
        <v>2685.2720072614243</v>
      </c>
      <c r="GY352" s="48">
        <f t="shared" ref="GY352:HM367" si="433">IFERROR(GX352*(1+$P352),"n/a")</f>
        <v>2804.7666115845577</v>
      </c>
      <c r="GZ352" s="48">
        <f t="shared" si="433"/>
        <v>2929.5787258000705</v>
      </c>
      <c r="HA352" s="48">
        <f t="shared" si="433"/>
        <v>3059.9449790981735</v>
      </c>
      <c r="HB352" s="48">
        <f t="shared" si="433"/>
        <v>3196.1125306680419</v>
      </c>
      <c r="HC352" s="48">
        <f t="shared" si="433"/>
        <v>3338.3395382827698</v>
      </c>
      <c r="HD352" s="48">
        <f t="shared" si="433"/>
        <v>3486.8956477363531</v>
      </c>
      <c r="HE352" s="48">
        <f t="shared" si="433"/>
        <v>3642.062504060621</v>
      </c>
      <c r="HF352" s="48">
        <f t="shared" si="433"/>
        <v>3804.1342854913187</v>
      </c>
      <c r="HG352" s="48">
        <f t="shared" si="433"/>
        <v>3973.4182611956821</v>
      </c>
      <c r="HH352" s="48">
        <f t="shared" si="433"/>
        <v>4150.2353738188904</v>
      </c>
      <c r="HI352" s="48">
        <f t="shared" si="433"/>
        <v>4334.9208479538311</v>
      </c>
      <c r="HJ352" s="48">
        <f t="shared" si="433"/>
        <v>4527.8248256877769</v>
      </c>
      <c r="HK352" s="48">
        <f t="shared" si="433"/>
        <v>4729.3130304308825</v>
      </c>
      <c r="HL352" s="48">
        <f t="shared" si="433"/>
        <v>4939.7674602850566</v>
      </c>
      <c r="HM352" s="48">
        <f t="shared" si="433"/>
        <v>5159.5871122677418</v>
      </c>
    </row>
    <row r="353" spans="1:221" x14ac:dyDescent="0.25">
      <c r="A353" s="21" t="s">
        <v>412</v>
      </c>
      <c r="B353" s="20" t="s">
        <v>411</v>
      </c>
      <c r="C353" s="19">
        <v>165.08799999999999</v>
      </c>
      <c r="D353" s="19">
        <v>183.48</v>
      </c>
      <c r="E353" s="18">
        <f t="shared" si="394"/>
        <v>30290.346239999999</v>
      </c>
      <c r="F353" s="16">
        <f t="shared" si="395"/>
        <v>1.2039787176019215E-3</v>
      </c>
      <c r="G353" s="17">
        <v>1.0900370612600829E-2</v>
      </c>
      <c r="H353" s="17">
        <f t="shared" si="409"/>
        <v>1.1856769130150425E-2</v>
      </c>
      <c r="I353" s="45">
        <f t="shared" si="410"/>
        <v>2.1754799999999999</v>
      </c>
      <c r="J353" s="17">
        <v>0.17548000000000002</v>
      </c>
      <c r="K353" s="56">
        <f t="shared" si="396"/>
        <v>0.15365000000000001</v>
      </c>
      <c r="L353" s="1">
        <f t="shared" si="397"/>
        <v>0.13181999999999999</v>
      </c>
      <c r="M353" s="1">
        <f t="shared" si="398"/>
        <v>0.10998999999999999</v>
      </c>
      <c r="N353" s="1">
        <f t="shared" si="399"/>
        <v>8.8159999999999988E-2</v>
      </c>
      <c r="O353" s="1">
        <f t="shared" si="400"/>
        <v>6.6329999999999986E-2</v>
      </c>
      <c r="P353" s="5">
        <v>4.4499999999999998E-2</v>
      </c>
      <c r="Q353" s="1">
        <f t="shared" si="401"/>
        <v>7.2781700812147188E-2</v>
      </c>
      <c r="R353" s="16">
        <f t="shared" si="402"/>
        <v>8.7627618808695698E-5</v>
      </c>
      <c r="S353" s="16">
        <f t="shared" si="403"/>
        <v>1.2039787176019215E-3</v>
      </c>
      <c r="T353" s="8"/>
      <c r="U353" s="57">
        <f t="shared" si="404"/>
        <v>-183.48</v>
      </c>
      <c r="V353" s="48">
        <f t="shared" si="405"/>
        <v>2.5572332304000001</v>
      </c>
      <c r="W353" s="48">
        <f t="shared" si="406"/>
        <v>3.0059765176705922</v>
      </c>
      <c r="X353" s="48">
        <f t="shared" si="428"/>
        <v>3.5334652769914281</v>
      </c>
      <c r="Y353" s="48">
        <f t="shared" si="428"/>
        <v>4.1535177637978844</v>
      </c>
      <c r="Z353" s="48">
        <f t="shared" si="428"/>
        <v>4.8823770609891373</v>
      </c>
      <c r="AA353" s="48">
        <f t="shared" si="407"/>
        <v>5.6325542964101185</v>
      </c>
      <c r="AB353" s="48">
        <f t="shared" si="427"/>
        <v>6.3750376037629009</v>
      </c>
      <c r="AC353" s="48">
        <f t="shared" si="427"/>
        <v>7.0762279898007829</v>
      </c>
      <c r="AD353" s="48">
        <f t="shared" si="427"/>
        <v>7.7000682493816202</v>
      </c>
      <c r="AE353" s="48">
        <f t="shared" si="427"/>
        <v>8.2108137763631035</v>
      </c>
      <c r="AF353" s="48">
        <f t="shared" si="408"/>
        <v>8.5761949894112615</v>
      </c>
      <c r="AG353" s="48">
        <f t="shared" si="431"/>
        <v>8.9578356664400616</v>
      </c>
      <c r="AH353" s="48">
        <f t="shared" si="431"/>
        <v>9.3564593535966445</v>
      </c>
      <c r="AI353" s="48">
        <f t="shared" si="431"/>
        <v>9.7728217948316942</v>
      </c>
      <c r="AJ353" s="48">
        <f t="shared" si="431"/>
        <v>10.207712364701704</v>
      </c>
      <c r="AK353" s="48">
        <f t="shared" si="431"/>
        <v>10.661955564930929</v>
      </c>
      <c r="AL353" s="48">
        <f t="shared" si="431"/>
        <v>11.136412587570355</v>
      </c>
      <c r="AM353" s="48">
        <f t="shared" si="431"/>
        <v>11.631982947717235</v>
      </c>
      <c r="AN353" s="48">
        <f t="shared" si="431"/>
        <v>12.149606188890653</v>
      </c>
      <c r="AO353" s="48">
        <f t="shared" si="431"/>
        <v>12.690263664296287</v>
      </c>
      <c r="AP353" s="48">
        <f t="shared" si="431"/>
        <v>13.254980397357471</v>
      </c>
      <c r="AQ353" s="48">
        <f t="shared" si="431"/>
        <v>13.844827025039878</v>
      </c>
      <c r="AR353" s="48">
        <f t="shared" si="431"/>
        <v>14.460921827654152</v>
      </c>
      <c r="AS353" s="48">
        <f t="shared" si="431"/>
        <v>15.104432848984763</v>
      </c>
      <c r="AT353" s="48">
        <f t="shared" si="431"/>
        <v>15.776580110764584</v>
      </c>
      <c r="AU353" s="48">
        <f t="shared" si="431"/>
        <v>16.478637925693608</v>
      </c>
      <c r="AV353" s="48">
        <f t="shared" si="431"/>
        <v>17.211937313386972</v>
      </c>
      <c r="AW353" s="48">
        <f t="shared" si="429"/>
        <v>17.977868523832694</v>
      </c>
      <c r="AX353" s="48">
        <f t="shared" si="429"/>
        <v>18.777883673143247</v>
      </c>
      <c r="AY353" s="48">
        <f t="shared" si="429"/>
        <v>19.61349949659812</v>
      </c>
      <c r="AZ353" s="48">
        <f t="shared" si="429"/>
        <v>20.486300224196736</v>
      </c>
      <c r="BA353" s="48">
        <f t="shared" si="429"/>
        <v>21.39794058417349</v>
      </c>
      <c r="BB353" s="48">
        <f t="shared" si="429"/>
        <v>22.350148940169209</v>
      </c>
      <c r="BC353" s="48">
        <f t="shared" si="429"/>
        <v>23.344730568006739</v>
      </c>
      <c r="BD353" s="48">
        <f t="shared" si="429"/>
        <v>24.383571078283037</v>
      </c>
      <c r="BE353" s="48">
        <f t="shared" si="429"/>
        <v>25.468639991266631</v>
      </c>
      <c r="BF353" s="48">
        <f t="shared" si="429"/>
        <v>26.601994470877997</v>
      </c>
      <c r="BG353" s="48">
        <f t="shared" si="429"/>
        <v>27.785783224832066</v>
      </c>
      <c r="BH353" s="48">
        <f t="shared" si="429"/>
        <v>29.022250578337093</v>
      </c>
      <c r="BI353" s="48">
        <f t="shared" si="429"/>
        <v>30.313740729073093</v>
      </c>
      <c r="BJ353" s="48">
        <f t="shared" si="429"/>
        <v>31.662702191516846</v>
      </c>
      <c r="BK353" s="48">
        <f t="shared" si="429"/>
        <v>33.071692439039346</v>
      </c>
      <c r="BL353" s="48">
        <f t="shared" si="415"/>
        <v>34.543382752576598</v>
      </c>
      <c r="BM353" s="48">
        <f t="shared" si="432"/>
        <v>36.080563285066255</v>
      </c>
      <c r="BN353" s="48">
        <f t="shared" si="432"/>
        <v>37.686148351251703</v>
      </c>
      <c r="BO353" s="48">
        <f t="shared" si="432"/>
        <v>39.3631819528824</v>
      </c>
      <c r="BP353" s="48">
        <f t="shared" si="432"/>
        <v>41.114843549785668</v>
      </c>
      <c r="BQ353" s="48">
        <f t="shared" si="432"/>
        <v>42.944454087751133</v>
      </c>
      <c r="BR353" s="48">
        <f t="shared" si="432"/>
        <v>44.855482294656056</v>
      </c>
      <c r="BS353" s="48">
        <f t="shared" si="432"/>
        <v>46.851551256768253</v>
      </c>
      <c r="BT353" s="48">
        <f t="shared" si="432"/>
        <v>48.93644528769444</v>
      </c>
      <c r="BU353" s="48">
        <f t="shared" si="432"/>
        <v>51.114117102996843</v>
      </c>
      <c r="BV353" s="48">
        <f t="shared" si="432"/>
        <v>53.388695314080202</v>
      </c>
      <c r="BW353" s="48">
        <f t="shared" si="432"/>
        <v>55.764492255556767</v>
      </c>
      <c r="BX353" s="48">
        <f t="shared" si="432"/>
        <v>58.246012160929041</v>
      </c>
      <c r="BY353" s="48">
        <f t="shared" si="432"/>
        <v>60.83795970209038</v>
      </c>
      <c r="BZ353" s="48">
        <f t="shared" si="432"/>
        <v>63.5452489088334</v>
      </c>
      <c r="CA353" s="48">
        <f t="shared" si="432"/>
        <v>66.37301248527649</v>
      </c>
      <c r="CB353" s="48">
        <f t="shared" si="432"/>
        <v>69.326611540871298</v>
      </c>
      <c r="CC353" s="48">
        <f t="shared" si="430"/>
        <v>72.411645754440073</v>
      </c>
      <c r="CD353" s="48">
        <f t="shared" si="430"/>
        <v>75.633963990512655</v>
      </c>
      <c r="CE353" s="48">
        <f t="shared" si="430"/>
        <v>78.999675388090466</v>
      </c>
      <c r="CF353" s="48">
        <f t="shared" si="430"/>
        <v>82.51516094286049</v>
      </c>
      <c r="CG353" s="48">
        <f t="shared" si="430"/>
        <v>86.187085604817781</v>
      </c>
      <c r="CH353" s="48">
        <f t="shared" si="430"/>
        <v>90.022410914232168</v>
      </c>
      <c r="CI353" s="48">
        <f t="shared" si="430"/>
        <v>94.028408199915503</v>
      </c>
      <c r="CJ353" s="48">
        <f t="shared" si="430"/>
        <v>98.212672364811738</v>
      </c>
      <c r="CK353" s="48">
        <f t="shared" si="430"/>
        <v>102.58313628504585</v>
      </c>
      <c r="CL353" s="48">
        <f t="shared" si="430"/>
        <v>107.14808584973039</v>
      </c>
      <c r="CM353" s="48">
        <f t="shared" si="430"/>
        <v>111.91617567004339</v>
      </c>
      <c r="CN353" s="48">
        <f t="shared" si="430"/>
        <v>116.89644548736031</v>
      </c>
      <c r="CO353" s="48">
        <f t="shared" si="430"/>
        <v>122.09833731154784</v>
      </c>
      <c r="CP353" s="48">
        <f t="shared" si="430"/>
        <v>127.53171332191171</v>
      </c>
      <c r="CQ353" s="48">
        <f t="shared" si="430"/>
        <v>133.20687456473678</v>
      </c>
      <c r="CR353" s="48">
        <f t="shared" si="417"/>
        <v>139.13458048286756</v>
      </c>
      <c r="CS353" s="48">
        <f t="shared" si="422"/>
        <v>145.32606931435518</v>
      </c>
      <c r="CT353" s="48">
        <f t="shared" si="422"/>
        <v>151.79307939884399</v>
      </c>
      <c r="CU353" s="48">
        <f t="shared" si="422"/>
        <v>158.54787143209253</v>
      </c>
      <c r="CV353" s="48">
        <f t="shared" si="422"/>
        <v>165.60325171082064</v>
      </c>
      <c r="CW353" s="48">
        <f t="shared" si="422"/>
        <v>172.97259641195217</v>
      </c>
      <c r="CX353" s="48">
        <f t="shared" si="422"/>
        <v>180.66987695228403</v>
      </c>
      <c r="CY353" s="48">
        <f t="shared" si="422"/>
        <v>188.70968647666066</v>
      </c>
      <c r="CZ353" s="48">
        <f t="shared" si="422"/>
        <v>197.10726752487207</v>
      </c>
      <c r="DA353" s="48">
        <f t="shared" si="422"/>
        <v>205.87854092972887</v>
      </c>
      <c r="DB353" s="48">
        <f t="shared" si="422"/>
        <v>215.04013600110181</v>
      </c>
      <c r="DC353" s="48">
        <f t="shared" si="422"/>
        <v>224.60942205315084</v>
      </c>
      <c r="DD353" s="48">
        <f t="shared" si="422"/>
        <v>234.60454133451606</v>
      </c>
      <c r="DE353" s="48">
        <f t="shared" si="422"/>
        <v>245.04444342390201</v>
      </c>
      <c r="DF353" s="48">
        <f t="shared" si="422"/>
        <v>255.94892115626564</v>
      </c>
      <c r="DG353" s="48">
        <f t="shared" si="422"/>
        <v>267.33864814771948</v>
      </c>
      <c r="DH353" s="48">
        <f t="shared" si="422"/>
        <v>279.23521799029299</v>
      </c>
      <c r="DI353" s="48">
        <f t="shared" si="423"/>
        <v>291.66118519086103</v>
      </c>
      <c r="DJ353" s="48">
        <f t="shared" si="423"/>
        <v>304.64010793185435</v>
      </c>
      <c r="DK353" s="48">
        <f t="shared" si="423"/>
        <v>318.19659273482188</v>
      </c>
      <c r="DL353" s="48">
        <f t="shared" si="423"/>
        <v>332.35634111152143</v>
      </c>
      <c r="DM353" s="48">
        <f t="shared" si="423"/>
        <v>347.1461982909841</v>
      </c>
      <c r="DN353" s="48">
        <f t="shared" si="423"/>
        <v>362.59420411493289</v>
      </c>
      <c r="DO353" s="48">
        <f t="shared" si="423"/>
        <v>378.72964619804742</v>
      </c>
      <c r="DP353" s="48">
        <f t="shared" si="423"/>
        <v>395.5831154538605</v>
      </c>
      <c r="DQ353" s="48">
        <f t="shared" si="423"/>
        <v>413.18656409155727</v>
      </c>
      <c r="DR353" s="48">
        <f t="shared" si="423"/>
        <v>431.57336619363156</v>
      </c>
      <c r="DS353" s="48">
        <f t="shared" si="423"/>
        <v>450.77838098924815</v>
      </c>
      <c r="DT353" s="48">
        <f t="shared" si="423"/>
        <v>470.83801894326967</v>
      </c>
      <c r="DU353" s="48">
        <f t="shared" si="423"/>
        <v>491.79031078624519</v>
      </c>
      <c r="DV353" s="48">
        <f t="shared" si="423"/>
        <v>513.67497961623314</v>
      </c>
      <c r="DW353" s="48">
        <f t="shared" si="423"/>
        <v>536.53351620915555</v>
      </c>
      <c r="DX353" s="48">
        <f t="shared" si="423"/>
        <v>560.40925768046293</v>
      </c>
      <c r="DY353" s="48">
        <f t="shared" si="424"/>
        <v>585.34746964724354</v>
      </c>
      <c r="DZ353" s="48">
        <f t="shared" si="424"/>
        <v>611.39543204654592</v>
      </c>
      <c r="EA353" s="48">
        <f t="shared" si="424"/>
        <v>638.60252877261723</v>
      </c>
      <c r="EB353" s="48">
        <f t="shared" si="424"/>
        <v>667.02034130299865</v>
      </c>
      <c r="EC353" s="48">
        <f t="shared" si="424"/>
        <v>696.70274649098212</v>
      </c>
      <c r="ED353" s="48">
        <f t="shared" si="424"/>
        <v>727.7060187098308</v>
      </c>
      <c r="EE353" s="48">
        <f t="shared" si="424"/>
        <v>760.08893654241831</v>
      </c>
      <c r="EF353" s="48">
        <f t="shared" si="424"/>
        <v>793.91289421855595</v>
      </c>
      <c r="EG353" s="48">
        <f t="shared" si="424"/>
        <v>829.24201801128163</v>
      </c>
      <c r="EH353" s="48">
        <f t="shared" si="424"/>
        <v>866.14328781278368</v>
      </c>
      <c r="EI353" s="48">
        <f t="shared" si="424"/>
        <v>904.68666412045252</v>
      </c>
      <c r="EJ353" s="48">
        <f t="shared" si="424"/>
        <v>944.94522067381263</v>
      </c>
      <c r="EK353" s="48">
        <f t="shared" si="424"/>
        <v>986.99528299379722</v>
      </c>
      <c r="EL353" s="48">
        <f t="shared" si="424"/>
        <v>1030.9165730870211</v>
      </c>
      <c r="EM353" s="48">
        <f t="shared" si="424"/>
        <v>1076.7923605893936</v>
      </c>
      <c r="EN353" s="48">
        <f t="shared" si="424"/>
        <v>1124.7096206356216</v>
      </c>
      <c r="EO353" s="48">
        <f t="shared" si="425"/>
        <v>1174.7591987539067</v>
      </c>
      <c r="EP353" s="48">
        <f t="shared" si="425"/>
        <v>1227.0359830984555</v>
      </c>
      <c r="EQ353" s="48">
        <f t="shared" si="425"/>
        <v>1281.6390843463369</v>
      </c>
      <c r="ER353" s="48">
        <f t="shared" si="425"/>
        <v>1338.6720235997489</v>
      </c>
      <c r="ES353" s="48">
        <f t="shared" si="425"/>
        <v>1398.2429286499378</v>
      </c>
      <c r="ET353" s="48">
        <f t="shared" si="425"/>
        <v>1460.46473897486</v>
      </c>
      <c r="EU353" s="48">
        <f t="shared" si="425"/>
        <v>1525.4554198592411</v>
      </c>
      <c r="EV353" s="48">
        <f t="shared" si="425"/>
        <v>1593.3381860429774</v>
      </c>
      <c r="EW353" s="48">
        <f t="shared" si="425"/>
        <v>1664.24173532189</v>
      </c>
      <c r="EX353" s="48">
        <f t="shared" si="425"/>
        <v>1738.3004925437142</v>
      </c>
      <c r="EY353" s="48">
        <f t="shared" si="425"/>
        <v>1815.6548644619095</v>
      </c>
      <c r="EZ353" s="48">
        <f t="shared" si="425"/>
        <v>1896.4515059304645</v>
      </c>
      <c r="FA353" s="48">
        <f t="shared" si="425"/>
        <v>1980.84359794437</v>
      </c>
      <c r="FB353" s="48">
        <f t="shared" si="425"/>
        <v>2068.9911380528943</v>
      </c>
      <c r="FC353" s="48">
        <f t="shared" si="425"/>
        <v>2161.0612436962479</v>
      </c>
      <c r="FD353" s="48">
        <f t="shared" si="425"/>
        <v>2257.2284690407309</v>
      </c>
      <c r="FE353" s="48">
        <f t="shared" si="426"/>
        <v>2357.6751359130435</v>
      </c>
      <c r="FF353" s="48">
        <f t="shared" si="426"/>
        <v>2462.591679461174</v>
      </c>
      <c r="FG353" s="48">
        <f t="shared" si="426"/>
        <v>2572.1770091971962</v>
      </c>
      <c r="FH353" s="48">
        <f t="shared" si="426"/>
        <v>2686.6388861064715</v>
      </c>
      <c r="FI353" s="48">
        <f t="shared" si="426"/>
        <v>2806.1943165382095</v>
      </c>
      <c r="FJ353" s="48">
        <f t="shared" si="426"/>
        <v>2931.0699636241598</v>
      </c>
      <c r="FK353" s="48">
        <f t="shared" si="426"/>
        <v>3061.5025770054349</v>
      </c>
      <c r="FL353" s="48">
        <f t="shared" si="426"/>
        <v>3197.7394416821767</v>
      </c>
      <c r="FM353" s="48">
        <f t="shared" si="426"/>
        <v>3340.0388468370334</v>
      </c>
      <c r="FN353" s="48">
        <f t="shared" si="426"/>
        <v>3488.6705755212811</v>
      </c>
      <c r="FO353" s="48">
        <f t="shared" si="426"/>
        <v>3643.9164161319782</v>
      </c>
      <c r="FP353" s="48">
        <f t="shared" si="426"/>
        <v>3806.070696649851</v>
      </c>
      <c r="FQ353" s="48">
        <f t="shared" si="426"/>
        <v>3975.4408426507694</v>
      </c>
      <c r="FR353" s="48">
        <f t="shared" si="426"/>
        <v>4152.3479601487288</v>
      </c>
      <c r="FS353" s="48">
        <f t="shared" si="426"/>
        <v>4337.1274443753473</v>
      </c>
      <c r="FT353" s="48">
        <f t="shared" si="426"/>
        <v>4530.1296156500503</v>
      </c>
      <c r="FU353" s="48">
        <f t="shared" si="421"/>
        <v>4731.720383546477</v>
      </c>
      <c r="FV353" s="48">
        <f t="shared" si="421"/>
        <v>4942.2819406142953</v>
      </c>
      <c r="FW353" s="48">
        <f t="shared" si="421"/>
        <v>5162.213486971631</v>
      </c>
      <c r="FX353" s="48">
        <f t="shared" si="421"/>
        <v>5391.9319871418684</v>
      </c>
      <c r="FY353" s="48">
        <f t="shared" si="421"/>
        <v>5631.8729605696817</v>
      </c>
      <c r="FZ353" s="48">
        <f t="shared" si="421"/>
        <v>5882.4913073150328</v>
      </c>
      <c r="GA353" s="48">
        <f t="shared" si="421"/>
        <v>6144.2621704905514</v>
      </c>
      <c r="GB353" s="48">
        <f t="shared" si="421"/>
        <v>6417.6818370773808</v>
      </c>
      <c r="GC353" s="48">
        <f t="shared" si="421"/>
        <v>6703.268678827324</v>
      </c>
      <c r="GD353" s="48">
        <f t="shared" si="421"/>
        <v>7001.5641350351398</v>
      </c>
      <c r="GE353" s="48">
        <f t="shared" si="421"/>
        <v>7313.1337390442031</v>
      </c>
      <c r="GF353" s="48">
        <f t="shared" si="421"/>
        <v>7638.5681904316698</v>
      </c>
      <c r="GG353" s="48">
        <f t="shared" si="421"/>
        <v>7978.4844749058793</v>
      </c>
      <c r="GH353" s="48">
        <f t="shared" si="421"/>
        <v>8333.5270340391908</v>
      </c>
      <c r="GI353" s="48">
        <f t="shared" si="421"/>
        <v>8704.3689870539347</v>
      </c>
      <c r="GJ353" s="48">
        <f t="shared" ref="GJ353:GY368" si="434">IFERROR(GI353*(1+$P353),"n/a")</f>
        <v>9091.7134069778349</v>
      </c>
      <c r="GK353" s="48">
        <f t="shared" si="434"/>
        <v>9496.2946535883475</v>
      </c>
      <c r="GL353" s="48">
        <f t="shared" si="434"/>
        <v>9918.8797656730294</v>
      </c>
      <c r="GM353" s="48">
        <f t="shared" si="434"/>
        <v>10360.269915245479</v>
      </c>
      <c r="GN353" s="48">
        <f t="shared" si="434"/>
        <v>10821.301926473903</v>
      </c>
      <c r="GO353" s="48">
        <f t="shared" si="434"/>
        <v>11302.849862201992</v>
      </c>
      <c r="GP353" s="48">
        <f t="shared" si="434"/>
        <v>11805.826681069981</v>
      </c>
      <c r="GQ353" s="48">
        <f t="shared" si="434"/>
        <v>12331.185968377595</v>
      </c>
      <c r="GR353" s="48">
        <f t="shared" si="434"/>
        <v>12879.923743970397</v>
      </c>
      <c r="GS353" s="48">
        <f t="shared" si="434"/>
        <v>13453.08035057708</v>
      </c>
      <c r="GT353" s="48">
        <f t="shared" si="434"/>
        <v>14051.74242617776</v>
      </c>
      <c r="GU353" s="48">
        <f t="shared" si="434"/>
        <v>14677.044964142669</v>
      </c>
      <c r="GV353" s="48">
        <f t="shared" si="434"/>
        <v>15330.173465047017</v>
      </c>
      <c r="GW353" s="48">
        <f t="shared" si="434"/>
        <v>16012.36618424161</v>
      </c>
      <c r="GX353" s="48">
        <f t="shared" si="434"/>
        <v>16724.916479440362</v>
      </c>
      <c r="GY353" s="48">
        <f t="shared" si="434"/>
        <v>17469.175262775458</v>
      </c>
      <c r="GZ353" s="48">
        <f t="shared" si="433"/>
        <v>18246.553561968965</v>
      </c>
      <c r="HA353" s="48">
        <f t="shared" si="433"/>
        <v>19058.525195476584</v>
      </c>
      <c r="HB353" s="48">
        <f t="shared" si="433"/>
        <v>19906.629566675292</v>
      </c>
      <c r="HC353" s="48">
        <f t="shared" si="433"/>
        <v>20792.474582392344</v>
      </c>
      <c r="HD353" s="48">
        <f t="shared" si="433"/>
        <v>21717.739701308805</v>
      </c>
      <c r="HE353" s="48">
        <f t="shared" si="433"/>
        <v>22684.179118017048</v>
      </c>
      <c r="HF353" s="48">
        <f t="shared" si="433"/>
        <v>23693.625088768807</v>
      </c>
      <c r="HG353" s="48">
        <f t="shared" si="433"/>
        <v>24747.991405219018</v>
      </c>
      <c r="HH353" s="48">
        <f t="shared" si="433"/>
        <v>25849.277022751263</v>
      </c>
      <c r="HI353" s="48">
        <f t="shared" si="433"/>
        <v>26999.569850263695</v>
      </c>
      <c r="HJ353" s="48">
        <f t="shared" si="433"/>
        <v>28201.050708600429</v>
      </c>
      <c r="HK353" s="48">
        <f t="shared" si="433"/>
        <v>29455.997465133147</v>
      </c>
      <c r="HL353" s="48">
        <f t="shared" si="433"/>
        <v>30766.789352331572</v>
      </c>
      <c r="HM353" s="48">
        <f t="shared" si="433"/>
        <v>32135.911478510327</v>
      </c>
    </row>
    <row r="354" spans="1:221" x14ac:dyDescent="0.25">
      <c r="A354" s="21" t="s">
        <v>1548</v>
      </c>
      <c r="B354" s="20" t="s">
        <v>410</v>
      </c>
      <c r="C354" s="19">
        <v>388.21100000000001</v>
      </c>
      <c r="D354" s="19">
        <v>13.72</v>
      </c>
      <c r="E354" s="18">
        <f t="shared" si="394"/>
        <v>5326.2549200000003</v>
      </c>
      <c r="F354" s="16">
        <f t="shared" si="395"/>
        <v>0</v>
      </c>
      <c r="G354" s="17" t="s">
        <v>227</v>
      </c>
      <c r="H354" s="17" t="str">
        <f t="shared" si="409"/>
        <v>n/a</v>
      </c>
      <c r="I354" s="45" t="str">
        <f t="shared" si="410"/>
        <v>n/a</v>
      </c>
      <c r="J354" s="17">
        <v>2.7999999999999997E-2</v>
      </c>
      <c r="K354" s="56">
        <f t="shared" si="396"/>
        <v>3.0749999999999996E-2</v>
      </c>
      <c r="L354" s="1">
        <f t="shared" si="397"/>
        <v>3.3499999999999995E-2</v>
      </c>
      <c r="M354" s="1">
        <f t="shared" si="398"/>
        <v>3.6249999999999998E-2</v>
      </c>
      <c r="N354" s="1">
        <f t="shared" si="399"/>
        <v>3.9E-2</v>
      </c>
      <c r="O354" s="1">
        <f t="shared" si="400"/>
        <v>4.1750000000000002E-2</v>
      </c>
      <c r="P354" s="5">
        <v>4.4499999999999998E-2</v>
      </c>
      <c r="Q354" s="1" t="str">
        <f t="shared" si="401"/>
        <v>n/a</v>
      </c>
      <c r="R354" s="16" t="str">
        <f t="shared" si="402"/>
        <v>n/a</v>
      </c>
      <c r="S354" s="16">
        <f t="shared" si="403"/>
        <v>0</v>
      </c>
      <c r="T354" s="8"/>
      <c r="U354" s="57">
        <f t="shared" si="404"/>
        <v>-13.72</v>
      </c>
      <c r="V354" s="48" t="str">
        <f t="shared" si="405"/>
        <v>n/a</v>
      </c>
      <c r="W354" s="48" t="str">
        <f t="shared" si="406"/>
        <v>n/a</v>
      </c>
      <c r="X354" s="48" t="str">
        <f t="shared" si="428"/>
        <v>n/a</v>
      </c>
      <c r="Y354" s="48" t="str">
        <f t="shared" si="428"/>
        <v>n/a</v>
      </c>
      <c r="Z354" s="48" t="str">
        <f t="shared" si="428"/>
        <v>n/a</v>
      </c>
      <c r="AA354" s="48" t="str">
        <f t="shared" si="407"/>
        <v>n/a</v>
      </c>
      <c r="AB354" s="48" t="str">
        <f t="shared" si="427"/>
        <v>n/a</v>
      </c>
      <c r="AC354" s="48" t="str">
        <f t="shared" si="427"/>
        <v>n/a</v>
      </c>
      <c r="AD354" s="48" t="str">
        <f t="shared" si="427"/>
        <v>n/a</v>
      </c>
      <c r="AE354" s="48" t="str">
        <f t="shared" si="427"/>
        <v>n/a</v>
      </c>
      <c r="AF354" s="48" t="str">
        <f t="shared" si="408"/>
        <v>n/a</v>
      </c>
      <c r="AG354" s="48" t="str">
        <f t="shared" si="431"/>
        <v>n/a</v>
      </c>
      <c r="AH354" s="48" t="str">
        <f t="shared" si="431"/>
        <v>n/a</v>
      </c>
      <c r="AI354" s="48" t="str">
        <f t="shared" si="431"/>
        <v>n/a</v>
      </c>
      <c r="AJ354" s="48" t="str">
        <f t="shared" si="431"/>
        <v>n/a</v>
      </c>
      <c r="AK354" s="48" t="str">
        <f t="shared" si="431"/>
        <v>n/a</v>
      </c>
      <c r="AL354" s="48" t="str">
        <f t="shared" si="431"/>
        <v>n/a</v>
      </c>
      <c r="AM354" s="48" t="str">
        <f t="shared" si="431"/>
        <v>n/a</v>
      </c>
      <c r="AN354" s="48" t="str">
        <f t="shared" si="431"/>
        <v>n/a</v>
      </c>
      <c r="AO354" s="48" t="str">
        <f t="shared" si="431"/>
        <v>n/a</v>
      </c>
      <c r="AP354" s="48" t="str">
        <f t="shared" si="431"/>
        <v>n/a</v>
      </c>
      <c r="AQ354" s="48" t="str">
        <f t="shared" si="431"/>
        <v>n/a</v>
      </c>
      <c r="AR354" s="48" t="str">
        <f t="shared" si="431"/>
        <v>n/a</v>
      </c>
      <c r="AS354" s="48" t="str">
        <f t="shared" si="431"/>
        <v>n/a</v>
      </c>
      <c r="AT354" s="48" t="str">
        <f t="shared" si="431"/>
        <v>n/a</v>
      </c>
      <c r="AU354" s="48" t="str">
        <f t="shared" si="431"/>
        <v>n/a</v>
      </c>
      <c r="AV354" s="48" t="str">
        <f t="shared" si="431"/>
        <v>n/a</v>
      </c>
      <c r="AW354" s="48" t="str">
        <f t="shared" si="429"/>
        <v>n/a</v>
      </c>
      <c r="AX354" s="48" t="str">
        <f t="shared" si="429"/>
        <v>n/a</v>
      </c>
      <c r="AY354" s="48" t="str">
        <f t="shared" si="429"/>
        <v>n/a</v>
      </c>
      <c r="AZ354" s="48" t="str">
        <f t="shared" si="429"/>
        <v>n/a</v>
      </c>
      <c r="BA354" s="48" t="str">
        <f t="shared" si="429"/>
        <v>n/a</v>
      </c>
      <c r="BB354" s="48" t="str">
        <f t="shared" si="429"/>
        <v>n/a</v>
      </c>
      <c r="BC354" s="48" t="str">
        <f t="shared" si="429"/>
        <v>n/a</v>
      </c>
      <c r="BD354" s="48" t="str">
        <f t="shared" si="429"/>
        <v>n/a</v>
      </c>
      <c r="BE354" s="48" t="str">
        <f t="shared" si="429"/>
        <v>n/a</v>
      </c>
      <c r="BF354" s="48" t="str">
        <f t="shared" si="429"/>
        <v>n/a</v>
      </c>
      <c r="BG354" s="48" t="str">
        <f t="shared" si="429"/>
        <v>n/a</v>
      </c>
      <c r="BH354" s="48" t="str">
        <f t="shared" si="429"/>
        <v>n/a</v>
      </c>
      <c r="BI354" s="48" t="str">
        <f t="shared" si="429"/>
        <v>n/a</v>
      </c>
      <c r="BJ354" s="48" t="str">
        <f t="shared" si="429"/>
        <v>n/a</v>
      </c>
      <c r="BK354" s="48" t="str">
        <f t="shared" si="429"/>
        <v>n/a</v>
      </c>
      <c r="BL354" s="48" t="str">
        <f t="shared" si="415"/>
        <v>n/a</v>
      </c>
      <c r="BM354" s="48" t="str">
        <f t="shared" si="432"/>
        <v>n/a</v>
      </c>
      <c r="BN354" s="48" t="str">
        <f t="shared" si="432"/>
        <v>n/a</v>
      </c>
      <c r="BO354" s="48" t="str">
        <f t="shared" si="432"/>
        <v>n/a</v>
      </c>
      <c r="BP354" s="48" t="str">
        <f t="shared" si="432"/>
        <v>n/a</v>
      </c>
      <c r="BQ354" s="48" t="str">
        <f t="shared" si="432"/>
        <v>n/a</v>
      </c>
      <c r="BR354" s="48" t="str">
        <f t="shared" si="432"/>
        <v>n/a</v>
      </c>
      <c r="BS354" s="48" t="str">
        <f t="shared" si="432"/>
        <v>n/a</v>
      </c>
      <c r="BT354" s="48" t="str">
        <f t="shared" si="432"/>
        <v>n/a</v>
      </c>
      <c r="BU354" s="48" t="str">
        <f t="shared" si="432"/>
        <v>n/a</v>
      </c>
      <c r="BV354" s="48" t="str">
        <f t="shared" si="432"/>
        <v>n/a</v>
      </c>
      <c r="BW354" s="48" t="str">
        <f t="shared" si="432"/>
        <v>n/a</v>
      </c>
      <c r="BX354" s="48" t="str">
        <f t="shared" si="432"/>
        <v>n/a</v>
      </c>
      <c r="BY354" s="48" t="str">
        <f t="shared" si="432"/>
        <v>n/a</v>
      </c>
      <c r="BZ354" s="48" t="str">
        <f t="shared" si="432"/>
        <v>n/a</v>
      </c>
      <c r="CA354" s="48" t="str">
        <f t="shared" si="432"/>
        <v>n/a</v>
      </c>
      <c r="CB354" s="48" t="str">
        <f t="shared" si="432"/>
        <v>n/a</v>
      </c>
      <c r="CC354" s="48" t="str">
        <f t="shared" si="430"/>
        <v>n/a</v>
      </c>
      <c r="CD354" s="48" t="str">
        <f t="shared" si="430"/>
        <v>n/a</v>
      </c>
      <c r="CE354" s="48" t="str">
        <f t="shared" si="430"/>
        <v>n/a</v>
      </c>
      <c r="CF354" s="48" t="str">
        <f t="shared" si="430"/>
        <v>n/a</v>
      </c>
      <c r="CG354" s="48" t="str">
        <f t="shared" si="430"/>
        <v>n/a</v>
      </c>
      <c r="CH354" s="48" t="str">
        <f t="shared" si="430"/>
        <v>n/a</v>
      </c>
      <c r="CI354" s="48" t="str">
        <f t="shared" si="430"/>
        <v>n/a</v>
      </c>
      <c r="CJ354" s="48" t="str">
        <f t="shared" si="430"/>
        <v>n/a</v>
      </c>
      <c r="CK354" s="48" t="str">
        <f t="shared" si="430"/>
        <v>n/a</v>
      </c>
      <c r="CL354" s="48" t="str">
        <f t="shared" si="430"/>
        <v>n/a</v>
      </c>
      <c r="CM354" s="48" t="str">
        <f t="shared" si="430"/>
        <v>n/a</v>
      </c>
      <c r="CN354" s="48" t="str">
        <f t="shared" si="430"/>
        <v>n/a</v>
      </c>
      <c r="CO354" s="48" t="str">
        <f t="shared" si="430"/>
        <v>n/a</v>
      </c>
      <c r="CP354" s="48" t="str">
        <f t="shared" si="430"/>
        <v>n/a</v>
      </c>
      <c r="CQ354" s="48" t="str">
        <f t="shared" si="430"/>
        <v>n/a</v>
      </c>
      <c r="CR354" s="48" t="str">
        <f t="shared" si="417"/>
        <v>n/a</v>
      </c>
      <c r="CS354" s="48" t="str">
        <f t="shared" si="422"/>
        <v>n/a</v>
      </c>
      <c r="CT354" s="48" t="str">
        <f t="shared" si="422"/>
        <v>n/a</v>
      </c>
      <c r="CU354" s="48" t="str">
        <f t="shared" si="422"/>
        <v>n/a</v>
      </c>
      <c r="CV354" s="48" t="str">
        <f t="shared" si="422"/>
        <v>n/a</v>
      </c>
      <c r="CW354" s="48" t="str">
        <f t="shared" si="422"/>
        <v>n/a</v>
      </c>
      <c r="CX354" s="48" t="str">
        <f t="shared" si="422"/>
        <v>n/a</v>
      </c>
      <c r="CY354" s="48" t="str">
        <f t="shared" si="422"/>
        <v>n/a</v>
      </c>
      <c r="CZ354" s="48" t="str">
        <f t="shared" si="422"/>
        <v>n/a</v>
      </c>
      <c r="DA354" s="48" t="str">
        <f t="shared" si="422"/>
        <v>n/a</v>
      </c>
      <c r="DB354" s="48" t="str">
        <f t="shared" si="422"/>
        <v>n/a</v>
      </c>
      <c r="DC354" s="48" t="str">
        <f t="shared" si="422"/>
        <v>n/a</v>
      </c>
      <c r="DD354" s="48" t="str">
        <f t="shared" si="422"/>
        <v>n/a</v>
      </c>
      <c r="DE354" s="48" t="str">
        <f t="shared" si="422"/>
        <v>n/a</v>
      </c>
      <c r="DF354" s="48" t="str">
        <f t="shared" si="422"/>
        <v>n/a</v>
      </c>
      <c r="DG354" s="48" t="str">
        <f t="shared" si="422"/>
        <v>n/a</v>
      </c>
      <c r="DH354" s="48" t="str">
        <f t="shared" ref="DH354:DW369" si="435">IFERROR(DG354*(1+$P354),"n/a")</f>
        <v>n/a</v>
      </c>
      <c r="DI354" s="48" t="str">
        <f t="shared" si="435"/>
        <v>n/a</v>
      </c>
      <c r="DJ354" s="48" t="str">
        <f t="shared" si="435"/>
        <v>n/a</v>
      </c>
      <c r="DK354" s="48" t="str">
        <f t="shared" si="435"/>
        <v>n/a</v>
      </c>
      <c r="DL354" s="48" t="str">
        <f t="shared" si="435"/>
        <v>n/a</v>
      </c>
      <c r="DM354" s="48" t="str">
        <f t="shared" si="435"/>
        <v>n/a</v>
      </c>
      <c r="DN354" s="48" t="str">
        <f t="shared" si="435"/>
        <v>n/a</v>
      </c>
      <c r="DO354" s="48" t="str">
        <f t="shared" si="435"/>
        <v>n/a</v>
      </c>
      <c r="DP354" s="48" t="str">
        <f t="shared" si="435"/>
        <v>n/a</v>
      </c>
      <c r="DQ354" s="48" t="str">
        <f t="shared" si="435"/>
        <v>n/a</v>
      </c>
      <c r="DR354" s="48" t="str">
        <f t="shared" si="435"/>
        <v>n/a</v>
      </c>
      <c r="DS354" s="48" t="str">
        <f t="shared" si="435"/>
        <v>n/a</v>
      </c>
      <c r="DT354" s="48" t="str">
        <f t="shared" si="435"/>
        <v>n/a</v>
      </c>
      <c r="DU354" s="48" t="str">
        <f t="shared" si="435"/>
        <v>n/a</v>
      </c>
      <c r="DV354" s="48" t="str">
        <f t="shared" si="435"/>
        <v>n/a</v>
      </c>
      <c r="DW354" s="48" t="str">
        <f t="shared" si="435"/>
        <v>n/a</v>
      </c>
      <c r="DX354" s="48" t="str">
        <f t="shared" si="423"/>
        <v>n/a</v>
      </c>
      <c r="DY354" s="48" t="str">
        <f t="shared" si="424"/>
        <v>n/a</v>
      </c>
      <c r="DZ354" s="48" t="str">
        <f t="shared" si="424"/>
        <v>n/a</v>
      </c>
      <c r="EA354" s="48" t="str">
        <f t="shared" si="424"/>
        <v>n/a</v>
      </c>
      <c r="EB354" s="48" t="str">
        <f t="shared" si="424"/>
        <v>n/a</v>
      </c>
      <c r="EC354" s="48" t="str">
        <f t="shared" si="424"/>
        <v>n/a</v>
      </c>
      <c r="ED354" s="48" t="str">
        <f t="shared" si="424"/>
        <v>n/a</v>
      </c>
      <c r="EE354" s="48" t="str">
        <f t="shared" si="424"/>
        <v>n/a</v>
      </c>
      <c r="EF354" s="48" t="str">
        <f t="shared" si="424"/>
        <v>n/a</v>
      </c>
      <c r="EG354" s="48" t="str">
        <f t="shared" si="424"/>
        <v>n/a</v>
      </c>
      <c r="EH354" s="48" t="str">
        <f t="shared" si="424"/>
        <v>n/a</v>
      </c>
      <c r="EI354" s="48" t="str">
        <f t="shared" si="424"/>
        <v>n/a</v>
      </c>
      <c r="EJ354" s="48" t="str">
        <f t="shared" si="424"/>
        <v>n/a</v>
      </c>
      <c r="EK354" s="48" t="str">
        <f t="shared" si="424"/>
        <v>n/a</v>
      </c>
      <c r="EL354" s="48" t="str">
        <f t="shared" si="424"/>
        <v>n/a</v>
      </c>
      <c r="EM354" s="48" t="str">
        <f t="shared" si="424"/>
        <v>n/a</v>
      </c>
      <c r="EN354" s="48" t="str">
        <f t="shared" ref="EN354:FC369" si="436">IFERROR(EM354*(1+$P354),"n/a")</f>
        <v>n/a</v>
      </c>
      <c r="EO354" s="48" t="str">
        <f t="shared" si="436"/>
        <v>n/a</v>
      </c>
      <c r="EP354" s="48" t="str">
        <f t="shared" si="436"/>
        <v>n/a</v>
      </c>
      <c r="EQ354" s="48" t="str">
        <f t="shared" si="436"/>
        <v>n/a</v>
      </c>
      <c r="ER354" s="48" t="str">
        <f t="shared" si="436"/>
        <v>n/a</v>
      </c>
      <c r="ES354" s="48" t="str">
        <f t="shared" si="436"/>
        <v>n/a</v>
      </c>
      <c r="ET354" s="48" t="str">
        <f t="shared" si="436"/>
        <v>n/a</v>
      </c>
      <c r="EU354" s="48" t="str">
        <f t="shared" si="436"/>
        <v>n/a</v>
      </c>
      <c r="EV354" s="48" t="str">
        <f t="shared" si="436"/>
        <v>n/a</v>
      </c>
      <c r="EW354" s="48" t="str">
        <f t="shared" si="436"/>
        <v>n/a</v>
      </c>
      <c r="EX354" s="48" t="str">
        <f t="shared" si="436"/>
        <v>n/a</v>
      </c>
      <c r="EY354" s="48" t="str">
        <f t="shared" si="436"/>
        <v>n/a</v>
      </c>
      <c r="EZ354" s="48" t="str">
        <f t="shared" si="436"/>
        <v>n/a</v>
      </c>
      <c r="FA354" s="48" t="str">
        <f t="shared" si="436"/>
        <v>n/a</v>
      </c>
      <c r="FB354" s="48" t="str">
        <f t="shared" si="436"/>
        <v>n/a</v>
      </c>
      <c r="FC354" s="48" t="str">
        <f t="shared" si="436"/>
        <v>n/a</v>
      </c>
      <c r="FD354" s="48" t="str">
        <f t="shared" si="425"/>
        <v>n/a</v>
      </c>
      <c r="FE354" s="48" t="str">
        <f t="shared" si="426"/>
        <v>n/a</v>
      </c>
      <c r="FF354" s="48" t="str">
        <f t="shared" si="426"/>
        <v>n/a</v>
      </c>
      <c r="FG354" s="48" t="str">
        <f t="shared" si="426"/>
        <v>n/a</v>
      </c>
      <c r="FH354" s="48" t="str">
        <f t="shared" si="426"/>
        <v>n/a</v>
      </c>
      <c r="FI354" s="48" t="str">
        <f t="shared" si="426"/>
        <v>n/a</v>
      </c>
      <c r="FJ354" s="48" t="str">
        <f t="shared" si="426"/>
        <v>n/a</v>
      </c>
      <c r="FK354" s="48" t="str">
        <f t="shared" si="426"/>
        <v>n/a</v>
      </c>
      <c r="FL354" s="48" t="str">
        <f t="shared" si="426"/>
        <v>n/a</v>
      </c>
      <c r="FM354" s="48" t="str">
        <f t="shared" si="426"/>
        <v>n/a</v>
      </c>
      <c r="FN354" s="48" t="str">
        <f t="shared" si="426"/>
        <v>n/a</v>
      </c>
      <c r="FO354" s="48" t="str">
        <f t="shared" si="426"/>
        <v>n/a</v>
      </c>
      <c r="FP354" s="48" t="str">
        <f t="shared" si="426"/>
        <v>n/a</v>
      </c>
      <c r="FQ354" s="48" t="str">
        <f t="shared" si="426"/>
        <v>n/a</v>
      </c>
      <c r="FR354" s="48" t="str">
        <f t="shared" si="426"/>
        <v>n/a</v>
      </c>
      <c r="FS354" s="48" t="str">
        <f t="shared" si="426"/>
        <v>n/a</v>
      </c>
      <c r="FT354" s="48" t="str">
        <f t="shared" ref="FT354:GI369" si="437">IFERROR(FS354*(1+$P354),"n/a")</f>
        <v>n/a</v>
      </c>
      <c r="FU354" s="48" t="str">
        <f t="shared" si="437"/>
        <v>n/a</v>
      </c>
      <c r="FV354" s="48" t="str">
        <f t="shared" si="437"/>
        <v>n/a</v>
      </c>
      <c r="FW354" s="48" t="str">
        <f t="shared" si="437"/>
        <v>n/a</v>
      </c>
      <c r="FX354" s="48" t="str">
        <f t="shared" si="437"/>
        <v>n/a</v>
      </c>
      <c r="FY354" s="48" t="str">
        <f t="shared" si="437"/>
        <v>n/a</v>
      </c>
      <c r="FZ354" s="48" t="str">
        <f t="shared" si="437"/>
        <v>n/a</v>
      </c>
      <c r="GA354" s="48" t="str">
        <f t="shared" si="437"/>
        <v>n/a</v>
      </c>
      <c r="GB354" s="48" t="str">
        <f t="shared" si="437"/>
        <v>n/a</v>
      </c>
      <c r="GC354" s="48" t="str">
        <f t="shared" si="437"/>
        <v>n/a</v>
      </c>
      <c r="GD354" s="48" t="str">
        <f t="shared" si="437"/>
        <v>n/a</v>
      </c>
      <c r="GE354" s="48" t="str">
        <f t="shared" si="437"/>
        <v>n/a</v>
      </c>
      <c r="GF354" s="48" t="str">
        <f t="shared" si="437"/>
        <v>n/a</v>
      </c>
      <c r="GG354" s="48" t="str">
        <f t="shared" si="437"/>
        <v>n/a</v>
      </c>
      <c r="GH354" s="48" t="str">
        <f t="shared" si="437"/>
        <v>n/a</v>
      </c>
      <c r="GI354" s="48" t="str">
        <f t="shared" si="437"/>
        <v>n/a</v>
      </c>
      <c r="GJ354" s="48" t="str">
        <f t="shared" si="434"/>
        <v>n/a</v>
      </c>
      <c r="GK354" s="48" t="str">
        <f t="shared" si="434"/>
        <v>n/a</v>
      </c>
      <c r="GL354" s="48" t="str">
        <f t="shared" si="434"/>
        <v>n/a</v>
      </c>
      <c r="GM354" s="48" t="str">
        <f t="shared" si="434"/>
        <v>n/a</v>
      </c>
      <c r="GN354" s="48" t="str">
        <f t="shared" si="434"/>
        <v>n/a</v>
      </c>
      <c r="GO354" s="48" t="str">
        <f t="shared" si="434"/>
        <v>n/a</v>
      </c>
      <c r="GP354" s="48" t="str">
        <f t="shared" si="434"/>
        <v>n/a</v>
      </c>
      <c r="GQ354" s="48" t="str">
        <f t="shared" si="434"/>
        <v>n/a</v>
      </c>
      <c r="GR354" s="48" t="str">
        <f t="shared" si="434"/>
        <v>n/a</v>
      </c>
      <c r="GS354" s="48" t="str">
        <f t="shared" si="434"/>
        <v>n/a</v>
      </c>
      <c r="GT354" s="48" t="str">
        <f t="shared" si="434"/>
        <v>n/a</v>
      </c>
      <c r="GU354" s="48" t="str">
        <f t="shared" si="434"/>
        <v>n/a</v>
      </c>
      <c r="GV354" s="48" t="str">
        <f t="shared" si="434"/>
        <v>n/a</v>
      </c>
      <c r="GW354" s="48" t="str">
        <f t="shared" si="434"/>
        <v>n/a</v>
      </c>
      <c r="GX354" s="48" t="str">
        <f t="shared" si="434"/>
        <v>n/a</v>
      </c>
      <c r="GY354" s="48" t="str">
        <f t="shared" si="434"/>
        <v>n/a</v>
      </c>
      <c r="GZ354" s="48" t="str">
        <f t="shared" si="433"/>
        <v>n/a</v>
      </c>
      <c r="HA354" s="48" t="str">
        <f t="shared" si="433"/>
        <v>n/a</v>
      </c>
      <c r="HB354" s="48" t="str">
        <f t="shared" si="433"/>
        <v>n/a</v>
      </c>
      <c r="HC354" s="48" t="str">
        <f t="shared" si="433"/>
        <v>n/a</v>
      </c>
      <c r="HD354" s="48" t="str">
        <f t="shared" si="433"/>
        <v>n/a</v>
      </c>
      <c r="HE354" s="48" t="str">
        <f t="shared" si="433"/>
        <v>n/a</v>
      </c>
      <c r="HF354" s="48" t="str">
        <f t="shared" si="433"/>
        <v>n/a</v>
      </c>
      <c r="HG354" s="48" t="str">
        <f t="shared" si="433"/>
        <v>n/a</v>
      </c>
      <c r="HH354" s="48" t="str">
        <f t="shared" si="433"/>
        <v>n/a</v>
      </c>
      <c r="HI354" s="48" t="str">
        <f t="shared" si="433"/>
        <v>n/a</v>
      </c>
      <c r="HJ354" s="48" t="str">
        <f t="shared" si="433"/>
        <v>n/a</v>
      </c>
      <c r="HK354" s="48" t="str">
        <f t="shared" si="433"/>
        <v>n/a</v>
      </c>
      <c r="HL354" s="48" t="str">
        <f t="shared" si="433"/>
        <v>n/a</v>
      </c>
      <c r="HM354" s="48" t="str">
        <f t="shared" si="433"/>
        <v>n/a</v>
      </c>
    </row>
    <row r="355" spans="1:221" x14ac:dyDescent="0.25">
      <c r="A355" s="21" t="s">
        <v>409</v>
      </c>
      <c r="B355" s="20" t="s">
        <v>408</v>
      </c>
      <c r="C355" s="19">
        <v>133.45500000000001</v>
      </c>
      <c r="D355" s="19">
        <v>128.34</v>
      </c>
      <c r="E355" s="18">
        <f t="shared" si="394"/>
        <v>17127.614700000002</v>
      </c>
      <c r="F355" s="16">
        <f t="shared" si="395"/>
        <v>6.8078731813419583E-4</v>
      </c>
      <c r="G355" s="17">
        <v>1.932367149758454E-2</v>
      </c>
      <c r="H355" s="17">
        <f t="shared" si="409"/>
        <v>1.8653816425120772E-2</v>
      </c>
      <c r="I355" s="45">
        <f t="shared" si="410"/>
        <v>2.3940307999999999</v>
      </c>
      <c r="J355" s="17">
        <v>-6.9330000000000003E-2</v>
      </c>
      <c r="K355" s="56">
        <f t="shared" si="396"/>
        <v>-5.0358333333333338E-2</v>
      </c>
      <c r="L355" s="1">
        <f t="shared" si="397"/>
        <v>-3.1386666666666674E-2</v>
      </c>
      <c r="M355" s="1">
        <f t="shared" si="398"/>
        <v>-1.2415000000000006E-2</v>
      </c>
      <c r="N355" s="1">
        <f t="shared" si="399"/>
        <v>6.556666666666662E-3</v>
      </c>
      <c r="O355" s="1">
        <f t="shared" si="400"/>
        <v>2.552833333333333E-2</v>
      </c>
      <c r="P355" s="5">
        <v>4.4499999999999998E-2</v>
      </c>
      <c r="Q355" s="1">
        <f t="shared" si="401"/>
        <v>5.0074542298221614E-2</v>
      </c>
      <c r="R355" s="16">
        <f t="shared" si="402"/>
        <v>3.4090113358003642E-5</v>
      </c>
      <c r="S355" s="16">
        <f t="shared" si="403"/>
        <v>6.8078731813419583E-4</v>
      </c>
      <c r="T355" s="8"/>
      <c r="U355" s="57">
        <f t="shared" si="404"/>
        <v>-128.34</v>
      </c>
      <c r="V355" s="48">
        <f t="shared" si="405"/>
        <v>2.2280526446360001</v>
      </c>
      <c r="W355" s="48">
        <f t="shared" si="406"/>
        <v>2.0735817547833864</v>
      </c>
      <c r="X355" s="48">
        <f t="shared" si="428"/>
        <v>1.9298203317242542</v>
      </c>
      <c r="Y355" s="48">
        <f t="shared" si="428"/>
        <v>1.7960258881258115</v>
      </c>
      <c r="Z355" s="48">
        <f t="shared" si="428"/>
        <v>1.6715074133020491</v>
      </c>
      <c r="AA355" s="48">
        <f t="shared" si="407"/>
        <v>1.5873330858138468</v>
      </c>
      <c r="AB355" s="48">
        <f t="shared" si="427"/>
        <v>1.5375119913604363</v>
      </c>
      <c r="AC355" s="48">
        <f t="shared" si="427"/>
        <v>1.5184237799876965</v>
      </c>
      <c r="AD355" s="48">
        <f t="shared" si="427"/>
        <v>1.5283795785718159</v>
      </c>
      <c r="AE355" s="48">
        <f t="shared" si="427"/>
        <v>1.5673965619134569</v>
      </c>
      <c r="AF355" s="48">
        <f t="shared" si="408"/>
        <v>1.6371457089186057</v>
      </c>
      <c r="AG355" s="48">
        <f t="shared" si="431"/>
        <v>1.7099986929654836</v>
      </c>
      <c r="AH355" s="48">
        <f t="shared" si="431"/>
        <v>1.7860936348024476</v>
      </c>
      <c r="AI355" s="48">
        <f t="shared" si="431"/>
        <v>1.8655748015511566</v>
      </c>
      <c r="AJ355" s="48">
        <f t="shared" si="431"/>
        <v>1.9485928802201831</v>
      </c>
      <c r="AK355" s="48">
        <f t="shared" si="431"/>
        <v>2.0353052633899811</v>
      </c>
      <c r="AL355" s="48">
        <f t="shared" si="431"/>
        <v>2.1258763476108351</v>
      </c>
      <c r="AM355" s="48">
        <f t="shared" si="431"/>
        <v>2.2204778450795173</v>
      </c>
      <c r="AN355" s="48">
        <f t="shared" si="431"/>
        <v>2.3192891091855556</v>
      </c>
      <c r="AO355" s="48">
        <f t="shared" si="431"/>
        <v>2.4224974745443126</v>
      </c>
      <c r="AP355" s="48">
        <f t="shared" si="431"/>
        <v>2.5302986121615345</v>
      </c>
      <c r="AQ355" s="48">
        <f t="shared" si="431"/>
        <v>2.642896900402723</v>
      </c>
      <c r="AR355" s="48">
        <f t="shared" si="431"/>
        <v>2.7605058124706443</v>
      </c>
      <c r="AS355" s="48">
        <f t="shared" si="431"/>
        <v>2.8833483211255881</v>
      </c>
      <c r="AT355" s="48">
        <f t="shared" si="431"/>
        <v>3.0116573214156768</v>
      </c>
      <c r="AU355" s="48">
        <f t="shared" si="431"/>
        <v>3.1456760722186745</v>
      </c>
      <c r="AV355" s="48">
        <f t="shared" si="431"/>
        <v>3.2856586574324056</v>
      </c>
      <c r="AW355" s="48">
        <f t="shared" si="429"/>
        <v>3.4318704676881477</v>
      </c>
      <c r="AX355" s="48">
        <f t="shared" si="429"/>
        <v>3.5845887035002701</v>
      </c>
      <c r="AY355" s="48">
        <f t="shared" si="429"/>
        <v>3.7441029008060323</v>
      </c>
      <c r="AZ355" s="48">
        <f t="shared" si="429"/>
        <v>3.9107154798919006</v>
      </c>
      <c r="BA355" s="48">
        <f t="shared" si="429"/>
        <v>4.0847423187470904</v>
      </c>
      <c r="BB355" s="48">
        <f t="shared" si="429"/>
        <v>4.2665133519313354</v>
      </c>
      <c r="BC355" s="48">
        <f t="shared" si="429"/>
        <v>4.4563731960922794</v>
      </c>
      <c r="BD355" s="48">
        <f t="shared" si="429"/>
        <v>4.6546818033183861</v>
      </c>
      <c r="BE355" s="48">
        <f t="shared" si="429"/>
        <v>4.8618151435660542</v>
      </c>
      <c r="BF355" s="48">
        <f t="shared" si="429"/>
        <v>5.0781659174547435</v>
      </c>
      <c r="BG355" s="48">
        <f t="shared" si="429"/>
        <v>5.3041443007814797</v>
      </c>
      <c r="BH355" s="48">
        <f t="shared" si="429"/>
        <v>5.5401787221662557</v>
      </c>
      <c r="BI355" s="48">
        <f t="shared" si="429"/>
        <v>5.786716675302654</v>
      </c>
      <c r="BJ355" s="48">
        <f t="shared" si="429"/>
        <v>6.0442255673536218</v>
      </c>
      <c r="BK355" s="48">
        <f t="shared" si="429"/>
        <v>6.3131936051008575</v>
      </c>
      <c r="BL355" s="48">
        <f t="shared" si="415"/>
        <v>6.5941307205278452</v>
      </c>
      <c r="BM355" s="48">
        <f t="shared" si="432"/>
        <v>6.8875695375913342</v>
      </c>
      <c r="BN355" s="48">
        <f t="shared" si="432"/>
        <v>7.1940663820141486</v>
      </c>
      <c r="BO355" s="48">
        <f t="shared" si="432"/>
        <v>7.5142023360137777</v>
      </c>
      <c r="BP355" s="48">
        <f t="shared" si="432"/>
        <v>7.8485843399663908</v>
      </c>
      <c r="BQ355" s="48">
        <f t="shared" si="432"/>
        <v>8.1978463430948949</v>
      </c>
      <c r="BR355" s="48">
        <f t="shared" si="432"/>
        <v>8.5626505053626172</v>
      </c>
      <c r="BS355" s="48">
        <f t="shared" si="432"/>
        <v>8.9436884528512532</v>
      </c>
      <c r="BT355" s="48">
        <f t="shared" si="432"/>
        <v>9.3416825890031348</v>
      </c>
      <c r="BU355" s="48">
        <f t="shared" si="432"/>
        <v>9.7573874642137746</v>
      </c>
      <c r="BV355" s="48">
        <f t="shared" si="432"/>
        <v>10.191591206371287</v>
      </c>
      <c r="BW355" s="48">
        <f t="shared" si="432"/>
        <v>10.64511701505481</v>
      </c>
      <c r="BX355" s="48">
        <f t="shared" si="432"/>
        <v>11.118824722224749</v>
      </c>
      <c r="BY355" s="48">
        <f t="shared" si="432"/>
        <v>11.613612422363751</v>
      </c>
      <c r="BZ355" s="48">
        <f t="shared" si="432"/>
        <v>12.130418175158937</v>
      </c>
      <c r="CA355" s="48">
        <f t="shared" si="432"/>
        <v>12.67022178395351</v>
      </c>
      <c r="CB355" s="48">
        <f t="shared" si="432"/>
        <v>13.234046653339441</v>
      </c>
      <c r="CC355" s="48">
        <f t="shared" si="430"/>
        <v>13.822961729413045</v>
      </c>
      <c r="CD355" s="48">
        <f t="shared" si="430"/>
        <v>14.438083526371924</v>
      </c>
      <c r="CE355" s="48">
        <f t="shared" si="430"/>
        <v>15.080578243295475</v>
      </c>
      <c r="CF355" s="48">
        <f t="shared" si="430"/>
        <v>15.751663975122124</v>
      </c>
      <c r="CG355" s="48">
        <f t="shared" si="430"/>
        <v>16.452613022015058</v>
      </c>
      <c r="CH355" s="48">
        <f t="shared" si="430"/>
        <v>17.184754301494728</v>
      </c>
      <c r="CI355" s="48">
        <f t="shared" si="430"/>
        <v>17.949475867911243</v>
      </c>
      <c r="CJ355" s="48">
        <f t="shared" si="430"/>
        <v>18.748227544033291</v>
      </c>
      <c r="CK355" s="48">
        <f t="shared" si="430"/>
        <v>19.582523669742773</v>
      </c>
      <c r="CL355" s="48">
        <f t="shared" si="430"/>
        <v>20.453945973046327</v>
      </c>
      <c r="CM355" s="48">
        <f t="shared" si="430"/>
        <v>21.364146568846888</v>
      </c>
      <c r="CN355" s="48">
        <f t="shared" si="430"/>
        <v>22.314851091160573</v>
      </c>
      <c r="CO355" s="48">
        <f t="shared" si="430"/>
        <v>23.307861964717219</v>
      </c>
      <c r="CP355" s="48">
        <f t="shared" si="430"/>
        <v>24.345061822147134</v>
      </c>
      <c r="CQ355" s="48">
        <f t="shared" si="430"/>
        <v>25.42841707323268</v>
      </c>
      <c r="CR355" s="48">
        <f t="shared" si="417"/>
        <v>26.559981632991533</v>
      </c>
      <c r="CS355" s="48">
        <f t="shared" ref="CS355:DH369" si="438">IFERROR(CR355*(1+$P355),"n/a")</f>
        <v>27.741900815659655</v>
      </c>
      <c r="CT355" s="48">
        <f t="shared" si="438"/>
        <v>28.976415401956508</v>
      </c>
      <c r="CU355" s="48">
        <f t="shared" si="438"/>
        <v>30.265865887343573</v>
      </c>
      <c r="CV355" s="48">
        <f t="shared" si="438"/>
        <v>31.612696919330361</v>
      </c>
      <c r="CW355" s="48">
        <f t="shared" si="438"/>
        <v>33.01946193224056</v>
      </c>
      <c r="CX355" s="48">
        <f t="shared" si="438"/>
        <v>34.488827988225268</v>
      </c>
      <c r="CY355" s="48">
        <f t="shared" si="438"/>
        <v>36.023580833701288</v>
      </c>
      <c r="CZ355" s="48">
        <f t="shared" si="438"/>
        <v>37.626630180800994</v>
      </c>
      <c r="DA355" s="48">
        <f t="shared" si="438"/>
        <v>39.30101522384664</v>
      </c>
      <c r="DB355" s="48">
        <f t="shared" si="438"/>
        <v>41.049910401307812</v>
      </c>
      <c r="DC355" s="48">
        <f t="shared" si="438"/>
        <v>42.876631414166006</v>
      </c>
      <c r="DD355" s="48">
        <f t="shared" si="438"/>
        <v>44.784641512096393</v>
      </c>
      <c r="DE355" s="48">
        <f t="shared" si="438"/>
        <v>46.777558059384681</v>
      </c>
      <c r="DF355" s="48">
        <f t="shared" si="438"/>
        <v>48.859159393027298</v>
      </c>
      <c r="DG355" s="48">
        <f t="shared" si="438"/>
        <v>51.033391986017008</v>
      </c>
      <c r="DH355" s="48">
        <f t="shared" si="438"/>
        <v>53.304377929394768</v>
      </c>
      <c r="DI355" s="48">
        <f t="shared" si="435"/>
        <v>55.676422747252836</v>
      </c>
      <c r="DJ355" s="48">
        <f t="shared" si="435"/>
        <v>58.154023559505589</v>
      </c>
      <c r="DK355" s="48">
        <f t="shared" si="435"/>
        <v>60.741877607903589</v>
      </c>
      <c r="DL355" s="48">
        <f t="shared" si="435"/>
        <v>63.444891161455296</v>
      </c>
      <c r="DM355" s="48">
        <f t="shared" si="435"/>
        <v>66.268188818140061</v>
      </c>
      <c r="DN355" s="48">
        <f t="shared" si="435"/>
        <v>69.217123220547293</v>
      </c>
      <c r="DO355" s="48">
        <f t="shared" si="435"/>
        <v>72.297285203861648</v>
      </c>
      <c r="DP355" s="48">
        <f t="shared" si="435"/>
        <v>75.514514395433494</v>
      </c>
      <c r="DQ355" s="48">
        <f t="shared" si="435"/>
        <v>78.874910286030286</v>
      </c>
      <c r="DR355" s="48">
        <f t="shared" si="435"/>
        <v>82.384843793758634</v>
      </c>
      <c r="DS355" s="48">
        <f t="shared" si="435"/>
        <v>86.050969342580885</v>
      </c>
      <c r="DT355" s="48">
        <f t="shared" si="435"/>
        <v>89.880237478325739</v>
      </c>
      <c r="DU355" s="48">
        <f t="shared" si="435"/>
        <v>93.87990804611124</v>
      </c>
      <c r="DV355" s="48">
        <f t="shared" si="435"/>
        <v>98.057563954163186</v>
      </c>
      <c r="DW355" s="48">
        <f t="shared" si="435"/>
        <v>102.42112555012345</v>
      </c>
      <c r="DX355" s="48">
        <f t="shared" si="423"/>
        <v>106.97886563710394</v>
      </c>
      <c r="DY355" s="48">
        <f t="shared" ref="DY355:EN369" si="439">IFERROR(DX355*(1+$P355),"n/a")</f>
        <v>111.73942515795505</v>
      </c>
      <c r="DZ355" s="48">
        <f t="shared" si="439"/>
        <v>116.71182957748405</v>
      </c>
      <c r="EA355" s="48">
        <f t="shared" si="439"/>
        <v>121.9055059936821</v>
      </c>
      <c r="EB355" s="48">
        <f t="shared" si="439"/>
        <v>127.33030101040094</v>
      </c>
      <c r="EC355" s="48">
        <f t="shared" si="439"/>
        <v>132.99649940536378</v>
      </c>
      <c r="ED355" s="48">
        <f t="shared" si="439"/>
        <v>138.91484362890247</v>
      </c>
      <c r="EE355" s="48">
        <f t="shared" si="439"/>
        <v>145.09655417038863</v>
      </c>
      <c r="EF355" s="48">
        <f t="shared" si="439"/>
        <v>151.55335083097091</v>
      </c>
      <c r="EG355" s="48">
        <f t="shared" si="439"/>
        <v>158.29747494294912</v>
      </c>
      <c r="EH355" s="48">
        <f t="shared" si="439"/>
        <v>165.34171257791036</v>
      </c>
      <c r="EI355" s="48">
        <f t="shared" si="439"/>
        <v>172.69941878762737</v>
      </c>
      <c r="EJ355" s="48">
        <f t="shared" si="439"/>
        <v>180.38454292367678</v>
      </c>
      <c r="EK355" s="48">
        <f t="shared" si="439"/>
        <v>188.4116550837804</v>
      </c>
      <c r="EL355" s="48">
        <f t="shared" si="439"/>
        <v>196.79597373500863</v>
      </c>
      <c r="EM355" s="48">
        <f t="shared" si="439"/>
        <v>205.5533945662165</v>
      </c>
      <c r="EN355" s="48">
        <f t="shared" si="439"/>
        <v>214.70052062441312</v>
      </c>
      <c r="EO355" s="48">
        <f t="shared" si="436"/>
        <v>224.2546937921995</v>
      </c>
      <c r="EP355" s="48">
        <f t="shared" si="436"/>
        <v>234.23402766595237</v>
      </c>
      <c r="EQ355" s="48">
        <f t="shared" si="436"/>
        <v>244.65744189708724</v>
      </c>
      <c r="ER355" s="48">
        <f t="shared" si="436"/>
        <v>255.5446980615076</v>
      </c>
      <c r="ES355" s="48">
        <f t="shared" si="436"/>
        <v>266.91643712524467</v>
      </c>
      <c r="ET355" s="48">
        <f t="shared" si="436"/>
        <v>278.79421857731808</v>
      </c>
      <c r="EU355" s="48">
        <f t="shared" si="436"/>
        <v>291.20056130400872</v>
      </c>
      <c r="EV355" s="48">
        <f t="shared" si="436"/>
        <v>304.15898628203712</v>
      </c>
      <c r="EW355" s="48">
        <f t="shared" si="436"/>
        <v>317.69406117158775</v>
      </c>
      <c r="EX355" s="48">
        <f t="shared" si="436"/>
        <v>331.83144689372341</v>
      </c>
      <c r="EY355" s="48">
        <f t="shared" si="436"/>
        <v>346.59794628049411</v>
      </c>
      <c r="EZ355" s="48">
        <f t="shared" si="436"/>
        <v>362.02155488997607</v>
      </c>
      <c r="FA355" s="48">
        <f t="shared" si="436"/>
        <v>378.13151408258</v>
      </c>
      <c r="FB355" s="48">
        <f t="shared" si="436"/>
        <v>394.95836645925482</v>
      </c>
      <c r="FC355" s="48">
        <f t="shared" si="436"/>
        <v>412.53401376669166</v>
      </c>
      <c r="FD355" s="48">
        <f t="shared" si="425"/>
        <v>430.89177737930942</v>
      </c>
      <c r="FE355" s="48">
        <f t="shared" ref="FE355:FT370" si="440">IFERROR(FD355*(1+$P355),"n/a")</f>
        <v>450.06646147268867</v>
      </c>
      <c r="FF355" s="48">
        <f t="shared" si="440"/>
        <v>470.09441900822333</v>
      </c>
      <c r="FG355" s="48">
        <f t="shared" si="440"/>
        <v>491.01362065408927</v>
      </c>
      <c r="FH355" s="48">
        <f t="shared" si="440"/>
        <v>512.86372677319628</v>
      </c>
      <c r="FI355" s="48">
        <f t="shared" si="440"/>
        <v>535.68616261460352</v>
      </c>
      <c r="FJ355" s="48">
        <f t="shared" si="440"/>
        <v>559.52419685095333</v>
      </c>
      <c r="FK355" s="48">
        <f t="shared" si="440"/>
        <v>584.42302361082079</v>
      </c>
      <c r="FL355" s="48">
        <f t="shared" si="440"/>
        <v>610.42984816150226</v>
      </c>
      <c r="FM355" s="48">
        <f t="shared" si="440"/>
        <v>637.5939764046891</v>
      </c>
      <c r="FN355" s="48">
        <f t="shared" si="440"/>
        <v>665.96690835469781</v>
      </c>
      <c r="FO355" s="48">
        <f t="shared" si="440"/>
        <v>695.6024357764818</v>
      </c>
      <c r="FP355" s="48">
        <f t="shared" si="440"/>
        <v>726.55674416853526</v>
      </c>
      <c r="FQ355" s="48">
        <f t="shared" si="440"/>
        <v>758.88851928403506</v>
      </c>
      <c r="FR355" s="48">
        <f t="shared" si="440"/>
        <v>792.65905839217464</v>
      </c>
      <c r="FS355" s="48">
        <f t="shared" si="440"/>
        <v>827.93238649062641</v>
      </c>
      <c r="FT355" s="48">
        <f t="shared" si="440"/>
        <v>864.77537768945922</v>
      </c>
      <c r="FU355" s="48">
        <f t="shared" si="437"/>
        <v>903.25788199664009</v>
      </c>
      <c r="FV355" s="48">
        <f t="shared" si="437"/>
        <v>943.45285774549052</v>
      </c>
      <c r="FW355" s="48">
        <f t="shared" si="437"/>
        <v>985.43650991516483</v>
      </c>
      <c r="FX355" s="48">
        <f t="shared" si="437"/>
        <v>1029.2884346063897</v>
      </c>
      <c r="FY355" s="48">
        <f t="shared" si="437"/>
        <v>1075.0917699463741</v>
      </c>
      <c r="FZ355" s="48">
        <f t="shared" si="437"/>
        <v>1122.9333537089879</v>
      </c>
      <c r="GA355" s="48">
        <f t="shared" si="437"/>
        <v>1172.9038879490379</v>
      </c>
      <c r="GB355" s="48">
        <f t="shared" si="437"/>
        <v>1225.0981109627701</v>
      </c>
      <c r="GC355" s="48">
        <f t="shared" si="437"/>
        <v>1279.6149769006133</v>
      </c>
      <c r="GD355" s="48">
        <f t="shared" si="437"/>
        <v>1336.5578433726905</v>
      </c>
      <c r="GE355" s="48">
        <f t="shared" si="437"/>
        <v>1396.0346674027753</v>
      </c>
      <c r="GF355" s="48">
        <f t="shared" si="437"/>
        <v>1458.1582101021988</v>
      </c>
      <c r="GG355" s="48">
        <f t="shared" si="437"/>
        <v>1523.0462504517466</v>
      </c>
      <c r="GH355" s="48">
        <f t="shared" si="437"/>
        <v>1590.8218085968492</v>
      </c>
      <c r="GI355" s="48">
        <f t="shared" si="437"/>
        <v>1661.613379079409</v>
      </c>
      <c r="GJ355" s="48">
        <f t="shared" si="434"/>
        <v>1735.5551744484426</v>
      </c>
      <c r="GK355" s="48">
        <f t="shared" si="434"/>
        <v>1812.7873797113982</v>
      </c>
      <c r="GL355" s="48">
        <f t="shared" si="434"/>
        <v>1893.4564181085555</v>
      </c>
      <c r="GM355" s="48">
        <f t="shared" si="434"/>
        <v>1977.7152287143861</v>
      </c>
      <c r="GN355" s="48">
        <f t="shared" si="434"/>
        <v>2065.7235563921763</v>
      </c>
      <c r="GO355" s="48">
        <f t="shared" si="434"/>
        <v>2157.6482546516281</v>
      </c>
      <c r="GP355" s="48">
        <f t="shared" si="434"/>
        <v>2253.6636019836255</v>
      </c>
      <c r="GQ355" s="48">
        <f t="shared" si="434"/>
        <v>2353.9516322718969</v>
      </c>
      <c r="GR355" s="48">
        <f t="shared" si="434"/>
        <v>2458.7024799079963</v>
      </c>
      <c r="GS355" s="48">
        <f t="shared" si="434"/>
        <v>2568.1147402639021</v>
      </c>
      <c r="GT355" s="48">
        <f t="shared" si="434"/>
        <v>2682.3958462056457</v>
      </c>
      <c r="GU355" s="48">
        <f t="shared" si="434"/>
        <v>2801.7624613617968</v>
      </c>
      <c r="GV355" s="48">
        <f t="shared" si="434"/>
        <v>2926.4408908923965</v>
      </c>
      <c r="GW355" s="48">
        <f t="shared" si="434"/>
        <v>3056.6675105371082</v>
      </c>
      <c r="GX355" s="48">
        <f t="shared" si="434"/>
        <v>3192.6892147560093</v>
      </c>
      <c r="GY355" s="48">
        <f t="shared" si="434"/>
        <v>3334.7638848126517</v>
      </c>
      <c r="GZ355" s="48">
        <f t="shared" si="433"/>
        <v>3483.1608776868147</v>
      </c>
      <c r="HA355" s="48">
        <f t="shared" si="433"/>
        <v>3638.1615367438781</v>
      </c>
      <c r="HB355" s="48">
        <f t="shared" si="433"/>
        <v>3800.0597251289805</v>
      </c>
      <c r="HC355" s="48">
        <f t="shared" si="433"/>
        <v>3969.1623828972201</v>
      </c>
      <c r="HD355" s="48">
        <f t="shared" si="433"/>
        <v>4145.7901089361467</v>
      </c>
      <c r="HE355" s="48">
        <f t="shared" si="433"/>
        <v>4330.2777687838052</v>
      </c>
      <c r="HF355" s="48">
        <f t="shared" si="433"/>
        <v>4522.9751294946846</v>
      </c>
      <c r="HG355" s="48">
        <f t="shared" si="433"/>
        <v>4724.2475227571977</v>
      </c>
      <c r="HH355" s="48">
        <f t="shared" si="433"/>
        <v>4934.4765375198931</v>
      </c>
      <c r="HI355" s="48">
        <f t="shared" si="433"/>
        <v>5154.0607434395279</v>
      </c>
      <c r="HJ355" s="48">
        <f t="shared" si="433"/>
        <v>5383.4164465225867</v>
      </c>
      <c r="HK355" s="48">
        <f t="shared" si="433"/>
        <v>5622.9784783928417</v>
      </c>
      <c r="HL355" s="48">
        <f t="shared" si="433"/>
        <v>5873.2010206813229</v>
      </c>
      <c r="HM355" s="48">
        <f t="shared" si="433"/>
        <v>6134.5584661016419</v>
      </c>
    </row>
    <row r="356" spans="1:221" x14ac:dyDescent="0.25">
      <c r="A356" s="21" t="s">
        <v>407</v>
      </c>
      <c r="B356" s="20" t="s">
        <v>406</v>
      </c>
      <c r="C356" s="19">
        <v>774.75400000000002</v>
      </c>
      <c r="D356" s="19">
        <v>93</v>
      </c>
      <c r="E356" s="18">
        <f t="shared" si="394"/>
        <v>72052.122000000003</v>
      </c>
      <c r="F356" s="16">
        <f t="shared" si="395"/>
        <v>2.8639230716848087E-3</v>
      </c>
      <c r="G356" s="17">
        <v>5.0537634408602148E-3</v>
      </c>
      <c r="H356" s="17">
        <f t="shared" si="409"/>
        <v>5.4113172043010757E-3</v>
      </c>
      <c r="I356" s="45">
        <f t="shared" si="410"/>
        <v>0.50325249999999999</v>
      </c>
      <c r="J356" s="17">
        <v>0.14150000000000001</v>
      </c>
      <c r="K356" s="56">
        <f t="shared" si="396"/>
        <v>0.12533333333333335</v>
      </c>
      <c r="L356" s="1">
        <f t="shared" si="397"/>
        <v>0.10916666666666669</v>
      </c>
      <c r="M356" s="1">
        <f t="shared" si="398"/>
        <v>9.3000000000000027E-2</v>
      </c>
      <c r="N356" s="1">
        <f t="shared" si="399"/>
        <v>7.6833333333333365E-2</v>
      </c>
      <c r="O356" s="1">
        <f t="shared" si="400"/>
        <v>6.0666666666666695E-2</v>
      </c>
      <c r="P356" s="5">
        <v>4.4499999999999998E-2</v>
      </c>
      <c r="Q356" s="1">
        <f t="shared" si="401"/>
        <v>5.3312138955919908E-2</v>
      </c>
      <c r="R356" s="16">
        <f t="shared" si="402"/>
        <v>1.5268186475672548E-4</v>
      </c>
      <c r="S356" s="16">
        <f t="shared" si="403"/>
        <v>2.8639230716848087E-3</v>
      </c>
      <c r="T356" s="8"/>
      <c r="U356" s="57">
        <f t="shared" si="404"/>
        <v>-93</v>
      </c>
      <c r="V356" s="48">
        <f t="shared" si="405"/>
        <v>0.57446272874999993</v>
      </c>
      <c r="W356" s="48">
        <f t="shared" si="406"/>
        <v>0.65574920486812494</v>
      </c>
      <c r="X356" s="48">
        <f t="shared" si="428"/>
        <v>0.74853771735696462</v>
      </c>
      <c r="Y356" s="48">
        <f t="shared" si="428"/>
        <v>0.85445580436297508</v>
      </c>
      <c r="Z356" s="48">
        <f t="shared" si="428"/>
        <v>0.975361300680336</v>
      </c>
      <c r="AA356" s="48">
        <f t="shared" si="407"/>
        <v>1.0976065836989382</v>
      </c>
      <c r="AB356" s="48">
        <f t="shared" si="427"/>
        <v>1.2174286357527389</v>
      </c>
      <c r="AC356" s="48">
        <f t="shared" si="427"/>
        <v>1.3306494988777435</v>
      </c>
      <c r="AD356" s="48">
        <f t="shared" si="427"/>
        <v>1.4328877353748501</v>
      </c>
      <c r="AE356" s="48">
        <f t="shared" si="427"/>
        <v>1.5198162579875911</v>
      </c>
      <c r="AF356" s="48">
        <f t="shared" si="408"/>
        <v>1.587448081468039</v>
      </c>
      <c r="AG356" s="48">
        <f t="shared" si="431"/>
        <v>1.6580895210933666</v>
      </c>
      <c r="AH356" s="48">
        <f t="shared" si="431"/>
        <v>1.7318745047820214</v>
      </c>
      <c r="AI356" s="48">
        <f t="shared" si="431"/>
        <v>1.8089429202448213</v>
      </c>
      <c r="AJ356" s="48">
        <f t="shared" si="431"/>
        <v>1.8894408801957159</v>
      </c>
      <c r="AK356" s="48">
        <f t="shared" si="431"/>
        <v>1.9735209993644252</v>
      </c>
      <c r="AL356" s="48">
        <f t="shared" si="431"/>
        <v>2.0613426838361422</v>
      </c>
      <c r="AM356" s="48">
        <f t="shared" si="431"/>
        <v>2.1530724332668503</v>
      </c>
      <c r="AN356" s="48">
        <f t="shared" si="431"/>
        <v>2.2488841565472253</v>
      </c>
      <c r="AO356" s="48">
        <f t="shared" si="431"/>
        <v>2.3489595015135767</v>
      </c>
      <c r="AP356" s="48">
        <f t="shared" si="431"/>
        <v>2.453488199330931</v>
      </c>
      <c r="AQ356" s="48">
        <f t="shared" si="431"/>
        <v>2.5626684242011573</v>
      </c>
      <c r="AR356" s="48">
        <f t="shared" si="431"/>
        <v>2.6767071690781088</v>
      </c>
      <c r="AS356" s="48">
        <f t="shared" si="431"/>
        <v>2.7958206381020845</v>
      </c>
      <c r="AT356" s="48">
        <f t="shared" si="431"/>
        <v>2.9202346564976271</v>
      </c>
      <c r="AU356" s="48">
        <f t="shared" si="431"/>
        <v>3.0501850987117716</v>
      </c>
      <c r="AV356" s="48">
        <f t="shared" si="431"/>
        <v>3.1859183356044452</v>
      </c>
      <c r="AW356" s="48">
        <f t="shared" si="429"/>
        <v>3.3276917015388428</v>
      </c>
      <c r="AX356" s="48">
        <f t="shared" si="429"/>
        <v>3.475773982257321</v>
      </c>
      <c r="AY356" s="48">
        <f t="shared" si="429"/>
        <v>3.6304459244677716</v>
      </c>
      <c r="AZ356" s="48">
        <f t="shared" si="429"/>
        <v>3.7920007681065875</v>
      </c>
      <c r="BA356" s="48">
        <f t="shared" si="429"/>
        <v>3.9607448022873304</v>
      </c>
      <c r="BB356" s="48">
        <f t="shared" si="429"/>
        <v>4.1369979459891164</v>
      </c>
      <c r="BC356" s="48">
        <f t="shared" si="429"/>
        <v>4.3210943545856324</v>
      </c>
      <c r="BD356" s="48">
        <f t="shared" si="429"/>
        <v>4.5133830533646933</v>
      </c>
      <c r="BE356" s="48">
        <f t="shared" si="429"/>
        <v>4.7142285992394219</v>
      </c>
      <c r="BF356" s="48">
        <f t="shared" si="429"/>
        <v>4.924011771905576</v>
      </c>
      <c r="BG356" s="48">
        <f t="shared" si="429"/>
        <v>5.1431302957553742</v>
      </c>
      <c r="BH356" s="48">
        <f t="shared" si="429"/>
        <v>5.3719995939164882</v>
      </c>
      <c r="BI356" s="48">
        <f t="shared" si="429"/>
        <v>5.611053575845772</v>
      </c>
      <c r="BJ356" s="48">
        <f t="shared" si="429"/>
        <v>5.860745459970909</v>
      </c>
      <c r="BK356" s="48">
        <f t="shared" si="429"/>
        <v>6.1215486329396143</v>
      </c>
      <c r="BL356" s="48">
        <f t="shared" si="415"/>
        <v>6.3939575471054271</v>
      </c>
      <c r="BM356" s="48">
        <f t="shared" si="432"/>
        <v>6.6784886579516183</v>
      </c>
      <c r="BN356" s="48">
        <f t="shared" si="432"/>
        <v>6.9756814032304648</v>
      </c>
      <c r="BO356" s="48">
        <f t="shared" si="432"/>
        <v>7.2860992256742207</v>
      </c>
      <c r="BP356" s="48">
        <f t="shared" si="432"/>
        <v>7.6103306412167235</v>
      </c>
      <c r="BQ356" s="48">
        <f t="shared" si="432"/>
        <v>7.948990354750868</v>
      </c>
      <c r="BR356" s="48">
        <f t="shared" si="432"/>
        <v>8.3027204255372808</v>
      </c>
      <c r="BS356" s="48">
        <f t="shared" si="432"/>
        <v>8.6721914844736894</v>
      </c>
      <c r="BT356" s="48">
        <f t="shared" si="432"/>
        <v>9.0581040055327691</v>
      </c>
      <c r="BU356" s="48">
        <f t="shared" si="432"/>
        <v>9.4611896337789769</v>
      </c>
      <c r="BV356" s="48">
        <f t="shared" si="432"/>
        <v>9.8822125724821408</v>
      </c>
      <c r="BW356" s="48">
        <f t="shared" si="432"/>
        <v>10.321971031957595</v>
      </c>
      <c r="BX356" s="48">
        <f t="shared" si="432"/>
        <v>10.781298742879708</v>
      </c>
      <c r="BY356" s="48">
        <f t="shared" si="432"/>
        <v>11.261066536937854</v>
      </c>
      <c r="BZ356" s="48">
        <f t="shared" si="432"/>
        <v>11.762183997831588</v>
      </c>
      <c r="CA356" s="48">
        <f t="shared" si="432"/>
        <v>12.285601185735095</v>
      </c>
      <c r="CB356" s="48">
        <f t="shared" si="432"/>
        <v>12.832310438500306</v>
      </c>
      <c r="CC356" s="48">
        <f t="shared" si="430"/>
        <v>13.403348253013569</v>
      </c>
      <c r="CD356" s="48">
        <f t="shared" si="430"/>
        <v>13.999797250272673</v>
      </c>
      <c r="CE356" s="48">
        <f t="shared" si="430"/>
        <v>14.622788227909806</v>
      </c>
      <c r="CF356" s="48">
        <f t="shared" si="430"/>
        <v>15.273502304051792</v>
      </c>
      <c r="CG356" s="48">
        <f t="shared" si="430"/>
        <v>15.953173156582096</v>
      </c>
      <c r="CH356" s="48">
        <f t="shared" si="430"/>
        <v>16.663089362049998</v>
      </c>
      <c r="CI356" s="48">
        <f t="shared" si="430"/>
        <v>17.404596838661224</v>
      </c>
      <c r="CJ356" s="48">
        <f t="shared" si="430"/>
        <v>18.179101397981647</v>
      </c>
      <c r="CK356" s="48">
        <f t="shared" si="430"/>
        <v>18.988071410191829</v>
      </c>
      <c r="CL356" s="48">
        <f t="shared" si="430"/>
        <v>19.833040587945366</v>
      </c>
      <c r="CM356" s="48">
        <f t="shared" si="430"/>
        <v>20.715610894108934</v>
      </c>
      <c r="CN356" s="48">
        <f t="shared" si="430"/>
        <v>21.63745557889678</v>
      </c>
      <c r="CO356" s="48">
        <f t="shared" si="430"/>
        <v>22.600322352157686</v>
      </c>
      <c r="CP356" s="48">
        <f t="shared" si="430"/>
        <v>23.606036696828703</v>
      </c>
      <c r="CQ356" s="48">
        <f t="shared" si="430"/>
        <v>24.656505329837579</v>
      </c>
      <c r="CR356" s="48">
        <f t="shared" si="417"/>
        <v>25.753719817015352</v>
      </c>
      <c r="CS356" s="48">
        <f t="shared" si="438"/>
        <v>26.899760348872533</v>
      </c>
      <c r="CT356" s="48">
        <f t="shared" si="438"/>
        <v>28.096799684397361</v>
      </c>
      <c r="CU356" s="48">
        <f t="shared" si="438"/>
        <v>29.347107270353042</v>
      </c>
      <c r="CV356" s="48">
        <f t="shared" si="438"/>
        <v>30.653053543883754</v>
      </c>
      <c r="CW356" s="48">
        <f t="shared" si="438"/>
        <v>32.017114426586581</v>
      </c>
      <c r="CX356" s="48">
        <f t="shared" si="438"/>
        <v>33.44187601856968</v>
      </c>
      <c r="CY356" s="48">
        <f t="shared" si="438"/>
        <v>34.930039501396031</v>
      </c>
      <c r="CZ356" s="48">
        <f t="shared" si="438"/>
        <v>36.484426259208156</v>
      </c>
      <c r="DA356" s="48">
        <f t="shared" si="438"/>
        <v>38.10798322774292</v>
      </c>
      <c r="DB356" s="48">
        <f t="shared" si="438"/>
        <v>39.803788481377481</v>
      </c>
      <c r="DC356" s="48">
        <f t="shared" si="438"/>
        <v>41.575057068798777</v>
      </c>
      <c r="DD356" s="48">
        <f t="shared" si="438"/>
        <v>43.425147108360321</v>
      </c>
      <c r="DE356" s="48">
        <f t="shared" si="438"/>
        <v>45.357566154682353</v>
      </c>
      <c r="DF356" s="48">
        <f t="shared" si="438"/>
        <v>47.375977848565718</v>
      </c>
      <c r="DG356" s="48">
        <f t="shared" si="438"/>
        <v>49.48420886282689</v>
      </c>
      <c r="DH356" s="48">
        <f t="shared" si="438"/>
        <v>51.686256157222687</v>
      </c>
      <c r="DI356" s="48">
        <f t="shared" si="435"/>
        <v>53.986294556219093</v>
      </c>
      <c r="DJ356" s="48">
        <f t="shared" si="435"/>
        <v>56.388684663970842</v>
      </c>
      <c r="DK356" s="48">
        <f t="shared" si="435"/>
        <v>58.897981131517547</v>
      </c>
      <c r="DL356" s="48">
        <f t="shared" si="435"/>
        <v>61.518941291870078</v>
      </c>
      <c r="DM356" s="48">
        <f t="shared" si="435"/>
        <v>64.256534179358297</v>
      </c>
      <c r="DN356" s="48">
        <f t="shared" si="435"/>
        <v>67.11594995033974</v>
      </c>
      <c r="DO356" s="48">
        <f t="shared" si="435"/>
        <v>70.102609723129859</v>
      </c>
      <c r="DP356" s="48">
        <f t="shared" si="435"/>
        <v>73.222175855809141</v>
      </c>
      <c r="DQ356" s="48">
        <f t="shared" si="435"/>
        <v>76.480562681392641</v>
      </c>
      <c r="DR356" s="48">
        <f t="shared" si="435"/>
        <v>79.883947720714616</v>
      </c>
      <c r="DS356" s="48">
        <f t="shared" si="435"/>
        <v>83.438783394286418</v>
      </c>
      <c r="DT356" s="48">
        <f t="shared" si="435"/>
        <v>87.151809255332168</v>
      </c>
      <c r="DU356" s="48">
        <f t="shared" si="435"/>
        <v>91.030064767194446</v>
      </c>
      <c r="DV356" s="48">
        <f t="shared" si="435"/>
        <v>95.080902649334604</v>
      </c>
      <c r="DW356" s="48">
        <f t="shared" si="435"/>
        <v>99.312002817229995</v>
      </c>
      <c r="DX356" s="48">
        <f t="shared" si="423"/>
        <v>103.73138694259673</v>
      </c>
      <c r="DY356" s="48">
        <f t="shared" si="439"/>
        <v>108.34743366154228</v>
      </c>
      <c r="DZ356" s="48">
        <f t="shared" si="439"/>
        <v>113.16889445948091</v>
      </c>
      <c r="EA356" s="48">
        <f t="shared" si="439"/>
        <v>118.20491026292781</v>
      </c>
      <c r="EB356" s="48">
        <f t="shared" si="439"/>
        <v>123.46502876962809</v>
      </c>
      <c r="EC356" s="48">
        <f t="shared" si="439"/>
        <v>128.95922254987653</v>
      </c>
      <c r="ED356" s="48">
        <f t="shared" si="439"/>
        <v>134.69790795334603</v>
      </c>
      <c r="EE356" s="48">
        <f t="shared" si="439"/>
        <v>140.69196485726994</v>
      </c>
      <c r="EF356" s="48">
        <f t="shared" si="439"/>
        <v>146.95275729341844</v>
      </c>
      <c r="EG356" s="48">
        <f t="shared" si="439"/>
        <v>153.49215499297557</v>
      </c>
      <c r="EH356" s="48">
        <f t="shared" si="439"/>
        <v>160.32255589016299</v>
      </c>
      <c r="EI356" s="48">
        <f t="shared" si="439"/>
        <v>167.45690962727525</v>
      </c>
      <c r="EJ356" s="48">
        <f t="shared" si="439"/>
        <v>174.90874210568899</v>
      </c>
      <c r="EK356" s="48">
        <f t="shared" si="439"/>
        <v>182.69218112939214</v>
      </c>
      <c r="EL356" s="48">
        <f t="shared" si="439"/>
        <v>190.8219831896501</v>
      </c>
      <c r="EM356" s="48">
        <f t="shared" si="439"/>
        <v>199.31356144158951</v>
      </c>
      <c r="EN356" s="48">
        <f t="shared" si="439"/>
        <v>208.18301492574025</v>
      </c>
      <c r="EO356" s="48">
        <f t="shared" si="436"/>
        <v>217.4471590899357</v>
      </c>
      <c r="EP356" s="48">
        <f t="shared" si="436"/>
        <v>227.12355766943784</v>
      </c>
      <c r="EQ356" s="48">
        <f t="shared" si="436"/>
        <v>237.23055598572782</v>
      </c>
      <c r="ER356" s="48">
        <f t="shared" si="436"/>
        <v>247.7873157270927</v>
      </c>
      <c r="ES356" s="48">
        <f t="shared" si="436"/>
        <v>258.8138512769483</v>
      </c>
      <c r="ET356" s="48">
        <f t="shared" si="436"/>
        <v>270.3310676587725</v>
      </c>
      <c r="EU356" s="48">
        <f t="shared" si="436"/>
        <v>282.36080016958789</v>
      </c>
      <c r="EV356" s="48">
        <f t="shared" si="436"/>
        <v>294.92585577713453</v>
      </c>
      <c r="EW356" s="48">
        <f t="shared" si="436"/>
        <v>308.05005635921702</v>
      </c>
      <c r="EX356" s="48">
        <f t="shared" si="436"/>
        <v>321.75828386720218</v>
      </c>
      <c r="EY356" s="48">
        <f t="shared" si="436"/>
        <v>336.07652749929269</v>
      </c>
      <c r="EZ356" s="48">
        <f t="shared" si="436"/>
        <v>351.03193297301124</v>
      </c>
      <c r="FA356" s="48">
        <f t="shared" si="436"/>
        <v>366.65285399031023</v>
      </c>
      <c r="FB356" s="48">
        <f t="shared" si="436"/>
        <v>382.96890599287906</v>
      </c>
      <c r="FC356" s="48">
        <f t="shared" si="436"/>
        <v>400.01102230956218</v>
      </c>
      <c r="FD356" s="48">
        <f t="shared" si="425"/>
        <v>417.81151280233769</v>
      </c>
      <c r="FE356" s="48">
        <f t="shared" si="440"/>
        <v>436.40412512204171</v>
      </c>
      <c r="FF356" s="48">
        <f t="shared" si="440"/>
        <v>455.82410868997255</v>
      </c>
      <c r="FG356" s="48">
        <f t="shared" si="440"/>
        <v>476.10828152667631</v>
      </c>
      <c r="FH356" s="48">
        <f t="shared" si="440"/>
        <v>497.29510005461339</v>
      </c>
      <c r="FI356" s="48">
        <f t="shared" si="440"/>
        <v>519.42473200704364</v>
      </c>
      <c r="FJ356" s="48">
        <f t="shared" si="440"/>
        <v>542.53913258135708</v>
      </c>
      <c r="FK356" s="48">
        <f t="shared" si="440"/>
        <v>566.68212398122751</v>
      </c>
      <c r="FL356" s="48">
        <f t="shared" si="440"/>
        <v>591.89947849839211</v>
      </c>
      <c r="FM356" s="48">
        <f t="shared" si="440"/>
        <v>618.23900529157061</v>
      </c>
      <c r="FN356" s="48">
        <f t="shared" si="440"/>
        <v>645.7506410270455</v>
      </c>
      <c r="FO356" s="48">
        <f t="shared" si="440"/>
        <v>674.48654455274902</v>
      </c>
      <c r="FP356" s="48">
        <f t="shared" si="440"/>
        <v>704.50119578534634</v>
      </c>
      <c r="FQ356" s="48">
        <f t="shared" si="440"/>
        <v>735.85149899779424</v>
      </c>
      <c r="FR356" s="48">
        <f t="shared" si="440"/>
        <v>768.5968907031961</v>
      </c>
      <c r="FS356" s="48">
        <f t="shared" si="440"/>
        <v>802.79945233948831</v>
      </c>
      <c r="FT356" s="48">
        <f t="shared" si="440"/>
        <v>838.52402796859553</v>
      </c>
      <c r="FU356" s="48">
        <f t="shared" si="437"/>
        <v>875.83834721319806</v>
      </c>
      <c r="FV356" s="48">
        <f t="shared" si="437"/>
        <v>914.81315366418539</v>
      </c>
      <c r="FW356" s="48">
        <f t="shared" si="437"/>
        <v>955.52233900224167</v>
      </c>
      <c r="FX356" s="48">
        <f t="shared" si="437"/>
        <v>998.04308308784141</v>
      </c>
      <c r="FY356" s="48">
        <f t="shared" si="437"/>
        <v>1042.4560002852504</v>
      </c>
      <c r="FZ356" s="48">
        <f t="shared" si="437"/>
        <v>1088.8452922979441</v>
      </c>
      <c r="GA356" s="48">
        <f t="shared" si="437"/>
        <v>1137.2989078052026</v>
      </c>
      <c r="GB356" s="48">
        <f t="shared" si="437"/>
        <v>1187.9087092025341</v>
      </c>
      <c r="GC356" s="48">
        <f t="shared" si="437"/>
        <v>1240.7706467620469</v>
      </c>
      <c r="GD356" s="48">
        <f t="shared" si="437"/>
        <v>1295.9849405429579</v>
      </c>
      <c r="GE356" s="48">
        <f t="shared" si="437"/>
        <v>1353.6562703971194</v>
      </c>
      <c r="GF356" s="48">
        <f t="shared" si="437"/>
        <v>1413.8939744297913</v>
      </c>
      <c r="GG356" s="48">
        <f t="shared" si="437"/>
        <v>1476.812256291917</v>
      </c>
      <c r="GH356" s="48">
        <f t="shared" si="437"/>
        <v>1542.5304016969073</v>
      </c>
      <c r="GI356" s="48">
        <f t="shared" si="437"/>
        <v>1611.1730045724196</v>
      </c>
      <c r="GJ356" s="48">
        <f t="shared" si="434"/>
        <v>1682.8702032758922</v>
      </c>
      <c r="GK356" s="48">
        <f t="shared" si="434"/>
        <v>1757.7579273216693</v>
      </c>
      <c r="GL356" s="48">
        <f t="shared" si="434"/>
        <v>1835.9781550874836</v>
      </c>
      <c r="GM356" s="48">
        <f t="shared" si="434"/>
        <v>1917.6791829888766</v>
      </c>
      <c r="GN356" s="48">
        <f t="shared" si="434"/>
        <v>2003.0159066318815</v>
      </c>
      <c r="GO356" s="48">
        <f t="shared" si="434"/>
        <v>2092.1501144770004</v>
      </c>
      <c r="GP356" s="48">
        <f t="shared" si="434"/>
        <v>2185.2507945712268</v>
      </c>
      <c r="GQ356" s="48">
        <f t="shared" si="434"/>
        <v>2282.4944549296465</v>
      </c>
      <c r="GR356" s="48">
        <f t="shared" si="434"/>
        <v>2384.0654581740159</v>
      </c>
      <c r="GS356" s="48">
        <f t="shared" si="434"/>
        <v>2490.1563710627597</v>
      </c>
      <c r="GT356" s="48">
        <f t="shared" si="434"/>
        <v>2600.9683295750524</v>
      </c>
      <c r="GU356" s="48">
        <f t="shared" si="434"/>
        <v>2716.7114202411422</v>
      </c>
      <c r="GV356" s="48">
        <f t="shared" si="434"/>
        <v>2837.605078441873</v>
      </c>
      <c r="GW356" s="48">
        <f t="shared" si="434"/>
        <v>2963.8785044325364</v>
      </c>
      <c r="GX356" s="48">
        <f t="shared" si="434"/>
        <v>3095.7710978797841</v>
      </c>
      <c r="GY356" s="48">
        <f t="shared" si="434"/>
        <v>3233.5329117354345</v>
      </c>
      <c r="GZ356" s="48">
        <f t="shared" si="433"/>
        <v>3377.4251263076612</v>
      </c>
      <c r="HA356" s="48">
        <f t="shared" si="433"/>
        <v>3527.7205444283522</v>
      </c>
      <c r="HB356" s="48">
        <f t="shared" si="433"/>
        <v>3684.7041086554141</v>
      </c>
      <c r="HC356" s="48">
        <f t="shared" si="433"/>
        <v>3848.67344149058</v>
      </c>
      <c r="HD356" s="48">
        <f t="shared" si="433"/>
        <v>4019.9394096369106</v>
      </c>
      <c r="HE356" s="48">
        <f t="shared" si="433"/>
        <v>4198.8267133657528</v>
      </c>
      <c r="HF356" s="48">
        <f t="shared" si="433"/>
        <v>4385.6745021105289</v>
      </c>
      <c r="HG356" s="48">
        <f t="shared" si="433"/>
        <v>4580.8370174544471</v>
      </c>
      <c r="HH356" s="48">
        <f t="shared" si="433"/>
        <v>4784.6842647311696</v>
      </c>
      <c r="HI356" s="48">
        <f t="shared" si="433"/>
        <v>4997.6027145117068</v>
      </c>
      <c r="HJ356" s="48">
        <f t="shared" si="433"/>
        <v>5219.9960353074775</v>
      </c>
      <c r="HK356" s="48">
        <f t="shared" si="433"/>
        <v>5452.2858588786603</v>
      </c>
      <c r="HL356" s="48">
        <f t="shared" si="433"/>
        <v>5694.9125795987602</v>
      </c>
      <c r="HM356" s="48">
        <f t="shared" si="433"/>
        <v>5948.336189390905</v>
      </c>
    </row>
    <row r="357" spans="1:221" x14ac:dyDescent="0.25">
      <c r="A357" s="21" t="s">
        <v>405</v>
      </c>
      <c r="B357" s="20" t="s">
        <v>404</v>
      </c>
      <c r="C357" s="19">
        <v>116.155</v>
      </c>
      <c r="D357" s="19">
        <v>265.44</v>
      </c>
      <c r="E357" s="18">
        <f t="shared" si="394"/>
        <v>30832.183199999999</v>
      </c>
      <c r="F357" s="16">
        <f t="shared" si="395"/>
        <v>1.2255156179424216E-3</v>
      </c>
      <c r="G357" s="17">
        <v>1.6124171187462327E-2</v>
      </c>
      <c r="H357" s="17">
        <f t="shared" si="409"/>
        <v>1.7014467299578059E-2</v>
      </c>
      <c r="I357" s="45">
        <f t="shared" si="410"/>
        <v>4.5163202</v>
      </c>
      <c r="J357" s="17">
        <v>0.11042999999999999</v>
      </c>
      <c r="K357" s="56">
        <f t="shared" si="396"/>
        <v>9.944166666666665E-2</v>
      </c>
      <c r="L357" s="1">
        <f t="shared" si="397"/>
        <v>8.8453333333333314E-2</v>
      </c>
      <c r="M357" s="1">
        <f t="shared" si="398"/>
        <v>7.7464999999999978E-2</v>
      </c>
      <c r="N357" s="1">
        <f t="shared" si="399"/>
        <v>6.6476666666666642E-2</v>
      </c>
      <c r="O357" s="1">
        <f t="shared" si="400"/>
        <v>5.5488333333333313E-2</v>
      </c>
      <c r="P357" s="5">
        <v>4.4499999999999998E-2</v>
      </c>
      <c r="Q357" s="1">
        <f t="shared" si="401"/>
        <v>7.1567083511816731E-2</v>
      </c>
      <c r="R357" s="16">
        <f t="shared" si="402"/>
        <v>8.7706578574320971E-5</v>
      </c>
      <c r="S357" s="16">
        <f t="shared" si="403"/>
        <v>1.2255156179424216E-3</v>
      </c>
      <c r="T357" s="8"/>
      <c r="U357" s="57">
        <f t="shared" si="404"/>
        <v>-265.44</v>
      </c>
      <c r="V357" s="48">
        <f t="shared" si="405"/>
        <v>5.0150574396860002</v>
      </c>
      <c r="W357" s="48">
        <f t="shared" si="406"/>
        <v>5.5688702327505251</v>
      </c>
      <c r="X357" s="48">
        <f t="shared" si="428"/>
        <v>6.1838405725531658</v>
      </c>
      <c r="Y357" s="48">
        <f t="shared" si="428"/>
        <v>6.8667220869802117</v>
      </c>
      <c r="Z357" s="48">
        <f t="shared" si="428"/>
        <v>7.625014207045437</v>
      </c>
      <c r="AA357" s="48">
        <f t="shared" si="407"/>
        <v>8.3832583281510473</v>
      </c>
      <c r="AB357" s="48">
        <f t="shared" si="427"/>
        <v>9.1247854714704335</v>
      </c>
      <c r="AC357" s="48">
        <f t="shared" si="427"/>
        <v>9.8316369780178903</v>
      </c>
      <c r="AD357" s="48">
        <f t="shared" si="427"/>
        <v>10.48521143219326</v>
      </c>
      <c r="AE357" s="48">
        <f t="shared" si="427"/>
        <v>11.067018339213277</v>
      </c>
      <c r="AF357" s="48">
        <f t="shared" si="408"/>
        <v>11.559500655308268</v>
      </c>
      <c r="AG357" s="48">
        <f t="shared" si="431"/>
        <v>12.073898434469486</v>
      </c>
      <c r="AH357" s="48">
        <f t="shared" si="431"/>
        <v>12.611186914803378</v>
      </c>
      <c r="AI357" s="48">
        <f t="shared" si="431"/>
        <v>13.172384732512128</v>
      </c>
      <c r="AJ357" s="48">
        <f t="shared" si="431"/>
        <v>13.758555853108918</v>
      </c>
      <c r="AK357" s="48">
        <f t="shared" si="431"/>
        <v>14.370811588572264</v>
      </c>
      <c r="AL357" s="48">
        <f t="shared" si="431"/>
        <v>15.010312704263731</v>
      </c>
      <c r="AM357" s="48">
        <f t="shared" si="431"/>
        <v>15.678271619603466</v>
      </c>
      <c r="AN357" s="48">
        <f t="shared" si="431"/>
        <v>16.37595470667582</v>
      </c>
      <c r="AO357" s="48">
        <f t="shared" si="431"/>
        <v>17.104684691122895</v>
      </c>
      <c r="AP357" s="48">
        <f t="shared" si="431"/>
        <v>17.865843159877862</v>
      </c>
      <c r="AQ357" s="48">
        <f t="shared" si="431"/>
        <v>18.660873180492427</v>
      </c>
      <c r="AR357" s="48">
        <f t="shared" si="431"/>
        <v>19.491282037024341</v>
      </c>
      <c r="AS357" s="48">
        <f t="shared" si="431"/>
        <v>20.358644087671923</v>
      </c>
      <c r="AT357" s="48">
        <f t="shared" si="431"/>
        <v>21.264603749573322</v>
      </c>
      <c r="AU357" s="48">
        <f t="shared" si="431"/>
        <v>22.210878616429333</v>
      </c>
      <c r="AV357" s="48">
        <f t="shared" si="431"/>
        <v>23.199262714860438</v>
      </c>
      <c r="AW357" s="48">
        <f t="shared" si="429"/>
        <v>24.231629905671728</v>
      </c>
      <c r="AX357" s="48">
        <f t="shared" si="429"/>
        <v>25.309937436474119</v>
      </c>
      <c r="AY357" s="48">
        <f t="shared" si="429"/>
        <v>26.436229652397216</v>
      </c>
      <c r="AZ357" s="48">
        <f t="shared" si="429"/>
        <v>27.612641871928894</v>
      </c>
      <c r="BA357" s="48">
        <f t="shared" si="429"/>
        <v>28.84140443522973</v>
      </c>
      <c r="BB357" s="48">
        <f t="shared" si="429"/>
        <v>30.124846932597453</v>
      </c>
      <c r="BC357" s="48">
        <f t="shared" si="429"/>
        <v>31.46540262109804</v>
      </c>
      <c r="BD357" s="48">
        <f t="shared" si="429"/>
        <v>32.8656130377369</v>
      </c>
      <c r="BE357" s="48">
        <f t="shared" si="429"/>
        <v>34.328132817916192</v>
      </c>
      <c r="BF357" s="48">
        <f t="shared" si="429"/>
        <v>35.855734728313465</v>
      </c>
      <c r="BG357" s="48">
        <f t="shared" si="429"/>
        <v>37.451314923723416</v>
      </c>
      <c r="BH357" s="48">
        <f t="shared" si="429"/>
        <v>39.117898437829105</v>
      </c>
      <c r="BI357" s="48">
        <f t="shared" si="429"/>
        <v>40.8586449183125</v>
      </c>
      <c r="BJ357" s="48">
        <f t="shared" si="429"/>
        <v>42.676854617177405</v>
      </c>
      <c r="BK357" s="48">
        <f t="shared" si="429"/>
        <v>44.5759746476418</v>
      </c>
      <c r="BL357" s="48">
        <f t="shared" si="415"/>
        <v>46.559605519461861</v>
      </c>
      <c r="BM357" s="48">
        <f t="shared" si="432"/>
        <v>48.631507965077915</v>
      </c>
      <c r="BN357" s="48">
        <f t="shared" si="432"/>
        <v>50.795610069523882</v>
      </c>
      <c r="BO357" s="48">
        <f t="shared" si="432"/>
        <v>53.056014717617693</v>
      </c>
      <c r="BP357" s="48">
        <f t="shared" si="432"/>
        <v>55.41700737255168</v>
      </c>
      <c r="BQ357" s="48">
        <f t="shared" si="432"/>
        <v>57.88306420063023</v>
      </c>
      <c r="BR357" s="48">
        <f t="shared" si="432"/>
        <v>60.458860557558275</v>
      </c>
      <c r="BS357" s="48">
        <f t="shared" si="432"/>
        <v>63.149279852369617</v>
      </c>
      <c r="BT357" s="48">
        <f t="shared" si="432"/>
        <v>65.95942280580006</v>
      </c>
      <c r="BU357" s="48">
        <f t="shared" si="432"/>
        <v>68.894617120658168</v>
      </c>
      <c r="BV357" s="48">
        <f t="shared" si="432"/>
        <v>71.960427582527458</v>
      </c>
      <c r="BW357" s="48">
        <f t="shared" si="432"/>
        <v>75.162666609949923</v>
      </c>
      <c r="BX357" s="48">
        <f t="shared" si="432"/>
        <v>78.50740527409269</v>
      </c>
      <c r="BY357" s="48">
        <f t="shared" si="432"/>
        <v>82.000984808789809</v>
      </c>
      <c r="BZ357" s="48">
        <f t="shared" si="432"/>
        <v>85.650028632780959</v>
      </c>
      <c r="CA357" s="48">
        <f t="shared" si="432"/>
        <v>89.461454906939707</v>
      </c>
      <c r="CB357" s="48">
        <f t="shared" si="432"/>
        <v>93.442489650298526</v>
      </c>
      <c r="CC357" s="48">
        <f t="shared" si="430"/>
        <v>97.600680439736806</v>
      </c>
      <c r="CD357" s="48">
        <f t="shared" si="430"/>
        <v>101.94391071930509</v>
      </c>
      <c r="CE357" s="48">
        <f t="shared" si="430"/>
        <v>106.48041474631417</v>
      </c>
      <c r="CF357" s="48">
        <f t="shared" si="430"/>
        <v>111.21879320252515</v>
      </c>
      <c r="CG357" s="48">
        <f t="shared" si="430"/>
        <v>116.16802950003752</v>
      </c>
      <c r="CH357" s="48">
        <f t="shared" si="430"/>
        <v>121.33750681278919</v>
      </c>
      <c r="CI357" s="48">
        <f t="shared" si="430"/>
        <v>126.7370258659583</v>
      </c>
      <c r="CJ357" s="48">
        <f t="shared" si="430"/>
        <v>132.37682351699345</v>
      </c>
      <c r="CK357" s="48">
        <f t="shared" si="430"/>
        <v>138.26759216349967</v>
      </c>
      <c r="CL357" s="48">
        <f t="shared" si="430"/>
        <v>144.4205000147754</v>
      </c>
      <c r="CM357" s="48">
        <f t="shared" si="430"/>
        <v>150.84721226543292</v>
      </c>
      <c r="CN357" s="48">
        <f t="shared" si="430"/>
        <v>157.55991321124469</v>
      </c>
      <c r="CO357" s="48">
        <f t="shared" si="430"/>
        <v>164.57132934914509</v>
      </c>
      <c r="CP357" s="48">
        <f t="shared" si="430"/>
        <v>171.89475350518205</v>
      </c>
      <c r="CQ357" s="48">
        <f t="shared" si="430"/>
        <v>179.54407003616265</v>
      </c>
      <c r="CR357" s="48">
        <f t="shared" si="417"/>
        <v>187.53378115277189</v>
      </c>
      <c r="CS357" s="48">
        <f t="shared" si="438"/>
        <v>195.87903441407025</v>
      </c>
      <c r="CT357" s="48">
        <f t="shared" si="438"/>
        <v>204.59565144549637</v>
      </c>
      <c r="CU357" s="48">
        <f t="shared" si="438"/>
        <v>213.70015793482096</v>
      </c>
      <c r="CV357" s="48">
        <f t="shared" si="438"/>
        <v>223.20981496292049</v>
      </c>
      <c r="CW357" s="48">
        <f t="shared" si="438"/>
        <v>233.14265172877046</v>
      </c>
      <c r="CX357" s="48">
        <f t="shared" si="438"/>
        <v>243.51749973070073</v>
      </c>
      <c r="CY357" s="48">
        <f t="shared" si="438"/>
        <v>254.3540284687169</v>
      </c>
      <c r="CZ357" s="48">
        <f t="shared" si="438"/>
        <v>265.6727827355748</v>
      </c>
      <c r="DA357" s="48">
        <f t="shared" si="438"/>
        <v>277.49522156730785</v>
      </c>
      <c r="DB357" s="48">
        <f t="shared" si="438"/>
        <v>289.84375892705305</v>
      </c>
      <c r="DC357" s="48">
        <f t="shared" si="438"/>
        <v>302.74180619930689</v>
      </c>
      <c r="DD357" s="48">
        <f t="shared" si="438"/>
        <v>316.21381657517605</v>
      </c>
      <c r="DE357" s="48">
        <f t="shared" si="438"/>
        <v>330.28533141277137</v>
      </c>
      <c r="DF357" s="48">
        <f t="shared" si="438"/>
        <v>344.98302866063972</v>
      </c>
      <c r="DG357" s="48">
        <f t="shared" si="438"/>
        <v>360.33477343603818</v>
      </c>
      <c r="DH357" s="48">
        <f t="shared" si="438"/>
        <v>376.3696708539419</v>
      </c>
      <c r="DI357" s="48">
        <f t="shared" si="435"/>
        <v>393.11812120694231</v>
      </c>
      <c r="DJ357" s="48">
        <f t="shared" si="435"/>
        <v>410.61187760065121</v>
      </c>
      <c r="DK357" s="48">
        <f t="shared" si="435"/>
        <v>428.88410615388017</v>
      </c>
      <c r="DL357" s="48">
        <f t="shared" si="435"/>
        <v>447.96944887772781</v>
      </c>
      <c r="DM357" s="48">
        <f t="shared" si="435"/>
        <v>467.90408935278668</v>
      </c>
      <c r="DN357" s="48">
        <f t="shared" si="435"/>
        <v>488.72582132898566</v>
      </c>
      <c r="DO357" s="48">
        <f t="shared" si="435"/>
        <v>510.47412037812552</v>
      </c>
      <c r="DP357" s="48">
        <f t="shared" si="435"/>
        <v>533.19021873495205</v>
      </c>
      <c r="DQ357" s="48">
        <f t="shared" si="435"/>
        <v>556.91718346865741</v>
      </c>
      <c r="DR357" s="48">
        <f t="shared" si="435"/>
        <v>581.69999813301263</v>
      </c>
      <c r="DS357" s="48">
        <f t="shared" si="435"/>
        <v>607.58564804993171</v>
      </c>
      <c r="DT357" s="48">
        <f t="shared" si="435"/>
        <v>634.62320938815367</v>
      </c>
      <c r="DU357" s="48">
        <f t="shared" si="435"/>
        <v>662.86394220592649</v>
      </c>
      <c r="DV357" s="48">
        <f t="shared" si="435"/>
        <v>692.36138763409019</v>
      </c>
      <c r="DW357" s="48">
        <f t="shared" si="435"/>
        <v>723.17146938380722</v>
      </c>
      <c r="DX357" s="48">
        <f t="shared" si="423"/>
        <v>755.35259977138662</v>
      </c>
      <c r="DY357" s="48">
        <f t="shared" si="439"/>
        <v>788.96579046121326</v>
      </c>
      <c r="DZ357" s="48">
        <f t="shared" si="439"/>
        <v>824.07476813673725</v>
      </c>
      <c r="EA357" s="48">
        <f t="shared" si="439"/>
        <v>860.74609531882209</v>
      </c>
      <c r="EB357" s="48">
        <f t="shared" si="439"/>
        <v>899.04929656050967</v>
      </c>
      <c r="EC357" s="48">
        <f t="shared" si="439"/>
        <v>939.0569902574523</v>
      </c>
      <c r="ED357" s="48">
        <f t="shared" si="439"/>
        <v>980.84502632390888</v>
      </c>
      <c r="EE357" s="48">
        <f t="shared" si="439"/>
        <v>1024.4926299953229</v>
      </c>
      <c r="EF357" s="48">
        <f t="shared" si="439"/>
        <v>1070.0825520301148</v>
      </c>
      <c r="EG357" s="48">
        <f t="shared" si="439"/>
        <v>1117.7012255954548</v>
      </c>
      <c r="EH357" s="48">
        <f t="shared" si="439"/>
        <v>1167.4389301344527</v>
      </c>
      <c r="EI357" s="48">
        <f t="shared" si="439"/>
        <v>1219.3899625254357</v>
      </c>
      <c r="EJ357" s="48">
        <f t="shared" si="439"/>
        <v>1273.6528158578176</v>
      </c>
      <c r="EK357" s="48">
        <f t="shared" si="439"/>
        <v>1330.3303661634905</v>
      </c>
      <c r="EL357" s="48">
        <f t="shared" si="439"/>
        <v>1389.5300674577657</v>
      </c>
      <c r="EM357" s="48">
        <f t="shared" si="439"/>
        <v>1451.3641554596361</v>
      </c>
      <c r="EN357" s="48">
        <f t="shared" si="439"/>
        <v>1515.9498603775899</v>
      </c>
      <c r="EO357" s="48">
        <f t="shared" si="436"/>
        <v>1583.4096291643925</v>
      </c>
      <c r="EP357" s="48">
        <f t="shared" si="436"/>
        <v>1653.8713576622079</v>
      </c>
      <c r="EQ357" s="48">
        <f t="shared" si="436"/>
        <v>1727.468633078176</v>
      </c>
      <c r="ER357" s="48">
        <f t="shared" si="436"/>
        <v>1804.3409872501547</v>
      </c>
      <c r="ES357" s="48">
        <f t="shared" si="436"/>
        <v>1884.6341611827866</v>
      </c>
      <c r="ET357" s="48">
        <f t="shared" si="436"/>
        <v>1968.5003813554206</v>
      </c>
      <c r="EU357" s="48">
        <f t="shared" si="436"/>
        <v>2056.0986483257366</v>
      </c>
      <c r="EV357" s="48">
        <f t="shared" si="436"/>
        <v>2147.5950381762318</v>
      </c>
      <c r="EW357" s="48">
        <f t="shared" si="436"/>
        <v>2243.1630173750741</v>
      </c>
      <c r="EX357" s="48">
        <f t="shared" si="436"/>
        <v>2342.9837716482648</v>
      </c>
      <c r="EY357" s="48">
        <f t="shared" si="436"/>
        <v>2447.2465494866124</v>
      </c>
      <c r="EZ357" s="48">
        <f t="shared" si="436"/>
        <v>2556.1490209387666</v>
      </c>
      <c r="FA357" s="48">
        <f t="shared" si="436"/>
        <v>2669.8976523705419</v>
      </c>
      <c r="FB357" s="48">
        <f t="shared" si="436"/>
        <v>2788.7080979010311</v>
      </c>
      <c r="FC357" s="48">
        <f t="shared" si="436"/>
        <v>2912.8056082576268</v>
      </c>
      <c r="FD357" s="48">
        <f t="shared" si="425"/>
        <v>3042.4254578250911</v>
      </c>
      <c r="FE357" s="48">
        <f t="shared" si="440"/>
        <v>3177.8133906983076</v>
      </c>
      <c r="FF357" s="48">
        <f t="shared" si="440"/>
        <v>3319.2260865843823</v>
      </c>
      <c r="FG357" s="48">
        <f t="shared" si="440"/>
        <v>3466.9316474373873</v>
      </c>
      <c r="FH357" s="48">
        <f t="shared" si="440"/>
        <v>3621.210105748351</v>
      </c>
      <c r="FI357" s="48">
        <f t="shared" si="440"/>
        <v>3782.3539554541526</v>
      </c>
      <c r="FJ357" s="48">
        <f t="shared" si="440"/>
        <v>3950.6687064718622</v>
      </c>
      <c r="FK357" s="48">
        <f t="shared" si="440"/>
        <v>4126.4734639098597</v>
      </c>
      <c r="FL357" s="48">
        <f t="shared" si="440"/>
        <v>4310.1015330538485</v>
      </c>
      <c r="FM357" s="48">
        <f t="shared" si="440"/>
        <v>4501.9010512747445</v>
      </c>
      <c r="FN357" s="48">
        <f t="shared" si="440"/>
        <v>4702.2356480564704</v>
      </c>
      <c r="FO357" s="48">
        <f t="shared" si="440"/>
        <v>4911.4851343949831</v>
      </c>
      <c r="FP357" s="48">
        <f t="shared" si="440"/>
        <v>5130.0462228755596</v>
      </c>
      <c r="FQ357" s="48">
        <f t="shared" si="440"/>
        <v>5358.3332797935218</v>
      </c>
      <c r="FR357" s="48">
        <f t="shared" si="440"/>
        <v>5596.7791107443336</v>
      </c>
      <c r="FS357" s="48">
        <f t="shared" si="440"/>
        <v>5845.8357811724563</v>
      </c>
      <c r="FT357" s="48">
        <f t="shared" si="440"/>
        <v>6105.9754734346307</v>
      </c>
      <c r="FU357" s="48">
        <f t="shared" si="437"/>
        <v>6377.691382002472</v>
      </c>
      <c r="FV357" s="48">
        <f t="shared" si="437"/>
        <v>6661.4986485015816</v>
      </c>
      <c r="FW357" s="48">
        <f t="shared" si="437"/>
        <v>6957.9353383599018</v>
      </c>
      <c r="FX357" s="48">
        <f t="shared" si="437"/>
        <v>7267.5634609169174</v>
      </c>
      <c r="FY357" s="48">
        <f t="shared" si="437"/>
        <v>7590.97003492772</v>
      </c>
      <c r="FZ357" s="48">
        <f t="shared" si="437"/>
        <v>7928.7682014820039</v>
      </c>
      <c r="GA357" s="48">
        <f t="shared" si="437"/>
        <v>8281.5983864479531</v>
      </c>
      <c r="GB357" s="48">
        <f t="shared" si="437"/>
        <v>8650.1295146448865</v>
      </c>
      <c r="GC357" s="48">
        <f t="shared" si="437"/>
        <v>9035.0602780465833</v>
      </c>
      <c r="GD357" s="48">
        <f t="shared" si="437"/>
        <v>9437.1204604196555</v>
      </c>
      <c r="GE357" s="48">
        <f t="shared" si="437"/>
        <v>9857.0723209083299</v>
      </c>
      <c r="GF357" s="48">
        <f t="shared" si="437"/>
        <v>10295.712039188751</v>
      </c>
      <c r="GG357" s="48">
        <f t="shared" si="437"/>
        <v>10753.871224932651</v>
      </c>
      <c r="GH357" s="48">
        <f t="shared" si="437"/>
        <v>11232.418494442154</v>
      </c>
      <c r="GI357" s="48">
        <f t="shared" si="437"/>
        <v>11732.26111744483</v>
      </c>
      <c r="GJ357" s="48">
        <f t="shared" si="434"/>
        <v>12254.346737171125</v>
      </c>
      <c r="GK357" s="48">
        <f t="shared" si="434"/>
        <v>12799.665166975239</v>
      </c>
      <c r="GL357" s="48">
        <f t="shared" si="434"/>
        <v>13369.250266905638</v>
      </c>
      <c r="GM357" s="48">
        <f t="shared" si="434"/>
        <v>13964.181903782937</v>
      </c>
      <c r="GN357" s="48">
        <f t="shared" si="434"/>
        <v>14585.587998501278</v>
      </c>
      <c r="GO357" s="48">
        <f t="shared" si="434"/>
        <v>15234.646664434584</v>
      </c>
      <c r="GP357" s="48">
        <f t="shared" si="434"/>
        <v>15912.588441001923</v>
      </c>
      <c r="GQ357" s="48">
        <f t="shared" si="434"/>
        <v>16620.698626626508</v>
      </c>
      <c r="GR357" s="48">
        <f t="shared" si="434"/>
        <v>17360.319715511388</v>
      </c>
      <c r="GS357" s="48">
        <f t="shared" si="434"/>
        <v>18132.853942851645</v>
      </c>
      <c r="GT357" s="48">
        <f t="shared" si="434"/>
        <v>18939.765943308543</v>
      </c>
      <c r="GU357" s="48">
        <f t="shared" si="434"/>
        <v>19782.585527785774</v>
      </c>
      <c r="GV357" s="48">
        <f t="shared" si="434"/>
        <v>20662.910583772242</v>
      </c>
      <c r="GW357" s="48">
        <f t="shared" si="434"/>
        <v>21582.410104750106</v>
      </c>
      <c r="GX357" s="48">
        <f t="shared" si="434"/>
        <v>22542.827354411485</v>
      </c>
      <c r="GY357" s="48">
        <f t="shared" si="434"/>
        <v>23545.983171682798</v>
      </c>
      <c r="GZ357" s="48">
        <f t="shared" si="433"/>
        <v>24593.779422822681</v>
      </c>
      <c r="HA357" s="48">
        <f t="shared" si="433"/>
        <v>25688.20260713829</v>
      </c>
      <c r="HB357" s="48">
        <f t="shared" si="433"/>
        <v>26831.327623155943</v>
      </c>
      <c r="HC357" s="48">
        <f t="shared" si="433"/>
        <v>28025.321702386384</v>
      </c>
      <c r="HD357" s="48">
        <f t="shared" si="433"/>
        <v>29272.448518142577</v>
      </c>
      <c r="HE357" s="48">
        <f t="shared" si="433"/>
        <v>30575.072477199923</v>
      </c>
      <c r="HF357" s="48">
        <f t="shared" si="433"/>
        <v>31935.66320243532</v>
      </c>
      <c r="HG357" s="48">
        <f t="shared" si="433"/>
        <v>33356.800214943694</v>
      </c>
      <c r="HH357" s="48">
        <f t="shared" si="433"/>
        <v>34841.17782450869</v>
      </c>
      <c r="HI357" s="48">
        <f t="shared" si="433"/>
        <v>36391.610237699329</v>
      </c>
      <c r="HJ357" s="48">
        <f t="shared" si="433"/>
        <v>38011.036893276949</v>
      </c>
      <c r="HK357" s="48">
        <f t="shared" si="433"/>
        <v>39702.528035027775</v>
      </c>
      <c r="HL357" s="48">
        <f t="shared" si="433"/>
        <v>41469.290532586514</v>
      </c>
      <c r="HM357" s="48">
        <f t="shared" si="433"/>
        <v>43314.673961286615</v>
      </c>
    </row>
    <row r="358" spans="1:221" x14ac:dyDescent="0.25">
      <c r="A358" s="21" t="s">
        <v>403</v>
      </c>
      <c r="B358" s="20" t="s">
        <v>402</v>
      </c>
      <c r="C358" s="19">
        <v>1223.116</v>
      </c>
      <c r="D358" s="19">
        <v>40</v>
      </c>
      <c r="E358" s="18">
        <f t="shared" si="394"/>
        <v>48924.639999999999</v>
      </c>
      <c r="F358" s="16">
        <f t="shared" si="395"/>
        <v>1.9446534172841358E-3</v>
      </c>
      <c r="G358" s="17">
        <v>0.04</v>
      </c>
      <c r="H358" s="17">
        <f t="shared" si="409"/>
        <v>4.0347000000000001E-2</v>
      </c>
      <c r="I358" s="45">
        <f t="shared" si="410"/>
        <v>1.61388</v>
      </c>
      <c r="J358" s="17">
        <v>1.7349999999999997E-2</v>
      </c>
      <c r="K358" s="56">
        <f t="shared" si="396"/>
        <v>2.1874999999999999E-2</v>
      </c>
      <c r="L358" s="1">
        <f t="shared" si="397"/>
        <v>2.64E-2</v>
      </c>
      <c r="M358" s="1">
        <f t="shared" si="398"/>
        <v>3.0925000000000001E-2</v>
      </c>
      <c r="N358" s="1">
        <f t="shared" si="399"/>
        <v>3.5450000000000002E-2</v>
      </c>
      <c r="O358" s="1">
        <f t="shared" si="400"/>
        <v>3.9975000000000004E-2</v>
      </c>
      <c r="P358" s="5">
        <v>4.4499999999999998E-2</v>
      </c>
      <c r="Q358" s="1">
        <f t="shared" si="401"/>
        <v>7.9817907278335376E-2</v>
      </c>
      <c r="R358" s="16">
        <f t="shared" si="402"/>
        <v>1.5521816614928318E-4</v>
      </c>
      <c r="S358" s="16">
        <f t="shared" si="403"/>
        <v>1.9446534172841358E-3</v>
      </c>
      <c r="T358" s="8"/>
      <c r="U358" s="57">
        <f t="shared" si="404"/>
        <v>-40</v>
      </c>
      <c r="V358" s="48">
        <f t="shared" si="405"/>
        <v>1.641880818</v>
      </c>
      <c r="W358" s="48">
        <f t="shared" si="406"/>
        <v>1.6703674501922998</v>
      </c>
      <c r="X358" s="48">
        <f t="shared" si="428"/>
        <v>1.6993483254531361</v>
      </c>
      <c r="Y358" s="48">
        <f t="shared" si="428"/>
        <v>1.7288320188997479</v>
      </c>
      <c r="Z358" s="48">
        <f t="shared" si="428"/>
        <v>1.7588272544276584</v>
      </c>
      <c r="AA358" s="48">
        <f t="shared" si="407"/>
        <v>1.7973016006182636</v>
      </c>
      <c r="AB358" s="48">
        <f t="shared" si="427"/>
        <v>1.8447503628745858</v>
      </c>
      <c r="AC358" s="48">
        <f t="shared" si="427"/>
        <v>1.9017992678464826</v>
      </c>
      <c r="AD358" s="48">
        <f t="shared" si="427"/>
        <v>1.9692180518916402</v>
      </c>
      <c r="AE358" s="48">
        <f t="shared" si="427"/>
        <v>2.0479375435160088</v>
      </c>
      <c r="AF358" s="48">
        <f t="shared" si="408"/>
        <v>2.1390707642024713</v>
      </c>
      <c r="AG358" s="48">
        <f t="shared" si="431"/>
        <v>2.2342594132094811</v>
      </c>
      <c r="AH358" s="48">
        <f t="shared" si="431"/>
        <v>2.3336839570973029</v>
      </c>
      <c r="AI358" s="48">
        <f t="shared" si="431"/>
        <v>2.4375328931881328</v>
      </c>
      <c r="AJ358" s="48">
        <f t="shared" si="431"/>
        <v>2.5460031069350046</v>
      </c>
      <c r="AK358" s="48">
        <f t="shared" si="431"/>
        <v>2.6593002451936125</v>
      </c>
      <c r="AL358" s="48">
        <f t="shared" si="431"/>
        <v>2.7776391061047283</v>
      </c>
      <c r="AM358" s="48">
        <f t="shared" si="431"/>
        <v>2.9012440463263887</v>
      </c>
      <c r="AN358" s="48">
        <f t="shared" si="431"/>
        <v>3.0303494063879128</v>
      </c>
      <c r="AO358" s="48">
        <f t="shared" si="431"/>
        <v>3.165199954972175</v>
      </c>
      <c r="AP358" s="48">
        <f t="shared" si="431"/>
        <v>3.3060513529684368</v>
      </c>
      <c r="AQ358" s="48">
        <f t="shared" si="431"/>
        <v>3.453170638175532</v>
      </c>
      <c r="AR358" s="48">
        <f t="shared" si="431"/>
        <v>3.6068367315743433</v>
      </c>
      <c r="AS358" s="48">
        <f t="shared" si="431"/>
        <v>3.7673409661294013</v>
      </c>
      <c r="AT358" s="48">
        <f t="shared" si="431"/>
        <v>3.9349876391221597</v>
      </c>
      <c r="AU358" s="48">
        <f t="shared" si="431"/>
        <v>4.1100945890630953</v>
      </c>
      <c r="AV358" s="48">
        <f t="shared" si="431"/>
        <v>4.2929937982764033</v>
      </c>
      <c r="AW358" s="48">
        <f t="shared" si="429"/>
        <v>4.4840320222997034</v>
      </c>
      <c r="AX358" s="48">
        <f t="shared" si="429"/>
        <v>4.6835714472920404</v>
      </c>
      <c r="AY358" s="48">
        <f t="shared" si="429"/>
        <v>4.891990376696536</v>
      </c>
      <c r="AZ358" s="48">
        <f t="shared" si="429"/>
        <v>5.1096839484595318</v>
      </c>
      <c r="BA358" s="48">
        <f t="shared" si="429"/>
        <v>5.3370648841659811</v>
      </c>
      <c r="BB358" s="48">
        <f t="shared" si="429"/>
        <v>5.5745642715113668</v>
      </c>
      <c r="BC358" s="48">
        <f t="shared" si="429"/>
        <v>5.822632381593623</v>
      </c>
      <c r="BD358" s="48">
        <f t="shared" si="429"/>
        <v>6.081739522574539</v>
      </c>
      <c r="BE358" s="48">
        <f t="shared" si="429"/>
        <v>6.3523769313291059</v>
      </c>
      <c r="BF358" s="48">
        <f t="shared" si="429"/>
        <v>6.6350577047732511</v>
      </c>
      <c r="BG358" s="48">
        <f t="shared" si="429"/>
        <v>6.9303177726356608</v>
      </c>
      <c r="BH358" s="48">
        <f t="shared" si="429"/>
        <v>7.2387169135179477</v>
      </c>
      <c r="BI358" s="48">
        <f t="shared" si="429"/>
        <v>7.5608398161694961</v>
      </c>
      <c r="BJ358" s="48">
        <f t="shared" si="429"/>
        <v>7.8972971879890386</v>
      </c>
      <c r="BK358" s="48">
        <f t="shared" si="429"/>
        <v>8.2487269128545506</v>
      </c>
      <c r="BL358" s="48">
        <f t="shared" si="415"/>
        <v>8.6157952604765775</v>
      </c>
      <c r="BM358" s="48">
        <f t="shared" si="432"/>
        <v>8.9991981495677855</v>
      </c>
      <c r="BN358" s="48">
        <f t="shared" si="432"/>
        <v>9.3996624672235516</v>
      </c>
      <c r="BO358" s="48">
        <f t="shared" si="432"/>
        <v>9.8179474470149994</v>
      </c>
      <c r="BP358" s="48">
        <f t="shared" si="432"/>
        <v>10.254846108407166</v>
      </c>
      <c r="BQ358" s="48">
        <f t="shared" si="432"/>
        <v>10.711186760231286</v>
      </c>
      <c r="BR358" s="48">
        <f t="shared" si="432"/>
        <v>11.187834571061577</v>
      </c>
      <c r="BS358" s="48">
        <f t="shared" si="432"/>
        <v>11.685693209473817</v>
      </c>
      <c r="BT358" s="48">
        <f t="shared" si="432"/>
        <v>12.205706557295402</v>
      </c>
      <c r="BU358" s="48">
        <f t="shared" si="432"/>
        <v>12.748860499095047</v>
      </c>
      <c r="BV358" s="48">
        <f t="shared" si="432"/>
        <v>13.316184791304776</v>
      </c>
      <c r="BW358" s="48">
        <f t="shared" si="432"/>
        <v>13.908755014517839</v>
      </c>
      <c r="BX358" s="48">
        <f t="shared" si="432"/>
        <v>14.527694612663883</v>
      </c>
      <c r="BY358" s="48">
        <f t="shared" si="432"/>
        <v>15.174177022927426</v>
      </c>
      <c r="BZ358" s="48">
        <f t="shared" si="432"/>
        <v>15.849427900447695</v>
      </c>
      <c r="CA358" s="48">
        <f t="shared" si="432"/>
        <v>16.554727442017619</v>
      </c>
      <c r="CB358" s="48">
        <f t="shared" si="432"/>
        <v>17.291412813187403</v>
      </c>
      <c r="CC358" s="48">
        <f t="shared" si="430"/>
        <v>18.060880683374243</v>
      </c>
      <c r="CD358" s="48">
        <f t="shared" si="430"/>
        <v>18.864589873784396</v>
      </c>
      <c r="CE358" s="48">
        <f t="shared" si="430"/>
        <v>19.7040641231678</v>
      </c>
      <c r="CF358" s="48">
        <f t="shared" si="430"/>
        <v>20.580894976648768</v>
      </c>
      <c r="CG358" s="48">
        <f t="shared" si="430"/>
        <v>21.496744803109639</v>
      </c>
      <c r="CH358" s="48">
        <f t="shared" si="430"/>
        <v>22.453349946848018</v>
      </c>
      <c r="CI358" s="48">
        <f t="shared" si="430"/>
        <v>23.452524019482755</v>
      </c>
      <c r="CJ358" s="48">
        <f t="shared" si="430"/>
        <v>24.496161338349737</v>
      </c>
      <c r="CK358" s="48">
        <f t="shared" si="430"/>
        <v>25.586240517906301</v>
      </c>
      <c r="CL358" s="48">
        <f t="shared" si="430"/>
        <v>26.724828220953132</v>
      </c>
      <c r="CM358" s="48">
        <f t="shared" si="430"/>
        <v>27.914083076785545</v>
      </c>
      <c r="CN358" s="48">
        <f t="shared" si="430"/>
        <v>29.156259773702502</v>
      </c>
      <c r="CO358" s="48">
        <f t="shared" si="430"/>
        <v>30.453713333632262</v>
      </c>
      <c r="CP358" s="48">
        <f t="shared" si="430"/>
        <v>31.808903576978896</v>
      </c>
      <c r="CQ358" s="48">
        <f t="shared" si="430"/>
        <v>33.224399786154457</v>
      </c>
      <c r="CR358" s="48">
        <f t="shared" si="417"/>
        <v>34.70288557663833</v>
      </c>
      <c r="CS358" s="48">
        <f t="shared" si="438"/>
        <v>36.247163984798732</v>
      </c>
      <c r="CT358" s="48">
        <f t="shared" si="438"/>
        <v>37.860162782122273</v>
      </c>
      <c r="CU358" s="48">
        <f t="shared" si="438"/>
        <v>39.544940025926714</v>
      </c>
      <c r="CV358" s="48">
        <f t="shared" si="438"/>
        <v>41.304689857080454</v>
      </c>
      <c r="CW358" s="48">
        <f t="shared" si="438"/>
        <v>43.142748555720537</v>
      </c>
      <c r="CX358" s="48">
        <f t="shared" si="438"/>
        <v>45.062600866450097</v>
      </c>
      <c r="CY358" s="48">
        <f t="shared" si="438"/>
        <v>47.067886605007125</v>
      </c>
      <c r="CZ358" s="48">
        <f t="shared" si="438"/>
        <v>49.162407558929942</v>
      </c>
      <c r="DA358" s="48">
        <f t="shared" si="438"/>
        <v>51.350134695302323</v>
      </c>
      <c r="DB358" s="48">
        <f t="shared" si="438"/>
        <v>53.635215689243275</v>
      </c>
      <c r="DC358" s="48">
        <f t="shared" si="438"/>
        <v>56.021982787414601</v>
      </c>
      <c r="DD358" s="48">
        <f t="shared" si="438"/>
        <v>58.514961021454546</v>
      </c>
      <c r="DE358" s="48">
        <f t="shared" si="438"/>
        <v>61.118876786909276</v>
      </c>
      <c r="DF358" s="48">
        <f t="shared" si="438"/>
        <v>63.838666803926735</v>
      </c>
      <c r="DG358" s="48">
        <f t="shared" si="438"/>
        <v>66.679487476701468</v>
      </c>
      <c r="DH358" s="48">
        <f t="shared" si="438"/>
        <v>69.646724669414681</v>
      </c>
      <c r="DI358" s="48">
        <f t="shared" si="435"/>
        <v>72.746003917203637</v>
      </c>
      <c r="DJ358" s="48">
        <f t="shared" si="435"/>
        <v>75.983201091519192</v>
      </c>
      <c r="DK358" s="48">
        <f t="shared" si="435"/>
        <v>79.364453540091787</v>
      </c>
      <c r="DL358" s="48">
        <f t="shared" si="435"/>
        <v>82.896171722625866</v>
      </c>
      <c r="DM358" s="48">
        <f t="shared" si="435"/>
        <v>86.58505136428272</v>
      </c>
      <c r="DN358" s="48">
        <f t="shared" si="435"/>
        <v>90.438086149993296</v>
      </c>
      <c r="DO358" s="48">
        <f t="shared" si="435"/>
        <v>94.462580983667991</v>
      </c>
      <c r="DP358" s="48">
        <f t="shared" si="435"/>
        <v>98.666165837441213</v>
      </c>
      <c r="DQ358" s="48">
        <f t="shared" si="435"/>
        <v>103.05681021720734</v>
      </c>
      <c r="DR358" s="48">
        <f t="shared" si="435"/>
        <v>107.64283827187307</v>
      </c>
      <c r="DS358" s="48">
        <f t="shared" si="435"/>
        <v>112.43294457497143</v>
      </c>
      <c r="DT358" s="48">
        <f t="shared" si="435"/>
        <v>117.43621060855766</v>
      </c>
      <c r="DU358" s="48">
        <f t="shared" si="435"/>
        <v>122.66212198063847</v>
      </c>
      <c r="DV358" s="48">
        <f t="shared" si="435"/>
        <v>128.12058640877689</v>
      </c>
      <c r="DW358" s="48">
        <f t="shared" si="435"/>
        <v>133.82195250396745</v>
      </c>
      <c r="DX358" s="48">
        <f t="shared" si="423"/>
        <v>139.77702939039401</v>
      </c>
      <c r="DY358" s="48">
        <f t="shared" si="439"/>
        <v>145.99710719826655</v>
      </c>
      <c r="DZ358" s="48">
        <f t="shared" si="439"/>
        <v>152.4939784685894</v>
      </c>
      <c r="EA358" s="48">
        <f t="shared" si="439"/>
        <v>159.27996051044164</v>
      </c>
      <c r="EB358" s="48">
        <f t="shared" si="439"/>
        <v>166.36791875315629</v>
      </c>
      <c r="EC358" s="48">
        <f t="shared" si="439"/>
        <v>173.77129113767174</v>
      </c>
      <c r="ED358" s="48">
        <f t="shared" si="439"/>
        <v>181.50411359329811</v>
      </c>
      <c r="EE358" s="48">
        <f t="shared" si="439"/>
        <v>189.58104664819987</v>
      </c>
      <c r="EF358" s="48">
        <f t="shared" si="439"/>
        <v>198.01740322404476</v>
      </c>
      <c r="EG358" s="48">
        <f t="shared" si="439"/>
        <v>206.82917766751476</v>
      </c>
      <c r="EH358" s="48">
        <f t="shared" si="439"/>
        <v>216.03307607371917</v>
      </c>
      <c r="EI358" s="48">
        <f t="shared" si="439"/>
        <v>225.64654795899966</v>
      </c>
      <c r="EJ358" s="48">
        <f t="shared" si="439"/>
        <v>235.68781934317514</v>
      </c>
      <c r="EK358" s="48">
        <f t="shared" si="439"/>
        <v>246.17592730394642</v>
      </c>
      <c r="EL358" s="48">
        <f t="shared" si="439"/>
        <v>257.13075606897206</v>
      </c>
      <c r="EM358" s="48">
        <f t="shared" si="439"/>
        <v>268.5730747140413</v>
      </c>
      <c r="EN358" s="48">
        <f t="shared" si="439"/>
        <v>280.52457653881612</v>
      </c>
      <c r="EO358" s="48">
        <f t="shared" si="436"/>
        <v>293.00792019479343</v>
      </c>
      <c r="EP358" s="48">
        <f t="shared" si="436"/>
        <v>306.04677264346174</v>
      </c>
      <c r="EQ358" s="48">
        <f t="shared" si="436"/>
        <v>319.66585402609576</v>
      </c>
      <c r="ER358" s="48">
        <f t="shared" si="436"/>
        <v>333.89098453025701</v>
      </c>
      <c r="ES358" s="48">
        <f t="shared" si="436"/>
        <v>348.74913334185345</v>
      </c>
      <c r="ET358" s="48">
        <f t="shared" si="436"/>
        <v>364.2684697755659</v>
      </c>
      <c r="EU358" s="48">
        <f t="shared" si="436"/>
        <v>380.47841668057856</v>
      </c>
      <c r="EV358" s="48">
        <f t="shared" si="436"/>
        <v>397.40970622286432</v>
      </c>
      <c r="EW358" s="48">
        <f t="shared" si="436"/>
        <v>415.09443814978175</v>
      </c>
      <c r="EX358" s="48">
        <f t="shared" si="436"/>
        <v>433.56614064744701</v>
      </c>
      <c r="EY358" s="48">
        <f t="shared" si="436"/>
        <v>452.85983390625842</v>
      </c>
      <c r="EZ358" s="48">
        <f t="shared" si="436"/>
        <v>473.01209651508691</v>
      </c>
      <c r="FA358" s="48">
        <f t="shared" si="436"/>
        <v>494.0611348100083</v>
      </c>
      <c r="FB358" s="48">
        <f t="shared" si="436"/>
        <v>516.04685530905363</v>
      </c>
      <c r="FC358" s="48">
        <f t="shared" si="436"/>
        <v>539.01094037030646</v>
      </c>
      <c r="FD358" s="48">
        <f t="shared" si="425"/>
        <v>562.99692721678514</v>
      </c>
      <c r="FE358" s="48">
        <f t="shared" si="440"/>
        <v>588.05029047793209</v>
      </c>
      <c r="FF358" s="48">
        <f t="shared" si="440"/>
        <v>614.21852840420001</v>
      </c>
      <c r="FG358" s="48">
        <f t="shared" si="440"/>
        <v>641.55125291818695</v>
      </c>
      <c r="FH358" s="48">
        <f t="shared" si="440"/>
        <v>670.10028367304631</v>
      </c>
      <c r="FI358" s="48">
        <f t="shared" si="440"/>
        <v>699.9197462964969</v>
      </c>
      <c r="FJ358" s="48">
        <f t="shared" si="440"/>
        <v>731.06617500669097</v>
      </c>
      <c r="FK358" s="48">
        <f t="shared" si="440"/>
        <v>763.59861979448874</v>
      </c>
      <c r="FL358" s="48">
        <f t="shared" si="440"/>
        <v>797.57875837534345</v>
      </c>
      <c r="FM358" s="48">
        <f t="shared" si="440"/>
        <v>833.07101312304621</v>
      </c>
      <c r="FN358" s="48">
        <f t="shared" si="440"/>
        <v>870.14267320702174</v>
      </c>
      <c r="FO358" s="48">
        <f t="shared" si="440"/>
        <v>908.86402216473425</v>
      </c>
      <c r="FP358" s="48">
        <f t="shared" si="440"/>
        <v>949.30847115106496</v>
      </c>
      <c r="FQ358" s="48">
        <f t="shared" si="440"/>
        <v>991.55269811728738</v>
      </c>
      <c r="FR358" s="48">
        <f t="shared" si="440"/>
        <v>1035.6767931835066</v>
      </c>
      <c r="FS358" s="48">
        <f t="shared" si="440"/>
        <v>1081.7644104801725</v>
      </c>
      <c r="FT358" s="48">
        <f t="shared" si="440"/>
        <v>1129.9029267465401</v>
      </c>
      <c r="FU358" s="48">
        <f t="shared" si="437"/>
        <v>1180.1836069867611</v>
      </c>
      <c r="FV358" s="48">
        <f t="shared" si="437"/>
        <v>1232.7017774976719</v>
      </c>
      <c r="FW358" s="48">
        <f t="shared" si="437"/>
        <v>1287.5570065963182</v>
      </c>
      <c r="FX358" s="48">
        <f t="shared" si="437"/>
        <v>1344.8532933898543</v>
      </c>
      <c r="FY358" s="48">
        <f t="shared" si="437"/>
        <v>1404.6992649457029</v>
      </c>
      <c r="FZ358" s="48">
        <f t="shared" si="437"/>
        <v>1467.2083822357868</v>
      </c>
      <c r="GA358" s="48">
        <f t="shared" si="437"/>
        <v>1532.4991552452793</v>
      </c>
      <c r="GB358" s="48">
        <f t="shared" si="437"/>
        <v>1600.6953676536941</v>
      </c>
      <c r="GC358" s="48">
        <f t="shared" si="437"/>
        <v>1671.9263115142835</v>
      </c>
      <c r="GD358" s="48">
        <f t="shared" si="437"/>
        <v>1746.3270323766692</v>
      </c>
      <c r="GE358" s="48">
        <f t="shared" si="437"/>
        <v>1824.0385853174309</v>
      </c>
      <c r="GF358" s="48">
        <f t="shared" si="437"/>
        <v>1905.2083023640566</v>
      </c>
      <c r="GG358" s="48">
        <f t="shared" si="437"/>
        <v>1989.9900718192571</v>
      </c>
      <c r="GH358" s="48">
        <f t="shared" si="437"/>
        <v>2078.5446300152139</v>
      </c>
      <c r="GI358" s="48">
        <f t="shared" si="437"/>
        <v>2171.0398660508909</v>
      </c>
      <c r="GJ358" s="48">
        <f t="shared" si="434"/>
        <v>2267.6511400901554</v>
      </c>
      <c r="GK358" s="48">
        <f t="shared" si="434"/>
        <v>2368.5616158241673</v>
      </c>
      <c r="GL358" s="48">
        <f t="shared" si="434"/>
        <v>2473.9626077283428</v>
      </c>
      <c r="GM358" s="48">
        <f t="shared" si="434"/>
        <v>2584.0539437722541</v>
      </c>
      <c r="GN358" s="48">
        <f t="shared" si="434"/>
        <v>2699.0443442701194</v>
      </c>
      <c r="GO358" s="48">
        <f t="shared" si="434"/>
        <v>2819.1518175901397</v>
      </c>
      <c r="GP358" s="48">
        <f t="shared" si="434"/>
        <v>2944.6040734729008</v>
      </c>
      <c r="GQ358" s="48">
        <f t="shared" si="434"/>
        <v>3075.6389547424451</v>
      </c>
      <c r="GR358" s="48">
        <f t="shared" si="434"/>
        <v>3212.5048882284837</v>
      </c>
      <c r="GS358" s="48">
        <f t="shared" si="434"/>
        <v>3355.4613557546513</v>
      </c>
      <c r="GT358" s="48">
        <f t="shared" si="434"/>
        <v>3504.7793860857332</v>
      </c>
      <c r="GU358" s="48">
        <f t="shared" si="434"/>
        <v>3660.7420687665481</v>
      </c>
      <c r="GV358" s="48">
        <f t="shared" si="434"/>
        <v>3823.6450908266593</v>
      </c>
      <c r="GW358" s="48">
        <f t="shared" si="434"/>
        <v>3993.7972973684455</v>
      </c>
      <c r="GX358" s="48">
        <f t="shared" si="434"/>
        <v>4171.5212771013412</v>
      </c>
      <c r="GY358" s="48">
        <f t="shared" si="434"/>
        <v>4357.1539739323507</v>
      </c>
      <c r="GZ358" s="48">
        <f t="shared" si="433"/>
        <v>4551.0473257723406</v>
      </c>
      <c r="HA358" s="48">
        <f t="shared" si="433"/>
        <v>4753.5689317692095</v>
      </c>
      <c r="HB358" s="48">
        <f t="shared" si="433"/>
        <v>4965.1027492329395</v>
      </c>
      <c r="HC358" s="48">
        <f t="shared" si="433"/>
        <v>5186.0498215738053</v>
      </c>
      <c r="HD358" s="48">
        <f t="shared" si="433"/>
        <v>5416.8290386338394</v>
      </c>
      <c r="HE358" s="48">
        <f t="shared" si="433"/>
        <v>5657.8779308530457</v>
      </c>
      <c r="HF358" s="48">
        <f t="shared" si="433"/>
        <v>5909.653498776006</v>
      </c>
      <c r="HG358" s="48">
        <f t="shared" si="433"/>
        <v>6172.6330794715386</v>
      </c>
      <c r="HH358" s="48">
        <f t="shared" si="433"/>
        <v>6447.3152515080219</v>
      </c>
      <c r="HI358" s="48">
        <f t="shared" si="433"/>
        <v>6734.2207802001285</v>
      </c>
      <c r="HJ358" s="48">
        <f t="shared" si="433"/>
        <v>7033.8936049190343</v>
      </c>
      <c r="HK358" s="48">
        <f t="shared" si="433"/>
        <v>7346.9018703379315</v>
      </c>
      <c r="HL358" s="48">
        <f t="shared" si="433"/>
        <v>7673.8390035679695</v>
      </c>
      <c r="HM358" s="48">
        <f t="shared" si="433"/>
        <v>8015.3248392267442</v>
      </c>
    </row>
    <row r="359" spans="1:221" x14ac:dyDescent="0.25">
      <c r="A359" s="21" t="s">
        <v>401</v>
      </c>
      <c r="B359" s="20" t="s">
        <v>400</v>
      </c>
      <c r="C359" s="19">
        <v>444.38400000000001</v>
      </c>
      <c r="D359" s="19">
        <v>239.06</v>
      </c>
      <c r="E359" s="18">
        <f t="shared" si="394"/>
        <v>106234.43904</v>
      </c>
      <c r="F359" s="16">
        <f t="shared" si="395"/>
        <v>4.22259959219729E-3</v>
      </c>
      <c r="G359" s="17">
        <v>2.0747929390111264E-2</v>
      </c>
      <c r="H359" s="17">
        <f t="shared" si="409"/>
        <v>2.222393708692378E-2</v>
      </c>
      <c r="I359" s="45">
        <f t="shared" si="410"/>
        <v>5.3128543999999991</v>
      </c>
      <c r="J359" s="17">
        <v>0.14227999999999999</v>
      </c>
      <c r="K359" s="56">
        <f t="shared" si="396"/>
        <v>0.12598333333333334</v>
      </c>
      <c r="L359" s="1">
        <f t="shared" si="397"/>
        <v>0.10968666666666667</v>
      </c>
      <c r="M359" s="1">
        <f t="shared" si="398"/>
        <v>9.3390000000000001E-2</v>
      </c>
      <c r="N359" s="1">
        <f t="shared" si="399"/>
        <v>7.7093333333333333E-2</v>
      </c>
      <c r="O359" s="1">
        <f t="shared" si="400"/>
        <v>6.0796666666666666E-2</v>
      </c>
      <c r="P359" s="5">
        <v>4.4499999999999998E-2</v>
      </c>
      <c r="Q359" s="1">
        <f t="shared" si="401"/>
        <v>8.6922799572507481E-2</v>
      </c>
      <c r="R359" s="16">
        <f t="shared" si="402"/>
        <v>3.6704017802751684E-4</v>
      </c>
      <c r="S359" s="16">
        <f t="shared" si="403"/>
        <v>4.22259959219729E-3</v>
      </c>
      <c r="T359" s="8"/>
      <c r="U359" s="57">
        <f t="shared" si="404"/>
        <v>-239.06</v>
      </c>
      <c r="V359" s="48">
        <f t="shared" si="405"/>
        <v>6.0687673240319988</v>
      </c>
      <c r="W359" s="48">
        <f t="shared" si="406"/>
        <v>6.9322315388952713</v>
      </c>
      <c r="X359" s="48">
        <f t="shared" si="428"/>
        <v>7.9185494422492901</v>
      </c>
      <c r="Y359" s="48">
        <f t="shared" si="428"/>
        <v>9.0452006568925185</v>
      </c>
      <c r="Z359" s="48">
        <f t="shared" si="428"/>
        <v>10.332151806355185</v>
      </c>
      <c r="AA359" s="48">
        <f t="shared" si="407"/>
        <v>11.633830731425832</v>
      </c>
      <c r="AB359" s="48">
        <f t="shared" si="427"/>
        <v>12.90990684492016</v>
      </c>
      <c r="AC359" s="48">
        <f t="shared" si="427"/>
        <v>14.115563045167255</v>
      </c>
      <c r="AD359" s="48">
        <f t="shared" si="427"/>
        <v>15.203778852196015</v>
      </c>
      <c r="AE359" s="48">
        <f t="shared" si="427"/>
        <v>16.12811792714669</v>
      </c>
      <c r="AF359" s="48">
        <f t="shared" si="408"/>
        <v>16.845819174904719</v>
      </c>
      <c r="AG359" s="48">
        <f t="shared" si="431"/>
        <v>17.595458128187978</v>
      </c>
      <c r="AH359" s="48">
        <f t="shared" si="431"/>
        <v>18.378456014892343</v>
      </c>
      <c r="AI359" s="48">
        <f t="shared" si="431"/>
        <v>19.196297307555053</v>
      </c>
      <c r="AJ359" s="48">
        <f t="shared" si="431"/>
        <v>20.050532537741251</v>
      </c>
      <c r="AK359" s="48">
        <f t="shared" si="431"/>
        <v>20.942781235670736</v>
      </c>
      <c r="AL359" s="48">
        <f t="shared" si="431"/>
        <v>21.874735000658085</v>
      </c>
      <c r="AM359" s="48">
        <f t="shared" si="431"/>
        <v>22.848160708187368</v>
      </c>
      <c r="AN359" s="48">
        <f t="shared" si="431"/>
        <v>23.864903859701705</v>
      </c>
      <c r="AO359" s="48">
        <f t="shared" si="431"/>
        <v>24.92689208145843</v>
      </c>
      <c r="AP359" s="48">
        <f t="shared" si="431"/>
        <v>26.036138779083331</v>
      </c>
      <c r="AQ359" s="48">
        <f t="shared" si="431"/>
        <v>27.194746954752539</v>
      </c>
      <c r="AR359" s="48">
        <f t="shared" si="431"/>
        <v>28.404913194239025</v>
      </c>
      <c r="AS359" s="48">
        <f t="shared" si="431"/>
        <v>29.668931831382661</v>
      </c>
      <c r="AT359" s="48">
        <f t="shared" si="431"/>
        <v>30.989199297879189</v>
      </c>
      <c r="AU359" s="48">
        <f t="shared" si="431"/>
        <v>32.36821866663481</v>
      </c>
      <c r="AV359" s="48">
        <f t="shared" si="431"/>
        <v>33.808604397300059</v>
      </c>
      <c r="AW359" s="48">
        <f t="shared" si="429"/>
        <v>35.313087292979908</v>
      </c>
      <c r="AX359" s="48">
        <f t="shared" si="429"/>
        <v>36.884519677517517</v>
      </c>
      <c r="AY359" s="48">
        <f t="shared" si="429"/>
        <v>38.525880803167048</v>
      </c>
      <c r="AZ359" s="48">
        <f t="shared" si="429"/>
        <v>40.24028249890798</v>
      </c>
      <c r="BA359" s="48">
        <f t="shared" si="429"/>
        <v>42.030975070109385</v>
      </c>
      <c r="BB359" s="48">
        <f t="shared" si="429"/>
        <v>43.901353460729254</v>
      </c>
      <c r="BC359" s="48">
        <f t="shared" si="429"/>
        <v>45.854963689731704</v>
      </c>
      <c r="BD359" s="48">
        <f t="shared" si="429"/>
        <v>47.895509573924762</v>
      </c>
      <c r="BE359" s="48">
        <f t="shared" si="429"/>
        <v>50.026859749964416</v>
      </c>
      <c r="BF359" s="48">
        <f t="shared" si="429"/>
        <v>52.253055008837833</v>
      </c>
      <c r="BG359" s="48">
        <f t="shared" si="429"/>
        <v>54.578315956731117</v>
      </c>
      <c r="BH359" s="48">
        <f t="shared" si="429"/>
        <v>57.007051016805654</v>
      </c>
      <c r="BI359" s="48">
        <f t="shared" si="429"/>
        <v>59.543864787053508</v>
      </c>
      <c r="BJ359" s="48">
        <f t="shared" si="429"/>
        <v>62.193566770077389</v>
      </c>
      <c r="BK359" s="48">
        <f t="shared" si="429"/>
        <v>64.961180491345829</v>
      </c>
      <c r="BL359" s="48">
        <f t="shared" si="415"/>
        <v>67.851953023210712</v>
      </c>
      <c r="BM359" s="48">
        <f t="shared" si="432"/>
        <v>70.871364932743589</v>
      </c>
      <c r="BN359" s="48">
        <f t="shared" si="432"/>
        <v>74.025140672250672</v>
      </c>
      <c r="BO359" s="48">
        <f t="shared" si="432"/>
        <v>77.319259432165822</v>
      </c>
      <c r="BP359" s="48">
        <f t="shared" si="432"/>
        <v>80.759966476897205</v>
      </c>
      <c r="BQ359" s="48">
        <f t="shared" si="432"/>
        <v>84.353784985119134</v>
      </c>
      <c r="BR359" s="48">
        <f t="shared" si="432"/>
        <v>88.107528416956939</v>
      </c>
      <c r="BS359" s="48">
        <f t="shared" si="432"/>
        <v>92.028313431511521</v>
      </c>
      <c r="BT359" s="48">
        <f t="shared" si="432"/>
        <v>96.123573379213781</v>
      </c>
      <c r="BU359" s="48">
        <f t="shared" si="432"/>
        <v>100.40107239458879</v>
      </c>
      <c r="BV359" s="48">
        <f t="shared" si="432"/>
        <v>104.86892011614799</v>
      </c>
      <c r="BW359" s="48">
        <f t="shared" si="432"/>
        <v>109.53558706131658</v>
      </c>
      <c r="BX359" s="48">
        <f t="shared" si="432"/>
        <v>114.40992068554516</v>
      </c>
      <c r="BY359" s="48">
        <f t="shared" si="432"/>
        <v>119.50116215605192</v>
      </c>
      <c r="BZ359" s="48">
        <f t="shared" si="432"/>
        <v>124.81896387199623</v>
      </c>
      <c r="CA359" s="48">
        <f t="shared" si="432"/>
        <v>130.37340776430005</v>
      </c>
      <c r="CB359" s="48">
        <f t="shared" si="432"/>
        <v>136.17502440981141</v>
      </c>
      <c r="CC359" s="48">
        <f t="shared" si="430"/>
        <v>142.23481299604802</v>
      </c>
      <c r="CD359" s="48">
        <f t="shared" si="430"/>
        <v>148.56426217437215</v>
      </c>
      <c r="CE359" s="48">
        <f t="shared" si="430"/>
        <v>155.17537184113169</v>
      </c>
      <c r="CF359" s="48">
        <f t="shared" si="430"/>
        <v>162.08067588806205</v>
      </c>
      <c r="CG359" s="48">
        <f t="shared" si="430"/>
        <v>169.29326596508079</v>
      </c>
      <c r="CH359" s="48">
        <f t="shared" si="430"/>
        <v>176.82681630052687</v>
      </c>
      <c r="CI359" s="48">
        <f t="shared" si="430"/>
        <v>184.69560962590032</v>
      </c>
      <c r="CJ359" s="48">
        <f t="shared" si="430"/>
        <v>192.91456425425287</v>
      </c>
      <c r="CK359" s="48">
        <f t="shared" si="430"/>
        <v>201.49926236356711</v>
      </c>
      <c r="CL359" s="48">
        <f t="shared" si="430"/>
        <v>210.46597953874584</v>
      </c>
      <c r="CM359" s="48">
        <f t="shared" si="430"/>
        <v>219.83171562822002</v>
      </c>
      <c r="CN359" s="48">
        <f t="shared" si="430"/>
        <v>229.61422697367581</v>
      </c>
      <c r="CO359" s="48">
        <f t="shared" si="430"/>
        <v>239.83206007400437</v>
      </c>
      <c r="CP359" s="48">
        <f t="shared" si="430"/>
        <v>250.50458674729757</v>
      </c>
      <c r="CQ359" s="48">
        <f t="shared" si="430"/>
        <v>261.65204085755232</v>
      </c>
      <c r="CR359" s="48">
        <f t="shared" si="417"/>
        <v>273.29555667571339</v>
      </c>
      <c r="CS359" s="48">
        <f t="shared" si="438"/>
        <v>285.45720894778265</v>
      </c>
      <c r="CT359" s="48">
        <f t="shared" si="438"/>
        <v>298.16005474595897</v>
      </c>
      <c r="CU359" s="48">
        <f t="shared" si="438"/>
        <v>311.42817718215412</v>
      </c>
      <c r="CV359" s="48">
        <f t="shared" si="438"/>
        <v>325.28673106675996</v>
      </c>
      <c r="CW359" s="48">
        <f t="shared" si="438"/>
        <v>339.76199059923078</v>
      </c>
      <c r="CX359" s="48">
        <f t="shared" si="438"/>
        <v>354.88139918089655</v>
      </c>
      <c r="CY359" s="48">
        <f t="shared" si="438"/>
        <v>370.67362144444644</v>
      </c>
      <c r="CZ359" s="48">
        <f t="shared" si="438"/>
        <v>387.16859759872432</v>
      </c>
      <c r="DA359" s="48">
        <f t="shared" si="438"/>
        <v>404.39760019186753</v>
      </c>
      <c r="DB359" s="48">
        <f t="shared" si="438"/>
        <v>422.39329340040564</v>
      </c>
      <c r="DC359" s="48">
        <f t="shared" si="438"/>
        <v>441.18979495672369</v>
      </c>
      <c r="DD359" s="48">
        <f t="shared" si="438"/>
        <v>460.82274083229788</v>
      </c>
      <c r="DE359" s="48">
        <f t="shared" si="438"/>
        <v>481.32935279933514</v>
      </c>
      <c r="DF359" s="48">
        <f t="shared" si="438"/>
        <v>502.74850899890555</v>
      </c>
      <c r="DG359" s="48">
        <f t="shared" si="438"/>
        <v>525.12081764935681</v>
      </c>
      <c r="DH359" s="48">
        <f t="shared" si="438"/>
        <v>548.48869403475317</v>
      </c>
      <c r="DI359" s="48">
        <f t="shared" si="435"/>
        <v>572.89644091929972</v>
      </c>
      <c r="DJ359" s="48">
        <f t="shared" si="435"/>
        <v>598.39033254020853</v>
      </c>
      <c r="DK359" s="48">
        <f t="shared" si="435"/>
        <v>625.01870233824775</v>
      </c>
      <c r="DL359" s="48">
        <f t="shared" si="435"/>
        <v>652.83203459229981</v>
      </c>
      <c r="DM359" s="48">
        <f t="shared" si="435"/>
        <v>681.88306013165709</v>
      </c>
      <c r="DN359" s="48">
        <f t="shared" si="435"/>
        <v>712.22685630751585</v>
      </c>
      <c r="DO359" s="48">
        <f t="shared" si="435"/>
        <v>743.92095141320033</v>
      </c>
      <c r="DP359" s="48">
        <f t="shared" si="435"/>
        <v>777.02543375108769</v>
      </c>
      <c r="DQ359" s="48">
        <f t="shared" si="435"/>
        <v>811.60306555301111</v>
      </c>
      <c r="DR359" s="48">
        <f t="shared" si="435"/>
        <v>847.71940197012009</v>
      </c>
      <c r="DS359" s="48">
        <f t="shared" si="435"/>
        <v>885.44291535779041</v>
      </c>
      <c r="DT359" s="48">
        <f t="shared" si="435"/>
        <v>924.84512509121203</v>
      </c>
      <c r="DU359" s="48">
        <f t="shared" si="435"/>
        <v>966.00073315777092</v>
      </c>
      <c r="DV359" s="48">
        <f t="shared" si="435"/>
        <v>1008.9877657832917</v>
      </c>
      <c r="DW359" s="48">
        <f t="shared" si="435"/>
        <v>1053.8877213606481</v>
      </c>
      <c r="DX359" s="48">
        <f t="shared" si="423"/>
        <v>1100.785724961197</v>
      </c>
      <c r="DY359" s="48">
        <f t="shared" si="439"/>
        <v>1149.7706897219703</v>
      </c>
      <c r="DZ359" s="48">
        <f t="shared" si="439"/>
        <v>1200.9354854145979</v>
      </c>
      <c r="EA359" s="48">
        <f t="shared" si="439"/>
        <v>1254.3771145155474</v>
      </c>
      <c r="EB359" s="48">
        <f t="shared" si="439"/>
        <v>1310.1968961114892</v>
      </c>
      <c r="EC359" s="48">
        <f t="shared" si="439"/>
        <v>1368.5006579884505</v>
      </c>
      <c r="ED359" s="48">
        <f t="shared" si="439"/>
        <v>1429.3989372689366</v>
      </c>
      <c r="EE359" s="48">
        <f t="shared" si="439"/>
        <v>1493.0071899774043</v>
      </c>
      <c r="EF359" s="48">
        <f t="shared" si="439"/>
        <v>1559.4460099313987</v>
      </c>
      <c r="EG359" s="48">
        <f t="shared" si="439"/>
        <v>1628.841357373346</v>
      </c>
      <c r="EH359" s="48">
        <f t="shared" si="439"/>
        <v>1701.3247977764599</v>
      </c>
      <c r="EI359" s="48">
        <f t="shared" si="439"/>
        <v>1777.0337512775125</v>
      </c>
      <c r="EJ359" s="48">
        <f t="shared" si="439"/>
        <v>1856.1117532093617</v>
      </c>
      <c r="EK359" s="48">
        <f t="shared" si="439"/>
        <v>1938.7087262271782</v>
      </c>
      <c r="EL359" s="48">
        <f t="shared" si="439"/>
        <v>2024.9812645442876</v>
      </c>
      <c r="EM359" s="48">
        <f t="shared" si="439"/>
        <v>2115.0929308165082</v>
      </c>
      <c r="EN359" s="48">
        <f t="shared" si="439"/>
        <v>2209.214566237843</v>
      </c>
      <c r="EO359" s="48">
        <f t="shared" si="436"/>
        <v>2307.5246144354269</v>
      </c>
      <c r="EP359" s="48">
        <f t="shared" si="436"/>
        <v>2410.2094597778032</v>
      </c>
      <c r="EQ359" s="48">
        <f t="shared" si="436"/>
        <v>2517.4637807379154</v>
      </c>
      <c r="ER359" s="48">
        <f t="shared" si="436"/>
        <v>2629.4909189807527</v>
      </c>
      <c r="ES359" s="48">
        <f t="shared" si="436"/>
        <v>2746.5032648753963</v>
      </c>
      <c r="ET359" s="48">
        <f t="shared" si="436"/>
        <v>2868.7226601623515</v>
      </c>
      <c r="EU359" s="48">
        <f t="shared" si="436"/>
        <v>2996.380818539576</v>
      </c>
      <c r="EV359" s="48">
        <f t="shared" si="436"/>
        <v>3129.7197649645873</v>
      </c>
      <c r="EW359" s="48">
        <f t="shared" si="436"/>
        <v>3268.9922945055114</v>
      </c>
      <c r="EX359" s="48">
        <f t="shared" si="436"/>
        <v>3414.4624516110066</v>
      </c>
      <c r="EY359" s="48">
        <f t="shared" si="436"/>
        <v>3566.4060307076961</v>
      </c>
      <c r="EZ359" s="48">
        <f t="shared" si="436"/>
        <v>3725.1110990741886</v>
      </c>
      <c r="FA359" s="48">
        <f t="shared" si="436"/>
        <v>3890.87854298299</v>
      </c>
      <c r="FB359" s="48">
        <f t="shared" si="436"/>
        <v>4064.0226381457328</v>
      </c>
      <c r="FC359" s="48">
        <f t="shared" si="436"/>
        <v>4244.8716455432177</v>
      </c>
      <c r="FD359" s="48">
        <f t="shared" si="425"/>
        <v>4433.7684337698911</v>
      </c>
      <c r="FE359" s="48">
        <f t="shared" si="440"/>
        <v>4631.0711290726513</v>
      </c>
      <c r="FF359" s="48">
        <f t="shared" si="440"/>
        <v>4837.1537943163839</v>
      </c>
      <c r="FG359" s="48">
        <f t="shared" si="440"/>
        <v>5052.4071381634631</v>
      </c>
      <c r="FH359" s="48">
        <f t="shared" si="440"/>
        <v>5277.2392558117372</v>
      </c>
      <c r="FI359" s="48">
        <f t="shared" si="440"/>
        <v>5512.0764026953593</v>
      </c>
      <c r="FJ359" s="48">
        <f t="shared" si="440"/>
        <v>5757.363802615303</v>
      </c>
      <c r="FK359" s="48">
        <f t="shared" si="440"/>
        <v>6013.5664918316843</v>
      </c>
      <c r="FL359" s="48">
        <f t="shared" si="440"/>
        <v>6281.1702007181939</v>
      </c>
      <c r="FM359" s="48">
        <f t="shared" si="440"/>
        <v>6560.682274650153</v>
      </c>
      <c r="FN359" s="48">
        <f t="shared" si="440"/>
        <v>6852.6326358720844</v>
      </c>
      <c r="FO359" s="48">
        <f t="shared" si="440"/>
        <v>7157.5747881683919</v>
      </c>
      <c r="FP359" s="48">
        <f t="shared" si="440"/>
        <v>7476.0868662418852</v>
      </c>
      <c r="FQ359" s="48">
        <f t="shared" si="440"/>
        <v>7808.7727317896488</v>
      </c>
      <c r="FR359" s="48">
        <f t="shared" si="440"/>
        <v>8156.2631183542881</v>
      </c>
      <c r="FS359" s="48">
        <f t="shared" si="440"/>
        <v>8519.2168271210539</v>
      </c>
      <c r="FT359" s="48">
        <f t="shared" si="440"/>
        <v>8898.32197592794</v>
      </c>
      <c r="FU359" s="48">
        <f t="shared" si="437"/>
        <v>9294.2973038567325</v>
      </c>
      <c r="FV359" s="48">
        <f t="shared" si="437"/>
        <v>9707.8935338783576</v>
      </c>
      <c r="FW359" s="48">
        <f t="shared" si="437"/>
        <v>10139.894796135944</v>
      </c>
      <c r="FX359" s="48">
        <f t="shared" si="437"/>
        <v>10591.120114563993</v>
      </c>
      <c r="FY359" s="48">
        <f t="shared" si="437"/>
        <v>11062.42495966209</v>
      </c>
      <c r="FZ359" s="48">
        <f t="shared" si="437"/>
        <v>11554.702870367053</v>
      </c>
      <c r="GA359" s="48">
        <f t="shared" si="437"/>
        <v>12068.887148098387</v>
      </c>
      <c r="GB359" s="48">
        <f t="shared" si="437"/>
        <v>12605.952626188766</v>
      </c>
      <c r="GC359" s="48">
        <f t="shared" si="437"/>
        <v>13166.917518054166</v>
      </c>
      <c r="GD359" s="48">
        <f t="shared" si="437"/>
        <v>13752.845347607576</v>
      </c>
      <c r="GE359" s="48">
        <f t="shared" si="437"/>
        <v>14364.846965576113</v>
      </c>
      <c r="GF359" s="48">
        <f t="shared" si="437"/>
        <v>15004.082655544249</v>
      </c>
      <c r="GG359" s="48">
        <f t="shared" si="437"/>
        <v>15671.764333715968</v>
      </c>
      <c r="GH359" s="48">
        <f t="shared" si="437"/>
        <v>16369.157846566328</v>
      </c>
      <c r="GI359" s="48">
        <f t="shared" si="437"/>
        <v>17097.585370738529</v>
      </c>
      <c r="GJ359" s="48">
        <f t="shared" si="434"/>
        <v>17858.427919736394</v>
      </c>
      <c r="GK359" s="48">
        <f t="shared" si="434"/>
        <v>18653.127962164664</v>
      </c>
      <c r="GL359" s="48">
        <f t="shared" si="434"/>
        <v>19483.192156480993</v>
      </c>
      <c r="GM359" s="48">
        <f t="shared" si="434"/>
        <v>20350.194207444398</v>
      </c>
      <c r="GN359" s="48">
        <f t="shared" si="434"/>
        <v>21255.777849675673</v>
      </c>
      <c r="GO359" s="48">
        <f t="shared" si="434"/>
        <v>22201.65996398624</v>
      </c>
      <c r="GP359" s="48">
        <f t="shared" si="434"/>
        <v>23189.633832383628</v>
      </c>
      <c r="GQ359" s="48">
        <f t="shared" si="434"/>
        <v>24221.572537924698</v>
      </c>
      <c r="GR359" s="48">
        <f t="shared" si="434"/>
        <v>25299.432515862347</v>
      </c>
      <c r="GS359" s="48">
        <f t="shared" si="434"/>
        <v>26425.257262818221</v>
      </c>
      <c r="GT359" s="48">
        <f t="shared" si="434"/>
        <v>27601.181211013631</v>
      </c>
      <c r="GU359" s="48">
        <f t="shared" si="434"/>
        <v>28829.433774903737</v>
      </c>
      <c r="GV359" s="48">
        <f t="shared" si="434"/>
        <v>30112.343577886953</v>
      </c>
      <c r="GW359" s="48">
        <f t="shared" si="434"/>
        <v>31452.342867102921</v>
      </c>
      <c r="GX359" s="48">
        <f t="shared" si="434"/>
        <v>32851.972124689004</v>
      </c>
      <c r="GY359" s="48">
        <f t="shared" si="434"/>
        <v>34313.884884237661</v>
      </c>
      <c r="GZ359" s="48">
        <f t="shared" si="433"/>
        <v>35840.852761586233</v>
      </c>
      <c r="HA359" s="48">
        <f t="shared" si="433"/>
        <v>37435.770709476819</v>
      </c>
      <c r="HB359" s="48">
        <f t="shared" si="433"/>
        <v>39101.662506048538</v>
      </c>
      <c r="HC359" s="48">
        <f t="shared" si="433"/>
        <v>40841.686487567698</v>
      </c>
      <c r="HD359" s="48">
        <f t="shared" si="433"/>
        <v>42659.141536264462</v>
      </c>
      <c r="HE359" s="48">
        <f t="shared" si="433"/>
        <v>44557.47333462823</v>
      </c>
      <c r="HF359" s="48">
        <f t="shared" si="433"/>
        <v>46540.280898019184</v>
      </c>
      <c r="HG359" s="48">
        <f t="shared" si="433"/>
        <v>48611.323397981039</v>
      </c>
      <c r="HH359" s="48">
        <f t="shared" si="433"/>
        <v>50774.527289191195</v>
      </c>
      <c r="HI359" s="48">
        <f t="shared" si="433"/>
        <v>53033.9937535602</v>
      </c>
      <c r="HJ359" s="48">
        <f t="shared" si="433"/>
        <v>55394.006475593626</v>
      </c>
      <c r="HK359" s="48">
        <f t="shared" si="433"/>
        <v>57859.039763757544</v>
      </c>
      <c r="HL359" s="48">
        <f t="shared" si="433"/>
        <v>60433.767033244752</v>
      </c>
      <c r="HM359" s="48">
        <f t="shared" si="433"/>
        <v>63123.069666224146</v>
      </c>
    </row>
    <row r="360" spans="1:221" x14ac:dyDescent="0.25">
      <c r="A360" s="21" t="s">
        <v>1549</v>
      </c>
      <c r="B360" s="20" t="s">
        <v>1550</v>
      </c>
      <c r="C360" s="19">
        <v>162.41499999999999</v>
      </c>
      <c r="D360" s="19">
        <v>35.78</v>
      </c>
      <c r="E360" s="18">
        <f t="shared" si="394"/>
        <v>5811.2087000000001</v>
      </c>
      <c r="F360" s="16">
        <f t="shared" si="395"/>
        <v>2.3098354647078242E-4</v>
      </c>
      <c r="G360" s="17">
        <v>3.9128004471771935E-2</v>
      </c>
      <c r="H360" s="17">
        <f t="shared" si="409"/>
        <v>3.7402459474566795E-2</v>
      </c>
      <c r="I360" s="45">
        <f t="shared" si="410"/>
        <v>1.33826</v>
      </c>
      <c r="J360" s="17">
        <v>-8.8200000000000001E-2</v>
      </c>
      <c r="K360" s="56">
        <f t="shared" si="396"/>
        <v>-6.6083333333333341E-2</v>
      </c>
      <c r="L360" s="1">
        <f t="shared" si="397"/>
        <v>-4.3966666666666682E-2</v>
      </c>
      <c r="M360" s="1">
        <f t="shared" si="398"/>
        <v>-2.1850000000000019E-2</v>
      </c>
      <c r="N360" s="1">
        <f t="shared" si="399"/>
        <v>2.6666666666664424E-4</v>
      </c>
      <c r="O360" s="1">
        <f t="shared" si="400"/>
        <v>2.2383333333333307E-2</v>
      </c>
      <c r="P360" s="5">
        <v>4.4499999999999998E-2</v>
      </c>
      <c r="Q360" s="1">
        <f t="shared" si="401"/>
        <v>5.8649014003365973E-2</v>
      </c>
      <c r="R360" s="16">
        <f t="shared" si="402"/>
        <v>1.3546957251512053E-5</v>
      </c>
      <c r="S360" s="16">
        <f t="shared" si="403"/>
        <v>2.3098354647078242E-4</v>
      </c>
      <c r="T360" s="8"/>
      <c r="U360" s="57">
        <f t="shared" si="404"/>
        <v>-35.78</v>
      </c>
      <c r="V360" s="48">
        <f t="shared" si="405"/>
        <v>1.220225468</v>
      </c>
      <c r="W360" s="48">
        <f t="shared" si="406"/>
        <v>1.1126015817224</v>
      </c>
      <c r="X360" s="48">
        <f t="shared" si="428"/>
        <v>1.0144701222144843</v>
      </c>
      <c r="Y360" s="48">
        <f t="shared" si="428"/>
        <v>0.92499385743516671</v>
      </c>
      <c r="Z360" s="48">
        <f t="shared" si="428"/>
        <v>0.84340939920938496</v>
      </c>
      <c r="AA360" s="48">
        <f t="shared" si="407"/>
        <v>0.78767409474496475</v>
      </c>
      <c r="AB360" s="48">
        <f t="shared" si="427"/>
        <v>0.75304269037934446</v>
      </c>
      <c r="AC360" s="48">
        <f t="shared" si="427"/>
        <v>0.73658870759455575</v>
      </c>
      <c r="AD360" s="48">
        <f t="shared" si="427"/>
        <v>0.73678513124991429</v>
      </c>
      <c r="AE360" s="48">
        <f t="shared" si="427"/>
        <v>0.75327683843772475</v>
      </c>
      <c r="AF360" s="48">
        <f t="shared" si="408"/>
        <v>0.78679765774820354</v>
      </c>
      <c r="AG360" s="48">
        <f t="shared" si="431"/>
        <v>0.82181015351799858</v>
      </c>
      <c r="AH360" s="48">
        <f t="shared" si="431"/>
        <v>0.85838070534954947</v>
      </c>
      <c r="AI360" s="48">
        <f t="shared" si="431"/>
        <v>0.89657864673760446</v>
      </c>
      <c r="AJ360" s="48">
        <f t="shared" si="431"/>
        <v>0.93647639651742787</v>
      </c>
      <c r="AK360" s="48">
        <f t="shared" si="431"/>
        <v>0.97814959616245334</v>
      </c>
      <c r="AL360" s="48">
        <f t="shared" si="431"/>
        <v>1.0216772531916825</v>
      </c>
      <c r="AM360" s="48">
        <f t="shared" si="431"/>
        <v>1.0671418909587123</v>
      </c>
      <c r="AN360" s="48">
        <f t="shared" si="431"/>
        <v>1.1146297051063749</v>
      </c>
      <c r="AO360" s="48">
        <f t="shared" si="431"/>
        <v>1.1642307269836085</v>
      </c>
      <c r="AP360" s="48">
        <f t="shared" si="431"/>
        <v>1.216038994334379</v>
      </c>
      <c r="AQ360" s="48">
        <f t="shared" si="431"/>
        <v>1.2701527295822588</v>
      </c>
      <c r="AR360" s="48">
        <f t="shared" si="431"/>
        <v>1.3266745260486692</v>
      </c>
      <c r="AS360" s="48">
        <f t="shared" si="431"/>
        <v>1.385711542457835</v>
      </c>
      <c r="AT360" s="48">
        <f t="shared" si="431"/>
        <v>1.4473757060972086</v>
      </c>
      <c r="AU360" s="48">
        <f t="shared" si="431"/>
        <v>1.5117839250185343</v>
      </c>
      <c r="AV360" s="48">
        <f t="shared" si="431"/>
        <v>1.5790583096818591</v>
      </c>
      <c r="AW360" s="48">
        <f t="shared" si="429"/>
        <v>1.6493264044627018</v>
      </c>
      <c r="AX360" s="48">
        <f t="shared" si="429"/>
        <v>1.722721429461292</v>
      </c>
      <c r="AY360" s="48">
        <f t="shared" si="429"/>
        <v>1.7993825330723194</v>
      </c>
      <c r="AZ360" s="48">
        <f t="shared" si="429"/>
        <v>1.8794550557940377</v>
      </c>
      <c r="BA360" s="48">
        <f t="shared" si="429"/>
        <v>1.9630908057768723</v>
      </c>
      <c r="BB360" s="48">
        <f t="shared" si="429"/>
        <v>2.0504483466339432</v>
      </c>
      <c r="BC360" s="48">
        <f t="shared" si="429"/>
        <v>2.1416932980591534</v>
      </c>
      <c r="BD360" s="48">
        <f t="shared" si="429"/>
        <v>2.2369986498227856</v>
      </c>
      <c r="BE360" s="48">
        <f t="shared" si="429"/>
        <v>2.3365450897398996</v>
      </c>
      <c r="BF360" s="48">
        <f t="shared" si="429"/>
        <v>2.4405213462333251</v>
      </c>
      <c r="BG360" s="48">
        <f t="shared" si="429"/>
        <v>2.5491245461407082</v>
      </c>
      <c r="BH360" s="48">
        <f t="shared" si="429"/>
        <v>2.6625605884439696</v>
      </c>
      <c r="BI360" s="48">
        <f t="shared" si="429"/>
        <v>2.7810445346297263</v>
      </c>
      <c r="BJ360" s="48">
        <f t="shared" si="429"/>
        <v>2.9048010164207492</v>
      </c>
      <c r="BK360" s="48">
        <f t="shared" si="429"/>
        <v>3.0340646616514726</v>
      </c>
      <c r="BL360" s="48">
        <f t="shared" si="415"/>
        <v>3.169080539094963</v>
      </c>
      <c r="BM360" s="48">
        <f t="shared" si="432"/>
        <v>3.3101046230846887</v>
      </c>
      <c r="BN360" s="48">
        <f t="shared" si="432"/>
        <v>3.4574042788119574</v>
      </c>
      <c r="BO360" s="48">
        <f t="shared" si="432"/>
        <v>3.6112587692190896</v>
      </c>
      <c r="BP360" s="48">
        <f t="shared" si="432"/>
        <v>3.7719597844493391</v>
      </c>
      <c r="BQ360" s="48">
        <f t="shared" si="432"/>
        <v>3.9398119948573345</v>
      </c>
      <c r="BR360" s="48">
        <f t="shared" si="432"/>
        <v>4.1151336286284854</v>
      </c>
      <c r="BS360" s="48">
        <f t="shared" si="432"/>
        <v>4.2982570751024527</v>
      </c>
      <c r="BT360" s="48">
        <f t="shared" si="432"/>
        <v>4.489529514944512</v>
      </c>
      <c r="BU360" s="48">
        <f t="shared" si="432"/>
        <v>4.6893135783595428</v>
      </c>
      <c r="BV360" s="48">
        <f t="shared" si="432"/>
        <v>4.8979880325965421</v>
      </c>
      <c r="BW360" s="48">
        <f t="shared" si="432"/>
        <v>5.1159485000470886</v>
      </c>
      <c r="BX360" s="48">
        <f t="shared" si="432"/>
        <v>5.3436082082991838</v>
      </c>
      <c r="BY360" s="48">
        <f t="shared" si="432"/>
        <v>5.5813987735684973</v>
      </c>
      <c r="BZ360" s="48">
        <f t="shared" si="432"/>
        <v>5.8297710189922958</v>
      </c>
      <c r="CA360" s="48">
        <f t="shared" si="432"/>
        <v>6.0891958293374531</v>
      </c>
      <c r="CB360" s="48">
        <f t="shared" si="432"/>
        <v>6.3601650437429695</v>
      </c>
      <c r="CC360" s="48">
        <f t="shared" si="430"/>
        <v>6.6431923881895312</v>
      </c>
      <c r="CD360" s="48">
        <f t="shared" si="430"/>
        <v>6.9388144494639654</v>
      </c>
      <c r="CE360" s="48">
        <f t="shared" si="430"/>
        <v>7.2475916924651118</v>
      </c>
      <c r="CF360" s="48">
        <f t="shared" si="430"/>
        <v>7.5701095227798092</v>
      </c>
      <c r="CG360" s="48">
        <f t="shared" si="430"/>
        <v>7.9069793965435107</v>
      </c>
      <c r="CH360" s="48">
        <f t="shared" si="430"/>
        <v>8.2588399796896965</v>
      </c>
      <c r="CI360" s="48">
        <f t="shared" si="430"/>
        <v>8.6263583587858879</v>
      </c>
      <c r="CJ360" s="48">
        <f t="shared" si="430"/>
        <v>9.0102313057518604</v>
      </c>
      <c r="CK360" s="48">
        <f t="shared" si="430"/>
        <v>9.4111865988578174</v>
      </c>
      <c r="CL360" s="48">
        <f t="shared" si="430"/>
        <v>9.8299844025069909</v>
      </c>
      <c r="CM360" s="48">
        <f t="shared" si="430"/>
        <v>10.267418708418552</v>
      </c>
      <c r="CN360" s="48">
        <f t="shared" si="430"/>
        <v>10.724318840943177</v>
      </c>
      <c r="CO360" s="48">
        <f t="shared" si="430"/>
        <v>11.201551029365147</v>
      </c>
      <c r="CP360" s="48">
        <f t="shared" si="430"/>
        <v>11.700020050171895</v>
      </c>
      <c r="CQ360" s="48">
        <f t="shared" si="430"/>
        <v>12.220670942404544</v>
      </c>
      <c r="CR360" s="48">
        <f t="shared" si="417"/>
        <v>12.764490799341546</v>
      </c>
      <c r="CS360" s="48">
        <f t="shared" si="438"/>
        <v>13.332510639912245</v>
      </c>
      <c r="CT360" s="48">
        <f t="shared" si="438"/>
        <v>13.925807363388341</v>
      </c>
      <c r="CU360" s="48">
        <f t="shared" si="438"/>
        <v>14.545505791059121</v>
      </c>
      <c r="CV360" s="48">
        <f t="shared" si="438"/>
        <v>15.192780798761252</v>
      </c>
      <c r="CW360" s="48">
        <f t="shared" si="438"/>
        <v>15.868859544306128</v>
      </c>
      <c r="CX360" s="48">
        <f t="shared" si="438"/>
        <v>16.57502379402775</v>
      </c>
      <c r="CY360" s="48">
        <f t="shared" si="438"/>
        <v>17.312612352861986</v>
      </c>
      <c r="CZ360" s="48">
        <f t="shared" si="438"/>
        <v>18.083023602564346</v>
      </c>
      <c r="DA360" s="48">
        <f t="shared" si="438"/>
        <v>18.88771815287846</v>
      </c>
      <c r="DB360" s="48">
        <f t="shared" si="438"/>
        <v>19.728221610681551</v>
      </c>
      <c r="DC360" s="48">
        <f t="shared" si="438"/>
        <v>20.606127472356881</v>
      </c>
      <c r="DD360" s="48">
        <f t="shared" si="438"/>
        <v>21.523100144876761</v>
      </c>
      <c r="DE360" s="48">
        <f t="shared" si="438"/>
        <v>22.480878101323775</v>
      </c>
      <c r="DF360" s="48">
        <f t="shared" si="438"/>
        <v>23.481277176832684</v>
      </c>
      <c r="DG360" s="48">
        <f t="shared" si="438"/>
        <v>24.526194011201738</v>
      </c>
      <c r="DH360" s="48">
        <f t="shared" si="438"/>
        <v>25.617609644700217</v>
      </c>
      <c r="DI360" s="48">
        <f t="shared" si="435"/>
        <v>26.757593273889377</v>
      </c>
      <c r="DJ360" s="48">
        <f t="shared" si="435"/>
        <v>27.948306174577453</v>
      </c>
      <c r="DK360" s="48">
        <f t="shared" si="435"/>
        <v>29.192005799346148</v>
      </c>
      <c r="DL360" s="48">
        <f t="shared" si="435"/>
        <v>30.491050057417052</v>
      </c>
      <c r="DM360" s="48">
        <f t="shared" si="435"/>
        <v>31.847901784972109</v>
      </c>
      <c r="DN360" s="48">
        <f t="shared" si="435"/>
        <v>33.265133414403365</v>
      </c>
      <c r="DO360" s="48">
        <f t="shared" si="435"/>
        <v>34.745431851344314</v>
      </c>
      <c r="DP360" s="48">
        <f t="shared" si="435"/>
        <v>36.291603568729137</v>
      </c>
      <c r="DQ360" s="48">
        <f t="shared" si="435"/>
        <v>37.906579927537585</v>
      </c>
      <c r="DR360" s="48">
        <f t="shared" si="435"/>
        <v>39.593422734313009</v>
      </c>
      <c r="DS360" s="48">
        <f t="shared" si="435"/>
        <v>41.355330045989938</v>
      </c>
      <c r="DT360" s="48">
        <f t="shared" si="435"/>
        <v>43.195642233036487</v>
      </c>
      <c r="DU360" s="48">
        <f t="shared" si="435"/>
        <v>45.117848312406608</v>
      </c>
      <c r="DV360" s="48">
        <f t="shared" si="435"/>
        <v>47.125592562308704</v>
      </c>
      <c r="DW360" s="48">
        <f t="shared" si="435"/>
        <v>49.222681431331438</v>
      </c>
      <c r="DX360" s="48">
        <f t="shared" si="423"/>
        <v>51.413090755025685</v>
      </c>
      <c r="DY360" s="48">
        <f t="shared" si="439"/>
        <v>53.70097329362433</v>
      </c>
      <c r="DZ360" s="48">
        <f t="shared" si="439"/>
        <v>56.090666605190613</v>
      </c>
      <c r="EA360" s="48">
        <f t="shared" si="439"/>
        <v>58.586701269121598</v>
      </c>
      <c r="EB360" s="48">
        <f t="shared" si="439"/>
        <v>61.193809475597504</v>
      </c>
      <c r="EC360" s="48">
        <f t="shared" si="439"/>
        <v>63.916933997261594</v>
      </c>
      <c r="ED360" s="48">
        <f t="shared" si="439"/>
        <v>66.761237560139733</v>
      </c>
      <c r="EE360" s="48">
        <f t="shared" si="439"/>
        <v>69.732112631565954</v>
      </c>
      <c r="EF360" s="48">
        <f t="shared" si="439"/>
        <v>72.83519164367064</v>
      </c>
      <c r="EG360" s="48">
        <f t="shared" si="439"/>
        <v>76.07635767181398</v>
      </c>
      <c r="EH360" s="48">
        <f t="shared" si="439"/>
        <v>79.461755588209698</v>
      </c>
      <c r="EI360" s="48">
        <f t="shared" si="439"/>
        <v>82.997803711885027</v>
      </c>
      <c r="EJ360" s="48">
        <f t="shared" si="439"/>
        <v>86.691205977063916</v>
      </c>
      <c r="EK360" s="48">
        <f t="shared" si="439"/>
        <v>90.548964643043263</v>
      </c>
      <c r="EL360" s="48">
        <f t="shared" si="439"/>
        <v>94.578393569658687</v>
      </c>
      <c r="EM360" s="48">
        <f t="shared" si="439"/>
        <v>98.787132083508496</v>
      </c>
      <c r="EN360" s="48">
        <f t="shared" si="439"/>
        <v>103.18315946122462</v>
      </c>
      <c r="EO360" s="48">
        <f t="shared" si="436"/>
        <v>107.77481005724911</v>
      </c>
      <c r="EP360" s="48">
        <f t="shared" si="436"/>
        <v>112.5707891047967</v>
      </c>
      <c r="EQ360" s="48">
        <f t="shared" si="436"/>
        <v>117.58018921996015</v>
      </c>
      <c r="ER360" s="48">
        <f t="shared" si="436"/>
        <v>122.81250764024837</v>
      </c>
      <c r="ES360" s="48">
        <f t="shared" si="436"/>
        <v>128.27766423023942</v>
      </c>
      <c r="ET360" s="48">
        <f t="shared" si="436"/>
        <v>133.98602028848507</v>
      </c>
      <c r="EU360" s="48">
        <f t="shared" si="436"/>
        <v>139.94839819132264</v>
      </c>
      <c r="EV360" s="48">
        <f t="shared" si="436"/>
        <v>146.17610191083651</v>
      </c>
      <c r="EW360" s="48">
        <f t="shared" si="436"/>
        <v>152.68093844586872</v>
      </c>
      <c r="EX360" s="48">
        <f t="shared" si="436"/>
        <v>159.47524020670988</v>
      </c>
      <c r="EY360" s="48">
        <f t="shared" si="436"/>
        <v>166.57188839590847</v>
      </c>
      <c r="EZ360" s="48">
        <f t="shared" si="436"/>
        <v>173.98433742952639</v>
      </c>
      <c r="FA360" s="48">
        <f t="shared" si="436"/>
        <v>181.7266404451403</v>
      </c>
      <c r="FB360" s="48">
        <f t="shared" si="436"/>
        <v>189.81347594494903</v>
      </c>
      <c r="FC360" s="48">
        <f t="shared" si="436"/>
        <v>198.26017562449925</v>
      </c>
      <c r="FD360" s="48">
        <f t="shared" si="425"/>
        <v>207.08275343978946</v>
      </c>
      <c r="FE360" s="48">
        <f t="shared" si="440"/>
        <v>216.29793596786007</v>
      </c>
      <c r="FF360" s="48">
        <f t="shared" si="440"/>
        <v>225.92319411842985</v>
      </c>
      <c r="FG360" s="48">
        <f t="shared" si="440"/>
        <v>235.97677625669996</v>
      </c>
      <c r="FH360" s="48">
        <f t="shared" si="440"/>
        <v>246.47774280012311</v>
      </c>
      <c r="FI360" s="48">
        <f t="shared" si="440"/>
        <v>257.44600235472859</v>
      </c>
      <c r="FJ360" s="48">
        <f t="shared" si="440"/>
        <v>268.90234945951403</v>
      </c>
      <c r="FK360" s="48">
        <f t="shared" si="440"/>
        <v>280.8685040104624</v>
      </c>
      <c r="FL360" s="48">
        <f t="shared" si="440"/>
        <v>293.36715243892797</v>
      </c>
      <c r="FM360" s="48">
        <f t="shared" si="440"/>
        <v>306.42199072246024</v>
      </c>
      <c r="FN360" s="48">
        <f t="shared" si="440"/>
        <v>320.05776930960974</v>
      </c>
      <c r="FO360" s="48">
        <f t="shared" si="440"/>
        <v>334.30034004388739</v>
      </c>
      <c r="FP360" s="48">
        <f t="shared" si="440"/>
        <v>349.17670517584037</v>
      </c>
      <c r="FQ360" s="48">
        <f t="shared" si="440"/>
        <v>364.71506855616525</v>
      </c>
      <c r="FR360" s="48">
        <f t="shared" si="440"/>
        <v>380.94488910691462</v>
      </c>
      <c r="FS360" s="48">
        <f t="shared" si="440"/>
        <v>397.89693667217233</v>
      </c>
      <c r="FT360" s="48">
        <f t="shared" si="440"/>
        <v>415.603350354084</v>
      </c>
      <c r="FU360" s="48">
        <f t="shared" si="437"/>
        <v>434.09769944484071</v>
      </c>
      <c r="FV360" s="48">
        <f t="shared" si="437"/>
        <v>453.4150470701361</v>
      </c>
      <c r="FW360" s="48">
        <f t="shared" si="437"/>
        <v>473.59201666475712</v>
      </c>
      <c r="FX360" s="48">
        <f t="shared" si="437"/>
        <v>494.6668614063388</v>
      </c>
      <c r="FY360" s="48">
        <f t="shared" si="437"/>
        <v>516.67953673892089</v>
      </c>
      <c r="FZ360" s="48">
        <f t="shared" si="437"/>
        <v>539.67177612380283</v>
      </c>
      <c r="GA360" s="48">
        <f t="shared" si="437"/>
        <v>563.687170161312</v>
      </c>
      <c r="GB360" s="48">
        <f t="shared" si="437"/>
        <v>588.77124923349038</v>
      </c>
      <c r="GC360" s="48">
        <f t="shared" si="437"/>
        <v>614.97156982438071</v>
      </c>
      <c r="GD360" s="48">
        <f t="shared" si="437"/>
        <v>642.33780468156567</v>
      </c>
      <c r="GE360" s="48">
        <f t="shared" si="437"/>
        <v>670.92183698989538</v>
      </c>
      <c r="GF360" s="48">
        <f t="shared" si="437"/>
        <v>700.77785873594576</v>
      </c>
      <c r="GG360" s="48">
        <f t="shared" si="437"/>
        <v>731.96247344969538</v>
      </c>
      <c r="GH360" s="48">
        <f t="shared" si="437"/>
        <v>764.53480351820679</v>
      </c>
      <c r="GI360" s="48">
        <f t="shared" si="437"/>
        <v>798.55660227476699</v>
      </c>
      <c r="GJ360" s="48">
        <f t="shared" si="434"/>
        <v>834.09237107599415</v>
      </c>
      <c r="GK360" s="48">
        <f t="shared" si="434"/>
        <v>871.20948158887586</v>
      </c>
      <c r="GL360" s="48">
        <f t="shared" si="434"/>
        <v>909.97830351958078</v>
      </c>
      <c r="GM360" s="48">
        <f t="shared" si="434"/>
        <v>950.47233802620212</v>
      </c>
      <c r="GN360" s="48">
        <f t="shared" si="434"/>
        <v>992.76835706836812</v>
      </c>
      <c r="GO360" s="48">
        <f t="shared" si="434"/>
        <v>1036.9465489579104</v>
      </c>
      <c r="GP360" s="48">
        <f t="shared" si="434"/>
        <v>1083.0906703865373</v>
      </c>
      <c r="GQ360" s="48">
        <f t="shared" si="434"/>
        <v>1131.2882052187383</v>
      </c>
      <c r="GR360" s="48">
        <f t="shared" si="434"/>
        <v>1181.6305303509721</v>
      </c>
      <c r="GS360" s="48">
        <f t="shared" si="434"/>
        <v>1234.2130889515904</v>
      </c>
      <c r="GT360" s="48">
        <f t="shared" si="434"/>
        <v>1289.1355714099361</v>
      </c>
      <c r="GU360" s="48">
        <f t="shared" si="434"/>
        <v>1346.5021043376782</v>
      </c>
      <c r="GV360" s="48">
        <f t="shared" si="434"/>
        <v>1406.4214479807049</v>
      </c>
      <c r="GW360" s="48">
        <f t="shared" si="434"/>
        <v>1469.0072024158462</v>
      </c>
      <c r="GX360" s="48">
        <f t="shared" si="434"/>
        <v>1534.3780229233514</v>
      </c>
      <c r="GY360" s="48">
        <f t="shared" si="434"/>
        <v>1602.6578449434405</v>
      </c>
      <c r="GZ360" s="48">
        <f t="shared" si="433"/>
        <v>1673.9761190434235</v>
      </c>
      <c r="HA360" s="48">
        <f t="shared" si="433"/>
        <v>1748.4680563408558</v>
      </c>
      <c r="HB360" s="48">
        <f t="shared" si="433"/>
        <v>1826.2748848480239</v>
      </c>
      <c r="HC360" s="48">
        <f t="shared" si="433"/>
        <v>1907.5441172237611</v>
      </c>
      <c r="HD360" s="48">
        <f t="shared" si="433"/>
        <v>1992.4298304402184</v>
      </c>
      <c r="HE360" s="48">
        <f t="shared" si="433"/>
        <v>2081.092957894808</v>
      </c>
      <c r="HF360" s="48">
        <f t="shared" si="433"/>
        <v>2173.7015945211269</v>
      </c>
      <c r="HG360" s="48">
        <f t="shared" si="433"/>
        <v>2270.4313154773172</v>
      </c>
      <c r="HH360" s="48">
        <f t="shared" si="433"/>
        <v>2371.4655090160577</v>
      </c>
      <c r="HI360" s="48">
        <f t="shared" si="433"/>
        <v>2476.9957241672723</v>
      </c>
      <c r="HJ360" s="48">
        <f t="shared" si="433"/>
        <v>2587.2220338927159</v>
      </c>
      <c r="HK360" s="48">
        <f t="shared" si="433"/>
        <v>2702.3534144009418</v>
      </c>
      <c r="HL360" s="48">
        <f t="shared" si="433"/>
        <v>2822.6081413417837</v>
      </c>
      <c r="HM360" s="48">
        <f t="shared" si="433"/>
        <v>2948.2142036314931</v>
      </c>
    </row>
    <row r="361" spans="1:221" x14ac:dyDescent="0.25">
      <c r="A361" s="21" t="s">
        <v>399</v>
      </c>
      <c r="B361" s="20" t="s">
        <v>398</v>
      </c>
      <c r="C361" s="19">
        <v>105.283</v>
      </c>
      <c r="D361" s="19">
        <v>473.14</v>
      </c>
      <c r="E361" s="18">
        <f t="shared" si="394"/>
        <v>49813.598619999997</v>
      </c>
      <c r="F361" s="16">
        <f t="shared" si="395"/>
        <v>0</v>
      </c>
      <c r="G361" s="17" t="s">
        <v>227</v>
      </c>
      <c r="H361" s="17" t="str">
        <f t="shared" si="409"/>
        <v>n/a</v>
      </c>
      <c r="I361" s="45" t="str">
        <f t="shared" si="410"/>
        <v>n/a</v>
      </c>
      <c r="J361" s="17">
        <v>3.5430000000000003E-2</v>
      </c>
      <c r="K361" s="56">
        <f t="shared" si="396"/>
        <v>3.6941666666666671E-2</v>
      </c>
      <c r="L361" s="1">
        <f t="shared" si="397"/>
        <v>3.8453333333333339E-2</v>
      </c>
      <c r="M361" s="1">
        <f t="shared" si="398"/>
        <v>3.9965000000000007E-2</v>
      </c>
      <c r="N361" s="1">
        <f t="shared" si="399"/>
        <v>4.1476666666666676E-2</v>
      </c>
      <c r="O361" s="1">
        <f t="shared" si="400"/>
        <v>4.2988333333333344E-2</v>
      </c>
      <c r="P361" s="5">
        <v>4.4499999999999998E-2</v>
      </c>
      <c r="Q361" s="1" t="str">
        <f t="shared" si="401"/>
        <v>n/a</v>
      </c>
      <c r="R361" s="16" t="str">
        <f t="shared" si="402"/>
        <v>n/a</v>
      </c>
      <c r="S361" s="16">
        <f t="shared" si="403"/>
        <v>0</v>
      </c>
      <c r="T361" s="8"/>
      <c r="U361" s="57">
        <f t="shared" si="404"/>
        <v>-473.14</v>
      </c>
      <c r="V361" s="48" t="str">
        <f t="shared" si="405"/>
        <v>n/a</v>
      </c>
      <c r="W361" s="48" t="str">
        <f t="shared" si="406"/>
        <v>n/a</v>
      </c>
      <c r="X361" s="48" t="str">
        <f t="shared" si="428"/>
        <v>n/a</v>
      </c>
      <c r="Y361" s="48" t="str">
        <f t="shared" si="428"/>
        <v>n/a</v>
      </c>
      <c r="Z361" s="48" t="str">
        <f t="shared" si="428"/>
        <v>n/a</v>
      </c>
      <c r="AA361" s="48" t="str">
        <f t="shared" si="407"/>
        <v>n/a</v>
      </c>
      <c r="AB361" s="48" t="str">
        <f t="shared" si="427"/>
        <v>n/a</v>
      </c>
      <c r="AC361" s="48" t="str">
        <f t="shared" si="427"/>
        <v>n/a</v>
      </c>
      <c r="AD361" s="48" t="str">
        <f t="shared" si="427"/>
        <v>n/a</v>
      </c>
      <c r="AE361" s="48" t="str">
        <f t="shared" si="427"/>
        <v>n/a</v>
      </c>
      <c r="AF361" s="48" t="str">
        <f t="shared" si="408"/>
        <v>n/a</v>
      </c>
      <c r="AG361" s="48" t="str">
        <f t="shared" si="431"/>
        <v>n/a</v>
      </c>
      <c r="AH361" s="48" t="str">
        <f t="shared" si="431"/>
        <v>n/a</v>
      </c>
      <c r="AI361" s="48" t="str">
        <f t="shared" si="431"/>
        <v>n/a</v>
      </c>
      <c r="AJ361" s="48" t="str">
        <f t="shared" si="431"/>
        <v>n/a</v>
      </c>
      <c r="AK361" s="48" t="str">
        <f t="shared" si="431"/>
        <v>n/a</v>
      </c>
      <c r="AL361" s="48" t="str">
        <f t="shared" si="431"/>
        <v>n/a</v>
      </c>
      <c r="AM361" s="48" t="str">
        <f t="shared" si="431"/>
        <v>n/a</v>
      </c>
      <c r="AN361" s="48" t="str">
        <f t="shared" si="431"/>
        <v>n/a</v>
      </c>
      <c r="AO361" s="48" t="str">
        <f t="shared" si="431"/>
        <v>n/a</v>
      </c>
      <c r="AP361" s="48" t="str">
        <f t="shared" si="431"/>
        <v>n/a</v>
      </c>
      <c r="AQ361" s="48" t="str">
        <f t="shared" si="431"/>
        <v>n/a</v>
      </c>
      <c r="AR361" s="48" t="str">
        <f t="shared" si="431"/>
        <v>n/a</v>
      </c>
      <c r="AS361" s="48" t="str">
        <f t="shared" si="431"/>
        <v>n/a</v>
      </c>
      <c r="AT361" s="48" t="str">
        <f t="shared" si="431"/>
        <v>n/a</v>
      </c>
      <c r="AU361" s="48" t="str">
        <f t="shared" si="431"/>
        <v>n/a</v>
      </c>
      <c r="AV361" s="48" t="str">
        <f t="shared" si="431"/>
        <v>n/a</v>
      </c>
      <c r="AW361" s="48" t="str">
        <f t="shared" si="429"/>
        <v>n/a</v>
      </c>
      <c r="AX361" s="48" t="str">
        <f t="shared" si="429"/>
        <v>n/a</v>
      </c>
      <c r="AY361" s="48" t="str">
        <f t="shared" si="429"/>
        <v>n/a</v>
      </c>
      <c r="AZ361" s="48" t="str">
        <f t="shared" si="429"/>
        <v>n/a</v>
      </c>
      <c r="BA361" s="48" t="str">
        <f t="shared" si="429"/>
        <v>n/a</v>
      </c>
      <c r="BB361" s="48" t="str">
        <f t="shared" si="429"/>
        <v>n/a</v>
      </c>
      <c r="BC361" s="48" t="str">
        <f t="shared" si="429"/>
        <v>n/a</v>
      </c>
      <c r="BD361" s="48" t="str">
        <f t="shared" si="429"/>
        <v>n/a</v>
      </c>
      <c r="BE361" s="48" t="str">
        <f t="shared" si="429"/>
        <v>n/a</v>
      </c>
      <c r="BF361" s="48" t="str">
        <f t="shared" si="429"/>
        <v>n/a</v>
      </c>
      <c r="BG361" s="48" t="str">
        <f t="shared" si="429"/>
        <v>n/a</v>
      </c>
      <c r="BH361" s="48" t="str">
        <f t="shared" si="429"/>
        <v>n/a</v>
      </c>
      <c r="BI361" s="48" t="str">
        <f t="shared" si="429"/>
        <v>n/a</v>
      </c>
      <c r="BJ361" s="48" t="str">
        <f t="shared" si="429"/>
        <v>n/a</v>
      </c>
      <c r="BK361" s="48" t="str">
        <f t="shared" si="429"/>
        <v>n/a</v>
      </c>
      <c r="BL361" s="48" t="str">
        <f t="shared" si="415"/>
        <v>n/a</v>
      </c>
      <c r="BM361" s="48" t="str">
        <f t="shared" si="432"/>
        <v>n/a</v>
      </c>
      <c r="BN361" s="48" t="str">
        <f t="shared" si="432"/>
        <v>n/a</v>
      </c>
      <c r="BO361" s="48" t="str">
        <f t="shared" si="432"/>
        <v>n/a</v>
      </c>
      <c r="BP361" s="48" t="str">
        <f t="shared" si="432"/>
        <v>n/a</v>
      </c>
      <c r="BQ361" s="48" t="str">
        <f t="shared" si="432"/>
        <v>n/a</v>
      </c>
      <c r="BR361" s="48" t="str">
        <f t="shared" si="432"/>
        <v>n/a</v>
      </c>
      <c r="BS361" s="48" t="str">
        <f t="shared" si="432"/>
        <v>n/a</v>
      </c>
      <c r="BT361" s="48" t="str">
        <f t="shared" si="432"/>
        <v>n/a</v>
      </c>
      <c r="BU361" s="48" t="str">
        <f t="shared" si="432"/>
        <v>n/a</v>
      </c>
      <c r="BV361" s="48" t="str">
        <f t="shared" si="432"/>
        <v>n/a</v>
      </c>
      <c r="BW361" s="48" t="str">
        <f t="shared" si="432"/>
        <v>n/a</v>
      </c>
      <c r="BX361" s="48" t="str">
        <f t="shared" si="432"/>
        <v>n/a</v>
      </c>
      <c r="BY361" s="48" t="str">
        <f t="shared" si="432"/>
        <v>n/a</v>
      </c>
      <c r="BZ361" s="48" t="str">
        <f t="shared" si="432"/>
        <v>n/a</v>
      </c>
      <c r="CA361" s="48" t="str">
        <f t="shared" si="432"/>
        <v>n/a</v>
      </c>
      <c r="CB361" s="48" t="str">
        <f t="shared" si="432"/>
        <v>n/a</v>
      </c>
      <c r="CC361" s="48" t="str">
        <f t="shared" si="430"/>
        <v>n/a</v>
      </c>
      <c r="CD361" s="48" t="str">
        <f t="shared" si="430"/>
        <v>n/a</v>
      </c>
      <c r="CE361" s="48" t="str">
        <f t="shared" si="430"/>
        <v>n/a</v>
      </c>
      <c r="CF361" s="48" t="str">
        <f t="shared" si="430"/>
        <v>n/a</v>
      </c>
      <c r="CG361" s="48" t="str">
        <f t="shared" si="430"/>
        <v>n/a</v>
      </c>
      <c r="CH361" s="48" t="str">
        <f t="shared" si="430"/>
        <v>n/a</v>
      </c>
      <c r="CI361" s="48" t="str">
        <f t="shared" si="430"/>
        <v>n/a</v>
      </c>
      <c r="CJ361" s="48" t="str">
        <f t="shared" si="430"/>
        <v>n/a</v>
      </c>
      <c r="CK361" s="48" t="str">
        <f t="shared" si="430"/>
        <v>n/a</v>
      </c>
      <c r="CL361" s="48" t="str">
        <f t="shared" si="430"/>
        <v>n/a</v>
      </c>
      <c r="CM361" s="48" t="str">
        <f t="shared" si="430"/>
        <v>n/a</v>
      </c>
      <c r="CN361" s="48" t="str">
        <f t="shared" si="430"/>
        <v>n/a</v>
      </c>
      <c r="CO361" s="48" t="str">
        <f t="shared" si="430"/>
        <v>n/a</v>
      </c>
      <c r="CP361" s="48" t="str">
        <f t="shared" si="430"/>
        <v>n/a</v>
      </c>
      <c r="CQ361" s="48" t="str">
        <f t="shared" si="430"/>
        <v>n/a</v>
      </c>
      <c r="CR361" s="48" t="str">
        <f t="shared" si="417"/>
        <v>n/a</v>
      </c>
      <c r="CS361" s="48" t="str">
        <f t="shared" si="438"/>
        <v>n/a</v>
      </c>
      <c r="CT361" s="48" t="str">
        <f t="shared" si="438"/>
        <v>n/a</v>
      </c>
      <c r="CU361" s="48" t="str">
        <f t="shared" si="438"/>
        <v>n/a</v>
      </c>
      <c r="CV361" s="48" t="str">
        <f t="shared" si="438"/>
        <v>n/a</v>
      </c>
      <c r="CW361" s="48" t="str">
        <f t="shared" si="438"/>
        <v>n/a</v>
      </c>
      <c r="CX361" s="48" t="str">
        <f t="shared" si="438"/>
        <v>n/a</v>
      </c>
      <c r="CY361" s="48" t="str">
        <f t="shared" si="438"/>
        <v>n/a</v>
      </c>
      <c r="CZ361" s="48" t="str">
        <f t="shared" si="438"/>
        <v>n/a</v>
      </c>
      <c r="DA361" s="48" t="str">
        <f t="shared" si="438"/>
        <v>n/a</v>
      </c>
      <c r="DB361" s="48" t="str">
        <f t="shared" si="438"/>
        <v>n/a</v>
      </c>
      <c r="DC361" s="48" t="str">
        <f t="shared" si="438"/>
        <v>n/a</v>
      </c>
      <c r="DD361" s="48" t="str">
        <f t="shared" si="438"/>
        <v>n/a</v>
      </c>
      <c r="DE361" s="48" t="str">
        <f t="shared" si="438"/>
        <v>n/a</v>
      </c>
      <c r="DF361" s="48" t="str">
        <f t="shared" si="438"/>
        <v>n/a</v>
      </c>
      <c r="DG361" s="48" t="str">
        <f t="shared" si="438"/>
        <v>n/a</v>
      </c>
      <c r="DH361" s="48" t="str">
        <f t="shared" si="438"/>
        <v>n/a</v>
      </c>
      <c r="DI361" s="48" t="str">
        <f t="shared" si="435"/>
        <v>n/a</v>
      </c>
      <c r="DJ361" s="48" t="str">
        <f t="shared" si="435"/>
        <v>n/a</v>
      </c>
      <c r="DK361" s="48" t="str">
        <f t="shared" si="435"/>
        <v>n/a</v>
      </c>
      <c r="DL361" s="48" t="str">
        <f t="shared" si="435"/>
        <v>n/a</v>
      </c>
      <c r="DM361" s="48" t="str">
        <f t="shared" si="435"/>
        <v>n/a</v>
      </c>
      <c r="DN361" s="48" t="str">
        <f t="shared" si="435"/>
        <v>n/a</v>
      </c>
      <c r="DO361" s="48" t="str">
        <f t="shared" si="435"/>
        <v>n/a</v>
      </c>
      <c r="DP361" s="48" t="str">
        <f t="shared" si="435"/>
        <v>n/a</v>
      </c>
      <c r="DQ361" s="48" t="str">
        <f t="shared" si="435"/>
        <v>n/a</v>
      </c>
      <c r="DR361" s="48" t="str">
        <f t="shared" si="435"/>
        <v>n/a</v>
      </c>
      <c r="DS361" s="48" t="str">
        <f t="shared" si="435"/>
        <v>n/a</v>
      </c>
      <c r="DT361" s="48" t="str">
        <f t="shared" si="435"/>
        <v>n/a</v>
      </c>
      <c r="DU361" s="48" t="str">
        <f t="shared" si="435"/>
        <v>n/a</v>
      </c>
      <c r="DV361" s="48" t="str">
        <f t="shared" si="435"/>
        <v>n/a</v>
      </c>
      <c r="DW361" s="48" t="str">
        <f t="shared" si="435"/>
        <v>n/a</v>
      </c>
      <c r="DX361" s="48" t="str">
        <f t="shared" si="423"/>
        <v>n/a</v>
      </c>
      <c r="DY361" s="48" t="str">
        <f t="shared" si="439"/>
        <v>n/a</v>
      </c>
      <c r="DZ361" s="48" t="str">
        <f t="shared" si="439"/>
        <v>n/a</v>
      </c>
      <c r="EA361" s="48" t="str">
        <f t="shared" si="439"/>
        <v>n/a</v>
      </c>
      <c r="EB361" s="48" t="str">
        <f t="shared" si="439"/>
        <v>n/a</v>
      </c>
      <c r="EC361" s="48" t="str">
        <f t="shared" si="439"/>
        <v>n/a</v>
      </c>
      <c r="ED361" s="48" t="str">
        <f t="shared" si="439"/>
        <v>n/a</v>
      </c>
      <c r="EE361" s="48" t="str">
        <f t="shared" si="439"/>
        <v>n/a</v>
      </c>
      <c r="EF361" s="48" t="str">
        <f t="shared" si="439"/>
        <v>n/a</v>
      </c>
      <c r="EG361" s="48" t="str">
        <f t="shared" si="439"/>
        <v>n/a</v>
      </c>
      <c r="EH361" s="48" t="str">
        <f t="shared" si="439"/>
        <v>n/a</v>
      </c>
      <c r="EI361" s="48" t="str">
        <f t="shared" si="439"/>
        <v>n/a</v>
      </c>
      <c r="EJ361" s="48" t="str">
        <f t="shared" si="439"/>
        <v>n/a</v>
      </c>
      <c r="EK361" s="48" t="str">
        <f t="shared" si="439"/>
        <v>n/a</v>
      </c>
      <c r="EL361" s="48" t="str">
        <f t="shared" si="439"/>
        <v>n/a</v>
      </c>
      <c r="EM361" s="48" t="str">
        <f t="shared" si="439"/>
        <v>n/a</v>
      </c>
      <c r="EN361" s="48" t="str">
        <f t="shared" si="439"/>
        <v>n/a</v>
      </c>
      <c r="EO361" s="48" t="str">
        <f t="shared" si="436"/>
        <v>n/a</v>
      </c>
      <c r="EP361" s="48" t="str">
        <f t="shared" si="436"/>
        <v>n/a</v>
      </c>
      <c r="EQ361" s="48" t="str">
        <f t="shared" si="436"/>
        <v>n/a</v>
      </c>
      <c r="ER361" s="48" t="str">
        <f t="shared" si="436"/>
        <v>n/a</v>
      </c>
      <c r="ES361" s="48" t="str">
        <f t="shared" si="436"/>
        <v>n/a</v>
      </c>
      <c r="ET361" s="48" t="str">
        <f t="shared" si="436"/>
        <v>n/a</v>
      </c>
      <c r="EU361" s="48" t="str">
        <f t="shared" si="436"/>
        <v>n/a</v>
      </c>
      <c r="EV361" s="48" t="str">
        <f t="shared" si="436"/>
        <v>n/a</v>
      </c>
      <c r="EW361" s="48" t="str">
        <f t="shared" si="436"/>
        <v>n/a</v>
      </c>
      <c r="EX361" s="48" t="str">
        <f t="shared" si="436"/>
        <v>n/a</v>
      </c>
      <c r="EY361" s="48" t="str">
        <f t="shared" si="436"/>
        <v>n/a</v>
      </c>
      <c r="EZ361" s="48" t="str">
        <f t="shared" si="436"/>
        <v>n/a</v>
      </c>
      <c r="FA361" s="48" t="str">
        <f t="shared" si="436"/>
        <v>n/a</v>
      </c>
      <c r="FB361" s="48" t="str">
        <f t="shared" si="436"/>
        <v>n/a</v>
      </c>
      <c r="FC361" s="48" t="str">
        <f t="shared" si="436"/>
        <v>n/a</v>
      </c>
      <c r="FD361" s="48" t="str">
        <f t="shared" si="425"/>
        <v>n/a</v>
      </c>
      <c r="FE361" s="48" t="str">
        <f t="shared" si="440"/>
        <v>n/a</v>
      </c>
      <c r="FF361" s="48" t="str">
        <f t="shared" si="440"/>
        <v>n/a</v>
      </c>
      <c r="FG361" s="48" t="str">
        <f t="shared" si="440"/>
        <v>n/a</v>
      </c>
      <c r="FH361" s="48" t="str">
        <f t="shared" si="440"/>
        <v>n/a</v>
      </c>
      <c r="FI361" s="48" t="str">
        <f t="shared" si="440"/>
        <v>n/a</v>
      </c>
      <c r="FJ361" s="48" t="str">
        <f t="shared" si="440"/>
        <v>n/a</v>
      </c>
      <c r="FK361" s="48" t="str">
        <f t="shared" si="440"/>
        <v>n/a</v>
      </c>
      <c r="FL361" s="48" t="str">
        <f t="shared" si="440"/>
        <v>n/a</v>
      </c>
      <c r="FM361" s="48" t="str">
        <f t="shared" si="440"/>
        <v>n/a</v>
      </c>
      <c r="FN361" s="48" t="str">
        <f t="shared" si="440"/>
        <v>n/a</v>
      </c>
      <c r="FO361" s="48" t="str">
        <f t="shared" si="440"/>
        <v>n/a</v>
      </c>
      <c r="FP361" s="48" t="str">
        <f t="shared" si="440"/>
        <v>n/a</v>
      </c>
      <c r="FQ361" s="48" t="str">
        <f t="shared" si="440"/>
        <v>n/a</v>
      </c>
      <c r="FR361" s="48" t="str">
        <f t="shared" si="440"/>
        <v>n/a</v>
      </c>
      <c r="FS361" s="48" t="str">
        <f t="shared" si="440"/>
        <v>n/a</v>
      </c>
      <c r="FT361" s="48" t="str">
        <f t="shared" si="440"/>
        <v>n/a</v>
      </c>
      <c r="FU361" s="48" t="str">
        <f t="shared" si="437"/>
        <v>n/a</v>
      </c>
      <c r="FV361" s="48" t="str">
        <f t="shared" si="437"/>
        <v>n/a</v>
      </c>
      <c r="FW361" s="48" t="str">
        <f t="shared" si="437"/>
        <v>n/a</v>
      </c>
      <c r="FX361" s="48" t="str">
        <f t="shared" si="437"/>
        <v>n/a</v>
      </c>
      <c r="FY361" s="48" t="str">
        <f t="shared" si="437"/>
        <v>n/a</v>
      </c>
      <c r="FZ361" s="48" t="str">
        <f t="shared" si="437"/>
        <v>n/a</v>
      </c>
      <c r="GA361" s="48" t="str">
        <f t="shared" si="437"/>
        <v>n/a</v>
      </c>
      <c r="GB361" s="48" t="str">
        <f t="shared" si="437"/>
        <v>n/a</v>
      </c>
      <c r="GC361" s="48" t="str">
        <f t="shared" si="437"/>
        <v>n/a</v>
      </c>
      <c r="GD361" s="48" t="str">
        <f t="shared" si="437"/>
        <v>n/a</v>
      </c>
      <c r="GE361" s="48" t="str">
        <f t="shared" si="437"/>
        <v>n/a</v>
      </c>
      <c r="GF361" s="48" t="str">
        <f t="shared" si="437"/>
        <v>n/a</v>
      </c>
      <c r="GG361" s="48" t="str">
        <f t="shared" si="437"/>
        <v>n/a</v>
      </c>
      <c r="GH361" s="48" t="str">
        <f t="shared" si="437"/>
        <v>n/a</v>
      </c>
      <c r="GI361" s="48" t="str">
        <f t="shared" si="437"/>
        <v>n/a</v>
      </c>
      <c r="GJ361" s="48" t="str">
        <f t="shared" si="434"/>
        <v>n/a</v>
      </c>
      <c r="GK361" s="48" t="str">
        <f t="shared" si="434"/>
        <v>n/a</v>
      </c>
      <c r="GL361" s="48" t="str">
        <f t="shared" si="434"/>
        <v>n/a</v>
      </c>
      <c r="GM361" s="48" t="str">
        <f t="shared" si="434"/>
        <v>n/a</v>
      </c>
      <c r="GN361" s="48" t="str">
        <f t="shared" si="434"/>
        <v>n/a</v>
      </c>
      <c r="GO361" s="48" t="str">
        <f t="shared" si="434"/>
        <v>n/a</v>
      </c>
      <c r="GP361" s="48" t="str">
        <f t="shared" si="434"/>
        <v>n/a</v>
      </c>
      <c r="GQ361" s="48" t="str">
        <f t="shared" si="434"/>
        <v>n/a</v>
      </c>
      <c r="GR361" s="48" t="str">
        <f t="shared" si="434"/>
        <v>n/a</v>
      </c>
      <c r="GS361" s="48" t="str">
        <f t="shared" si="434"/>
        <v>n/a</v>
      </c>
      <c r="GT361" s="48" t="str">
        <f t="shared" si="434"/>
        <v>n/a</v>
      </c>
      <c r="GU361" s="48" t="str">
        <f t="shared" si="434"/>
        <v>n/a</v>
      </c>
      <c r="GV361" s="48" t="str">
        <f t="shared" si="434"/>
        <v>n/a</v>
      </c>
      <c r="GW361" s="48" t="str">
        <f t="shared" si="434"/>
        <v>n/a</v>
      </c>
      <c r="GX361" s="48" t="str">
        <f t="shared" si="434"/>
        <v>n/a</v>
      </c>
      <c r="GY361" s="48" t="str">
        <f t="shared" si="434"/>
        <v>n/a</v>
      </c>
      <c r="GZ361" s="48" t="str">
        <f t="shared" si="433"/>
        <v>n/a</v>
      </c>
      <c r="HA361" s="48" t="str">
        <f t="shared" si="433"/>
        <v>n/a</v>
      </c>
      <c r="HB361" s="48" t="str">
        <f t="shared" si="433"/>
        <v>n/a</v>
      </c>
      <c r="HC361" s="48" t="str">
        <f t="shared" si="433"/>
        <v>n/a</v>
      </c>
      <c r="HD361" s="48" t="str">
        <f t="shared" si="433"/>
        <v>n/a</v>
      </c>
      <c r="HE361" s="48" t="str">
        <f t="shared" si="433"/>
        <v>n/a</v>
      </c>
      <c r="HF361" s="48" t="str">
        <f t="shared" si="433"/>
        <v>n/a</v>
      </c>
      <c r="HG361" s="48" t="str">
        <f t="shared" si="433"/>
        <v>n/a</v>
      </c>
      <c r="HH361" s="48" t="str">
        <f t="shared" si="433"/>
        <v>n/a</v>
      </c>
      <c r="HI361" s="48" t="str">
        <f t="shared" si="433"/>
        <v>n/a</v>
      </c>
      <c r="HJ361" s="48" t="str">
        <f t="shared" si="433"/>
        <v>n/a</v>
      </c>
      <c r="HK361" s="48" t="str">
        <f t="shared" si="433"/>
        <v>n/a</v>
      </c>
      <c r="HL361" s="48" t="str">
        <f t="shared" si="433"/>
        <v>n/a</v>
      </c>
      <c r="HM361" s="48" t="str">
        <f t="shared" si="433"/>
        <v>n/a</v>
      </c>
    </row>
    <row r="362" spans="1:221" x14ac:dyDescent="0.25">
      <c r="A362" s="21" t="s">
        <v>397</v>
      </c>
      <c r="B362" s="20" t="s">
        <v>396</v>
      </c>
      <c r="C362" s="19">
        <v>503.565</v>
      </c>
      <c r="D362" s="19">
        <v>3094.08</v>
      </c>
      <c r="E362" s="18">
        <f t="shared" si="394"/>
        <v>1558070.3951999999</v>
      </c>
      <c r="F362" s="16">
        <f t="shared" si="395"/>
        <v>0</v>
      </c>
      <c r="G362" s="17" t="s">
        <v>227</v>
      </c>
      <c r="H362" s="17" t="str">
        <f t="shared" si="409"/>
        <v>n/a</v>
      </c>
      <c r="I362" s="45" t="str">
        <f t="shared" si="410"/>
        <v>n/a</v>
      </c>
      <c r="J362" s="17">
        <v>0.20945</v>
      </c>
      <c r="K362" s="56">
        <f t="shared" si="396"/>
        <v>0.18195833333333333</v>
      </c>
      <c r="L362" s="1">
        <f t="shared" si="397"/>
        <v>0.15446666666666667</v>
      </c>
      <c r="M362" s="1">
        <f t="shared" si="398"/>
        <v>0.126975</v>
      </c>
      <c r="N362" s="1">
        <f t="shared" si="399"/>
        <v>9.948333333333334E-2</v>
      </c>
      <c r="O362" s="1">
        <f t="shared" si="400"/>
        <v>7.1991666666666676E-2</v>
      </c>
      <c r="P362" s="5">
        <v>4.4499999999999998E-2</v>
      </c>
      <c r="Q362" s="1" t="str">
        <f t="shared" si="401"/>
        <v>n/a</v>
      </c>
      <c r="R362" s="16" t="str">
        <f t="shared" si="402"/>
        <v>n/a</v>
      </c>
      <c r="S362" s="16">
        <f t="shared" si="403"/>
        <v>0</v>
      </c>
      <c r="T362" s="8"/>
      <c r="U362" s="57">
        <f t="shared" si="404"/>
        <v>-3094.08</v>
      </c>
      <c r="V362" s="48" t="str">
        <f t="shared" si="405"/>
        <v>n/a</v>
      </c>
      <c r="W362" s="48" t="str">
        <f t="shared" si="406"/>
        <v>n/a</v>
      </c>
      <c r="X362" s="48" t="str">
        <f t="shared" si="428"/>
        <v>n/a</v>
      </c>
      <c r="Y362" s="48" t="str">
        <f t="shared" si="428"/>
        <v>n/a</v>
      </c>
      <c r="Z362" s="48" t="str">
        <f t="shared" si="428"/>
        <v>n/a</v>
      </c>
      <c r="AA362" s="48" t="str">
        <f t="shared" si="407"/>
        <v>n/a</v>
      </c>
      <c r="AB362" s="48" t="str">
        <f t="shared" si="427"/>
        <v>n/a</v>
      </c>
      <c r="AC362" s="48" t="str">
        <f t="shared" si="427"/>
        <v>n/a</v>
      </c>
      <c r="AD362" s="48" t="str">
        <f t="shared" si="427"/>
        <v>n/a</v>
      </c>
      <c r="AE362" s="48" t="str">
        <f t="shared" si="427"/>
        <v>n/a</v>
      </c>
      <c r="AF362" s="48" t="str">
        <f t="shared" si="408"/>
        <v>n/a</v>
      </c>
      <c r="AG362" s="48" t="str">
        <f t="shared" si="431"/>
        <v>n/a</v>
      </c>
      <c r="AH362" s="48" t="str">
        <f t="shared" si="431"/>
        <v>n/a</v>
      </c>
      <c r="AI362" s="48" t="str">
        <f t="shared" si="431"/>
        <v>n/a</v>
      </c>
      <c r="AJ362" s="48" t="str">
        <f t="shared" si="431"/>
        <v>n/a</v>
      </c>
      <c r="AK362" s="48" t="str">
        <f t="shared" si="431"/>
        <v>n/a</v>
      </c>
      <c r="AL362" s="48" t="str">
        <f t="shared" si="431"/>
        <v>n/a</v>
      </c>
      <c r="AM362" s="48" t="str">
        <f t="shared" si="431"/>
        <v>n/a</v>
      </c>
      <c r="AN362" s="48" t="str">
        <f t="shared" si="431"/>
        <v>n/a</v>
      </c>
      <c r="AO362" s="48" t="str">
        <f t="shared" si="431"/>
        <v>n/a</v>
      </c>
      <c r="AP362" s="48" t="str">
        <f t="shared" si="431"/>
        <v>n/a</v>
      </c>
      <c r="AQ362" s="48" t="str">
        <f t="shared" si="431"/>
        <v>n/a</v>
      </c>
      <c r="AR362" s="48" t="str">
        <f t="shared" si="431"/>
        <v>n/a</v>
      </c>
      <c r="AS362" s="48" t="str">
        <f t="shared" si="431"/>
        <v>n/a</v>
      </c>
      <c r="AT362" s="48" t="str">
        <f t="shared" si="431"/>
        <v>n/a</v>
      </c>
      <c r="AU362" s="48" t="str">
        <f t="shared" si="431"/>
        <v>n/a</v>
      </c>
      <c r="AV362" s="48" t="str">
        <f t="shared" si="431"/>
        <v>n/a</v>
      </c>
      <c r="AW362" s="48" t="str">
        <f t="shared" si="429"/>
        <v>n/a</v>
      </c>
      <c r="AX362" s="48" t="str">
        <f t="shared" si="429"/>
        <v>n/a</v>
      </c>
      <c r="AY362" s="48" t="str">
        <f t="shared" si="429"/>
        <v>n/a</v>
      </c>
      <c r="AZ362" s="48" t="str">
        <f t="shared" si="429"/>
        <v>n/a</v>
      </c>
      <c r="BA362" s="48" t="str">
        <f t="shared" si="429"/>
        <v>n/a</v>
      </c>
      <c r="BB362" s="48" t="str">
        <f t="shared" si="429"/>
        <v>n/a</v>
      </c>
      <c r="BC362" s="48" t="str">
        <f t="shared" si="429"/>
        <v>n/a</v>
      </c>
      <c r="BD362" s="48" t="str">
        <f t="shared" si="429"/>
        <v>n/a</v>
      </c>
      <c r="BE362" s="48" t="str">
        <f t="shared" si="429"/>
        <v>n/a</v>
      </c>
      <c r="BF362" s="48" t="str">
        <f t="shared" si="429"/>
        <v>n/a</v>
      </c>
      <c r="BG362" s="48" t="str">
        <f t="shared" si="429"/>
        <v>n/a</v>
      </c>
      <c r="BH362" s="48" t="str">
        <f t="shared" si="429"/>
        <v>n/a</v>
      </c>
      <c r="BI362" s="48" t="str">
        <f t="shared" si="429"/>
        <v>n/a</v>
      </c>
      <c r="BJ362" s="48" t="str">
        <f t="shared" si="429"/>
        <v>n/a</v>
      </c>
      <c r="BK362" s="48" t="str">
        <f t="shared" si="429"/>
        <v>n/a</v>
      </c>
      <c r="BL362" s="48" t="str">
        <f t="shared" si="415"/>
        <v>n/a</v>
      </c>
      <c r="BM362" s="48" t="str">
        <f t="shared" si="432"/>
        <v>n/a</v>
      </c>
      <c r="BN362" s="48" t="str">
        <f t="shared" si="432"/>
        <v>n/a</v>
      </c>
      <c r="BO362" s="48" t="str">
        <f t="shared" si="432"/>
        <v>n/a</v>
      </c>
      <c r="BP362" s="48" t="str">
        <f t="shared" si="432"/>
        <v>n/a</v>
      </c>
      <c r="BQ362" s="48" t="str">
        <f t="shared" si="432"/>
        <v>n/a</v>
      </c>
      <c r="BR362" s="48" t="str">
        <f t="shared" si="432"/>
        <v>n/a</v>
      </c>
      <c r="BS362" s="48" t="str">
        <f t="shared" si="432"/>
        <v>n/a</v>
      </c>
      <c r="BT362" s="48" t="str">
        <f t="shared" si="432"/>
        <v>n/a</v>
      </c>
      <c r="BU362" s="48" t="str">
        <f t="shared" si="432"/>
        <v>n/a</v>
      </c>
      <c r="BV362" s="48" t="str">
        <f t="shared" si="432"/>
        <v>n/a</v>
      </c>
      <c r="BW362" s="48" t="str">
        <f t="shared" si="432"/>
        <v>n/a</v>
      </c>
      <c r="BX362" s="48" t="str">
        <f t="shared" si="432"/>
        <v>n/a</v>
      </c>
      <c r="BY362" s="48" t="str">
        <f t="shared" si="432"/>
        <v>n/a</v>
      </c>
      <c r="BZ362" s="48" t="str">
        <f t="shared" si="432"/>
        <v>n/a</v>
      </c>
      <c r="CA362" s="48" t="str">
        <f t="shared" si="432"/>
        <v>n/a</v>
      </c>
      <c r="CB362" s="48" t="str">
        <f t="shared" si="432"/>
        <v>n/a</v>
      </c>
      <c r="CC362" s="48" t="str">
        <f t="shared" si="430"/>
        <v>n/a</v>
      </c>
      <c r="CD362" s="48" t="str">
        <f t="shared" si="430"/>
        <v>n/a</v>
      </c>
      <c r="CE362" s="48" t="str">
        <f t="shared" si="430"/>
        <v>n/a</v>
      </c>
      <c r="CF362" s="48" t="str">
        <f t="shared" si="430"/>
        <v>n/a</v>
      </c>
      <c r="CG362" s="48" t="str">
        <f t="shared" si="430"/>
        <v>n/a</v>
      </c>
      <c r="CH362" s="48" t="str">
        <f t="shared" si="430"/>
        <v>n/a</v>
      </c>
      <c r="CI362" s="48" t="str">
        <f t="shared" si="430"/>
        <v>n/a</v>
      </c>
      <c r="CJ362" s="48" t="str">
        <f t="shared" si="430"/>
        <v>n/a</v>
      </c>
      <c r="CK362" s="48" t="str">
        <f t="shared" si="430"/>
        <v>n/a</v>
      </c>
      <c r="CL362" s="48" t="str">
        <f t="shared" si="430"/>
        <v>n/a</v>
      </c>
      <c r="CM362" s="48" t="str">
        <f t="shared" si="430"/>
        <v>n/a</v>
      </c>
      <c r="CN362" s="48" t="str">
        <f t="shared" si="430"/>
        <v>n/a</v>
      </c>
      <c r="CO362" s="48" t="str">
        <f t="shared" si="430"/>
        <v>n/a</v>
      </c>
      <c r="CP362" s="48" t="str">
        <f t="shared" si="430"/>
        <v>n/a</v>
      </c>
      <c r="CQ362" s="48" t="str">
        <f t="shared" si="430"/>
        <v>n/a</v>
      </c>
      <c r="CR362" s="48" t="str">
        <f t="shared" si="417"/>
        <v>n/a</v>
      </c>
      <c r="CS362" s="48" t="str">
        <f t="shared" si="438"/>
        <v>n/a</v>
      </c>
      <c r="CT362" s="48" t="str">
        <f t="shared" si="438"/>
        <v>n/a</v>
      </c>
      <c r="CU362" s="48" t="str">
        <f t="shared" si="438"/>
        <v>n/a</v>
      </c>
      <c r="CV362" s="48" t="str">
        <f t="shared" si="438"/>
        <v>n/a</v>
      </c>
      <c r="CW362" s="48" t="str">
        <f t="shared" si="438"/>
        <v>n/a</v>
      </c>
      <c r="CX362" s="48" t="str">
        <f t="shared" si="438"/>
        <v>n/a</v>
      </c>
      <c r="CY362" s="48" t="str">
        <f t="shared" si="438"/>
        <v>n/a</v>
      </c>
      <c r="CZ362" s="48" t="str">
        <f t="shared" si="438"/>
        <v>n/a</v>
      </c>
      <c r="DA362" s="48" t="str">
        <f t="shared" si="438"/>
        <v>n/a</v>
      </c>
      <c r="DB362" s="48" t="str">
        <f t="shared" si="438"/>
        <v>n/a</v>
      </c>
      <c r="DC362" s="48" t="str">
        <f t="shared" si="438"/>
        <v>n/a</v>
      </c>
      <c r="DD362" s="48" t="str">
        <f t="shared" si="438"/>
        <v>n/a</v>
      </c>
      <c r="DE362" s="48" t="str">
        <f t="shared" si="438"/>
        <v>n/a</v>
      </c>
      <c r="DF362" s="48" t="str">
        <f t="shared" si="438"/>
        <v>n/a</v>
      </c>
      <c r="DG362" s="48" t="str">
        <f t="shared" si="438"/>
        <v>n/a</v>
      </c>
      <c r="DH362" s="48" t="str">
        <f t="shared" si="438"/>
        <v>n/a</v>
      </c>
      <c r="DI362" s="48" t="str">
        <f t="shared" si="435"/>
        <v>n/a</v>
      </c>
      <c r="DJ362" s="48" t="str">
        <f t="shared" si="435"/>
        <v>n/a</v>
      </c>
      <c r="DK362" s="48" t="str">
        <f t="shared" si="435"/>
        <v>n/a</v>
      </c>
      <c r="DL362" s="48" t="str">
        <f t="shared" si="435"/>
        <v>n/a</v>
      </c>
      <c r="DM362" s="48" t="str">
        <f t="shared" si="435"/>
        <v>n/a</v>
      </c>
      <c r="DN362" s="48" t="str">
        <f t="shared" si="435"/>
        <v>n/a</v>
      </c>
      <c r="DO362" s="48" t="str">
        <f t="shared" si="435"/>
        <v>n/a</v>
      </c>
      <c r="DP362" s="48" t="str">
        <f t="shared" si="435"/>
        <v>n/a</v>
      </c>
      <c r="DQ362" s="48" t="str">
        <f t="shared" si="435"/>
        <v>n/a</v>
      </c>
      <c r="DR362" s="48" t="str">
        <f t="shared" si="435"/>
        <v>n/a</v>
      </c>
      <c r="DS362" s="48" t="str">
        <f t="shared" si="435"/>
        <v>n/a</v>
      </c>
      <c r="DT362" s="48" t="str">
        <f t="shared" si="435"/>
        <v>n/a</v>
      </c>
      <c r="DU362" s="48" t="str">
        <f t="shared" si="435"/>
        <v>n/a</v>
      </c>
      <c r="DV362" s="48" t="str">
        <f t="shared" si="435"/>
        <v>n/a</v>
      </c>
      <c r="DW362" s="48" t="str">
        <f t="shared" si="435"/>
        <v>n/a</v>
      </c>
      <c r="DX362" s="48" t="str">
        <f t="shared" si="423"/>
        <v>n/a</v>
      </c>
      <c r="DY362" s="48" t="str">
        <f t="shared" si="439"/>
        <v>n/a</v>
      </c>
      <c r="DZ362" s="48" t="str">
        <f t="shared" si="439"/>
        <v>n/a</v>
      </c>
      <c r="EA362" s="48" t="str">
        <f t="shared" si="439"/>
        <v>n/a</v>
      </c>
      <c r="EB362" s="48" t="str">
        <f t="shared" si="439"/>
        <v>n/a</v>
      </c>
      <c r="EC362" s="48" t="str">
        <f t="shared" si="439"/>
        <v>n/a</v>
      </c>
      <c r="ED362" s="48" t="str">
        <f t="shared" si="439"/>
        <v>n/a</v>
      </c>
      <c r="EE362" s="48" t="str">
        <f t="shared" si="439"/>
        <v>n/a</v>
      </c>
      <c r="EF362" s="48" t="str">
        <f t="shared" si="439"/>
        <v>n/a</v>
      </c>
      <c r="EG362" s="48" t="str">
        <f t="shared" si="439"/>
        <v>n/a</v>
      </c>
      <c r="EH362" s="48" t="str">
        <f t="shared" si="439"/>
        <v>n/a</v>
      </c>
      <c r="EI362" s="48" t="str">
        <f t="shared" si="439"/>
        <v>n/a</v>
      </c>
      <c r="EJ362" s="48" t="str">
        <f t="shared" si="439"/>
        <v>n/a</v>
      </c>
      <c r="EK362" s="48" t="str">
        <f t="shared" si="439"/>
        <v>n/a</v>
      </c>
      <c r="EL362" s="48" t="str">
        <f t="shared" si="439"/>
        <v>n/a</v>
      </c>
      <c r="EM362" s="48" t="str">
        <f t="shared" si="439"/>
        <v>n/a</v>
      </c>
      <c r="EN362" s="48" t="str">
        <f t="shared" si="439"/>
        <v>n/a</v>
      </c>
      <c r="EO362" s="48" t="str">
        <f t="shared" si="436"/>
        <v>n/a</v>
      </c>
      <c r="EP362" s="48" t="str">
        <f t="shared" si="436"/>
        <v>n/a</v>
      </c>
      <c r="EQ362" s="48" t="str">
        <f t="shared" si="436"/>
        <v>n/a</v>
      </c>
      <c r="ER362" s="48" t="str">
        <f t="shared" si="436"/>
        <v>n/a</v>
      </c>
      <c r="ES362" s="48" t="str">
        <f t="shared" si="436"/>
        <v>n/a</v>
      </c>
      <c r="ET362" s="48" t="str">
        <f t="shared" si="436"/>
        <v>n/a</v>
      </c>
      <c r="EU362" s="48" t="str">
        <f t="shared" si="436"/>
        <v>n/a</v>
      </c>
      <c r="EV362" s="48" t="str">
        <f t="shared" si="436"/>
        <v>n/a</v>
      </c>
      <c r="EW362" s="48" t="str">
        <f t="shared" si="436"/>
        <v>n/a</v>
      </c>
      <c r="EX362" s="48" t="str">
        <f t="shared" si="436"/>
        <v>n/a</v>
      </c>
      <c r="EY362" s="48" t="str">
        <f t="shared" si="436"/>
        <v>n/a</v>
      </c>
      <c r="EZ362" s="48" t="str">
        <f t="shared" si="436"/>
        <v>n/a</v>
      </c>
      <c r="FA362" s="48" t="str">
        <f t="shared" si="436"/>
        <v>n/a</v>
      </c>
      <c r="FB362" s="48" t="str">
        <f t="shared" si="436"/>
        <v>n/a</v>
      </c>
      <c r="FC362" s="48" t="str">
        <f t="shared" si="436"/>
        <v>n/a</v>
      </c>
      <c r="FD362" s="48" t="str">
        <f t="shared" si="425"/>
        <v>n/a</v>
      </c>
      <c r="FE362" s="48" t="str">
        <f t="shared" si="440"/>
        <v>n/a</v>
      </c>
      <c r="FF362" s="48" t="str">
        <f t="shared" si="440"/>
        <v>n/a</v>
      </c>
      <c r="FG362" s="48" t="str">
        <f t="shared" si="440"/>
        <v>n/a</v>
      </c>
      <c r="FH362" s="48" t="str">
        <f t="shared" si="440"/>
        <v>n/a</v>
      </c>
      <c r="FI362" s="48" t="str">
        <f t="shared" si="440"/>
        <v>n/a</v>
      </c>
      <c r="FJ362" s="48" t="str">
        <f t="shared" si="440"/>
        <v>n/a</v>
      </c>
      <c r="FK362" s="48" t="str">
        <f t="shared" si="440"/>
        <v>n/a</v>
      </c>
      <c r="FL362" s="48" t="str">
        <f t="shared" si="440"/>
        <v>n/a</v>
      </c>
      <c r="FM362" s="48" t="str">
        <f t="shared" si="440"/>
        <v>n/a</v>
      </c>
      <c r="FN362" s="48" t="str">
        <f t="shared" si="440"/>
        <v>n/a</v>
      </c>
      <c r="FO362" s="48" t="str">
        <f t="shared" si="440"/>
        <v>n/a</v>
      </c>
      <c r="FP362" s="48" t="str">
        <f t="shared" si="440"/>
        <v>n/a</v>
      </c>
      <c r="FQ362" s="48" t="str">
        <f t="shared" si="440"/>
        <v>n/a</v>
      </c>
      <c r="FR362" s="48" t="str">
        <f t="shared" si="440"/>
        <v>n/a</v>
      </c>
      <c r="FS362" s="48" t="str">
        <f t="shared" si="440"/>
        <v>n/a</v>
      </c>
      <c r="FT362" s="48" t="str">
        <f t="shared" si="440"/>
        <v>n/a</v>
      </c>
      <c r="FU362" s="48" t="str">
        <f t="shared" si="437"/>
        <v>n/a</v>
      </c>
      <c r="FV362" s="48" t="str">
        <f t="shared" si="437"/>
        <v>n/a</v>
      </c>
      <c r="FW362" s="48" t="str">
        <f t="shared" si="437"/>
        <v>n/a</v>
      </c>
      <c r="FX362" s="48" t="str">
        <f t="shared" si="437"/>
        <v>n/a</v>
      </c>
      <c r="FY362" s="48" t="str">
        <f t="shared" si="437"/>
        <v>n/a</v>
      </c>
      <c r="FZ362" s="48" t="str">
        <f t="shared" si="437"/>
        <v>n/a</v>
      </c>
      <c r="GA362" s="48" t="str">
        <f t="shared" si="437"/>
        <v>n/a</v>
      </c>
      <c r="GB362" s="48" t="str">
        <f t="shared" si="437"/>
        <v>n/a</v>
      </c>
      <c r="GC362" s="48" t="str">
        <f t="shared" si="437"/>
        <v>n/a</v>
      </c>
      <c r="GD362" s="48" t="str">
        <f t="shared" si="437"/>
        <v>n/a</v>
      </c>
      <c r="GE362" s="48" t="str">
        <f t="shared" si="437"/>
        <v>n/a</v>
      </c>
      <c r="GF362" s="48" t="str">
        <f t="shared" si="437"/>
        <v>n/a</v>
      </c>
      <c r="GG362" s="48" t="str">
        <f t="shared" si="437"/>
        <v>n/a</v>
      </c>
      <c r="GH362" s="48" t="str">
        <f t="shared" si="437"/>
        <v>n/a</v>
      </c>
      <c r="GI362" s="48" t="str">
        <f t="shared" si="437"/>
        <v>n/a</v>
      </c>
      <c r="GJ362" s="48" t="str">
        <f t="shared" si="434"/>
        <v>n/a</v>
      </c>
      <c r="GK362" s="48" t="str">
        <f t="shared" si="434"/>
        <v>n/a</v>
      </c>
      <c r="GL362" s="48" t="str">
        <f t="shared" si="434"/>
        <v>n/a</v>
      </c>
      <c r="GM362" s="48" t="str">
        <f t="shared" si="434"/>
        <v>n/a</v>
      </c>
      <c r="GN362" s="48" t="str">
        <f t="shared" si="434"/>
        <v>n/a</v>
      </c>
      <c r="GO362" s="48" t="str">
        <f t="shared" si="434"/>
        <v>n/a</v>
      </c>
      <c r="GP362" s="48" t="str">
        <f t="shared" si="434"/>
        <v>n/a</v>
      </c>
      <c r="GQ362" s="48" t="str">
        <f t="shared" si="434"/>
        <v>n/a</v>
      </c>
      <c r="GR362" s="48" t="str">
        <f t="shared" si="434"/>
        <v>n/a</v>
      </c>
      <c r="GS362" s="48" t="str">
        <f t="shared" si="434"/>
        <v>n/a</v>
      </c>
      <c r="GT362" s="48" t="str">
        <f t="shared" si="434"/>
        <v>n/a</v>
      </c>
      <c r="GU362" s="48" t="str">
        <f t="shared" si="434"/>
        <v>n/a</v>
      </c>
      <c r="GV362" s="48" t="str">
        <f t="shared" si="434"/>
        <v>n/a</v>
      </c>
      <c r="GW362" s="48" t="str">
        <f t="shared" si="434"/>
        <v>n/a</v>
      </c>
      <c r="GX362" s="48" t="str">
        <f t="shared" si="434"/>
        <v>n/a</v>
      </c>
      <c r="GY362" s="48" t="str">
        <f t="shared" si="434"/>
        <v>n/a</v>
      </c>
      <c r="GZ362" s="48" t="str">
        <f t="shared" si="433"/>
        <v>n/a</v>
      </c>
      <c r="HA362" s="48" t="str">
        <f t="shared" si="433"/>
        <v>n/a</v>
      </c>
      <c r="HB362" s="48" t="str">
        <f t="shared" si="433"/>
        <v>n/a</v>
      </c>
      <c r="HC362" s="48" t="str">
        <f t="shared" si="433"/>
        <v>n/a</v>
      </c>
      <c r="HD362" s="48" t="str">
        <f t="shared" si="433"/>
        <v>n/a</v>
      </c>
      <c r="HE362" s="48" t="str">
        <f t="shared" si="433"/>
        <v>n/a</v>
      </c>
      <c r="HF362" s="48" t="str">
        <f t="shared" si="433"/>
        <v>n/a</v>
      </c>
      <c r="HG362" s="48" t="str">
        <f t="shared" si="433"/>
        <v>n/a</v>
      </c>
      <c r="HH362" s="48" t="str">
        <f t="shared" si="433"/>
        <v>n/a</v>
      </c>
      <c r="HI362" s="48" t="str">
        <f t="shared" si="433"/>
        <v>n/a</v>
      </c>
      <c r="HJ362" s="48" t="str">
        <f t="shared" si="433"/>
        <v>n/a</v>
      </c>
      <c r="HK362" s="48" t="str">
        <f t="shared" si="433"/>
        <v>n/a</v>
      </c>
      <c r="HL362" s="48" t="str">
        <f t="shared" si="433"/>
        <v>n/a</v>
      </c>
      <c r="HM362" s="48" t="str">
        <f t="shared" si="433"/>
        <v>n/a</v>
      </c>
    </row>
    <row r="363" spans="1:221" x14ac:dyDescent="0.25">
      <c r="A363" s="21" t="s">
        <v>1551</v>
      </c>
      <c r="B363" s="20" t="s">
        <v>1552</v>
      </c>
      <c r="C363" s="19">
        <v>76.076999999999998</v>
      </c>
      <c r="D363" s="19">
        <v>151.72</v>
      </c>
      <c r="E363" s="18">
        <f t="shared" si="394"/>
        <v>11542.40244</v>
      </c>
      <c r="F363" s="16">
        <f t="shared" si="395"/>
        <v>4.587866635015556E-4</v>
      </c>
      <c r="G363" s="17">
        <v>1.2127603480094911E-2</v>
      </c>
      <c r="H363" s="17">
        <f t="shared" si="409"/>
        <v>1.2883577643026627E-2</v>
      </c>
      <c r="I363" s="45">
        <f t="shared" si="410"/>
        <v>1.9546963999999998</v>
      </c>
      <c r="J363" s="17">
        <v>0.12467</v>
      </c>
      <c r="K363" s="56">
        <f t="shared" si="396"/>
        <v>0.11130833333333334</v>
      </c>
      <c r="L363" s="1">
        <f t="shared" si="397"/>
        <v>9.7946666666666682E-2</v>
      </c>
      <c r="M363" s="1">
        <f t="shared" si="398"/>
        <v>8.4585000000000021E-2</v>
      </c>
      <c r="N363" s="1">
        <f t="shared" si="399"/>
        <v>7.1223333333333361E-2</v>
      </c>
      <c r="O363" s="1">
        <f t="shared" si="400"/>
        <v>5.7861666666666693E-2</v>
      </c>
      <c r="P363" s="5">
        <v>4.4499999999999998E-2</v>
      </c>
      <c r="Q363" s="1">
        <f t="shared" si="401"/>
        <v>6.6882051716396829E-2</v>
      </c>
      <c r="R363" s="16">
        <f t="shared" si="402"/>
        <v>3.0684593355104192E-5</v>
      </c>
      <c r="S363" s="16">
        <f t="shared" si="403"/>
        <v>4.587866635015556E-4</v>
      </c>
      <c r="T363" s="8"/>
      <c r="U363" s="57">
        <f t="shared" si="404"/>
        <v>-151.72</v>
      </c>
      <c r="V363" s="48">
        <f t="shared" si="405"/>
        <v>2.1983884001880001</v>
      </c>
      <c r="W363" s="48">
        <f t="shared" si="406"/>
        <v>2.4724614820394382</v>
      </c>
      <c r="X363" s="48">
        <f t="shared" si="428"/>
        <v>2.780703255005295</v>
      </c>
      <c r="Y363" s="48">
        <f t="shared" si="428"/>
        <v>3.1273735298068055</v>
      </c>
      <c r="Z363" s="48">
        <f t="shared" si="428"/>
        <v>3.5172631877678202</v>
      </c>
      <c r="AA363" s="48">
        <f t="shared" si="407"/>
        <v>3.9087638910929434</v>
      </c>
      <c r="AB363" s="48">
        <f t="shared" si="427"/>
        <v>4.2916142850125265</v>
      </c>
      <c r="AC363" s="48">
        <f t="shared" si="427"/>
        <v>4.6546204793103119</v>
      </c>
      <c r="AD363" s="48">
        <f t="shared" si="427"/>
        <v>4.9861380652483902</v>
      </c>
      <c r="AE363" s="48">
        <f t="shared" si="427"/>
        <v>5.2746443239337708</v>
      </c>
      <c r="AF363" s="48">
        <f t="shared" si="408"/>
        <v>5.5093659963488237</v>
      </c>
      <c r="AG363" s="48">
        <f t="shared" si="431"/>
        <v>5.7545327831863462</v>
      </c>
      <c r="AH363" s="48">
        <f t="shared" si="431"/>
        <v>6.0106094920381388</v>
      </c>
      <c r="AI363" s="48">
        <f t="shared" si="431"/>
        <v>6.2780816144338356</v>
      </c>
      <c r="AJ363" s="48">
        <f t="shared" si="431"/>
        <v>6.557456246276141</v>
      </c>
      <c r="AK363" s="48">
        <f t="shared" si="431"/>
        <v>6.8492630492354287</v>
      </c>
      <c r="AL363" s="48">
        <f t="shared" si="431"/>
        <v>7.1540552549264049</v>
      </c>
      <c r="AM363" s="48">
        <f t="shared" si="431"/>
        <v>7.4724107137706302</v>
      </c>
      <c r="AN363" s="48">
        <f t="shared" si="431"/>
        <v>7.8049329905334233</v>
      </c>
      <c r="AO363" s="48">
        <f t="shared" si="431"/>
        <v>8.1522525086121611</v>
      </c>
      <c r="AP363" s="48">
        <f t="shared" si="431"/>
        <v>8.5150277452454013</v>
      </c>
      <c r="AQ363" s="48">
        <f t="shared" si="431"/>
        <v>8.8939464799088217</v>
      </c>
      <c r="AR363" s="48">
        <f t="shared" si="431"/>
        <v>9.2897270982647644</v>
      </c>
      <c r="AS363" s="48">
        <f t="shared" si="431"/>
        <v>9.7031199541375468</v>
      </c>
      <c r="AT363" s="48">
        <f t="shared" si="431"/>
        <v>10.134908792096667</v>
      </c>
      <c r="AU363" s="48">
        <f t="shared" si="431"/>
        <v>10.585912233344969</v>
      </c>
      <c r="AV363" s="48">
        <f t="shared" si="431"/>
        <v>11.056985327728819</v>
      </c>
      <c r="AW363" s="48">
        <f t="shared" si="429"/>
        <v>11.549021174812751</v>
      </c>
      <c r="AX363" s="48">
        <f t="shared" si="429"/>
        <v>12.062952617091918</v>
      </c>
      <c r="AY363" s="48">
        <f t="shared" si="429"/>
        <v>12.599754008552509</v>
      </c>
      <c r="AZ363" s="48">
        <f t="shared" si="429"/>
        <v>13.160443061933096</v>
      </c>
      <c r="BA363" s="48">
        <f t="shared" si="429"/>
        <v>13.746082778189118</v>
      </c>
      <c r="BB363" s="48">
        <f t="shared" si="429"/>
        <v>14.357783461818533</v>
      </c>
      <c r="BC363" s="48">
        <f t="shared" si="429"/>
        <v>14.996704825869458</v>
      </c>
      <c r="BD363" s="48">
        <f t="shared" si="429"/>
        <v>15.664058190620649</v>
      </c>
      <c r="BE363" s="48">
        <f t="shared" si="429"/>
        <v>16.361108780103269</v>
      </c>
      <c r="BF363" s="48">
        <f t="shared" si="429"/>
        <v>17.089178120817863</v>
      </c>
      <c r="BG363" s="48">
        <f t="shared" si="429"/>
        <v>17.849646547194258</v>
      </c>
      <c r="BH363" s="48">
        <f t="shared" si="429"/>
        <v>18.643955818544402</v>
      </c>
      <c r="BI363" s="48">
        <f t="shared" si="429"/>
        <v>19.473611852469627</v>
      </c>
      <c r="BJ363" s="48">
        <f t="shared" si="429"/>
        <v>20.340187579904526</v>
      </c>
      <c r="BK363" s="48">
        <f t="shared" si="429"/>
        <v>21.245325927210278</v>
      </c>
      <c r="BL363" s="48">
        <f t="shared" si="415"/>
        <v>22.190742930971133</v>
      </c>
      <c r="BM363" s="48">
        <f t="shared" si="432"/>
        <v>23.178230991399349</v>
      </c>
      <c r="BN363" s="48">
        <f t="shared" si="432"/>
        <v>24.20966227051662</v>
      </c>
      <c r="BO363" s="48">
        <f t="shared" si="432"/>
        <v>25.286992241554611</v>
      </c>
      <c r="BP363" s="48">
        <f t="shared" si="432"/>
        <v>26.412263396303789</v>
      </c>
      <c r="BQ363" s="48">
        <f t="shared" si="432"/>
        <v>27.587609117439307</v>
      </c>
      <c r="BR363" s="48">
        <f t="shared" si="432"/>
        <v>28.815257723165356</v>
      </c>
      <c r="BS363" s="48">
        <f t="shared" si="432"/>
        <v>30.097536691846212</v>
      </c>
      <c r="BT363" s="48">
        <f t="shared" si="432"/>
        <v>31.436877074633369</v>
      </c>
      <c r="BU363" s="48">
        <f t="shared" si="432"/>
        <v>32.835818104454553</v>
      </c>
      <c r="BV363" s="48">
        <f t="shared" si="432"/>
        <v>34.297012010102783</v>
      </c>
      <c r="BW363" s="48">
        <f t="shared" si="432"/>
        <v>35.823229044552356</v>
      </c>
      <c r="BX363" s="48">
        <f t="shared" si="432"/>
        <v>37.417362737034935</v>
      </c>
      <c r="BY363" s="48">
        <f t="shared" si="432"/>
        <v>39.08243537883299</v>
      </c>
      <c r="BZ363" s="48">
        <f t="shared" si="432"/>
        <v>40.821603753191056</v>
      </c>
      <c r="CA363" s="48">
        <f t="shared" si="432"/>
        <v>42.638165120208058</v>
      </c>
      <c r="CB363" s="48">
        <f t="shared" si="432"/>
        <v>44.535563468057319</v>
      </c>
      <c r="CC363" s="48">
        <f t="shared" si="430"/>
        <v>46.517396042385869</v>
      </c>
      <c r="CD363" s="48">
        <f t="shared" si="430"/>
        <v>48.58742016627204</v>
      </c>
      <c r="CE363" s="48">
        <f t="shared" si="430"/>
        <v>50.749560363671144</v>
      </c>
      <c r="CF363" s="48">
        <f t="shared" si="430"/>
        <v>53.007915799854509</v>
      </c>
      <c r="CG363" s="48">
        <f t="shared" si="430"/>
        <v>55.366768052948032</v>
      </c>
      <c r="CH363" s="48">
        <f t="shared" si="430"/>
        <v>57.830589231304216</v>
      </c>
      <c r="CI363" s="48">
        <f t="shared" si="430"/>
        <v>60.404050452097252</v>
      </c>
      <c r="CJ363" s="48">
        <f t="shared" si="430"/>
        <v>63.092030697215577</v>
      </c>
      <c r="CK363" s="48">
        <f t="shared" si="430"/>
        <v>65.899626063241669</v>
      </c>
      <c r="CL363" s="48">
        <f t="shared" si="430"/>
        <v>68.832159423055927</v>
      </c>
      <c r="CM363" s="48">
        <f t="shared" si="430"/>
        <v>71.89519051738192</v>
      </c>
      <c r="CN363" s="48">
        <f t="shared" si="430"/>
        <v>75.094526495405418</v>
      </c>
      <c r="CO363" s="48">
        <f t="shared" si="430"/>
        <v>78.436232924450962</v>
      </c>
      <c r="CP363" s="48">
        <f t="shared" si="430"/>
        <v>81.926645289589032</v>
      </c>
      <c r="CQ363" s="48">
        <f t="shared" si="430"/>
        <v>85.572381004975739</v>
      </c>
      <c r="CR363" s="48">
        <f t="shared" si="417"/>
        <v>89.380351959697151</v>
      </c>
      <c r="CS363" s="48">
        <f t="shared" si="438"/>
        <v>93.357777621903679</v>
      </c>
      <c r="CT363" s="48">
        <f t="shared" si="438"/>
        <v>97.512198726078395</v>
      </c>
      <c r="CU363" s="48">
        <f t="shared" si="438"/>
        <v>101.85149156938888</v>
      </c>
      <c r="CV363" s="48">
        <f t="shared" si="438"/>
        <v>106.38388294422668</v>
      </c>
      <c r="CW363" s="48">
        <f t="shared" si="438"/>
        <v>111.11796573524477</v>
      </c>
      <c r="CX363" s="48">
        <f t="shared" si="438"/>
        <v>116.06271521046315</v>
      </c>
      <c r="CY363" s="48">
        <f t="shared" si="438"/>
        <v>121.22750603732877</v>
      </c>
      <c r="CZ363" s="48">
        <f t="shared" si="438"/>
        <v>126.6221300559899</v>
      </c>
      <c r="DA363" s="48">
        <f t="shared" si="438"/>
        <v>132.25681484348144</v>
      </c>
      <c r="DB363" s="48">
        <f t="shared" si="438"/>
        <v>138.14224310401636</v>
      </c>
      <c r="DC363" s="48">
        <f t="shared" si="438"/>
        <v>144.28957292214508</v>
      </c>
      <c r="DD363" s="48">
        <f t="shared" si="438"/>
        <v>150.71045891718055</v>
      </c>
      <c r="DE363" s="48">
        <f t="shared" si="438"/>
        <v>157.41707433899506</v>
      </c>
      <c r="DF363" s="48">
        <f t="shared" si="438"/>
        <v>164.42213414708033</v>
      </c>
      <c r="DG363" s="48">
        <f t="shared" si="438"/>
        <v>171.7389191166254</v>
      </c>
      <c r="DH363" s="48">
        <f t="shared" si="438"/>
        <v>179.38130101731522</v>
      </c>
      <c r="DI363" s="48">
        <f t="shared" si="435"/>
        <v>187.36376891258575</v>
      </c>
      <c r="DJ363" s="48">
        <f t="shared" si="435"/>
        <v>195.70145662919583</v>
      </c>
      <c r="DK363" s="48">
        <f t="shared" si="435"/>
        <v>204.41017144919505</v>
      </c>
      <c r="DL363" s="48">
        <f t="shared" si="435"/>
        <v>213.50642407868423</v>
      </c>
      <c r="DM363" s="48">
        <f t="shared" si="435"/>
        <v>223.00745995018568</v>
      </c>
      <c r="DN363" s="48">
        <f t="shared" si="435"/>
        <v>232.93129191796893</v>
      </c>
      <c r="DO363" s="48">
        <f t="shared" si="435"/>
        <v>243.29673440831854</v>
      </c>
      <c r="DP363" s="48">
        <f t="shared" si="435"/>
        <v>254.12343908948873</v>
      </c>
      <c r="DQ363" s="48">
        <f t="shared" si="435"/>
        <v>265.43193212897097</v>
      </c>
      <c r="DR363" s="48">
        <f t="shared" si="435"/>
        <v>277.24365310871019</v>
      </c>
      <c r="DS363" s="48">
        <f t="shared" si="435"/>
        <v>289.58099567204778</v>
      </c>
      <c r="DT363" s="48">
        <f t="shared" si="435"/>
        <v>302.4673499794539</v>
      </c>
      <c r="DU363" s="48">
        <f t="shared" si="435"/>
        <v>315.92714705353961</v>
      </c>
      <c r="DV363" s="48">
        <f t="shared" si="435"/>
        <v>329.98590509742212</v>
      </c>
      <c r="DW363" s="48">
        <f t="shared" si="435"/>
        <v>344.67027787425741</v>
      </c>
      <c r="DX363" s="48">
        <f t="shared" si="423"/>
        <v>360.00810523966186</v>
      </c>
      <c r="DY363" s="48">
        <f t="shared" si="439"/>
        <v>376.0284659228268</v>
      </c>
      <c r="DZ363" s="48">
        <f t="shared" si="439"/>
        <v>392.76173265639261</v>
      </c>
      <c r="EA363" s="48">
        <f t="shared" si="439"/>
        <v>410.23962975960205</v>
      </c>
      <c r="EB363" s="48">
        <f t="shared" si="439"/>
        <v>428.49529328390435</v>
      </c>
      <c r="EC363" s="48">
        <f t="shared" si="439"/>
        <v>447.56333383503807</v>
      </c>
      <c r="ED363" s="48">
        <f t="shared" si="439"/>
        <v>467.47990219069726</v>
      </c>
      <c r="EE363" s="48">
        <f t="shared" si="439"/>
        <v>488.28275783818327</v>
      </c>
      <c r="EF363" s="48">
        <f t="shared" si="439"/>
        <v>510.01134056198242</v>
      </c>
      <c r="EG363" s="48">
        <f t="shared" si="439"/>
        <v>532.70684521699059</v>
      </c>
      <c r="EH363" s="48">
        <f t="shared" si="439"/>
        <v>556.4122998291466</v>
      </c>
      <c r="EI363" s="48">
        <f t="shared" si="439"/>
        <v>581.17264717154364</v>
      </c>
      <c r="EJ363" s="48">
        <f t="shared" si="439"/>
        <v>607.03482997067738</v>
      </c>
      <c r="EK363" s="48">
        <f t="shared" si="439"/>
        <v>634.04787990437251</v>
      </c>
      <c r="EL363" s="48">
        <f t="shared" si="439"/>
        <v>662.2630105601171</v>
      </c>
      <c r="EM363" s="48">
        <f t="shared" si="439"/>
        <v>691.73371453004233</v>
      </c>
      <c r="EN363" s="48">
        <f t="shared" si="439"/>
        <v>722.51586482662924</v>
      </c>
      <c r="EO363" s="48">
        <f t="shared" si="436"/>
        <v>754.66782081141423</v>
      </c>
      <c r="EP363" s="48">
        <f t="shared" si="436"/>
        <v>788.25053883752219</v>
      </c>
      <c r="EQ363" s="48">
        <f t="shared" si="436"/>
        <v>823.32768781579193</v>
      </c>
      <c r="ER363" s="48">
        <f t="shared" si="436"/>
        <v>859.96576992359462</v>
      </c>
      <c r="ES363" s="48">
        <f t="shared" si="436"/>
        <v>898.23424668519453</v>
      </c>
      <c r="ET363" s="48">
        <f t="shared" si="436"/>
        <v>938.20567066268563</v>
      </c>
      <c r="EU363" s="48">
        <f t="shared" si="436"/>
        <v>979.95582300717513</v>
      </c>
      <c r="EV363" s="48">
        <f t="shared" si="436"/>
        <v>1023.5638571309944</v>
      </c>
      <c r="EW363" s="48">
        <f t="shared" si="436"/>
        <v>1069.1124487733236</v>
      </c>
      <c r="EX363" s="48">
        <f t="shared" si="436"/>
        <v>1116.6879527437366</v>
      </c>
      <c r="EY363" s="48">
        <f t="shared" si="436"/>
        <v>1166.3805666408327</v>
      </c>
      <c r="EZ363" s="48">
        <f t="shared" si="436"/>
        <v>1218.2845018563498</v>
      </c>
      <c r="FA363" s="48">
        <f t="shared" si="436"/>
        <v>1272.4981621889574</v>
      </c>
      <c r="FB363" s="48">
        <f t="shared" si="436"/>
        <v>1329.124330406366</v>
      </c>
      <c r="FC363" s="48">
        <f t="shared" si="436"/>
        <v>1388.2703631094491</v>
      </c>
      <c r="FD363" s="48">
        <f t="shared" si="425"/>
        <v>1450.0483942678195</v>
      </c>
      <c r="FE363" s="48">
        <f t="shared" si="440"/>
        <v>1514.5755478127373</v>
      </c>
      <c r="FF363" s="48">
        <f t="shared" si="440"/>
        <v>1581.9741596904041</v>
      </c>
      <c r="FG363" s="48">
        <f t="shared" si="440"/>
        <v>1652.372009796627</v>
      </c>
      <c r="FH363" s="48">
        <f t="shared" si="440"/>
        <v>1725.9025642325769</v>
      </c>
      <c r="FI363" s="48">
        <f t="shared" si="440"/>
        <v>1802.7052283409266</v>
      </c>
      <c r="FJ363" s="48">
        <f t="shared" si="440"/>
        <v>1882.9256110020979</v>
      </c>
      <c r="FK363" s="48">
        <f t="shared" si="440"/>
        <v>1966.7158006916911</v>
      </c>
      <c r="FL363" s="48">
        <f t="shared" si="440"/>
        <v>2054.2346538224715</v>
      </c>
      <c r="FM363" s="48">
        <f t="shared" si="440"/>
        <v>2145.6480959175715</v>
      </c>
      <c r="FN363" s="48">
        <f t="shared" si="440"/>
        <v>2241.1294361859032</v>
      </c>
      <c r="FO363" s="48">
        <f t="shared" si="440"/>
        <v>2340.8596960961759</v>
      </c>
      <c r="FP363" s="48">
        <f t="shared" si="440"/>
        <v>2445.0279525724554</v>
      </c>
      <c r="FQ363" s="48">
        <f t="shared" si="440"/>
        <v>2553.8316964619298</v>
      </c>
      <c r="FR363" s="48">
        <f t="shared" si="440"/>
        <v>2667.4772069544856</v>
      </c>
      <c r="FS363" s="48">
        <f t="shared" si="440"/>
        <v>2786.17994266396</v>
      </c>
      <c r="FT363" s="48">
        <f t="shared" si="440"/>
        <v>2910.1649501125062</v>
      </c>
      <c r="FU363" s="48">
        <f t="shared" si="437"/>
        <v>3039.6672903925128</v>
      </c>
      <c r="FV363" s="48">
        <f t="shared" si="437"/>
        <v>3174.9324848149795</v>
      </c>
      <c r="FW363" s="48">
        <f t="shared" si="437"/>
        <v>3316.2169803892461</v>
      </c>
      <c r="FX363" s="48">
        <f t="shared" si="437"/>
        <v>3463.7886360165676</v>
      </c>
      <c r="FY363" s="48">
        <f t="shared" si="437"/>
        <v>3617.9272303193047</v>
      </c>
      <c r="FZ363" s="48">
        <f t="shared" si="437"/>
        <v>3778.9249920685138</v>
      </c>
      <c r="GA363" s="48">
        <f t="shared" si="437"/>
        <v>3947.0871542155628</v>
      </c>
      <c r="GB363" s="48">
        <f t="shared" si="437"/>
        <v>4122.7325325781549</v>
      </c>
      <c r="GC363" s="48">
        <f t="shared" si="437"/>
        <v>4306.1941302778823</v>
      </c>
      <c r="GD363" s="48">
        <f t="shared" si="437"/>
        <v>4497.8197690752477</v>
      </c>
      <c r="GE363" s="48">
        <f t="shared" si="437"/>
        <v>4697.9727487990958</v>
      </c>
      <c r="GF363" s="48">
        <f t="shared" si="437"/>
        <v>4907.0325361206551</v>
      </c>
      <c r="GG363" s="48">
        <f t="shared" si="437"/>
        <v>5125.3954839780245</v>
      </c>
      <c r="GH363" s="48">
        <f t="shared" si="437"/>
        <v>5353.4755830150461</v>
      </c>
      <c r="GI363" s="48">
        <f t="shared" si="437"/>
        <v>5591.7052464592152</v>
      </c>
      <c r="GJ363" s="48">
        <f t="shared" si="434"/>
        <v>5840.5361299266506</v>
      </c>
      <c r="GK363" s="48">
        <f t="shared" si="434"/>
        <v>6100.4399877083861</v>
      </c>
      <c r="GL363" s="48">
        <f t="shared" si="434"/>
        <v>6371.9095671614095</v>
      </c>
      <c r="GM363" s="48">
        <f t="shared" si="434"/>
        <v>6655.4595429000919</v>
      </c>
      <c r="GN363" s="48">
        <f t="shared" si="434"/>
        <v>6951.627492559146</v>
      </c>
      <c r="GO363" s="48">
        <f t="shared" si="434"/>
        <v>7260.9749159780276</v>
      </c>
      <c r="GP363" s="48">
        <f t="shared" si="434"/>
        <v>7584.0882997390499</v>
      </c>
      <c r="GQ363" s="48">
        <f t="shared" si="434"/>
        <v>7921.5802290774373</v>
      </c>
      <c r="GR363" s="48">
        <f t="shared" si="434"/>
        <v>8274.0905492713828</v>
      </c>
      <c r="GS363" s="48">
        <f t="shared" si="434"/>
        <v>8642.2875787139583</v>
      </c>
      <c r="GT363" s="48">
        <f t="shared" si="434"/>
        <v>9026.8693759667294</v>
      </c>
      <c r="GU363" s="48">
        <f t="shared" si="434"/>
        <v>9428.5650631972494</v>
      </c>
      <c r="GV363" s="48">
        <f t="shared" si="434"/>
        <v>9848.1362085095261</v>
      </c>
      <c r="GW363" s="48">
        <f t="shared" si="434"/>
        <v>10286.3782697882</v>
      </c>
      <c r="GX363" s="48">
        <f t="shared" si="434"/>
        <v>10744.122102793774</v>
      </c>
      <c r="GY363" s="48">
        <f t="shared" si="434"/>
        <v>11222.235536368096</v>
      </c>
      <c r="GZ363" s="48">
        <f t="shared" si="433"/>
        <v>11721.625017736476</v>
      </c>
      <c r="HA363" s="48">
        <f t="shared" si="433"/>
        <v>12243.23733102575</v>
      </c>
      <c r="HB363" s="48">
        <f t="shared" si="433"/>
        <v>12788.061392256395</v>
      </c>
      <c r="HC363" s="48">
        <f t="shared" si="433"/>
        <v>13357.130124211804</v>
      </c>
      <c r="HD363" s="48">
        <f t="shared" si="433"/>
        <v>13951.522414739229</v>
      </c>
      <c r="HE363" s="48">
        <f t="shared" si="433"/>
        <v>14572.365162195125</v>
      </c>
      <c r="HF363" s="48">
        <f t="shared" si="433"/>
        <v>15220.835411912807</v>
      </c>
      <c r="HG363" s="48">
        <f t="shared" si="433"/>
        <v>15898.162587742927</v>
      </c>
      <c r="HH363" s="48">
        <f t="shared" si="433"/>
        <v>16605.630822897489</v>
      </c>
      <c r="HI363" s="48">
        <f t="shared" si="433"/>
        <v>17344.581394516426</v>
      </c>
      <c r="HJ363" s="48">
        <f t="shared" si="433"/>
        <v>18116.415266572407</v>
      </c>
      <c r="HK363" s="48">
        <f t="shared" si="433"/>
        <v>18922.595745934879</v>
      </c>
      <c r="HL363" s="48">
        <f t="shared" si="433"/>
        <v>19764.651256628982</v>
      </c>
      <c r="HM363" s="48">
        <f t="shared" si="433"/>
        <v>20644.178237548971</v>
      </c>
    </row>
    <row r="364" spans="1:221" x14ac:dyDescent="0.25">
      <c r="A364" s="21" t="s">
        <v>395</v>
      </c>
      <c r="B364" s="20" t="s">
        <v>394</v>
      </c>
      <c r="C364" s="19">
        <v>48.237000000000002</v>
      </c>
      <c r="D364" s="19">
        <v>123.16</v>
      </c>
      <c r="E364" s="18">
        <f t="shared" si="394"/>
        <v>5940.8689199999999</v>
      </c>
      <c r="F364" s="16">
        <f t="shared" si="395"/>
        <v>0</v>
      </c>
      <c r="G364" s="17" t="s">
        <v>227</v>
      </c>
      <c r="H364" s="17" t="str">
        <f t="shared" si="409"/>
        <v>n/a</v>
      </c>
      <c r="I364" s="45" t="str">
        <f t="shared" si="410"/>
        <v>n/a</v>
      </c>
      <c r="J364" s="17">
        <v>6.6E-3</v>
      </c>
      <c r="K364" s="56">
        <f t="shared" si="396"/>
        <v>1.2916666666666667E-2</v>
      </c>
      <c r="L364" s="1">
        <f t="shared" si="397"/>
        <v>1.9233333333333331E-2</v>
      </c>
      <c r="M364" s="1">
        <f t="shared" si="398"/>
        <v>2.5549999999999996E-2</v>
      </c>
      <c r="N364" s="1">
        <f t="shared" si="399"/>
        <v>3.1866666666666661E-2</v>
      </c>
      <c r="O364" s="1">
        <f t="shared" si="400"/>
        <v>3.8183333333333326E-2</v>
      </c>
      <c r="P364" s="5">
        <v>4.4499999999999998E-2</v>
      </c>
      <c r="Q364" s="1" t="str">
        <f t="shared" si="401"/>
        <v>n/a</v>
      </c>
      <c r="R364" s="16" t="str">
        <f t="shared" si="402"/>
        <v>n/a</v>
      </c>
      <c r="S364" s="16">
        <f t="shared" si="403"/>
        <v>0</v>
      </c>
      <c r="T364" s="8"/>
      <c r="U364" s="57">
        <f t="shared" si="404"/>
        <v>-123.16</v>
      </c>
      <c r="V364" s="48" t="str">
        <f t="shared" si="405"/>
        <v>n/a</v>
      </c>
      <c r="W364" s="48" t="str">
        <f t="shared" si="406"/>
        <v>n/a</v>
      </c>
      <c r="X364" s="48" t="str">
        <f t="shared" si="428"/>
        <v>n/a</v>
      </c>
      <c r="Y364" s="48" t="str">
        <f t="shared" si="428"/>
        <v>n/a</v>
      </c>
      <c r="Z364" s="48" t="str">
        <f t="shared" si="428"/>
        <v>n/a</v>
      </c>
      <c r="AA364" s="48" t="str">
        <f t="shared" si="407"/>
        <v>n/a</v>
      </c>
      <c r="AB364" s="48" t="str">
        <f t="shared" si="427"/>
        <v>n/a</v>
      </c>
      <c r="AC364" s="48" t="str">
        <f t="shared" si="427"/>
        <v>n/a</v>
      </c>
      <c r="AD364" s="48" t="str">
        <f t="shared" si="427"/>
        <v>n/a</v>
      </c>
      <c r="AE364" s="48" t="str">
        <f t="shared" si="427"/>
        <v>n/a</v>
      </c>
      <c r="AF364" s="48" t="str">
        <f t="shared" si="408"/>
        <v>n/a</v>
      </c>
      <c r="AG364" s="48" t="str">
        <f t="shared" si="431"/>
        <v>n/a</v>
      </c>
      <c r="AH364" s="48" t="str">
        <f t="shared" si="431"/>
        <v>n/a</v>
      </c>
      <c r="AI364" s="48" t="str">
        <f t="shared" si="431"/>
        <v>n/a</v>
      </c>
      <c r="AJ364" s="48" t="str">
        <f t="shared" si="431"/>
        <v>n/a</v>
      </c>
      <c r="AK364" s="48" t="str">
        <f t="shared" si="431"/>
        <v>n/a</v>
      </c>
      <c r="AL364" s="48" t="str">
        <f t="shared" si="431"/>
        <v>n/a</v>
      </c>
      <c r="AM364" s="48" t="str">
        <f t="shared" si="431"/>
        <v>n/a</v>
      </c>
      <c r="AN364" s="48" t="str">
        <f t="shared" si="431"/>
        <v>n/a</v>
      </c>
      <c r="AO364" s="48" t="str">
        <f t="shared" si="431"/>
        <v>n/a</v>
      </c>
      <c r="AP364" s="48" t="str">
        <f t="shared" si="431"/>
        <v>n/a</v>
      </c>
      <c r="AQ364" s="48" t="str">
        <f t="shared" si="431"/>
        <v>n/a</v>
      </c>
      <c r="AR364" s="48" t="str">
        <f t="shared" si="431"/>
        <v>n/a</v>
      </c>
      <c r="AS364" s="48" t="str">
        <f t="shared" si="431"/>
        <v>n/a</v>
      </c>
      <c r="AT364" s="48" t="str">
        <f t="shared" si="431"/>
        <v>n/a</v>
      </c>
      <c r="AU364" s="48" t="str">
        <f t="shared" si="431"/>
        <v>n/a</v>
      </c>
      <c r="AV364" s="48" t="str">
        <f t="shared" si="431"/>
        <v>n/a</v>
      </c>
      <c r="AW364" s="48" t="str">
        <f t="shared" si="429"/>
        <v>n/a</v>
      </c>
      <c r="AX364" s="48" t="str">
        <f t="shared" si="429"/>
        <v>n/a</v>
      </c>
      <c r="AY364" s="48" t="str">
        <f t="shared" si="429"/>
        <v>n/a</v>
      </c>
      <c r="AZ364" s="48" t="str">
        <f t="shared" si="429"/>
        <v>n/a</v>
      </c>
      <c r="BA364" s="48" t="str">
        <f t="shared" si="429"/>
        <v>n/a</v>
      </c>
      <c r="BB364" s="48" t="str">
        <f t="shared" si="429"/>
        <v>n/a</v>
      </c>
      <c r="BC364" s="48" t="str">
        <f t="shared" si="429"/>
        <v>n/a</v>
      </c>
      <c r="BD364" s="48" t="str">
        <f t="shared" si="429"/>
        <v>n/a</v>
      </c>
      <c r="BE364" s="48" t="str">
        <f t="shared" si="429"/>
        <v>n/a</v>
      </c>
      <c r="BF364" s="48" t="str">
        <f t="shared" si="429"/>
        <v>n/a</v>
      </c>
      <c r="BG364" s="48" t="str">
        <f t="shared" si="429"/>
        <v>n/a</v>
      </c>
      <c r="BH364" s="48" t="str">
        <f t="shared" si="429"/>
        <v>n/a</v>
      </c>
      <c r="BI364" s="48" t="str">
        <f t="shared" si="429"/>
        <v>n/a</v>
      </c>
      <c r="BJ364" s="48" t="str">
        <f t="shared" si="429"/>
        <v>n/a</v>
      </c>
      <c r="BK364" s="48" t="str">
        <f t="shared" si="429"/>
        <v>n/a</v>
      </c>
      <c r="BL364" s="48" t="str">
        <f t="shared" si="415"/>
        <v>n/a</v>
      </c>
      <c r="BM364" s="48" t="str">
        <f t="shared" si="432"/>
        <v>n/a</v>
      </c>
      <c r="BN364" s="48" t="str">
        <f t="shared" si="432"/>
        <v>n/a</v>
      </c>
      <c r="BO364" s="48" t="str">
        <f t="shared" si="432"/>
        <v>n/a</v>
      </c>
      <c r="BP364" s="48" t="str">
        <f t="shared" si="432"/>
        <v>n/a</v>
      </c>
      <c r="BQ364" s="48" t="str">
        <f t="shared" si="432"/>
        <v>n/a</v>
      </c>
      <c r="BR364" s="48" t="str">
        <f t="shared" si="432"/>
        <v>n/a</v>
      </c>
      <c r="BS364" s="48" t="str">
        <f t="shared" si="432"/>
        <v>n/a</v>
      </c>
      <c r="BT364" s="48" t="str">
        <f t="shared" si="432"/>
        <v>n/a</v>
      </c>
      <c r="BU364" s="48" t="str">
        <f t="shared" si="432"/>
        <v>n/a</v>
      </c>
      <c r="BV364" s="48" t="str">
        <f t="shared" si="432"/>
        <v>n/a</v>
      </c>
      <c r="BW364" s="48" t="str">
        <f t="shared" si="432"/>
        <v>n/a</v>
      </c>
      <c r="BX364" s="48" t="str">
        <f t="shared" si="432"/>
        <v>n/a</v>
      </c>
      <c r="BY364" s="48" t="str">
        <f t="shared" si="432"/>
        <v>n/a</v>
      </c>
      <c r="BZ364" s="48" t="str">
        <f t="shared" si="432"/>
        <v>n/a</v>
      </c>
      <c r="CA364" s="48" t="str">
        <f t="shared" si="432"/>
        <v>n/a</v>
      </c>
      <c r="CB364" s="48" t="str">
        <f t="shared" si="432"/>
        <v>n/a</v>
      </c>
      <c r="CC364" s="48" t="str">
        <f t="shared" si="430"/>
        <v>n/a</v>
      </c>
      <c r="CD364" s="48" t="str">
        <f t="shared" si="430"/>
        <v>n/a</v>
      </c>
      <c r="CE364" s="48" t="str">
        <f t="shared" si="430"/>
        <v>n/a</v>
      </c>
      <c r="CF364" s="48" t="str">
        <f t="shared" si="430"/>
        <v>n/a</v>
      </c>
      <c r="CG364" s="48" t="str">
        <f t="shared" si="430"/>
        <v>n/a</v>
      </c>
      <c r="CH364" s="48" t="str">
        <f t="shared" si="430"/>
        <v>n/a</v>
      </c>
      <c r="CI364" s="48" t="str">
        <f t="shared" si="430"/>
        <v>n/a</v>
      </c>
      <c r="CJ364" s="48" t="str">
        <f t="shared" si="430"/>
        <v>n/a</v>
      </c>
      <c r="CK364" s="48" t="str">
        <f t="shared" si="430"/>
        <v>n/a</v>
      </c>
      <c r="CL364" s="48" t="str">
        <f t="shared" si="430"/>
        <v>n/a</v>
      </c>
      <c r="CM364" s="48" t="str">
        <f t="shared" si="430"/>
        <v>n/a</v>
      </c>
      <c r="CN364" s="48" t="str">
        <f t="shared" si="430"/>
        <v>n/a</v>
      </c>
      <c r="CO364" s="48" t="str">
        <f t="shared" si="430"/>
        <v>n/a</v>
      </c>
      <c r="CP364" s="48" t="str">
        <f t="shared" si="430"/>
        <v>n/a</v>
      </c>
      <c r="CQ364" s="48" t="str">
        <f t="shared" si="430"/>
        <v>n/a</v>
      </c>
      <c r="CR364" s="48" t="str">
        <f t="shared" si="417"/>
        <v>n/a</v>
      </c>
      <c r="CS364" s="48" t="str">
        <f t="shared" si="438"/>
        <v>n/a</v>
      </c>
      <c r="CT364" s="48" t="str">
        <f t="shared" si="438"/>
        <v>n/a</v>
      </c>
      <c r="CU364" s="48" t="str">
        <f t="shared" si="438"/>
        <v>n/a</v>
      </c>
      <c r="CV364" s="48" t="str">
        <f t="shared" si="438"/>
        <v>n/a</v>
      </c>
      <c r="CW364" s="48" t="str">
        <f t="shared" si="438"/>
        <v>n/a</v>
      </c>
      <c r="CX364" s="48" t="str">
        <f t="shared" si="438"/>
        <v>n/a</v>
      </c>
      <c r="CY364" s="48" t="str">
        <f t="shared" si="438"/>
        <v>n/a</v>
      </c>
      <c r="CZ364" s="48" t="str">
        <f t="shared" si="438"/>
        <v>n/a</v>
      </c>
      <c r="DA364" s="48" t="str">
        <f t="shared" si="438"/>
        <v>n/a</v>
      </c>
      <c r="DB364" s="48" t="str">
        <f t="shared" si="438"/>
        <v>n/a</v>
      </c>
      <c r="DC364" s="48" t="str">
        <f t="shared" si="438"/>
        <v>n/a</v>
      </c>
      <c r="DD364" s="48" t="str">
        <f t="shared" si="438"/>
        <v>n/a</v>
      </c>
      <c r="DE364" s="48" t="str">
        <f t="shared" si="438"/>
        <v>n/a</v>
      </c>
      <c r="DF364" s="48" t="str">
        <f t="shared" si="438"/>
        <v>n/a</v>
      </c>
      <c r="DG364" s="48" t="str">
        <f t="shared" si="438"/>
        <v>n/a</v>
      </c>
      <c r="DH364" s="48" t="str">
        <f t="shared" si="438"/>
        <v>n/a</v>
      </c>
      <c r="DI364" s="48" t="str">
        <f t="shared" si="435"/>
        <v>n/a</v>
      </c>
      <c r="DJ364" s="48" t="str">
        <f t="shared" si="435"/>
        <v>n/a</v>
      </c>
      <c r="DK364" s="48" t="str">
        <f t="shared" si="435"/>
        <v>n/a</v>
      </c>
      <c r="DL364" s="48" t="str">
        <f t="shared" si="435"/>
        <v>n/a</v>
      </c>
      <c r="DM364" s="48" t="str">
        <f t="shared" si="435"/>
        <v>n/a</v>
      </c>
      <c r="DN364" s="48" t="str">
        <f t="shared" si="435"/>
        <v>n/a</v>
      </c>
      <c r="DO364" s="48" t="str">
        <f t="shared" si="435"/>
        <v>n/a</v>
      </c>
      <c r="DP364" s="48" t="str">
        <f t="shared" si="435"/>
        <v>n/a</v>
      </c>
      <c r="DQ364" s="48" t="str">
        <f t="shared" si="435"/>
        <v>n/a</v>
      </c>
      <c r="DR364" s="48" t="str">
        <f t="shared" si="435"/>
        <v>n/a</v>
      </c>
      <c r="DS364" s="48" t="str">
        <f t="shared" si="435"/>
        <v>n/a</v>
      </c>
      <c r="DT364" s="48" t="str">
        <f t="shared" si="435"/>
        <v>n/a</v>
      </c>
      <c r="DU364" s="48" t="str">
        <f t="shared" si="435"/>
        <v>n/a</v>
      </c>
      <c r="DV364" s="48" t="str">
        <f t="shared" si="435"/>
        <v>n/a</v>
      </c>
      <c r="DW364" s="48" t="str">
        <f t="shared" si="435"/>
        <v>n/a</v>
      </c>
      <c r="DX364" s="48" t="str">
        <f t="shared" si="423"/>
        <v>n/a</v>
      </c>
      <c r="DY364" s="48" t="str">
        <f t="shared" si="439"/>
        <v>n/a</v>
      </c>
      <c r="DZ364" s="48" t="str">
        <f t="shared" si="439"/>
        <v>n/a</v>
      </c>
      <c r="EA364" s="48" t="str">
        <f t="shared" si="439"/>
        <v>n/a</v>
      </c>
      <c r="EB364" s="48" t="str">
        <f t="shared" si="439"/>
        <v>n/a</v>
      </c>
      <c r="EC364" s="48" t="str">
        <f t="shared" si="439"/>
        <v>n/a</v>
      </c>
      <c r="ED364" s="48" t="str">
        <f t="shared" si="439"/>
        <v>n/a</v>
      </c>
      <c r="EE364" s="48" t="str">
        <f t="shared" si="439"/>
        <v>n/a</v>
      </c>
      <c r="EF364" s="48" t="str">
        <f t="shared" si="439"/>
        <v>n/a</v>
      </c>
      <c r="EG364" s="48" t="str">
        <f t="shared" si="439"/>
        <v>n/a</v>
      </c>
      <c r="EH364" s="48" t="str">
        <f t="shared" si="439"/>
        <v>n/a</v>
      </c>
      <c r="EI364" s="48" t="str">
        <f t="shared" si="439"/>
        <v>n/a</v>
      </c>
      <c r="EJ364" s="48" t="str">
        <f t="shared" si="439"/>
        <v>n/a</v>
      </c>
      <c r="EK364" s="48" t="str">
        <f t="shared" si="439"/>
        <v>n/a</v>
      </c>
      <c r="EL364" s="48" t="str">
        <f t="shared" si="439"/>
        <v>n/a</v>
      </c>
      <c r="EM364" s="48" t="str">
        <f t="shared" si="439"/>
        <v>n/a</v>
      </c>
      <c r="EN364" s="48" t="str">
        <f t="shared" si="439"/>
        <v>n/a</v>
      </c>
      <c r="EO364" s="48" t="str">
        <f t="shared" si="436"/>
        <v>n/a</v>
      </c>
      <c r="EP364" s="48" t="str">
        <f t="shared" si="436"/>
        <v>n/a</v>
      </c>
      <c r="EQ364" s="48" t="str">
        <f t="shared" si="436"/>
        <v>n/a</v>
      </c>
      <c r="ER364" s="48" t="str">
        <f t="shared" si="436"/>
        <v>n/a</v>
      </c>
      <c r="ES364" s="48" t="str">
        <f t="shared" si="436"/>
        <v>n/a</v>
      </c>
      <c r="ET364" s="48" t="str">
        <f t="shared" si="436"/>
        <v>n/a</v>
      </c>
      <c r="EU364" s="48" t="str">
        <f t="shared" si="436"/>
        <v>n/a</v>
      </c>
      <c r="EV364" s="48" t="str">
        <f t="shared" si="436"/>
        <v>n/a</v>
      </c>
      <c r="EW364" s="48" t="str">
        <f t="shared" si="436"/>
        <v>n/a</v>
      </c>
      <c r="EX364" s="48" t="str">
        <f t="shared" si="436"/>
        <v>n/a</v>
      </c>
      <c r="EY364" s="48" t="str">
        <f t="shared" si="436"/>
        <v>n/a</v>
      </c>
      <c r="EZ364" s="48" t="str">
        <f t="shared" si="436"/>
        <v>n/a</v>
      </c>
      <c r="FA364" s="48" t="str">
        <f t="shared" si="436"/>
        <v>n/a</v>
      </c>
      <c r="FB364" s="48" t="str">
        <f t="shared" si="436"/>
        <v>n/a</v>
      </c>
      <c r="FC364" s="48" t="str">
        <f t="shared" si="436"/>
        <v>n/a</v>
      </c>
      <c r="FD364" s="48" t="str">
        <f t="shared" si="425"/>
        <v>n/a</v>
      </c>
      <c r="FE364" s="48" t="str">
        <f t="shared" si="440"/>
        <v>n/a</v>
      </c>
      <c r="FF364" s="48" t="str">
        <f t="shared" si="440"/>
        <v>n/a</v>
      </c>
      <c r="FG364" s="48" t="str">
        <f t="shared" si="440"/>
        <v>n/a</v>
      </c>
      <c r="FH364" s="48" t="str">
        <f t="shared" si="440"/>
        <v>n/a</v>
      </c>
      <c r="FI364" s="48" t="str">
        <f t="shared" si="440"/>
        <v>n/a</v>
      </c>
      <c r="FJ364" s="48" t="str">
        <f t="shared" si="440"/>
        <v>n/a</v>
      </c>
      <c r="FK364" s="48" t="str">
        <f t="shared" si="440"/>
        <v>n/a</v>
      </c>
      <c r="FL364" s="48" t="str">
        <f t="shared" si="440"/>
        <v>n/a</v>
      </c>
      <c r="FM364" s="48" t="str">
        <f t="shared" si="440"/>
        <v>n/a</v>
      </c>
      <c r="FN364" s="48" t="str">
        <f t="shared" si="440"/>
        <v>n/a</v>
      </c>
      <c r="FO364" s="48" t="str">
        <f t="shared" si="440"/>
        <v>n/a</v>
      </c>
      <c r="FP364" s="48" t="str">
        <f t="shared" si="440"/>
        <v>n/a</v>
      </c>
      <c r="FQ364" s="48" t="str">
        <f t="shared" si="440"/>
        <v>n/a</v>
      </c>
      <c r="FR364" s="48" t="str">
        <f t="shared" si="440"/>
        <v>n/a</v>
      </c>
      <c r="FS364" s="48" t="str">
        <f t="shared" si="440"/>
        <v>n/a</v>
      </c>
      <c r="FT364" s="48" t="str">
        <f t="shared" si="440"/>
        <v>n/a</v>
      </c>
      <c r="FU364" s="48" t="str">
        <f t="shared" si="437"/>
        <v>n/a</v>
      </c>
      <c r="FV364" s="48" t="str">
        <f t="shared" si="437"/>
        <v>n/a</v>
      </c>
      <c r="FW364" s="48" t="str">
        <f t="shared" si="437"/>
        <v>n/a</v>
      </c>
      <c r="FX364" s="48" t="str">
        <f t="shared" si="437"/>
        <v>n/a</v>
      </c>
      <c r="FY364" s="48" t="str">
        <f t="shared" si="437"/>
        <v>n/a</v>
      </c>
      <c r="FZ364" s="48" t="str">
        <f t="shared" si="437"/>
        <v>n/a</v>
      </c>
      <c r="GA364" s="48" t="str">
        <f t="shared" si="437"/>
        <v>n/a</v>
      </c>
      <c r="GB364" s="48" t="str">
        <f t="shared" si="437"/>
        <v>n/a</v>
      </c>
      <c r="GC364" s="48" t="str">
        <f t="shared" si="437"/>
        <v>n/a</v>
      </c>
      <c r="GD364" s="48" t="str">
        <f t="shared" si="437"/>
        <v>n/a</v>
      </c>
      <c r="GE364" s="48" t="str">
        <f t="shared" si="437"/>
        <v>n/a</v>
      </c>
      <c r="GF364" s="48" t="str">
        <f t="shared" si="437"/>
        <v>n/a</v>
      </c>
      <c r="GG364" s="48" t="str">
        <f t="shared" si="437"/>
        <v>n/a</v>
      </c>
      <c r="GH364" s="48" t="str">
        <f t="shared" si="437"/>
        <v>n/a</v>
      </c>
      <c r="GI364" s="48" t="str">
        <f t="shared" si="437"/>
        <v>n/a</v>
      </c>
      <c r="GJ364" s="48" t="str">
        <f t="shared" si="434"/>
        <v>n/a</v>
      </c>
      <c r="GK364" s="48" t="str">
        <f t="shared" si="434"/>
        <v>n/a</v>
      </c>
      <c r="GL364" s="48" t="str">
        <f t="shared" si="434"/>
        <v>n/a</v>
      </c>
      <c r="GM364" s="48" t="str">
        <f t="shared" si="434"/>
        <v>n/a</v>
      </c>
      <c r="GN364" s="48" t="str">
        <f t="shared" si="434"/>
        <v>n/a</v>
      </c>
      <c r="GO364" s="48" t="str">
        <f t="shared" si="434"/>
        <v>n/a</v>
      </c>
      <c r="GP364" s="48" t="str">
        <f t="shared" si="434"/>
        <v>n/a</v>
      </c>
      <c r="GQ364" s="48" t="str">
        <f t="shared" si="434"/>
        <v>n/a</v>
      </c>
      <c r="GR364" s="48" t="str">
        <f t="shared" si="434"/>
        <v>n/a</v>
      </c>
      <c r="GS364" s="48" t="str">
        <f t="shared" si="434"/>
        <v>n/a</v>
      </c>
      <c r="GT364" s="48" t="str">
        <f t="shared" si="434"/>
        <v>n/a</v>
      </c>
      <c r="GU364" s="48" t="str">
        <f t="shared" si="434"/>
        <v>n/a</v>
      </c>
      <c r="GV364" s="48" t="str">
        <f t="shared" si="434"/>
        <v>n/a</v>
      </c>
      <c r="GW364" s="48" t="str">
        <f t="shared" si="434"/>
        <v>n/a</v>
      </c>
      <c r="GX364" s="48" t="str">
        <f t="shared" si="434"/>
        <v>n/a</v>
      </c>
      <c r="GY364" s="48" t="str">
        <f t="shared" si="434"/>
        <v>n/a</v>
      </c>
      <c r="GZ364" s="48" t="str">
        <f t="shared" si="433"/>
        <v>n/a</v>
      </c>
      <c r="HA364" s="48" t="str">
        <f t="shared" si="433"/>
        <v>n/a</v>
      </c>
      <c r="HB364" s="48" t="str">
        <f t="shared" si="433"/>
        <v>n/a</v>
      </c>
      <c r="HC364" s="48" t="str">
        <f t="shared" si="433"/>
        <v>n/a</v>
      </c>
      <c r="HD364" s="48" t="str">
        <f t="shared" si="433"/>
        <v>n/a</v>
      </c>
      <c r="HE364" s="48" t="str">
        <f t="shared" si="433"/>
        <v>n/a</v>
      </c>
      <c r="HF364" s="48" t="str">
        <f t="shared" si="433"/>
        <v>n/a</v>
      </c>
      <c r="HG364" s="48" t="str">
        <f t="shared" si="433"/>
        <v>n/a</v>
      </c>
      <c r="HH364" s="48" t="str">
        <f t="shared" si="433"/>
        <v>n/a</v>
      </c>
      <c r="HI364" s="48" t="str">
        <f t="shared" si="433"/>
        <v>n/a</v>
      </c>
      <c r="HJ364" s="48" t="str">
        <f t="shared" si="433"/>
        <v>n/a</v>
      </c>
      <c r="HK364" s="48" t="str">
        <f t="shared" si="433"/>
        <v>n/a</v>
      </c>
      <c r="HL364" s="48" t="str">
        <f t="shared" si="433"/>
        <v>n/a</v>
      </c>
      <c r="HM364" s="48" t="str">
        <f t="shared" si="433"/>
        <v>n/a</v>
      </c>
    </row>
    <row r="365" spans="1:221" x14ac:dyDescent="0.25">
      <c r="A365" s="21" t="s">
        <v>393</v>
      </c>
      <c r="B365" s="20" t="s">
        <v>392</v>
      </c>
      <c r="C365" s="19">
        <v>155.80600000000001</v>
      </c>
      <c r="D365" s="19">
        <v>101.26</v>
      </c>
      <c r="E365" s="18">
        <f t="shared" si="394"/>
        <v>15776.915560000001</v>
      </c>
      <c r="F365" s="16">
        <f t="shared" si="395"/>
        <v>6.2709981632889391E-4</v>
      </c>
      <c r="G365" s="17">
        <v>3.8712225952992292E-2</v>
      </c>
      <c r="H365" s="17">
        <f t="shared" si="409"/>
        <v>3.8890302192376054E-2</v>
      </c>
      <c r="I365" s="45">
        <f t="shared" si="410"/>
        <v>3.9380319999999993</v>
      </c>
      <c r="J365" s="17">
        <v>9.1999999999999998E-3</v>
      </c>
      <c r="K365" s="56">
        <f t="shared" si="396"/>
        <v>1.5083333333333334E-2</v>
      </c>
      <c r="L365" s="1">
        <f t="shared" si="397"/>
        <v>2.0966666666666668E-2</v>
      </c>
      <c r="M365" s="1">
        <f t="shared" si="398"/>
        <v>2.6850000000000002E-2</v>
      </c>
      <c r="N365" s="1">
        <f t="shared" si="399"/>
        <v>3.2733333333333337E-2</v>
      </c>
      <c r="O365" s="1">
        <f t="shared" si="400"/>
        <v>3.8616666666666667E-2</v>
      </c>
      <c r="P365" s="5">
        <v>4.4499999999999998E-2</v>
      </c>
      <c r="Q365" s="1">
        <f t="shared" si="401"/>
        <v>7.6678494591105872E-2</v>
      </c>
      <c r="R365" s="16">
        <f t="shared" si="402"/>
        <v>4.808506987445858E-5</v>
      </c>
      <c r="S365" s="16">
        <f t="shared" si="403"/>
        <v>6.2709981632889391E-4</v>
      </c>
      <c r="T365" s="8"/>
      <c r="U365" s="57">
        <f t="shared" si="404"/>
        <v>-101.26</v>
      </c>
      <c r="V365" s="48">
        <f t="shared" si="405"/>
        <v>3.9742618943999997</v>
      </c>
      <c r="W365" s="48">
        <f t="shared" si="406"/>
        <v>4.0108251038284797</v>
      </c>
      <c r="X365" s="48">
        <f t="shared" si="428"/>
        <v>4.0477246947837022</v>
      </c>
      <c r="Y365" s="48">
        <f t="shared" si="428"/>
        <v>4.0849637619757129</v>
      </c>
      <c r="Z365" s="48">
        <f t="shared" si="428"/>
        <v>4.12254542858589</v>
      </c>
      <c r="AA365" s="48">
        <f t="shared" si="407"/>
        <v>4.1847271554670602</v>
      </c>
      <c r="AB365" s="48">
        <f t="shared" si="427"/>
        <v>4.2724669348266859</v>
      </c>
      <c r="AC365" s="48">
        <f t="shared" si="427"/>
        <v>4.3871826720267828</v>
      </c>
      <c r="AD365" s="48">
        <f t="shared" si="427"/>
        <v>4.5307897848244592</v>
      </c>
      <c r="AE365" s="48">
        <f t="shared" si="427"/>
        <v>4.7057537836817644</v>
      </c>
      <c r="AF365" s="48">
        <f t="shared" si="408"/>
        <v>4.9151598270556027</v>
      </c>
      <c r="AG365" s="48">
        <f t="shared" si="431"/>
        <v>5.1338844393595773</v>
      </c>
      <c r="AH365" s="48">
        <f t="shared" si="431"/>
        <v>5.3623422969110788</v>
      </c>
      <c r="AI365" s="48">
        <f t="shared" si="431"/>
        <v>5.6009665291236219</v>
      </c>
      <c r="AJ365" s="48">
        <f t="shared" si="431"/>
        <v>5.8502095396696232</v>
      </c>
      <c r="AK365" s="48">
        <f t="shared" si="431"/>
        <v>6.1105438641849217</v>
      </c>
      <c r="AL365" s="48">
        <f t="shared" si="431"/>
        <v>6.3824630661411508</v>
      </c>
      <c r="AM365" s="48">
        <f t="shared" si="431"/>
        <v>6.6664826725844319</v>
      </c>
      <c r="AN365" s="48">
        <f t="shared" si="431"/>
        <v>6.9631411515144395</v>
      </c>
      <c r="AO365" s="48">
        <f t="shared" si="431"/>
        <v>7.2730009327568323</v>
      </c>
      <c r="AP365" s="48">
        <f t="shared" si="431"/>
        <v>7.5966494742645114</v>
      </c>
      <c r="AQ365" s="48">
        <f t="shared" si="431"/>
        <v>7.9347003758692818</v>
      </c>
      <c r="AR365" s="48">
        <f t="shared" si="431"/>
        <v>8.2877945425954653</v>
      </c>
      <c r="AS365" s="48">
        <f t="shared" si="431"/>
        <v>8.6566013997409641</v>
      </c>
      <c r="AT365" s="48">
        <f t="shared" si="431"/>
        <v>9.0418201620294365</v>
      </c>
      <c r="AU365" s="48">
        <f t="shared" si="431"/>
        <v>9.4441811592397471</v>
      </c>
      <c r="AV365" s="48">
        <f t="shared" si="431"/>
        <v>9.864447220825916</v>
      </c>
      <c r="AW365" s="48">
        <f t="shared" si="429"/>
        <v>10.30341512215267</v>
      </c>
      <c r="AX365" s="48">
        <f t="shared" si="429"/>
        <v>10.761917095088464</v>
      </c>
      <c r="AY365" s="48">
        <f t="shared" si="429"/>
        <v>11.2408224058199</v>
      </c>
      <c r="AZ365" s="48">
        <f t="shared" si="429"/>
        <v>11.741039002878885</v>
      </c>
      <c r="BA365" s="48">
        <f t="shared" si="429"/>
        <v>12.263515238506995</v>
      </c>
      <c r="BB365" s="48">
        <f t="shared" si="429"/>
        <v>12.809241666620556</v>
      </c>
      <c r="BC365" s="48">
        <f t="shared" si="429"/>
        <v>13.37925292078517</v>
      </c>
      <c r="BD365" s="48">
        <f t="shared" si="429"/>
        <v>13.974629675760109</v>
      </c>
      <c r="BE365" s="48">
        <f t="shared" si="429"/>
        <v>14.596500696331434</v>
      </c>
      <c r="BF365" s="48">
        <f t="shared" si="429"/>
        <v>15.246044977318183</v>
      </c>
      <c r="BG365" s="48">
        <f t="shared" si="429"/>
        <v>15.924493978808842</v>
      </c>
      <c r="BH365" s="48">
        <f t="shared" si="429"/>
        <v>16.633133960865834</v>
      </c>
      <c r="BI365" s="48">
        <f t="shared" si="429"/>
        <v>17.373308422124364</v>
      </c>
      <c r="BJ365" s="48">
        <f t="shared" si="429"/>
        <v>18.146420646908897</v>
      </c>
      <c r="BK365" s="48">
        <f t="shared" si="429"/>
        <v>18.953936365696343</v>
      </c>
      <c r="BL365" s="48">
        <f t="shared" si="415"/>
        <v>19.797386533969831</v>
      </c>
      <c r="BM365" s="48">
        <f t="shared" si="432"/>
        <v>20.678370234731489</v>
      </c>
      <c r="BN365" s="48">
        <f t="shared" si="432"/>
        <v>21.59855771017704</v>
      </c>
      <c r="BO365" s="48">
        <f t="shared" si="432"/>
        <v>22.559693528279919</v>
      </c>
      <c r="BP365" s="48">
        <f t="shared" si="432"/>
        <v>23.563599890288376</v>
      </c>
      <c r="BQ365" s="48">
        <f t="shared" si="432"/>
        <v>24.612180085406209</v>
      </c>
      <c r="BR365" s="48">
        <f t="shared" si="432"/>
        <v>25.707422099206784</v>
      </c>
      <c r="BS365" s="48">
        <f t="shared" si="432"/>
        <v>26.851402382621487</v>
      </c>
      <c r="BT365" s="48">
        <f t="shared" si="432"/>
        <v>28.046289788648142</v>
      </c>
      <c r="BU365" s="48">
        <f t="shared" si="432"/>
        <v>29.294349684242984</v>
      </c>
      <c r="BV365" s="48">
        <f t="shared" si="432"/>
        <v>30.597948245191798</v>
      </c>
      <c r="BW365" s="48">
        <f t="shared" si="432"/>
        <v>31.959556942102832</v>
      </c>
      <c r="BX365" s="48">
        <f t="shared" si="432"/>
        <v>33.381757226026409</v>
      </c>
      <c r="BY365" s="48">
        <f t="shared" si="432"/>
        <v>34.867245422584581</v>
      </c>
      <c r="BZ365" s="48">
        <f t="shared" si="432"/>
        <v>36.418837843889591</v>
      </c>
      <c r="CA365" s="48">
        <f t="shared" si="432"/>
        <v>38.039476127942677</v>
      </c>
      <c r="CB365" s="48">
        <f t="shared" si="432"/>
        <v>39.732232815636124</v>
      </c>
      <c r="CC365" s="48">
        <f t="shared" si="430"/>
        <v>41.500317175931933</v>
      </c>
      <c r="CD365" s="48">
        <f t="shared" si="430"/>
        <v>43.347081290260903</v>
      </c>
      <c r="CE365" s="48">
        <f t="shared" si="430"/>
        <v>45.276026407677513</v>
      </c>
      <c r="CF365" s="48">
        <f t="shared" si="430"/>
        <v>47.290809582819165</v>
      </c>
      <c r="CG365" s="48">
        <f t="shared" si="430"/>
        <v>49.395250609254617</v>
      </c>
      <c r="CH365" s="48">
        <f t="shared" si="430"/>
        <v>51.593339261366445</v>
      </c>
      <c r="CI365" s="48">
        <f t="shared" si="430"/>
        <v>53.889242858497248</v>
      </c>
      <c r="CJ365" s="48">
        <f t="shared" si="430"/>
        <v>56.287314165700373</v>
      </c>
      <c r="CK365" s="48">
        <f t="shared" si="430"/>
        <v>58.792099646074035</v>
      </c>
      <c r="CL365" s="48">
        <f t="shared" si="430"/>
        <v>61.40834808032433</v>
      </c>
      <c r="CM365" s="48">
        <f t="shared" si="430"/>
        <v>64.141019569898759</v>
      </c>
      <c r="CN365" s="48">
        <f t="shared" si="430"/>
        <v>66.995294940759251</v>
      </c>
      <c r="CO365" s="48">
        <f t="shared" si="430"/>
        <v>69.97658556562304</v>
      </c>
      <c r="CP365" s="48">
        <f t="shared" si="430"/>
        <v>73.090543623293257</v>
      </c>
      <c r="CQ365" s="48">
        <f t="shared" si="430"/>
        <v>76.343072814529805</v>
      </c>
      <c r="CR365" s="48">
        <f t="shared" si="417"/>
        <v>79.740339554776384</v>
      </c>
      <c r="CS365" s="48">
        <f t="shared" si="438"/>
        <v>83.288784664963927</v>
      </c>
      <c r="CT365" s="48">
        <f t="shared" si="438"/>
        <v>86.995135582554823</v>
      </c>
      <c r="CU365" s="48">
        <f t="shared" si="438"/>
        <v>90.866419115978516</v>
      </c>
      <c r="CV365" s="48">
        <f t="shared" si="438"/>
        <v>94.909974766639564</v>
      </c>
      <c r="CW365" s="48">
        <f t="shared" si="438"/>
        <v>99.133468643755023</v>
      </c>
      <c r="CX365" s="48">
        <f t="shared" si="438"/>
        <v>103.54490799840212</v>
      </c>
      <c r="CY365" s="48">
        <f t="shared" si="438"/>
        <v>108.15265640433101</v>
      </c>
      <c r="CZ365" s="48">
        <f t="shared" si="438"/>
        <v>112.96544961432375</v>
      </c>
      <c r="DA365" s="48">
        <f t="shared" si="438"/>
        <v>117.99241212216116</v>
      </c>
      <c r="DB365" s="48">
        <f t="shared" si="438"/>
        <v>123.24307446159733</v>
      </c>
      <c r="DC365" s="48">
        <f t="shared" si="438"/>
        <v>128.72739127513842</v>
      </c>
      <c r="DD365" s="48">
        <f t="shared" si="438"/>
        <v>134.45576018688206</v>
      </c>
      <c r="DE365" s="48">
        <f t="shared" si="438"/>
        <v>140.43904151519831</v>
      </c>
      <c r="DF365" s="48">
        <f t="shared" si="438"/>
        <v>146.68857886262464</v>
      </c>
      <c r="DG365" s="48">
        <f t="shared" si="438"/>
        <v>153.21622062201143</v>
      </c>
      <c r="DH365" s="48">
        <f t="shared" si="438"/>
        <v>160.03434243969093</v>
      </c>
      <c r="DI365" s="48">
        <f t="shared" si="435"/>
        <v>167.15587067825717</v>
      </c>
      <c r="DJ365" s="48">
        <f t="shared" si="435"/>
        <v>174.5943069234396</v>
      </c>
      <c r="DK365" s="48">
        <f t="shared" si="435"/>
        <v>182.36375358153268</v>
      </c>
      <c r="DL365" s="48">
        <f t="shared" si="435"/>
        <v>190.47894061591089</v>
      </c>
      <c r="DM365" s="48">
        <f t="shared" si="435"/>
        <v>198.95525347331892</v>
      </c>
      <c r="DN365" s="48">
        <f t="shared" si="435"/>
        <v>207.80876225288162</v>
      </c>
      <c r="DO365" s="48">
        <f t="shared" si="435"/>
        <v>217.05625217313485</v>
      </c>
      <c r="DP365" s="48">
        <f t="shared" si="435"/>
        <v>226.71525539483935</v>
      </c>
      <c r="DQ365" s="48">
        <f t="shared" si="435"/>
        <v>236.8040842599097</v>
      </c>
      <c r="DR365" s="48">
        <f t="shared" si="435"/>
        <v>247.34186600947567</v>
      </c>
      <c r="DS365" s="48">
        <f t="shared" si="435"/>
        <v>258.34857904689733</v>
      </c>
      <c r="DT365" s="48">
        <f t="shared" si="435"/>
        <v>269.84509081448425</v>
      </c>
      <c r="DU365" s="48">
        <f t="shared" si="435"/>
        <v>281.85319735572881</v>
      </c>
      <c r="DV365" s="48">
        <f t="shared" si="435"/>
        <v>294.39566463805875</v>
      </c>
      <c r="DW365" s="48">
        <f t="shared" si="435"/>
        <v>307.49627171445235</v>
      </c>
      <c r="DX365" s="48">
        <f t="shared" si="423"/>
        <v>321.17985580574549</v>
      </c>
      <c r="DY365" s="48">
        <f t="shared" si="439"/>
        <v>335.47235938910114</v>
      </c>
      <c r="DZ365" s="48">
        <f t="shared" si="439"/>
        <v>350.40087938191613</v>
      </c>
      <c r="EA365" s="48">
        <f t="shared" si="439"/>
        <v>365.9937185144114</v>
      </c>
      <c r="EB365" s="48">
        <f t="shared" si="439"/>
        <v>382.28043898830271</v>
      </c>
      <c r="EC365" s="48">
        <f t="shared" si="439"/>
        <v>399.29191852328216</v>
      </c>
      <c r="ED365" s="48">
        <f t="shared" si="439"/>
        <v>417.06040889756821</v>
      </c>
      <c r="EE365" s="48">
        <f t="shared" si="439"/>
        <v>435.61959709350998</v>
      </c>
      <c r="EF365" s="48">
        <f t="shared" si="439"/>
        <v>455.00466916417116</v>
      </c>
      <c r="EG365" s="48">
        <f t="shared" si="439"/>
        <v>475.25237694197676</v>
      </c>
      <c r="EH365" s="48">
        <f t="shared" si="439"/>
        <v>496.40110771589474</v>
      </c>
      <c r="EI365" s="48">
        <f t="shared" si="439"/>
        <v>518.49095700925204</v>
      </c>
      <c r="EJ365" s="48">
        <f t="shared" si="439"/>
        <v>541.56380459616378</v>
      </c>
      <c r="EK365" s="48">
        <f t="shared" si="439"/>
        <v>565.66339390069311</v>
      </c>
      <c r="EL365" s="48">
        <f t="shared" si="439"/>
        <v>590.83541492927395</v>
      </c>
      <c r="EM365" s="48">
        <f t="shared" si="439"/>
        <v>617.12759089362669</v>
      </c>
      <c r="EN365" s="48">
        <f t="shared" si="439"/>
        <v>644.58976868839306</v>
      </c>
      <c r="EO365" s="48">
        <f t="shared" si="436"/>
        <v>673.2740133950266</v>
      </c>
      <c r="EP365" s="48">
        <f t="shared" si="436"/>
        <v>703.23470699110533</v>
      </c>
      <c r="EQ365" s="48">
        <f t="shared" si="436"/>
        <v>734.52865145220949</v>
      </c>
      <c r="ER365" s="48">
        <f t="shared" si="436"/>
        <v>767.2151764418328</v>
      </c>
      <c r="ES365" s="48">
        <f t="shared" si="436"/>
        <v>801.35625179349438</v>
      </c>
      <c r="ET365" s="48">
        <f t="shared" si="436"/>
        <v>837.01660499830484</v>
      </c>
      <c r="EU365" s="48">
        <f t="shared" si="436"/>
        <v>874.26384392072941</v>
      </c>
      <c r="EV365" s="48">
        <f t="shared" si="436"/>
        <v>913.16858497520184</v>
      </c>
      <c r="EW365" s="48">
        <f t="shared" si="436"/>
        <v>953.80458700659835</v>
      </c>
      <c r="EX365" s="48">
        <f t="shared" si="436"/>
        <v>996.24889112839196</v>
      </c>
      <c r="EY365" s="48">
        <f t="shared" si="436"/>
        <v>1040.5819667836054</v>
      </c>
      <c r="EZ365" s="48">
        <f t="shared" si="436"/>
        <v>1086.8878643054759</v>
      </c>
      <c r="FA365" s="48">
        <f t="shared" si="436"/>
        <v>1135.2543742670696</v>
      </c>
      <c r="FB365" s="48">
        <f t="shared" si="436"/>
        <v>1185.7731939219541</v>
      </c>
      <c r="FC365" s="48">
        <f t="shared" si="436"/>
        <v>1238.5401010514811</v>
      </c>
      <c r="FD365" s="48">
        <f t="shared" si="425"/>
        <v>1293.655135548272</v>
      </c>
      <c r="FE365" s="48">
        <f t="shared" si="440"/>
        <v>1351.2227890801701</v>
      </c>
      <c r="FF365" s="48">
        <f t="shared" si="440"/>
        <v>1411.3522031942375</v>
      </c>
      <c r="FG365" s="48">
        <f t="shared" si="440"/>
        <v>1474.157376236381</v>
      </c>
      <c r="FH365" s="48">
        <f t="shared" si="440"/>
        <v>1539.7573794788998</v>
      </c>
      <c r="FI365" s="48">
        <f t="shared" si="440"/>
        <v>1608.2765828657109</v>
      </c>
      <c r="FJ365" s="48">
        <f t="shared" si="440"/>
        <v>1679.8448908032351</v>
      </c>
      <c r="FK365" s="48">
        <f t="shared" si="440"/>
        <v>1754.5979884439791</v>
      </c>
      <c r="FL365" s="48">
        <f t="shared" si="440"/>
        <v>1832.6775989297362</v>
      </c>
      <c r="FM365" s="48">
        <f t="shared" si="440"/>
        <v>1914.2317520821093</v>
      </c>
      <c r="FN365" s="48">
        <f t="shared" si="440"/>
        <v>1999.4150650497631</v>
      </c>
      <c r="FO365" s="48">
        <f t="shared" si="440"/>
        <v>2088.3890354444775</v>
      </c>
      <c r="FP365" s="48">
        <f t="shared" si="440"/>
        <v>2181.3223475217569</v>
      </c>
      <c r="FQ365" s="48">
        <f t="shared" si="440"/>
        <v>2278.391191986475</v>
      </c>
      <c r="FR365" s="48">
        <f t="shared" si="440"/>
        <v>2379.7796000298731</v>
      </c>
      <c r="FS365" s="48">
        <f t="shared" si="440"/>
        <v>2485.6797922312026</v>
      </c>
      <c r="FT365" s="48">
        <f t="shared" si="440"/>
        <v>2596.2925429854909</v>
      </c>
      <c r="FU365" s="48">
        <f t="shared" si="437"/>
        <v>2711.827561148345</v>
      </c>
      <c r="FV365" s="48">
        <f t="shared" si="437"/>
        <v>2832.5038876194462</v>
      </c>
      <c r="FW365" s="48">
        <f t="shared" si="437"/>
        <v>2958.5503106185115</v>
      </c>
      <c r="FX365" s="48">
        <f t="shared" si="437"/>
        <v>3090.2057994410352</v>
      </c>
      <c r="FY365" s="48">
        <f t="shared" si="437"/>
        <v>3227.7199575161612</v>
      </c>
      <c r="FZ365" s="48">
        <f t="shared" si="437"/>
        <v>3371.3534956256303</v>
      </c>
      <c r="GA365" s="48">
        <f t="shared" si="437"/>
        <v>3521.3787261809707</v>
      </c>
      <c r="GB365" s="48">
        <f t="shared" si="437"/>
        <v>3678.0800794960237</v>
      </c>
      <c r="GC365" s="48">
        <f t="shared" si="437"/>
        <v>3841.7546430335965</v>
      </c>
      <c r="GD365" s="48">
        <f t="shared" si="437"/>
        <v>4012.7127246485916</v>
      </c>
      <c r="GE365" s="48">
        <f t="shared" si="437"/>
        <v>4191.278440895454</v>
      </c>
      <c r="GF365" s="48">
        <f t="shared" si="437"/>
        <v>4377.7903315153017</v>
      </c>
      <c r="GG365" s="48">
        <f t="shared" si="437"/>
        <v>4572.6020012677327</v>
      </c>
      <c r="GH365" s="48">
        <f t="shared" si="437"/>
        <v>4776.082790324147</v>
      </c>
      <c r="GI365" s="48">
        <f t="shared" si="437"/>
        <v>4988.6184744935717</v>
      </c>
      <c r="GJ365" s="48">
        <f t="shared" si="434"/>
        <v>5210.6119966085353</v>
      </c>
      <c r="GK365" s="48">
        <f t="shared" si="434"/>
        <v>5442.484230457615</v>
      </c>
      <c r="GL365" s="48">
        <f t="shared" si="434"/>
        <v>5684.6747787129789</v>
      </c>
      <c r="GM365" s="48">
        <f t="shared" si="434"/>
        <v>5937.6428063657067</v>
      </c>
      <c r="GN365" s="48">
        <f t="shared" si="434"/>
        <v>6201.8679112489808</v>
      </c>
      <c r="GO365" s="48">
        <f t="shared" si="434"/>
        <v>6477.8510332995602</v>
      </c>
      <c r="GP365" s="48">
        <f t="shared" si="434"/>
        <v>6766.1154042813905</v>
      </c>
      <c r="GQ365" s="48">
        <f t="shared" si="434"/>
        <v>7067.2075397719127</v>
      </c>
      <c r="GR365" s="48">
        <f t="shared" si="434"/>
        <v>7381.6982752917629</v>
      </c>
      <c r="GS365" s="48">
        <f t="shared" si="434"/>
        <v>7710.1838485422459</v>
      </c>
      <c r="GT365" s="48">
        <f t="shared" si="434"/>
        <v>8053.2870298023754</v>
      </c>
      <c r="GU365" s="48">
        <f t="shared" si="434"/>
        <v>8411.6583026285807</v>
      </c>
      <c r="GV365" s="48">
        <f t="shared" si="434"/>
        <v>8785.9770970955524</v>
      </c>
      <c r="GW365" s="48">
        <f t="shared" si="434"/>
        <v>9176.9530779163051</v>
      </c>
      <c r="GX365" s="48">
        <f t="shared" si="434"/>
        <v>9585.3274898835807</v>
      </c>
      <c r="GY365" s="48">
        <f t="shared" si="434"/>
        <v>10011.874563183399</v>
      </c>
      <c r="GZ365" s="48">
        <f t="shared" si="433"/>
        <v>10457.402981245061</v>
      </c>
      <c r="HA365" s="48">
        <f t="shared" si="433"/>
        <v>10922.757413910465</v>
      </c>
      <c r="HB365" s="48">
        <f t="shared" si="433"/>
        <v>11408.820118829481</v>
      </c>
      <c r="HC365" s="48">
        <f t="shared" si="433"/>
        <v>11916.512614117393</v>
      </c>
      <c r="HD365" s="48">
        <f t="shared" si="433"/>
        <v>12446.797425445617</v>
      </c>
      <c r="HE365" s="48">
        <f t="shared" si="433"/>
        <v>13000.679910877947</v>
      </c>
      <c r="HF365" s="48">
        <f t="shared" si="433"/>
        <v>13579.210166912015</v>
      </c>
      <c r="HG365" s="48">
        <f t="shared" si="433"/>
        <v>14183.4850193396</v>
      </c>
      <c r="HH365" s="48">
        <f t="shared" si="433"/>
        <v>14814.650102700212</v>
      </c>
      <c r="HI365" s="48">
        <f t="shared" si="433"/>
        <v>15473.902032270371</v>
      </c>
      <c r="HJ365" s="48">
        <f t="shared" si="433"/>
        <v>16162.490672706403</v>
      </c>
      <c r="HK365" s="48">
        <f t="shared" si="433"/>
        <v>16881.721507641836</v>
      </c>
      <c r="HL365" s="48">
        <f t="shared" si="433"/>
        <v>17632.958114731897</v>
      </c>
      <c r="HM365" s="48">
        <f t="shared" si="433"/>
        <v>18417.624750837465</v>
      </c>
    </row>
    <row r="366" spans="1:221" x14ac:dyDescent="0.25">
      <c r="A366" s="21" t="s">
        <v>391</v>
      </c>
      <c r="B366" s="20" t="s">
        <v>390</v>
      </c>
      <c r="C366" s="19">
        <v>599.15300000000002</v>
      </c>
      <c r="D366" s="19">
        <v>65.97</v>
      </c>
      <c r="E366" s="18">
        <f t="shared" si="394"/>
        <v>39526.12341</v>
      </c>
      <c r="F366" s="16">
        <f t="shared" si="395"/>
        <v>1.5710817894878937E-3</v>
      </c>
      <c r="G366" s="17">
        <v>8.7918750947400329E-3</v>
      </c>
      <c r="H366" s="17">
        <f t="shared" si="409"/>
        <v>9.2837805062907369E-3</v>
      </c>
      <c r="I366" s="45">
        <f t="shared" si="410"/>
        <v>0.61245099999999986</v>
      </c>
      <c r="J366" s="17">
        <v>0.1119</v>
      </c>
      <c r="K366" s="56">
        <f t="shared" si="396"/>
        <v>0.10066666666666667</v>
      </c>
      <c r="L366" s="1">
        <f t="shared" si="397"/>
        <v>8.9433333333333337E-2</v>
      </c>
      <c r="M366" s="1">
        <f t="shared" si="398"/>
        <v>7.8200000000000006E-2</v>
      </c>
      <c r="N366" s="1">
        <f t="shared" si="399"/>
        <v>6.6966666666666674E-2</v>
      </c>
      <c r="O366" s="1">
        <f t="shared" si="400"/>
        <v>5.5733333333333343E-2</v>
      </c>
      <c r="P366" s="5">
        <v>4.4499999999999998E-2</v>
      </c>
      <c r="Q366" s="1">
        <f t="shared" si="401"/>
        <v>5.869771899754328E-2</v>
      </c>
      <c r="R366" s="16">
        <f t="shared" si="402"/>
        <v>9.2218917401517834E-5</v>
      </c>
      <c r="S366" s="16">
        <f t="shared" si="403"/>
        <v>1.5710817894878937E-3</v>
      </c>
      <c r="T366" s="8"/>
      <c r="U366" s="57">
        <f t="shared" si="404"/>
        <v>-65.97</v>
      </c>
      <c r="V366" s="48">
        <f t="shared" si="405"/>
        <v>0.6809842668999998</v>
      </c>
      <c r="W366" s="48">
        <f t="shared" si="406"/>
        <v>0.75718640636610968</v>
      </c>
      <c r="X366" s="48">
        <f t="shared" si="428"/>
        <v>0.84191556523847721</v>
      </c>
      <c r="Y366" s="48">
        <f t="shared" si="428"/>
        <v>0.93612591698866277</v>
      </c>
      <c r="Z366" s="48">
        <f t="shared" si="428"/>
        <v>1.0408784070996939</v>
      </c>
      <c r="AA366" s="48">
        <f t="shared" si="407"/>
        <v>1.1456601667477297</v>
      </c>
      <c r="AB366" s="48">
        <f t="shared" si="427"/>
        <v>1.2481203743272016</v>
      </c>
      <c r="AC366" s="48">
        <f t="shared" si="427"/>
        <v>1.3457233875995889</v>
      </c>
      <c r="AD366" s="48">
        <f t="shared" si="427"/>
        <v>1.435841997122508</v>
      </c>
      <c r="AE366" s="48">
        <f t="shared" si="427"/>
        <v>1.515866257762136</v>
      </c>
      <c r="AF366" s="48">
        <f t="shared" si="408"/>
        <v>1.583322306232551</v>
      </c>
      <c r="AG366" s="48">
        <f t="shared" si="431"/>
        <v>1.6537801488598995</v>
      </c>
      <c r="AH366" s="48">
        <f t="shared" si="431"/>
        <v>1.727373365484165</v>
      </c>
      <c r="AI366" s="48">
        <f t="shared" si="431"/>
        <v>1.8042414802482103</v>
      </c>
      <c r="AJ366" s="48">
        <f t="shared" si="431"/>
        <v>1.8845302261192556</v>
      </c>
      <c r="AK366" s="48">
        <f t="shared" si="431"/>
        <v>1.9683918211815625</v>
      </c>
      <c r="AL366" s="48">
        <f t="shared" si="431"/>
        <v>2.0559852572241422</v>
      </c>
      <c r="AM366" s="48">
        <f t="shared" si="431"/>
        <v>2.1474766011706166</v>
      </c>
      <c r="AN366" s="48">
        <f t="shared" si="431"/>
        <v>2.2430393099227088</v>
      </c>
      <c r="AO366" s="48">
        <f t="shared" si="431"/>
        <v>2.3428545592142695</v>
      </c>
      <c r="AP366" s="48">
        <f t="shared" si="431"/>
        <v>2.4471115870993043</v>
      </c>
      <c r="AQ366" s="48">
        <f t="shared" si="431"/>
        <v>2.5560080527252231</v>
      </c>
      <c r="AR366" s="48">
        <f t="shared" si="431"/>
        <v>2.6697504110714956</v>
      </c>
      <c r="AS366" s="48">
        <f t="shared" si="431"/>
        <v>2.788554304364177</v>
      </c>
      <c r="AT366" s="48">
        <f t="shared" si="431"/>
        <v>2.9126449709083828</v>
      </c>
      <c r="AU366" s="48">
        <f t="shared" si="431"/>
        <v>3.0422576721138057</v>
      </c>
      <c r="AV366" s="48">
        <f t="shared" si="431"/>
        <v>3.17763813852287</v>
      </c>
      <c r="AW366" s="48">
        <f t="shared" si="429"/>
        <v>3.3190430356871379</v>
      </c>
      <c r="AX366" s="48">
        <f t="shared" si="429"/>
        <v>3.4667404507752155</v>
      </c>
      <c r="AY366" s="48">
        <f t="shared" si="429"/>
        <v>3.6210104008347126</v>
      </c>
      <c r="AZ366" s="48">
        <f t="shared" si="429"/>
        <v>3.7821453636718574</v>
      </c>
      <c r="BA366" s="48">
        <f t="shared" si="429"/>
        <v>3.950450832355255</v>
      </c>
      <c r="BB366" s="48">
        <f t="shared" si="429"/>
        <v>4.1262458943950637</v>
      </c>
      <c r="BC366" s="48">
        <f t="shared" si="429"/>
        <v>4.3098638366956443</v>
      </c>
      <c r="BD366" s="48">
        <f t="shared" si="429"/>
        <v>4.5016527774286006</v>
      </c>
      <c r="BE366" s="48">
        <f t="shared" si="429"/>
        <v>4.7019763260241731</v>
      </c>
      <c r="BF366" s="48">
        <f t="shared" si="429"/>
        <v>4.9112142725322485</v>
      </c>
      <c r="BG366" s="48">
        <f t="shared" si="429"/>
        <v>5.1297633076599336</v>
      </c>
      <c r="BH366" s="48">
        <f t="shared" si="429"/>
        <v>5.3580377748508008</v>
      </c>
      <c r="BI366" s="48">
        <f t="shared" si="429"/>
        <v>5.5964704558316614</v>
      </c>
      <c r="BJ366" s="48">
        <f t="shared" si="429"/>
        <v>5.8455133911161701</v>
      </c>
      <c r="BK366" s="48">
        <f t="shared" si="429"/>
        <v>6.1056387370208398</v>
      </c>
      <c r="BL366" s="48">
        <f t="shared" ref="BL366:CA366" si="441">IFERROR(BK366*(1+$P366),"n/a")</f>
        <v>6.3773396608182669</v>
      </c>
      <c r="BM366" s="48">
        <f t="shared" si="441"/>
        <v>6.6611312757246797</v>
      </c>
      <c r="BN366" s="48">
        <f t="shared" si="441"/>
        <v>6.9575516174944276</v>
      </c>
      <c r="BO366" s="48">
        <f t="shared" si="441"/>
        <v>7.2671626644729299</v>
      </c>
      <c r="BP366" s="48">
        <f t="shared" si="441"/>
        <v>7.5905514030419754</v>
      </c>
      <c r="BQ366" s="48">
        <f t="shared" si="441"/>
        <v>7.928330940477343</v>
      </c>
      <c r="BR366" s="48">
        <f t="shared" si="441"/>
        <v>8.2811416673285851</v>
      </c>
      <c r="BS366" s="48">
        <f t="shared" si="441"/>
        <v>8.649652471524707</v>
      </c>
      <c r="BT366" s="48">
        <f t="shared" si="441"/>
        <v>9.0345620065075565</v>
      </c>
      <c r="BU366" s="48">
        <f t="shared" si="441"/>
        <v>9.4366000157971435</v>
      </c>
      <c r="BV366" s="48">
        <f t="shared" si="441"/>
        <v>9.856528716500117</v>
      </c>
      <c r="BW366" s="48">
        <f t="shared" si="441"/>
        <v>10.295144244384373</v>
      </c>
      <c r="BX366" s="48">
        <f t="shared" si="441"/>
        <v>10.753278163259477</v>
      </c>
      <c r="BY366" s="48">
        <f t="shared" si="441"/>
        <v>11.231799041524523</v>
      </c>
      <c r="BZ366" s="48">
        <f t="shared" si="441"/>
        <v>11.731614098872365</v>
      </c>
      <c r="CA366" s="48">
        <f t="shared" si="441"/>
        <v>12.253670926272186</v>
      </c>
      <c r="CB366" s="48">
        <f t="shared" si="432"/>
        <v>12.798959282491298</v>
      </c>
      <c r="CC366" s="48">
        <f t="shared" si="430"/>
        <v>13.368512970562161</v>
      </c>
      <c r="CD366" s="48">
        <f t="shared" si="430"/>
        <v>13.963411797752178</v>
      </c>
      <c r="CE366" s="48">
        <f t="shared" si="430"/>
        <v>14.58478362275215</v>
      </c>
      <c r="CF366" s="48">
        <f t="shared" si="430"/>
        <v>15.23380649396462</v>
      </c>
      <c r="CG366" s="48">
        <f t="shared" si="430"/>
        <v>15.911710882946045</v>
      </c>
      <c r="CH366" s="48">
        <f t="shared" si="430"/>
        <v>16.619782017237142</v>
      </c>
      <c r="CI366" s="48">
        <f t="shared" si="430"/>
        <v>17.359362317004194</v>
      </c>
      <c r="CJ366" s="48">
        <f t="shared" si="430"/>
        <v>18.131853940110879</v>
      </c>
      <c r="CK366" s="48">
        <f t="shared" si="430"/>
        <v>18.938721440445814</v>
      </c>
      <c r="CL366" s="48">
        <f t="shared" si="430"/>
        <v>19.781494544545652</v>
      </c>
      <c r="CM366" s="48">
        <f t="shared" si="430"/>
        <v>20.661771051777933</v>
      </c>
      <c r="CN366" s="48">
        <f t="shared" si="430"/>
        <v>21.581219863582049</v>
      </c>
      <c r="CO366" s="48">
        <f t="shared" si="430"/>
        <v>22.54158414751145</v>
      </c>
      <c r="CP366" s="48">
        <f t="shared" si="430"/>
        <v>23.544684642075708</v>
      </c>
      <c r="CQ366" s="48">
        <f t="shared" si="430"/>
        <v>24.592423108648077</v>
      </c>
      <c r="CR366" s="48">
        <f t="shared" ref="AG366:CR370" si="442">IFERROR(CQ366*(1+$P366),"n/a")</f>
        <v>25.686785936982915</v>
      </c>
      <c r="CS366" s="48">
        <f t="shared" si="438"/>
        <v>26.829847911178653</v>
      </c>
      <c r="CT366" s="48">
        <f t="shared" si="438"/>
        <v>28.023776143226105</v>
      </c>
      <c r="CU366" s="48">
        <f t="shared" si="438"/>
        <v>29.270834181599664</v>
      </c>
      <c r="CV366" s="48">
        <f t="shared" si="438"/>
        <v>30.573386302680849</v>
      </c>
      <c r="CW366" s="48">
        <f t="shared" si="438"/>
        <v>31.933901993150148</v>
      </c>
      <c r="CX366" s="48">
        <f t="shared" si="438"/>
        <v>33.35496063184533</v>
      </c>
      <c r="CY366" s="48">
        <f t="shared" si="438"/>
        <v>34.83925637996245</v>
      </c>
      <c r="CZ366" s="48">
        <f t="shared" si="438"/>
        <v>36.389603288870781</v>
      </c>
      <c r="DA366" s="48">
        <f t="shared" si="438"/>
        <v>38.008940635225528</v>
      </c>
      <c r="DB366" s="48">
        <f t="shared" si="438"/>
        <v>39.700338493493064</v>
      </c>
      <c r="DC366" s="48">
        <f t="shared" si="438"/>
        <v>41.467003556453506</v>
      </c>
      <c r="DD366" s="48">
        <f t="shared" si="438"/>
        <v>43.312285214715686</v>
      </c>
      <c r="DE366" s="48">
        <f t="shared" si="438"/>
        <v>45.239681906770535</v>
      </c>
      <c r="DF366" s="48">
        <f t="shared" si="438"/>
        <v>47.252847751621822</v>
      </c>
      <c r="DG366" s="48">
        <f t="shared" si="438"/>
        <v>49.35559947656899</v>
      </c>
      <c r="DH366" s="48">
        <f t="shared" si="438"/>
        <v>51.551923653276312</v>
      </c>
      <c r="DI366" s="48">
        <f t="shared" si="435"/>
        <v>53.845984255847107</v>
      </c>
      <c r="DJ366" s="48">
        <f t="shared" si="435"/>
        <v>56.242130555232301</v>
      </c>
      <c r="DK366" s="48">
        <f t="shared" si="435"/>
        <v>58.744905364940138</v>
      </c>
      <c r="DL366" s="48">
        <f t="shared" si="435"/>
        <v>61.359053653679972</v>
      </c>
      <c r="DM366" s="48">
        <f t="shared" si="435"/>
        <v>64.089531541268727</v>
      </c>
      <c r="DN366" s="48">
        <f t="shared" si="435"/>
        <v>66.941515694855184</v>
      </c>
      <c r="DO366" s="48">
        <f t="shared" si="435"/>
        <v>69.920413143276235</v>
      </c>
      <c r="DP366" s="48">
        <f t="shared" si="435"/>
        <v>73.031871528152024</v>
      </c>
      <c r="DQ366" s="48">
        <f t="shared" si="435"/>
        <v>76.281789811154795</v>
      </c>
      <c r="DR366" s="48">
        <f t="shared" si="435"/>
        <v>79.67632945775118</v>
      </c>
      <c r="DS366" s="48">
        <f t="shared" si="435"/>
        <v>83.221926118621113</v>
      </c>
      <c r="DT366" s="48">
        <f t="shared" si="435"/>
        <v>86.925301830899755</v>
      </c>
      <c r="DU366" s="48">
        <f t="shared" si="435"/>
        <v>90.793477762374792</v>
      </c>
      <c r="DV366" s="48">
        <f t="shared" si="435"/>
        <v>94.833787522800463</v>
      </c>
      <c r="DW366" s="48">
        <f t="shared" si="435"/>
        <v>99.053891067565075</v>
      </c>
      <c r="DX366" s="48">
        <f t="shared" si="423"/>
        <v>103.46178922007172</v>
      </c>
      <c r="DY366" s="48">
        <f t="shared" si="439"/>
        <v>108.06583884036492</v>
      </c>
      <c r="DZ366" s="48">
        <f t="shared" si="439"/>
        <v>112.87476866876115</v>
      </c>
      <c r="EA366" s="48">
        <f t="shared" si="439"/>
        <v>117.89769587452102</v>
      </c>
      <c r="EB366" s="48">
        <f t="shared" si="439"/>
        <v>123.14414334093721</v>
      </c>
      <c r="EC366" s="48">
        <f t="shared" si="439"/>
        <v>128.62405771960891</v>
      </c>
      <c r="ED366" s="48">
        <f t="shared" si="439"/>
        <v>134.3478282881315</v>
      </c>
      <c r="EE366" s="48">
        <f t="shared" si="439"/>
        <v>140.32630664695336</v>
      </c>
      <c r="EF366" s="48">
        <f t="shared" si="439"/>
        <v>146.57082729274279</v>
      </c>
      <c r="EG366" s="48">
        <f t="shared" si="439"/>
        <v>153.09322910726985</v>
      </c>
      <c r="EH366" s="48">
        <f t="shared" si="439"/>
        <v>159.90587780254336</v>
      </c>
      <c r="EI366" s="48">
        <f t="shared" si="439"/>
        <v>167.02168936475653</v>
      </c>
      <c r="EJ366" s="48">
        <f t="shared" si="439"/>
        <v>174.45415454148818</v>
      </c>
      <c r="EK366" s="48">
        <f t="shared" si="439"/>
        <v>182.2173644185844</v>
      </c>
      <c r="EL366" s="48">
        <f t="shared" si="439"/>
        <v>190.32603713521141</v>
      </c>
      <c r="EM366" s="48">
        <f t="shared" si="439"/>
        <v>198.79554578772832</v>
      </c>
      <c r="EN366" s="48">
        <f t="shared" si="439"/>
        <v>207.64194757528222</v>
      </c>
      <c r="EO366" s="48">
        <f t="shared" si="436"/>
        <v>216.88201424238227</v>
      </c>
      <c r="EP366" s="48">
        <f t="shared" si="436"/>
        <v>226.53326387616826</v>
      </c>
      <c r="EQ366" s="48">
        <f t="shared" si="436"/>
        <v>236.61399411865776</v>
      </c>
      <c r="ER366" s="48">
        <f t="shared" si="436"/>
        <v>247.14331685693801</v>
      </c>
      <c r="ES366" s="48">
        <f t="shared" si="436"/>
        <v>258.14119445707178</v>
      </c>
      <c r="ET366" s="48">
        <f t="shared" si="436"/>
        <v>269.62847761041149</v>
      </c>
      <c r="EU366" s="48">
        <f t="shared" si="436"/>
        <v>281.6269448640748</v>
      </c>
      <c r="EV366" s="48">
        <f t="shared" si="436"/>
        <v>294.1593439105261</v>
      </c>
      <c r="EW366" s="48">
        <f t="shared" si="436"/>
        <v>307.24943471454452</v>
      </c>
      <c r="EX366" s="48">
        <f t="shared" si="436"/>
        <v>320.92203455934174</v>
      </c>
      <c r="EY366" s="48">
        <f t="shared" si="436"/>
        <v>335.20306509723247</v>
      </c>
      <c r="EZ366" s="48">
        <f t="shared" si="436"/>
        <v>350.11960149405928</v>
      </c>
      <c r="FA366" s="48">
        <f t="shared" si="436"/>
        <v>365.69992376054489</v>
      </c>
      <c r="FB366" s="48">
        <f t="shared" si="436"/>
        <v>381.97357036788912</v>
      </c>
      <c r="FC366" s="48">
        <f t="shared" si="436"/>
        <v>398.97139424926019</v>
      </c>
      <c r="FD366" s="48">
        <f t="shared" si="425"/>
        <v>416.72562129335228</v>
      </c>
      <c r="FE366" s="48">
        <f t="shared" si="440"/>
        <v>435.26991144090647</v>
      </c>
      <c r="FF366" s="48">
        <f t="shared" si="440"/>
        <v>454.6394225000268</v>
      </c>
      <c r="FG366" s="48">
        <f t="shared" si="440"/>
        <v>474.87087680127797</v>
      </c>
      <c r="FH366" s="48">
        <f t="shared" si="440"/>
        <v>496.00263081893485</v>
      </c>
      <c r="FI366" s="48">
        <f t="shared" si="440"/>
        <v>518.07474789037747</v>
      </c>
      <c r="FJ366" s="48">
        <f t="shared" si="440"/>
        <v>541.12907417149927</v>
      </c>
      <c r="FK366" s="48">
        <f t="shared" si="440"/>
        <v>565.20931797213098</v>
      </c>
      <c r="FL366" s="48">
        <f t="shared" si="440"/>
        <v>590.36113262189076</v>
      </c>
      <c r="FM366" s="48">
        <f t="shared" si="440"/>
        <v>616.6322030235649</v>
      </c>
      <c r="FN366" s="48">
        <f t="shared" si="440"/>
        <v>644.07233605811348</v>
      </c>
      <c r="FO366" s="48">
        <f t="shared" si="440"/>
        <v>672.73355501269953</v>
      </c>
      <c r="FP366" s="48">
        <f t="shared" si="440"/>
        <v>702.67019821076462</v>
      </c>
      <c r="FQ366" s="48">
        <f t="shared" si="440"/>
        <v>733.93902203114362</v>
      </c>
      <c r="FR366" s="48">
        <f t="shared" si="440"/>
        <v>766.59930851152956</v>
      </c>
      <c r="FS366" s="48">
        <f t="shared" si="440"/>
        <v>800.71297774029256</v>
      </c>
      <c r="FT366" s="48">
        <f t="shared" si="440"/>
        <v>836.34470524973551</v>
      </c>
      <c r="FU366" s="48">
        <f t="shared" si="437"/>
        <v>873.56204463334871</v>
      </c>
      <c r="FV366" s="48">
        <f t="shared" si="437"/>
        <v>912.43555561953269</v>
      </c>
      <c r="FW366" s="48">
        <f t="shared" si="437"/>
        <v>953.03893784460183</v>
      </c>
      <c r="FX366" s="48">
        <f t="shared" si="437"/>
        <v>995.44917057868656</v>
      </c>
      <c r="FY366" s="48">
        <f t="shared" si="437"/>
        <v>1039.7466586694381</v>
      </c>
      <c r="FZ366" s="48">
        <f t="shared" si="437"/>
        <v>1086.0153849802282</v>
      </c>
      <c r="GA366" s="48">
        <f t="shared" si="437"/>
        <v>1134.3430696118483</v>
      </c>
      <c r="GB366" s="48">
        <f t="shared" si="437"/>
        <v>1184.8213362095755</v>
      </c>
      <c r="GC366" s="48">
        <f t="shared" si="437"/>
        <v>1237.5458856709015</v>
      </c>
      <c r="GD366" s="48">
        <f t="shared" si="437"/>
        <v>1292.6166775832567</v>
      </c>
      <c r="GE366" s="48">
        <f t="shared" si="437"/>
        <v>1350.1381197357116</v>
      </c>
      <c r="GF366" s="48">
        <f t="shared" si="437"/>
        <v>1410.2192660639507</v>
      </c>
      <c r="GG366" s="48">
        <f t="shared" si="437"/>
        <v>1472.9740234037965</v>
      </c>
      <c r="GH366" s="48">
        <f t="shared" si="437"/>
        <v>1538.5213674452655</v>
      </c>
      <c r="GI366" s="48">
        <f t="shared" si="437"/>
        <v>1606.9855682965797</v>
      </c>
      <c r="GJ366" s="48">
        <f t="shared" si="434"/>
        <v>1678.4964260857776</v>
      </c>
      <c r="GK366" s="48">
        <f t="shared" si="434"/>
        <v>1753.1895170465946</v>
      </c>
      <c r="GL366" s="48">
        <f t="shared" si="434"/>
        <v>1831.206450555168</v>
      </c>
      <c r="GM366" s="48">
        <f t="shared" si="434"/>
        <v>1912.695137604873</v>
      </c>
      <c r="GN366" s="48">
        <f t="shared" si="434"/>
        <v>1997.8100712282899</v>
      </c>
      <c r="GO366" s="48">
        <f t="shared" si="434"/>
        <v>2086.7126193979489</v>
      </c>
      <c r="GP366" s="48">
        <f t="shared" si="434"/>
        <v>2179.5713309611574</v>
      </c>
      <c r="GQ366" s="48">
        <f t="shared" si="434"/>
        <v>2276.5622551889287</v>
      </c>
      <c r="GR366" s="48">
        <f t="shared" si="434"/>
        <v>2377.869275544836</v>
      </c>
      <c r="GS366" s="48">
        <f t="shared" si="434"/>
        <v>2483.6844583065813</v>
      </c>
      <c r="GT366" s="48">
        <f t="shared" si="434"/>
        <v>2594.208416701224</v>
      </c>
      <c r="GU366" s="48">
        <f t="shared" si="434"/>
        <v>2709.6506912444283</v>
      </c>
      <c r="GV366" s="48">
        <f t="shared" si="434"/>
        <v>2830.2301470048055</v>
      </c>
      <c r="GW366" s="48">
        <f t="shared" si="434"/>
        <v>2956.1753885465191</v>
      </c>
      <c r="GX366" s="48">
        <f t="shared" si="434"/>
        <v>3087.7251933368393</v>
      </c>
      <c r="GY366" s="48">
        <f t="shared" si="434"/>
        <v>3225.1289644403287</v>
      </c>
      <c r="GZ366" s="48">
        <f t="shared" si="433"/>
        <v>3368.6472033579234</v>
      </c>
      <c r="HA366" s="48">
        <f t="shared" si="433"/>
        <v>3518.5520039073508</v>
      </c>
      <c r="HB366" s="48">
        <f t="shared" si="433"/>
        <v>3675.1275680812278</v>
      </c>
      <c r="HC366" s="48">
        <f t="shared" si="433"/>
        <v>3838.6707448608422</v>
      </c>
      <c r="HD366" s="48">
        <f t="shared" si="433"/>
        <v>4009.4915930071497</v>
      </c>
      <c r="HE366" s="48">
        <f t="shared" si="433"/>
        <v>4187.9139688959676</v>
      </c>
      <c r="HF366" s="48">
        <f t="shared" si="433"/>
        <v>4374.2761405118381</v>
      </c>
      <c r="HG366" s="48">
        <f t="shared" si="433"/>
        <v>4568.9314287646148</v>
      </c>
      <c r="HH366" s="48">
        <f t="shared" si="433"/>
        <v>4772.2488773446403</v>
      </c>
      <c r="HI366" s="48">
        <f t="shared" si="433"/>
        <v>4984.6139523864767</v>
      </c>
      <c r="HJ366" s="48">
        <f t="shared" si="433"/>
        <v>5206.4292732676749</v>
      </c>
      <c r="HK366" s="48">
        <f t="shared" si="433"/>
        <v>5438.115375928086</v>
      </c>
      <c r="HL366" s="48">
        <f t="shared" si="433"/>
        <v>5680.1115101568857</v>
      </c>
      <c r="HM366" s="48">
        <f t="shared" si="433"/>
        <v>5932.8764723588674</v>
      </c>
    </row>
    <row r="367" spans="1:221" x14ac:dyDescent="0.25">
      <c r="A367" s="21" t="s">
        <v>1553</v>
      </c>
      <c r="B367" s="20" t="s">
        <v>1554</v>
      </c>
      <c r="C367" s="19">
        <v>433.61500000000001</v>
      </c>
      <c r="D367" s="19">
        <v>32.130000000000003</v>
      </c>
      <c r="E367" s="18">
        <f t="shared" si="394"/>
        <v>13932.049950000001</v>
      </c>
      <c r="F367" s="16">
        <f t="shared" si="395"/>
        <v>0</v>
      </c>
      <c r="G367" s="17" t="s">
        <v>227</v>
      </c>
      <c r="H367" s="17" t="str">
        <f t="shared" si="409"/>
        <v>n/a</v>
      </c>
      <c r="I367" s="45" t="str">
        <f t="shared" si="410"/>
        <v>n/a</v>
      </c>
      <c r="J367" s="17" t="s">
        <v>227</v>
      </c>
      <c r="K367" s="56" t="str">
        <f t="shared" si="396"/>
        <v>n/a</v>
      </c>
      <c r="L367" s="1" t="str">
        <f t="shared" si="397"/>
        <v>n/a</v>
      </c>
      <c r="M367" s="1" t="str">
        <f t="shared" si="398"/>
        <v>n/a</v>
      </c>
      <c r="N367" s="1" t="str">
        <f t="shared" si="399"/>
        <v>n/a</v>
      </c>
      <c r="O367" s="1" t="str">
        <f t="shared" si="400"/>
        <v>n/a</v>
      </c>
      <c r="P367" s="5">
        <v>4.4499999999999998E-2</v>
      </c>
      <c r="Q367" s="1" t="str">
        <f t="shared" si="401"/>
        <v>n/a</v>
      </c>
      <c r="R367" s="16" t="str">
        <f t="shared" si="402"/>
        <v>n/a</v>
      </c>
      <c r="S367" s="16">
        <f t="shared" si="403"/>
        <v>0</v>
      </c>
      <c r="T367" s="8"/>
      <c r="U367" s="57">
        <f t="shared" si="404"/>
        <v>-32.130000000000003</v>
      </c>
      <c r="V367" s="48" t="str">
        <f t="shared" si="405"/>
        <v>n/a</v>
      </c>
      <c r="W367" s="48" t="str">
        <f t="shared" si="406"/>
        <v>n/a</v>
      </c>
      <c r="X367" s="48" t="str">
        <f t="shared" si="428"/>
        <v>n/a</v>
      </c>
      <c r="Y367" s="48" t="str">
        <f t="shared" si="428"/>
        <v>n/a</v>
      </c>
      <c r="Z367" s="48" t="str">
        <f t="shared" si="428"/>
        <v>n/a</v>
      </c>
      <c r="AA367" s="48" t="str">
        <f t="shared" si="407"/>
        <v>n/a</v>
      </c>
      <c r="AB367" s="48" t="str">
        <f t="shared" si="427"/>
        <v>n/a</v>
      </c>
      <c r="AC367" s="48" t="str">
        <f t="shared" si="427"/>
        <v>n/a</v>
      </c>
      <c r="AD367" s="48" t="str">
        <f t="shared" si="427"/>
        <v>n/a</v>
      </c>
      <c r="AE367" s="48" t="str">
        <f t="shared" si="427"/>
        <v>n/a</v>
      </c>
      <c r="AF367" s="48" t="str">
        <f t="shared" si="408"/>
        <v>n/a</v>
      </c>
      <c r="AG367" s="48" t="str">
        <f t="shared" si="442"/>
        <v>n/a</v>
      </c>
      <c r="AH367" s="48" t="str">
        <f t="shared" si="442"/>
        <v>n/a</v>
      </c>
      <c r="AI367" s="48" t="str">
        <f t="shared" si="442"/>
        <v>n/a</v>
      </c>
      <c r="AJ367" s="48" t="str">
        <f t="shared" si="442"/>
        <v>n/a</v>
      </c>
      <c r="AK367" s="48" t="str">
        <f t="shared" si="442"/>
        <v>n/a</v>
      </c>
      <c r="AL367" s="48" t="str">
        <f t="shared" si="442"/>
        <v>n/a</v>
      </c>
      <c r="AM367" s="48" t="str">
        <f t="shared" si="442"/>
        <v>n/a</v>
      </c>
      <c r="AN367" s="48" t="str">
        <f t="shared" si="442"/>
        <v>n/a</v>
      </c>
      <c r="AO367" s="48" t="str">
        <f t="shared" si="442"/>
        <v>n/a</v>
      </c>
      <c r="AP367" s="48" t="str">
        <f t="shared" si="442"/>
        <v>n/a</v>
      </c>
      <c r="AQ367" s="48" t="str">
        <f t="shared" si="442"/>
        <v>n/a</v>
      </c>
      <c r="AR367" s="48" t="str">
        <f t="shared" si="442"/>
        <v>n/a</v>
      </c>
      <c r="AS367" s="48" t="str">
        <f t="shared" si="442"/>
        <v>n/a</v>
      </c>
      <c r="AT367" s="48" t="str">
        <f t="shared" si="442"/>
        <v>n/a</v>
      </c>
      <c r="AU367" s="48" t="str">
        <f t="shared" si="442"/>
        <v>n/a</v>
      </c>
      <c r="AV367" s="48" t="str">
        <f t="shared" si="442"/>
        <v>n/a</v>
      </c>
      <c r="AW367" s="48" t="str">
        <f t="shared" si="442"/>
        <v>n/a</v>
      </c>
      <c r="AX367" s="48" t="str">
        <f t="shared" si="442"/>
        <v>n/a</v>
      </c>
      <c r="AY367" s="48" t="str">
        <f t="shared" si="442"/>
        <v>n/a</v>
      </c>
      <c r="AZ367" s="48" t="str">
        <f t="shared" si="442"/>
        <v>n/a</v>
      </c>
      <c r="BA367" s="48" t="str">
        <f t="shared" si="442"/>
        <v>n/a</v>
      </c>
      <c r="BB367" s="48" t="str">
        <f t="shared" si="442"/>
        <v>n/a</v>
      </c>
      <c r="BC367" s="48" t="str">
        <f t="shared" si="442"/>
        <v>n/a</v>
      </c>
      <c r="BD367" s="48" t="str">
        <f t="shared" si="442"/>
        <v>n/a</v>
      </c>
      <c r="BE367" s="48" t="str">
        <f t="shared" si="442"/>
        <v>n/a</v>
      </c>
      <c r="BF367" s="48" t="str">
        <f t="shared" si="442"/>
        <v>n/a</v>
      </c>
      <c r="BG367" s="48" t="str">
        <f t="shared" si="442"/>
        <v>n/a</v>
      </c>
      <c r="BH367" s="48" t="str">
        <f t="shared" si="442"/>
        <v>n/a</v>
      </c>
      <c r="BI367" s="48" t="str">
        <f t="shared" si="442"/>
        <v>n/a</v>
      </c>
      <c r="BJ367" s="48" t="str">
        <f t="shared" si="442"/>
        <v>n/a</v>
      </c>
      <c r="BK367" s="48" t="str">
        <f t="shared" si="442"/>
        <v>n/a</v>
      </c>
      <c r="BL367" s="48" t="str">
        <f t="shared" si="442"/>
        <v>n/a</v>
      </c>
      <c r="BM367" s="48" t="str">
        <f t="shared" si="442"/>
        <v>n/a</v>
      </c>
      <c r="BN367" s="48" t="str">
        <f t="shared" si="442"/>
        <v>n/a</v>
      </c>
      <c r="BO367" s="48" t="str">
        <f t="shared" si="442"/>
        <v>n/a</v>
      </c>
      <c r="BP367" s="48" t="str">
        <f t="shared" si="442"/>
        <v>n/a</v>
      </c>
      <c r="BQ367" s="48" t="str">
        <f t="shared" si="442"/>
        <v>n/a</v>
      </c>
      <c r="BR367" s="48" t="str">
        <f t="shared" si="442"/>
        <v>n/a</v>
      </c>
      <c r="BS367" s="48" t="str">
        <f t="shared" si="442"/>
        <v>n/a</v>
      </c>
      <c r="BT367" s="48" t="str">
        <f t="shared" si="442"/>
        <v>n/a</v>
      </c>
      <c r="BU367" s="48" t="str">
        <f t="shared" si="442"/>
        <v>n/a</v>
      </c>
      <c r="BV367" s="48" t="str">
        <f t="shared" si="442"/>
        <v>n/a</v>
      </c>
      <c r="BW367" s="48" t="str">
        <f t="shared" si="442"/>
        <v>n/a</v>
      </c>
      <c r="BX367" s="48" t="str">
        <f t="shared" si="442"/>
        <v>n/a</v>
      </c>
      <c r="BY367" s="48" t="str">
        <f t="shared" si="442"/>
        <v>n/a</v>
      </c>
      <c r="BZ367" s="48" t="str">
        <f t="shared" si="442"/>
        <v>n/a</v>
      </c>
      <c r="CA367" s="48" t="str">
        <f t="shared" si="442"/>
        <v>n/a</v>
      </c>
      <c r="CB367" s="48" t="str">
        <f t="shared" si="442"/>
        <v>n/a</v>
      </c>
      <c r="CC367" s="48" t="str">
        <f t="shared" si="442"/>
        <v>n/a</v>
      </c>
      <c r="CD367" s="48" t="str">
        <f t="shared" si="442"/>
        <v>n/a</v>
      </c>
      <c r="CE367" s="48" t="str">
        <f t="shared" si="442"/>
        <v>n/a</v>
      </c>
      <c r="CF367" s="48" t="str">
        <f t="shared" si="442"/>
        <v>n/a</v>
      </c>
      <c r="CG367" s="48" t="str">
        <f t="shared" si="442"/>
        <v>n/a</v>
      </c>
      <c r="CH367" s="48" t="str">
        <f t="shared" si="442"/>
        <v>n/a</v>
      </c>
      <c r="CI367" s="48" t="str">
        <f t="shared" si="442"/>
        <v>n/a</v>
      </c>
      <c r="CJ367" s="48" t="str">
        <f t="shared" si="442"/>
        <v>n/a</v>
      </c>
      <c r="CK367" s="48" t="str">
        <f t="shared" si="442"/>
        <v>n/a</v>
      </c>
      <c r="CL367" s="48" t="str">
        <f t="shared" si="442"/>
        <v>n/a</v>
      </c>
      <c r="CM367" s="48" t="str">
        <f t="shared" si="442"/>
        <v>n/a</v>
      </c>
      <c r="CN367" s="48" t="str">
        <f t="shared" si="442"/>
        <v>n/a</v>
      </c>
      <c r="CO367" s="48" t="str">
        <f t="shared" si="442"/>
        <v>n/a</v>
      </c>
      <c r="CP367" s="48" t="str">
        <f t="shared" si="442"/>
        <v>n/a</v>
      </c>
      <c r="CQ367" s="48" t="str">
        <f t="shared" si="442"/>
        <v>n/a</v>
      </c>
      <c r="CR367" s="48" t="str">
        <f t="shared" si="442"/>
        <v>n/a</v>
      </c>
      <c r="CS367" s="48" t="str">
        <f t="shared" si="438"/>
        <v>n/a</v>
      </c>
      <c r="CT367" s="48" t="str">
        <f t="shared" si="438"/>
        <v>n/a</v>
      </c>
      <c r="CU367" s="48" t="str">
        <f t="shared" si="438"/>
        <v>n/a</v>
      </c>
      <c r="CV367" s="48" t="str">
        <f t="shared" si="438"/>
        <v>n/a</v>
      </c>
      <c r="CW367" s="48" t="str">
        <f t="shared" si="438"/>
        <v>n/a</v>
      </c>
      <c r="CX367" s="48" t="str">
        <f t="shared" si="438"/>
        <v>n/a</v>
      </c>
      <c r="CY367" s="48" t="str">
        <f t="shared" si="438"/>
        <v>n/a</v>
      </c>
      <c r="CZ367" s="48" t="str">
        <f t="shared" si="438"/>
        <v>n/a</v>
      </c>
      <c r="DA367" s="48" t="str">
        <f t="shared" si="438"/>
        <v>n/a</v>
      </c>
      <c r="DB367" s="48" t="str">
        <f t="shared" si="438"/>
        <v>n/a</v>
      </c>
      <c r="DC367" s="48" t="str">
        <f t="shared" si="438"/>
        <v>n/a</v>
      </c>
      <c r="DD367" s="48" t="str">
        <f t="shared" si="438"/>
        <v>n/a</v>
      </c>
      <c r="DE367" s="48" t="str">
        <f t="shared" si="438"/>
        <v>n/a</v>
      </c>
      <c r="DF367" s="48" t="str">
        <f t="shared" si="438"/>
        <v>n/a</v>
      </c>
      <c r="DG367" s="48" t="str">
        <f t="shared" si="438"/>
        <v>n/a</v>
      </c>
      <c r="DH367" s="48" t="str">
        <f t="shared" si="438"/>
        <v>n/a</v>
      </c>
      <c r="DI367" s="48" t="str">
        <f t="shared" si="435"/>
        <v>n/a</v>
      </c>
      <c r="DJ367" s="48" t="str">
        <f t="shared" si="435"/>
        <v>n/a</v>
      </c>
      <c r="DK367" s="48" t="str">
        <f t="shared" si="435"/>
        <v>n/a</v>
      </c>
      <c r="DL367" s="48" t="str">
        <f t="shared" si="435"/>
        <v>n/a</v>
      </c>
      <c r="DM367" s="48" t="str">
        <f t="shared" si="435"/>
        <v>n/a</v>
      </c>
      <c r="DN367" s="48" t="str">
        <f t="shared" si="435"/>
        <v>n/a</v>
      </c>
      <c r="DO367" s="48" t="str">
        <f t="shared" si="435"/>
        <v>n/a</v>
      </c>
      <c r="DP367" s="48" t="str">
        <f t="shared" si="435"/>
        <v>n/a</v>
      </c>
      <c r="DQ367" s="48" t="str">
        <f t="shared" si="435"/>
        <v>n/a</v>
      </c>
      <c r="DR367" s="48" t="str">
        <f t="shared" si="435"/>
        <v>n/a</v>
      </c>
      <c r="DS367" s="48" t="str">
        <f t="shared" si="435"/>
        <v>n/a</v>
      </c>
      <c r="DT367" s="48" t="str">
        <f t="shared" si="435"/>
        <v>n/a</v>
      </c>
      <c r="DU367" s="48" t="str">
        <f t="shared" si="435"/>
        <v>n/a</v>
      </c>
      <c r="DV367" s="48" t="str">
        <f t="shared" si="435"/>
        <v>n/a</v>
      </c>
      <c r="DW367" s="48" t="str">
        <f t="shared" si="435"/>
        <v>n/a</v>
      </c>
      <c r="DX367" s="48" t="str">
        <f t="shared" si="423"/>
        <v>n/a</v>
      </c>
      <c r="DY367" s="48" t="str">
        <f t="shared" si="439"/>
        <v>n/a</v>
      </c>
      <c r="DZ367" s="48" t="str">
        <f t="shared" si="439"/>
        <v>n/a</v>
      </c>
      <c r="EA367" s="48" t="str">
        <f t="shared" si="439"/>
        <v>n/a</v>
      </c>
      <c r="EB367" s="48" t="str">
        <f t="shared" si="439"/>
        <v>n/a</v>
      </c>
      <c r="EC367" s="48" t="str">
        <f t="shared" si="439"/>
        <v>n/a</v>
      </c>
      <c r="ED367" s="48" t="str">
        <f t="shared" si="439"/>
        <v>n/a</v>
      </c>
      <c r="EE367" s="48" t="str">
        <f t="shared" si="439"/>
        <v>n/a</v>
      </c>
      <c r="EF367" s="48" t="str">
        <f t="shared" si="439"/>
        <v>n/a</v>
      </c>
      <c r="EG367" s="48" t="str">
        <f t="shared" si="439"/>
        <v>n/a</v>
      </c>
      <c r="EH367" s="48" t="str">
        <f t="shared" si="439"/>
        <v>n/a</v>
      </c>
      <c r="EI367" s="48" t="str">
        <f t="shared" si="439"/>
        <v>n/a</v>
      </c>
      <c r="EJ367" s="48" t="str">
        <f t="shared" si="439"/>
        <v>n/a</v>
      </c>
      <c r="EK367" s="48" t="str">
        <f t="shared" si="439"/>
        <v>n/a</v>
      </c>
      <c r="EL367" s="48" t="str">
        <f t="shared" si="439"/>
        <v>n/a</v>
      </c>
      <c r="EM367" s="48" t="str">
        <f t="shared" si="439"/>
        <v>n/a</v>
      </c>
      <c r="EN367" s="48" t="str">
        <f t="shared" si="439"/>
        <v>n/a</v>
      </c>
      <c r="EO367" s="48" t="str">
        <f t="shared" si="436"/>
        <v>n/a</v>
      </c>
      <c r="EP367" s="48" t="str">
        <f t="shared" si="436"/>
        <v>n/a</v>
      </c>
      <c r="EQ367" s="48" t="str">
        <f t="shared" si="436"/>
        <v>n/a</v>
      </c>
      <c r="ER367" s="48" t="str">
        <f t="shared" si="436"/>
        <v>n/a</v>
      </c>
      <c r="ES367" s="48" t="str">
        <f t="shared" si="436"/>
        <v>n/a</v>
      </c>
      <c r="ET367" s="48" t="str">
        <f t="shared" si="436"/>
        <v>n/a</v>
      </c>
      <c r="EU367" s="48" t="str">
        <f t="shared" si="436"/>
        <v>n/a</v>
      </c>
      <c r="EV367" s="48" t="str">
        <f t="shared" si="436"/>
        <v>n/a</v>
      </c>
      <c r="EW367" s="48" t="str">
        <f t="shared" si="436"/>
        <v>n/a</v>
      </c>
      <c r="EX367" s="48" t="str">
        <f t="shared" si="436"/>
        <v>n/a</v>
      </c>
      <c r="EY367" s="48" t="str">
        <f t="shared" si="436"/>
        <v>n/a</v>
      </c>
      <c r="EZ367" s="48" t="str">
        <f t="shared" si="436"/>
        <v>n/a</v>
      </c>
      <c r="FA367" s="48" t="str">
        <f t="shared" si="436"/>
        <v>n/a</v>
      </c>
      <c r="FB367" s="48" t="str">
        <f t="shared" si="436"/>
        <v>n/a</v>
      </c>
      <c r="FC367" s="48" t="str">
        <f t="shared" si="436"/>
        <v>n/a</v>
      </c>
      <c r="FD367" s="48" t="str">
        <f t="shared" si="425"/>
        <v>n/a</v>
      </c>
      <c r="FE367" s="48" t="str">
        <f t="shared" si="440"/>
        <v>n/a</v>
      </c>
      <c r="FF367" s="48" t="str">
        <f t="shared" si="440"/>
        <v>n/a</v>
      </c>
      <c r="FG367" s="48" t="str">
        <f t="shared" si="440"/>
        <v>n/a</v>
      </c>
      <c r="FH367" s="48" t="str">
        <f t="shared" si="440"/>
        <v>n/a</v>
      </c>
      <c r="FI367" s="48" t="str">
        <f t="shared" si="440"/>
        <v>n/a</v>
      </c>
      <c r="FJ367" s="48" t="str">
        <f t="shared" si="440"/>
        <v>n/a</v>
      </c>
      <c r="FK367" s="48" t="str">
        <f t="shared" si="440"/>
        <v>n/a</v>
      </c>
      <c r="FL367" s="48" t="str">
        <f t="shared" si="440"/>
        <v>n/a</v>
      </c>
      <c r="FM367" s="48" t="str">
        <f t="shared" si="440"/>
        <v>n/a</v>
      </c>
      <c r="FN367" s="48" t="str">
        <f t="shared" si="440"/>
        <v>n/a</v>
      </c>
      <c r="FO367" s="48" t="str">
        <f t="shared" si="440"/>
        <v>n/a</v>
      </c>
      <c r="FP367" s="48" t="str">
        <f t="shared" si="440"/>
        <v>n/a</v>
      </c>
      <c r="FQ367" s="48" t="str">
        <f t="shared" si="440"/>
        <v>n/a</v>
      </c>
      <c r="FR367" s="48" t="str">
        <f t="shared" si="440"/>
        <v>n/a</v>
      </c>
      <c r="FS367" s="48" t="str">
        <f t="shared" si="440"/>
        <v>n/a</v>
      </c>
      <c r="FT367" s="48" t="str">
        <f t="shared" si="440"/>
        <v>n/a</v>
      </c>
      <c r="FU367" s="48" t="str">
        <f t="shared" si="437"/>
        <v>n/a</v>
      </c>
      <c r="FV367" s="48" t="str">
        <f t="shared" si="437"/>
        <v>n/a</v>
      </c>
      <c r="FW367" s="48" t="str">
        <f t="shared" si="437"/>
        <v>n/a</v>
      </c>
      <c r="FX367" s="48" t="str">
        <f t="shared" si="437"/>
        <v>n/a</v>
      </c>
      <c r="FY367" s="48" t="str">
        <f t="shared" si="437"/>
        <v>n/a</v>
      </c>
      <c r="FZ367" s="48" t="str">
        <f t="shared" si="437"/>
        <v>n/a</v>
      </c>
      <c r="GA367" s="48" t="str">
        <f t="shared" si="437"/>
        <v>n/a</v>
      </c>
      <c r="GB367" s="48" t="str">
        <f t="shared" si="437"/>
        <v>n/a</v>
      </c>
      <c r="GC367" s="48" t="str">
        <f t="shared" si="437"/>
        <v>n/a</v>
      </c>
      <c r="GD367" s="48" t="str">
        <f t="shared" si="437"/>
        <v>n/a</v>
      </c>
      <c r="GE367" s="48" t="str">
        <f t="shared" si="437"/>
        <v>n/a</v>
      </c>
      <c r="GF367" s="48" t="str">
        <f t="shared" si="437"/>
        <v>n/a</v>
      </c>
      <c r="GG367" s="48" t="str">
        <f t="shared" si="437"/>
        <v>n/a</v>
      </c>
      <c r="GH367" s="48" t="str">
        <f t="shared" si="437"/>
        <v>n/a</v>
      </c>
      <c r="GI367" s="48" t="str">
        <f t="shared" si="437"/>
        <v>n/a</v>
      </c>
      <c r="GJ367" s="48" t="str">
        <f t="shared" si="434"/>
        <v>n/a</v>
      </c>
      <c r="GK367" s="48" t="str">
        <f t="shared" si="434"/>
        <v>n/a</v>
      </c>
      <c r="GL367" s="48" t="str">
        <f t="shared" si="434"/>
        <v>n/a</v>
      </c>
      <c r="GM367" s="48" t="str">
        <f t="shared" si="434"/>
        <v>n/a</v>
      </c>
      <c r="GN367" s="48" t="str">
        <f t="shared" si="434"/>
        <v>n/a</v>
      </c>
      <c r="GO367" s="48" t="str">
        <f t="shared" si="434"/>
        <v>n/a</v>
      </c>
      <c r="GP367" s="48" t="str">
        <f t="shared" si="434"/>
        <v>n/a</v>
      </c>
      <c r="GQ367" s="48" t="str">
        <f t="shared" si="434"/>
        <v>n/a</v>
      </c>
      <c r="GR367" s="48" t="str">
        <f t="shared" si="434"/>
        <v>n/a</v>
      </c>
      <c r="GS367" s="48" t="str">
        <f t="shared" si="434"/>
        <v>n/a</v>
      </c>
      <c r="GT367" s="48" t="str">
        <f t="shared" si="434"/>
        <v>n/a</v>
      </c>
      <c r="GU367" s="48" t="str">
        <f t="shared" si="434"/>
        <v>n/a</v>
      </c>
      <c r="GV367" s="48" t="str">
        <f t="shared" si="434"/>
        <v>n/a</v>
      </c>
      <c r="GW367" s="48" t="str">
        <f t="shared" si="434"/>
        <v>n/a</v>
      </c>
      <c r="GX367" s="48" t="str">
        <f t="shared" si="434"/>
        <v>n/a</v>
      </c>
      <c r="GY367" s="48" t="str">
        <f t="shared" si="434"/>
        <v>n/a</v>
      </c>
      <c r="GZ367" s="48" t="str">
        <f t="shared" si="433"/>
        <v>n/a</v>
      </c>
      <c r="HA367" s="48" t="str">
        <f t="shared" si="433"/>
        <v>n/a</v>
      </c>
      <c r="HB367" s="48" t="str">
        <f t="shared" si="433"/>
        <v>n/a</v>
      </c>
      <c r="HC367" s="48" t="str">
        <f t="shared" si="433"/>
        <v>n/a</v>
      </c>
      <c r="HD367" s="48" t="str">
        <f t="shared" si="433"/>
        <v>n/a</v>
      </c>
      <c r="HE367" s="48" t="str">
        <f t="shared" si="433"/>
        <v>n/a</v>
      </c>
      <c r="HF367" s="48" t="str">
        <f t="shared" si="433"/>
        <v>n/a</v>
      </c>
      <c r="HG367" s="48" t="str">
        <f t="shared" si="433"/>
        <v>n/a</v>
      </c>
      <c r="HH367" s="48" t="str">
        <f t="shared" si="433"/>
        <v>n/a</v>
      </c>
      <c r="HI367" s="48" t="str">
        <f t="shared" si="433"/>
        <v>n/a</v>
      </c>
      <c r="HJ367" s="48" t="str">
        <f t="shared" si="433"/>
        <v>n/a</v>
      </c>
      <c r="HK367" s="48" t="str">
        <f t="shared" si="433"/>
        <v>n/a</v>
      </c>
      <c r="HL367" s="48" t="str">
        <f t="shared" si="433"/>
        <v>n/a</v>
      </c>
      <c r="HM367" s="48" t="str">
        <f t="shared" si="433"/>
        <v>n/a</v>
      </c>
    </row>
    <row r="368" spans="1:221" x14ac:dyDescent="0.25">
      <c r="A368" s="21" t="s">
        <v>389</v>
      </c>
      <c r="B368" s="20" t="s">
        <v>388</v>
      </c>
      <c r="C368" s="19">
        <v>216.58</v>
      </c>
      <c r="D368" s="19">
        <v>158.82</v>
      </c>
      <c r="E368" s="18">
        <f t="shared" si="394"/>
        <v>34397.2356</v>
      </c>
      <c r="F368" s="16">
        <f t="shared" si="395"/>
        <v>1.367219089494936E-3</v>
      </c>
      <c r="G368" s="17">
        <v>1.4104017126306512E-2</v>
      </c>
      <c r="H368" s="17">
        <f t="shared" si="409"/>
        <v>1.5316962599168872E-2</v>
      </c>
      <c r="I368" s="45">
        <f t="shared" si="410"/>
        <v>2.4326400000000001</v>
      </c>
      <c r="J368" s="17">
        <v>0.17199999999999999</v>
      </c>
      <c r="K368" s="56">
        <f t="shared" si="396"/>
        <v>0.15075</v>
      </c>
      <c r="L368" s="1">
        <f t="shared" si="397"/>
        <v>0.1295</v>
      </c>
      <c r="M368" s="1">
        <f t="shared" si="398"/>
        <v>0.10825</v>
      </c>
      <c r="N368" s="1">
        <f t="shared" si="399"/>
        <v>8.6999999999999994E-2</v>
      </c>
      <c r="O368" s="1">
        <f t="shared" si="400"/>
        <v>6.5749999999999989E-2</v>
      </c>
      <c r="P368" s="5">
        <v>4.4499999999999998E-2</v>
      </c>
      <c r="Q368" s="1">
        <f t="shared" si="401"/>
        <v>7.9891830411661813E-2</v>
      </c>
      <c r="R368" s="16">
        <f t="shared" si="402"/>
        <v>1.092296356335161E-4</v>
      </c>
      <c r="S368" s="16">
        <f t="shared" si="403"/>
        <v>1.367219089494936E-3</v>
      </c>
      <c r="T368" s="8"/>
      <c r="U368" s="57">
        <f t="shared" si="404"/>
        <v>-158.82</v>
      </c>
      <c r="V368" s="48">
        <f t="shared" si="405"/>
        <v>2.8510540799999999</v>
      </c>
      <c r="W368" s="48">
        <f t="shared" si="406"/>
        <v>3.3414353817599998</v>
      </c>
      <c r="X368" s="48">
        <f t="shared" si="428"/>
        <v>3.9161622674227194</v>
      </c>
      <c r="Y368" s="48">
        <f t="shared" si="428"/>
        <v>4.5897421774194269</v>
      </c>
      <c r="Z368" s="48">
        <f t="shared" si="428"/>
        <v>5.3791778319355679</v>
      </c>
      <c r="AA368" s="48">
        <f t="shared" si="407"/>
        <v>6.1900888900998545</v>
      </c>
      <c r="AB368" s="48">
        <f t="shared" si="427"/>
        <v>6.9917054013677857</v>
      </c>
      <c r="AC368" s="48">
        <f t="shared" si="427"/>
        <v>7.7485575110658482</v>
      </c>
      <c r="AD368" s="48">
        <f t="shared" si="427"/>
        <v>8.4226820145285775</v>
      </c>
      <c r="AE368" s="48">
        <f t="shared" si="427"/>
        <v>8.9764733569838313</v>
      </c>
      <c r="AF368" s="48">
        <f t="shared" si="408"/>
        <v>9.375926421369611</v>
      </c>
      <c r="AG368" s="48">
        <f t="shared" si="442"/>
        <v>9.793155147120558</v>
      </c>
      <c r="AH368" s="48">
        <f t="shared" si="442"/>
        <v>10.228950551167422</v>
      </c>
      <c r="AI368" s="48">
        <f t="shared" si="442"/>
        <v>10.684138850694373</v>
      </c>
      <c r="AJ368" s="48">
        <f t="shared" si="442"/>
        <v>11.159583029550273</v>
      </c>
      <c r="AK368" s="48">
        <f t="shared" si="442"/>
        <v>11.65618447436526</v>
      </c>
      <c r="AL368" s="48">
        <f t="shared" si="442"/>
        <v>12.174884683474513</v>
      </c>
      <c r="AM368" s="48">
        <f t="shared" si="442"/>
        <v>12.716667051889129</v>
      </c>
      <c r="AN368" s="48">
        <f t="shared" si="442"/>
        <v>13.282558735698196</v>
      </c>
      <c r="AO368" s="48">
        <f t="shared" si="442"/>
        <v>13.873632599436766</v>
      </c>
      <c r="AP368" s="48">
        <f t="shared" si="442"/>
        <v>14.491009250111702</v>
      </c>
      <c r="AQ368" s="48">
        <f t="shared" si="442"/>
        <v>15.135859161741672</v>
      </c>
      <c r="AR368" s="48">
        <f t="shared" si="442"/>
        <v>15.809404894439176</v>
      </c>
      <c r="AS368" s="48">
        <f t="shared" si="442"/>
        <v>16.512923412241719</v>
      </c>
      <c r="AT368" s="48">
        <f t="shared" si="442"/>
        <v>17.247748504086474</v>
      </c>
      <c r="AU368" s="48">
        <f t="shared" si="442"/>
        <v>18.015273312518321</v>
      </c>
      <c r="AV368" s="48">
        <f t="shared" si="442"/>
        <v>18.816952974925385</v>
      </c>
      <c r="AW368" s="48">
        <f t="shared" si="442"/>
        <v>19.654307382309565</v>
      </c>
      <c r="AX368" s="48">
        <f t="shared" si="442"/>
        <v>20.528924060822341</v>
      </c>
      <c r="AY368" s="48">
        <f t="shared" si="442"/>
        <v>21.442461181528934</v>
      </c>
      <c r="AZ368" s="48">
        <f t="shared" si="442"/>
        <v>22.396650704106971</v>
      </c>
      <c r="BA368" s="48">
        <f t="shared" si="442"/>
        <v>23.393301660439732</v>
      </c>
      <c r="BB368" s="48">
        <f t="shared" si="442"/>
        <v>24.434303584329299</v>
      </c>
      <c r="BC368" s="48">
        <f t="shared" si="442"/>
        <v>25.521630093831952</v>
      </c>
      <c r="BD368" s="48">
        <f t="shared" si="442"/>
        <v>26.657342633007474</v>
      </c>
      <c r="BE368" s="48">
        <f t="shared" si="442"/>
        <v>27.843594380176306</v>
      </c>
      <c r="BF368" s="48">
        <f t="shared" si="442"/>
        <v>29.082634330094152</v>
      </c>
      <c r="BG368" s="48">
        <f t="shared" si="442"/>
        <v>30.376811557783341</v>
      </c>
      <c r="BH368" s="48">
        <f t="shared" si="442"/>
        <v>31.728579672104701</v>
      </c>
      <c r="BI368" s="48">
        <f t="shared" si="442"/>
        <v>33.14050146751336</v>
      </c>
      <c r="BJ368" s="48">
        <f t="shared" si="442"/>
        <v>34.615253782817703</v>
      </c>
      <c r="BK368" s="48">
        <f t="shared" si="442"/>
        <v>36.155632576153089</v>
      </c>
      <c r="BL368" s="48">
        <f t="shared" si="442"/>
        <v>37.764558225791902</v>
      </c>
      <c r="BM368" s="48">
        <f t="shared" si="442"/>
        <v>39.445081066839641</v>
      </c>
      <c r="BN368" s="48">
        <f t="shared" si="442"/>
        <v>41.200387174314002</v>
      </c>
      <c r="BO368" s="48">
        <f t="shared" si="442"/>
        <v>43.033804403570976</v>
      </c>
      <c r="BP368" s="48">
        <f t="shared" si="442"/>
        <v>44.948808699529884</v>
      </c>
      <c r="BQ368" s="48">
        <f t="shared" si="442"/>
        <v>46.949030686658965</v>
      </c>
      <c r="BR368" s="48">
        <f t="shared" si="442"/>
        <v>49.038262552215286</v>
      </c>
      <c r="BS368" s="48">
        <f t="shared" si="442"/>
        <v>51.220465235788865</v>
      </c>
      <c r="BT368" s="48">
        <f t="shared" si="442"/>
        <v>53.499775938781468</v>
      </c>
      <c r="BU368" s="48">
        <f t="shared" si="442"/>
        <v>55.880515968057246</v>
      </c>
      <c r="BV368" s="48">
        <f t="shared" si="442"/>
        <v>58.367198928635794</v>
      </c>
      <c r="BW368" s="48">
        <f t="shared" si="442"/>
        <v>60.964539280960089</v>
      </c>
      <c r="BX368" s="48">
        <f t="shared" si="442"/>
        <v>63.677461278962809</v>
      </c>
      <c r="BY368" s="48">
        <f t="shared" si="442"/>
        <v>66.511108305876647</v>
      </c>
      <c r="BZ368" s="48">
        <f t="shared" si="442"/>
        <v>69.470852625488163</v>
      </c>
      <c r="CA368" s="48">
        <f t="shared" si="442"/>
        <v>72.562305567322383</v>
      </c>
      <c r="CB368" s="48">
        <f t="shared" si="442"/>
        <v>75.791328165068222</v>
      </c>
      <c r="CC368" s="48">
        <f t="shared" si="442"/>
        <v>79.164042268413752</v>
      </c>
      <c r="CD368" s="48">
        <f t="shared" si="442"/>
        <v>82.686842149358156</v>
      </c>
      <c r="CE368" s="48">
        <f t="shared" si="442"/>
        <v>86.366406625004586</v>
      </c>
      <c r="CF368" s="48">
        <f t="shared" si="442"/>
        <v>90.209711719817292</v>
      </c>
      <c r="CG368" s="48">
        <f t="shared" si="442"/>
        <v>94.224043891349154</v>
      </c>
      <c r="CH368" s="48">
        <f t="shared" si="442"/>
        <v>98.417013844514187</v>
      </c>
      <c r="CI368" s="48">
        <f t="shared" si="442"/>
        <v>102.79657096059506</v>
      </c>
      <c r="CJ368" s="48">
        <f t="shared" si="442"/>
        <v>107.37101836834154</v>
      </c>
      <c r="CK368" s="48">
        <f t="shared" si="442"/>
        <v>112.14902868573273</v>
      </c>
      <c r="CL368" s="48">
        <f t="shared" si="442"/>
        <v>117.13966046224783</v>
      </c>
      <c r="CM368" s="48">
        <f t="shared" si="442"/>
        <v>122.35237535281786</v>
      </c>
      <c r="CN368" s="48">
        <f t="shared" si="442"/>
        <v>127.79705605601825</v>
      </c>
      <c r="CO368" s="48">
        <f t="shared" si="442"/>
        <v>133.48402505051106</v>
      </c>
      <c r="CP368" s="48">
        <f t="shared" si="442"/>
        <v>139.42406416525881</v>
      </c>
      <c r="CQ368" s="48">
        <f t="shared" si="442"/>
        <v>145.62843502061284</v>
      </c>
      <c r="CR368" s="48">
        <f t="shared" si="442"/>
        <v>152.1089003790301</v>
      </c>
      <c r="CS368" s="48">
        <f t="shared" si="438"/>
        <v>158.87774644589695</v>
      </c>
      <c r="CT368" s="48">
        <f t="shared" si="438"/>
        <v>165.94780616273937</v>
      </c>
      <c r="CU368" s="48">
        <f t="shared" si="438"/>
        <v>173.33248353698127</v>
      </c>
      <c r="CV368" s="48">
        <f t="shared" si="438"/>
        <v>181.04577905437694</v>
      </c>
      <c r="CW368" s="48">
        <f t="shared" si="438"/>
        <v>189.10231622229671</v>
      </c>
      <c r="CX368" s="48">
        <f t="shared" si="438"/>
        <v>197.51736929418891</v>
      </c>
      <c r="CY368" s="48">
        <f t="shared" si="438"/>
        <v>206.30689222778031</v>
      </c>
      <c r="CZ368" s="48">
        <f t="shared" si="438"/>
        <v>215.48754893191654</v>
      </c>
      <c r="DA368" s="48">
        <f t="shared" si="438"/>
        <v>225.07674485938682</v>
      </c>
      <c r="DB368" s="48">
        <f t="shared" si="438"/>
        <v>235.09266000562954</v>
      </c>
      <c r="DC368" s="48">
        <f t="shared" si="438"/>
        <v>245.55428337588006</v>
      </c>
      <c r="DD368" s="48">
        <f t="shared" si="438"/>
        <v>256.48144898610673</v>
      </c>
      <c r="DE368" s="48">
        <f t="shared" si="438"/>
        <v>267.8948734659885</v>
      </c>
      <c r="DF368" s="48">
        <f t="shared" si="438"/>
        <v>279.81619533522496</v>
      </c>
      <c r="DG368" s="48">
        <f t="shared" si="438"/>
        <v>292.26801602764249</v>
      </c>
      <c r="DH368" s="48">
        <f t="shared" si="438"/>
        <v>305.2739427408726</v>
      </c>
      <c r="DI368" s="48">
        <f t="shared" si="435"/>
        <v>318.85863319284141</v>
      </c>
      <c r="DJ368" s="48">
        <f t="shared" si="435"/>
        <v>333.04784236992288</v>
      </c>
      <c r="DK368" s="48">
        <f t="shared" si="435"/>
        <v>347.86847135538443</v>
      </c>
      <c r="DL368" s="48">
        <f t="shared" si="435"/>
        <v>363.34861833069903</v>
      </c>
      <c r="DM368" s="48">
        <f t="shared" si="435"/>
        <v>379.5176318464151</v>
      </c>
      <c r="DN368" s="48">
        <f t="shared" si="435"/>
        <v>396.40616646358058</v>
      </c>
      <c r="DO368" s="48">
        <f t="shared" si="435"/>
        <v>414.04624087120993</v>
      </c>
      <c r="DP368" s="48">
        <f t="shared" si="435"/>
        <v>432.47129858997874</v>
      </c>
      <c r="DQ368" s="48">
        <f t="shared" si="435"/>
        <v>451.71627137723277</v>
      </c>
      <c r="DR368" s="48">
        <f t="shared" si="435"/>
        <v>471.81764545351962</v>
      </c>
      <c r="DS368" s="48">
        <f t="shared" si="435"/>
        <v>492.81353067620125</v>
      </c>
      <c r="DT368" s="48">
        <f t="shared" si="435"/>
        <v>514.74373279129225</v>
      </c>
      <c r="DU368" s="48">
        <f t="shared" si="435"/>
        <v>537.64982890050476</v>
      </c>
      <c r="DV368" s="48">
        <f t="shared" si="435"/>
        <v>561.57524628657723</v>
      </c>
      <c r="DW368" s="48">
        <f t="shared" si="435"/>
        <v>586.56534474632986</v>
      </c>
      <c r="DX368" s="48">
        <f t="shared" si="423"/>
        <v>612.66750258754155</v>
      </c>
      <c r="DY368" s="48">
        <f t="shared" si="439"/>
        <v>639.93120645268709</v>
      </c>
      <c r="DZ368" s="48">
        <f t="shared" si="439"/>
        <v>668.40814513983162</v>
      </c>
      <c r="EA368" s="48">
        <f t="shared" si="439"/>
        <v>698.1523075985541</v>
      </c>
      <c r="EB368" s="48">
        <f t="shared" si="439"/>
        <v>729.22008528668971</v>
      </c>
      <c r="EC368" s="48">
        <f t="shared" si="439"/>
        <v>761.67037908194743</v>
      </c>
      <c r="ED368" s="48">
        <f t="shared" si="439"/>
        <v>795.56471095109407</v>
      </c>
      <c r="EE368" s="48">
        <f t="shared" si="439"/>
        <v>830.96734058841776</v>
      </c>
      <c r="EF368" s="48">
        <f t="shared" si="439"/>
        <v>867.94538724460233</v>
      </c>
      <c r="EG368" s="48">
        <f t="shared" si="439"/>
        <v>906.56895697698712</v>
      </c>
      <c r="EH368" s="48">
        <f t="shared" si="439"/>
        <v>946.91127556246306</v>
      </c>
      <c r="EI368" s="48">
        <f t="shared" si="439"/>
        <v>989.04882732499266</v>
      </c>
      <c r="EJ368" s="48">
        <f t="shared" si="439"/>
        <v>1033.0615001409549</v>
      </c>
      <c r="EK368" s="48">
        <f t="shared" si="439"/>
        <v>1079.0327368972273</v>
      </c>
      <c r="EL368" s="48">
        <f t="shared" si="439"/>
        <v>1127.0496936891539</v>
      </c>
      <c r="EM368" s="48">
        <f t="shared" si="439"/>
        <v>1177.2034050583211</v>
      </c>
      <c r="EN368" s="48">
        <f t="shared" si="439"/>
        <v>1229.5889565834163</v>
      </c>
      <c r="EO368" s="48">
        <f t="shared" si="436"/>
        <v>1284.3056651513784</v>
      </c>
      <c r="EP368" s="48">
        <f t="shared" si="436"/>
        <v>1341.4572672506147</v>
      </c>
      <c r="EQ368" s="48">
        <f t="shared" si="436"/>
        <v>1401.1521156432671</v>
      </c>
      <c r="ER368" s="48">
        <f t="shared" si="436"/>
        <v>1463.5033847893924</v>
      </c>
      <c r="ES368" s="48">
        <f t="shared" si="436"/>
        <v>1528.6292854125204</v>
      </c>
      <c r="ET368" s="48">
        <f t="shared" si="436"/>
        <v>1596.6532886133775</v>
      </c>
      <c r="EU368" s="48">
        <f t="shared" si="436"/>
        <v>1667.7043599566728</v>
      </c>
      <c r="EV368" s="48">
        <f t="shared" si="436"/>
        <v>1741.9172039747448</v>
      </c>
      <c r="EW368" s="48">
        <f t="shared" si="436"/>
        <v>1819.432519551621</v>
      </c>
      <c r="EX368" s="48">
        <f t="shared" si="436"/>
        <v>1900.3972666716681</v>
      </c>
      <c r="EY368" s="48">
        <f t="shared" si="436"/>
        <v>1984.9649450385573</v>
      </c>
      <c r="EZ368" s="48">
        <f t="shared" si="436"/>
        <v>2073.295885092773</v>
      </c>
      <c r="FA368" s="48">
        <f t="shared" si="436"/>
        <v>2165.5575519794015</v>
      </c>
      <c r="FB368" s="48">
        <f t="shared" si="436"/>
        <v>2261.924863042485</v>
      </c>
      <c r="FC368" s="48">
        <f t="shared" si="436"/>
        <v>2362.5805194478753</v>
      </c>
      <c r="FD368" s="48">
        <f t="shared" si="425"/>
        <v>2467.7153525633057</v>
      </c>
      <c r="FE368" s="48">
        <f t="shared" si="440"/>
        <v>2577.5286857523729</v>
      </c>
      <c r="FF368" s="48">
        <f t="shared" si="440"/>
        <v>2692.2287122683533</v>
      </c>
      <c r="FG368" s="48">
        <f t="shared" si="440"/>
        <v>2812.032889964295</v>
      </c>
      <c r="FH368" s="48">
        <f t="shared" si="440"/>
        <v>2937.1683535677062</v>
      </c>
      <c r="FI368" s="48">
        <f t="shared" si="440"/>
        <v>3067.8723453014691</v>
      </c>
      <c r="FJ368" s="48">
        <f t="shared" si="440"/>
        <v>3204.3926646673845</v>
      </c>
      <c r="FK368" s="48">
        <f t="shared" si="440"/>
        <v>3346.9881382450831</v>
      </c>
      <c r="FL368" s="48">
        <f t="shared" si="440"/>
        <v>3495.929110396989</v>
      </c>
      <c r="FM368" s="48">
        <f t="shared" si="440"/>
        <v>3651.4979558096552</v>
      </c>
      <c r="FN368" s="48">
        <f t="shared" si="440"/>
        <v>3813.9896148431849</v>
      </c>
      <c r="FO368" s="48">
        <f t="shared" si="440"/>
        <v>3983.7121527037066</v>
      </c>
      <c r="FP368" s="48">
        <f t="shared" si="440"/>
        <v>4160.9873434990213</v>
      </c>
      <c r="FQ368" s="48">
        <f t="shared" si="440"/>
        <v>4346.1512802847274</v>
      </c>
      <c r="FR368" s="48">
        <f t="shared" si="440"/>
        <v>4539.5550122573977</v>
      </c>
      <c r="FS368" s="48">
        <f t="shared" si="440"/>
        <v>4741.5652103028515</v>
      </c>
      <c r="FT368" s="48">
        <f t="shared" si="440"/>
        <v>4952.5648621613282</v>
      </c>
      <c r="FU368" s="48">
        <f t="shared" si="437"/>
        <v>5172.9539985275069</v>
      </c>
      <c r="FV368" s="48">
        <f t="shared" si="437"/>
        <v>5403.150451461981</v>
      </c>
      <c r="FW368" s="48">
        <f t="shared" si="437"/>
        <v>5643.5906465520393</v>
      </c>
      <c r="FX368" s="48">
        <f t="shared" si="437"/>
        <v>5894.7304303236051</v>
      </c>
      <c r="FY368" s="48">
        <f t="shared" si="437"/>
        <v>6157.0459344730052</v>
      </c>
      <c r="FZ368" s="48">
        <f t="shared" si="437"/>
        <v>6431.0344785570542</v>
      </c>
      <c r="GA368" s="48">
        <f t="shared" si="437"/>
        <v>6717.2155128528429</v>
      </c>
      <c r="GB368" s="48">
        <f t="shared" si="437"/>
        <v>7016.1316031747947</v>
      </c>
      <c r="GC368" s="48">
        <f t="shared" si="437"/>
        <v>7328.3494595160728</v>
      </c>
      <c r="GD368" s="48">
        <f t="shared" si="437"/>
        <v>7654.461010464538</v>
      </c>
      <c r="GE368" s="48">
        <f t="shared" si="437"/>
        <v>7995.0845254302103</v>
      </c>
      <c r="GF368" s="48">
        <f t="shared" si="437"/>
        <v>8350.8657868118553</v>
      </c>
      <c r="GG368" s="48">
        <f t="shared" si="437"/>
        <v>8722.4793143249826</v>
      </c>
      <c r="GH368" s="48">
        <f t="shared" si="437"/>
        <v>9110.6296438124446</v>
      </c>
      <c r="GI368" s="48">
        <f t="shared" si="437"/>
        <v>9516.0526629620981</v>
      </c>
      <c r="GJ368" s="48">
        <f t="shared" si="434"/>
        <v>9939.5170064639115</v>
      </c>
      <c r="GK368" s="48">
        <f t="shared" si="434"/>
        <v>10381.825513251555</v>
      </c>
      <c r="GL368" s="48">
        <f t="shared" si="434"/>
        <v>10843.816748591249</v>
      </c>
      <c r="GM368" s="48">
        <f t="shared" si="434"/>
        <v>11326.36659390356</v>
      </c>
      <c r="GN368" s="48">
        <f t="shared" si="434"/>
        <v>11830.389907332268</v>
      </c>
      <c r="GO368" s="48">
        <f t="shared" si="434"/>
        <v>12356.842258208553</v>
      </c>
      <c r="GP368" s="48">
        <f t="shared" si="434"/>
        <v>12906.721738698834</v>
      </c>
      <c r="GQ368" s="48">
        <f t="shared" si="434"/>
        <v>13481.070856070932</v>
      </c>
      <c r="GR368" s="48">
        <f t="shared" si="434"/>
        <v>14080.978509166089</v>
      </c>
      <c r="GS368" s="48">
        <f t="shared" si="434"/>
        <v>14707.58205282398</v>
      </c>
      <c r="GT368" s="48">
        <f t="shared" si="434"/>
        <v>15362.069454174647</v>
      </c>
      <c r="GU368" s="48">
        <f t="shared" si="434"/>
        <v>16045.681544885418</v>
      </c>
      <c r="GV368" s="48">
        <f t="shared" si="434"/>
        <v>16759.714373632818</v>
      </c>
      <c r="GW368" s="48">
        <f t="shared" si="434"/>
        <v>17505.521663259478</v>
      </c>
      <c r="GX368" s="48">
        <f t="shared" si="434"/>
        <v>18284.517377274526</v>
      </c>
      <c r="GY368" s="48">
        <f t="shared" ref="GY368:HM383" si="443">IFERROR(GX368*(1+$P368),"n/a")</f>
        <v>19098.178400563243</v>
      </c>
      <c r="GZ368" s="48">
        <f t="shared" si="443"/>
        <v>19948.047339388308</v>
      </c>
      <c r="HA368" s="48">
        <f t="shared" si="443"/>
        <v>20835.735445991086</v>
      </c>
      <c r="HB368" s="48">
        <f t="shared" si="443"/>
        <v>21762.92567333769</v>
      </c>
      <c r="HC368" s="48">
        <f t="shared" si="443"/>
        <v>22731.375865801216</v>
      </c>
      <c r="HD368" s="48">
        <f t="shared" si="443"/>
        <v>23742.922091829369</v>
      </c>
      <c r="HE368" s="48">
        <f t="shared" si="443"/>
        <v>24799.482124915776</v>
      </c>
      <c r="HF368" s="48">
        <f t="shared" si="443"/>
        <v>25903.059079474526</v>
      </c>
      <c r="HG368" s="48">
        <f t="shared" si="443"/>
        <v>27055.745208511144</v>
      </c>
      <c r="HH368" s="48">
        <f t="shared" si="443"/>
        <v>28259.725870289891</v>
      </c>
      <c r="HI368" s="48">
        <f t="shared" si="443"/>
        <v>29517.283671517791</v>
      </c>
      <c r="HJ368" s="48">
        <f t="shared" si="443"/>
        <v>30830.802794900334</v>
      </c>
      <c r="HK368" s="48">
        <f t="shared" si="443"/>
        <v>32202.773519273396</v>
      </c>
      <c r="HL368" s="48">
        <f t="shared" si="443"/>
        <v>33635.79694088106</v>
      </c>
      <c r="HM368" s="48">
        <f t="shared" si="443"/>
        <v>35132.589904750268</v>
      </c>
    </row>
    <row r="369" spans="1:221" x14ac:dyDescent="0.25">
      <c r="A369" s="21" t="s">
        <v>387</v>
      </c>
      <c r="B369" s="20" t="s">
        <v>386</v>
      </c>
      <c r="C369" s="19">
        <v>408.75900000000001</v>
      </c>
      <c r="D369" s="19">
        <v>71.599999999999994</v>
      </c>
      <c r="E369" s="18">
        <f t="shared" si="394"/>
        <v>29267.144399999997</v>
      </c>
      <c r="F369" s="16">
        <f t="shared" si="395"/>
        <v>1.1633085572343149E-3</v>
      </c>
      <c r="G369" s="17">
        <v>5.4748603351955312E-2</v>
      </c>
      <c r="H369" s="17">
        <f t="shared" si="409"/>
        <v>5.5740374301675985E-2</v>
      </c>
      <c r="I369" s="45">
        <f t="shared" si="410"/>
        <v>3.9910108000000002</v>
      </c>
      <c r="J369" s="17">
        <v>3.6230000000000005E-2</v>
      </c>
      <c r="K369" s="56">
        <f t="shared" si="396"/>
        <v>3.7608333333333341E-2</v>
      </c>
      <c r="L369" s="1">
        <f t="shared" si="397"/>
        <v>3.8986666666666669E-2</v>
      </c>
      <c r="M369" s="1">
        <f t="shared" si="398"/>
        <v>4.0364999999999998E-2</v>
      </c>
      <c r="N369" s="1">
        <f t="shared" si="399"/>
        <v>4.1743333333333327E-2</v>
      </c>
      <c r="O369" s="1">
        <f t="shared" si="400"/>
        <v>4.3121666666666655E-2</v>
      </c>
      <c r="P369" s="5">
        <v>4.4499999999999998E-2</v>
      </c>
      <c r="Q369" s="1">
        <f t="shared" si="401"/>
        <v>9.9871414666220293E-2</v>
      </c>
      <c r="R369" s="16">
        <f t="shared" si="402"/>
        <v>1.1618127130431073E-4</v>
      </c>
      <c r="S369" s="16">
        <f t="shared" si="403"/>
        <v>1.1633085572343149E-3</v>
      </c>
      <c r="T369" s="8"/>
      <c r="U369" s="57">
        <f t="shared" si="404"/>
        <v>-71.599999999999994</v>
      </c>
      <c r="V369" s="48">
        <f t="shared" si="405"/>
        <v>4.1356051212839997</v>
      </c>
      <c r="W369" s="48">
        <f t="shared" si="406"/>
        <v>4.2854380948281188</v>
      </c>
      <c r="X369" s="48">
        <f t="shared" si="428"/>
        <v>4.4406995170037415</v>
      </c>
      <c r="Y369" s="48">
        <f t="shared" si="428"/>
        <v>4.6015860605047871</v>
      </c>
      <c r="Z369" s="48">
        <f t="shared" si="428"/>
        <v>4.7683015234768753</v>
      </c>
      <c r="AA369" s="48">
        <f t="shared" si="407"/>
        <v>4.9476293966056346</v>
      </c>
      <c r="AB369" s="48">
        <f t="shared" si="427"/>
        <v>5.1405209746812996</v>
      </c>
      <c r="AC369" s="48">
        <f t="shared" si="427"/>
        <v>5.3480181038243106</v>
      </c>
      <c r="AD369" s="48">
        <f t="shared" si="427"/>
        <v>5.5712622062049499</v>
      </c>
      <c r="AE369" s="48">
        <f t="shared" si="427"/>
        <v>5.811504317973518</v>
      </c>
      <c r="AF369" s="48">
        <f t="shared" si="408"/>
        <v>6.0701162601233394</v>
      </c>
      <c r="AG369" s="48">
        <f t="shared" si="442"/>
        <v>6.3402364336988279</v>
      </c>
      <c r="AH369" s="48">
        <f t="shared" si="442"/>
        <v>6.6223769549984253</v>
      </c>
      <c r="AI369" s="48">
        <f t="shared" si="442"/>
        <v>6.9170727294958549</v>
      </c>
      <c r="AJ369" s="48">
        <f t="shared" si="442"/>
        <v>7.2248824659584203</v>
      </c>
      <c r="AK369" s="48">
        <f t="shared" si="442"/>
        <v>7.5463897356935696</v>
      </c>
      <c r="AL369" s="48">
        <f t="shared" si="442"/>
        <v>7.8822040789319336</v>
      </c>
      <c r="AM369" s="48">
        <f t="shared" si="442"/>
        <v>8.232962160444405</v>
      </c>
      <c r="AN369" s="48">
        <f t="shared" si="442"/>
        <v>8.5993289765841805</v>
      </c>
      <c r="AO369" s="48">
        <f t="shared" si="442"/>
        <v>8.9819991160421768</v>
      </c>
      <c r="AP369" s="48">
        <f t="shared" si="442"/>
        <v>9.3816980767060532</v>
      </c>
      <c r="AQ369" s="48">
        <f t="shared" si="442"/>
        <v>9.7991836411194715</v>
      </c>
      <c r="AR369" s="48">
        <f t="shared" si="442"/>
        <v>10.235247313149287</v>
      </c>
      <c r="AS369" s="48">
        <f t="shared" si="442"/>
        <v>10.69071581858443</v>
      </c>
      <c r="AT369" s="48">
        <f t="shared" si="442"/>
        <v>11.166452672511436</v>
      </c>
      <c r="AU369" s="48">
        <f t="shared" si="442"/>
        <v>11.663359816438195</v>
      </c>
      <c r="AV369" s="48">
        <f t="shared" si="442"/>
        <v>12.182379328269695</v>
      </c>
      <c r="AW369" s="48">
        <f t="shared" si="442"/>
        <v>12.724495208377697</v>
      </c>
      <c r="AX369" s="48">
        <f t="shared" si="442"/>
        <v>13.290735245150504</v>
      </c>
      <c r="AY369" s="48">
        <f t="shared" si="442"/>
        <v>13.882172963559702</v>
      </c>
      <c r="AZ369" s="48">
        <f t="shared" si="442"/>
        <v>14.499929660438109</v>
      </c>
      <c r="BA369" s="48">
        <f t="shared" si="442"/>
        <v>15.145176530327605</v>
      </c>
      <c r="BB369" s="48">
        <f t="shared" si="442"/>
        <v>15.819136885927183</v>
      </c>
      <c r="BC369" s="48">
        <f t="shared" si="442"/>
        <v>16.523088477350942</v>
      </c>
      <c r="BD369" s="48">
        <f t="shared" si="442"/>
        <v>17.25836591459306</v>
      </c>
      <c r="BE369" s="48">
        <f t="shared" si="442"/>
        <v>18.026363197792453</v>
      </c>
      <c r="BF369" s="48">
        <f t="shared" si="442"/>
        <v>18.828536360094215</v>
      </c>
      <c r="BG369" s="48">
        <f t="shared" si="442"/>
        <v>19.666406228118408</v>
      </c>
      <c r="BH369" s="48">
        <f t="shared" si="442"/>
        <v>20.541561305269678</v>
      </c>
      <c r="BI369" s="48">
        <f t="shared" si="442"/>
        <v>21.45566078335418</v>
      </c>
      <c r="BJ369" s="48">
        <f t="shared" si="442"/>
        <v>22.410437688213442</v>
      </c>
      <c r="BK369" s="48">
        <f t="shared" si="442"/>
        <v>23.407702165338939</v>
      </c>
      <c r="BL369" s="48">
        <f t="shared" si="442"/>
        <v>24.449344911696521</v>
      </c>
      <c r="BM369" s="48">
        <f t="shared" si="442"/>
        <v>25.537340760267014</v>
      </c>
      <c r="BN369" s="48">
        <f t="shared" si="442"/>
        <v>26.673752424098897</v>
      </c>
      <c r="BO369" s="48">
        <f t="shared" si="442"/>
        <v>27.860734406971297</v>
      </c>
      <c r="BP369" s="48">
        <f t="shared" si="442"/>
        <v>29.10053708808152</v>
      </c>
      <c r="BQ369" s="48">
        <f t="shared" si="442"/>
        <v>30.395510988501147</v>
      </c>
      <c r="BR369" s="48">
        <f t="shared" si="442"/>
        <v>31.748111227489449</v>
      </c>
      <c r="BS369" s="48">
        <f t="shared" si="442"/>
        <v>33.160902177112732</v>
      </c>
      <c r="BT369" s="48">
        <f t="shared" si="442"/>
        <v>34.636562323994248</v>
      </c>
      <c r="BU369" s="48">
        <f t="shared" si="442"/>
        <v>36.177889347411991</v>
      </c>
      <c r="BV369" s="48">
        <f t="shared" si="442"/>
        <v>37.787805423371822</v>
      </c>
      <c r="BW369" s="48">
        <f t="shared" si="442"/>
        <v>39.469362764711867</v>
      </c>
      <c r="BX369" s="48">
        <f t="shared" si="442"/>
        <v>41.225749407741546</v>
      </c>
      <c r="BY369" s="48">
        <f t="shared" si="442"/>
        <v>43.060295256386041</v>
      </c>
      <c r="BZ369" s="48">
        <f t="shared" si="442"/>
        <v>44.976478395295217</v>
      </c>
      <c r="CA369" s="48">
        <f t="shared" si="442"/>
        <v>46.977931683885856</v>
      </c>
      <c r="CB369" s="48">
        <f t="shared" si="442"/>
        <v>49.068449643818774</v>
      </c>
      <c r="CC369" s="48">
        <f t="shared" si="442"/>
        <v>51.251995652968709</v>
      </c>
      <c r="CD369" s="48">
        <f t="shared" si="442"/>
        <v>53.532709459525819</v>
      </c>
      <c r="CE369" s="48">
        <f t="shared" si="442"/>
        <v>55.914915030474717</v>
      </c>
      <c r="CF369" s="48">
        <f t="shared" si="442"/>
        <v>58.40312874933084</v>
      </c>
      <c r="CG369" s="48">
        <f t="shared" si="442"/>
        <v>61.00206797867606</v>
      </c>
      <c r="CH369" s="48">
        <f t="shared" si="442"/>
        <v>63.716660003727142</v>
      </c>
      <c r="CI369" s="48">
        <f t="shared" si="442"/>
        <v>66.552051373892994</v>
      </c>
      <c r="CJ369" s="48">
        <f t="shared" si="442"/>
        <v>69.51361766003123</v>
      </c>
      <c r="CK369" s="48">
        <f t="shared" si="442"/>
        <v>72.606973645902613</v>
      </c>
      <c r="CL369" s="48">
        <f t="shared" si="442"/>
        <v>75.837983973145285</v>
      </c>
      <c r="CM369" s="48">
        <f t="shared" si="442"/>
        <v>79.212774259950251</v>
      </c>
      <c r="CN369" s="48">
        <f t="shared" si="442"/>
        <v>82.737742714518035</v>
      </c>
      <c r="CO369" s="48">
        <f t="shared" si="442"/>
        <v>86.419572265314088</v>
      </c>
      <c r="CP369" s="48">
        <f t="shared" si="442"/>
        <v>90.265243231120564</v>
      </c>
      <c r="CQ369" s="48">
        <f t="shared" si="442"/>
        <v>94.282046554905435</v>
      </c>
      <c r="CR369" s="48">
        <f t="shared" si="442"/>
        <v>98.477597626598723</v>
      </c>
      <c r="CS369" s="48">
        <f t="shared" si="438"/>
        <v>102.85985072098237</v>
      </c>
      <c r="CT369" s="48">
        <f t="shared" si="438"/>
        <v>107.43711407806607</v>
      </c>
      <c r="CU369" s="48">
        <f t="shared" si="438"/>
        <v>112.21806565454001</v>
      </c>
      <c r="CV369" s="48">
        <f t="shared" si="438"/>
        <v>117.21176957616704</v>
      </c>
      <c r="CW369" s="48">
        <f t="shared" si="438"/>
        <v>122.42769332230648</v>
      </c>
      <c r="CX369" s="48">
        <f t="shared" si="438"/>
        <v>127.87572567514911</v>
      </c>
      <c r="CY369" s="48">
        <f t="shared" si="438"/>
        <v>133.56619546769323</v>
      </c>
      <c r="CZ369" s="48">
        <f t="shared" si="438"/>
        <v>139.50989116600559</v>
      </c>
      <c r="DA369" s="48">
        <f t="shared" si="438"/>
        <v>145.71808132289283</v>
      </c>
      <c r="DB369" s="48">
        <f t="shared" si="438"/>
        <v>152.20253594176157</v>
      </c>
      <c r="DC369" s="48">
        <f t="shared" si="438"/>
        <v>158.97554879116996</v>
      </c>
      <c r="DD369" s="48">
        <f t="shared" si="438"/>
        <v>166.04996071237701</v>
      </c>
      <c r="DE369" s="48">
        <f t="shared" si="438"/>
        <v>173.43918396407778</v>
      </c>
      <c r="DF369" s="48">
        <f t="shared" si="438"/>
        <v>181.15722765047926</v>
      </c>
      <c r="DG369" s="48">
        <f t="shared" si="438"/>
        <v>189.21872428092558</v>
      </c>
      <c r="DH369" s="48">
        <f t="shared" si="438"/>
        <v>197.63895751142678</v>
      </c>
      <c r="DI369" s="48">
        <f t="shared" si="435"/>
        <v>206.43389112068527</v>
      </c>
      <c r="DJ369" s="48">
        <f t="shared" si="435"/>
        <v>215.62019927555576</v>
      </c>
      <c r="DK369" s="48">
        <f t="shared" si="435"/>
        <v>225.21529814331799</v>
      </c>
      <c r="DL369" s="48">
        <f t="shared" si="435"/>
        <v>235.23737891069564</v>
      </c>
      <c r="DM369" s="48">
        <f t="shared" si="435"/>
        <v>245.7054422722216</v>
      </c>
      <c r="DN369" s="48">
        <f t="shared" si="435"/>
        <v>256.63933445333544</v>
      </c>
      <c r="DO369" s="48">
        <f t="shared" si="435"/>
        <v>268.05978483650887</v>
      </c>
      <c r="DP369" s="48">
        <f t="shared" si="435"/>
        <v>279.98844526173349</v>
      </c>
      <c r="DQ369" s="48">
        <f t="shared" si="435"/>
        <v>292.4479310758806</v>
      </c>
      <c r="DR369" s="48">
        <f t="shared" si="435"/>
        <v>305.46186400875729</v>
      </c>
      <c r="DS369" s="48">
        <f t="shared" si="435"/>
        <v>319.05491695714699</v>
      </c>
      <c r="DT369" s="48">
        <f t="shared" si="435"/>
        <v>333.25286076174001</v>
      </c>
      <c r="DU369" s="48">
        <f t="shared" si="435"/>
        <v>348.08261306563742</v>
      </c>
      <c r="DV369" s="48">
        <f t="shared" si="435"/>
        <v>363.5722893470583</v>
      </c>
      <c r="DW369" s="48">
        <f t="shared" si="435"/>
        <v>379.75125622300237</v>
      </c>
      <c r="DX369" s="48">
        <f t="shared" ref="DX369:EM369" si="444">IFERROR(DW369*(1+$P369),"n/a")</f>
        <v>396.65018712492599</v>
      </c>
      <c r="DY369" s="48">
        <f t="shared" si="444"/>
        <v>414.30112045198518</v>
      </c>
      <c r="DZ369" s="48">
        <f t="shared" si="444"/>
        <v>432.73752031209852</v>
      </c>
      <c r="EA369" s="48">
        <f t="shared" si="444"/>
        <v>451.99433996598691</v>
      </c>
      <c r="EB369" s="48">
        <f t="shared" si="444"/>
        <v>472.10808809447332</v>
      </c>
      <c r="EC369" s="48">
        <f t="shared" si="444"/>
        <v>493.11689801467736</v>
      </c>
      <c r="ED369" s="48">
        <f t="shared" si="444"/>
        <v>515.06059997633054</v>
      </c>
      <c r="EE369" s="48">
        <f t="shared" si="444"/>
        <v>537.98079667527725</v>
      </c>
      <c r="EF369" s="48">
        <f t="shared" si="444"/>
        <v>561.92094212732707</v>
      </c>
      <c r="EG369" s="48">
        <f t="shared" si="444"/>
        <v>586.92642405199308</v>
      </c>
      <c r="EH369" s="48">
        <f t="shared" si="444"/>
        <v>613.0446499223068</v>
      </c>
      <c r="EI369" s="48">
        <f t="shared" si="444"/>
        <v>640.32513684384946</v>
      </c>
      <c r="EJ369" s="48">
        <f t="shared" si="444"/>
        <v>668.81960543340074</v>
      </c>
      <c r="EK369" s="48">
        <f t="shared" si="444"/>
        <v>698.58207787518711</v>
      </c>
      <c r="EL369" s="48">
        <f t="shared" si="444"/>
        <v>729.66898034063297</v>
      </c>
      <c r="EM369" s="48">
        <f t="shared" si="444"/>
        <v>762.13924996579112</v>
      </c>
      <c r="EN369" s="48">
        <f t="shared" si="439"/>
        <v>796.05444658926876</v>
      </c>
      <c r="EO369" s="48">
        <f t="shared" si="436"/>
        <v>831.47886946249116</v>
      </c>
      <c r="EP369" s="48">
        <f t="shared" si="436"/>
        <v>868.47967915357196</v>
      </c>
      <c r="EQ369" s="48">
        <f t="shared" si="436"/>
        <v>907.12702487590593</v>
      </c>
      <c r="ER369" s="48">
        <f t="shared" si="436"/>
        <v>947.49417748288374</v>
      </c>
      <c r="ES369" s="48">
        <f t="shared" si="436"/>
        <v>989.65766838087211</v>
      </c>
      <c r="ET369" s="48">
        <f t="shared" si="436"/>
        <v>1033.697434623821</v>
      </c>
      <c r="EU369" s="48">
        <f t="shared" si="436"/>
        <v>1079.696970464581</v>
      </c>
      <c r="EV369" s="48">
        <f t="shared" si="436"/>
        <v>1127.7434856502548</v>
      </c>
      <c r="EW369" s="48">
        <f t="shared" si="436"/>
        <v>1177.9280707616911</v>
      </c>
      <c r="EX369" s="48">
        <f t="shared" si="436"/>
        <v>1230.3458699105863</v>
      </c>
      <c r="EY369" s="48">
        <f t="shared" si="436"/>
        <v>1285.0962611216073</v>
      </c>
      <c r="EZ369" s="48">
        <f t="shared" si="436"/>
        <v>1342.2830447415188</v>
      </c>
      <c r="FA369" s="48">
        <f t="shared" si="436"/>
        <v>1402.0146402325163</v>
      </c>
      <c r="FB369" s="48">
        <f t="shared" si="436"/>
        <v>1464.4042917228633</v>
      </c>
      <c r="FC369" s="48">
        <f t="shared" si="436"/>
        <v>1529.5702827045307</v>
      </c>
      <c r="FD369" s="48">
        <f t="shared" ref="CS369:FD373" si="445">IFERROR(FC369*(1+$P369),"n/a")</f>
        <v>1597.6361602848822</v>
      </c>
      <c r="FE369" s="48">
        <f t="shared" si="440"/>
        <v>1668.7309694175594</v>
      </c>
      <c r="FF369" s="48">
        <f t="shared" si="440"/>
        <v>1742.9894975566408</v>
      </c>
      <c r="FG369" s="48">
        <f t="shared" si="440"/>
        <v>1820.5525301979112</v>
      </c>
      <c r="FH369" s="48">
        <f t="shared" si="440"/>
        <v>1901.5671177917181</v>
      </c>
      <c r="FI369" s="48">
        <f t="shared" si="440"/>
        <v>1986.1868545334496</v>
      </c>
      <c r="FJ369" s="48">
        <f t="shared" si="440"/>
        <v>2074.5721695601883</v>
      </c>
      <c r="FK369" s="48">
        <f t="shared" si="440"/>
        <v>2166.8906311056166</v>
      </c>
      <c r="FL369" s="48">
        <f t="shared" si="440"/>
        <v>2263.3172641898163</v>
      </c>
      <c r="FM369" s="48">
        <f t="shared" si="440"/>
        <v>2364.0348824462631</v>
      </c>
      <c r="FN369" s="48">
        <f t="shared" si="440"/>
        <v>2469.2344347151216</v>
      </c>
      <c r="FO369" s="48">
        <f t="shared" si="440"/>
        <v>2579.1153670599442</v>
      </c>
      <c r="FP369" s="48">
        <f t="shared" si="440"/>
        <v>2693.8860008941115</v>
      </c>
      <c r="FQ369" s="48">
        <f t="shared" si="440"/>
        <v>2813.7639279338996</v>
      </c>
      <c r="FR369" s="48">
        <f t="shared" si="440"/>
        <v>2938.9764227269579</v>
      </c>
      <c r="FS369" s="48">
        <f t="shared" si="440"/>
        <v>3069.7608735383074</v>
      </c>
      <c r="FT369" s="48">
        <f t="shared" si="440"/>
        <v>3206.365232410762</v>
      </c>
      <c r="FU369" s="48">
        <f t="shared" si="437"/>
        <v>3349.0484852530408</v>
      </c>
      <c r="FV369" s="48">
        <f t="shared" si="437"/>
        <v>3498.081142846801</v>
      </c>
      <c r="FW369" s="48">
        <f t="shared" si="437"/>
        <v>3653.7457537034834</v>
      </c>
      <c r="FX369" s="48">
        <f t="shared" si="437"/>
        <v>3816.3374397432885</v>
      </c>
      <c r="FY369" s="48">
        <f t="shared" si="437"/>
        <v>3986.1644558118646</v>
      </c>
      <c r="FZ369" s="48">
        <f t="shared" si="437"/>
        <v>4163.5487740954923</v>
      </c>
      <c r="GA369" s="48">
        <f t="shared" si="437"/>
        <v>4348.8266945427413</v>
      </c>
      <c r="GB369" s="48">
        <f t="shared" si="437"/>
        <v>4542.349482449893</v>
      </c>
      <c r="GC369" s="48">
        <f t="shared" si="437"/>
        <v>4744.4840344189133</v>
      </c>
      <c r="GD369" s="48">
        <f t="shared" si="437"/>
        <v>4955.6135739505553</v>
      </c>
      <c r="GE369" s="48">
        <f t="shared" si="437"/>
        <v>5176.1383779913549</v>
      </c>
      <c r="GF369" s="48">
        <f t="shared" si="437"/>
        <v>5406.4765358119703</v>
      </c>
      <c r="GG369" s="48">
        <f t="shared" si="437"/>
        <v>5647.064741655603</v>
      </c>
      <c r="GH369" s="48">
        <f t="shared" si="437"/>
        <v>5898.3591226592771</v>
      </c>
      <c r="GI369" s="48">
        <f t="shared" si="437"/>
        <v>6160.8361036176148</v>
      </c>
      <c r="GJ369" s="48">
        <f t="shared" ref="GJ369:GY384" si="446">IFERROR(GI369*(1+$P369),"n/a")</f>
        <v>6434.9933102285986</v>
      </c>
      <c r="GK369" s="48">
        <f t="shared" si="446"/>
        <v>6721.3505125337715</v>
      </c>
      <c r="GL369" s="48">
        <f t="shared" si="446"/>
        <v>7020.4506103415242</v>
      </c>
      <c r="GM369" s="48">
        <f t="shared" si="446"/>
        <v>7332.8606625017219</v>
      </c>
      <c r="GN369" s="48">
        <f t="shared" si="446"/>
        <v>7659.1729619830485</v>
      </c>
      <c r="GO369" s="48">
        <f t="shared" si="446"/>
        <v>8000.0061587912942</v>
      </c>
      <c r="GP369" s="48">
        <f t="shared" si="446"/>
        <v>8356.0064328575063</v>
      </c>
      <c r="GQ369" s="48">
        <f t="shared" si="446"/>
        <v>8727.8487191196655</v>
      </c>
      <c r="GR369" s="48">
        <f t="shared" si="446"/>
        <v>9116.2379871204903</v>
      </c>
      <c r="GS369" s="48">
        <f t="shared" si="446"/>
        <v>9521.9105775473527</v>
      </c>
      <c r="GT369" s="48">
        <f t="shared" si="446"/>
        <v>9945.6355982482091</v>
      </c>
      <c r="GU369" s="48">
        <f t="shared" si="446"/>
        <v>10388.216382370254</v>
      </c>
      <c r="GV369" s="48">
        <f t="shared" si="446"/>
        <v>10850.49201138573</v>
      </c>
      <c r="GW369" s="48">
        <f t="shared" si="446"/>
        <v>11333.338905892395</v>
      </c>
      <c r="GX369" s="48">
        <f t="shared" si="446"/>
        <v>11837.672487204607</v>
      </c>
      <c r="GY369" s="48">
        <f t="shared" si="446"/>
        <v>12364.448912885211</v>
      </c>
      <c r="GZ369" s="48">
        <f t="shared" si="443"/>
        <v>12914.666889508602</v>
      </c>
      <c r="HA369" s="48">
        <f t="shared" si="443"/>
        <v>13489.369566091735</v>
      </c>
      <c r="HB369" s="48">
        <f t="shared" si="443"/>
        <v>14089.646511782817</v>
      </c>
      <c r="HC369" s="48">
        <f t="shared" si="443"/>
        <v>14716.635781557152</v>
      </c>
      <c r="HD369" s="48">
        <f t="shared" si="443"/>
        <v>15371.526073836445</v>
      </c>
      <c r="HE369" s="48">
        <f t="shared" si="443"/>
        <v>16055.558984122166</v>
      </c>
      <c r="HF369" s="48">
        <f t="shared" si="443"/>
        <v>16770.031358915603</v>
      </c>
      <c r="HG369" s="48">
        <f t="shared" si="443"/>
        <v>17516.297754387346</v>
      </c>
      <c r="HH369" s="48">
        <f t="shared" si="443"/>
        <v>18295.773004457584</v>
      </c>
      <c r="HI369" s="48">
        <f t="shared" si="443"/>
        <v>19109.934903155947</v>
      </c>
      <c r="HJ369" s="48">
        <f t="shared" si="443"/>
        <v>19960.327006346386</v>
      </c>
      <c r="HK369" s="48">
        <f t="shared" si="443"/>
        <v>20848.5615581288</v>
      </c>
      <c r="HL369" s="48">
        <f t="shared" si="443"/>
        <v>21776.32254746553</v>
      </c>
      <c r="HM369" s="48">
        <f t="shared" si="443"/>
        <v>22745.368900827747</v>
      </c>
    </row>
    <row r="370" spans="1:221" x14ac:dyDescent="0.25">
      <c r="A370" s="21" t="s">
        <v>1555</v>
      </c>
      <c r="B370" s="20" t="s">
        <v>1556</v>
      </c>
      <c r="C370" s="19">
        <v>152.37299999999999</v>
      </c>
      <c r="D370" s="19">
        <v>247.78</v>
      </c>
      <c r="E370" s="18">
        <f t="shared" si="394"/>
        <v>37754.981939999998</v>
      </c>
      <c r="F370" s="16">
        <f t="shared" si="395"/>
        <v>0</v>
      </c>
      <c r="G370" s="17" t="s">
        <v>227</v>
      </c>
      <c r="H370" s="17" t="str">
        <f t="shared" si="409"/>
        <v>n/a</v>
      </c>
      <c r="I370" s="45" t="str">
        <f t="shared" si="410"/>
        <v>n/a</v>
      </c>
      <c r="J370" s="17">
        <v>0.14635000000000001</v>
      </c>
      <c r="K370" s="56">
        <f t="shared" si="396"/>
        <v>0.12937500000000002</v>
      </c>
      <c r="L370" s="1">
        <f t="shared" si="397"/>
        <v>0.11240000000000001</v>
      </c>
      <c r="M370" s="1">
        <f t="shared" si="398"/>
        <v>9.542500000000001E-2</v>
      </c>
      <c r="N370" s="1">
        <f t="shared" si="399"/>
        <v>7.8450000000000006E-2</v>
      </c>
      <c r="O370" s="1">
        <f t="shared" si="400"/>
        <v>6.1475000000000002E-2</v>
      </c>
      <c r="P370" s="5">
        <v>4.4499999999999998E-2</v>
      </c>
      <c r="Q370" s="1" t="str">
        <f t="shared" si="401"/>
        <v>n/a</v>
      </c>
      <c r="R370" s="16" t="str">
        <f t="shared" si="402"/>
        <v>n/a</v>
      </c>
      <c r="S370" s="16">
        <f t="shared" si="403"/>
        <v>0</v>
      </c>
      <c r="T370" s="8"/>
      <c r="U370" s="57">
        <f t="shared" si="404"/>
        <v>-247.78</v>
      </c>
      <c r="V370" s="48" t="str">
        <f t="shared" si="405"/>
        <v>n/a</v>
      </c>
      <c r="W370" s="48" t="str">
        <f t="shared" si="406"/>
        <v>n/a</v>
      </c>
      <c r="X370" s="48" t="str">
        <f t="shared" si="428"/>
        <v>n/a</v>
      </c>
      <c r="Y370" s="48" t="str">
        <f t="shared" si="428"/>
        <v>n/a</v>
      </c>
      <c r="Z370" s="48" t="str">
        <f t="shared" si="428"/>
        <v>n/a</v>
      </c>
      <c r="AA370" s="48" t="str">
        <f t="shared" si="407"/>
        <v>n/a</v>
      </c>
      <c r="AB370" s="48" t="str">
        <f t="shared" si="427"/>
        <v>n/a</v>
      </c>
      <c r="AC370" s="48" t="str">
        <f t="shared" si="427"/>
        <v>n/a</v>
      </c>
      <c r="AD370" s="48" t="str">
        <f t="shared" si="427"/>
        <v>n/a</v>
      </c>
      <c r="AE370" s="48" t="str">
        <f t="shared" si="427"/>
        <v>n/a</v>
      </c>
      <c r="AF370" s="48" t="str">
        <f t="shared" si="408"/>
        <v>n/a</v>
      </c>
      <c r="AG370" s="48" t="str">
        <f t="shared" si="442"/>
        <v>n/a</v>
      </c>
      <c r="AH370" s="48" t="str">
        <f t="shared" si="442"/>
        <v>n/a</v>
      </c>
      <c r="AI370" s="48" t="str">
        <f t="shared" si="442"/>
        <v>n/a</v>
      </c>
      <c r="AJ370" s="48" t="str">
        <f t="shared" si="442"/>
        <v>n/a</v>
      </c>
      <c r="AK370" s="48" t="str">
        <f t="shared" si="442"/>
        <v>n/a</v>
      </c>
      <c r="AL370" s="48" t="str">
        <f t="shared" si="442"/>
        <v>n/a</v>
      </c>
      <c r="AM370" s="48" t="str">
        <f t="shared" si="442"/>
        <v>n/a</v>
      </c>
      <c r="AN370" s="48" t="str">
        <f t="shared" si="442"/>
        <v>n/a</v>
      </c>
      <c r="AO370" s="48" t="str">
        <f t="shared" si="442"/>
        <v>n/a</v>
      </c>
      <c r="AP370" s="48" t="str">
        <f t="shared" si="442"/>
        <v>n/a</v>
      </c>
      <c r="AQ370" s="48" t="str">
        <f t="shared" si="442"/>
        <v>n/a</v>
      </c>
      <c r="AR370" s="48" t="str">
        <f t="shared" si="442"/>
        <v>n/a</v>
      </c>
      <c r="AS370" s="48" t="str">
        <f t="shared" si="442"/>
        <v>n/a</v>
      </c>
      <c r="AT370" s="48" t="str">
        <f t="shared" si="442"/>
        <v>n/a</v>
      </c>
      <c r="AU370" s="48" t="str">
        <f t="shared" si="442"/>
        <v>n/a</v>
      </c>
      <c r="AV370" s="48" t="str">
        <f t="shared" si="442"/>
        <v>n/a</v>
      </c>
      <c r="AW370" s="48" t="str">
        <f t="shared" si="442"/>
        <v>n/a</v>
      </c>
      <c r="AX370" s="48" t="str">
        <f t="shared" si="442"/>
        <v>n/a</v>
      </c>
      <c r="AY370" s="48" t="str">
        <f t="shared" si="442"/>
        <v>n/a</v>
      </c>
      <c r="AZ370" s="48" t="str">
        <f t="shared" si="442"/>
        <v>n/a</v>
      </c>
      <c r="BA370" s="48" t="str">
        <f t="shared" si="442"/>
        <v>n/a</v>
      </c>
      <c r="BB370" s="48" t="str">
        <f t="shared" si="442"/>
        <v>n/a</v>
      </c>
      <c r="BC370" s="48" t="str">
        <f t="shared" si="442"/>
        <v>n/a</v>
      </c>
      <c r="BD370" s="48" t="str">
        <f t="shared" si="442"/>
        <v>n/a</v>
      </c>
      <c r="BE370" s="48" t="str">
        <f t="shared" si="442"/>
        <v>n/a</v>
      </c>
      <c r="BF370" s="48" t="str">
        <f t="shared" si="442"/>
        <v>n/a</v>
      </c>
      <c r="BG370" s="48" t="str">
        <f t="shared" si="442"/>
        <v>n/a</v>
      </c>
      <c r="BH370" s="48" t="str">
        <f t="shared" si="442"/>
        <v>n/a</v>
      </c>
      <c r="BI370" s="48" t="str">
        <f t="shared" si="442"/>
        <v>n/a</v>
      </c>
      <c r="BJ370" s="48" t="str">
        <f t="shared" si="442"/>
        <v>n/a</v>
      </c>
      <c r="BK370" s="48" t="str">
        <f t="shared" si="442"/>
        <v>n/a</v>
      </c>
      <c r="BL370" s="48" t="str">
        <f t="shared" si="442"/>
        <v>n/a</v>
      </c>
      <c r="BM370" s="48" t="str">
        <f t="shared" si="442"/>
        <v>n/a</v>
      </c>
      <c r="BN370" s="48" t="str">
        <f t="shared" si="442"/>
        <v>n/a</v>
      </c>
      <c r="BO370" s="48" t="str">
        <f t="shared" si="442"/>
        <v>n/a</v>
      </c>
      <c r="BP370" s="48" t="str">
        <f t="shared" si="442"/>
        <v>n/a</v>
      </c>
      <c r="BQ370" s="48" t="str">
        <f t="shared" si="442"/>
        <v>n/a</v>
      </c>
      <c r="BR370" s="48" t="str">
        <f t="shared" si="442"/>
        <v>n/a</v>
      </c>
      <c r="BS370" s="48" t="str">
        <f t="shared" si="442"/>
        <v>n/a</v>
      </c>
      <c r="BT370" s="48" t="str">
        <f t="shared" si="442"/>
        <v>n/a</v>
      </c>
      <c r="BU370" s="48" t="str">
        <f t="shared" si="442"/>
        <v>n/a</v>
      </c>
      <c r="BV370" s="48" t="str">
        <f t="shared" si="442"/>
        <v>n/a</v>
      </c>
      <c r="BW370" s="48" t="str">
        <f t="shared" si="442"/>
        <v>n/a</v>
      </c>
      <c r="BX370" s="48" t="str">
        <f t="shared" si="442"/>
        <v>n/a</v>
      </c>
      <c r="BY370" s="48" t="str">
        <f t="shared" si="442"/>
        <v>n/a</v>
      </c>
      <c r="BZ370" s="48" t="str">
        <f t="shared" si="442"/>
        <v>n/a</v>
      </c>
      <c r="CA370" s="48" t="str">
        <f t="shared" si="442"/>
        <v>n/a</v>
      </c>
      <c r="CB370" s="48" t="str">
        <f t="shared" si="442"/>
        <v>n/a</v>
      </c>
      <c r="CC370" s="48" t="str">
        <f t="shared" si="442"/>
        <v>n/a</v>
      </c>
      <c r="CD370" s="48" t="str">
        <f t="shared" si="442"/>
        <v>n/a</v>
      </c>
      <c r="CE370" s="48" t="str">
        <f t="shared" si="442"/>
        <v>n/a</v>
      </c>
      <c r="CF370" s="48" t="str">
        <f t="shared" si="442"/>
        <v>n/a</v>
      </c>
      <c r="CG370" s="48" t="str">
        <f t="shared" si="442"/>
        <v>n/a</v>
      </c>
      <c r="CH370" s="48" t="str">
        <f t="shared" si="442"/>
        <v>n/a</v>
      </c>
      <c r="CI370" s="48" t="str">
        <f t="shared" si="442"/>
        <v>n/a</v>
      </c>
      <c r="CJ370" s="48" t="str">
        <f t="shared" si="442"/>
        <v>n/a</v>
      </c>
      <c r="CK370" s="48" t="str">
        <f t="shared" si="442"/>
        <v>n/a</v>
      </c>
      <c r="CL370" s="48" t="str">
        <f t="shared" si="442"/>
        <v>n/a</v>
      </c>
      <c r="CM370" s="48" t="str">
        <f t="shared" si="442"/>
        <v>n/a</v>
      </c>
      <c r="CN370" s="48" t="str">
        <f t="shared" si="442"/>
        <v>n/a</v>
      </c>
      <c r="CO370" s="48" t="str">
        <f t="shared" si="442"/>
        <v>n/a</v>
      </c>
      <c r="CP370" s="48" t="str">
        <f t="shared" si="442"/>
        <v>n/a</v>
      </c>
      <c r="CQ370" s="48" t="str">
        <f t="shared" ref="CQ370:CR370" si="447">IFERROR(CP370*(1+$P370),"n/a")</f>
        <v>n/a</v>
      </c>
      <c r="CR370" s="48" t="str">
        <f t="shared" si="447"/>
        <v>n/a</v>
      </c>
      <c r="CS370" s="48" t="str">
        <f t="shared" si="445"/>
        <v>n/a</v>
      </c>
      <c r="CT370" s="48" t="str">
        <f t="shared" si="445"/>
        <v>n/a</v>
      </c>
      <c r="CU370" s="48" t="str">
        <f t="shared" si="445"/>
        <v>n/a</v>
      </c>
      <c r="CV370" s="48" t="str">
        <f t="shared" si="445"/>
        <v>n/a</v>
      </c>
      <c r="CW370" s="48" t="str">
        <f t="shared" si="445"/>
        <v>n/a</v>
      </c>
      <c r="CX370" s="48" t="str">
        <f t="shared" si="445"/>
        <v>n/a</v>
      </c>
      <c r="CY370" s="48" t="str">
        <f t="shared" si="445"/>
        <v>n/a</v>
      </c>
      <c r="CZ370" s="48" t="str">
        <f t="shared" si="445"/>
        <v>n/a</v>
      </c>
      <c r="DA370" s="48" t="str">
        <f t="shared" si="445"/>
        <v>n/a</v>
      </c>
      <c r="DB370" s="48" t="str">
        <f t="shared" si="445"/>
        <v>n/a</v>
      </c>
      <c r="DC370" s="48" t="str">
        <f t="shared" si="445"/>
        <v>n/a</v>
      </c>
      <c r="DD370" s="48" t="str">
        <f t="shared" si="445"/>
        <v>n/a</v>
      </c>
      <c r="DE370" s="48" t="str">
        <f t="shared" si="445"/>
        <v>n/a</v>
      </c>
      <c r="DF370" s="48" t="str">
        <f t="shared" si="445"/>
        <v>n/a</v>
      </c>
      <c r="DG370" s="48" t="str">
        <f t="shared" si="445"/>
        <v>n/a</v>
      </c>
      <c r="DH370" s="48" t="str">
        <f t="shared" si="445"/>
        <v>n/a</v>
      </c>
      <c r="DI370" s="48" t="str">
        <f t="shared" si="445"/>
        <v>n/a</v>
      </c>
      <c r="DJ370" s="48" t="str">
        <f t="shared" si="445"/>
        <v>n/a</v>
      </c>
      <c r="DK370" s="48" t="str">
        <f t="shared" si="445"/>
        <v>n/a</v>
      </c>
      <c r="DL370" s="48" t="str">
        <f t="shared" si="445"/>
        <v>n/a</v>
      </c>
      <c r="DM370" s="48" t="str">
        <f t="shared" si="445"/>
        <v>n/a</v>
      </c>
      <c r="DN370" s="48" t="str">
        <f t="shared" si="445"/>
        <v>n/a</v>
      </c>
      <c r="DO370" s="48" t="str">
        <f t="shared" si="445"/>
        <v>n/a</v>
      </c>
      <c r="DP370" s="48" t="str">
        <f t="shared" si="445"/>
        <v>n/a</v>
      </c>
      <c r="DQ370" s="48" t="str">
        <f t="shared" si="445"/>
        <v>n/a</v>
      </c>
      <c r="DR370" s="48" t="str">
        <f t="shared" si="445"/>
        <v>n/a</v>
      </c>
      <c r="DS370" s="48" t="str">
        <f t="shared" si="445"/>
        <v>n/a</v>
      </c>
      <c r="DT370" s="48" t="str">
        <f t="shared" si="445"/>
        <v>n/a</v>
      </c>
      <c r="DU370" s="48" t="str">
        <f t="shared" si="445"/>
        <v>n/a</v>
      </c>
      <c r="DV370" s="48" t="str">
        <f t="shared" si="445"/>
        <v>n/a</v>
      </c>
      <c r="DW370" s="48" t="str">
        <f t="shared" si="445"/>
        <v>n/a</v>
      </c>
      <c r="DX370" s="48" t="str">
        <f t="shared" si="445"/>
        <v>n/a</v>
      </c>
      <c r="DY370" s="48" t="str">
        <f t="shared" si="445"/>
        <v>n/a</v>
      </c>
      <c r="DZ370" s="48" t="str">
        <f t="shared" si="445"/>
        <v>n/a</v>
      </c>
      <c r="EA370" s="48" t="str">
        <f t="shared" si="445"/>
        <v>n/a</v>
      </c>
      <c r="EB370" s="48" t="str">
        <f t="shared" si="445"/>
        <v>n/a</v>
      </c>
      <c r="EC370" s="48" t="str">
        <f t="shared" si="445"/>
        <v>n/a</v>
      </c>
      <c r="ED370" s="48" t="str">
        <f t="shared" si="445"/>
        <v>n/a</v>
      </c>
      <c r="EE370" s="48" t="str">
        <f t="shared" si="445"/>
        <v>n/a</v>
      </c>
      <c r="EF370" s="48" t="str">
        <f t="shared" si="445"/>
        <v>n/a</v>
      </c>
      <c r="EG370" s="48" t="str">
        <f t="shared" si="445"/>
        <v>n/a</v>
      </c>
      <c r="EH370" s="48" t="str">
        <f t="shared" si="445"/>
        <v>n/a</v>
      </c>
      <c r="EI370" s="48" t="str">
        <f t="shared" si="445"/>
        <v>n/a</v>
      </c>
      <c r="EJ370" s="48" t="str">
        <f t="shared" si="445"/>
        <v>n/a</v>
      </c>
      <c r="EK370" s="48" t="str">
        <f t="shared" si="445"/>
        <v>n/a</v>
      </c>
      <c r="EL370" s="48" t="str">
        <f t="shared" si="445"/>
        <v>n/a</v>
      </c>
      <c r="EM370" s="48" t="str">
        <f t="shared" si="445"/>
        <v>n/a</v>
      </c>
      <c r="EN370" s="48" t="str">
        <f t="shared" si="445"/>
        <v>n/a</v>
      </c>
      <c r="EO370" s="48" t="str">
        <f t="shared" si="445"/>
        <v>n/a</v>
      </c>
      <c r="EP370" s="48" t="str">
        <f t="shared" si="445"/>
        <v>n/a</v>
      </c>
      <c r="EQ370" s="48" t="str">
        <f t="shared" si="445"/>
        <v>n/a</v>
      </c>
      <c r="ER370" s="48" t="str">
        <f t="shared" si="445"/>
        <v>n/a</v>
      </c>
      <c r="ES370" s="48" t="str">
        <f t="shared" si="445"/>
        <v>n/a</v>
      </c>
      <c r="ET370" s="48" t="str">
        <f t="shared" si="445"/>
        <v>n/a</v>
      </c>
      <c r="EU370" s="48" t="str">
        <f t="shared" si="445"/>
        <v>n/a</v>
      </c>
      <c r="EV370" s="48" t="str">
        <f t="shared" si="445"/>
        <v>n/a</v>
      </c>
      <c r="EW370" s="48" t="str">
        <f t="shared" si="445"/>
        <v>n/a</v>
      </c>
      <c r="EX370" s="48" t="str">
        <f t="shared" si="445"/>
        <v>n/a</v>
      </c>
      <c r="EY370" s="48" t="str">
        <f t="shared" si="445"/>
        <v>n/a</v>
      </c>
      <c r="EZ370" s="48" t="str">
        <f t="shared" si="445"/>
        <v>n/a</v>
      </c>
      <c r="FA370" s="48" t="str">
        <f t="shared" si="445"/>
        <v>n/a</v>
      </c>
      <c r="FB370" s="48" t="str">
        <f t="shared" si="445"/>
        <v>n/a</v>
      </c>
      <c r="FC370" s="48" t="str">
        <f t="shared" si="445"/>
        <v>n/a</v>
      </c>
      <c r="FD370" s="48" t="str">
        <f t="shared" si="445"/>
        <v>n/a</v>
      </c>
      <c r="FE370" s="48" t="str">
        <f t="shared" si="440"/>
        <v>n/a</v>
      </c>
      <c r="FF370" s="48" t="str">
        <f t="shared" si="440"/>
        <v>n/a</v>
      </c>
      <c r="FG370" s="48" t="str">
        <f t="shared" si="440"/>
        <v>n/a</v>
      </c>
      <c r="FH370" s="48" t="str">
        <f t="shared" si="440"/>
        <v>n/a</v>
      </c>
      <c r="FI370" s="48" t="str">
        <f t="shared" si="440"/>
        <v>n/a</v>
      </c>
      <c r="FJ370" s="48" t="str">
        <f t="shared" si="440"/>
        <v>n/a</v>
      </c>
      <c r="FK370" s="48" t="str">
        <f t="shared" si="440"/>
        <v>n/a</v>
      </c>
      <c r="FL370" s="48" t="str">
        <f t="shared" si="440"/>
        <v>n/a</v>
      </c>
      <c r="FM370" s="48" t="str">
        <f t="shared" si="440"/>
        <v>n/a</v>
      </c>
      <c r="FN370" s="48" t="str">
        <f t="shared" si="440"/>
        <v>n/a</v>
      </c>
      <c r="FO370" s="48" t="str">
        <f t="shared" si="440"/>
        <v>n/a</v>
      </c>
      <c r="FP370" s="48" t="str">
        <f t="shared" si="440"/>
        <v>n/a</v>
      </c>
      <c r="FQ370" s="48" t="str">
        <f t="shared" si="440"/>
        <v>n/a</v>
      </c>
      <c r="FR370" s="48" t="str">
        <f t="shared" si="440"/>
        <v>n/a</v>
      </c>
      <c r="FS370" s="48" t="str">
        <f t="shared" si="440"/>
        <v>n/a</v>
      </c>
      <c r="FT370" s="48" t="str">
        <f t="shared" ref="FT370:GI385" si="448">IFERROR(FS370*(1+$P370),"n/a")</f>
        <v>n/a</v>
      </c>
      <c r="FU370" s="48" t="str">
        <f t="shared" si="448"/>
        <v>n/a</v>
      </c>
      <c r="FV370" s="48" t="str">
        <f t="shared" si="448"/>
        <v>n/a</v>
      </c>
      <c r="FW370" s="48" t="str">
        <f t="shared" si="448"/>
        <v>n/a</v>
      </c>
      <c r="FX370" s="48" t="str">
        <f t="shared" si="448"/>
        <v>n/a</v>
      </c>
      <c r="FY370" s="48" t="str">
        <f t="shared" si="448"/>
        <v>n/a</v>
      </c>
      <c r="FZ370" s="48" t="str">
        <f t="shared" si="448"/>
        <v>n/a</v>
      </c>
      <c r="GA370" s="48" t="str">
        <f t="shared" si="448"/>
        <v>n/a</v>
      </c>
      <c r="GB370" s="48" t="str">
        <f t="shared" si="448"/>
        <v>n/a</v>
      </c>
      <c r="GC370" s="48" t="str">
        <f t="shared" si="448"/>
        <v>n/a</v>
      </c>
      <c r="GD370" s="48" t="str">
        <f t="shared" si="448"/>
        <v>n/a</v>
      </c>
      <c r="GE370" s="48" t="str">
        <f t="shared" si="448"/>
        <v>n/a</v>
      </c>
      <c r="GF370" s="48" t="str">
        <f t="shared" si="448"/>
        <v>n/a</v>
      </c>
      <c r="GG370" s="48" t="str">
        <f t="shared" si="448"/>
        <v>n/a</v>
      </c>
      <c r="GH370" s="48" t="str">
        <f t="shared" si="448"/>
        <v>n/a</v>
      </c>
      <c r="GI370" s="48" t="str">
        <f t="shared" si="448"/>
        <v>n/a</v>
      </c>
      <c r="GJ370" s="48" t="str">
        <f t="shared" si="446"/>
        <v>n/a</v>
      </c>
      <c r="GK370" s="48" t="str">
        <f t="shared" si="446"/>
        <v>n/a</v>
      </c>
      <c r="GL370" s="48" t="str">
        <f t="shared" si="446"/>
        <v>n/a</v>
      </c>
      <c r="GM370" s="48" t="str">
        <f t="shared" si="446"/>
        <v>n/a</v>
      </c>
      <c r="GN370" s="48" t="str">
        <f t="shared" si="446"/>
        <v>n/a</v>
      </c>
      <c r="GO370" s="48" t="str">
        <f t="shared" si="446"/>
        <v>n/a</v>
      </c>
      <c r="GP370" s="48" t="str">
        <f t="shared" si="446"/>
        <v>n/a</v>
      </c>
      <c r="GQ370" s="48" t="str">
        <f t="shared" si="446"/>
        <v>n/a</v>
      </c>
      <c r="GR370" s="48" t="str">
        <f t="shared" si="446"/>
        <v>n/a</v>
      </c>
      <c r="GS370" s="48" t="str">
        <f t="shared" si="446"/>
        <v>n/a</v>
      </c>
      <c r="GT370" s="48" t="str">
        <f t="shared" si="446"/>
        <v>n/a</v>
      </c>
      <c r="GU370" s="48" t="str">
        <f t="shared" si="446"/>
        <v>n/a</v>
      </c>
      <c r="GV370" s="48" t="str">
        <f t="shared" si="446"/>
        <v>n/a</v>
      </c>
      <c r="GW370" s="48" t="str">
        <f t="shared" si="446"/>
        <v>n/a</v>
      </c>
      <c r="GX370" s="48" t="str">
        <f t="shared" si="446"/>
        <v>n/a</v>
      </c>
      <c r="GY370" s="48" t="str">
        <f t="shared" si="446"/>
        <v>n/a</v>
      </c>
      <c r="GZ370" s="48" t="str">
        <f t="shared" si="443"/>
        <v>n/a</v>
      </c>
      <c r="HA370" s="48" t="str">
        <f t="shared" si="443"/>
        <v>n/a</v>
      </c>
      <c r="HB370" s="48" t="str">
        <f t="shared" si="443"/>
        <v>n/a</v>
      </c>
      <c r="HC370" s="48" t="str">
        <f t="shared" si="443"/>
        <v>n/a</v>
      </c>
      <c r="HD370" s="48" t="str">
        <f t="shared" si="443"/>
        <v>n/a</v>
      </c>
      <c r="HE370" s="48" t="str">
        <f t="shared" si="443"/>
        <v>n/a</v>
      </c>
      <c r="HF370" s="48" t="str">
        <f t="shared" si="443"/>
        <v>n/a</v>
      </c>
      <c r="HG370" s="48" t="str">
        <f t="shared" si="443"/>
        <v>n/a</v>
      </c>
      <c r="HH370" s="48" t="str">
        <f t="shared" si="443"/>
        <v>n/a</v>
      </c>
      <c r="HI370" s="48" t="str">
        <f t="shared" si="443"/>
        <v>n/a</v>
      </c>
      <c r="HJ370" s="48" t="str">
        <f t="shared" si="443"/>
        <v>n/a</v>
      </c>
      <c r="HK370" s="48" t="str">
        <f t="shared" si="443"/>
        <v>n/a</v>
      </c>
      <c r="HL370" s="48" t="str">
        <f t="shared" si="443"/>
        <v>n/a</v>
      </c>
      <c r="HM370" s="48" t="str">
        <f t="shared" si="443"/>
        <v>n/a</v>
      </c>
    </row>
    <row r="371" spans="1:221" x14ac:dyDescent="0.25">
      <c r="A371" s="21" t="s">
        <v>385</v>
      </c>
      <c r="B371" s="20" t="s">
        <v>384</v>
      </c>
      <c r="C371" s="19">
        <v>410.92200000000003</v>
      </c>
      <c r="D371" s="19">
        <v>24.66</v>
      </c>
      <c r="E371" s="18">
        <f t="shared" si="394"/>
        <v>10133.336520000001</v>
      </c>
      <c r="F371" s="16">
        <f t="shared" si="395"/>
        <v>4.0277920271070231E-4</v>
      </c>
      <c r="G371" s="17">
        <v>3.8118410381184104E-2</v>
      </c>
      <c r="H371" s="17">
        <f t="shared" si="409"/>
        <v>3.8988844282238443E-2</v>
      </c>
      <c r="I371" s="45">
        <f t="shared" si="410"/>
        <v>0.96146489999999996</v>
      </c>
      <c r="J371" s="17">
        <v>4.5670000000000002E-2</v>
      </c>
      <c r="K371" s="56">
        <f t="shared" si="396"/>
        <v>4.5475000000000002E-2</v>
      </c>
      <c r="L371" s="1">
        <f t="shared" si="397"/>
        <v>4.5280000000000001E-2</v>
      </c>
      <c r="M371" s="1">
        <f t="shared" si="398"/>
        <v>4.5085E-2</v>
      </c>
      <c r="N371" s="1">
        <f t="shared" si="399"/>
        <v>4.4889999999999999E-2</v>
      </c>
      <c r="O371" s="1">
        <f t="shared" si="400"/>
        <v>4.4694999999999999E-2</v>
      </c>
      <c r="P371" s="5">
        <v>4.4499999999999998E-2</v>
      </c>
      <c r="Q371" s="1">
        <f t="shared" si="401"/>
        <v>8.5507288527371328E-2</v>
      </c>
      <c r="R371" s="16">
        <f t="shared" si="402"/>
        <v>3.4440557499008603E-5</v>
      </c>
      <c r="S371" s="16">
        <f t="shared" si="403"/>
        <v>4.0277920271070231E-4</v>
      </c>
      <c r="T371" s="8"/>
      <c r="U371" s="57">
        <f t="shared" si="404"/>
        <v>-24.66</v>
      </c>
      <c r="V371" s="48">
        <f t="shared" si="405"/>
        <v>1.0053750019830001</v>
      </c>
      <c r="W371" s="48">
        <f t="shared" si="406"/>
        <v>1.0512904783235639</v>
      </c>
      <c r="X371" s="48">
        <f t="shared" si="428"/>
        <v>1.0993029144686013</v>
      </c>
      <c r="Y371" s="48">
        <f t="shared" si="428"/>
        <v>1.1495080785723824</v>
      </c>
      <c r="Z371" s="48">
        <f t="shared" si="428"/>
        <v>1.2020061125207833</v>
      </c>
      <c r="AA371" s="48">
        <f t="shared" si="407"/>
        <v>1.2566673404876658</v>
      </c>
      <c r="AB371" s="48">
        <f t="shared" si="427"/>
        <v>1.3135692376649473</v>
      </c>
      <c r="AC371" s="48">
        <f t="shared" si="427"/>
        <v>1.3727915067450716</v>
      </c>
      <c r="AD371" s="48">
        <f t="shared" si="427"/>
        <v>1.434416117482858</v>
      </c>
      <c r="AE371" s="48">
        <f t="shared" si="427"/>
        <v>1.4985273458537542</v>
      </c>
      <c r="AF371" s="48">
        <f t="shared" si="408"/>
        <v>1.5652118127442463</v>
      </c>
      <c r="AG371" s="48">
        <f t="shared" ref="AG371:AV386" si="449">IFERROR(AF371*(1+$P371),"n/a")</f>
        <v>1.6348637384113651</v>
      </c>
      <c r="AH371" s="48">
        <f t="shared" si="449"/>
        <v>1.7076151747706709</v>
      </c>
      <c r="AI371" s="48">
        <f t="shared" si="449"/>
        <v>1.7836040500479657</v>
      </c>
      <c r="AJ371" s="48">
        <f t="shared" si="449"/>
        <v>1.8629744302751001</v>
      </c>
      <c r="AK371" s="48">
        <f t="shared" si="449"/>
        <v>1.9458767924223421</v>
      </c>
      <c r="AL371" s="48">
        <f t="shared" si="449"/>
        <v>2.0324683096851364</v>
      </c>
      <c r="AM371" s="48">
        <f t="shared" si="449"/>
        <v>2.1229131494661249</v>
      </c>
      <c r="AN371" s="48">
        <f t="shared" si="449"/>
        <v>2.2173827846173673</v>
      </c>
      <c r="AO371" s="48">
        <f t="shared" si="449"/>
        <v>2.3160563185328402</v>
      </c>
      <c r="AP371" s="48">
        <f t="shared" si="449"/>
        <v>2.4191208247075515</v>
      </c>
      <c r="AQ371" s="48">
        <f t="shared" si="449"/>
        <v>2.5267717014070374</v>
      </c>
      <c r="AR371" s="48">
        <f t="shared" si="449"/>
        <v>2.6392130421196507</v>
      </c>
      <c r="AS371" s="48">
        <f t="shared" si="449"/>
        <v>2.756658022493975</v>
      </c>
      <c r="AT371" s="48">
        <f t="shared" si="449"/>
        <v>2.8793293044949566</v>
      </c>
      <c r="AU371" s="48">
        <f t="shared" si="449"/>
        <v>3.0074594585449823</v>
      </c>
      <c r="AV371" s="48">
        <f t="shared" si="449"/>
        <v>3.141291404450234</v>
      </c>
      <c r="AW371" s="48">
        <f t="shared" ref="AW371:BL400" si="450">IFERROR(AV371*(1+$P371),"n/a")</f>
        <v>3.2810788719482695</v>
      </c>
      <c r="AX371" s="48">
        <f t="shared" si="450"/>
        <v>3.4270868817499673</v>
      </c>
      <c r="AY371" s="48">
        <f t="shared" si="450"/>
        <v>3.5795922479878408</v>
      </c>
      <c r="AZ371" s="48">
        <f t="shared" si="450"/>
        <v>3.7388841030232998</v>
      </c>
      <c r="BA371" s="48">
        <f t="shared" si="450"/>
        <v>3.9052644456078367</v>
      </c>
      <c r="BB371" s="48">
        <f t="shared" si="450"/>
        <v>4.079048713437385</v>
      </c>
      <c r="BC371" s="48">
        <f t="shared" si="450"/>
        <v>4.2605663811853489</v>
      </c>
      <c r="BD371" s="48">
        <f t="shared" si="450"/>
        <v>4.4501615851480967</v>
      </c>
      <c r="BE371" s="48">
        <f t="shared" si="450"/>
        <v>4.6481937756871865</v>
      </c>
      <c r="BF371" s="48">
        <f t="shared" si="450"/>
        <v>4.8550383987052665</v>
      </c>
      <c r="BG371" s="48">
        <f t="shared" si="450"/>
        <v>5.0710876074476507</v>
      </c>
      <c r="BH371" s="48">
        <f t="shared" si="450"/>
        <v>5.296751005979071</v>
      </c>
      <c r="BI371" s="48">
        <f t="shared" si="450"/>
        <v>5.5324564257451394</v>
      </c>
      <c r="BJ371" s="48">
        <f t="shared" si="450"/>
        <v>5.778650736690798</v>
      </c>
      <c r="BK371" s="48">
        <f t="shared" si="450"/>
        <v>6.0358006944735383</v>
      </c>
      <c r="BL371" s="48">
        <f t="shared" si="450"/>
        <v>6.3043938253776108</v>
      </c>
      <c r="BM371" s="48">
        <f t="shared" ref="BM371:CB386" si="451">IFERROR(BL371*(1+$P371),"n/a")</f>
        <v>6.5849393506069145</v>
      </c>
      <c r="BN371" s="48">
        <f t="shared" si="451"/>
        <v>6.8779691517089221</v>
      </c>
      <c r="BO371" s="48">
        <f t="shared" si="451"/>
        <v>7.1840387789599687</v>
      </c>
      <c r="BP371" s="48">
        <f t="shared" si="451"/>
        <v>7.5037285046236875</v>
      </c>
      <c r="BQ371" s="48">
        <f t="shared" si="451"/>
        <v>7.8376444230794418</v>
      </c>
      <c r="BR371" s="48">
        <f t="shared" si="451"/>
        <v>8.1864195999064773</v>
      </c>
      <c r="BS371" s="48">
        <f t="shared" si="451"/>
        <v>8.5507152721023161</v>
      </c>
      <c r="BT371" s="48">
        <f t="shared" si="451"/>
        <v>8.9312221017108691</v>
      </c>
      <c r="BU371" s="48">
        <f t="shared" si="451"/>
        <v>9.3286614852370029</v>
      </c>
      <c r="BV371" s="48">
        <f t="shared" si="451"/>
        <v>9.7437869213300488</v>
      </c>
      <c r="BW371" s="48">
        <f t="shared" si="451"/>
        <v>10.177385439329235</v>
      </c>
      <c r="BX371" s="48">
        <f t="shared" si="451"/>
        <v>10.630279091379386</v>
      </c>
      <c r="BY371" s="48">
        <f t="shared" si="451"/>
        <v>11.103326510945768</v>
      </c>
      <c r="BZ371" s="48">
        <f t="shared" si="451"/>
        <v>11.597424540682855</v>
      </c>
      <c r="CA371" s="48">
        <f t="shared" si="451"/>
        <v>12.113509932743241</v>
      </c>
      <c r="CB371" s="48">
        <f t="shared" si="451"/>
        <v>12.652561124750315</v>
      </c>
      <c r="CC371" s="48">
        <f t="shared" ref="CC371:CR400" si="452">IFERROR(CB371*(1+$P371),"n/a")</f>
        <v>13.215600094801705</v>
      </c>
      <c r="CD371" s="48">
        <f t="shared" si="452"/>
        <v>13.80369429902038</v>
      </c>
      <c r="CE371" s="48">
        <f t="shared" si="452"/>
        <v>14.417958695326787</v>
      </c>
      <c r="CF371" s="48">
        <f t="shared" si="452"/>
        <v>15.059557857268828</v>
      </c>
      <c r="CG371" s="48">
        <f t="shared" si="452"/>
        <v>15.729708181917291</v>
      </c>
      <c r="CH371" s="48">
        <f t="shared" si="452"/>
        <v>16.429680196012608</v>
      </c>
      <c r="CI371" s="48">
        <f t="shared" si="452"/>
        <v>17.16080096473517</v>
      </c>
      <c r="CJ371" s="48">
        <f t="shared" si="452"/>
        <v>17.924456607665885</v>
      </c>
      <c r="CK371" s="48">
        <f t="shared" si="452"/>
        <v>18.722094926707015</v>
      </c>
      <c r="CL371" s="48">
        <f t="shared" si="452"/>
        <v>19.555228150945478</v>
      </c>
      <c r="CM371" s="48">
        <f t="shared" si="452"/>
        <v>20.425435803662552</v>
      </c>
      <c r="CN371" s="48">
        <f t="shared" si="452"/>
        <v>21.334367696925536</v>
      </c>
      <c r="CO371" s="48">
        <f t="shared" si="452"/>
        <v>22.283747059438721</v>
      </c>
      <c r="CP371" s="48">
        <f t="shared" si="452"/>
        <v>23.275373803583744</v>
      </c>
      <c r="CQ371" s="48">
        <f t="shared" si="452"/>
        <v>24.311127937843221</v>
      </c>
      <c r="CR371" s="48">
        <f t="shared" si="452"/>
        <v>25.392973131077245</v>
      </c>
      <c r="CS371" s="48">
        <f t="shared" si="445"/>
        <v>26.52296043541018</v>
      </c>
      <c r="CT371" s="48">
        <f t="shared" si="445"/>
        <v>27.703232174785931</v>
      </c>
      <c r="CU371" s="48">
        <f t="shared" si="445"/>
        <v>28.936026006563903</v>
      </c>
      <c r="CV371" s="48">
        <f t="shared" si="445"/>
        <v>30.223679163855998</v>
      </c>
      <c r="CW371" s="48">
        <f t="shared" si="445"/>
        <v>31.568632886647588</v>
      </c>
      <c r="CX371" s="48">
        <f t="shared" si="445"/>
        <v>32.973437050103406</v>
      </c>
      <c r="CY371" s="48">
        <f t="shared" si="445"/>
        <v>34.440754998833008</v>
      </c>
      <c r="CZ371" s="48">
        <f t="shared" si="445"/>
        <v>35.973368596281077</v>
      </c>
      <c r="DA371" s="48">
        <f t="shared" si="445"/>
        <v>37.574183498815586</v>
      </c>
      <c r="DB371" s="48">
        <f t="shared" si="445"/>
        <v>39.246234664512876</v>
      </c>
      <c r="DC371" s="48">
        <f t="shared" si="445"/>
        <v>40.992692107083698</v>
      </c>
      <c r="DD371" s="48">
        <f t="shared" si="445"/>
        <v>42.816866905848919</v>
      </c>
      <c r="DE371" s="48">
        <f t="shared" si="445"/>
        <v>44.722217483159191</v>
      </c>
      <c r="DF371" s="48">
        <f t="shared" si="445"/>
        <v>46.712356161159775</v>
      </c>
      <c r="DG371" s="48">
        <f t="shared" si="445"/>
        <v>48.791056010331381</v>
      </c>
      <c r="DH371" s="48">
        <f t="shared" si="445"/>
        <v>50.962258002791124</v>
      </c>
      <c r="DI371" s="48">
        <f t="shared" si="445"/>
        <v>53.230078483915328</v>
      </c>
      <c r="DJ371" s="48">
        <f t="shared" si="445"/>
        <v>55.598816976449562</v>
      </c>
      <c r="DK371" s="48">
        <f t="shared" si="445"/>
        <v>58.072964331901566</v>
      </c>
      <c r="DL371" s="48">
        <f t="shared" si="445"/>
        <v>60.657211244671188</v>
      </c>
      <c r="DM371" s="48">
        <f t="shared" si="445"/>
        <v>63.356457145059053</v>
      </c>
      <c r="DN371" s="48">
        <f t="shared" si="445"/>
        <v>66.175819488014184</v>
      </c>
      <c r="DO371" s="48">
        <f t="shared" si="445"/>
        <v>69.12064345523082</v>
      </c>
      <c r="DP371" s="48">
        <f t="shared" si="445"/>
        <v>72.196512088988584</v>
      </c>
      <c r="DQ371" s="48">
        <f t="shared" si="445"/>
        <v>75.409256876948575</v>
      </c>
      <c r="DR371" s="48">
        <f t="shared" si="445"/>
        <v>78.764968807972792</v>
      </c>
      <c r="DS371" s="48">
        <f t="shared" si="445"/>
        <v>82.270009919927574</v>
      </c>
      <c r="DT371" s="48">
        <f t="shared" si="445"/>
        <v>85.931025361364348</v>
      </c>
      <c r="DU371" s="48">
        <f t="shared" si="445"/>
        <v>89.75495598994506</v>
      </c>
      <c r="DV371" s="48">
        <f t="shared" si="445"/>
        <v>93.749051531497614</v>
      </c>
      <c r="DW371" s="48">
        <f t="shared" si="445"/>
        <v>97.920884324649251</v>
      </c>
      <c r="DX371" s="48">
        <f t="shared" si="445"/>
        <v>102.27836367709614</v>
      </c>
      <c r="DY371" s="48">
        <f t="shared" si="445"/>
        <v>106.82975086072692</v>
      </c>
      <c r="DZ371" s="48">
        <f t="shared" si="445"/>
        <v>111.58367477402926</v>
      </c>
      <c r="EA371" s="48">
        <f t="shared" si="445"/>
        <v>116.54914830147356</v>
      </c>
      <c r="EB371" s="48">
        <f t="shared" si="445"/>
        <v>121.73558540088914</v>
      </c>
      <c r="EC371" s="48">
        <f t="shared" si="445"/>
        <v>127.1528189512287</v>
      </c>
      <c r="ED371" s="48">
        <f t="shared" si="445"/>
        <v>132.81111939455838</v>
      </c>
      <c r="EE371" s="48">
        <f t="shared" si="445"/>
        <v>138.72121420761621</v>
      </c>
      <c r="EF371" s="48">
        <f t="shared" si="445"/>
        <v>144.89430823985512</v>
      </c>
      <c r="EG371" s="48">
        <f t="shared" si="445"/>
        <v>151.34210495652866</v>
      </c>
      <c r="EH371" s="48">
        <f t="shared" si="445"/>
        <v>158.07682862709419</v>
      </c>
      <c r="EI371" s="48">
        <f t="shared" si="445"/>
        <v>165.11124750099987</v>
      </c>
      <c r="EJ371" s="48">
        <f t="shared" si="445"/>
        <v>172.45869801479435</v>
      </c>
      <c r="EK371" s="48">
        <f t="shared" si="445"/>
        <v>180.13311007645271</v>
      </c>
      <c r="EL371" s="48">
        <f t="shared" si="445"/>
        <v>188.14903347485486</v>
      </c>
      <c r="EM371" s="48">
        <f t="shared" si="445"/>
        <v>196.52166546448589</v>
      </c>
      <c r="EN371" s="48">
        <f t="shared" si="445"/>
        <v>205.26687957765552</v>
      </c>
      <c r="EO371" s="48">
        <f t="shared" si="445"/>
        <v>214.40125571886119</v>
      </c>
      <c r="EP371" s="48">
        <f t="shared" si="445"/>
        <v>223.94211159835052</v>
      </c>
      <c r="EQ371" s="48">
        <f t="shared" si="445"/>
        <v>233.90753556447712</v>
      </c>
      <c r="ER371" s="48">
        <f t="shared" si="445"/>
        <v>244.31642089709635</v>
      </c>
      <c r="ES371" s="48">
        <f t="shared" si="445"/>
        <v>255.18850162701713</v>
      </c>
      <c r="ET371" s="48">
        <f t="shared" si="445"/>
        <v>266.54438994941938</v>
      </c>
      <c r="EU371" s="48">
        <f t="shared" si="445"/>
        <v>278.40561530216854</v>
      </c>
      <c r="EV371" s="48">
        <f t="shared" si="445"/>
        <v>290.79466518311506</v>
      </c>
      <c r="EW371" s="48">
        <f t="shared" si="445"/>
        <v>303.73502778376366</v>
      </c>
      <c r="EX371" s="48">
        <f t="shared" si="445"/>
        <v>317.25123652014111</v>
      </c>
      <c r="EY371" s="48">
        <f t="shared" si="445"/>
        <v>331.36891654528739</v>
      </c>
      <c r="EZ371" s="48">
        <f t="shared" si="445"/>
        <v>346.11483333155269</v>
      </c>
      <c r="FA371" s="48">
        <f t="shared" si="445"/>
        <v>361.5169434148068</v>
      </c>
      <c r="FB371" s="48">
        <f t="shared" si="445"/>
        <v>377.60444739676569</v>
      </c>
      <c r="FC371" s="48">
        <f t="shared" si="445"/>
        <v>394.40784530592174</v>
      </c>
      <c r="FD371" s="48">
        <f t="shared" si="445"/>
        <v>411.95899442203523</v>
      </c>
      <c r="FE371" s="48">
        <f t="shared" ref="FE371:FT386" si="453">IFERROR(FD371*(1+$P371),"n/a")</f>
        <v>430.29116967381577</v>
      </c>
      <c r="FF371" s="48">
        <f t="shared" si="453"/>
        <v>449.43912672430059</v>
      </c>
      <c r="FG371" s="48">
        <f t="shared" si="453"/>
        <v>469.43916786353196</v>
      </c>
      <c r="FH371" s="48">
        <f t="shared" si="453"/>
        <v>490.32921083345911</v>
      </c>
      <c r="FI371" s="48">
        <f t="shared" si="453"/>
        <v>512.14886071554804</v>
      </c>
      <c r="FJ371" s="48">
        <f t="shared" si="453"/>
        <v>534.93948501738987</v>
      </c>
      <c r="FK371" s="48">
        <f t="shared" si="453"/>
        <v>558.74429210066376</v>
      </c>
      <c r="FL371" s="48">
        <f t="shared" si="453"/>
        <v>583.60841309914326</v>
      </c>
      <c r="FM371" s="48">
        <f t="shared" si="453"/>
        <v>609.57898748205514</v>
      </c>
      <c r="FN371" s="48">
        <f t="shared" si="453"/>
        <v>636.70525242500662</v>
      </c>
      <c r="FO371" s="48">
        <f t="shared" si="453"/>
        <v>665.03863615791943</v>
      </c>
      <c r="FP371" s="48">
        <f t="shared" si="453"/>
        <v>694.63285546694681</v>
      </c>
      <c r="FQ371" s="48">
        <f t="shared" si="453"/>
        <v>725.54401753522598</v>
      </c>
      <c r="FR371" s="48">
        <f t="shared" si="453"/>
        <v>757.83072631554353</v>
      </c>
      <c r="FS371" s="48">
        <f t="shared" si="453"/>
        <v>791.55419363658518</v>
      </c>
      <c r="FT371" s="48">
        <f t="shared" si="453"/>
        <v>826.77835525341322</v>
      </c>
      <c r="FU371" s="48">
        <f t="shared" si="448"/>
        <v>863.56999206219007</v>
      </c>
      <c r="FV371" s="48">
        <f t="shared" si="448"/>
        <v>901.99885670895753</v>
      </c>
      <c r="FW371" s="48">
        <f t="shared" si="448"/>
        <v>942.13780583250616</v>
      </c>
      <c r="FX371" s="48">
        <f t="shared" si="448"/>
        <v>984.06293819205268</v>
      </c>
      <c r="FY371" s="48">
        <f t="shared" si="448"/>
        <v>1027.853738941599</v>
      </c>
      <c r="FZ371" s="48">
        <f t="shared" si="448"/>
        <v>1073.5932303245002</v>
      </c>
      <c r="GA371" s="48">
        <f t="shared" si="448"/>
        <v>1121.3681290739403</v>
      </c>
      <c r="GB371" s="48">
        <f t="shared" si="448"/>
        <v>1171.2690108177305</v>
      </c>
      <c r="GC371" s="48">
        <f t="shared" si="448"/>
        <v>1223.3904817991195</v>
      </c>
      <c r="GD371" s="48">
        <f t="shared" si="448"/>
        <v>1277.8313582391802</v>
      </c>
      <c r="GE371" s="48">
        <f t="shared" si="448"/>
        <v>1334.6948536808236</v>
      </c>
      <c r="GF371" s="48">
        <f t="shared" si="448"/>
        <v>1394.0887746696203</v>
      </c>
      <c r="GG371" s="48">
        <f t="shared" si="448"/>
        <v>1456.1257251424183</v>
      </c>
      <c r="GH371" s="48">
        <f t="shared" si="448"/>
        <v>1520.9233199112559</v>
      </c>
      <c r="GI371" s="48">
        <f t="shared" si="448"/>
        <v>1588.6044076473067</v>
      </c>
      <c r="GJ371" s="48">
        <f t="shared" si="446"/>
        <v>1659.2973037876118</v>
      </c>
      <c r="GK371" s="48">
        <f t="shared" si="446"/>
        <v>1733.1360338061604</v>
      </c>
      <c r="GL371" s="48">
        <f t="shared" si="446"/>
        <v>1810.2605873105344</v>
      </c>
      <c r="GM371" s="48">
        <f t="shared" si="446"/>
        <v>1890.8171834458533</v>
      </c>
      <c r="GN371" s="48">
        <f t="shared" si="446"/>
        <v>1974.9585481091938</v>
      </c>
      <c r="GO371" s="48">
        <f t="shared" si="446"/>
        <v>2062.844203500053</v>
      </c>
      <c r="GP371" s="48">
        <f t="shared" si="446"/>
        <v>2154.6407705558054</v>
      </c>
      <c r="GQ371" s="48">
        <f t="shared" si="446"/>
        <v>2250.5222848455387</v>
      </c>
      <c r="GR371" s="48">
        <f t="shared" si="446"/>
        <v>2350.6705265211654</v>
      </c>
      <c r="GS371" s="48">
        <f t="shared" si="446"/>
        <v>2455.275364951357</v>
      </c>
      <c r="GT371" s="48">
        <f t="shared" si="446"/>
        <v>2564.5351186916923</v>
      </c>
      <c r="GU371" s="48">
        <f t="shared" si="446"/>
        <v>2678.6569314734725</v>
      </c>
      <c r="GV371" s="48">
        <f t="shared" si="446"/>
        <v>2797.8571649240421</v>
      </c>
      <c r="GW371" s="48">
        <f t="shared" si="446"/>
        <v>2922.3618087631621</v>
      </c>
      <c r="GX371" s="48">
        <f t="shared" si="446"/>
        <v>3052.4069092531226</v>
      </c>
      <c r="GY371" s="48">
        <f t="shared" si="446"/>
        <v>3188.2390167148865</v>
      </c>
      <c r="GZ371" s="48">
        <f t="shared" si="443"/>
        <v>3330.1156529586988</v>
      </c>
      <c r="HA371" s="48">
        <f t="shared" si="443"/>
        <v>3478.3057995153608</v>
      </c>
      <c r="HB371" s="48">
        <f t="shared" si="443"/>
        <v>3633.0904075937942</v>
      </c>
      <c r="HC371" s="48">
        <f t="shared" si="443"/>
        <v>3794.7629307317179</v>
      </c>
      <c r="HD371" s="48">
        <f t="shared" si="443"/>
        <v>3963.6298811492793</v>
      </c>
      <c r="HE371" s="48">
        <f t="shared" si="443"/>
        <v>4140.0114108604221</v>
      </c>
      <c r="HF371" s="48">
        <f t="shared" si="443"/>
        <v>4324.241918643711</v>
      </c>
      <c r="HG371" s="48">
        <f t="shared" si="443"/>
        <v>4516.6706840233564</v>
      </c>
      <c r="HH371" s="48">
        <f t="shared" si="443"/>
        <v>4717.6625294623955</v>
      </c>
      <c r="HI371" s="48">
        <f t="shared" si="443"/>
        <v>4927.5985120234718</v>
      </c>
      <c r="HJ371" s="48">
        <f t="shared" si="443"/>
        <v>5146.8766458085165</v>
      </c>
      <c r="HK371" s="48">
        <f t="shared" si="443"/>
        <v>5375.9126565469951</v>
      </c>
      <c r="HL371" s="48">
        <f t="shared" si="443"/>
        <v>5615.1407697633367</v>
      </c>
      <c r="HM371" s="48">
        <f t="shared" si="443"/>
        <v>5865.0145340178051</v>
      </c>
    </row>
    <row r="372" spans="1:221" x14ac:dyDescent="0.25">
      <c r="A372" s="21" t="s">
        <v>1557</v>
      </c>
      <c r="B372" s="20" t="s">
        <v>1558</v>
      </c>
      <c r="C372" s="19">
        <v>126.04900000000001</v>
      </c>
      <c r="D372" s="19">
        <v>201.67</v>
      </c>
      <c r="E372" s="18">
        <f t="shared" si="394"/>
        <v>25420.30183</v>
      </c>
      <c r="F372" s="16">
        <f t="shared" si="395"/>
        <v>0</v>
      </c>
      <c r="G372" s="17" t="s">
        <v>227</v>
      </c>
      <c r="H372" s="17" t="str">
        <f t="shared" si="409"/>
        <v>n/a</v>
      </c>
      <c r="I372" s="45" t="str">
        <f t="shared" si="410"/>
        <v>n/a</v>
      </c>
      <c r="J372" s="17">
        <v>0.31</v>
      </c>
      <c r="K372" s="56">
        <f t="shared" si="396"/>
        <v>0.26574999999999999</v>
      </c>
      <c r="L372" s="1">
        <f t="shared" si="397"/>
        <v>0.22149999999999997</v>
      </c>
      <c r="M372" s="1">
        <f t="shared" si="398"/>
        <v>0.17724999999999996</v>
      </c>
      <c r="N372" s="1">
        <f t="shared" si="399"/>
        <v>0.13299999999999995</v>
      </c>
      <c r="O372" s="1">
        <f t="shared" si="400"/>
        <v>8.874999999999994E-2</v>
      </c>
      <c r="P372" s="5">
        <v>4.4499999999999998E-2</v>
      </c>
      <c r="Q372" s="1" t="str">
        <f t="shared" si="401"/>
        <v>n/a</v>
      </c>
      <c r="R372" s="16" t="str">
        <f t="shared" si="402"/>
        <v>n/a</v>
      </c>
      <c r="S372" s="16">
        <f t="shared" si="403"/>
        <v>0</v>
      </c>
      <c r="T372" s="8"/>
      <c r="U372" s="57">
        <f t="shared" si="404"/>
        <v>-201.67</v>
      </c>
      <c r="V372" s="48" t="str">
        <f t="shared" si="405"/>
        <v>n/a</v>
      </c>
      <c r="W372" s="48" t="str">
        <f t="shared" si="406"/>
        <v>n/a</v>
      </c>
      <c r="X372" s="48" t="str">
        <f t="shared" si="428"/>
        <v>n/a</v>
      </c>
      <c r="Y372" s="48" t="str">
        <f t="shared" si="428"/>
        <v>n/a</v>
      </c>
      <c r="Z372" s="48" t="str">
        <f t="shared" si="428"/>
        <v>n/a</v>
      </c>
      <c r="AA372" s="48" t="str">
        <f t="shared" si="407"/>
        <v>n/a</v>
      </c>
      <c r="AB372" s="48" t="str">
        <f t="shared" si="427"/>
        <v>n/a</v>
      </c>
      <c r="AC372" s="48" t="str">
        <f t="shared" si="427"/>
        <v>n/a</v>
      </c>
      <c r="AD372" s="48" t="str">
        <f t="shared" si="427"/>
        <v>n/a</v>
      </c>
      <c r="AE372" s="48" t="str">
        <f t="shared" si="427"/>
        <v>n/a</v>
      </c>
      <c r="AF372" s="48" t="str">
        <f t="shared" si="408"/>
        <v>n/a</v>
      </c>
      <c r="AG372" s="48" t="str">
        <f t="shared" si="449"/>
        <v>n/a</v>
      </c>
      <c r="AH372" s="48" t="str">
        <f t="shared" si="449"/>
        <v>n/a</v>
      </c>
      <c r="AI372" s="48" t="str">
        <f t="shared" si="449"/>
        <v>n/a</v>
      </c>
      <c r="AJ372" s="48" t="str">
        <f t="shared" si="449"/>
        <v>n/a</v>
      </c>
      <c r="AK372" s="48" t="str">
        <f t="shared" si="449"/>
        <v>n/a</v>
      </c>
      <c r="AL372" s="48" t="str">
        <f t="shared" si="449"/>
        <v>n/a</v>
      </c>
      <c r="AM372" s="48" t="str">
        <f t="shared" si="449"/>
        <v>n/a</v>
      </c>
      <c r="AN372" s="48" t="str">
        <f t="shared" si="449"/>
        <v>n/a</v>
      </c>
      <c r="AO372" s="48" t="str">
        <f t="shared" si="449"/>
        <v>n/a</v>
      </c>
      <c r="AP372" s="48" t="str">
        <f t="shared" si="449"/>
        <v>n/a</v>
      </c>
      <c r="AQ372" s="48" t="str">
        <f t="shared" si="449"/>
        <v>n/a</v>
      </c>
      <c r="AR372" s="48" t="str">
        <f t="shared" si="449"/>
        <v>n/a</v>
      </c>
      <c r="AS372" s="48" t="str">
        <f t="shared" si="449"/>
        <v>n/a</v>
      </c>
      <c r="AT372" s="48" t="str">
        <f t="shared" si="449"/>
        <v>n/a</v>
      </c>
      <c r="AU372" s="48" t="str">
        <f t="shared" si="449"/>
        <v>n/a</v>
      </c>
      <c r="AV372" s="48" t="str">
        <f t="shared" si="449"/>
        <v>n/a</v>
      </c>
      <c r="AW372" s="48" t="str">
        <f t="shared" si="450"/>
        <v>n/a</v>
      </c>
      <c r="AX372" s="48" t="str">
        <f t="shared" si="450"/>
        <v>n/a</v>
      </c>
      <c r="AY372" s="48" t="str">
        <f t="shared" si="450"/>
        <v>n/a</v>
      </c>
      <c r="AZ372" s="48" t="str">
        <f t="shared" si="450"/>
        <v>n/a</v>
      </c>
      <c r="BA372" s="48" t="str">
        <f t="shared" si="450"/>
        <v>n/a</v>
      </c>
      <c r="BB372" s="48" t="str">
        <f t="shared" si="450"/>
        <v>n/a</v>
      </c>
      <c r="BC372" s="48" t="str">
        <f t="shared" si="450"/>
        <v>n/a</v>
      </c>
      <c r="BD372" s="48" t="str">
        <f t="shared" si="450"/>
        <v>n/a</v>
      </c>
      <c r="BE372" s="48" t="str">
        <f t="shared" si="450"/>
        <v>n/a</v>
      </c>
      <c r="BF372" s="48" t="str">
        <f t="shared" si="450"/>
        <v>n/a</v>
      </c>
      <c r="BG372" s="48" t="str">
        <f t="shared" si="450"/>
        <v>n/a</v>
      </c>
      <c r="BH372" s="48" t="str">
        <f t="shared" si="450"/>
        <v>n/a</v>
      </c>
      <c r="BI372" s="48" t="str">
        <f t="shared" si="450"/>
        <v>n/a</v>
      </c>
      <c r="BJ372" s="48" t="str">
        <f t="shared" si="450"/>
        <v>n/a</v>
      </c>
      <c r="BK372" s="48" t="str">
        <f t="shared" si="450"/>
        <v>n/a</v>
      </c>
      <c r="BL372" s="48" t="str">
        <f t="shared" si="450"/>
        <v>n/a</v>
      </c>
      <c r="BM372" s="48" t="str">
        <f t="shared" si="451"/>
        <v>n/a</v>
      </c>
      <c r="BN372" s="48" t="str">
        <f t="shared" si="451"/>
        <v>n/a</v>
      </c>
      <c r="BO372" s="48" t="str">
        <f t="shared" si="451"/>
        <v>n/a</v>
      </c>
      <c r="BP372" s="48" t="str">
        <f t="shared" si="451"/>
        <v>n/a</v>
      </c>
      <c r="BQ372" s="48" t="str">
        <f t="shared" si="451"/>
        <v>n/a</v>
      </c>
      <c r="BR372" s="48" t="str">
        <f t="shared" si="451"/>
        <v>n/a</v>
      </c>
      <c r="BS372" s="48" t="str">
        <f t="shared" si="451"/>
        <v>n/a</v>
      </c>
      <c r="BT372" s="48" t="str">
        <f t="shared" si="451"/>
        <v>n/a</v>
      </c>
      <c r="BU372" s="48" t="str">
        <f t="shared" si="451"/>
        <v>n/a</v>
      </c>
      <c r="BV372" s="48" t="str">
        <f t="shared" si="451"/>
        <v>n/a</v>
      </c>
      <c r="BW372" s="48" t="str">
        <f t="shared" si="451"/>
        <v>n/a</v>
      </c>
      <c r="BX372" s="48" t="str">
        <f t="shared" si="451"/>
        <v>n/a</v>
      </c>
      <c r="BY372" s="48" t="str">
        <f t="shared" si="451"/>
        <v>n/a</v>
      </c>
      <c r="BZ372" s="48" t="str">
        <f t="shared" si="451"/>
        <v>n/a</v>
      </c>
      <c r="CA372" s="48" t="str">
        <f t="shared" si="451"/>
        <v>n/a</v>
      </c>
      <c r="CB372" s="48" t="str">
        <f t="shared" si="451"/>
        <v>n/a</v>
      </c>
      <c r="CC372" s="48" t="str">
        <f t="shared" si="452"/>
        <v>n/a</v>
      </c>
      <c r="CD372" s="48" t="str">
        <f t="shared" si="452"/>
        <v>n/a</v>
      </c>
      <c r="CE372" s="48" t="str">
        <f t="shared" si="452"/>
        <v>n/a</v>
      </c>
      <c r="CF372" s="48" t="str">
        <f t="shared" si="452"/>
        <v>n/a</v>
      </c>
      <c r="CG372" s="48" t="str">
        <f t="shared" si="452"/>
        <v>n/a</v>
      </c>
      <c r="CH372" s="48" t="str">
        <f t="shared" si="452"/>
        <v>n/a</v>
      </c>
      <c r="CI372" s="48" t="str">
        <f t="shared" si="452"/>
        <v>n/a</v>
      </c>
      <c r="CJ372" s="48" t="str">
        <f t="shared" si="452"/>
        <v>n/a</v>
      </c>
      <c r="CK372" s="48" t="str">
        <f t="shared" si="452"/>
        <v>n/a</v>
      </c>
      <c r="CL372" s="48" t="str">
        <f t="shared" si="452"/>
        <v>n/a</v>
      </c>
      <c r="CM372" s="48" t="str">
        <f t="shared" si="452"/>
        <v>n/a</v>
      </c>
      <c r="CN372" s="48" t="str">
        <f t="shared" si="452"/>
        <v>n/a</v>
      </c>
      <c r="CO372" s="48" t="str">
        <f t="shared" si="452"/>
        <v>n/a</v>
      </c>
      <c r="CP372" s="48" t="str">
        <f t="shared" si="452"/>
        <v>n/a</v>
      </c>
      <c r="CQ372" s="48" t="str">
        <f t="shared" si="452"/>
        <v>n/a</v>
      </c>
      <c r="CR372" s="48" t="str">
        <f t="shared" si="452"/>
        <v>n/a</v>
      </c>
      <c r="CS372" s="48" t="str">
        <f t="shared" si="445"/>
        <v>n/a</v>
      </c>
      <c r="CT372" s="48" t="str">
        <f t="shared" si="445"/>
        <v>n/a</v>
      </c>
      <c r="CU372" s="48" t="str">
        <f t="shared" si="445"/>
        <v>n/a</v>
      </c>
      <c r="CV372" s="48" t="str">
        <f t="shared" si="445"/>
        <v>n/a</v>
      </c>
      <c r="CW372" s="48" t="str">
        <f t="shared" si="445"/>
        <v>n/a</v>
      </c>
      <c r="CX372" s="48" t="str">
        <f t="shared" si="445"/>
        <v>n/a</v>
      </c>
      <c r="CY372" s="48" t="str">
        <f t="shared" si="445"/>
        <v>n/a</v>
      </c>
      <c r="CZ372" s="48" t="str">
        <f t="shared" si="445"/>
        <v>n/a</v>
      </c>
      <c r="DA372" s="48" t="str">
        <f t="shared" si="445"/>
        <v>n/a</v>
      </c>
      <c r="DB372" s="48" t="str">
        <f t="shared" si="445"/>
        <v>n/a</v>
      </c>
      <c r="DC372" s="48" t="str">
        <f t="shared" si="445"/>
        <v>n/a</v>
      </c>
      <c r="DD372" s="48" t="str">
        <f t="shared" si="445"/>
        <v>n/a</v>
      </c>
      <c r="DE372" s="48" t="str">
        <f t="shared" si="445"/>
        <v>n/a</v>
      </c>
      <c r="DF372" s="48" t="str">
        <f t="shared" si="445"/>
        <v>n/a</v>
      </c>
      <c r="DG372" s="48" t="str">
        <f t="shared" si="445"/>
        <v>n/a</v>
      </c>
      <c r="DH372" s="48" t="str">
        <f t="shared" si="445"/>
        <v>n/a</v>
      </c>
      <c r="DI372" s="48" t="str">
        <f t="shared" si="445"/>
        <v>n/a</v>
      </c>
      <c r="DJ372" s="48" t="str">
        <f t="shared" si="445"/>
        <v>n/a</v>
      </c>
      <c r="DK372" s="48" t="str">
        <f t="shared" si="445"/>
        <v>n/a</v>
      </c>
      <c r="DL372" s="48" t="str">
        <f t="shared" si="445"/>
        <v>n/a</v>
      </c>
      <c r="DM372" s="48" t="str">
        <f t="shared" si="445"/>
        <v>n/a</v>
      </c>
      <c r="DN372" s="48" t="str">
        <f t="shared" si="445"/>
        <v>n/a</v>
      </c>
      <c r="DO372" s="48" t="str">
        <f t="shared" si="445"/>
        <v>n/a</v>
      </c>
      <c r="DP372" s="48" t="str">
        <f t="shared" si="445"/>
        <v>n/a</v>
      </c>
      <c r="DQ372" s="48" t="str">
        <f t="shared" si="445"/>
        <v>n/a</v>
      </c>
      <c r="DR372" s="48" t="str">
        <f t="shared" si="445"/>
        <v>n/a</v>
      </c>
      <c r="DS372" s="48" t="str">
        <f t="shared" si="445"/>
        <v>n/a</v>
      </c>
      <c r="DT372" s="48" t="str">
        <f t="shared" si="445"/>
        <v>n/a</v>
      </c>
      <c r="DU372" s="48" t="str">
        <f t="shared" si="445"/>
        <v>n/a</v>
      </c>
      <c r="DV372" s="48" t="str">
        <f t="shared" si="445"/>
        <v>n/a</v>
      </c>
      <c r="DW372" s="48" t="str">
        <f t="shared" si="445"/>
        <v>n/a</v>
      </c>
      <c r="DX372" s="48" t="str">
        <f t="shared" si="445"/>
        <v>n/a</v>
      </c>
      <c r="DY372" s="48" t="str">
        <f t="shared" si="445"/>
        <v>n/a</v>
      </c>
      <c r="DZ372" s="48" t="str">
        <f t="shared" si="445"/>
        <v>n/a</v>
      </c>
      <c r="EA372" s="48" t="str">
        <f t="shared" si="445"/>
        <v>n/a</v>
      </c>
      <c r="EB372" s="48" t="str">
        <f t="shared" si="445"/>
        <v>n/a</v>
      </c>
      <c r="EC372" s="48" t="str">
        <f t="shared" si="445"/>
        <v>n/a</v>
      </c>
      <c r="ED372" s="48" t="str">
        <f t="shared" si="445"/>
        <v>n/a</v>
      </c>
      <c r="EE372" s="48" t="str">
        <f t="shared" si="445"/>
        <v>n/a</v>
      </c>
      <c r="EF372" s="48" t="str">
        <f t="shared" si="445"/>
        <v>n/a</v>
      </c>
      <c r="EG372" s="48" t="str">
        <f t="shared" si="445"/>
        <v>n/a</v>
      </c>
      <c r="EH372" s="48" t="str">
        <f t="shared" si="445"/>
        <v>n/a</v>
      </c>
      <c r="EI372" s="48" t="str">
        <f t="shared" si="445"/>
        <v>n/a</v>
      </c>
      <c r="EJ372" s="48" t="str">
        <f t="shared" si="445"/>
        <v>n/a</v>
      </c>
      <c r="EK372" s="48" t="str">
        <f t="shared" si="445"/>
        <v>n/a</v>
      </c>
      <c r="EL372" s="48" t="str">
        <f t="shared" si="445"/>
        <v>n/a</v>
      </c>
      <c r="EM372" s="48" t="str">
        <f t="shared" si="445"/>
        <v>n/a</v>
      </c>
      <c r="EN372" s="48" t="str">
        <f t="shared" si="445"/>
        <v>n/a</v>
      </c>
      <c r="EO372" s="48" t="str">
        <f t="shared" si="445"/>
        <v>n/a</v>
      </c>
      <c r="EP372" s="48" t="str">
        <f t="shared" si="445"/>
        <v>n/a</v>
      </c>
      <c r="EQ372" s="48" t="str">
        <f t="shared" si="445"/>
        <v>n/a</v>
      </c>
      <c r="ER372" s="48" t="str">
        <f t="shared" si="445"/>
        <v>n/a</v>
      </c>
      <c r="ES372" s="48" t="str">
        <f t="shared" si="445"/>
        <v>n/a</v>
      </c>
      <c r="ET372" s="48" t="str">
        <f t="shared" si="445"/>
        <v>n/a</v>
      </c>
      <c r="EU372" s="48" t="str">
        <f t="shared" si="445"/>
        <v>n/a</v>
      </c>
      <c r="EV372" s="48" t="str">
        <f t="shared" si="445"/>
        <v>n/a</v>
      </c>
      <c r="EW372" s="48" t="str">
        <f t="shared" si="445"/>
        <v>n/a</v>
      </c>
      <c r="EX372" s="48" t="str">
        <f t="shared" si="445"/>
        <v>n/a</v>
      </c>
      <c r="EY372" s="48" t="str">
        <f t="shared" si="445"/>
        <v>n/a</v>
      </c>
      <c r="EZ372" s="48" t="str">
        <f t="shared" si="445"/>
        <v>n/a</v>
      </c>
      <c r="FA372" s="48" t="str">
        <f t="shared" si="445"/>
        <v>n/a</v>
      </c>
      <c r="FB372" s="48" t="str">
        <f t="shared" si="445"/>
        <v>n/a</v>
      </c>
      <c r="FC372" s="48" t="str">
        <f t="shared" si="445"/>
        <v>n/a</v>
      </c>
      <c r="FD372" s="48" t="str">
        <f t="shared" si="445"/>
        <v>n/a</v>
      </c>
      <c r="FE372" s="48" t="str">
        <f t="shared" si="453"/>
        <v>n/a</v>
      </c>
      <c r="FF372" s="48" t="str">
        <f t="shared" si="453"/>
        <v>n/a</v>
      </c>
      <c r="FG372" s="48" t="str">
        <f t="shared" si="453"/>
        <v>n/a</v>
      </c>
      <c r="FH372" s="48" t="str">
        <f t="shared" si="453"/>
        <v>n/a</v>
      </c>
      <c r="FI372" s="48" t="str">
        <f t="shared" si="453"/>
        <v>n/a</v>
      </c>
      <c r="FJ372" s="48" t="str">
        <f t="shared" si="453"/>
        <v>n/a</v>
      </c>
      <c r="FK372" s="48" t="str">
        <f t="shared" si="453"/>
        <v>n/a</v>
      </c>
      <c r="FL372" s="48" t="str">
        <f t="shared" si="453"/>
        <v>n/a</v>
      </c>
      <c r="FM372" s="48" t="str">
        <f t="shared" si="453"/>
        <v>n/a</v>
      </c>
      <c r="FN372" s="48" t="str">
        <f t="shared" si="453"/>
        <v>n/a</v>
      </c>
      <c r="FO372" s="48" t="str">
        <f t="shared" si="453"/>
        <v>n/a</v>
      </c>
      <c r="FP372" s="48" t="str">
        <f t="shared" si="453"/>
        <v>n/a</v>
      </c>
      <c r="FQ372" s="48" t="str">
        <f t="shared" si="453"/>
        <v>n/a</v>
      </c>
      <c r="FR372" s="48" t="str">
        <f t="shared" si="453"/>
        <v>n/a</v>
      </c>
      <c r="FS372" s="48" t="str">
        <f t="shared" si="453"/>
        <v>n/a</v>
      </c>
      <c r="FT372" s="48" t="str">
        <f t="shared" si="453"/>
        <v>n/a</v>
      </c>
      <c r="FU372" s="48" t="str">
        <f t="shared" si="448"/>
        <v>n/a</v>
      </c>
      <c r="FV372" s="48" t="str">
        <f t="shared" si="448"/>
        <v>n/a</v>
      </c>
      <c r="FW372" s="48" t="str">
        <f t="shared" si="448"/>
        <v>n/a</v>
      </c>
      <c r="FX372" s="48" t="str">
        <f t="shared" si="448"/>
        <v>n/a</v>
      </c>
      <c r="FY372" s="48" t="str">
        <f t="shared" si="448"/>
        <v>n/a</v>
      </c>
      <c r="FZ372" s="48" t="str">
        <f t="shared" si="448"/>
        <v>n/a</v>
      </c>
      <c r="GA372" s="48" t="str">
        <f t="shared" si="448"/>
        <v>n/a</v>
      </c>
      <c r="GB372" s="48" t="str">
        <f t="shared" si="448"/>
        <v>n/a</v>
      </c>
      <c r="GC372" s="48" t="str">
        <f t="shared" si="448"/>
        <v>n/a</v>
      </c>
      <c r="GD372" s="48" t="str">
        <f t="shared" si="448"/>
        <v>n/a</v>
      </c>
      <c r="GE372" s="48" t="str">
        <f t="shared" si="448"/>
        <v>n/a</v>
      </c>
      <c r="GF372" s="48" t="str">
        <f t="shared" si="448"/>
        <v>n/a</v>
      </c>
      <c r="GG372" s="48" t="str">
        <f t="shared" si="448"/>
        <v>n/a</v>
      </c>
      <c r="GH372" s="48" t="str">
        <f t="shared" si="448"/>
        <v>n/a</v>
      </c>
      <c r="GI372" s="48" t="str">
        <f t="shared" si="448"/>
        <v>n/a</v>
      </c>
      <c r="GJ372" s="48" t="str">
        <f t="shared" si="446"/>
        <v>n/a</v>
      </c>
      <c r="GK372" s="48" t="str">
        <f t="shared" si="446"/>
        <v>n/a</v>
      </c>
      <c r="GL372" s="48" t="str">
        <f t="shared" si="446"/>
        <v>n/a</v>
      </c>
      <c r="GM372" s="48" t="str">
        <f t="shared" si="446"/>
        <v>n/a</v>
      </c>
      <c r="GN372" s="48" t="str">
        <f t="shared" si="446"/>
        <v>n/a</v>
      </c>
      <c r="GO372" s="48" t="str">
        <f t="shared" si="446"/>
        <v>n/a</v>
      </c>
      <c r="GP372" s="48" t="str">
        <f t="shared" si="446"/>
        <v>n/a</v>
      </c>
      <c r="GQ372" s="48" t="str">
        <f t="shared" si="446"/>
        <v>n/a</v>
      </c>
      <c r="GR372" s="48" t="str">
        <f t="shared" si="446"/>
        <v>n/a</v>
      </c>
      <c r="GS372" s="48" t="str">
        <f t="shared" si="446"/>
        <v>n/a</v>
      </c>
      <c r="GT372" s="48" t="str">
        <f t="shared" si="446"/>
        <v>n/a</v>
      </c>
      <c r="GU372" s="48" t="str">
        <f t="shared" si="446"/>
        <v>n/a</v>
      </c>
      <c r="GV372" s="48" t="str">
        <f t="shared" si="446"/>
        <v>n/a</v>
      </c>
      <c r="GW372" s="48" t="str">
        <f t="shared" si="446"/>
        <v>n/a</v>
      </c>
      <c r="GX372" s="48" t="str">
        <f t="shared" si="446"/>
        <v>n/a</v>
      </c>
      <c r="GY372" s="48" t="str">
        <f t="shared" si="446"/>
        <v>n/a</v>
      </c>
      <c r="GZ372" s="48" t="str">
        <f t="shared" si="443"/>
        <v>n/a</v>
      </c>
      <c r="HA372" s="48" t="str">
        <f t="shared" si="443"/>
        <v>n/a</v>
      </c>
      <c r="HB372" s="48" t="str">
        <f t="shared" si="443"/>
        <v>n/a</v>
      </c>
      <c r="HC372" s="48" t="str">
        <f t="shared" si="443"/>
        <v>n/a</v>
      </c>
      <c r="HD372" s="48" t="str">
        <f t="shared" si="443"/>
        <v>n/a</v>
      </c>
      <c r="HE372" s="48" t="str">
        <f t="shared" si="443"/>
        <v>n/a</v>
      </c>
      <c r="HF372" s="48" t="str">
        <f t="shared" si="443"/>
        <v>n/a</v>
      </c>
      <c r="HG372" s="48" t="str">
        <f t="shared" si="443"/>
        <v>n/a</v>
      </c>
      <c r="HH372" s="48" t="str">
        <f t="shared" si="443"/>
        <v>n/a</v>
      </c>
      <c r="HI372" s="48" t="str">
        <f t="shared" si="443"/>
        <v>n/a</v>
      </c>
      <c r="HJ372" s="48" t="str">
        <f t="shared" si="443"/>
        <v>n/a</v>
      </c>
      <c r="HK372" s="48" t="str">
        <f t="shared" si="443"/>
        <v>n/a</v>
      </c>
      <c r="HL372" s="48" t="str">
        <f t="shared" si="443"/>
        <v>n/a</v>
      </c>
      <c r="HM372" s="48" t="str">
        <f t="shared" si="443"/>
        <v>n/a</v>
      </c>
    </row>
    <row r="373" spans="1:221" x14ac:dyDescent="0.25">
      <c r="A373" s="21" t="s">
        <v>383</v>
      </c>
      <c r="B373" s="20" t="s">
        <v>382</v>
      </c>
      <c r="C373" s="19">
        <v>131.142</v>
      </c>
      <c r="D373" s="19">
        <v>95.43</v>
      </c>
      <c r="E373" s="18">
        <f t="shared" si="394"/>
        <v>12514.88106</v>
      </c>
      <c r="F373" s="16">
        <f t="shared" si="395"/>
        <v>4.9744068061070065E-4</v>
      </c>
      <c r="G373" s="17">
        <v>2.1376925495127316E-2</v>
      </c>
      <c r="H373" s="17">
        <f t="shared" si="409"/>
        <v>2.244844388557057E-2</v>
      </c>
      <c r="I373" s="45">
        <f t="shared" si="410"/>
        <v>2.1422549999999996</v>
      </c>
      <c r="J373" s="17">
        <v>0.10025000000000001</v>
      </c>
      <c r="K373" s="56">
        <f t="shared" si="396"/>
        <v>9.0958333333333335E-2</v>
      </c>
      <c r="L373" s="1">
        <f t="shared" si="397"/>
        <v>8.1666666666666665E-2</v>
      </c>
      <c r="M373" s="1">
        <f t="shared" si="398"/>
        <v>7.2374999999999995E-2</v>
      </c>
      <c r="N373" s="1">
        <f t="shared" si="399"/>
        <v>6.3083333333333325E-2</v>
      </c>
      <c r="O373" s="1">
        <f t="shared" si="400"/>
        <v>5.3791666666666654E-2</v>
      </c>
      <c r="P373" s="5">
        <v>4.4499999999999998E-2</v>
      </c>
      <c r="Q373" s="1">
        <f t="shared" si="401"/>
        <v>7.7898821518981087E-2</v>
      </c>
      <c r="R373" s="16">
        <f t="shared" si="402"/>
        <v>3.8750042795173445E-5</v>
      </c>
      <c r="S373" s="16">
        <f t="shared" si="403"/>
        <v>4.9744068061070065E-4</v>
      </c>
      <c r="T373" s="8"/>
      <c r="U373" s="57">
        <f t="shared" si="404"/>
        <v>-95.43</v>
      </c>
      <c r="V373" s="48">
        <f t="shared" si="405"/>
        <v>2.3570160637499993</v>
      </c>
      <c r="W373" s="48">
        <f t="shared" si="406"/>
        <v>2.5933069241409368</v>
      </c>
      <c r="X373" s="48">
        <f t="shared" si="428"/>
        <v>2.8532859432860658</v>
      </c>
      <c r="Y373" s="48">
        <f t="shared" si="428"/>
        <v>3.1393278591004936</v>
      </c>
      <c r="Z373" s="48">
        <f t="shared" si="428"/>
        <v>3.4540454769753177</v>
      </c>
      <c r="AA373" s="48">
        <f t="shared" si="407"/>
        <v>3.7682196968185306</v>
      </c>
      <c r="AB373" s="48">
        <f t="shared" si="427"/>
        <v>4.0759576387253773</v>
      </c>
      <c r="AC373" s="48">
        <f t="shared" si="427"/>
        <v>4.370955072828127</v>
      </c>
      <c r="AD373" s="48">
        <f t="shared" si="427"/>
        <v>4.6466894886723686</v>
      </c>
      <c r="AE373" s="48">
        <f t="shared" si="427"/>
        <v>4.8966426607505369</v>
      </c>
      <c r="AF373" s="48">
        <f t="shared" si="408"/>
        <v>5.1145432591539359</v>
      </c>
      <c r="AG373" s="48">
        <f t="shared" si="449"/>
        <v>5.3421404341862857</v>
      </c>
      <c r="AH373" s="48">
        <f t="shared" si="449"/>
        <v>5.5798656835075757</v>
      </c>
      <c r="AI373" s="48">
        <f t="shared" si="449"/>
        <v>5.8281697064236626</v>
      </c>
      <c r="AJ373" s="48">
        <f t="shared" si="449"/>
        <v>6.0875232583595151</v>
      </c>
      <c r="AK373" s="48">
        <f t="shared" si="449"/>
        <v>6.3584180433565134</v>
      </c>
      <c r="AL373" s="48">
        <f t="shared" si="449"/>
        <v>6.6413676462858779</v>
      </c>
      <c r="AM373" s="48">
        <f t="shared" si="449"/>
        <v>6.9369085065455991</v>
      </c>
      <c r="AN373" s="48">
        <f t="shared" si="449"/>
        <v>7.2456009350868777</v>
      </c>
      <c r="AO373" s="48">
        <f t="shared" si="449"/>
        <v>7.5680301766982438</v>
      </c>
      <c r="AP373" s="48">
        <f t="shared" si="449"/>
        <v>7.9048075195613157</v>
      </c>
      <c r="AQ373" s="48">
        <f t="shared" si="449"/>
        <v>8.2565714541817936</v>
      </c>
      <c r="AR373" s="48">
        <f t="shared" si="449"/>
        <v>8.6239888838928831</v>
      </c>
      <c r="AS373" s="48">
        <f t="shared" si="449"/>
        <v>9.0077563892261168</v>
      </c>
      <c r="AT373" s="48">
        <f t="shared" si="449"/>
        <v>9.4086015485466792</v>
      </c>
      <c r="AU373" s="48">
        <f t="shared" si="449"/>
        <v>9.827284317457007</v>
      </c>
      <c r="AV373" s="48">
        <f t="shared" si="449"/>
        <v>10.264598469583843</v>
      </c>
      <c r="AW373" s="48">
        <f t="shared" si="450"/>
        <v>10.721373101480324</v>
      </c>
      <c r="AX373" s="48">
        <f t="shared" si="450"/>
        <v>11.198474204496199</v>
      </c>
      <c r="AY373" s="48">
        <f t="shared" si="450"/>
        <v>11.69680630659628</v>
      </c>
      <c r="AZ373" s="48">
        <f t="shared" si="450"/>
        <v>12.217314187239813</v>
      </c>
      <c r="BA373" s="48">
        <f t="shared" si="450"/>
        <v>12.760984668571984</v>
      </c>
      <c r="BB373" s="48">
        <f t="shared" si="450"/>
        <v>13.328848486323437</v>
      </c>
      <c r="BC373" s="48">
        <f t="shared" si="450"/>
        <v>13.92198224396483</v>
      </c>
      <c r="BD373" s="48">
        <f t="shared" si="450"/>
        <v>14.541510453821266</v>
      </c>
      <c r="BE373" s="48">
        <f t="shared" si="450"/>
        <v>15.188607669016312</v>
      </c>
      <c r="BF373" s="48">
        <f t="shared" si="450"/>
        <v>15.864500710287537</v>
      </c>
      <c r="BG373" s="48">
        <f t="shared" si="450"/>
        <v>16.570470991895331</v>
      </c>
      <c r="BH373" s="48">
        <f t="shared" si="450"/>
        <v>17.307856951034672</v>
      </c>
      <c r="BI373" s="48">
        <f t="shared" si="450"/>
        <v>18.078056585355714</v>
      </c>
      <c r="BJ373" s="48">
        <f t="shared" si="450"/>
        <v>18.882530103404044</v>
      </c>
      <c r="BK373" s="48">
        <f t="shared" si="450"/>
        <v>19.722802693005523</v>
      </c>
      <c r="BL373" s="48">
        <f t="shared" si="450"/>
        <v>20.600467412844267</v>
      </c>
      <c r="BM373" s="48">
        <f t="shared" si="451"/>
        <v>21.517188212715837</v>
      </c>
      <c r="BN373" s="48">
        <f t="shared" si="451"/>
        <v>22.474703088181691</v>
      </c>
      <c r="BO373" s="48">
        <f t="shared" si="451"/>
        <v>23.474827375605777</v>
      </c>
      <c r="BP373" s="48">
        <f t="shared" si="451"/>
        <v>24.519457193820234</v>
      </c>
      <c r="BQ373" s="48">
        <f t="shared" si="451"/>
        <v>25.610573038945233</v>
      </c>
      <c r="BR373" s="48">
        <f t="shared" si="451"/>
        <v>26.750243539178296</v>
      </c>
      <c r="BS373" s="48">
        <f t="shared" si="451"/>
        <v>27.94062937667173</v>
      </c>
      <c r="BT373" s="48">
        <f t="shared" si="451"/>
        <v>29.183987383933623</v>
      </c>
      <c r="BU373" s="48">
        <f t="shared" si="451"/>
        <v>30.482674822518668</v>
      </c>
      <c r="BV373" s="48">
        <f t="shared" si="451"/>
        <v>31.839153852120749</v>
      </c>
      <c r="BW373" s="48">
        <f t="shared" si="451"/>
        <v>33.255996198540124</v>
      </c>
      <c r="BX373" s="48">
        <f t="shared" si="451"/>
        <v>34.735888029375161</v>
      </c>
      <c r="BY373" s="48">
        <f t="shared" si="451"/>
        <v>36.281635046682354</v>
      </c>
      <c r="BZ373" s="48">
        <f t="shared" si="451"/>
        <v>37.896167806259719</v>
      </c>
      <c r="CA373" s="48">
        <f t="shared" si="451"/>
        <v>39.582547273638276</v>
      </c>
      <c r="CB373" s="48">
        <f t="shared" si="451"/>
        <v>41.34397062731518</v>
      </c>
      <c r="CC373" s="48">
        <f t="shared" si="452"/>
        <v>43.183777320230703</v>
      </c>
      <c r="CD373" s="48">
        <f t="shared" si="452"/>
        <v>45.105455410980966</v>
      </c>
      <c r="CE373" s="48">
        <f t="shared" si="452"/>
        <v>47.112648176769618</v>
      </c>
      <c r="CF373" s="48">
        <f t="shared" si="452"/>
        <v>49.209161020635868</v>
      </c>
      <c r="CG373" s="48">
        <f t="shared" si="452"/>
        <v>51.398968686054161</v>
      </c>
      <c r="CH373" s="48">
        <f t="shared" si="452"/>
        <v>53.686222792583571</v>
      </c>
      <c r="CI373" s="48">
        <f t="shared" si="452"/>
        <v>56.075259706853537</v>
      </c>
      <c r="CJ373" s="48">
        <f t="shared" si="452"/>
        <v>58.570608763808515</v>
      </c>
      <c r="CK373" s="48">
        <f t="shared" si="452"/>
        <v>61.177000853797992</v>
      </c>
      <c r="CL373" s="48">
        <f t="shared" si="452"/>
        <v>63.899377391792001</v>
      </c>
      <c r="CM373" s="48">
        <f t="shared" si="452"/>
        <v>66.742899685726741</v>
      </c>
      <c r="CN373" s="48">
        <f t="shared" si="452"/>
        <v>69.712958721741586</v>
      </c>
      <c r="CO373" s="48">
        <f t="shared" si="452"/>
        <v>72.815185384859092</v>
      </c>
      <c r="CP373" s="48">
        <f t="shared" si="452"/>
        <v>76.055461134485327</v>
      </c>
      <c r="CQ373" s="48">
        <f t="shared" si="452"/>
        <v>79.439929154969917</v>
      </c>
      <c r="CR373" s="48">
        <f t="shared" si="452"/>
        <v>82.975006002366072</v>
      </c>
      <c r="CS373" s="48">
        <f t="shared" si="445"/>
        <v>86.66739376947136</v>
      </c>
      <c r="CT373" s="48">
        <f t="shared" si="445"/>
        <v>90.524092792212841</v>
      </c>
      <c r="CU373" s="48">
        <f t="shared" si="445"/>
        <v>94.552414921466308</v>
      </c>
      <c r="CV373" s="48">
        <f t="shared" si="445"/>
        <v>98.759997385471564</v>
      </c>
      <c r="CW373" s="48">
        <f t="shared" si="445"/>
        <v>103.15481726912505</v>
      </c>
      <c r="CX373" s="48">
        <f t="shared" si="445"/>
        <v>107.74520663760111</v>
      </c>
      <c r="CY373" s="48">
        <f t="shared" si="445"/>
        <v>112.53986833297436</v>
      </c>
      <c r="CZ373" s="48">
        <f t="shared" si="445"/>
        <v>117.54789247379172</v>
      </c>
      <c r="DA373" s="48">
        <f t="shared" si="445"/>
        <v>122.77877368887545</v>
      </c>
      <c r="DB373" s="48">
        <f t="shared" si="445"/>
        <v>128.2424291180304</v>
      </c>
      <c r="DC373" s="48">
        <f t="shared" si="445"/>
        <v>133.94921721378276</v>
      </c>
      <c r="DD373" s="48">
        <f t="shared" si="445"/>
        <v>139.90995737979608</v>
      </c>
      <c r="DE373" s="48">
        <f t="shared" si="445"/>
        <v>146.13595048319701</v>
      </c>
      <c r="DF373" s="48">
        <f t="shared" si="445"/>
        <v>152.63900027969927</v>
      </c>
      <c r="DG373" s="48">
        <f t="shared" si="445"/>
        <v>159.43143579214589</v>
      </c>
      <c r="DH373" s="48">
        <f t="shared" si="445"/>
        <v>166.52613468489639</v>
      </c>
      <c r="DI373" s="48">
        <f t="shared" si="445"/>
        <v>173.93654767837427</v>
      </c>
      <c r="DJ373" s="48">
        <f t="shared" si="445"/>
        <v>181.67672405006192</v>
      </c>
      <c r="DK373" s="48">
        <f t="shared" si="445"/>
        <v>189.76133827028968</v>
      </c>
      <c r="DL373" s="48">
        <f t="shared" si="445"/>
        <v>198.20571782331757</v>
      </c>
      <c r="DM373" s="48">
        <f t="shared" si="445"/>
        <v>207.0258722664552</v>
      </c>
      <c r="DN373" s="48">
        <f t="shared" si="445"/>
        <v>216.23852358231244</v>
      </c>
      <c r="DO373" s="48">
        <f t="shared" si="445"/>
        <v>225.86113788172534</v>
      </c>
      <c r="DP373" s="48">
        <f t="shared" si="445"/>
        <v>235.91195851746212</v>
      </c>
      <c r="DQ373" s="48">
        <f t="shared" si="445"/>
        <v>246.41004067148918</v>
      </c>
      <c r="DR373" s="48">
        <f t="shared" si="445"/>
        <v>257.37528748137044</v>
      </c>
      <c r="DS373" s="48">
        <f t="shared" si="445"/>
        <v>268.82848777429143</v>
      </c>
      <c r="DT373" s="48">
        <f t="shared" si="445"/>
        <v>280.79135548024738</v>
      </c>
      <c r="DU373" s="48">
        <f t="shared" si="445"/>
        <v>293.28657079911835</v>
      </c>
      <c r="DV373" s="48">
        <f t="shared" si="445"/>
        <v>306.33782319967912</v>
      </c>
      <c r="DW373" s="48">
        <f t="shared" si="445"/>
        <v>319.96985633206486</v>
      </c>
      <c r="DX373" s="48">
        <f t="shared" si="445"/>
        <v>334.20851493884174</v>
      </c>
      <c r="DY373" s="48">
        <f t="shared" si="445"/>
        <v>349.08079385362021</v>
      </c>
      <c r="DZ373" s="48">
        <f t="shared" si="445"/>
        <v>364.61488918010627</v>
      </c>
      <c r="EA373" s="48">
        <f t="shared" si="445"/>
        <v>380.84025174862097</v>
      </c>
      <c r="EB373" s="48">
        <f t="shared" si="445"/>
        <v>397.78764295143458</v>
      </c>
      <c r="EC373" s="48">
        <f t="shared" si="445"/>
        <v>415.48919306277338</v>
      </c>
      <c r="ED373" s="48">
        <f t="shared" si="445"/>
        <v>433.97846215406679</v>
      </c>
      <c r="EE373" s="48">
        <f t="shared" si="445"/>
        <v>453.29050371992275</v>
      </c>
      <c r="EF373" s="48">
        <f t="shared" si="445"/>
        <v>473.46193113545928</v>
      </c>
      <c r="EG373" s="48">
        <f t="shared" si="445"/>
        <v>494.53098707098724</v>
      </c>
      <c r="EH373" s="48">
        <f t="shared" si="445"/>
        <v>516.53761599564621</v>
      </c>
      <c r="EI373" s="48">
        <f t="shared" si="445"/>
        <v>539.52353990745246</v>
      </c>
      <c r="EJ373" s="48">
        <f t="shared" si="445"/>
        <v>563.53233743333408</v>
      </c>
      <c r="EK373" s="48">
        <f t="shared" si="445"/>
        <v>588.60952644911742</v>
      </c>
      <c r="EL373" s="48">
        <f t="shared" si="445"/>
        <v>614.80265037610309</v>
      </c>
      <c r="EM373" s="48">
        <f t="shared" si="445"/>
        <v>642.16136831783967</v>
      </c>
      <c r="EN373" s="48">
        <f t="shared" si="445"/>
        <v>670.73754920798353</v>
      </c>
      <c r="EO373" s="48">
        <f t="shared" si="445"/>
        <v>700.58537014773879</v>
      </c>
      <c r="EP373" s="48">
        <f t="shared" si="445"/>
        <v>731.76141911931313</v>
      </c>
      <c r="EQ373" s="48">
        <f t="shared" si="445"/>
        <v>764.32480227012252</v>
      </c>
      <c r="ER373" s="48">
        <f t="shared" si="445"/>
        <v>798.33725597114301</v>
      </c>
      <c r="ES373" s="48">
        <f t="shared" si="445"/>
        <v>833.86326386185885</v>
      </c>
      <c r="ET373" s="48">
        <f t="shared" si="445"/>
        <v>870.97017910371153</v>
      </c>
      <c r="EU373" s="48">
        <f t="shared" si="445"/>
        <v>909.72835207382673</v>
      </c>
      <c r="EV373" s="48">
        <f t="shared" si="445"/>
        <v>950.21126374111202</v>
      </c>
      <c r="EW373" s="48">
        <f t="shared" si="445"/>
        <v>992.49566497759145</v>
      </c>
      <c r="EX373" s="48">
        <f t="shared" si="445"/>
        <v>1036.6617220690941</v>
      </c>
      <c r="EY373" s="48">
        <f t="shared" si="445"/>
        <v>1082.7931687011687</v>
      </c>
      <c r="EZ373" s="48">
        <f t="shared" si="445"/>
        <v>1130.9774647083707</v>
      </c>
      <c r="FA373" s="48">
        <f t="shared" si="445"/>
        <v>1181.3059618878931</v>
      </c>
      <c r="FB373" s="48">
        <f t="shared" si="445"/>
        <v>1233.8740771919042</v>
      </c>
      <c r="FC373" s="48">
        <f t="shared" ref="FC373:FD373" si="454">IFERROR(FB373*(1+$P373),"n/a")</f>
        <v>1288.781473626944</v>
      </c>
      <c r="FD373" s="48">
        <f t="shared" si="454"/>
        <v>1346.132249203343</v>
      </c>
      <c r="FE373" s="48">
        <f t="shared" si="453"/>
        <v>1406.0351342928918</v>
      </c>
      <c r="FF373" s="48">
        <f t="shared" si="453"/>
        <v>1468.6036977689255</v>
      </c>
      <c r="FG373" s="48">
        <f t="shared" si="453"/>
        <v>1533.9565623196427</v>
      </c>
      <c r="FH373" s="48">
        <f t="shared" si="453"/>
        <v>1602.2176293428668</v>
      </c>
      <c r="FI373" s="48">
        <f t="shared" si="453"/>
        <v>1673.5163138486243</v>
      </c>
      <c r="FJ373" s="48">
        <f t="shared" si="453"/>
        <v>1747.9877898148882</v>
      </c>
      <c r="FK373" s="48">
        <f t="shared" si="453"/>
        <v>1825.7732464616506</v>
      </c>
      <c r="FL373" s="48">
        <f t="shared" si="453"/>
        <v>1907.0201559291941</v>
      </c>
      <c r="FM373" s="48">
        <f t="shared" si="453"/>
        <v>1991.8825528680431</v>
      </c>
      <c r="FN373" s="48">
        <f t="shared" si="453"/>
        <v>2080.5213264706708</v>
      </c>
      <c r="FO373" s="48">
        <f t="shared" si="453"/>
        <v>2173.1045254986157</v>
      </c>
      <c r="FP373" s="48">
        <f t="shared" si="453"/>
        <v>2269.8076768833039</v>
      </c>
      <c r="FQ373" s="48">
        <f t="shared" si="453"/>
        <v>2370.8141185046111</v>
      </c>
      <c r="FR373" s="48">
        <f t="shared" si="453"/>
        <v>2476.3153467780662</v>
      </c>
      <c r="FS373" s="48">
        <f t="shared" si="453"/>
        <v>2586.5113797096901</v>
      </c>
      <c r="FT373" s="48">
        <f t="shared" si="453"/>
        <v>2701.6111361067715</v>
      </c>
      <c r="FU373" s="48">
        <f t="shared" si="448"/>
        <v>2821.8328316635229</v>
      </c>
      <c r="FV373" s="48">
        <f t="shared" si="448"/>
        <v>2947.4043926725499</v>
      </c>
      <c r="FW373" s="48">
        <f t="shared" si="448"/>
        <v>3078.5638881464783</v>
      </c>
      <c r="FX373" s="48">
        <f t="shared" si="448"/>
        <v>3215.5599811689967</v>
      </c>
      <c r="FY373" s="48">
        <f t="shared" si="448"/>
        <v>3358.6524003310169</v>
      </c>
      <c r="FZ373" s="48">
        <f t="shared" si="448"/>
        <v>3508.1124321457469</v>
      </c>
      <c r="GA373" s="48">
        <f t="shared" si="448"/>
        <v>3664.2234353762324</v>
      </c>
      <c r="GB373" s="48">
        <f t="shared" si="448"/>
        <v>3827.2813782504745</v>
      </c>
      <c r="GC373" s="48">
        <f t="shared" si="448"/>
        <v>3997.5953995826208</v>
      </c>
      <c r="GD373" s="48">
        <f t="shared" si="448"/>
        <v>4175.4883948640472</v>
      </c>
      <c r="GE373" s="48">
        <f t="shared" si="448"/>
        <v>4361.2976284354972</v>
      </c>
      <c r="GF373" s="48">
        <f t="shared" si="448"/>
        <v>4555.3753729008768</v>
      </c>
      <c r="GG373" s="48">
        <f t="shared" si="448"/>
        <v>4758.0895769949657</v>
      </c>
      <c r="GH373" s="48">
        <f t="shared" si="448"/>
        <v>4969.8245631712416</v>
      </c>
      <c r="GI373" s="48">
        <f t="shared" si="448"/>
        <v>5190.9817562323615</v>
      </c>
      <c r="GJ373" s="48">
        <f t="shared" si="446"/>
        <v>5421.9804443847015</v>
      </c>
      <c r="GK373" s="48">
        <f t="shared" si="446"/>
        <v>5663.2585741598205</v>
      </c>
      <c r="GL373" s="48">
        <f t="shared" si="446"/>
        <v>5915.2735807099325</v>
      </c>
      <c r="GM373" s="48">
        <f t="shared" si="446"/>
        <v>6178.5032550515243</v>
      </c>
      <c r="GN373" s="48">
        <f t="shared" si="446"/>
        <v>6453.446649901317</v>
      </c>
      <c r="GO373" s="48">
        <f t="shared" si="446"/>
        <v>6740.6250258219252</v>
      </c>
      <c r="GP373" s="48">
        <f t="shared" si="446"/>
        <v>7040.5828394710006</v>
      </c>
      <c r="GQ373" s="48">
        <f t="shared" si="446"/>
        <v>7353.8887758274604</v>
      </c>
      <c r="GR373" s="48">
        <f t="shared" si="446"/>
        <v>7681.1368263517825</v>
      </c>
      <c r="GS373" s="48">
        <f t="shared" si="446"/>
        <v>8022.9474151244367</v>
      </c>
      <c r="GT373" s="48">
        <f t="shared" si="446"/>
        <v>8379.9685750974731</v>
      </c>
      <c r="GU373" s="48">
        <f t="shared" si="446"/>
        <v>8752.8771766893115</v>
      </c>
      <c r="GV373" s="48">
        <f t="shared" si="446"/>
        <v>9142.3802110519864</v>
      </c>
      <c r="GW373" s="48">
        <f t="shared" si="446"/>
        <v>9549.2161304437996</v>
      </c>
      <c r="GX373" s="48">
        <f t="shared" si="446"/>
        <v>9974.1562482485479</v>
      </c>
      <c r="GY373" s="48">
        <f t="shared" si="446"/>
        <v>10418.006201295608</v>
      </c>
      <c r="GZ373" s="48">
        <f t="shared" si="443"/>
        <v>10881.607477253263</v>
      </c>
      <c r="HA373" s="48">
        <f t="shared" si="443"/>
        <v>11365.839009991032</v>
      </c>
      <c r="HB373" s="48">
        <f t="shared" si="443"/>
        <v>11871.618845935633</v>
      </c>
      <c r="HC373" s="48">
        <f t="shared" si="443"/>
        <v>12399.905884579768</v>
      </c>
      <c r="HD373" s="48">
        <f t="shared" si="443"/>
        <v>12951.701696443568</v>
      </c>
      <c r="HE373" s="48">
        <f t="shared" si="443"/>
        <v>13528.052421935306</v>
      </c>
      <c r="HF373" s="48">
        <f t="shared" si="443"/>
        <v>14130.050754711427</v>
      </c>
      <c r="HG373" s="48">
        <f t="shared" si="443"/>
        <v>14758.838013296085</v>
      </c>
      <c r="HH373" s="48">
        <f t="shared" si="443"/>
        <v>15415.60630488776</v>
      </c>
      <c r="HI373" s="48">
        <f t="shared" si="443"/>
        <v>16101.600785455266</v>
      </c>
      <c r="HJ373" s="48">
        <f t="shared" si="443"/>
        <v>16818.122020408024</v>
      </c>
      <c r="HK373" s="48">
        <f t="shared" si="443"/>
        <v>17566.528450316182</v>
      </c>
      <c r="HL373" s="48">
        <f t="shared" si="443"/>
        <v>18348.238966355253</v>
      </c>
      <c r="HM373" s="48">
        <f t="shared" si="443"/>
        <v>19164.735600358061</v>
      </c>
    </row>
    <row r="374" spans="1:221" x14ac:dyDescent="0.25">
      <c r="A374" s="21" t="s">
        <v>381</v>
      </c>
      <c r="B374" s="20" t="s">
        <v>380</v>
      </c>
      <c r="C374" s="19">
        <v>635.64700000000005</v>
      </c>
      <c r="D374" s="19">
        <v>276.25</v>
      </c>
      <c r="E374" s="18">
        <f t="shared" si="394"/>
        <v>175597.48375000001</v>
      </c>
      <c r="F374" s="16">
        <f t="shared" si="395"/>
        <v>6.9796373941828299E-3</v>
      </c>
      <c r="G374" s="17">
        <v>1.27420814479638E-2</v>
      </c>
      <c r="H374" s="17">
        <f t="shared" si="409"/>
        <v>1.3441303167420813E-2</v>
      </c>
      <c r="I374" s="45">
        <f t="shared" si="410"/>
        <v>3.7131599999999998</v>
      </c>
      <c r="J374" s="17">
        <v>0.10975</v>
      </c>
      <c r="K374" s="56">
        <f t="shared" si="396"/>
        <v>9.8875000000000005E-2</v>
      </c>
      <c r="L374" s="1">
        <f t="shared" si="397"/>
        <v>8.8000000000000009E-2</v>
      </c>
      <c r="M374" s="1">
        <f t="shared" si="398"/>
        <v>7.7125000000000013E-2</v>
      </c>
      <c r="N374" s="1">
        <f t="shared" si="399"/>
        <v>6.6250000000000017E-2</v>
      </c>
      <c r="O374" s="1">
        <f t="shared" si="400"/>
        <v>5.5375000000000014E-2</v>
      </c>
      <c r="P374" s="5">
        <v>4.4499999999999998E-2</v>
      </c>
      <c r="Q374" s="1">
        <f t="shared" si="401"/>
        <v>6.5672710766908171E-2</v>
      </c>
      <c r="R374" s="16">
        <f t="shared" si="402"/>
        <v>4.5837170784606562E-4</v>
      </c>
      <c r="S374" s="16">
        <f t="shared" si="403"/>
        <v>6.9796373941828299E-3</v>
      </c>
      <c r="T374" s="8"/>
      <c r="U374" s="57">
        <f t="shared" si="404"/>
        <v>-276.25</v>
      </c>
      <c r="V374" s="48">
        <f t="shared" si="405"/>
        <v>4.1206793099999999</v>
      </c>
      <c r="W374" s="48">
        <f t="shared" si="406"/>
        <v>4.5729238642725001</v>
      </c>
      <c r="X374" s="48">
        <f t="shared" si="428"/>
        <v>5.0748022583764074</v>
      </c>
      <c r="Y374" s="48">
        <f t="shared" si="428"/>
        <v>5.631761806233218</v>
      </c>
      <c r="Z374" s="48">
        <f t="shared" si="428"/>
        <v>6.249847664467314</v>
      </c>
      <c r="AA374" s="48">
        <f t="shared" si="407"/>
        <v>6.8678013522915196</v>
      </c>
      <c r="AB374" s="48">
        <f t="shared" si="427"/>
        <v>7.4721678712931734</v>
      </c>
      <c r="AC374" s="48">
        <f t="shared" si="427"/>
        <v>8.0484588183666599</v>
      </c>
      <c r="AD374" s="48">
        <f t="shared" si="427"/>
        <v>8.5816692150834513</v>
      </c>
      <c r="AE374" s="48">
        <f t="shared" si="427"/>
        <v>9.0568791478686972</v>
      </c>
      <c r="AF374" s="48">
        <f t="shared" si="408"/>
        <v>9.4599102699488533</v>
      </c>
      <c r="AG374" s="48">
        <f t="shared" si="449"/>
        <v>9.8808762769615779</v>
      </c>
      <c r="AH374" s="48">
        <f t="shared" si="449"/>
        <v>10.320575271286367</v>
      </c>
      <c r="AI374" s="48">
        <f t="shared" si="449"/>
        <v>10.77984087085861</v>
      </c>
      <c r="AJ374" s="48">
        <f t="shared" si="449"/>
        <v>11.259543789611818</v>
      </c>
      <c r="AK374" s="48">
        <f t="shared" si="449"/>
        <v>11.760593488249544</v>
      </c>
      <c r="AL374" s="48">
        <f t="shared" si="449"/>
        <v>12.283939898476648</v>
      </c>
      <c r="AM374" s="48">
        <f t="shared" si="449"/>
        <v>12.830575223958858</v>
      </c>
      <c r="AN374" s="48">
        <f t="shared" si="449"/>
        <v>13.401535821425027</v>
      </c>
      <c r="AO374" s="48">
        <f t="shared" si="449"/>
        <v>13.99790416547844</v>
      </c>
      <c r="AP374" s="48">
        <f t="shared" si="449"/>
        <v>14.62081090084223</v>
      </c>
      <c r="AQ374" s="48">
        <f t="shared" si="449"/>
        <v>15.271436985929709</v>
      </c>
      <c r="AR374" s="48">
        <f t="shared" si="449"/>
        <v>15.95101593180358</v>
      </c>
      <c r="AS374" s="48">
        <f t="shared" si="449"/>
        <v>16.66083614076884</v>
      </c>
      <c r="AT374" s="48">
        <f t="shared" si="449"/>
        <v>17.402243349033053</v>
      </c>
      <c r="AU374" s="48">
        <f t="shared" si="449"/>
        <v>18.176643178065024</v>
      </c>
      <c r="AV374" s="48">
        <f t="shared" si="449"/>
        <v>18.985503799488917</v>
      </c>
      <c r="AW374" s="48">
        <f t="shared" si="450"/>
        <v>19.830358718566174</v>
      </c>
      <c r="AX374" s="48">
        <f t="shared" si="450"/>
        <v>20.712809681542367</v>
      </c>
      <c r="AY374" s="48">
        <f t="shared" si="450"/>
        <v>21.634529712371002</v>
      </c>
      <c r="AZ374" s="48">
        <f t="shared" si="450"/>
        <v>22.597266284571511</v>
      </c>
      <c r="BA374" s="48">
        <f t="shared" si="450"/>
        <v>23.602844634234941</v>
      </c>
      <c r="BB374" s="48">
        <f t="shared" si="450"/>
        <v>24.653171220458397</v>
      </c>
      <c r="BC374" s="48">
        <f t="shared" si="450"/>
        <v>25.750237339768795</v>
      </c>
      <c r="BD374" s="48">
        <f t="shared" si="450"/>
        <v>26.896122901388505</v>
      </c>
      <c r="BE374" s="48">
        <f t="shared" si="450"/>
        <v>28.093000370500292</v>
      </c>
      <c r="BF374" s="48">
        <f t="shared" si="450"/>
        <v>29.343138886987553</v>
      </c>
      <c r="BG374" s="48">
        <f t="shared" si="450"/>
        <v>30.648908567458498</v>
      </c>
      <c r="BH374" s="48">
        <f t="shared" si="450"/>
        <v>32.012784998710401</v>
      </c>
      <c r="BI374" s="48">
        <f t="shared" si="450"/>
        <v>33.437353931153012</v>
      </c>
      <c r="BJ374" s="48">
        <f t="shared" si="450"/>
        <v>34.925316181089322</v>
      </c>
      <c r="BK374" s="48">
        <f t="shared" si="450"/>
        <v>36.479492751147795</v>
      </c>
      <c r="BL374" s="48">
        <f t="shared" si="450"/>
        <v>38.102830178573875</v>
      </c>
      <c r="BM374" s="48">
        <f t="shared" si="451"/>
        <v>39.798406121520415</v>
      </c>
      <c r="BN374" s="48">
        <f t="shared" si="451"/>
        <v>41.569435193928072</v>
      </c>
      <c r="BO374" s="48">
        <f t="shared" si="451"/>
        <v>43.419275060057871</v>
      </c>
      <c r="BP374" s="48">
        <f t="shared" si="451"/>
        <v>45.351432800230448</v>
      </c>
      <c r="BQ374" s="48">
        <f t="shared" si="451"/>
        <v>47.369571559840701</v>
      </c>
      <c r="BR374" s="48">
        <f t="shared" si="451"/>
        <v>49.477517494253611</v>
      </c>
      <c r="BS374" s="48">
        <f t="shared" si="451"/>
        <v>51.679267022747894</v>
      </c>
      <c r="BT374" s="48">
        <f t="shared" si="451"/>
        <v>53.978994405260174</v>
      </c>
      <c r="BU374" s="48">
        <f t="shared" si="451"/>
        <v>56.381059656294248</v>
      </c>
      <c r="BV374" s="48">
        <f t="shared" si="451"/>
        <v>58.890016810999342</v>
      </c>
      <c r="BW374" s="48">
        <f t="shared" si="451"/>
        <v>61.510622559088809</v>
      </c>
      <c r="BX374" s="48">
        <f t="shared" si="451"/>
        <v>64.247845262968255</v>
      </c>
      <c r="BY374" s="48">
        <f t="shared" si="451"/>
        <v>67.106874377170342</v>
      </c>
      <c r="BZ374" s="48">
        <f t="shared" si="451"/>
        <v>70.09313028695442</v>
      </c>
      <c r="CA374" s="48">
        <f t="shared" si="451"/>
        <v>73.212274584723886</v>
      </c>
      <c r="CB374" s="48">
        <f t="shared" si="451"/>
        <v>76.470220803744098</v>
      </c>
      <c r="CC374" s="48">
        <f t="shared" si="452"/>
        <v>79.873145629510702</v>
      </c>
      <c r="CD374" s="48">
        <f t="shared" si="452"/>
        <v>83.427500610023927</v>
      </c>
      <c r="CE374" s="48">
        <f t="shared" si="452"/>
        <v>87.140024387169987</v>
      </c>
      <c r="CF374" s="48">
        <f t="shared" si="452"/>
        <v>91.017755472399045</v>
      </c>
      <c r="CG374" s="48">
        <f t="shared" si="452"/>
        <v>95.068045590920804</v>
      </c>
      <c r="CH374" s="48">
        <f t="shared" si="452"/>
        <v>99.298573619716777</v>
      </c>
      <c r="CI374" s="48">
        <f t="shared" si="452"/>
        <v>103.71736014579417</v>
      </c>
      <c r="CJ374" s="48">
        <f t="shared" si="452"/>
        <v>108.33278267228201</v>
      </c>
      <c r="CK374" s="48">
        <f t="shared" si="452"/>
        <v>113.15359150119856</v>
      </c>
      <c r="CL374" s="48">
        <f t="shared" si="452"/>
        <v>118.18892632300189</v>
      </c>
      <c r="CM374" s="48">
        <f t="shared" si="452"/>
        <v>123.44833354437547</v>
      </c>
      <c r="CN374" s="48">
        <f t="shared" si="452"/>
        <v>128.94178438710017</v>
      </c>
      <c r="CO374" s="48">
        <f t="shared" si="452"/>
        <v>134.67969379232613</v>
      </c>
      <c r="CP374" s="48">
        <f t="shared" si="452"/>
        <v>140.67294016608466</v>
      </c>
      <c r="CQ374" s="48">
        <f t="shared" si="452"/>
        <v>146.93288600347543</v>
      </c>
      <c r="CR374" s="48">
        <f t="shared" si="452"/>
        <v>153.47139943063007</v>
      </c>
      <c r="CS374" s="48">
        <f t="shared" ref="CS374:DH389" si="455">IFERROR(CR374*(1+$P374),"n/a")</f>
        <v>160.30087670529312</v>
      </c>
      <c r="CT374" s="48">
        <f t="shared" si="455"/>
        <v>167.43426571867866</v>
      </c>
      <c r="CU374" s="48">
        <f t="shared" si="455"/>
        <v>174.88509054315986</v>
      </c>
      <c r="CV374" s="48">
        <f t="shared" si="455"/>
        <v>182.66747707233048</v>
      </c>
      <c r="CW374" s="48">
        <f t="shared" si="455"/>
        <v>190.79617980204918</v>
      </c>
      <c r="CX374" s="48">
        <f t="shared" si="455"/>
        <v>199.28660980324037</v>
      </c>
      <c r="CY374" s="48">
        <f t="shared" si="455"/>
        <v>208.15486393948456</v>
      </c>
      <c r="CZ374" s="48">
        <f t="shared" si="455"/>
        <v>217.4177553847916</v>
      </c>
      <c r="DA374" s="48">
        <f t="shared" si="455"/>
        <v>227.09284549941484</v>
      </c>
      <c r="DB374" s="48">
        <f t="shared" si="455"/>
        <v>237.1984771241388</v>
      </c>
      <c r="DC374" s="48">
        <f t="shared" si="455"/>
        <v>247.75380935616298</v>
      </c>
      <c r="DD374" s="48">
        <f t="shared" si="455"/>
        <v>258.77885387251223</v>
      </c>
      <c r="DE374" s="48">
        <f t="shared" si="455"/>
        <v>270.29451286983902</v>
      </c>
      <c r="DF374" s="48">
        <f t="shared" si="455"/>
        <v>282.32261869254688</v>
      </c>
      <c r="DG374" s="48">
        <f t="shared" si="455"/>
        <v>294.88597522436521</v>
      </c>
      <c r="DH374" s="48">
        <f t="shared" si="455"/>
        <v>308.00840112184943</v>
      </c>
      <c r="DI374" s="48">
        <f t="shared" ref="DI374:DX403" si="456">IFERROR(DH374*(1+$P374),"n/a")</f>
        <v>321.7147749717717</v>
      </c>
      <c r="DJ374" s="48">
        <f t="shared" si="456"/>
        <v>336.03108245801553</v>
      </c>
      <c r="DK374" s="48">
        <f t="shared" si="456"/>
        <v>350.98446562739724</v>
      </c>
      <c r="DL374" s="48">
        <f t="shared" si="456"/>
        <v>366.60327434781641</v>
      </c>
      <c r="DM374" s="48">
        <f t="shared" si="456"/>
        <v>382.91712005629421</v>
      </c>
      <c r="DN374" s="48">
        <f t="shared" si="456"/>
        <v>399.95693189879927</v>
      </c>
      <c r="DO374" s="48">
        <f t="shared" si="456"/>
        <v>417.75501536829586</v>
      </c>
      <c r="DP374" s="48">
        <f t="shared" si="456"/>
        <v>436.34511355218501</v>
      </c>
      <c r="DQ374" s="48">
        <f t="shared" si="456"/>
        <v>455.76247110525725</v>
      </c>
      <c r="DR374" s="48">
        <f t="shared" si="456"/>
        <v>476.04390106944118</v>
      </c>
      <c r="DS374" s="48">
        <f t="shared" si="456"/>
        <v>497.22785466703129</v>
      </c>
      <c r="DT374" s="48">
        <f t="shared" si="456"/>
        <v>519.35449419971417</v>
      </c>
      <c r="DU374" s="48">
        <f t="shared" si="456"/>
        <v>542.46576919160145</v>
      </c>
      <c r="DV374" s="48">
        <f t="shared" si="456"/>
        <v>566.60549592062773</v>
      </c>
      <c r="DW374" s="48">
        <f t="shared" si="456"/>
        <v>591.81944048909565</v>
      </c>
      <c r="DX374" s="48">
        <f t="shared" si="456"/>
        <v>618.15540559086037</v>
      </c>
      <c r="DY374" s="48">
        <f t="shared" ref="DY374:EN389" si="457">IFERROR(DX374*(1+$P374),"n/a")</f>
        <v>645.66332113965359</v>
      </c>
      <c r="DZ374" s="48">
        <f t="shared" si="457"/>
        <v>674.39533893036821</v>
      </c>
      <c r="EA374" s="48">
        <f t="shared" si="457"/>
        <v>704.4059315127696</v>
      </c>
      <c r="EB374" s="48">
        <f t="shared" si="457"/>
        <v>735.75199546508782</v>
      </c>
      <c r="EC374" s="48">
        <f t="shared" si="457"/>
        <v>768.49295926328421</v>
      </c>
      <c r="ED374" s="48">
        <f t="shared" si="457"/>
        <v>802.69089595050036</v>
      </c>
      <c r="EE374" s="48">
        <f t="shared" si="457"/>
        <v>838.41064082029766</v>
      </c>
      <c r="EF374" s="48">
        <f t="shared" si="457"/>
        <v>875.71991433680091</v>
      </c>
      <c r="EG374" s="48">
        <f t="shared" si="457"/>
        <v>914.68945052478853</v>
      </c>
      <c r="EH374" s="48">
        <f t="shared" si="457"/>
        <v>955.3931310731416</v>
      </c>
      <c r="EI374" s="48">
        <f t="shared" si="457"/>
        <v>997.90812540589639</v>
      </c>
      <c r="EJ374" s="48">
        <f t="shared" si="457"/>
        <v>1042.3150369864588</v>
      </c>
      <c r="EK374" s="48">
        <f t="shared" si="457"/>
        <v>1088.6980561323562</v>
      </c>
      <c r="EL374" s="48">
        <f t="shared" si="457"/>
        <v>1137.145119630246</v>
      </c>
      <c r="EM374" s="48">
        <f t="shared" si="457"/>
        <v>1187.7480774537919</v>
      </c>
      <c r="EN374" s="48">
        <f t="shared" si="457"/>
        <v>1240.6028669004857</v>
      </c>
      <c r="EO374" s="48">
        <f t="shared" ref="EO374:FD403" si="458">IFERROR(EN374*(1+$P374),"n/a")</f>
        <v>1295.8096944775573</v>
      </c>
      <c r="EP374" s="48">
        <f t="shared" si="458"/>
        <v>1353.4732258818085</v>
      </c>
      <c r="EQ374" s="48">
        <f t="shared" si="458"/>
        <v>1413.7027844335489</v>
      </c>
      <c r="ER374" s="48">
        <f t="shared" si="458"/>
        <v>1476.6125583408418</v>
      </c>
      <c r="ES374" s="48">
        <f t="shared" si="458"/>
        <v>1542.3218171870092</v>
      </c>
      <c r="ET374" s="48">
        <f t="shared" si="458"/>
        <v>1610.955138051831</v>
      </c>
      <c r="EU374" s="48">
        <f t="shared" si="458"/>
        <v>1682.6426416951374</v>
      </c>
      <c r="EV374" s="48">
        <f t="shared" si="458"/>
        <v>1757.520239250571</v>
      </c>
      <c r="EW374" s="48">
        <f t="shared" si="458"/>
        <v>1835.7298898972213</v>
      </c>
      <c r="EX374" s="48">
        <f t="shared" si="458"/>
        <v>1917.4198699976475</v>
      </c>
      <c r="EY374" s="48">
        <f t="shared" si="458"/>
        <v>2002.7450542125428</v>
      </c>
      <c r="EZ374" s="48">
        <f t="shared" si="458"/>
        <v>2091.867209125001</v>
      </c>
      <c r="FA374" s="48">
        <f t="shared" si="458"/>
        <v>2184.9552999310636</v>
      </c>
      <c r="FB374" s="48">
        <f t="shared" si="458"/>
        <v>2282.1858107779958</v>
      </c>
      <c r="FC374" s="48">
        <f t="shared" si="458"/>
        <v>2383.7430793576168</v>
      </c>
      <c r="FD374" s="48">
        <f t="shared" si="458"/>
        <v>2489.8196463890308</v>
      </c>
      <c r="FE374" s="48">
        <f t="shared" si="453"/>
        <v>2600.6166206533426</v>
      </c>
      <c r="FF374" s="48">
        <f t="shared" si="453"/>
        <v>2716.3440602724163</v>
      </c>
      <c r="FG374" s="48">
        <f t="shared" si="453"/>
        <v>2837.221370954539</v>
      </c>
      <c r="FH374" s="48">
        <f t="shared" si="453"/>
        <v>2963.4777219620159</v>
      </c>
      <c r="FI374" s="48">
        <f t="shared" si="453"/>
        <v>3095.3524805893258</v>
      </c>
      <c r="FJ374" s="48">
        <f t="shared" si="453"/>
        <v>3233.0956659755507</v>
      </c>
      <c r="FK374" s="48">
        <f t="shared" si="453"/>
        <v>3376.9684231114625</v>
      </c>
      <c r="FL374" s="48">
        <f t="shared" si="453"/>
        <v>3527.2435179399226</v>
      </c>
      <c r="FM374" s="48">
        <f t="shared" si="453"/>
        <v>3684.2058544882493</v>
      </c>
      <c r="FN374" s="48">
        <f t="shared" si="453"/>
        <v>3848.1530150129765</v>
      </c>
      <c r="FO374" s="48">
        <f t="shared" si="453"/>
        <v>4019.3958241810537</v>
      </c>
      <c r="FP374" s="48">
        <f t="shared" si="453"/>
        <v>4198.2589383571103</v>
      </c>
      <c r="FQ374" s="48">
        <f t="shared" si="453"/>
        <v>4385.0814611140013</v>
      </c>
      <c r="FR374" s="48">
        <f t="shared" si="453"/>
        <v>4580.2175861335745</v>
      </c>
      <c r="FS374" s="48">
        <f t="shared" si="453"/>
        <v>4784.0372687165182</v>
      </c>
      <c r="FT374" s="48">
        <f t="shared" si="453"/>
        <v>4996.9269271744033</v>
      </c>
      <c r="FU374" s="48">
        <f t="shared" si="448"/>
        <v>5219.2901754336644</v>
      </c>
      <c r="FV374" s="48">
        <f t="shared" si="448"/>
        <v>5451.5485882404628</v>
      </c>
      <c r="FW374" s="48">
        <f t="shared" si="448"/>
        <v>5694.1425004171633</v>
      </c>
      <c r="FX374" s="48">
        <f t="shared" si="448"/>
        <v>5947.5318416857272</v>
      </c>
      <c r="FY374" s="48">
        <f t="shared" si="448"/>
        <v>6212.1970086407418</v>
      </c>
      <c r="FZ374" s="48">
        <f t="shared" si="448"/>
        <v>6488.6397755252547</v>
      </c>
      <c r="GA374" s="48">
        <f t="shared" si="448"/>
        <v>6777.3842455361282</v>
      </c>
      <c r="GB374" s="48">
        <f t="shared" si="448"/>
        <v>7078.9778444624862</v>
      </c>
      <c r="GC374" s="48">
        <f t="shared" si="448"/>
        <v>7393.992358541067</v>
      </c>
      <c r="GD374" s="48">
        <f t="shared" si="448"/>
        <v>7723.0250184961442</v>
      </c>
      <c r="GE374" s="48">
        <f t="shared" si="448"/>
        <v>8066.6996318192223</v>
      </c>
      <c r="GF374" s="48">
        <f t="shared" si="448"/>
        <v>8425.667765435177</v>
      </c>
      <c r="GG374" s="48">
        <f t="shared" si="448"/>
        <v>8800.6099809970419</v>
      </c>
      <c r="GH374" s="48">
        <f t="shared" si="448"/>
        <v>9192.2371251514105</v>
      </c>
      <c r="GI374" s="48">
        <f t="shared" si="448"/>
        <v>9601.2916772206481</v>
      </c>
      <c r="GJ374" s="48">
        <f t="shared" si="446"/>
        <v>10028.549156856967</v>
      </c>
      <c r="GK374" s="48">
        <f t="shared" si="446"/>
        <v>10474.819594337101</v>
      </c>
      <c r="GL374" s="48">
        <f t="shared" si="446"/>
        <v>10940.949066285102</v>
      </c>
      <c r="GM374" s="48">
        <f t="shared" si="446"/>
        <v>11427.821299734789</v>
      </c>
      <c r="GN374" s="48">
        <f t="shared" si="446"/>
        <v>11936.359347572987</v>
      </c>
      <c r="GO374" s="48">
        <f t="shared" si="446"/>
        <v>12467.527338539985</v>
      </c>
      <c r="GP374" s="48">
        <f t="shared" si="446"/>
        <v>13022.332305105014</v>
      </c>
      <c r="GQ374" s="48">
        <f t="shared" si="446"/>
        <v>13601.826092682186</v>
      </c>
      <c r="GR374" s="48">
        <f t="shared" si="446"/>
        <v>14207.107353806543</v>
      </c>
      <c r="GS374" s="48">
        <f t="shared" si="446"/>
        <v>14839.323631050935</v>
      </c>
      <c r="GT374" s="48">
        <f t="shared" si="446"/>
        <v>15499.673532632702</v>
      </c>
      <c r="GU374" s="48">
        <f t="shared" si="446"/>
        <v>16189.409004834857</v>
      </c>
      <c r="GV374" s="48">
        <f t="shared" si="446"/>
        <v>16909.83770555001</v>
      </c>
      <c r="GW374" s="48">
        <f t="shared" si="446"/>
        <v>17662.325483446984</v>
      </c>
      <c r="GX374" s="48">
        <f t="shared" si="446"/>
        <v>18448.298967460374</v>
      </c>
      <c r="GY374" s="48">
        <f t="shared" si="446"/>
        <v>19269.248271512359</v>
      </c>
      <c r="GZ374" s="48">
        <f t="shared" si="443"/>
        <v>20126.729819594657</v>
      </c>
      <c r="HA374" s="48">
        <f t="shared" si="443"/>
        <v>21022.36929656662</v>
      </c>
      <c r="HB374" s="48">
        <f t="shared" si="443"/>
        <v>21957.864730263835</v>
      </c>
      <c r="HC374" s="48">
        <f t="shared" si="443"/>
        <v>22934.989710760576</v>
      </c>
      <c r="HD374" s="48">
        <f t="shared" si="443"/>
        <v>23955.596752889422</v>
      </c>
      <c r="HE374" s="48">
        <f t="shared" si="443"/>
        <v>25021.620808393</v>
      </c>
      <c r="HF374" s="48">
        <f t="shared" si="443"/>
        <v>26135.082934366488</v>
      </c>
      <c r="HG374" s="48">
        <f t="shared" si="443"/>
        <v>27298.094124945797</v>
      </c>
      <c r="HH374" s="48">
        <f t="shared" si="443"/>
        <v>28512.859313505884</v>
      </c>
      <c r="HI374" s="48">
        <f t="shared" si="443"/>
        <v>29781.681552956896</v>
      </c>
      <c r="HJ374" s="48">
        <f t="shared" si="443"/>
        <v>31106.966382063478</v>
      </c>
      <c r="HK374" s="48">
        <f t="shared" si="443"/>
        <v>32491.226386065304</v>
      </c>
      <c r="HL374" s="48">
        <f t="shared" si="443"/>
        <v>33937.085960245211</v>
      </c>
      <c r="HM374" s="48">
        <f t="shared" si="443"/>
        <v>35447.286285476119</v>
      </c>
    </row>
    <row r="375" spans="1:221" x14ac:dyDescent="0.25">
      <c r="A375" s="21" t="s">
        <v>1559</v>
      </c>
      <c r="B375" s="20" t="s">
        <v>1049</v>
      </c>
      <c r="C375" s="19">
        <v>54.689</v>
      </c>
      <c r="D375" s="19">
        <v>587.91999999999996</v>
      </c>
      <c r="E375" s="18">
        <f t="shared" si="394"/>
        <v>32152.756879999997</v>
      </c>
      <c r="F375" s="16">
        <f t="shared" si="395"/>
        <v>0</v>
      </c>
      <c r="G375" s="17" t="s">
        <v>227</v>
      </c>
      <c r="H375" s="17" t="str">
        <f t="shared" si="409"/>
        <v>n/a</v>
      </c>
      <c r="I375" s="45" t="str">
        <f t="shared" si="410"/>
        <v>n/a</v>
      </c>
      <c r="J375" s="17">
        <v>0.18385000000000001</v>
      </c>
      <c r="K375" s="56">
        <f t="shared" si="396"/>
        <v>0.16062500000000002</v>
      </c>
      <c r="L375" s="1">
        <f t="shared" si="397"/>
        <v>0.13740000000000002</v>
      </c>
      <c r="M375" s="1">
        <f t="shared" si="398"/>
        <v>0.11417500000000001</v>
      </c>
      <c r="N375" s="1">
        <f t="shared" si="399"/>
        <v>9.0950000000000003E-2</v>
      </c>
      <c r="O375" s="1">
        <f t="shared" si="400"/>
        <v>6.7724999999999994E-2</v>
      </c>
      <c r="P375" s="5">
        <v>4.4499999999999998E-2</v>
      </c>
      <c r="Q375" s="1" t="str">
        <f t="shared" si="401"/>
        <v>n/a</v>
      </c>
      <c r="R375" s="16" t="str">
        <f t="shared" si="402"/>
        <v>n/a</v>
      </c>
      <c r="S375" s="16">
        <f t="shared" si="403"/>
        <v>0</v>
      </c>
      <c r="T375" s="8"/>
      <c r="U375" s="57">
        <f t="shared" si="404"/>
        <v>-587.91999999999996</v>
      </c>
      <c r="V375" s="48" t="str">
        <f t="shared" si="405"/>
        <v>n/a</v>
      </c>
      <c r="W375" s="48" t="str">
        <f t="shared" si="406"/>
        <v>n/a</v>
      </c>
      <c r="X375" s="48" t="str">
        <f t="shared" si="428"/>
        <v>n/a</v>
      </c>
      <c r="Y375" s="48" t="str">
        <f t="shared" si="428"/>
        <v>n/a</v>
      </c>
      <c r="Z375" s="48" t="str">
        <f t="shared" si="428"/>
        <v>n/a</v>
      </c>
      <c r="AA375" s="48" t="str">
        <f t="shared" si="407"/>
        <v>n/a</v>
      </c>
      <c r="AB375" s="48" t="str">
        <f t="shared" si="427"/>
        <v>n/a</v>
      </c>
      <c r="AC375" s="48" t="str">
        <f t="shared" si="427"/>
        <v>n/a</v>
      </c>
      <c r="AD375" s="48" t="str">
        <f t="shared" si="427"/>
        <v>n/a</v>
      </c>
      <c r="AE375" s="48" t="str">
        <f t="shared" si="427"/>
        <v>n/a</v>
      </c>
      <c r="AF375" s="48" t="str">
        <f t="shared" si="408"/>
        <v>n/a</v>
      </c>
      <c r="AG375" s="48" t="str">
        <f t="shared" si="449"/>
        <v>n/a</v>
      </c>
      <c r="AH375" s="48" t="str">
        <f t="shared" si="449"/>
        <v>n/a</v>
      </c>
      <c r="AI375" s="48" t="str">
        <f t="shared" si="449"/>
        <v>n/a</v>
      </c>
      <c r="AJ375" s="48" t="str">
        <f t="shared" si="449"/>
        <v>n/a</v>
      </c>
      <c r="AK375" s="48" t="str">
        <f t="shared" si="449"/>
        <v>n/a</v>
      </c>
      <c r="AL375" s="48" t="str">
        <f t="shared" si="449"/>
        <v>n/a</v>
      </c>
      <c r="AM375" s="48" t="str">
        <f t="shared" si="449"/>
        <v>n/a</v>
      </c>
      <c r="AN375" s="48" t="str">
        <f t="shared" si="449"/>
        <v>n/a</v>
      </c>
      <c r="AO375" s="48" t="str">
        <f t="shared" si="449"/>
        <v>n/a</v>
      </c>
      <c r="AP375" s="48" t="str">
        <f t="shared" si="449"/>
        <v>n/a</v>
      </c>
      <c r="AQ375" s="48" t="str">
        <f t="shared" si="449"/>
        <v>n/a</v>
      </c>
      <c r="AR375" s="48" t="str">
        <f t="shared" si="449"/>
        <v>n/a</v>
      </c>
      <c r="AS375" s="48" t="str">
        <f t="shared" si="449"/>
        <v>n/a</v>
      </c>
      <c r="AT375" s="48" t="str">
        <f t="shared" si="449"/>
        <v>n/a</v>
      </c>
      <c r="AU375" s="48" t="str">
        <f t="shared" si="449"/>
        <v>n/a</v>
      </c>
      <c r="AV375" s="48" t="str">
        <f t="shared" si="449"/>
        <v>n/a</v>
      </c>
      <c r="AW375" s="48" t="str">
        <f t="shared" si="450"/>
        <v>n/a</v>
      </c>
      <c r="AX375" s="48" t="str">
        <f t="shared" si="450"/>
        <v>n/a</v>
      </c>
      <c r="AY375" s="48" t="str">
        <f t="shared" si="450"/>
        <v>n/a</v>
      </c>
      <c r="AZ375" s="48" t="str">
        <f t="shared" si="450"/>
        <v>n/a</v>
      </c>
      <c r="BA375" s="48" t="str">
        <f t="shared" si="450"/>
        <v>n/a</v>
      </c>
      <c r="BB375" s="48" t="str">
        <f t="shared" si="450"/>
        <v>n/a</v>
      </c>
      <c r="BC375" s="48" t="str">
        <f t="shared" si="450"/>
        <v>n/a</v>
      </c>
      <c r="BD375" s="48" t="str">
        <f t="shared" si="450"/>
        <v>n/a</v>
      </c>
      <c r="BE375" s="48" t="str">
        <f t="shared" si="450"/>
        <v>n/a</v>
      </c>
      <c r="BF375" s="48" t="str">
        <f t="shared" si="450"/>
        <v>n/a</v>
      </c>
      <c r="BG375" s="48" t="str">
        <f t="shared" si="450"/>
        <v>n/a</v>
      </c>
      <c r="BH375" s="48" t="str">
        <f t="shared" si="450"/>
        <v>n/a</v>
      </c>
      <c r="BI375" s="48" t="str">
        <f t="shared" si="450"/>
        <v>n/a</v>
      </c>
      <c r="BJ375" s="48" t="str">
        <f t="shared" si="450"/>
        <v>n/a</v>
      </c>
      <c r="BK375" s="48" t="str">
        <f t="shared" si="450"/>
        <v>n/a</v>
      </c>
      <c r="BL375" s="48" t="str">
        <f t="shared" si="450"/>
        <v>n/a</v>
      </c>
      <c r="BM375" s="48" t="str">
        <f t="shared" si="451"/>
        <v>n/a</v>
      </c>
      <c r="BN375" s="48" t="str">
        <f t="shared" si="451"/>
        <v>n/a</v>
      </c>
      <c r="BO375" s="48" t="str">
        <f t="shared" si="451"/>
        <v>n/a</v>
      </c>
      <c r="BP375" s="48" t="str">
        <f t="shared" si="451"/>
        <v>n/a</v>
      </c>
      <c r="BQ375" s="48" t="str">
        <f t="shared" si="451"/>
        <v>n/a</v>
      </c>
      <c r="BR375" s="48" t="str">
        <f t="shared" si="451"/>
        <v>n/a</v>
      </c>
      <c r="BS375" s="48" t="str">
        <f t="shared" si="451"/>
        <v>n/a</v>
      </c>
      <c r="BT375" s="48" t="str">
        <f t="shared" si="451"/>
        <v>n/a</v>
      </c>
      <c r="BU375" s="48" t="str">
        <f t="shared" si="451"/>
        <v>n/a</v>
      </c>
      <c r="BV375" s="48" t="str">
        <f t="shared" si="451"/>
        <v>n/a</v>
      </c>
      <c r="BW375" s="48" t="str">
        <f t="shared" si="451"/>
        <v>n/a</v>
      </c>
      <c r="BX375" s="48" t="str">
        <f t="shared" si="451"/>
        <v>n/a</v>
      </c>
      <c r="BY375" s="48" t="str">
        <f t="shared" si="451"/>
        <v>n/a</v>
      </c>
      <c r="BZ375" s="48" t="str">
        <f t="shared" si="451"/>
        <v>n/a</v>
      </c>
      <c r="CA375" s="48" t="str">
        <f t="shared" si="451"/>
        <v>n/a</v>
      </c>
      <c r="CB375" s="48" t="str">
        <f t="shared" si="451"/>
        <v>n/a</v>
      </c>
      <c r="CC375" s="48" t="str">
        <f t="shared" si="452"/>
        <v>n/a</v>
      </c>
      <c r="CD375" s="48" t="str">
        <f t="shared" si="452"/>
        <v>n/a</v>
      </c>
      <c r="CE375" s="48" t="str">
        <f t="shared" si="452"/>
        <v>n/a</v>
      </c>
      <c r="CF375" s="48" t="str">
        <f t="shared" si="452"/>
        <v>n/a</v>
      </c>
      <c r="CG375" s="48" t="str">
        <f t="shared" si="452"/>
        <v>n/a</v>
      </c>
      <c r="CH375" s="48" t="str">
        <f t="shared" si="452"/>
        <v>n/a</v>
      </c>
      <c r="CI375" s="48" t="str">
        <f t="shared" si="452"/>
        <v>n/a</v>
      </c>
      <c r="CJ375" s="48" t="str">
        <f t="shared" si="452"/>
        <v>n/a</v>
      </c>
      <c r="CK375" s="48" t="str">
        <f t="shared" si="452"/>
        <v>n/a</v>
      </c>
      <c r="CL375" s="48" t="str">
        <f t="shared" si="452"/>
        <v>n/a</v>
      </c>
      <c r="CM375" s="48" t="str">
        <f t="shared" si="452"/>
        <v>n/a</v>
      </c>
      <c r="CN375" s="48" t="str">
        <f t="shared" si="452"/>
        <v>n/a</v>
      </c>
      <c r="CO375" s="48" t="str">
        <f t="shared" si="452"/>
        <v>n/a</v>
      </c>
      <c r="CP375" s="48" t="str">
        <f t="shared" si="452"/>
        <v>n/a</v>
      </c>
      <c r="CQ375" s="48" t="str">
        <f t="shared" si="452"/>
        <v>n/a</v>
      </c>
      <c r="CR375" s="48" t="str">
        <f t="shared" si="452"/>
        <v>n/a</v>
      </c>
      <c r="CS375" s="48" t="str">
        <f t="shared" si="455"/>
        <v>n/a</v>
      </c>
      <c r="CT375" s="48" t="str">
        <f t="shared" si="455"/>
        <v>n/a</v>
      </c>
      <c r="CU375" s="48" t="str">
        <f t="shared" si="455"/>
        <v>n/a</v>
      </c>
      <c r="CV375" s="48" t="str">
        <f t="shared" si="455"/>
        <v>n/a</v>
      </c>
      <c r="CW375" s="48" t="str">
        <f t="shared" si="455"/>
        <v>n/a</v>
      </c>
      <c r="CX375" s="48" t="str">
        <f t="shared" si="455"/>
        <v>n/a</v>
      </c>
      <c r="CY375" s="48" t="str">
        <f t="shared" si="455"/>
        <v>n/a</v>
      </c>
      <c r="CZ375" s="48" t="str">
        <f t="shared" si="455"/>
        <v>n/a</v>
      </c>
      <c r="DA375" s="48" t="str">
        <f t="shared" si="455"/>
        <v>n/a</v>
      </c>
      <c r="DB375" s="48" t="str">
        <f t="shared" si="455"/>
        <v>n/a</v>
      </c>
      <c r="DC375" s="48" t="str">
        <f t="shared" si="455"/>
        <v>n/a</v>
      </c>
      <c r="DD375" s="48" t="str">
        <f t="shared" si="455"/>
        <v>n/a</v>
      </c>
      <c r="DE375" s="48" t="str">
        <f t="shared" si="455"/>
        <v>n/a</v>
      </c>
      <c r="DF375" s="48" t="str">
        <f t="shared" si="455"/>
        <v>n/a</v>
      </c>
      <c r="DG375" s="48" t="str">
        <f t="shared" si="455"/>
        <v>n/a</v>
      </c>
      <c r="DH375" s="48" t="str">
        <f t="shared" si="455"/>
        <v>n/a</v>
      </c>
      <c r="DI375" s="48" t="str">
        <f t="shared" si="456"/>
        <v>n/a</v>
      </c>
      <c r="DJ375" s="48" t="str">
        <f t="shared" si="456"/>
        <v>n/a</v>
      </c>
      <c r="DK375" s="48" t="str">
        <f t="shared" si="456"/>
        <v>n/a</v>
      </c>
      <c r="DL375" s="48" t="str">
        <f t="shared" si="456"/>
        <v>n/a</v>
      </c>
      <c r="DM375" s="48" t="str">
        <f t="shared" si="456"/>
        <v>n/a</v>
      </c>
      <c r="DN375" s="48" t="str">
        <f t="shared" si="456"/>
        <v>n/a</v>
      </c>
      <c r="DO375" s="48" t="str">
        <f t="shared" si="456"/>
        <v>n/a</v>
      </c>
      <c r="DP375" s="48" t="str">
        <f t="shared" si="456"/>
        <v>n/a</v>
      </c>
      <c r="DQ375" s="48" t="str">
        <f t="shared" si="456"/>
        <v>n/a</v>
      </c>
      <c r="DR375" s="48" t="str">
        <f t="shared" si="456"/>
        <v>n/a</v>
      </c>
      <c r="DS375" s="48" t="str">
        <f t="shared" si="456"/>
        <v>n/a</v>
      </c>
      <c r="DT375" s="48" t="str">
        <f t="shared" si="456"/>
        <v>n/a</v>
      </c>
      <c r="DU375" s="48" t="str">
        <f t="shared" si="456"/>
        <v>n/a</v>
      </c>
      <c r="DV375" s="48" t="str">
        <f t="shared" si="456"/>
        <v>n/a</v>
      </c>
      <c r="DW375" s="48" t="str">
        <f t="shared" si="456"/>
        <v>n/a</v>
      </c>
      <c r="DX375" s="48" t="str">
        <f t="shared" si="456"/>
        <v>n/a</v>
      </c>
      <c r="DY375" s="48" t="str">
        <f t="shared" si="457"/>
        <v>n/a</v>
      </c>
      <c r="DZ375" s="48" t="str">
        <f t="shared" si="457"/>
        <v>n/a</v>
      </c>
      <c r="EA375" s="48" t="str">
        <f t="shared" si="457"/>
        <v>n/a</v>
      </c>
      <c r="EB375" s="48" t="str">
        <f t="shared" si="457"/>
        <v>n/a</v>
      </c>
      <c r="EC375" s="48" t="str">
        <f t="shared" si="457"/>
        <v>n/a</v>
      </c>
      <c r="ED375" s="48" t="str">
        <f t="shared" si="457"/>
        <v>n/a</v>
      </c>
      <c r="EE375" s="48" t="str">
        <f t="shared" si="457"/>
        <v>n/a</v>
      </c>
      <c r="EF375" s="48" t="str">
        <f t="shared" si="457"/>
        <v>n/a</v>
      </c>
      <c r="EG375" s="48" t="str">
        <f t="shared" si="457"/>
        <v>n/a</v>
      </c>
      <c r="EH375" s="48" t="str">
        <f t="shared" si="457"/>
        <v>n/a</v>
      </c>
      <c r="EI375" s="48" t="str">
        <f t="shared" si="457"/>
        <v>n/a</v>
      </c>
      <c r="EJ375" s="48" t="str">
        <f t="shared" si="457"/>
        <v>n/a</v>
      </c>
      <c r="EK375" s="48" t="str">
        <f t="shared" si="457"/>
        <v>n/a</v>
      </c>
      <c r="EL375" s="48" t="str">
        <f t="shared" si="457"/>
        <v>n/a</v>
      </c>
      <c r="EM375" s="48" t="str">
        <f t="shared" si="457"/>
        <v>n/a</v>
      </c>
      <c r="EN375" s="48" t="str">
        <f t="shared" si="457"/>
        <v>n/a</v>
      </c>
      <c r="EO375" s="48" t="str">
        <f t="shared" si="458"/>
        <v>n/a</v>
      </c>
      <c r="EP375" s="48" t="str">
        <f t="shared" si="458"/>
        <v>n/a</v>
      </c>
      <c r="EQ375" s="48" t="str">
        <f t="shared" si="458"/>
        <v>n/a</v>
      </c>
      <c r="ER375" s="48" t="str">
        <f t="shared" si="458"/>
        <v>n/a</v>
      </c>
      <c r="ES375" s="48" t="str">
        <f t="shared" si="458"/>
        <v>n/a</v>
      </c>
      <c r="ET375" s="48" t="str">
        <f t="shared" si="458"/>
        <v>n/a</v>
      </c>
      <c r="EU375" s="48" t="str">
        <f t="shared" si="458"/>
        <v>n/a</v>
      </c>
      <c r="EV375" s="48" t="str">
        <f t="shared" si="458"/>
        <v>n/a</v>
      </c>
      <c r="EW375" s="48" t="str">
        <f t="shared" si="458"/>
        <v>n/a</v>
      </c>
      <c r="EX375" s="48" t="str">
        <f t="shared" si="458"/>
        <v>n/a</v>
      </c>
      <c r="EY375" s="48" t="str">
        <f t="shared" si="458"/>
        <v>n/a</v>
      </c>
      <c r="EZ375" s="48" t="str">
        <f t="shared" si="458"/>
        <v>n/a</v>
      </c>
      <c r="FA375" s="48" t="str">
        <f t="shared" si="458"/>
        <v>n/a</v>
      </c>
      <c r="FB375" s="48" t="str">
        <f t="shared" si="458"/>
        <v>n/a</v>
      </c>
      <c r="FC375" s="48" t="str">
        <f t="shared" si="458"/>
        <v>n/a</v>
      </c>
      <c r="FD375" s="48" t="str">
        <f t="shared" si="458"/>
        <v>n/a</v>
      </c>
      <c r="FE375" s="48" t="str">
        <f t="shared" si="453"/>
        <v>n/a</v>
      </c>
      <c r="FF375" s="48" t="str">
        <f t="shared" si="453"/>
        <v>n/a</v>
      </c>
      <c r="FG375" s="48" t="str">
        <f t="shared" si="453"/>
        <v>n/a</v>
      </c>
      <c r="FH375" s="48" t="str">
        <f t="shared" si="453"/>
        <v>n/a</v>
      </c>
      <c r="FI375" s="48" t="str">
        <f t="shared" si="453"/>
        <v>n/a</v>
      </c>
      <c r="FJ375" s="48" t="str">
        <f t="shared" si="453"/>
        <v>n/a</v>
      </c>
      <c r="FK375" s="48" t="str">
        <f t="shared" si="453"/>
        <v>n/a</v>
      </c>
      <c r="FL375" s="48" t="str">
        <f t="shared" si="453"/>
        <v>n/a</v>
      </c>
      <c r="FM375" s="48" t="str">
        <f t="shared" si="453"/>
        <v>n/a</v>
      </c>
      <c r="FN375" s="48" t="str">
        <f t="shared" si="453"/>
        <v>n/a</v>
      </c>
      <c r="FO375" s="48" t="str">
        <f t="shared" si="453"/>
        <v>n/a</v>
      </c>
      <c r="FP375" s="48" t="str">
        <f t="shared" si="453"/>
        <v>n/a</v>
      </c>
      <c r="FQ375" s="48" t="str">
        <f t="shared" si="453"/>
        <v>n/a</v>
      </c>
      <c r="FR375" s="48" t="str">
        <f t="shared" si="453"/>
        <v>n/a</v>
      </c>
      <c r="FS375" s="48" t="str">
        <f t="shared" si="453"/>
        <v>n/a</v>
      </c>
      <c r="FT375" s="48" t="str">
        <f t="shared" si="453"/>
        <v>n/a</v>
      </c>
      <c r="FU375" s="48" t="str">
        <f t="shared" si="448"/>
        <v>n/a</v>
      </c>
      <c r="FV375" s="48" t="str">
        <f t="shared" si="448"/>
        <v>n/a</v>
      </c>
      <c r="FW375" s="48" t="str">
        <f t="shared" si="448"/>
        <v>n/a</v>
      </c>
      <c r="FX375" s="48" t="str">
        <f t="shared" si="448"/>
        <v>n/a</v>
      </c>
      <c r="FY375" s="48" t="str">
        <f t="shared" si="448"/>
        <v>n/a</v>
      </c>
      <c r="FZ375" s="48" t="str">
        <f t="shared" si="448"/>
        <v>n/a</v>
      </c>
      <c r="GA375" s="48" t="str">
        <f t="shared" si="448"/>
        <v>n/a</v>
      </c>
      <c r="GB375" s="48" t="str">
        <f t="shared" si="448"/>
        <v>n/a</v>
      </c>
      <c r="GC375" s="48" t="str">
        <f t="shared" si="448"/>
        <v>n/a</v>
      </c>
      <c r="GD375" s="48" t="str">
        <f t="shared" si="448"/>
        <v>n/a</v>
      </c>
      <c r="GE375" s="48" t="str">
        <f t="shared" si="448"/>
        <v>n/a</v>
      </c>
      <c r="GF375" s="48" t="str">
        <f t="shared" si="448"/>
        <v>n/a</v>
      </c>
      <c r="GG375" s="48" t="str">
        <f t="shared" si="448"/>
        <v>n/a</v>
      </c>
      <c r="GH375" s="48" t="str">
        <f t="shared" si="448"/>
        <v>n/a</v>
      </c>
      <c r="GI375" s="48" t="str">
        <f t="shared" si="448"/>
        <v>n/a</v>
      </c>
      <c r="GJ375" s="48" t="str">
        <f t="shared" si="446"/>
        <v>n/a</v>
      </c>
      <c r="GK375" s="48" t="str">
        <f t="shared" si="446"/>
        <v>n/a</v>
      </c>
      <c r="GL375" s="48" t="str">
        <f t="shared" si="446"/>
        <v>n/a</v>
      </c>
      <c r="GM375" s="48" t="str">
        <f t="shared" si="446"/>
        <v>n/a</v>
      </c>
      <c r="GN375" s="48" t="str">
        <f t="shared" si="446"/>
        <v>n/a</v>
      </c>
      <c r="GO375" s="48" t="str">
        <f t="shared" si="446"/>
        <v>n/a</v>
      </c>
      <c r="GP375" s="48" t="str">
        <f t="shared" si="446"/>
        <v>n/a</v>
      </c>
      <c r="GQ375" s="48" t="str">
        <f t="shared" si="446"/>
        <v>n/a</v>
      </c>
      <c r="GR375" s="48" t="str">
        <f t="shared" si="446"/>
        <v>n/a</v>
      </c>
      <c r="GS375" s="48" t="str">
        <f t="shared" si="446"/>
        <v>n/a</v>
      </c>
      <c r="GT375" s="48" t="str">
        <f t="shared" si="446"/>
        <v>n/a</v>
      </c>
      <c r="GU375" s="48" t="str">
        <f t="shared" si="446"/>
        <v>n/a</v>
      </c>
      <c r="GV375" s="48" t="str">
        <f t="shared" si="446"/>
        <v>n/a</v>
      </c>
      <c r="GW375" s="48" t="str">
        <f t="shared" si="446"/>
        <v>n/a</v>
      </c>
      <c r="GX375" s="48" t="str">
        <f t="shared" si="446"/>
        <v>n/a</v>
      </c>
      <c r="GY375" s="48" t="str">
        <f t="shared" si="446"/>
        <v>n/a</v>
      </c>
      <c r="GZ375" s="48" t="str">
        <f t="shared" si="443"/>
        <v>n/a</v>
      </c>
      <c r="HA375" s="48" t="str">
        <f t="shared" si="443"/>
        <v>n/a</v>
      </c>
      <c r="HB375" s="48" t="str">
        <f t="shared" si="443"/>
        <v>n/a</v>
      </c>
      <c r="HC375" s="48" t="str">
        <f t="shared" si="443"/>
        <v>n/a</v>
      </c>
      <c r="HD375" s="48" t="str">
        <f t="shared" si="443"/>
        <v>n/a</v>
      </c>
      <c r="HE375" s="48" t="str">
        <f t="shared" si="443"/>
        <v>n/a</v>
      </c>
      <c r="HF375" s="48" t="str">
        <f t="shared" si="443"/>
        <v>n/a</v>
      </c>
      <c r="HG375" s="48" t="str">
        <f t="shared" si="443"/>
        <v>n/a</v>
      </c>
      <c r="HH375" s="48" t="str">
        <f t="shared" si="443"/>
        <v>n/a</v>
      </c>
      <c r="HI375" s="48" t="str">
        <f t="shared" si="443"/>
        <v>n/a</v>
      </c>
      <c r="HJ375" s="48" t="str">
        <f t="shared" si="443"/>
        <v>n/a</v>
      </c>
      <c r="HK375" s="48" t="str">
        <f t="shared" si="443"/>
        <v>n/a</v>
      </c>
      <c r="HL375" s="48" t="str">
        <f t="shared" si="443"/>
        <v>n/a</v>
      </c>
      <c r="HM375" s="48" t="str">
        <f t="shared" si="443"/>
        <v>n/a</v>
      </c>
    </row>
    <row r="376" spans="1:221" x14ac:dyDescent="0.25">
      <c r="A376" s="21" t="s">
        <v>379</v>
      </c>
      <c r="B376" s="20" t="s">
        <v>378</v>
      </c>
      <c r="C376" s="19">
        <v>300.05500000000001</v>
      </c>
      <c r="D376" s="19">
        <v>108.18</v>
      </c>
      <c r="E376" s="18">
        <f t="shared" si="394"/>
        <v>32459.949900000003</v>
      </c>
      <c r="F376" s="16">
        <f t="shared" si="395"/>
        <v>1.2902159831509614E-3</v>
      </c>
      <c r="G376" s="17">
        <v>1.8487705675725642E-2</v>
      </c>
      <c r="H376" s="17">
        <f t="shared" si="409"/>
        <v>1.9580791273802921E-2</v>
      </c>
      <c r="I376" s="45">
        <f t="shared" si="410"/>
        <v>2.1182500000000002</v>
      </c>
      <c r="J376" s="17">
        <v>0.11824999999999999</v>
      </c>
      <c r="K376" s="56">
        <f t="shared" si="396"/>
        <v>0.10595833333333332</v>
      </c>
      <c r="L376" s="1">
        <f t="shared" si="397"/>
        <v>9.3666666666666648E-2</v>
      </c>
      <c r="M376" s="1">
        <f t="shared" si="398"/>
        <v>8.1374999999999975E-2</v>
      </c>
      <c r="N376" s="1">
        <f t="shared" si="399"/>
        <v>6.9083333333333302E-2</v>
      </c>
      <c r="O376" s="1">
        <f t="shared" si="400"/>
        <v>5.6791666666666636E-2</v>
      </c>
      <c r="P376" s="5">
        <v>4.4499999999999998E-2</v>
      </c>
      <c r="Q376" s="1">
        <f t="shared" si="401"/>
        <v>7.7132856213538714E-2</v>
      </c>
      <c r="R376" s="16">
        <f t="shared" si="402"/>
        <v>9.9518043912792597E-5</v>
      </c>
      <c r="S376" s="16">
        <f t="shared" si="403"/>
        <v>1.2902159831509614E-3</v>
      </c>
      <c r="T376" s="8"/>
      <c r="U376" s="57">
        <f t="shared" si="404"/>
        <v>-108.18</v>
      </c>
      <c r="V376" s="48">
        <f t="shared" si="405"/>
        <v>2.3687330625</v>
      </c>
      <c r="W376" s="48">
        <f t="shared" si="406"/>
        <v>2.648835747140625</v>
      </c>
      <c r="X376" s="48">
        <f t="shared" si="428"/>
        <v>2.9620605742400037</v>
      </c>
      <c r="Y376" s="48">
        <f t="shared" si="428"/>
        <v>3.3123242371438839</v>
      </c>
      <c r="Z376" s="48">
        <f t="shared" si="428"/>
        <v>3.704006578186148</v>
      </c>
      <c r="AA376" s="48">
        <f t="shared" si="407"/>
        <v>4.0964769418664551</v>
      </c>
      <c r="AB376" s="48">
        <f t="shared" si="427"/>
        <v>4.4801802820879457</v>
      </c>
      <c r="AC376" s="48">
        <f t="shared" si="427"/>
        <v>4.8447549525428526</v>
      </c>
      <c r="AD376" s="48">
        <f t="shared" si="427"/>
        <v>5.1794467738476886</v>
      </c>
      <c r="AE376" s="48">
        <f t="shared" si="427"/>
        <v>5.4735961885457884</v>
      </c>
      <c r="AF376" s="48">
        <f t="shared" si="408"/>
        <v>5.7171712189360759</v>
      </c>
      <c r="AG376" s="48">
        <f t="shared" si="449"/>
        <v>5.9715853381787314</v>
      </c>
      <c r="AH376" s="48">
        <f t="shared" si="449"/>
        <v>6.2373208857276845</v>
      </c>
      <c r="AI376" s="48">
        <f t="shared" si="449"/>
        <v>6.5148816651425667</v>
      </c>
      <c r="AJ376" s="48">
        <f t="shared" si="449"/>
        <v>6.8047938992414112</v>
      </c>
      <c r="AK376" s="48">
        <f t="shared" si="449"/>
        <v>7.1076072277576543</v>
      </c>
      <c r="AL376" s="48">
        <f t="shared" si="449"/>
        <v>7.4238957493928694</v>
      </c>
      <c r="AM376" s="48">
        <f t="shared" si="449"/>
        <v>7.7542591102408522</v>
      </c>
      <c r="AN376" s="48">
        <f t="shared" si="449"/>
        <v>8.0993236406465705</v>
      </c>
      <c r="AO376" s="48">
        <f t="shared" si="449"/>
        <v>8.4597435426553425</v>
      </c>
      <c r="AP376" s="48">
        <f t="shared" si="449"/>
        <v>8.836202130303505</v>
      </c>
      <c r="AQ376" s="48">
        <f t="shared" si="449"/>
        <v>9.2294131251020115</v>
      </c>
      <c r="AR376" s="48">
        <f t="shared" si="449"/>
        <v>9.6401220091690512</v>
      </c>
      <c r="AS376" s="48">
        <f t="shared" si="449"/>
        <v>10.069107438577074</v>
      </c>
      <c r="AT376" s="48">
        <f t="shared" si="449"/>
        <v>10.517182719593754</v>
      </c>
      <c r="AU376" s="48">
        <f t="shared" si="449"/>
        <v>10.985197350615675</v>
      </c>
      <c r="AV376" s="48">
        <f t="shared" si="449"/>
        <v>11.474038632718072</v>
      </c>
      <c r="AW376" s="48">
        <f t="shared" si="450"/>
        <v>11.984633351874026</v>
      </c>
      <c r="AX376" s="48">
        <f t="shared" si="450"/>
        <v>12.51794953603242</v>
      </c>
      <c r="AY376" s="48">
        <f t="shared" si="450"/>
        <v>13.074998290385862</v>
      </c>
      <c r="AZ376" s="48">
        <f t="shared" si="450"/>
        <v>13.656835714308032</v>
      </c>
      <c r="BA376" s="48">
        <f t="shared" si="450"/>
        <v>14.26456490359474</v>
      </c>
      <c r="BB376" s="48">
        <f t="shared" si="450"/>
        <v>14.899338041804706</v>
      </c>
      <c r="BC376" s="48">
        <f t="shared" si="450"/>
        <v>15.562358584665015</v>
      </c>
      <c r="BD376" s="48">
        <f t="shared" si="450"/>
        <v>16.254883541682609</v>
      </c>
      <c r="BE376" s="48">
        <f t="shared" si="450"/>
        <v>16.978225859287484</v>
      </c>
      <c r="BF376" s="48">
        <f t="shared" si="450"/>
        <v>17.733756910025775</v>
      </c>
      <c r="BG376" s="48">
        <f t="shared" si="450"/>
        <v>18.522909092521921</v>
      </c>
      <c r="BH376" s="48">
        <f t="shared" si="450"/>
        <v>19.347178547139148</v>
      </c>
      <c r="BI376" s="48">
        <f t="shared" si="450"/>
        <v>20.20812799248684</v>
      </c>
      <c r="BJ376" s="48">
        <f t="shared" si="450"/>
        <v>21.107389688152505</v>
      </c>
      <c r="BK376" s="48">
        <f t="shared" si="450"/>
        <v>22.046668529275291</v>
      </c>
      <c r="BL376" s="48">
        <f t="shared" si="450"/>
        <v>23.027745278828039</v>
      </c>
      <c r="BM376" s="48">
        <f t="shared" si="451"/>
        <v>24.052479943735886</v>
      </c>
      <c r="BN376" s="48">
        <f t="shared" si="451"/>
        <v>25.122815301232134</v>
      </c>
      <c r="BO376" s="48">
        <f t="shared" si="451"/>
        <v>26.240780582136964</v>
      </c>
      <c r="BP376" s="48">
        <f t="shared" si="451"/>
        <v>27.408495318042057</v>
      </c>
      <c r="BQ376" s="48">
        <f t="shared" si="451"/>
        <v>28.628173359694927</v>
      </c>
      <c r="BR376" s="48">
        <f t="shared" si="451"/>
        <v>29.902127074201349</v>
      </c>
      <c r="BS376" s="48">
        <f t="shared" si="451"/>
        <v>31.232771729003307</v>
      </c>
      <c r="BT376" s="48">
        <f t="shared" si="451"/>
        <v>32.622630070943956</v>
      </c>
      <c r="BU376" s="48">
        <f t="shared" si="451"/>
        <v>34.074337109100959</v>
      </c>
      <c r="BV376" s="48">
        <f t="shared" si="451"/>
        <v>35.590645110455952</v>
      </c>
      <c r="BW376" s="48">
        <f t="shared" si="451"/>
        <v>37.174428817871238</v>
      </c>
      <c r="BX376" s="48">
        <f t="shared" si="451"/>
        <v>38.828690900266508</v>
      </c>
      <c r="BY376" s="48">
        <f t="shared" si="451"/>
        <v>40.556567645328364</v>
      </c>
      <c r="BZ376" s="48">
        <f t="shared" si="451"/>
        <v>42.361334905545476</v>
      </c>
      <c r="CA376" s="48">
        <f t="shared" si="451"/>
        <v>44.246414308842247</v>
      </c>
      <c r="CB376" s="48">
        <f t="shared" si="451"/>
        <v>46.215379745585729</v>
      </c>
      <c r="CC376" s="48">
        <f t="shared" si="452"/>
        <v>48.271964144264295</v>
      </c>
      <c r="CD376" s="48">
        <f t="shared" si="452"/>
        <v>50.420066548684055</v>
      </c>
      <c r="CE376" s="48">
        <f t="shared" si="452"/>
        <v>52.663759510100498</v>
      </c>
      <c r="CF376" s="48">
        <f t="shared" si="452"/>
        <v>55.007296808299969</v>
      </c>
      <c r="CG376" s="48">
        <f t="shared" si="452"/>
        <v>57.455121516269315</v>
      </c>
      <c r="CH376" s="48">
        <f t="shared" si="452"/>
        <v>60.011874423743301</v>
      </c>
      <c r="CI376" s="48">
        <f t="shared" si="452"/>
        <v>62.682402835599873</v>
      </c>
      <c r="CJ376" s="48">
        <f t="shared" si="452"/>
        <v>65.47176976178406</v>
      </c>
      <c r="CK376" s="48">
        <f t="shared" si="452"/>
        <v>68.385263516183443</v>
      </c>
      <c r="CL376" s="48">
        <f t="shared" si="452"/>
        <v>71.428407742653604</v>
      </c>
      <c r="CM376" s="48">
        <f t="shared" si="452"/>
        <v>74.606971887201695</v>
      </c>
      <c r="CN376" s="48">
        <f t="shared" si="452"/>
        <v>77.926982136182176</v>
      </c>
      <c r="CO376" s="48">
        <f t="shared" si="452"/>
        <v>81.394732841242288</v>
      </c>
      <c r="CP376" s="48">
        <f t="shared" si="452"/>
        <v>85.016798452677563</v>
      </c>
      <c r="CQ376" s="48">
        <f t="shared" si="452"/>
        <v>88.800045983821718</v>
      </c>
      <c r="CR376" s="48">
        <f t="shared" si="452"/>
        <v>92.751648030101776</v>
      </c>
      <c r="CS376" s="48">
        <f t="shared" si="455"/>
        <v>96.879096367441306</v>
      </c>
      <c r="CT376" s="48">
        <f t="shared" si="455"/>
        <v>101.19021615579244</v>
      </c>
      <c r="CU376" s="48">
        <f t="shared" si="455"/>
        <v>105.69318077472521</v>
      </c>
      <c r="CV376" s="48">
        <f t="shared" si="455"/>
        <v>110.39652731920047</v>
      </c>
      <c r="CW376" s="48">
        <f t="shared" si="455"/>
        <v>115.30917278490489</v>
      </c>
      <c r="CX376" s="48">
        <f t="shared" si="455"/>
        <v>120.44043097383316</v>
      </c>
      <c r="CY376" s="48">
        <f t="shared" si="455"/>
        <v>125.80003015216873</v>
      </c>
      <c r="CZ376" s="48">
        <f t="shared" si="455"/>
        <v>131.39813149394024</v>
      </c>
      <c r="DA376" s="48">
        <f t="shared" si="455"/>
        <v>137.24534834542058</v>
      </c>
      <c r="DB376" s="48">
        <f t="shared" si="455"/>
        <v>143.35276634679178</v>
      </c>
      <c r="DC376" s="48">
        <f t="shared" si="455"/>
        <v>149.73196444922402</v>
      </c>
      <c r="DD376" s="48">
        <f t="shared" si="455"/>
        <v>156.39503686721449</v>
      </c>
      <c r="DE376" s="48">
        <f t="shared" si="455"/>
        <v>163.35461600780553</v>
      </c>
      <c r="DF376" s="48">
        <f t="shared" si="455"/>
        <v>170.62389642015287</v>
      </c>
      <c r="DG376" s="48">
        <f t="shared" si="455"/>
        <v>178.21665981084968</v>
      </c>
      <c r="DH376" s="48">
        <f t="shared" si="455"/>
        <v>186.14730117243249</v>
      </c>
      <c r="DI376" s="48">
        <f t="shared" si="456"/>
        <v>194.43085607460574</v>
      </c>
      <c r="DJ376" s="48">
        <f t="shared" si="456"/>
        <v>203.08302916992571</v>
      </c>
      <c r="DK376" s="48">
        <f t="shared" si="456"/>
        <v>212.12022396798739</v>
      </c>
      <c r="DL376" s="48">
        <f t="shared" si="456"/>
        <v>221.55957393456282</v>
      </c>
      <c r="DM376" s="48">
        <f t="shared" si="456"/>
        <v>231.41897497465087</v>
      </c>
      <c r="DN376" s="48">
        <f t="shared" si="456"/>
        <v>241.71711936102284</v>
      </c>
      <c r="DO376" s="48">
        <f t="shared" si="456"/>
        <v>252.47353117258834</v>
      </c>
      <c r="DP376" s="48">
        <f t="shared" si="456"/>
        <v>263.70860330976853</v>
      </c>
      <c r="DQ376" s="48">
        <f t="shared" si="456"/>
        <v>275.44363615705322</v>
      </c>
      <c r="DR376" s="48">
        <f t="shared" si="456"/>
        <v>287.70087796604207</v>
      </c>
      <c r="DS376" s="48">
        <f t="shared" si="456"/>
        <v>300.50356703553092</v>
      </c>
      <c r="DT376" s="48">
        <f t="shared" si="456"/>
        <v>313.87597576861202</v>
      </c>
      <c r="DU376" s="48">
        <f t="shared" si="456"/>
        <v>327.84345669031524</v>
      </c>
      <c r="DV376" s="48">
        <f t="shared" si="456"/>
        <v>342.43249051303428</v>
      </c>
      <c r="DW376" s="48">
        <f t="shared" si="456"/>
        <v>357.67073634086432</v>
      </c>
      <c r="DX376" s="48">
        <f t="shared" si="456"/>
        <v>373.5870841080328</v>
      </c>
      <c r="DY376" s="48">
        <f t="shared" si="457"/>
        <v>390.21170935084024</v>
      </c>
      <c r="DZ376" s="48">
        <f t="shared" si="457"/>
        <v>407.57613041695259</v>
      </c>
      <c r="EA376" s="48">
        <f t="shared" si="457"/>
        <v>425.71326822050696</v>
      </c>
      <c r="EB376" s="48">
        <f t="shared" si="457"/>
        <v>444.65750865631952</v>
      </c>
      <c r="EC376" s="48">
        <f t="shared" si="457"/>
        <v>464.44476779152575</v>
      </c>
      <c r="ED376" s="48">
        <f t="shared" si="457"/>
        <v>485.11255995824865</v>
      </c>
      <c r="EE376" s="48">
        <f t="shared" si="457"/>
        <v>506.70006887639073</v>
      </c>
      <c r="EF376" s="48">
        <f t="shared" si="457"/>
        <v>529.24822194139006</v>
      </c>
      <c r="EG376" s="48">
        <f t="shared" si="457"/>
        <v>552.79976781778191</v>
      </c>
      <c r="EH376" s="48">
        <f t="shared" si="457"/>
        <v>577.39935748567325</v>
      </c>
      <c r="EI376" s="48">
        <f t="shared" si="457"/>
        <v>603.09362889378565</v>
      </c>
      <c r="EJ376" s="48">
        <f t="shared" si="457"/>
        <v>629.93129537955906</v>
      </c>
      <c r="EK376" s="48">
        <f t="shared" si="457"/>
        <v>657.96323802394943</v>
      </c>
      <c r="EL376" s="48">
        <f t="shared" si="457"/>
        <v>687.24260211601518</v>
      </c>
      <c r="EM376" s="48">
        <f t="shared" si="457"/>
        <v>717.82489791017781</v>
      </c>
      <c r="EN376" s="48">
        <f t="shared" si="457"/>
        <v>749.76810586718068</v>
      </c>
      <c r="EO376" s="48">
        <f t="shared" si="458"/>
        <v>783.13278657827016</v>
      </c>
      <c r="EP376" s="48">
        <f t="shared" si="458"/>
        <v>817.98219558100311</v>
      </c>
      <c r="EQ376" s="48">
        <f t="shared" si="458"/>
        <v>854.38240328435779</v>
      </c>
      <c r="ER376" s="48">
        <f t="shared" si="458"/>
        <v>892.40242023051167</v>
      </c>
      <c r="ES376" s="48">
        <f t="shared" si="458"/>
        <v>932.11432793076938</v>
      </c>
      <c r="ET376" s="48">
        <f t="shared" si="458"/>
        <v>973.59341552368858</v>
      </c>
      <c r="EU376" s="48">
        <f t="shared" si="458"/>
        <v>1016.9183225144927</v>
      </c>
      <c r="EV376" s="48">
        <f t="shared" si="458"/>
        <v>1062.1711878663875</v>
      </c>
      <c r="EW376" s="48">
        <f t="shared" si="458"/>
        <v>1109.4378057264419</v>
      </c>
      <c r="EX376" s="48">
        <f t="shared" si="458"/>
        <v>1158.8077880812684</v>
      </c>
      <c r="EY376" s="48">
        <f t="shared" si="458"/>
        <v>1210.3747346508849</v>
      </c>
      <c r="EZ376" s="48">
        <f t="shared" si="458"/>
        <v>1264.2364103428492</v>
      </c>
      <c r="FA376" s="48">
        <f t="shared" si="458"/>
        <v>1320.494930603106</v>
      </c>
      <c r="FB376" s="48">
        <f t="shared" si="458"/>
        <v>1379.2569550149442</v>
      </c>
      <c r="FC376" s="48">
        <f t="shared" si="458"/>
        <v>1440.6338895131091</v>
      </c>
      <c r="FD376" s="48">
        <f t="shared" si="458"/>
        <v>1504.7420975964424</v>
      </c>
      <c r="FE376" s="48">
        <f t="shared" si="453"/>
        <v>1571.7031209394841</v>
      </c>
      <c r="FF376" s="48">
        <f t="shared" si="453"/>
        <v>1641.6439098212911</v>
      </c>
      <c r="FG376" s="48">
        <f t="shared" si="453"/>
        <v>1714.6970638083385</v>
      </c>
      <c r="FH376" s="48">
        <f t="shared" si="453"/>
        <v>1791.0010831478096</v>
      </c>
      <c r="FI376" s="48">
        <f t="shared" si="453"/>
        <v>1870.7006313478871</v>
      </c>
      <c r="FJ376" s="48">
        <f t="shared" si="453"/>
        <v>1953.946809442868</v>
      </c>
      <c r="FK376" s="48">
        <f t="shared" si="453"/>
        <v>2040.8974424630755</v>
      </c>
      <c r="FL376" s="48">
        <f t="shared" si="453"/>
        <v>2131.7173786526823</v>
      </c>
      <c r="FM376" s="48">
        <f t="shared" si="453"/>
        <v>2226.5788020027267</v>
      </c>
      <c r="FN376" s="48">
        <f t="shared" si="453"/>
        <v>2325.6615586918479</v>
      </c>
      <c r="FO376" s="48">
        <f t="shared" si="453"/>
        <v>2429.1534980536348</v>
      </c>
      <c r="FP376" s="48">
        <f t="shared" si="453"/>
        <v>2537.2508287170217</v>
      </c>
      <c r="FQ376" s="48">
        <f t="shared" si="453"/>
        <v>2650.1584905949289</v>
      </c>
      <c r="FR376" s="48">
        <f t="shared" si="453"/>
        <v>2768.0905434264032</v>
      </c>
      <c r="FS376" s="48">
        <f t="shared" si="453"/>
        <v>2891.270572608878</v>
      </c>
      <c r="FT376" s="48">
        <f t="shared" si="453"/>
        <v>3019.932113089973</v>
      </c>
      <c r="FU376" s="48">
        <f t="shared" si="448"/>
        <v>3154.3190921224768</v>
      </c>
      <c r="FV376" s="48">
        <f t="shared" si="448"/>
        <v>3294.6862917219269</v>
      </c>
      <c r="FW376" s="48">
        <f t="shared" si="448"/>
        <v>3441.2998317035526</v>
      </c>
      <c r="FX376" s="48">
        <f t="shared" si="448"/>
        <v>3594.4376742143609</v>
      </c>
      <c r="FY376" s="48">
        <f t="shared" si="448"/>
        <v>3754.3901507168998</v>
      </c>
      <c r="FZ376" s="48">
        <f t="shared" si="448"/>
        <v>3921.4605124238019</v>
      </c>
      <c r="GA376" s="48">
        <f t="shared" si="448"/>
        <v>4095.9655052266612</v>
      </c>
      <c r="GB376" s="48">
        <f t="shared" si="448"/>
        <v>4278.2359702092472</v>
      </c>
      <c r="GC376" s="48">
        <f t="shared" si="448"/>
        <v>4468.6174708835588</v>
      </c>
      <c r="GD376" s="48">
        <f t="shared" si="448"/>
        <v>4667.4709483378774</v>
      </c>
      <c r="GE376" s="48">
        <f t="shared" si="448"/>
        <v>4875.1734055389124</v>
      </c>
      <c r="GF376" s="48">
        <f t="shared" si="448"/>
        <v>5092.1186220853942</v>
      </c>
      <c r="GG376" s="48">
        <f t="shared" si="448"/>
        <v>5318.7179007681943</v>
      </c>
      <c r="GH376" s="48">
        <f t="shared" si="448"/>
        <v>5555.4008473523791</v>
      </c>
      <c r="GI376" s="48">
        <f t="shared" si="448"/>
        <v>5802.6161850595599</v>
      </c>
      <c r="GJ376" s="48">
        <f t="shared" si="446"/>
        <v>6060.8326052947104</v>
      </c>
      <c r="GK376" s="48">
        <f t="shared" si="446"/>
        <v>6330.5396562303249</v>
      </c>
      <c r="GL376" s="48">
        <f t="shared" si="446"/>
        <v>6612.248670932574</v>
      </c>
      <c r="GM376" s="48">
        <f t="shared" si="446"/>
        <v>6906.4937367890734</v>
      </c>
      <c r="GN376" s="48">
        <f t="shared" si="446"/>
        <v>7213.8327080761874</v>
      </c>
      <c r="GO376" s="48">
        <f t="shared" si="446"/>
        <v>7534.848263585578</v>
      </c>
      <c r="GP376" s="48">
        <f t="shared" si="446"/>
        <v>7870.1490113151358</v>
      </c>
      <c r="GQ376" s="48">
        <f t="shared" si="446"/>
        <v>8220.3706423186595</v>
      </c>
      <c r="GR376" s="48">
        <f t="shared" si="446"/>
        <v>8586.1771359018403</v>
      </c>
      <c r="GS376" s="48">
        <f t="shared" si="446"/>
        <v>8968.2620184494717</v>
      </c>
      <c r="GT376" s="48">
        <f t="shared" si="446"/>
        <v>9367.3496782704733</v>
      </c>
      <c r="GU376" s="48">
        <f t="shared" si="446"/>
        <v>9784.1967389535093</v>
      </c>
      <c r="GV376" s="48">
        <f t="shared" si="446"/>
        <v>10219.593493836941</v>
      </c>
      <c r="GW376" s="48">
        <f t="shared" si="446"/>
        <v>10674.365404312684</v>
      </c>
      <c r="GX376" s="48">
        <f t="shared" si="446"/>
        <v>11149.374664804598</v>
      </c>
      <c r="GY376" s="48">
        <f t="shared" si="446"/>
        <v>11645.521837388402</v>
      </c>
      <c r="GZ376" s="48">
        <f t="shared" si="443"/>
        <v>12163.747559152185</v>
      </c>
      <c r="HA376" s="48">
        <f t="shared" si="443"/>
        <v>12705.034325534458</v>
      </c>
      <c r="HB376" s="48">
        <f t="shared" si="443"/>
        <v>13270.408353020741</v>
      </c>
      <c r="HC376" s="48">
        <f t="shared" si="443"/>
        <v>13860.941524730164</v>
      </c>
      <c r="HD376" s="48">
        <f t="shared" si="443"/>
        <v>14477.753422580656</v>
      </c>
      <c r="HE376" s="48">
        <f t="shared" si="443"/>
        <v>15122.013449885495</v>
      </c>
      <c r="HF376" s="48">
        <f t="shared" si="443"/>
        <v>15794.943048405399</v>
      </c>
      <c r="HG376" s="48">
        <f t="shared" si="443"/>
        <v>16497.818014059438</v>
      </c>
      <c r="HH376" s="48">
        <f t="shared" si="443"/>
        <v>17231.970915685084</v>
      </c>
      <c r="HI376" s="48">
        <f t="shared" si="443"/>
        <v>17998.793621433069</v>
      </c>
      <c r="HJ376" s="48">
        <f t="shared" si="443"/>
        <v>18799.739937586841</v>
      </c>
      <c r="HK376" s="48">
        <f t="shared" si="443"/>
        <v>19636.328364809455</v>
      </c>
      <c r="HL376" s="48">
        <f t="shared" si="443"/>
        <v>20510.144977043474</v>
      </c>
      <c r="HM376" s="48">
        <f t="shared" si="443"/>
        <v>21422.846428521909</v>
      </c>
    </row>
    <row r="377" spans="1:221" x14ac:dyDescent="0.25">
      <c r="A377" s="21" t="s">
        <v>377</v>
      </c>
      <c r="B377" s="20" t="s">
        <v>376</v>
      </c>
      <c r="C377" s="19">
        <v>739.745</v>
      </c>
      <c r="D377" s="19">
        <v>106</v>
      </c>
      <c r="E377" s="18">
        <f t="shared" si="394"/>
        <v>78412.97</v>
      </c>
      <c r="F377" s="16">
        <f t="shared" si="395"/>
        <v>3.1167536454003225E-3</v>
      </c>
      <c r="G377" s="17">
        <v>2.3773584905660377E-2</v>
      </c>
      <c r="H377" s="17">
        <f t="shared" si="409"/>
        <v>2.4594130188679248E-2</v>
      </c>
      <c r="I377" s="45">
        <f t="shared" si="410"/>
        <v>2.6069778000000001</v>
      </c>
      <c r="J377" s="17">
        <v>6.9030000000000008E-2</v>
      </c>
      <c r="K377" s="56">
        <f t="shared" si="396"/>
        <v>6.4941666666666675E-2</v>
      </c>
      <c r="L377" s="1">
        <f t="shared" si="397"/>
        <v>6.0853333333333343E-2</v>
      </c>
      <c r="M377" s="1">
        <f t="shared" si="398"/>
        <v>5.676500000000001E-2</v>
      </c>
      <c r="N377" s="1">
        <f t="shared" si="399"/>
        <v>5.2676666666666677E-2</v>
      </c>
      <c r="O377" s="1">
        <f t="shared" si="400"/>
        <v>4.8588333333333344E-2</v>
      </c>
      <c r="P377" s="5">
        <v>4.4499999999999998E-2</v>
      </c>
      <c r="Q377" s="1">
        <f t="shared" si="401"/>
        <v>7.4515882832422609E-2</v>
      </c>
      <c r="R377" s="16">
        <f t="shared" si="402"/>
        <v>2.3224764945817646E-4</v>
      </c>
      <c r="S377" s="16">
        <f t="shared" si="403"/>
        <v>3.1167536454003225E-3</v>
      </c>
      <c r="T377" s="8"/>
      <c r="U377" s="57">
        <f t="shared" si="404"/>
        <v>-106</v>
      </c>
      <c r="V377" s="48">
        <f t="shared" si="405"/>
        <v>2.7869374775339999</v>
      </c>
      <c r="W377" s="48">
        <f t="shared" si="406"/>
        <v>2.9793197716081719</v>
      </c>
      <c r="X377" s="48">
        <f t="shared" si="428"/>
        <v>3.1849822154422838</v>
      </c>
      <c r="Y377" s="48">
        <f t="shared" si="428"/>
        <v>3.4048415377742645</v>
      </c>
      <c r="Z377" s="48">
        <f t="shared" si="428"/>
        <v>3.6398777491268217</v>
      </c>
      <c r="AA377" s="48">
        <f t="shared" si="407"/>
        <v>3.8762574766180329</v>
      </c>
      <c r="AB377" s="48">
        <f t="shared" si="427"/>
        <v>4.1121406649284955</v>
      </c>
      <c r="AC377" s="48">
        <f t="shared" si="427"/>
        <v>4.3455663297731615</v>
      </c>
      <c r="AD377" s="48">
        <f t="shared" si="427"/>
        <v>4.5744762788045126</v>
      </c>
      <c r="AE377" s="48">
        <f t="shared" si="427"/>
        <v>4.796742457064493</v>
      </c>
      <c r="AF377" s="48">
        <f t="shared" si="408"/>
        <v>5.0101974964038627</v>
      </c>
      <c r="AG377" s="48">
        <f t="shared" si="449"/>
        <v>5.2331512849938342</v>
      </c>
      <c r="AH377" s="48">
        <f t="shared" si="449"/>
        <v>5.4660265171760596</v>
      </c>
      <c r="AI377" s="48">
        <f t="shared" si="449"/>
        <v>5.7092646971903944</v>
      </c>
      <c r="AJ377" s="48">
        <f t="shared" si="449"/>
        <v>5.9633269762153667</v>
      </c>
      <c r="AK377" s="48">
        <f t="shared" si="449"/>
        <v>6.2286950266569505</v>
      </c>
      <c r="AL377" s="48">
        <f t="shared" si="449"/>
        <v>6.505871955343185</v>
      </c>
      <c r="AM377" s="48">
        <f t="shared" si="449"/>
        <v>6.7953832573559563</v>
      </c>
      <c r="AN377" s="48">
        <f t="shared" si="449"/>
        <v>7.097777812308296</v>
      </c>
      <c r="AO377" s="48">
        <f t="shared" si="449"/>
        <v>7.413628924956015</v>
      </c>
      <c r="AP377" s="48">
        <f t="shared" si="449"/>
        <v>7.7435354121165574</v>
      </c>
      <c r="AQ377" s="48">
        <f t="shared" si="449"/>
        <v>8.0881227379557448</v>
      </c>
      <c r="AR377" s="48">
        <f t="shared" si="449"/>
        <v>8.4480441997947757</v>
      </c>
      <c r="AS377" s="48">
        <f t="shared" si="449"/>
        <v>8.8239821666856439</v>
      </c>
      <c r="AT377" s="48">
        <f t="shared" si="449"/>
        <v>9.2166493731031558</v>
      </c>
      <c r="AU377" s="48">
        <f t="shared" si="449"/>
        <v>9.6267902702062464</v>
      </c>
      <c r="AV377" s="48">
        <f t="shared" si="449"/>
        <v>10.055182437230425</v>
      </c>
      <c r="AW377" s="48">
        <f t="shared" si="450"/>
        <v>10.502638055687179</v>
      </c>
      <c r="AX377" s="48">
        <f t="shared" si="450"/>
        <v>10.970005449165258</v>
      </c>
      <c r="AY377" s="48">
        <f t="shared" si="450"/>
        <v>11.458170691653113</v>
      </c>
      <c r="AZ377" s="48">
        <f t="shared" si="450"/>
        <v>11.968059287431675</v>
      </c>
      <c r="BA377" s="48">
        <f t="shared" si="450"/>
        <v>12.500637925722385</v>
      </c>
      <c r="BB377" s="48">
        <f t="shared" si="450"/>
        <v>13.05691631341703</v>
      </c>
      <c r="BC377" s="48">
        <f t="shared" si="450"/>
        <v>13.637949089364088</v>
      </c>
      <c r="BD377" s="48">
        <f t="shared" si="450"/>
        <v>14.24483782384079</v>
      </c>
      <c r="BE377" s="48">
        <f t="shared" si="450"/>
        <v>14.878733107001704</v>
      </c>
      <c r="BF377" s="48">
        <f t="shared" si="450"/>
        <v>15.54083673026328</v>
      </c>
      <c r="BG377" s="48">
        <f t="shared" si="450"/>
        <v>16.232403964759996</v>
      </c>
      <c r="BH377" s="48">
        <f t="shared" si="450"/>
        <v>16.954745941191817</v>
      </c>
      <c r="BI377" s="48">
        <f t="shared" si="450"/>
        <v>17.709232135574851</v>
      </c>
      <c r="BJ377" s="48">
        <f t="shared" si="450"/>
        <v>18.497292965607933</v>
      </c>
      <c r="BK377" s="48">
        <f t="shared" si="450"/>
        <v>19.320422502577486</v>
      </c>
      <c r="BL377" s="48">
        <f t="shared" si="450"/>
        <v>20.180181303942184</v>
      </c>
      <c r="BM377" s="48">
        <f t="shared" si="451"/>
        <v>21.07819937196761</v>
      </c>
      <c r="BN377" s="48">
        <f t="shared" si="451"/>
        <v>22.016179244020169</v>
      </c>
      <c r="BO377" s="48">
        <f t="shared" si="451"/>
        <v>22.995899220379066</v>
      </c>
      <c r="BP377" s="48">
        <f t="shared" si="451"/>
        <v>24.019216735685934</v>
      </c>
      <c r="BQ377" s="48">
        <f t="shared" si="451"/>
        <v>25.088071880423957</v>
      </c>
      <c r="BR377" s="48">
        <f t="shared" si="451"/>
        <v>26.204491079102823</v>
      </c>
      <c r="BS377" s="48">
        <f t="shared" si="451"/>
        <v>27.370590932122898</v>
      </c>
      <c r="BT377" s="48">
        <f t="shared" si="451"/>
        <v>28.588582228602366</v>
      </c>
      <c r="BU377" s="48">
        <f t="shared" si="451"/>
        <v>29.86077413777517</v>
      </c>
      <c r="BV377" s="48">
        <f t="shared" si="451"/>
        <v>31.189578586906165</v>
      </c>
      <c r="BW377" s="48">
        <f t="shared" si="451"/>
        <v>32.577514834023489</v>
      </c>
      <c r="BX377" s="48">
        <f t="shared" si="451"/>
        <v>34.027214244137532</v>
      </c>
      <c r="BY377" s="48">
        <f t="shared" si="451"/>
        <v>35.541425278001654</v>
      </c>
      <c r="BZ377" s="48">
        <f t="shared" si="451"/>
        <v>37.123018702872727</v>
      </c>
      <c r="CA377" s="48">
        <f t="shared" si="451"/>
        <v>38.774993035150565</v>
      </c>
      <c r="CB377" s="48">
        <f t="shared" si="451"/>
        <v>40.500480225214766</v>
      </c>
      <c r="CC377" s="48">
        <f t="shared" si="452"/>
        <v>42.30275159523682</v>
      </c>
      <c r="CD377" s="48">
        <f t="shared" si="452"/>
        <v>44.185224041224856</v>
      </c>
      <c r="CE377" s="48">
        <f t="shared" si="452"/>
        <v>46.151466511059361</v>
      </c>
      <c r="CF377" s="48">
        <f t="shared" si="452"/>
        <v>48.205206770801503</v>
      </c>
      <c r="CG377" s="48">
        <f t="shared" si="452"/>
        <v>50.350338472102166</v>
      </c>
      <c r="CH377" s="48">
        <f t="shared" si="452"/>
        <v>52.590928534110709</v>
      </c>
      <c r="CI377" s="48">
        <f t="shared" si="452"/>
        <v>54.931224853878632</v>
      </c>
      <c r="CJ377" s="48">
        <f t="shared" si="452"/>
        <v>57.375664359876232</v>
      </c>
      <c r="CK377" s="48">
        <f t="shared" si="452"/>
        <v>59.928881423890722</v>
      </c>
      <c r="CL377" s="48">
        <f t="shared" si="452"/>
        <v>62.595716647253859</v>
      </c>
      <c r="CM377" s="48">
        <f t="shared" si="452"/>
        <v>65.381226038056653</v>
      </c>
      <c r="CN377" s="48">
        <f t="shared" si="452"/>
        <v>68.290690596750167</v>
      </c>
      <c r="CO377" s="48">
        <f t="shared" si="452"/>
        <v>71.329626328305551</v>
      </c>
      <c r="CP377" s="48">
        <f t="shared" si="452"/>
        <v>74.503794699915147</v>
      </c>
      <c r="CQ377" s="48">
        <f t="shared" si="452"/>
        <v>77.819213564061371</v>
      </c>
      <c r="CR377" s="48">
        <f t="shared" si="452"/>
        <v>81.282168567662097</v>
      </c>
      <c r="CS377" s="48">
        <f t="shared" si="455"/>
        <v>84.899225068923059</v>
      </c>
      <c r="CT377" s="48">
        <f t="shared" si="455"/>
        <v>88.677240584490136</v>
      </c>
      <c r="CU377" s="48">
        <f t="shared" si="455"/>
        <v>92.623377790499944</v>
      </c>
      <c r="CV377" s="48">
        <f t="shared" si="455"/>
        <v>96.745118102177187</v>
      </c>
      <c r="CW377" s="48">
        <f t="shared" si="455"/>
        <v>101.05027585772407</v>
      </c>
      <c r="CX377" s="48">
        <f t="shared" si="455"/>
        <v>105.5470131333928</v>
      </c>
      <c r="CY377" s="48">
        <f t="shared" si="455"/>
        <v>110.24385521782877</v>
      </c>
      <c r="CZ377" s="48">
        <f t="shared" si="455"/>
        <v>115.14970677502214</v>
      </c>
      <c r="DA377" s="48">
        <f t="shared" si="455"/>
        <v>120.27386872651063</v>
      </c>
      <c r="DB377" s="48">
        <f t="shared" si="455"/>
        <v>125.62605588484035</v>
      </c>
      <c r="DC377" s="48">
        <f t="shared" si="455"/>
        <v>131.21641537171575</v>
      </c>
      <c r="DD377" s="48">
        <f t="shared" si="455"/>
        <v>137.05554585575712</v>
      </c>
      <c r="DE377" s="48">
        <f t="shared" si="455"/>
        <v>143.15451764633832</v>
      </c>
      <c r="DF377" s="48">
        <f t="shared" si="455"/>
        <v>149.52489368160036</v>
      </c>
      <c r="DG377" s="48">
        <f t="shared" si="455"/>
        <v>156.17875145043158</v>
      </c>
      <c r="DH377" s="48">
        <f t="shared" si="455"/>
        <v>163.12870588997578</v>
      </c>
      <c r="DI377" s="48">
        <f t="shared" si="456"/>
        <v>170.38793330207969</v>
      </c>
      <c r="DJ377" s="48">
        <f t="shared" si="456"/>
        <v>177.97019633402223</v>
      </c>
      <c r="DK377" s="48">
        <f t="shared" si="456"/>
        <v>185.88987007088622</v>
      </c>
      <c r="DL377" s="48">
        <f t="shared" si="456"/>
        <v>194.16196928904066</v>
      </c>
      <c r="DM377" s="48">
        <f t="shared" si="456"/>
        <v>202.80217692240296</v>
      </c>
      <c r="DN377" s="48">
        <f t="shared" si="456"/>
        <v>211.8268737954499</v>
      </c>
      <c r="DO377" s="48">
        <f t="shared" si="456"/>
        <v>221.25316967934742</v>
      </c>
      <c r="DP377" s="48">
        <f t="shared" si="456"/>
        <v>231.09893573007838</v>
      </c>
      <c r="DQ377" s="48">
        <f t="shared" si="456"/>
        <v>241.38283837006688</v>
      </c>
      <c r="DR377" s="48">
        <f t="shared" si="456"/>
        <v>252.12437467753486</v>
      </c>
      <c r="DS377" s="48">
        <f t="shared" si="456"/>
        <v>263.34390935068518</v>
      </c>
      <c r="DT377" s="48">
        <f t="shared" si="456"/>
        <v>275.06271331679068</v>
      </c>
      <c r="DU377" s="48">
        <f t="shared" si="456"/>
        <v>287.30300405938783</v>
      </c>
      <c r="DV377" s="48">
        <f t="shared" si="456"/>
        <v>300.0879877400306</v>
      </c>
      <c r="DW377" s="48">
        <f t="shared" si="456"/>
        <v>313.44190319446193</v>
      </c>
      <c r="DX377" s="48">
        <f t="shared" si="456"/>
        <v>327.3900678866155</v>
      </c>
      <c r="DY377" s="48">
        <f t="shared" si="457"/>
        <v>341.95892590756989</v>
      </c>
      <c r="DZ377" s="48">
        <f t="shared" si="457"/>
        <v>357.17609811045673</v>
      </c>
      <c r="EA377" s="48">
        <f t="shared" si="457"/>
        <v>373.07043447637204</v>
      </c>
      <c r="EB377" s="48">
        <f t="shared" si="457"/>
        <v>389.67206881057058</v>
      </c>
      <c r="EC377" s="48">
        <f t="shared" si="457"/>
        <v>407.01247587264095</v>
      </c>
      <c r="ED377" s="48">
        <f t="shared" si="457"/>
        <v>425.12453104897344</v>
      </c>
      <c r="EE377" s="48">
        <f t="shared" si="457"/>
        <v>444.04257268065277</v>
      </c>
      <c r="EF377" s="48">
        <f t="shared" si="457"/>
        <v>463.80246716494179</v>
      </c>
      <c r="EG377" s="48">
        <f t="shared" si="457"/>
        <v>484.44167695378167</v>
      </c>
      <c r="EH377" s="48">
        <f t="shared" si="457"/>
        <v>505.99933157822494</v>
      </c>
      <c r="EI377" s="48">
        <f t="shared" si="457"/>
        <v>528.51630183345594</v>
      </c>
      <c r="EJ377" s="48">
        <f t="shared" si="457"/>
        <v>552.03527726504467</v>
      </c>
      <c r="EK377" s="48">
        <f t="shared" si="457"/>
        <v>576.60084710333911</v>
      </c>
      <c r="EL377" s="48">
        <f t="shared" si="457"/>
        <v>602.25958479943768</v>
      </c>
      <c r="EM377" s="48">
        <f t="shared" si="457"/>
        <v>629.06013632301267</v>
      </c>
      <c r="EN377" s="48">
        <f t="shared" si="457"/>
        <v>657.05331238938675</v>
      </c>
      <c r="EO377" s="48">
        <f t="shared" si="458"/>
        <v>686.29218479071449</v>
      </c>
      <c r="EP377" s="48">
        <f t="shared" si="458"/>
        <v>716.83218701390126</v>
      </c>
      <c r="EQ377" s="48">
        <f t="shared" si="458"/>
        <v>748.73121933601988</v>
      </c>
      <c r="ER377" s="48">
        <f t="shared" si="458"/>
        <v>782.04975859647277</v>
      </c>
      <c r="ES377" s="48">
        <f t="shared" si="458"/>
        <v>816.85097285401582</v>
      </c>
      <c r="ET377" s="48">
        <f t="shared" si="458"/>
        <v>853.20084114601946</v>
      </c>
      <c r="EU377" s="48">
        <f t="shared" si="458"/>
        <v>891.1682785770173</v>
      </c>
      <c r="EV377" s="48">
        <f t="shared" si="458"/>
        <v>930.82526697369451</v>
      </c>
      <c r="EW377" s="48">
        <f t="shared" si="458"/>
        <v>972.24699135402386</v>
      </c>
      <c r="EX377" s="48">
        <f t="shared" si="458"/>
        <v>1015.5119824692779</v>
      </c>
      <c r="EY377" s="48">
        <f t="shared" si="458"/>
        <v>1060.7022656891606</v>
      </c>
      <c r="EZ377" s="48">
        <f t="shared" si="458"/>
        <v>1107.9035165123282</v>
      </c>
      <c r="FA377" s="48">
        <f t="shared" si="458"/>
        <v>1157.2052229971268</v>
      </c>
      <c r="FB377" s="48">
        <f t="shared" si="458"/>
        <v>1208.700855420499</v>
      </c>
      <c r="FC377" s="48">
        <f t="shared" si="458"/>
        <v>1262.4880434867111</v>
      </c>
      <c r="FD377" s="48">
        <f t="shared" si="458"/>
        <v>1318.6687614218697</v>
      </c>
      <c r="FE377" s="48">
        <f t="shared" si="453"/>
        <v>1377.3495213051428</v>
      </c>
      <c r="FF377" s="48">
        <f t="shared" si="453"/>
        <v>1438.6415750032218</v>
      </c>
      <c r="FG377" s="48">
        <f t="shared" si="453"/>
        <v>1502.6611250908652</v>
      </c>
      <c r="FH377" s="48">
        <f t="shared" si="453"/>
        <v>1569.5295451574086</v>
      </c>
      <c r="FI377" s="48">
        <f t="shared" si="453"/>
        <v>1639.3736099169132</v>
      </c>
      <c r="FJ377" s="48">
        <f t="shared" si="453"/>
        <v>1712.3257355582159</v>
      </c>
      <c r="FK377" s="48">
        <f t="shared" si="453"/>
        <v>1788.5242307905564</v>
      </c>
      <c r="FL377" s="48">
        <f t="shared" si="453"/>
        <v>1868.1135590607362</v>
      </c>
      <c r="FM377" s="48">
        <f t="shared" si="453"/>
        <v>1951.2446124389389</v>
      </c>
      <c r="FN377" s="48">
        <f t="shared" si="453"/>
        <v>2038.0749976924717</v>
      </c>
      <c r="FO377" s="48">
        <f t="shared" si="453"/>
        <v>2128.7693350897866</v>
      </c>
      <c r="FP377" s="48">
        <f t="shared" si="453"/>
        <v>2223.4995705012821</v>
      </c>
      <c r="FQ377" s="48">
        <f t="shared" si="453"/>
        <v>2322.4453013885891</v>
      </c>
      <c r="FR377" s="48">
        <f t="shared" si="453"/>
        <v>2425.7941173003815</v>
      </c>
      <c r="FS377" s="48">
        <f t="shared" si="453"/>
        <v>2533.7419555202482</v>
      </c>
      <c r="FT377" s="48">
        <f t="shared" si="453"/>
        <v>2646.4934725408993</v>
      </c>
      <c r="FU377" s="48">
        <f t="shared" si="448"/>
        <v>2764.2624320689692</v>
      </c>
      <c r="FV377" s="48">
        <f t="shared" si="448"/>
        <v>2887.2721102960381</v>
      </c>
      <c r="FW377" s="48">
        <f t="shared" si="448"/>
        <v>3015.7557192042118</v>
      </c>
      <c r="FX377" s="48">
        <f t="shared" si="448"/>
        <v>3149.956848708799</v>
      </c>
      <c r="FY377" s="48">
        <f t="shared" si="448"/>
        <v>3290.1299284763404</v>
      </c>
      <c r="FZ377" s="48">
        <f t="shared" si="448"/>
        <v>3436.5407102935374</v>
      </c>
      <c r="GA377" s="48">
        <f t="shared" si="448"/>
        <v>3589.4667719015997</v>
      </c>
      <c r="GB377" s="48">
        <f t="shared" si="448"/>
        <v>3749.198043251221</v>
      </c>
      <c r="GC377" s="48">
        <f t="shared" si="448"/>
        <v>3916.0373561759002</v>
      </c>
      <c r="GD377" s="48">
        <f t="shared" si="448"/>
        <v>4090.3010185257276</v>
      </c>
      <c r="GE377" s="48">
        <f t="shared" si="448"/>
        <v>4272.3194138501221</v>
      </c>
      <c r="GF377" s="48">
        <f t="shared" si="448"/>
        <v>4462.4376277664524</v>
      </c>
      <c r="GG377" s="48">
        <f t="shared" si="448"/>
        <v>4661.0161022020593</v>
      </c>
      <c r="GH377" s="48">
        <f t="shared" si="448"/>
        <v>4868.4313187500511</v>
      </c>
      <c r="GI377" s="48">
        <f t="shared" si="448"/>
        <v>5085.076512434428</v>
      </c>
      <c r="GJ377" s="48">
        <f t="shared" si="446"/>
        <v>5311.3624172377604</v>
      </c>
      <c r="GK377" s="48">
        <f t="shared" si="446"/>
        <v>5547.7180448048402</v>
      </c>
      <c r="GL377" s="48">
        <f t="shared" si="446"/>
        <v>5794.5914977986558</v>
      </c>
      <c r="GM377" s="48">
        <f t="shared" si="446"/>
        <v>6052.4508194506961</v>
      </c>
      <c r="GN377" s="48">
        <f t="shared" si="446"/>
        <v>6321.7848809162524</v>
      </c>
      <c r="GO377" s="48">
        <f t="shared" si="446"/>
        <v>6603.1043081170255</v>
      </c>
      <c r="GP377" s="48">
        <f t="shared" si="446"/>
        <v>6896.9424498282333</v>
      </c>
      <c r="GQ377" s="48">
        <f t="shared" si="446"/>
        <v>7203.8563888455892</v>
      </c>
      <c r="GR377" s="48">
        <f t="shared" si="446"/>
        <v>7524.4279981492182</v>
      </c>
      <c r="GS377" s="48">
        <f t="shared" si="446"/>
        <v>7859.2650440668585</v>
      </c>
      <c r="GT377" s="48">
        <f t="shared" si="446"/>
        <v>8209.0023385278328</v>
      </c>
      <c r="GU377" s="48">
        <f t="shared" si="446"/>
        <v>8574.3029425923214</v>
      </c>
      <c r="GV377" s="48">
        <f t="shared" si="446"/>
        <v>8955.8594235376804</v>
      </c>
      <c r="GW377" s="48">
        <f t="shared" si="446"/>
        <v>9354.3951678851063</v>
      </c>
      <c r="GX377" s="48">
        <f t="shared" si="446"/>
        <v>9770.6657528559936</v>
      </c>
      <c r="GY377" s="48">
        <f t="shared" si="446"/>
        <v>10205.460378858084</v>
      </c>
      <c r="GZ377" s="48">
        <f t="shared" si="443"/>
        <v>10659.603365717268</v>
      </c>
      <c r="HA377" s="48">
        <f t="shared" si="443"/>
        <v>11133.955715491687</v>
      </c>
      <c r="HB377" s="48">
        <f t="shared" si="443"/>
        <v>11629.416744831067</v>
      </c>
      <c r="HC377" s="48">
        <f t="shared" si="443"/>
        <v>12146.925789976049</v>
      </c>
      <c r="HD377" s="48">
        <f t="shared" si="443"/>
        <v>12687.463987629983</v>
      </c>
      <c r="HE377" s="48">
        <f t="shared" si="443"/>
        <v>13252.056135079516</v>
      </c>
      <c r="HF377" s="48">
        <f t="shared" si="443"/>
        <v>13841.772633090553</v>
      </c>
      <c r="HG377" s="48">
        <f t="shared" si="443"/>
        <v>14457.731515263084</v>
      </c>
      <c r="HH377" s="48">
        <f t="shared" si="443"/>
        <v>15101.10056769229</v>
      </c>
      <c r="HI377" s="48">
        <f t="shared" si="443"/>
        <v>15773.099542954596</v>
      </c>
      <c r="HJ377" s="48">
        <f t="shared" si="443"/>
        <v>16475.002472616077</v>
      </c>
      <c r="HK377" s="48">
        <f t="shared" si="443"/>
        <v>17208.140082647493</v>
      </c>
      <c r="HL377" s="48">
        <f t="shared" si="443"/>
        <v>17973.902316325308</v>
      </c>
      <c r="HM377" s="48">
        <f t="shared" si="443"/>
        <v>18773.740969401784</v>
      </c>
    </row>
    <row r="378" spans="1:221" x14ac:dyDescent="0.25">
      <c r="A378" s="21" t="s">
        <v>375</v>
      </c>
      <c r="B378" s="20" t="s">
        <v>374</v>
      </c>
      <c r="C378" s="19">
        <v>544.00699999999995</v>
      </c>
      <c r="D378" s="19">
        <v>34.69</v>
      </c>
      <c r="E378" s="18">
        <f t="shared" si="394"/>
        <v>18871.602829999996</v>
      </c>
      <c r="F378" s="16">
        <f t="shared" si="395"/>
        <v>7.5010724520381674E-4</v>
      </c>
      <c r="G378" s="17">
        <v>4.496973191121361E-2</v>
      </c>
      <c r="H378" s="17">
        <f t="shared" si="409"/>
        <v>4.622888440472759E-2</v>
      </c>
      <c r="I378" s="45">
        <f t="shared" si="410"/>
        <v>1.60368</v>
      </c>
      <c r="J378" s="17">
        <v>5.5999999999999994E-2</v>
      </c>
      <c r="K378" s="56">
        <f t="shared" si="396"/>
        <v>5.408333333333333E-2</v>
      </c>
      <c r="L378" s="1">
        <f t="shared" si="397"/>
        <v>5.2166666666666667E-2</v>
      </c>
      <c r="M378" s="1">
        <f t="shared" si="398"/>
        <v>5.0250000000000003E-2</v>
      </c>
      <c r="N378" s="1">
        <f t="shared" si="399"/>
        <v>4.8333333333333339E-2</v>
      </c>
      <c r="O378" s="1">
        <f t="shared" si="400"/>
        <v>4.6416666666666676E-2</v>
      </c>
      <c r="P378" s="5">
        <v>4.4499999999999998E-2</v>
      </c>
      <c r="Q378" s="1">
        <f t="shared" si="401"/>
        <v>9.6297963744497617E-2</v>
      </c>
      <c r="R378" s="16">
        <f t="shared" si="402"/>
        <v>7.2233800303122124E-5</v>
      </c>
      <c r="S378" s="16">
        <f t="shared" si="403"/>
        <v>7.5010724520381674E-4</v>
      </c>
      <c r="T378" s="8"/>
      <c r="U378" s="57">
        <f t="shared" si="404"/>
        <v>-34.69</v>
      </c>
      <c r="V378" s="48">
        <f t="shared" si="405"/>
        <v>1.69348608</v>
      </c>
      <c r="W378" s="48">
        <f t="shared" si="406"/>
        <v>1.78832130048</v>
      </c>
      <c r="X378" s="48">
        <f t="shared" si="428"/>
        <v>1.8884672933068802</v>
      </c>
      <c r="Y378" s="48">
        <f t="shared" si="428"/>
        <v>1.9942214617320657</v>
      </c>
      <c r="Z378" s="48">
        <f t="shared" si="428"/>
        <v>2.1058978635890613</v>
      </c>
      <c r="AA378" s="48">
        <f t="shared" si="407"/>
        <v>2.2197918397115028</v>
      </c>
      <c r="AB378" s="48">
        <f t="shared" si="427"/>
        <v>2.3355909806831194</v>
      </c>
      <c r="AC378" s="48">
        <f t="shared" si="427"/>
        <v>2.452954427462446</v>
      </c>
      <c r="AD378" s="48">
        <f t="shared" si="427"/>
        <v>2.5715138914564641</v>
      </c>
      <c r="AE378" s="48">
        <f t="shared" si="427"/>
        <v>2.690874994584902</v>
      </c>
      <c r="AF378" s="48">
        <f t="shared" si="408"/>
        <v>2.8106189318439299</v>
      </c>
      <c r="AG378" s="48">
        <f t="shared" si="449"/>
        <v>2.9356914743109845</v>
      </c>
      <c r="AH378" s="48">
        <f t="shared" si="449"/>
        <v>3.0663297449178235</v>
      </c>
      <c r="AI378" s="48">
        <f t="shared" si="449"/>
        <v>3.2027814185666665</v>
      </c>
      <c r="AJ378" s="48">
        <f t="shared" si="449"/>
        <v>3.3453051916928831</v>
      </c>
      <c r="AK378" s="48">
        <f t="shared" si="449"/>
        <v>3.4941712727232161</v>
      </c>
      <c r="AL378" s="48">
        <f t="shared" si="449"/>
        <v>3.649661894359399</v>
      </c>
      <c r="AM378" s="48">
        <f t="shared" si="449"/>
        <v>3.8120718486583924</v>
      </c>
      <c r="AN378" s="48">
        <f t="shared" si="449"/>
        <v>3.981709045923691</v>
      </c>
      <c r="AO378" s="48">
        <f t="shared" si="449"/>
        <v>4.158895098467295</v>
      </c>
      <c r="AP378" s="48">
        <f t="shared" si="449"/>
        <v>4.3439659303490892</v>
      </c>
      <c r="AQ378" s="48">
        <f t="shared" si="449"/>
        <v>4.5372724142496237</v>
      </c>
      <c r="AR378" s="48">
        <f t="shared" si="449"/>
        <v>4.7391810366837319</v>
      </c>
      <c r="AS378" s="48">
        <f t="shared" si="449"/>
        <v>4.9500745928161578</v>
      </c>
      <c r="AT378" s="48">
        <f t="shared" si="449"/>
        <v>5.1703529121964769</v>
      </c>
      <c r="AU378" s="48">
        <f t="shared" si="449"/>
        <v>5.4004336167892202</v>
      </c>
      <c r="AV378" s="48">
        <f t="shared" si="449"/>
        <v>5.6407529127363407</v>
      </c>
      <c r="AW378" s="48">
        <f t="shared" si="450"/>
        <v>5.8917664173531081</v>
      </c>
      <c r="AX378" s="48">
        <f t="shared" si="450"/>
        <v>6.1539500229253212</v>
      </c>
      <c r="AY378" s="48">
        <f t="shared" si="450"/>
        <v>6.4278007989454977</v>
      </c>
      <c r="AZ378" s="48">
        <f t="shared" si="450"/>
        <v>6.7138379344985726</v>
      </c>
      <c r="BA378" s="48">
        <f t="shared" si="450"/>
        <v>7.0126037225837585</v>
      </c>
      <c r="BB378" s="48">
        <f t="shared" si="450"/>
        <v>7.3246645882387353</v>
      </c>
      <c r="BC378" s="48">
        <f t="shared" si="450"/>
        <v>7.6506121624153591</v>
      </c>
      <c r="BD378" s="48">
        <f t="shared" si="450"/>
        <v>7.9910644036428424</v>
      </c>
      <c r="BE378" s="48">
        <f t="shared" si="450"/>
        <v>8.3466667696049495</v>
      </c>
      <c r="BF378" s="48">
        <f t="shared" si="450"/>
        <v>8.7180934408523694</v>
      </c>
      <c r="BG378" s="48">
        <f t="shared" si="450"/>
        <v>9.1060485989703004</v>
      </c>
      <c r="BH378" s="48">
        <f t="shared" si="450"/>
        <v>9.5112677616244792</v>
      </c>
      <c r="BI378" s="48">
        <f t="shared" si="450"/>
        <v>9.9345191770167691</v>
      </c>
      <c r="BJ378" s="48">
        <f t="shared" si="450"/>
        <v>10.376605280394015</v>
      </c>
      <c r="BK378" s="48">
        <f t="shared" si="450"/>
        <v>10.838364215371548</v>
      </c>
      <c r="BL378" s="48">
        <f t="shared" si="450"/>
        <v>11.320671422955582</v>
      </c>
      <c r="BM378" s="48">
        <f t="shared" si="451"/>
        <v>11.824441301277107</v>
      </c>
      <c r="BN378" s="48">
        <f t="shared" si="451"/>
        <v>12.350628939183938</v>
      </c>
      <c r="BO378" s="48">
        <f t="shared" si="451"/>
        <v>12.900231926977623</v>
      </c>
      <c r="BP378" s="48">
        <f t="shared" si="451"/>
        <v>13.474292247728128</v>
      </c>
      <c r="BQ378" s="48">
        <f t="shared" si="451"/>
        <v>14.073898252752029</v>
      </c>
      <c r="BR378" s="48">
        <f t="shared" si="451"/>
        <v>14.700186724999494</v>
      </c>
      <c r="BS378" s="48">
        <f t="shared" si="451"/>
        <v>15.354345034261971</v>
      </c>
      <c r="BT378" s="48">
        <f t="shared" si="451"/>
        <v>16.03761338828663</v>
      </c>
      <c r="BU378" s="48">
        <f t="shared" si="451"/>
        <v>16.751287184065383</v>
      </c>
      <c r="BV378" s="48">
        <f t="shared" si="451"/>
        <v>17.496719463756293</v>
      </c>
      <c r="BW378" s="48">
        <f t="shared" si="451"/>
        <v>18.275323479893448</v>
      </c>
      <c r="BX378" s="48">
        <f t="shared" si="451"/>
        <v>19.088575374748707</v>
      </c>
      <c r="BY378" s="48">
        <f t="shared" si="451"/>
        <v>19.938016978925024</v>
      </c>
      <c r="BZ378" s="48">
        <f t="shared" si="451"/>
        <v>20.825258734487186</v>
      </c>
      <c r="CA378" s="48">
        <f t="shared" si="451"/>
        <v>21.751982748171866</v>
      </c>
      <c r="CB378" s="48">
        <f t="shared" si="451"/>
        <v>22.719945980465514</v>
      </c>
      <c r="CC378" s="48">
        <f t="shared" si="452"/>
        <v>23.73098357659623</v>
      </c>
      <c r="CD378" s="48">
        <f t="shared" si="452"/>
        <v>24.787012345754761</v>
      </c>
      <c r="CE378" s="48">
        <f t="shared" si="452"/>
        <v>25.890034395140848</v>
      </c>
      <c r="CF378" s="48">
        <f t="shared" si="452"/>
        <v>27.042140925724617</v>
      </c>
      <c r="CG378" s="48">
        <f t="shared" si="452"/>
        <v>28.245516196919361</v>
      </c>
      <c r="CH378" s="48">
        <f t="shared" si="452"/>
        <v>29.502441667682273</v>
      </c>
      <c r="CI378" s="48">
        <f t="shared" si="452"/>
        <v>30.815300321894135</v>
      </c>
      <c r="CJ378" s="48">
        <f t="shared" si="452"/>
        <v>32.186581186218426</v>
      </c>
      <c r="CK378" s="48">
        <f t="shared" si="452"/>
        <v>33.618884049005146</v>
      </c>
      <c r="CL378" s="48">
        <f t="shared" si="452"/>
        <v>35.114924389185873</v>
      </c>
      <c r="CM378" s="48">
        <f t="shared" si="452"/>
        <v>36.677538524504641</v>
      </c>
      <c r="CN378" s="48">
        <f t="shared" si="452"/>
        <v>38.309688988845096</v>
      </c>
      <c r="CO378" s="48">
        <f t="shared" si="452"/>
        <v>40.014470148848702</v>
      </c>
      <c r="CP378" s="48">
        <f t="shared" si="452"/>
        <v>41.795114070472465</v>
      </c>
      <c r="CQ378" s="48">
        <f t="shared" si="452"/>
        <v>43.654996646608488</v>
      </c>
      <c r="CR378" s="48">
        <f t="shared" si="452"/>
        <v>45.597643997382562</v>
      </c>
      <c r="CS378" s="48">
        <f t="shared" si="455"/>
        <v>47.626739155266087</v>
      </c>
      <c r="CT378" s="48">
        <f t="shared" si="455"/>
        <v>49.746129047675424</v>
      </c>
      <c r="CU378" s="48">
        <f t="shared" si="455"/>
        <v>51.959831790296981</v>
      </c>
      <c r="CV378" s="48">
        <f t="shared" si="455"/>
        <v>54.272044304965199</v>
      </c>
      <c r="CW378" s="48">
        <f t="shared" si="455"/>
        <v>56.687150276536151</v>
      </c>
      <c r="CX378" s="48">
        <f t="shared" si="455"/>
        <v>59.209728463842012</v>
      </c>
      <c r="CY378" s="48">
        <f t="shared" si="455"/>
        <v>61.844561380482979</v>
      </c>
      <c r="CZ378" s="48">
        <f t="shared" si="455"/>
        <v>64.596644361914471</v>
      </c>
      <c r="DA378" s="48">
        <f t="shared" si="455"/>
        <v>67.471195036019665</v>
      </c>
      <c r="DB378" s="48">
        <f t="shared" si="455"/>
        <v>70.473663215122542</v>
      </c>
      <c r="DC378" s="48">
        <f t="shared" si="455"/>
        <v>73.609741228195489</v>
      </c>
      <c r="DD378" s="48">
        <f t="shared" si="455"/>
        <v>76.885374712850194</v>
      </c>
      <c r="DE378" s="48">
        <f t="shared" si="455"/>
        <v>80.306773887572021</v>
      </c>
      <c r="DF378" s="48">
        <f t="shared" si="455"/>
        <v>83.880425325568979</v>
      </c>
      <c r="DG378" s="48">
        <f t="shared" si="455"/>
        <v>87.613104252556795</v>
      </c>
      <c r="DH378" s="48">
        <f t="shared" si="455"/>
        <v>91.511887391795568</v>
      </c>
      <c r="DI378" s="48">
        <f t="shared" si="456"/>
        <v>95.584166380730466</v>
      </c>
      <c r="DJ378" s="48">
        <f t="shared" si="456"/>
        <v>99.837661784672974</v>
      </c>
      <c r="DK378" s="48">
        <f t="shared" si="456"/>
        <v>104.28043773409092</v>
      </c>
      <c r="DL378" s="48">
        <f t="shared" si="456"/>
        <v>108.92091721325797</v>
      </c>
      <c r="DM378" s="48">
        <f t="shared" si="456"/>
        <v>113.76789802924795</v>
      </c>
      <c r="DN378" s="48">
        <f t="shared" si="456"/>
        <v>118.83056949154948</v>
      </c>
      <c r="DO378" s="48">
        <f t="shared" si="456"/>
        <v>124.11852983392343</v>
      </c>
      <c r="DP378" s="48">
        <f t="shared" si="456"/>
        <v>129.64180441153303</v>
      </c>
      <c r="DQ378" s="48">
        <f t="shared" si="456"/>
        <v>135.41086470784626</v>
      </c>
      <c r="DR378" s="48">
        <f t="shared" si="456"/>
        <v>141.43664818734541</v>
      </c>
      <c r="DS378" s="48">
        <f t="shared" si="456"/>
        <v>147.73057903168228</v>
      </c>
      <c r="DT378" s="48">
        <f t="shared" si="456"/>
        <v>154.30458979859213</v>
      </c>
      <c r="DU378" s="48">
        <f t="shared" si="456"/>
        <v>161.17114404462947</v>
      </c>
      <c r="DV378" s="48">
        <f t="shared" si="456"/>
        <v>168.34325995461549</v>
      </c>
      <c r="DW378" s="48">
        <f t="shared" si="456"/>
        <v>175.83453502259587</v>
      </c>
      <c r="DX378" s="48">
        <f t="shared" si="456"/>
        <v>183.65917183110139</v>
      </c>
      <c r="DY378" s="48">
        <f t="shared" si="457"/>
        <v>191.8320049775854</v>
      </c>
      <c r="DZ378" s="48">
        <f t="shared" si="457"/>
        <v>200.36852919908796</v>
      </c>
      <c r="EA378" s="48">
        <f t="shared" si="457"/>
        <v>209.28492874844736</v>
      </c>
      <c r="EB378" s="48">
        <f t="shared" si="457"/>
        <v>218.59810807775327</v>
      </c>
      <c r="EC378" s="48">
        <f t="shared" si="457"/>
        <v>228.32572388721329</v>
      </c>
      <c r="ED378" s="48">
        <f t="shared" si="457"/>
        <v>238.48621860019426</v>
      </c>
      <c r="EE378" s="48">
        <f t="shared" si="457"/>
        <v>249.0988553279029</v>
      </c>
      <c r="EF378" s="48">
        <f t="shared" si="457"/>
        <v>260.18375438999459</v>
      </c>
      <c r="EG378" s="48">
        <f t="shared" si="457"/>
        <v>271.76193146034933</v>
      </c>
      <c r="EH378" s="48">
        <f t="shared" si="457"/>
        <v>283.85533741033487</v>
      </c>
      <c r="EI378" s="48">
        <f t="shared" si="457"/>
        <v>296.48689992509475</v>
      </c>
      <c r="EJ378" s="48">
        <f t="shared" si="457"/>
        <v>309.68056697176144</v>
      </c>
      <c r="EK378" s="48">
        <f t="shared" si="457"/>
        <v>323.46135220200483</v>
      </c>
      <c r="EL378" s="48">
        <f t="shared" si="457"/>
        <v>337.85538237499406</v>
      </c>
      <c r="EM378" s="48">
        <f t="shared" si="457"/>
        <v>352.8899468906813</v>
      </c>
      <c r="EN378" s="48">
        <f t="shared" si="457"/>
        <v>368.59354952731661</v>
      </c>
      <c r="EO378" s="48">
        <f t="shared" si="458"/>
        <v>384.99596248128222</v>
      </c>
      <c r="EP378" s="48">
        <f t="shared" si="458"/>
        <v>402.12828281169925</v>
      </c>
      <c r="EQ378" s="48">
        <f t="shared" si="458"/>
        <v>420.02299139681986</v>
      </c>
      <c r="ER378" s="48">
        <f t="shared" si="458"/>
        <v>438.71401451397833</v>
      </c>
      <c r="ES378" s="48">
        <f t="shared" si="458"/>
        <v>458.23678815985033</v>
      </c>
      <c r="ET378" s="48">
        <f t="shared" si="458"/>
        <v>478.62832523296368</v>
      </c>
      <c r="EU378" s="48">
        <f t="shared" si="458"/>
        <v>499.92728570583057</v>
      </c>
      <c r="EV378" s="48">
        <f t="shared" si="458"/>
        <v>522.17404991974001</v>
      </c>
      <c r="EW378" s="48">
        <f t="shared" si="458"/>
        <v>545.41079514116848</v>
      </c>
      <c r="EX378" s="48">
        <f t="shared" si="458"/>
        <v>569.68157552495052</v>
      </c>
      <c r="EY378" s="48">
        <f t="shared" si="458"/>
        <v>595.03240563581085</v>
      </c>
      <c r="EZ378" s="48">
        <f t="shared" si="458"/>
        <v>621.51134768660438</v>
      </c>
      <c r="FA378" s="48">
        <f t="shared" si="458"/>
        <v>649.1686026586583</v>
      </c>
      <c r="FB378" s="48">
        <f t="shared" si="458"/>
        <v>678.05660547696857</v>
      </c>
      <c r="FC378" s="48">
        <f t="shared" si="458"/>
        <v>708.23012442069364</v>
      </c>
      <c r="FD378" s="48">
        <f t="shared" si="458"/>
        <v>739.74636495741447</v>
      </c>
      <c r="FE378" s="48">
        <f t="shared" si="453"/>
        <v>772.66507819801939</v>
      </c>
      <c r="FF378" s="48">
        <f t="shared" si="453"/>
        <v>807.04867417783123</v>
      </c>
      <c r="FG378" s="48">
        <f t="shared" si="453"/>
        <v>842.96234017874474</v>
      </c>
      <c r="FH378" s="48">
        <f t="shared" si="453"/>
        <v>880.47416431669888</v>
      </c>
      <c r="FI378" s="48">
        <f t="shared" si="453"/>
        <v>919.655264628792</v>
      </c>
      <c r="FJ378" s="48">
        <f t="shared" si="453"/>
        <v>960.57992390477318</v>
      </c>
      <c r="FK378" s="48">
        <f t="shared" si="453"/>
        <v>1003.3257305185356</v>
      </c>
      <c r="FL378" s="48">
        <f t="shared" si="453"/>
        <v>1047.9737255266105</v>
      </c>
      <c r="FM378" s="48">
        <f t="shared" si="453"/>
        <v>1094.6085563125446</v>
      </c>
      <c r="FN378" s="48">
        <f t="shared" si="453"/>
        <v>1143.3186370684527</v>
      </c>
      <c r="FO378" s="48">
        <f t="shared" si="453"/>
        <v>1194.1963164179988</v>
      </c>
      <c r="FP378" s="48">
        <f t="shared" si="453"/>
        <v>1247.3380524985996</v>
      </c>
      <c r="FQ378" s="48">
        <f t="shared" si="453"/>
        <v>1302.8445958347872</v>
      </c>
      <c r="FR378" s="48">
        <f t="shared" si="453"/>
        <v>1360.8211803494353</v>
      </c>
      <c r="FS378" s="48">
        <f t="shared" si="453"/>
        <v>1421.3777228749852</v>
      </c>
      <c r="FT378" s="48">
        <f t="shared" si="453"/>
        <v>1484.6290315429221</v>
      </c>
      <c r="FU378" s="48">
        <f t="shared" si="448"/>
        <v>1550.6950234465821</v>
      </c>
      <c r="FV378" s="48">
        <f t="shared" si="448"/>
        <v>1619.700951989955</v>
      </c>
      <c r="FW378" s="48">
        <f t="shared" si="448"/>
        <v>1691.7776443535079</v>
      </c>
      <c r="FX378" s="48">
        <f t="shared" si="448"/>
        <v>1767.061749527239</v>
      </c>
      <c r="FY378" s="48">
        <f t="shared" si="448"/>
        <v>1845.6959973812011</v>
      </c>
      <c r="FZ378" s="48">
        <f t="shared" si="448"/>
        <v>1927.8294692646646</v>
      </c>
      <c r="GA378" s="48">
        <f t="shared" si="448"/>
        <v>2013.617880646942</v>
      </c>
      <c r="GB378" s="48">
        <f t="shared" si="448"/>
        <v>2103.2238763357309</v>
      </c>
      <c r="GC378" s="48">
        <f t="shared" si="448"/>
        <v>2196.8173388326709</v>
      </c>
      <c r="GD378" s="48">
        <f t="shared" si="448"/>
        <v>2294.5757104107247</v>
      </c>
      <c r="GE378" s="48">
        <f t="shared" si="448"/>
        <v>2396.6843295240019</v>
      </c>
      <c r="GF378" s="48">
        <f t="shared" si="448"/>
        <v>2503.3367821878201</v>
      </c>
      <c r="GG378" s="48">
        <f t="shared" si="448"/>
        <v>2614.7352689951781</v>
      </c>
      <c r="GH378" s="48">
        <f t="shared" si="448"/>
        <v>2731.0909884654634</v>
      </c>
      <c r="GI378" s="48">
        <f t="shared" si="448"/>
        <v>2852.6245374521764</v>
      </c>
      <c r="GJ378" s="48">
        <f t="shared" si="446"/>
        <v>2979.5663293687981</v>
      </c>
      <c r="GK378" s="48">
        <f t="shared" si="446"/>
        <v>3112.1570310257093</v>
      </c>
      <c r="GL378" s="48">
        <f t="shared" si="446"/>
        <v>3250.6480189063532</v>
      </c>
      <c r="GM378" s="48">
        <f t="shared" si="446"/>
        <v>3395.3018557476857</v>
      </c>
      <c r="GN378" s="48">
        <f t="shared" si="446"/>
        <v>3546.3927883284578</v>
      </c>
      <c r="GO378" s="48">
        <f t="shared" si="446"/>
        <v>3704.2072674090741</v>
      </c>
      <c r="GP378" s="48">
        <f t="shared" si="446"/>
        <v>3869.0444908087779</v>
      </c>
      <c r="GQ378" s="48">
        <f t="shared" si="446"/>
        <v>4041.2169706497684</v>
      </c>
      <c r="GR378" s="48">
        <f t="shared" si="446"/>
        <v>4221.0511258436827</v>
      </c>
      <c r="GS378" s="48">
        <f t="shared" si="446"/>
        <v>4408.8879009437269</v>
      </c>
      <c r="GT378" s="48">
        <f t="shared" si="446"/>
        <v>4605.0834125357223</v>
      </c>
      <c r="GU378" s="48">
        <f t="shared" si="446"/>
        <v>4810.0096243935623</v>
      </c>
      <c r="GV378" s="48">
        <f t="shared" si="446"/>
        <v>5024.0550526790757</v>
      </c>
      <c r="GW378" s="48">
        <f t="shared" si="446"/>
        <v>5247.6255025232949</v>
      </c>
      <c r="GX378" s="48">
        <f t="shared" si="446"/>
        <v>5481.144837385581</v>
      </c>
      <c r="GY378" s="48">
        <f t="shared" si="446"/>
        <v>5725.0557826492395</v>
      </c>
      <c r="GZ378" s="48">
        <f t="shared" si="443"/>
        <v>5979.8207649771302</v>
      </c>
      <c r="HA378" s="48">
        <f t="shared" si="443"/>
        <v>6245.9227890186121</v>
      </c>
      <c r="HB378" s="48">
        <f t="shared" si="443"/>
        <v>6523.8663531299399</v>
      </c>
      <c r="HC378" s="48">
        <f t="shared" si="443"/>
        <v>6814.1784058442217</v>
      </c>
      <c r="HD378" s="48">
        <f t="shared" si="443"/>
        <v>7117.4093449042894</v>
      </c>
      <c r="HE378" s="48">
        <f t="shared" si="443"/>
        <v>7434.1340607525299</v>
      </c>
      <c r="HF378" s="48">
        <f t="shared" si="443"/>
        <v>7764.9530264560171</v>
      </c>
      <c r="HG378" s="48">
        <f t="shared" si="443"/>
        <v>8110.4934361333098</v>
      </c>
      <c r="HH378" s="48">
        <f t="shared" si="443"/>
        <v>8471.4103940412424</v>
      </c>
      <c r="HI378" s="48">
        <f t="shared" si="443"/>
        <v>8848.3881565760767</v>
      </c>
      <c r="HJ378" s="48">
        <f t="shared" si="443"/>
        <v>9242.1414295437116</v>
      </c>
      <c r="HK378" s="48">
        <f t="shared" si="443"/>
        <v>9653.416723158407</v>
      </c>
      <c r="HL378" s="48">
        <f t="shared" si="443"/>
        <v>10082.993767338956</v>
      </c>
      <c r="HM378" s="48">
        <f t="shared" si="443"/>
        <v>10531.686989985539</v>
      </c>
    </row>
    <row r="379" spans="1:221" x14ac:dyDescent="0.25">
      <c r="A379" s="21" t="s">
        <v>373</v>
      </c>
      <c r="B379" s="20" t="s">
        <v>372</v>
      </c>
      <c r="C379" s="19">
        <v>113.095</v>
      </c>
      <c r="D379" s="19">
        <v>198.76</v>
      </c>
      <c r="E379" s="18">
        <f t="shared" si="394"/>
        <v>22478.762199999997</v>
      </c>
      <c r="F379" s="16">
        <f t="shared" si="395"/>
        <v>0</v>
      </c>
      <c r="G379" s="17" t="s">
        <v>227</v>
      </c>
      <c r="H379" s="17" t="str">
        <f t="shared" si="409"/>
        <v>n/a</v>
      </c>
      <c r="I379" s="45" t="str">
        <f t="shared" si="410"/>
        <v>n/a</v>
      </c>
      <c r="J379" s="17">
        <v>4.2999999999999997E-2</v>
      </c>
      <c r="K379" s="56">
        <f t="shared" si="396"/>
        <v>4.3249999999999997E-2</v>
      </c>
      <c r="L379" s="1">
        <f t="shared" si="397"/>
        <v>4.3499999999999997E-2</v>
      </c>
      <c r="M379" s="1">
        <f t="shared" si="398"/>
        <v>4.3749999999999997E-2</v>
      </c>
      <c r="N379" s="1">
        <f t="shared" si="399"/>
        <v>4.3999999999999997E-2</v>
      </c>
      <c r="O379" s="1">
        <f t="shared" si="400"/>
        <v>4.4249999999999998E-2</v>
      </c>
      <c r="P379" s="5">
        <v>4.4499999999999998E-2</v>
      </c>
      <c r="Q379" s="1" t="str">
        <f t="shared" si="401"/>
        <v>n/a</v>
      </c>
      <c r="R379" s="16" t="str">
        <f t="shared" si="402"/>
        <v>n/a</v>
      </c>
      <c r="S379" s="16">
        <f t="shared" si="403"/>
        <v>0</v>
      </c>
      <c r="T379" s="8"/>
      <c r="U379" s="57">
        <f t="shared" si="404"/>
        <v>-198.76</v>
      </c>
      <c r="V379" s="48" t="str">
        <f t="shared" si="405"/>
        <v>n/a</v>
      </c>
      <c r="W379" s="48" t="str">
        <f t="shared" si="406"/>
        <v>n/a</v>
      </c>
      <c r="X379" s="48" t="str">
        <f t="shared" si="428"/>
        <v>n/a</v>
      </c>
      <c r="Y379" s="48" t="str">
        <f t="shared" si="428"/>
        <v>n/a</v>
      </c>
      <c r="Z379" s="48" t="str">
        <f t="shared" si="428"/>
        <v>n/a</v>
      </c>
      <c r="AA379" s="48" t="str">
        <f t="shared" si="407"/>
        <v>n/a</v>
      </c>
      <c r="AB379" s="48" t="str">
        <f t="shared" si="427"/>
        <v>n/a</v>
      </c>
      <c r="AC379" s="48" t="str">
        <f t="shared" si="427"/>
        <v>n/a</v>
      </c>
      <c r="AD379" s="48" t="str">
        <f t="shared" si="427"/>
        <v>n/a</v>
      </c>
      <c r="AE379" s="48" t="str">
        <f t="shared" si="427"/>
        <v>n/a</v>
      </c>
      <c r="AF379" s="48" t="str">
        <f t="shared" si="408"/>
        <v>n/a</v>
      </c>
      <c r="AG379" s="48" t="str">
        <f t="shared" si="449"/>
        <v>n/a</v>
      </c>
      <c r="AH379" s="48" t="str">
        <f t="shared" si="449"/>
        <v>n/a</v>
      </c>
      <c r="AI379" s="48" t="str">
        <f t="shared" si="449"/>
        <v>n/a</v>
      </c>
      <c r="AJ379" s="48" t="str">
        <f t="shared" si="449"/>
        <v>n/a</v>
      </c>
      <c r="AK379" s="48" t="str">
        <f t="shared" si="449"/>
        <v>n/a</v>
      </c>
      <c r="AL379" s="48" t="str">
        <f t="shared" si="449"/>
        <v>n/a</v>
      </c>
      <c r="AM379" s="48" t="str">
        <f t="shared" si="449"/>
        <v>n/a</v>
      </c>
      <c r="AN379" s="48" t="str">
        <f t="shared" si="449"/>
        <v>n/a</v>
      </c>
      <c r="AO379" s="48" t="str">
        <f t="shared" si="449"/>
        <v>n/a</v>
      </c>
      <c r="AP379" s="48" t="str">
        <f t="shared" si="449"/>
        <v>n/a</v>
      </c>
      <c r="AQ379" s="48" t="str">
        <f t="shared" si="449"/>
        <v>n/a</v>
      </c>
      <c r="AR379" s="48" t="str">
        <f t="shared" si="449"/>
        <v>n/a</v>
      </c>
      <c r="AS379" s="48" t="str">
        <f t="shared" si="449"/>
        <v>n/a</v>
      </c>
      <c r="AT379" s="48" t="str">
        <f t="shared" si="449"/>
        <v>n/a</v>
      </c>
      <c r="AU379" s="48" t="str">
        <f t="shared" si="449"/>
        <v>n/a</v>
      </c>
      <c r="AV379" s="48" t="str">
        <f t="shared" si="449"/>
        <v>n/a</v>
      </c>
      <c r="AW379" s="48" t="str">
        <f t="shared" si="450"/>
        <v>n/a</v>
      </c>
      <c r="AX379" s="48" t="str">
        <f t="shared" si="450"/>
        <v>n/a</v>
      </c>
      <c r="AY379" s="48" t="str">
        <f t="shared" si="450"/>
        <v>n/a</v>
      </c>
      <c r="AZ379" s="48" t="str">
        <f t="shared" si="450"/>
        <v>n/a</v>
      </c>
      <c r="BA379" s="48" t="str">
        <f t="shared" si="450"/>
        <v>n/a</v>
      </c>
      <c r="BB379" s="48" t="str">
        <f t="shared" si="450"/>
        <v>n/a</v>
      </c>
      <c r="BC379" s="48" t="str">
        <f t="shared" si="450"/>
        <v>n/a</v>
      </c>
      <c r="BD379" s="48" t="str">
        <f t="shared" si="450"/>
        <v>n/a</v>
      </c>
      <c r="BE379" s="48" t="str">
        <f t="shared" si="450"/>
        <v>n/a</v>
      </c>
      <c r="BF379" s="48" t="str">
        <f t="shared" si="450"/>
        <v>n/a</v>
      </c>
      <c r="BG379" s="48" t="str">
        <f t="shared" si="450"/>
        <v>n/a</v>
      </c>
      <c r="BH379" s="48" t="str">
        <f t="shared" si="450"/>
        <v>n/a</v>
      </c>
      <c r="BI379" s="48" t="str">
        <f t="shared" si="450"/>
        <v>n/a</v>
      </c>
      <c r="BJ379" s="48" t="str">
        <f t="shared" si="450"/>
        <v>n/a</v>
      </c>
      <c r="BK379" s="48" t="str">
        <f t="shared" si="450"/>
        <v>n/a</v>
      </c>
      <c r="BL379" s="48" t="str">
        <f t="shared" si="450"/>
        <v>n/a</v>
      </c>
      <c r="BM379" s="48" t="str">
        <f t="shared" si="451"/>
        <v>n/a</v>
      </c>
      <c r="BN379" s="48" t="str">
        <f t="shared" si="451"/>
        <v>n/a</v>
      </c>
      <c r="BO379" s="48" t="str">
        <f t="shared" si="451"/>
        <v>n/a</v>
      </c>
      <c r="BP379" s="48" t="str">
        <f t="shared" si="451"/>
        <v>n/a</v>
      </c>
      <c r="BQ379" s="48" t="str">
        <f t="shared" si="451"/>
        <v>n/a</v>
      </c>
      <c r="BR379" s="48" t="str">
        <f t="shared" si="451"/>
        <v>n/a</v>
      </c>
      <c r="BS379" s="48" t="str">
        <f t="shared" si="451"/>
        <v>n/a</v>
      </c>
      <c r="BT379" s="48" t="str">
        <f t="shared" si="451"/>
        <v>n/a</v>
      </c>
      <c r="BU379" s="48" t="str">
        <f t="shared" si="451"/>
        <v>n/a</v>
      </c>
      <c r="BV379" s="48" t="str">
        <f t="shared" si="451"/>
        <v>n/a</v>
      </c>
      <c r="BW379" s="48" t="str">
        <f t="shared" si="451"/>
        <v>n/a</v>
      </c>
      <c r="BX379" s="48" t="str">
        <f t="shared" si="451"/>
        <v>n/a</v>
      </c>
      <c r="BY379" s="48" t="str">
        <f t="shared" si="451"/>
        <v>n/a</v>
      </c>
      <c r="BZ379" s="48" t="str">
        <f t="shared" si="451"/>
        <v>n/a</v>
      </c>
      <c r="CA379" s="48" t="str">
        <f t="shared" si="451"/>
        <v>n/a</v>
      </c>
      <c r="CB379" s="48" t="str">
        <f t="shared" si="451"/>
        <v>n/a</v>
      </c>
      <c r="CC379" s="48" t="str">
        <f t="shared" si="452"/>
        <v>n/a</v>
      </c>
      <c r="CD379" s="48" t="str">
        <f t="shared" si="452"/>
        <v>n/a</v>
      </c>
      <c r="CE379" s="48" t="str">
        <f t="shared" si="452"/>
        <v>n/a</v>
      </c>
      <c r="CF379" s="48" t="str">
        <f t="shared" si="452"/>
        <v>n/a</v>
      </c>
      <c r="CG379" s="48" t="str">
        <f t="shared" si="452"/>
        <v>n/a</v>
      </c>
      <c r="CH379" s="48" t="str">
        <f t="shared" si="452"/>
        <v>n/a</v>
      </c>
      <c r="CI379" s="48" t="str">
        <f t="shared" si="452"/>
        <v>n/a</v>
      </c>
      <c r="CJ379" s="48" t="str">
        <f t="shared" si="452"/>
        <v>n/a</v>
      </c>
      <c r="CK379" s="48" t="str">
        <f t="shared" si="452"/>
        <v>n/a</v>
      </c>
      <c r="CL379" s="48" t="str">
        <f t="shared" si="452"/>
        <v>n/a</v>
      </c>
      <c r="CM379" s="48" t="str">
        <f t="shared" si="452"/>
        <v>n/a</v>
      </c>
      <c r="CN379" s="48" t="str">
        <f t="shared" si="452"/>
        <v>n/a</v>
      </c>
      <c r="CO379" s="48" t="str">
        <f t="shared" si="452"/>
        <v>n/a</v>
      </c>
      <c r="CP379" s="48" t="str">
        <f t="shared" si="452"/>
        <v>n/a</v>
      </c>
      <c r="CQ379" s="48" t="str">
        <f t="shared" si="452"/>
        <v>n/a</v>
      </c>
      <c r="CR379" s="48" t="str">
        <f t="shared" si="452"/>
        <v>n/a</v>
      </c>
      <c r="CS379" s="48" t="str">
        <f t="shared" si="455"/>
        <v>n/a</v>
      </c>
      <c r="CT379" s="48" t="str">
        <f t="shared" si="455"/>
        <v>n/a</v>
      </c>
      <c r="CU379" s="48" t="str">
        <f t="shared" si="455"/>
        <v>n/a</v>
      </c>
      <c r="CV379" s="48" t="str">
        <f t="shared" si="455"/>
        <v>n/a</v>
      </c>
      <c r="CW379" s="48" t="str">
        <f t="shared" si="455"/>
        <v>n/a</v>
      </c>
      <c r="CX379" s="48" t="str">
        <f t="shared" si="455"/>
        <v>n/a</v>
      </c>
      <c r="CY379" s="48" t="str">
        <f t="shared" si="455"/>
        <v>n/a</v>
      </c>
      <c r="CZ379" s="48" t="str">
        <f t="shared" si="455"/>
        <v>n/a</v>
      </c>
      <c r="DA379" s="48" t="str">
        <f t="shared" si="455"/>
        <v>n/a</v>
      </c>
      <c r="DB379" s="48" t="str">
        <f t="shared" si="455"/>
        <v>n/a</v>
      </c>
      <c r="DC379" s="48" t="str">
        <f t="shared" si="455"/>
        <v>n/a</v>
      </c>
      <c r="DD379" s="48" t="str">
        <f t="shared" si="455"/>
        <v>n/a</v>
      </c>
      <c r="DE379" s="48" t="str">
        <f t="shared" si="455"/>
        <v>n/a</v>
      </c>
      <c r="DF379" s="48" t="str">
        <f t="shared" si="455"/>
        <v>n/a</v>
      </c>
      <c r="DG379" s="48" t="str">
        <f t="shared" si="455"/>
        <v>n/a</v>
      </c>
      <c r="DH379" s="48" t="str">
        <f t="shared" si="455"/>
        <v>n/a</v>
      </c>
      <c r="DI379" s="48" t="str">
        <f t="shared" si="456"/>
        <v>n/a</v>
      </c>
      <c r="DJ379" s="48" t="str">
        <f t="shared" si="456"/>
        <v>n/a</v>
      </c>
      <c r="DK379" s="48" t="str">
        <f t="shared" si="456"/>
        <v>n/a</v>
      </c>
      <c r="DL379" s="48" t="str">
        <f t="shared" si="456"/>
        <v>n/a</v>
      </c>
      <c r="DM379" s="48" t="str">
        <f t="shared" si="456"/>
        <v>n/a</v>
      </c>
      <c r="DN379" s="48" t="str">
        <f t="shared" si="456"/>
        <v>n/a</v>
      </c>
      <c r="DO379" s="48" t="str">
        <f t="shared" si="456"/>
        <v>n/a</v>
      </c>
      <c r="DP379" s="48" t="str">
        <f t="shared" si="456"/>
        <v>n/a</v>
      </c>
      <c r="DQ379" s="48" t="str">
        <f t="shared" si="456"/>
        <v>n/a</v>
      </c>
      <c r="DR379" s="48" t="str">
        <f t="shared" si="456"/>
        <v>n/a</v>
      </c>
      <c r="DS379" s="48" t="str">
        <f t="shared" si="456"/>
        <v>n/a</v>
      </c>
      <c r="DT379" s="48" t="str">
        <f t="shared" si="456"/>
        <v>n/a</v>
      </c>
      <c r="DU379" s="48" t="str">
        <f t="shared" si="456"/>
        <v>n/a</v>
      </c>
      <c r="DV379" s="48" t="str">
        <f t="shared" si="456"/>
        <v>n/a</v>
      </c>
      <c r="DW379" s="48" t="str">
        <f t="shared" si="456"/>
        <v>n/a</v>
      </c>
      <c r="DX379" s="48" t="str">
        <f t="shared" si="456"/>
        <v>n/a</v>
      </c>
      <c r="DY379" s="48" t="str">
        <f t="shared" si="457"/>
        <v>n/a</v>
      </c>
      <c r="DZ379" s="48" t="str">
        <f t="shared" si="457"/>
        <v>n/a</v>
      </c>
      <c r="EA379" s="48" t="str">
        <f t="shared" si="457"/>
        <v>n/a</v>
      </c>
      <c r="EB379" s="48" t="str">
        <f t="shared" si="457"/>
        <v>n/a</v>
      </c>
      <c r="EC379" s="48" t="str">
        <f t="shared" si="457"/>
        <v>n/a</v>
      </c>
      <c r="ED379" s="48" t="str">
        <f t="shared" si="457"/>
        <v>n/a</v>
      </c>
      <c r="EE379" s="48" t="str">
        <f t="shared" si="457"/>
        <v>n/a</v>
      </c>
      <c r="EF379" s="48" t="str">
        <f t="shared" si="457"/>
        <v>n/a</v>
      </c>
      <c r="EG379" s="48" t="str">
        <f t="shared" si="457"/>
        <v>n/a</v>
      </c>
      <c r="EH379" s="48" t="str">
        <f t="shared" si="457"/>
        <v>n/a</v>
      </c>
      <c r="EI379" s="48" t="str">
        <f t="shared" si="457"/>
        <v>n/a</v>
      </c>
      <c r="EJ379" s="48" t="str">
        <f t="shared" si="457"/>
        <v>n/a</v>
      </c>
      <c r="EK379" s="48" t="str">
        <f t="shared" si="457"/>
        <v>n/a</v>
      </c>
      <c r="EL379" s="48" t="str">
        <f t="shared" si="457"/>
        <v>n/a</v>
      </c>
      <c r="EM379" s="48" t="str">
        <f t="shared" si="457"/>
        <v>n/a</v>
      </c>
      <c r="EN379" s="48" t="str">
        <f t="shared" si="457"/>
        <v>n/a</v>
      </c>
      <c r="EO379" s="48" t="str">
        <f t="shared" si="458"/>
        <v>n/a</v>
      </c>
      <c r="EP379" s="48" t="str">
        <f t="shared" si="458"/>
        <v>n/a</v>
      </c>
      <c r="EQ379" s="48" t="str">
        <f t="shared" si="458"/>
        <v>n/a</v>
      </c>
      <c r="ER379" s="48" t="str">
        <f t="shared" si="458"/>
        <v>n/a</v>
      </c>
      <c r="ES379" s="48" t="str">
        <f t="shared" si="458"/>
        <v>n/a</v>
      </c>
      <c r="ET379" s="48" t="str">
        <f t="shared" si="458"/>
        <v>n/a</v>
      </c>
      <c r="EU379" s="48" t="str">
        <f t="shared" si="458"/>
        <v>n/a</v>
      </c>
      <c r="EV379" s="48" t="str">
        <f t="shared" si="458"/>
        <v>n/a</v>
      </c>
      <c r="EW379" s="48" t="str">
        <f t="shared" si="458"/>
        <v>n/a</v>
      </c>
      <c r="EX379" s="48" t="str">
        <f t="shared" si="458"/>
        <v>n/a</v>
      </c>
      <c r="EY379" s="48" t="str">
        <f t="shared" si="458"/>
        <v>n/a</v>
      </c>
      <c r="EZ379" s="48" t="str">
        <f t="shared" si="458"/>
        <v>n/a</v>
      </c>
      <c r="FA379" s="48" t="str">
        <f t="shared" si="458"/>
        <v>n/a</v>
      </c>
      <c r="FB379" s="48" t="str">
        <f t="shared" si="458"/>
        <v>n/a</v>
      </c>
      <c r="FC379" s="48" t="str">
        <f t="shared" si="458"/>
        <v>n/a</v>
      </c>
      <c r="FD379" s="48" t="str">
        <f t="shared" si="458"/>
        <v>n/a</v>
      </c>
      <c r="FE379" s="48" t="str">
        <f t="shared" si="453"/>
        <v>n/a</v>
      </c>
      <c r="FF379" s="48" t="str">
        <f t="shared" si="453"/>
        <v>n/a</v>
      </c>
      <c r="FG379" s="48" t="str">
        <f t="shared" si="453"/>
        <v>n/a</v>
      </c>
      <c r="FH379" s="48" t="str">
        <f t="shared" si="453"/>
        <v>n/a</v>
      </c>
      <c r="FI379" s="48" t="str">
        <f t="shared" si="453"/>
        <v>n/a</v>
      </c>
      <c r="FJ379" s="48" t="str">
        <f t="shared" si="453"/>
        <v>n/a</v>
      </c>
      <c r="FK379" s="48" t="str">
        <f t="shared" si="453"/>
        <v>n/a</v>
      </c>
      <c r="FL379" s="48" t="str">
        <f t="shared" si="453"/>
        <v>n/a</v>
      </c>
      <c r="FM379" s="48" t="str">
        <f t="shared" si="453"/>
        <v>n/a</v>
      </c>
      <c r="FN379" s="48" t="str">
        <f t="shared" si="453"/>
        <v>n/a</v>
      </c>
      <c r="FO379" s="48" t="str">
        <f t="shared" si="453"/>
        <v>n/a</v>
      </c>
      <c r="FP379" s="48" t="str">
        <f t="shared" si="453"/>
        <v>n/a</v>
      </c>
      <c r="FQ379" s="48" t="str">
        <f t="shared" si="453"/>
        <v>n/a</v>
      </c>
      <c r="FR379" s="48" t="str">
        <f t="shared" si="453"/>
        <v>n/a</v>
      </c>
      <c r="FS379" s="48" t="str">
        <f t="shared" si="453"/>
        <v>n/a</v>
      </c>
      <c r="FT379" s="48" t="str">
        <f t="shared" si="453"/>
        <v>n/a</v>
      </c>
      <c r="FU379" s="48" t="str">
        <f t="shared" si="448"/>
        <v>n/a</v>
      </c>
      <c r="FV379" s="48" t="str">
        <f t="shared" si="448"/>
        <v>n/a</v>
      </c>
      <c r="FW379" s="48" t="str">
        <f t="shared" si="448"/>
        <v>n/a</v>
      </c>
      <c r="FX379" s="48" t="str">
        <f t="shared" si="448"/>
        <v>n/a</v>
      </c>
      <c r="FY379" s="48" t="str">
        <f t="shared" si="448"/>
        <v>n/a</v>
      </c>
      <c r="FZ379" s="48" t="str">
        <f t="shared" si="448"/>
        <v>n/a</v>
      </c>
      <c r="GA379" s="48" t="str">
        <f t="shared" si="448"/>
        <v>n/a</v>
      </c>
      <c r="GB379" s="48" t="str">
        <f t="shared" si="448"/>
        <v>n/a</v>
      </c>
      <c r="GC379" s="48" t="str">
        <f t="shared" si="448"/>
        <v>n/a</v>
      </c>
      <c r="GD379" s="48" t="str">
        <f t="shared" si="448"/>
        <v>n/a</v>
      </c>
      <c r="GE379" s="48" t="str">
        <f t="shared" si="448"/>
        <v>n/a</v>
      </c>
      <c r="GF379" s="48" t="str">
        <f t="shared" si="448"/>
        <v>n/a</v>
      </c>
      <c r="GG379" s="48" t="str">
        <f t="shared" si="448"/>
        <v>n/a</v>
      </c>
      <c r="GH379" s="48" t="str">
        <f t="shared" si="448"/>
        <v>n/a</v>
      </c>
      <c r="GI379" s="48" t="str">
        <f t="shared" si="448"/>
        <v>n/a</v>
      </c>
      <c r="GJ379" s="48" t="str">
        <f t="shared" si="446"/>
        <v>n/a</v>
      </c>
      <c r="GK379" s="48" t="str">
        <f t="shared" si="446"/>
        <v>n/a</v>
      </c>
      <c r="GL379" s="48" t="str">
        <f t="shared" si="446"/>
        <v>n/a</v>
      </c>
      <c r="GM379" s="48" t="str">
        <f t="shared" si="446"/>
        <v>n/a</v>
      </c>
      <c r="GN379" s="48" t="str">
        <f t="shared" si="446"/>
        <v>n/a</v>
      </c>
      <c r="GO379" s="48" t="str">
        <f t="shared" si="446"/>
        <v>n/a</v>
      </c>
      <c r="GP379" s="48" t="str">
        <f t="shared" si="446"/>
        <v>n/a</v>
      </c>
      <c r="GQ379" s="48" t="str">
        <f t="shared" si="446"/>
        <v>n/a</v>
      </c>
      <c r="GR379" s="48" t="str">
        <f t="shared" si="446"/>
        <v>n/a</v>
      </c>
      <c r="GS379" s="48" t="str">
        <f t="shared" si="446"/>
        <v>n/a</v>
      </c>
      <c r="GT379" s="48" t="str">
        <f t="shared" si="446"/>
        <v>n/a</v>
      </c>
      <c r="GU379" s="48" t="str">
        <f t="shared" si="446"/>
        <v>n/a</v>
      </c>
      <c r="GV379" s="48" t="str">
        <f t="shared" si="446"/>
        <v>n/a</v>
      </c>
      <c r="GW379" s="48" t="str">
        <f t="shared" si="446"/>
        <v>n/a</v>
      </c>
      <c r="GX379" s="48" t="str">
        <f t="shared" si="446"/>
        <v>n/a</v>
      </c>
      <c r="GY379" s="48" t="str">
        <f t="shared" si="446"/>
        <v>n/a</v>
      </c>
      <c r="GZ379" s="48" t="str">
        <f t="shared" si="443"/>
        <v>n/a</v>
      </c>
      <c r="HA379" s="48" t="str">
        <f t="shared" si="443"/>
        <v>n/a</v>
      </c>
      <c r="HB379" s="48" t="str">
        <f t="shared" si="443"/>
        <v>n/a</v>
      </c>
      <c r="HC379" s="48" t="str">
        <f t="shared" si="443"/>
        <v>n/a</v>
      </c>
      <c r="HD379" s="48" t="str">
        <f t="shared" si="443"/>
        <v>n/a</v>
      </c>
      <c r="HE379" s="48" t="str">
        <f t="shared" si="443"/>
        <v>n/a</v>
      </c>
      <c r="HF379" s="48" t="str">
        <f t="shared" si="443"/>
        <v>n/a</v>
      </c>
      <c r="HG379" s="48" t="str">
        <f t="shared" si="443"/>
        <v>n/a</v>
      </c>
      <c r="HH379" s="48" t="str">
        <f t="shared" si="443"/>
        <v>n/a</v>
      </c>
      <c r="HI379" s="48" t="str">
        <f t="shared" si="443"/>
        <v>n/a</v>
      </c>
      <c r="HJ379" s="48" t="str">
        <f t="shared" si="443"/>
        <v>n/a</v>
      </c>
      <c r="HK379" s="48" t="str">
        <f t="shared" si="443"/>
        <v>n/a</v>
      </c>
      <c r="HL379" s="48" t="str">
        <f t="shared" si="443"/>
        <v>n/a</v>
      </c>
      <c r="HM379" s="48" t="str">
        <f t="shared" si="443"/>
        <v>n/a</v>
      </c>
    </row>
    <row r="380" spans="1:221" x14ac:dyDescent="0.25">
      <c r="A380" s="21" t="s">
        <v>371</v>
      </c>
      <c r="B380" s="20" t="s">
        <v>370</v>
      </c>
      <c r="C380" s="19">
        <v>138.36500000000001</v>
      </c>
      <c r="D380" s="19">
        <v>87.98</v>
      </c>
      <c r="E380" s="18">
        <f t="shared" si="394"/>
        <v>12173.352700000001</v>
      </c>
      <c r="F380" s="16">
        <f t="shared" si="395"/>
        <v>0</v>
      </c>
      <c r="G380" s="17">
        <v>2.7278927028870194E-3</v>
      </c>
      <c r="H380" s="17" t="str">
        <f t="shared" si="409"/>
        <v>n/a</v>
      </c>
      <c r="I380" s="45" t="str">
        <f t="shared" si="410"/>
        <v>n/a</v>
      </c>
      <c r="J380" s="17" t="s">
        <v>227</v>
      </c>
      <c r="K380" s="56" t="str">
        <f t="shared" si="396"/>
        <v>n/a</v>
      </c>
      <c r="L380" s="1" t="str">
        <f t="shared" si="397"/>
        <v>n/a</v>
      </c>
      <c r="M380" s="1" t="str">
        <f t="shared" si="398"/>
        <v>n/a</v>
      </c>
      <c r="N380" s="1" t="str">
        <f t="shared" si="399"/>
        <v>n/a</v>
      </c>
      <c r="O380" s="1" t="str">
        <f t="shared" si="400"/>
        <v>n/a</v>
      </c>
      <c r="P380" s="5">
        <v>4.4499999999999998E-2</v>
      </c>
      <c r="Q380" s="1" t="str">
        <f t="shared" si="401"/>
        <v>n/a</v>
      </c>
      <c r="R380" s="16" t="str">
        <f t="shared" si="402"/>
        <v>n/a</v>
      </c>
      <c r="S380" s="16">
        <f t="shared" si="403"/>
        <v>0</v>
      </c>
      <c r="T380" s="8"/>
      <c r="U380" s="57">
        <f t="shared" si="404"/>
        <v>-87.98</v>
      </c>
      <c r="V380" s="48" t="str">
        <f t="shared" si="405"/>
        <v>n/a</v>
      </c>
      <c r="W380" s="48" t="str">
        <f t="shared" si="406"/>
        <v>n/a</v>
      </c>
      <c r="X380" s="48" t="str">
        <f t="shared" si="428"/>
        <v>n/a</v>
      </c>
      <c r="Y380" s="48" t="str">
        <f t="shared" si="428"/>
        <v>n/a</v>
      </c>
      <c r="Z380" s="48" t="str">
        <f t="shared" si="428"/>
        <v>n/a</v>
      </c>
      <c r="AA380" s="48" t="str">
        <f t="shared" si="407"/>
        <v>n/a</v>
      </c>
      <c r="AB380" s="48" t="str">
        <f t="shared" si="427"/>
        <v>n/a</v>
      </c>
      <c r="AC380" s="48" t="str">
        <f t="shared" si="427"/>
        <v>n/a</v>
      </c>
      <c r="AD380" s="48" t="str">
        <f t="shared" si="427"/>
        <v>n/a</v>
      </c>
      <c r="AE380" s="48" t="str">
        <f t="shared" si="427"/>
        <v>n/a</v>
      </c>
      <c r="AF380" s="48" t="str">
        <f t="shared" si="408"/>
        <v>n/a</v>
      </c>
      <c r="AG380" s="48" t="str">
        <f t="shared" si="449"/>
        <v>n/a</v>
      </c>
      <c r="AH380" s="48" t="str">
        <f t="shared" si="449"/>
        <v>n/a</v>
      </c>
      <c r="AI380" s="48" t="str">
        <f t="shared" si="449"/>
        <v>n/a</v>
      </c>
      <c r="AJ380" s="48" t="str">
        <f t="shared" si="449"/>
        <v>n/a</v>
      </c>
      <c r="AK380" s="48" t="str">
        <f t="shared" si="449"/>
        <v>n/a</v>
      </c>
      <c r="AL380" s="48" t="str">
        <f t="shared" si="449"/>
        <v>n/a</v>
      </c>
      <c r="AM380" s="48" t="str">
        <f t="shared" si="449"/>
        <v>n/a</v>
      </c>
      <c r="AN380" s="48" t="str">
        <f t="shared" si="449"/>
        <v>n/a</v>
      </c>
      <c r="AO380" s="48" t="str">
        <f t="shared" si="449"/>
        <v>n/a</v>
      </c>
      <c r="AP380" s="48" t="str">
        <f t="shared" si="449"/>
        <v>n/a</v>
      </c>
      <c r="AQ380" s="48" t="str">
        <f t="shared" si="449"/>
        <v>n/a</v>
      </c>
      <c r="AR380" s="48" t="str">
        <f t="shared" si="449"/>
        <v>n/a</v>
      </c>
      <c r="AS380" s="48" t="str">
        <f t="shared" si="449"/>
        <v>n/a</v>
      </c>
      <c r="AT380" s="48" t="str">
        <f t="shared" si="449"/>
        <v>n/a</v>
      </c>
      <c r="AU380" s="48" t="str">
        <f t="shared" si="449"/>
        <v>n/a</v>
      </c>
      <c r="AV380" s="48" t="str">
        <f t="shared" si="449"/>
        <v>n/a</v>
      </c>
      <c r="AW380" s="48" t="str">
        <f t="shared" si="450"/>
        <v>n/a</v>
      </c>
      <c r="AX380" s="48" t="str">
        <f t="shared" si="450"/>
        <v>n/a</v>
      </c>
      <c r="AY380" s="48" t="str">
        <f t="shared" si="450"/>
        <v>n/a</v>
      </c>
      <c r="AZ380" s="48" t="str">
        <f t="shared" si="450"/>
        <v>n/a</v>
      </c>
      <c r="BA380" s="48" t="str">
        <f t="shared" si="450"/>
        <v>n/a</v>
      </c>
      <c r="BB380" s="48" t="str">
        <f t="shared" si="450"/>
        <v>n/a</v>
      </c>
      <c r="BC380" s="48" t="str">
        <f t="shared" si="450"/>
        <v>n/a</v>
      </c>
      <c r="BD380" s="48" t="str">
        <f t="shared" si="450"/>
        <v>n/a</v>
      </c>
      <c r="BE380" s="48" t="str">
        <f t="shared" si="450"/>
        <v>n/a</v>
      </c>
      <c r="BF380" s="48" t="str">
        <f t="shared" si="450"/>
        <v>n/a</v>
      </c>
      <c r="BG380" s="48" t="str">
        <f t="shared" si="450"/>
        <v>n/a</v>
      </c>
      <c r="BH380" s="48" t="str">
        <f t="shared" si="450"/>
        <v>n/a</v>
      </c>
      <c r="BI380" s="48" t="str">
        <f t="shared" si="450"/>
        <v>n/a</v>
      </c>
      <c r="BJ380" s="48" t="str">
        <f t="shared" si="450"/>
        <v>n/a</v>
      </c>
      <c r="BK380" s="48" t="str">
        <f t="shared" si="450"/>
        <v>n/a</v>
      </c>
      <c r="BL380" s="48" t="str">
        <f t="shared" si="450"/>
        <v>n/a</v>
      </c>
      <c r="BM380" s="48" t="str">
        <f t="shared" si="451"/>
        <v>n/a</v>
      </c>
      <c r="BN380" s="48" t="str">
        <f t="shared" si="451"/>
        <v>n/a</v>
      </c>
      <c r="BO380" s="48" t="str">
        <f t="shared" si="451"/>
        <v>n/a</v>
      </c>
      <c r="BP380" s="48" t="str">
        <f t="shared" si="451"/>
        <v>n/a</v>
      </c>
      <c r="BQ380" s="48" t="str">
        <f t="shared" si="451"/>
        <v>n/a</v>
      </c>
      <c r="BR380" s="48" t="str">
        <f t="shared" si="451"/>
        <v>n/a</v>
      </c>
      <c r="BS380" s="48" t="str">
        <f t="shared" si="451"/>
        <v>n/a</v>
      </c>
      <c r="BT380" s="48" t="str">
        <f t="shared" si="451"/>
        <v>n/a</v>
      </c>
      <c r="BU380" s="48" t="str">
        <f t="shared" si="451"/>
        <v>n/a</v>
      </c>
      <c r="BV380" s="48" t="str">
        <f t="shared" si="451"/>
        <v>n/a</v>
      </c>
      <c r="BW380" s="48" t="str">
        <f t="shared" si="451"/>
        <v>n/a</v>
      </c>
      <c r="BX380" s="48" t="str">
        <f t="shared" si="451"/>
        <v>n/a</v>
      </c>
      <c r="BY380" s="48" t="str">
        <f t="shared" si="451"/>
        <v>n/a</v>
      </c>
      <c r="BZ380" s="48" t="str">
        <f t="shared" si="451"/>
        <v>n/a</v>
      </c>
      <c r="CA380" s="48" t="str">
        <f t="shared" si="451"/>
        <v>n/a</v>
      </c>
      <c r="CB380" s="48" t="str">
        <f t="shared" si="451"/>
        <v>n/a</v>
      </c>
      <c r="CC380" s="48" t="str">
        <f t="shared" si="452"/>
        <v>n/a</v>
      </c>
      <c r="CD380" s="48" t="str">
        <f t="shared" si="452"/>
        <v>n/a</v>
      </c>
      <c r="CE380" s="48" t="str">
        <f t="shared" si="452"/>
        <v>n/a</v>
      </c>
      <c r="CF380" s="48" t="str">
        <f t="shared" si="452"/>
        <v>n/a</v>
      </c>
      <c r="CG380" s="48" t="str">
        <f t="shared" si="452"/>
        <v>n/a</v>
      </c>
      <c r="CH380" s="48" t="str">
        <f t="shared" si="452"/>
        <v>n/a</v>
      </c>
      <c r="CI380" s="48" t="str">
        <f t="shared" si="452"/>
        <v>n/a</v>
      </c>
      <c r="CJ380" s="48" t="str">
        <f t="shared" si="452"/>
        <v>n/a</v>
      </c>
      <c r="CK380" s="48" t="str">
        <f t="shared" si="452"/>
        <v>n/a</v>
      </c>
      <c r="CL380" s="48" t="str">
        <f t="shared" si="452"/>
        <v>n/a</v>
      </c>
      <c r="CM380" s="48" t="str">
        <f t="shared" si="452"/>
        <v>n/a</v>
      </c>
      <c r="CN380" s="48" t="str">
        <f t="shared" si="452"/>
        <v>n/a</v>
      </c>
      <c r="CO380" s="48" t="str">
        <f t="shared" si="452"/>
        <v>n/a</v>
      </c>
      <c r="CP380" s="48" t="str">
        <f t="shared" si="452"/>
        <v>n/a</v>
      </c>
      <c r="CQ380" s="48" t="str">
        <f t="shared" si="452"/>
        <v>n/a</v>
      </c>
      <c r="CR380" s="48" t="str">
        <f t="shared" si="452"/>
        <v>n/a</v>
      </c>
      <c r="CS380" s="48" t="str">
        <f t="shared" si="455"/>
        <v>n/a</v>
      </c>
      <c r="CT380" s="48" t="str">
        <f t="shared" si="455"/>
        <v>n/a</v>
      </c>
      <c r="CU380" s="48" t="str">
        <f t="shared" si="455"/>
        <v>n/a</v>
      </c>
      <c r="CV380" s="48" t="str">
        <f t="shared" si="455"/>
        <v>n/a</v>
      </c>
      <c r="CW380" s="48" t="str">
        <f t="shared" si="455"/>
        <v>n/a</v>
      </c>
      <c r="CX380" s="48" t="str">
        <f t="shared" si="455"/>
        <v>n/a</v>
      </c>
      <c r="CY380" s="48" t="str">
        <f t="shared" si="455"/>
        <v>n/a</v>
      </c>
      <c r="CZ380" s="48" t="str">
        <f t="shared" si="455"/>
        <v>n/a</v>
      </c>
      <c r="DA380" s="48" t="str">
        <f t="shared" si="455"/>
        <v>n/a</v>
      </c>
      <c r="DB380" s="48" t="str">
        <f t="shared" si="455"/>
        <v>n/a</v>
      </c>
      <c r="DC380" s="48" t="str">
        <f t="shared" si="455"/>
        <v>n/a</v>
      </c>
      <c r="DD380" s="48" t="str">
        <f t="shared" si="455"/>
        <v>n/a</v>
      </c>
      <c r="DE380" s="48" t="str">
        <f t="shared" si="455"/>
        <v>n/a</v>
      </c>
      <c r="DF380" s="48" t="str">
        <f t="shared" si="455"/>
        <v>n/a</v>
      </c>
      <c r="DG380" s="48" t="str">
        <f t="shared" si="455"/>
        <v>n/a</v>
      </c>
      <c r="DH380" s="48" t="str">
        <f t="shared" si="455"/>
        <v>n/a</v>
      </c>
      <c r="DI380" s="48" t="str">
        <f t="shared" si="456"/>
        <v>n/a</v>
      </c>
      <c r="DJ380" s="48" t="str">
        <f t="shared" si="456"/>
        <v>n/a</v>
      </c>
      <c r="DK380" s="48" t="str">
        <f t="shared" si="456"/>
        <v>n/a</v>
      </c>
      <c r="DL380" s="48" t="str">
        <f t="shared" si="456"/>
        <v>n/a</v>
      </c>
      <c r="DM380" s="48" t="str">
        <f t="shared" si="456"/>
        <v>n/a</v>
      </c>
      <c r="DN380" s="48" t="str">
        <f t="shared" si="456"/>
        <v>n/a</v>
      </c>
      <c r="DO380" s="48" t="str">
        <f t="shared" si="456"/>
        <v>n/a</v>
      </c>
      <c r="DP380" s="48" t="str">
        <f t="shared" si="456"/>
        <v>n/a</v>
      </c>
      <c r="DQ380" s="48" t="str">
        <f t="shared" si="456"/>
        <v>n/a</v>
      </c>
      <c r="DR380" s="48" t="str">
        <f t="shared" si="456"/>
        <v>n/a</v>
      </c>
      <c r="DS380" s="48" t="str">
        <f t="shared" si="456"/>
        <v>n/a</v>
      </c>
      <c r="DT380" s="48" t="str">
        <f t="shared" si="456"/>
        <v>n/a</v>
      </c>
      <c r="DU380" s="48" t="str">
        <f t="shared" si="456"/>
        <v>n/a</v>
      </c>
      <c r="DV380" s="48" t="str">
        <f t="shared" si="456"/>
        <v>n/a</v>
      </c>
      <c r="DW380" s="48" t="str">
        <f t="shared" si="456"/>
        <v>n/a</v>
      </c>
      <c r="DX380" s="48" t="str">
        <f t="shared" si="456"/>
        <v>n/a</v>
      </c>
      <c r="DY380" s="48" t="str">
        <f t="shared" si="457"/>
        <v>n/a</v>
      </c>
      <c r="DZ380" s="48" t="str">
        <f t="shared" si="457"/>
        <v>n/a</v>
      </c>
      <c r="EA380" s="48" t="str">
        <f t="shared" si="457"/>
        <v>n/a</v>
      </c>
      <c r="EB380" s="48" t="str">
        <f t="shared" si="457"/>
        <v>n/a</v>
      </c>
      <c r="EC380" s="48" t="str">
        <f t="shared" si="457"/>
        <v>n/a</v>
      </c>
      <c r="ED380" s="48" t="str">
        <f t="shared" si="457"/>
        <v>n/a</v>
      </c>
      <c r="EE380" s="48" t="str">
        <f t="shared" si="457"/>
        <v>n/a</v>
      </c>
      <c r="EF380" s="48" t="str">
        <f t="shared" si="457"/>
        <v>n/a</v>
      </c>
      <c r="EG380" s="48" t="str">
        <f t="shared" si="457"/>
        <v>n/a</v>
      </c>
      <c r="EH380" s="48" t="str">
        <f t="shared" si="457"/>
        <v>n/a</v>
      </c>
      <c r="EI380" s="48" t="str">
        <f t="shared" si="457"/>
        <v>n/a</v>
      </c>
      <c r="EJ380" s="48" t="str">
        <f t="shared" si="457"/>
        <v>n/a</v>
      </c>
      <c r="EK380" s="48" t="str">
        <f t="shared" si="457"/>
        <v>n/a</v>
      </c>
      <c r="EL380" s="48" t="str">
        <f t="shared" si="457"/>
        <v>n/a</v>
      </c>
      <c r="EM380" s="48" t="str">
        <f t="shared" si="457"/>
        <v>n/a</v>
      </c>
      <c r="EN380" s="48" t="str">
        <f t="shared" si="457"/>
        <v>n/a</v>
      </c>
      <c r="EO380" s="48" t="str">
        <f t="shared" si="458"/>
        <v>n/a</v>
      </c>
      <c r="EP380" s="48" t="str">
        <f t="shared" si="458"/>
        <v>n/a</v>
      </c>
      <c r="EQ380" s="48" t="str">
        <f t="shared" si="458"/>
        <v>n/a</v>
      </c>
      <c r="ER380" s="48" t="str">
        <f t="shared" si="458"/>
        <v>n/a</v>
      </c>
      <c r="ES380" s="48" t="str">
        <f t="shared" si="458"/>
        <v>n/a</v>
      </c>
      <c r="ET380" s="48" t="str">
        <f t="shared" si="458"/>
        <v>n/a</v>
      </c>
      <c r="EU380" s="48" t="str">
        <f t="shared" si="458"/>
        <v>n/a</v>
      </c>
      <c r="EV380" s="48" t="str">
        <f t="shared" si="458"/>
        <v>n/a</v>
      </c>
      <c r="EW380" s="48" t="str">
        <f t="shared" si="458"/>
        <v>n/a</v>
      </c>
      <c r="EX380" s="48" t="str">
        <f t="shared" si="458"/>
        <v>n/a</v>
      </c>
      <c r="EY380" s="48" t="str">
        <f t="shared" si="458"/>
        <v>n/a</v>
      </c>
      <c r="EZ380" s="48" t="str">
        <f t="shared" si="458"/>
        <v>n/a</v>
      </c>
      <c r="FA380" s="48" t="str">
        <f t="shared" si="458"/>
        <v>n/a</v>
      </c>
      <c r="FB380" s="48" t="str">
        <f t="shared" si="458"/>
        <v>n/a</v>
      </c>
      <c r="FC380" s="48" t="str">
        <f t="shared" si="458"/>
        <v>n/a</v>
      </c>
      <c r="FD380" s="48" t="str">
        <f t="shared" si="458"/>
        <v>n/a</v>
      </c>
      <c r="FE380" s="48" t="str">
        <f t="shared" si="453"/>
        <v>n/a</v>
      </c>
      <c r="FF380" s="48" t="str">
        <f t="shared" si="453"/>
        <v>n/a</v>
      </c>
      <c r="FG380" s="48" t="str">
        <f t="shared" si="453"/>
        <v>n/a</v>
      </c>
      <c r="FH380" s="48" t="str">
        <f t="shared" si="453"/>
        <v>n/a</v>
      </c>
      <c r="FI380" s="48" t="str">
        <f t="shared" si="453"/>
        <v>n/a</v>
      </c>
      <c r="FJ380" s="48" t="str">
        <f t="shared" si="453"/>
        <v>n/a</v>
      </c>
      <c r="FK380" s="48" t="str">
        <f t="shared" si="453"/>
        <v>n/a</v>
      </c>
      <c r="FL380" s="48" t="str">
        <f t="shared" si="453"/>
        <v>n/a</v>
      </c>
      <c r="FM380" s="48" t="str">
        <f t="shared" si="453"/>
        <v>n/a</v>
      </c>
      <c r="FN380" s="48" t="str">
        <f t="shared" si="453"/>
        <v>n/a</v>
      </c>
      <c r="FO380" s="48" t="str">
        <f t="shared" si="453"/>
        <v>n/a</v>
      </c>
      <c r="FP380" s="48" t="str">
        <f t="shared" si="453"/>
        <v>n/a</v>
      </c>
      <c r="FQ380" s="48" t="str">
        <f t="shared" si="453"/>
        <v>n/a</v>
      </c>
      <c r="FR380" s="48" t="str">
        <f t="shared" si="453"/>
        <v>n/a</v>
      </c>
      <c r="FS380" s="48" t="str">
        <f t="shared" si="453"/>
        <v>n/a</v>
      </c>
      <c r="FT380" s="48" t="str">
        <f t="shared" si="453"/>
        <v>n/a</v>
      </c>
      <c r="FU380" s="48" t="str">
        <f t="shared" si="448"/>
        <v>n/a</v>
      </c>
      <c r="FV380" s="48" t="str">
        <f t="shared" si="448"/>
        <v>n/a</v>
      </c>
      <c r="FW380" s="48" t="str">
        <f t="shared" si="448"/>
        <v>n/a</v>
      </c>
      <c r="FX380" s="48" t="str">
        <f t="shared" si="448"/>
        <v>n/a</v>
      </c>
      <c r="FY380" s="48" t="str">
        <f t="shared" si="448"/>
        <v>n/a</v>
      </c>
      <c r="FZ380" s="48" t="str">
        <f t="shared" si="448"/>
        <v>n/a</v>
      </c>
      <c r="GA380" s="48" t="str">
        <f t="shared" si="448"/>
        <v>n/a</v>
      </c>
      <c r="GB380" s="48" t="str">
        <f t="shared" si="448"/>
        <v>n/a</v>
      </c>
      <c r="GC380" s="48" t="str">
        <f t="shared" si="448"/>
        <v>n/a</v>
      </c>
      <c r="GD380" s="48" t="str">
        <f t="shared" si="448"/>
        <v>n/a</v>
      </c>
      <c r="GE380" s="48" t="str">
        <f t="shared" si="448"/>
        <v>n/a</v>
      </c>
      <c r="GF380" s="48" t="str">
        <f t="shared" si="448"/>
        <v>n/a</v>
      </c>
      <c r="GG380" s="48" t="str">
        <f t="shared" si="448"/>
        <v>n/a</v>
      </c>
      <c r="GH380" s="48" t="str">
        <f t="shared" si="448"/>
        <v>n/a</v>
      </c>
      <c r="GI380" s="48" t="str">
        <f t="shared" si="448"/>
        <v>n/a</v>
      </c>
      <c r="GJ380" s="48" t="str">
        <f t="shared" si="446"/>
        <v>n/a</v>
      </c>
      <c r="GK380" s="48" t="str">
        <f t="shared" si="446"/>
        <v>n/a</v>
      </c>
      <c r="GL380" s="48" t="str">
        <f t="shared" si="446"/>
        <v>n/a</v>
      </c>
      <c r="GM380" s="48" t="str">
        <f t="shared" si="446"/>
        <v>n/a</v>
      </c>
      <c r="GN380" s="48" t="str">
        <f t="shared" si="446"/>
        <v>n/a</v>
      </c>
      <c r="GO380" s="48" t="str">
        <f t="shared" si="446"/>
        <v>n/a</v>
      </c>
      <c r="GP380" s="48" t="str">
        <f t="shared" si="446"/>
        <v>n/a</v>
      </c>
      <c r="GQ380" s="48" t="str">
        <f t="shared" si="446"/>
        <v>n/a</v>
      </c>
      <c r="GR380" s="48" t="str">
        <f t="shared" si="446"/>
        <v>n/a</v>
      </c>
      <c r="GS380" s="48" t="str">
        <f t="shared" si="446"/>
        <v>n/a</v>
      </c>
      <c r="GT380" s="48" t="str">
        <f t="shared" si="446"/>
        <v>n/a</v>
      </c>
      <c r="GU380" s="48" t="str">
        <f t="shared" si="446"/>
        <v>n/a</v>
      </c>
      <c r="GV380" s="48" t="str">
        <f t="shared" si="446"/>
        <v>n/a</v>
      </c>
      <c r="GW380" s="48" t="str">
        <f t="shared" si="446"/>
        <v>n/a</v>
      </c>
      <c r="GX380" s="48" t="str">
        <f t="shared" si="446"/>
        <v>n/a</v>
      </c>
      <c r="GY380" s="48" t="str">
        <f t="shared" si="446"/>
        <v>n/a</v>
      </c>
      <c r="GZ380" s="48" t="str">
        <f t="shared" si="443"/>
        <v>n/a</v>
      </c>
      <c r="HA380" s="48" t="str">
        <f t="shared" si="443"/>
        <v>n/a</v>
      </c>
      <c r="HB380" s="48" t="str">
        <f t="shared" si="443"/>
        <v>n/a</v>
      </c>
      <c r="HC380" s="48" t="str">
        <f t="shared" si="443"/>
        <v>n/a</v>
      </c>
      <c r="HD380" s="48" t="str">
        <f t="shared" si="443"/>
        <v>n/a</v>
      </c>
      <c r="HE380" s="48" t="str">
        <f t="shared" si="443"/>
        <v>n/a</v>
      </c>
      <c r="HF380" s="48" t="str">
        <f t="shared" si="443"/>
        <v>n/a</v>
      </c>
      <c r="HG380" s="48" t="str">
        <f t="shared" si="443"/>
        <v>n/a</v>
      </c>
      <c r="HH380" s="48" t="str">
        <f t="shared" si="443"/>
        <v>n/a</v>
      </c>
      <c r="HI380" s="48" t="str">
        <f t="shared" si="443"/>
        <v>n/a</v>
      </c>
      <c r="HJ380" s="48" t="str">
        <f t="shared" si="443"/>
        <v>n/a</v>
      </c>
      <c r="HK380" s="48" t="str">
        <f t="shared" si="443"/>
        <v>n/a</v>
      </c>
      <c r="HL380" s="48" t="str">
        <f t="shared" si="443"/>
        <v>n/a</v>
      </c>
      <c r="HM380" s="48" t="str">
        <f t="shared" si="443"/>
        <v>n/a</v>
      </c>
    </row>
    <row r="381" spans="1:221" x14ac:dyDescent="0.25">
      <c r="A381" s="21" t="s">
        <v>367</v>
      </c>
      <c r="B381" s="20" t="s">
        <v>366</v>
      </c>
      <c r="C381" s="19">
        <v>142.268</v>
      </c>
      <c r="D381" s="19">
        <v>69.239999999999995</v>
      </c>
      <c r="E381" s="18">
        <f t="shared" si="394"/>
        <v>9850.6363199999996</v>
      </c>
      <c r="F381" s="16">
        <f t="shared" si="395"/>
        <v>0</v>
      </c>
      <c r="G381" s="17" t="s">
        <v>227</v>
      </c>
      <c r="H381" s="17" t="str">
        <f t="shared" si="409"/>
        <v>n/a</v>
      </c>
      <c r="I381" s="45" t="str">
        <f t="shared" si="410"/>
        <v>n/a</v>
      </c>
      <c r="J381" s="17">
        <v>4.58E-2</v>
      </c>
      <c r="K381" s="56">
        <f t="shared" si="396"/>
        <v>4.5583333333333337E-2</v>
      </c>
      <c r="L381" s="1">
        <f t="shared" si="397"/>
        <v>4.5366666666666666E-2</v>
      </c>
      <c r="M381" s="1">
        <f t="shared" si="398"/>
        <v>4.5149999999999996E-2</v>
      </c>
      <c r="N381" s="1">
        <f t="shared" si="399"/>
        <v>4.4933333333333325E-2</v>
      </c>
      <c r="O381" s="1">
        <f t="shared" si="400"/>
        <v>4.4716666666666655E-2</v>
      </c>
      <c r="P381" s="5">
        <v>4.4499999999999998E-2</v>
      </c>
      <c r="Q381" s="1" t="str">
        <f t="shared" si="401"/>
        <v>n/a</v>
      </c>
      <c r="R381" s="16" t="str">
        <f t="shared" si="402"/>
        <v>n/a</v>
      </c>
      <c r="S381" s="16">
        <f t="shared" si="403"/>
        <v>0</v>
      </c>
      <c r="T381" s="8"/>
      <c r="U381" s="57">
        <f t="shared" si="404"/>
        <v>-69.239999999999995</v>
      </c>
      <c r="V381" s="48" t="str">
        <f t="shared" si="405"/>
        <v>n/a</v>
      </c>
      <c r="W381" s="48" t="str">
        <f t="shared" si="406"/>
        <v>n/a</v>
      </c>
      <c r="X381" s="48" t="str">
        <f t="shared" si="428"/>
        <v>n/a</v>
      </c>
      <c r="Y381" s="48" t="str">
        <f t="shared" si="428"/>
        <v>n/a</v>
      </c>
      <c r="Z381" s="48" t="str">
        <f t="shared" si="428"/>
        <v>n/a</v>
      </c>
      <c r="AA381" s="48" t="str">
        <f t="shared" si="407"/>
        <v>n/a</v>
      </c>
      <c r="AB381" s="48" t="str">
        <f t="shared" si="427"/>
        <v>n/a</v>
      </c>
      <c r="AC381" s="48" t="str">
        <f t="shared" si="427"/>
        <v>n/a</v>
      </c>
      <c r="AD381" s="48" t="str">
        <f t="shared" si="427"/>
        <v>n/a</v>
      </c>
      <c r="AE381" s="48" t="str">
        <f t="shared" si="427"/>
        <v>n/a</v>
      </c>
      <c r="AF381" s="48" t="str">
        <f t="shared" si="408"/>
        <v>n/a</v>
      </c>
      <c r="AG381" s="48" t="str">
        <f t="shared" si="449"/>
        <v>n/a</v>
      </c>
      <c r="AH381" s="48" t="str">
        <f t="shared" si="449"/>
        <v>n/a</v>
      </c>
      <c r="AI381" s="48" t="str">
        <f t="shared" si="449"/>
        <v>n/a</v>
      </c>
      <c r="AJ381" s="48" t="str">
        <f t="shared" si="449"/>
        <v>n/a</v>
      </c>
      <c r="AK381" s="48" t="str">
        <f t="shared" si="449"/>
        <v>n/a</v>
      </c>
      <c r="AL381" s="48" t="str">
        <f t="shared" si="449"/>
        <v>n/a</v>
      </c>
      <c r="AM381" s="48" t="str">
        <f t="shared" si="449"/>
        <v>n/a</v>
      </c>
      <c r="AN381" s="48" t="str">
        <f t="shared" si="449"/>
        <v>n/a</v>
      </c>
      <c r="AO381" s="48" t="str">
        <f t="shared" si="449"/>
        <v>n/a</v>
      </c>
      <c r="AP381" s="48" t="str">
        <f t="shared" si="449"/>
        <v>n/a</v>
      </c>
      <c r="AQ381" s="48" t="str">
        <f t="shared" si="449"/>
        <v>n/a</v>
      </c>
      <c r="AR381" s="48" t="str">
        <f t="shared" si="449"/>
        <v>n/a</v>
      </c>
      <c r="AS381" s="48" t="str">
        <f t="shared" si="449"/>
        <v>n/a</v>
      </c>
      <c r="AT381" s="48" t="str">
        <f t="shared" si="449"/>
        <v>n/a</v>
      </c>
      <c r="AU381" s="48" t="str">
        <f t="shared" si="449"/>
        <v>n/a</v>
      </c>
      <c r="AV381" s="48" t="str">
        <f t="shared" si="449"/>
        <v>n/a</v>
      </c>
      <c r="AW381" s="48" t="str">
        <f t="shared" si="450"/>
        <v>n/a</v>
      </c>
      <c r="AX381" s="48" t="str">
        <f t="shared" si="450"/>
        <v>n/a</v>
      </c>
      <c r="AY381" s="48" t="str">
        <f t="shared" si="450"/>
        <v>n/a</v>
      </c>
      <c r="AZ381" s="48" t="str">
        <f t="shared" si="450"/>
        <v>n/a</v>
      </c>
      <c r="BA381" s="48" t="str">
        <f t="shared" si="450"/>
        <v>n/a</v>
      </c>
      <c r="BB381" s="48" t="str">
        <f t="shared" si="450"/>
        <v>n/a</v>
      </c>
      <c r="BC381" s="48" t="str">
        <f t="shared" si="450"/>
        <v>n/a</v>
      </c>
      <c r="BD381" s="48" t="str">
        <f t="shared" si="450"/>
        <v>n/a</v>
      </c>
      <c r="BE381" s="48" t="str">
        <f t="shared" si="450"/>
        <v>n/a</v>
      </c>
      <c r="BF381" s="48" t="str">
        <f t="shared" si="450"/>
        <v>n/a</v>
      </c>
      <c r="BG381" s="48" t="str">
        <f t="shared" si="450"/>
        <v>n/a</v>
      </c>
      <c r="BH381" s="48" t="str">
        <f t="shared" si="450"/>
        <v>n/a</v>
      </c>
      <c r="BI381" s="48" t="str">
        <f t="shared" si="450"/>
        <v>n/a</v>
      </c>
      <c r="BJ381" s="48" t="str">
        <f t="shared" si="450"/>
        <v>n/a</v>
      </c>
      <c r="BK381" s="48" t="str">
        <f t="shared" si="450"/>
        <v>n/a</v>
      </c>
      <c r="BL381" s="48" t="str">
        <f t="shared" si="450"/>
        <v>n/a</v>
      </c>
      <c r="BM381" s="48" t="str">
        <f t="shared" si="451"/>
        <v>n/a</v>
      </c>
      <c r="BN381" s="48" t="str">
        <f t="shared" si="451"/>
        <v>n/a</v>
      </c>
      <c r="BO381" s="48" t="str">
        <f t="shared" si="451"/>
        <v>n/a</v>
      </c>
      <c r="BP381" s="48" t="str">
        <f t="shared" si="451"/>
        <v>n/a</v>
      </c>
      <c r="BQ381" s="48" t="str">
        <f t="shared" si="451"/>
        <v>n/a</v>
      </c>
      <c r="BR381" s="48" t="str">
        <f t="shared" si="451"/>
        <v>n/a</v>
      </c>
      <c r="BS381" s="48" t="str">
        <f t="shared" si="451"/>
        <v>n/a</v>
      </c>
      <c r="BT381" s="48" t="str">
        <f t="shared" si="451"/>
        <v>n/a</v>
      </c>
      <c r="BU381" s="48" t="str">
        <f t="shared" si="451"/>
        <v>n/a</v>
      </c>
      <c r="BV381" s="48" t="str">
        <f t="shared" si="451"/>
        <v>n/a</v>
      </c>
      <c r="BW381" s="48" t="str">
        <f t="shared" si="451"/>
        <v>n/a</v>
      </c>
      <c r="BX381" s="48" t="str">
        <f t="shared" si="451"/>
        <v>n/a</v>
      </c>
      <c r="BY381" s="48" t="str">
        <f t="shared" si="451"/>
        <v>n/a</v>
      </c>
      <c r="BZ381" s="48" t="str">
        <f t="shared" si="451"/>
        <v>n/a</v>
      </c>
      <c r="CA381" s="48" t="str">
        <f t="shared" si="451"/>
        <v>n/a</v>
      </c>
      <c r="CB381" s="48" t="str">
        <f t="shared" si="451"/>
        <v>n/a</v>
      </c>
      <c r="CC381" s="48" t="str">
        <f t="shared" si="452"/>
        <v>n/a</v>
      </c>
      <c r="CD381" s="48" t="str">
        <f t="shared" si="452"/>
        <v>n/a</v>
      </c>
      <c r="CE381" s="48" t="str">
        <f t="shared" si="452"/>
        <v>n/a</v>
      </c>
      <c r="CF381" s="48" t="str">
        <f t="shared" si="452"/>
        <v>n/a</v>
      </c>
      <c r="CG381" s="48" t="str">
        <f t="shared" si="452"/>
        <v>n/a</v>
      </c>
      <c r="CH381" s="48" t="str">
        <f t="shared" si="452"/>
        <v>n/a</v>
      </c>
      <c r="CI381" s="48" t="str">
        <f t="shared" si="452"/>
        <v>n/a</v>
      </c>
      <c r="CJ381" s="48" t="str">
        <f t="shared" si="452"/>
        <v>n/a</v>
      </c>
      <c r="CK381" s="48" t="str">
        <f t="shared" si="452"/>
        <v>n/a</v>
      </c>
      <c r="CL381" s="48" t="str">
        <f t="shared" si="452"/>
        <v>n/a</v>
      </c>
      <c r="CM381" s="48" t="str">
        <f t="shared" si="452"/>
        <v>n/a</v>
      </c>
      <c r="CN381" s="48" t="str">
        <f t="shared" si="452"/>
        <v>n/a</v>
      </c>
      <c r="CO381" s="48" t="str">
        <f t="shared" si="452"/>
        <v>n/a</v>
      </c>
      <c r="CP381" s="48" t="str">
        <f t="shared" si="452"/>
        <v>n/a</v>
      </c>
      <c r="CQ381" s="48" t="str">
        <f t="shared" si="452"/>
        <v>n/a</v>
      </c>
      <c r="CR381" s="48" t="str">
        <f t="shared" si="452"/>
        <v>n/a</v>
      </c>
      <c r="CS381" s="48" t="str">
        <f t="shared" si="455"/>
        <v>n/a</v>
      </c>
      <c r="CT381" s="48" t="str">
        <f t="shared" si="455"/>
        <v>n/a</v>
      </c>
      <c r="CU381" s="48" t="str">
        <f t="shared" si="455"/>
        <v>n/a</v>
      </c>
      <c r="CV381" s="48" t="str">
        <f t="shared" si="455"/>
        <v>n/a</v>
      </c>
      <c r="CW381" s="48" t="str">
        <f t="shared" si="455"/>
        <v>n/a</v>
      </c>
      <c r="CX381" s="48" t="str">
        <f t="shared" si="455"/>
        <v>n/a</v>
      </c>
      <c r="CY381" s="48" t="str">
        <f t="shared" si="455"/>
        <v>n/a</v>
      </c>
      <c r="CZ381" s="48" t="str">
        <f t="shared" si="455"/>
        <v>n/a</v>
      </c>
      <c r="DA381" s="48" t="str">
        <f t="shared" si="455"/>
        <v>n/a</v>
      </c>
      <c r="DB381" s="48" t="str">
        <f t="shared" si="455"/>
        <v>n/a</v>
      </c>
      <c r="DC381" s="48" t="str">
        <f t="shared" si="455"/>
        <v>n/a</v>
      </c>
      <c r="DD381" s="48" t="str">
        <f t="shared" si="455"/>
        <v>n/a</v>
      </c>
      <c r="DE381" s="48" t="str">
        <f t="shared" si="455"/>
        <v>n/a</v>
      </c>
      <c r="DF381" s="48" t="str">
        <f t="shared" si="455"/>
        <v>n/a</v>
      </c>
      <c r="DG381" s="48" t="str">
        <f t="shared" si="455"/>
        <v>n/a</v>
      </c>
      <c r="DH381" s="48" t="str">
        <f t="shared" si="455"/>
        <v>n/a</v>
      </c>
      <c r="DI381" s="48" t="str">
        <f t="shared" si="456"/>
        <v>n/a</v>
      </c>
      <c r="DJ381" s="48" t="str">
        <f t="shared" si="456"/>
        <v>n/a</v>
      </c>
      <c r="DK381" s="48" t="str">
        <f t="shared" si="456"/>
        <v>n/a</v>
      </c>
      <c r="DL381" s="48" t="str">
        <f t="shared" si="456"/>
        <v>n/a</v>
      </c>
      <c r="DM381" s="48" t="str">
        <f t="shared" si="456"/>
        <v>n/a</v>
      </c>
      <c r="DN381" s="48" t="str">
        <f t="shared" si="456"/>
        <v>n/a</v>
      </c>
      <c r="DO381" s="48" t="str">
        <f t="shared" si="456"/>
        <v>n/a</v>
      </c>
      <c r="DP381" s="48" t="str">
        <f t="shared" si="456"/>
        <v>n/a</v>
      </c>
      <c r="DQ381" s="48" t="str">
        <f t="shared" si="456"/>
        <v>n/a</v>
      </c>
      <c r="DR381" s="48" t="str">
        <f t="shared" si="456"/>
        <v>n/a</v>
      </c>
      <c r="DS381" s="48" t="str">
        <f t="shared" si="456"/>
        <v>n/a</v>
      </c>
      <c r="DT381" s="48" t="str">
        <f t="shared" si="456"/>
        <v>n/a</v>
      </c>
      <c r="DU381" s="48" t="str">
        <f t="shared" si="456"/>
        <v>n/a</v>
      </c>
      <c r="DV381" s="48" t="str">
        <f t="shared" si="456"/>
        <v>n/a</v>
      </c>
      <c r="DW381" s="48" t="str">
        <f t="shared" si="456"/>
        <v>n/a</v>
      </c>
      <c r="DX381" s="48" t="str">
        <f t="shared" si="456"/>
        <v>n/a</v>
      </c>
      <c r="DY381" s="48" t="str">
        <f t="shared" si="457"/>
        <v>n/a</v>
      </c>
      <c r="DZ381" s="48" t="str">
        <f t="shared" si="457"/>
        <v>n/a</v>
      </c>
      <c r="EA381" s="48" t="str">
        <f t="shared" si="457"/>
        <v>n/a</v>
      </c>
      <c r="EB381" s="48" t="str">
        <f t="shared" si="457"/>
        <v>n/a</v>
      </c>
      <c r="EC381" s="48" t="str">
        <f t="shared" si="457"/>
        <v>n/a</v>
      </c>
      <c r="ED381" s="48" t="str">
        <f t="shared" si="457"/>
        <v>n/a</v>
      </c>
      <c r="EE381" s="48" t="str">
        <f t="shared" si="457"/>
        <v>n/a</v>
      </c>
      <c r="EF381" s="48" t="str">
        <f t="shared" si="457"/>
        <v>n/a</v>
      </c>
      <c r="EG381" s="48" t="str">
        <f t="shared" si="457"/>
        <v>n/a</v>
      </c>
      <c r="EH381" s="48" t="str">
        <f t="shared" si="457"/>
        <v>n/a</v>
      </c>
      <c r="EI381" s="48" t="str">
        <f t="shared" si="457"/>
        <v>n/a</v>
      </c>
      <c r="EJ381" s="48" t="str">
        <f t="shared" si="457"/>
        <v>n/a</v>
      </c>
      <c r="EK381" s="48" t="str">
        <f t="shared" si="457"/>
        <v>n/a</v>
      </c>
      <c r="EL381" s="48" t="str">
        <f t="shared" si="457"/>
        <v>n/a</v>
      </c>
      <c r="EM381" s="48" t="str">
        <f t="shared" si="457"/>
        <v>n/a</v>
      </c>
      <c r="EN381" s="48" t="str">
        <f t="shared" si="457"/>
        <v>n/a</v>
      </c>
      <c r="EO381" s="48" t="str">
        <f t="shared" si="458"/>
        <v>n/a</v>
      </c>
      <c r="EP381" s="48" t="str">
        <f t="shared" si="458"/>
        <v>n/a</v>
      </c>
      <c r="EQ381" s="48" t="str">
        <f t="shared" si="458"/>
        <v>n/a</v>
      </c>
      <c r="ER381" s="48" t="str">
        <f t="shared" si="458"/>
        <v>n/a</v>
      </c>
      <c r="ES381" s="48" t="str">
        <f t="shared" si="458"/>
        <v>n/a</v>
      </c>
      <c r="ET381" s="48" t="str">
        <f t="shared" si="458"/>
        <v>n/a</v>
      </c>
      <c r="EU381" s="48" t="str">
        <f t="shared" si="458"/>
        <v>n/a</v>
      </c>
      <c r="EV381" s="48" t="str">
        <f t="shared" si="458"/>
        <v>n/a</v>
      </c>
      <c r="EW381" s="48" t="str">
        <f t="shared" si="458"/>
        <v>n/a</v>
      </c>
      <c r="EX381" s="48" t="str">
        <f t="shared" si="458"/>
        <v>n/a</v>
      </c>
      <c r="EY381" s="48" t="str">
        <f t="shared" si="458"/>
        <v>n/a</v>
      </c>
      <c r="EZ381" s="48" t="str">
        <f t="shared" si="458"/>
        <v>n/a</v>
      </c>
      <c r="FA381" s="48" t="str">
        <f t="shared" si="458"/>
        <v>n/a</v>
      </c>
      <c r="FB381" s="48" t="str">
        <f t="shared" si="458"/>
        <v>n/a</v>
      </c>
      <c r="FC381" s="48" t="str">
        <f t="shared" si="458"/>
        <v>n/a</v>
      </c>
      <c r="FD381" s="48" t="str">
        <f t="shared" si="458"/>
        <v>n/a</v>
      </c>
      <c r="FE381" s="48" t="str">
        <f t="shared" si="453"/>
        <v>n/a</v>
      </c>
      <c r="FF381" s="48" t="str">
        <f t="shared" si="453"/>
        <v>n/a</v>
      </c>
      <c r="FG381" s="48" t="str">
        <f t="shared" si="453"/>
        <v>n/a</v>
      </c>
      <c r="FH381" s="48" t="str">
        <f t="shared" si="453"/>
        <v>n/a</v>
      </c>
      <c r="FI381" s="48" t="str">
        <f t="shared" si="453"/>
        <v>n/a</v>
      </c>
      <c r="FJ381" s="48" t="str">
        <f t="shared" si="453"/>
        <v>n/a</v>
      </c>
      <c r="FK381" s="48" t="str">
        <f t="shared" si="453"/>
        <v>n/a</v>
      </c>
      <c r="FL381" s="48" t="str">
        <f t="shared" si="453"/>
        <v>n/a</v>
      </c>
      <c r="FM381" s="48" t="str">
        <f t="shared" si="453"/>
        <v>n/a</v>
      </c>
      <c r="FN381" s="48" t="str">
        <f t="shared" si="453"/>
        <v>n/a</v>
      </c>
      <c r="FO381" s="48" t="str">
        <f t="shared" si="453"/>
        <v>n/a</v>
      </c>
      <c r="FP381" s="48" t="str">
        <f t="shared" si="453"/>
        <v>n/a</v>
      </c>
      <c r="FQ381" s="48" t="str">
        <f t="shared" si="453"/>
        <v>n/a</v>
      </c>
      <c r="FR381" s="48" t="str">
        <f t="shared" si="453"/>
        <v>n/a</v>
      </c>
      <c r="FS381" s="48" t="str">
        <f t="shared" si="453"/>
        <v>n/a</v>
      </c>
      <c r="FT381" s="48" t="str">
        <f t="shared" si="453"/>
        <v>n/a</v>
      </c>
      <c r="FU381" s="48" t="str">
        <f t="shared" si="448"/>
        <v>n/a</v>
      </c>
      <c r="FV381" s="48" t="str">
        <f t="shared" si="448"/>
        <v>n/a</v>
      </c>
      <c r="FW381" s="48" t="str">
        <f t="shared" si="448"/>
        <v>n/a</v>
      </c>
      <c r="FX381" s="48" t="str">
        <f t="shared" si="448"/>
        <v>n/a</v>
      </c>
      <c r="FY381" s="48" t="str">
        <f t="shared" si="448"/>
        <v>n/a</v>
      </c>
      <c r="FZ381" s="48" t="str">
        <f t="shared" si="448"/>
        <v>n/a</v>
      </c>
      <c r="GA381" s="48" t="str">
        <f t="shared" si="448"/>
        <v>n/a</v>
      </c>
      <c r="GB381" s="48" t="str">
        <f t="shared" si="448"/>
        <v>n/a</v>
      </c>
      <c r="GC381" s="48" t="str">
        <f t="shared" si="448"/>
        <v>n/a</v>
      </c>
      <c r="GD381" s="48" t="str">
        <f t="shared" si="448"/>
        <v>n/a</v>
      </c>
      <c r="GE381" s="48" t="str">
        <f t="shared" si="448"/>
        <v>n/a</v>
      </c>
      <c r="GF381" s="48" t="str">
        <f t="shared" si="448"/>
        <v>n/a</v>
      </c>
      <c r="GG381" s="48" t="str">
        <f t="shared" si="448"/>
        <v>n/a</v>
      </c>
      <c r="GH381" s="48" t="str">
        <f t="shared" si="448"/>
        <v>n/a</v>
      </c>
      <c r="GI381" s="48" t="str">
        <f t="shared" si="448"/>
        <v>n/a</v>
      </c>
      <c r="GJ381" s="48" t="str">
        <f t="shared" si="446"/>
        <v>n/a</v>
      </c>
      <c r="GK381" s="48" t="str">
        <f t="shared" si="446"/>
        <v>n/a</v>
      </c>
      <c r="GL381" s="48" t="str">
        <f t="shared" si="446"/>
        <v>n/a</v>
      </c>
      <c r="GM381" s="48" t="str">
        <f t="shared" si="446"/>
        <v>n/a</v>
      </c>
      <c r="GN381" s="48" t="str">
        <f t="shared" si="446"/>
        <v>n/a</v>
      </c>
      <c r="GO381" s="48" t="str">
        <f t="shared" si="446"/>
        <v>n/a</v>
      </c>
      <c r="GP381" s="48" t="str">
        <f t="shared" si="446"/>
        <v>n/a</v>
      </c>
      <c r="GQ381" s="48" t="str">
        <f t="shared" si="446"/>
        <v>n/a</v>
      </c>
      <c r="GR381" s="48" t="str">
        <f t="shared" si="446"/>
        <v>n/a</v>
      </c>
      <c r="GS381" s="48" t="str">
        <f t="shared" si="446"/>
        <v>n/a</v>
      </c>
      <c r="GT381" s="48" t="str">
        <f t="shared" si="446"/>
        <v>n/a</v>
      </c>
      <c r="GU381" s="48" t="str">
        <f t="shared" si="446"/>
        <v>n/a</v>
      </c>
      <c r="GV381" s="48" t="str">
        <f t="shared" si="446"/>
        <v>n/a</v>
      </c>
      <c r="GW381" s="48" t="str">
        <f t="shared" si="446"/>
        <v>n/a</v>
      </c>
      <c r="GX381" s="48" t="str">
        <f t="shared" si="446"/>
        <v>n/a</v>
      </c>
      <c r="GY381" s="48" t="str">
        <f t="shared" si="446"/>
        <v>n/a</v>
      </c>
      <c r="GZ381" s="48" t="str">
        <f t="shared" si="443"/>
        <v>n/a</v>
      </c>
      <c r="HA381" s="48" t="str">
        <f t="shared" si="443"/>
        <v>n/a</v>
      </c>
      <c r="HB381" s="48" t="str">
        <f t="shared" si="443"/>
        <v>n/a</v>
      </c>
      <c r="HC381" s="48" t="str">
        <f t="shared" si="443"/>
        <v>n/a</v>
      </c>
      <c r="HD381" s="48" t="str">
        <f t="shared" si="443"/>
        <v>n/a</v>
      </c>
      <c r="HE381" s="48" t="str">
        <f t="shared" si="443"/>
        <v>n/a</v>
      </c>
      <c r="HF381" s="48" t="str">
        <f t="shared" si="443"/>
        <v>n/a</v>
      </c>
      <c r="HG381" s="48" t="str">
        <f t="shared" si="443"/>
        <v>n/a</v>
      </c>
      <c r="HH381" s="48" t="str">
        <f t="shared" si="443"/>
        <v>n/a</v>
      </c>
      <c r="HI381" s="48" t="str">
        <f t="shared" si="443"/>
        <v>n/a</v>
      </c>
      <c r="HJ381" s="48" t="str">
        <f t="shared" si="443"/>
        <v>n/a</v>
      </c>
      <c r="HK381" s="48" t="str">
        <f t="shared" si="443"/>
        <v>n/a</v>
      </c>
      <c r="HL381" s="48" t="str">
        <f t="shared" si="443"/>
        <v>n/a</v>
      </c>
      <c r="HM381" s="48" t="str">
        <f t="shared" si="443"/>
        <v>n/a</v>
      </c>
    </row>
    <row r="382" spans="1:221" x14ac:dyDescent="0.25">
      <c r="A382" s="21" t="s">
        <v>369</v>
      </c>
      <c r="B382" s="20" t="s">
        <v>368</v>
      </c>
      <c r="C382" s="19">
        <v>255.41</v>
      </c>
      <c r="D382" s="19">
        <v>81.36</v>
      </c>
      <c r="E382" s="18">
        <f t="shared" si="394"/>
        <v>20780.157599999999</v>
      </c>
      <c r="F382" s="16">
        <f t="shared" si="395"/>
        <v>8.2596835640574775E-4</v>
      </c>
      <c r="G382" s="17">
        <v>2.7040314650934122E-2</v>
      </c>
      <c r="H382" s="17">
        <f t="shared" si="409"/>
        <v>2.8073254670599807E-2</v>
      </c>
      <c r="I382" s="45">
        <f t="shared" si="410"/>
        <v>2.2840400000000005</v>
      </c>
      <c r="J382" s="17">
        <v>7.6399999999999996E-2</v>
      </c>
      <c r="K382" s="56">
        <f t="shared" si="396"/>
        <v>7.1083333333333332E-2</v>
      </c>
      <c r="L382" s="1">
        <f t="shared" si="397"/>
        <v>6.5766666666666668E-2</v>
      </c>
      <c r="M382" s="1">
        <f t="shared" si="398"/>
        <v>6.0450000000000004E-2</v>
      </c>
      <c r="N382" s="1">
        <f t="shared" si="399"/>
        <v>5.513333333333334E-2</v>
      </c>
      <c r="O382" s="1">
        <f t="shared" si="400"/>
        <v>4.9816666666666676E-2</v>
      </c>
      <c r="P382" s="5">
        <v>4.4499999999999998E-2</v>
      </c>
      <c r="Q382" s="1">
        <f t="shared" si="401"/>
        <v>8.038670247027202E-2</v>
      </c>
      <c r="R382" s="16">
        <f t="shared" si="402"/>
        <v>6.6396872516248439E-5</v>
      </c>
      <c r="S382" s="16">
        <f t="shared" si="403"/>
        <v>8.2596835640574775E-4</v>
      </c>
      <c r="T382" s="8"/>
      <c r="U382" s="57">
        <f t="shared" si="404"/>
        <v>-81.36</v>
      </c>
      <c r="V382" s="48">
        <f t="shared" si="405"/>
        <v>2.4585406560000007</v>
      </c>
      <c r="W382" s="48">
        <f t="shared" si="406"/>
        <v>2.646373162118401</v>
      </c>
      <c r="X382" s="48">
        <f t="shared" si="428"/>
        <v>2.8485560717042469</v>
      </c>
      <c r="Y382" s="48">
        <f t="shared" si="428"/>
        <v>3.0661857555824512</v>
      </c>
      <c r="Z382" s="48">
        <f t="shared" si="428"/>
        <v>3.3004423473089504</v>
      </c>
      <c r="AA382" s="48">
        <f t="shared" si="407"/>
        <v>3.5350487908301615</v>
      </c>
      <c r="AB382" s="48">
        <f t="shared" si="427"/>
        <v>3.767537166307092</v>
      </c>
      <c r="AC382" s="48">
        <f t="shared" si="427"/>
        <v>3.9952847880103555</v>
      </c>
      <c r="AD382" s="48">
        <f t="shared" si="427"/>
        <v>4.215558155989326</v>
      </c>
      <c r="AE382" s="48">
        <f t="shared" si="427"/>
        <v>4.4255632114601937</v>
      </c>
      <c r="AF382" s="48">
        <f t="shared" si="408"/>
        <v>4.622500774370172</v>
      </c>
      <c r="AG382" s="48">
        <f t="shared" si="449"/>
        <v>4.8282020588296444</v>
      </c>
      <c r="AH382" s="48">
        <f t="shared" si="449"/>
        <v>5.0430570504475636</v>
      </c>
      <c r="AI382" s="48">
        <f t="shared" si="449"/>
        <v>5.2674730891924799</v>
      </c>
      <c r="AJ382" s="48">
        <f t="shared" si="449"/>
        <v>5.5018756416615453</v>
      </c>
      <c r="AK382" s="48">
        <f t="shared" si="449"/>
        <v>5.7467091077154837</v>
      </c>
      <c r="AL382" s="48">
        <f t="shared" si="449"/>
        <v>6.0024376630088225</v>
      </c>
      <c r="AM382" s="48">
        <f t="shared" si="449"/>
        <v>6.2695461390127152</v>
      </c>
      <c r="AN382" s="48">
        <f t="shared" si="449"/>
        <v>6.5485409421987812</v>
      </c>
      <c r="AO382" s="48">
        <f t="shared" si="449"/>
        <v>6.8399510141266271</v>
      </c>
      <c r="AP382" s="48">
        <f t="shared" si="449"/>
        <v>7.144328834255262</v>
      </c>
      <c r="AQ382" s="48">
        <f t="shared" si="449"/>
        <v>7.4622514673796214</v>
      </c>
      <c r="AR382" s="48">
        <f t="shared" si="449"/>
        <v>7.7943216576780143</v>
      </c>
      <c r="AS382" s="48">
        <f t="shared" si="449"/>
        <v>8.1411689714446851</v>
      </c>
      <c r="AT382" s="48">
        <f t="shared" si="449"/>
        <v>8.5034509906739739</v>
      </c>
      <c r="AU382" s="48">
        <f t="shared" si="449"/>
        <v>8.8818545597589651</v>
      </c>
      <c r="AV382" s="48">
        <f t="shared" si="449"/>
        <v>9.2770970876682384</v>
      </c>
      <c r="AW382" s="48">
        <f t="shared" si="450"/>
        <v>9.6899279080694747</v>
      </c>
      <c r="AX382" s="48">
        <f t="shared" si="450"/>
        <v>10.121129699978566</v>
      </c>
      <c r="AY382" s="48">
        <f t="shared" si="450"/>
        <v>10.571519971627612</v>
      </c>
      <c r="AZ382" s="48">
        <f t="shared" si="450"/>
        <v>11.04195261036504</v>
      </c>
      <c r="BA382" s="48">
        <f t="shared" si="450"/>
        <v>11.533319501526284</v>
      </c>
      <c r="BB382" s="48">
        <f t="shared" si="450"/>
        <v>12.046552219344203</v>
      </c>
      <c r="BC382" s="48">
        <f t="shared" si="450"/>
        <v>12.58262379310502</v>
      </c>
      <c r="BD382" s="48">
        <f t="shared" si="450"/>
        <v>13.142550551898193</v>
      </c>
      <c r="BE382" s="48">
        <f t="shared" si="450"/>
        <v>13.727394051457662</v>
      </c>
      <c r="BF382" s="48">
        <f t="shared" si="450"/>
        <v>14.338263086747528</v>
      </c>
      <c r="BG382" s="48">
        <f t="shared" si="450"/>
        <v>14.976315794107792</v>
      </c>
      <c r="BH382" s="48">
        <f t="shared" si="450"/>
        <v>15.642761846945589</v>
      </c>
      <c r="BI382" s="48">
        <f t="shared" si="450"/>
        <v>16.338864749134668</v>
      </c>
      <c r="BJ382" s="48">
        <f t="shared" si="450"/>
        <v>17.06594423047116</v>
      </c>
      <c r="BK382" s="48">
        <f t="shared" si="450"/>
        <v>17.825378748727125</v>
      </c>
      <c r="BL382" s="48">
        <f t="shared" si="450"/>
        <v>18.618608103045482</v>
      </c>
      <c r="BM382" s="48">
        <f t="shared" si="451"/>
        <v>19.447136163631004</v>
      </c>
      <c r="BN382" s="48">
        <f t="shared" si="451"/>
        <v>20.312533722912583</v>
      </c>
      <c r="BO382" s="48">
        <f t="shared" si="451"/>
        <v>21.216441473582194</v>
      </c>
      <c r="BP382" s="48">
        <f t="shared" si="451"/>
        <v>22.160573119156602</v>
      </c>
      <c r="BQ382" s="48">
        <f t="shared" si="451"/>
        <v>23.146718622959071</v>
      </c>
      <c r="BR382" s="48">
        <f t="shared" si="451"/>
        <v>24.176747601680749</v>
      </c>
      <c r="BS382" s="48">
        <f t="shared" si="451"/>
        <v>25.252612869955541</v>
      </c>
      <c r="BT382" s="48">
        <f t="shared" si="451"/>
        <v>26.376354142668564</v>
      </c>
      <c r="BU382" s="48">
        <f t="shared" si="451"/>
        <v>27.550101902017314</v>
      </c>
      <c r="BV382" s="48">
        <f t="shared" si="451"/>
        <v>28.776081436657083</v>
      </c>
      <c r="BW382" s="48">
        <f t="shared" si="451"/>
        <v>30.056617060588323</v>
      </c>
      <c r="BX382" s="48">
        <f t="shared" si="451"/>
        <v>31.394136519784503</v>
      </c>
      <c r="BY382" s="48">
        <f t="shared" si="451"/>
        <v>32.791175594914911</v>
      </c>
      <c r="BZ382" s="48">
        <f t="shared" si="451"/>
        <v>34.250382908888625</v>
      </c>
      <c r="CA382" s="48">
        <f t="shared" si="451"/>
        <v>35.774524948334168</v>
      </c>
      <c r="CB382" s="48">
        <f t="shared" si="451"/>
        <v>37.366491308535039</v>
      </c>
      <c r="CC382" s="48">
        <f t="shared" si="452"/>
        <v>39.029300171764845</v>
      </c>
      <c r="CD382" s="48">
        <f t="shared" si="452"/>
        <v>40.766104029408382</v>
      </c>
      <c r="CE382" s="48">
        <f t="shared" si="452"/>
        <v>42.580195658717052</v>
      </c>
      <c r="CF382" s="48">
        <f t="shared" si="452"/>
        <v>44.475014365529958</v>
      </c>
      <c r="CG382" s="48">
        <f t="shared" si="452"/>
        <v>46.454152504796042</v>
      </c>
      <c r="CH382" s="48">
        <f t="shared" si="452"/>
        <v>48.521362291259464</v>
      </c>
      <c r="CI382" s="48">
        <f t="shared" si="452"/>
        <v>50.680562913220513</v>
      </c>
      <c r="CJ382" s="48">
        <f t="shared" si="452"/>
        <v>52.935847962858823</v>
      </c>
      <c r="CK382" s="48">
        <f t="shared" si="452"/>
        <v>55.291493197206037</v>
      </c>
      <c r="CL382" s="48">
        <f t="shared" si="452"/>
        <v>57.751964644481703</v>
      </c>
      <c r="CM382" s="48">
        <f t="shared" si="452"/>
        <v>60.321927071161134</v>
      </c>
      <c r="CN382" s="48">
        <f t="shared" si="452"/>
        <v>63.006252825827801</v>
      </c>
      <c r="CO382" s="48">
        <f t="shared" si="452"/>
        <v>65.810031076577133</v>
      </c>
      <c r="CP382" s="48">
        <f t="shared" si="452"/>
        <v>68.738577459484816</v>
      </c>
      <c r="CQ382" s="48">
        <f t="shared" si="452"/>
        <v>71.797444156431894</v>
      </c>
      <c r="CR382" s="48">
        <f t="shared" si="452"/>
        <v>74.992430421393109</v>
      </c>
      <c r="CS382" s="48">
        <f t="shared" si="455"/>
        <v>78.329593575145097</v>
      </c>
      <c r="CT382" s="48">
        <f t="shared" si="455"/>
        <v>81.815260489239051</v>
      </c>
      <c r="CU382" s="48">
        <f t="shared" si="455"/>
        <v>85.456039581010188</v>
      </c>
      <c r="CV382" s="48">
        <f t="shared" si="455"/>
        <v>89.258833342365136</v>
      </c>
      <c r="CW382" s="48">
        <f t="shared" si="455"/>
        <v>93.230851426100386</v>
      </c>
      <c r="CX382" s="48">
        <f t="shared" si="455"/>
        <v>97.379624314561852</v>
      </c>
      <c r="CY382" s="48">
        <f t="shared" si="455"/>
        <v>101.71301759655985</v>
      </c>
      <c r="CZ382" s="48">
        <f t="shared" si="455"/>
        <v>106.23924687960677</v>
      </c>
      <c r="DA382" s="48">
        <f t="shared" si="455"/>
        <v>110.96689336574927</v>
      </c>
      <c r="DB382" s="48">
        <f t="shared" si="455"/>
        <v>115.90492012052512</v>
      </c>
      <c r="DC382" s="48">
        <f t="shared" si="455"/>
        <v>121.06268906588849</v>
      </c>
      <c r="DD382" s="48">
        <f t="shared" si="455"/>
        <v>126.44997872932053</v>
      </c>
      <c r="DE382" s="48">
        <f t="shared" si="455"/>
        <v>132.07700278277531</v>
      </c>
      <c r="DF382" s="48">
        <f t="shared" si="455"/>
        <v>137.9544294066088</v>
      </c>
      <c r="DG382" s="48">
        <f t="shared" si="455"/>
        <v>144.09340151520288</v>
      </c>
      <c r="DH382" s="48">
        <f t="shared" si="455"/>
        <v>150.5055578826294</v>
      </c>
      <c r="DI382" s="48">
        <f t="shared" si="456"/>
        <v>157.2030552084064</v>
      </c>
      <c r="DJ382" s="48">
        <f t="shared" si="456"/>
        <v>164.19859116518049</v>
      </c>
      <c r="DK382" s="48">
        <f t="shared" si="456"/>
        <v>171.50542847203101</v>
      </c>
      <c r="DL382" s="48">
        <f t="shared" si="456"/>
        <v>179.13742003903639</v>
      </c>
      <c r="DM382" s="48">
        <f t="shared" si="456"/>
        <v>187.10903523077351</v>
      </c>
      <c r="DN382" s="48">
        <f t="shared" si="456"/>
        <v>195.43538729854293</v>
      </c>
      <c r="DO382" s="48">
        <f t="shared" si="456"/>
        <v>204.13226203332809</v>
      </c>
      <c r="DP382" s="48">
        <f t="shared" si="456"/>
        <v>213.21614769381119</v>
      </c>
      <c r="DQ382" s="48">
        <f t="shared" si="456"/>
        <v>222.70426626618578</v>
      </c>
      <c r="DR382" s="48">
        <f t="shared" si="456"/>
        <v>232.61460611503105</v>
      </c>
      <c r="DS382" s="48">
        <f t="shared" si="456"/>
        <v>242.96595608714992</v>
      </c>
      <c r="DT382" s="48">
        <f t="shared" si="456"/>
        <v>253.77794113302809</v>
      </c>
      <c r="DU382" s="48">
        <f t="shared" si="456"/>
        <v>265.07105951344784</v>
      </c>
      <c r="DV382" s="48">
        <f t="shared" si="456"/>
        <v>276.86672166179625</v>
      </c>
      <c r="DW382" s="48">
        <f t="shared" si="456"/>
        <v>289.18729077574619</v>
      </c>
      <c r="DX382" s="48">
        <f t="shared" si="456"/>
        <v>302.05612521526689</v>
      </c>
      <c r="DY382" s="48">
        <f t="shared" si="457"/>
        <v>315.49762278734624</v>
      </c>
      <c r="DZ382" s="48">
        <f t="shared" si="457"/>
        <v>329.53726700138316</v>
      </c>
      <c r="EA382" s="48">
        <f t="shared" si="457"/>
        <v>344.2016753829447</v>
      </c>
      <c r="EB382" s="48">
        <f t="shared" si="457"/>
        <v>359.51864993748575</v>
      </c>
      <c r="EC382" s="48">
        <f t="shared" si="457"/>
        <v>375.51722985970383</v>
      </c>
      <c r="ED382" s="48">
        <f t="shared" si="457"/>
        <v>392.22774658846066</v>
      </c>
      <c r="EE382" s="48">
        <f t="shared" si="457"/>
        <v>409.68188131164715</v>
      </c>
      <c r="EF382" s="48">
        <f t="shared" si="457"/>
        <v>427.91272503001545</v>
      </c>
      <c r="EG382" s="48">
        <f t="shared" si="457"/>
        <v>446.95484129385113</v>
      </c>
      <c r="EH382" s="48">
        <f t="shared" si="457"/>
        <v>466.84433173142747</v>
      </c>
      <c r="EI382" s="48">
        <f t="shared" si="457"/>
        <v>487.61890449347601</v>
      </c>
      <c r="EJ382" s="48">
        <f t="shared" si="457"/>
        <v>509.3179457434357</v>
      </c>
      <c r="EK382" s="48">
        <f t="shared" si="457"/>
        <v>531.98259432901853</v>
      </c>
      <c r="EL382" s="48">
        <f t="shared" si="457"/>
        <v>555.65581977665988</v>
      </c>
      <c r="EM382" s="48">
        <f t="shared" si="457"/>
        <v>580.38250375672123</v>
      </c>
      <c r="EN382" s="48">
        <f t="shared" si="457"/>
        <v>606.20952517389537</v>
      </c>
      <c r="EO382" s="48">
        <f t="shared" si="458"/>
        <v>633.18584904413376</v>
      </c>
      <c r="EP382" s="48">
        <f t="shared" si="458"/>
        <v>661.36261932659772</v>
      </c>
      <c r="EQ382" s="48">
        <f t="shared" si="458"/>
        <v>690.7932558866313</v>
      </c>
      <c r="ER382" s="48">
        <f t="shared" si="458"/>
        <v>721.53355577358639</v>
      </c>
      <c r="ES382" s="48">
        <f t="shared" si="458"/>
        <v>753.64179900551096</v>
      </c>
      <c r="ET382" s="48">
        <f t="shared" si="458"/>
        <v>787.17885906125616</v>
      </c>
      <c r="EU382" s="48">
        <f t="shared" si="458"/>
        <v>822.20831828948201</v>
      </c>
      <c r="EV382" s="48">
        <f t="shared" si="458"/>
        <v>858.79658845336394</v>
      </c>
      <c r="EW382" s="48">
        <f t="shared" si="458"/>
        <v>897.01303663953865</v>
      </c>
      <c r="EX382" s="48">
        <f t="shared" si="458"/>
        <v>936.93011676999811</v>
      </c>
      <c r="EY382" s="48">
        <f t="shared" si="458"/>
        <v>978.62350696626299</v>
      </c>
      <c r="EZ382" s="48">
        <f t="shared" si="458"/>
        <v>1022.1722530262617</v>
      </c>
      <c r="FA382" s="48">
        <f t="shared" si="458"/>
        <v>1067.6589182859304</v>
      </c>
      <c r="FB382" s="48">
        <f t="shared" si="458"/>
        <v>1115.1697401496542</v>
      </c>
      <c r="FC382" s="48">
        <f t="shared" si="458"/>
        <v>1164.7947935863137</v>
      </c>
      <c r="FD382" s="48">
        <f t="shared" si="458"/>
        <v>1216.6281619009046</v>
      </c>
      <c r="FE382" s="48">
        <f t="shared" si="453"/>
        <v>1270.7681151054949</v>
      </c>
      <c r="FF382" s="48">
        <f t="shared" si="453"/>
        <v>1327.3172962276894</v>
      </c>
      <c r="FG382" s="48">
        <f t="shared" si="453"/>
        <v>1386.3829159098216</v>
      </c>
      <c r="FH382" s="48">
        <f t="shared" si="453"/>
        <v>1448.0769556678085</v>
      </c>
      <c r="FI382" s="48">
        <f t="shared" si="453"/>
        <v>1512.5163801950259</v>
      </c>
      <c r="FJ382" s="48">
        <f t="shared" si="453"/>
        <v>1579.8233591137046</v>
      </c>
      <c r="FK382" s="48">
        <f t="shared" si="453"/>
        <v>1650.1254985942644</v>
      </c>
      <c r="FL382" s="48">
        <f t="shared" si="453"/>
        <v>1723.5560832817091</v>
      </c>
      <c r="FM382" s="48">
        <f t="shared" si="453"/>
        <v>1800.2543289877451</v>
      </c>
      <c r="FN382" s="48">
        <f t="shared" si="453"/>
        <v>1880.3656466276998</v>
      </c>
      <c r="FO382" s="48">
        <f t="shared" si="453"/>
        <v>1964.0419179026323</v>
      </c>
      <c r="FP382" s="48">
        <f t="shared" si="453"/>
        <v>2051.4417832492995</v>
      </c>
      <c r="FQ382" s="48">
        <f t="shared" si="453"/>
        <v>2142.7309426038933</v>
      </c>
      <c r="FR382" s="48">
        <f t="shared" si="453"/>
        <v>2238.0824695497663</v>
      </c>
      <c r="FS382" s="48">
        <f t="shared" si="453"/>
        <v>2337.677139444731</v>
      </c>
      <c r="FT382" s="48">
        <f t="shared" si="453"/>
        <v>2441.7037721500215</v>
      </c>
      <c r="FU382" s="48">
        <f t="shared" si="448"/>
        <v>2550.3595900106975</v>
      </c>
      <c r="FV382" s="48">
        <f t="shared" si="448"/>
        <v>2663.8505917661737</v>
      </c>
      <c r="FW382" s="48">
        <f t="shared" si="448"/>
        <v>2782.3919430997685</v>
      </c>
      <c r="FX382" s="48">
        <f t="shared" si="448"/>
        <v>2906.208384567708</v>
      </c>
      <c r="FY382" s="48">
        <f t="shared" si="448"/>
        <v>3035.5346576809711</v>
      </c>
      <c r="FZ382" s="48">
        <f t="shared" si="448"/>
        <v>3170.6159499477744</v>
      </c>
      <c r="GA382" s="48">
        <f t="shared" si="448"/>
        <v>3311.7083597204505</v>
      </c>
      <c r="GB382" s="48">
        <f t="shared" si="448"/>
        <v>3459.0793817280105</v>
      </c>
      <c r="GC382" s="48">
        <f t="shared" si="448"/>
        <v>3613.0084142149071</v>
      </c>
      <c r="GD382" s="48">
        <f t="shared" si="448"/>
        <v>3773.7872886474706</v>
      </c>
      <c r="GE382" s="48">
        <f t="shared" si="448"/>
        <v>3941.720822992283</v>
      </c>
      <c r="GF382" s="48">
        <f t="shared" si="448"/>
        <v>4117.1273996154396</v>
      </c>
      <c r="GG382" s="48">
        <f t="shared" si="448"/>
        <v>4300.3395688983264</v>
      </c>
      <c r="GH382" s="48">
        <f t="shared" si="448"/>
        <v>4491.7046797143021</v>
      </c>
      <c r="GI382" s="48">
        <f t="shared" si="448"/>
        <v>4691.5855379615887</v>
      </c>
      <c r="GJ382" s="48">
        <f t="shared" si="446"/>
        <v>4900.3610944008797</v>
      </c>
      <c r="GK382" s="48">
        <f t="shared" si="446"/>
        <v>5118.4271631017191</v>
      </c>
      <c r="GL382" s="48">
        <f t="shared" si="446"/>
        <v>5346.1971718597451</v>
      </c>
      <c r="GM382" s="48">
        <f t="shared" si="446"/>
        <v>5584.1029460075033</v>
      </c>
      <c r="GN382" s="48">
        <f t="shared" si="446"/>
        <v>5832.5955271048369</v>
      </c>
      <c r="GO382" s="48">
        <f t="shared" si="446"/>
        <v>6092.1460280610017</v>
      </c>
      <c r="GP382" s="48">
        <f t="shared" si="446"/>
        <v>6363.2465263097165</v>
      </c>
      <c r="GQ382" s="48">
        <f t="shared" si="446"/>
        <v>6646.4109967304985</v>
      </c>
      <c r="GR382" s="48">
        <f t="shared" si="446"/>
        <v>6942.1762860850058</v>
      </c>
      <c r="GS382" s="48">
        <f t="shared" si="446"/>
        <v>7251.1031308157881</v>
      </c>
      <c r="GT382" s="48">
        <f t="shared" si="446"/>
        <v>7573.7772201370908</v>
      </c>
      <c r="GU382" s="48">
        <f t="shared" si="446"/>
        <v>7910.8103064331908</v>
      </c>
      <c r="GV382" s="48">
        <f t="shared" si="446"/>
        <v>8262.8413650694674</v>
      </c>
      <c r="GW382" s="48">
        <f t="shared" si="446"/>
        <v>8630.5378058150582</v>
      </c>
      <c r="GX382" s="48">
        <f t="shared" si="446"/>
        <v>9014.5967381738283</v>
      </c>
      <c r="GY382" s="48">
        <f t="shared" si="446"/>
        <v>9415.7462930225629</v>
      </c>
      <c r="GZ382" s="48">
        <f t="shared" si="443"/>
        <v>9834.7470030620661</v>
      </c>
      <c r="HA382" s="48">
        <f t="shared" si="443"/>
        <v>10272.393244698327</v>
      </c>
      <c r="HB382" s="48">
        <f t="shared" si="443"/>
        <v>10729.514744087403</v>
      </c>
      <c r="HC382" s="48">
        <f t="shared" si="443"/>
        <v>11206.978150199291</v>
      </c>
      <c r="HD382" s="48">
        <f t="shared" si="443"/>
        <v>11705.688677883159</v>
      </c>
      <c r="HE382" s="48">
        <f t="shared" si="443"/>
        <v>12226.591824048959</v>
      </c>
      <c r="HF382" s="48">
        <f t="shared" si="443"/>
        <v>12770.675160219138</v>
      </c>
      <c r="HG382" s="48">
        <f t="shared" si="443"/>
        <v>13338.970204848889</v>
      </c>
      <c r="HH382" s="48">
        <f t="shared" si="443"/>
        <v>13932.554378964664</v>
      </c>
      <c r="HI382" s="48">
        <f t="shared" si="443"/>
        <v>14552.553048828591</v>
      </c>
      <c r="HJ382" s="48">
        <f t="shared" si="443"/>
        <v>15200.141659501463</v>
      </c>
      <c r="HK382" s="48">
        <f t="shared" si="443"/>
        <v>15876.547963349278</v>
      </c>
      <c r="HL382" s="48">
        <f t="shared" si="443"/>
        <v>16583.05434771832</v>
      </c>
      <c r="HM382" s="48">
        <f t="shared" si="443"/>
        <v>17321.000266191786</v>
      </c>
    </row>
    <row r="383" spans="1:221" x14ac:dyDescent="0.25">
      <c r="A383" s="21" t="s">
        <v>1560</v>
      </c>
      <c r="B383" s="20" t="s">
        <v>1561</v>
      </c>
      <c r="C383" s="19">
        <v>87.135000000000005</v>
      </c>
      <c r="D383" s="19">
        <v>339.56</v>
      </c>
      <c r="E383" s="18">
        <f t="shared" si="394"/>
        <v>29587.560600000001</v>
      </c>
      <c r="F383" s="16">
        <f t="shared" si="395"/>
        <v>0</v>
      </c>
      <c r="G383" s="17" t="s">
        <v>227</v>
      </c>
      <c r="H383" s="17" t="str">
        <f t="shared" si="409"/>
        <v>n/a</v>
      </c>
      <c r="I383" s="45" t="str">
        <f t="shared" si="410"/>
        <v>n/a</v>
      </c>
      <c r="J383" s="17">
        <v>0.12050000000000001</v>
      </c>
      <c r="K383" s="56">
        <f t="shared" si="396"/>
        <v>0.10783333333333334</v>
      </c>
      <c r="L383" s="1">
        <f t="shared" si="397"/>
        <v>9.5166666666666663E-2</v>
      </c>
      <c r="M383" s="1">
        <f t="shared" si="398"/>
        <v>8.249999999999999E-2</v>
      </c>
      <c r="N383" s="1">
        <f t="shared" si="399"/>
        <v>6.9833333333333317E-2</v>
      </c>
      <c r="O383" s="1">
        <f t="shared" si="400"/>
        <v>5.716666666666665E-2</v>
      </c>
      <c r="P383" s="5">
        <v>4.4499999999999998E-2</v>
      </c>
      <c r="Q383" s="1" t="str">
        <f t="shared" si="401"/>
        <v>n/a</v>
      </c>
      <c r="R383" s="16" t="str">
        <f t="shared" si="402"/>
        <v>n/a</v>
      </c>
      <c r="S383" s="16">
        <f t="shared" si="403"/>
        <v>0</v>
      </c>
      <c r="T383" s="8"/>
      <c r="U383" s="57">
        <f t="shared" si="404"/>
        <v>-339.56</v>
      </c>
      <c r="V383" s="48" t="str">
        <f t="shared" si="405"/>
        <v>n/a</v>
      </c>
      <c r="W383" s="48" t="str">
        <f t="shared" si="406"/>
        <v>n/a</v>
      </c>
      <c r="X383" s="48" t="str">
        <f t="shared" si="428"/>
        <v>n/a</v>
      </c>
      <c r="Y383" s="48" t="str">
        <f t="shared" si="428"/>
        <v>n/a</v>
      </c>
      <c r="Z383" s="48" t="str">
        <f t="shared" si="428"/>
        <v>n/a</v>
      </c>
      <c r="AA383" s="48" t="str">
        <f t="shared" si="407"/>
        <v>n/a</v>
      </c>
      <c r="AB383" s="48" t="str">
        <f t="shared" si="427"/>
        <v>n/a</v>
      </c>
      <c r="AC383" s="48" t="str">
        <f t="shared" si="427"/>
        <v>n/a</v>
      </c>
      <c r="AD383" s="48" t="str">
        <f t="shared" si="427"/>
        <v>n/a</v>
      </c>
      <c r="AE383" s="48" t="str">
        <f t="shared" si="427"/>
        <v>n/a</v>
      </c>
      <c r="AF383" s="48" t="str">
        <f t="shared" si="408"/>
        <v>n/a</v>
      </c>
      <c r="AG383" s="48" t="str">
        <f t="shared" si="449"/>
        <v>n/a</v>
      </c>
      <c r="AH383" s="48" t="str">
        <f t="shared" si="449"/>
        <v>n/a</v>
      </c>
      <c r="AI383" s="48" t="str">
        <f t="shared" si="449"/>
        <v>n/a</v>
      </c>
      <c r="AJ383" s="48" t="str">
        <f t="shared" si="449"/>
        <v>n/a</v>
      </c>
      <c r="AK383" s="48" t="str">
        <f t="shared" si="449"/>
        <v>n/a</v>
      </c>
      <c r="AL383" s="48" t="str">
        <f t="shared" si="449"/>
        <v>n/a</v>
      </c>
      <c r="AM383" s="48" t="str">
        <f t="shared" si="449"/>
        <v>n/a</v>
      </c>
      <c r="AN383" s="48" t="str">
        <f t="shared" si="449"/>
        <v>n/a</v>
      </c>
      <c r="AO383" s="48" t="str">
        <f t="shared" si="449"/>
        <v>n/a</v>
      </c>
      <c r="AP383" s="48" t="str">
        <f t="shared" si="449"/>
        <v>n/a</v>
      </c>
      <c r="AQ383" s="48" t="str">
        <f t="shared" si="449"/>
        <v>n/a</v>
      </c>
      <c r="AR383" s="48" t="str">
        <f t="shared" si="449"/>
        <v>n/a</v>
      </c>
      <c r="AS383" s="48" t="str">
        <f t="shared" si="449"/>
        <v>n/a</v>
      </c>
      <c r="AT383" s="48" t="str">
        <f t="shared" si="449"/>
        <v>n/a</v>
      </c>
      <c r="AU383" s="48" t="str">
        <f t="shared" si="449"/>
        <v>n/a</v>
      </c>
      <c r="AV383" s="48" t="str">
        <f t="shared" si="449"/>
        <v>n/a</v>
      </c>
      <c r="AW383" s="48" t="str">
        <f t="shared" si="450"/>
        <v>n/a</v>
      </c>
      <c r="AX383" s="48" t="str">
        <f t="shared" si="450"/>
        <v>n/a</v>
      </c>
      <c r="AY383" s="48" t="str">
        <f t="shared" si="450"/>
        <v>n/a</v>
      </c>
      <c r="AZ383" s="48" t="str">
        <f t="shared" si="450"/>
        <v>n/a</v>
      </c>
      <c r="BA383" s="48" t="str">
        <f t="shared" si="450"/>
        <v>n/a</v>
      </c>
      <c r="BB383" s="48" t="str">
        <f t="shared" si="450"/>
        <v>n/a</v>
      </c>
      <c r="BC383" s="48" t="str">
        <f t="shared" si="450"/>
        <v>n/a</v>
      </c>
      <c r="BD383" s="48" t="str">
        <f t="shared" si="450"/>
        <v>n/a</v>
      </c>
      <c r="BE383" s="48" t="str">
        <f t="shared" si="450"/>
        <v>n/a</v>
      </c>
      <c r="BF383" s="48" t="str">
        <f t="shared" si="450"/>
        <v>n/a</v>
      </c>
      <c r="BG383" s="48" t="str">
        <f t="shared" si="450"/>
        <v>n/a</v>
      </c>
      <c r="BH383" s="48" t="str">
        <f t="shared" si="450"/>
        <v>n/a</v>
      </c>
      <c r="BI383" s="48" t="str">
        <f t="shared" si="450"/>
        <v>n/a</v>
      </c>
      <c r="BJ383" s="48" t="str">
        <f t="shared" si="450"/>
        <v>n/a</v>
      </c>
      <c r="BK383" s="48" t="str">
        <f t="shared" si="450"/>
        <v>n/a</v>
      </c>
      <c r="BL383" s="48" t="str">
        <f t="shared" si="450"/>
        <v>n/a</v>
      </c>
      <c r="BM383" s="48" t="str">
        <f t="shared" si="451"/>
        <v>n/a</v>
      </c>
      <c r="BN383" s="48" t="str">
        <f t="shared" si="451"/>
        <v>n/a</v>
      </c>
      <c r="BO383" s="48" t="str">
        <f t="shared" si="451"/>
        <v>n/a</v>
      </c>
      <c r="BP383" s="48" t="str">
        <f t="shared" si="451"/>
        <v>n/a</v>
      </c>
      <c r="BQ383" s="48" t="str">
        <f t="shared" si="451"/>
        <v>n/a</v>
      </c>
      <c r="BR383" s="48" t="str">
        <f t="shared" si="451"/>
        <v>n/a</v>
      </c>
      <c r="BS383" s="48" t="str">
        <f t="shared" si="451"/>
        <v>n/a</v>
      </c>
      <c r="BT383" s="48" t="str">
        <f t="shared" si="451"/>
        <v>n/a</v>
      </c>
      <c r="BU383" s="48" t="str">
        <f t="shared" si="451"/>
        <v>n/a</v>
      </c>
      <c r="BV383" s="48" t="str">
        <f t="shared" si="451"/>
        <v>n/a</v>
      </c>
      <c r="BW383" s="48" t="str">
        <f t="shared" si="451"/>
        <v>n/a</v>
      </c>
      <c r="BX383" s="48" t="str">
        <f t="shared" si="451"/>
        <v>n/a</v>
      </c>
      <c r="BY383" s="48" t="str">
        <f t="shared" si="451"/>
        <v>n/a</v>
      </c>
      <c r="BZ383" s="48" t="str">
        <f t="shared" si="451"/>
        <v>n/a</v>
      </c>
      <c r="CA383" s="48" t="str">
        <f t="shared" si="451"/>
        <v>n/a</v>
      </c>
      <c r="CB383" s="48" t="str">
        <f t="shared" si="451"/>
        <v>n/a</v>
      </c>
      <c r="CC383" s="48" t="str">
        <f t="shared" si="452"/>
        <v>n/a</v>
      </c>
      <c r="CD383" s="48" t="str">
        <f t="shared" si="452"/>
        <v>n/a</v>
      </c>
      <c r="CE383" s="48" t="str">
        <f t="shared" si="452"/>
        <v>n/a</v>
      </c>
      <c r="CF383" s="48" t="str">
        <f t="shared" si="452"/>
        <v>n/a</v>
      </c>
      <c r="CG383" s="48" t="str">
        <f t="shared" si="452"/>
        <v>n/a</v>
      </c>
      <c r="CH383" s="48" t="str">
        <f t="shared" si="452"/>
        <v>n/a</v>
      </c>
      <c r="CI383" s="48" t="str">
        <f t="shared" si="452"/>
        <v>n/a</v>
      </c>
      <c r="CJ383" s="48" t="str">
        <f t="shared" si="452"/>
        <v>n/a</v>
      </c>
      <c r="CK383" s="48" t="str">
        <f t="shared" si="452"/>
        <v>n/a</v>
      </c>
      <c r="CL383" s="48" t="str">
        <f t="shared" si="452"/>
        <v>n/a</v>
      </c>
      <c r="CM383" s="48" t="str">
        <f t="shared" si="452"/>
        <v>n/a</v>
      </c>
      <c r="CN383" s="48" t="str">
        <f t="shared" si="452"/>
        <v>n/a</v>
      </c>
      <c r="CO383" s="48" t="str">
        <f t="shared" si="452"/>
        <v>n/a</v>
      </c>
      <c r="CP383" s="48" t="str">
        <f t="shared" si="452"/>
        <v>n/a</v>
      </c>
      <c r="CQ383" s="48" t="str">
        <f t="shared" si="452"/>
        <v>n/a</v>
      </c>
      <c r="CR383" s="48" t="str">
        <f t="shared" si="452"/>
        <v>n/a</v>
      </c>
      <c r="CS383" s="48" t="str">
        <f t="shared" si="455"/>
        <v>n/a</v>
      </c>
      <c r="CT383" s="48" t="str">
        <f t="shared" si="455"/>
        <v>n/a</v>
      </c>
      <c r="CU383" s="48" t="str">
        <f t="shared" si="455"/>
        <v>n/a</v>
      </c>
      <c r="CV383" s="48" t="str">
        <f t="shared" si="455"/>
        <v>n/a</v>
      </c>
      <c r="CW383" s="48" t="str">
        <f t="shared" si="455"/>
        <v>n/a</v>
      </c>
      <c r="CX383" s="48" t="str">
        <f t="shared" si="455"/>
        <v>n/a</v>
      </c>
      <c r="CY383" s="48" t="str">
        <f t="shared" si="455"/>
        <v>n/a</v>
      </c>
      <c r="CZ383" s="48" t="str">
        <f t="shared" si="455"/>
        <v>n/a</v>
      </c>
      <c r="DA383" s="48" t="str">
        <f t="shared" si="455"/>
        <v>n/a</v>
      </c>
      <c r="DB383" s="48" t="str">
        <f t="shared" si="455"/>
        <v>n/a</v>
      </c>
      <c r="DC383" s="48" t="str">
        <f t="shared" si="455"/>
        <v>n/a</v>
      </c>
      <c r="DD383" s="48" t="str">
        <f t="shared" si="455"/>
        <v>n/a</v>
      </c>
      <c r="DE383" s="48" t="str">
        <f t="shared" si="455"/>
        <v>n/a</v>
      </c>
      <c r="DF383" s="48" t="str">
        <f t="shared" si="455"/>
        <v>n/a</v>
      </c>
      <c r="DG383" s="48" t="str">
        <f t="shared" si="455"/>
        <v>n/a</v>
      </c>
      <c r="DH383" s="48" t="str">
        <f t="shared" si="455"/>
        <v>n/a</v>
      </c>
      <c r="DI383" s="48" t="str">
        <f t="shared" si="456"/>
        <v>n/a</v>
      </c>
      <c r="DJ383" s="48" t="str">
        <f t="shared" si="456"/>
        <v>n/a</v>
      </c>
      <c r="DK383" s="48" t="str">
        <f t="shared" si="456"/>
        <v>n/a</v>
      </c>
      <c r="DL383" s="48" t="str">
        <f t="shared" si="456"/>
        <v>n/a</v>
      </c>
      <c r="DM383" s="48" t="str">
        <f t="shared" si="456"/>
        <v>n/a</v>
      </c>
      <c r="DN383" s="48" t="str">
        <f t="shared" si="456"/>
        <v>n/a</v>
      </c>
      <c r="DO383" s="48" t="str">
        <f t="shared" si="456"/>
        <v>n/a</v>
      </c>
      <c r="DP383" s="48" t="str">
        <f t="shared" si="456"/>
        <v>n/a</v>
      </c>
      <c r="DQ383" s="48" t="str">
        <f t="shared" si="456"/>
        <v>n/a</v>
      </c>
      <c r="DR383" s="48" t="str">
        <f t="shared" si="456"/>
        <v>n/a</v>
      </c>
      <c r="DS383" s="48" t="str">
        <f t="shared" si="456"/>
        <v>n/a</v>
      </c>
      <c r="DT383" s="48" t="str">
        <f t="shared" si="456"/>
        <v>n/a</v>
      </c>
      <c r="DU383" s="48" t="str">
        <f t="shared" si="456"/>
        <v>n/a</v>
      </c>
      <c r="DV383" s="48" t="str">
        <f t="shared" si="456"/>
        <v>n/a</v>
      </c>
      <c r="DW383" s="48" t="str">
        <f t="shared" si="456"/>
        <v>n/a</v>
      </c>
      <c r="DX383" s="48" t="str">
        <f t="shared" si="456"/>
        <v>n/a</v>
      </c>
      <c r="DY383" s="48" t="str">
        <f t="shared" si="457"/>
        <v>n/a</v>
      </c>
      <c r="DZ383" s="48" t="str">
        <f t="shared" si="457"/>
        <v>n/a</v>
      </c>
      <c r="EA383" s="48" t="str">
        <f t="shared" si="457"/>
        <v>n/a</v>
      </c>
      <c r="EB383" s="48" t="str">
        <f t="shared" si="457"/>
        <v>n/a</v>
      </c>
      <c r="EC383" s="48" t="str">
        <f t="shared" si="457"/>
        <v>n/a</v>
      </c>
      <c r="ED383" s="48" t="str">
        <f t="shared" si="457"/>
        <v>n/a</v>
      </c>
      <c r="EE383" s="48" t="str">
        <f t="shared" si="457"/>
        <v>n/a</v>
      </c>
      <c r="EF383" s="48" t="str">
        <f t="shared" si="457"/>
        <v>n/a</v>
      </c>
      <c r="EG383" s="48" t="str">
        <f t="shared" si="457"/>
        <v>n/a</v>
      </c>
      <c r="EH383" s="48" t="str">
        <f t="shared" si="457"/>
        <v>n/a</v>
      </c>
      <c r="EI383" s="48" t="str">
        <f t="shared" si="457"/>
        <v>n/a</v>
      </c>
      <c r="EJ383" s="48" t="str">
        <f t="shared" si="457"/>
        <v>n/a</v>
      </c>
      <c r="EK383" s="48" t="str">
        <f t="shared" si="457"/>
        <v>n/a</v>
      </c>
      <c r="EL383" s="48" t="str">
        <f t="shared" si="457"/>
        <v>n/a</v>
      </c>
      <c r="EM383" s="48" t="str">
        <f t="shared" si="457"/>
        <v>n/a</v>
      </c>
      <c r="EN383" s="48" t="str">
        <f t="shared" si="457"/>
        <v>n/a</v>
      </c>
      <c r="EO383" s="48" t="str">
        <f t="shared" si="458"/>
        <v>n/a</v>
      </c>
      <c r="EP383" s="48" t="str">
        <f t="shared" si="458"/>
        <v>n/a</v>
      </c>
      <c r="EQ383" s="48" t="str">
        <f t="shared" si="458"/>
        <v>n/a</v>
      </c>
      <c r="ER383" s="48" t="str">
        <f t="shared" si="458"/>
        <v>n/a</v>
      </c>
      <c r="ES383" s="48" t="str">
        <f t="shared" si="458"/>
        <v>n/a</v>
      </c>
      <c r="ET383" s="48" t="str">
        <f t="shared" si="458"/>
        <v>n/a</v>
      </c>
      <c r="EU383" s="48" t="str">
        <f t="shared" si="458"/>
        <v>n/a</v>
      </c>
      <c r="EV383" s="48" t="str">
        <f t="shared" si="458"/>
        <v>n/a</v>
      </c>
      <c r="EW383" s="48" t="str">
        <f t="shared" si="458"/>
        <v>n/a</v>
      </c>
      <c r="EX383" s="48" t="str">
        <f t="shared" si="458"/>
        <v>n/a</v>
      </c>
      <c r="EY383" s="48" t="str">
        <f t="shared" si="458"/>
        <v>n/a</v>
      </c>
      <c r="EZ383" s="48" t="str">
        <f t="shared" si="458"/>
        <v>n/a</v>
      </c>
      <c r="FA383" s="48" t="str">
        <f t="shared" si="458"/>
        <v>n/a</v>
      </c>
      <c r="FB383" s="48" t="str">
        <f t="shared" si="458"/>
        <v>n/a</v>
      </c>
      <c r="FC383" s="48" t="str">
        <f t="shared" si="458"/>
        <v>n/a</v>
      </c>
      <c r="FD383" s="48" t="str">
        <f t="shared" si="458"/>
        <v>n/a</v>
      </c>
      <c r="FE383" s="48" t="str">
        <f t="shared" si="453"/>
        <v>n/a</v>
      </c>
      <c r="FF383" s="48" t="str">
        <f t="shared" si="453"/>
        <v>n/a</v>
      </c>
      <c r="FG383" s="48" t="str">
        <f t="shared" si="453"/>
        <v>n/a</v>
      </c>
      <c r="FH383" s="48" t="str">
        <f t="shared" si="453"/>
        <v>n/a</v>
      </c>
      <c r="FI383" s="48" t="str">
        <f t="shared" si="453"/>
        <v>n/a</v>
      </c>
      <c r="FJ383" s="48" t="str">
        <f t="shared" si="453"/>
        <v>n/a</v>
      </c>
      <c r="FK383" s="48" t="str">
        <f t="shared" si="453"/>
        <v>n/a</v>
      </c>
      <c r="FL383" s="48" t="str">
        <f t="shared" si="453"/>
        <v>n/a</v>
      </c>
      <c r="FM383" s="48" t="str">
        <f t="shared" si="453"/>
        <v>n/a</v>
      </c>
      <c r="FN383" s="48" t="str">
        <f t="shared" si="453"/>
        <v>n/a</v>
      </c>
      <c r="FO383" s="48" t="str">
        <f t="shared" si="453"/>
        <v>n/a</v>
      </c>
      <c r="FP383" s="48" t="str">
        <f t="shared" si="453"/>
        <v>n/a</v>
      </c>
      <c r="FQ383" s="48" t="str">
        <f t="shared" si="453"/>
        <v>n/a</v>
      </c>
      <c r="FR383" s="48" t="str">
        <f t="shared" si="453"/>
        <v>n/a</v>
      </c>
      <c r="FS383" s="48" t="str">
        <f t="shared" si="453"/>
        <v>n/a</v>
      </c>
      <c r="FT383" s="48" t="str">
        <f t="shared" si="453"/>
        <v>n/a</v>
      </c>
      <c r="FU383" s="48" t="str">
        <f t="shared" si="448"/>
        <v>n/a</v>
      </c>
      <c r="FV383" s="48" t="str">
        <f t="shared" si="448"/>
        <v>n/a</v>
      </c>
      <c r="FW383" s="48" t="str">
        <f t="shared" si="448"/>
        <v>n/a</v>
      </c>
      <c r="FX383" s="48" t="str">
        <f t="shared" si="448"/>
        <v>n/a</v>
      </c>
      <c r="FY383" s="48" t="str">
        <f t="shared" si="448"/>
        <v>n/a</v>
      </c>
      <c r="FZ383" s="48" t="str">
        <f t="shared" si="448"/>
        <v>n/a</v>
      </c>
      <c r="GA383" s="48" t="str">
        <f t="shared" si="448"/>
        <v>n/a</v>
      </c>
      <c r="GB383" s="48" t="str">
        <f t="shared" si="448"/>
        <v>n/a</v>
      </c>
      <c r="GC383" s="48" t="str">
        <f t="shared" si="448"/>
        <v>n/a</v>
      </c>
      <c r="GD383" s="48" t="str">
        <f t="shared" si="448"/>
        <v>n/a</v>
      </c>
      <c r="GE383" s="48" t="str">
        <f t="shared" si="448"/>
        <v>n/a</v>
      </c>
      <c r="GF383" s="48" t="str">
        <f t="shared" si="448"/>
        <v>n/a</v>
      </c>
      <c r="GG383" s="48" t="str">
        <f t="shared" si="448"/>
        <v>n/a</v>
      </c>
      <c r="GH383" s="48" t="str">
        <f t="shared" si="448"/>
        <v>n/a</v>
      </c>
      <c r="GI383" s="48" t="str">
        <f t="shared" si="448"/>
        <v>n/a</v>
      </c>
      <c r="GJ383" s="48" t="str">
        <f t="shared" si="446"/>
        <v>n/a</v>
      </c>
      <c r="GK383" s="48" t="str">
        <f t="shared" si="446"/>
        <v>n/a</v>
      </c>
      <c r="GL383" s="48" t="str">
        <f t="shared" si="446"/>
        <v>n/a</v>
      </c>
      <c r="GM383" s="48" t="str">
        <f t="shared" si="446"/>
        <v>n/a</v>
      </c>
      <c r="GN383" s="48" t="str">
        <f t="shared" si="446"/>
        <v>n/a</v>
      </c>
      <c r="GO383" s="48" t="str">
        <f t="shared" si="446"/>
        <v>n/a</v>
      </c>
      <c r="GP383" s="48" t="str">
        <f t="shared" si="446"/>
        <v>n/a</v>
      </c>
      <c r="GQ383" s="48" t="str">
        <f t="shared" si="446"/>
        <v>n/a</v>
      </c>
      <c r="GR383" s="48" t="str">
        <f t="shared" si="446"/>
        <v>n/a</v>
      </c>
      <c r="GS383" s="48" t="str">
        <f t="shared" si="446"/>
        <v>n/a</v>
      </c>
      <c r="GT383" s="48" t="str">
        <f t="shared" si="446"/>
        <v>n/a</v>
      </c>
      <c r="GU383" s="48" t="str">
        <f t="shared" si="446"/>
        <v>n/a</v>
      </c>
      <c r="GV383" s="48" t="str">
        <f t="shared" si="446"/>
        <v>n/a</v>
      </c>
      <c r="GW383" s="48" t="str">
        <f t="shared" si="446"/>
        <v>n/a</v>
      </c>
      <c r="GX383" s="48" t="str">
        <f t="shared" si="446"/>
        <v>n/a</v>
      </c>
      <c r="GY383" s="48" t="str">
        <f t="shared" si="446"/>
        <v>n/a</v>
      </c>
      <c r="GZ383" s="48" t="str">
        <f t="shared" si="443"/>
        <v>n/a</v>
      </c>
      <c r="HA383" s="48" t="str">
        <f t="shared" si="443"/>
        <v>n/a</v>
      </c>
      <c r="HB383" s="48" t="str">
        <f t="shared" si="443"/>
        <v>n/a</v>
      </c>
      <c r="HC383" s="48" t="str">
        <f t="shared" si="443"/>
        <v>n/a</v>
      </c>
      <c r="HD383" s="48" t="str">
        <f t="shared" si="443"/>
        <v>n/a</v>
      </c>
      <c r="HE383" s="48" t="str">
        <f t="shared" si="443"/>
        <v>n/a</v>
      </c>
      <c r="HF383" s="48" t="str">
        <f t="shared" si="443"/>
        <v>n/a</v>
      </c>
      <c r="HG383" s="48" t="str">
        <f t="shared" si="443"/>
        <v>n/a</v>
      </c>
      <c r="HH383" s="48" t="str">
        <f t="shared" si="443"/>
        <v>n/a</v>
      </c>
      <c r="HI383" s="48" t="str">
        <f t="shared" si="443"/>
        <v>n/a</v>
      </c>
      <c r="HJ383" s="48" t="str">
        <f t="shared" si="443"/>
        <v>n/a</v>
      </c>
      <c r="HK383" s="48" t="str">
        <f t="shared" si="443"/>
        <v>n/a</v>
      </c>
      <c r="HL383" s="48" t="str">
        <f t="shared" si="443"/>
        <v>n/a</v>
      </c>
      <c r="HM383" s="48" t="str">
        <f t="shared" si="443"/>
        <v>n/a</v>
      </c>
    </row>
    <row r="384" spans="1:221" x14ac:dyDescent="0.25">
      <c r="A384" s="21" t="s">
        <v>365</v>
      </c>
      <c r="B384" s="20" t="s">
        <v>364</v>
      </c>
      <c r="C384" s="19">
        <v>620</v>
      </c>
      <c r="D384" s="19">
        <v>533.92999999999995</v>
      </c>
      <c r="E384" s="18">
        <f t="shared" si="394"/>
        <v>331036.59999999998</v>
      </c>
      <c r="F384" s="16">
        <f t="shared" si="395"/>
        <v>1.3158021304523069E-2</v>
      </c>
      <c r="G384" s="17">
        <v>1.1986590002434777E-3</v>
      </c>
      <c r="H384" s="17">
        <f t="shared" si="409"/>
        <v>1.317793718277677E-3</v>
      </c>
      <c r="I384" s="45">
        <f t="shared" si="410"/>
        <v>0.70360959999999995</v>
      </c>
      <c r="J384" s="17">
        <v>0.19878000000000001</v>
      </c>
      <c r="K384" s="56">
        <f t="shared" si="396"/>
        <v>0.17306666666666667</v>
      </c>
      <c r="L384" s="1">
        <f t="shared" si="397"/>
        <v>0.14735333333333334</v>
      </c>
      <c r="M384" s="1">
        <f t="shared" si="398"/>
        <v>0.12164</v>
      </c>
      <c r="N384" s="1">
        <f t="shared" si="399"/>
        <v>9.592666666666666E-2</v>
      </c>
      <c r="O384" s="1">
        <f t="shared" si="400"/>
        <v>7.0213333333333322E-2</v>
      </c>
      <c r="P384" s="5">
        <v>4.4499999999999998E-2</v>
      </c>
      <c r="Q384" s="1">
        <f t="shared" si="401"/>
        <v>4.1515024461647787E-2</v>
      </c>
      <c r="R384" s="16">
        <f t="shared" si="402"/>
        <v>5.4625557632415793E-4</v>
      </c>
      <c r="S384" s="16">
        <f t="shared" si="403"/>
        <v>1.3158021304523069E-2</v>
      </c>
      <c r="T384" s="8"/>
      <c r="U384" s="57">
        <f t="shared" si="404"/>
        <v>-533.92999999999995</v>
      </c>
      <c r="V384" s="48">
        <f t="shared" si="405"/>
        <v>0.84347311628799992</v>
      </c>
      <c r="W384" s="48">
        <f t="shared" si="406"/>
        <v>1.0111387023437286</v>
      </c>
      <c r="X384" s="48">
        <f t="shared" si="428"/>
        <v>1.2121328535956148</v>
      </c>
      <c r="Y384" s="48">
        <f t="shared" si="428"/>
        <v>1.4530806222333512</v>
      </c>
      <c r="Z384" s="48">
        <f t="shared" si="428"/>
        <v>1.7419239883208968</v>
      </c>
      <c r="AA384" s="48">
        <f t="shared" si="407"/>
        <v>2.0433929665663002</v>
      </c>
      <c r="AB384" s="48">
        <f t="shared" si="427"/>
        <v>2.3444937314997327</v>
      </c>
      <c r="AC384" s="48">
        <f t="shared" si="427"/>
        <v>2.62967794899936</v>
      </c>
      <c r="AD384" s="48">
        <f t="shared" si="427"/>
        <v>2.8819341890537054</v>
      </c>
      <c r="AE384" s="48">
        <f t="shared" si="427"/>
        <v>3.0842843949144627</v>
      </c>
      <c r="AF384" s="48">
        <f t="shared" si="408"/>
        <v>3.2215350504881561</v>
      </c>
      <c r="AG384" s="48">
        <f t="shared" si="449"/>
        <v>3.3648933602348792</v>
      </c>
      <c r="AH384" s="48">
        <f t="shared" si="449"/>
        <v>3.5146311147653311</v>
      </c>
      <c r="AI384" s="48">
        <f t="shared" si="449"/>
        <v>3.6710321993723882</v>
      </c>
      <c r="AJ384" s="48">
        <f t="shared" si="449"/>
        <v>3.8343931322444593</v>
      </c>
      <c r="AK384" s="48">
        <f t="shared" si="449"/>
        <v>4.0050236266293373</v>
      </c>
      <c r="AL384" s="48">
        <f t="shared" si="449"/>
        <v>4.1832471780143425</v>
      </c>
      <c r="AM384" s="48">
        <f t="shared" si="449"/>
        <v>4.369401677435981</v>
      </c>
      <c r="AN384" s="48">
        <f t="shared" si="449"/>
        <v>4.5638400520818818</v>
      </c>
      <c r="AO384" s="48">
        <f t="shared" si="449"/>
        <v>4.7669309343995252</v>
      </c>
      <c r="AP384" s="48">
        <f t="shared" si="449"/>
        <v>4.9790593609803038</v>
      </c>
      <c r="AQ384" s="48">
        <f t="shared" si="449"/>
        <v>5.2006275025439272</v>
      </c>
      <c r="AR384" s="48">
        <f t="shared" si="449"/>
        <v>5.4320554264071319</v>
      </c>
      <c r="AS384" s="48">
        <f t="shared" si="449"/>
        <v>5.673781892882249</v>
      </c>
      <c r="AT384" s="48">
        <f t="shared" si="449"/>
        <v>5.9262651871155088</v>
      </c>
      <c r="AU384" s="48">
        <f t="shared" si="449"/>
        <v>6.1899839879421492</v>
      </c>
      <c r="AV384" s="48">
        <f t="shared" si="449"/>
        <v>6.4654382754055746</v>
      </c>
      <c r="AW384" s="48">
        <f t="shared" si="450"/>
        <v>6.7531502786611224</v>
      </c>
      <c r="AX384" s="48">
        <f t="shared" si="450"/>
        <v>7.0536654660615419</v>
      </c>
      <c r="AY384" s="48">
        <f t="shared" si="450"/>
        <v>7.3675535793012807</v>
      </c>
      <c r="AZ384" s="48">
        <f t="shared" si="450"/>
        <v>7.6954097135801875</v>
      </c>
      <c r="BA384" s="48">
        <f t="shared" si="450"/>
        <v>8.0378554458345057</v>
      </c>
      <c r="BB384" s="48">
        <f t="shared" si="450"/>
        <v>8.3955400131741413</v>
      </c>
      <c r="BC384" s="48">
        <f t="shared" si="450"/>
        <v>8.7691415437603908</v>
      </c>
      <c r="BD384" s="48">
        <f t="shared" si="450"/>
        <v>9.1593683424577286</v>
      </c>
      <c r="BE384" s="48">
        <f t="shared" si="450"/>
        <v>9.5669602336970971</v>
      </c>
      <c r="BF384" s="48">
        <f t="shared" si="450"/>
        <v>9.992689964096618</v>
      </c>
      <c r="BG384" s="48">
        <f t="shared" si="450"/>
        <v>10.437364667498917</v>
      </c>
      <c r="BH384" s="48">
        <f t="shared" si="450"/>
        <v>10.901827395202618</v>
      </c>
      <c r="BI384" s="48">
        <f t="shared" si="450"/>
        <v>11.386958714289134</v>
      </c>
      <c r="BJ384" s="48">
        <f t="shared" si="450"/>
        <v>11.893678377075</v>
      </c>
      <c r="BK384" s="48">
        <f t="shared" si="450"/>
        <v>12.422947064854837</v>
      </c>
      <c r="BL384" s="48">
        <f t="shared" si="450"/>
        <v>12.975768209240877</v>
      </c>
      <c r="BM384" s="48">
        <f t="shared" si="451"/>
        <v>13.553189894552096</v>
      </c>
      <c r="BN384" s="48">
        <f t="shared" si="451"/>
        <v>14.156306844859664</v>
      </c>
      <c r="BO384" s="48">
        <f t="shared" si="451"/>
        <v>14.786262499455919</v>
      </c>
      <c r="BP384" s="48">
        <f t="shared" si="451"/>
        <v>15.444251180681707</v>
      </c>
      <c r="BQ384" s="48">
        <f t="shared" si="451"/>
        <v>16.131520358222044</v>
      </c>
      <c r="BR384" s="48">
        <f t="shared" si="451"/>
        <v>16.849373014162925</v>
      </c>
      <c r="BS384" s="48">
        <f t="shared" si="451"/>
        <v>17.599170113293177</v>
      </c>
      <c r="BT384" s="48">
        <f t="shared" si="451"/>
        <v>18.382333183334723</v>
      </c>
      <c r="BU384" s="48">
        <f t="shared" si="451"/>
        <v>19.200347009993116</v>
      </c>
      <c r="BV384" s="48">
        <f t="shared" si="451"/>
        <v>20.054762451937808</v>
      </c>
      <c r="BW384" s="48">
        <f t="shared" si="451"/>
        <v>20.947199381049039</v>
      </c>
      <c r="BX384" s="48">
        <f t="shared" si="451"/>
        <v>21.879349753505721</v>
      </c>
      <c r="BY384" s="48">
        <f t="shared" si="451"/>
        <v>22.852980817536725</v>
      </c>
      <c r="BZ384" s="48">
        <f t="shared" si="451"/>
        <v>23.869938463917109</v>
      </c>
      <c r="CA384" s="48">
        <f t="shared" si="451"/>
        <v>24.932150725561421</v>
      </c>
      <c r="CB384" s="48">
        <f t="shared" si="451"/>
        <v>26.041631432848902</v>
      </c>
      <c r="CC384" s="48">
        <f t="shared" si="452"/>
        <v>27.200484031610678</v>
      </c>
      <c r="CD384" s="48">
        <f t="shared" si="452"/>
        <v>28.410905571017352</v>
      </c>
      <c r="CE384" s="48">
        <f t="shared" si="452"/>
        <v>29.675190868927626</v>
      </c>
      <c r="CF384" s="48">
        <f t="shared" si="452"/>
        <v>30.995736862594903</v>
      </c>
      <c r="CG384" s="48">
        <f t="shared" si="452"/>
        <v>32.375047152980379</v>
      </c>
      <c r="CH384" s="48">
        <f t="shared" si="452"/>
        <v>33.815736751288007</v>
      </c>
      <c r="CI384" s="48">
        <f t="shared" si="452"/>
        <v>35.320537036720324</v>
      </c>
      <c r="CJ384" s="48">
        <f t="shared" si="452"/>
        <v>36.892300934854376</v>
      </c>
      <c r="CK384" s="48">
        <f t="shared" si="452"/>
        <v>38.534008326455393</v>
      </c>
      <c r="CL384" s="48">
        <f t="shared" si="452"/>
        <v>40.248771696982658</v>
      </c>
      <c r="CM384" s="48">
        <f t="shared" si="452"/>
        <v>42.039842037498389</v>
      </c>
      <c r="CN384" s="48">
        <f t="shared" si="452"/>
        <v>43.910615008167063</v>
      </c>
      <c r="CO384" s="48">
        <f t="shared" si="452"/>
        <v>45.864637376030494</v>
      </c>
      <c r="CP384" s="48">
        <f t="shared" si="452"/>
        <v>47.905613739263849</v>
      </c>
      <c r="CQ384" s="48">
        <f t="shared" si="452"/>
        <v>50.037413550661093</v>
      </c>
      <c r="CR384" s="48">
        <f t="shared" si="452"/>
        <v>52.264078453665512</v>
      </c>
      <c r="CS384" s="48">
        <f t="shared" si="455"/>
        <v>54.589829944853626</v>
      </c>
      <c r="CT384" s="48">
        <f t="shared" si="455"/>
        <v>57.019077377399611</v>
      </c>
      <c r="CU384" s="48">
        <f t="shared" si="455"/>
        <v>59.556426320693895</v>
      </c>
      <c r="CV384" s="48">
        <f t="shared" si="455"/>
        <v>62.206687291964769</v>
      </c>
      <c r="CW384" s="48">
        <f t="shared" si="455"/>
        <v>64.974884876457196</v>
      </c>
      <c r="CX384" s="48">
        <f t="shared" si="455"/>
        <v>67.86626725345954</v>
      </c>
      <c r="CY384" s="48">
        <f t="shared" si="455"/>
        <v>70.886316146238485</v>
      </c>
      <c r="CZ384" s="48">
        <f t="shared" si="455"/>
        <v>74.040757214746094</v>
      </c>
      <c r="DA384" s="48">
        <f t="shared" si="455"/>
        <v>77.335570910802289</v>
      </c>
      <c r="DB384" s="48">
        <f t="shared" si="455"/>
        <v>80.777003816332993</v>
      </c>
      <c r="DC384" s="48">
        <f t="shared" si="455"/>
        <v>84.371580486159814</v>
      </c>
      <c r="DD384" s="48">
        <f t="shared" si="455"/>
        <v>88.126115817793931</v>
      </c>
      <c r="DE384" s="48">
        <f t="shared" si="455"/>
        <v>92.047727971685759</v>
      </c>
      <c r="DF384" s="48">
        <f t="shared" si="455"/>
        <v>96.143851866425777</v>
      </c>
      <c r="DG384" s="48">
        <f t="shared" si="455"/>
        <v>100.42225327448172</v>
      </c>
      <c r="DH384" s="48">
        <f t="shared" si="455"/>
        <v>104.89104354519615</v>
      </c>
      <c r="DI384" s="48">
        <f t="shared" si="456"/>
        <v>109.55869498295738</v>
      </c>
      <c r="DJ384" s="48">
        <f t="shared" si="456"/>
        <v>114.43405690969898</v>
      </c>
      <c r="DK384" s="48">
        <f t="shared" si="456"/>
        <v>119.52637244218059</v>
      </c>
      <c r="DL384" s="48">
        <f t="shared" si="456"/>
        <v>124.84529601585763</v>
      </c>
      <c r="DM384" s="48">
        <f t="shared" si="456"/>
        <v>130.4009116885633</v>
      </c>
      <c r="DN384" s="48">
        <f t="shared" si="456"/>
        <v>136.20375225870436</v>
      </c>
      <c r="DO384" s="48">
        <f t="shared" si="456"/>
        <v>142.2648192342167</v>
      </c>
      <c r="DP384" s="48">
        <f t="shared" si="456"/>
        <v>148.59560369013934</v>
      </c>
      <c r="DQ384" s="48">
        <f t="shared" si="456"/>
        <v>155.20810805435053</v>
      </c>
      <c r="DR384" s="48">
        <f t="shared" si="456"/>
        <v>162.11486886276913</v>
      </c>
      <c r="DS384" s="48">
        <f t="shared" si="456"/>
        <v>169.32898052716234</v>
      </c>
      <c r="DT384" s="48">
        <f t="shared" si="456"/>
        <v>176.86412016062107</v>
      </c>
      <c r="DU384" s="48">
        <f t="shared" si="456"/>
        <v>184.73457350776872</v>
      </c>
      <c r="DV384" s="48">
        <f t="shared" si="456"/>
        <v>192.95526202886441</v>
      </c>
      <c r="DW384" s="48">
        <f t="shared" si="456"/>
        <v>201.54177118914888</v>
      </c>
      <c r="DX384" s="48">
        <f t="shared" si="456"/>
        <v>210.510380007066</v>
      </c>
      <c r="DY384" s="48">
        <f t="shared" si="457"/>
        <v>219.87809191738043</v>
      </c>
      <c r="DZ384" s="48">
        <f t="shared" si="457"/>
        <v>229.66266700770385</v>
      </c>
      <c r="EA384" s="48">
        <f t="shared" si="457"/>
        <v>239.88265568954665</v>
      </c>
      <c r="EB384" s="48">
        <f t="shared" si="457"/>
        <v>250.55743386773148</v>
      </c>
      <c r="EC384" s="48">
        <f t="shared" si="457"/>
        <v>261.70723967484554</v>
      </c>
      <c r="ED384" s="48">
        <f t="shared" si="457"/>
        <v>273.35321184037616</v>
      </c>
      <c r="EE384" s="48">
        <f t="shared" si="457"/>
        <v>285.51742976727292</v>
      </c>
      <c r="EF384" s="48">
        <f t="shared" si="457"/>
        <v>298.22295539191657</v>
      </c>
      <c r="EG384" s="48">
        <f t="shared" si="457"/>
        <v>311.49387690685683</v>
      </c>
      <c r="EH384" s="48">
        <f t="shared" si="457"/>
        <v>325.35535442921196</v>
      </c>
      <c r="EI384" s="48">
        <f t="shared" si="457"/>
        <v>339.83366770131187</v>
      </c>
      <c r="EJ384" s="48">
        <f t="shared" si="457"/>
        <v>354.95626591402026</v>
      </c>
      <c r="EK384" s="48">
        <f t="shared" si="457"/>
        <v>370.75181974719413</v>
      </c>
      <c r="EL384" s="48">
        <f t="shared" si="457"/>
        <v>387.25027572594428</v>
      </c>
      <c r="EM384" s="48">
        <f t="shared" si="457"/>
        <v>404.48291299574879</v>
      </c>
      <c r="EN384" s="48">
        <f t="shared" si="457"/>
        <v>422.4824026240596</v>
      </c>
      <c r="EO384" s="48">
        <f t="shared" si="458"/>
        <v>441.28286954083023</v>
      </c>
      <c r="EP384" s="48">
        <f t="shared" si="458"/>
        <v>460.91995723539719</v>
      </c>
      <c r="EQ384" s="48">
        <f t="shared" si="458"/>
        <v>481.43089533237236</v>
      </c>
      <c r="ER384" s="48">
        <f t="shared" si="458"/>
        <v>502.85457017466291</v>
      </c>
      <c r="ES384" s="48">
        <f t="shared" si="458"/>
        <v>525.2315985474354</v>
      </c>
      <c r="ET384" s="48">
        <f t="shared" si="458"/>
        <v>548.60440468279626</v>
      </c>
      <c r="EU384" s="48">
        <f t="shared" si="458"/>
        <v>573.01730069118071</v>
      </c>
      <c r="EV384" s="48">
        <f t="shared" si="458"/>
        <v>598.51657057193825</v>
      </c>
      <c r="EW384" s="48">
        <f t="shared" si="458"/>
        <v>625.15055796238948</v>
      </c>
      <c r="EX384" s="48">
        <f t="shared" si="458"/>
        <v>652.96975779171578</v>
      </c>
      <c r="EY384" s="48">
        <f t="shared" si="458"/>
        <v>682.02691201344715</v>
      </c>
      <c r="EZ384" s="48">
        <f t="shared" si="458"/>
        <v>712.37710959804554</v>
      </c>
      <c r="FA384" s="48">
        <f t="shared" si="458"/>
        <v>744.07789097515854</v>
      </c>
      <c r="FB384" s="48">
        <f t="shared" si="458"/>
        <v>777.18935712355312</v>
      </c>
      <c r="FC384" s="48">
        <f t="shared" si="458"/>
        <v>811.77428351555125</v>
      </c>
      <c r="FD384" s="48">
        <f t="shared" si="458"/>
        <v>847.89823913199325</v>
      </c>
      <c r="FE384" s="48">
        <f t="shared" si="453"/>
        <v>885.62971077336692</v>
      </c>
      <c r="FF384" s="48">
        <f t="shared" si="453"/>
        <v>925.04023290278178</v>
      </c>
      <c r="FG384" s="48">
        <f t="shared" si="453"/>
        <v>966.20452326695556</v>
      </c>
      <c r="FH384" s="48">
        <f t="shared" si="453"/>
        <v>1009.2006245523351</v>
      </c>
      <c r="FI384" s="48">
        <f t="shared" si="453"/>
        <v>1054.110052344914</v>
      </c>
      <c r="FJ384" s="48">
        <f t="shared" si="453"/>
        <v>1101.0179496742628</v>
      </c>
      <c r="FK384" s="48">
        <f t="shared" si="453"/>
        <v>1150.0132484347675</v>
      </c>
      <c r="FL384" s="48">
        <f t="shared" si="453"/>
        <v>1201.1888379901147</v>
      </c>
      <c r="FM384" s="48">
        <f t="shared" si="453"/>
        <v>1254.6417412806748</v>
      </c>
      <c r="FN384" s="48">
        <f t="shared" si="453"/>
        <v>1310.4732987676648</v>
      </c>
      <c r="FO384" s="48">
        <f t="shared" si="453"/>
        <v>1368.7893605628258</v>
      </c>
      <c r="FP384" s="48">
        <f t="shared" si="453"/>
        <v>1429.7004871078716</v>
      </c>
      <c r="FQ384" s="48">
        <f t="shared" si="453"/>
        <v>1493.322158784172</v>
      </c>
      <c r="FR384" s="48">
        <f t="shared" si="453"/>
        <v>1559.7749948500675</v>
      </c>
      <c r="FS384" s="48">
        <f t="shared" si="453"/>
        <v>1629.1849821208955</v>
      </c>
      <c r="FT384" s="48">
        <f t="shared" si="453"/>
        <v>1701.6837138252754</v>
      </c>
      <c r="FU384" s="48">
        <f t="shared" si="448"/>
        <v>1777.4086390905002</v>
      </c>
      <c r="FV384" s="48">
        <f t="shared" si="448"/>
        <v>1856.5033235300275</v>
      </c>
      <c r="FW384" s="48">
        <f t="shared" si="448"/>
        <v>1939.1177214271138</v>
      </c>
      <c r="FX384" s="48">
        <f t="shared" si="448"/>
        <v>2025.4084600306203</v>
      </c>
      <c r="FY384" s="48">
        <f t="shared" si="448"/>
        <v>2115.5391365019827</v>
      </c>
      <c r="FZ384" s="48">
        <f t="shared" si="448"/>
        <v>2209.6806280763208</v>
      </c>
      <c r="GA384" s="48">
        <f t="shared" si="448"/>
        <v>2308.0114160257172</v>
      </c>
      <c r="GB384" s="48">
        <f t="shared" si="448"/>
        <v>2410.7179240388614</v>
      </c>
      <c r="GC384" s="48">
        <f t="shared" si="448"/>
        <v>2517.9948716585905</v>
      </c>
      <c r="GD384" s="48">
        <f t="shared" si="448"/>
        <v>2630.0456434473977</v>
      </c>
      <c r="GE384" s="48">
        <f t="shared" si="448"/>
        <v>2747.0826745808067</v>
      </c>
      <c r="GF384" s="48">
        <f t="shared" si="448"/>
        <v>2869.3278535996524</v>
      </c>
      <c r="GG384" s="48">
        <f t="shared" si="448"/>
        <v>2997.0129430848369</v>
      </c>
      <c r="GH384" s="48">
        <f t="shared" si="448"/>
        <v>3130.3800190521119</v>
      </c>
      <c r="GI384" s="48">
        <f t="shared" si="448"/>
        <v>3269.6819298999308</v>
      </c>
      <c r="GJ384" s="48">
        <f t="shared" si="446"/>
        <v>3415.1827757804776</v>
      </c>
      <c r="GK384" s="48">
        <f t="shared" si="446"/>
        <v>3567.1584093027091</v>
      </c>
      <c r="GL384" s="48">
        <f t="shared" si="446"/>
        <v>3725.8969585166797</v>
      </c>
      <c r="GM384" s="48">
        <f t="shared" si="446"/>
        <v>3891.6993731706721</v>
      </c>
      <c r="GN384" s="48">
        <f t="shared" si="446"/>
        <v>4064.8799952767667</v>
      </c>
      <c r="GO384" s="48">
        <f t="shared" si="446"/>
        <v>4245.7671550665827</v>
      </c>
      <c r="GP384" s="48">
        <f t="shared" si="446"/>
        <v>4434.7037934670452</v>
      </c>
      <c r="GQ384" s="48">
        <f t="shared" si="446"/>
        <v>4632.0481122763285</v>
      </c>
      <c r="GR384" s="48">
        <f t="shared" si="446"/>
        <v>4838.1742532726248</v>
      </c>
      <c r="GS384" s="48">
        <f t="shared" si="446"/>
        <v>5053.4730075432562</v>
      </c>
      <c r="GT384" s="48">
        <f t="shared" si="446"/>
        <v>5278.3525563789308</v>
      </c>
      <c r="GU384" s="48">
        <f t="shared" si="446"/>
        <v>5513.2392451377928</v>
      </c>
      <c r="GV384" s="48">
        <f t="shared" si="446"/>
        <v>5758.5783915464244</v>
      </c>
      <c r="GW384" s="48">
        <f t="shared" si="446"/>
        <v>6014.8351299702399</v>
      </c>
      <c r="GX384" s="48">
        <f t="shared" si="446"/>
        <v>6282.4952932539154</v>
      </c>
      <c r="GY384" s="48">
        <f t="shared" ref="GY384:HM399" si="459">IFERROR(GX384*(1+$P384),"n/a")</f>
        <v>6562.0663338037148</v>
      </c>
      <c r="GZ384" s="48">
        <f t="shared" si="459"/>
        <v>6854.0782856579799</v>
      </c>
      <c r="HA384" s="48">
        <f t="shared" si="459"/>
        <v>7159.0847693697597</v>
      </c>
      <c r="HB384" s="48">
        <f t="shared" si="459"/>
        <v>7477.6640416067139</v>
      </c>
      <c r="HC384" s="48">
        <f t="shared" si="459"/>
        <v>7810.4200914582125</v>
      </c>
      <c r="HD384" s="48">
        <f t="shared" si="459"/>
        <v>8157.983785528103</v>
      </c>
      <c r="HE384" s="48">
        <f t="shared" si="459"/>
        <v>8521.0140639841029</v>
      </c>
      <c r="HF384" s="48">
        <f t="shared" si="459"/>
        <v>8900.1991898313954</v>
      </c>
      <c r="HG384" s="48">
        <f t="shared" si="459"/>
        <v>9296.2580537788926</v>
      </c>
      <c r="HH384" s="48">
        <f t="shared" si="459"/>
        <v>9709.9415371720534</v>
      </c>
      <c r="HI384" s="48">
        <f t="shared" si="459"/>
        <v>10142.03393557621</v>
      </c>
      <c r="HJ384" s="48">
        <f t="shared" si="459"/>
        <v>10593.35444570935</v>
      </c>
      <c r="HK384" s="48">
        <f t="shared" si="459"/>
        <v>11064.758718543417</v>
      </c>
      <c r="HL384" s="48">
        <f t="shared" si="459"/>
        <v>11557.140481518598</v>
      </c>
      <c r="HM384" s="48">
        <f t="shared" si="459"/>
        <v>12071.433232946176</v>
      </c>
    </row>
    <row r="385" spans="1:221" x14ac:dyDescent="0.25">
      <c r="A385" s="21" t="s">
        <v>363</v>
      </c>
      <c r="B385" s="20" t="s">
        <v>362</v>
      </c>
      <c r="C385" s="19">
        <v>154.91900000000001</v>
      </c>
      <c r="D385" s="19">
        <v>45.82</v>
      </c>
      <c r="E385" s="18">
        <f t="shared" si="394"/>
        <v>7098.3885800000007</v>
      </c>
      <c r="F385" s="16">
        <f t="shared" si="395"/>
        <v>2.8214628884970202E-4</v>
      </c>
      <c r="G385" s="17">
        <v>1.3967699694456569E-2</v>
      </c>
      <c r="H385" s="17">
        <f t="shared" si="409"/>
        <v>1.4469838498472281E-2</v>
      </c>
      <c r="I385" s="45">
        <f t="shared" si="410"/>
        <v>0.66300799999999993</v>
      </c>
      <c r="J385" s="17">
        <v>7.1900000000000006E-2</v>
      </c>
      <c r="K385" s="56">
        <f t="shared" si="396"/>
        <v>6.7333333333333342E-2</v>
      </c>
      <c r="L385" s="1">
        <f t="shared" si="397"/>
        <v>6.2766666666666679E-2</v>
      </c>
      <c r="M385" s="1">
        <f t="shared" si="398"/>
        <v>5.8200000000000009E-2</v>
      </c>
      <c r="N385" s="1">
        <f t="shared" si="399"/>
        <v>5.3633333333333338E-2</v>
      </c>
      <c r="O385" s="1">
        <f t="shared" si="400"/>
        <v>4.9066666666666668E-2</v>
      </c>
      <c r="P385" s="5">
        <v>4.4499999999999998E-2</v>
      </c>
      <c r="Q385" s="1">
        <f t="shared" si="401"/>
        <v>6.2014096316139744E-2</v>
      </c>
      <c r="R385" s="16">
        <f t="shared" si="402"/>
        <v>1.7497047131966805E-5</v>
      </c>
      <c r="S385" s="16">
        <f t="shared" si="403"/>
        <v>2.8214628884970202E-4</v>
      </c>
      <c r="T385" s="8"/>
      <c r="U385" s="57">
        <f t="shared" si="404"/>
        <v>-45.82</v>
      </c>
      <c r="V385" s="48">
        <f t="shared" si="405"/>
        <v>0.71067827519999993</v>
      </c>
      <c r="W385" s="48">
        <f t="shared" si="406"/>
        <v>0.76177604318687997</v>
      </c>
      <c r="X385" s="48">
        <f t="shared" si="428"/>
        <v>0.81654774069201674</v>
      </c>
      <c r="Y385" s="48">
        <f t="shared" si="428"/>
        <v>0.87525752324777284</v>
      </c>
      <c r="Z385" s="48">
        <f t="shared" si="428"/>
        <v>0.93818853916928779</v>
      </c>
      <c r="AA385" s="48">
        <f t="shared" si="407"/>
        <v>1.0013599008066865</v>
      </c>
      <c r="AB385" s="48">
        <f t="shared" si="427"/>
        <v>1.0642119239139862</v>
      </c>
      <c r="AC385" s="48">
        <f t="shared" si="427"/>
        <v>1.1261490578857802</v>
      </c>
      <c r="AD385" s="48">
        <f t="shared" si="427"/>
        <v>1.1865481856903877</v>
      </c>
      <c r="AE385" s="48">
        <f t="shared" si="427"/>
        <v>1.2447681500015959</v>
      </c>
      <c r="AF385" s="48">
        <f t="shared" si="408"/>
        <v>1.3001603326766669</v>
      </c>
      <c r="AG385" s="48">
        <f t="shared" si="449"/>
        <v>1.3580174674807786</v>
      </c>
      <c r="AH385" s="48">
        <f t="shared" si="449"/>
        <v>1.4184492447836732</v>
      </c>
      <c r="AI385" s="48">
        <f t="shared" si="449"/>
        <v>1.4815702361765466</v>
      </c>
      <c r="AJ385" s="48">
        <f t="shared" si="449"/>
        <v>1.5475001116864029</v>
      </c>
      <c r="AK385" s="48">
        <f t="shared" si="449"/>
        <v>1.6163638666564477</v>
      </c>
      <c r="AL385" s="48">
        <f t="shared" si="449"/>
        <v>1.6882920587226595</v>
      </c>
      <c r="AM385" s="48">
        <f t="shared" si="449"/>
        <v>1.7634210553358178</v>
      </c>
      <c r="AN385" s="48">
        <f t="shared" si="449"/>
        <v>1.8418932922982616</v>
      </c>
      <c r="AO385" s="48">
        <f t="shared" si="449"/>
        <v>1.9238575438055343</v>
      </c>
      <c r="AP385" s="48">
        <f t="shared" si="449"/>
        <v>2.0094692045048808</v>
      </c>
      <c r="AQ385" s="48">
        <f t="shared" si="449"/>
        <v>2.098890584105348</v>
      </c>
      <c r="AR385" s="48">
        <f t="shared" si="449"/>
        <v>2.1922912150980358</v>
      </c>
      <c r="AS385" s="48">
        <f t="shared" si="449"/>
        <v>2.2898481741698982</v>
      </c>
      <c r="AT385" s="48">
        <f t="shared" si="449"/>
        <v>2.3917464179204586</v>
      </c>
      <c r="AU385" s="48">
        <f t="shared" si="449"/>
        <v>2.4981791335179189</v>
      </c>
      <c r="AV385" s="48">
        <f t="shared" si="449"/>
        <v>2.6093481049594662</v>
      </c>
      <c r="AW385" s="48">
        <f t="shared" si="450"/>
        <v>2.7254640956301626</v>
      </c>
      <c r="AX385" s="48">
        <f t="shared" si="450"/>
        <v>2.8467472478857045</v>
      </c>
      <c r="AY385" s="48">
        <f t="shared" si="450"/>
        <v>2.9734275004166184</v>
      </c>
      <c r="AZ385" s="48">
        <f t="shared" si="450"/>
        <v>3.1057450241851581</v>
      </c>
      <c r="BA385" s="48">
        <f t="shared" si="450"/>
        <v>3.2439506777613976</v>
      </c>
      <c r="BB385" s="48">
        <f t="shared" si="450"/>
        <v>3.3883064829217795</v>
      </c>
      <c r="BC385" s="48">
        <f t="shared" si="450"/>
        <v>3.5390861214117986</v>
      </c>
      <c r="BD385" s="48">
        <f t="shared" si="450"/>
        <v>3.6965754538146234</v>
      </c>
      <c r="BE385" s="48">
        <f t="shared" si="450"/>
        <v>3.8610730615093742</v>
      </c>
      <c r="BF385" s="48">
        <f t="shared" si="450"/>
        <v>4.0328908127465413</v>
      </c>
      <c r="BG385" s="48">
        <f t="shared" si="450"/>
        <v>4.2123544539137621</v>
      </c>
      <c r="BH385" s="48">
        <f t="shared" si="450"/>
        <v>4.3998042271129245</v>
      </c>
      <c r="BI385" s="48">
        <f t="shared" si="450"/>
        <v>4.5955955152194496</v>
      </c>
      <c r="BJ385" s="48">
        <f t="shared" si="450"/>
        <v>4.800099515646715</v>
      </c>
      <c r="BK385" s="48">
        <f t="shared" si="450"/>
        <v>5.0137039440929936</v>
      </c>
      <c r="BL385" s="48">
        <f t="shared" si="450"/>
        <v>5.2368137696051313</v>
      </c>
      <c r="BM385" s="48">
        <f t="shared" si="451"/>
        <v>5.4698519823525595</v>
      </c>
      <c r="BN385" s="48">
        <f t="shared" si="451"/>
        <v>5.7132603955672483</v>
      </c>
      <c r="BO385" s="48">
        <f t="shared" si="451"/>
        <v>5.9675004831699905</v>
      </c>
      <c r="BP385" s="48">
        <f t="shared" si="451"/>
        <v>6.233054254671055</v>
      </c>
      <c r="BQ385" s="48">
        <f t="shared" si="451"/>
        <v>6.5104251690039172</v>
      </c>
      <c r="BR385" s="48">
        <f t="shared" si="451"/>
        <v>6.8001390890245919</v>
      </c>
      <c r="BS385" s="48">
        <f t="shared" si="451"/>
        <v>7.1027452784861858</v>
      </c>
      <c r="BT385" s="48">
        <f t="shared" si="451"/>
        <v>7.4188174433788205</v>
      </c>
      <c r="BU385" s="48">
        <f t="shared" si="451"/>
        <v>7.7489548196091782</v>
      </c>
      <c r="BV385" s="48">
        <f t="shared" si="451"/>
        <v>8.0937833090817861</v>
      </c>
      <c r="BW385" s="48">
        <f t="shared" si="451"/>
        <v>8.4539566663359249</v>
      </c>
      <c r="BX385" s="48">
        <f t="shared" si="451"/>
        <v>8.8301577379878733</v>
      </c>
      <c r="BY385" s="48">
        <f t="shared" si="451"/>
        <v>9.2230997573283329</v>
      </c>
      <c r="BZ385" s="48">
        <f t="shared" si="451"/>
        <v>9.633527696529443</v>
      </c>
      <c r="CA385" s="48">
        <f t="shared" si="451"/>
        <v>10.062219679025002</v>
      </c>
      <c r="CB385" s="48">
        <f t="shared" si="451"/>
        <v>10.509988454741615</v>
      </c>
      <c r="CC385" s="48">
        <f t="shared" si="452"/>
        <v>10.977682940977617</v>
      </c>
      <c r="CD385" s="48">
        <f t="shared" si="452"/>
        <v>11.466189831851121</v>
      </c>
      <c r="CE385" s="48">
        <f t="shared" si="452"/>
        <v>11.976435279368497</v>
      </c>
      <c r="CF385" s="48">
        <f t="shared" si="452"/>
        <v>12.509386649300394</v>
      </c>
      <c r="CG385" s="48">
        <f t="shared" si="452"/>
        <v>13.066054355194261</v>
      </c>
      <c r="CH385" s="48">
        <f t="shared" si="452"/>
        <v>13.647493774000406</v>
      </c>
      <c r="CI385" s="48">
        <f t="shared" si="452"/>
        <v>14.254807246943423</v>
      </c>
      <c r="CJ385" s="48">
        <f t="shared" si="452"/>
        <v>14.889146169432406</v>
      </c>
      <c r="CK385" s="48">
        <f t="shared" si="452"/>
        <v>15.551713173972148</v>
      </c>
      <c r="CL385" s="48">
        <f t="shared" si="452"/>
        <v>16.24376441021391</v>
      </c>
      <c r="CM385" s="48">
        <f t="shared" si="452"/>
        <v>16.966611926468428</v>
      </c>
      <c r="CN385" s="48">
        <f t="shared" si="452"/>
        <v>17.721626157196273</v>
      </c>
      <c r="CO385" s="48">
        <f t="shared" si="452"/>
        <v>18.510238521191507</v>
      </c>
      <c r="CP385" s="48">
        <f t="shared" si="452"/>
        <v>19.333944135384527</v>
      </c>
      <c r="CQ385" s="48">
        <f t="shared" si="452"/>
        <v>20.194304649409137</v>
      </c>
      <c r="CR385" s="48">
        <f t="shared" si="452"/>
        <v>21.092951206307845</v>
      </c>
      <c r="CS385" s="48">
        <f t="shared" si="455"/>
        <v>22.031587534988542</v>
      </c>
      <c r="CT385" s="48">
        <f t="shared" si="455"/>
        <v>23.011993180295534</v>
      </c>
      <c r="CU385" s="48">
        <f t="shared" si="455"/>
        <v>24.036026876818685</v>
      </c>
      <c r="CV385" s="48">
        <f t="shared" si="455"/>
        <v>25.105630072837116</v>
      </c>
      <c r="CW385" s="48">
        <f t="shared" si="455"/>
        <v>26.222830611078368</v>
      </c>
      <c r="CX385" s="48">
        <f t="shared" si="455"/>
        <v>27.389746573271356</v>
      </c>
      <c r="CY385" s="48">
        <f t="shared" si="455"/>
        <v>28.60859029578193</v>
      </c>
      <c r="CZ385" s="48">
        <f t="shared" si="455"/>
        <v>29.881672563944225</v>
      </c>
      <c r="DA385" s="48">
        <f t="shared" si="455"/>
        <v>31.211406993039741</v>
      </c>
      <c r="DB385" s="48">
        <f t="shared" si="455"/>
        <v>32.600314604230007</v>
      </c>
      <c r="DC385" s="48">
        <f t="shared" si="455"/>
        <v>34.051028604118244</v>
      </c>
      <c r="DD385" s="48">
        <f t="shared" si="455"/>
        <v>35.566299377001506</v>
      </c>
      <c r="DE385" s="48">
        <f t="shared" si="455"/>
        <v>37.148999699278072</v>
      </c>
      <c r="DF385" s="48">
        <f t="shared" si="455"/>
        <v>38.802130185895948</v>
      </c>
      <c r="DG385" s="48">
        <f t="shared" si="455"/>
        <v>40.52882497916832</v>
      </c>
      <c r="DH385" s="48">
        <f t="shared" si="455"/>
        <v>42.332357690741311</v>
      </c>
      <c r="DI385" s="48">
        <f t="shared" si="456"/>
        <v>44.216147607979302</v>
      </c>
      <c r="DJ385" s="48">
        <f t="shared" si="456"/>
        <v>46.183766176534377</v>
      </c>
      <c r="DK385" s="48">
        <f t="shared" si="456"/>
        <v>48.238943771390154</v>
      </c>
      <c r="DL385" s="48">
        <f t="shared" si="456"/>
        <v>50.385576769217018</v>
      </c>
      <c r="DM385" s="48">
        <f t="shared" si="456"/>
        <v>52.627734935447172</v>
      </c>
      <c r="DN385" s="48">
        <f t="shared" si="456"/>
        <v>54.969669140074572</v>
      </c>
      <c r="DO385" s="48">
        <f t="shared" si="456"/>
        <v>57.415819416807892</v>
      </c>
      <c r="DP385" s="48">
        <f t="shared" si="456"/>
        <v>59.97082338085584</v>
      </c>
      <c r="DQ385" s="48">
        <f t="shared" si="456"/>
        <v>62.639525021303925</v>
      </c>
      <c r="DR385" s="48">
        <f t="shared" si="456"/>
        <v>65.426983884751948</v>
      </c>
      <c r="DS385" s="48">
        <f t="shared" si="456"/>
        <v>68.338484667623405</v>
      </c>
      <c r="DT385" s="48">
        <f t="shared" si="456"/>
        <v>71.379547235332652</v>
      </c>
      <c r="DU385" s="48">
        <f t="shared" si="456"/>
        <v>74.555937087304955</v>
      </c>
      <c r="DV385" s="48">
        <f t="shared" si="456"/>
        <v>77.873676287690017</v>
      </c>
      <c r="DW385" s="48">
        <f t="shared" si="456"/>
        <v>81.339054882492221</v>
      </c>
      <c r="DX385" s="48">
        <f t="shared" si="456"/>
        <v>84.958642824763118</v>
      </c>
      <c r="DY385" s="48">
        <f t="shared" si="457"/>
        <v>88.739302430465074</v>
      </c>
      <c r="DZ385" s="48">
        <f t="shared" si="457"/>
        <v>92.688201388620769</v>
      </c>
      <c r="EA385" s="48">
        <f t="shared" si="457"/>
        <v>96.812826350414397</v>
      </c>
      <c r="EB385" s="48">
        <f t="shared" si="457"/>
        <v>101.12099712300784</v>
      </c>
      <c r="EC385" s="48">
        <f t="shared" si="457"/>
        <v>105.62088149498169</v>
      </c>
      <c r="ED385" s="48">
        <f t="shared" si="457"/>
        <v>110.32101072150837</v>
      </c>
      <c r="EE385" s="48">
        <f t="shared" si="457"/>
        <v>115.23029569861549</v>
      </c>
      <c r="EF385" s="48">
        <f t="shared" si="457"/>
        <v>120.35804385720388</v>
      </c>
      <c r="EG385" s="48">
        <f t="shared" si="457"/>
        <v>125.71397680884945</v>
      </c>
      <c r="EH385" s="48">
        <f t="shared" si="457"/>
        <v>131.30824877684324</v>
      </c>
      <c r="EI385" s="48">
        <f t="shared" si="457"/>
        <v>137.15146584741277</v>
      </c>
      <c r="EJ385" s="48">
        <f t="shared" si="457"/>
        <v>143.25470607762264</v>
      </c>
      <c r="EK385" s="48">
        <f t="shared" si="457"/>
        <v>149.62954049807684</v>
      </c>
      <c r="EL385" s="48">
        <f t="shared" si="457"/>
        <v>156.28805505024124</v>
      </c>
      <c r="EM385" s="48">
        <f t="shared" si="457"/>
        <v>163.24287349997698</v>
      </c>
      <c r="EN385" s="48">
        <f t="shared" si="457"/>
        <v>170.50718137072596</v>
      </c>
      <c r="EO385" s="48">
        <f t="shared" si="458"/>
        <v>178.09475094172325</v>
      </c>
      <c r="EP385" s="48">
        <f t="shared" si="458"/>
        <v>186.01996735862994</v>
      </c>
      <c r="EQ385" s="48">
        <f t="shared" si="458"/>
        <v>194.29785590608898</v>
      </c>
      <c r="ER385" s="48">
        <f t="shared" si="458"/>
        <v>202.94411049390993</v>
      </c>
      <c r="ES385" s="48">
        <f t="shared" si="458"/>
        <v>211.97512341088893</v>
      </c>
      <c r="ET385" s="48">
        <f t="shared" si="458"/>
        <v>221.40801640267347</v>
      </c>
      <c r="EU385" s="48">
        <f t="shared" si="458"/>
        <v>231.26067313259244</v>
      </c>
      <c r="EV385" s="48">
        <f t="shared" si="458"/>
        <v>241.5517730869928</v>
      </c>
      <c r="EW385" s="48">
        <f t="shared" si="458"/>
        <v>252.30082698936397</v>
      </c>
      <c r="EX385" s="48">
        <f t="shared" si="458"/>
        <v>263.52821379039068</v>
      </c>
      <c r="EY385" s="48">
        <f t="shared" si="458"/>
        <v>275.25521930406308</v>
      </c>
      <c r="EZ385" s="48">
        <f t="shared" si="458"/>
        <v>287.50407656309386</v>
      </c>
      <c r="FA385" s="48">
        <f t="shared" si="458"/>
        <v>300.29800797015156</v>
      </c>
      <c r="FB385" s="48">
        <f t="shared" si="458"/>
        <v>313.66126932482331</v>
      </c>
      <c r="FC385" s="48">
        <f t="shared" si="458"/>
        <v>327.61919580977792</v>
      </c>
      <c r="FD385" s="48">
        <f t="shared" si="458"/>
        <v>342.19825002331305</v>
      </c>
      <c r="FE385" s="48">
        <f t="shared" si="453"/>
        <v>357.42607214935049</v>
      </c>
      <c r="FF385" s="48">
        <f t="shared" si="453"/>
        <v>373.33153235999657</v>
      </c>
      <c r="FG385" s="48">
        <f t="shared" si="453"/>
        <v>389.94478555001643</v>
      </c>
      <c r="FH385" s="48">
        <f t="shared" si="453"/>
        <v>407.29732850699219</v>
      </c>
      <c r="FI385" s="48">
        <f t="shared" si="453"/>
        <v>425.42205962555335</v>
      </c>
      <c r="FJ385" s="48">
        <f t="shared" si="453"/>
        <v>444.35334127889047</v>
      </c>
      <c r="FK385" s="48">
        <f t="shared" si="453"/>
        <v>464.12706496580108</v>
      </c>
      <c r="FL385" s="48">
        <f t="shared" si="453"/>
        <v>484.78071935677923</v>
      </c>
      <c r="FM385" s="48">
        <f t="shared" si="453"/>
        <v>506.35346136815588</v>
      </c>
      <c r="FN385" s="48">
        <f t="shared" si="453"/>
        <v>528.88619039903881</v>
      </c>
      <c r="FO385" s="48">
        <f t="shared" si="453"/>
        <v>552.42162587179598</v>
      </c>
      <c r="FP385" s="48">
        <f t="shared" si="453"/>
        <v>577.00438822309093</v>
      </c>
      <c r="FQ385" s="48">
        <f t="shared" si="453"/>
        <v>602.68108349901843</v>
      </c>
      <c r="FR385" s="48">
        <f t="shared" si="453"/>
        <v>629.50039171472474</v>
      </c>
      <c r="FS385" s="48">
        <f t="shared" si="453"/>
        <v>657.51315914603003</v>
      </c>
      <c r="FT385" s="48">
        <f t="shared" si="453"/>
        <v>686.77249472802839</v>
      </c>
      <c r="FU385" s="48">
        <f t="shared" si="448"/>
        <v>717.33387074342568</v>
      </c>
      <c r="FV385" s="48">
        <f t="shared" si="448"/>
        <v>749.25522799150815</v>
      </c>
      <c r="FW385" s="48">
        <f t="shared" si="448"/>
        <v>782.59708563713025</v>
      </c>
      <c r="FX385" s="48">
        <f t="shared" si="448"/>
        <v>817.42265594798255</v>
      </c>
      <c r="FY385" s="48">
        <f t="shared" si="448"/>
        <v>853.7979641376678</v>
      </c>
      <c r="FZ385" s="48">
        <f t="shared" si="448"/>
        <v>891.79197354179405</v>
      </c>
      <c r="GA385" s="48">
        <f t="shared" si="448"/>
        <v>931.47671636440384</v>
      </c>
      <c r="GB385" s="48">
        <f t="shared" si="448"/>
        <v>972.92743024261983</v>
      </c>
      <c r="GC385" s="48">
        <f t="shared" si="448"/>
        <v>1016.2227008884164</v>
      </c>
      <c r="GD385" s="48">
        <f t="shared" si="448"/>
        <v>1061.4446110779509</v>
      </c>
      <c r="GE385" s="48">
        <f t="shared" si="448"/>
        <v>1108.6788962709197</v>
      </c>
      <c r="GF385" s="48">
        <f t="shared" si="448"/>
        <v>1158.0151071549756</v>
      </c>
      <c r="GG385" s="48">
        <f t="shared" si="448"/>
        <v>1209.5467794233721</v>
      </c>
      <c r="GH385" s="48">
        <f t="shared" si="448"/>
        <v>1263.3716111077122</v>
      </c>
      <c r="GI385" s="48">
        <f t="shared" si="448"/>
        <v>1319.5916478020054</v>
      </c>
      <c r="GJ385" s="48">
        <f t="shared" ref="GJ385:GY400" si="460">IFERROR(GI385*(1+$P385),"n/a")</f>
        <v>1378.3134761291947</v>
      </c>
      <c r="GK385" s="48">
        <f t="shared" si="460"/>
        <v>1439.6484258169437</v>
      </c>
      <c r="GL385" s="48">
        <f t="shared" si="460"/>
        <v>1503.7127807657976</v>
      </c>
      <c r="GM385" s="48">
        <f t="shared" si="460"/>
        <v>1570.6279995098755</v>
      </c>
      <c r="GN385" s="48">
        <f t="shared" si="460"/>
        <v>1640.5209454880649</v>
      </c>
      <c r="GO385" s="48">
        <f t="shared" si="460"/>
        <v>1713.5241275622836</v>
      </c>
      <c r="GP385" s="48">
        <f t="shared" si="460"/>
        <v>1789.7759512388052</v>
      </c>
      <c r="GQ385" s="48">
        <f t="shared" si="460"/>
        <v>1869.420981068932</v>
      </c>
      <c r="GR385" s="48">
        <f t="shared" si="460"/>
        <v>1952.6102147264994</v>
      </c>
      <c r="GS385" s="48">
        <f t="shared" si="460"/>
        <v>2039.5013692818286</v>
      </c>
      <c r="GT385" s="48">
        <f t="shared" si="460"/>
        <v>2130.25918021487</v>
      </c>
      <c r="GU385" s="48">
        <f t="shared" si="460"/>
        <v>2225.0557137344317</v>
      </c>
      <c r="GV385" s="48">
        <f t="shared" si="460"/>
        <v>2324.0706929956141</v>
      </c>
      <c r="GW385" s="48">
        <f t="shared" si="460"/>
        <v>2427.4918388339188</v>
      </c>
      <c r="GX385" s="48">
        <f t="shared" si="460"/>
        <v>2535.5152256620281</v>
      </c>
      <c r="GY385" s="48">
        <f t="shared" si="460"/>
        <v>2648.3456532039881</v>
      </c>
      <c r="GZ385" s="48">
        <f t="shared" si="459"/>
        <v>2766.1970347715655</v>
      </c>
      <c r="HA385" s="48">
        <f t="shared" si="459"/>
        <v>2889.2928028189003</v>
      </c>
      <c r="HB385" s="48">
        <f t="shared" si="459"/>
        <v>3017.8663325443413</v>
      </c>
      <c r="HC385" s="48">
        <f t="shared" si="459"/>
        <v>3152.1613843425644</v>
      </c>
      <c r="HD385" s="48">
        <f t="shared" si="459"/>
        <v>3292.4325659458086</v>
      </c>
      <c r="HE385" s="48">
        <f t="shared" si="459"/>
        <v>3438.945815130397</v>
      </c>
      <c r="HF385" s="48">
        <f t="shared" si="459"/>
        <v>3591.9789039036996</v>
      </c>
      <c r="HG385" s="48">
        <f t="shared" si="459"/>
        <v>3751.8219651274139</v>
      </c>
      <c r="HH385" s="48">
        <f t="shared" si="459"/>
        <v>3918.7780425755836</v>
      </c>
      <c r="HI385" s="48">
        <f t="shared" si="459"/>
        <v>4093.163665470197</v>
      </c>
      <c r="HJ385" s="48">
        <f t="shared" si="459"/>
        <v>4275.3094485836209</v>
      </c>
      <c r="HK385" s="48">
        <f t="shared" si="459"/>
        <v>4465.5607190455921</v>
      </c>
      <c r="HL385" s="48">
        <f t="shared" si="459"/>
        <v>4664.2781710431209</v>
      </c>
      <c r="HM385" s="48">
        <f t="shared" si="459"/>
        <v>4871.8385496545397</v>
      </c>
    </row>
    <row r="386" spans="1:221" x14ac:dyDescent="0.25">
      <c r="A386" s="21" t="s">
        <v>361</v>
      </c>
      <c r="B386" s="20" t="s">
        <v>360</v>
      </c>
      <c r="C386" s="19">
        <v>530.61400000000003</v>
      </c>
      <c r="D386" s="19">
        <v>78.12</v>
      </c>
      <c r="E386" s="18">
        <f t="shared" si="394"/>
        <v>41451.565680000007</v>
      </c>
      <c r="F386" s="16">
        <f t="shared" si="395"/>
        <v>1.6476141439444381E-3</v>
      </c>
      <c r="G386" s="17">
        <v>1.2288786482334868E-2</v>
      </c>
      <c r="H386" s="17">
        <f t="shared" si="409"/>
        <v>1.2960552995391703E-2</v>
      </c>
      <c r="I386" s="45">
        <f t="shared" si="410"/>
        <v>1.0124784</v>
      </c>
      <c r="J386" s="17">
        <v>0.10933</v>
      </c>
      <c r="K386" s="56">
        <f t="shared" si="396"/>
        <v>9.8525000000000001E-2</v>
      </c>
      <c r="L386" s="1">
        <f t="shared" si="397"/>
        <v>8.7720000000000006E-2</v>
      </c>
      <c r="M386" s="1">
        <f t="shared" si="398"/>
        <v>7.6915000000000011E-2</v>
      </c>
      <c r="N386" s="1">
        <f t="shared" si="399"/>
        <v>6.6110000000000016E-2</v>
      </c>
      <c r="O386" s="1">
        <f t="shared" si="400"/>
        <v>5.5305000000000014E-2</v>
      </c>
      <c r="P386" s="5">
        <v>4.4499999999999998E-2</v>
      </c>
      <c r="Q386" s="1">
        <f t="shared" si="401"/>
        <v>6.4814128096630563E-2</v>
      </c>
      <c r="R386" s="16">
        <f t="shared" si="402"/>
        <v>1.0678867417943512E-4</v>
      </c>
      <c r="S386" s="16">
        <f t="shared" si="403"/>
        <v>1.6476141439444381E-3</v>
      </c>
      <c r="T386" s="8"/>
      <c r="U386" s="57">
        <f t="shared" si="404"/>
        <v>-78.12</v>
      </c>
      <c r="V386" s="48">
        <f t="shared" si="405"/>
        <v>1.1231726634719998</v>
      </c>
      <c r="W386" s="48">
        <f t="shared" si="406"/>
        <v>1.2459691307693934</v>
      </c>
      <c r="X386" s="48">
        <f t="shared" si="428"/>
        <v>1.3821909358364111</v>
      </c>
      <c r="Y386" s="48">
        <f t="shared" si="428"/>
        <v>1.5333058708514058</v>
      </c>
      <c r="Z386" s="48">
        <f t="shared" si="428"/>
        <v>1.7009422017115898</v>
      </c>
      <c r="AA386" s="48">
        <f t="shared" si="407"/>
        <v>1.8685275321352242</v>
      </c>
      <c r="AB386" s="48">
        <f t="shared" si="427"/>
        <v>2.0324347672541259</v>
      </c>
      <c r="AC386" s="48">
        <f t="shared" si="427"/>
        <v>2.1887594873774772</v>
      </c>
      <c r="AD386" s="48">
        <f t="shared" si="427"/>
        <v>2.3334583770880024</v>
      </c>
      <c r="AE386" s="48">
        <f t="shared" si="427"/>
        <v>2.4625102926328544</v>
      </c>
      <c r="AF386" s="48">
        <f t="shared" si="408"/>
        <v>2.5720920006550165</v>
      </c>
      <c r="AG386" s="48">
        <f t="shared" si="449"/>
        <v>2.6865500946841649</v>
      </c>
      <c r="AH386" s="48">
        <f t="shared" si="449"/>
        <v>2.8061015738976103</v>
      </c>
      <c r="AI386" s="48">
        <f t="shared" si="449"/>
        <v>2.9309730939360539</v>
      </c>
      <c r="AJ386" s="48">
        <f t="shared" si="449"/>
        <v>3.0614013966162084</v>
      </c>
      <c r="AK386" s="48">
        <f t="shared" si="449"/>
        <v>3.1976337587656296</v>
      </c>
      <c r="AL386" s="48">
        <f t="shared" si="449"/>
        <v>3.3399284610307003</v>
      </c>
      <c r="AM386" s="48">
        <f t="shared" si="449"/>
        <v>3.4885552775465665</v>
      </c>
      <c r="AN386" s="48">
        <f t="shared" si="449"/>
        <v>3.6437959873973886</v>
      </c>
      <c r="AO386" s="48">
        <f t="shared" si="449"/>
        <v>3.8059449088365724</v>
      </c>
      <c r="AP386" s="48">
        <f t="shared" si="449"/>
        <v>3.9753094572798</v>
      </c>
      <c r="AQ386" s="48">
        <f t="shared" si="449"/>
        <v>4.1522107281287512</v>
      </c>
      <c r="AR386" s="48">
        <f t="shared" si="449"/>
        <v>4.3369841055304805</v>
      </c>
      <c r="AS386" s="48">
        <f t="shared" si="449"/>
        <v>4.5299798982265864</v>
      </c>
      <c r="AT386" s="48">
        <f t="shared" si="449"/>
        <v>4.7315640036976694</v>
      </c>
      <c r="AU386" s="48">
        <f t="shared" si="449"/>
        <v>4.9421186018622159</v>
      </c>
      <c r="AV386" s="48">
        <f t="shared" ref="AV386:BK401" si="461">IFERROR(AU386*(1+$P386),"n/a")</f>
        <v>5.1620428796450843</v>
      </c>
      <c r="AW386" s="48">
        <f t="shared" si="461"/>
        <v>5.3917537877892903</v>
      </c>
      <c r="AX386" s="48">
        <f t="shared" si="461"/>
        <v>5.6316868313459132</v>
      </c>
      <c r="AY386" s="48">
        <f t="shared" si="461"/>
        <v>5.8822968953408061</v>
      </c>
      <c r="AZ386" s="48">
        <f t="shared" si="461"/>
        <v>6.1440591071834723</v>
      </c>
      <c r="BA386" s="48">
        <f t="shared" si="461"/>
        <v>6.4174697374531364</v>
      </c>
      <c r="BB386" s="48">
        <f t="shared" si="461"/>
        <v>6.7030471407698009</v>
      </c>
      <c r="BC386" s="48">
        <f t="shared" si="461"/>
        <v>7.0013327385340567</v>
      </c>
      <c r="BD386" s="48">
        <f t="shared" si="461"/>
        <v>7.3128920453988222</v>
      </c>
      <c r="BE386" s="48">
        <f t="shared" si="461"/>
        <v>7.6383157414190697</v>
      </c>
      <c r="BF386" s="48">
        <f t="shared" si="461"/>
        <v>7.9782207919122179</v>
      </c>
      <c r="BG386" s="48">
        <f t="shared" si="461"/>
        <v>8.3332516171523121</v>
      </c>
      <c r="BH386" s="48">
        <f t="shared" si="461"/>
        <v>8.7040813141155891</v>
      </c>
      <c r="BI386" s="48">
        <f t="shared" si="461"/>
        <v>9.0914129325937321</v>
      </c>
      <c r="BJ386" s="48">
        <f t="shared" si="461"/>
        <v>9.4959808080941528</v>
      </c>
      <c r="BK386" s="48">
        <f t="shared" si="461"/>
        <v>9.9185519540543421</v>
      </c>
      <c r="BL386" s="48">
        <f t="shared" si="450"/>
        <v>10.35992751600976</v>
      </c>
      <c r="BM386" s="48">
        <f t="shared" si="451"/>
        <v>10.820944290472195</v>
      </c>
      <c r="BN386" s="48">
        <f t="shared" si="451"/>
        <v>11.302476311398207</v>
      </c>
      <c r="BO386" s="48">
        <f t="shared" si="451"/>
        <v>11.805436507255427</v>
      </c>
      <c r="BP386" s="48">
        <f t="shared" si="451"/>
        <v>12.330778431828293</v>
      </c>
      <c r="BQ386" s="48">
        <f t="shared" si="451"/>
        <v>12.879498072044651</v>
      </c>
      <c r="BR386" s="48">
        <f t="shared" si="451"/>
        <v>13.452635736250638</v>
      </c>
      <c r="BS386" s="48">
        <f t="shared" si="451"/>
        <v>14.051278026513792</v>
      </c>
      <c r="BT386" s="48">
        <f t="shared" si="451"/>
        <v>14.676559898693656</v>
      </c>
      <c r="BU386" s="48">
        <f t="shared" si="451"/>
        <v>15.329666814185524</v>
      </c>
      <c r="BV386" s="48">
        <f t="shared" si="451"/>
        <v>16.011836987416778</v>
      </c>
      <c r="BW386" s="48">
        <f t="shared" si="451"/>
        <v>16.724363733356824</v>
      </c>
      <c r="BX386" s="48">
        <f t="shared" si="451"/>
        <v>17.468597919491202</v>
      </c>
      <c r="BY386" s="48">
        <f t="shared" si="451"/>
        <v>18.245950526908562</v>
      </c>
      <c r="BZ386" s="48">
        <f t="shared" si="451"/>
        <v>19.057895325355993</v>
      </c>
      <c r="CA386" s="48">
        <f t="shared" si="451"/>
        <v>19.905971667334335</v>
      </c>
      <c r="CB386" s="48">
        <f t="shared" ref="CB386:CQ401" si="462">IFERROR(CA386*(1+$P386),"n/a")</f>
        <v>20.791787406530712</v>
      </c>
      <c r="CC386" s="48">
        <f t="shared" si="462"/>
        <v>21.717021946121328</v>
      </c>
      <c r="CD386" s="48">
        <f t="shared" si="462"/>
        <v>22.683429422723727</v>
      </c>
      <c r="CE386" s="48">
        <f t="shared" si="462"/>
        <v>23.692842032034932</v>
      </c>
      <c r="CF386" s="48">
        <f t="shared" si="462"/>
        <v>24.747173502460488</v>
      </c>
      <c r="CG386" s="48">
        <f t="shared" si="462"/>
        <v>25.848422723319977</v>
      </c>
      <c r="CH386" s="48">
        <f t="shared" si="462"/>
        <v>26.998677534507717</v>
      </c>
      <c r="CI386" s="48">
        <f t="shared" si="462"/>
        <v>28.20011868479331</v>
      </c>
      <c r="CJ386" s="48">
        <f t="shared" si="462"/>
        <v>29.455023966266612</v>
      </c>
      <c r="CK386" s="48">
        <f t="shared" si="462"/>
        <v>30.765772532765475</v>
      </c>
      <c r="CL386" s="48">
        <f t="shared" si="462"/>
        <v>32.134849410473535</v>
      </c>
      <c r="CM386" s="48">
        <f t="shared" si="462"/>
        <v>33.564850209239609</v>
      </c>
      <c r="CN386" s="48">
        <f t="shared" si="462"/>
        <v>35.058486043550772</v>
      </c>
      <c r="CO386" s="48">
        <f t="shared" si="462"/>
        <v>36.618588672488784</v>
      </c>
      <c r="CP386" s="48">
        <f t="shared" si="462"/>
        <v>38.248115868414537</v>
      </c>
      <c r="CQ386" s="48">
        <f t="shared" si="462"/>
        <v>39.950157024558983</v>
      </c>
      <c r="CR386" s="48">
        <f t="shared" si="452"/>
        <v>41.727939012151857</v>
      </c>
      <c r="CS386" s="48">
        <f t="shared" si="455"/>
        <v>43.584832298192616</v>
      </c>
      <c r="CT386" s="48">
        <f t="shared" si="455"/>
        <v>45.524357335462184</v>
      </c>
      <c r="CU386" s="48">
        <f t="shared" si="455"/>
        <v>47.55019123689025</v>
      </c>
      <c r="CV386" s="48">
        <f t="shared" si="455"/>
        <v>49.666174746931866</v>
      </c>
      <c r="CW386" s="48">
        <f t="shared" si="455"/>
        <v>51.876319523170331</v>
      </c>
      <c r="CX386" s="48">
        <f t="shared" si="455"/>
        <v>54.184815741951411</v>
      </c>
      <c r="CY386" s="48">
        <f t="shared" si="455"/>
        <v>56.596040042468246</v>
      </c>
      <c r="CZ386" s="48">
        <f t="shared" si="455"/>
        <v>59.114563824358079</v>
      </c>
      <c r="DA386" s="48">
        <f t="shared" si="455"/>
        <v>61.74516191454201</v>
      </c>
      <c r="DB386" s="48">
        <f t="shared" si="455"/>
        <v>64.492821619739132</v>
      </c>
      <c r="DC386" s="48">
        <f t="shared" si="455"/>
        <v>67.362752181817527</v>
      </c>
      <c r="DD386" s="48">
        <f t="shared" si="455"/>
        <v>70.360394653908401</v>
      </c>
      <c r="DE386" s="48">
        <f t="shared" si="455"/>
        <v>73.491432216007325</v>
      </c>
      <c r="DF386" s="48">
        <f t="shared" si="455"/>
        <v>76.761800949619655</v>
      </c>
      <c r="DG386" s="48">
        <f t="shared" si="455"/>
        <v>80.177701091877722</v>
      </c>
      <c r="DH386" s="48">
        <f t="shared" si="455"/>
        <v>83.745608790466278</v>
      </c>
      <c r="DI386" s="48">
        <f t="shared" si="456"/>
        <v>87.472288381642031</v>
      </c>
      <c r="DJ386" s="48">
        <f t="shared" si="456"/>
        <v>91.364805214625093</v>
      </c>
      <c r="DK386" s="48">
        <f t="shared" si="456"/>
        <v>95.430539046675904</v>
      </c>
      <c r="DL386" s="48">
        <f t="shared" si="456"/>
        <v>99.677198034252982</v>
      </c>
      <c r="DM386" s="48">
        <f t="shared" si="456"/>
        <v>104.11283334677724</v>
      </c>
      <c r="DN386" s="48">
        <f t="shared" si="456"/>
        <v>108.74585443070882</v>
      </c>
      <c r="DO386" s="48">
        <f t="shared" si="456"/>
        <v>113.58504495287536</v>
      </c>
      <c r="DP386" s="48">
        <f t="shared" si="456"/>
        <v>118.63957945327832</v>
      </c>
      <c r="DQ386" s="48">
        <f t="shared" si="456"/>
        <v>123.91904073894919</v>
      </c>
      <c r="DR386" s="48">
        <f t="shared" si="456"/>
        <v>129.43343805183244</v>
      </c>
      <c r="DS386" s="48">
        <f t="shared" si="456"/>
        <v>135.19322604513897</v>
      </c>
      <c r="DT386" s="48">
        <f t="shared" si="456"/>
        <v>141.20932460414764</v>
      </c>
      <c r="DU386" s="48">
        <f t="shared" si="456"/>
        <v>147.49313954903221</v>
      </c>
      <c r="DV386" s="48">
        <f t="shared" si="456"/>
        <v>154.05658425896414</v>
      </c>
      <c r="DW386" s="48">
        <f t="shared" si="456"/>
        <v>160.91210225848803</v>
      </c>
      <c r="DX386" s="48">
        <f t="shared" si="456"/>
        <v>168.07269080899076</v>
      </c>
      <c r="DY386" s="48">
        <f t="shared" si="457"/>
        <v>175.55192554999084</v>
      </c>
      <c r="DZ386" s="48">
        <f t="shared" si="457"/>
        <v>183.36398623696542</v>
      </c>
      <c r="EA386" s="48">
        <f t="shared" si="457"/>
        <v>191.52368362451037</v>
      </c>
      <c r="EB386" s="48">
        <f t="shared" si="457"/>
        <v>200.04648754580109</v>
      </c>
      <c r="EC386" s="48">
        <f t="shared" si="457"/>
        <v>208.94855624158922</v>
      </c>
      <c r="ED386" s="48">
        <f t="shared" si="457"/>
        <v>218.24676699433994</v>
      </c>
      <c r="EE386" s="48">
        <f t="shared" si="457"/>
        <v>227.95874812558807</v>
      </c>
      <c r="EF386" s="48">
        <f t="shared" si="457"/>
        <v>238.10291241717673</v>
      </c>
      <c r="EG386" s="48">
        <f t="shared" si="457"/>
        <v>248.69849201974108</v>
      </c>
      <c r="EH386" s="48">
        <f t="shared" si="457"/>
        <v>259.76557491461955</v>
      </c>
      <c r="EI386" s="48">
        <f t="shared" si="457"/>
        <v>271.32514299832013</v>
      </c>
      <c r="EJ386" s="48">
        <f t="shared" si="457"/>
        <v>283.39911186174538</v>
      </c>
      <c r="EK386" s="48">
        <f t="shared" si="457"/>
        <v>296.01037233959306</v>
      </c>
      <c r="EL386" s="48">
        <f t="shared" si="457"/>
        <v>309.18283390870494</v>
      </c>
      <c r="EM386" s="48">
        <f t="shared" si="457"/>
        <v>322.9414700176423</v>
      </c>
      <c r="EN386" s="48">
        <f t="shared" si="457"/>
        <v>337.31236543342737</v>
      </c>
      <c r="EO386" s="48">
        <f t="shared" si="458"/>
        <v>352.32276569521491</v>
      </c>
      <c r="EP386" s="48">
        <f t="shared" si="458"/>
        <v>368.00112876865199</v>
      </c>
      <c r="EQ386" s="48">
        <f t="shared" si="458"/>
        <v>384.377178998857</v>
      </c>
      <c r="ER386" s="48">
        <f t="shared" si="458"/>
        <v>401.48196346430615</v>
      </c>
      <c r="ES386" s="48">
        <f t="shared" si="458"/>
        <v>419.34791083846778</v>
      </c>
      <c r="ET386" s="48">
        <f t="shared" si="458"/>
        <v>438.00889287077962</v>
      </c>
      <c r="EU386" s="48">
        <f t="shared" si="458"/>
        <v>457.50028860352933</v>
      </c>
      <c r="EV386" s="48">
        <f t="shared" si="458"/>
        <v>477.85905144638639</v>
      </c>
      <c r="EW386" s="48">
        <f t="shared" si="458"/>
        <v>499.12377923575059</v>
      </c>
      <c r="EX386" s="48">
        <f t="shared" si="458"/>
        <v>521.33478741174144</v>
      </c>
      <c r="EY386" s="48">
        <f t="shared" si="458"/>
        <v>544.53418545156399</v>
      </c>
      <c r="EZ386" s="48">
        <f t="shared" si="458"/>
        <v>568.76595670415861</v>
      </c>
      <c r="FA386" s="48">
        <f t="shared" si="458"/>
        <v>594.07604177749363</v>
      </c>
      <c r="FB386" s="48">
        <f t="shared" si="458"/>
        <v>620.51242563659207</v>
      </c>
      <c r="FC386" s="48">
        <f t="shared" si="458"/>
        <v>648.12522857742044</v>
      </c>
      <c r="FD386" s="48">
        <f t="shared" si="458"/>
        <v>676.96680124911563</v>
      </c>
      <c r="FE386" s="48">
        <f t="shared" si="453"/>
        <v>707.0918239047013</v>
      </c>
      <c r="FF386" s="48">
        <f t="shared" si="453"/>
        <v>738.55741006846051</v>
      </c>
      <c r="FG386" s="48">
        <f t="shared" si="453"/>
        <v>771.42321481650697</v>
      </c>
      <c r="FH386" s="48">
        <f t="shared" si="453"/>
        <v>805.75154787584154</v>
      </c>
      <c r="FI386" s="48">
        <f t="shared" si="453"/>
        <v>841.60749175631645</v>
      </c>
      <c r="FJ386" s="48">
        <f t="shared" si="453"/>
        <v>879.05902513947251</v>
      </c>
      <c r="FK386" s="48">
        <f t="shared" si="453"/>
        <v>918.17715175817898</v>
      </c>
      <c r="FL386" s="48">
        <f t="shared" si="453"/>
        <v>959.03603501141788</v>
      </c>
      <c r="FM386" s="48">
        <f t="shared" si="453"/>
        <v>1001.713138569426</v>
      </c>
      <c r="FN386" s="48">
        <f t="shared" si="453"/>
        <v>1046.2893732357654</v>
      </c>
      <c r="FO386" s="48">
        <f t="shared" si="453"/>
        <v>1092.8492503447569</v>
      </c>
      <c r="FP386" s="48">
        <f t="shared" si="453"/>
        <v>1141.4810419850985</v>
      </c>
      <c r="FQ386" s="48">
        <f t="shared" si="453"/>
        <v>1192.2769483534353</v>
      </c>
      <c r="FR386" s="48">
        <f t="shared" si="453"/>
        <v>1245.3332725551631</v>
      </c>
      <c r="FS386" s="48">
        <f t="shared" si="453"/>
        <v>1300.750603183868</v>
      </c>
      <c r="FT386" s="48">
        <f t="shared" ref="FT386:GI401" si="463">IFERROR(FS386*(1+$P386),"n/a")</f>
        <v>1358.6340050255501</v>
      </c>
      <c r="FU386" s="48">
        <f t="shared" si="463"/>
        <v>1419.093218249187</v>
      </c>
      <c r="FV386" s="48">
        <f t="shared" si="463"/>
        <v>1482.2428664612758</v>
      </c>
      <c r="FW386" s="48">
        <f t="shared" si="463"/>
        <v>1548.2026740188026</v>
      </c>
      <c r="FX386" s="48">
        <f t="shared" si="463"/>
        <v>1617.0976930126392</v>
      </c>
      <c r="FY386" s="48">
        <f t="shared" si="463"/>
        <v>1689.0585403517016</v>
      </c>
      <c r="FZ386" s="48">
        <f t="shared" si="463"/>
        <v>1764.2216453973522</v>
      </c>
      <c r="GA386" s="48">
        <f t="shared" si="463"/>
        <v>1842.7295086175343</v>
      </c>
      <c r="GB386" s="48">
        <f t="shared" si="463"/>
        <v>1924.7309717510145</v>
      </c>
      <c r="GC386" s="48">
        <f t="shared" si="463"/>
        <v>2010.3814999939345</v>
      </c>
      <c r="GD386" s="48">
        <f t="shared" si="463"/>
        <v>2099.8434767436647</v>
      </c>
      <c r="GE386" s="48">
        <f t="shared" si="463"/>
        <v>2193.2865114587576</v>
      </c>
      <c r="GF386" s="48">
        <f t="shared" si="463"/>
        <v>2290.887761218672</v>
      </c>
      <c r="GG386" s="48">
        <f t="shared" si="463"/>
        <v>2392.8322665929031</v>
      </c>
      <c r="GH386" s="48">
        <f t="shared" si="463"/>
        <v>2499.3133024562871</v>
      </c>
      <c r="GI386" s="48">
        <f t="shared" si="463"/>
        <v>2610.5327444155919</v>
      </c>
      <c r="GJ386" s="48">
        <f t="shared" si="460"/>
        <v>2726.7014515420856</v>
      </c>
      <c r="GK386" s="48">
        <f t="shared" si="460"/>
        <v>2848.0396661357086</v>
      </c>
      <c r="GL386" s="48">
        <f t="shared" si="460"/>
        <v>2974.7774312787474</v>
      </c>
      <c r="GM386" s="48">
        <f t="shared" si="460"/>
        <v>3107.1550269706518</v>
      </c>
      <c r="GN386" s="48">
        <f t="shared" si="460"/>
        <v>3245.4234256708455</v>
      </c>
      <c r="GO386" s="48">
        <f t="shared" si="460"/>
        <v>3389.8447681131979</v>
      </c>
      <c r="GP386" s="48">
        <f t="shared" si="460"/>
        <v>3540.6928602942353</v>
      </c>
      <c r="GQ386" s="48">
        <f t="shared" si="460"/>
        <v>3698.2536925773288</v>
      </c>
      <c r="GR386" s="48">
        <f t="shared" si="460"/>
        <v>3862.82598189702</v>
      </c>
      <c r="GS386" s="48">
        <f t="shared" si="460"/>
        <v>4034.7217380914371</v>
      </c>
      <c r="GT386" s="48">
        <f t="shared" si="460"/>
        <v>4214.2668554365064</v>
      </c>
      <c r="GU386" s="48">
        <f t="shared" si="460"/>
        <v>4401.8017305034309</v>
      </c>
      <c r="GV386" s="48">
        <f t="shared" si="460"/>
        <v>4597.6819075108333</v>
      </c>
      <c r="GW386" s="48">
        <f t="shared" si="460"/>
        <v>4802.2787523950656</v>
      </c>
      <c r="GX386" s="48">
        <f t="shared" si="460"/>
        <v>5015.9801568766461</v>
      </c>
      <c r="GY386" s="48">
        <f t="shared" si="460"/>
        <v>5239.1912738576566</v>
      </c>
      <c r="GZ386" s="48">
        <f t="shared" si="459"/>
        <v>5472.3352855443218</v>
      </c>
      <c r="HA386" s="48">
        <f t="shared" si="459"/>
        <v>5715.854205751044</v>
      </c>
      <c r="HB386" s="48">
        <f t="shared" si="459"/>
        <v>5970.2097179069651</v>
      </c>
      <c r="HC386" s="48">
        <f t="shared" si="459"/>
        <v>6235.8840503538249</v>
      </c>
      <c r="HD386" s="48">
        <f t="shared" si="459"/>
        <v>6513.3808905945698</v>
      </c>
      <c r="HE386" s="48">
        <f t="shared" si="459"/>
        <v>6803.2263402260278</v>
      </c>
      <c r="HF386" s="48">
        <f t="shared" si="459"/>
        <v>7105.9699123660857</v>
      </c>
      <c r="HG386" s="48">
        <f t="shared" si="459"/>
        <v>7422.1855734663768</v>
      </c>
      <c r="HH386" s="48">
        <f t="shared" si="459"/>
        <v>7752.4728314856302</v>
      </c>
      <c r="HI386" s="48">
        <f t="shared" si="459"/>
        <v>8097.4578724867406</v>
      </c>
      <c r="HJ386" s="48">
        <f t="shared" si="459"/>
        <v>8457.7947478124006</v>
      </c>
      <c r="HK386" s="48">
        <f t="shared" si="459"/>
        <v>8834.1666140900525</v>
      </c>
      <c r="HL386" s="48">
        <f t="shared" si="459"/>
        <v>9227.2870284170604</v>
      </c>
      <c r="HM386" s="48">
        <f t="shared" si="459"/>
        <v>9637.9013011816187</v>
      </c>
    </row>
    <row r="387" spans="1:221" x14ac:dyDescent="0.25">
      <c r="A387" s="21" t="s">
        <v>1562</v>
      </c>
      <c r="B387" s="20" t="s">
        <v>1563</v>
      </c>
      <c r="C387" s="19">
        <v>53.887999999999998</v>
      </c>
      <c r="D387" s="19">
        <v>493.66</v>
      </c>
      <c r="E387" s="18">
        <f t="shared" si="394"/>
        <v>26602.35008</v>
      </c>
      <c r="F387" s="16">
        <f t="shared" si="395"/>
        <v>0</v>
      </c>
      <c r="G387" s="17" t="s">
        <v>227</v>
      </c>
      <c r="H387" s="17" t="str">
        <f t="shared" si="409"/>
        <v>n/a</v>
      </c>
      <c r="I387" s="45" t="str">
        <f t="shared" si="410"/>
        <v>n/a</v>
      </c>
      <c r="J387" s="17">
        <v>0.08</v>
      </c>
      <c r="K387" s="56">
        <f t="shared" si="396"/>
        <v>7.4083333333333334E-2</v>
      </c>
      <c r="L387" s="1">
        <f t="shared" si="397"/>
        <v>6.8166666666666667E-2</v>
      </c>
      <c r="M387" s="1">
        <f t="shared" si="398"/>
        <v>6.225E-2</v>
      </c>
      <c r="N387" s="1">
        <f t="shared" si="399"/>
        <v>5.6333333333333332E-2</v>
      </c>
      <c r="O387" s="1">
        <f t="shared" si="400"/>
        <v>5.0416666666666665E-2</v>
      </c>
      <c r="P387" s="5">
        <v>4.4499999999999998E-2</v>
      </c>
      <c r="Q387" s="1" t="str">
        <f t="shared" si="401"/>
        <v>n/a</v>
      </c>
      <c r="R387" s="16" t="str">
        <f t="shared" si="402"/>
        <v>n/a</v>
      </c>
      <c r="S387" s="16">
        <f t="shared" si="403"/>
        <v>0</v>
      </c>
      <c r="T387" s="8"/>
      <c r="U387" s="57">
        <f t="shared" si="404"/>
        <v>-493.66</v>
      </c>
      <c r="V387" s="48" t="str">
        <f t="shared" si="405"/>
        <v>n/a</v>
      </c>
      <c r="W387" s="48" t="str">
        <f t="shared" si="406"/>
        <v>n/a</v>
      </c>
      <c r="X387" s="48" t="str">
        <f t="shared" si="428"/>
        <v>n/a</v>
      </c>
      <c r="Y387" s="48" t="str">
        <f t="shared" si="428"/>
        <v>n/a</v>
      </c>
      <c r="Z387" s="48" t="str">
        <f t="shared" si="428"/>
        <v>n/a</v>
      </c>
      <c r="AA387" s="48" t="str">
        <f t="shared" si="407"/>
        <v>n/a</v>
      </c>
      <c r="AB387" s="48" t="str">
        <f t="shared" si="427"/>
        <v>n/a</v>
      </c>
      <c r="AC387" s="48" t="str">
        <f t="shared" si="427"/>
        <v>n/a</v>
      </c>
      <c r="AD387" s="48" t="str">
        <f t="shared" si="427"/>
        <v>n/a</v>
      </c>
      <c r="AE387" s="48" t="str">
        <f t="shared" si="427"/>
        <v>n/a</v>
      </c>
      <c r="AF387" s="48" t="str">
        <f t="shared" si="408"/>
        <v>n/a</v>
      </c>
      <c r="AG387" s="48" t="str">
        <f t="shared" ref="AG387:AV401" si="464">IFERROR(AF387*(1+$P387),"n/a")</f>
        <v>n/a</v>
      </c>
      <c r="AH387" s="48" t="str">
        <f t="shared" si="464"/>
        <v>n/a</v>
      </c>
      <c r="AI387" s="48" t="str">
        <f t="shared" si="464"/>
        <v>n/a</v>
      </c>
      <c r="AJ387" s="48" t="str">
        <f t="shared" si="464"/>
        <v>n/a</v>
      </c>
      <c r="AK387" s="48" t="str">
        <f t="shared" si="464"/>
        <v>n/a</v>
      </c>
      <c r="AL387" s="48" t="str">
        <f t="shared" si="464"/>
        <v>n/a</v>
      </c>
      <c r="AM387" s="48" t="str">
        <f t="shared" si="464"/>
        <v>n/a</v>
      </c>
      <c r="AN387" s="48" t="str">
        <f t="shared" si="464"/>
        <v>n/a</v>
      </c>
      <c r="AO387" s="48" t="str">
        <f t="shared" si="464"/>
        <v>n/a</v>
      </c>
      <c r="AP387" s="48" t="str">
        <f t="shared" si="464"/>
        <v>n/a</v>
      </c>
      <c r="AQ387" s="48" t="str">
        <f t="shared" si="464"/>
        <v>n/a</v>
      </c>
      <c r="AR387" s="48" t="str">
        <f t="shared" si="464"/>
        <v>n/a</v>
      </c>
      <c r="AS387" s="48" t="str">
        <f t="shared" si="464"/>
        <v>n/a</v>
      </c>
      <c r="AT387" s="48" t="str">
        <f t="shared" si="464"/>
        <v>n/a</v>
      </c>
      <c r="AU387" s="48" t="str">
        <f t="shared" si="464"/>
        <v>n/a</v>
      </c>
      <c r="AV387" s="48" t="str">
        <f t="shared" si="464"/>
        <v>n/a</v>
      </c>
      <c r="AW387" s="48" t="str">
        <f t="shared" si="461"/>
        <v>n/a</v>
      </c>
      <c r="AX387" s="48" t="str">
        <f t="shared" si="461"/>
        <v>n/a</v>
      </c>
      <c r="AY387" s="48" t="str">
        <f t="shared" si="461"/>
        <v>n/a</v>
      </c>
      <c r="AZ387" s="48" t="str">
        <f t="shared" si="461"/>
        <v>n/a</v>
      </c>
      <c r="BA387" s="48" t="str">
        <f t="shared" si="461"/>
        <v>n/a</v>
      </c>
      <c r="BB387" s="48" t="str">
        <f t="shared" si="461"/>
        <v>n/a</v>
      </c>
      <c r="BC387" s="48" t="str">
        <f t="shared" si="461"/>
        <v>n/a</v>
      </c>
      <c r="BD387" s="48" t="str">
        <f t="shared" si="461"/>
        <v>n/a</v>
      </c>
      <c r="BE387" s="48" t="str">
        <f t="shared" si="461"/>
        <v>n/a</v>
      </c>
      <c r="BF387" s="48" t="str">
        <f t="shared" si="461"/>
        <v>n/a</v>
      </c>
      <c r="BG387" s="48" t="str">
        <f t="shared" si="461"/>
        <v>n/a</v>
      </c>
      <c r="BH387" s="48" t="str">
        <f t="shared" si="461"/>
        <v>n/a</v>
      </c>
      <c r="BI387" s="48" t="str">
        <f t="shared" si="461"/>
        <v>n/a</v>
      </c>
      <c r="BJ387" s="48" t="str">
        <f t="shared" si="461"/>
        <v>n/a</v>
      </c>
      <c r="BK387" s="48" t="str">
        <f t="shared" si="461"/>
        <v>n/a</v>
      </c>
      <c r="BL387" s="48" t="str">
        <f t="shared" si="450"/>
        <v>n/a</v>
      </c>
      <c r="BM387" s="48" t="str">
        <f t="shared" ref="BM387:CB401" si="465">IFERROR(BL387*(1+$P387),"n/a")</f>
        <v>n/a</v>
      </c>
      <c r="BN387" s="48" t="str">
        <f t="shared" si="465"/>
        <v>n/a</v>
      </c>
      <c r="BO387" s="48" t="str">
        <f t="shared" si="465"/>
        <v>n/a</v>
      </c>
      <c r="BP387" s="48" t="str">
        <f t="shared" si="465"/>
        <v>n/a</v>
      </c>
      <c r="BQ387" s="48" t="str">
        <f t="shared" si="465"/>
        <v>n/a</v>
      </c>
      <c r="BR387" s="48" t="str">
        <f t="shared" si="465"/>
        <v>n/a</v>
      </c>
      <c r="BS387" s="48" t="str">
        <f t="shared" si="465"/>
        <v>n/a</v>
      </c>
      <c r="BT387" s="48" t="str">
        <f t="shared" si="465"/>
        <v>n/a</v>
      </c>
      <c r="BU387" s="48" t="str">
        <f t="shared" si="465"/>
        <v>n/a</v>
      </c>
      <c r="BV387" s="48" t="str">
        <f t="shared" si="465"/>
        <v>n/a</v>
      </c>
      <c r="BW387" s="48" t="str">
        <f t="shared" si="465"/>
        <v>n/a</v>
      </c>
      <c r="BX387" s="48" t="str">
        <f t="shared" si="465"/>
        <v>n/a</v>
      </c>
      <c r="BY387" s="48" t="str">
        <f t="shared" si="465"/>
        <v>n/a</v>
      </c>
      <c r="BZ387" s="48" t="str">
        <f t="shared" si="465"/>
        <v>n/a</v>
      </c>
      <c r="CA387" s="48" t="str">
        <f t="shared" si="465"/>
        <v>n/a</v>
      </c>
      <c r="CB387" s="48" t="str">
        <f t="shared" si="465"/>
        <v>n/a</v>
      </c>
      <c r="CC387" s="48" t="str">
        <f t="shared" si="462"/>
        <v>n/a</v>
      </c>
      <c r="CD387" s="48" t="str">
        <f t="shared" si="462"/>
        <v>n/a</v>
      </c>
      <c r="CE387" s="48" t="str">
        <f t="shared" si="462"/>
        <v>n/a</v>
      </c>
      <c r="CF387" s="48" t="str">
        <f t="shared" si="462"/>
        <v>n/a</v>
      </c>
      <c r="CG387" s="48" t="str">
        <f t="shared" si="462"/>
        <v>n/a</v>
      </c>
      <c r="CH387" s="48" t="str">
        <f t="shared" si="462"/>
        <v>n/a</v>
      </c>
      <c r="CI387" s="48" t="str">
        <f t="shared" si="462"/>
        <v>n/a</v>
      </c>
      <c r="CJ387" s="48" t="str">
        <f t="shared" si="462"/>
        <v>n/a</v>
      </c>
      <c r="CK387" s="48" t="str">
        <f t="shared" si="462"/>
        <v>n/a</v>
      </c>
      <c r="CL387" s="48" t="str">
        <f t="shared" si="462"/>
        <v>n/a</v>
      </c>
      <c r="CM387" s="48" t="str">
        <f t="shared" si="462"/>
        <v>n/a</v>
      </c>
      <c r="CN387" s="48" t="str">
        <f t="shared" si="462"/>
        <v>n/a</v>
      </c>
      <c r="CO387" s="48" t="str">
        <f t="shared" si="462"/>
        <v>n/a</v>
      </c>
      <c r="CP387" s="48" t="str">
        <f t="shared" si="462"/>
        <v>n/a</v>
      </c>
      <c r="CQ387" s="48" t="str">
        <f t="shared" si="462"/>
        <v>n/a</v>
      </c>
      <c r="CR387" s="48" t="str">
        <f t="shared" si="452"/>
        <v>n/a</v>
      </c>
      <c r="CS387" s="48" t="str">
        <f t="shared" si="455"/>
        <v>n/a</v>
      </c>
      <c r="CT387" s="48" t="str">
        <f t="shared" si="455"/>
        <v>n/a</v>
      </c>
      <c r="CU387" s="48" t="str">
        <f t="shared" si="455"/>
        <v>n/a</v>
      </c>
      <c r="CV387" s="48" t="str">
        <f t="shared" si="455"/>
        <v>n/a</v>
      </c>
      <c r="CW387" s="48" t="str">
        <f t="shared" si="455"/>
        <v>n/a</v>
      </c>
      <c r="CX387" s="48" t="str">
        <f t="shared" si="455"/>
        <v>n/a</v>
      </c>
      <c r="CY387" s="48" t="str">
        <f t="shared" si="455"/>
        <v>n/a</v>
      </c>
      <c r="CZ387" s="48" t="str">
        <f t="shared" si="455"/>
        <v>n/a</v>
      </c>
      <c r="DA387" s="48" t="str">
        <f t="shared" si="455"/>
        <v>n/a</v>
      </c>
      <c r="DB387" s="48" t="str">
        <f t="shared" si="455"/>
        <v>n/a</v>
      </c>
      <c r="DC387" s="48" t="str">
        <f t="shared" si="455"/>
        <v>n/a</v>
      </c>
      <c r="DD387" s="48" t="str">
        <f t="shared" si="455"/>
        <v>n/a</v>
      </c>
      <c r="DE387" s="48" t="str">
        <f t="shared" si="455"/>
        <v>n/a</v>
      </c>
      <c r="DF387" s="48" t="str">
        <f t="shared" si="455"/>
        <v>n/a</v>
      </c>
      <c r="DG387" s="48" t="str">
        <f t="shared" si="455"/>
        <v>n/a</v>
      </c>
      <c r="DH387" s="48" t="str">
        <f t="shared" si="455"/>
        <v>n/a</v>
      </c>
      <c r="DI387" s="48" t="str">
        <f t="shared" si="456"/>
        <v>n/a</v>
      </c>
      <c r="DJ387" s="48" t="str">
        <f t="shared" si="456"/>
        <v>n/a</v>
      </c>
      <c r="DK387" s="48" t="str">
        <f t="shared" si="456"/>
        <v>n/a</v>
      </c>
      <c r="DL387" s="48" t="str">
        <f t="shared" si="456"/>
        <v>n/a</v>
      </c>
      <c r="DM387" s="48" t="str">
        <f t="shared" si="456"/>
        <v>n/a</v>
      </c>
      <c r="DN387" s="48" t="str">
        <f t="shared" si="456"/>
        <v>n/a</v>
      </c>
      <c r="DO387" s="48" t="str">
        <f t="shared" si="456"/>
        <v>n/a</v>
      </c>
      <c r="DP387" s="48" t="str">
        <f t="shared" si="456"/>
        <v>n/a</v>
      </c>
      <c r="DQ387" s="48" t="str">
        <f t="shared" si="456"/>
        <v>n/a</v>
      </c>
      <c r="DR387" s="48" t="str">
        <f t="shared" si="456"/>
        <v>n/a</v>
      </c>
      <c r="DS387" s="48" t="str">
        <f t="shared" si="456"/>
        <v>n/a</v>
      </c>
      <c r="DT387" s="48" t="str">
        <f t="shared" si="456"/>
        <v>n/a</v>
      </c>
      <c r="DU387" s="48" t="str">
        <f t="shared" si="456"/>
        <v>n/a</v>
      </c>
      <c r="DV387" s="48" t="str">
        <f t="shared" si="456"/>
        <v>n/a</v>
      </c>
      <c r="DW387" s="48" t="str">
        <f t="shared" si="456"/>
        <v>n/a</v>
      </c>
      <c r="DX387" s="48" t="str">
        <f t="shared" si="456"/>
        <v>n/a</v>
      </c>
      <c r="DY387" s="48" t="str">
        <f t="shared" si="457"/>
        <v>n/a</v>
      </c>
      <c r="DZ387" s="48" t="str">
        <f t="shared" si="457"/>
        <v>n/a</v>
      </c>
      <c r="EA387" s="48" t="str">
        <f t="shared" si="457"/>
        <v>n/a</v>
      </c>
      <c r="EB387" s="48" t="str">
        <f t="shared" si="457"/>
        <v>n/a</v>
      </c>
      <c r="EC387" s="48" t="str">
        <f t="shared" si="457"/>
        <v>n/a</v>
      </c>
      <c r="ED387" s="48" t="str">
        <f t="shared" si="457"/>
        <v>n/a</v>
      </c>
      <c r="EE387" s="48" t="str">
        <f t="shared" si="457"/>
        <v>n/a</v>
      </c>
      <c r="EF387" s="48" t="str">
        <f t="shared" si="457"/>
        <v>n/a</v>
      </c>
      <c r="EG387" s="48" t="str">
        <f t="shared" si="457"/>
        <v>n/a</v>
      </c>
      <c r="EH387" s="48" t="str">
        <f t="shared" si="457"/>
        <v>n/a</v>
      </c>
      <c r="EI387" s="48" t="str">
        <f t="shared" si="457"/>
        <v>n/a</v>
      </c>
      <c r="EJ387" s="48" t="str">
        <f t="shared" si="457"/>
        <v>n/a</v>
      </c>
      <c r="EK387" s="48" t="str">
        <f t="shared" si="457"/>
        <v>n/a</v>
      </c>
      <c r="EL387" s="48" t="str">
        <f t="shared" si="457"/>
        <v>n/a</v>
      </c>
      <c r="EM387" s="48" t="str">
        <f t="shared" si="457"/>
        <v>n/a</v>
      </c>
      <c r="EN387" s="48" t="str">
        <f t="shared" si="457"/>
        <v>n/a</v>
      </c>
      <c r="EO387" s="48" t="str">
        <f t="shared" si="458"/>
        <v>n/a</v>
      </c>
      <c r="EP387" s="48" t="str">
        <f t="shared" si="458"/>
        <v>n/a</v>
      </c>
      <c r="EQ387" s="48" t="str">
        <f t="shared" si="458"/>
        <v>n/a</v>
      </c>
      <c r="ER387" s="48" t="str">
        <f t="shared" si="458"/>
        <v>n/a</v>
      </c>
      <c r="ES387" s="48" t="str">
        <f t="shared" si="458"/>
        <v>n/a</v>
      </c>
      <c r="ET387" s="48" t="str">
        <f t="shared" si="458"/>
        <v>n/a</v>
      </c>
      <c r="EU387" s="48" t="str">
        <f t="shared" si="458"/>
        <v>n/a</v>
      </c>
      <c r="EV387" s="48" t="str">
        <f t="shared" si="458"/>
        <v>n/a</v>
      </c>
      <c r="EW387" s="48" t="str">
        <f t="shared" si="458"/>
        <v>n/a</v>
      </c>
      <c r="EX387" s="48" t="str">
        <f t="shared" si="458"/>
        <v>n/a</v>
      </c>
      <c r="EY387" s="48" t="str">
        <f t="shared" si="458"/>
        <v>n/a</v>
      </c>
      <c r="EZ387" s="48" t="str">
        <f t="shared" si="458"/>
        <v>n/a</v>
      </c>
      <c r="FA387" s="48" t="str">
        <f t="shared" si="458"/>
        <v>n/a</v>
      </c>
      <c r="FB387" s="48" t="str">
        <f t="shared" si="458"/>
        <v>n/a</v>
      </c>
      <c r="FC387" s="48" t="str">
        <f t="shared" si="458"/>
        <v>n/a</v>
      </c>
      <c r="FD387" s="48" t="str">
        <f t="shared" si="458"/>
        <v>n/a</v>
      </c>
      <c r="FE387" s="48" t="str">
        <f t="shared" ref="FE387:FT402" si="466">IFERROR(FD387*(1+$P387),"n/a")</f>
        <v>n/a</v>
      </c>
      <c r="FF387" s="48" t="str">
        <f t="shared" si="466"/>
        <v>n/a</v>
      </c>
      <c r="FG387" s="48" t="str">
        <f t="shared" si="466"/>
        <v>n/a</v>
      </c>
      <c r="FH387" s="48" t="str">
        <f t="shared" si="466"/>
        <v>n/a</v>
      </c>
      <c r="FI387" s="48" t="str">
        <f t="shared" si="466"/>
        <v>n/a</v>
      </c>
      <c r="FJ387" s="48" t="str">
        <f t="shared" si="466"/>
        <v>n/a</v>
      </c>
      <c r="FK387" s="48" t="str">
        <f t="shared" si="466"/>
        <v>n/a</v>
      </c>
      <c r="FL387" s="48" t="str">
        <f t="shared" si="466"/>
        <v>n/a</v>
      </c>
      <c r="FM387" s="48" t="str">
        <f t="shared" si="466"/>
        <v>n/a</v>
      </c>
      <c r="FN387" s="48" t="str">
        <f t="shared" si="466"/>
        <v>n/a</v>
      </c>
      <c r="FO387" s="48" t="str">
        <f t="shared" si="466"/>
        <v>n/a</v>
      </c>
      <c r="FP387" s="48" t="str">
        <f t="shared" si="466"/>
        <v>n/a</v>
      </c>
      <c r="FQ387" s="48" t="str">
        <f t="shared" si="466"/>
        <v>n/a</v>
      </c>
      <c r="FR387" s="48" t="str">
        <f t="shared" si="466"/>
        <v>n/a</v>
      </c>
      <c r="FS387" s="48" t="str">
        <f t="shared" si="466"/>
        <v>n/a</v>
      </c>
      <c r="FT387" s="48" t="str">
        <f t="shared" si="466"/>
        <v>n/a</v>
      </c>
      <c r="FU387" s="48" t="str">
        <f t="shared" si="463"/>
        <v>n/a</v>
      </c>
      <c r="FV387" s="48" t="str">
        <f t="shared" si="463"/>
        <v>n/a</v>
      </c>
      <c r="FW387" s="48" t="str">
        <f t="shared" si="463"/>
        <v>n/a</v>
      </c>
      <c r="FX387" s="48" t="str">
        <f t="shared" si="463"/>
        <v>n/a</v>
      </c>
      <c r="FY387" s="48" t="str">
        <f t="shared" si="463"/>
        <v>n/a</v>
      </c>
      <c r="FZ387" s="48" t="str">
        <f t="shared" si="463"/>
        <v>n/a</v>
      </c>
      <c r="GA387" s="48" t="str">
        <f t="shared" si="463"/>
        <v>n/a</v>
      </c>
      <c r="GB387" s="48" t="str">
        <f t="shared" si="463"/>
        <v>n/a</v>
      </c>
      <c r="GC387" s="48" t="str">
        <f t="shared" si="463"/>
        <v>n/a</v>
      </c>
      <c r="GD387" s="48" t="str">
        <f t="shared" si="463"/>
        <v>n/a</v>
      </c>
      <c r="GE387" s="48" t="str">
        <f t="shared" si="463"/>
        <v>n/a</v>
      </c>
      <c r="GF387" s="48" t="str">
        <f t="shared" si="463"/>
        <v>n/a</v>
      </c>
      <c r="GG387" s="48" t="str">
        <f t="shared" si="463"/>
        <v>n/a</v>
      </c>
      <c r="GH387" s="48" t="str">
        <f t="shared" si="463"/>
        <v>n/a</v>
      </c>
      <c r="GI387" s="48" t="str">
        <f t="shared" si="463"/>
        <v>n/a</v>
      </c>
      <c r="GJ387" s="48" t="str">
        <f t="shared" si="460"/>
        <v>n/a</v>
      </c>
      <c r="GK387" s="48" t="str">
        <f t="shared" si="460"/>
        <v>n/a</v>
      </c>
      <c r="GL387" s="48" t="str">
        <f t="shared" si="460"/>
        <v>n/a</v>
      </c>
      <c r="GM387" s="48" t="str">
        <f t="shared" si="460"/>
        <v>n/a</v>
      </c>
      <c r="GN387" s="48" t="str">
        <f t="shared" si="460"/>
        <v>n/a</v>
      </c>
      <c r="GO387" s="48" t="str">
        <f t="shared" si="460"/>
        <v>n/a</v>
      </c>
      <c r="GP387" s="48" t="str">
        <f t="shared" si="460"/>
        <v>n/a</v>
      </c>
      <c r="GQ387" s="48" t="str">
        <f t="shared" si="460"/>
        <v>n/a</v>
      </c>
      <c r="GR387" s="48" t="str">
        <f t="shared" si="460"/>
        <v>n/a</v>
      </c>
      <c r="GS387" s="48" t="str">
        <f t="shared" si="460"/>
        <v>n/a</v>
      </c>
      <c r="GT387" s="48" t="str">
        <f t="shared" si="460"/>
        <v>n/a</v>
      </c>
      <c r="GU387" s="48" t="str">
        <f t="shared" si="460"/>
        <v>n/a</v>
      </c>
      <c r="GV387" s="48" t="str">
        <f t="shared" si="460"/>
        <v>n/a</v>
      </c>
      <c r="GW387" s="48" t="str">
        <f t="shared" si="460"/>
        <v>n/a</v>
      </c>
      <c r="GX387" s="48" t="str">
        <f t="shared" si="460"/>
        <v>n/a</v>
      </c>
      <c r="GY387" s="48" t="str">
        <f t="shared" si="460"/>
        <v>n/a</v>
      </c>
      <c r="GZ387" s="48" t="str">
        <f t="shared" si="459"/>
        <v>n/a</v>
      </c>
      <c r="HA387" s="48" t="str">
        <f t="shared" si="459"/>
        <v>n/a</v>
      </c>
      <c r="HB387" s="48" t="str">
        <f t="shared" si="459"/>
        <v>n/a</v>
      </c>
      <c r="HC387" s="48" t="str">
        <f t="shared" si="459"/>
        <v>n/a</v>
      </c>
      <c r="HD387" s="48" t="str">
        <f t="shared" si="459"/>
        <v>n/a</v>
      </c>
      <c r="HE387" s="48" t="str">
        <f t="shared" si="459"/>
        <v>n/a</v>
      </c>
      <c r="HF387" s="48" t="str">
        <f t="shared" si="459"/>
        <v>n/a</v>
      </c>
      <c r="HG387" s="48" t="str">
        <f t="shared" si="459"/>
        <v>n/a</v>
      </c>
      <c r="HH387" s="48" t="str">
        <f t="shared" si="459"/>
        <v>n/a</v>
      </c>
      <c r="HI387" s="48" t="str">
        <f t="shared" si="459"/>
        <v>n/a</v>
      </c>
      <c r="HJ387" s="48" t="str">
        <f t="shared" si="459"/>
        <v>n/a</v>
      </c>
      <c r="HK387" s="48" t="str">
        <f t="shared" si="459"/>
        <v>n/a</v>
      </c>
      <c r="HL387" s="48" t="str">
        <f t="shared" si="459"/>
        <v>n/a</v>
      </c>
      <c r="HM387" s="48" t="str">
        <f t="shared" si="459"/>
        <v>n/a</v>
      </c>
    </row>
    <row r="388" spans="1:221" x14ac:dyDescent="0.25">
      <c r="A388" s="21" t="s">
        <v>359</v>
      </c>
      <c r="B388" s="20" t="s">
        <v>358</v>
      </c>
      <c r="C388" s="19">
        <v>118.378</v>
      </c>
      <c r="D388" s="19">
        <v>738.94</v>
      </c>
      <c r="E388" s="18">
        <f t="shared" si="394"/>
        <v>87474.239320000008</v>
      </c>
      <c r="F388" s="16">
        <f t="shared" si="395"/>
        <v>0</v>
      </c>
      <c r="G388" s="17" t="s">
        <v>227</v>
      </c>
      <c r="H388" s="17" t="str">
        <f t="shared" si="409"/>
        <v>n/a</v>
      </c>
      <c r="I388" s="45" t="str">
        <f t="shared" si="410"/>
        <v>n/a</v>
      </c>
      <c r="J388" s="17">
        <v>0.12667</v>
      </c>
      <c r="K388" s="56">
        <f t="shared" si="396"/>
        <v>0.11297500000000001</v>
      </c>
      <c r="L388" s="1">
        <f t="shared" si="397"/>
        <v>9.9280000000000007E-2</v>
      </c>
      <c r="M388" s="1">
        <f t="shared" si="398"/>
        <v>8.5585000000000008E-2</v>
      </c>
      <c r="N388" s="1">
        <f t="shared" si="399"/>
        <v>7.1890000000000009E-2</v>
      </c>
      <c r="O388" s="1">
        <f t="shared" si="400"/>
        <v>5.8195000000000011E-2</v>
      </c>
      <c r="P388" s="5">
        <v>4.4499999999999998E-2</v>
      </c>
      <c r="Q388" s="1" t="str">
        <f t="shared" si="401"/>
        <v>n/a</v>
      </c>
      <c r="R388" s="16" t="str">
        <f t="shared" si="402"/>
        <v>n/a</v>
      </c>
      <c r="S388" s="16">
        <f t="shared" si="403"/>
        <v>0</v>
      </c>
      <c r="T388" s="8"/>
      <c r="U388" s="57">
        <f t="shared" si="404"/>
        <v>-738.94</v>
      </c>
      <c r="V388" s="48" t="str">
        <f t="shared" si="405"/>
        <v>n/a</v>
      </c>
      <c r="W388" s="48" t="str">
        <f t="shared" si="406"/>
        <v>n/a</v>
      </c>
      <c r="X388" s="48" t="str">
        <f t="shared" si="428"/>
        <v>n/a</v>
      </c>
      <c r="Y388" s="48" t="str">
        <f t="shared" si="428"/>
        <v>n/a</v>
      </c>
      <c r="Z388" s="48" t="str">
        <f t="shared" si="428"/>
        <v>n/a</v>
      </c>
      <c r="AA388" s="48" t="str">
        <f t="shared" si="407"/>
        <v>n/a</v>
      </c>
      <c r="AB388" s="48" t="str">
        <f t="shared" si="427"/>
        <v>n/a</v>
      </c>
      <c r="AC388" s="48" t="str">
        <f t="shared" si="427"/>
        <v>n/a</v>
      </c>
      <c r="AD388" s="48" t="str">
        <f t="shared" si="427"/>
        <v>n/a</v>
      </c>
      <c r="AE388" s="48" t="str">
        <f t="shared" si="427"/>
        <v>n/a</v>
      </c>
      <c r="AF388" s="48" t="str">
        <f t="shared" si="408"/>
        <v>n/a</v>
      </c>
      <c r="AG388" s="48" t="str">
        <f t="shared" si="464"/>
        <v>n/a</v>
      </c>
      <c r="AH388" s="48" t="str">
        <f t="shared" si="464"/>
        <v>n/a</v>
      </c>
      <c r="AI388" s="48" t="str">
        <f t="shared" si="464"/>
        <v>n/a</v>
      </c>
      <c r="AJ388" s="48" t="str">
        <f t="shared" si="464"/>
        <v>n/a</v>
      </c>
      <c r="AK388" s="48" t="str">
        <f t="shared" si="464"/>
        <v>n/a</v>
      </c>
      <c r="AL388" s="48" t="str">
        <f t="shared" si="464"/>
        <v>n/a</v>
      </c>
      <c r="AM388" s="48" t="str">
        <f t="shared" si="464"/>
        <v>n/a</v>
      </c>
      <c r="AN388" s="48" t="str">
        <f t="shared" si="464"/>
        <v>n/a</v>
      </c>
      <c r="AO388" s="48" t="str">
        <f t="shared" si="464"/>
        <v>n/a</v>
      </c>
      <c r="AP388" s="48" t="str">
        <f t="shared" si="464"/>
        <v>n/a</v>
      </c>
      <c r="AQ388" s="48" t="str">
        <f t="shared" si="464"/>
        <v>n/a</v>
      </c>
      <c r="AR388" s="48" t="str">
        <f t="shared" si="464"/>
        <v>n/a</v>
      </c>
      <c r="AS388" s="48" t="str">
        <f t="shared" si="464"/>
        <v>n/a</v>
      </c>
      <c r="AT388" s="48" t="str">
        <f t="shared" si="464"/>
        <v>n/a</v>
      </c>
      <c r="AU388" s="48" t="str">
        <f t="shared" si="464"/>
        <v>n/a</v>
      </c>
      <c r="AV388" s="48" t="str">
        <f t="shared" si="464"/>
        <v>n/a</v>
      </c>
      <c r="AW388" s="48" t="str">
        <f t="shared" si="461"/>
        <v>n/a</v>
      </c>
      <c r="AX388" s="48" t="str">
        <f t="shared" si="461"/>
        <v>n/a</v>
      </c>
      <c r="AY388" s="48" t="str">
        <f t="shared" si="461"/>
        <v>n/a</v>
      </c>
      <c r="AZ388" s="48" t="str">
        <f t="shared" si="461"/>
        <v>n/a</v>
      </c>
      <c r="BA388" s="48" t="str">
        <f t="shared" si="461"/>
        <v>n/a</v>
      </c>
      <c r="BB388" s="48" t="str">
        <f t="shared" si="461"/>
        <v>n/a</v>
      </c>
      <c r="BC388" s="48" t="str">
        <f t="shared" si="461"/>
        <v>n/a</v>
      </c>
      <c r="BD388" s="48" t="str">
        <f t="shared" si="461"/>
        <v>n/a</v>
      </c>
      <c r="BE388" s="48" t="str">
        <f t="shared" si="461"/>
        <v>n/a</v>
      </c>
      <c r="BF388" s="48" t="str">
        <f t="shared" si="461"/>
        <v>n/a</v>
      </c>
      <c r="BG388" s="48" t="str">
        <f t="shared" si="461"/>
        <v>n/a</v>
      </c>
      <c r="BH388" s="48" t="str">
        <f t="shared" si="461"/>
        <v>n/a</v>
      </c>
      <c r="BI388" s="48" t="str">
        <f t="shared" si="461"/>
        <v>n/a</v>
      </c>
      <c r="BJ388" s="48" t="str">
        <f t="shared" si="461"/>
        <v>n/a</v>
      </c>
      <c r="BK388" s="48" t="str">
        <f t="shared" si="461"/>
        <v>n/a</v>
      </c>
      <c r="BL388" s="48" t="str">
        <f t="shared" si="450"/>
        <v>n/a</v>
      </c>
      <c r="BM388" s="48" t="str">
        <f t="shared" si="465"/>
        <v>n/a</v>
      </c>
      <c r="BN388" s="48" t="str">
        <f t="shared" si="465"/>
        <v>n/a</v>
      </c>
      <c r="BO388" s="48" t="str">
        <f t="shared" si="465"/>
        <v>n/a</v>
      </c>
      <c r="BP388" s="48" t="str">
        <f t="shared" si="465"/>
        <v>n/a</v>
      </c>
      <c r="BQ388" s="48" t="str">
        <f t="shared" si="465"/>
        <v>n/a</v>
      </c>
      <c r="BR388" s="48" t="str">
        <f t="shared" si="465"/>
        <v>n/a</v>
      </c>
      <c r="BS388" s="48" t="str">
        <f t="shared" si="465"/>
        <v>n/a</v>
      </c>
      <c r="BT388" s="48" t="str">
        <f t="shared" si="465"/>
        <v>n/a</v>
      </c>
      <c r="BU388" s="48" t="str">
        <f t="shared" si="465"/>
        <v>n/a</v>
      </c>
      <c r="BV388" s="48" t="str">
        <f t="shared" si="465"/>
        <v>n/a</v>
      </c>
      <c r="BW388" s="48" t="str">
        <f t="shared" si="465"/>
        <v>n/a</v>
      </c>
      <c r="BX388" s="48" t="str">
        <f t="shared" si="465"/>
        <v>n/a</v>
      </c>
      <c r="BY388" s="48" t="str">
        <f t="shared" si="465"/>
        <v>n/a</v>
      </c>
      <c r="BZ388" s="48" t="str">
        <f t="shared" si="465"/>
        <v>n/a</v>
      </c>
      <c r="CA388" s="48" t="str">
        <f t="shared" si="465"/>
        <v>n/a</v>
      </c>
      <c r="CB388" s="48" t="str">
        <f t="shared" si="465"/>
        <v>n/a</v>
      </c>
      <c r="CC388" s="48" t="str">
        <f t="shared" si="462"/>
        <v>n/a</v>
      </c>
      <c r="CD388" s="48" t="str">
        <f t="shared" si="462"/>
        <v>n/a</v>
      </c>
      <c r="CE388" s="48" t="str">
        <f t="shared" si="462"/>
        <v>n/a</v>
      </c>
      <c r="CF388" s="48" t="str">
        <f t="shared" si="462"/>
        <v>n/a</v>
      </c>
      <c r="CG388" s="48" t="str">
        <f t="shared" si="462"/>
        <v>n/a</v>
      </c>
      <c r="CH388" s="48" t="str">
        <f t="shared" si="462"/>
        <v>n/a</v>
      </c>
      <c r="CI388" s="48" t="str">
        <f t="shared" si="462"/>
        <v>n/a</v>
      </c>
      <c r="CJ388" s="48" t="str">
        <f t="shared" si="462"/>
        <v>n/a</v>
      </c>
      <c r="CK388" s="48" t="str">
        <f t="shared" si="462"/>
        <v>n/a</v>
      </c>
      <c r="CL388" s="48" t="str">
        <f t="shared" si="462"/>
        <v>n/a</v>
      </c>
      <c r="CM388" s="48" t="str">
        <f t="shared" si="462"/>
        <v>n/a</v>
      </c>
      <c r="CN388" s="48" t="str">
        <f t="shared" si="462"/>
        <v>n/a</v>
      </c>
      <c r="CO388" s="48" t="str">
        <f t="shared" si="462"/>
        <v>n/a</v>
      </c>
      <c r="CP388" s="48" t="str">
        <f t="shared" si="462"/>
        <v>n/a</v>
      </c>
      <c r="CQ388" s="48" t="str">
        <f t="shared" si="462"/>
        <v>n/a</v>
      </c>
      <c r="CR388" s="48" t="str">
        <f t="shared" si="452"/>
        <v>n/a</v>
      </c>
      <c r="CS388" s="48" t="str">
        <f t="shared" si="455"/>
        <v>n/a</v>
      </c>
      <c r="CT388" s="48" t="str">
        <f t="shared" si="455"/>
        <v>n/a</v>
      </c>
      <c r="CU388" s="48" t="str">
        <f t="shared" si="455"/>
        <v>n/a</v>
      </c>
      <c r="CV388" s="48" t="str">
        <f t="shared" si="455"/>
        <v>n/a</v>
      </c>
      <c r="CW388" s="48" t="str">
        <f t="shared" si="455"/>
        <v>n/a</v>
      </c>
      <c r="CX388" s="48" t="str">
        <f t="shared" si="455"/>
        <v>n/a</v>
      </c>
      <c r="CY388" s="48" t="str">
        <f t="shared" si="455"/>
        <v>n/a</v>
      </c>
      <c r="CZ388" s="48" t="str">
        <f t="shared" si="455"/>
        <v>n/a</v>
      </c>
      <c r="DA388" s="48" t="str">
        <f t="shared" si="455"/>
        <v>n/a</v>
      </c>
      <c r="DB388" s="48" t="str">
        <f t="shared" si="455"/>
        <v>n/a</v>
      </c>
      <c r="DC388" s="48" t="str">
        <f t="shared" si="455"/>
        <v>n/a</v>
      </c>
      <c r="DD388" s="48" t="str">
        <f t="shared" si="455"/>
        <v>n/a</v>
      </c>
      <c r="DE388" s="48" t="str">
        <f t="shared" si="455"/>
        <v>n/a</v>
      </c>
      <c r="DF388" s="48" t="str">
        <f t="shared" si="455"/>
        <v>n/a</v>
      </c>
      <c r="DG388" s="48" t="str">
        <f t="shared" si="455"/>
        <v>n/a</v>
      </c>
      <c r="DH388" s="48" t="str">
        <f t="shared" si="455"/>
        <v>n/a</v>
      </c>
      <c r="DI388" s="48" t="str">
        <f t="shared" si="456"/>
        <v>n/a</v>
      </c>
      <c r="DJ388" s="48" t="str">
        <f t="shared" si="456"/>
        <v>n/a</v>
      </c>
      <c r="DK388" s="48" t="str">
        <f t="shared" si="456"/>
        <v>n/a</v>
      </c>
      <c r="DL388" s="48" t="str">
        <f t="shared" si="456"/>
        <v>n/a</v>
      </c>
      <c r="DM388" s="48" t="str">
        <f t="shared" si="456"/>
        <v>n/a</v>
      </c>
      <c r="DN388" s="48" t="str">
        <f t="shared" si="456"/>
        <v>n/a</v>
      </c>
      <c r="DO388" s="48" t="str">
        <f t="shared" si="456"/>
        <v>n/a</v>
      </c>
      <c r="DP388" s="48" t="str">
        <f t="shared" si="456"/>
        <v>n/a</v>
      </c>
      <c r="DQ388" s="48" t="str">
        <f t="shared" si="456"/>
        <v>n/a</v>
      </c>
      <c r="DR388" s="48" t="str">
        <f t="shared" si="456"/>
        <v>n/a</v>
      </c>
      <c r="DS388" s="48" t="str">
        <f t="shared" si="456"/>
        <v>n/a</v>
      </c>
      <c r="DT388" s="48" t="str">
        <f t="shared" si="456"/>
        <v>n/a</v>
      </c>
      <c r="DU388" s="48" t="str">
        <f t="shared" si="456"/>
        <v>n/a</v>
      </c>
      <c r="DV388" s="48" t="str">
        <f t="shared" si="456"/>
        <v>n/a</v>
      </c>
      <c r="DW388" s="48" t="str">
        <f t="shared" si="456"/>
        <v>n/a</v>
      </c>
      <c r="DX388" s="48" t="str">
        <f t="shared" si="456"/>
        <v>n/a</v>
      </c>
      <c r="DY388" s="48" t="str">
        <f t="shared" si="457"/>
        <v>n/a</v>
      </c>
      <c r="DZ388" s="48" t="str">
        <f t="shared" si="457"/>
        <v>n/a</v>
      </c>
      <c r="EA388" s="48" t="str">
        <f t="shared" si="457"/>
        <v>n/a</v>
      </c>
      <c r="EB388" s="48" t="str">
        <f t="shared" si="457"/>
        <v>n/a</v>
      </c>
      <c r="EC388" s="48" t="str">
        <f t="shared" si="457"/>
        <v>n/a</v>
      </c>
      <c r="ED388" s="48" t="str">
        <f t="shared" si="457"/>
        <v>n/a</v>
      </c>
      <c r="EE388" s="48" t="str">
        <f t="shared" si="457"/>
        <v>n/a</v>
      </c>
      <c r="EF388" s="48" t="str">
        <f t="shared" si="457"/>
        <v>n/a</v>
      </c>
      <c r="EG388" s="48" t="str">
        <f t="shared" si="457"/>
        <v>n/a</v>
      </c>
      <c r="EH388" s="48" t="str">
        <f t="shared" si="457"/>
        <v>n/a</v>
      </c>
      <c r="EI388" s="48" t="str">
        <f t="shared" si="457"/>
        <v>n/a</v>
      </c>
      <c r="EJ388" s="48" t="str">
        <f t="shared" si="457"/>
        <v>n/a</v>
      </c>
      <c r="EK388" s="48" t="str">
        <f t="shared" si="457"/>
        <v>n/a</v>
      </c>
      <c r="EL388" s="48" t="str">
        <f t="shared" si="457"/>
        <v>n/a</v>
      </c>
      <c r="EM388" s="48" t="str">
        <f t="shared" si="457"/>
        <v>n/a</v>
      </c>
      <c r="EN388" s="48" t="str">
        <f t="shared" si="457"/>
        <v>n/a</v>
      </c>
      <c r="EO388" s="48" t="str">
        <f t="shared" si="458"/>
        <v>n/a</v>
      </c>
      <c r="EP388" s="48" t="str">
        <f t="shared" si="458"/>
        <v>n/a</v>
      </c>
      <c r="EQ388" s="48" t="str">
        <f t="shared" si="458"/>
        <v>n/a</v>
      </c>
      <c r="ER388" s="48" t="str">
        <f t="shared" si="458"/>
        <v>n/a</v>
      </c>
      <c r="ES388" s="48" t="str">
        <f t="shared" si="458"/>
        <v>n/a</v>
      </c>
      <c r="ET388" s="48" t="str">
        <f t="shared" si="458"/>
        <v>n/a</v>
      </c>
      <c r="EU388" s="48" t="str">
        <f t="shared" si="458"/>
        <v>n/a</v>
      </c>
      <c r="EV388" s="48" t="str">
        <f t="shared" si="458"/>
        <v>n/a</v>
      </c>
      <c r="EW388" s="48" t="str">
        <f t="shared" si="458"/>
        <v>n/a</v>
      </c>
      <c r="EX388" s="48" t="str">
        <f t="shared" si="458"/>
        <v>n/a</v>
      </c>
      <c r="EY388" s="48" t="str">
        <f t="shared" si="458"/>
        <v>n/a</v>
      </c>
      <c r="EZ388" s="48" t="str">
        <f t="shared" si="458"/>
        <v>n/a</v>
      </c>
      <c r="FA388" s="48" t="str">
        <f t="shared" si="458"/>
        <v>n/a</v>
      </c>
      <c r="FB388" s="48" t="str">
        <f t="shared" si="458"/>
        <v>n/a</v>
      </c>
      <c r="FC388" s="48" t="str">
        <f t="shared" si="458"/>
        <v>n/a</v>
      </c>
      <c r="FD388" s="48" t="str">
        <f t="shared" si="458"/>
        <v>n/a</v>
      </c>
      <c r="FE388" s="48" t="str">
        <f t="shared" si="466"/>
        <v>n/a</v>
      </c>
      <c r="FF388" s="48" t="str">
        <f t="shared" si="466"/>
        <v>n/a</v>
      </c>
      <c r="FG388" s="48" t="str">
        <f t="shared" si="466"/>
        <v>n/a</v>
      </c>
      <c r="FH388" s="48" t="str">
        <f t="shared" si="466"/>
        <v>n/a</v>
      </c>
      <c r="FI388" s="48" t="str">
        <f t="shared" si="466"/>
        <v>n/a</v>
      </c>
      <c r="FJ388" s="48" t="str">
        <f t="shared" si="466"/>
        <v>n/a</v>
      </c>
      <c r="FK388" s="48" t="str">
        <f t="shared" si="466"/>
        <v>n/a</v>
      </c>
      <c r="FL388" s="48" t="str">
        <f t="shared" si="466"/>
        <v>n/a</v>
      </c>
      <c r="FM388" s="48" t="str">
        <f t="shared" si="466"/>
        <v>n/a</v>
      </c>
      <c r="FN388" s="48" t="str">
        <f t="shared" si="466"/>
        <v>n/a</v>
      </c>
      <c r="FO388" s="48" t="str">
        <f t="shared" si="466"/>
        <v>n/a</v>
      </c>
      <c r="FP388" s="48" t="str">
        <f t="shared" si="466"/>
        <v>n/a</v>
      </c>
      <c r="FQ388" s="48" t="str">
        <f t="shared" si="466"/>
        <v>n/a</v>
      </c>
      <c r="FR388" s="48" t="str">
        <f t="shared" si="466"/>
        <v>n/a</v>
      </c>
      <c r="FS388" s="48" t="str">
        <f t="shared" si="466"/>
        <v>n/a</v>
      </c>
      <c r="FT388" s="48" t="str">
        <f t="shared" si="466"/>
        <v>n/a</v>
      </c>
      <c r="FU388" s="48" t="str">
        <f t="shared" si="463"/>
        <v>n/a</v>
      </c>
      <c r="FV388" s="48" t="str">
        <f t="shared" si="463"/>
        <v>n/a</v>
      </c>
      <c r="FW388" s="48" t="str">
        <f t="shared" si="463"/>
        <v>n/a</v>
      </c>
      <c r="FX388" s="48" t="str">
        <f t="shared" si="463"/>
        <v>n/a</v>
      </c>
      <c r="FY388" s="48" t="str">
        <f t="shared" si="463"/>
        <v>n/a</v>
      </c>
      <c r="FZ388" s="48" t="str">
        <f t="shared" si="463"/>
        <v>n/a</v>
      </c>
      <c r="GA388" s="48" t="str">
        <f t="shared" si="463"/>
        <v>n/a</v>
      </c>
      <c r="GB388" s="48" t="str">
        <f t="shared" si="463"/>
        <v>n/a</v>
      </c>
      <c r="GC388" s="48" t="str">
        <f t="shared" si="463"/>
        <v>n/a</v>
      </c>
      <c r="GD388" s="48" t="str">
        <f t="shared" si="463"/>
        <v>n/a</v>
      </c>
      <c r="GE388" s="48" t="str">
        <f t="shared" si="463"/>
        <v>n/a</v>
      </c>
      <c r="GF388" s="48" t="str">
        <f t="shared" si="463"/>
        <v>n/a</v>
      </c>
      <c r="GG388" s="48" t="str">
        <f t="shared" si="463"/>
        <v>n/a</v>
      </c>
      <c r="GH388" s="48" t="str">
        <f t="shared" si="463"/>
        <v>n/a</v>
      </c>
      <c r="GI388" s="48" t="str">
        <f t="shared" si="463"/>
        <v>n/a</v>
      </c>
      <c r="GJ388" s="48" t="str">
        <f t="shared" si="460"/>
        <v>n/a</v>
      </c>
      <c r="GK388" s="48" t="str">
        <f t="shared" si="460"/>
        <v>n/a</v>
      </c>
      <c r="GL388" s="48" t="str">
        <f t="shared" si="460"/>
        <v>n/a</v>
      </c>
      <c r="GM388" s="48" t="str">
        <f t="shared" si="460"/>
        <v>n/a</v>
      </c>
      <c r="GN388" s="48" t="str">
        <f t="shared" si="460"/>
        <v>n/a</v>
      </c>
      <c r="GO388" s="48" t="str">
        <f t="shared" si="460"/>
        <v>n/a</v>
      </c>
      <c r="GP388" s="48" t="str">
        <f t="shared" si="460"/>
        <v>n/a</v>
      </c>
      <c r="GQ388" s="48" t="str">
        <f t="shared" si="460"/>
        <v>n/a</v>
      </c>
      <c r="GR388" s="48" t="str">
        <f t="shared" si="460"/>
        <v>n/a</v>
      </c>
      <c r="GS388" s="48" t="str">
        <f t="shared" si="460"/>
        <v>n/a</v>
      </c>
      <c r="GT388" s="48" t="str">
        <f t="shared" si="460"/>
        <v>n/a</v>
      </c>
      <c r="GU388" s="48" t="str">
        <f t="shared" si="460"/>
        <v>n/a</v>
      </c>
      <c r="GV388" s="48" t="str">
        <f t="shared" si="460"/>
        <v>n/a</v>
      </c>
      <c r="GW388" s="48" t="str">
        <f t="shared" si="460"/>
        <v>n/a</v>
      </c>
      <c r="GX388" s="48" t="str">
        <f t="shared" si="460"/>
        <v>n/a</v>
      </c>
      <c r="GY388" s="48" t="str">
        <f t="shared" si="460"/>
        <v>n/a</v>
      </c>
      <c r="GZ388" s="48" t="str">
        <f t="shared" si="459"/>
        <v>n/a</v>
      </c>
      <c r="HA388" s="48" t="str">
        <f t="shared" si="459"/>
        <v>n/a</v>
      </c>
      <c r="HB388" s="48" t="str">
        <f t="shared" si="459"/>
        <v>n/a</v>
      </c>
      <c r="HC388" s="48" t="str">
        <f t="shared" si="459"/>
        <v>n/a</v>
      </c>
      <c r="HD388" s="48" t="str">
        <f t="shared" si="459"/>
        <v>n/a</v>
      </c>
      <c r="HE388" s="48" t="str">
        <f t="shared" si="459"/>
        <v>n/a</v>
      </c>
      <c r="HF388" s="48" t="str">
        <f t="shared" si="459"/>
        <v>n/a</v>
      </c>
      <c r="HG388" s="48" t="str">
        <f t="shared" si="459"/>
        <v>n/a</v>
      </c>
      <c r="HH388" s="48" t="str">
        <f t="shared" si="459"/>
        <v>n/a</v>
      </c>
      <c r="HI388" s="48" t="str">
        <f t="shared" si="459"/>
        <v>n/a</v>
      </c>
      <c r="HJ388" s="48" t="str">
        <f t="shared" si="459"/>
        <v>n/a</v>
      </c>
      <c r="HK388" s="48" t="str">
        <f t="shared" si="459"/>
        <v>n/a</v>
      </c>
      <c r="HL388" s="48" t="str">
        <f t="shared" si="459"/>
        <v>n/a</v>
      </c>
      <c r="HM388" s="48" t="str">
        <f t="shared" si="459"/>
        <v>n/a</v>
      </c>
    </row>
    <row r="389" spans="1:221" x14ac:dyDescent="0.25">
      <c r="A389" s="21" t="s">
        <v>1564</v>
      </c>
      <c r="B389" s="20" t="s">
        <v>1565</v>
      </c>
      <c r="C389" s="19">
        <v>115.178</v>
      </c>
      <c r="D389" s="19">
        <v>176.7</v>
      </c>
      <c r="E389" s="18">
        <f t="shared" si="394"/>
        <v>20351.952599999997</v>
      </c>
      <c r="F389" s="16">
        <f t="shared" si="395"/>
        <v>0</v>
      </c>
      <c r="G389" s="17" t="s">
        <v>227</v>
      </c>
      <c r="H389" s="17" t="str">
        <f t="shared" si="409"/>
        <v>n/a</v>
      </c>
      <c r="I389" s="45" t="str">
        <f t="shared" si="410"/>
        <v>n/a</v>
      </c>
      <c r="J389" s="17">
        <v>6.3780000000000003E-2</v>
      </c>
      <c r="K389" s="56">
        <f t="shared" si="396"/>
        <v>6.0566666666666671E-2</v>
      </c>
      <c r="L389" s="1">
        <f t="shared" si="397"/>
        <v>5.7353333333333339E-2</v>
      </c>
      <c r="M389" s="1">
        <f t="shared" si="398"/>
        <v>5.4140000000000008E-2</v>
      </c>
      <c r="N389" s="1">
        <f t="shared" si="399"/>
        <v>5.0926666666666676E-2</v>
      </c>
      <c r="O389" s="1">
        <f t="shared" si="400"/>
        <v>4.7713333333333344E-2</v>
      </c>
      <c r="P389" s="5">
        <v>4.4499999999999998E-2</v>
      </c>
      <c r="Q389" s="1" t="str">
        <f t="shared" si="401"/>
        <v>n/a</v>
      </c>
      <c r="R389" s="16" t="str">
        <f t="shared" si="402"/>
        <v>n/a</v>
      </c>
      <c r="S389" s="16">
        <f t="shared" si="403"/>
        <v>0</v>
      </c>
      <c r="T389" s="8"/>
      <c r="U389" s="57">
        <f t="shared" si="404"/>
        <v>-176.7</v>
      </c>
      <c r="V389" s="48" t="str">
        <f t="shared" si="405"/>
        <v>n/a</v>
      </c>
      <c r="W389" s="48" t="str">
        <f t="shared" si="406"/>
        <v>n/a</v>
      </c>
      <c r="X389" s="48" t="str">
        <f t="shared" si="428"/>
        <v>n/a</v>
      </c>
      <c r="Y389" s="48" t="str">
        <f t="shared" si="428"/>
        <v>n/a</v>
      </c>
      <c r="Z389" s="48" t="str">
        <f t="shared" si="428"/>
        <v>n/a</v>
      </c>
      <c r="AA389" s="48" t="str">
        <f t="shared" si="407"/>
        <v>n/a</v>
      </c>
      <c r="AB389" s="48" t="str">
        <f t="shared" si="427"/>
        <v>n/a</v>
      </c>
      <c r="AC389" s="48" t="str">
        <f t="shared" si="427"/>
        <v>n/a</v>
      </c>
      <c r="AD389" s="48" t="str">
        <f t="shared" si="427"/>
        <v>n/a</v>
      </c>
      <c r="AE389" s="48" t="str">
        <f t="shared" si="427"/>
        <v>n/a</v>
      </c>
      <c r="AF389" s="48" t="str">
        <f t="shared" si="408"/>
        <v>n/a</v>
      </c>
      <c r="AG389" s="48" t="str">
        <f t="shared" si="464"/>
        <v>n/a</v>
      </c>
      <c r="AH389" s="48" t="str">
        <f t="shared" si="464"/>
        <v>n/a</v>
      </c>
      <c r="AI389" s="48" t="str">
        <f t="shared" si="464"/>
        <v>n/a</v>
      </c>
      <c r="AJ389" s="48" t="str">
        <f t="shared" si="464"/>
        <v>n/a</v>
      </c>
      <c r="AK389" s="48" t="str">
        <f t="shared" si="464"/>
        <v>n/a</v>
      </c>
      <c r="AL389" s="48" t="str">
        <f t="shared" si="464"/>
        <v>n/a</v>
      </c>
      <c r="AM389" s="48" t="str">
        <f t="shared" si="464"/>
        <v>n/a</v>
      </c>
      <c r="AN389" s="48" t="str">
        <f t="shared" si="464"/>
        <v>n/a</v>
      </c>
      <c r="AO389" s="48" t="str">
        <f t="shared" si="464"/>
        <v>n/a</v>
      </c>
      <c r="AP389" s="48" t="str">
        <f t="shared" si="464"/>
        <v>n/a</v>
      </c>
      <c r="AQ389" s="48" t="str">
        <f t="shared" si="464"/>
        <v>n/a</v>
      </c>
      <c r="AR389" s="48" t="str">
        <f t="shared" si="464"/>
        <v>n/a</v>
      </c>
      <c r="AS389" s="48" t="str">
        <f t="shared" si="464"/>
        <v>n/a</v>
      </c>
      <c r="AT389" s="48" t="str">
        <f t="shared" si="464"/>
        <v>n/a</v>
      </c>
      <c r="AU389" s="48" t="str">
        <f t="shared" si="464"/>
        <v>n/a</v>
      </c>
      <c r="AV389" s="48" t="str">
        <f t="shared" si="464"/>
        <v>n/a</v>
      </c>
      <c r="AW389" s="48" t="str">
        <f t="shared" si="461"/>
        <v>n/a</v>
      </c>
      <c r="AX389" s="48" t="str">
        <f t="shared" si="461"/>
        <v>n/a</v>
      </c>
      <c r="AY389" s="48" t="str">
        <f t="shared" si="461"/>
        <v>n/a</v>
      </c>
      <c r="AZ389" s="48" t="str">
        <f t="shared" si="461"/>
        <v>n/a</v>
      </c>
      <c r="BA389" s="48" t="str">
        <f t="shared" si="461"/>
        <v>n/a</v>
      </c>
      <c r="BB389" s="48" t="str">
        <f t="shared" si="461"/>
        <v>n/a</v>
      </c>
      <c r="BC389" s="48" t="str">
        <f t="shared" si="461"/>
        <v>n/a</v>
      </c>
      <c r="BD389" s="48" t="str">
        <f t="shared" si="461"/>
        <v>n/a</v>
      </c>
      <c r="BE389" s="48" t="str">
        <f t="shared" si="461"/>
        <v>n/a</v>
      </c>
      <c r="BF389" s="48" t="str">
        <f t="shared" si="461"/>
        <v>n/a</v>
      </c>
      <c r="BG389" s="48" t="str">
        <f t="shared" si="461"/>
        <v>n/a</v>
      </c>
      <c r="BH389" s="48" t="str">
        <f t="shared" si="461"/>
        <v>n/a</v>
      </c>
      <c r="BI389" s="48" t="str">
        <f t="shared" si="461"/>
        <v>n/a</v>
      </c>
      <c r="BJ389" s="48" t="str">
        <f t="shared" si="461"/>
        <v>n/a</v>
      </c>
      <c r="BK389" s="48" t="str">
        <f t="shared" si="461"/>
        <v>n/a</v>
      </c>
      <c r="BL389" s="48" t="str">
        <f t="shared" si="450"/>
        <v>n/a</v>
      </c>
      <c r="BM389" s="48" t="str">
        <f t="shared" si="465"/>
        <v>n/a</v>
      </c>
      <c r="BN389" s="48" t="str">
        <f t="shared" si="465"/>
        <v>n/a</v>
      </c>
      <c r="BO389" s="48" t="str">
        <f t="shared" si="465"/>
        <v>n/a</v>
      </c>
      <c r="BP389" s="48" t="str">
        <f t="shared" si="465"/>
        <v>n/a</v>
      </c>
      <c r="BQ389" s="48" t="str">
        <f t="shared" si="465"/>
        <v>n/a</v>
      </c>
      <c r="BR389" s="48" t="str">
        <f t="shared" si="465"/>
        <v>n/a</v>
      </c>
      <c r="BS389" s="48" t="str">
        <f t="shared" si="465"/>
        <v>n/a</v>
      </c>
      <c r="BT389" s="48" t="str">
        <f t="shared" si="465"/>
        <v>n/a</v>
      </c>
      <c r="BU389" s="48" t="str">
        <f t="shared" si="465"/>
        <v>n/a</v>
      </c>
      <c r="BV389" s="48" t="str">
        <f t="shared" si="465"/>
        <v>n/a</v>
      </c>
      <c r="BW389" s="48" t="str">
        <f t="shared" si="465"/>
        <v>n/a</v>
      </c>
      <c r="BX389" s="48" t="str">
        <f t="shared" si="465"/>
        <v>n/a</v>
      </c>
      <c r="BY389" s="48" t="str">
        <f t="shared" si="465"/>
        <v>n/a</v>
      </c>
      <c r="BZ389" s="48" t="str">
        <f t="shared" si="465"/>
        <v>n/a</v>
      </c>
      <c r="CA389" s="48" t="str">
        <f t="shared" si="465"/>
        <v>n/a</v>
      </c>
      <c r="CB389" s="48" t="str">
        <f t="shared" si="465"/>
        <v>n/a</v>
      </c>
      <c r="CC389" s="48" t="str">
        <f t="shared" si="462"/>
        <v>n/a</v>
      </c>
      <c r="CD389" s="48" t="str">
        <f t="shared" si="462"/>
        <v>n/a</v>
      </c>
      <c r="CE389" s="48" t="str">
        <f t="shared" si="462"/>
        <v>n/a</v>
      </c>
      <c r="CF389" s="48" t="str">
        <f t="shared" si="462"/>
        <v>n/a</v>
      </c>
      <c r="CG389" s="48" t="str">
        <f t="shared" si="462"/>
        <v>n/a</v>
      </c>
      <c r="CH389" s="48" t="str">
        <f t="shared" si="462"/>
        <v>n/a</v>
      </c>
      <c r="CI389" s="48" t="str">
        <f t="shared" si="462"/>
        <v>n/a</v>
      </c>
      <c r="CJ389" s="48" t="str">
        <f t="shared" si="462"/>
        <v>n/a</v>
      </c>
      <c r="CK389" s="48" t="str">
        <f t="shared" si="462"/>
        <v>n/a</v>
      </c>
      <c r="CL389" s="48" t="str">
        <f t="shared" si="462"/>
        <v>n/a</v>
      </c>
      <c r="CM389" s="48" t="str">
        <f t="shared" si="462"/>
        <v>n/a</v>
      </c>
      <c r="CN389" s="48" t="str">
        <f t="shared" si="462"/>
        <v>n/a</v>
      </c>
      <c r="CO389" s="48" t="str">
        <f t="shared" si="462"/>
        <v>n/a</v>
      </c>
      <c r="CP389" s="48" t="str">
        <f t="shared" si="462"/>
        <v>n/a</v>
      </c>
      <c r="CQ389" s="48" t="str">
        <f t="shared" si="462"/>
        <v>n/a</v>
      </c>
      <c r="CR389" s="48" t="str">
        <f t="shared" si="452"/>
        <v>n/a</v>
      </c>
      <c r="CS389" s="48" t="str">
        <f t="shared" si="455"/>
        <v>n/a</v>
      </c>
      <c r="CT389" s="48" t="str">
        <f t="shared" si="455"/>
        <v>n/a</v>
      </c>
      <c r="CU389" s="48" t="str">
        <f t="shared" si="455"/>
        <v>n/a</v>
      </c>
      <c r="CV389" s="48" t="str">
        <f t="shared" si="455"/>
        <v>n/a</v>
      </c>
      <c r="CW389" s="48" t="str">
        <f t="shared" si="455"/>
        <v>n/a</v>
      </c>
      <c r="CX389" s="48" t="str">
        <f t="shared" si="455"/>
        <v>n/a</v>
      </c>
      <c r="CY389" s="48" t="str">
        <f t="shared" si="455"/>
        <v>n/a</v>
      </c>
      <c r="CZ389" s="48" t="str">
        <f t="shared" si="455"/>
        <v>n/a</v>
      </c>
      <c r="DA389" s="48" t="str">
        <f t="shared" si="455"/>
        <v>n/a</v>
      </c>
      <c r="DB389" s="48" t="str">
        <f t="shared" si="455"/>
        <v>n/a</v>
      </c>
      <c r="DC389" s="48" t="str">
        <f t="shared" si="455"/>
        <v>n/a</v>
      </c>
      <c r="DD389" s="48" t="str">
        <f t="shared" si="455"/>
        <v>n/a</v>
      </c>
      <c r="DE389" s="48" t="str">
        <f t="shared" si="455"/>
        <v>n/a</v>
      </c>
      <c r="DF389" s="48" t="str">
        <f t="shared" si="455"/>
        <v>n/a</v>
      </c>
      <c r="DG389" s="48" t="str">
        <f t="shared" si="455"/>
        <v>n/a</v>
      </c>
      <c r="DH389" s="48" t="str">
        <f t="shared" ref="DH389:DW404" si="467">IFERROR(DG389*(1+$P389),"n/a")</f>
        <v>n/a</v>
      </c>
      <c r="DI389" s="48" t="str">
        <f t="shared" si="467"/>
        <v>n/a</v>
      </c>
      <c r="DJ389" s="48" t="str">
        <f t="shared" si="467"/>
        <v>n/a</v>
      </c>
      <c r="DK389" s="48" t="str">
        <f t="shared" si="467"/>
        <v>n/a</v>
      </c>
      <c r="DL389" s="48" t="str">
        <f t="shared" si="467"/>
        <v>n/a</v>
      </c>
      <c r="DM389" s="48" t="str">
        <f t="shared" si="467"/>
        <v>n/a</v>
      </c>
      <c r="DN389" s="48" t="str">
        <f t="shared" si="467"/>
        <v>n/a</v>
      </c>
      <c r="DO389" s="48" t="str">
        <f t="shared" si="467"/>
        <v>n/a</v>
      </c>
      <c r="DP389" s="48" t="str">
        <f t="shared" si="467"/>
        <v>n/a</v>
      </c>
      <c r="DQ389" s="48" t="str">
        <f t="shared" si="467"/>
        <v>n/a</v>
      </c>
      <c r="DR389" s="48" t="str">
        <f t="shared" si="467"/>
        <v>n/a</v>
      </c>
      <c r="DS389" s="48" t="str">
        <f t="shared" si="467"/>
        <v>n/a</v>
      </c>
      <c r="DT389" s="48" t="str">
        <f t="shared" si="467"/>
        <v>n/a</v>
      </c>
      <c r="DU389" s="48" t="str">
        <f t="shared" si="467"/>
        <v>n/a</v>
      </c>
      <c r="DV389" s="48" t="str">
        <f t="shared" si="467"/>
        <v>n/a</v>
      </c>
      <c r="DW389" s="48" t="str">
        <f t="shared" si="467"/>
        <v>n/a</v>
      </c>
      <c r="DX389" s="48" t="str">
        <f t="shared" si="456"/>
        <v>n/a</v>
      </c>
      <c r="DY389" s="48" t="str">
        <f t="shared" si="457"/>
        <v>n/a</v>
      </c>
      <c r="DZ389" s="48" t="str">
        <f t="shared" si="457"/>
        <v>n/a</v>
      </c>
      <c r="EA389" s="48" t="str">
        <f t="shared" si="457"/>
        <v>n/a</v>
      </c>
      <c r="EB389" s="48" t="str">
        <f t="shared" si="457"/>
        <v>n/a</v>
      </c>
      <c r="EC389" s="48" t="str">
        <f t="shared" si="457"/>
        <v>n/a</v>
      </c>
      <c r="ED389" s="48" t="str">
        <f t="shared" si="457"/>
        <v>n/a</v>
      </c>
      <c r="EE389" s="48" t="str">
        <f t="shared" si="457"/>
        <v>n/a</v>
      </c>
      <c r="EF389" s="48" t="str">
        <f t="shared" si="457"/>
        <v>n/a</v>
      </c>
      <c r="EG389" s="48" t="str">
        <f t="shared" si="457"/>
        <v>n/a</v>
      </c>
      <c r="EH389" s="48" t="str">
        <f t="shared" si="457"/>
        <v>n/a</v>
      </c>
      <c r="EI389" s="48" t="str">
        <f t="shared" si="457"/>
        <v>n/a</v>
      </c>
      <c r="EJ389" s="48" t="str">
        <f t="shared" si="457"/>
        <v>n/a</v>
      </c>
      <c r="EK389" s="48" t="str">
        <f t="shared" si="457"/>
        <v>n/a</v>
      </c>
      <c r="EL389" s="48" t="str">
        <f t="shared" si="457"/>
        <v>n/a</v>
      </c>
      <c r="EM389" s="48" t="str">
        <f t="shared" si="457"/>
        <v>n/a</v>
      </c>
      <c r="EN389" s="48" t="str">
        <f t="shared" ref="EN389:FC404" si="468">IFERROR(EM389*(1+$P389),"n/a")</f>
        <v>n/a</v>
      </c>
      <c r="EO389" s="48" t="str">
        <f t="shared" si="468"/>
        <v>n/a</v>
      </c>
      <c r="EP389" s="48" t="str">
        <f t="shared" si="468"/>
        <v>n/a</v>
      </c>
      <c r="EQ389" s="48" t="str">
        <f t="shared" si="468"/>
        <v>n/a</v>
      </c>
      <c r="ER389" s="48" t="str">
        <f t="shared" si="468"/>
        <v>n/a</v>
      </c>
      <c r="ES389" s="48" t="str">
        <f t="shared" si="468"/>
        <v>n/a</v>
      </c>
      <c r="ET389" s="48" t="str">
        <f t="shared" si="468"/>
        <v>n/a</v>
      </c>
      <c r="EU389" s="48" t="str">
        <f t="shared" si="468"/>
        <v>n/a</v>
      </c>
      <c r="EV389" s="48" t="str">
        <f t="shared" si="468"/>
        <v>n/a</v>
      </c>
      <c r="EW389" s="48" t="str">
        <f t="shared" si="468"/>
        <v>n/a</v>
      </c>
      <c r="EX389" s="48" t="str">
        <f t="shared" si="468"/>
        <v>n/a</v>
      </c>
      <c r="EY389" s="48" t="str">
        <f t="shared" si="468"/>
        <v>n/a</v>
      </c>
      <c r="EZ389" s="48" t="str">
        <f t="shared" si="468"/>
        <v>n/a</v>
      </c>
      <c r="FA389" s="48" t="str">
        <f t="shared" si="468"/>
        <v>n/a</v>
      </c>
      <c r="FB389" s="48" t="str">
        <f t="shared" si="468"/>
        <v>n/a</v>
      </c>
      <c r="FC389" s="48" t="str">
        <f t="shared" si="468"/>
        <v>n/a</v>
      </c>
      <c r="FD389" s="48" t="str">
        <f t="shared" si="458"/>
        <v>n/a</v>
      </c>
      <c r="FE389" s="48" t="str">
        <f t="shared" si="466"/>
        <v>n/a</v>
      </c>
      <c r="FF389" s="48" t="str">
        <f t="shared" si="466"/>
        <v>n/a</v>
      </c>
      <c r="FG389" s="48" t="str">
        <f t="shared" si="466"/>
        <v>n/a</v>
      </c>
      <c r="FH389" s="48" t="str">
        <f t="shared" si="466"/>
        <v>n/a</v>
      </c>
      <c r="FI389" s="48" t="str">
        <f t="shared" si="466"/>
        <v>n/a</v>
      </c>
      <c r="FJ389" s="48" t="str">
        <f t="shared" si="466"/>
        <v>n/a</v>
      </c>
      <c r="FK389" s="48" t="str">
        <f t="shared" si="466"/>
        <v>n/a</v>
      </c>
      <c r="FL389" s="48" t="str">
        <f t="shared" si="466"/>
        <v>n/a</v>
      </c>
      <c r="FM389" s="48" t="str">
        <f t="shared" si="466"/>
        <v>n/a</v>
      </c>
      <c r="FN389" s="48" t="str">
        <f t="shared" si="466"/>
        <v>n/a</v>
      </c>
      <c r="FO389" s="48" t="str">
        <f t="shared" si="466"/>
        <v>n/a</v>
      </c>
      <c r="FP389" s="48" t="str">
        <f t="shared" si="466"/>
        <v>n/a</v>
      </c>
      <c r="FQ389" s="48" t="str">
        <f t="shared" si="466"/>
        <v>n/a</v>
      </c>
      <c r="FR389" s="48" t="str">
        <f t="shared" si="466"/>
        <v>n/a</v>
      </c>
      <c r="FS389" s="48" t="str">
        <f t="shared" si="466"/>
        <v>n/a</v>
      </c>
      <c r="FT389" s="48" t="str">
        <f t="shared" si="466"/>
        <v>n/a</v>
      </c>
      <c r="FU389" s="48" t="str">
        <f t="shared" si="463"/>
        <v>n/a</v>
      </c>
      <c r="FV389" s="48" t="str">
        <f t="shared" si="463"/>
        <v>n/a</v>
      </c>
      <c r="FW389" s="48" t="str">
        <f t="shared" si="463"/>
        <v>n/a</v>
      </c>
      <c r="FX389" s="48" t="str">
        <f t="shared" si="463"/>
        <v>n/a</v>
      </c>
      <c r="FY389" s="48" t="str">
        <f t="shared" si="463"/>
        <v>n/a</v>
      </c>
      <c r="FZ389" s="48" t="str">
        <f t="shared" si="463"/>
        <v>n/a</v>
      </c>
      <c r="GA389" s="48" t="str">
        <f t="shared" si="463"/>
        <v>n/a</v>
      </c>
      <c r="GB389" s="48" t="str">
        <f t="shared" si="463"/>
        <v>n/a</v>
      </c>
      <c r="GC389" s="48" t="str">
        <f t="shared" si="463"/>
        <v>n/a</v>
      </c>
      <c r="GD389" s="48" t="str">
        <f t="shared" si="463"/>
        <v>n/a</v>
      </c>
      <c r="GE389" s="48" t="str">
        <f t="shared" si="463"/>
        <v>n/a</v>
      </c>
      <c r="GF389" s="48" t="str">
        <f t="shared" si="463"/>
        <v>n/a</v>
      </c>
      <c r="GG389" s="48" t="str">
        <f t="shared" si="463"/>
        <v>n/a</v>
      </c>
      <c r="GH389" s="48" t="str">
        <f t="shared" si="463"/>
        <v>n/a</v>
      </c>
      <c r="GI389" s="48" t="str">
        <f t="shared" si="463"/>
        <v>n/a</v>
      </c>
      <c r="GJ389" s="48" t="str">
        <f t="shared" si="460"/>
        <v>n/a</v>
      </c>
      <c r="GK389" s="48" t="str">
        <f t="shared" si="460"/>
        <v>n/a</v>
      </c>
      <c r="GL389" s="48" t="str">
        <f t="shared" si="460"/>
        <v>n/a</v>
      </c>
      <c r="GM389" s="48" t="str">
        <f t="shared" si="460"/>
        <v>n/a</v>
      </c>
      <c r="GN389" s="48" t="str">
        <f t="shared" si="460"/>
        <v>n/a</v>
      </c>
      <c r="GO389" s="48" t="str">
        <f t="shared" si="460"/>
        <v>n/a</v>
      </c>
      <c r="GP389" s="48" t="str">
        <f t="shared" si="460"/>
        <v>n/a</v>
      </c>
      <c r="GQ389" s="48" t="str">
        <f t="shared" si="460"/>
        <v>n/a</v>
      </c>
      <c r="GR389" s="48" t="str">
        <f t="shared" si="460"/>
        <v>n/a</v>
      </c>
      <c r="GS389" s="48" t="str">
        <f t="shared" si="460"/>
        <v>n/a</v>
      </c>
      <c r="GT389" s="48" t="str">
        <f t="shared" si="460"/>
        <v>n/a</v>
      </c>
      <c r="GU389" s="48" t="str">
        <f t="shared" si="460"/>
        <v>n/a</v>
      </c>
      <c r="GV389" s="48" t="str">
        <f t="shared" si="460"/>
        <v>n/a</v>
      </c>
      <c r="GW389" s="48" t="str">
        <f t="shared" si="460"/>
        <v>n/a</v>
      </c>
      <c r="GX389" s="48" t="str">
        <f t="shared" si="460"/>
        <v>n/a</v>
      </c>
      <c r="GY389" s="48" t="str">
        <f t="shared" si="460"/>
        <v>n/a</v>
      </c>
      <c r="GZ389" s="48" t="str">
        <f t="shared" si="459"/>
        <v>n/a</v>
      </c>
      <c r="HA389" s="48" t="str">
        <f t="shared" si="459"/>
        <v>n/a</v>
      </c>
      <c r="HB389" s="48" t="str">
        <f t="shared" si="459"/>
        <v>n/a</v>
      </c>
      <c r="HC389" s="48" t="str">
        <f t="shared" si="459"/>
        <v>n/a</v>
      </c>
      <c r="HD389" s="48" t="str">
        <f t="shared" si="459"/>
        <v>n/a</v>
      </c>
      <c r="HE389" s="48" t="str">
        <f t="shared" si="459"/>
        <v>n/a</v>
      </c>
      <c r="HF389" s="48" t="str">
        <f t="shared" si="459"/>
        <v>n/a</v>
      </c>
      <c r="HG389" s="48" t="str">
        <f t="shared" si="459"/>
        <v>n/a</v>
      </c>
      <c r="HH389" s="48" t="str">
        <f t="shared" si="459"/>
        <v>n/a</v>
      </c>
      <c r="HI389" s="48" t="str">
        <f t="shared" si="459"/>
        <v>n/a</v>
      </c>
      <c r="HJ389" s="48" t="str">
        <f t="shared" si="459"/>
        <v>n/a</v>
      </c>
      <c r="HK389" s="48" t="str">
        <f t="shared" si="459"/>
        <v>n/a</v>
      </c>
      <c r="HL389" s="48" t="str">
        <f t="shared" si="459"/>
        <v>n/a</v>
      </c>
      <c r="HM389" s="48" t="str">
        <f t="shared" si="459"/>
        <v>n/a</v>
      </c>
    </row>
    <row r="390" spans="1:221" x14ac:dyDescent="0.25">
      <c r="A390" s="21" t="s">
        <v>357</v>
      </c>
      <c r="B390" s="20" t="s">
        <v>356</v>
      </c>
      <c r="C390" s="19">
        <v>318.89800000000002</v>
      </c>
      <c r="D390" s="19">
        <v>99.35</v>
      </c>
      <c r="E390" s="18">
        <f t="shared" si="394"/>
        <v>31682.516299999999</v>
      </c>
      <c r="F390" s="16">
        <f t="shared" si="395"/>
        <v>1.2593146028454238E-3</v>
      </c>
      <c r="G390" s="17">
        <v>1.7111222949169603E-2</v>
      </c>
      <c r="H390" s="17">
        <f t="shared" si="409"/>
        <v>1.7790795168595872E-2</v>
      </c>
      <c r="I390" s="45">
        <f t="shared" si="410"/>
        <v>1.7675154999999998</v>
      </c>
      <c r="J390" s="17">
        <v>7.9430000000000001E-2</v>
      </c>
      <c r="K390" s="56">
        <f t="shared" si="396"/>
        <v>7.3608333333333331E-2</v>
      </c>
      <c r="L390" s="1">
        <f t="shared" si="397"/>
        <v>6.7786666666666662E-2</v>
      </c>
      <c r="M390" s="1">
        <f t="shared" si="398"/>
        <v>6.1964999999999992E-2</v>
      </c>
      <c r="N390" s="1">
        <f t="shared" si="399"/>
        <v>5.6143333333333323E-2</v>
      </c>
      <c r="O390" s="1">
        <f t="shared" si="400"/>
        <v>5.0321666666666653E-2</v>
      </c>
      <c r="P390" s="5">
        <v>4.4499999999999998E-2</v>
      </c>
      <c r="Q390" s="1">
        <f t="shared" si="401"/>
        <v>6.760487549806804E-2</v>
      </c>
      <c r="R390" s="16">
        <f t="shared" si="402"/>
        <v>8.513580693826388E-5</v>
      </c>
      <c r="S390" s="16">
        <f t="shared" si="403"/>
        <v>1.2593146028454238E-3</v>
      </c>
      <c r="T390" s="8"/>
      <c r="U390" s="57">
        <f t="shared" si="404"/>
        <v>-99.35</v>
      </c>
      <c r="V390" s="48">
        <f t="shared" si="405"/>
        <v>1.9079092561649995</v>
      </c>
      <c r="W390" s="48">
        <f t="shared" si="406"/>
        <v>2.059454488382185</v>
      </c>
      <c r="X390" s="48">
        <f t="shared" si="428"/>
        <v>2.2230369583943816</v>
      </c>
      <c r="Y390" s="48">
        <f t="shared" si="428"/>
        <v>2.3996127839996473</v>
      </c>
      <c r="Z390" s="48">
        <f t="shared" si="428"/>
        <v>2.5902140274327392</v>
      </c>
      <c r="AA390" s="48">
        <f t="shared" si="407"/>
        <v>2.7808753649686841</v>
      </c>
      <c r="AB390" s="48">
        <f t="shared" si="427"/>
        <v>2.9693816363753611</v>
      </c>
      <c r="AC390" s="48">
        <f t="shared" si="427"/>
        <v>3.1533793694733605</v>
      </c>
      <c r="AD390" s="48">
        <f t="shared" si="427"/>
        <v>3.3304205985401603</v>
      </c>
      <c r="AE390" s="48">
        <f t="shared" si="427"/>
        <v>3.4980129137596983</v>
      </c>
      <c r="AF390" s="48">
        <f t="shared" si="408"/>
        <v>3.6536744884220047</v>
      </c>
      <c r="AG390" s="48">
        <f t="shared" si="464"/>
        <v>3.8162630031567839</v>
      </c>
      <c r="AH390" s="48">
        <f t="shared" si="464"/>
        <v>3.9860867067972605</v>
      </c>
      <c r="AI390" s="48">
        <f t="shared" si="464"/>
        <v>4.1634675652497384</v>
      </c>
      <c r="AJ390" s="48">
        <f t="shared" si="464"/>
        <v>4.3487418719033517</v>
      </c>
      <c r="AK390" s="48">
        <f t="shared" si="464"/>
        <v>4.542260885203051</v>
      </c>
      <c r="AL390" s="48">
        <f t="shared" si="464"/>
        <v>4.7443914945945869</v>
      </c>
      <c r="AM390" s="48">
        <f t="shared" si="464"/>
        <v>4.9555169161040462</v>
      </c>
      <c r="AN390" s="48">
        <f t="shared" si="464"/>
        <v>5.1760374188706759</v>
      </c>
      <c r="AO390" s="48">
        <f t="shared" si="464"/>
        <v>5.4063710840104209</v>
      </c>
      <c r="AP390" s="48">
        <f t="shared" si="464"/>
        <v>5.6469545972488842</v>
      </c>
      <c r="AQ390" s="48">
        <f t="shared" si="464"/>
        <v>5.898244076826459</v>
      </c>
      <c r="AR390" s="48">
        <f t="shared" si="464"/>
        <v>6.1607159382452368</v>
      </c>
      <c r="AS390" s="48">
        <f t="shared" si="464"/>
        <v>6.4348677974971498</v>
      </c>
      <c r="AT390" s="48">
        <f t="shared" si="464"/>
        <v>6.7212194144857724</v>
      </c>
      <c r="AU390" s="48">
        <f t="shared" si="464"/>
        <v>7.020313678430389</v>
      </c>
      <c r="AV390" s="48">
        <f t="shared" si="464"/>
        <v>7.3327176371205409</v>
      </c>
      <c r="AW390" s="48">
        <f t="shared" si="461"/>
        <v>7.6590235719724049</v>
      </c>
      <c r="AX390" s="48">
        <f t="shared" si="461"/>
        <v>7.9998501209251769</v>
      </c>
      <c r="AY390" s="48">
        <f t="shared" si="461"/>
        <v>8.3558434513063471</v>
      </c>
      <c r="AZ390" s="48">
        <f t="shared" si="461"/>
        <v>8.7276784848894788</v>
      </c>
      <c r="BA390" s="48">
        <f t="shared" si="461"/>
        <v>9.1160601774670607</v>
      </c>
      <c r="BB390" s="48">
        <f t="shared" si="461"/>
        <v>9.5217248553643454</v>
      </c>
      <c r="BC390" s="48">
        <f t="shared" si="461"/>
        <v>9.945441611428059</v>
      </c>
      <c r="BD390" s="48">
        <f t="shared" si="461"/>
        <v>10.388013763136607</v>
      </c>
      <c r="BE390" s="48">
        <f t="shared" si="461"/>
        <v>10.850280375596187</v>
      </c>
      <c r="BF390" s="48">
        <f t="shared" si="461"/>
        <v>11.333117852310217</v>
      </c>
      <c r="BG390" s="48">
        <f t="shared" si="461"/>
        <v>11.837441596738021</v>
      </c>
      <c r="BH390" s="48">
        <f t="shared" si="461"/>
        <v>12.364207747792863</v>
      </c>
      <c r="BI390" s="48">
        <f t="shared" si="461"/>
        <v>12.914414992569645</v>
      </c>
      <c r="BJ390" s="48">
        <f t="shared" si="461"/>
        <v>13.489106459738993</v>
      </c>
      <c r="BK390" s="48">
        <f t="shared" si="461"/>
        <v>14.089371697197379</v>
      </c>
      <c r="BL390" s="48">
        <f t="shared" si="450"/>
        <v>14.716348737722662</v>
      </c>
      <c r="BM390" s="48">
        <f t="shared" si="465"/>
        <v>15.371226256551321</v>
      </c>
      <c r="BN390" s="48">
        <f t="shared" si="465"/>
        <v>16.055245824967855</v>
      </c>
      <c r="BO390" s="48">
        <f t="shared" si="465"/>
        <v>16.769704264178923</v>
      </c>
      <c r="BP390" s="48">
        <f t="shared" si="465"/>
        <v>17.515956103934887</v>
      </c>
      <c r="BQ390" s="48">
        <f t="shared" si="465"/>
        <v>18.295416150559987</v>
      </c>
      <c r="BR390" s="48">
        <f t="shared" si="465"/>
        <v>19.109562169259906</v>
      </c>
      <c r="BS390" s="48">
        <f t="shared" si="465"/>
        <v>19.959937685791971</v>
      </c>
      <c r="BT390" s="48">
        <f t="shared" si="465"/>
        <v>20.848154912809711</v>
      </c>
      <c r="BU390" s="48">
        <f t="shared" si="465"/>
        <v>21.775897806429743</v>
      </c>
      <c r="BV390" s="48">
        <f t="shared" si="465"/>
        <v>22.744925258815865</v>
      </c>
      <c r="BW390" s="48">
        <f t="shared" si="465"/>
        <v>23.757074432833171</v>
      </c>
      <c r="BX390" s="48">
        <f t="shared" si="465"/>
        <v>24.814264245094247</v>
      </c>
      <c r="BY390" s="48">
        <f t="shared" si="465"/>
        <v>25.918499004000939</v>
      </c>
      <c r="BZ390" s="48">
        <f t="shared" si="465"/>
        <v>27.071872209678979</v>
      </c>
      <c r="CA390" s="48">
        <f t="shared" si="465"/>
        <v>28.276570523009692</v>
      </c>
      <c r="CB390" s="48">
        <f t="shared" si="465"/>
        <v>29.534877911283623</v>
      </c>
      <c r="CC390" s="48">
        <f t="shared" si="462"/>
        <v>30.849179978335744</v>
      </c>
      <c r="CD390" s="48">
        <f t="shared" si="462"/>
        <v>32.221968487371683</v>
      </c>
      <c r="CE390" s="48">
        <f t="shared" si="462"/>
        <v>33.655846085059721</v>
      </c>
      <c r="CF390" s="48">
        <f t="shared" si="462"/>
        <v>35.153531235844881</v>
      </c>
      <c r="CG390" s="48">
        <f t="shared" si="462"/>
        <v>36.717863375839976</v>
      </c>
      <c r="CH390" s="48">
        <f t="shared" si="462"/>
        <v>38.351808296064853</v>
      </c>
      <c r="CI390" s="48">
        <f t="shared" si="462"/>
        <v>40.058463765239736</v>
      </c>
      <c r="CJ390" s="48">
        <f t="shared" si="462"/>
        <v>41.841065402792907</v>
      </c>
      <c r="CK390" s="48">
        <f t="shared" si="462"/>
        <v>43.702992813217193</v>
      </c>
      <c r="CL390" s="48">
        <f t="shared" si="462"/>
        <v>45.647775993405361</v>
      </c>
      <c r="CM390" s="48">
        <f t="shared" si="462"/>
        <v>47.679102025111902</v>
      </c>
      <c r="CN390" s="48">
        <f t="shared" si="462"/>
        <v>49.800822065229383</v>
      </c>
      <c r="CO390" s="48">
        <f t="shared" si="462"/>
        <v>52.016958647132093</v>
      </c>
      <c r="CP390" s="48">
        <f t="shared" si="462"/>
        <v>54.331713306929473</v>
      </c>
      <c r="CQ390" s="48">
        <f t="shared" si="462"/>
        <v>56.749474549087836</v>
      </c>
      <c r="CR390" s="48">
        <f t="shared" si="452"/>
        <v>59.274826166522246</v>
      </c>
      <c r="CS390" s="48">
        <f t="shared" ref="CS390:DH404" si="469">IFERROR(CR390*(1+$P390),"n/a")</f>
        <v>61.912555930932484</v>
      </c>
      <c r="CT390" s="48">
        <f t="shared" si="469"/>
        <v>64.667664669858979</v>
      </c>
      <c r="CU390" s="48">
        <f t="shared" si="469"/>
        <v>67.545375747667705</v>
      </c>
      <c r="CV390" s="48">
        <f t="shared" si="469"/>
        <v>70.551144968438919</v>
      </c>
      <c r="CW390" s="48">
        <f t="shared" si="469"/>
        <v>73.690670919534455</v>
      </c>
      <c r="CX390" s="48">
        <f t="shared" si="469"/>
        <v>76.969905775453739</v>
      </c>
      <c r="CY390" s="48">
        <f t="shared" si="469"/>
        <v>80.395066582461425</v>
      </c>
      <c r="CZ390" s="48">
        <f t="shared" si="469"/>
        <v>83.972647045380953</v>
      </c>
      <c r="DA390" s="48">
        <f t="shared" si="469"/>
        <v>87.709429838900405</v>
      </c>
      <c r="DB390" s="48">
        <f t="shared" si="469"/>
        <v>91.612499466731478</v>
      </c>
      <c r="DC390" s="48">
        <f t="shared" si="469"/>
        <v>95.68925569300103</v>
      </c>
      <c r="DD390" s="48">
        <f t="shared" si="469"/>
        <v>99.947427571339574</v>
      </c>
      <c r="DE390" s="48">
        <f t="shared" si="469"/>
        <v>104.39508809826418</v>
      </c>
      <c r="DF390" s="48">
        <f t="shared" si="469"/>
        <v>109.04066951863693</v>
      </c>
      <c r="DG390" s="48">
        <f t="shared" si="469"/>
        <v>113.89297931221627</v>
      </c>
      <c r="DH390" s="48">
        <f t="shared" si="469"/>
        <v>118.96121689160989</v>
      </c>
      <c r="DI390" s="48">
        <f t="shared" si="467"/>
        <v>124.25499104328654</v>
      </c>
      <c r="DJ390" s="48">
        <f t="shared" si="467"/>
        <v>129.78433814471279</v>
      </c>
      <c r="DK390" s="48">
        <f t="shared" si="467"/>
        <v>135.5597411921525</v>
      </c>
      <c r="DL390" s="48">
        <f t="shared" si="467"/>
        <v>141.59214967520327</v>
      </c>
      <c r="DM390" s="48">
        <f t="shared" si="467"/>
        <v>147.8930003357498</v>
      </c>
      <c r="DN390" s="48">
        <f t="shared" si="467"/>
        <v>154.47423885069065</v>
      </c>
      <c r="DO390" s="48">
        <f t="shared" si="467"/>
        <v>161.34834247954637</v>
      </c>
      <c r="DP390" s="48">
        <f t="shared" si="467"/>
        <v>168.52834371988618</v>
      </c>
      <c r="DQ390" s="48">
        <f t="shared" si="467"/>
        <v>176.02785501542112</v>
      </c>
      <c r="DR390" s="48">
        <f t="shared" si="467"/>
        <v>183.86109456360737</v>
      </c>
      <c r="DS390" s="48">
        <f t="shared" si="467"/>
        <v>192.04291327168789</v>
      </c>
      <c r="DT390" s="48">
        <f t="shared" si="467"/>
        <v>200.588822912278</v>
      </c>
      <c r="DU390" s="48">
        <f t="shared" si="467"/>
        <v>209.51502553187439</v>
      </c>
      <c r="DV390" s="48">
        <f t="shared" si="467"/>
        <v>218.8384441680428</v>
      </c>
      <c r="DW390" s="48">
        <f t="shared" si="467"/>
        <v>228.5767549335207</v>
      </c>
      <c r="DX390" s="48">
        <f t="shared" si="456"/>
        <v>238.74842052806238</v>
      </c>
      <c r="DY390" s="48">
        <f t="shared" ref="DY390:EN404" si="470">IFERROR(DX390*(1+$P390),"n/a")</f>
        <v>249.37272524156114</v>
      </c>
      <c r="DZ390" s="48">
        <f t="shared" si="470"/>
        <v>260.4698115148106</v>
      </c>
      <c r="EA390" s="48">
        <f t="shared" si="470"/>
        <v>272.06071812721967</v>
      </c>
      <c r="EB390" s="48">
        <f t="shared" si="470"/>
        <v>284.16742008388093</v>
      </c>
      <c r="EC390" s="48">
        <f t="shared" si="470"/>
        <v>296.81287027761363</v>
      </c>
      <c r="ED390" s="48">
        <f t="shared" si="470"/>
        <v>310.02104300496745</v>
      </c>
      <c r="EE390" s="48">
        <f t="shared" si="470"/>
        <v>323.8169794186885</v>
      </c>
      <c r="EF390" s="48">
        <f t="shared" si="470"/>
        <v>338.22683500282011</v>
      </c>
      <c r="EG390" s="48">
        <f t="shared" si="470"/>
        <v>353.27792916044558</v>
      </c>
      <c r="EH390" s="48">
        <f t="shared" si="470"/>
        <v>368.99879700808538</v>
      </c>
      <c r="EI390" s="48">
        <f t="shared" si="470"/>
        <v>385.41924347494518</v>
      </c>
      <c r="EJ390" s="48">
        <f t="shared" si="470"/>
        <v>402.57039980958024</v>
      </c>
      <c r="EK390" s="48">
        <f t="shared" si="470"/>
        <v>420.48478260110653</v>
      </c>
      <c r="EL390" s="48">
        <f t="shared" si="470"/>
        <v>439.19635542685575</v>
      </c>
      <c r="EM390" s="48">
        <f t="shared" si="470"/>
        <v>458.74059324335082</v>
      </c>
      <c r="EN390" s="48">
        <f t="shared" si="470"/>
        <v>479.15454964267991</v>
      </c>
      <c r="EO390" s="48">
        <f t="shared" si="468"/>
        <v>500.47692710177915</v>
      </c>
      <c r="EP390" s="48">
        <f t="shared" si="468"/>
        <v>522.7481503578083</v>
      </c>
      <c r="EQ390" s="48">
        <f t="shared" si="468"/>
        <v>546.01044304873074</v>
      </c>
      <c r="ER390" s="48">
        <f t="shared" si="468"/>
        <v>570.30790776439926</v>
      </c>
      <c r="ES390" s="48">
        <f t="shared" si="468"/>
        <v>595.68660965991501</v>
      </c>
      <c r="ET390" s="48">
        <f t="shared" si="468"/>
        <v>622.1946637897812</v>
      </c>
      <c r="EU390" s="48">
        <f t="shared" si="468"/>
        <v>649.88232632842642</v>
      </c>
      <c r="EV390" s="48">
        <f t="shared" si="468"/>
        <v>678.8020898500414</v>
      </c>
      <c r="EW390" s="48">
        <f t="shared" si="468"/>
        <v>709.00878284836824</v>
      </c>
      <c r="EX390" s="48">
        <f t="shared" si="468"/>
        <v>740.55967368512063</v>
      </c>
      <c r="EY390" s="48">
        <f t="shared" si="468"/>
        <v>773.51457916410845</v>
      </c>
      <c r="EZ390" s="48">
        <f t="shared" si="468"/>
        <v>807.93597793691129</v>
      </c>
      <c r="FA390" s="48">
        <f t="shared" si="468"/>
        <v>843.88912895510384</v>
      </c>
      <c r="FB390" s="48">
        <f t="shared" si="468"/>
        <v>881.44219519360593</v>
      </c>
      <c r="FC390" s="48">
        <f t="shared" si="468"/>
        <v>920.66637287972139</v>
      </c>
      <c r="FD390" s="48">
        <f t="shared" si="458"/>
        <v>961.63602647286893</v>
      </c>
      <c r="FE390" s="48">
        <f t="shared" si="466"/>
        <v>1004.4288296509116</v>
      </c>
      <c r="FF390" s="48">
        <f t="shared" si="466"/>
        <v>1049.1259125703771</v>
      </c>
      <c r="FG390" s="48">
        <f t="shared" si="466"/>
        <v>1095.8120156797588</v>
      </c>
      <c r="FH390" s="48">
        <f t="shared" si="466"/>
        <v>1144.5756503775081</v>
      </c>
      <c r="FI390" s="48">
        <f t="shared" si="466"/>
        <v>1195.5092668193072</v>
      </c>
      <c r="FJ390" s="48">
        <f t="shared" si="466"/>
        <v>1248.7094291927663</v>
      </c>
      <c r="FK390" s="48">
        <f t="shared" si="466"/>
        <v>1304.2769987918443</v>
      </c>
      <c r="FL390" s="48">
        <f t="shared" si="466"/>
        <v>1362.3173252380814</v>
      </c>
      <c r="FM390" s="48">
        <f t="shared" si="466"/>
        <v>1422.9404462111759</v>
      </c>
      <c r="FN390" s="48">
        <f t="shared" si="466"/>
        <v>1486.2612960675731</v>
      </c>
      <c r="FO390" s="48">
        <f t="shared" si="466"/>
        <v>1552.3999237425801</v>
      </c>
      <c r="FP390" s="48">
        <f t="shared" si="466"/>
        <v>1621.4817203491248</v>
      </c>
      <c r="FQ390" s="48">
        <f t="shared" si="466"/>
        <v>1693.6376569046608</v>
      </c>
      <c r="FR390" s="48">
        <f t="shared" si="466"/>
        <v>1769.0045326369182</v>
      </c>
      <c r="FS390" s="48">
        <f t="shared" si="466"/>
        <v>1847.7252343392611</v>
      </c>
      <c r="FT390" s="48">
        <f t="shared" si="466"/>
        <v>1929.9490072673582</v>
      </c>
      <c r="FU390" s="48">
        <f t="shared" si="463"/>
        <v>2015.8317380907556</v>
      </c>
      <c r="FV390" s="48">
        <f t="shared" si="463"/>
        <v>2105.536250435794</v>
      </c>
      <c r="FW390" s="48">
        <f t="shared" si="463"/>
        <v>2199.2326135801868</v>
      </c>
      <c r="FX390" s="48">
        <f t="shared" si="463"/>
        <v>2297.0984648845051</v>
      </c>
      <c r="FY390" s="48">
        <f t="shared" si="463"/>
        <v>2399.3193465718655</v>
      </c>
      <c r="FZ390" s="48">
        <f t="shared" si="463"/>
        <v>2506.0890574943132</v>
      </c>
      <c r="GA390" s="48">
        <f t="shared" si="463"/>
        <v>2617.6100205528101</v>
      </c>
      <c r="GB390" s="48">
        <f t="shared" si="463"/>
        <v>2734.09366646741</v>
      </c>
      <c r="GC390" s="48">
        <f t="shared" si="463"/>
        <v>2855.7608346252096</v>
      </c>
      <c r="GD390" s="48">
        <f t="shared" si="463"/>
        <v>2982.8421917660312</v>
      </c>
      <c r="GE390" s="48">
        <f t="shared" si="463"/>
        <v>3115.5786692996194</v>
      </c>
      <c r="GF390" s="48">
        <f t="shared" si="463"/>
        <v>3254.2219200834525</v>
      </c>
      <c r="GG390" s="48">
        <f t="shared" si="463"/>
        <v>3399.0347955271659</v>
      </c>
      <c r="GH390" s="48">
        <f t="shared" si="463"/>
        <v>3550.2918439281248</v>
      </c>
      <c r="GI390" s="48">
        <f t="shared" si="463"/>
        <v>3708.2798309829263</v>
      </c>
      <c r="GJ390" s="48">
        <f t="shared" si="460"/>
        <v>3873.2982834616664</v>
      </c>
      <c r="GK390" s="48">
        <f t="shared" si="460"/>
        <v>4045.6600570757105</v>
      </c>
      <c r="GL390" s="48">
        <f t="shared" si="460"/>
        <v>4225.6919296155793</v>
      </c>
      <c r="GM390" s="48">
        <f t="shared" si="460"/>
        <v>4413.7352204834724</v>
      </c>
      <c r="GN390" s="48">
        <f t="shared" si="460"/>
        <v>4610.1464377949869</v>
      </c>
      <c r="GO390" s="48">
        <f t="shared" si="460"/>
        <v>4815.2979542768635</v>
      </c>
      <c r="GP390" s="48">
        <f t="shared" si="460"/>
        <v>5029.5787132421838</v>
      </c>
      <c r="GQ390" s="48">
        <f t="shared" si="460"/>
        <v>5253.3949659814607</v>
      </c>
      <c r="GR390" s="48">
        <f t="shared" si="460"/>
        <v>5487.1710419676356</v>
      </c>
      <c r="GS390" s="48">
        <f t="shared" si="460"/>
        <v>5731.3501533351955</v>
      </c>
      <c r="GT390" s="48">
        <f t="shared" si="460"/>
        <v>5986.3952351586113</v>
      </c>
      <c r="GU390" s="48">
        <f t="shared" si="460"/>
        <v>6252.7898231231693</v>
      </c>
      <c r="GV390" s="48">
        <f t="shared" si="460"/>
        <v>6531.0389702521506</v>
      </c>
      <c r="GW390" s="48">
        <f t="shared" si="460"/>
        <v>6821.6702044283711</v>
      </c>
      <c r="GX390" s="48">
        <f t="shared" si="460"/>
        <v>7125.2345285254332</v>
      </c>
      <c r="GY390" s="48">
        <f t="shared" si="460"/>
        <v>7442.3074650448152</v>
      </c>
      <c r="GZ390" s="48">
        <f t="shared" si="459"/>
        <v>7773.4901472393094</v>
      </c>
      <c r="HA390" s="48">
        <f t="shared" si="459"/>
        <v>8119.410458791459</v>
      </c>
      <c r="HB390" s="48">
        <f t="shared" si="459"/>
        <v>8480.7242242076791</v>
      </c>
      <c r="HC390" s="48">
        <f t="shared" si="459"/>
        <v>8858.1164521849205</v>
      </c>
      <c r="HD390" s="48">
        <f t="shared" si="459"/>
        <v>9252.3026343071488</v>
      </c>
      <c r="HE390" s="48">
        <f t="shared" si="459"/>
        <v>9664.0301015338173</v>
      </c>
      <c r="HF390" s="48">
        <f t="shared" si="459"/>
        <v>10094.079441052072</v>
      </c>
      <c r="HG390" s="48">
        <f t="shared" si="459"/>
        <v>10543.265976178889</v>
      </c>
      <c r="HH390" s="48">
        <f t="shared" si="459"/>
        <v>11012.44131211885</v>
      </c>
      <c r="HI390" s="48">
        <f t="shared" si="459"/>
        <v>11502.494950508139</v>
      </c>
      <c r="HJ390" s="48">
        <f t="shared" si="459"/>
        <v>12014.355975805751</v>
      </c>
      <c r="HK390" s="48">
        <f t="shared" si="459"/>
        <v>12548.994816729106</v>
      </c>
      <c r="HL390" s="48">
        <f t="shared" si="459"/>
        <v>13107.42508607355</v>
      </c>
      <c r="HM390" s="48">
        <f t="shared" si="459"/>
        <v>13690.705502403824</v>
      </c>
    </row>
    <row r="391" spans="1:221" x14ac:dyDescent="0.25">
      <c r="A391" s="21" t="s">
        <v>355</v>
      </c>
      <c r="B391" s="20" t="s">
        <v>354</v>
      </c>
      <c r="C391" s="19">
        <v>680.44600000000003</v>
      </c>
      <c r="D391" s="19">
        <v>61.24</v>
      </c>
      <c r="E391" s="18">
        <f t="shared" si="394"/>
        <v>41670.513040000005</v>
      </c>
      <c r="F391" s="16">
        <f t="shared" si="395"/>
        <v>1.6563168494079701E-3</v>
      </c>
      <c r="G391" s="17">
        <v>1.1757021554539514E-2</v>
      </c>
      <c r="H391" s="17">
        <f t="shared" si="409"/>
        <v>1.3155225342913126E-2</v>
      </c>
      <c r="I391" s="45">
        <f t="shared" si="410"/>
        <v>0.80562599999999984</v>
      </c>
      <c r="J391" s="17">
        <v>0.23785000000000001</v>
      </c>
      <c r="K391" s="56">
        <f t="shared" si="396"/>
        <v>0.205625</v>
      </c>
      <c r="L391" s="1">
        <f t="shared" si="397"/>
        <v>0.1734</v>
      </c>
      <c r="M391" s="1">
        <f t="shared" si="398"/>
        <v>0.14117499999999999</v>
      </c>
      <c r="N391" s="1">
        <f t="shared" si="399"/>
        <v>0.10894999999999999</v>
      </c>
      <c r="O391" s="1">
        <f t="shared" si="400"/>
        <v>7.6724999999999988E-2</v>
      </c>
      <c r="P391" s="5">
        <v>4.4499999999999998E-2</v>
      </c>
      <c r="Q391" s="1">
        <f t="shared" si="401"/>
        <v>8.8487900828147392E-2</v>
      </c>
      <c r="R391" s="16">
        <f t="shared" si="402"/>
        <v>1.4656400111040199E-4</v>
      </c>
      <c r="S391" s="16">
        <f t="shared" si="403"/>
        <v>1.6563168494079701E-3</v>
      </c>
      <c r="T391" s="8"/>
      <c r="U391" s="57">
        <f t="shared" si="404"/>
        <v>-61.24</v>
      </c>
      <c r="V391" s="48">
        <f t="shared" si="405"/>
        <v>0.99724414409999973</v>
      </c>
      <c r="W391" s="48">
        <f t="shared" si="406"/>
        <v>1.2344386637741847</v>
      </c>
      <c r="X391" s="48">
        <f t="shared" si="428"/>
        <v>1.5280498999528744</v>
      </c>
      <c r="Y391" s="48">
        <f t="shared" si="428"/>
        <v>1.8914965686566654</v>
      </c>
      <c r="Z391" s="48">
        <f t="shared" si="428"/>
        <v>2.3413890275116529</v>
      </c>
      <c r="AA391" s="48">
        <f t="shared" si="407"/>
        <v>2.8228371462937365</v>
      </c>
      <c r="AB391" s="48">
        <f t="shared" si="427"/>
        <v>3.3123171074610704</v>
      </c>
      <c r="AC391" s="48">
        <f t="shared" si="427"/>
        <v>3.7799334751068874</v>
      </c>
      <c r="AD391" s="48">
        <f t="shared" si="427"/>
        <v>4.1917572272197834</v>
      </c>
      <c r="AE391" s="48">
        <f t="shared" si="427"/>
        <v>4.5133698004782206</v>
      </c>
      <c r="AF391" s="48">
        <f t="shared" si="408"/>
        <v>4.7142147565995014</v>
      </c>
      <c r="AG391" s="48">
        <f t="shared" si="464"/>
        <v>4.9239973132681794</v>
      </c>
      <c r="AH391" s="48">
        <f t="shared" si="464"/>
        <v>5.1431151937086135</v>
      </c>
      <c r="AI391" s="48">
        <f t="shared" si="464"/>
        <v>5.3719838198286469</v>
      </c>
      <c r="AJ391" s="48">
        <f t="shared" si="464"/>
        <v>5.6110370998110213</v>
      </c>
      <c r="AK391" s="48">
        <f t="shared" si="464"/>
        <v>5.8607282507526115</v>
      </c>
      <c r="AL391" s="48">
        <f t="shared" si="464"/>
        <v>6.1215306579111024</v>
      </c>
      <c r="AM391" s="48">
        <f t="shared" si="464"/>
        <v>6.3939387721881467</v>
      </c>
      <c r="AN391" s="48">
        <f t="shared" si="464"/>
        <v>6.6784690475505188</v>
      </c>
      <c r="AO391" s="48">
        <f t="shared" si="464"/>
        <v>6.9756609201665167</v>
      </c>
      <c r="AP391" s="48">
        <f t="shared" si="464"/>
        <v>7.2860778311139267</v>
      </c>
      <c r="AQ391" s="48">
        <f t="shared" si="464"/>
        <v>7.6103082945984966</v>
      </c>
      <c r="AR391" s="48">
        <f t="shared" si="464"/>
        <v>7.9489670137081294</v>
      </c>
      <c r="AS391" s="48">
        <f t="shared" si="464"/>
        <v>8.3026960458181414</v>
      </c>
      <c r="AT391" s="48">
        <f t="shared" si="464"/>
        <v>8.6721660198570483</v>
      </c>
      <c r="AU391" s="48">
        <f t="shared" si="464"/>
        <v>9.0580774077406865</v>
      </c>
      <c r="AV391" s="48">
        <f t="shared" si="464"/>
        <v>9.4611618523851462</v>
      </c>
      <c r="AW391" s="48">
        <f t="shared" si="461"/>
        <v>9.8821835548162849</v>
      </c>
      <c r="AX391" s="48">
        <f t="shared" si="461"/>
        <v>10.321940723005609</v>
      </c>
      <c r="AY391" s="48">
        <f t="shared" si="461"/>
        <v>10.781267085179358</v>
      </c>
      <c r="AZ391" s="48">
        <f t="shared" si="461"/>
        <v>11.26103347046984</v>
      </c>
      <c r="BA391" s="48">
        <f t="shared" si="461"/>
        <v>11.762149459905748</v>
      </c>
      <c r="BB391" s="48">
        <f t="shared" si="461"/>
        <v>12.285565110871554</v>
      </c>
      <c r="BC391" s="48">
        <f t="shared" si="461"/>
        <v>12.832272758305338</v>
      </c>
      <c r="BD391" s="48">
        <f t="shared" si="461"/>
        <v>13.403308896049925</v>
      </c>
      <c r="BE391" s="48">
        <f t="shared" si="461"/>
        <v>13.999756141924147</v>
      </c>
      <c r="BF391" s="48">
        <f t="shared" si="461"/>
        <v>14.622745290239772</v>
      </c>
      <c r="BG391" s="48">
        <f t="shared" si="461"/>
        <v>15.273457455655441</v>
      </c>
      <c r="BH391" s="48">
        <f t="shared" si="461"/>
        <v>15.953126312432108</v>
      </c>
      <c r="BI391" s="48">
        <f t="shared" si="461"/>
        <v>16.663040433335336</v>
      </c>
      <c r="BJ391" s="48">
        <f t="shared" si="461"/>
        <v>17.404545732618757</v>
      </c>
      <c r="BK391" s="48">
        <f t="shared" si="461"/>
        <v>18.179048017720291</v>
      </c>
      <c r="BL391" s="48">
        <f t="shared" si="450"/>
        <v>18.988015654508843</v>
      </c>
      <c r="BM391" s="48">
        <f t="shared" si="465"/>
        <v>19.832982351134486</v>
      </c>
      <c r="BN391" s="48">
        <f t="shared" si="465"/>
        <v>20.71555006575997</v>
      </c>
      <c r="BO391" s="48">
        <f t="shared" si="465"/>
        <v>21.63739204368629</v>
      </c>
      <c r="BP391" s="48">
        <f t="shared" si="465"/>
        <v>22.60025598963033</v>
      </c>
      <c r="BQ391" s="48">
        <f t="shared" si="465"/>
        <v>23.605967381168881</v>
      </c>
      <c r="BR391" s="48">
        <f t="shared" si="465"/>
        <v>24.656432929630896</v>
      </c>
      <c r="BS391" s="48">
        <f t="shared" si="465"/>
        <v>25.75364419499947</v>
      </c>
      <c r="BT391" s="48">
        <f t="shared" si="465"/>
        <v>26.899681361676947</v>
      </c>
      <c r="BU391" s="48">
        <f t="shared" si="465"/>
        <v>28.096717182271572</v>
      </c>
      <c r="BV391" s="48">
        <f t="shared" si="465"/>
        <v>29.347021096882656</v>
      </c>
      <c r="BW391" s="48">
        <f t="shared" si="465"/>
        <v>30.652963535693935</v>
      </c>
      <c r="BX391" s="48">
        <f t="shared" si="465"/>
        <v>32.017020413032313</v>
      </c>
      <c r="BY391" s="48">
        <f t="shared" si="465"/>
        <v>33.441777821412252</v>
      </c>
      <c r="BZ391" s="48">
        <f t="shared" si="465"/>
        <v>34.929936934465097</v>
      </c>
      <c r="CA391" s="48">
        <f t="shared" si="465"/>
        <v>36.484319128048796</v>
      </c>
      <c r="CB391" s="48">
        <f t="shared" si="465"/>
        <v>38.107871329246969</v>
      </c>
      <c r="CC391" s="48">
        <f t="shared" si="462"/>
        <v>39.803671603398456</v>
      </c>
      <c r="CD391" s="48">
        <f t="shared" si="462"/>
        <v>41.574934989749686</v>
      </c>
      <c r="CE391" s="48">
        <f t="shared" si="462"/>
        <v>43.425019596793547</v>
      </c>
      <c r="CF391" s="48">
        <f t="shared" si="462"/>
        <v>45.357432968850858</v>
      </c>
      <c r="CG391" s="48">
        <f t="shared" si="462"/>
        <v>47.37583873596472</v>
      </c>
      <c r="CH391" s="48">
        <f t="shared" si="462"/>
        <v>49.484063559715146</v>
      </c>
      <c r="CI391" s="48">
        <f t="shared" si="462"/>
        <v>51.686104388122466</v>
      </c>
      <c r="CJ391" s="48">
        <f t="shared" si="462"/>
        <v>53.986136033393912</v>
      </c>
      <c r="CK391" s="48">
        <f t="shared" si="462"/>
        <v>56.388519086879938</v>
      </c>
      <c r="CL391" s="48">
        <f t="shared" si="462"/>
        <v>58.897808186246095</v>
      </c>
      <c r="CM391" s="48">
        <f t="shared" si="462"/>
        <v>61.518760650534048</v>
      </c>
      <c r="CN391" s="48">
        <f t="shared" si="462"/>
        <v>64.256345499482819</v>
      </c>
      <c r="CO391" s="48">
        <f t="shared" si="462"/>
        <v>67.115752874209804</v>
      </c>
      <c r="CP391" s="48">
        <f t="shared" si="462"/>
        <v>70.102403877112138</v>
      </c>
      <c r="CQ391" s="48">
        <f t="shared" si="462"/>
        <v>73.221960849643622</v>
      </c>
      <c r="CR391" s="48">
        <f t="shared" si="452"/>
        <v>76.480338107452766</v>
      </c>
      <c r="CS391" s="48">
        <f t="shared" si="469"/>
        <v>79.88371315323441</v>
      </c>
      <c r="CT391" s="48">
        <f t="shared" si="469"/>
        <v>83.43853838855334</v>
      </c>
      <c r="CU391" s="48">
        <f t="shared" si="469"/>
        <v>87.151553346843968</v>
      </c>
      <c r="CV391" s="48">
        <f t="shared" si="469"/>
        <v>91.029797470778519</v>
      </c>
      <c r="CW391" s="48">
        <f t="shared" si="469"/>
        <v>95.08062345822816</v>
      </c>
      <c r="CX391" s="48">
        <f t="shared" si="469"/>
        <v>99.311711202119312</v>
      </c>
      <c r="CY391" s="48">
        <f t="shared" si="469"/>
        <v>103.73108235061362</v>
      </c>
      <c r="CZ391" s="48">
        <f t="shared" si="469"/>
        <v>108.34711551521592</v>
      </c>
      <c r="DA391" s="48">
        <f t="shared" si="469"/>
        <v>113.16856215564303</v>
      </c>
      <c r="DB391" s="48">
        <f t="shared" si="469"/>
        <v>118.20456317156915</v>
      </c>
      <c r="DC391" s="48">
        <f t="shared" si="469"/>
        <v>123.46466623270398</v>
      </c>
      <c r="DD391" s="48">
        <f t="shared" si="469"/>
        <v>128.95884388005931</v>
      </c>
      <c r="DE391" s="48">
        <f t="shared" si="469"/>
        <v>134.69751243272194</v>
      </c>
      <c r="DF391" s="48">
        <f t="shared" si="469"/>
        <v>140.69155173597807</v>
      </c>
      <c r="DG391" s="48">
        <f t="shared" si="469"/>
        <v>146.95232578822907</v>
      </c>
      <c r="DH391" s="48">
        <f t="shared" si="469"/>
        <v>153.49170428580527</v>
      </c>
      <c r="DI391" s="48">
        <f t="shared" si="467"/>
        <v>160.3220851265236</v>
      </c>
      <c r="DJ391" s="48">
        <f t="shared" si="467"/>
        <v>167.45641791465391</v>
      </c>
      <c r="DK391" s="48">
        <f t="shared" si="467"/>
        <v>174.90822851185601</v>
      </c>
      <c r="DL391" s="48">
        <f t="shared" si="467"/>
        <v>182.6916446806336</v>
      </c>
      <c r="DM391" s="48">
        <f t="shared" si="467"/>
        <v>190.82142286892179</v>
      </c>
      <c r="DN391" s="48">
        <f t="shared" si="467"/>
        <v>199.3129761865888</v>
      </c>
      <c r="DO391" s="48">
        <f t="shared" si="467"/>
        <v>208.18240362689201</v>
      </c>
      <c r="DP391" s="48">
        <f t="shared" si="467"/>
        <v>217.44652058828871</v>
      </c>
      <c r="DQ391" s="48">
        <f t="shared" si="467"/>
        <v>227.12289075446756</v>
      </c>
      <c r="DR391" s="48">
        <f t="shared" si="467"/>
        <v>237.22985939304135</v>
      </c>
      <c r="DS391" s="48">
        <f t="shared" si="467"/>
        <v>247.7865881360317</v>
      </c>
      <c r="DT391" s="48">
        <f t="shared" si="467"/>
        <v>258.81309130808512</v>
      </c>
      <c r="DU391" s="48">
        <f t="shared" si="467"/>
        <v>270.33027387129488</v>
      </c>
      <c r="DV391" s="48">
        <f t="shared" si="467"/>
        <v>282.35997105856751</v>
      </c>
      <c r="DW391" s="48">
        <f t="shared" si="467"/>
        <v>294.92498977067373</v>
      </c>
      <c r="DX391" s="48">
        <f t="shared" si="456"/>
        <v>308.04915181546869</v>
      </c>
      <c r="DY391" s="48">
        <f t="shared" si="470"/>
        <v>321.75733907125704</v>
      </c>
      <c r="DZ391" s="48">
        <f t="shared" si="470"/>
        <v>336.07554065992798</v>
      </c>
      <c r="EA391" s="48">
        <f t="shared" si="470"/>
        <v>351.03090221929477</v>
      </c>
      <c r="EB391" s="48">
        <f t="shared" si="470"/>
        <v>366.65177736805339</v>
      </c>
      <c r="EC391" s="48">
        <f t="shared" si="470"/>
        <v>382.96778146093175</v>
      </c>
      <c r="ED391" s="48">
        <f t="shared" si="470"/>
        <v>400.0098477359432</v>
      </c>
      <c r="EE391" s="48">
        <f t="shared" si="470"/>
        <v>417.81028596019269</v>
      </c>
      <c r="EF391" s="48">
        <f t="shared" si="470"/>
        <v>436.40284368542126</v>
      </c>
      <c r="EG391" s="48">
        <f t="shared" si="470"/>
        <v>455.82277022942247</v>
      </c>
      <c r="EH391" s="48">
        <f t="shared" si="470"/>
        <v>476.10688350463175</v>
      </c>
      <c r="EI391" s="48">
        <f t="shared" si="470"/>
        <v>497.29363982058788</v>
      </c>
      <c r="EJ391" s="48">
        <f t="shared" si="470"/>
        <v>519.42320679260399</v>
      </c>
      <c r="EK391" s="48">
        <f t="shared" si="470"/>
        <v>542.53753949487486</v>
      </c>
      <c r="EL391" s="48">
        <f t="shared" si="470"/>
        <v>566.68046000239679</v>
      </c>
      <c r="EM391" s="48">
        <f t="shared" si="470"/>
        <v>591.89774047250341</v>
      </c>
      <c r="EN391" s="48">
        <f t="shared" si="470"/>
        <v>618.23718992352985</v>
      </c>
      <c r="EO391" s="48">
        <f t="shared" si="468"/>
        <v>645.74874487512693</v>
      </c>
      <c r="EP391" s="48">
        <f t="shared" si="468"/>
        <v>674.48456402207012</v>
      </c>
      <c r="EQ391" s="48">
        <f t="shared" si="468"/>
        <v>704.4991271210522</v>
      </c>
      <c r="ER391" s="48">
        <f t="shared" si="468"/>
        <v>735.84933827793895</v>
      </c>
      <c r="ES391" s="48">
        <f t="shared" si="468"/>
        <v>768.59463383130719</v>
      </c>
      <c r="ET391" s="48">
        <f t="shared" si="468"/>
        <v>802.79709503680033</v>
      </c>
      <c r="EU391" s="48">
        <f t="shared" si="468"/>
        <v>838.52156576593791</v>
      </c>
      <c r="EV391" s="48">
        <f t="shared" si="468"/>
        <v>875.83577544252216</v>
      </c>
      <c r="EW391" s="48">
        <f t="shared" si="468"/>
        <v>914.81046744971434</v>
      </c>
      <c r="EX391" s="48">
        <f t="shared" si="468"/>
        <v>955.51953325122656</v>
      </c>
      <c r="EY391" s="48">
        <f t="shared" si="468"/>
        <v>998.04015248090616</v>
      </c>
      <c r="EZ391" s="48">
        <f t="shared" si="468"/>
        <v>1042.4529392663064</v>
      </c>
      <c r="FA391" s="48">
        <f t="shared" si="468"/>
        <v>1088.8420950636571</v>
      </c>
      <c r="FB391" s="48">
        <f t="shared" si="468"/>
        <v>1137.2955682939898</v>
      </c>
      <c r="FC391" s="48">
        <f t="shared" si="468"/>
        <v>1187.9052210830723</v>
      </c>
      <c r="FD391" s="48">
        <f t="shared" si="458"/>
        <v>1240.767003421269</v>
      </c>
      <c r="FE391" s="48">
        <f t="shared" si="466"/>
        <v>1295.9811350735154</v>
      </c>
      <c r="FF391" s="48">
        <f t="shared" si="466"/>
        <v>1353.6522955842868</v>
      </c>
      <c r="FG391" s="48">
        <f t="shared" si="466"/>
        <v>1413.8898227377874</v>
      </c>
      <c r="FH391" s="48">
        <f t="shared" si="466"/>
        <v>1476.8079198496189</v>
      </c>
      <c r="FI391" s="48">
        <f t="shared" si="466"/>
        <v>1542.5258722829269</v>
      </c>
      <c r="FJ391" s="48">
        <f t="shared" si="466"/>
        <v>1611.1682735995171</v>
      </c>
      <c r="FK391" s="48">
        <f t="shared" si="466"/>
        <v>1682.8652617746955</v>
      </c>
      <c r="FL391" s="48">
        <f t="shared" si="466"/>
        <v>1757.7527659236694</v>
      </c>
      <c r="FM391" s="48">
        <f t="shared" si="466"/>
        <v>1835.9727640072726</v>
      </c>
      <c r="FN391" s="48">
        <f t="shared" si="466"/>
        <v>1917.6735520055963</v>
      </c>
      <c r="FO391" s="48">
        <f t="shared" si="466"/>
        <v>2003.0100250698454</v>
      </c>
      <c r="FP391" s="48">
        <f t="shared" si="466"/>
        <v>2092.1439711854537</v>
      </c>
      <c r="FQ391" s="48">
        <f t="shared" si="466"/>
        <v>2185.2443779032064</v>
      </c>
      <c r="FR391" s="48">
        <f t="shared" si="466"/>
        <v>2282.4877527198992</v>
      </c>
      <c r="FS391" s="48">
        <f t="shared" si="466"/>
        <v>2384.0584577159348</v>
      </c>
      <c r="FT391" s="48">
        <f t="shared" si="466"/>
        <v>2490.1490590842936</v>
      </c>
      <c r="FU391" s="48">
        <f t="shared" si="463"/>
        <v>2600.9606922135445</v>
      </c>
      <c r="FV391" s="48">
        <f t="shared" si="463"/>
        <v>2716.703443017047</v>
      </c>
      <c r="FW391" s="48">
        <f t="shared" si="463"/>
        <v>2837.5967462313056</v>
      </c>
      <c r="FX391" s="48">
        <f t="shared" si="463"/>
        <v>2963.8698014385986</v>
      </c>
      <c r="FY391" s="48">
        <f t="shared" si="463"/>
        <v>3095.7620076026164</v>
      </c>
      <c r="FZ391" s="48">
        <f t="shared" si="463"/>
        <v>3233.5234169409327</v>
      </c>
      <c r="GA391" s="48">
        <f t="shared" si="463"/>
        <v>3377.4152089948043</v>
      </c>
      <c r="GB391" s="48">
        <f t="shared" si="463"/>
        <v>3527.7101857950729</v>
      </c>
      <c r="GC391" s="48">
        <f t="shared" si="463"/>
        <v>3684.6932890629537</v>
      </c>
      <c r="GD391" s="48">
        <f t="shared" si="463"/>
        <v>3848.6621404262551</v>
      </c>
      <c r="GE391" s="48">
        <f t="shared" si="463"/>
        <v>4019.9276056752233</v>
      </c>
      <c r="GF391" s="48">
        <f t="shared" si="463"/>
        <v>4198.8143841277706</v>
      </c>
      <c r="GG391" s="48">
        <f t="shared" si="463"/>
        <v>4385.6616242214559</v>
      </c>
      <c r="GH391" s="48">
        <f t="shared" si="463"/>
        <v>4580.8235664993108</v>
      </c>
      <c r="GI391" s="48">
        <f t="shared" si="463"/>
        <v>4784.67021520853</v>
      </c>
      <c r="GJ391" s="48">
        <f t="shared" si="460"/>
        <v>4997.5880397853098</v>
      </c>
      <c r="GK391" s="48">
        <f t="shared" si="460"/>
        <v>5219.9807075557555</v>
      </c>
      <c r="GL391" s="48">
        <f t="shared" si="460"/>
        <v>5452.2698490419862</v>
      </c>
      <c r="GM391" s="48">
        <f t="shared" si="460"/>
        <v>5694.8958573243544</v>
      </c>
      <c r="GN391" s="48">
        <f t="shared" si="460"/>
        <v>5948.3187229752884</v>
      </c>
      <c r="GO391" s="48">
        <f t="shared" si="460"/>
        <v>6213.0189061476885</v>
      </c>
      <c r="GP391" s="48">
        <f t="shared" si="460"/>
        <v>6489.4982474712606</v>
      </c>
      <c r="GQ391" s="48">
        <f t="shared" si="460"/>
        <v>6778.2809194837319</v>
      </c>
      <c r="GR391" s="48">
        <f t="shared" si="460"/>
        <v>7079.914420400758</v>
      </c>
      <c r="GS391" s="48">
        <f t="shared" si="460"/>
        <v>7394.9706121085919</v>
      </c>
      <c r="GT391" s="48">
        <f t="shared" si="460"/>
        <v>7724.0468043474239</v>
      </c>
      <c r="GU391" s="48">
        <f t="shared" si="460"/>
        <v>8067.7668871408841</v>
      </c>
      <c r="GV391" s="48">
        <f t="shared" si="460"/>
        <v>8426.782513618653</v>
      </c>
      <c r="GW391" s="48">
        <f t="shared" si="460"/>
        <v>8801.7743354746835</v>
      </c>
      <c r="GX391" s="48">
        <f t="shared" si="460"/>
        <v>9193.4532934033068</v>
      </c>
      <c r="GY391" s="48">
        <f t="shared" si="460"/>
        <v>9602.5619649597538</v>
      </c>
      <c r="GZ391" s="48">
        <f t="shared" si="459"/>
        <v>10029.875972400463</v>
      </c>
      <c r="HA391" s="48">
        <f t="shared" si="459"/>
        <v>10476.205453172284</v>
      </c>
      <c r="HB391" s="48">
        <f t="shared" si="459"/>
        <v>10942.396595838451</v>
      </c>
      <c r="HC391" s="48">
        <f t="shared" si="459"/>
        <v>11429.333244353262</v>
      </c>
      <c r="HD391" s="48">
        <f t="shared" si="459"/>
        <v>11937.938573726982</v>
      </c>
      <c r="HE391" s="48">
        <f t="shared" si="459"/>
        <v>12469.176840257833</v>
      </c>
      <c r="HF391" s="48">
        <f t="shared" si="459"/>
        <v>13024.055209649307</v>
      </c>
      <c r="HG391" s="48">
        <f t="shared" si="459"/>
        <v>13603.6256664787</v>
      </c>
      <c r="HH391" s="48">
        <f t="shared" si="459"/>
        <v>14208.987008637001</v>
      </c>
      <c r="HI391" s="48">
        <f t="shared" si="459"/>
        <v>14841.286930521348</v>
      </c>
      <c r="HJ391" s="48">
        <f t="shared" si="459"/>
        <v>15501.724198929547</v>
      </c>
      <c r="HK391" s="48">
        <f t="shared" si="459"/>
        <v>16191.550925781912</v>
      </c>
      <c r="HL391" s="48">
        <f t="shared" si="459"/>
        <v>16912.074941979208</v>
      </c>
      <c r="HM391" s="48">
        <f t="shared" si="459"/>
        <v>17664.662276897281</v>
      </c>
    </row>
    <row r="392" spans="1:221" x14ac:dyDescent="0.25">
      <c r="A392" s="21" t="s">
        <v>353</v>
      </c>
      <c r="B392" s="20" t="s">
        <v>352</v>
      </c>
      <c r="C392" s="19">
        <v>342.9</v>
      </c>
      <c r="D392" s="19">
        <v>327</v>
      </c>
      <c r="E392" s="18">
        <f t="shared" si="394"/>
        <v>112128.29999999999</v>
      </c>
      <c r="F392" s="16">
        <f t="shared" si="395"/>
        <v>4.4568683953374157E-3</v>
      </c>
      <c r="G392" s="17">
        <v>1.5290519877675841E-2</v>
      </c>
      <c r="H392" s="17">
        <f t="shared" si="409"/>
        <v>1.6089220183486238E-2</v>
      </c>
      <c r="I392" s="45">
        <f t="shared" si="410"/>
        <v>5.2611749999999997</v>
      </c>
      <c r="J392" s="17">
        <v>0.10446999999999999</v>
      </c>
      <c r="K392" s="56">
        <f t="shared" si="396"/>
        <v>9.447499999999999E-2</v>
      </c>
      <c r="L392" s="1">
        <f t="shared" si="397"/>
        <v>8.4479999999999986E-2</v>
      </c>
      <c r="M392" s="1">
        <f t="shared" si="398"/>
        <v>7.4484999999999982E-2</v>
      </c>
      <c r="N392" s="1">
        <f t="shared" si="399"/>
        <v>6.4489999999999978E-2</v>
      </c>
      <c r="O392" s="1">
        <f t="shared" si="400"/>
        <v>5.4494999999999981E-2</v>
      </c>
      <c r="P392" s="5">
        <v>4.4499999999999998E-2</v>
      </c>
      <c r="Q392" s="1">
        <f t="shared" si="401"/>
        <v>6.9118880807523597E-2</v>
      </c>
      <c r="R392" s="16">
        <f t="shared" si="402"/>
        <v>3.0805375539214578E-4</v>
      </c>
      <c r="S392" s="16">
        <f t="shared" si="403"/>
        <v>4.4568683953374157E-3</v>
      </c>
      <c r="T392" s="8"/>
      <c r="U392" s="57">
        <f t="shared" si="404"/>
        <v>-327</v>
      </c>
      <c r="V392" s="48">
        <f t="shared" si="405"/>
        <v>5.8108099522499996</v>
      </c>
      <c r="W392" s="48">
        <f t="shared" si="406"/>
        <v>6.4178652679615578</v>
      </c>
      <c r="X392" s="48">
        <f t="shared" si="428"/>
        <v>7.0883396525055025</v>
      </c>
      <c r="Y392" s="48">
        <f t="shared" si="428"/>
        <v>7.828858496002753</v>
      </c>
      <c r="Z392" s="48">
        <f t="shared" si="428"/>
        <v>8.6467393430801618</v>
      </c>
      <c r="AA392" s="48">
        <f t="shared" si="407"/>
        <v>9.4636400425176603</v>
      </c>
      <c r="AB392" s="48">
        <f t="shared" si="427"/>
        <v>10.263128353309551</v>
      </c>
      <c r="AC392" s="48">
        <f t="shared" si="427"/>
        <v>11.027577468705811</v>
      </c>
      <c r="AD392" s="48">
        <f t="shared" si="427"/>
        <v>11.738745939662648</v>
      </c>
      <c r="AE392" s="48">
        <f t="shared" si="427"/>
        <v>12.378448899644564</v>
      </c>
      <c r="AF392" s="48">
        <f t="shared" si="408"/>
        <v>12.929289875678746</v>
      </c>
      <c r="AG392" s="48">
        <f t="shared" si="464"/>
        <v>13.504643275146449</v>
      </c>
      <c r="AH392" s="48">
        <f t="shared" si="464"/>
        <v>14.105599900890466</v>
      </c>
      <c r="AI392" s="48">
        <f t="shared" si="464"/>
        <v>14.733299096480092</v>
      </c>
      <c r="AJ392" s="48">
        <f t="shared" si="464"/>
        <v>15.388930906273457</v>
      </c>
      <c r="AK392" s="48">
        <f t="shared" si="464"/>
        <v>16.073738331602627</v>
      </c>
      <c r="AL392" s="48">
        <f t="shared" si="464"/>
        <v>16.789019687358945</v>
      </c>
      <c r="AM392" s="48">
        <f t="shared" si="464"/>
        <v>17.536131063446419</v>
      </c>
      <c r="AN392" s="48">
        <f t="shared" si="464"/>
        <v>18.316488895769783</v>
      </c>
      <c r="AO392" s="48">
        <f t="shared" si="464"/>
        <v>19.13157265163154</v>
      </c>
      <c r="AP392" s="48">
        <f t="shared" si="464"/>
        <v>19.982927634629142</v>
      </c>
      <c r="AQ392" s="48">
        <f t="shared" si="464"/>
        <v>20.872167914370138</v>
      </c>
      <c r="AR392" s="48">
        <f t="shared" si="464"/>
        <v>21.800979386559607</v>
      </c>
      <c r="AS392" s="48">
        <f t="shared" si="464"/>
        <v>22.771122969261508</v>
      </c>
      <c r="AT392" s="48">
        <f t="shared" si="464"/>
        <v>23.784437941393644</v>
      </c>
      <c r="AU392" s="48">
        <f t="shared" si="464"/>
        <v>24.842845429785662</v>
      </c>
      <c r="AV392" s="48">
        <f t="shared" si="464"/>
        <v>25.948352051411124</v>
      </c>
      <c r="AW392" s="48">
        <f t="shared" si="461"/>
        <v>27.10305371769892</v>
      </c>
      <c r="AX392" s="48">
        <f t="shared" si="461"/>
        <v>28.309139608136523</v>
      </c>
      <c r="AY392" s="48">
        <f t="shared" si="461"/>
        <v>29.568896320698599</v>
      </c>
      <c r="AZ392" s="48">
        <f t="shared" si="461"/>
        <v>30.884712206969684</v>
      </c>
      <c r="BA392" s="48">
        <f t="shared" si="461"/>
        <v>32.259081900179837</v>
      </c>
      <c r="BB392" s="48">
        <f t="shared" si="461"/>
        <v>33.69461104473784</v>
      </c>
      <c r="BC392" s="48">
        <f t="shared" si="461"/>
        <v>35.194021236228672</v>
      </c>
      <c r="BD392" s="48">
        <f t="shared" si="461"/>
        <v>36.760155181240847</v>
      </c>
      <c r="BE392" s="48">
        <f t="shared" si="461"/>
        <v>38.395982086806065</v>
      </c>
      <c r="BF392" s="48">
        <f t="shared" si="461"/>
        <v>40.104603289668937</v>
      </c>
      <c r="BG392" s="48">
        <f t="shared" si="461"/>
        <v>41.889258136059205</v>
      </c>
      <c r="BH392" s="48">
        <f t="shared" si="461"/>
        <v>43.753330123113841</v>
      </c>
      <c r="BI392" s="48">
        <f t="shared" si="461"/>
        <v>45.700353313592409</v>
      </c>
      <c r="BJ392" s="48">
        <f t="shared" si="461"/>
        <v>47.734019036047272</v>
      </c>
      <c r="BK392" s="48">
        <f t="shared" si="461"/>
        <v>49.858182883151372</v>
      </c>
      <c r="BL392" s="48">
        <f t="shared" si="450"/>
        <v>52.076872021451607</v>
      </c>
      <c r="BM392" s="48">
        <f t="shared" si="465"/>
        <v>54.3942928264062</v>
      </c>
      <c r="BN392" s="48">
        <f t="shared" si="465"/>
        <v>56.814838857181279</v>
      </c>
      <c r="BO392" s="48">
        <f t="shared" si="465"/>
        <v>59.343099186325844</v>
      </c>
      <c r="BP392" s="48">
        <f t="shared" si="465"/>
        <v>61.983867100117344</v>
      </c>
      <c r="BQ392" s="48">
        <f t="shared" si="465"/>
        <v>64.742149186072567</v>
      </c>
      <c r="BR392" s="48">
        <f t="shared" si="465"/>
        <v>67.623174824852796</v>
      </c>
      <c r="BS392" s="48">
        <f t="shared" si="465"/>
        <v>70.63240610455874</v>
      </c>
      <c r="BT392" s="48">
        <f t="shared" si="465"/>
        <v>73.775548176211601</v>
      </c>
      <c r="BU392" s="48">
        <f t="shared" si="465"/>
        <v>77.058560070053019</v>
      </c>
      <c r="BV392" s="48">
        <f t="shared" si="465"/>
        <v>80.487665993170381</v>
      </c>
      <c r="BW392" s="48">
        <f t="shared" si="465"/>
        <v>84.069367129866464</v>
      </c>
      <c r="BX392" s="48">
        <f t="shared" si="465"/>
        <v>87.81045396714552</v>
      </c>
      <c r="BY392" s="48">
        <f t="shared" si="465"/>
        <v>91.718019168683497</v>
      </c>
      <c r="BZ392" s="48">
        <f t="shared" si="465"/>
        <v>95.799471021689911</v>
      </c>
      <c r="CA392" s="48">
        <f t="shared" si="465"/>
        <v>100.06254748215511</v>
      </c>
      <c r="CB392" s="48">
        <f t="shared" si="465"/>
        <v>104.51533084511101</v>
      </c>
      <c r="CC392" s="48">
        <f t="shared" si="462"/>
        <v>109.16626306771845</v>
      </c>
      <c r="CD392" s="48">
        <f t="shared" si="462"/>
        <v>114.02416177423191</v>
      </c>
      <c r="CE392" s="48">
        <f t="shared" si="462"/>
        <v>119.09823697318524</v>
      </c>
      <c r="CF392" s="48">
        <f t="shared" si="462"/>
        <v>124.39810851849198</v>
      </c>
      <c r="CG392" s="48">
        <f t="shared" si="462"/>
        <v>129.93382434756487</v>
      </c>
      <c r="CH392" s="48">
        <f t="shared" si="462"/>
        <v>135.7158795310315</v>
      </c>
      <c r="CI392" s="48">
        <f t="shared" si="462"/>
        <v>141.75523617016239</v>
      </c>
      <c r="CJ392" s="48">
        <f t="shared" si="462"/>
        <v>148.06334417973463</v>
      </c>
      <c r="CK392" s="48">
        <f t="shared" si="462"/>
        <v>154.65216299573282</v>
      </c>
      <c r="CL392" s="48">
        <f t="shared" si="462"/>
        <v>161.53418424904294</v>
      </c>
      <c r="CM392" s="48">
        <f t="shared" si="462"/>
        <v>168.72245544812534</v>
      </c>
      <c r="CN392" s="48">
        <f t="shared" si="462"/>
        <v>176.23060471556693</v>
      </c>
      <c r="CO392" s="48">
        <f t="shared" si="462"/>
        <v>184.07286662540966</v>
      </c>
      <c r="CP392" s="48">
        <f t="shared" si="462"/>
        <v>192.26410919024039</v>
      </c>
      <c r="CQ392" s="48">
        <f t="shared" si="462"/>
        <v>200.81986204920608</v>
      </c>
      <c r="CR392" s="48">
        <f t="shared" si="452"/>
        <v>209.75634591039574</v>
      </c>
      <c r="CS392" s="48">
        <f t="shared" si="469"/>
        <v>219.09050330340835</v>
      </c>
      <c r="CT392" s="48">
        <f t="shared" si="469"/>
        <v>228.84003070041001</v>
      </c>
      <c r="CU392" s="48">
        <f t="shared" si="469"/>
        <v>239.02341206657826</v>
      </c>
      <c r="CV392" s="48">
        <f t="shared" si="469"/>
        <v>249.65995390354098</v>
      </c>
      <c r="CW392" s="48">
        <f t="shared" si="469"/>
        <v>260.76982185224853</v>
      </c>
      <c r="CX392" s="48">
        <f t="shared" si="469"/>
        <v>272.3740789246736</v>
      </c>
      <c r="CY392" s="48">
        <f t="shared" si="469"/>
        <v>284.49472543682157</v>
      </c>
      <c r="CZ392" s="48">
        <f t="shared" si="469"/>
        <v>297.15474071876014</v>
      </c>
      <c r="DA392" s="48">
        <f t="shared" si="469"/>
        <v>310.37812668074497</v>
      </c>
      <c r="DB392" s="48">
        <f t="shared" si="469"/>
        <v>324.18995331803814</v>
      </c>
      <c r="DC392" s="48">
        <f t="shared" si="469"/>
        <v>338.61640624069082</v>
      </c>
      <c r="DD392" s="48">
        <f t="shared" si="469"/>
        <v>353.68483631840155</v>
      </c>
      <c r="DE392" s="48">
        <f t="shared" si="469"/>
        <v>369.4238115345704</v>
      </c>
      <c r="DF392" s="48">
        <f t="shared" si="469"/>
        <v>385.86317114785879</v>
      </c>
      <c r="DG392" s="48">
        <f t="shared" si="469"/>
        <v>403.0340822639385</v>
      </c>
      <c r="DH392" s="48">
        <f t="shared" si="469"/>
        <v>420.96909892468375</v>
      </c>
      <c r="DI392" s="48">
        <f t="shared" si="467"/>
        <v>439.70222382683215</v>
      </c>
      <c r="DJ392" s="48">
        <f t="shared" si="467"/>
        <v>459.26897278712619</v>
      </c>
      <c r="DK392" s="48">
        <f t="shared" si="467"/>
        <v>479.70644207615328</v>
      </c>
      <c r="DL392" s="48">
        <f t="shared" si="467"/>
        <v>501.05337874854212</v>
      </c>
      <c r="DM392" s="48">
        <f t="shared" si="467"/>
        <v>523.3502541028522</v>
      </c>
      <c r="DN392" s="48">
        <f t="shared" si="467"/>
        <v>546.6393404104291</v>
      </c>
      <c r="DO392" s="48">
        <f t="shared" si="467"/>
        <v>570.96479105869321</v>
      </c>
      <c r="DP392" s="48">
        <f t="shared" si="467"/>
        <v>596.37272426080506</v>
      </c>
      <c r="DQ392" s="48">
        <f t="shared" si="467"/>
        <v>622.91131049041087</v>
      </c>
      <c r="DR392" s="48">
        <f t="shared" si="467"/>
        <v>650.63086380723416</v>
      </c>
      <c r="DS392" s="48">
        <f t="shared" si="467"/>
        <v>679.58393724665609</v>
      </c>
      <c r="DT392" s="48">
        <f t="shared" si="467"/>
        <v>709.82542245413231</v>
      </c>
      <c r="DU392" s="48">
        <f t="shared" si="467"/>
        <v>741.41265375334115</v>
      </c>
      <c r="DV392" s="48">
        <f t="shared" si="467"/>
        <v>774.40551684536479</v>
      </c>
      <c r="DW392" s="48">
        <f t="shared" si="467"/>
        <v>808.86656234498355</v>
      </c>
      <c r="DX392" s="48">
        <f t="shared" si="456"/>
        <v>844.86112436933536</v>
      </c>
      <c r="DY392" s="48">
        <f t="shared" si="470"/>
        <v>882.45744440377075</v>
      </c>
      <c r="DZ392" s="48">
        <f t="shared" si="470"/>
        <v>921.72680067973852</v>
      </c>
      <c r="EA392" s="48">
        <f t="shared" si="470"/>
        <v>962.74364330998685</v>
      </c>
      <c r="EB392" s="48">
        <f t="shared" si="470"/>
        <v>1005.5857354372813</v>
      </c>
      <c r="EC392" s="48">
        <f t="shared" si="470"/>
        <v>1050.3343006642403</v>
      </c>
      <c r="ED392" s="48">
        <f t="shared" si="470"/>
        <v>1097.074177043799</v>
      </c>
      <c r="EE392" s="48">
        <f t="shared" si="470"/>
        <v>1145.893977922248</v>
      </c>
      <c r="EF392" s="48">
        <f t="shared" si="470"/>
        <v>1196.886259939788</v>
      </c>
      <c r="EG392" s="48">
        <f t="shared" si="470"/>
        <v>1250.1476985071085</v>
      </c>
      <c r="EH392" s="48">
        <f t="shared" si="470"/>
        <v>1305.7792710906749</v>
      </c>
      <c r="EI392" s="48">
        <f t="shared" si="470"/>
        <v>1363.88644865421</v>
      </c>
      <c r="EJ392" s="48">
        <f t="shared" si="470"/>
        <v>1424.5793956193222</v>
      </c>
      <c r="EK392" s="48">
        <f t="shared" si="470"/>
        <v>1487.973178724382</v>
      </c>
      <c r="EL392" s="48">
        <f t="shared" si="470"/>
        <v>1554.1879851776171</v>
      </c>
      <c r="EM392" s="48">
        <f t="shared" si="470"/>
        <v>1623.3493505180211</v>
      </c>
      <c r="EN392" s="48">
        <f t="shared" si="470"/>
        <v>1695.5883966160729</v>
      </c>
      <c r="EO392" s="48">
        <f t="shared" si="468"/>
        <v>1771.0420802654883</v>
      </c>
      <c r="EP392" s="48">
        <f t="shared" si="468"/>
        <v>1849.8534528373025</v>
      </c>
      <c r="EQ392" s="48">
        <f t="shared" si="468"/>
        <v>1932.1719314885624</v>
      </c>
      <c r="ER392" s="48">
        <f t="shared" si="468"/>
        <v>2018.1535824398034</v>
      </c>
      <c r="ES392" s="48">
        <f t="shared" si="468"/>
        <v>2107.9614168583744</v>
      </c>
      <c r="ET392" s="48">
        <f t="shared" si="468"/>
        <v>2201.7656999085721</v>
      </c>
      <c r="EU392" s="48">
        <f t="shared" si="468"/>
        <v>2299.7442735545037</v>
      </c>
      <c r="EV392" s="48">
        <f t="shared" si="468"/>
        <v>2402.0828937276792</v>
      </c>
      <c r="EW392" s="48">
        <f t="shared" si="468"/>
        <v>2508.9755824985609</v>
      </c>
      <c r="EX392" s="48">
        <f t="shared" si="468"/>
        <v>2620.6249959197467</v>
      </c>
      <c r="EY392" s="48">
        <f t="shared" si="468"/>
        <v>2737.2428082381753</v>
      </c>
      <c r="EZ392" s="48">
        <f t="shared" si="468"/>
        <v>2859.0501132047739</v>
      </c>
      <c r="FA392" s="48">
        <f t="shared" si="468"/>
        <v>2986.2778432423861</v>
      </c>
      <c r="FB392" s="48">
        <f t="shared" si="468"/>
        <v>3119.1672072666724</v>
      </c>
      <c r="FC392" s="48">
        <f t="shared" si="468"/>
        <v>3257.9701479900395</v>
      </c>
      <c r="FD392" s="48">
        <f t="shared" si="458"/>
        <v>3402.9498195755964</v>
      </c>
      <c r="FE392" s="48">
        <f t="shared" si="466"/>
        <v>3554.3810865467103</v>
      </c>
      <c r="FF392" s="48">
        <f t="shared" si="466"/>
        <v>3712.551044898039</v>
      </c>
      <c r="FG392" s="48">
        <f t="shared" si="466"/>
        <v>3877.7595663960014</v>
      </c>
      <c r="FH392" s="48">
        <f t="shared" si="466"/>
        <v>4050.3198671006235</v>
      </c>
      <c r="FI392" s="48">
        <f t="shared" si="466"/>
        <v>4230.5591011866009</v>
      </c>
      <c r="FJ392" s="48">
        <f t="shared" si="466"/>
        <v>4418.8189811894044</v>
      </c>
      <c r="FK392" s="48">
        <f t="shared" si="466"/>
        <v>4615.4564258523333</v>
      </c>
      <c r="FL392" s="48">
        <f t="shared" si="466"/>
        <v>4820.8442368027618</v>
      </c>
      <c r="FM392" s="48">
        <f t="shared" si="466"/>
        <v>5035.3718053404846</v>
      </c>
      <c r="FN392" s="48">
        <f t="shared" si="466"/>
        <v>5259.4458506781357</v>
      </c>
      <c r="FO392" s="48">
        <f t="shared" si="466"/>
        <v>5493.491191033313</v>
      </c>
      <c r="FP392" s="48">
        <f t="shared" si="466"/>
        <v>5737.9515490342956</v>
      </c>
      <c r="FQ392" s="48">
        <f t="shared" si="466"/>
        <v>5993.2903929663216</v>
      </c>
      <c r="FR392" s="48">
        <f t="shared" si="466"/>
        <v>6259.9918154533225</v>
      </c>
      <c r="FS392" s="48">
        <f t="shared" si="466"/>
        <v>6538.5614512409957</v>
      </c>
      <c r="FT392" s="48">
        <f t="shared" si="466"/>
        <v>6829.52743582122</v>
      </c>
      <c r="FU392" s="48">
        <f t="shared" si="463"/>
        <v>7133.4414067152638</v>
      </c>
      <c r="FV392" s="48">
        <f t="shared" si="463"/>
        <v>7450.8795493140933</v>
      </c>
      <c r="FW392" s="48">
        <f t="shared" si="463"/>
        <v>7782.44368925857</v>
      </c>
      <c r="FX392" s="48">
        <f t="shared" si="463"/>
        <v>8128.7624334305765</v>
      </c>
      <c r="FY392" s="48">
        <f t="shared" si="463"/>
        <v>8490.4923617182376</v>
      </c>
      <c r="FZ392" s="48">
        <f t="shared" si="463"/>
        <v>8868.3192718146984</v>
      </c>
      <c r="GA392" s="48">
        <f t="shared" si="463"/>
        <v>9262.9594794104523</v>
      </c>
      <c r="GB392" s="48">
        <f t="shared" si="463"/>
        <v>9675.1611762442171</v>
      </c>
      <c r="GC392" s="48">
        <f t="shared" si="463"/>
        <v>10105.705848587084</v>
      </c>
      <c r="GD392" s="48">
        <f t="shared" si="463"/>
        <v>10555.40975884921</v>
      </c>
      <c r="GE392" s="48">
        <f t="shared" si="463"/>
        <v>11025.125493117999</v>
      </c>
      <c r="GF392" s="48">
        <f t="shared" si="463"/>
        <v>11515.74357756175</v>
      </c>
      <c r="GG392" s="48">
        <f t="shared" si="463"/>
        <v>12028.194166763249</v>
      </c>
      <c r="GH392" s="48">
        <f t="shared" si="463"/>
        <v>12563.448807184213</v>
      </c>
      <c r="GI392" s="48">
        <f t="shared" si="463"/>
        <v>13122.52227910391</v>
      </c>
      <c r="GJ392" s="48">
        <f t="shared" si="460"/>
        <v>13706.474520524034</v>
      </c>
      <c r="GK392" s="48">
        <f t="shared" si="460"/>
        <v>14316.412636687353</v>
      </c>
      <c r="GL392" s="48">
        <f t="shared" si="460"/>
        <v>14953.49299901994</v>
      </c>
      <c r="GM392" s="48">
        <f t="shared" si="460"/>
        <v>15618.923437476327</v>
      </c>
      <c r="GN392" s="48">
        <f t="shared" si="460"/>
        <v>16313.965530444024</v>
      </c>
      <c r="GO392" s="48">
        <f t="shared" si="460"/>
        <v>17039.936996548782</v>
      </c>
      <c r="GP392" s="48">
        <f t="shared" si="460"/>
        <v>17798.214192895204</v>
      </c>
      <c r="GQ392" s="48">
        <f t="shared" si="460"/>
        <v>18590.23472447904</v>
      </c>
      <c r="GR392" s="48">
        <f t="shared" si="460"/>
        <v>19417.500169718358</v>
      </c>
      <c r="GS392" s="48">
        <f t="shared" si="460"/>
        <v>20281.578927270824</v>
      </c>
      <c r="GT392" s="48">
        <f t="shared" si="460"/>
        <v>21184.109189534374</v>
      </c>
      <c r="GU392" s="48">
        <f t="shared" si="460"/>
        <v>22126.802048468653</v>
      </c>
      <c r="GV392" s="48">
        <f t="shared" si="460"/>
        <v>23111.444739625509</v>
      </c>
      <c r="GW392" s="48">
        <f t="shared" si="460"/>
        <v>24139.904030538844</v>
      </c>
      <c r="GX392" s="48">
        <f t="shared" si="460"/>
        <v>25214.129759897824</v>
      </c>
      <c r="GY392" s="48">
        <f t="shared" si="460"/>
        <v>26336.158534213275</v>
      </c>
      <c r="GZ392" s="48">
        <f t="shared" si="459"/>
        <v>27508.117588985766</v>
      </c>
      <c r="HA392" s="48">
        <f t="shared" si="459"/>
        <v>28732.228821695633</v>
      </c>
      <c r="HB392" s="48">
        <f t="shared" si="459"/>
        <v>30010.81300426109</v>
      </c>
      <c r="HC392" s="48">
        <f t="shared" si="459"/>
        <v>31346.294182950707</v>
      </c>
      <c r="HD392" s="48">
        <f t="shared" si="459"/>
        <v>32741.204274092011</v>
      </c>
      <c r="HE392" s="48">
        <f t="shared" si="459"/>
        <v>34198.187864289102</v>
      </c>
      <c r="HF392" s="48">
        <f t="shared" si="459"/>
        <v>35720.007224249966</v>
      </c>
      <c r="HG392" s="48">
        <f t="shared" si="459"/>
        <v>37309.547545729089</v>
      </c>
      <c r="HH392" s="48">
        <f t="shared" si="459"/>
        <v>38969.822411514033</v>
      </c>
      <c r="HI392" s="48">
        <f t="shared" si="459"/>
        <v>40703.979508826407</v>
      </c>
      <c r="HJ392" s="48">
        <f t="shared" si="459"/>
        <v>42515.306596969182</v>
      </c>
      <c r="HK392" s="48">
        <f t="shared" si="459"/>
        <v>44407.237740534307</v>
      </c>
      <c r="HL392" s="48">
        <f t="shared" si="459"/>
        <v>46383.35981998808</v>
      </c>
      <c r="HM392" s="48">
        <f t="shared" si="459"/>
        <v>48447.419331977551</v>
      </c>
    </row>
    <row r="393" spans="1:221" x14ac:dyDescent="0.25">
      <c r="A393" s="21" t="s">
        <v>1566</v>
      </c>
      <c r="B393" s="20" t="s">
        <v>1567</v>
      </c>
      <c r="C393" s="19">
        <v>109.324</v>
      </c>
      <c r="D393" s="19">
        <v>277.55</v>
      </c>
      <c r="E393" s="18">
        <f t="shared" si="394"/>
        <v>30342.876200000002</v>
      </c>
      <c r="F393" s="16">
        <f t="shared" si="395"/>
        <v>1.2060666750447111E-3</v>
      </c>
      <c r="G393" s="17">
        <v>8.358854260493603E-3</v>
      </c>
      <c r="H393" s="17">
        <f t="shared" si="409"/>
        <v>1.0339902720230588E-2</v>
      </c>
      <c r="I393" s="45">
        <f t="shared" si="410"/>
        <v>2.8698399999999999</v>
      </c>
      <c r="J393" s="17">
        <v>0.47399999999999998</v>
      </c>
      <c r="K393" s="56">
        <f t="shared" si="396"/>
        <v>0.40241666666666664</v>
      </c>
      <c r="L393" s="1">
        <f t="shared" si="397"/>
        <v>0.33083333333333331</v>
      </c>
      <c r="M393" s="1">
        <f t="shared" si="398"/>
        <v>0.25924999999999998</v>
      </c>
      <c r="N393" s="1">
        <f t="shared" si="399"/>
        <v>0.18766666666666665</v>
      </c>
      <c r="O393" s="1">
        <f t="shared" si="400"/>
        <v>0.11608333333333332</v>
      </c>
      <c r="P393" s="5">
        <v>4.4499999999999998E-2</v>
      </c>
      <c r="Q393" s="1">
        <f t="shared" si="401"/>
        <v>0.14428082702787504</v>
      </c>
      <c r="R393" s="16">
        <f t="shared" si="402"/>
        <v>1.7401229732621034E-4</v>
      </c>
      <c r="S393" s="16">
        <f t="shared" si="403"/>
        <v>1.2060666750447111E-3</v>
      </c>
      <c r="T393" s="8"/>
      <c r="U393" s="57">
        <f t="shared" si="404"/>
        <v>-277.55</v>
      </c>
      <c r="V393" s="48">
        <f t="shared" si="405"/>
        <v>4.23014416</v>
      </c>
      <c r="W393" s="48">
        <f t="shared" si="406"/>
        <v>6.2352324918399997</v>
      </c>
      <c r="X393" s="48">
        <f t="shared" si="428"/>
        <v>9.1907326929721602</v>
      </c>
      <c r="Y393" s="48">
        <f t="shared" si="428"/>
        <v>13.547139989440964</v>
      </c>
      <c r="Z393" s="48">
        <f t="shared" si="428"/>
        <v>19.968484344435982</v>
      </c>
      <c r="AA393" s="48">
        <f t="shared" si="407"/>
        <v>28.004135252709428</v>
      </c>
      <c r="AB393" s="48">
        <f t="shared" si="427"/>
        <v>37.268836665480798</v>
      </c>
      <c r="AC393" s="48">
        <f t="shared" si="427"/>
        <v>46.930782571006695</v>
      </c>
      <c r="AD393" s="48">
        <f t="shared" si="427"/>
        <v>55.738126100165616</v>
      </c>
      <c r="AE393" s="48">
        <f t="shared" si="427"/>
        <v>62.208393571626509</v>
      </c>
      <c r="AF393" s="48">
        <f t="shared" si="408"/>
        <v>64.976667085563889</v>
      </c>
      <c r="AG393" s="48">
        <f t="shared" si="464"/>
        <v>67.868128770871479</v>
      </c>
      <c r="AH393" s="48">
        <f t="shared" si="464"/>
        <v>70.888260501175253</v>
      </c>
      <c r="AI393" s="48">
        <f t="shared" si="464"/>
        <v>74.042788093477554</v>
      </c>
      <c r="AJ393" s="48">
        <f t="shared" si="464"/>
        <v>77.3376921636373</v>
      </c>
      <c r="AK393" s="48">
        <f t="shared" si="464"/>
        <v>80.779219464919152</v>
      </c>
      <c r="AL393" s="48">
        <f t="shared" si="464"/>
        <v>84.373894731108052</v>
      </c>
      <c r="AM393" s="48">
        <f t="shared" si="464"/>
        <v>88.12853304664236</v>
      </c>
      <c r="AN393" s="48">
        <f t="shared" si="464"/>
        <v>92.050252767217941</v>
      </c>
      <c r="AO393" s="48">
        <f t="shared" si="464"/>
        <v>96.146489015359137</v>
      </c>
      <c r="AP393" s="48">
        <f t="shared" si="464"/>
        <v>100.42500777654261</v>
      </c>
      <c r="AQ393" s="48">
        <f t="shared" si="464"/>
        <v>104.89392062259876</v>
      </c>
      <c r="AR393" s="48">
        <f t="shared" si="464"/>
        <v>109.5617000903044</v>
      </c>
      <c r="AS393" s="48">
        <f t="shared" si="464"/>
        <v>114.43719574432295</v>
      </c>
      <c r="AT393" s="48">
        <f t="shared" si="464"/>
        <v>119.52965095494532</v>
      </c>
      <c r="AU393" s="48">
        <f t="shared" si="464"/>
        <v>124.84872042244039</v>
      </c>
      <c r="AV393" s="48">
        <f t="shared" si="464"/>
        <v>130.40448848123899</v>
      </c>
      <c r="AW393" s="48">
        <f t="shared" si="461"/>
        <v>136.20748821865411</v>
      </c>
      <c r="AX393" s="48">
        <f t="shared" si="461"/>
        <v>142.2687214443842</v>
      </c>
      <c r="AY393" s="48">
        <f t="shared" si="461"/>
        <v>148.59967954865928</v>
      </c>
      <c r="AZ393" s="48">
        <f t="shared" si="461"/>
        <v>155.21236528857463</v>
      </c>
      <c r="BA393" s="48">
        <f t="shared" si="461"/>
        <v>162.1193155439162</v>
      </c>
      <c r="BB393" s="48">
        <f t="shared" si="461"/>
        <v>169.33362508562047</v>
      </c>
      <c r="BC393" s="48">
        <f t="shared" si="461"/>
        <v>176.86897140193057</v>
      </c>
      <c r="BD393" s="48">
        <f t="shared" si="461"/>
        <v>184.73964062931648</v>
      </c>
      <c r="BE393" s="48">
        <f t="shared" si="461"/>
        <v>192.96055463732105</v>
      </c>
      <c r="BF393" s="48">
        <f t="shared" si="461"/>
        <v>201.54729931868184</v>
      </c>
      <c r="BG393" s="48">
        <f t="shared" si="461"/>
        <v>210.51615413836316</v>
      </c>
      <c r="BH393" s="48">
        <f t="shared" si="461"/>
        <v>219.88412299752031</v>
      </c>
      <c r="BI393" s="48">
        <f t="shared" si="461"/>
        <v>229.66896647090996</v>
      </c>
      <c r="BJ393" s="48">
        <f t="shared" si="461"/>
        <v>239.88923547886546</v>
      </c>
      <c r="BK393" s="48">
        <f t="shared" si="461"/>
        <v>250.56430645767497</v>
      </c>
      <c r="BL393" s="48">
        <f t="shared" si="450"/>
        <v>261.71441809504148</v>
      </c>
      <c r="BM393" s="48">
        <f t="shared" si="465"/>
        <v>273.36070970027083</v>
      </c>
      <c r="BN393" s="48">
        <f t="shared" si="465"/>
        <v>285.5252612819329</v>
      </c>
      <c r="BO393" s="48">
        <f t="shared" si="465"/>
        <v>298.2311354089789</v>
      </c>
      <c r="BP393" s="48">
        <f t="shared" si="465"/>
        <v>311.50242093467847</v>
      </c>
      <c r="BQ393" s="48">
        <f t="shared" si="465"/>
        <v>325.36427866627167</v>
      </c>
      <c r="BR393" s="48">
        <f t="shared" si="465"/>
        <v>339.84298906692078</v>
      </c>
      <c r="BS393" s="48">
        <f t="shared" si="465"/>
        <v>354.96600208039877</v>
      </c>
      <c r="BT393" s="48">
        <f t="shared" si="465"/>
        <v>370.76198917297648</v>
      </c>
      <c r="BU393" s="48">
        <f t="shared" si="465"/>
        <v>387.26089769117391</v>
      </c>
      <c r="BV393" s="48">
        <f t="shared" si="465"/>
        <v>404.49400763843113</v>
      </c>
      <c r="BW393" s="48">
        <f t="shared" si="465"/>
        <v>422.49399097834129</v>
      </c>
      <c r="BX393" s="48">
        <f t="shared" si="465"/>
        <v>441.29497357687745</v>
      </c>
      <c r="BY393" s="48">
        <f t="shared" si="465"/>
        <v>460.93259990104849</v>
      </c>
      <c r="BZ393" s="48">
        <f t="shared" si="465"/>
        <v>481.44410059664511</v>
      </c>
      <c r="CA393" s="48">
        <f t="shared" si="465"/>
        <v>502.86836307319584</v>
      </c>
      <c r="CB393" s="48">
        <f t="shared" si="465"/>
        <v>525.24600522995308</v>
      </c>
      <c r="CC393" s="48">
        <f t="shared" si="462"/>
        <v>548.61945246268601</v>
      </c>
      <c r="CD393" s="48">
        <f t="shared" si="462"/>
        <v>573.03301809727554</v>
      </c>
      <c r="CE393" s="48">
        <f t="shared" si="462"/>
        <v>598.53298740260425</v>
      </c>
      <c r="CF393" s="48">
        <f t="shared" si="462"/>
        <v>625.1677053420201</v>
      </c>
      <c r="CG393" s="48">
        <f t="shared" si="462"/>
        <v>652.98766822973994</v>
      </c>
      <c r="CH393" s="48">
        <f t="shared" si="462"/>
        <v>682.04561946596334</v>
      </c>
      <c r="CI393" s="48">
        <f t="shared" si="462"/>
        <v>712.39664953219869</v>
      </c>
      <c r="CJ393" s="48">
        <f t="shared" si="462"/>
        <v>744.09830043638158</v>
      </c>
      <c r="CK393" s="48">
        <f t="shared" si="462"/>
        <v>777.21067480580052</v>
      </c>
      <c r="CL393" s="48">
        <f t="shared" si="462"/>
        <v>811.79654983465866</v>
      </c>
      <c r="CM393" s="48">
        <f t="shared" si="462"/>
        <v>847.92149630230097</v>
      </c>
      <c r="CN393" s="48">
        <f t="shared" si="462"/>
        <v>885.65400288775334</v>
      </c>
      <c r="CO393" s="48">
        <f t="shared" si="462"/>
        <v>925.06560601625836</v>
      </c>
      <c r="CP393" s="48">
        <f t="shared" si="462"/>
        <v>966.23102548398185</v>
      </c>
      <c r="CQ393" s="48">
        <f t="shared" si="462"/>
        <v>1009.2283061180191</v>
      </c>
      <c r="CR393" s="48">
        <f t="shared" si="452"/>
        <v>1054.1389657402708</v>
      </c>
      <c r="CS393" s="48">
        <f t="shared" si="469"/>
        <v>1101.048149715713</v>
      </c>
      <c r="CT393" s="48">
        <f t="shared" si="469"/>
        <v>1150.0447923780621</v>
      </c>
      <c r="CU393" s="48">
        <f t="shared" si="469"/>
        <v>1201.2217856388859</v>
      </c>
      <c r="CV393" s="48">
        <f t="shared" si="469"/>
        <v>1254.6761550998162</v>
      </c>
      <c r="CW393" s="48">
        <f t="shared" si="469"/>
        <v>1310.5092440017581</v>
      </c>
      <c r="CX393" s="48">
        <f t="shared" si="469"/>
        <v>1368.8269053598362</v>
      </c>
      <c r="CY393" s="48">
        <f t="shared" si="469"/>
        <v>1429.7397026483488</v>
      </c>
      <c r="CZ393" s="48">
        <f t="shared" si="469"/>
        <v>1493.3631194162003</v>
      </c>
      <c r="DA393" s="48">
        <f t="shared" si="469"/>
        <v>1559.8177782302212</v>
      </c>
      <c r="DB393" s="48">
        <f t="shared" si="469"/>
        <v>1629.229669361466</v>
      </c>
      <c r="DC393" s="48">
        <f t="shared" si="469"/>
        <v>1701.7303896480512</v>
      </c>
      <c r="DD393" s="48">
        <f t="shared" si="469"/>
        <v>1777.4573919873894</v>
      </c>
      <c r="DE393" s="48">
        <f t="shared" si="469"/>
        <v>1856.5542459308283</v>
      </c>
      <c r="DF393" s="48">
        <f t="shared" si="469"/>
        <v>1939.1709098747501</v>
      </c>
      <c r="DG393" s="48">
        <f t="shared" si="469"/>
        <v>2025.4640153641765</v>
      </c>
      <c r="DH393" s="48">
        <f t="shared" si="469"/>
        <v>2115.5971640478824</v>
      </c>
      <c r="DI393" s="48">
        <f t="shared" si="467"/>
        <v>2209.741237848013</v>
      </c>
      <c r="DJ393" s="48">
        <f t="shared" si="467"/>
        <v>2308.0747229322496</v>
      </c>
      <c r="DK393" s="48">
        <f t="shared" si="467"/>
        <v>2410.7840481027347</v>
      </c>
      <c r="DL393" s="48">
        <f t="shared" si="467"/>
        <v>2518.0639382433064</v>
      </c>
      <c r="DM393" s="48">
        <f t="shared" si="467"/>
        <v>2630.1177834951336</v>
      </c>
      <c r="DN393" s="48">
        <f t="shared" si="467"/>
        <v>2747.158024860667</v>
      </c>
      <c r="DO393" s="48">
        <f t="shared" si="467"/>
        <v>2869.4065569669665</v>
      </c>
      <c r="DP393" s="48">
        <f t="shared" si="467"/>
        <v>2997.0951487519965</v>
      </c>
      <c r="DQ393" s="48">
        <f t="shared" si="467"/>
        <v>3130.4658828714601</v>
      </c>
      <c r="DR393" s="48">
        <f t="shared" si="467"/>
        <v>3269.7716146592402</v>
      </c>
      <c r="DS393" s="48">
        <f t="shared" si="467"/>
        <v>3415.2764515115764</v>
      </c>
      <c r="DT393" s="48">
        <f t="shared" si="467"/>
        <v>3567.2562536038413</v>
      </c>
      <c r="DU393" s="48">
        <f t="shared" si="467"/>
        <v>3725.9991568892124</v>
      </c>
      <c r="DV393" s="48">
        <f t="shared" si="467"/>
        <v>3891.8061193707822</v>
      </c>
      <c r="DW393" s="48">
        <f t="shared" si="467"/>
        <v>4064.991491682782</v>
      </c>
      <c r="DX393" s="48">
        <f t="shared" si="456"/>
        <v>4245.883613062666</v>
      </c>
      <c r="DY393" s="48">
        <f t="shared" si="470"/>
        <v>4434.8254338439547</v>
      </c>
      <c r="DZ393" s="48">
        <f t="shared" si="470"/>
        <v>4632.175165650011</v>
      </c>
      <c r="EA393" s="48">
        <f t="shared" si="470"/>
        <v>4838.3069605214359</v>
      </c>
      <c r="EB393" s="48">
        <f t="shared" si="470"/>
        <v>5053.6116202646399</v>
      </c>
      <c r="EC393" s="48">
        <f t="shared" si="470"/>
        <v>5278.4973373664161</v>
      </c>
      <c r="ED393" s="48">
        <f t="shared" si="470"/>
        <v>5513.3904688792218</v>
      </c>
      <c r="EE393" s="48">
        <f t="shared" si="470"/>
        <v>5758.7363447443468</v>
      </c>
      <c r="EF393" s="48">
        <f t="shared" si="470"/>
        <v>6015.0001120854704</v>
      </c>
      <c r="EG393" s="48">
        <f t="shared" si="470"/>
        <v>6282.6676170732735</v>
      </c>
      <c r="EH393" s="48">
        <f t="shared" si="470"/>
        <v>6562.2463260330342</v>
      </c>
      <c r="EI393" s="48">
        <f t="shared" si="470"/>
        <v>6854.2662875415044</v>
      </c>
      <c r="EJ393" s="48">
        <f t="shared" si="470"/>
        <v>7159.2811373371014</v>
      </c>
      <c r="EK393" s="48">
        <f t="shared" si="470"/>
        <v>7477.8691479486024</v>
      </c>
      <c r="EL393" s="48">
        <f t="shared" si="470"/>
        <v>7810.6343250323152</v>
      </c>
      <c r="EM393" s="48">
        <f t="shared" si="470"/>
        <v>8158.2075524962529</v>
      </c>
      <c r="EN393" s="48">
        <f t="shared" si="470"/>
        <v>8521.2477885823355</v>
      </c>
      <c r="EO393" s="48">
        <f t="shared" si="468"/>
        <v>8900.4433151742487</v>
      </c>
      <c r="EP393" s="48">
        <f t="shared" si="468"/>
        <v>9296.513042699502</v>
      </c>
      <c r="EQ393" s="48">
        <f t="shared" si="468"/>
        <v>9710.2078730996291</v>
      </c>
      <c r="ER393" s="48">
        <f t="shared" si="468"/>
        <v>10142.312123452562</v>
      </c>
      <c r="ES393" s="48">
        <f t="shared" si="468"/>
        <v>10593.645012946201</v>
      </c>
      <c r="ET393" s="48">
        <f t="shared" si="468"/>
        <v>11065.062216022307</v>
      </c>
      <c r="EU393" s="48">
        <f t="shared" si="468"/>
        <v>11557.457484635299</v>
      </c>
      <c r="EV393" s="48">
        <f t="shared" si="468"/>
        <v>12071.76434270157</v>
      </c>
      <c r="EW393" s="48">
        <f t="shared" si="468"/>
        <v>12608.95785595179</v>
      </c>
      <c r="EX393" s="48">
        <f t="shared" si="468"/>
        <v>13170.056480541645</v>
      </c>
      <c r="EY393" s="48">
        <f t="shared" si="468"/>
        <v>13756.123993925748</v>
      </c>
      <c r="EZ393" s="48">
        <f t="shared" si="468"/>
        <v>14368.271511655445</v>
      </c>
      <c r="FA393" s="48">
        <f t="shared" si="468"/>
        <v>15007.659593924112</v>
      </c>
      <c r="FB393" s="48">
        <f t="shared" si="468"/>
        <v>15675.500445853735</v>
      </c>
      <c r="FC393" s="48">
        <f t="shared" si="468"/>
        <v>16373.060215694226</v>
      </c>
      <c r="FD393" s="48">
        <f t="shared" si="458"/>
        <v>17101.66139529262</v>
      </c>
      <c r="FE393" s="48">
        <f t="shared" si="466"/>
        <v>17862.68532738314</v>
      </c>
      <c r="FF393" s="48">
        <f t="shared" si="466"/>
        <v>18657.574824451691</v>
      </c>
      <c r="FG393" s="48">
        <f t="shared" si="466"/>
        <v>19487.836904139789</v>
      </c>
      <c r="FH393" s="48">
        <f t="shared" si="466"/>
        <v>20355.045646374008</v>
      </c>
      <c r="FI393" s="48">
        <f t="shared" si="466"/>
        <v>21260.84517763765</v>
      </c>
      <c r="FJ393" s="48">
        <f t="shared" si="466"/>
        <v>22206.952788042523</v>
      </c>
      <c r="FK393" s="48">
        <f t="shared" si="466"/>
        <v>23195.162187110414</v>
      </c>
      <c r="FL393" s="48">
        <f t="shared" si="466"/>
        <v>24227.346904436828</v>
      </c>
      <c r="FM393" s="48">
        <f t="shared" si="466"/>
        <v>25305.463841684268</v>
      </c>
      <c r="FN393" s="48">
        <f t="shared" si="466"/>
        <v>26431.556982639217</v>
      </c>
      <c r="FO393" s="48">
        <f t="shared" si="466"/>
        <v>27607.761268366663</v>
      </c>
      <c r="FP393" s="48">
        <f t="shared" si="466"/>
        <v>28836.306644808978</v>
      </c>
      <c r="FQ393" s="48">
        <f t="shared" si="466"/>
        <v>30119.522290502977</v>
      </c>
      <c r="FR393" s="48">
        <f t="shared" si="466"/>
        <v>31459.841032430359</v>
      </c>
      <c r="FS393" s="48">
        <f t="shared" si="466"/>
        <v>32859.803958373508</v>
      </c>
      <c r="FT393" s="48">
        <f t="shared" si="466"/>
        <v>34322.065234521127</v>
      </c>
      <c r="FU393" s="48">
        <f t="shared" si="463"/>
        <v>35849.397137457316</v>
      </c>
      <c r="FV393" s="48">
        <f t="shared" si="463"/>
        <v>37444.695310074167</v>
      </c>
      <c r="FW393" s="48">
        <f t="shared" si="463"/>
        <v>39110.984251372465</v>
      </c>
      <c r="FX393" s="48">
        <f t="shared" si="463"/>
        <v>40851.423050558536</v>
      </c>
      <c r="FY393" s="48">
        <f t="shared" si="463"/>
        <v>42669.311376308389</v>
      </c>
      <c r="FZ393" s="48">
        <f t="shared" si="463"/>
        <v>44568.095732554109</v>
      </c>
      <c r="GA393" s="48">
        <f t="shared" si="463"/>
        <v>46551.375992652764</v>
      </c>
      <c r="GB393" s="48">
        <f t="shared" si="463"/>
        <v>48622.91222432581</v>
      </c>
      <c r="GC393" s="48">
        <f t="shared" si="463"/>
        <v>50786.631818308306</v>
      </c>
      <c r="GD393" s="48">
        <f t="shared" si="463"/>
        <v>53046.636934223025</v>
      </c>
      <c r="GE393" s="48">
        <f t="shared" si="463"/>
        <v>55407.212277795945</v>
      </c>
      <c r="GF393" s="48">
        <f t="shared" si="463"/>
        <v>57872.833224157861</v>
      </c>
      <c r="GG393" s="48">
        <f t="shared" si="463"/>
        <v>60448.174302632884</v>
      </c>
      <c r="GH393" s="48">
        <f t="shared" si="463"/>
        <v>63138.118059100045</v>
      </c>
      <c r="GI393" s="48">
        <f t="shared" si="463"/>
        <v>65947.764312729996</v>
      </c>
      <c r="GJ393" s="48">
        <f t="shared" si="460"/>
        <v>68882.439824646484</v>
      </c>
      <c r="GK393" s="48">
        <f t="shared" si="460"/>
        <v>71947.708396843256</v>
      </c>
      <c r="GL393" s="48">
        <f t="shared" si="460"/>
        <v>75149.381420502774</v>
      </c>
      <c r="GM393" s="48">
        <f t="shared" si="460"/>
        <v>78493.528893715149</v>
      </c>
      <c r="GN393" s="48">
        <f t="shared" si="460"/>
        <v>81986.490929485473</v>
      </c>
      <c r="GO393" s="48">
        <f t="shared" si="460"/>
        <v>85634.88977584758</v>
      </c>
      <c r="GP393" s="48">
        <f t="shared" si="460"/>
        <v>89445.642370872796</v>
      </c>
      <c r="GQ393" s="48">
        <f t="shared" si="460"/>
        <v>93425.97345637664</v>
      </c>
      <c r="GR393" s="48">
        <f t="shared" si="460"/>
        <v>97583.429275185394</v>
      </c>
      <c r="GS393" s="48">
        <f t="shared" si="460"/>
        <v>101925.89187793114</v>
      </c>
      <c r="GT393" s="48">
        <f t="shared" si="460"/>
        <v>106461.59406649906</v>
      </c>
      <c r="GU393" s="48">
        <f t="shared" si="460"/>
        <v>111199.13500245826</v>
      </c>
      <c r="GV393" s="48">
        <f t="shared" si="460"/>
        <v>116147.49651006765</v>
      </c>
      <c r="GW393" s="48">
        <f t="shared" si="460"/>
        <v>121316.06010476565</v>
      </c>
      <c r="GX393" s="48">
        <f t="shared" si="460"/>
        <v>126714.62477942773</v>
      </c>
      <c r="GY393" s="48">
        <f t="shared" si="460"/>
        <v>132353.42558211225</v>
      </c>
      <c r="GZ393" s="48">
        <f t="shared" si="459"/>
        <v>138243.15302051624</v>
      </c>
      <c r="HA393" s="48">
        <f t="shared" si="459"/>
        <v>144394.9733299292</v>
      </c>
      <c r="HB393" s="48">
        <f t="shared" si="459"/>
        <v>150820.54964311104</v>
      </c>
      <c r="HC393" s="48">
        <f t="shared" si="459"/>
        <v>157532.06410222949</v>
      </c>
      <c r="HD393" s="48">
        <f t="shared" si="459"/>
        <v>164542.24095477871</v>
      </c>
      <c r="HE393" s="48">
        <f t="shared" si="459"/>
        <v>171864.37067726636</v>
      </c>
      <c r="HF393" s="48">
        <f t="shared" si="459"/>
        <v>179512.33517240471</v>
      </c>
      <c r="HG393" s="48">
        <f t="shared" si="459"/>
        <v>187500.63408757671</v>
      </c>
      <c r="HH393" s="48">
        <f t="shared" si="459"/>
        <v>195844.41230447387</v>
      </c>
      <c r="HI393" s="48">
        <f t="shared" si="459"/>
        <v>204559.48865202296</v>
      </c>
      <c r="HJ393" s="48">
        <f t="shared" si="459"/>
        <v>213662.38589703798</v>
      </c>
      <c r="HK393" s="48">
        <f t="shared" si="459"/>
        <v>223170.36206945617</v>
      </c>
      <c r="HL393" s="48">
        <f t="shared" si="459"/>
        <v>233101.44318154696</v>
      </c>
      <c r="HM393" s="48">
        <f t="shared" si="459"/>
        <v>243474.45740312579</v>
      </c>
    </row>
    <row r="394" spans="1:221" x14ac:dyDescent="0.25">
      <c r="A394" s="21" t="s">
        <v>351</v>
      </c>
      <c r="B394" s="20" t="s">
        <v>350</v>
      </c>
      <c r="C394" s="19">
        <v>302.70600000000002</v>
      </c>
      <c r="D394" s="19">
        <v>132.58000000000001</v>
      </c>
      <c r="E394" s="18">
        <f t="shared" si="394"/>
        <v>40132.761480000008</v>
      </c>
      <c r="F394" s="16">
        <f t="shared" si="395"/>
        <v>1.5951944001454308E-3</v>
      </c>
      <c r="G394" s="17">
        <v>3.3187509428269722E-2</v>
      </c>
      <c r="H394" s="17">
        <f t="shared" si="409"/>
        <v>3.4308085684115253E-2</v>
      </c>
      <c r="I394" s="45">
        <f t="shared" si="410"/>
        <v>4.548566000000001</v>
      </c>
      <c r="J394" s="17">
        <v>6.7530000000000007E-2</v>
      </c>
      <c r="K394" s="56">
        <f t="shared" si="396"/>
        <v>6.3691666666666674E-2</v>
      </c>
      <c r="L394" s="1">
        <f t="shared" si="397"/>
        <v>5.9853333333333342E-2</v>
      </c>
      <c r="M394" s="1">
        <f t="shared" si="398"/>
        <v>5.6015000000000009E-2</v>
      </c>
      <c r="N394" s="1">
        <f t="shared" si="399"/>
        <v>5.2176666666666677E-2</v>
      </c>
      <c r="O394" s="1">
        <f t="shared" si="400"/>
        <v>4.8338333333333344E-2</v>
      </c>
      <c r="P394" s="5">
        <v>4.4499999999999998E-2</v>
      </c>
      <c r="Q394" s="1">
        <f t="shared" si="401"/>
        <v>8.5895224655372582E-2</v>
      </c>
      <c r="R394" s="16">
        <f t="shared" si="402"/>
        <v>1.3701958136948407E-4</v>
      </c>
      <c r="S394" s="16">
        <f t="shared" si="403"/>
        <v>1.5951944001454308E-3</v>
      </c>
      <c r="T394" s="8"/>
      <c r="U394" s="57">
        <f t="shared" si="404"/>
        <v>-132.58000000000001</v>
      </c>
      <c r="V394" s="48">
        <f t="shared" si="405"/>
        <v>4.8557306619800018</v>
      </c>
      <c r="W394" s="48">
        <f t="shared" si="406"/>
        <v>5.1836381535835114</v>
      </c>
      <c r="X394" s="48">
        <f t="shared" si="428"/>
        <v>5.5336892380950067</v>
      </c>
      <c r="Y394" s="48">
        <f t="shared" si="428"/>
        <v>5.9073792723435634</v>
      </c>
      <c r="Z394" s="48">
        <f t="shared" si="428"/>
        <v>6.3063045946049252</v>
      </c>
      <c r="AA394" s="48">
        <f t="shared" si="407"/>
        <v>6.7079636447429705</v>
      </c>
      <c r="AB394" s="48">
        <f t="shared" si="427"/>
        <v>7.1094576287596531</v>
      </c>
      <c r="AC394" s="48">
        <f t="shared" si="427"/>
        <v>7.5076938978346242</v>
      </c>
      <c r="AD394" s="48">
        <f t="shared" si="427"/>
        <v>7.8994203397773095</v>
      </c>
      <c r="AE394" s="48">
        <f t="shared" si="427"/>
        <v>8.2812651533015789</v>
      </c>
      <c r="AF394" s="48">
        <f t="shared" si="408"/>
        <v>8.6497814526234986</v>
      </c>
      <c r="AG394" s="48">
        <f t="shared" si="464"/>
        <v>9.0346967272652439</v>
      </c>
      <c r="AH394" s="48">
        <f t="shared" si="464"/>
        <v>9.4367407316285465</v>
      </c>
      <c r="AI394" s="48">
        <f t="shared" si="464"/>
        <v>9.8566756941860163</v>
      </c>
      <c r="AJ394" s="48">
        <f t="shared" si="464"/>
        <v>10.295297762577293</v>
      </c>
      <c r="AK394" s="48">
        <f t="shared" si="464"/>
        <v>10.753438513011982</v>
      </c>
      <c r="AL394" s="48">
        <f t="shared" si="464"/>
        <v>11.231966526841015</v>
      </c>
      <c r="AM394" s="48">
        <f t="shared" si="464"/>
        <v>11.73178903728544</v>
      </c>
      <c r="AN394" s="48">
        <f t="shared" si="464"/>
        <v>12.253853649444642</v>
      </c>
      <c r="AO394" s="48">
        <f t="shared" si="464"/>
        <v>12.799150136844927</v>
      </c>
      <c r="AP394" s="48">
        <f t="shared" si="464"/>
        <v>13.368712317934527</v>
      </c>
      <c r="AQ394" s="48">
        <f t="shared" si="464"/>
        <v>13.963620016082613</v>
      </c>
      <c r="AR394" s="48">
        <f t="shared" si="464"/>
        <v>14.585001106798289</v>
      </c>
      <c r="AS394" s="48">
        <f t="shared" si="464"/>
        <v>15.234033656050814</v>
      </c>
      <c r="AT394" s="48">
        <f t="shared" si="464"/>
        <v>15.911948153745074</v>
      </c>
      <c r="AU394" s="48">
        <f t="shared" si="464"/>
        <v>16.620029846586728</v>
      </c>
      <c r="AV394" s="48">
        <f t="shared" si="464"/>
        <v>17.359621174759837</v>
      </c>
      <c r="AW394" s="48">
        <f t="shared" si="461"/>
        <v>18.132124317036649</v>
      </c>
      <c r="AX394" s="48">
        <f t="shared" si="461"/>
        <v>18.939003849144779</v>
      </c>
      <c r="AY394" s="48">
        <f t="shared" si="461"/>
        <v>19.781789520431722</v>
      </c>
      <c r="AZ394" s="48">
        <f t="shared" si="461"/>
        <v>20.662079154090932</v>
      </c>
      <c r="BA394" s="48">
        <f t="shared" si="461"/>
        <v>21.58154167644798</v>
      </c>
      <c r="BB394" s="48">
        <f t="shared" si="461"/>
        <v>22.541920281049915</v>
      </c>
      <c r="BC394" s="48">
        <f t="shared" si="461"/>
        <v>23.545035733556634</v>
      </c>
      <c r="BD394" s="48">
        <f t="shared" si="461"/>
        <v>24.592789823699903</v>
      </c>
      <c r="BE394" s="48">
        <f t="shared" si="461"/>
        <v>25.687168970854547</v>
      </c>
      <c r="BF394" s="48">
        <f t="shared" si="461"/>
        <v>26.830247990057575</v>
      </c>
      <c r="BG394" s="48">
        <f t="shared" si="461"/>
        <v>28.024194025615138</v>
      </c>
      <c r="BH394" s="48">
        <f t="shared" si="461"/>
        <v>29.271270659755011</v>
      </c>
      <c r="BI394" s="48">
        <f t="shared" si="461"/>
        <v>30.573842204114108</v>
      </c>
      <c r="BJ394" s="48">
        <f t="shared" si="461"/>
        <v>31.934378182197186</v>
      </c>
      <c r="BK394" s="48">
        <f t="shared" si="461"/>
        <v>33.355458011304961</v>
      </c>
      <c r="BL394" s="48">
        <f t="shared" si="450"/>
        <v>34.839775892808028</v>
      </c>
      <c r="BM394" s="48">
        <f t="shared" si="465"/>
        <v>36.390145920037988</v>
      </c>
      <c r="BN394" s="48">
        <f t="shared" si="465"/>
        <v>38.009507413479675</v>
      </c>
      <c r="BO394" s="48">
        <f t="shared" si="465"/>
        <v>39.700930493379516</v>
      </c>
      <c r="BP394" s="48">
        <f t="shared" si="465"/>
        <v>41.467621900334905</v>
      </c>
      <c r="BQ394" s="48">
        <f t="shared" si="465"/>
        <v>43.312931074899808</v>
      </c>
      <c r="BR394" s="48">
        <f t="shared" si="465"/>
        <v>45.240356507732848</v>
      </c>
      <c r="BS394" s="48">
        <f t="shared" si="465"/>
        <v>47.253552372326958</v>
      </c>
      <c r="BT394" s="48">
        <f t="shared" si="465"/>
        <v>49.356335452895507</v>
      </c>
      <c r="BU394" s="48">
        <f t="shared" si="465"/>
        <v>51.55269238054936</v>
      </c>
      <c r="BV394" s="48">
        <f t="shared" si="465"/>
        <v>53.846787191483806</v>
      </c>
      <c r="BW394" s="48">
        <f t="shared" si="465"/>
        <v>56.242969221504836</v>
      </c>
      <c r="BX394" s="48">
        <f t="shared" si="465"/>
        <v>58.745781351861801</v>
      </c>
      <c r="BY394" s="48">
        <f t="shared" si="465"/>
        <v>61.35996862201965</v>
      </c>
      <c r="BZ394" s="48">
        <f t="shared" si="465"/>
        <v>64.090487225699519</v>
      </c>
      <c r="CA394" s="48">
        <f t="shared" si="465"/>
        <v>66.942513907243153</v>
      </c>
      <c r="CB394" s="48">
        <f t="shared" si="465"/>
        <v>69.921455776115479</v>
      </c>
      <c r="CC394" s="48">
        <f t="shared" si="462"/>
        <v>73.032960558152624</v>
      </c>
      <c r="CD394" s="48">
        <f t="shared" si="462"/>
        <v>76.282927302990416</v>
      </c>
      <c r="CE394" s="48">
        <f t="shared" si="462"/>
        <v>79.677517567973482</v>
      </c>
      <c r="CF394" s="48">
        <f t="shared" si="462"/>
        <v>83.223167099748295</v>
      </c>
      <c r="CG394" s="48">
        <f t="shared" si="462"/>
        <v>86.926598035687093</v>
      </c>
      <c r="CH394" s="48">
        <f t="shared" si="462"/>
        <v>90.794831648275164</v>
      </c>
      <c r="CI394" s="48">
        <f t="shared" si="462"/>
        <v>94.835201656623411</v>
      </c>
      <c r="CJ394" s="48">
        <f t="shared" si="462"/>
        <v>99.055368130343155</v>
      </c>
      <c r="CK394" s="48">
        <f t="shared" si="462"/>
        <v>103.46333201214343</v>
      </c>
      <c r="CL394" s="48">
        <f t="shared" si="462"/>
        <v>108.06745028668381</v>
      </c>
      <c r="CM394" s="48">
        <f t="shared" si="462"/>
        <v>112.87645182444123</v>
      </c>
      <c r="CN394" s="48">
        <f t="shared" si="462"/>
        <v>117.89945393062887</v>
      </c>
      <c r="CO394" s="48">
        <f t="shared" si="462"/>
        <v>123.14597963054185</v>
      </c>
      <c r="CP394" s="48">
        <f t="shared" si="462"/>
        <v>128.62597572410095</v>
      </c>
      <c r="CQ394" s="48">
        <f t="shared" si="462"/>
        <v>134.34983164382345</v>
      </c>
      <c r="CR394" s="48">
        <f t="shared" si="452"/>
        <v>140.3283991519736</v>
      </c>
      <c r="CS394" s="48">
        <f t="shared" si="469"/>
        <v>146.57301291423641</v>
      </c>
      <c r="CT394" s="48">
        <f t="shared" si="469"/>
        <v>153.09551198891992</v>
      </c>
      <c r="CU394" s="48">
        <f t="shared" si="469"/>
        <v>159.90826227242687</v>
      </c>
      <c r="CV394" s="48">
        <f t="shared" si="469"/>
        <v>167.02417994354985</v>
      </c>
      <c r="CW394" s="48">
        <f t="shared" si="469"/>
        <v>174.45675595103782</v>
      </c>
      <c r="CX394" s="48">
        <f t="shared" si="469"/>
        <v>182.220081590859</v>
      </c>
      <c r="CY394" s="48">
        <f t="shared" si="469"/>
        <v>190.32887522165223</v>
      </c>
      <c r="CZ394" s="48">
        <f t="shared" si="469"/>
        <v>198.79851016901574</v>
      </c>
      <c r="DA394" s="48">
        <f t="shared" si="469"/>
        <v>207.64504387153693</v>
      </c>
      <c r="DB394" s="48">
        <f t="shared" si="469"/>
        <v>216.88524832382032</v>
      </c>
      <c r="DC394" s="48">
        <f t="shared" si="469"/>
        <v>226.53664187423033</v>
      </c>
      <c r="DD394" s="48">
        <f t="shared" si="469"/>
        <v>236.61752243763357</v>
      </c>
      <c r="DE394" s="48">
        <f t="shared" si="469"/>
        <v>247.14700218610827</v>
      </c>
      <c r="DF394" s="48">
        <f t="shared" si="469"/>
        <v>258.14504378339007</v>
      </c>
      <c r="DG394" s="48">
        <f t="shared" si="469"/>
        <v>269.6324982317509</v>
      </c>
      <c r="DH394" s="48">
        <f t="shared" si="469"/>
        <v>281.63114440306379</v>
      </c>
      <c r="DI394" s="48">
        <f t="shared" si="467"/>
        <v>294.16373032900015</v>
      </c>
      <c r="DJ394" s="48">
        <f t="shared" si="467"/>
        <v>307.25401632864066</v>
      </c>
      <c r="DK394" s="48">
        <f t="shared" si="467"/>
        <v>320.92682005526518</v>
      </c>
      <c r="DL394" s="48">
        <f t="shared" si="467"/>
        <v>335.20806354772446</v>
      </c>
      <c r="DM394" s="48">
        <f t="shared" si="467"/>
        <v>350.12482237559817</v>
      </c>
      <c r="DN394" s="48">
        <f t="shared" si="467"/>
        <v>365.70537697131226</v>
      </c>
      <c r="DO394" s="48">
        <f t="shared" si="467"/>
        <v>381.97926624653564</v>
      </c>
      <c r="DP394" s="48">
        <f t="shared" si="467"/>
        <v>398.97734359450646</v>
      </c>
      <c r="DQ394" s="48">
        <f t="shared" si="467"/>
        <v>416.73183538446199</v>
      </c>
      <c r="DR394" s="48">
        <f t="shared" si="467"/>
        <v>435.27640205907056</v>
      </c>
      <c r="DS394" s="48">
        <f t="shared" si="467"/>
        <v>454.64620195069921</v>
      </c>
      <c r="DT394" s="48">
        <f t="shared" si="467"/>
        <v>474.8779579375053</v>
      </c>
      <c r="DU394" s="48">
        <f t="shared" si="467"/>
        <v>496.01002706572427</v>
      </c>
      <c r="DV394" s="48">
        <f t="shared" si="467"/>
        <v>518.08247327014897</v>
      </c>
      <c r="DW394" s="48">
        <f t="shared" si="467"/>
        <v>541.1371433306706</v>
      </c>
      <c r="DX394" s="48">
        <f t="shared" si="456"/>
        <v>565.21774620888539</v>
      </c>
      <c r="DY394" s="48">
        <f t="shared" si="470"/>
        <v>590.3699359151808</v>
      </c>
      <c r="DZ394" s="48">
        <f t="shared" si="470"/>
        <v>616.64139806340631</v>
      </c>
      <c r="EA394" s="48">
        <f t="shared" si="470"/>
        <v>644.08194027722789</v>
      </c>
      <c r="EB394" s="48">
        <f t="shared" si="470"/>
        <v>672.74358661956455</v>
      </c>
      <c r="EC394" s="48">
        <f t="shared" si="470"/>
        <v>702.68067622413514</v>
      </c>
      <c r="ED394" s="48">
        <f t="shared" si="470"/>
        <v>733.94996631610911</v>
      </c>
      <c r="EE394" s="48">
        <f t="shared" si="470"/>
        <v>766.61073981717595</v>
      </c>
      <c r="EF394" s="48">
        <f t="shared" si="470"/>
        <v>800.72491773904028</v>
      </c>
      <c r="EG394" s="48">
        <f t="shared" si="470"/>
        <v>836.35717657842758</v>
      </c>
      <c r="EH394" s="48">
        <f t="shared" si="470"/>
        <v>873.57507093616755</v>
      </c>
      <c r="EI394" s="48">
        <f t="shared" si="470"/>
        <v>912.44916159282695</v>
      </c>
      <c r="EJ394" s="48">
        <f t="shared" si="470"/>
        <v>953.05314928370774</v>
      </c>
      <c r="EK394" s="48">
        <f t="shared" si="470"/>
        <v>995.4640144268327</v>
      </c>
      <c r="EL394" s="48">
        <f t="shared" si="470"/>
        <v>1039.7621630688268</v>
      </c>
      <c r="EM394" s="48">
        <f t="shared" si="470"/>
        <v>1086.0315793253897</v>
      </c>
      <c r="EN394" s="48">
        <f t="shared" si="470"/>
        <v>1134.3599846053694</v>
      </c>
      <c r="EO394" s="48">
        <f t="shared" si="468"/>
        <v>1184.8390039203084</v>
      </c>
      <c r="EP394" s="48">
        <f t="shared" si="468"/>
        <v>1237.564339594762</v>
      </c>
      <c r="EQ394" s="48">
        <f t="shared" si="468"/>
        <v>1292.6359527067289</v>
      </c>
      <c r="ER394" s="48">
        <f t="shared" si="468"/>
        <v>1350.1582526021782</v>
      </c>
      <c r="ES394" s="48">
        <f t="shared" si="468"/>
        <v>1410.2402948429751</v>
      </c>
      <c r="ET394" s="48">
        <f t="shared" si="468"/>
        <v>1472.9959879634876</v>
      </c>
      <c r="EU394" s="48">
        <f t="shared" si="468"/>
        <v>1538.5443094278628</v>
      </c>
      <c r="EV394" s="48">
        <f t="shared" si="468"/>
        <v>1607.0095311974026</v>
      </c>
      <c r="EW394" s="48">
        <f t="shared" si="468"/>
        <v>1678.5214553356871</v>
      </c>
      <c r="EX394" s="48">
        <f t="shared" si="468"/>
        <v>1753.215660098125</v>
      </c>
      <c r="EY394" s="48">
        <f t="shared" si="468"/>
        <v>1831.2337569724916</v>
      </c>
      <c r="EZ394" s="48">
        <f t="shared" si="468"/>
        <v>1912.7236591577675</v>
      </c>
      <c r="FA394" s="48">
        <f t="shared" si="468"/>
        <v>1997.8398619902882</v>
      </c>
      <c r="FB394" s="48">
        <f t="shared" si="468"/>
        <v>2086.743735848856</v>
      </c>
      <c r="FC394" s="48">
        <f t="shared" si="468"/>
        <v>2179.6038320941302</v>
      </c>
      <c r="FD394" s="48">
        <f t="shared" si="458"/>
        <v>2276.5962026223192</v>
      </c>
      <c r="FE394" s="48">
        <f t="shared" si="466"/>
        <v>2377.9047336390122</v>
      </c>
      <c r="FF394" s="48">
        <f t="shared" si="466"/>
        <v>2483.7214942859482</v>
      </c>
      <c r="FG394" s="48">
        <f t="shared" si="466"/>
        <v>2594.247100781673</v>
      </c>
      <c r="FH394" s="48">
        <f t="shared" si="466"/>
        <v>2709.6910967664576</v>
      </c>
      <c r="FI394" s="48">
        <f t="shared" si="466"/>
        <v>2830.2723505725648</v>
      </c>
      <c r="FJ394" s="48">
        <f t="shared" si="466"/>
        <v>2956.2194701730441</v>
      </c>
      <c r="FK394" s="48">
        <f t="shared" si="466"/>
        <v>3087.7712365957445</v>
      </c>
      <c r="FL394" s="48">
        <f t="shared" si="466"/>
        <v>3225.1770566242553</v>
      </c>
      <c r="FM394" s="48">
        <f t="shared" si="466"/>
        <v>3368.6974356440346</v>
      </c>
      <c r="FN394" s="48">
        <f t="shared" si="466"/>
        <v>3518.6044715301941</v>
      </c>
      <c r="FO394" s="48">
        <f t="shared" si="466"/>
        <v>3675.1823705132879</v>
      </c>
      <c r="FP394" s="48">
        <f t="shared" si="466"/>
        <v>3838.727986001129</v>
      </c>
      <c r="FQ394" s="48">
        <f t="shared" si="466"/>
        <v>4009.551381378179</v>
      </c>
      <c r="FR394" s="48">
        <f t="shared" si="466"/>
        <v>4187.9764178495079</v>
      </c>
      <c r="FS394" s="48">
        <f t="shared" si="466"/>
        <v>4374.341368443811</v>
      </c>
      <c r="FT394" s="48">
        <f t="shared" si="466"/>
        <v>4568.9995593395606</v>
      </c>
      <c r="FU394" s="48">
        <f t="shared" si="463"/>
        <v>4772.3200397301707</v>
      </c>
      <c r="FV394" s="48">
        <f t="shared" si="463"/>
        <v>4984.6882814981636</v>
      </c>
      <c r="FW394" s="48">
        <f t="shared" si="463"/>
        <v>5206.506910024832</v>
      </c>
      <c r="FX394" s="48">
        <f t="shared" si="463"/>
        <v>5438.1964675209365</v>
      </c>
      <c r="FY394" s="48">
        <f t="shared" si="463"/>
        <v>5680.1962103256183</v>
      </c>
      <c r="FZ394" s="48">
        <f t="shared" si="463"/>
        <v>5932.964941685108</v>
      </c>
      <c r="GA394" s="48">
        <f t="shared" si="463"/>
        <v>6196.9818815900953</v>
      </c>
      <c r="GB394" s="48">
        <f t="shared" si="463"/>
        <v>6472.7475753208546</v>
      </c>
      <c r="GC394" s="48">
        <f t="shared" si="463"/>
        <v>6760.7848424226322</v>
      </c>
      <c r="GD394" s="48">
        <f t="shared" si="463"/>
        <v>7061.6397679104393</v>
      </c>
      <c r="GE394" s="48">
        <f t="shared" si="463"/>
        <v>7375.882737582454</v>
      </c>
      <c r="GF394" s="48">
        <f t="shared" si="463"/>
        <v>7704.109519404873</v>
      </c>
      <c r="GG394" s="48">
        <f t="shared" si="463"/>
        <v>8046.9423930183893</v>
      </c>
      <c r="GH394" s="48">
        <f t="shared" si="463"/>
        <v>8405.0313295077067</v>
      </c>
      <c r="GI394" s="48">
        <f t="shared" si="463"/>
        <v>8779.055223670799</v>
      </c>
      <c r="GJ394" s="48">
        <f t="shared" si="460"/>
        <v>9169.7231811241491</v>
      </c>
      <c r="GK394" s="48">
        <f t="shared" si="460"/>
        <v>9577.7758626841733</v>
      </c>
      <c r="GL394" s="48">
        <f t="shared" si="460"/>
        <v>10003.98688857362</v>
      </c>
      <c r="GM394" s="48">
        <f t="shared" si="460"/>
        <v>10449.164305115146</v>
      </c>
      <c r="GN394" s="48">
        <f t="shared" si="460"/>
        <v>10914.152116692771</v>
      </c>
      <c r="GO394" s="48">
        <f t="shared" si="460"/>
        <v>11399.831885885598</v>
      </c>
      <c r="GP394" s="48">
        <f t="shared" si="460"/>
        <v>11907.124404807508</v>
      </c>
      <c r="GQ394" s="48">
        <f t="shared" si="460"/>
        <v>12436.991440821441</v>
      </c>
      <c r="GR394" s="48">
        <f t="shared" si="460"/>
        <v>12990.437559937995</v>
      </c>
      <c r="GS394" s="48">
        <f t="shared" si="460"/>
        <v>13568.512031355234</v>
      </c>
      <c r="GT394" s="48">
        <f t="shared" si="460"/>
        <v>14172.310816750542</v>
      </c>
      <c r="GU394" s="48">
        <f t="shared" si="460"/>
        <v>14802.978648095941</v>
      </c>
      <c r="GV394" s="48">
        <f t="shared" si="460"/>
        <v>15461.711197936211</v>
      </c>
      <c r="GW394" s="48">
        <f t="shared" si="460"/>
        <v>16149.757346244372</v>
      </c>
      <c r="GX394" s="48">
        <f t="shared" si="460"/>
        <v>16868.421548152248</v>
      </c>
      <c r="GY394" s="48">
        <f t="shared" si="460"/>
        <v>17619.066307045021</v>
      </c>
      <c r="GZ394" s="48">
        <f t="shared" si="459"/>
        <v>18403.114757708525</v>
      </c>
      <c r="HA394" s="48">
        <f t="shared" si="459"/>
        <v>19222.053364426552</v>
      </c>
      <c r="HB394" s="48">
        <f t="shared" si="459"/>
        <v>20077.434739143533</v>
      </c>
      <c r="HC394" s="48">
        <f t="shared" si="459"/>
        <v>20970.880585035418</v>
      </c>
      <c r="HD394" s="48">
        <f t="shared" si="459"/>
        <v>21904.084771069494</v>
      </c>
      <c r="HE394" s="48">
        <f t="shared" si="459"/>
        <v>22878.816543382087</v>
      </c>
      <c r="HF394" s="48">
        <f t="shared" si="459"/>
        <v>23896.92387956259</v>
      </c>
      <c r="HG394" s="48">
        <f t="shared" si="459"/>
        <v>24960.336992203123</v>
      </c>
      <c r="HH394" s="48">
        <f t="shared" si="459"/>
        <v>26071.071988356161</v>
      </c>
      <c r="HI394" s="48">
        <f t="shared" si="459"/>
        <v>27231.23469183801</v>
      </c>
      <c r="HJ394" s="48">
        <f t="shared" si="459"/>
        <v>28443.024635624803</v>
      </c>
      <c r="HK394" s="48">
        <f t="shared" si="459"/>
        <v>29708.739231910105</v>
      </c>
      <c r="HL394" s="48">
        <f t="shared" si="459"/>
        <v>31030.778127730104</v>
      </c>
      <c r="HM394" s="48">
        <f t="shared" si="459"/>
        <v>32411.647754414094</v>
      </c>
    </row>
    <row r="395" spans="1:221" x14ac:dyDescent="0.25">
      <c r="A395" s="21" t="s">
        <v>349</v>
      </c>
      <c r="B395" s="20" t="s">
        <v>348</v>
      </c>
      <c r="C395" s="19">
        <v>187.15</v>
      </c>
      <c r="D395" s="19">
        <v>298.61</v>
      </c>
      <c r="E395" s="18">
        <f t="shared" si="394"/>
        <v>55884.861500000006</v>
      </c>
      <c r="F395" s="16">
        <f t="shared" si="395"/>
        <v>2.2213078500000335E-3</v>
      </c>
      <c r="G395" s="17">
        <v>8.3051471819430029E-3</v>
      </c>
      <c r="H395" s="17">
        <f t="shared" si="409"/>
        <v>8.7162519674491828E-3</v>
      </c>
      <c r="I395" s="45">
        <f t="shared" si="410"/>
        <v>2.6027600000000004</v>
      </c>
      <c r="J395" s="17">
        <v>9.9000000000000005E-2</v>
      </c>
      <c r="K395" s="56">
        <f t="shared" si="396"/>
        <v>8.9916666666666673E-2</v>
      </c>
      <c r="L395" s="1">
        <f t="shared" si="397"/>
        <v>8.083333333333334E-2</v>
      </c>
      <c r="M395" s="1">
        <f t="shared" si="398"/>
        <v>7.1750000000000008E-2</v>
      </c>
      <c r="N395" s="1">
        <f t="shared" si="399"/>
        <v>6.2666666666666676E-2</v>
      </c>
      <c r="O395" s="1">
        <f t="shared" si="400"/>
        <v>5.3583333333333344E-2</v>
      </c>
      <c r="P395" s="5">
        <v>4.4499999999999998E-2</v>
      </c>
      <c r="Q395" s="1">
        <f t="shared" si="401"/>
        <v>5.6253409090042172E-2</v>
      </c>
      <c r="R395" s="16">
        <f t="shared" si="402"/>
        <v>1.2495613920097392E-4</v>
      </c>
      <c r="S395" s="16">
        <f t="shared" si="403"/>
        <v>2.2213078500000335E-3</v>
      </c>
      <c r="T395" s="8"/>
      <c r="U395" s="57">
        <f t="shared" si="404"/>
        <v>-298.61</v>
      </c>
      <c r="V395" s="48">
        <f t="shared" si="405"/>
        <v>2.8604332400000003</v>
      </c>
      <c r="W395" s="48">
        <f t="shared" si="406"/>
        <v>3.1436161307600003</v>
      </c>
      <c r="X395" s="48">
        <f t="shared" si="428"/>
        <v>3.4548341277052401</v>
      </c>
      <c r="Y395" s="48">
        <f t="shared" si="428"/>
        <v>3.7968627063480587</v>
      </c>
      <c r="Z395" s="48">
        <f t="shared" si="428"/>
        <v>4.1727521142765163</v>
      </c>
      <c r="AA395" s="48">
        <f t="shared" si="407"/>
        <v>4.5479520752185465</v>
      </c>
      <c r="AB395" s="48">
        <f t="shared" si="427"/>
        <v>4.9155782012987119</v>
      </c>
      <c r="AC395" s="48">
        <f t="shared" si="427"/>
        <v>5.2682709372418941</v>
      </c>
      <c r="AD395" s="48">
        <f t="shared" si="427"/>
        <v>5.5984159159757194</v>
      </c>
      <c r="AE395" s="48">
        <f t="shared" si="427"/>
        <v>5.8983977021400849</v>
      </c>
      <c r="AF395" s="48">
        <f t="shared" si="408"/>
        <v>6.1608763998853187</v>
      </c>
      <c r="AG395" s="48">
        <f t="shared" si="464"/>
        <v>6.4350353996802152</v>
      </c>
      <c r="AH395" s="48">
        <f t="shared" si="464"/>
        <v>6.7213944749659849</v>
      </c>
      <c r="AI395" s="48">
        <f t="shared" si="464"/>
        <v>7.0204965291019708</v>
      </c>
      <c r="AJ395" s="48">
        <f t="shared" si="464"/>
        <v>7.3329086246470085</v>
      </c>
      <c r="AK395" s="48">
        <f t="shared" si="464"/>
        <v>7.6592230584437999</v>
      </c>
      <c r="AL395" s="48">
        <f t="shared" si="464"/>
        <v>8.0000584845445495</v>
      </c>
      <c r="AM395" s="48">
        <f t="shared" si="464"/>
        <v>8.3560610871067826</v>
      </c>
      <c r="AN395" s="48">
        <f t="shared" si="464"/>
        <v>8.7279058054830347</v>
      </c>
      <c r="AO395" s="48">
        <f t="shared" si="464"/>
        <v>9.1162976138270295</v>
      </c>
      <c r="AP395" s="48">
        <f t="shared" si="464"/>
        <v>9.5219728576423321</v>
      </c>
      <c r="AQ395" s="48">
        <f t="shared" si="464"/>
        <v>9.9457006498074154</v>
      </c>
      <c r="AR395" s="48">
        <f t="shared" si="464"/>
        <v>10.388284328723845</v>
      </c>
      <c r="AS395" s="48">
        <f t="shared" si="464"/>
        <v>10.850562981352056</v>
      </c>
      <c r="AT395" s="48">
        <f t="shared" si="464"/>
        <v>11.333413034022222</v>
      </c>
      <c r="AU395" s="48">
        <f t="shared" si="464"/>
        <v>11.837749914036211</v>
      </c>
      <c r="AV395" s="48">
        <f t="shared" si="464"/>
        <v>12.364529785210822</v>
      </c>
      <c r="AW395" s="48">
        <f t="shared" si="461"/>
        <v>12.914751360652703</v>
      </c>
      <c r="AX395" s="48">
        <f t="shared" si="461"/>
        <v>13.489457796201748</v>
      </c>
      <c r="AY395" s="48">
        <f t="shared" si="461"/>
        <v>14.089738668132725</v>
      </c>
      <c r="AZ395" s="48">
        <f t="shared" si="461"/>
        <v>14.716732038864631</v>
      </c>
      <c r="BA395" s="48">
        <f t="shared" si="461"/>
        <v>15.371626614594106</v>
      </c>
      <c r="BB395" s="48">
        <f t="shared" si="461"/>
        <v>16.055663998943544</v>
      </c>
      <c r="BC395" s="48">
        <f t="shared" si="461"/>
        <v>16.77014104689653</v>
      </c>
      <c r="BD395" s="48">
        <f t="shared" si="461"/>
        <v>17.516412323483426</v>
      </c>
      <c r="BE395" s="48">
        <f t="shared" si="461"/>
        <v>18.295892671878438</v>
      </c>
      <c r="BF395" s="48">
        <f t="shared" si="461"/>
        <v>19.110059895777027</v>
      </c>
      <c r="BG395" s="48">
        <f t="shared" si="461"/>
        <v>19.960457561139105</v>
      </c>
      <c r="BH395" s="48">
        <f t="shared" si="461"/>
        <v>20.848697922609794</v>
      </c>
      <c r="BI395" s="48">
        <f t="shared" si="461"/>
        <v>21.77646498016593</v>
      </c>
      <c r="BJ395" s="48">
        <f t="shared" si="461"/>
        <v>22.745517671783315</v>
      </c>
      <c r="BK395" s="48">
        <f t="shared" si="461"/>
        <v>23.75769320817767</v>
      </c>
      <c r="BL395" s="48">
        <f t="shared" si="450"/>
        <v>24.814910555941577</v>
      </c>
      <c r="BM395" s="48">
        <f t="shared" si="465"/>
        <v>25.919174075680978</v>
      </c>
      <c r="BN395" s="48">
        <f t="shared" si="465"/>
        <v>27.07257732204878</v>
      </c>
      <c r="BO395" s="48">
        <f t="shared" si="465"/>
        <v>28.277307012879948</v>
      </c>
      <c r="BP395" s="48">
        <f t="shared" si="465"/>
        <v>29.535647174953105</v>
      </c>
      <c r="BQ395" s="48">
        <f t="shared" si="465"/>
        <v>30.849983474238517</v>
      </c>
      <c r="BR395" s="48">
        <f t="shared" si="465"/>
        <v>32.222807738842128</v>
      </c>
      <c r="BS395" s="48">
        <f t="shared" si="465"/>
        <v>33.6567226832206</v>
      </c>
      <c r="BT395" s="48">
        <f t="shared" si="465"/>
        <v>35.154446842623919</v>
      </c>
      <c r="BU395" s="48">
        <f t="shared" si="465"/>
        <v>36.718819727120682</v>
      </c>
      <c r="BV395" s="48">
        <f t="shared" si="465"/>
        <v>38.352807204977552</v>
      </c>
      <c r="BW395" s="48">
        <f t="shared" si="465"/>
        <v>40.059507125599055</v>
      </c>
      <c r="BX395" s="48">
        <f t="shared" si="465"/>
        <v>41.84215519268821</v>
      </c>
      <c r="BY395" s="48">
        <f t="shared" si="465"/>
        <v>43.704131098762836</v>
      </c>
      <c r="BZ395" s="48">
        <f t="shared" si="465"/>
        <v>45.648964932657783</v>
      </c>
      <c r="CA395" s="48">
        <f t="shared" si="465"/>
        <v>47.680343872161053</v>
      </c>
      <c r="CB395" s="48">
        <f t="shared" si="465"/>
        <v>49.802119174472217</v>
      </c>
      <c r="CC395" s="48">
        <f t="shared" si="462"/>
        <v>52.018313477736228</v>
      </c>
      <c r="CD395" s="48">
        <f t="shared" si="462"/>
        <v>54.333128427495488</v>
      </c>
      <c r="CE395" s="48">
        <f t="shared" si="462"/>
        <v>56.750952642519039</v>
      </c>
      <c r="CF395" s="48">
        <f t="shared" si="462"/>
        <v>59.276370035111135</v>
      </c>
      <c r="CG395" s="48">
        <f t="shared" si="462"/>
        <v>61.914168501673579</v>
      </c>
      <c r="CH395" s="48">
        <f t="shared" si="462"/>
        <v>64.66934899999805</v>
      </c>
      <c r="CI395" s="48">
        <f t="shared" si="462"/>
        <v>67.547135030497955</v>
      </c>
      <c r="CJ395" s="48">
        <f t="shared" si="462"/>
        <v>70.552982539355114</v>
      </c>
      <c r="CK395" s="48">
        <f t="shared" si="462"/>
        <v>73.692590262356418</v>
      </c>
      <c r="CL395" s="48">
        <f t="shared" si="462"/>
        <v>76.971910529031277</v>
      </c>
      <c r="CM395" s="48">
        <f t="shared" si="462"/>
        <v>80.397160547573165</v>
      </c>
      <c r="CN395" s="48">
        <f t="shared" si="462"/>
        <v>83.974834191940175</v>
      </c>
      <c r="CO395" s="48">
        <f t="shared" si="462"/>
        <v>87.711714313481508</v>
      </c>
      <c r="CP395" s="48">
        <f t="shared" si="462"/>
        <v>91.614885600431435</v>
      </c>
      <c r="CQ395" s="48">
        <f t="shared" si="462"/>
        <v>95.691748009650638</v>
      </c>
      <c r="CR395" s="48">
        <f t="shared" si="452"/>
        <v>99.950030796080085</v>
      </c>
      <c r="CS395" s="48">
        <f t="shared" si="469"/>
        <v>104.39780716650564</v>
      </c>
      <c r="CT395" s="48">
        <f t="shared" si="469"/>
        <v>109.04350958541514</v>
      </c>
      <c r="CU395" s="48">
        <f t="shared" si="469"/>
        <v>113.8959457619661</v>
      </c>
      <c r="CV395" s="48">
        <f t="shared" si="469"/>
        <v>118.96431534837359</v>
      </c>
      <c r="CW395" s="48">
        <f t="shared" si="469"/>
        <v>124.25822738137622</v>
      </c>
      <c r="CX395" s="48">
        <f t="shared" si="469"/>
        <v>129.78771849984744</v>
      </c>
      <c r="CY395" s="48">
        <f t="shared" si="469"/>
        <v>135.56327197309065</v>
      </c>
      <c r="CZ395" s="48">
        <f t="shared" si="469"/>
        <v>141.59583757589317</v>
      </c>
      <c r="DA395" s="48">
        <f t="shared" si="469"/>
        <v>147.89685234802042</v>
      </c>
      <c r="DB395" s="48">
        <f t="shared" si="469"/>
        <v>154.47826227750733</v>
      </c>
      <c r="DC395" s="48">
        <f t="shared" si="469"/>
        <v>161.3525449488564</v>
      </c>
      <c r="DD395" s="48">
        <f t="shared" si="469"/>
        <v>168.53273319908052</v>
      </c>
      <c r="DE395" s="48">
        <f t="shared" si="469"/>
        <v>176.0324398264396</v>
      </c>
      <c r="DF395" s="48">
        <f t="shared" si="469"/>
        <v>183.86588339871616</v>
      </c>
      <c r="DG395" s="48">
        <f t="shared" si="469"/>
        <v>192.04791520995903</v>
      </c>
      <c r="DH395" s="48">
        <f t="shared" si="469"/>
        <v>200.59404743680221</v>
      </c>
      <c r="DI395" s="48">
        <f t="shared" si="467"/>
        <v>209.5204825477399</v>
      </c>
      <c r="DJ395" s="48">
        <f t="shared" si="467"/>
        <v>218.84414402111432</v>
      </c>
      <c r="DK395" s="48">
        <f t="shared" si="467"/>
        <v>228.58270843005391</v>
      </c>
      <c r="DL395" s="48">
        <f t="shared" si="467"/>
        <v>238.7546389551913</v>
      </c>
      <c r="DM395" s="48">
        <f t="shared" si="467"/>
        <v>249.37922038869729</v>
      </c>
      <c r="DN395" s="48">
        <f t="shared" si="467"/>
        <v>260.47659569599432</v>
      </c>
      <c r="DO395" s="48">
        <f t="shared" si="467"/>
        <v>272.06780420446609</v>
      </c>
      <c r="DP395" s="48">
        <f t="shared" si="467"/>
        <v>284.17482149156484</v>
      </c>
      <c r="DQ395" s="48">
        <f t="shared" si="467"/>
        <v>296.82060104793948</v>
      </c>
      <c r="DR395" s="48">
        <f t="shared" si="467"/>
        <v>310.02911779457276</v>
      </c>
      <c r="DS395" s="48">
        <f t="shared" si="467"/>
        <v>323.82541353643126</v>
      </c>
      <c r="DT395" s="48">
        <f t="shared" si="467"/>
        <v>338.23564443880247</v>
      </c>
      <c r="DU395" s="48">
        <f t="shared" si="467"/>
        <v>353.28713061632919</v>
      </c>
      <c r="DV395" s="48">
        <f t="shared" si="467"/>
        <v>369.00840792875584</v>
      </c>
      <c r="DW395" s="48">
        <f t="shared" si="467"/>
        <v>385.42928208158548</v>
      </c>
      <c r="DX395" s="48">
        <f t="shared" si="456"/>
        <v>402.58088513421603</v>
      </c>
      <c r="DY395" s="48">
        <f t="shared" si="470"/>
        <v>420.49573452268862</v>
      </c>
      <c r="DZ395" s="48">
        <f t="shared" si="470"/>
        <v>439.20779470894826</v>
      </c>
      <c r="EA395" s="48">
        <f t="shared" si="470"/>
        <v>458.75254157349644</v>
      </c>
      <c r="EB395" s="48">
        <f t="shared" si="470"/>
        <v>479.16702967351705</v>
      </c>
      <c r="EC395" s="48">
        <f t="shared" si="470"/>
        <v>500.48996249398857</v>
      </c>
      <c r="ED395" s="48">
        <f t="shared" si="470"/>
        <v>522.76176582497101</v>
      </c>
      <c r="EE395" s="48">
        <f t="shared" si="470"/>
        <v>546.0246644041822</v>
      </c>
      <c r="EF395" s="48">
        <f t="shared" si="470"/>
        <v>570.32276197016836</v>
      </c>
      <c r="EG395" s="48">
        <f t="shared" si="470"/>
        <v>595.70212487784079</v>
      </c>
      <c r="EH395" s="48">
        <f t="shared" si="470"/>
        <v>622.21086943490468</v>
      </c>
      <c r="EI395" s="48">
        <f t="shared" si="470"/>
        <v>649.89925312475793</v>
      </c>
      <c r="EJ395" s="48">
        <f t="shared" si="470"/>
        <v>678.81976988880967</v>
      </c>
      <c r="EK395" s="48">
        <f t="shared" si="470"/>
        <v>709.0272496488617</v>
      </c>
      <c r="EL395" s="48">
        <f t="shared" si="470"/>
        <v>740.57896225823606</v>
      </c>
      <c r="EM395" s="48">
        <f t="shared" si="470"/>
        <v>773.53472607872754</v>
      </c>
      <c r="EN395" s="48">
        <f t="shared" si="470"/>
        <v>807.95702138923093</v>
      </c>
      <c r="EO395" s="48">
        <f t="shared" si="468"/>
        <v>843.91110884105171</v>
      </c>
      <c r="EP395" s="48">
        <f t="shared" si="468"/>
        <v>881.46515318447848</v>
      </c>
      <c r="EQ395" s="48">
        <f t="shared" si="468"/>
        <v>920.6903525011877</v>
      </c>
      <c r="ER395" s="48">
        <f t="shared" si="468"/>
        <v>961.6610731874905</v>
      </c>
      <c r="ES395" s="48">
        <f t="shared" si="468"/>
        <v>1004.4549909443338</v>
      </c>
      <c r="ET395" s="48">
        <f t="shared" si="468"/>
        <v>1049.1532380413566</v>
      </c>
      <c r="EU395" s="48">
        <f t="shared" si="468"/>
        <v>1095.8405571341971</v>
      </c>
      <c r="EV395" s="48">
        <f t="shared" si="468"/>
        <v>1144.6054619266688</v>
      </c>
      <c r="EW395" s="48">
        <f t="shared" si="468"/>
        <v>1195.5404049824056</v>
      </c>
      <c r="EX395" s="48">
        <f t="shared" si="468"/>
        <v>1248.7419530041225</v>
      </c>
      <c r="EY395" s="48">
        <f t="shared" si="468"/>
        <v>1304.3109699128058</v>
      </c>
      <c r="EZ395" s="48">
        <f t="shared" si="468"/>
        <v>1362.3528080739256</v>
      </c>
      <c r="FA395" s="48">
        <f t="shared" si="468"/>
        <v>1422.9775080332154</v>
      </c>
      <c r="FB395" s="48">
        <f t="shared" si="468"/>
        <v>1486.3000071406934</v>
      </c>
      <c r="FC395" s="48">
        <f t="shared" si="468"/>
        <v>1552.4403574584542</v>
      </c>
      <c r="FD395" s="48">
        <f t="shared" si="458"/>
        <v>1621.5239533653553</v>
      </c>
      <c r="FE395" s="48">
        <f t="shared" si="466"/>
        <v>1693.6817692901136</v>
      </c>
      <c r="FF395" s="48">
        <f t="shared" si="466"/>
        <v>1769.0506080235236</v>
      </c>
      <c r="FG395" s="48">
        <f t="shared" si="466"/>
        <v>1847.7733600805705</v>
      </c>
      <c r="FH395" s="48">
        <f t="shared" si="466"/>
        <v>1929.9992746041557</v>
      </c>
      <c r="FI395" s="48">
        <f t="shared" si="466"/>
        <v>2015.8842423240405</v>
      </c>
      <c r="FJ395" s="48">
        <f t="shared" si="466"/>
        <v>2105.5910911074602</v>
      </c>
      <c r="FK395" s="48">
        <f t="shared" si="466"/>
        <v>2199.289894661742</v>
      </c>
      <c r="FL395" s="48">
        <f t="shared" si="466"/>
        <v>2297.1582949741896</v>
      </c>
      <c r="FM395" s="48">
        <f t="shared" si="466"/>
        <v>2399.3818391005411</v>
      </c>
      <c r="FN395" s="48">
        <f t="shared" si="466"/>
        <v>2506.1543309405151</v>
      </c>
      <c r="FO395" s="48">
        <f t="shared" si="466"/>
        <v>2617.6781986673682</v>
      </c>
      <c r="FP395" s="48">
        <f t="shared" si="466"/>
        <v>2734.1648785080661</v>
      </c>
      <c r="FQ395" s="48">
        <f t="shared" si="466"/>
        <v>2855.8352156016749</v>
      </c>
      <c r="FR395" s="48">
        <f t="shared" si="466"/>
        <v>2982.9198826959496</v>
      </c>
      <c r="FS395" s="48">
        <f t="shared" si="466"/>
        <v>3115.6598174759192</v>
      </c>
      <c r="FT395" s="48">
        <f t="shared" si="466"/>
        <v>3254.3066793535977</v>
      </c>
      <c r="FU395" s="48">
        <f t="shared" si="463"/>
        <v>3399.1233265848327</v>
      </c>
      <c r="FV395" s="48">
        <f t="shared" si="463"/>
        <v>3550.3843146178579</v>
      </c>
      <c r="FW395" s="48">
        <f t="shared" si="463"/>
        <v>3708.3764166183523</v>
      </c>
      <c r="FX395" s="48">
        <f t="shared" si="463"/>
        <v>3873.3991671578688</v>
      </c>
      <c r="FY395" s="48">
        <f t="shared" si="463"/>
        <v>4045.7654300963941</v>
      </c>
      <c r="FZ395" s="48">
        <f t="shared" si="463"/>
        <v>4225.8019917356833</v>
      </c>
      <c r="GA395" s="48">
        <f t="shared" si="463"/>
        <v>4413.850180367921</v>
      </c>
      <c r="GB395" s="48">
        <f t="shared" si="463"/>
        <v>4610.2665133942937</v>
      </c>
      <c r="GC395" s="48">
        <f t="shared" si="463"/>
        <v>4815.42337324034</v>
      </c>
      <c r="GD395" s="48">
        <f t="shared" si="463"/>
        <v>5029.7097133495354</v>
      </c>
      <c r="GE395" s="48">
        <f t="shared" si="463"/>
        <v>5253.5317955935898</v>
      </c>
      <c r="GF395" s="48">
        <f t="shared" si="463"/>
        <v>5487.313960497504</v>
      </c>
      <c r="GG395" s="48">
        <f t="shared" si="463"/>
        <v>5731.4994317396431</v>
      </c>
      <c r="GH395" s="48">
        <f t="shared" si="463"/>
        <v>5986.5511564520575</v>
      </c>
      <c r="GI395" s="48">
        <f t="shared" si="463"/>
        <v>6252.9526829141741</v>
      </c>
      <c r="GJ395" s="48">
        <f t="shared" si="460"/>
        <v>6531.2090773038544</v>
      </c>
      <c r="GK395" s="48">
        <f t="shared" si="460"/>
        <v>6821.8478812438761</v>
      </c>
      <c r="GL395" s="48">
        <f t="shared" si="460"/>
        <v>7125.420111959229</v>
      </c>
      <c r="GM395" s="48">
        <f t="shared" si="460"/>
        <v>7442.5013069414144</v>
      </c>
      <c r="GN395" s="48">
        <f t="shared" si="460"/>
        <v>7773.6926151003072</v>
      </c>
      <c r="GO395" s="48">
        <f t="shared" si="460"/>
        <v>8119.621936472271</v>
      </c>
      <c r="GP395" s="48">
        <f t="shared" si="460"/>
        <v>8480.9451126452877</v>
      </c>
      <c r="GQ395" s="48">
        <f t="shared" si="460"/>
        <v>8858.3471701580038</v>
      </c>
      <c r="GR395" s="48">
        <f t="shared" si="460"/>
        <v>9252.5436192300349</v>
      </c>
      <c r="GS395" s="48">
        <f t="shared" si="460"/>
        <v>9664.2818102857709</v>
      </c>
      <c r="GT395" s="48">
        <f t="shared" si="460"/>
        <v>10094.342350843488</v>
      </c>
      <c r="GU395" s="48">
        <f t="shared" si="460"/>
        <v>10543.540585456023</v>
      </c>
      <c r="GV395" s="48">
        <f t="shared" si="460"/>
        <v>11012.728141508816</v>
      </c>
      <c r="GW395" s="48">
        <f t="shared" si="460"/>
        <v>11502.794543805958</v>
      </c>
      <c r="GX395" s="48">
        <f t="shared" si="460"/>
        <v>12014.668901005323</v>
      </c>
      <c r="GY395" s="48">
        <f t="shared" si="460"/>
        <v>12549.321667100059</v>
      </c>
      <c r="GZ395" s="48">
        <f t="shared" si="459"/>
        <v>13107.766481286011</v>
      </c>
      <c r="HA395" s="48">
        <f t="shared" si="459"/>
        <v>13691.062089703239</v>
      </c>
      <c r="HB395" s="48">
        <f t="shared" si="459"/>
        <v>14300.314352695032</v>
      </c>
      <c r="HC395" s="48">
        <f t="shared" si="459"/>
        <v>14936.678341389961</v>
      </c>
      <c r="HD395" s="48">
        <f t="shared" si="459"/>
        <v>15601.360527581814</v>
      </c>
      <c r="HE395" s="48">
        <f t="shared" si="459"/>
        <v>16295.621071059204</v>
      </c>
      <c r="HF395" s="48">
        <f t="shared" si="459"/>
        <v>17020.776208721338</v>
      </c>
      <c r="HG395" s="48">
        <f t="shared" si="459"/>
        <v>17778.200750009437</v>
      </c>
      <c r="HH395" s="48">
        <f t="shared" si="459"/>
        <v>18569.330683384858</v>
      </c>
      <c r="HI395" s="48">
        <f t="shared" si="459"/>
        <v>19395.665898795483</v>
      </c>
      <c r="HJ395" s="48">
        <f t="shared" si="459"/>
        <v>20258.773031291883</v>
      </c>
      <c r="HK395" s="48">
        <f t="shared" si="459"/>
        <v>21160.28843118437</v>
      </c>
      <c r="HL395" s="48">
        <f t="shared" si="459"/>
        <v>22101.921266372075</v>
      </c>
      <c r="HM395" s="48">
        <f t="shared" si="459"/>
        <v>23085.456762725633</v>
      </c>
    </row>
    <row r="396" spans="1:221" x14ac:dyDescent="0.25">
      <c r="A396" s="21" t="s">
        <v>1568</v>
      </c>
      <c r="B396" s="20" t="s">
        <v>1569</v>
      </c>
      <c r="C396" s="19">
        <v>40.962000000000003</v>
      </c>
      <c r="D396" s="19">
        <v>2329.84</v>
      </c>
      <c r="E396" s="18">
        <f t="shared" si="394"/>
        <v>95434.906080000015</v>
      </c>
      <c r="F396" s="16">
        <f t="shared" si="395"/>
        <v>0</v>
      </c>
      <c r="G396" s="17" t="s">
        <v>227</v>
      </c>
      <c r="H396" s="17" t="str">
        <f t="shared" si="409"/>
        <v>n/a</v>
      </c>
      <c r="I396" s="45" t="str">
        <f t="shared" si="410"/>
        <v>n/a</v>
      </c>
      <c r="J396" s="17">
        <v>0.31874999999999998</v>
      </c>
      <c r="K396" s="56">
        <f t="shared" si="396"/>
        <v>0.27304166666666663</v>
      </c>
      <c r="L396" s="1">
        <f t="shared" si="397"/>
        <v>0.2273333333333333</v>
      </c>
      <c r="M396" s="1">
        <f t="shared" si="398"/>
        <v>0.18162499999999998</v>
      </c>
      <c r="N396" s="1">
        <f t="shared" si="399"/>
        <v>0.13591666666666666</v>
      </c>
      <c r="O396" s="1">
        <f t="shared" si="400"/>
        <v>9.0208333333333335E-2</v>
      </c>
      <c r="P396" s="5">
        <v>4.4499999999999998E-2</v>
      </c>
      <c r="Q396" s="1" t="str">
        <f t="shared" si="401"/>
        <v>n/a</v>
      </c>
      <c r="R396" s="16" t="str">
        <f t="shared" si="402"/>
        <v>n/a</v>
      </c>
      <c r="S396" s="16">
        <f t="shared" si="403"/>
        <v>0</v>
      </c>
      <c r="T396" s="8"/>
      <c r="U396" s="57">
        <f t="shared" si="404"/>
        <v>-2329.84</v>
      </c>
      <c r="V396" s="48" t="str">
        <f t="shared" si="405"/>
        <v>n/a</v>
      </c>
      <c r="W396" s="48" t="str">
        <f t="shared" si="406"/>
        <v>n/a</v>
      </c>
      <c r="X396" s="48" t="str">
        <f t="shared" si="428"/>
        <v>n/a</v>
      </c>
      <c r="Y396" s="48" t="str">
        <f t="shared" si="428"/>
        <v>n/a</v>
      </c>
      <c r="Z396" s="48" t="str">
        <f t="shared" si="428"/>
        <v>n/a</v>
      </c>
      <c r="AA396" s="48" t="str">
        <f t="shared" si="407"/>
        <v>n/a</v>
      </c>
      <c r="AB396" s="48" t="str">
        <f t="shared" si="427"/>
        <v>n/a</v>
      </c>
      <c r="AC396" s="48" t="str">
        <f t="shared" si="427"/>
        <v>n/a</v>
      </c>
      <c r="AD396" s="48" t="str">
        <f t="shared" si="427"/>
        <v>n/a</v>
      </c>
      <c r="AE396" s="48" t="str">
        <f t="shared" si="427"/>
        <v>n/a</v>
      </c>
      <c r="AF396" s="48" t="str">
        <f t="shared" si="408"/>
        <v>n/a</v>
      </c>
      <c r="AG396" s="48" t="str">
        <f t="shared" si="464"/>
        <v>n/a</v>
      </c>
      <c r="AH396" s="48" t="str">
        <f t="shared" si="464"/>
        <v>n/a</v>
      </c>
      <c r="AI396" s="48" t="str">
        <f t="shared" si="464"/>
        <v>n/a</v>
      </c>
      <c r="AJ396" s="48" t="str">
        <f t="shared" si="464"/>
        <v>n/a</v>
      </c>
      <c r="AK396" s="48" t="str">
        <f t="shared" si="464"/>
        <v>n/a</v>
      </c>
      <c r="AL396" s="48" t="str">
        <f t="shared" si="464"/>
        <v>n/a</v>
      </c>
      <c r="AM396" s="48" t="str">
        <f t="shared" si="464"/>
        <v>n/a</v>
      </c>
      <c r="AN396" s="48" t="str">
        <f t="shared" si="464"/>
        <v>n/a</v>
      </c>
      <c r="AO396" s="48" t="str">
        <f t="shared" si="464"/>
        <v>n/a</v>
      </c>
      <c r="AP396" s="48" t="str">
        <f t="shared" si="464"/>
        <v>n/a</v>
      </c>
      <c r="AQ396" s="48" t="str">
        <f t="shared" si="464"/>
        <v>n/a</v>
      </c>
      <c r="AR396" s="48" t="str">
        <f t="shared" si="464"/>
        <v>n/a</v>
      </c>
      <c r="AS396" s="48" t="str">
        <f t="shared" si="464"/>
        <v>n/a</v>
      </c>
      <c r="AT396" s="48" t="str">
        <f t="shared" si="464"/>
        <v>n/a</v>
      </c>
      <c r="AU396" s="48" t="str">
        <f t="shared" si="464"/>
        <v>n/a</v>
      </c>
      <c r="AV396" s="48" t="str">
        <f t="shared" si="464"/>
        <v>n/a</v>
      </c>
      <c r="AW396" s="48" t="str">
        <f t="shared" si="461"/>
        <v>n/a</v>
      </c>
      <c r="AX396" s="48" t="str">
        <f t="shared" si="461"/>
        <v>n/a</v>
      </c>
      <c r="AY396" s="48" t="str">
        <f t="shared" si="461"/>
        <v>n/a</v>
      </c>
      <c r="AZ396" s="48" t="str">
        <f t="shared" si="461"/>
        <v>n/a</v>
      </c>
      <c r="BA396" s="48" t="str">
        <f t="shared" si="461"/>
        <v>n/a</v>
      </c>
      <c r="BB396" s="48" t="str">
        <f t="shared" si="461"/>
        <v>n/a</v>
      </c>
      <c r="BC396" s="48" t="str">
        <f t="shared" si="461"/>
        <v>n/a</v>
      </c>
      <c r="BD396" s="48" t="str">
        <f t="shared" si="461"/>
        <v>n/a</v>
      </c>
      <c r="BE396" s="48" t="str">
        <f t="shared" si="461"/>
        <v>n/a</v>
      </c>
      <c r="BF396" s="48" t="str">
        <f t="shared" si="461"/>
        <v>n/a</v>
      </c>
      <c r="BG396" s="48" t="str">
        <f t="shared" si="461"/>
        <v>n/a</v>
      </c>
      <c r="BH396" s="48" t="str">
        <f t="shared" si="461"/>
        <v>n/a</v>
      </c>
      <c r="BI396" s="48" t="str">
        <f t="shared" si="461"/>
        <v>n/a</v>
      </c>
      <c r="BJ396" s="48" t="str">
        <f t="shared" si="461"/>
        <v>n/a</v>
      </c>
      <c r="BK396" s="48" t="str">
        <f t="shared" si="461"/>
        <v>n/a</v>
      </c>
      <c r="BL396" s="48" t="str">
        <f t="shared" si="450"/>
        <v>n/a</v>
      </c>
      <c r="BM396" s="48" t="str">
        <f t="shared" si="465"/>
        <v>n/a</v>
      </c>
      <c r="BN396" s="48" t="str">
        <f t="shared" si="465"/>
        <v>n/a</v>
      </c>
      <c r="BO396" s="48" t="str">
        <f t="shared" si="465"/>
        <v>n/a</v>
      </c>
      <c r="BP396" s="48" t="str">
        <f t="shared" si="465"/>
        <v>n/a</v>
      </c>
      <c r="BQ396" s="48" t="str">
        <f t="shared" si="465"/>
        <v>n/a</v>
      </c>
      <c r="BR396" s="48" t="str">
        <f t="shared" si="465"/>
        <v>n/a</v>
      </c>
      <c r="BS396" s="48" t="str">
        <f t="shared" si="465"/>
        <v>n/a</v>
      </c>
      <c r="BT396" s="48" t="str">
        <f t="shared" si="465"/>
        <v>n/a</v>
      </c>
      <c r="BU396" s="48" t="str">
        <f t="shared" si="465"/>
        <v>n/a</v>
      </c>
      <c r="BV396" s="48" t="str">
        <f t="shared" si="465"/>
        <v>n/a</v>
      </c>
      <c r="BW396" s="48" t="str">
        <f t="shared" si="465"/>
        <v>n/a</v>
      </c>
      <c r="BX396" s="48" t="str">
        <f t="shared" si="465"/>
        <v>n/a</v>
      </c>
      <c r="BY396" s="48" t="str">
        <f t="shared" si="465"/>
        <v>n/a</v>
      </c>
      <c r="BZ396" s="48" t="str">
        <f t="shared" si="465"/>
        <v>n/a</v>
      </c>
      <c r="CA396" s="48" t="str">
        <f t="shared" si="465"/>
        <v>n/a</v>
      </c>
      <c r="CB396" s="48" t="str">
        <f t="shared" si="465"/>
        <v>n/a</v>
      </c>
      <c r="CC396" s="48" t="str">
        <f t="shared" si="462"/>
        <v>n/a</v>
      </c>
      <c r="CD396" s="48" t="str">
        <f t="shared" si="462"/>
        <v>n/a</v>
      </c>
      <c r="CE396" s="48" t="str">
        <f t="shared" si="462"/>
        <v>n/a</v>
      </c>
      <c r="CF396" s="48" t="str">
        <f t="shared" si="462"/>
        <v>n/a</v>
      </c>
      <c r="CG396" s="48" t="str">
        <f t="shared" si="462"/>
        <v>n/a</v>
      </c>
      <c r="CH396" s="48" t="str">
        <f t="shared" si="462"/>
        <v>n/a</v>
      </c>
      <c r="CI396" s="48" t="str">
        <f t="shared" si="462"/>
        <v>n/a</v>
      </c>
      <c r="CJ396" s="48" t="str">
        <f t="shared" si="462"/>
        <v>n/a</v>
      </c>
      <c r="CK396" s="48" t="str">
        <f t="shared" si="462"/>
        <v>n/a</v>
      </c>
      <c r="CL396" s="48" t="str">
        <f t="shared" si="462"/>
        <v>n/a</v>
      </c>
      <c r="CM396" s="48" t="str">
        <f t="shared" si="462"/>
        <v>n/a</v>
      </c>
      <c r="CN396" s="48" t="str">
        <f t="shared" si="462"/>
        <v>n/a</v>
      </c>
      <c r="CO396" s="48" t="str">
        <f t="shared" si="462"/>
        <v>n/a</v>
      </c>
      <c r="CP396" s="48" t="str">
        <f t="shared" si="462"/>
        <v>n/a</v>
      </c>
      <c r="CQ396" s="48" t="str">
        <f t="shared" si="462"/>
        <v>n/a</v>
      </c>
      <c r="CR396" s="48" t="str">
        <f t="shared" si="452"/>
        <v>n/a</v>
      </c>
      <c r="CS396" s="48" t="str">
        <f t="shared" si="469"/>
        <v>n/a</v>
      </c>
      <c r="CT396" s="48" t="str">
        <f t="shared" si="469"/>
        <v>n/a</v>
      </c>
      <c r="CU396" s="48" t="str">
        <f t="shared" si="469"/>
        <v>n/a</v>
      </c>
      <c r="CV396" s="48" t="str">
        <f t="shared" si="469"/>
        <v>n/a</v>
      </c>
      <c r="CW396" s="48" t="str">
        <f t="shared" si="469"/>
        <v>n/a</v>
      </c>
      <c r="CX396" s="48" t="str">
        <f t="shared" si="469"/>
        <v>n/a</v>
      </c>
      <c r="CY396" s="48" t="str">
        <f t="shared" si="469"/>
        <v>n/a</v>
      </c>
      <c r="CZ396" s="48" t="str">
        <f t="shared" si="469"/>
        <v>n/a</v>
      </c>
      <c r="DA396" s="48" t="str">
        <f t="shared" si="469"/>
        <v>n/a</v>
      </c>
      <c r="DB396" s="48" t="str">
        <f t="shared" si="469"/>
        <v>n/a</v>
      </c>
      <c r="DC396" s="48" t="str">
        <f t="shared" si="469"/>
        <v>n/a</v>
      </c>
      <c r="DD396" s="48" t="str">
        <f t="shared" si="469"/>
        <v>n/a</v>
      </c>
      <c r="DE396" s="48" t="str">
        <f t="shared" si="469"/>
        <v>n/a</v>
      </c>
      <c r="DF396" s="48" t="str">
        <f t="shared" si="469"/>
        <v>n/a</v>
      </c>
      <c r="DG396" s="48" t="str">
        <f t="shared" si="469"/>
        <v>n/a</v>
      </c>
      <c r="DH396" s="48" t="str">
        <f t="shared" si="469"/>
        <v>n/a</v>
      </c>
      <c r="DI396" s="48" t="str">
        <f t="shared" si="467"/>
        <v>n/a</v>
      </c>
      <c r="DJ396" s="48" t="str">
        <f t="shared" si="467"/>
        <v>n/a</v>
      </c>
      <c r="DK396" s="48" t="str">
        <f t="shared" si="467"/>
        <v>n/a</v>
      </c>
      <c r="DL396" s="48" t="str">
        <f t="shared" si="467"/>
        <v>n/a</v>
      </c>
      <c r="DM396" s="48" t="str">
        <f t="shared" si="467"/>
        <v>n/a</v>
      </c>
      <c r="DN396" s="48" t="str">
        <f t="shared" si="467"/>
        <v>n/a</v>
      </c>
      <c r="DO396" s="48" t="str">
        <f t="shared" si="467"/>
        <v>n/a</v>
      </c>
      <c r="DP396" s="48" t="str">
        <f t="shared" si="467"/>
        <v>n/a</v>
      </c>
      <c r="DQ396" s="48" t="str">
        <f t="shared" si="467"/>
        <v>n/a</v>
      </c>
      <c r="DR396" s="48" t="str">
        <f t="shared" si="467"/>
        <v>n/a</v>
      </c>
      <c r="DS396" s="48" t="str">
        <f t="shared" si="467"/>
        <v>n/a</v>
      </c>
      <c r="DT396" s="48" t="str">
        <f t="shared" si="467"/>
        <v>n/a</v>
      </c>
      <c r="DU396" s="48" t="str">
        <f t="shared" si="467"/>
        <v>n/a</v>
      </c>
      <c r="DV396" s="48" t="str">
        <f t="shared" si="467"/>
        <v>n/a</v>
      </c>
      <c r="DW396" s="48" t="str">
        <f t="shared" si="467"/>
        <v>n/a</v>
      </c>
      <c r="DX396" s="48" t="str">
        <f t="shared" si="456"/>
        <v>n/a</v>
      </c>
      <c r="DY396" s="48" t="str">
        <f t="shared" si="470"/>
        <v>n/a</v>
      </c>
      <c r="DZ396" s="48" t="str">
        <f t="shared" si="470"/>
        <v>n/a</v>
      </c>
      <c r="EA396" s="48" t="str">
        <f t="shared" si="470"/>
        <v>n/a</v>
      </c>
      <c r="EB396" s="48" t="str">
        <f t="shared" si="470"/>
        <v>n/a</v>
      </c>
      <c r="EC396" s="48" t="str">
        <f t="shared" si="470"/>
        <v>n/a</v>
      </c>
      <c r="ED396" s="48" t="str">
        <f t="shared" si="470"/>
        <v>n/a</v>
      </c>
      <c r="EE396" s="48" t="str">
        <f t="shared" si="470"/>
        <v>n/a</v>
      </c>
      <c r="EF396" s="48" t="str">
        <f t="shared" si="470"/>
        <v>n/a</v>
      </c>
      <c r="EG396" s="48" t="str">
        <f t="shared" si="470"/>
        <v>n/a</v>
      </c>
      <c r="EH396" s="48" t="str">
        <f t="shared" si="470"/>
        <v>n/a</v>
      </c>
      <c r="EI396" s="48" t="str">
        <f t="shared" si="470"/>
        <v>n/a</v>
      </c>
      <c r="EJ396" s="48" t="str">
        <f t="shared" si="470"/>
        <v>n/a</v>
      </c>
      <c r="EK396" s="48" t="str">
        <f t="shared" si="470"/>
        <v>n/a</v>
      </c>
      <c r="EL396" s="48" t="str">
        <f t="shared" si="470"/>
        <v>n/a</v>
      </c>
      <c r="EM396" s="48" t="str">
        <f t="shared" si="470"/>
        <v>n/a</v>
      </c>
      <c r="EN396" s="48" t="str">
        <f t="shared" si="470"/>
        <v>n/a</v>
      </c>
      <c r="EO396" s="48" t="str">
        <f t="shared" si="468"/>
        <v>n/a</v>
      </c>
      <c r="EP396" s="48" t="str">
        <f t="shared" si="468"/>
        <v>n/a</v>
      </c>
      <c r="EQ396" s="48" t="str">
        <f t="shared" si="468"/>
        <v>n/a</v>
      </c>
      <c r="ER396" s="48" t="str">
        <f t="shared" si="468"/>
        <v>n/a</v>
      </c>
      <c r="ES396" s="48" t="str">
        <f t="shared" si="468"/>
        <v>n/a</v>
      </c>
      <c r="ET396" s="48" t="str">
        <f t="shared" si="468"/>
        <v>n/a</v>
      </c>
      <c r="EU396" s="48" t="str">
        <f t="shared" si="468"/>
        <v>n/a</v>
      </c>
      <c r="EV396" s="48" t="str">
        <f t="shared" si="468"/>
        <v>n/a</v>
      </c>
      <c r="EW396" s="48" t="str">
        <f t="shared" si="468"/>
        <v>n/a</v>
      </c>
      <c r="EX396" s="48" t="str">
        <f t="shared" si="468"/>
        <v>n/a</v>
      </c>
      <c r="EY396" s="48" t="str">
        <f t="shared" si="468"/>
        <v>n/a</v>
      </c>
      <c r="EZ396" s="48" t="str">
        <f t="shared" si="468"/>
        <v>n/a</v>
      </c>
      <c r="FA396" s="48" t="str">
        <f t="shared" si="468"/>
        <v>n/a</v>
      </c>
      <c r="FB396" s="48" t="str">
        <f t="shared" si="468"/>
        <v>n/a</v>
      </c>
      <c r="FC396" s="48" t="str">
        <f t="shared" si="468"/>
        <v>n/a</v>
      </c>
      <c r="FD396" s="48" t="str">
        <f t="shared" si="458"/>
        <v>n/a</v>
      </c>
      <c r="FE396" s="48" t="str">
        <f t="shared" si="466"/>
        <v>n/a</v>
      </c>
      <c r="FF396" s="48" t="str">
        <f t="shared" si="466"/>
        <v>n/a</v>
      </c>
      <c r="FG396" s="48" t="str">
        <f t="shared" si="466"/>
        <v>n/a</v>
      </c>
      <c r="FH396" s="48" t="str">
        <f t="shared" si="466"/>
        <v>n/a</v>
      </c>
      <c r="FI396" s="48" t="str">
        <f t="shared" si="466"/>
        <v>n/a</v>
      </c>
      <c r="FJ396" s="48" t="str">
        <f t="shared" si="466"/>
        <v>n/a</v>
      </c>
      <c r="FK396" s="48" t="str">
        <f t="shared" si="466"/>
        <v>n/a</v>
      </c>
      <c r="FL396" s="48" t="str">
        <f t="shared" si="466"/>
        <v>n/a</v>
      </c>
      <c r="FM396" s="48" t="str">
        <f t="shared" si="466"/>
        <v>n/a</v>
      </c>
      <c r="FN396" s="48" t="str">
        <f t="shared" si="466"/>
        <v>n/a</v>
      </c>
      <c r="FO396" s="48" t="str">
        <f t="shared" si="466"/>
        <v>n/a</v>
      </c>
      <c r="FP396" s="48" t="str">
        <f t="shared" si="466"/>
        <v>n/a</v>
      </c>
      <c r="FQ396" s="48" t="str">
        <f t="shared" si="466"/>
        <v>n/a</v>
      </c>
      <c r="FR396" s="48" t="str">
        <f t="shared" si="466"/>
        <v>n/a</v>
      </c>
      <c r="FS396" s="48" t="str">
        <f t="shared" si="466"/>
        <v>n/a</v>
      </c>
      <c r="FT396" s="48" t="str">
        <f t="shared" si="466"/>
        <v>n/a</v>
      </c>
      <c r="FU396" s="48" t="str">
        <f t="shared" si="463"/>
        <v>n/a</v>
      </c>
      <c r="FV396" s="48" t="str">
        <f t="shared" si="463"/>
        <v>n/a</v>
      </c>
      <c r="FW396" s="48" t="str">
        <f t="shared" si="463"/>
        <v>n/a</v>
      </c>
      <c r="FX396" s="48" t="str">
        <f t="shared" si="463"/>
        <v>n/a</v>
      </c>
      <c r="FY396" s="48" t="str">
        <f t="shared" si="463"/>
        <v>n/a</v>
      </c>
      <c r="FZ396" s="48" t="str">
        <f t="shared" si="463"/>
        <v>n/a</v>
      </c>
      <c r="GA396" s="48" t="str">
        <f t="shared" si="463"/>
        <v>n/a</v>
      </c>
      <c r="GB396" s="48" t="str">
        <f t="shared" si="463"/>
        <v>n/a</v>
      </c>
      <c r="GC396" s="48" t="str">
        <f t="shared" si="463"/>
        <v>n/a</v>
      </c>
      <c r="GD396" s="48" t="str">
        <f t="shared" si="463"/>
        <v>n/a</v>
      </c>
      <c r="GE396" s="48" t="str">
        <f t="shared" si="463"/>
        <v>n/a</v>
      </c>
      <c r="GF396" s="48" t="str">
        <f t="shared" si="463"/>
        <v>n/a</v>
      </c>
      <c r="GG396" s="48" t="str">
        <f t="shared" si="463"/>
        <v>n/a</v>
      </c>
      <c r="GH396" s="48" t="str">
        <f t="shared" si="463"/>
        <v>n/a</v>
      </c>
      <c r="GI396" s="48" t="str">
        <f t="shared" si="463"/>
        <v>n/a</v>
      </c>
      <c r="GJ396" s="48" t="str">
        <f t="shared" si="460"/>
        <v>n/a</v>
      </c>
      <c r="GK396" s="48" t="str">
        <f t="shared" si="460"/>
        <v>n/a</v>
      </c>
      <c r="GL396" s="48" t="str">
        <f t="shared" si="460"/>
        <v>n/a</v>
      </c>
      <c r="GM396" s="48" t="str">
        <f t="shared" si="460"/>
        <v>n/a</v>
      </c>
      <c r="GN396" s="48" t="str">
        <f t="shared" si="460"/>
        <v>n/a</v>
      </c>
      <c r="GO396" s="48" t="str">
        <f t="shared" si="460"/>
        <v>n/a</v>
      </c>
      <c r="GP396" s="48" t="str">
        <f t="shared" si="460"/>
        <v>n/a</v>
      </c>
      <c r="GQ396" s="48" t="str">
        <f t="shared" si="460"/>
        <v>n/a</v>
      </c>
      <c r="GR396" s="48" t="str">
        <f t="shared" si="460"/>
        <v>n/a</v>
      </c>
      <c r="GS396" s="48" t="str">
        <f t="shared" si="460"/>
        <v>n/a</v>
      </c>
      <c r="GT396" s="48" t="str">
        <f t="shared" si="460"/>
        <v>n/a</v>
      </c>
      <c r="GU396" s="48" t="str">
        <f t="shared" si="460"/>
        <v>n/a</v>
      </c>
      <c r="GV396" s="48" t="str">
        <f t="shared" si="460"/>
        <v>n/a</v>
      </c>
      <c r="GW396" s="48" t="str">
        <f t="shared" si="460"/>
        <v>n/a</v>
      </c>
      <c r="GX396" s="48" t="str">
        <f t="shared" si="460"/>
        <v>n/a</v>
      </c>
      <c r="GY396" s="48" t="str">
        <f t="shared" si="460"/>
        <v>n/a</v>
      </c>
      <c r="GZ396" s="48" t="str">
        <f t="shared" si="459"/>
        <v>n/a</v>
      </c>
      <c r="HA396" s="48" t="str">
        <f t="shared" si="459"/>
        <v>n/a</v>
      </c>
      <c r="HB396" s="48" t="str">
        <f t="shared" si="459"/>
        <v>n/a</v>
      </c>
      <c r="HC396" s="48" t="str">
        <f t="shared" si="459"/>
        <v>n/a</v>
      </c>
      <c r="HD396" s="48" t="str">
        <f t="shared" si="459"/>
        <v>n/a</v>
      </c>
      <c r="HE396" s="48" t="str">
        <f t="shared" si="459"/>
        <v>n/a</v>
      </c>
      <c r="HF396" s="48" t="str">
        <f t="shared" si="459"/>
        <v>n/a</v>
      </c>
      <c r="HG396" s="48" t="str">
        <f t="shared" si="459"/>
        <v>n/a</v>
      </c>
      <c r="HH396" s="48" t="str">
        <f t="shared" si="459"/>
        <v>n/a</v>
      </c>
      <c r="HI396" s="48" t="str">
        <f t="shared" si="459"/>
        <v>n/a</v>
      </c>
      <c r="HJ396" s="48" t="str">
        <f t="shared" si="459"/>
        <v>n/a</v>
      </c>
      <c r="HK396" s="48" t="str">
        <f t="shared" si="459"/>
        <v>n/a</v>
      </c>
      <c r="HL396" s="48" t="str">
        <f t="shared" si="459"/>
        <v>n/a</v>
      </c>
      <c r="HM396" s="48" t="str">
        <f t="shared" si="459"/>
        <v>n/a</v>
      </c>
    </row>
    <row r="397" spans="1:221" x14ac:dyDescent="0.25">
      <c r="A397" s="21" t="s">
        <v>347</v>
      </c>
      <c r="B397" s="20" t="s">
        <v>346</v>
      </c>
      <c r="C397" s="19">
        <v>61.651000000000003</v>
      </c>
      <c r="D397" s="19">
        <v>208.62</v>
      </c>
      <c r="E397" s="18">
        <f t="shared" ref="E397:E460" si="471">C397*D397</f>
        <v>12861.63162</v>
      </c>
      <c r="F397" s="16">
        <f t="shared" ref="F397:F460" si="472">IF(OR(G397="n/a",J397="n/a"),0%,E397/SUMIFS(E$13:E$517,G$13:G$517,"&lt;&gt;n/a",$J$13:$J$517,"&lt;&gt;n/a"))</f>
        <v>0</v>
      </c>
      <c r="G397" s="17" t="s">
        <v>227</v>
      </c>
      <c r="H397" s="17" t="str">
        <f t="shared" si="409"/>
        <v>n/a</v>
      </c>
      <c r="I397" s="45" t="str">
        <f t="shared" si="410"/>
        <v>n/a</v>
      </c>
      <c r="J397" s="17">
        <v>0.14817</v>
      </c>
      <c r="K397" s="56">
        <f t="shared" ref="K397:K460" si="473">IF(J397="n/a","n/a",J397-($J397-$P397)/6)</f>
        <v>0.13089166666666666</v>
      </c>
      <c r="L397" s="1">
        <f t="shared" ref="L397:L460" si="474">IF(J397="n/a","n/a",K397-($J397-$P397)/6)</f>
        <v>0.11361333333333332</v>
      </c>
      <c r="M397" s="1">
        <f t="shared" ref="M397:M460" si="475">IF(J397="n/a","n/a",L397-($J397-$P397)/6)</f>
        <v>9.6334999999999976E-2</v>
      </c>
      <c r="N397" s="1">
        <f t="shared" ref="N397:N460" si="476">IF(J397="n/a","n/a",M397-($J397-$P397)/6)</f>
        <v>7.9056666666666636E-2</v>
      </c>
      <c r="O397" s="1">
        <f t="shared" ref="O397:O460" si="477">IF(J397="n/a","n/a",N397-($J397-$P397)/6)</f>
        <v>6.1778333333333303E-2</v>
      </c>
      <c r="P397" s="5">
        <v>4.4499999999999998E-2</v>
      </c>
      <c r="Q397" s="1" t="str">
        <f t="shared" ref="Q397:Q460" si="478">IFERROR(IF(OR(G397="n/a",J397="n/a"),"n/a",(IRR(U397:HM397,9%))),"n/a")</f>
        <v>n/a</v>
      </c>
      <c r="R397" s="16" t="str">
        <f t="shared" ref="R397:R460" si="479">IF(OR(G397="n/a",J397="n/a"),"n/a",$F397*Q397)</f>
        <v>n/a</v>
      </c>
      <c r="S397" s="16">
        <f t="shared" ref="S397:S460" si="480">IF(R397&lt;&gt;0,F397,0)</f>
        <v>0</v>
      </c>
      <c r="T397" s="8"/>
      <c r="U397" s="57">
        <f t="shared" ref="U397:U460" si="481">IFERROR(-D397,"")</f>
        <v>-208.62</v>
      </c>
      <c r="V397" s="48" t="str">
        <f t="shared" ref="V397:V460" si="482">IFERROR($I397*(1+$J397),"n/a")</f>
        <v>n/a</v>
      </c>
      <c r="W397" s="48" t="str">
        <f t="shared" ref="W397:W460" si="483">IFERROR(V397*(1+$J397),"n/a")</f>
        <v>n/a</v>
      </c>
      <c r="X397" s="48" t="str">
        <f t="shared" si="428"/>
        <v>n/a</v>
      </c>
      <c r="Y397" s="48" t="str">
        <f t="shared" si="428"/>
        <v>n/a</v>
      </c>
      <c r="Z397" s="48" t="str">
        <f t="shared" si="428"/>
        <v>n/a</v>
      </c>
      <c r="AA397" s="48" t="str">
        <f t="shared" ref="AA397:AA460" si="484">IFERROR(Z397*(1+K397),"n/a")</f>
        <v>n/a</v>
      </c>
      <c r="AB397" s="48" t="str">
        <f t="shared" si="427"/>
        <v>n/a</v>
      </c>
      <c r="AC397" s="48" t="str">
        <f t="shared" si="427"/>
        <v>n/a</v>
      </c>
      <c r="AD397" s="48" t="str">
        <f t="shared" si="427"/>
        <v>n/a</v>
      </c>
      <c r="AE397" s="48" t="str">
        <f t="shared" si="427"/>
        <v>n/a</v>
      </c>
      <c r="AF397" s="48" t="str">
        <f t="shared" ref="AF397:AF460" si="485">IFERROR(AE397*(1+$P397),"n/a")</f>
        <v>n/a</v>
      </c>
      <c r="AG397" s="48" t="str">
        <f t="shared" si="464"/>
        <v>n/a</v>
      </c>
      <c r="AH397" s="48" t="str">
        <f t="shared" si="464"/>
        <v>n/a</v>
      </c>
      <c r="AI397" s="48" t="str">
        <f t="shared" si="464"/>
        <v>n/a</v>
      </c>
      <c r="AJ397" s="48" t="str">
        <f t="shared" si="464"/>
        <v>n/a</v>
      </c>
      <c r="AK397" s="48" t="str">
        <f t="shared" si="464"/>
        <v>n/a</v>
      </c>
      <c r="AL397" s="48" t="str">
        <f t="shared" si="464"/>
        <v>n/a</v>
      </c>
      <c r="AM397" s="48" t="str">
        <f t="shared" si="464"/>
        <v>n/a</v>
      </c>
      <c r="AN397" s="48" t="str">
        <f t="shared" si="464"/>
        <v>n/a</v>
      </c>
      <c r="AO397" s="48" t="str">
        <f t="shared" si="464"/>
        <v>n/a</v>
      </c>
      <c r="AP397" s="48" t="str">
        <f t="shared" si="464"/>
        <v>n/a</v>
      </c>
      <c r="AQ397" s="48" t="str">
        <f t="shared" si="464"/>
        <v>n/a</v>
      </c>
      <c r="AR397" s="48" t="str">
        <f t="shared" si="464"/>
        <v>n/a</v>
      </c>
      <c r="AS397" s="48" t="str">
        <f t="shared" si="464"/>
        <v>n/a</v>
      </c>
      <c r="AT397" s="48" t="str">
        <f t="shared" si="464"/>
        <v>n/a</v>
      </c>
      <c r="AU397" s="48" t="str">
        <f t="shared" si="464"/>
        <v>n/a</v>
      </c>
      <c r="AV397" s="48" t="str">
        <f t="shared" si="464"/>
        <v>n/a</v>
      </c>
      <c r="AW397" s="48" t="str">
        <f t="shared" si="461"/>
        <v>n/a</v>
      </c>
      <c r="AX397" s="48" t="str">
        <f t="shared" si="461"/>
        <v>n/a</v>
      </c>
      <c r="AY397" s="48" t="str">
        <f t="shared" si="461"/>
        <v>n/a</v>
      </c>
      <c r="AZ397" s="48" t="str">
        <f t="shared" si="461"/>
        <v>n/a</v>
      </c>
      <c r="BA397" s="48" t="str">
        <f t="shared" si="461"/>
        <v>n/a</v>
      </c>
      <c r="BB397" s="48" t="str">
        <f t="shared" si="461"/>
        <v>n/a</v>
      </c>
      <c r="BC397" s="48" t="str">
        <f t="shared" si="461"/>
        <v>n/a</v>
      </c>
      <c r="BD397" s="48" t="str">
        <f t="shared" si="461"/>
        <v>n/a</v>
      </c>
      <c r="BE397" s="48" t="str">
        <f t="shared" si="461"/>
        <v>n/a</v>
      </c>
      <c r="BF397" s="48" t="str">
        <f t="shared" si="461"/>
        <v>n/a</v>
      </c>
      <c r="BG397" s="48" t="str">
        <f t="shared" si="461"/>
        <v>n/a</v>
      </c>
      <c r="BH397" s="48" t="str">
        <f t="shared" si="461"/>
        <v>n/a</v>
      </c>
      <c r="BI397" s="48" t="str">
        <f t="shared" si="461"/>
        <v>n/a</v>
      </c>
      <c r="BJ397" s="48" t="str">
        <f t="shared" si="461"/>
        <v>n/a</v>
      </c>
      <c r="BK397" s="48" t="str">
        <f t="shared" si="461"/>
        <v>n/a</v>
      </c>
      <c r="BL397" s="48" t="str">
        <f t="shared" si="450"/>
        <v>n/a</v>
      </c>
      <c r="BM397" s="48" t="str">
        <f t="shared" si="465"/>
        <v>n/a</v>
      </c>
      <c r="BN397" s="48" t="str">
        <f t="shared" si="465"/>
        <v>n/a</v>
      </c>
      <c r="BO397" s="48" t="str">
        <f t="shared" si="465"/>
        <v>n/a</v>
      </c>
      <c r="BP397" s="48" t="str">
        <f t="shared" si="465"/>
        <v>n/a</v>
      </c>
      <c r="BQ397" s="48" t="str">
        <f t="shared" si="465"/>
        <v>n/a</v>
      </c>
      <c r="BR397" s="48" t="str">
        <f t="shared" si="465"/>
        <v>n/a</v>
      </c>
      <c r="BS397" s="48" t="str">
        <f t="shared" si="465"/>
        <v>n/a</v>
      </c>
      <c r="BT397" s="48" t="str">
        <f t="shared" si="465"/>
        <v>n/a</v>
      </c>
      <c r="BU397" s="48" t="str">
        <f t="shared" si="465"/>
        <v>n/a</v>
      </c>
      <c r="BV397" s="48" t="str">
        <f t="shared" si="465"/>
        <v>n/a</v>
      </c>
      <c r="BW397" s="48" t="str">
        <f t="shared" si="465"/>
        <v>n/a</v>
      </c>
      <c r="BX397" s="48" t="str">
        <f t="shared" si="465"/>
        <v>n/a</v>
      </c>
      <c r="BY397" s="48" t="str">
        <f t="shared" si="465"/>
        <v>n/a</v>
      </c>
      <c r="BZ397" s="48" t="str">
        <f t="shared" si="465"/>
        <v>n/a</v>
      </c>
      <c r="CA397" s="48" t="str">
        <f t="shared" si="465"/>
        <v>n/a</v>
      </c>
      <c r="CB397" s="48" t="str">
        <f t="shared" si="465"/>
        <v>n/a</v>
      </c>
      <c r="CC397" s="48" t="str">
        <f t="shared" si="462"/>
        <v>n/a</v>
      </c>
      <c r="CD397" s="48" t="str">
        <f t="shared" si="462"/>
        <v>n/a</v>
      </c>
      <c r="CE397" s="48" t="str">
        <f t="shared" si="462"/>
        <v>n/a</v>
      </c>
      <c r="CF397" s="48" t="str">
        <f t="shared" si="462"/>
        <v>n/a</v>
      </c>
      <c r="CG397" s="48" t="str">
        <f t="shared" si="462"/>
        <v>n/a</v>
      </c>
      <c r="CH397" s="48" t="str">
        <f t="shared" si="462"/>
        <v>n/a</v>
      </c>
      <c r="CI397" s="48" t="str">
        <f t="shared" si="462"/>
        <v>n/a</v>
      </c>
      <c r="CJ397" s="48" t="str">
        <f t="shared" si="462"/>
        <v>n/a</v>
      </c>
      <c r="CK397" s="48" t="str">
        <f t="shared" si="462"/>
        <v>n/a</v>
      </c>
      <c r="CL397" s="48" t="str">
        <f t="shared" si="462"/>
        <v>n/a</v>
      </c>
      <c r="CM397" s="48" t="str">
        <f t="shared" si="462"/>
        <v>n/a</v>
      </c>
      <c r="CN397" s="48" t="str">
        <f t="shared" si="462"/>
        <v>n/a</v>
      </c>
      <c r="CO397" s="48" t="str">
        <f t="shared" si="462"/>
        <v>n/a</v>
      </c>
      <c r="CP397" s="48" t="str">
        <f t="shared" si="462"/>
        <v>n/a</v>
      </c>
      <c r="CQ397" s="48" t="str">
        <f t="shared" si="462"/>
        <v>n/a</v>
      </c>
      <c r="CR397" s="48" t="str">
        <f t="shared" si="452"/>
        <v>n/a</v>
      </c>
      <c r="CS397" s="48" t="str">
        <f t="shared" si="469"/>
        <v>n/a</v>
      </c>
      <c r="CT397" s="48" t="str">
        <f t="shared" si="469"/>
        <v>n/a</v>
      </c>
      <c r="CU397" s="48" t="str">
        <f t="shared" si="469"/>
        <v>n/a</v>
      </c>
      <c r="CV397" s="48" t="str">
        <f t="shared" si="469"/>
        <v>n/a</v>
      </c>
      <c r="CW397" s="48" t="str">
        <f t="shared" si="469"/>
        <v>n/a</v>
      </c>
      <c r="CX397" s="48" t="str">
        <f t="shared" si="469"/>
        <v>n/a</v>
      </c>
      <c r="CY397" s="48" t="str">
        <f t="shared" si="469"/>
        <v>n/a</v>
      </c>
      <c r="CZ397" s="48" t="str">
        <f t="shared" si="469"/>
        <v>n/a</v>
      </c>
      <c r="DA397" s="48" t="str">
        <f t="shared" si="469"/>
        <v>n/a</v>
      </c>
      <c r="DB397" s="48" t="str">
        <f t="shared" si="469"/>
        <v>n/a</v>
      </c>
      <c r="DC397" s="48" t="str">
        <f t="shared" si="469"/>
        <v>n/a</v>
      </c>
      <c r="DD397" s="48" t="str">
        <f t="shared" si="469"/>
        <v>n/a</v>
      </c>
      <c r="DE397" s="48" t="str">
        <f t="shared" si="469"/>
        <v>n/a</v>
      </c>
      <c r="DF397" s="48" t="str">
        <f t="shared" si="469"/>
        <v>n/a</v>
      </c>
      <c r="DG397" s="48" t="str">
        <f t="shared" si="469"/>
        <v>n/a</v>
      </c>
      <c r="DH397" s="48" t="str">
        <f t="shared" si="469"/>
        <v>n/a</v>
      </c>
      <c r="DI397" s="48" t="str">
        <f t="shared" si="467"/>
        <v>n/a</v>
      </c>
      <c r="DJ397" s="48" t="str">
        <f t="shared" si="467"/>
        <v>n/a</v>
      </c>
      <c r="DK397" s="48" t="str">
        <f t="shared" si="467"/>
        <v>n/a</v>
      </c>
      <c r="DL397" s="48" t="str">
        <f t="shared" si="467"/>
        <v>n/a</v>
      </c>
      <c r="DM397" s="48" t="str">
        <f t="shared" si="467"/>
        <v>n/a</v>
      </c>
      <c r="DN397" s="48" t="str">
        <f t="shared" si="467"/>
        <v>n/a</v>
      </c>
      <c r="DO397" s="48" t="str">
        <f t="shared" si="467"/>
        <v>n/a</v>
      </c>
      <c r="DP397" s="48" t="str">
        <f t="shared" si="467"/>
        <v>n/a</v>
      </c>
      <c r="DQ397" s="48" t="str">
        <f t="shared" si="467"/>
        <v>n/a</v>
      </c>
      <c r="DR397" s="48" t="str">
        <f t="shared" si="467"/>
        <v>n/a</v>
      </c>
      <c r="DS397" s="48" t="str">
        <f t="shared" si="467"/>
        <v>n/a</v>
      </c>
      <c r="DT397" s="48" t="str">
        <f t="shared" si="467"/>
        <v>n/a</v>
      </c>
      <c r="DU397" s="48" t="str">
        <f t="shared" si="467"/>
        <v>n/a</v>
      </c>
      <c r="DV397" s="48" t="str">
        <f t="shared" si="467"/>
        <v>n/a</v>
      </c>
      <c r="DW397" s="48" t="str">
        <f t="shared" si="467"/>
        <v>n/a</v>
      </c>
      <c r="DX397" s="48" t="str">
        <f t="shared" si="456"/>
        <v>n/a</v>
      </c>
      <c r="DY397" s="48" t="str">
        <f t="shared" si="470"/>
        <v>n/a</v>
      </c>
      <c r="DZ397" s="48" t="str">
        <f t="shared" si="470"/>
        <v>n/a</v>
      </c>
      <c r="EA397" s="48" t="str">
        <f t="shared" si="470"/>
        <v>n/a</v>
      </c>
      <c r="EB397" s="48" t="str">
        <f t="shared" si="470"/>
        <v>n/a</v>
      </c>
      <c r="EC397" s="48" t="str">
        <f t="shared" si="470"/>
        <v>n/a</v>
      </c>
      <c r="ED397" s="48" t="str">
        <f t="shared" si="470"/>
        <v>n/a</v>
      </c>
      <c r="EE397" s="48" t="str">
        <f t="shared" si="470"/>
        <v>n/a</v>
      </c>
      <c r="EF397" s="48" t="str">
        <f t="shared" si="470"/>
        <v>n/a</v>
      </c>
      <c r="EG397" s="48" t="str">
        <f t="shared" si="470"/>
        <v>n/a</v>
      </c>
      <c r="EH397" s="48" t="str">
        <f t="shared" si="470"/>
        <v>n/a</v>
      </c>
      <c r="EI397" s="48" t="str">
        <f t="shared" si="470"/>
        <v>n/a</v>
      </c>
      <c r="EJ397" s="48" t="str">
        <f t="shared" si="470"/>
        <v>n/a</v>
      </c>
      <c r="EK397" s="48" t="str">
        <f t="shared" si="470"/>
        <v>n/a</v>
      </c>
      <c r="EL397" s="48" t="str">
        <f t="shared" si="470"/>
        <v>n/a</v>
      </c>
      <c r="EM397" s="48" t="str">
        <f t="shared" si="470"/>
        <v>n/a</v>
      </c>
      <c r="EN397" s="48" t="str">
        <f t="shared" si="470"/>
        <v>n/a</v>
      </c>
      <c r="EO397" s="48" t="str">
        <f t="shared" si="468"/>
        <v>n/a</v>
      </c>
      <c r="EP397" s="48" t="str">
        <f t="shared" si="468"/>
        <v>n/a</v>
      </c>
      <c r="EQ397" s="48" t="str">
        <f t="shared" si="468"/>
        <v>n/a</v>
      </c>
      <c r="ER397" s="48" t="str">
        <f t="shared" si="468"/>
        <v>n/a</v>
      </c>
      <c r="ES397" s="48" t="str">
        <f t="shared" si="468"/>
        <v>n/a</v>
      </c>
      <c r="ET397" s="48" t="str">
        <f t="shared" si="468"/>
        <v>n/a</v>
      </c>
      <c r="EU397" s="48" t="str">
        <f t="shared" si="468"/>
        <v>n/a</v>
      </c>
      <c r="EV397" s="48" t="str">
        <f t="shared" si="468"/>
        <v>n/a</v>
      </c>
      <c r="EW397" s="48" t="str">
        <f t="shared" si="468"/>
        <v>n/a</v>
      </c>
      <c r="EX397" s="48" t="str">
        <f t="shared" si="468"/>
        <v>n/a</v>
      </c>
      <c r="EY397" s="48" t="str">
        <f t="shared" si="468"/>
        <v>n/a</v>
      </c>
      <c r="EZ397" s="48" t="str">
        <f t="shared" si="468"/>
        <v>n/a</v>
      </c>
      <c r="FA397" s="48" t="str">
        <f t="shared" si="468"/>
        <v>n/a</v>
      </c>
      <c r="FB397" s="48" t="str">
        <f t="shared" si="468"/>
        <v>n/a</v>
      </c>
      <c r="FC397" s="48" t="str">
        <f t="shared" si="468"/>
        <v>n/a</v>
      </c>
      <c r="FD397" s="48" t="str">
        <f t="shared" si="458"/>
        <v>n/a</v>
      </c>
      <c r="FE397" s="48" t="str">
        <f t="shared" si="466"/>
        <v>n/a</v>
      </c>
      <c r="FF397" s="48" t="str">
        <f t="shared" si="466"/>
        <v>n/a</v>
      </c>
      <c r="FG397" s="48" t="str">
        <f t="shared" si="466"/>
        <v>n/a</v>
      </c>
      <c r="FH397" s="48" t="str">
        <f t="shared" si="466"/>
        <v>n/a</v>
      </c>
      <c r="FI397" s="48" t="str">
        <f t="shared" si="466"/>
        <v>n/a</v>
      </c>
      <c r="FJ397" s="48" t="str">
        <f t="shared" si="466"/>
        <v>n/a</v>
      </c>
      <c r="FK397" s="48" t="str">
        <f t="shared" si="466"/>
        <v>n/a</v>
      </c>
      <c r="FL397" s="48" t="str">
        <f t="shared" si="466"/>
        <v>n/a</v>
      </c>
      <c r="FM397" s="48" t="str">
        <f t="shared" si="466"/>
        <v>n/a</v>
      </c>
      <c r="FN397" s="48" t="str">
        <f t="shared" si="466"/>
        <v>n/a</v>
      </c>
      <c r="FO397" s="48" t="str">
        <f t="shared" si="466"/>
        <v>n/a</v>
      </c>
      <c r="FP397" s="48" t="str">
        <f t="shared" si="466"/>
        <v>n/a</v>
      </c>
      <c r="FQ397" s="48" t="str">
        <f t="shared" si="466"/>
        <v>n/a</v>
      </c>
      <c r="FR397" s="48" t="str">
        <f t="shared" si="466"/>
        <v>n/a</v>
      </c>
      <c r="FS397" s="48" t="str">
        <f t="shared" si="466"/>
        <v>n/a</v>
      </c>
      <c r="FT397" s="48" t="str">
        <f t="shared" si="466"/>
        <v>n/a</v>
      </c>
      <c r="FU397" s="48" t="str">
        <f t="shared" si="463"/>
        <v>n/a</v>
      </c>
      <c r="FV397" s="48" t="str">
        <f t="shared" si="463"/>
        <v>n/a</v>
      </c>
      <c r="FW397" s="48" t="str">
        <f t="shared" si="463"/>
        <v>n/a</v>
      </c>
      <c r="FX397" s="48" t="str">
        <f t="shared" si="463"/>
        <v>n/a</v>
      </c>
      <c r="FY397" s="48" t="str">
        <f t="shared" si="463"/>
        <v>n/a</v>
      </c>
      <c r="FZ397" s="48" t="str">
        <f t="shared" si="463"/>
        <v>n/a</v>
      </c>
      <c r="GA397" s="48" t="str">
        <f t="shared" si="463"/>
        <v>n/a</v>
      </c>
      <c r="GB397" s="48" t="str">
        <f t="shared" si="463"/>
        <v>n/a</v>
      </c>
      <c r="GC397" s="48" t="str">
        <f t="shared" si="463"/>
        <v>n/a</v>
      </c>
      <c r="GD397" s="48" t="str">
        <f t="shared" si="463"/>
        <v>n/a</v>
      </c>
      <c r="GE397" s="48" t="str">
        <f t="shared" si="463"/>
        <v>n/a</v>
      </c>
      <c r="GF397" s="48" t="str">
        <f t="shared" si="463"/>
        <v>n/a</v>
      </c>
      <c r="GG397" s="48" t="str">
        <f t="shared" si="463"/>
        <v>n/a</v>
      </c>
      <c r="GH397" s="48" t="str">
        <f t="shared" si="463"/>
        <v>n/a</v>
      </c>
      <c r="GI397" s="48" t="str">
        <f t="shared" si="463"/>
        <v>n/a</v>
      </c>
      <c r="GJ397" s="48" t="str">
        <f t="shared" si="460"/>
        <v>n/a</v>
      </c>
      <c r="GK397" s="48" t="str">
        <f t="shared" si="460"/>
        <v>n/a</v>
      </c>
      <c r="GL397" s="48" t="str">
        <f t="shared" si="460"/>
        <v>n/a</v>
      </c>
      <c r="GM397" s="48" t="str">
        <f t="shared" si="460"/>
        <v>n/a</v>
      </c>
      <c r="GN397" s="48" t="str">
        <f t="shared" si="460"/>
        <v>n/a</v>
      </c>
      <c r="GO397" s="48" t="str">
        <f t="shared" si="460"/>
        <v>n/a</v>
      </c>
      <c r="GP397" s="48" t="str">
        <f t="shared" si="460"/>
        <v>n/a</v>
      </c>
      <c r="GQ397" s="48" t="str">
        <f t="shared" si="460"/>
        <v>n/a</v>
      </c>
      <c r="GR397" s="48" t="str">
        <f t="shared" si="460"/>
        <v>n/a</v>
      </c>
      <c r="GS397" s="48" t="str">
        <f t="shared" si="460"/>
        <v>n/a</v>
      </c>
      <c r="GT397" s="48" t="str">
        <f t="shared" si="460"/>
        <v>n/a</v>
      </c>
      <c r="GU397" s="48" t="str">
        <f t="shared" si="460"/>
        <v>n/a</v>
      </c>
      <c r="GV397" s="48" t="str">
        <f t="shared" si="460"/>
        <v>n/a</v>
      </c>
      <c r="GW397" s="48" t="str">
        <f t="shared" si="460"/>
        <v>n/a</v>
      </c>
      <c r="GX397" s="48" t="str">
        <f t="shared" si="460"/>
        <v>n/a</v>
      </c>
      <c r="GY397" s="48" t="str">
        <f t="shared" si="460"/>
        <v>n/a</v>
      </c>
      <c r="GZ397" s="48" t="str">
        <f t="shared" si="459"/>
        <v>n/a</v>
      </c>
      <c r="HA397" s="48" t="str">
        <f t="shared" si="459"/>
        <v>n/a</v>
      </c>
      <c r="HB397" s="48" t="str">
        <f t="shared" si="459"/>
        <v>n/a</v>
      </c>
      <c r="HC397" s="48" t="str">
        <f t="shared" si="459"/>
        <v>n/a</v>
      </c>
      <c r="HD397" s="48" t="str">
        <f t="shared" si="459"/>
        <v>n/a</v>
      </c>
      <c r="HE397" s="48" t="str">
        <f t="shared" si="459"/>
        <v>n/a</v>
      </c>
      <c r="HF397" s="48" t="str">
        <f t="shared" si="459"/>
        <v>n/a</v>
      </c>
      <c r="HG397" s="48" t="str">
        <f t="shared" si="459"/>
        <v>n/a</v>
      </c>
      <c r="HH397" s="48" t="str">
        <f t="shared" si="459"/>
        <v>n/a</v>
      </c>
      <c r="HI397" s="48" t="str">
        <f t="shared" si="459"/>
        <v>n/a</v>
      </c>
      <c r="HJ397" s="48" t="str">
        <f t="shared" si="459"/>
        <v>n/a</v>
      </c>
      <c r="HK397" s="48" t="str">
        <f t="shared" si="459"/>
        <v>n/a</v>
      </c>
      <c r="HL397" s="48" t="str">
        <f t="shared" si="459"/>
        <v>n/a</v>
      </c>
      <c r="HM397" s="48" t="str">
        <f t="shared" si="459"/>
        <v>n/a</v>
      </c>
    </row>
    <row r="398" spans="1:221" x14ac:dyDescent="0.25">
      <c r="A398" s="21" t="s">
        <v>345</v>
      </c>
      <c r="B398" s="20" t="s">
        <v>344</v>
      </c>
      <c r="C398" s="19">
        <v>163.22</v>
      </c>
      <c r="D398" s="19">
        <v>101.9</v>
      </c>
      <c r="E398" s="18">
        <f t="shared" si="471"/>
        <v>16632.118000000002</v>
      </c>
      <c r="F398" s="16">
        <f t="shared" si="472"/>
        <v>0</v>
      </c>
      <c r="G398" s="17" t="s">
        <v>227</v>
      </c>
      <c r="H398" s="17" t="str">
        <f t="shared" ref="H398:H461" si="486">IFERROR(G398*(1+(0.5*J398)),"n/a")</f>
        <v>n/a</v>
      </c>
      <c r="I398" s="45" t="str">
        <f t="shared" ref="I398:I461" si="487">IFERROR(H398*D398,"n/a")</f>
        <v>n/a</v>
      </c>
      <c r="J398" s="17">
        <v>0.1125</v>
      </c>
      <c r="K398" s="56">
        <f t="shared" si="473"/>
        <v>0.10116666666666667</v>
      </c>
      <c r="L398" s="1">
        <f t="shared" si="474"/>
        <v>8.9833333333333334E-2</v>
      </c>
      <c r="M398" s="1">
        <f t="shared" si="475"/>
        <v>7.85E-2</v>
      </c>
      <c r="N398" s="1">
        <f t="shared" si="476"/>
        <v>6.7166666666666666E-2</v>
      </c>
      <c r="O398" s="1">
        <f t="shared" si="477"/>
        <v>5.5833333333333332E-2</v>
      </c>
      <c r="P398" s="5">
        <v>4.4499999999999998E-2</v>
      </c>
      <c r="Q398" s="1" t="str">
        <f t="shared" si="478"/>
        <v>n/a</v>
      </c>
      <c r="R398" s="16" t="str">
        <f t="shared" si="479"/>
        <v>n/a</v>
      </c>
      <c r="S398" s="16">
        <f t="shared" si="480"/>
        <v>0</v>
      </c>
      <c r="T398" s="8"/>
      <c r="U398" s="57">
        <f t="shared" si="481"/>
        <v>-101.9</v>
      </c>
      <c r="V398" s="48" t="str">
        <f t="shared" si="482"/>
        <v>n/a</v>
      </c>
      <c r="W398" s="48" t="str">
        <f t="shared" si="483"/>
        <v>n/a</v>
      </c>
      <c r="X398" s="48" t="str">
        <f t="shared" si="428"/>
        <v>n/a</v>
      </c>
      <c r="Y398" s="48" t="str">
        <f t="shared" si="428"/>
        <v>n/a</v>
      </c>
      <c r="Z398" s="48" t="str">
        <f t="shared" si="428"/>
        <v>n/a</v>
      </c>
      <c r="AA398" s="48" t="str">
        <f t="shared" si="484"/>
        <v>n/a</v>
      </c>
      <c r="AB398" s="48" t="str">
        <f t="shared" si="427"/>
        <v>n/a</v>
      </c>
      <c r="AC398" s="48" t="str">
        <f t="shared" si="427"/>
        <v>n/a</v>
      </c>
      <c r="AD398" s="48" t="str">
        <f t="shared" si="427"/>
        <v>n/a</v>
      </c>
      <c r="AE398" s="48" t="str">
        <f t="shared" si="427"/>
        <v>n/a</v>
      </c>
      <c r="AF398" s="48" t="str">
        <f t="shared" si="485"/>
        <v>n/a</v>
      </c>
      <c r="AG398" s="48" t="str">
        <f t="shared" si="464"/>
        <v>n/a</v>
      </c>
      <c r="AH398" s="48" t="str">
        <f t="shared" si="464"/>
        <v>n/a</v>
      </c>
      <c r="AI398" s="48" t="str">
        <f t="shared" si="464"/>
        <v>n/a</v>
      </c>
      <c r="AJ398" s="48" t="str">
        <f t="shared" si="464"/>
        <v>n/a</v>
      </c>
      <c r="AK398" s="48" t="str">
        <f t="shared" si="464"/>
        <v>n/a</v>
      </c>
      <c r="AL398" s="48" t="str">
        <f t="shared" si="464"/>
        <v>n/a</v>
      </c>
      <c r="AM398" s="48" t="str">
        <f t="shared" si="464"/>
        <v>n/a</v>
      </c>
      <c r="AN398" s="48" t="str">
        <f t="shared" si="464"/>
        <v>n/a</v>
      </c>
      <c r="AO398" s="48" t="str">
        <f t="shared" si="464"/>
        <v>n/a</v>
      </c>
      <c r="AP398" s="48" t="str">
        <f t="shared" si="464"/>
        <v>n/a</v>
      </c>
      <c r="AQ398" s="48" t="str">
        <f t="shared" si="464"/>
        <v>n/a</v>
      </c>
      <c r="AR398" s="48" t="str">
        <f t="shared" si="464"/>
        <v>n/a</v>
      </c>
      <c r="AS398" s="48" t="str">
        <f t="shared" si="464"/>
        <v>n/a</v>
      </c>
      <c r="AT398" s="48" t="str">
        <f t="shared" si="464"/>
        <v>n/a</v>
      </c>
      <c r="AU398" s="48" t="str">
        <f t="shared" si="464"/>
        <v>n/a</v>
      </c>
      <c r="AV398" s="48" t="str">
        <f t="shared" si="464"/>
        <v>n/a</v>
      </c>
      <c r="AW398" s="48" t="str">
        <f t="shared" si="461"/>
        <v>n/a</v>
      </c>
      <c r="AX398" s="48" t="str">
        <f t="shared" si="461"/>
        <v>n/a</v>
      </c>
      <c r="AY398" s="48" t="str">
        <f t="shared" si="461"/>
        <v>n/a</v>
      </c>
      <c r="AZ398" s="48" t="str">
        <f t="shared" si="461"/>
        <v>n/a</v>
      </c>
      <c r="BA398" s="48" t="str">
        <f t="shared" si="461"/>
        <v>n/a</v>
      </c>
      <c r="BB398" s="48" t="str">
        <f t="shared" si="461"/>
        <v>n/a</v>
      </c>
      <c r="BC398" s="48" t="str">
        <f t="shared" si="461"/>
        <v>n/a</v>
      </c>
      <c r="BD398" s="48" t="str">
        <f t="shared" si="461"/>
        <v>n/a</v>
      </c>
      <c r="BE398" s="48" t="str">
        <f t="shared" si="461"/>
        <v>n/a</v>
      </c>
      <c r="BF398" s="48" t="str">
        <f t="shared" si="461"/>
        <v>n/a</v>
      </c>
      <c r="BG398" s="48" t="str">
        <f t="shared" si="461"/>
        <v>n/a</v>
      </c>
      <c r="BH398" s="48" t="str">
        <f t="shared" si="461"/>
        <v>n/a</v>
      </c>
      <c r="BI398" s="48" t="str">
        <f t="shared" si="461"/>
        <v>n/a</v>
      </c>
      <c r="BJ398" s="48" t="str">
        <f t="shared" si="461"/>
        <v>n/a</v>
      </c>
      <c r="BK398" s="48" t="str">
        <f t="shared" si="461"/>
        <v>n/a</v>
      </c>
      <c r="BL398" s="48" t="str">
        <f t="shared" si="450"/>
        <v>n/a</v>
      </c>
      <c r="BM398" s="48" t="str">
        <f t="shared" si="465"/>
        <v>n/a</v>
      </c>
      <c r="BN398" s="48" t="str">
        <f t="shared" si="465"/>
        <v>n/a</v>
      </c>
      <c r="BO398" s="48" t="str">
        <f t="shared" si="465"/>
        <v>n/a</v>
      </c>
      <c r="BP398" s="48" t="str">
        <f t="shared" si="465"/>
        <v>n/a</v>
      </c>
      <c r="BQ398" s="48" t="str">
        <f t="shared" si="465"/>
        <v>n/a</v>
      </c>
      <c r="BR398" s="48" t="str">
        <f t="shared" si="465"/>
        <v>n/a</v>
      </c>
      <c r="BS398" s="48" t="str">
        <f t="shared" si="465"/>
        <v>n/a</v>
      </c>
      <c r="BT398" s="48" t="str">
        <f t="shared" si="465"/>
        <v>n/a</v>
      </c>
      <c r="BU398" s="48" t="str">
        <f t="shared" si="465"/>
        <v>n/a</v>
      </c>
      <c r="BV398" s="48" t="str">
        <f t="shared" si="465"/>
        <v>n/a</v>
      </c>
      <c r="BW398" s="48" t="str">
        <f t="shared" si="465"/>
        <v>n/a</v>
      </c>
      <c r="BX398" s="48" t="str">
        <f t="shared" si="465"/>
        <v>n/a</v>
      </c>
      <c r="BY398" s="48" t="str">
        <f t="shared" si="465"/>
        <v>n/a</v>
      </c>
      <c r="BZ398" s="48" t="str">
        <f t="shared" si="465"/>
        <v>n/a</v>
      </c>
      <c r="CA398" s="48" t="str">
        <f t="shared" si="465"/>
        <v>n/a</v>
      </c>
      <c r="CB398" s="48" t="str">
        <f t="shared" si="465"/>
        <v>n/a</v>
      </c>
      <c r="CC398" s="48" t="str">
        <f t="shared" si="462"/>
        <v>n/a</v>
      </c>
      <c r="CD398" s="48" t="str">
        <f t="shared" si="462"/>
        <v>n/a</v>
      </c>
      <c r="CE398" s="48" t="str">
        <f t="shared" si="462"/>
        <v>n/a</v>
      </c>
      <c r="CF398" s="48" t="str">
        <f t="shared" si="462"/>
        <v>n/a</v>
      </c>
      <c r="CG398" s="48" t="str">
        <f t="shared" si="462"/>
        <v>n/a</v>
      </c>
      <c r="CH398" s="48" t="str">
        <f t="shared" si="462"/>
        <v>n/a</v>
      </c>
      <c r="CI398" s="48" t="str">
        <f t="shared" si="462"/>
        <v>n/a</v>
      </c>
      <c r="CJ398" s="48" t="str">
        <f t="shared" si="462"/>
        <v>n/a</v>
      </c>
      <c r="CK398" s="48" t="str">
        <f t="shared" si="462"/>
        <v>n/a</v>
      </c>
      <c r="CL398" s="48" t="str">
        <f t="shared" si="462"/>
        <v>n/a</v>
      </c>
      <c r="CM398" s="48" t="str">
        <f t="shared" si="462"/>
        <v>n/a</v>
      </c>
      <c r="CN398" s="48" t="str">
        <f t="shared" si="462"/>
        <v>n/a</v>
      </c>
      <c r="CO398" s="48" t="str">
        <f t="shared" si="462"/>
        <v>n/a</v>
      </c>
      <c r="CP398" s="48" t="str">
        <f t="shared" si="462"/>
        <v>n/a</v>
      </c>
      <c r="CQ398" s="48" t="str">
        <f t="shared" si="462"/>
        <v>n/a</v>
      </c>
      <c r="CR398" s="48" t="str">
        <f t="shared" si="452"/>
        <v>n/a</v>
      </c>
      <c r="CS398" s="48" t="str">
        <f t="shared" si="469"/>
        <v>n/a</v>
      </c>
      <c r="CT398" s="48" t="str">
        <f t="shared" si="469"/>
        <v>n/a</v>
      </c>
      <c r="CU398" s="48" t="str">
        <f t="shared" si="469"/>
        <v>n/a</v>
      </c>
      <c r="CV398" s="48" t="str">
        <f t="shared" si="469"/>
        <v>n/a</v>
      </c>
      <c r="CW398" s="48" t="str">
        <f t="shared" si="469"/>
        <v>n/a</v>
      </c>
      <c r="CX398" s="48" t="str">
        <f t="shared" si="469"/>
        <v>n/a</v>
      </c>
      <c r="CY398" s="48" t="str">
        <f t="shared" si="469"/>
        <v>n/a</v>
      </c>
      <c r="CZ398" s="48" t="str">
        <f t="shared" si="469"/>
        <v>n/a</v>
      </c>
      <c r="DA398" s="48" t="str">
        <f t="shared" si="469"/>
        <v>n/a</v>
      </c>
      <c r="DB398" s="48" t="str">
        <f t="shared" si="469"/>
        <v>n/a</v>
      </c>
      <c r="DC398" s="48" t="str">
        <f t="shared" si="469"/>
        <v>n/a</v>
      </c>
      <c r="DD398" s="48" t="str">
        <f t="shared" si="469"/>
        <v>n/a</v>
      </c>
      <c r="DE398" s="48" t="str">
        <f t="shared" si="469"/>
        <v>n/a</v>
      </c>
      <c r="DF398" s="48" t="str">
        <f t="shared" si="469"/>
        <v>n/a</v>
      </c>
      <c r="DG398" s="48" t="str">
        <f t="shared" si="469"/>
        <v>n/a</v>
      </c>
      <c r="DH398" s="48" t="str">
        <f t="shared" si="469"/>
        <v>n/a</v>
      </c>
      <c r="DI398" s="48" t="str">
        <f t="shared" si="467"/>
        <v>n/a</v>
      </c>
      <c r="DJ398" s="48" t="str">
        <f t="shared" si="467"/>
        <v>n/a</v>
      </c>
      <c r="DK398" s="48" t="str">
        <f t="shared" si="467"/>
        <v>n/a</v>
      </c>
      <c r="DL398" s="48" t="str">
        <f t="shared" si="467"/>
        <v>n/a</v>
      </c>
      <c r="DM398" s="48" t="str">
        <f t="shared" si="467"/>
        <v>n/a</v>
      </c>
      <c r="DN398" s="48" t="str">
        <f t="shared" si="467"/>
        <v>n/a</v>
      </c>
      <c r="DO398" s="48" t="str">
        <f t="shared" si="467"/>
        <v>n/a</v>
      </c>
      <c r="DP398" s="48" t="str">
        <f t="shared" si="467"/>
        <v>n/a</v>
      </c>
      <c r="DQ398" s="48" t="str">
        <f t="shared" si="467"/>
        <v>n/a</v>
      </c>
      <c r="DR398" s="48" t="str">
        <f t="shared" si="467"/>
        <v>n/a</v>
      </c>
      <c r="DS398" s="48" t="str">
        <f t="shared" si="467"/>
        <v>n/a</v>
      </c>
      <c r="DT398" s="48" t="str">
        <f t="shared" si="467"/>
        <v>n/a</v>
      </c>
      <c r="DU398" s="48" t="str">
        <f t="shared" si="467"/>
        <v>n/a</v>
      </c>
      <c r="DV398" s="48" t="str">
        <f t="shared" si="467"/>
        <v>n/a</v>
      </c>
      <c r="DW398" s="48" t="str">
        <f t="shared" si="467"/>
        <v>n/a</v>
      </c>
      <c r="DX398" s="48" t="str">
        <f t="shared" si="456"/>
        <v>n/a</v>
      </c>
      <c r="DY398" s="48" t="str">
        <f t="shared" si="470"/>
        <v>n/a</v>
      </c>
      <c r="DZ398" s="48" t="str">
        <f t="shared" si="470"/>
        <v>n/a</v>
      </c>
      <c r="EA398" s="48" t="str">
        <f t="shared" si="470"/>
        <v>n/a</v>
      </c>
      <c r="EB398" s="48" t="str">
        <f t="shared" si="470"/>
        <v>n/a</v>
      </c>
      <c r="EC398" s="48" t="str">
        <f t="shared" si="470"/>
        <v>n/a</v>
      </c>
      <c r="ED398" s="48" t="str">
        <f t="shared" si="470"/>
        <v>n/a</v>
      </c>
      <c r="EE398" s="48" t="str">
        <f t="shared" si="470"/>
        <v>n/a</v>
      </c>
      <c r="EF398" s="48" t="str">
        <f t="shared" si="470"/>
        <v>n/a</v>
      </c>
      <c r="EG398" s="48" t="str">
        <f t="shared" si="470"/>
        <v>n/a</v>
      </c>
      <c r="EH398" s="48" t="str">
        <f t="shared" si="470"/>
        <v>n/a</v>
      </c>
      <c r="EI398" s="48" t="str">
        <f t="shared" si="470"/>
        <v>n/a</v>
      </c>
      <c r="EJ398" s="48" t="str">
        <f t="shared" si="470"/>
        <v>n/a</v>
      </c>
      <c r="EK398" s="48" t="str">
        <f t="shared" si="470"/>
        <v>n/a</v>
      </c>
      <c r="EL398" s="48" t="str">
        <f t="shared" si="470"/>
        <v>n/a</v>
      </c>
      <c r="EM398" s="48" t="str">
        <f t="shared" si="470"/>
        <v>n/a</v>
      </c>
      <c r="EN398" s="48" t="str">
        <f t="shared" si="470"/>
        <v>n/a</v>
      </c>
      <c r="EO398" s="48" t="str">
        <f t="shared" si="468"/>
        <v>n/a</v>
      </c>
      <c r="EP398" s="48" t="str">
        <f t="shared" si="468"/>
        <v>n/a</v>
      </c>
      <c r="EQ398" s="48" t="str">
        <f t="shared" si="468"/>
        <v>n/a</v>
      </c>
      <c r="ER398" s="48" t="str">
        <f t="shared" si="468"/>
        <v>n/a</v>
      </c>
      <c r="ES398" s="48" t="str">
        <f t="shared" si="468"/>
        <v>n/a</v>
      </c>
      <c r="ET398" s="48" t="str">
        <f t="shared" si="468"/>
        <v>n/a</v>
      </c>
      <c r="EU398" s="48" t="str">
        <f t="shared" si="468"/>
        <v>n/a</v>
      </c>
      <c r="EV398" s="48" t="str">
        <f t="shared" si="468"/>
        <v>n/a</v>
      </c>
      <c r="EW398" s="48" t="str">
        <f t="shared" si="468"/>
        <v>n/a</v>
      </c>
      <c r="EX398" s="48" t="str">
        <f t="shared" si="468"/>
        <v>n/a</v>
      </c>
      <c r="EY398" s="48" t="str">
        <f t="shared" si="468"/>
        <v>n/a</v>
      </c>
      <c r="EZ398" s="48" t="str">
        <f t="shared" si="468"/>
        <v>n/a</v>
      </c>
      <c r="FA398" s="48" t="str">
        <f t="shared" si="468"/>
        <v>n/a</v>
      </c>
      <c r="FB398" s="48" t="str">
        <f t="shared" si="468"/>
        <v>n/a</v>
      </c>
      <c r="FC398" s="48" t="str">
        <f t="shared" si="468"/>
        <v>n/a</v>
      </c>
      <c r="FD398" s="48" t="str">
        <f t="shared" si="458"/>
        <v>n/a</v>
      </c>
      <c r="FE398" s="48" t="str">
        <f t="shared" si="466"/>
        <v>n/a</v>
      </c>
      <c r="FF398" s="48" t="str">
        <f t="shared" si="466"/>
        <v>n/a</v>
      </c>
      <c r="FG398" s="48" t="str">
        <f t="shared" si="466"/>
        <v>n/a</v>
      </c>
      <c r="FH398" s="48" t="str">
        <f t="shared" si="466"/>
        <v>n/a</v>
      </c>
      <c r="FI398" s="48" t="str">
        <f t="shared" si="466"/>
        <v>n/a</v>
      </c>
      <c r="FJ398" s="48" t="str">
        <f t="shared" si="466"/>
        <v>n/a</v>
      </c>
      <c r="FK398" s="48" t="str">
        <f t="shared" si="466"/>
        <v>n/a</v>
      </c>
      <c r="FL398" s="48" t="str">
        <f t="shared" si="466"/>
        <v>n/a</v>
      </c>
      <c r="FM398" s="48" t="str">
        <f t="shared" si="466"/>
        <v>n/a</v>
      </c>
      <c r="FN398" s="48" t="str">
        <f t="shared" si="466"/>
        <v>n/a</v>
      </c>
      <c r="FO398" s="48" t="str">
        <f t="shared" si="466"/>
        <v>n/a</v>
      </c>
      <c r="FP398" s="48" t="str">
        <f t="shared" si="466"/>
        <v>n/a</v>
      </c>
      <c r="FQ398" s="48" t="str">
        <f t="shared" si="466"/>
        <v>n/a</v>
      </c>
      <c r="FR398" s="48" t="str">
        <f t="shared" si="466"/>
        <v>n/a</v>
      </c>
      <c r="FS398" s="48" t="str">
        <f t="shared" si="466"/>
        <v>n/a</v>
      </c>
      <c r="FT398" s="48" t="str">
        <f t="shared" si="466"/>
        <v>n/a</v>
      </c>
      <c r="FU398" s="48" t="str">
        <f t="shared" si="463"/>
        <v>n/a</v>
      </c>
      <c r="FV398" s="48" t="str">
        <f t="shared" si="463"/>
        <v>n/a</v>
      </c>
      <c r="FW398" s="48" t="str">
        <f t="shared" si="463"/>
        <v>n/a</v>
      </c>
      <c r="FX398" s="48" t="str">
        <f t="shared" si="463"/>
        <v>n/a</v>
      </c>
      <c r="FY398" s="48" t="str">
        <f t="shared" si="463"/>
        <v>n/a</v>
      </c>
      <c r="FZ398" s="48" t="str">
        <f t="shared" si="463"/>
        <v>n/a</v>
      </c>
      <c r="GA398" s="48" t="str">
        <f t="shared" si="463"/>
        <v>n/a</v>
      </c>
      <c r="GB398" s="48" t="str">
        <f t="shared" si="463"/>
        <v>n/a</v>
      </c>
      <c r="GC398" s="48" t="str">
        <f t="shared" si="463"/>
        <v>n/a</v>
      </c>
      <c r="GD398" s="48" t="str">
        <f t="shared" si="463"/>
        <v>n/a</v>
      </c>
      <c r="GE398" s="48" t="str">
        <f t="shared" si="463"/>
        <v>n/a</v>
      </c>
      <c r="GF398" s="48" t="str">
        <f t="shared" si="463"/>
        <v>n/a</v>
      </c>
      <c r="GG398" s="48" t="str">
        <f t="shared" si="463"/>
        <v>n/a</v>
      </c>
      <c r="GH398" s="48" t="str">
        <f t="shared" si="463"/>
        <v>n/a</v>
      </c>
      <c r="GI398" s="48" t="str">
        <f t="shared" si="463"/>
        <v>n/a</v>
      </c>
      <c r="GJ398" s="48" t="str">
        <f t="shared" si="460"/>
        <v>n/a</v>
      </c>
      <c r="GK398" s="48" t="str">
        <f t="shared" si="460"/>
        <v>n/a</v>
      </c>
      <c r="GL398" s="48" t="str">
        <f t="shared" si="460"/>
        <v>n/a</v>
      </c>
      <c r="GM398" s="48" t="str">
        <f t="shared" si="460"/>
        <v>n/a</v>
      </c>
      <c r="GN398" s="48" t="str">
        <f t="shared" si="460"/>
        <v>n/a</v>
      </c>
      <c r="GO398" s="48" t="str">
        <f t="shared" si="460"/>
        <v>n/a</v>
      </c>
      <c r="GP398" s="48" t="str">
        <f t="shared" si="460"/>
        <v>n/a</v>
      </c>
      <c r="GQ398" s="48" t="str">
        <f t="shared" si="460"/>
        <v>n/a</v>
      </c>
      <c r="GR398" s="48" t="str">
        <f t="shared" si="460"/>
        <v>n/a</v>
      </c>
      <c r="GS398" s="48" t="str">
        <f t="shared" si="460"/>
        <v>n/a</v>
      </c>
      <c r="GT398" s="48" t="str">
        <f t="shared" si="460"/>
        <v>n/a</v>
      </c>
      <c r="GU398" s="48" t="str">
        <f t="shared" si="460"/>
        <v>n/a</v>
      </c>
      <c r="GV398" s="48" t="str">
        <f t="shared" si="460"/>
        <v>n/a</v>
      </c>
      <c r="GW398" s="48" t="str">
        <f t="shared" si="460"/>
        <v>n/a</v>
      </c>
      <c r="GX398" s="48" t="str">
        <f t="shared" si="460"/>
        <v>n/a</v>
      </c>
      <c r="GY398" s="48" t="str">
        <f t="shared" si="460"/>
        <v>n/a</v>
      </c>
      <c r="GZ398" s="48" t="str">
        <f t="shared" si="459"/>
        <v>n/a</v>
      </c>
      <c r="HA398" s="48" t="str">
        <f t="shared" si="459"/>
        <v>n/a</v>
      </c>
      <c r="HB398" s="48" t="str">
        <f t="shared" si="459"/>
        <v>n/a</v>
      </c>
      <c r="HC398" s="48" t="str">
        <f t="shared" si="459"/>
        <v>n/a</v>
      </c>
      <c r="HD398" s="48" t="str">
        <f t="shared" si="459"/>
        <v>n/a</v>
      </c>
      <c r="HE398" s="48" t="str">
        <f t="shared" si="459"/>
        <v>n/a</v>
      </c>
      <c r="HF398" s="48" t="str">
        <f t="shared" si="459"/>
        <v>n/a</v>
      </c>
      <c r="HG398" s="48" t="str">
        <f t="shared" si="459"/>
        <v>n/a</v>
      </c>
      <c r="HH398" s="48" t="str">
        <f t="shared" si="459"/>
        <v>n/a</v>
      </c>
      <c r="HI398" s="48" t="str">
        <f t="shared" si="459"/>
        <v>n/a</v>
      </c>
      <c r="HJ398" s="48" t="str">
        <f t="shared" si="459"/>
        <v>n/a</v>
      </c>
      <c r="HK398" s="48" t="str">
        <f t="shared" si="459"/>
        <v>n/a</v>
      </c>
      <c r="HL398" s="48" t="str">
        <f t="shared" si="459"/>
        <v>n/a</v>
      </c>
      <c r="HM398" s="48" t="str">
        <f t="shared" si="459"/>
        <v>n/a</v>
      </c>
    </row>
    <row r="399" spans="1:221" x14ac:dyDescent="0.25">
      <c r="A399" s="21" t="s">
        <v>1570</v>
      </c>
      <c r="B399" s="20" t="s">
        <v>1571</v>
      </c>
      <c r="C399" s="19">
        <v>37.996000000000002</v>
      </c>
      <c r="D399" s="19">
        <v>497.92</v>
      </c>
      <c r="E399" s="18">
        <f t="shared" si="471"/>
        <v>18918.96832</v>
      </c>
      <c r="F399" s="16">
        <f t="shared" si="472"/>
        <v>0</v>
      </c>
      <c r="G399" s="17">
        <v>5.3020565552699232E-3</v>
      </c>
      <c r="H399" s="17" t="str">
        <f t="shared" si="486"/>
        <v>n/a</v>
      </c>
      <c r="I399" s="45" t="str">
        <f t="shared" si="487"/>
        <v>n/a</v>
      </c>
      <c r="J399" s="17" t="s">
        <v>227</v>
      </c>
      <c r="K399" s="56" t="str">
        <f t="shared" si="473"/>
        <v>n/a</v>
      </c>
      <c r="L399" s="1" t="str">
        <f t="shared" si="474"/>
        <v>n/a</v>
      </c>
      <c r="M399" s="1" t="str">
        <f t="shared" si="475"/>
        <v>n/a</v>
      </c>
      <c r="N399" s="1" t="str">
        <f t="shared" si="476"/>
        <v>n/a</v>
      </c>
      <c r="O399" s="1" t="str">
        <f t="shared" si="477"/>
        <v>n/a</v>
      </c>
      <c r="P399" s="5">
        <v>4.4499999999999998E-2</v>
      </c>
      <c r="Q399" s="1" t="str">
        <f t="shared" si="478"/>
        <v>n/a</v>
      </c>
      <c r="R399" s="16" t="str">
        <f t="shared" si="479"/>
        <v>n/a</v>
      </c>
      <c r="S399" s="16">
        <f t="shared" si="480"/>
        <v>0</v>
      </c>
      <c r="T399" s="8"/>
      <c r="U399" s="57">
        <f t="shared" si="481"/>
        <v>-497.92</v>
      </c>
      <c r="V399" s="48" t="str">
        <f t="shared" si="482"/>
        <v>n/a</v>
      </c>
      <c r="W399" s="48" t="str">
        <f t="shared" si="483"/>
        <v>n/a</v>
      </c>
      <c r="X399" s="48" t="str">
        <f t="shared" si="428"/>
        <v>n/a</v>
      </c>
      <c r="Y399" s="48" t="str">
        <f t="shared" si="428"/>
        <v>n/a</v>
      </c>
      <c r="Z399" s="48" t="str">
        <f t="shared" si="428"/>
        <v>n/a</v>
      </c>
      <c r="AA399" s="48" t="str">
        <f t="shared" si="484"/>
        <v>n/a</v>
      </c>
      <c r="AB399" s="48" t="str">
        <f t="shared" si="427"/>
        <v>n/a</v>
      </c>
      <c r="AC399" s="48" t="str">
        <f t="shared" si="427"/>
        <v>n/a</v>
      </c>
      <c r="AD399" s="48" t="str">
        <f t="shared" si="427"/>
        <v>n/a</v>
      </c>
      <c r="AE399" s="48" t="str">
        <f t="shared" si="427"/>
        <v>n/a</v>
      </c>
      <c r="AF399" s="48" t="str">
        <f t="shared" si="485"/>
        <v>n/a</v>
      </c>
      <c r="AG399" s="48" t="str">
        <f t="shared" si="464"/>
        <v>n/a</v>
      </c>
      <c r="AH399" s="48" t="str">
        <f t="shared" si="464"/>
        <v>n/a</v>
      </c>
      <c r="AI399" s="48" t="str">
        <f t="shared" si="464"/>
        <v>n/a</v>
      </c>
      <c r="AJ399" s="48" t="str">
        <f t="shared" si="464"/>
        <v>n/a</v>
      </c>
      <c r="AK399" s="48" t="str">
        <f t="shared" si="464"/>
        <v>n/a</v>
      </c>
      <c r="AL399" s="48" t="str">
        <f t="shared" si="464"/>
        <v>n/a</v>
      </c>
      <c r="AM399" s="48" t="str">
        <f t="shared" si="464"/>
        <v>n/a</v>
      </c>
      <c r="AN399" s="48" t="str">
        <f t="shared" si="464"/>
        <v>n/a</v>
      </c>
      <c r="AO399" s="48" t="str">
        <f t="shared" si="464"/>
        <v>n/a</v>
      </c>
      <c r="AP399" s="48" t="str">
        <f t="shared" si="464"/>
        <v>n/a</v>
      </c>
      <c r="AQ399" s="48" t="str">
        <f t="shared" si="464"/>
        <v>n/a</v>
      </c>
      <c r="AR399" s="48" t="str">
        <f t="shared" si="464"/>
        <v>n/a</v>
      </c>
      <c r="AS399" s="48" t="str">
        <f t="shared" si="464"/>
        <v>n/a</v>
      </c>
      <c r="AT399" s="48" t="str">
        <f t="shared" si="464"/>
        <v>n/a</v>
      </c>
      <c r="AU399" s="48" t="str">
        <f t="shared" si="464"/>
        <v>n/a</v>
      </c>
      <c r="AV399" s="48" t="str">
        <f t="shared" si="464"/>
        <v>n/a</v>
      </c>
      <c r="AW399" s="48" t="str">
        <f t="shared" si="461"/>
        <v>n/a</v>
      </c>
      <c r="AX399" s="48" t="str">
        <f t="shared" si="461"/>
        <v>n/a</v>
      </c>
      <c r="AY399" s="48" t="str">
        <f t="shared" si="461"/>
        <v>n/a</v>
      </c>
      <c r="AZ399" s="48" t="str">
        <f t="shared" si="461"/>
        <v>n/a</v>
      </c>
      <c r="BA399" s="48" t="str">
        <f t="shared" si="461"/>
        <v>n/a</v>
      </c>
      <c r="BB399" s="48" t="str">
        <f t="shared" si="461"/>
        <v>n/a</v>
      </c>
      <c r="BC399" s="48" t="str">
        <f t="shared" si="461"/>
        <v>n/a</v>
      </c>
      <c r="BD399" s="48" t="str">
        <f t="shared" si="461"/>
        <v>n/a</v>
      </c>
      <c r="BE399" s="48" t="str">
        <f t="shared" si="461"/>
        <v>n/a</v>
      </c>
      <c r="BF399" s="48" t="str">
        <f t="shared" si="461"/>
        <v>n/a</v>
      </c>
      <c r="BG399" s="48" t="str">
        <f t="shared" si="461"/>
        <v>n/a</v>
      </c>
      <c r="BH399" s="48" t="str">
        <f t="shared" si="461"/>
        <v>n/a</v>
      </c>
      <c r="BI399" s="48" t="str">
        <f t="shared" si="461"/>
        <v>n/a</v>
      </c>
      <c r="BJ399" s="48" t="str">
        <f t="shared" si="461"/>
        <v>n/a</v>
      </c>
      <c r="BK399" s="48" t="str">
        <f t="shared" si="461"/>
        <v>n/a</v>
      </c>
      <c r="BL399" s="48" t="str">
        <f t="shared" si="450"/>
        <v>n/a</v>
      </c>
      <c r="BM399" s="48" t="str">
        <f t="shared" si="465"/>
        <v>n/a</v>
      </c>
      <c r="BN399" s="48" t="str">
        <f t="shared" si="465"/>
        <v>n/a</v>
      </c>
      <c r="BO399" s="48" t="str">
        <f t="shared" si="465"/>
        <v>n/a</v>
      </c>
      <c r="BP399" s="48" t="str">
        <f t="shared" si="465"/>
        <v>n/a</v>
      </c>
      <c r="BQ399" s="48" t="str">
        <f t="shared" si="465"/>
        <v>n/a</v>
      </c>
      <c r="BR399" s="48" t="str">
        <f t="shared" si="465"/>
        <v>n/a</v>
      </c>
      <c r="BS399" s="48" t="str">
        <f t="shared" si="465"/>
        <v>n/a</v>
      </c>
      <c r="BT399" s="48" t="str">
        <f t="shared" si="465"/>
        <v>n/a</v>
      </c>
      <c r="BU399" s="48" t="str">
        <f t="shared" si="465"/>
        <v>n/a</v>
      </c>
      <c r="BV399" s="48" t="str">
        <f t="shared" si="465"/>
        <v>n/a</v>
      </c>
      <c r="BW399" s="48" t="str">
        <f t="shared" si="465"/>
        <v>n/a</v>
      </c>
      <c r="BX399" s="48" t="str">
        <f t="shared" si="465"/>
        <v>n/a</v>
      </c>
      <c r="BY399" s="48" t="str">
        <f t="shared" si="465"/>
        <v>n/a</v>
      </c>
      <c r="BZ399" s="48" t="str">
        <f t="shared" si="465"/>
        <v>n/a</v>
      </c>
      <c r="CA399" s="48" t="str">
        <f t="shared" si="465"/>
        <v>n/a</v>
      </c>
      <c r="CB399" s="48" t="str">
        <f t="shared" si="465"/>
        <v>n/a</v>
      </c>
      <c r="CC399" s="48" t="str">
        <f t="shared" si="462"/>
        <v>n/a</v>
      </c>
      <c r="CD399" s="48" t="str">
        <f t="shared" si="462"/>
        <v>n/a</v>
      </c>
      <c r="CE399" s="48" t="str">
        <f t="shared" si="462"/>
        <v>n/a</v>
      </c>
      <c r="CF399" s="48" t="str">
        <f t="shared" si="462"/>
        <v>n/a</v>
      </c>
      <c r="CG399" s="48" t="str">
        <f t="shared" si="462"/>
        <v>n/a</v>
      </c>
      <c r="CH399" s="48" t="str">
        <f t="shared" si="462"/>
        <v>n/a</v>
      </c>
      <c r="CI399" s="48" t="str">
        <f t="shared" si="462"/>
        <v>n/a</v>
      </c>
      <c r="CJ399" s="48" t="str">
        <f t="shared" si="462"/>
        <v>n/a</v>
      </c>
      <c r="CK399" s="48" t="str">
        <f t="shared" si="462"/>
        <v>n/a</v>
      </c>
      <c r="CL399" s="48" t="str">
        <f t="shared" si="462"/>
        <v>n/a</v>
      </c>
      <c r="CM399" s="48" t="str">
        <f t="shared" si="462"/>
        <v>n/a</v>
      </c>
      <c r="CN399" s="48" t="str">
        <f t="shared" si="462"/>
        <v>n/a</v>
      </c>
      <c r="CO399" s="48" t="str">
        <f t="shared" si="462"/>
        <v>n/a</v>
      </c>
      <c r="CP399" s="48" t="str">
        <f t="shared" si="462"/>
        <v>n/a</v>
      </c>
      <c r="CQ399" s="48" t="str">
        <f t="shared" si="462"/>
        <v>n/a</v>
      </c>
      <c r="CR399" s="48" t="str">
        <f t="shared" si="452"/>
        <v>n/a</v>
      </c>
      <c r="CS399" s="48" t="str">
        <f t="shared" si="469"/>
        <v>n/a</v>
      </c>
      <c r="CT399" s="48" t="str">
        <f t="shared" si="469"/>
        <v>n/a</v>
      </c>
      <c r="CU399" s="48" t="str">
        <f t="shared" si="469"/>
        <v>n/a</v>
      </c>
      <c r="CV399" s="48" t="str">
        <f t="shared" si="469"/>
        <v>n/a</v>
      </c>
      <c r="CW399" s="48" t="str">
        <f t="shared" si="469"/>
        <v>n/a</v>
      </c>
      <c r="CX399" s="48" t="str">
        <f t="shared" si="469"/>
        <v>n/a</v>
      </c>
      <c r="CY399" s="48" t="str">
        <f t="shared" si="469"/>
        <v>n/a</v>
      </c>
      <c r="CZ399" s="48" t="str">
        <f t="shared" si="469"/>
        <v>n/a</v>
      </c>
      <c r="DA399" s="48" t="str">
        <f t="shared" si="469"/>
        <v>n/a</v>
      </c>
      <c r="DB399" s="48" t="str">
        <f t="shared" si="469"/>
        <v>n/a</v>
      </c>
      <c r="DC399" s="48" t="str">
        <f t="shared" si="469"/>
        <v>n/a</v>
      </c>
      <c r="DD399" s="48" t="str">
        <f t="shared" si="469"/>
        <v>n/a</v>
      </c>
      <c r="DE399" s="48" t="str">
        <f t="shared" si="469"/>
        <v>n/a</v>
      </c>
      <c r="DF399" s="48" t="str">
        <f t="shared" si="469"/>
        <v>n/a</v>
      </c>
      <c r="DG399" s="48" t="str">
        <f t="shared" si="469"/>
        <v>n/a</v>
      </c>
      <c r="DH399" s="48" t="str">
        <f t="shared" si="469"/>
        <v>n/a</v>
      </c>
      <c r="DI399" s="48" t="str">
        <f t="shared" si="467"/>
        <v>n/a</v>
      </c>
      <c r="DJ399" s="48" t="str">
        <f t="shared" si="467"/>
        <v>n/a</v>
      </c>
      <c r="DK399" s="48" t="str">
        <f t="shared" si="467"/>
        <v>n/a</v>
      </c>
      <c r="DL399" s="48" t="str">
        <f t="shared" si="467"/>
        <v>n/a</v>
      </c>
      <c r="DM399" s="48" t="str">
        <f t="shared" si="467"/>
        <v>n/a</v>
      </c>
      <c r="DN399" s="48" t="str">
        <f t="shared" si="467"/>
        <v>n/a</v>
      </c>
      <c r="DO399" s="48" t="str">
        <f t="shared" si="467"/>
        <v>n/a</v>
      </c>
      <c r="DP399" s="48" t="str">
        <f t="shared" si="467"/>
        <v>n/a</v>
      </c>
      <c r="DQ399" s="48" t="str">
        <f t="shared" si="467"/>
        <v>n/a</v>
      </c>
      <c r="DR399" s="48" t="str">
        <f t="shared" si="467"/>
        <v>n/a</v>
      </c>
      <c r="DS399" s="48" t="str">
        <f t="shared" si="467"/>
        <v>n/a</v>
      </c>
      <c r="DT399" s="48" t="str">
        <f t="shared" si="467"/>
        <v>n/a</v>
      </c>
      <c r="DU399" s="48" t="str">
        <f t="shared" si="467"/>
        <v>n/a</v>
      </c>
      <c r="DV399" s="48" t="str">
        <f t="shared" si="467"/>
        <v>n/a</v>
      </c>
      <c r="DW399" s="48" t="str">
        <f t="shared" si="467"/>
        <v>n/a</v>
      </c>
      <c r="DX399" s="48" t="str">
        <f t="shared" si="456"/>
        <v>n/a</v>
      </c>
      <c r="DY399" s="48" t="str">
        <f t="shared" si="470"/>
        <v>n/a</v>
      </c>
      <c r="DZ399" s="48" t="str">
        <f t="shared" si="470"/>
        <v>n/a</v>
      </c>
      <c r="EA399" s="48" t="str">
        <f t="shared" si="470"/>
        <v>n/a</v>
      </c>
      <c r="EB399" s="48" t="str">
        <f t="shared" si="470"/>
        <v>n/a</v>
      </c>
      <c r="EC399" s="48" t="str">
        <f t="shared" si="470"/>
        <v>n/a</v>
      </c>
      <c r="ED399" s="48" t="str">
        <f t="shared" si="470"/>
        <v>n/a</v>
      </c>
      <c r="EE399" s="48" t="str">
        <f t="shared" si="470"/>
        <v>n/a</v>
      </c>
      <c r="EF399" s="48" t="str">
        <f t="shared" si="470"/>
        <v>n/a</v>
      </c>
      <c r="EG399" s="48" t="str">
        <f t="shared" si="470"/>
        <v>n/a</v>
      </c>
      <c r="EH399" s="48" t="str">
        <f t="shared" si="470"/>
        <v>n/a</v>
      </c>
      <c r="EI399" s="48" t="str">
        <f t="shared" si="470"/>
        <v>n/a</v>
      </c>
      <c r="EJ399" s="48" t="str">
        <f t="shared" si="470"/>
        <v>n/a</v>
      </c>
      <c r="EK399" s="48" t="str">
        <f t="shared" si="470"/>
        <v>n/a</v>
      </c>
      <c r="EL399" s="48" t="str">
        <f t="shared" si="470"/>
        <v>n/a</v>
      </c>
      <c r="EM399" s="48" t="str">
        <f t="shared" si="470"/>
        <v>n/a</v>
      </c>
      <c r="EN399" s="48" t="str">
        <f t="shared" si="470"/>
        <v>n/a</v>
      </c>
      <c r="EO399" s="48" t="str">
        <f t="shared" si="468"/>
        <v>n/a</v>
      </c>
      <c r="EP399" s="48" t="str">
        <f t="shared" si="468"/>
        <v>n/a</v>
      </c>
      <c r="EQ399" s="48" t="str">
        <f t="shared" si="468"/>
        <v>n/a</v>
      </c>
      <c r="ER399" s="48" t="str">
        <f t="shared" si="468"/>
        <v>n/a</v>
      </c>
      <c r="ES399" s="48" t="str">
        <f t="shared" si="468"/>
        <v>n/a</v>
      </c>
      <c r="ET399" s="48" t="str">
        <f t="shared" si="468"/>
        <v>n/a</v>
      </c>
      <c r="EU399" s="48" t="str">
        <f t="shared" si="468"/>
        <v>n/a</v>
      </c>
      <c r="EV399" s="48" t="str">
        <f t="shared" si="468"/>
        <v>n/a</v>
      </c>
      <c r="EW399" s="48" t="str">
        <f t="shared" si="468"/>
        <v>n/a</v>
      </c>
      <c r="EX399" s="48" t="str">
        <f t="shared" si="468"/>
        <v>n/a</v>
      </c>
      <c r="EY399" s="48" t="str">
        <f t="shared" si="468"/>
        <v>n/a</v>
      </c>
      <c r="EZ399" s="48" t="str">
        <f t="shared" si="468"/>
        <v>n/a</v>
      </c>
      <c r="FA399" s="48" t="str">
        <f t="shared" si="468"/>
        <v>n/a</v>
      </c>
      <c r="FB399" s="48" t="str">
        <f t="shared" si="468"/>
        <v>n/a</v>
      </c>
      <c r="FC399" s="48" t="str">
        <f t="shared" si="468"/>
        <v>n/a</v>
      </c>
      <c r="FD399" s="48" t="str">
        <f t="shared" si="458"/>
        <v>n/a</v>
      </c>
      <c r="FE399" s="48" t="str">
        <f t="shared" si="466"/>
        <v>n/a</v>
      </c>
      <c r="FF399" s="48" t="str">
        <f t="shared" si="466"/>
        <v>n/a</v>
      </c>
      <c r="FG399" s="48" t="str">
        <f t="shared" si="466"/>
        <v>n/a</v>
      </c>
      <c r="FH399" s="48" t="str">
        <f t="shared" si="466"/>
        <v>n/a</v>
      </c>
      <c r="FI399" s="48" t="str">
        <f t="shared" si="466"/>
        <v>n/a</v>
      </c>
      <c r="FJ399" s="48" t="str">
        <f t="shared" si="466"/>
        <v>n/a</v>
      </c>
      <c r="FK399" s="48" t="str">
        <f t="shared" si="466"/>
        <v>n/a</v>
      </c>
      <c r="FL399" s="48" t="str">
        <f t="shared" si="466"/>
        <v>n/a</v>
      </c>
      <c r="FM399" s="48" t="str">
        <f t="shared" si="466"/>
        <v>n/a</v>
      </c>
      <c r="FN399" s="48" t="str">
        <f t="shared" si="466"/>
        <v>n/a</v>
      </c>
      <c r="FO399" s="48" t="str">
        <f t="shared" si="466"/>
        <v>n/a</v>
      </c>
      <c r="FP399" s="48" t="str">
        <f t="shared" si="466"/>
        <v>n/a</v>
      </c>
      <c r="FQ399" s="48" t="str">
        <f t="shared" si="466"/>
        <v>n/a</v>
      </c>
      <c r="FR399" s="48" t="str">
        <f t="shared" si="466"/>
        <v>n/a</v>
      </c>
      <c r="FS399" s="48" t="str">
        <f t="shared" si="466"/>
        <v>n/a</v>
      </c>
      <c r="FT399" s="48" t="str">
        <f t="shared" si="466"/>
        <v>n/a</v>
      </c>
      <c r="FU399" s="48" t="str">
        <f t="shared" si="463"/>
        <v>n/a</v>
      </c>
      <c r="FV399" s="48" t="str">
        <f t="shared" si="463"/>
        <v>n/a</v>
      </c>
      <c r="FW399" s="48" t="str">
        <f t="shared" si="463"/>
        <v>n/a</v>
      </c>
      <c r="FX399" s="48" t="str">
        <f t="shared" si="463"/>
        <v>n/a</v>
      </c>
      <c r="FY399" s="48" t="str">
        <f t="shared" si="463"/>
        <v>n/a</v>
      </c>
      <c r="FZ399" s="48" t="str">
        <f t="shared" si="463"/>
        <v>n/a</v>
      </c>
      <c r="GA399" s="48" t="str">
        <f t="shared" si="463"/>
        <v>n/a</v>
      </c>
      <c r="GB399" s="48" t="str">
        <f t="shared" si="463"/>
        <v>n/a</v>
      </c>
      <c r="GC399" s="48" t="str">
        <f t="shared" si="463"/>
        <v>n/a</v>
      </c>
      <c r="GD399" s="48" t="str">
        <f t="shared" si="463"/>
        <v>n/a</v>
      </c>
      <c r="GE399" s="48" t="str">
        <f t="shared" si="463"/>
        <v>n/a</v>
      </c>
      <c r="GF399" s="48" t="str">
        <f t="shared" si="463"/>
        <v>n/a</v>
      </c>
      <c r="GG399" s="48" t="str">
        <f t="shared" si="463"/>
        <v>n/a</v>
      </c>
      <c r="GH399" s="48" t="str">
        <f t="shared" si="463"/>
        <v>n/a</v>
      </c>
      <c r="GI399" s="48" t="str">
        <f t="shared" si="463"/>
        <v>n/a</v>
      </c>
      <c r="GJ399" s="48" t="str">
        <f t="shared" si="460"/>
        <v>n/a</v>
      </c>
      <c r="GK399" s="48" t="str">
        <f t="shared" si="460"/>
        <v>n/a</v>
      </c>
      <c r="GL399" s="48" t="str">
        <f t="shared" si="460"/>
        <v>n/a</v>
      </c>
      <c r="GM399" s="48" t="str">
        <f t="shared" si="460"/>
        <v>n/a</v>
      </c>
      <c r="GN399" s="48" t="str">
        <f t="shared" si="460"/>
        <v>n/a</v>
      </c>
      <c r="GO399" s="48" t="str">
        <f t="shared" si="460"/>
        <v>n/a</v>
      </c>
      <c r="GP399" s="48" t="str">
        <f t="shared" si="460"/>
        <v>n/a</v>
      </c>
      <c r="GQ399" s="48" t="str">
        <f t="shared" si="460"/>
        <v>n/a</v>
      </c>
      <c r="GR399" s="48" t="str">
        <f t="shared" si="460"/>
        <v>n/a</v>
      </c>
      <c r="GS399" s="48" t="str">
        <f t="shared" si="460"/>
        <v>n/a</v>
      </c>
      <c r="GT399" s="48" t="str">
        <f t="shared" si="460"/>
        <v>n/a</v>
      </c>
      <c r="GU399" s="48" t="str">
        <f t="shared" si="460"/>
        <v>n/a</v>
      </c>
      <c r="GV399" s="48" t="str">
        <f t="shared" si="460"/>
        <v>n/a</v>
      </c>
      <c r="GW399" s="48" t="str">
        <f t="shared" si="460"/>
        <v>n/a</v>
      </c>
      <c r="GX399" s="48" t="str">
        <f t="shared" si="460"/>
        <v>n/a</v>
      </c>
      <c r="GY399" s="48" t="str">
        <f t="shared" si="460"/>
        <v>n/a</v>
      </c>
      <c r="GZ399" s="48" t="str">
        <f t="shared" si="459"/>
        <v>n/a</v>
      </c>
      <c r="HA399" s="48" t="str">
        <f t="shared" si="459"/>
        <v>n/a</v>
      </c>
      <c r="HB399" s="48" t="str">
        <f t="shared" si="459"/>
        <v>n/a</v>
      </c>
      <c r="HC399" s="48" t="str">
        <f t="shared" si="459"/>
        <v>n/a</v>
      </c>
      <c r="HD399" s="48" t="str">
        <f t="shared" si="459"/>
        <v>n/a</v>
      </c>
      <c r="HE399" s="48" t="str">
        <f t="shared" si="459"/>
        <v>n/a</v>
      </c>
      <c r="HF399" s="48" t="str">
        <f t="shared" si="459"/>
        <v>n/a</v>
      </c>
      <c r="HG399" s="48" t="str">
        <f t="shared" si="459"/>
        <v>n/a</v>
      </c>
      <c r="HH399" s="48" t="str">
        <f t="shared" si="459"/>
        <v>n/a</v>
      </c>
      <c r="HI399" s="48" t="str">
        <f t="shared" si="459"/>
        <v>n/a</v>
      </c>
      <c r="HJ399" s="48" t="str">
        <f t="shared" si="459"/>
        <v>n/a</v>
      </c>
      <c r="HK399" s="48" t="str">
        <f t="shared" si="459"/>
        <v>n/a</v>
      </c>
      <c r="HL399" s="48" t="str">
        <f t="shared" si="459"/>
        <v>n/a</v>
      </c>
      <c r="HM399" s="48" t="str">
        <f t="shared" si="459"/>
        <v>n/a</v>
      </c>
    </row>
    <row r="400" spans="1:221" x14ac:dyDescent="0.25">
      <c r="A400" s="21" t="s">
        <v>343</v>
      </c>
      <c r="B400" s="20" t="s">
        <v>342</v>
      </c>
      <c r="C400" s="19">
        <v>673.1</v>
      </c>
      <c r="D400" s="19">
        <v>21.85</v>
      </c>
      <c r="E400" s="18">
        <f t="shared" si="471"/>
        <v>14707.235000000001</v>
      </c>
      <c r="F400" s="16">
        <f t="shared" si="472"/>
        <v>5.8458222281351172E-4</v>
      </c>
      <c r="G400" s="17">
        <v>2.0137299771167051E-2</v>
      </c>
      <c r="H400" s="17">
        <f t="shared" si="486"/>
        <v>2.0752192219679638E-2</v>
      </c>
      <c r="I400" s="45">
        <f t="shared" si="487"/>
        <v>0.4534354000000001</v>
      </c>
      <c r="J400" s="17">
        <v>6.1069999999999999E-2</v>
      </c>
      <c r="K400" s="56">
        <f t="shared" si="473"/>
        <v>5.830833333333333E-2</v>
      </c>
      <c r="L400" s="1">
        <f t="shared" si="474"/>
        <v>5.5546666666666661E-2</v>
      </c>
      <c r="M400" s="1">
        <f t="shared" si="475"/>
        <v>5.2784999999999992E-2</v>
      </c>
      <c r="N400" s="1">
        <f t="shared" si="476"/>
        <v>5.0023333333333322E-2</v>
      </c>
      <c r="O400" s="1">
        <f t="shared" si="477"/>
        <v>4.7261666666666653E-2</v>
      </c>
      <c r="P400" s="5">
        <v>4.4499999999999998E-2</v>
      </c>
      <c r="Q400" s="1">
        <f t="shared" si="478"/>
        <v>6.8426367640727515E-2</v>
      </c>
      <c r="R400" s="16">
        <f t="shared" si="479"/>
        <v>4.0000838094471037E-5</v>
      </c>
      <c r="S400" s="16">
        <f t="shared" si="480"/>
        <v>5.8458222281351172E-4</v>
      </c>
      <c r="T400" s="8"/>
      <c r="U400" s="57">
        <f t="shared" si="481"/>
        <v>-21.85</v>
      </c>
      <c r="V400" s="48">
        <f t="shared" si="482"/>
        <v>0.48112669987800011</v>
      </c>
      <c r="W400" s="48">
        <f t="shared" si="483"/>
        <v>0.51050910743954958</v>
      </c>
      <c r="X400" s="48">
        <f t="shared" si="428"/>
        <v>0.5416858986308829</v>
      </c>
      <c r="Y400" s="48">
        <f t="shared" si="428"/>
        <v>0.57476665646027092</v>
      </c>
      <c r="Z400" s="48">
        <f t="shared" si="428"/>
        <v>0.60986765617029959</v>
      </c>
      <c r="AA400" s="48">
        <f t="shared" si="484"/>
        <v>0.64542802275549616</v>
      </c>
      <c r="AB400" s="48">
        <f t="shared" si="427"/>
        <v>0.68127939799282144</v>
      </c>
      <c r="AC400" s="48">
        <f t="shared" si="427"/>
        <v>0.7172407310158726</v>
      </c>
      <c r="AD400" s="48">
        <f t="shared" si="427"/>
        <v>0.75311950318372323</v>
      </c>
      <c r="AE400" s="48">
        <f t="shared" si="427"/>
        <v>0.78871318610335805</v>
      </c>
      <c r="AF400" s="48">
        <f t="shared" si="485"/>
        <v>0.8238109228849575</v>
      </c>
      <c r="AG400" s="48">
        <f t="shared" si="464"/>
        <v>0.8604705089533381</v>
      </c>
      <c r="AH400" s="48">
        <f t="shared" si="464"/>
        <v>0.8987614466017616</v>
      </c>
      <c r="AI400" s="48">
        <f t="shared" si="464"/>
        <v>0.93875633097554001</v>
      </c>
      <c r="AJ400" s="48">
        <f t="shared" si="464"/>
        <v>0.98053098770395153</v>
      </c>
      <c r="AK400" s="48">
        <f t="shared" si="464"/>
        <v>1.0241646166567773</v>
      </c>
      <c r="AL400" s="48">
        <f t="shared" si="464"/>
        <v>1.0697399420980038</v>
      </c>
      <c r="AM400" s="48">
        <f t="shared" si="464"/>
        <v>1.117343369521365</v>
      </c>
      <c r="AN400" s="48">
        <f t="shared" si="464"/>
        <v>1.1670651494650657</v>
      </c>
      <c r="AO400" s="48">
        <f t="shared" si="464"/>
        <v>1.218999548616261</v>
      </c>
      <c r="AP400" s="48">
        <f t="shared" si="464"/>
        <v>1.2732450285296846</v>
      </c>
      <c r="AQ400" s="48">
        <f t="shared" si="464"/>
        <v>1.3299044322992555</v>
      </c>
      <c r="AR400" s="48">
        <f t="shared" si="464"/>
        <v>1.3890851795365724</v>
      </c>
      <c r="AS400" s="48">
        <f t="shared" si="464"/>
        <v>1.4508994700259499</v>
      </c>
      <c r="AT400" s="48">
        <f t="shared" si="464"/>
        <v>1.5154644964421047</v>
      </c>
      <c r="AU400" s="48">
        <f t="shared" si="464"/>
        <v>1.5829026665337784</v>
      </c>
      <c r="AV400" s="48">
        <f t="shared" si="464"/>
        <v>1.6533418351945315</v>
      </c>
      <c r="AW400" s="48">
        <f t="shared" si="461"/>
        <v>1.726915546860688</v>
      </c>
      <c r="AX400" s="48">
        <f t="shared" si="461"/>
        <v>1.8037632886959887</v>
      </c>
      <c r="AY400" s="48">
        <f t="shared" si="461"/>
        <v>1.8840307550429602</v>
      </c>
      <c r="AZ400" s="48">
        <f t="shared" si="461"/>
        <v>1.9678701236423719</v>
      </c>
      <c r="BA400" s="48">
        <f t="shared" si="461"/>
        <v>2.0554403441444573</v>
      </c>
      <c r="BB400" s="48">
        <f t="shared" si="461"/>
        <v>2.1469074394588858</v>
      </c>
      <c r="BC400" s="48">
        <f t="shared" si="461"/>
        <v>2.2424448205148062</v>
      </c>
      <c r="BD400" s="48">
        <f t="shared" si="461"/>
        <v>2.3422336150277152</v>
      </c>
      <c r="BE400" s="48">
        <f t="shared" si="461"/>
        <v>2.4464630108964487</v>
      </c>
      <c r="BF400" s="48">
        <f t="shared" si="461"/>
        <v>2.5553306148813406</v>
      </c>
      <c r="BG400" s="48">
        <f t="shared" si="461"/>
        <v>2.66904282724356</v>
      </c>
      <c r="BH400" s="48">
        <f t="shared" si="461"/>
        <v>2.7878152330558983</v>
      </c>
      <c r="BI400" s="48">
        <f t="shared" si="461"/>
        <v>2.9118730109268856</v>
      </c>
      <c r="BJ400" s="48">
        <f t="shared" si="461"/>
        <v>3.0414513599131321</v>
      </c>
      <c r="BK400" s="48">
        <f t="shared" si="461"/>
        <v>3.1767959454292662</v>
      </c>
      <c r="BL400" s="48">
        <f t="shared" si="450"/>
        <v>3.3181633650008684</v>
      </c>
      <c r="BM400" s="48">
        <f t="shared" si="465"/>
        <v>3.4658216347434068</v>
      </c>
      <c r="BN400" s="48">
        <f t="shared" si="465"/>
        <v>3.6200506974894884</v>
      </c>
      <c r="BO400" s="48">
        <f t="shared" si="465"/>
        <v>3.7811429535277705</v>
      </c>
      <c r="BP400" s="48">
        <f t="shared" si="465"/>
        <v>3.9494038149597563</v>
      </c>
      <c r="BQ400" s="48">
        <f t="shared" si="465"/>
        <v>4.1251522847254654</v>
      </c>
      <c r="BR400" s="48">
        <f t="shared" si="465"/>
        <v>4.3087215613957488</v>
      </c>
      <c r="BS400" s="48">
        <f t="shared" si="465"/>
        <v>4.5004596708778593</v>
      </c>
      <c r="BT400" s="48">
        <f t="shared" si="465"/>
        <v>4.7007301262319237</v>
      </c>
      <c r="BU400" s="48">
        <f t="shared" si="465"/>
        <v>4.909912616849244</v>
      </c>
      <c r="BV400" s="48">
        <f t="shared" si="465"/>
        <v>5.1284037282990349</v>
      </c>
      <c r="BW400" s="48">
        <f t="shared" si="465"/>
        <v>5.3566176942083414</v>
      </c>
      <c r="BX400" s="48">
        <f t="shared" si="465"/>
        <v>5.5949871816006125</v>
      </c>
      <c r="BY400" s="48">
        <f t="shared" si="465"/>
        <v>5.8439641111818394</v>
      </c>
      <c r="BZ400" s="48">
        <f t="shared" si="465"/>
        <v>6.1040205141294308</v>
      </c>
      <c r="CA400" s="48">
        <f t="shared" si="465"/>
        <v>6.3756494270081907</v>
      </c>
      <c r="CB400" s="48">
        <f t="shared" si="465"/>
        <v>6.6593658265100553</v>
      </c>
      <c r="CC400" s="48">
        <f t="shared" si="462"/>
        <v>6.9557076057897529</v>
      </c>
      <c r="CD400" s="48">
        <f t="shared" si="462"/>
        <v>7.2652365942473969</v>
      </c>
      <c r="CE400" s="48">
        <f t="shared" si="462"/>
        <v>7.5885396226914059</v>
      </c>
      <c r="CF400" s="48">
        <f t="shared" si="462"/>
        <v>7.9262296359011737</v>
      </c>
      <c r="CG400" s="48">
        <f t="shared" si="462"/>
        <v>8.2789468546987752</v>
      </c>
      <c r="CH400" s="48">
        <f t="shared" si="462"/>
        <v>8.6473599897328715</v>
      </c>
      <c r="CI400" s="48">
        <f t="shared" si="462"/>
        <v>9.0321675092759843</v>
      </c>
      <c r="CJ400" s="48">
        <f t="shared" si="462"/>
        <v>9.4340989634387658</v>
      </c>
      <c r="CK400" s="48">
        <f t="shared" si="462"/>
        <v>9.8539163673117915</v>
      </c>
      <c r="CL400" s="48">
        <f t="shared" si="462"/>
        <v>10.292415645657167</v>
      </c>
      <c r="CM400" s="48">
        <f t="shared" si="462"/>
        <v>10.750428141888911</v>
      </c>
      <c r="CN400" s="48">
        <f t="shared" si="462"/>
        <v>11.228822194202968</v>
      </c>
      <c r="CO400" s="48">
        <f t="shared" si="462"/>
        <v>11.728504781844999</v>
      </c>
      <c r="CP400" s="48">
        <f t="shared" si="462"/>
        <v>12.250423244637101</v>
      </c>
      <c r="CQ400" s="48">
        <f t="shared" si="462"/>
        <v>12.795567079023453</v>
      </c>
      <c r="CR400" s="48">
        <f t="shared" si="452"/>
        <v>13.364969814039997</v>
      </c>
      <c r="CS400" s="48">
        <f t="shared" si="469"/>
        <v>13.959710970764776</v>
      </c>
      <c r="CT400" s="48">
        <f t="shared" si="469"/>
        <v>14.580918108963809</v>
      </c>
      <c r="CU400" s="48">
        <f t="shared" si="469"/>
        <v>15.229768964812699</v>
      </c>
      <c r="CV400" s="48">
        <f t="shared" si="469"/>
        <v>15.907493683746864</v>
      </c>
      <c r="CW400" s="48">
        <f t="shared" si="469"/>
        <v>16.615377152673599</v>
      </c>
      <c r="CX400" s="48">
        <f t="shared" si="469"/>
        <v>17.354761435967575</v>
      </c>
      <c r="CY400" s="48">
        <f t="shared" si="469"/>
        <v>18.12704831986813</v>
      </c>
      <c r="CZ400" s="48">
        <f t="shared" si="469"/>
        <v>18.933701970102263</v>
      </c>
      <c r="DA400" s="48">
        <f t="shared" si="469"/>
        <v>19.776251707771813</v>
      </c>
      <c r="DB400" s="48">
        <f t="shared" si="469"/>
        <v>20.656294908767659</v>
      </c>
      <c r="DC400" s="48">
        <f t="shared" si="469"/>
        <v>21.57550003220782</v>
      </c>
      <c r="DD400" s="48">
        <f t="shared" si="469"/>
        <v>22.535609783641068</v>
      </c>
      <c r="DE400" s="48">
        <f t="shared" si="469"/>
        <v>23.538444419013096</v>
      </c>
      <c r="DF400" s="48">
        <f t="shared" si="469"/>
        <v>24.58590519565918</v>
      </c>
      <c r="DG400" s="48">
        <f t="shared" si="469"/>
        <v>25.679977976866013</v>
      </c>
      <c r="DH400" s="48">
        <f t="shared" si="469"/>
        <v>26.82273699683655</v>
      </c>
      <c r="DI400" s="48">
        <f t="shared" si="467"/>
        <v>28.016348793195775</v>
      </c>
      <c r="DJ400" s="48">
        <f t="shared" si="467"/>
        <v>29.263076314492984</v>
      </c>
      <c r="DK400" s="48">
        <f t="shared" si="467"/>
        <v>30.565283210487923</v>
      </c>
      <c r="DL400" s="48">
        <f t="shared" si="467"/>
        <v>31.925438313354636</v>
      </c>
      <c r="DM400" s="48">
        <f t="shared" si="467"/>
        <v>33.346120318298915</v>
      </c>
      <c r="DN400" s="48">
        <f t="shared" si="467"/>
        <v>34.830022672463215</v>
      </c>
      <c r="DO400" s="48">
        <f t="shared" si="467"/>
        <v>36.379958681387826</v>
      </c>
      <c r="DP400" s="48">
        <f t="shared" si="467"/>
        <v>37.998866842709582</v>
      </c>
      <c r="DQ400" s="48">
        <f t="shared" si="467"/>
        <v>39.68981641721016</v>
      </c>
      <c r="DR400" s="48">
        <f t="shared" si="467"/>
        <v>41.456013247776013</v>
      </c>
      <c r="DS400" s="48">
        <f t="shared" si="467"/>
        <v>43.300805837302043</v>
      </c>
      <c r="DT400" s="48">
        <f t="shared" si="467"/>
        <v>45.227691697061985</v>
      </c>
      <c r="DU400" s="48">
        <f t="shared" si="467"/>
        <v>47.240323977581241</v>
      </c>
      <c r="DV400" s="48">
        <f t="shared" si="467"/>
        <v>49.342518394583607</v>
      </c>
      <c r="DW400" s="48">
        <f t="shared" si="467"/>
        <v>51.538260463142578</v>
      </c>
      <c r="DX400" s="48">
        <f t="shared" si="456"/>
        <v>53.831713053752424</v>
      </c>
      <c r="DY400" s="48">
        <f t="shared" si="470"/>
        <v>56.227224284644407</v>
      </c>
      <c r="DZ400" s="48">
        <f t="shared" si="470"/>
        <v>58.729335765311085</v>
      </c>
      <c r="EA400" s="48">
        <f t="shared" si="470"/>
        <v>61.342791206867425</v>
      </c>
      <c r="EB400" s="48">
        <f t="shared" si="470"/>
        <v>64.072545415573018</v>
      </c>
      <c r="EC400" s="48">
        <f t="shared" si="470"/>
        <v>66.923773686566022</v>
      </c>
      <c r="ED400" s="48">
        <f t="shared" si="470"/>
        <v>69.901881615618208</v>
      </c>
      <c r="EE400" s="48">
        <f t="shared" si="470"/>
        <v>73.012515347513215</v>
      </c>
      <c r="EF400" s="48">
        <f t="shared" si="470"/>
        <v>76.261572280477552</v>
      </c>
      <c r="EG400" s="48">
        <f t="shared" si="470"/>
        <v>79.655212246958797</v>
      </c>
      <c r="EH400" s="48">
        <f t="shared" si="470"/>
        <v>83.199869191948466</v>
      </c>
      <c r="EI400" s="48">
        <f t="shared" si="470"/>
        <v>86.90226337099017</v>
      </c>
      <c r="EJ400" s="48">
        <f t="shared" si="470"/>
        <v>90.769414090999234</v>
      </c>
      <c r="EK400" s="48">
        <f t="shared" si="470"/>
        <v>94.808653018048702</v>
      </c>
      <c r="EL400" s="48">
        <f t="shared" si="470"/>
        <v>99.027638077351867</v>
      </c>
      <c r="EM400" s="48">
        <f t="shared" si="470"/>
        <v>103.43436797179402</v>
      </c>
      <c r="EN400" s="48">
        <f t="shared" si="470"/>
        <v>108.03719734653885</v>
      </c>
      <c r="EO400" s="48">
        <f t="shared" si="468"/>
        <v>112.84485262845982</v>
      </c>
      <c r="EP400" s="48">
        <f t="shared" si="468"/>
        <v>117.86644857042629</v>
      </c>
      <c r="EQ400" s="48">
        <f t="shared" si="468"/>
        <v>123.11150553181025</v>
      </c>
      <c r="ER400" s="48">
        <f t="shared" si="468"/>
        <v>128.5899675279758</v>
      </c>
      <c r="ES400" s="48">
        <f t="shared" si="468"/>
        <v>134.31222108297072</v>
      </c>
      <c r="ET400" s="48">
        <f t="shared" si="468"/>
        <v>140.28911492116291</v>
      </c>
      <c r="EU400" s="48">
        <f t="shared" si="468"/>
        <v>146.53198053515464</v>
      </c>
      <c r="EV400" s="48">
        <f t="shared" si="468"/>
        <v>153.05265366896901</v>
      </c>
      <c r="EW400" s="48">
        <f t="shared" si="468"/>
        <v>159.86349675723812</v>
      </c>
      <c r="EX400" s="48">
        <f t="shared" si="468"/>
        <v>166.97742236293522</v>
      </c>
      <c r="EY400" s="48">
        <f t="shared" si="468"/>
        <v>174.40791765808584</v>
      </c>
      <c r="EZ400" s="48">
        <f t="shared" si="468"/>
        <v>182.16906999387066</v>
      </c>
      <c r="FA400" s="48">
        <f t="shared" si="468"/>
        <v>190.27559360859792</v>
      </c>
      <c r="FB400" s="48">
        <f t="shared" si="468"/>
        <v>198.74285752418052</v>
      </c>
      <c r="FC400" s="48">
        <f t="shared" si="468"/>
        <v>207.58691468400656</v>
      </c>
      <c r="FD400" s="48">
        <f t="shared" si="458"/>
        <v>216.82453238744483</v>
      </c>
      <c r="FE400" s="48">
        <f t="shared" si="466"/>
        <v>226.47322407868612</v>
      </c>
      <c r="FF400" s="48">
        <f t="shared" si="466"/>
        <v>236.55128255018764</v>
      </c>
      <c r="FG400" s="48">
        <f t="shared" si="466"/>
        <v>247.07781462367097</v>
      </c>
      <c r="FH400" s="48">
        <f t="shared" si="466"/>
        <v>258.07277737442433</v>
      </c>
      <c r="FI400" s="48">
        <f t="shared" si="466"/>
        <v>269.55701596758621</v>
      </c>
      <c r="FJ400" s="48">
        <f t="shared" si="466"/>
        <v>281.5523031781438</v>
      </c>
      <c r="FK400" s="48">
        <f t="shared" si="466"/>
        <v>294.08138066957122</v>
      </c>
      <c r="FL400" s="48">
        <f t="shared" si="466"/>
        <v>307.16800210936714</v>
      </c>
      <c r="FM400" s="48">
        <f t="shared" si="466"/>
        <v>320.83697820323397</v>
      </c>
      <c r="FN400" s="48">
        <f t="shared" si="466"/>
        <v>335.11422373327787</v>
      </c>
      <c r="FO400" s="48">
        <f t="shared" si="466"/>
        <v>350.02680668940872</v>
      </c>
      <c r="FP400" s="48">
        <f t="shared" si="466"/>
        <v>365.60299958708742</v>
      </c>
      <c r="FQ400" s="48">
        <f t="shared" si="466"/>
        <v>381.87233306871281</v>
      </c>
      <c r="FR400" s="48">
        <f t="shared" si="466"/>
        <v>398.8656518902705</v>
      </c>
      <c r="FS400" s="48">
        <f t="shared" si="466"/>
        <v>416.61517339938752</v>
      </c>
      <c r="FT400" s="48">
        <f t="shared" si="466"/>
        <v>435.15454861566025</v>
      </c>
      <c r="FU400" s="48">
        <f t="shared" si="463"/>
        <v>454.51892602905713</v>
      </c>
      <c r="FV400" s="48">
        <f t="shared" si="463"/>
        <v>474.74501823735017</v>
      </c>
      <c r="FW400" s="48">
        <f t="shared" si="463"/>
        <v>495.87117154891223</v>
      </c>
      <c r="FX400" s="48">
        <f t="shared" si="463"/>
        <v>517.93743868283877</v>
      </c>
      <c r="FY400" s="48">
        <f t="shared" si="463"/>
        <v>540.98565470422511</v>
      </c>
      <c r="FZ400" s="48">
        <f t="shared" si="463"/>
        <v>565.05951633856307</v>
      </c>
      <c r="GA400" s="48">
        <f t="shared" si="463"/>
        <v>590.20466481562914</v>
      </c>
      <c r="GB400" s="48">
        <f t="shared" si="463"/>
        <v>616.46877239992466</v>
      </c>
      <c r="GC400" s="48">
        <f t="shared" si="463"/>
        <v>643.90163277172132</v>
      </c>
      <c r="GD400" s="48">
        <f t="shared" si="463"/>
        <v>672.55525543006286</v>
      </c>
      <c r="GE400" s="48">
        <f t="shared" si="463"/>
        <v>702.48396429670061</v>
      </c>
      <c r="GF400" s="48">
        <f t="shared" si="463"/>
        <v>733.74450070790374</v>
      </c>
      <c r="GG400" s="48">
        <f t="shared" si="463"/>
        <v>766.39613098940549</v>
      </c>
      <c r="GH400" s="48">
        <f t="shared" si="463"/>
        <v>800.50075881843406</v>
      </c>
      <c r="GI400" s="48">
        <f t="shared" si="463"/>
        <v>836.12304258585436</v>
      </c>
      <c r="GJ400" s="48">
        <f t="shared" si="460"/>
        <v>873.33051798092492</v>
      </c>
      <c r="GK400" s="48">
        <f t="shared" si="460"/>
        <v>912.19372603107604</v>
      </c>
      <c r="GL400" s="48">
        <f t="shared" si="460"/>
        <v>952.78634683945893</v>
      </c>
      <c r="GM400" s="48">
        <f t="shared" si="460"/>
        <v>995.18533927381486</v>
      </c>
      <c r="GN400" s="48">
        <f t="shared" si="460"/>
        <v>1039.4710868714997</v>
      </c>
      <c r="GO400" s="48">
        <f t="shared" si="460"/>
        <v>1085.7275502372813</v>
      </c>
      <c r="GP400" s="48">
        <f t="shared" si="460"/>
        <v>1134.0424262228403</v>
      </c>
      <c r="GQ400" s="48">
        <f t="shared" si="460"/>
        <v>1184.5073141897567</v>
      </c>
      <c r="GR400" s="48">
        <f t="shared" si="460"/>
        <v>1237.217889671201</v>
      </c>
      <c r="GS400" s="48">
        <f t="shared" si="460"/>
        <v>1292.2740857615695</v>
      </c>
      <c r="GT400" s="48">
        <f t="shared" si="460"/>
        <v>1349.7802825779593</v>
      </c>
      <c r="GU400" s="48">
        <f t="shared" si="460"/>
        <v>1409.8455051526785</v>
      </c>
      <c r="GV400" s="48">
        <f t="shared" si="460"/>
        <v>1472.5836301319725</v>
      </c>
      <c r="GW400" s="48">
        <f t="shared" si="460"/>
        <v>1538.1136016728453</v>
      </c>
      <c r="GX400" s="48">
        <f t="shared" si="460"/>
        <v>1606.5596569472868</v>
      </c>
      <c r="GY400" s="48">
        <f t="shared" ref="GY400:HM415" si="488">IFERROR(GX400*(1+$P400),"n/a")</f>
        <v>1678.0515616814412</v>
      </c>
      <c r="GZ400" s="48">
        <f t="shared" si="488"/>
        <v>1752.7248561762653</v>
      </c>
      <c r="HA400" s="48">
        <f t="shared" si="488"/>
        <v>1830.7211122761091</v>
      </c>
      <c r="HB400" s="48">
        <f t="shared" si="488"/>
        <v>1912.188201772396</v>
      </c>
      <c r="HC400" s="48">
        <f t="shared" si="488"/>
        <v>1997.2805767512677</v>
      </c>
      <c r="HD400" s="48">
        <f t="shared" si="488"/>
        <v>2086.1595624166989</v>
      </c>
      <c r="HE400" s="48">
        <f t="shared" si="488"/>
        <v>2178.9936629442418</v>
      </c>
      <c r="HF400" s="48">
        <f t="shared" si="488"/>
        <v>2275.9588809452607</v>
      </c>
      <c r="HG400" s="48">
        <f t="shared" si="488"/>
        <v>2377.239051147325</v>
      </c>
      <c r="HH400" s="48">
        <f t="shared" si="488"/>
        <v>2483.0261889233807</v>
      </c>
      <c r="HI400" s="48">
        <f t="shared" si="488"/>
        <v>2593.5208543304711</v>
      </c>
      <c r="HJ400" s="48">
        <f t="shared" si="488"/>
        <v>2708.9325323481771</v>
      </c>
      <c r="HK400" s="48">
        <f t="shared" si="488"/>
        <v>2829.480030037671</v>
      </c>
      <c r="HL400" s="48">
        <f t="shared" si="488"/>
        <v>2955.3918913743473</v>
      </c>
      <c r="HM400" s="48">
        <f t="shared" si="488"/>
        <v>3086.9068305405058</v>
      </c>
    </row>
    <row r="401" spans="1:221" x14ac:dyDescent="0.25">
      <c r="A401" s="21" t="s">
        <v>1572</v>
      </c>
      <c r="B401" s="20" t="s">
        <v>341</v>
      </c>
      <c r="C401" s="19">
        <v>300.73700000000002</v>
      </c>
      <c r="D401" s="19">
        <v>2062.52</v>
      </c>
      <c r="E401" s="18">
        <f t="shared" si="471"/>
        <v>620276.07724000001</v>
      </c>
      <c r="F401" s="16">
        <f t="shared" si="472"/>
        <v>0</v>
      </c>
      <c r="G401" s="17" t="s">
        <v>227</v>
      </c>
      <c r="H401" s="17" t="str">
        <f t="shared" si="486"/>
        <v>n/a</v>
      </c>
      <c r="I401" s="45" t="str">
        <f t="shared" si="487"/>
        <v>n/a</v>
      </c>
      <c r="J401" s="17">
        <v>0.18280000000000002</v>
      </c>
      <c r="K401" s="56">
        <f t="shared" si="473"/>
        <v>0.15975</v>
      </c>
      <c r="L401" s="1">
        <f t="shared" si="474"/>
        <v>0.13669999999999999</v>
      </c>
      <c r="M401" s="1">
        <f t="shared" si="475"/>
        <v>0.11364999999999999</v>
      </c>
      <c r="N401" s="1">
        <f t="shared" si="476"/>
        <v>9.0599999999999986E-2</v>
      </c>
      <c r="O401" s="1">
        <f t="shared" si="477"/>
        <v>6.7549999999999985E-2</v>
      </c>
      <c r="P401" s="5">
        <v>4.4499999999999998E-2</v>
      </c>
      <c r="Q401" s="1" t="str">
        <f t="shared" si="478"/>
        <v>n/a</v>
      </c>
      <c r="R401" s="16" t="str">
        <f t="shared" si="479"/>
        <v>n/a</v>
      </c>
      <c r="S401" s="16">
        <f t="shared" si="480"/>
        <v>0</v>
      </c>
      <c r="T401" s="8"/>
      <c r="U401" s="57">
        <f t="shared" si="481"/>
        <v>-2062.52</v>
      </c>
      <c r="V401" s="48" t="str">
        <f t="shared" si="482"/>
        <v>n/a</v>
      </c>
      <c r="W401" s="48" t="str">
        <f t="shared" si="483"/>
        <v>n/a</v>
      </c>
      <c r="X401" s="48" t="str">
        <f t="shared" si="428"/>
        <v>n/a</v>
      </c>
      <c r="Y401" s="48" t="str">
        <f t="shared" si="428"/>
        <v>n/a</v>
      </c>
      <c r="Z401" s="48" t="str">
        <f t="shared" si="428"/>
        <v>n/a</v>
      </c>
      <c r="AA401" s="48" t="str">
        <f t="shared" si="484"/>
        <v>n/a</v>
      </c>
      <c r="AB401" s="48" t="str">
        <f t="shared" si="427"/>
        <v>n/a</v>
      </c>
      <c r="AC401" s="48" t="str">
        <f t="shared" si="427"/>
        <v>n/a</v>
      </c>
      <c r="AD401" s="48" t="str">
        <f t="shared" si="427"/>
        <v>n/a</v>
      </c>
      <c r="AE401" s="48" t="str">
        <f t="shared" si="427"/>
        <v>n/a</v>
      </c>
      <c r="AF401" s="48" t="str">
        <f t="shared" si="485"/>
        <v>n/a</v>
      </c>
      <c r="AG401" s="48" t="str">
        <f t="shared" si="464"/>
        <v>n/a</v>
      </c>
      <c r="AH401" s="48" t="str">
        <f t="shared" si="464"/>
        <v>n/a</v>
      </c>
      <c r="AI401" s="48" t="str">
        <f t="shared" si="464"/>
        <v>n/a</v>
      </c>
      <c r="AJ401" s="48" t="str">
        <f t="shared" si="464"/>
        <v>n/a</v>
      </c>
      <c r="AK401" s="48" t="str">
        <f t="shared" si="464"/>
        <v>n/a</v>
      </c>
      <c r="AL401" s="48" t="str">
        <f t="shared" si="464"/>
        <v>n/a</v>
      </c>
      <c r="AM401" s="48" t="str">
        <f t="shared" si="464"/>
        <v>n/a</v>
      </c>
      <c r="AN401" s="48" t="str">
        <f t="shared" si="464"/>
        <v>n/a</v>
      </c>
      <c r="AO401" s="48" t="str">
        <f t="shared" si="464"/>
        <v>n/a</v>
      </c>
      <c r="AP401" s="48" t="str">
        <f t="shared" si="464"/>
        <v>n/a</v>
      </c>
      <c r="AQ401" s="48" t="str">
        <f t="shared" si="464"/>
        <v>n/a</v>
      </c>
      <c r="AR401" s="48" t="str">
        <f t="shared" si="464"/>
        <v>n/a</v>
      </c>
      <c r="AS401" s="48" t="str">
        <f t="shared" si="464"/>
        <v>n/a</v>
      </c>
      <c r="AT401" s="48" t="str">
        <f t="shared" si="464"/>
        <v>n/a</v>
      </c>
      <c r="AU401" s="48" t="str">
        <f t="shared" si="464"/>
        <v>n/a</v>
      </c>
      <c r="AV401" s="48" t="str">
        <f t="shared" si="464"/>
        <v>n/a</v>
      </c>
      <c r="AW401" s="48" t="str">
        <f t="shared" si="461"/>
        <v>n/a</v>
      </c>
      <c r="AX401" s="48" t="str">
        <f t="shared" si="461"/>
        <v>n/a</v>
      </c>
      <c r="AY401" s="48" t="str">
        <f t="shared" si="461"/>
        <v>n/a</v>
      </c>
      <c r="AZ401" s="48" t="str">
        <f t="shared" si="461"/>
        <v>n/a</v>
      </c>
      <c r="BA401" s="48" t="str">
        <f t="shared" si="461"/>
        <v>n/a</v>
      </c>
      <c r="BB401" s="48" t="str">
        <f t="shared" si="461"/>
        <v>n/a</v>
      </c>
      <c r="BC401" s="48" t="str">
        <f t="shared" si="461"/>
        <v>n/a</v>
      </c>
      <c r="BD401" s="48" t="str">
        <f t="shared" si="461"/>
        <v>n/a</v>
      </c>
      <c r="BE401" s="48" t="str">
        <f t="shared" si="461"/>
        <v>n/a</v>
      </c>
      <c r="BF401" s="48" t="str">
        <f t="shared" si="461"/>
        <v>n/a</v>
      </c>
      <c r="BG401" s="48" t="str">
        <f t="shared" si="461"/>
        <v>n/a</v>
      </c>
      <c r="BH401" s="48" t="str">
        <f t="shared" si="461"/>
        <v>n/a</v>
      </c>
      <c r="BI401" s="48" t="str">
        <f t="shared" si="461"/>
        <v>n/a</v>
      </c>
      <c r="BJ401" s="48" t="str">
        <f t="shared" si="461"/>
        <v>n/a</v>
      </c>
      <c r="BK401" s="48" t="str">
        <f t="shared" si="461"/>
        <v>n/a</v>
      </c>
      <c r="BL401" s="48" t="str">
        <f t="shared" ref="BL401:CA401" si="489">IFERROR(BK401*(1+$P401),"n/a")</f>
        <v>n/a</v>
      </c>
      <c r="BM401" s="48" t="str">
        <f t="shared" si="489"/>
        <v>n/a</v>
      </c>
      <c r="BN401" s="48" t="str">
        <f t="shared" si="489"/>
        <v>n/a</v>
      </c>
      <c r="BO401" s="48" t="str">
        <f t="shared" si="489"/>
        <v>n/a</v>
      </c>
      <c r="BP401" s="48" t="str">
        <f t="shared" si="489"/>
        <v>n/a</v>
      </c>
      <c r="BQ401" s="48" t="str">
        <f t="shared" si="489"/>
        <v>n/a</v>
      </c>
      <c r="BR401" s="48" t="str">
        <f t="shared" si="489"/>
        <v>n/a</v>
      </c>
      <c r="BS401" s="48" t="str">
        <f t="shared" si="489"/>
        <v>n/a</v>
      </c>
      <c r="BT401" s="48" t="str">
        <f t="shared" si="489"/>
        <v>n/a</v>
      </c>
      <c r="BU401" s="48" t="str">
        <f t="shared" si="489"/>
        <v>n/a</v>
      </c>
      <c r="BV401" s="48" t="str">
        <f t="shared" si="489"/>
        <v>n/a</v>
      </c>
      <c r="BW401" s="48" t="str">
        <f t="shared" si="489"/>
        <v>n/a</v>
      </c>
      <c r="BX401" s="48" t="str">
        <f t="shared" si="489"/>
        <v>n/a</v>
      </c>
      <c r="BY401" s="48" t="str">
        <f t="shared" si="489"/>
        <v>n/a</v>
      </c>
      <c r="BZ401" s="48" t="str">
        <f t="shared" si="489"/>
        <v>n/a</v>
      </c>
      <c r="CA401" s="48" t="str">
        <f t="shared" si="489"/>
        <v>n/a</v>
      </c>
      <c r="CB401" s="48" t="str">
        <f t="shared" si="465"/>
        <v>n/a</v>
      </c>
      <c r="CC401" s="48" t="str">
        <f t="shared" si="462"/>
        <v>n/a</v>
      </c>
      <c r="CD401" s="48" t="str">
        <f t="shared" si="462"/>
        <v>n/a</v>
      </c>
      <c r="CE401" s="48" t="str">
        <f t="shared" si="462"/>
        <v>n/a</v>
      </c>
      <c r="CF401" s="48" t="str">
        <f t="shared" si="462"/>
        <v>n/a</v>
      </c>
      <c r="CG401" s="48" t="str">
        <f t="shared" si="462"/>
        <v>n/a</v>
      </c>
      <c r="CH401" s="48" t="str">
        <f t="shared" si="462"/>
        <v>n/a</v>
      </c>
      <c r="CI401" s="48" t="str">
        <f t="shared" si="462"/>
        <v>n/a</v>
      </c>
      <c r="CJ401" s="48" t="str">
        <f t="shared" si="462"/>
        <v>n/a</v>
      </c>
      <c r="CK401" s="48" t="str">
        <f t="shared" si="462"/>
        <v>n/a</v>
      </c>
      <c r="CL401" s="48" t="str">
        <f t="shared" si="462"/>
        <v>n/a</v>
      </c>
      <c r="CM401" s="48" t="str">
        <f t="shared" si="462"/>
        <v>n/a</v>
      </c>
      <c r="CN401" s="48" t="str">
        <f t="shared" si="462"/>
        <v>n/a</v>
      </c>
      <c r="CO401" s="48" t="str">
        <f t="shared" si="462"/>
        <v>n/a</v>
      </c>
      <c r="CP401" s="48" t="str">
        <f t="shared" si="462"/>
        <v>n/a</v>
      </c>
      <c r="CQ401" s="48" t="str">
        <f t="shared" si="462"/>
        <v>n/a</v>
      </c>
      <c r="CR401" s="48" t="str">
        <f t="shared" ref="AG401:CR405" si="490">IFERROR(CQ401*(1+$P401),"n/a")</f>
        <v>n/a</v>
      </c>
      <c r="CS401" s="48" t="str">
        <f t="shared" si="469"/>
        <v>n/a</v>
      </c>
      <c r="CT401" s="48" t="str">
        <f t="shared" si="469"/>
        <v>n/a</v>
      </c>
      <c r="CU401" s="48" t="str">
        <f t="shared" si="469"/>
        <v>n/a</v>
      </c>
      <c r="CV401" s="48" t="str">
        <f t="shared" si="469"/>
        <v>n/a</v>
      </c>
      <c r="CW401" s="48" t="str">
        <f t="shared" si="469"/>
        <v>n/a</v>
      </c>
      <c r="CX401" s="48" t="str">
        <f t="shared" si="469"/>
        <v>n/a</v>
      </c>
      <c r="CY401" s="48" t="str">
        <f t="shared" si="469"/>
        <v>n/a</v>
      </c>
      <c r="CZ401" s="48" t="str">
        <f t="shared" si="469"/>
        <v>n/a</v>
      </c>
      <c r="DA401" s="48" t="str">
        <f t="shared" si="469"/>
        <v>n/a</v>
      </c>
      <c r="DB401" s="48" t="str">
        <f t="shared" si="469"/>
        <v>n/a</v>
      </c>
      <c r="DC401" s="48" t="str">
        <f t="shared" si="469"/>
        <v>n/a</v>
      </c>
      <c r="DD401" s="48" t="str">
        <f t="shared" si="469"/>
        <v>n/a</v>
      </c>
      <c r="DE401" s="48" t="str">
        <f t="shared" si="469"/>
        <v>n/a</v>
      </c>
      <c r="DF401" s="48" t="str">
        <f t="shared" si="469"/>
        <v>n/a</v>
      </c>
      <c r="DG401" s="48" t="str">
        <f t="shared" si="469"/>
        <v>n/a</v>
      </c>
      <c r="DH401" s="48" t="str">
        <f t="shared" si="469"/>
        <v>n/a</v>
      </c>
      <c r="DI401" s="48" t="str">
        <f t="shared" si="467"/>
        <v>n/a</v>
      </c>
      <c r="DJ401" s="48" t="str">
        <f t="shared" si="467"/>
        <v>n/a</v>
      </c>
      <c r="DK401" s="48" t="str">
        <f t="shared" si="467"/>
        <v>n/a</v>
      </c>
      <c r="DL401" s="48" t="str">
        <f t="shared" si="467"/>
        <v>n/a</v>
      </c>
      <c r="DM401" s="48" t="str">
        <f t="shared" si="467"/>
        <v>n/a</v>
      </c>
      <c r="DN401" s="48" t="str">
        <f t="shared" si="467"/>
        <v>n/a</v>
      </c>
      <c r="DO401" s="48" t="str">
        <f t="shared" si="467"/>
        <v>n/a</v>
      </c>
      <c r="DP401" s="48" t="str">
        <f t="shared" si="467"/>
        <v>n/a</v>
      </c>
      <c r="DQ401" s="48" t="str">
        <f t="shared" si="467"/>
        <v>n/a</v>
      </c>
      <c r="DR401" s="48" t="str">
        <f t="shared" si="467"/>
        <v>n/a</v>
      </c>
      <c r="DS401" s="48" t="str">
        <f t="shared" si="467"/>
        <v>n/a</v>
      </c>
      <c r="DT401" s="48" t="str">
        <f t="shared" si="467"/>
        <v>n/a</v>
      </c>
      <c r="DU401" s="48" t="str">
        <f t="shared" si="467"/>
        <v>n/a</v>
      </c>
      <c r="DV401" s="48" t="str">
        <f t="shared" si="467"/>
        <v>n/a</v>
      </c>
      <c r="DW401" s="48" t="str">
        <f t="shared" si="467"/>
        <v>n/a</v>
      </c>
      <c r="DX401" s="48" t="str">
        <f t="shared" si="456"/>
        <v>n/a</v>
      </c>
      <c r="DY401" s="48" t="str">
        <f t="shared" si="470"/>
        <v>n/a</v>
      </c>
      <c r="DZ401" s="48" t="str">
        <f t="shared" si="470"/>
        <v>n/a</v>
      </c>
      <c r="EA401" s="48" t="str">
        <f t="shared" si="470"/>
        <v>n/a</v>
      </c>
      <c r="EB401" s="48" t="str">
        <f t="shared" si="470"/>
        <v>n/a</v>
      </c>
      <c r="EC401" s="48" t="str">
        <f t="shared" si="470"/>
        <v>n/a</v>
      </c>
      <c r="ED401" s="48" t="str">
        <f t="shared" si="470"/>
        <v>n/a</v>
      </c>
      <c r="EE401" s="48" t="str">
        <f t="shared" si="470"/>
        <v>n/a</v>
      </c>
      <c r="EF401" s="48" t="str">
        <f t="shared" si="470"/>
        <v>n/a</v>
      </c>
      <c r="EG401" s="48" t="str">
        <f t="shared" si="470"/>
        <v>n/a</v>
      </c>
      <c r="EH401" s="48" t="str">
        <f t="shared" si="470"/>
        <v>n/a</v>
      </c>
      <c r="EI401" s="48" t="str">
        <f t="shared" si="470"/>
        <v>n/a</v>
      </c>
      <c r="EJ401" s="48" t="str">
        <f t="shared" si="470"/>
        <v>n/a</v>
      </c>
      <c r="EK401" s="48" t="str">
        <f t="shared" si="470"/>
        <v>n/a</v>
      </c>
      <c r="EL401" s="48" t="str">
        <f t="shared" si="470"/>
        <v>n/a</v>
      </c>
      <c r="EM401" s="48" t="str">
        <f t="shared" si="470"/>
        <v>n/a</v>
      </c>
      <c r="EN401" s="48" t="str">
        <f t="shared" si="470"/>
        <v>n/a</v>
      </c>
      <c r="EO401" s="48" t="str">
        <f t="shared" si="468"/>
        <v>n/a</v>
      </c>
      <c r="EP401" s="48" t="str">
        <f t="shared" si="468"/>
        <v>n/a</v>
      </c>
      <c r="EQ401" s="48" t="str">
        <f t="shared" si="468"/>
        <v>n/a</v>
      </c>
      <c r="ER401" s="48" t="str">
        <f t="shared" si="468"/>
        <v>n/a</v>
      </c>
      <c r="ES401" s="48" t="str">
        <f t="shared" si="468"/>
        <v>n/a</v>
      </c>
      <c r="ET401" s="48" t="str">
        <f t="shared" si="468"/>
        <v>n/a</v>
      </c>
      <c r="EU401" s="48" t="str">
        <f t="shared" si="468"/>
        <v>n/a</v>
      </c>
      <c r="EV401" s="48" t="str">
        <f t="shared" si="468"/>
        <v>n/a</v>
      </c>
      <c r="EW401" s="48" t="str">
        <f t="shared" si="468"/>
        <v>n/a</v>
      </c>
      <c r="EX401" s="48" t="str">
        <f t="shared" si="468"/>
        <v>n/a</v>
      </c>
      <c r="EY401" s="48" t="str">
        <f t="shared" si="468"/>
        <v>n/a</v>
      </c>
      <c r="EZ401" s="48" t="str">
        <f t="shared" si="468"/>
        <v>n/a</v>
      </c>
      <c r="FA401" s="48" t="str">
        <f t="shared" si="468"/>
        <v>n/a</v>
      </c>
      <c r="FB401" s="48" t="str">
        <f t="shared" si="468"/>
        <v>n/a</v>
      </c>
      <c r="FC401" s="48" t="str">
        <f t="shared" si="468"/>
        <v>n/a</v>
      </c>
      <c r="FD401" s="48" t="str">
        <f t="shared" si="458"/>
        <v>n/a</v>
      </c>
      <c r="FE401" s="48" t="str">
        <f t="shared" si="466"/>
        <v>n/a</v>
      </c>
      <c r="FF401" s="48" t="str">
        <f t="shared" si="466"/>
        <v>n/a</v>
      </c>
      <c r="FG401" s="48" t="str">
        <f t="shared" si="466"/>
        <v>n/a</v>
      </c>
      <c r="FH401" s="48" t="str">
        <f t="shared" si="466"/>
        <v>n/a</v>
      </c>
      <c r="FI401" s="48" t="str">
        <f t="shared" si="466"/>
        <v>n/a</v>
      </c>
      <c r="FJ401" s="48" t="str">
        <f t="shared" si="466"/>
        <v>n/a</v>
      </c>
      <c r="FK401" s="48" t="str">
        <f t="shared" si="466"/>
        <v>n/a</v>
      </c>
      <c r="FL401" s="48" t="str">
        <f t="shared" si="466"/>
        <v>n/a</v>
      </c>
      <c r="FM401" s="48" t="str">
        <f t="shared" si="466"/>
        <v>n/a</v>
      </c>
      <c r="FN401" s="48" t="str">
        <f t="shared" si="466"/>
        <v>n/a</v>
      </c>
      <c r="FO401" s="48" t="str">
        <f t="shared" si="466"/>
        <v>n/a</v>
      </c>
      <c r="FP401" s="48" t="str">
        <f t="shared" si="466"/>
        <v>n/a</v>
      </c>
      <c r="FQ401" s="48" t="str">
        <f t="shared" si="466"/>
        <v>n/a</v>
      </c>
      <c r="FR401" s="48" t="str">
        <f t="shared" si="466"/>
        <v>n/a</v>
      </c>
      <c r="FS401" s="48" t="str">
        <f t="shared" si="466"/>
        <v>n/a</v>
      </c>
      <c r="FT401" s="48" t="str">
        <f t="shared" si="466"/>
        <v>n/a</v>
      </c>
      <c r="FU401" s="48" t="str">
        <f t="shared" si="463"/>
        <v>n/a</v>
      </c>
      <c r="FV401" s="48" t="str">
        <f t="shared" si="463"/>
        <v>n/a</v>
      </c>
      <c r="FW401" s="48" t="str">
        <f t="shared" si="463"/>
        <v>n/a</v>
      </c>
      <c r="FX401" s="48" t="str">
        <f t="shared" si="463"/>
        <v>n/a</v>
      </c>
      <c r="FY401" s="48" t="str">
        <f t="shared" si="463"/>
        <v>n/a</v>
      </c>
      <c r="FZ401" s="48" t="str">
        <f t="shared" si="463"/>
        <v>n/a</v>
      </c>
      <c r="GA401" s="48" t="str">
        <f t="shared" si="463"/>
        <v>n/a</v>
      </c>
      <c r="GB401" s="48" t="str">
        <f t="shared" si="463"/>
        <v>n/a</v>
      </c>
      <c r="GC401" s="48" t="str">
        <f t="shared" si="463"/>
        <v>n/a</v>
      </c>
      <c r="GD401" s="48" t="str">
        <f t="shared" si="463"/>
        <v>n/a</v>
      </c>
      <c r="GE401" s="48" t="str">
        <f t="shared" si="463"/>
        <v>n/a</v>
      </c>
      <c r="GF401" s="48" t="str">
        <f t="shared" si="463"/>
        <v>n/a</v>
      </c>
      <c r="GG401" s="48" t="str">
        <f t="shared" si="463"/>
        <v>n/a</v>
      </c>
      <c r="GH401" s="48" t="str">
        <f t="shared" si="463"/>
        <v>n/a</v>
      </c>
      <c r="GI401" s="48" t="str">
        <f t="shared" si="463"/>
        <v>n/a</v>
      </c>
      <c r="GJ401" s="48" t="str">
        <f t="shared" ref="GJ401:GY416" si="491">IFERROR(GI401*(1+$P401),"n/a")</f>
        <v>n/a</v>
      </c>
      <c r="GK401" s="48" t="str">
        <f t="shared" si="491"/>
        <v>n/a</v>
      </c>
      <c r="GL401" s="48" t="str">
        <f t="shared" si="491"/>
        <v>n/a</v>
      </c>
      <c r="GM401" s="48" t="str">
        <f t="shared" si="491"/>
        <v>n/a</v>
      </c>
      <c r="GN401" s="48" t="str">
        <f t="shared" si="491"/>
        <v>n/a</v>
      </c>
      <c r="GO401" s="48" t="str">
        <f t="shared" si="491"/>
        <v>n/a</v>
      </c>
      <c r="GP401" s="48" t="str">
        <f t="shared" si="491"/>
        <v>n/a</v>
      </c>
      <c r="GQ401" s="48" t="str">
        <f t="shared" si="491"/>
        <v>n/a</v>
      </c>
      <c r="GR401" s="48" t="str">
        <f t="shared" si="491"/>
        <v>n/a</v>
      </c>
      <c r="GS401" s="48" t="str">
        <f t="shared" si="491"/>
        <v>n/a</v>
      </c>
      <c r="GT401" s="48" t="str">
        <f t="shared" si="491"/>
        <v>n/a</v>
      </c>
      <c r="GU401" s="48" t="str">
        <f t="shared" si="491"/>
        <v>n/a</v>
      </c>
      <c r="GV401" s="48" t="str">
        <f t="shared" si="491"/>
        <v>n/a</v>
      </c>
      <c r="GW401" s="48" t="str">
        <f t="shared" si="491"/>
        <v>n/a</v>
      </c>
      <c r="GX401" s="48" t="str">
        <f t="shared" si="491"/>
        <v>n/a</v>
      </c>
      <c r="GY401" s="48" t="str">
        <f t="shared" si="491"/>
        <v>n/a</v>
      </c>
      <c r="GZ401" s="48" t="str">
        <f t="shared" si="488"/>
        <v>n/a</v>
      </c>
      <c r="HA401" s="48" t="str">
        <f t="shared" si="488"/>
        <v>n/a</v>
      </c>
      <c r="HB401" s="48" t="str">
        <f t="shared" si="488"/>
        <v>n/a</v>
      </c>
      <c r="HC401" s="48" t="str">
        <f t="shared" si="488"/>
        <v>n/a</v>
      </c>
      <c r="HD401" s="48" t="str">
        <f t="shared" si="488"/>
        <v>n/a</v>
      </c>
      <c r="HE401" s="48" t="str">
        <f t="shared" si="488"/>
        <v>n/a</v>
      </c>
      <c r="HF401" s="48" t="str">
        <f t="shared" si="488"/>
        <v>n/a</v>
      </c>
      <c r="HG401" s="48" t="str">
        <f t="shared" si="488"/>
        <v>n/a</v>
      </c>
      <c r="HH401" s="48" t="str">
        <f t="shared" si="488"/>
        <v>n/a</v>
      </c>
      <c r="HI401" s="48" t="str">
        <f t="shared" si="488"/>
        <v>n/a</v>
      </c>
      <c r="HJ401" s="48" t="str">
        <f t="shared" si="488"/>
        <v>n/a</v>
      </c>
      <c r="HK401" s="48" t="str">
        <f t="shared" si="488"/>
        <v>n/a</v>
      </c>
      <c r="HL401" s="48" t="str">
        <f t="shared" si="488"/>
        <v>n/a</v>
      </c>
      <c r="HM401" s="48" t="str">
        <f t="shared" si="488"/>
        <v>n/a</v>
      </c>
    </row>
    <row r="402" spans="1:221" x14ac:dyDescent="0.25">
      <c r="A402" s="21" t="s">
        <v>1573</v>
      </c>
      <c r="B402" s="20" t="s">
        <v>1574</v>
      </c>
      <c r="C402" s="19">
        <v>46.747999999999998</v>
      </c>
      <c r="D402" s="19">
        <v>415.46</v>
      </c>
      <c r="E402" s="18">
        <f t="shared" si="471"/>
        <v>19421.924079999997</v>
      </c>
      <c r="F402" s="16">
        <f t="shared" si="472"/>
        <v>7.7198137855291398E-4</v>
      </c>
      <c r="G402" s="17">
        <v>3.2734799980744232E-3</v>
      </c>
      <c r="H402" s="17">
        <f t="shared" si="486"/>
        <v>3.4985317479420399E-3</v>
      </c>
      <c r="I402" s="45">
        <f t="shared" si="487"/>
        <v>1.4534999999999998</v>
      </c>
      <c r="J402" s="17">
        <v>0.13750000000000001</v>
      </c>
      <c r="K402" s="56">
        <f t="shared" si="473"/>
        <v>0.12200000000000001</v>
      </c>
      <c r="L402" s="1">
        <f t="shared" si="474"/>
        <v>0.10650000000000001</v>
      </c>
      <c r="M402" s="1">
        <f t="shared" si="475"/>
        <v>9.1000000000000011E-2</v>
      </c>
      <c r="N402" s="1">
        <f t="shared" si="476"/>
        <v>7.5500000000000012E-2</v>
      </c>
      <c r="O402" s="1">
        <f t="shared" si="477"/>
        <v>6.0000000000000012E-2</v>
      </c>
      <c r="P402" s="5">
        <v>4.4499999999999998E-2</v>
      </c>
      <c r="Q402" s="1">
        <f t="shared" si="478"/>
        <v>4.7493151311971848E-2</v>
      </c>
      <c r="R402" s="16">
        <f t="shared" si="479"/>
        <v>3.6663828421638164E-5</v>
      </c>
      <c r="S402" s="16">
        <f t="shared" si="480"/>
        <v>7.7198137855291398E-4</v>
      </c>
      <c r="T402" s="8"/>
      <c r="U402" s="57">
        <f t="shared" si="481"/>
        <v>-415.46</v>
      </c>
      <c r="V402" s="48">
        <f t="shared" si="482"/>
        <v>1.6533562499999996</v>
      </c>
      <c r="W402" s="48">
        <f t="shared" si="483"/>
        <v>1.8806927343749995</v>
      </c>
      <c r="X402" s="48">
        <f t="shared" si="428"/>
        <v>2.1392879853515621</v>
      </c>
      <c r="Y402" s="48">
        <f t="shared" si="428"/>
        <v>2.4334400833374019</v>
      </c>
      <c r="Z402" s="48">
        <f t="shared" si="428"/>
        <v>2.7680380947962946</v>
      </c>
      <c r="AA402" s="48">
        <f t="shared" si="484"/>
        <v>3.1057387423614427</v>
      </c>
      <c r="AB402" s="48">
        <f t="shared" si="427"/>
        <v>3.4364999184229363</v>
      </c>
      <c r="AC402" s="48">
        <f t="shared" si="427"/>
        <v>3.7492214109994233</v>
      </c>
      <c r="AD402" s="48">
        <f t="shared" si="427"/>
        <v>4.0322876275298798</v>
      </c>
      <c r="AE402" s="48">
        <f t="shared" si="427"/>
        <v>4.2742248851816731</v>
      </c>
      <c r="AF402" s="48">
        <f t="shared" si="485"/>
        <v>4.4644278925722576</v>
      </c>
      <c r="AG402" s="48">
        <f t="shared" si="490"/>
        <v>4.6630949337917231</v>
      </c>
      <c r="AH402" s="48">
        <f t="shared" si="490"/>
        <v>4.8706026583454545</v>
      </c>
      <c r="AI402" s="48">
        <f t="shared" si="490"/>
        <v>5.0873444766418272</v>
      </c>
      <c r="AJ402" s="48">
        <f t="shared" si="490"/>
        <v>5.3137313058523885</v>
      </c>
      <c r="AK402" s="48">
        <f t="shared" si="490"/>
        <v>5.5501923489628195</v>
      </c>
      <c r="AL402" s="48">
        <f t="shared" si="490"/>
        <v>5.7971759084916652</v>
      </c>
      <c r="AM402" s="48">
        <f t="shared" si="490"/>
        <v>6.0551502364195446</v>
      </c>
      <c r="AN402" s="48">
        <f t="shared" si="490"/>
        <v>6.3246044219402142</v>
      </c>
      <c r="AO402" s="48">
        <f t="shared" si="490"/>
        <v>6.6060493187165532</v>
      </c>
      <c r="AP402" s="48">
        <f t="shared" si="490"/>
        <v>6.9000185133994396</v>
      </c>
      <c r="AQ402" s="48">
        <f t="shared" si="490"/>
        <v>7.2070693372457146</v>
      </c>
      <c r="AR402" s="48">
        <f t="shared" si="490"/>
        <v>7.5277839227531489</v>
      </c>
      <c r="AS402" s="48">
        <f t="shared" si="490"/>
        <v>7.8627703073156638</v>
      </c>
      <c r="AT402" s="48">
        <f t="shared" si="490"/>
        <v>8.2126635859912103</v>
      </c>
      <c r="AU402" s="48">
        <f t="shared" si="490"/>
        <v>8.5781271155678187</v>
      </c>
      <c r="AV402" s="48">
        <f t="shared" si="490"/>
        <v>8.959853772210586</v>
      </c>
      <c r="AW402" s="48">
        <f t="shared" si="490"/>
        <v>9.3585672650739564</v>
      </c>
      <c r="AX402" s="48">
        <f t="shared" si="490"/>
        <v>9.7750235083697472</v>
      </c>
      <c r="AY402" s="48">
        <f t="shared" si="490"/>
        <v>10.2100120544922</v>
      </c>
      <c r="AZ402" s="48">
        <f t="shared" si="490"/>
        <v>10.664357590917103</v>
      </c>
      <c r="BA402" s="48">
        <f t="shared" si="490"/>
        <v>11.138921503712913</v>
      </c>
      <c r="BB402" s="48">
        <f t="shared" si="490"/>
        <v>11.634603510628137</v>
      </c>
      <c r="BC402" s="48">
        <f t="shared" si="490"/>
        <v>12.15234336685109</v>
      </c>
      <c r="BD402" s="48">
        <f t="shared" si="490"/>
        <v>12.693122646675963</v>
      </c>
      <c r="BE402" s="48">
        <f t="shared" si="490"/>
        <v>13.257966604453044</v>
      </c>
      <c r="BF402" s="48">
        <f t="shared" si="490"/>
        <v>13.847946118351205</v>
      </c>
      <c r="BG402" s="48">
        <f t="shared" si="490"/>
        <v>14.464179720617834</v>
      </c>
      <c r="BH402" s="48">
        <f t="shared" si="490"/>
        <v>15.107835718185326</v>
      </c>
      <c r="BI402" s="48">
        <f t="shared" si="490"/>
        <v>15.780134407644573</v>
      </c>
      <c r="BJ402" s="48">
        <f t="shared" si="490"/>
        <v>16.482350388784756</v>
      </c>
      <c r="BK402" s="48">
        <f t="shared" si="490"/>
        <v>17.215814981085678</v>
      </c>
      <c r="BL402" s="48">
        <f t="shared" si="490"/>
        <v>17.98191874774399</v>
      </c>
      <c r="BM402" s="48">
        <f t="shared" si="490"/>
        <v>18.782114132018599</v>
      </c>
      <c r="BN402" s="48">
        <f t="shared" si="490"/>
        <v>19.617918210893425</v>
      </c>
      <c r="BO402" s="48">
        <f t="shared" si="490"/>
        <v>20.490915571278183</v>
      </c>
      <c r="BP402" s="48">
        <f t="shared" si="490"/>
        <v>21.402761314200063</v>
      </c>
      <c r="BQ402" s="48">
        <f t="shared" si="490"/>
        <v>22.355184192681964</v>
      </c>
      <c r="BR402" s="48">
        <f t="shared" si="490"/>
        <v>23.34998988925631</v>
      </c>
      <c r="BS402" s="48">
        <f t="shared" si="490"/>
        <v>24.389064439328216</v>
      </c>
      <c r="BT402" s="48">
        <f t="shared" si="490"/>
        <v>25.474377806878323</v>
      </c>
      <c r="BU402" s="48">
        <f t="shared" si="490"/>
        <v>26.607987619284408</v>
      </c>
      <c r="BV402" s="48">
        <f t="shared" si="490"/>
        <v>27.792043068342565</v>
      </c>
      <c r="BW402" s="48">
        <f t="shared" si="490"/>
        <v>29.028788984883807</v>
      </c>
      <c r="BX402" s="48">
        <f t="shared" si="490"/>
        <v>30.320570094711137</v>
      </c>
      <c r="BY402" s="48">
        <f t="shared" si="490"/>
        <v>31.669835463925782</v>
      </c>
      <c r="BZ402" s="48">
        <f t="shared" si="490"/>
        <v>33.079143142070478</v>
      </c>
      <c r="CA402" s="48">
        <f t="shared" si="490"/>
        <v>34.551165011892614</v>
      </c>
      <c r="CB402" s="48">
        <f t="shared" si="490"/>
        <v>36.088691854921834</v>
      </c>
      <c r="CC402" s="48">
        <f t="shared" si="490"/>
        <v>37.694638642465854</v>
      </c>
      <c r="CD402" s="48">
        <f t="shared" si="490"/>
        <v>39.372050062055585</v>
      </c>
      <c r="CE402" s="48">
        <f t="shared" si="490"/>
        <v>41.124106289817057</v>
      </c>
      <c r="CF402" s="48">
        <f t="shared" si="490"/>
        <v>42.954129019713918</v>
      </c>
      <c r="CG402" s="48">
        <f t="shared" si="490"/>
        <v>44.865587761091184</v>
      </c>
      <c r="CH402" s="48">
        <f t="shared" si="490"/>
        <v>46.862106416459739</v>
      </c>
      <c r="CI402" s="48">
        <f t="shared" si="490"/>
        <v>48.947470151992199</v>
      </c>
      <c r="CJ402" s="48">
        <f t="shared" si="490"/>
        <v>51.125632573755851</v>
      </c>
      <c r="CK402" s="48">
        <f t="shared" si="490"/>
        <v>53.400723223287983</v>
      </c>
      <c r="CL402" s="48">
        <f t="shared" si="490"/>
        <v>55.777055406724294</v>
      </c>
      <c r="CM402" s="48">
        <f t="shared" si="490"/>
        <v>58.259134372323523</v>
      </c>
      <c r="CN402" s="48">
        <f t="shared" si="490"/>
        <v>60.851665851891916</v>
      </c>
      <c r="CO402" s="48">
        <f t="shared" si="490"/>
        <v>63.559564982301104</v>
      </c>
      <c r="CP402" s="48">
        <f t="shared" si="490"/>
        <v>66.387965624013503</v>
      </c>
      <c r="CQ402" s="48">
        <f t="shared" si="490"/>
        <v>69.342230094282101</v>
      </c>
      <c r="CR402" s="48">
        <f t="shared" si="490"/>
        <v>72.427959333477659</v>
      </c>
      <c r="CS402" s="48">
        <f t="shared" si="469"/>
        <v>75.651003523817408</v>
      </c>
      <c r="CT402" s="48">
        <f t="shared" si="469"/>
        <v>79.017473180627277</v>
      </c>
      <c r="CU402" s="48">
        <f t="shared" si="469"/>
        <v>82.533750737165192</v>
      </c>
      <c r="CV402" s="48">
        <f t="shared" si="469"/>
        <v>86.206502644969035</v>
      </c>
      <c r="CW402" s="48">
        <f t="shared" si="469"/>
        <v>90.042692012670159</v>
      </c>
      <c r="CX402" s="48">
        <f t="shared" si="469"/>
        <v>94.04959180723398</v>
      </c>
      <c r="CY402" s="48">
        <f t="shared" si="469"/>
        <v>98.234798642655889</v>
      </c>
      <c r="CZ402" s="48">
        <f t="shared" si="469"/>
        <v>102.60624718225408</v>
      </c>
      <c r="DA402" s="48">
        <f t="shared" si="469"/>
        <v>107.17222518186439</v>
      </c>
      <c r="DB402" s="48">
        <f t="shared" si="469"/>
        <v>111.94138920245736</v>
      </c>
      <c r="DC402" s="48">
        <f t="shared" si="469"/>
        <v>116.92278102196671</v>
      </c>
      <c r="DD402" s="48">
        <f t="shared" si="469"/>
        <v>122.12584477744423</v>
      </c>
      <c r="DE402" s="48">
        <f t="shared" si="469"/>
        <v>127.5604448700405</v>
      </c>
      <c r="DF402" s="48">
        <f t="shared" si="469"/>
        <v>133.23688466675731</v>
      </c>
      <c r="DG402" s="48">
        <f t="shared" si="469"/>
        <v>139.165926034428</v>
      </c>
      <c r="DH402" s="48">
        <f t="shared" si="469"/>
        <v>145.35880974296003</v>
      </c>
      <c r="DI402" s="48">
        <f t="shared" si="467"/>
        <v>151.82727677652176</v>
      </c>
      <c r="DJ402" s="48">
        <f t="shared" si="467"/>
        <v>158.58359059307696</v>
      </c>
      <c r="DK402" s="48">
        <f t="shared" si="467"/>
        <v>165.64056037446889</v>
      </c>
      <c r="DL402" s="48">
        <f t="shared" si="467"/>
        <v>173.01156531113276</v>
      </c>
      <c r="DM402" s="48">
        <f t="shared" si="467"/>
        <v>180.71057996747817</v>
      </c>
      <c r="DN402" s="48">
        <f t="shared" si="467"/>
        <v>188.75220077603095</v>
      </c>
      <c r="DO402" s="48">
        <f t="shared" si="467"/>
        <v>197.15167371056432</v>
      </c>
      <c r="DP402" s="48">
        <f t="shared" si="467"/>
        <v>205.92492319068444</v>
      </c>
      <c r="DQ402" s="48">
        <f t="shared" si="467"/>
        <v>215.0885822726699</v>
      </c>
      <c r="DR402" s="48">
        <f t="shared" si="467"/>
        <v>224.6600241838037</v>
      </c>
      <c r="DS402" s="48">
        <f t="shared" si="467"/>
        <v>234.65739525998296</v>
      </c>
      <c r="DT402" s="48">
        <f t="shared" si="467"/>
        <v>245.09964934905221</v>
      </c>
      <c r="DU402" s="48">
        <f t="shared" si="467"/>
        <v>256.00658374508504</v>
      </c>
      <c r="DV402" s="48">
        <f t="shared" si="467"/>
        <v>267.39887672174132</v>
      </c>
      <c r="DW402" s="48">
        <f t="shared" si="467"/>
        <v>279.29812673585877</v>
      </c>
      <c r="DX402" s="48">
        <f t="shared" si="456"/>
        <v>291.7268933756045</v>
      </c>
      <c r="DY402" s="48">
        <f t="shared" si="470"/>
        <v>304.70874013081891</v>
      </c>
      <c r="DZ402" s="48">
        <f t="shared" si="470"/>
        <v>318.26827906664033</v>
      </c>
      <c r="EA402" s="48">
        <f t="shared" si="470"/>
        <v>332.43121748510583</v>
      </c>
      <c r="EB402" s="48">
        <f t="shared" si="470"/>
        <v>347.22440666319307</v>
      </c>
      <c r="EC402" s="48">
        <f t="shared" si="470"/>
        <v>362.67589275970516</v>
      </c>
      <c r="ED402" s="48">
        <f t="shared" si="470"/>
        <v>378.81496998751203</v>
      </c>
      <c r="EE402" s="48">
        <f t="shared" si="470"/>
        <v>395.67223615195633</v>
      </c>
      <c r="EF402" s="48">
        <f t="shared" si="470"/>
        <v>413.2796506607184</v>
      </c>
      <c r="EG402" s="48">
        <f t="shared" si="470"/>
        <v>431.67059511512036</v>
      </c>
      <c r="EH402" s="48">
        <f t="shared" si="470"/>
        <v>450.87993659774321</v>
      </c>
      <c r="EI402" s="48">
        <f t="shared" si="470"/>
        <v>470.94409377634275</v>
      </c>
      <c r="EJ402" s="48">
        <f t="shared" si="470"/>
        <v>491.90110594939</v>
      </c>
      <c r="EK402" s="48">
        <f t="shared" si="470"/>
        <v>513.79070516413788</v>
      </c>
      <c r="EL402" s="48">
        <f t="shared" si="470"/>
        <v>536.65439154394198</v>
      </c>
      <c r="EM402" s="48">
        <f t="shared" si="470"/>
        <v>560.53551196764738</v>
      </c>
      <c r="EN402" s="48">
        <f t="shared" si="470"/>
        <v>585.47934225020765</v>
      </c>
      <c r="EO402" s="48">
        <f t="shared" si="468"/>
        <v>611.53317298034187</v>
      </c>
      <c r="EP402" s="48">
        <f t="shared" si="468"/>
        <v>638.74639917796708</v>
      </c>
      <c r="EQ402" s="48">
        <f t="shared" si="468"/>
        <v>667.17061394138659</v>
      </c>
      <c r="ER402" s="48">
        <f t="shared" si="468"/>
        <v>696.85970626177823</v>
      </c>
      <c r="ES402" s="48">
        <f t="shared" si="468"/>
        <v>727.86996319042737</v>
      </c>
      <c r="ET402" s="48">
        <f t="shared" si="468"/>
        <v>760.26017655240139</v>
      </c>
      <c r="EU402" s="48">
        <f t="shared" si="468"/>
        <v>794.09175440898321</v>
      </c>
      <c r="EV402" s="48">
        <f t="shared" si="468"/>
        <v>829.42883748018289</v>
      </c>
      <c r="EW402" s="48">
        <f t="shared" si="468"/>
        <v>866.33842074805102</v>
      </c>
      <c r="EX402" s="48">
        <f t="shared" si="468"/>
        <v>904.89048047133929</v>
      </c>
      <c r="EY402" s="48">
        <f t="shared" si="468"/>
        <v>945.15810685231384</v>
      </c>
      <c r="EZ402" s="48">
        <f t="shared" si="468"/>
        <v>987.21764260724183</v>
      </c>
      <c r="FA402" s="48">
        <f t="shared" si="468"/>
        <v>1031.148827703264</v>
      </c>
      <c r="FB402" s="48">
        <f t="shared" si="468"/>
        <v>1077.0349505360593</v>
      </c>
      <c r="FC402" s="48">
        <f t="shared" si="468"/>
        <v>1124.9630058349139</v>
      </c>
      <c r="FD402" s="48">
        <f t="shared" si="458"/>
        <v>1175.0238595945675</v>
      </c>
      <c r="FE402" s="48">
        <f t="shared" si="466"/>
        <v>1227.3124213465258</v>
      </c>
      <c r="FF402" s="48">
        <f t="shared" si="466"/>
        <v>1281.9278240964461</v>
      </c>
      <c r="FG402" s="48">
        <f t="shared" si="466"/>
        <v>1338.973612268738</v>
      </c>
      <c r="FH402" s="48">
        <f t="shared" si="466"/>
        <v>1398.5579380146967</v>
      </c>
      <c r="FI402" s="48">
        <f t="shared" si="466"/>
        <v>1460.7937662563506</v>
      </c>
      <c r="FJ402" s="48">
        <f t="shared" si="466"/>
        <v>1525.7990888547581</v>
      </c>
      <c r="FK402" s="48">
        <f t="shared" si="466"/>
        <v>1593.6971483087948</v>
      </c>
      <c r="FL402" s="48">
        <f t="shared" si="466"/>
        <v>1664.6166714085361</v>
      </c>
      <c r="FM402" s="48">
        <f t="shared" si="466"/>
        <v>1738.692113286216</v>
      </c>
      <c r="FN402" s="48">
        <f t="shared" si="466"/>
        <v>1816.0639123274525</v>
      </c>
      <c r="FO402" s="48">
        <f t="shared" si="466"/>
        <v>1896.8787564260242</v>
      </c>
      <c r="FP402" s="48">
        <f t="shared" si="466"/>
        <v>1981.2898610869822</v>
      </c>
      <c r="FQ402" s="48">
        <f t="shared" si="466"/>
        <v>2069.4572599053531</v>
      </c>
      <c r="FR402" s="48">
        <f t="shared" si="466"/>
        <v>2161.5481079711412</v>
      </c>
      <c r="FS402" s="48">
        <f t="shared" si="466"/>
        <v>2257.736998775857</v>
      </c>
      <c r="FT402" s="48">
        <f t="shared" ref="FT402:GI417" si="492">IFERROR(FS402*(1+$P402),"n/a")</f>
        <v>2358.2062952213828</v>
      </c>
      <c r="FU402" s="48">
        <f t="shared" si="492"/>
        <v>2463.1464753587343</v>
      </c>
      <c r="FV402" s="48">
        <f t="shared" si="492"/>
        <v>2572.7564935121977</v>
      </c>
      <c r="FW402" s="48">
        <f t="shared" si="492"/>
        <v>2687.2441574734903</v>
      </c>
      <c r="FX402" s="48">
        <f t="shared" si="492"/>
        <v>2806.8265224810607</v>
      </c>
      <c r="FY402" s="48">
        <f t="shared" si="492"/>
        <v>2931.7303027314679</v>
      </c>
      <c r="FZ402" s="48">
        <f t="shared" si="492"/>
        <v>3062.1923012030184</v>
      </c>
      <c r="GA402" s="48">
        <f t="shared" si="492"/>
        <v>3198.4598586065526</v>
      </c>
      <c r="GB402" s="48">
        <f t="shared" si="492"/>
        <v>3340.7913223145442</v>
      </c>
      <c r="GC402" s="48">
        <f t="shared" si="492"/>
        <v>3489.4565361575414</v>
      </c>
      <c r="GD402" s="48">
        <f t="shared" si="492"/>
        <v>3644.737352016552</v>
      </c>
      <c r="GE402" s="48">
        <f t="shared" si="492"/>
        <v>3806.9281641812886</v>
      </c>
      <c r="GF402" s="48">
        <f t="shared" si="492"/>
        <v>3976.336467487356</v>
      </c>
      <c r="GG402" s="48">
        <f t="shared" si="492"/>
        <v>4153.2834402905437</v>
      </c>
      <c r="GH402" s="48">
        <f t="shared" si="492"/>
        <v>4338.1045533834731</v>
      </c>
      <c r="GI402" s="48">
        <f t="shared" si="492"/>
        <v>4531.1502060090379</v>
      </c>
      <c r="GJ402" s="48">
        <f t="shared" si="491"/>
        <v>4732.7863901764404</v>
      </c>
      <c r="GK402" s="48">
        <f t="shared" si="491"/>
        <v>4943.3953845392916</v>
      </c>
      <c r="GL402" s="48">
        <f t="shared" si="491"/>
        <v>5163.3764791512904</v>
      </c>
      <c r="GM402" s="48">
        <f t="shared" si="491"/>
        <v>5393.1467324735231</v>
      </c>
      <c r="GN402" s="48">
        <f t="shared" si="491"/>
        <v>5633.1417620685952</v>
      </c>
      <c r="GO402" s="48">
        <f t="shared" si="491"/>
        <v>5883.8165704806479</v>
      </c>
      <c r="GP402" s="48">
        <f t="shared" si="491"/>
        <v>6145.6464078670369</v>
      </c>
      <c r="GQ402" s="48">
        <f t="shared" si="491"/>
        <v>6419.1276730171203</v>
      </c>
      <c r="GR402" s="48">
        <f t="shared" si="491"/>
        <v>6704.7788544663817</v>
      </c>
      <c r="GS402" s="48">
        <f t="shared" si="491"/>
        <v>7003.1415134901354</v>
      </c>
      <c r="GT402" s="48">
        <f t="shared" si="491"/>
        <v>7314.7813108404462</v>
      </c>
      <c r="GU402" s="48">
        <f t="shared" si="491"/>
        <v>7640.289079172846</v>
      </c>
      <c r="GV402" s="48">
        <f t="shared" si="491"/>
        <v>7980.2819431960379</v>
      </c>
      <c r="GW402" s="48">
        <f t="shared" si="491"/>
        <v>8335.4044896682608</v>
      </c>
      <c r="GX402" s="48">
        <f t="shared" si="491"/>
        <v>8706.3299894584979</v>
      </c>
      <c r="GY402" s="48">
        <f t="shared" si="491"/>
        <v>9093.7616739894002</v>
      </c>
      <c r="GZ402" s="48">
        <f t="shared" si="488"/>
        <v>9498.434068481929</v>
      </c>
      <c r="HA402" s="48">
        <f t="shared" si="488"/>
        <v>9921.1143845293755</v>
      </c>
      <c r="HB402" s="48">
        <f t="shared" si="488"/>
        <v>10362.603974640933</v>
      </c>
      <c r="HC402" s="48">
        <f t="shared" si="488"/>
        <v>10823.739851512455</v>
      </c>
      <c r="HD402" s="48">
        <f t="shared" si="488"/>
        <v>11305.396274904759</v>
      </c>
      <c r="HE402" s="48">
        <f t="shared" si="488"/>
        <v>11808.48640913802</v>
      </c>
      <c r="HF402" s="48">
        <f t="shared" si="488"/>
        <v>12333.964054344662</v>
      </c>
      <c r="HG402" s="48">
        <f t="shared" si="488"/>
        <v>12882.825454762999</v>
      </c>
      <c r="HH402" s="48">
        <f t="shared" si="488"/>
        <v>13456.111187499951</v>
      </c>
      <c r="HI402" s="48">
        <f t="shared" si="488"/>
        <v>14054.9081353437</v>
      </c>
      <c r="HJ402" s="48">
        <f t="shared" si="488"/>
        <v>14680.351547366494</v>
      </c>
      <c r="HK402" s="48">
        <f t="shared" si="488"/>
        <v>15333.627191224303</v>
      </c>
      <c r="HL402" s="48">
        <f t="shared" si="488"/>
        <v>16015.973601233783</v>
      </c>
      <c r="HM402" s="48">
        <f t="shared" si="488"/>
        <v>16728.684426488686</v>
      </c>
    </row>
    <row r="403" spans="1:221" x14ac:dyDescent="0.25">
      <c r="A403" s="21" t="s">
        <v>340</v>
      </c>
      <c r="B403" s="20" t="s">
        <v>339</v>
      </c>
      <c r="C403" s="19">
        <v>442.89499999999998</v>
      </c>
      <c r="D403" s="19">
        <v>521.66</v>
      </c>
      <c r="E403" s="18">
        <f t="shared" si="471"/>
        <v>231040.60569999999</v>
      </c>
      <c r="F403" s="16">
        <f t="shared" si="472"/>
        <v>0</v>
      </c>
      <c r="G403" s="17" t="s">
        <v>227</v>
      </c>
      <c r="H403" s="17" t="str">
        <f t="shared" si="486"/>
        <v>n/a</v>
      </c>
      <c r="I403" s="45" t="str">
        <f t="shared" si="487"/>
        <v>n/a</v>
      </c>
      <c r="J403" s="17">
        <v>0.26200000000000001</v>
      </c>
      <c r="K403" s="56">
        <f t="shared" si="473"/>
        <v>0.22575000000000001</v>
      </c>
      <c r="L403" s="1">
        <f t="shared" si="474"/>
        <v>0.1895</v>
      </c>
      <c r="M403" s="1">
        <f t="shared" si="475"/>
        <v>0.15325</v>
      </c>
      <c r="N403" s="1">
        <f t="shared" si="476"/>
        <v>0.11699999999999999</v>
      </c>
      <c r="O403" s="1">
        <f t="shared" si="477"/>
        <v>8.0749999999999988E-2</v>
      </c>
      <c r="P403" s="5">
        <v>4.4499999999999998E-2</v>
      </c>
      <c r="Q403" s="1" t="str">
        <f t="shared" si="478"/>
        <v>n/a</v>
      </c>
      <c r="R403" s="16" t="str">
        <f t="shared" si="479"/>
        <v>n/a</v>
      </c>
      <c r="S403" s="16">
        <f t="shared" si="480"/>
        <v>0</v>
      </c>
      <c r="T403" s="8"/>
      <c r="U403" s="57">
        <f t="shared" si="481"/>
        <v>-521.66</v>
      </c>
      <c r="V403" s="48" t="str">
        <f t="shared" si="482"/>
        <v>n/a</v>
      </c>
      <c r="W403" s="48" t="str">
        <f t="shared" si="483"/>
        <v>n/a</v>
      </c>
      <c r="X403" s="48" t="str">
        <f t="shared" si="428"/>
        <v>n/a</v>
      </c>
      <c r="Y403" s="48" t="str">
        <f t="shared" si="428"/>
        <v>n/a</v>
      </c>
      <c r="Z403" s="48" t="str">
        <f t="shared" si="428"/>
        <v>n/a</v>
      </c>
      <c r="AA403" s="48" t="str">
        <f t="shared" si="484"/>
        <v>n/a</v>
      </c>
      <c r="AB403" s="48" t="str">
        <f t="shared" si="427"/>
        <v>n/a</v>
      </c>
      <c r="AC403" s="48" t="str">
        <f t="shared" si="427"/>
        <v>n/a</v>
      </c>
      <c r="AD403" s="48" t="str">
        <f t="shared" si="427"/>
        <v>n/a</v>
      </c>
      <c r="AE403" s="48" t="str">
        <f t="shared" si="427"/>
        <v>n/a</v>
      </c>
      <c r="AF403" s="48" t="str">
        <f t="shared" si="485"/>
        <v>n/a</v>
      </c>
      <c r="AG403" s="48" t="str">
        <f t="shared" si="490"/>
        <v>n/a</v>
      </c>
      <c r="AH403" s="48" t="str">
        <f t="shared" si="490"/>
        <v>n/a</v>
      </c>
      <c r="AI403" s="48" t="str">
        <f t="shared" si="490"/>
        <v>n/a</v>
      </c>
      <c r="AJ403" s="48" t="str">
        <f t="shared" si="490"/>
        <v>n/a</v>
      </c>
      <c r="AK403" s="48" t="str">
        <f t="shared" si="490"/>
        <v>n/a</v>
      </c>
      <c r="AL403" s="48" t="str">
        <f t="shared" si="490"/>
        <v>n/a</v>
      </c>
      <c r="AM403" s="48" t="str">
        <f t="shared" si="490"/>
        <v>n/a</v>
      </c>
      <c r="AN403" s="48" t="str">
        <f t="shared" si="490"/>
        <v>n/a</v>
      </c>
      <c r="AO403" s="48" t="str">
        <f t="shared" si="490"/>
        <v>n/a</v>
      </c>
      <c r="AP403" s="48" t="str">
        <f t="shared" si="490"/>
        <v>n/a</v>
      </c>
      <c r="AQ403" s="48" t="str">
        <f t="shared" si="490"/>
        <v>n/a</v>
      </c>
      <c r="AR403" s="48" t="str">
        <f t="shared" si="490"/>
        <v>n/a</v>
      </c>
      <c r="AS403" s="48" t="str">
        <f t="shared" si="490"/>
        <v>n/a</v>
      </c>
      <c r="AT403" s="48" t="str">
        <f t="shared" si="490"/>
        <v>n/a</v>
      </c>
      <c r="AU403" s="48" t="str">
        <f t="shared" si="490"/>
        <v>n/a</v>
      </c>
      <c r="AV403" s="48" t="str">
        <f t="shared" si="490"/>
        <v>n/a</v>
      </c>
      <c r="AW403" s="48" t="str">
        <f t="shared" si="490"/>
        <v>n/a</v>
      </c>
      <c r="AX403" s="48" t="str">
        <f t="shared" si="490"/>
        <v>n/a</v>
      </c>
      <c r="AY403" s="48" t="str">
        <f t="shared" si="490"/>
        <v>n/a</v>
      </c>
      <c r="AZ403" s="48" t="str">
        <f t="shared" si="490"/>
        <v>n/a</v>
      </c>
      <c r="BA403" s="48" t="str">
        <f t="shared" si="490"/>
        <v>n/a</v>
      </c>
      <c r="BB403" s="48" t="str">
        <f t="shared" si="490"/>
        <v>n/a</v>
      </c>
      <c r="BC403" s="48" t="str">
        <f t="shared" si="490"/>
        <v>n/a</v>
      </c>
      <c r="BD403" s="48" t="str">
        <f t="shared" si="490"/>
        <v>n/a</v>
      </c>
      <c r="BE403" s="48" t="str">
        <f t="shared" si="490"/>
        <v>n/a</v>
      </c>
      <c r="BF403" s="48" t="str">
        <f t="shared" si="490"/>
        <v>n/a</v>
      </c>
      <c r="BG403" s="48" t="str">
        <f t="shared" si="490"/>
        <v>n/a</v>
      </c>
      <c r="BH403" s="48" t="str">
        <f t="shared" si="490"/>
        <v>n/a</v>
      </c>
      <c r="BI403" s="48" t="str">
        <f t="shared" si="490"/>
        <v>n/a</v>
      </c>
      <c r="BJ403" s="48" t="str">
        <f t="shared" si="490"/>
        <v>n/a</v>
      </c>
      <c r="BK403" s="48" t="str">
        <f t="shared" si="490"/>
        <v>n/a</v>
      </c>
      <c r="BL403" s="48" t="str">
        <f t="shared" si="490"/>
        <v>n/a</v>
      </c>
      <c r="BM403" s="48" t="str">
        <f t="shared" si="490"/>
        <v>n/a</v>
      </c>
      <c r="BN403" s="48" t="str">
        <f t="shared" si="490"/>
        <v>n/a</v>
      </c>
      <c r="BO403" s="48" t="str">
        <f t="shared" si="490"/>
        <v>n/a</v>
      </c>
      <c r="BP403" s="48" t="str">
        <f t="shared" si="490"/>
        <v>n/a</v>
      </c>
      <c r="BQ403" s="48" t="str">
        <f t="shared" si="490"/>
        <v>n/a</v>
      </c>
      <c r="BR403" s="48" t="str">
        <f t="shared" si="490"/>
        <v>n/a</v>
      </c>
      <c r="BS403" s="48" t="str">
        <f t="shared" si="490"/>
        <v>n/a</v>
      </c>
      <c r="BT403" s="48" t="str">
        <f t="shared" si="490"/>
        <v>n/a</v>
      </c>
      <c r="BU403" s="48" t="str">
        <f t="shared" si="490"/>
        <v>n/a</v>
      </c>
      <c r="BV403" s="48" t="str">
        <f t="shared" si="490"/>
        <v>n/a</v>
      </c>
      <c r="BW403" s="48" t="str">
        <f t="shared" si="490"/>
        <v>n/a</v>
      </c>
      <c r="BX403" s="48" t="str">
        <f t="shared" si="490"/>
        <v>n/a</v>
      </c>
      <c r="BY403" s="48" t="str">
        <f t="shared" si="490"/>
        <v>n/a</v>
      </c>
      <c r="BZ403" s="48" t="str">
        <f t="shared" si="490"/>
        <v>n/a</v>
      </c>
      <c r="CA403" s="48" t="str">
        <f t="shared" si="490"/>
        <v>n/a</v>
      </c>
      <c r="CB403" s="48" t="str">
        <f t="shared" si="490"/>
        <v>n/a</v>
      </c>
      <c r="CC403" s="48" t="str">
        <f t="shared" si="490"/>
        <v>n/a</v>
      </c>
      <c r="CD403" s="48" t="str">
        <f t="shared" si="490"/>
        <v>n/a</v>
      </c>
      <c r="CE403" s="48" t="str">
        <f t="shared" si="490"/>
        <v>n/a</v>
      </c>
      <c r="CF403" s="48" t="str">
        <f t="shared" si="490"/>
        <v>n/a</v>
      </c>
      <c r="CG403" s="48" t="str">
        <f t="shared" si="490"/>
        <v>n/a</v>
      </c>
      <c r="CH403" s="48" t="str">
        <f t="shared" si="490"/>
        <v>n/a</v>
      </c>
      <c r="CI403" s="48" t="str">
        <f t="shared" si="490"/>
        <v>n/a</v>
      </c>
      <c r="CJ403" s="48" t="str">
        <f t="shared" si="490"/>
        <v>n/a</v>
      </c>
      <c r="CK403" s="48" t="str">
        <f t="shared" si="490"/>
        <v>n/a</v>
      </c>
      <c r="CL403" s="48" t="str">
        <f t="shared" si="490"/>
        <v>n/a</v>
      </c>
      <c r="CM403" s="48" t="str">
        <f t="shared" si="490"/>
        <v>n/a</v>
      </c>
      <c r="CN403" s="48" t="str">
        <f t="shared" si="490"/>
        <v>n/a</v>
      </c>
      <c r="CO403" s="48" t="str">
        <f t="shared" si="490"/>
        <v>n/a</v>
      </c>
      <c r="CP403" s="48" t="str">
        <f t="shared" si="490"/>
        <v>n/a</v>
      </c>
      <c r="CQ403" s="48" t="str">
        <f t="shared" si="490"/>
        <v>n/a</v>
      </c>
      <c r="CR403" s="48" t="str">
        <f t="shared" si="490"/>
        <v>n/a</v>
      </c>
      <c r="CS403" s="48" t="str">
        <f t="shared" si="469"/>
        <v>n/a</v>
      </c>
      <c r="CT403" s="48" t="str">
        <f t="shared" si="469"/>
        <v>n/a</v>
      </c>
      <c r="CU403" s="48" t="str">
        <f t="shared" si="469"/>
        <v>n/a</v>
      </c>
      <c r="CV403" s="48" t="str">
        <f t="shared" si="469"/>
        <v>n/a</v>
      </c>
      <c r="CW403" s="48" t="str">
        <f t="shared" si="469"/>
        <v>n/a</v>
      </c>
      <c r="CX403" s="48" t="str">
        <f t="shared" si="469"/>
        <v>n/a</v>
      </c>
      <c r="CY403" s="48" t="str">
        <f t="shared" si="469"/>
        <v>n/a</v>
      </c>
      <c r="CZ403" s="48" t="str">
        <f t="shared" si="469"/>
        <v>n/a</v>
      </c>
      <c r="DA403" s="48" t="str">
        <f t="shared" si="469"/>
        <v>n/a</v>
      </c>
      <c r="DB403" s="48" t="str">
        <f t="shared" si="469"/>
        <v>n/a</v>
      </c>
      <c r="DC403" s="48" t="str">
        <f t="shared" si="469"/>
        <v>n/a</v>
      </c>
      <c r="DD403" s="48" t="str">
        <f t="shared" si="469"/>
        <v>n/a</v>
      </c>
      <c r="DE403" s="48" t="str">
        <f t="shared" si="469"/>
        <v>n/a</v>
      </c>
      <c r="DF403" s="48" t="str">
        <f t="shared" si="469"/>
        <v>n/a</v>
      </c>
      <c r="DG403" s="48" t="str">
        <f t="shared" si="469"/>
        <v>n/a</v>
      </c>
      <c r="DH403" s="48" t="str">
        <f t="shared" si="469"/>
        <v>n/a</v>
      </c>
      <c r="DI403" s="48" t="str">
        <f t="shared" si="467"/>
        <v>n/a</v>
      </c>
      <c r="DJ403" s="48" t="str">
        <f t="shared" si="467"/>
        <v>n/a</v>
      </c>
      <c r="DK403" s="48" t="str">
        <f t="shared" si="467"/>
        <v>n/a</v>
      </c>
      <c r="DL403" s="48" t="str">
        <f t="shared" si="467"/>
        <v>n/a</v>
      </c>
      <c r="DM403" s="48" t="str">
        <f t="shared" si="467"/>
        <v>n/a</v>
      </c>
      <c r="DN403" s="48" t="str">
        <f t="shared" si="467"/>
        <v>n/a</v>
      </c>
      <c r="DO403" s="48" t="str">
        <f t="shared" si="467"/>
        <v>n/a</v>
      </c>
      <c r="DP403" s="48" t="str">
        <f t="shared" si="467"/>
        <v>n/a</v>
      </c>
      <c r="DQ403" s="48" t="str">
        <f t="shared" si="467"/>
        <v>n/a</v>
      </c>
      <c r="DR403" s="48" t="str">
        <f t="shared" si="467"/>
        <v>n/a</v>
      </c>
      <c r="DS403" s="48" t="str">
        <f t="shared" si="467"/>
        <v>n/a</v>
      </c>
      <c r="DT403" s="48" t="str">
        <f t="shared" si="467"/>
        <v>n/a</v>
      </c>
      <c r="DU403" s="48" t="str">
        <f t="shared" si="467"/>
        <v>n/a</v>
      </c>
      <c r="DV403" s="48" t="str">
        <f t="shared" si="467"/>
        <v>n/a</v>
      </c>
      <c r="DW403" s="48" t="str">
        <f t="shared" si="467"/>
        <v>n/a</v>
      </c>
      <c r="DX403" s="48" t="str">
        <f t="shared" si="456"/>
        <v>n/a</v>
      </c>
      <c r="DY403" s="48" t="str">
        <f t="shared" si="470"/>
        <v>n/a</v>
      </c>
      <c r="DZ403" s="48" t="str">
        <f t="shared" si="470"/>
        <v>n/a</v>
      </c>
      <c r="EA403" s="48" t="str">
        <f t="shared" si="470"/>
        <v>n/a</v>
      </c>
      <c r="EB403" s="48" t="str">
        <f t="shared" si="470"/>
        <v>n/a</v>
      </c>
      <c r="EC403" s="48" t="str">
        <f t="shared" si="470"/>
        <v>n/a</v>
      </c>
      <c r="ED403" s="48" t="str">
        <f t="shared" si="470"/>
        <v>n/a</v>
      </c>
      <c r="EE403" s="48" t="str">
        <f t="shared" si="470"/>
        <v>n/a</v>
      </c>
      <c r="EF403" s="48" t="str">
        <f t="shared" si="470"/>
        <v>n/a</v>
      </c>
      <c r="EG403" s="48" t="str">
        <f t="shared" si="470"/>
        <v>n/a</v>
      </c>
      <c r="EH403" s="48" t="str">
        <f t="shared" si="470"/>
        <v>n/a</v>
      </c>
      <c r="EI403" s="48" t="str">
        <f t="shared" si="470"/>
        <v>n/a</v>
      </c>
      <c r="EJ403" s="48" t="str">
        <f t="shared" si="470"/>
        <v>n/a</v>
      </c>
      <c r="EK403" s="48" t="str">
        <f t="shared" si="470"/>
        <v>n/a</v>
      </c>
      <c r="EL403" s="48" t="str">
        <f t="shared" si="470"/>
        <v>n/a</v>
      </c>
      <c r="EM403" s="48" t="str">
        <f t="shared" si="470"/>
        <v>n/a</v>
      </c>
      <c r="EN403" s="48" t="str">
        <f t="shared" si="470"/>
        <v>n/a</v>
      </c>
      <c r="EO403" s="48" t="str">
        <f t="shared" si="468"/>
        <v>n/a</v>
      </c>
      <c r="EP403" s="48" t="str">
        <f t="shared" si="468"/>
        <v>n/a</v>
      </c>
      <c r="EQ403" s="48" t="str">
        <f t="shared" si="468"/>
        <v>n/a</v>
      </c>
      <c r="ER403" s="48" t="str">
        <f t="shared" si="468"/>
        <v>n/a</v>
      </c>
      <c r="ES403" s="48" t="str">
        <f t="shared" si="468"/>
        <v>n/a</v>
      </c>
      <c r="ET403" s="48" t="str">
        <f t="shared" si="468"/>
        <v>n/a</v>
      </c>
      <c r="EU403" s="48" t="str">
        <f t="shared" si="468"/>
        <v>n/a</v>
      </c>
      <c r="EV403" s="48" t="str">
        <f t="shared" si="468"/>
        <v>n/a</v>
      </c>
      <c r="EW403" s="48" t="str">
        <f t="shared" si="468"/>
        <v>n/a</v>
      </c>
      <c r="EX403" s="48" t="str">
        <f t="shared" si="468"/>
        <v>n/a</v>
      </c>
      <c r="EY403" s="48" t="str">
        <f t="shared" si="468"/>
        <v>n/a</v>
      </c>
      <c r="EZ403" s="48" t="str">
        <f t="shared" si="468"/>
        <v>n/a</v>
      </c>
      <c r="FA403" s="48" t="str">
        <f t="shared" si="468"/>
        <v>n/a</v>
      </c>
      <c r="FB403" s="48" t="str">
        <f t="shared" si="468"/>
        <v>n/a</v>
      </c>
      <c r="FC403" s="48" t="str">
        <f t="shared" si="468"/>
        <v>n/a</v>
      </c>
      <c r="FD403" s="48" t="str">
        <f t="shared" si="458"/>
        <v>n/a</v>
      </c>
      <c r="FE403" s="48" t="str">
        <f t="shared" ref="FE403:FT418" si="493">IFERROR(FD403*(1+$P403),"n/a")</f>
        <v>n/a</v>
      </c>
      <c r="FF403" s="48" t="str">
        <f t="shared" si="493"/>
        <v>n/a</v>
      </c>
      <c r="FG403" s="48" t="str">
        <f t="shared" si="493"/>
        <v>n/a</v>
      </c>
      <c r="FH403" s="48" t="str">
        <f t="shared" si="493"/>
        <v>n/a</v>
      </c>
      <c r="FI403" s="48" t="str">
        <f t="shared" si="493"/>
        <v>n/a</v>
      </c>
      <c r="FJ403" s="48" t="str">
        <f t="shared" si="493"/>
        <v>n/a</v>
      </c>
      <c r="FK403" s="48" t="str">
        <f t="shared" si="493"/>
        <v>n/a</v>
      </c>
      <c r="FL403" s="48" t="str">
        <f t="shared" si="493"/>
        <v>n/a</v>
      </c>
      <c r="FM403" s="48" t="str">
        <f t="shared" si="493"/>
        <v>n/a</v>
      </c>
      <c r="FN403" s="48" t="str">
        <f t="shared" si="493"/>
        <v>n/a</v>
      </c>
      <c r="FO403" s="48" t="str">
        <f t="shared" si="493"/>
        <v>n/a</v>
      </c>
      <c r="FP403" s="48" t="str">
        <f t="shared" si="493"/>
        <v>n/a</v>
      </c>
      <c r="FQ403" s="48" t="str">
        <f t="shared" si="493"/>
        <v>n/a</v>
      </c>
      <c r="FR403" s="48" t="str">
        <f t="shared" si="493"/>
        <v>n/a</v>
      </c>
      <c r="FS403" s="48" t="str">
        <f t="shared" si="493"/>
        <v>n/a</v>
      </c>
      <c r="FT403" s="48" t="str">
        <f t="shared" si="493"/>
        <v>n/a</v>
      </c>
      <c r="FU403" s="48" t="str">
        <f t="shared" si="492"/>
        <v>n/a</v>
      </c>
      <c r="FV403" s="48" t="str">
        <f t="shared" si="492"/>
        <v>n/a</v>
      </c>
      <c r="FW403" s="48" t="str">
        <f t="shared" si="492"/>
        <v>n/a</v>
      </c>
      <c r="FX403" s="48" t="str">
        <f t="shared" si="492"/>
        <v>n/a</v>
      </c>
      <c r="FY403" s="48" t="str">
        <f t="shared" si="492"/>
        <v>n/a</v>
      </c>
      <c r="FZ403" s="48" t="str">
        <f t="shared" si="492"/>
        <v>n/a</v>
      </c>
      <c r="GA403" s="48" t="str">
        <f t="shared" si="492"/>
        <v>n/a</v>
      </c>
      <c r="GB403" s="48" t="str">
        <f t="shared" si="492"/>
        <v>n/a</v>
      </c>
      <c r="GC403" s="48" t="str">
        <f t="shared" si="492"/>
        <v>n/a</v>
      </c>
      <c r="GD403" s="48" t="str">
        <f t="shared" si="492"/>
        <v>n/a</v>
      </c>
      <c r="GE403" s="48" t="str">
        <f t="shared" si="492"/>
        <v>n/a</v>
      </c>
      <c r="GF403" s="48" t="str">
        <f t="shared" si="492"/>
        <v>n/a</v>
      </c>
      <c r="GG403" s="48" t="str">
        <f t="shared" si="492"/>
        <v>n/a</v>
      </c>
      <c r="GH403" s="48" t="str">
        <f t="shared" si="492"/>
        <v>n/a</v>
      </c>
      <c r="GI403" s="48" t="str">
        <f t="shared" si="492"/>
        <v>n/a</v>
      </c>
      <c r="GJ403" s="48" t="str">
        <f t="shared" si="491"/>
        <v>n/a</v>
      </c>
      <c r="GK403" s="48" t="str">
        <f t="shared" si="491"/>
        <v>n/a</v>
      </c>
      <c r="GL403" s="48" t="str">
        <f t="shared" si="491"/>
        <v>n/a</v>
      </c>
      <c r="GM403" s="48" t="str">
        <f t="shared" si="491"/>
        <v>n/a</v>
      </c>
      <c r="GN403" s="48" t="str">
        <f t="shared" si="491"/>
        <v>n/a</v>
      </c>
      <c r="GO403" s="48" t="str">
        <f t="shared" si="491"/>
        <v>n/a</v>
      </c>
      <c r="GP403" s="48" t="str">
        <f t="shared" si="491"/>
        <v>n/a</v>
      </c>
      <c r="GQ403" s="48" t="str">
        <f t="shared" si="491"/>
        <v>n/a</v>
      </c>
      <c r="GR403" s="48" t="str">
        <f t="shared" si="491"/>
        <v>n/a</v>
      </c>
      <c r="GS403" s="48" t="str">
        <f t="shared" si="491"/>
        <v>n/a</v>
      </c>
      <c r="GT403" s="48" t="str">
        <f t="shared" si="491"/>
        <v>n/a</v>
      </c>
      <c r="GU403" s="48" t="str">
        <f t="shared" si="491"/>
        <v>n/a</v>
      </c>
      <c r="GV403" s="48" t="str">
        <f t="shared" si="491"/>
        <v>n/a</v>
      </c>
      <c r="GW403" s="48" t="str">
        <f t="shared" si="491"/>
        <v>n/a</v>
      </c>
      <c r="GX403" s="48" t="str">
        <f t="shared" si="491"/>
        <v>n/a</v>
      </c>
      <c r="GY403" s="48" t="str">
        <f t="shared" si="491"/>
        <v>n/a</v>
      </c>
      <c r="GZ403" s="48" t="str">
        <f t="shared" si="488"/>
        <v>n/a</v>
      </c>
      <c r="HA403" s="48" t="str">
        <f t="shared" si="488"/>
        <v>n/a</v>
      </c>
      <c r="HB403" s="48" t="str">
        <f t="shared" si="488"/>
        <v>n/a</v>
      </c>
      <c r="HC403" s="48" t="str">
        <f t="shared" si="488"/>
        <v>n/a</v>
      </c>
      <c r="HD403" s="48" t="str">
        <f t="shared" si="488"/>
        <v>n/a</v>
      </c>
      <c r="HE403" s="48" t="str">
        <f t="shared" si="488"/>
        <v>n/a</v>
      </c>
      <c r="HF403" s="48" t="str">
        <f t="shared" si="488"/>
        <v>n/a</v>
      </c>
      <c r="HG403" s="48" t="str">
        <f t="shared" si="488"/>
        <v>n/a</v>
      </c>
      <c r="HH403" s="48" t="str">
        <f t="shared" si="488"/>
        <v>n/a</v>
      </c>
      <c r="HI403" s="48" t="str">
        <f t="shared" si="488"/>
        <v>n/a</v>
      </c>
      <c r="HJ403" s="48" t="str">
        <f t="shared" si="488"/>
        <v>n/a</v>
      </c>
      <c r="HK403" s="48" t="str">
        <f t="shared" si="488"/>
        <v>n/a</v>
      </c>
      <c r="HL403" s="48" t="str">
        <f t="shared" si="488"/>
        <v>n/a</v>
      </c>
      <c r="HM403" s="48" t="str">
        <f t="shared" si="488"/>
        <v>n/a</v>
      </c>
    </row>
    <row r="404" spans="1:221" x14ac:dyDescent="0.25">
      <c r="A404" s="21" t="s">
        <v>1575</v>
      </c>
      <c r="B404" s="20" t="s">
        <v>338</v>
      </c>
      <c r="C404" s="19">
        <v>90.731999999999999</v>
      </c>
      <c r="D404" s="19">
        <v>125.62</v>
      </c>
      <c r="E404" s="18">
        <f t="shared" si="471"/>
        <v>11397.753840000001</v>
      </c>
      <c r="F404" s="16">
        <f t="shared" si="472"/>
        <v>4.5303718033120699E-4</v>
      </c>
      <c r="G404" s="17">
        <v>1.1463142811654194E-2</v>
      </c>
      <c r="H404" s="17">
        <f t="shared" si="486"/>
        <v>1.1772074510428275E-2</v>
      </c>
      <c r="I404" s="45">
        <f t="shared" si="487"/>
        <v>1.4788079999999999</v>
      </c>
      <c r="J404" s="17">
        <v>5.3899999999999997E-2</v>
      </c>
      <c r="K404" s="56">
        <f t="shared" si="473"/>
        <v>5.2333333333333329E-2</v>
      </c>
      <c r="L404" s="1">
        <f t="shared" si="474"/>
        <v>5.0766666666666661E-2</v>
      </c>
      <c r="M404" s="1">
        <f t="shared" si="475"/>
        <v>4.9199999999999994E-2</v>
      </c>
      <c r="N404" s="1">
        <f t="shared" si="476"/>
        <v>4.7633333333333326E-2</v>
      </c>
      <c r="O404" s="1">
        <f t="shared" si="477"/>
        <v>4.6066666666666659E-2</v>
      </c>
      <c r="P404" s="5">
        <v>4.4499999999999998E-2</v>
      </c>
      <c r="Q404" s="1">
        <f t="shared" si="478"/>
        <v>5.6202140882166685E-2</v>
      </c>
      <c r="R404" s="16">
        <f t="shared" si="479"/>
        <v>2.5461659433834048E-5</v>
      </c>
      <c r="S404" s="16">
        <f t="shared" si="480"/>
        <v>4.5303718033120699E-4</v>
      </c>
      <c r="T404" s="8"/>
      <c r="U404" s="57">
        <f t="shared" si="481"/>
        <v>-125.62</v>
      </c>
      <c r="V404" s="48">
        <f t="shared" si="482"/>
        <v>1.5585157512000001</v>
      </c>
      <c r="W404" s="48">
        <f t="shared" si="483"/>
        <v>1.6425197501896802</v>
      </c>
      <c r="X404" s="48">
        <f t="shared" si="428"/>
        <v>1.7310515647249041</v>
      </c>
      <c r="Y404" s="48">
        <f t="shared" si="428"/>
        <v>1.8243552440635764</v>
      </c>
      <c r="Z404" s="48">
        <f t="shared" si="428"/>
        <v>1.9226879917186033</v>
      </c>
      <c r="AA404" s="48">
        <f t="shared" si="484"/>
        <v>2.02330866328521</v>
      </c>
      <c r="AB404" s="48">
        <f t="shared" si="427"/>
        <v>2.1260252997579889</v>
      </c>
      <c r="AC404" s="48">
        <f t="shared" si="427"/>
        <v>2.230625744506082</v>
      </c>
      <c r="AD404" s="48">
        <f t="shared" si="427"/>
        <v>2.3368778841360553</v>
      </c>
      <c r="AE404" s="48">
        <f t="shared" si="427"/>
        <v>2.4445300586652565</v>
      </c>
      <c r="AF404" s="48">
        <f t="shared" si="485"/>
        <v>2.5533116462758603</v>
      </c>
      <c r="AG404" s="48">
        <f t="shared" si="490"/>
        <v>2.6669340145351361</v>
      </c>
      <c r="AH404" s="48">
        <f t="shared" si="490"/>
        <v>2.7856125781819498</v>
      </c>
      <c r="AI404" s="48">
        <f t="shared" si="490"/>
        <v>2.9095723379110465</v>
      </c>
      <c r="AJ404" s="48">
        <f t="shared" si="490"/>
        <v>3.039048306948088</v>
      </c>
      <c r="AK404" s="48">
        <f t="shared" si="490"/>
        <v>3.1742859566072781</v>
      </c>
      <c r="AL404" s="48">
        <f t="shared" si="490"/>
        <v>3.3155416816763017</v>
      </c>
      <c r="AM404" s="48">
        <f t="shared" si="490"/>
        <v>3.4630832865108969</v>
      </c>
      <c r="AN404" s="48">
        <f t="shared" si="490"/>
        <v>3.6171904927606318</v>
      </c>
      <c r="AO404" s="48">
        <f t="shared" si="490"/>
        <v>3.7781554696884796</v>
      </c>
      <c r="AP404" s="48">
        <f t="shared" si="490"/>
        <v>3.9462833880896171</v>
      </c>
      <c r="AQ404" s="48">
        <f t="shared" si="490"/>
        <v>4.1218929988596047</v>
      </c>
      <c r="AR404" s="48">
        <f t="shared" si="490"/>
        <v>4.3053172373088566</v>
      </c>
      <c r="AS404" s="48">
        <f t="shared" si="490"/>
        <v>4.4969038543691005</v>
      </c>
      <c r="AT404" s="48">
        <f t="shared" si="490"/>
        <v>4.6970160758885253</v>
      </c>
      <c r="AU404" s="48">
        <f t="shared" si="490"/>
        <v>4.9060332912655644</v>
      </c>
      <c r="AV404" s="48">
        <f t="shared" si="490"/>
        <v>5.1243517727268824</v>
      </c>
      <c r="AW404" s="48">
        <f t="shared" si="490"/>
        <v>5.3523854266132282</v>
      </c>
      <c r="AX404" s="48">
        <f t="shared" si="490"/>
        <v>5.5905665780975164</v>
      </c>
      <c r="AY404" s="48">
        <f t="shared" si="490"/>
        <v>5.839346790822856</v>
      </c>
      <c r="AZ404" s="48">
        <f t="shared" si="490"/>
        <v>6.0991977230144734</v>
      </c>
      <c r="BA404" s="48">
        <f t="shared" si="490"/>
        <v>6.3706120216886175</v>
      </c>
      <c r="BB404" s="48">
        <f t="shared" si="490"/>
        <v>6.6541042566537607</v>
      </c>
      <c r="BC404" s="48">
        <f t="shared" si="490"/>
        <v>6.9502118960748529</v>
      </c>
      <c r="BD404" s="48">
        <f t="shared" si="490"/>
        <v>7.2594963254501836</v>
      </c>
      <c r="BE404" s="48">
        <f t="shared" si="490"/>
        <v>7.5825439119327163</v>
      </c>
      <c r="BF404" s="48">
        <f t="shared" si="490"/>
        <v>7.9199671160137219</v>
      </c>
      <c r="BG404" s="48">
        <f t="shared" si="490"/>
        <v>8.2724056526763317</v>
      </c>
      <c r="BH404" s="48">
        <f t="shared" si="490"/>
        <v>8.6405277042204283</v>
      </c>
      <c r="BI404" s="48">
        <f t="shared" si="490"/>
        <v>9.0250311870582376</v>
      </c>
      <c r="BJ404" s="48">
        <f t="shared" si="490"/>
        <v>9.4266450748823285</v>
      </c>
      <c r="BK404" s="48">
        <f t="shared" si="490"/>
        <v>9.8461307807145921</v>
      </c>
      <c r="BL404" s="48">
        <f t="shared" si="490"/>
        <v>10.284283600456391</v>
      </c>
      <c r="BM404" s="48">
        <f t="shared" si="490"/>
        <v>10.741934220676701</v>
      </c>
      <c r="BN404" s="48">
        <f t="shared" si="490"/>
        <v>11.219950293496813</v>
      </c>
      <c r="BO404" s="48">
        <f t="shared" si="490"/>
        <v>11.719238081557421</v>
      </c>
      <c r="BP404" s="48">
        <f t="shared" si="490"/>
        <v>12.240744176186727</v>
      </c>
      <c r="BQ404" s="48">
        <f t="shared" si="490"/>
        <v>12.785457292027036</v>
      </c>
      <c r="BR404" s="48">
        <f t="shared" si="490"/>
        <v>13.354410141522239</v>
      </c>
      <c r="BS404" s="48">
        <f t="shared" si="490"/>
        <v>13.948681392819978</v>
      </c>
      <c r="BT404" s="48">
        <f t="shared" si="490"/>
        <v>14.569397714800466</v>
      </c>
      <c r="BU404" s="48">
        <f t="shared" si="490"/>
        <v>15.217735913109086</v>
      </c>
      <c r="BV404" s="48">
        <f t="shared" si="490"/>
        <v>15.89492516124244</v>
      </c>
      <c r="BW404" s="48">
        <f t="shared" si="490"/>
        <v>16.602249330917729</v>
      </c>
      <c r="BX404" s="48">
        <f t="shared" si="490"/>
        <v>17.341049426143567</v>
      </c>
      <c r="BY404" s="48">
        <f t="shared" si="490"/>
        <v>18.112726125606954</v>
      </c>
      <c r="BZ404" s="48">
        <f t="shared" si="490"/>
        <v>18.918742438196464</v>
      </c>
      <c r="CA404" s="48">
        <f t="shared" si="490"/>
        <v>19.760626476696206</v>
      </c>
      <c r="CB404" s="48">
        <f t="shared" si="490"/>
        <v>20.639974354909189</v>
      </c>
      <c r="CC404" s="48">
        <f t="shared" si="490"/>
        <v>21.558453213702649</v>
      </c>
      <c r="CD404" s="48">
        <f t="shared" si="490"/>
        <v>22.517804381712416</v>
      </c>
      <c r="CE404" s="48">
        <f t="shared" si="490"/>
        <v>23.51984667669862</v>
      </c>
      <c r="CF404" s="48">
        <f t="shared" si="490"/>
        <v>24.566479853811707</v>
      </c>
      <c r="CG404" s="48">
        <f t="shared" si="490"/>
        <v>25.659688207306328</v>
      </c>
      <c r="CH404" s="48">
        <f t="shared" si="490"/>
        <v>26.80154433253146</v>
      </c>
      <c r="CI404" s="48">
        <f t="shared" si="490"/>
        <v>27.994213055329109</v>
      </c>
      <c r="CJ404" s="48">
        <f t="shared" si="490"/>
        <v>29.239955536291255</v>
      </c>
      <c r="CK404" s="48">
        <f t="shared" si="490"/>
        <v>30.541133557656217</v>
      </c>
      <c r="CL404" s="48">
        <f t="shared" si="490"/>
        <v>31.900214000971918</v>
      </c>
      <c r="CM404" s="48">
        <f t="shared" si="490"/>
        <v>33.319773524015169</v>
      </c>
      <c r="CN404" s="48">
        <f t="shared" si="490"/>
        <v>34.802503445833842</v>
      </c>
      <c r="CO404" s="48">
        <f t="shared" si="490"/>
        <v>36.351214849173445</v>
      </c>
      <c r="CP404" s="48">
        <f t="shared" si="490"/>
        <v>37.968843909961663</v>
      </c>
      <c r="CQ404" s="48">
        <f t="shared" si="490"/>
        <v>39.658457463954953</v>
      </c>
      <c r="CR404" s="48">
        <f t="shared" si="490"/>
        <v>41.423258821100944</v>
      </c>
      <c r="CS404" s="48">
        <f t="shared" si="469"/>
        <v>43.266593838639935</v>
      </c>
      <c r="CT404" s="48">
        <f t="shared" si="469"/>
        <v>45.191957264459411</v>
      </c>
      <c r="CU404" s="48">
        <f t="shared" si="469"/>
        <v>47.202999362727851</v>
      </c>
      <c r="CV404" s="48">
        <f t="shared" si="469"/>
        <v>49.303532834369243</v>
      </c>
      <c r="CW404" s="48">
        <f t="shared" si="469"/>
        <v>51.497540045498674</v>
      </c>
      <c r="CX404" s="48">
        <f t="shared" si="469"/>
        <v>53.789180577523361</v>
      </c>
      <c r="CY404" s="48">
        <f t="shared" si="469"/>
        <v>56.182799113223147</v>
      </c>
      <c r="CZ404" s="48">
        <f t="shared" si="469"/>
        <v>58.682933673761575</v>
      </c>
      <c r="DA404" s="48">
        <f t="shared" si="469"/>
        <v>61.294324222243965</v>
      </c>
      <c r="DB404" s="48">
        <f t="shared" si="469"/>
        <v>64.02192165013382</v>
      </c>
      <c r="DC404" s="48">
        <f t="shared" si="469"/>
        <v>66.870897163564777</v>
      </c>
      <c r="DD404" s="48">
        <f t="shared" si="469"/>
        <v>69.846652087343415</v>
      </c>
      <c r="DE404" s="48">
        <f t="shared" si="469"/>
        <v>72.954828105230192</v>
      </c>
      <c r="DF404" s="48">
        <f t="shared" si="469"/>
        <v>76.201317955912927</v>
      </c>
      <c r="DG404" s="48">
        <f t="shared" si="469"/>
        <v>79.592276604951053</v>
      </c>
      <c r="DH404" s="48">
        <f t="shared" si="469"/>
        <v>83.134132913871369</v>
      </c>
      <c r="DI404" s="48">
        <f t="shared" si="467"/>
        <v>86.833601828538647</v>
      </c>
      <c r="DJ404" s="48">
        <f t="shared" si="467"/>
        <v>90.697697109908617</v>
      </c>
      <c r="DK404" s="48">
        <f t="shared" si="467"/>
        <v>94.733744631299544</v>
      </c>
      <c r="DL404" s="48">
        <f t="shared" si="467"/>
        <v>98.949396267392373</v>
      </c>
      <c r="DM404" s="48">
        <f t="shared" si="467"/>
        <v>103.35264440129133</v>
      </c>
      <c r="DN404" s="48">
        <f t="shared" si="467"/>
        <v>107.9518370771488</v>
      </c>
      <c r="DO404" s="48">
        <f t="shared" si="467"/>
        <v>112.75569382708191</v>
      </c>
      <c r="DP404" s="48">
        <f t="shared" si="467"/>
        <v>117.77332220238705</v>
      </c>
      <c r="DQ404" s="48">
        <f t="shared" si="467"/>
        <v>123.01423504039327</v>
      </c>
      <c r="DR404" s="48">
        <f t="shared" si="467"/>
        <v>128.48836849969078</v>
      </c>
      <c r="DS404" s="48">
        <f t="shared" si="467"/>
        <v>134.20610089792703</v>
      </c>
      <c r="DT404" s="48">
        <f t="shared" si="467"/>
        <v>140.17827238788479</v>
      </c>
      <c r="DU404" s="48">
        <f t="shared" si="467"/>
        <v>146.41620550914567</v>
      </c>
      <c r="DV404" s="48">
        <f t="shared" si="467"/>
        <v>152.93172665430265</v>
      </c>
      <c r="DW404" s="48">
        <f t="shared" si="467"/>
        <v>159.73718849041913</v>
      </c>
      <c r="DX404" s="48">
        <f t="shared" ref="DX404:EM404" si="494">IFERROR(DW404*(1+$P404),"n/a")</f>
        <v>166.84549337824276</v>
      </c>
      <c r="DY404" s="48">
        <f t="shared" si="494"/>
        <v>174.27011783357457</v>
      </c>
      <c r="DZ404" s="48">
        <f t="shared" si="494"/>
        <v>182.02513807716863</v>
      </c>
      <c r="EA404" s="48">
        <f t="shared" si="494"/>
        <v>190.12525672160263</v>
      </c>
      <c r="EB404" s="48">
        <f t="shared" si="494"/>
        <v>198.58583064571394</v>
      </c>
      <c r="EC404" s="48">
        <f t="shared" si="494"/>
        <v>207.42290010944822</v>
      </c>
      <c r="ED404" s="48">
        <f t="shared" si="494"/>
        <v>216.65321916431867</v>
      </c>
      <c r="EE404" s="48">
        <f t="shared" si="494"/>
        <v>226.29428741713085</v>
      </c>
      <c r="EF404" s="48">
        <f t="shared" si="494"/>
        <v>236.36438320719316</v>
      </c>
      <c r="EG404" s="48">
        <f t="shared" si="494"/>
        <v>246.88259825991324</v>
      </c>
      <c r="EH404" s="48">
        <f t="shared" si="494"/>
        <v>257.86887388247936</v>
      </c>
      <c r="EI404" s="48">
        <f t="shared" si="494"/>
        <v>269.34403877024971</v>
      </c>
      <c r="EJ404" s="48">
        <f t="shared" si="494"/>
        <v>281.32984849552582</v>
      </c>
      <c r="EK404" s="48">
        <f t="shared" si="494"/>
        <v>293.84902675357671</v>
      </c>
      <c r="EL404" s="48">
        <f t="shared" si="494"/>
        <v>306.92530844411084</v>
      </c>
      <c r="EM404" s="48">
        <f t="shared" si="494"/>
        <v>320.58348466987377</v>
      </c>
      <c r="EN404" s="48">
        <f t="shared" si="470"/>
        <v>334.84944973768313</v>
      </c>
      <c r="EO404" s="48">
        <f t="shared" si="468"/>
        <v>349.75025025101002</v>
      </c>
      <c r="EP404" s="48">
        <f t="shared" si="468"/>
        <v>365.31413638717993</v>
      </c>
      <c r="EQ404" s="48">
        <f t="shared" si="468"/>
        <v>381.57061545640943</v>
      </c>
      <c r="ER404" s="48">
        <f t="shared" si="468"/>
        <v>398.55050784421962</v>
      </c>
      <c r="ES404" s="48">
        <f t="shared" si="468"/>
        <v>416.28600544328737</v>
      </c>
      <c r="ET404" s="48">
        <f t="shared" si="468"/>
        <v>434.81073268551364</v>
      </c>
      <c r="EU404" s="48">
        <f t="shared" si="468"/>
        <v>454.15981029001898</v>
      </c>
      <c r="EV404" s="48">
        <f t="shared" si="468"/>
        <v>474.36992184792484</v>
      </c>
      <c r="EW404" s="48">
        <f t="shared" si="468"/>
        <v>495.47938337015751</v>
      </c>
      <c r="EX404" s="48">
        <f t="shared" si="468"/>
        <v>517.52821593012948</v>
      </c>
      <c r="EY404" s="48">
        <f t="shared" si="468"/>
        <v>540.55822153902022</v>
      </c>
      <c r="EZ404" s="48">
        <f t="shared" si="468"/>
        <v>564.61306239750661</v>
      </c>
      <c r="FA404" s="48">
        <f t="shared" si="468"/>
        <v>589.73834367419568</v>
      </c>
      <c r="FB404" s="48">
        <f t="shared" si="468"/>
        <v>615.98169996769741</v>
      </c>
      <c r="FC404" s="48">
        <f t="shared" si="468"/>
        <v>643.39288561625995</v>
      </c>
      <c r="FD404" s="48">
        <f t="shared" ref="CS404:FD408" si="495">IFERROR(FC404*(1+$P404),"n/a")</f>
        <v>672.02386902618355</v>
      </c>
      <c r="FE404" s="48">
        <f t="shared" si="493"/>
        <v>701.92893119784867</v>
      </c>
      <c r="FF404" s="48">
        <f t="shared" si="493"/>
        <v>733.16476863615287</v>
      </c>
      <c r="FG404" s="48">
        <f t="shared" si="493"/>
        <v>765.79060084046171</v>
      </c>
      <c r="FH404" s="48">
        <f t="shared" si="493"/>
        <v>799.86828257786226</v>
      </c>
      <c r="FI404" s="48">
        <f t="shared" si="493"/>
        <v>835.46242115257712</v>
      </c>
      <c r="FJ404" s="48">
        <f t="shared" si="493"/>
        <v>872.64049889386683</v>
      </c>
      <c r="FK404" s="48">
        <f t="shared" si="493"/>
        <v>911.47300109464391</v>
      </c>
      <c r="FL404" s="48">
        <f t="shared" si="493"/>
        <v>952.03354964335551</v>
      </c>
      <c r="FM404" s="48">
        <f t="shared" si="493"/>
        <v>994.39904260248477</v>
      </c>
      <c r="FN404" s="48">
        <f t="shared" si="493"/>
        <v>1038.6497999982953</v>
      </c>
      <c r="FO404" s="48">
        <f t="shared" si="493"/>
        <v>1084.8697160982194</v>
      </c>
      <c r="FP404" s="48">
        <f t="shared" si="493"/>
        <v>1133.1464184645902</v>
      </c>
      <c r="FQ404" s="48">
        <f t="shared" si="493"/>
        <v>1183.5714340862644</v>
      </c>
      <c r="FR404" s="48">
        <f t="shared" si="493"/>
        <v>1236.2403629031032</v>
      </c>
      <c r="FS404" s="48">
        <f t="shared" si="493"/>
        <v>1291.2530590522913</v>
      </c>
      <c r="FT404" s="48">
        <f t="shared" si="493"/>
        <v>1348.7138201801183</v>
      </c>
      <c r="FU404" s="48">
        <f t="shared" si="492"/>
        <v>1408.7315851781336</v>
      </c>
      <c r="FV404" s="48">
        <f t="shared" si="492"/>
        <v>1471.4201407185606</v>
      </c>
      <c r="FW404" s="48">
        <f t="shared" si="492"/>
        <v>1536.8983369805364</v>
      </c>
      <c r="FX404" s="48">
        <f t="shared" si="492"/>
        <v>1605.2903129761703</v>
      </c>
      <c r="FY404" s="48">
        <f t="shared" si="492"/>
        <v>1676.7257319036098</v>
      </c>
      <c r="FZ404" s="48">
        <f t="shared" si="492"/>
        <v>1751.3400269733204</v>
      </c>
      <c r="GA404" s="48">
        <f t="shared" si="492"/>
        <v>1829.274658173633</v>
      </c>
      <c r="GB404" s="48">
        <f t="shared" si="492"/>
        <v>1910.6773804623597</v>
      </c>
      <c r="GC404" s="48">
        <f t="shared" si="492"/>
        <v>1995.7025238929346</v>
      </c>
      <c r="GD404" s="48">
        <f t="shared" si="492"/>
        <v>2084.5112862061701</v>
      </c>
      <c r="GE404" s="48">
        <f t="shared" si="492"/>
        <v>2177.2720384423446</v>
      </c>
      <c r="GF404" s="48">
        <f t="shared" si="492"/>
        <v>2274.1606441530289</v>
      </c>
      <c r="GG404" s="48">
        <f t="shared" si="492"/>
        <v>2375.3607928178385</v>
      </c>
      <c r="GH404" s="48">
        <f t="shared" si="492"/>
        <v>2481.0643480982321</v>
      </c>
      <c r="GI404" s="48">
        <f t="shared" si="492"/>
        <v>2591.4717115886033</v>
      </c>
      <c r="GJ404" s="48">
        <f t="shared" si="491"/>
        <v>2706.7922027542959</v>
      </c>
      <c r="GK404" s="48">
        <f t="shared" si="491"/>
        <v>2827.2444557768622</v>
      </c>
      <c r="GL404" s="48">
        <f t="shared" si="491"/>
        <v>2953.0568340589325</v>
      </c>
      <c r="GM404" s="48">
        <f t="shared" si="491"/>
        <v>3084.4678631745551</v>
      </c>
      <c r="GN404" s="48">
        <f t="shared" si="491"/>
        <v>3221.7266830858225</v>
      </c>
      <c r="GO404" s="48">
        <f t="shared" si="491"/>
        <v>3365.0935204831417</v>
      </c>
      <c r="GP404" s="48">
        <f t="shared" si="491"/>
        <v>3514.8401821446414</v>
      </c>
      <c r="GQ404" s="48">
        <f t="shared" si="491"/>
        <v>3671.250570250078</v>
      </c>
      <c r="GR404" s="48">
        <f t="shared" si="491"/>
        <v>3834.6212206262062</v>
      </c>
      <c r="GS404" s="48">
        <f t="shared" si="491"/>
        <v>4005.2618649440724</v>
      </c>
      <c r="GT404" s="48">
        <f t="shared" si="491"/>
        <v>4183.4960179340833</v>
      </c>
      <c r="GU404" s="48">
        <f t="shared" si="491"/>
        <v>4369.6615907321502</v>
      </c>
      <c r="GV404" s="48">
        <f t="shared" si="491"/>
        <v>4564.1115315197312</v>
      </c>
      <c r="GW404" s="48">
        <f t="shared" si="491"/>
        <v>4767.2144946723593</v>
      </c>
      <c r="GX404" s="48">
        <f t="shared" si="491"/>
        <v>4979.3555396852789</v>
      </c>
      <c r="GY404" s="48">
        <f t="shared" si="491"/>
        <v>5200.936861201274</v>
      </c>
      <c r="GZ404" s="48">
        <f t="shared" si="488"/>
        <v>5432.3785515247309</v>
      </c>
      <c r="HA404" s="48">
        <f t="shared" si="488"/>
        <v>5674.1193970675813</v>
      </c>
      <c r="HB404" s="48">
        <f t="shared" si="488"/>
        <v>5926.6177102370884</v>
      </c>
      <c r="HC404" s="48">
        <f t="shared" si="488"/>
        <v>6190.352198342639</v>
      </c>
      <c r="HD404" s="48">
        <f t="shared" si="488"/>
        <v>6465.8228711688862</v>
      </c>
      <c r="HE404" s="48">
        <f t="shared" si="488"/>
        <v>6753.5519889359011</v>
      </c>
      <c r="HF404" s="48">
        <f t="shared" si="488"/>
        <v>7054.0850524435482</v>
      </c>
      <c r="HG404" s="48">
        <f t="shared" si="488"/>
        <v>7367.9918372772863</v>
      </c>
      <c r="HH404" s="48">
        <f t="shared" si="488"/>
        <v>7695.8674740361257</v>
      </c>
      <c r="HI404" s="48">
        <f t="shared" si="488"/>
        <v>8038.3335766307328</v>
      </c>
      <c r="HJ404" s="48">
        <f t="shared" si="488"/>
        <v>8396.0394207907993</v>
      </c>
      <c r="HK404" s="48">
        <f t="shared" si="488"/>
        <v>8769.6631750159904</v>
      </c>
      <c r="HL404" s="48">
        <f t="shared" si="488"/>
        <v>9159.9131863042021</v>
      </c>
      <c r="HM404" s="48">
        <f t="shared" si="488"/>
        <v>9567.5293230947391</v>
      </c>
    </row>
    <row r="405" spans="1:221" x14ac:dyDescent="0.25">
      <c r="A405" s="21" t="s">
        <v>337</v>
      </c>
      <c r="B405" s="20" t="s">
        <v>336</v>
      </c>
      <c r="C405" s="19">
        <v>304.69799999999998</v>
      </c>
      <c r="D405" s="19">
        <v>127.14</v>
      </c>
      <c r="E405" s="18">
        <f t="shared" si="471"/>
        <v>38739.303719999996</v>
      </c>
      <c r="F405" s="16">
        <f t="shared" si="472"/>
        <v>1.5398073314858531E-3</v>
      </c>
      <c r="G405" s="17">
        <v>6.1035079439987414E-3</v>
      </c>
      <c r="H405" s="17">
        <f t="shared" si="486"/>
        <v>6.500235960358659E-3</v>
      </c>
      <c r="I405" s="45">
        <f t="shared" si="487"/>
        <v>0.82643999999999995</v>
      </c>
      <c r="J405" s="17">
        <v>0.13</v>
      </c>
      <c r="K405" s="56">
        <f t="shared" si="473"/>
        <v>0.11575000000000001</v>
      </c>
      <c r="L405" s="1">
        <f t="shared" si="474"/>
        <v>0.10150000000000001</v>
      </c>
      <c r="M405" s="1">
        <f t="shared" si="475"/>
        <v>8.7250000000000008E-2</v>
      </c>
      <c r="N405" s="1">
        <f t="shared" si="476"/>
        <v>7.3000000000000009E-2</v>
      </c>
      <c r="O405" s="1">
        <f t="shared" si="477"/>
        <v>5.8750000000000011E-2</v>
      </c>
      <c r="P405" s="5">
        <v>4.4499999999999998E-2</v>
      </c>
      <c r="Q405" s="1">
        <f t="shared" si="478"/>
        <v>5.4881167141689335E-2</v>
      </c>
      <c r="R405" s="16">
        <f t="shared" si="479"/>
        <v>8.4506423525273737E-5</v>
      </c>
      <c r="S405" s="16">
        <f t="shared" si="480"/>
        <v>1.5398073314858531E-3</v>
      </c>
      <c r="T405" s="8"/>
      <c r="U405" s="57">
        <f t="shared" si="481"/>
        <v>-127.14</v>
      </c>
      <c r="V405" s="48">
        <f t="shared" si="482"/>
        <v>0.93387719999999985</v>
      </c>
      <c r="W405" s="48">
        <f t="shared" si="483"/>
        <v>1.0552812359999997</v>
      </c>
      <c r="X405" s="48">
        <f t="shared" si="428"/>
        <v>1.1924677966799995</v>
      </c>
      <c r="Y405" s="48">
        <f t="shared" si="428"/>
        <v>1.3474886102483992</v>
      </c>
      <c r="Z405" s="48">
        <f t="shared" si="428"/>
        <v>1.5226621295806908</v>
      </c>
      <c r="AA405" s="48">
        <f t="shared" si="484"/>
        <v>1.6989102710796558</v>
      </c>
      <c r="AB405" s="48">
        <f t="shared" si="427"/>
        <v>1.8713496635942406</v>
      </c>
      <c r="AC405" s="48">
        <f t="shared" si="427"/>
        <v>2.034624921742838</v>
      </c>
      <c r="AD405" s="48">
        <f t="shared" si="427"/>
        <v>2.183152541030065</v>
      </c>
      <c r="AE405" s="48">
        <f t="shared" si="427"/>
        <v>2.3114127528155812</v>
      </c>
      <c r="AF405" s="48">
        <f t="shared" si="485"/>
        <v>2.4142706203158744</v>
      </c>
      <c r="AG405" s="48">
        <f t="shared" si="490"/>
        <v>2.5217056629199308</v>
      </c>
      <c r="AH405" s="48">
        <f t="shared" si="490"/>
        <v>2.6339215649198677</v>
      </c>
      <c r="AI405" s="48">
        <f t="shared" si="490"/>
        <v>2.7511310745588018</v>
      </c>
      <c r="AJ405" s="48">
        <f t="shared" si="490"/>
        <v>2.8735564073766686</v>
      </c>
      <c r="AK405" s="48">
        <f t="shared" si="490"/>
        <v>3.0014296675049303</v>
      </c>
      <c r="AL405" s="48">
        <f t="shared" si="490"/>
        <v>3.1349932877088995</v>
      </c>
      <c r="AM405" s="48">
        <f t="shared" si="490"/>
        <v>3.2745004890119453</v>
      </c>
      <c r="AN405" s="48">
        <f t="shared" si="490"/>
        <v>3.4202157607729768</v>
      </c>
      <c r="AO405" s="48">
        <f t="shared" si="490"/>
        <v>3.5724153621273742</v>
      </c>
      <c r="AP405" s="48">
        <f t="shared" si="490"/>
        <v>3.7313878457420424</v>
      </c>
      <c r="AQ405" s="48">
        <f t="shared" si="490"/>
        <v>3.8974346048775632</v>
      </c>
      <c r="AR405" s="48">
        <f t="shared" si="490"/>
        <v>4.0708704447946147</v>
      </c>
      <c r="AS405" s="48">
        <f t="shared" si="490"/>
        <v>4.2520241795879752</v>
      </c>
      <c r="AT405" s="48">
        <f t="shared" si="490"/>
        <v>4.4412392555796396</v>
      </c>
      <c r="AU405" s="48">
        <f t="shared" si="490"/>
        <v>4.6388744024529336</v>
      </c>
      <c r="AV405" s="48">
        <f t="shared" si="490"/>
        <v>4.8453043133620888</v>
      </c>
      <c r="AW405" s="48">
        <f t="shared" si="490"/>
        <v>5.0609203553067017</v>
      </c>
      <c r="AX405" s="48">
        <f t="shared" si="490"/>
        <v>5.2861313111178498</v>
      </c>
      <c r="AY405" s="48">
        <f t="shared" si="490"/>
        <v>5.521364154462594</v>
      </c>
      <c r="AZ405" s="48">
        <f t="shared" si="490"/>
        <v>5.7670648593361795</v>
      </c>
      <c r="BA405" s="48">
        <f t="shared" si="490"/>
        <v>6.0236992455766396</v>
      </c>
      <c r="BB405" s="48">
        <f t="shared" si="490"/>
        <v>6.2917538620047999</v>
      </c>
      <c r="BC405" s="48">
        <f t="shared" si="490"/>
        <v>6.5717369088640138</v>
      </c>
      <c r="BD405" s="48">
        <f t="shared" si="490"/>
        <v>6.8641792013084624</v>
      </c>
      <c r="BE405" s="48">
        <f t="shared" si="490"/>
        <v>7.1696351757666887</v>
      </c>
      <c r="BF405" s="48">
        <f t="shared" si="490"/>
        <v>7.4886839410883059</v>
      </c>
      <c r="BG405" s="48">
        <f t="shared" si="490"/>
        <v>7.8219303764667352</v>
      </c>
      <c r="BH405" s="48">
        <f t="shared" si="490"/>
        <v>8.1700062782195051</v>
      </c>
      <c r="BI405" s="48">
        <f t="shared" si="490"/>
        <v>8.5335715576002737</v>
      </c>
      <c r="BJ405" s="48">
        <f t="shared" si="490"/>
        <v>8.9133154919134849</v>
      </c>
      <c r="BK405" s="48">
        <f t="shared" si="490"/>
        <v>9.3099580313036352</v>
      </c>
      <c r="BL405" s="48">
        <f t="shared" si="490"/>
        <v>9.7242511636966462</v>
      </c>
      <c r="BM405" s="48">
        <f t="shared" si="490"/>
        <v>10.156980340481146</v>
      </c>
      <c r="BN405" s="48">
        <f t="shared" si="490"/>
        <v>10.608965965632557</v>
      </c>
      <c r="BO405" s="48">
        <f t="shared" si="490"/>
        <v>11.081064951103205</v>
      </c>
      <c r="BP405" s="48">
        <f t="shared" si="490"/>
        <v>11.574172341427298</v>
      </c>
      <c r="BQ405" s="48">
        <f t="shared" si="490"/>
        <v>12.089223010620813</v>
      </c>
      <c r="BR405" s="48">
        <f t="shared" si="490"/>
        <v>12.627193434593439</v>
      </c>
      <c r="BS405" s="48">
        <f t="shared" si="490"/>
        <v>13.189103542432846</v>
      </c>
      <c r="BT405" s="48">
        <f t="shared" si="490"/>
        <v>13.776018650071109</v>
      </c>
      <c r="BU405" s="48">
        <f t="shared" si="490"/>
        <v>14.389051479999273</v>
      </c>
      <c r="BV405" s="48">
        <f t="shared" si="490"/>
        <v>15.02936427085924</v>
      </c>
      <c r="BW405" s="48">
        <f t="shared" si="490"/>
        <v>15.698170980912476</v>
      </c>
      <c r="BX405" s="48">
        <f t="shared" si="490"/>
        <v>16.396739589563079</v>
      </c>
      <c r="BY405" s="48">
        <f t="shared" si="490"/>
        <v>17.126394501298638</v>
      </c>
      <c r="BZ405" s="48">
        <f t="shared" si="490"/>
        <v>17.888519056606427</v>
      </c>
      <c r="CA405" s="48">
        <f t="shared" si="490"/>
        <v>18.684558154625414</v>
      </c>
      <c r="CB405" s="48">
        <f t="shared" si="490"/>
        <v>19.516020992506245</v>
      </c>
      <c r="CC405" s="48">
        <f t="shared" si="490"/>
        <v>20.384483926672772</v>
      </c>
      <c r="CD405" s="48">
        <f t="shared" si="490"/>
        <v>21.291593461409711</v>
      </c>
      <c r="CE405" s="48">
        <f t="shared" si="490"/>
        <v>22.239069370442444</v>
      </c>
      <c r="CF405" s="48">
        <f t="shared" si="490"/>
        <v>23.228707957427133</v>
      </c>
      <c r="CG405" s="48">
        <f t="shared" si="490"/>
        <v>24.262385461532642</v>
      </c>
      <c r="CH405" s="48">
        <f t="shared" si="490"/>
        <v>25.342061614570845</v>
      </c>
      <c r="CI405" s="48">
        <f t="shared" si="490"/>
        <v>26.469783356419246</v>
      </c>
      <c r="CJ405" s="48">
        <f t="shared" si="490"/>
        <v>27.647688715779903</v>
      </c>
      <c r="CK405" s="48">
        <f t="shared" si="490"/>
        <v>28.87801086363211</v>
      </c>
      <c r="CL405" s="48">
        <f t="shared" si="490"/>
        <v>30.163082347063739</v>
      </c>
      <c r="CM405" s="48">
        <f t="shared" si="490"/>
        <v>31.505339511508076</v>
      </c>
      <c r="CN405" s="48">
        <f t="shared" si="490"/>
        <v>32.907327119770187</v>
      </c>
      <c r="CO405" s="48">
        <f t="shared" si="490"/>
        <v>34.371703176599958</v>
      </c>
      <c r="CP405" s="48">
        <f t="shared" si="490"/>
        <v>35.901243967958656</v>
      </c>
      <c r="CQ405" s="48">
        <f t="shared" ref="CQ405:CR405" si="496">IFERROR(CP405*(1+$P405),"n/a")</f>
        <v>37.498849324532813</v>
      </c>
      <c r="CR405" s="48">
        <f t="shared" si="496"/>
        <v>39.167548119474525</v>
      </c>
      <c r="CS405" s="48">
        <f t="shared" si="495"/>
        <v>40.910504010791144</v>
      </c>
      <c r="CT405" s="48">
        <f t="shared" si="495"/>
        <v>42.731021439271352</v>
      </c>
      <c r="CU405" s="48">
        <f t="shared" si="495"/>
        <v>44.632551893318926</v>
      </c>
      <c r="CV405" s="48">
        <f t="shared" si="495"/>
        <v>46.618700452571616</v>
      </c>
      <c r="CW405" s="48">
        <f t="shared" si="495"/>
        <v>48.693232622711051</v>
      </c>
      <c r="CX405" s="48">
        <f t="shared" si="495"/>
        <v>50.86008147442169</v>
      </c>
      <c r="CY405" s="48">
        <f t="shared" si="495"/>
        <v>53.123355100033457</v>
      </c>
      <c r="CZ405" s="48">
        <f t="shared" si="495"/>
        <v>55.487344401984949</v>
      </c>
      <c r="DA405" s="48">
        <f t="shared" si="495"/>
        <v>57.956531227873278</v>
      </c>
      <c r="DB405" s="48">
        <f t="shared" si="495"/>
        <v>60.53559686751364</v>
      </c>
      <c r="DC405" s="48">
        <f t="shared" si="495"/>
        <v>63.229430928117992</v>
      </c>
      <c r="DD405" s="48">
        <f t="shared" si="495"/>
        <v>66.043140604419236</v>
      </c>
      <c r="DE405" s="48">
        <f t="shared" si="495"/>
        <v>68.982060361315888</v>
      </c>
      <c r="DF405" s="48">
        <f t="shared" si="495"/>
        <v>72.051762047394448</v>
      </c>
      <c r="DG405" s="48">
        <f t="shared" si="495"/>
        <v>75.258065458503495</v>
      </c>
      <c r="DH405" s="48">
        <f t="shared" si="495"/>
        <v>78.607049371406902</v>
      </c>
      <c r="DI405" s="48">
        <f t="shared" si="495"/>
        <v>82.105063068434504</v>
      </c>
      <c r="DJ405" s="48">
        <f t="shared" si="495"/>
        <v>85.758738374979842</v>
      </c>
      <c r="DK405" s="48">
        <f t="shared" si="495"/>
        <v>89.575002232666449</v>
      </c>
      <c r="DL405" s="48">
        <f t="shared" si="495"/>
        <v>93.561089832020102</v>
      </c>
      <c r="DM405" s="48">
        <f t="shared" si="495"/>
        <v>97.72455832954499</v>
      </c>
      <c r="DN405" s="48">
        <f t="shared" si="495"/>
        <v>102.07330117520974</v>
      </c>
      <c r="DO405" s="48">
        <f t="shared" si="495"/>
        <v>106.61556307750656</v>
      </c>
      <c r="DP405" s="48">
        <f t="shared" si="495"/>
        <v>111.3599556344556</v>
      </c>
      <c r="DQ405" s="48">
        <f t="shared" si="495"/>
        <v>116.31547366018887</v>
      </c>
      <c r="DR405" s="48">
        <f t="shared" si="495"/>
        <v>121.49151223806727</v>
      </c>
      <c r="DS405" s="48">
        <f t="shared" si="495"/>
        <v>126.89788453266127</v>
      </c>
      <c r="DT405" s="48">
        <f t="shared" si="495"/>
        <v>132.54484039436468</v>
      </c>
      <c r="DU405" s="48">
        <f t="shared" si="495"/>
        <v>138.44308579191392</v>
      </c>
      <c r="DV405" s="48">
        <f t="shared" si="495"/>
        <v>144.60380310965408</v>
      </c>
      <c r="DW405" s="48">
        <f t="shared" si="495"/>
        <v>151.03867234803369</v>
      </c>
      <c r="DX405" s="48">
        <f t="shared" si="495"/>
        <v>157.75989326752119</v>
      </c>
      <c r="DY405" s="48">
        <f t="shared" si="495"/>
        <v>164.78020851792587</v>
      </c>
      <c r="DZ405" s="48">
        <f t="shared" si="495"/>
        <v>172.11292779697357</v>
      </c>
      <c r="EA405" s="48">
        <f t="shared" si="495"/>
        <v>179.77195308393888</v>
      </c>
      <c r="EB405" s="48">
        <f t="shared" si="495"/>
        <v>187.77180499617415</v>
      </c>
      <c r="EC405" s="48">
        <f t="shared" si="495"/>
        <v>196.1276503185039</v>
      </c>
      <c r="ED405" s="48">
        <f t="shared" si="495"/>
        <v>204.85533075767731</v>
      </c>
      <c r="EE405" s="48">
        <f t="shared" si="495"/>
        <v>213.97139297639396</v>
      </c>
      <c r="EF405" s="48">
        <f t="shared" si="495"/>
        <v>223.4931199638435</v>
      </c>
      <c r="EG405" s="48">
        <f t="shared" si="495"/>
        <v>233.43856380223454</v>
      </c>
      <c r="EH405" s="48">
        <f t="shared" si="495"/>
        <v>243.82657989143397</v>
      </c>
      <c r="EI405" s="48">
        <f t="shared" si="495"/>
        <v>254.67686269660277</v>
      </c>
      <c r="EJ405" s="48">
        <f t="shared" si="495"/>
        <v>266.00998308660161</v>
      </c>
      <c r="EK405" s="48">
        <f t="shared" si="495"/>
        <v>277.84742733395535</v>
      </c>
      <c r="EL405" s="48">
        <f t="shared" si="495"/>
        <v>290.21163785031638</v>
      </c>
      <c r="EM405" s="48">
        <f t="shared" si="495"/>
        <v>303.12605573465544</v>
      </c>
      <c r="EN405" s="48">
        <f t="shared" si="495"/>
        <v>316.61516521484759</v>
      </c>
      <c r="EO405" s="48">
        <f t="shared" si="495"/>
        <v>330.70454006690829</v>
      </c>
      <c r="EP405" s="48">
        <f t="shared" si="495"/>
        <v>345.42089209988569</v>
      </c>
      <c r="EQ405" s="48">
        <f t="shared" si="495"/>
        <v>360.79212179833058</v>
      </c>
      <c r="ER405" s="48">
        <f t="shared" si="495"/>
        <v>376.84737121835627</v>
      </c>
      <c r="ES405" s="48">
        <f t="shared" si="495"/>
        <v>393.61707923757314</v>
      </c>
      <c r="ET405" s="48">
        <f t="shared" si="495"/>
        <v>411.13303926364512</v>
      </c>
      <c r="EU405" s="48">
        <f t="shared" si="495"/>
        <v>429.4284595108773</v>
      </c>
      <c r="EV405" s="48">
        <f t="shared" si="495"/>
        <v>448.53802595911134</v>
      </c>
      <c r="EW405" s="48">
        <f t="shared" si="495"/>
        <v>468.49796811429178</v>
      </c>
      <c r="EX405" s="48">
        <f t="shared" si="495"/>
        <v>489.34612769537773</v>
      </c>
      <c r="EY405" s="48">
        <f t="shared" si="495"/>
        <v>511.12203037782206</v>
      </c>
      <c r="EZ405" s="48">
        <f t="shared" si="495"/>
        <v>533.86696072963514</v>
      </c>
      <c r="FA405" s="48">
        <f t="shared" si="495"/>
        <v>557.62404048210385</v>
      </c>
      <c r="FB405" s="48">
        <f t="shared" si="495"/>
        <v>582.43831028355748</v>
      </c>
      <c r="FC405" s="48">
        <f t="shared" si="495"/>
        <v>608.3568150911758</v>
      </c>
      <c r="FD405" s="48">
        <f t="shared" si="495"/>
        <v>635.42869336273316</v>
      </c>
      <c r="FE405" s="48">
        <f t="shared" si="493"/>
        <v>663.70527021737473</v>
      </c>
      <c r="FF405" s="48">
        <f t="shared" si="493"/>
        <v>693.24015474204793</v>
      </c>
      <c r="FG405" s="48">
        <f t="shared" si="493"/>
        <v>724.08934162806906</v>
      </c>
      <c r="FH405" s="48">
        <f t="shared" si="493"/>
        <v>756.31131733051814</v>
      </c>
      <c r="FI405" s="48">
        <f t="shared" si="493"/>
        <v>789.96717095172619</v>
      </c>
      <c r="FJ405" s="48">
        <f t="shared" si="493"/>
        <v>825.12071005907796</v>
      </c>
      <c r="FK405" s="48">
        <f t="shared" si="493"/>
        <v>861.83858165670688</v>
      </c>
      <c r="FL405" s="48">
        <f t="shared" si="493"/>
        <v>900.19039854043035</v>
      </c>
      <c r="FM405" s="48">
        <f t="shared" si="493"/>
        <v>940.24887127547947</v>
      </c>
      <c r="FN405" s="48">
        <f t="shared" si="493"/>
        <v>982.0899460472383</v>
      </c>
      <c r="FO405" s="48">
        <f t="shared" si="493"/>
        <v>1025.7929486463404</v>
      </c>
      <c r="FP405" s="48">
        <f t="shared" si="493"/>
        <v>1071.4407348611026</v>
      </c>
      <c r="FQ405" s="48">
        <f t="shared" si="493"/>
        <v>1119.1198475624217</v>
      </c>
      <c r="FR405" s="48">
        <f t="shared" si="493"/>
        <v>1168.9206807789494</v>
      </c>
      <c r="FS405" s="48">
        <f t="shared" si="493"/>
        <v>1220.9376510736126</v>
      </c>
      <c r="FT405" s="48">
        <f t="shared" si="493"/>
        <v>1275.2693765463885</v>
      </c>
      <c r="FU405" s="48">
        <f t="shared" si="492"/>
        <v>1332.0188638027028</v>
      </c>
      <c r="FV405" s="48">
        <f t="shared" si="492"/>
        <v>1391.2937032419229</v>
      </c>
      <c r="FW405" s="48">
        <f t="shared" si="492"/>
        <v>1453.2062730361883</v>
      </c>
      <c r="FX405" s="48">
        <f t="shared" si="492"/>
        <v>1517.8739521862988</v>
      </c>
      <c r="FY405" s="48">
        <f t="shared" si="492"/>
        <v>1585.419343058589</v>
      </c>
      <c r="FZ405" s="48">
        <f t="shared" si="492"/>
        <v>1655.9705038246962</v>
      </c>
      <c r="GA405" s="48">
        <f t="shared" si="492"/>
        <v>1729.661191244895</v>
      </c>
      <c r="GB405" s="48">
        <f t="shared" si="492"/>
        <v>1806.6311142552929</v>
      </c>
      <c r="GC405" s="48">
        <f t="shared" si="492"/>
        <v>1887.0261988396535</v>
      </c>
      <c r="GD405" s="48">
        <f t="shared" si="492"/>
        <v>1970.9988646880181</v>
      </c>
      <c r="GE405" s="48">
        <f t="shared" si="492"/>
        <v>2058.7083141666349</v>
      </c>
      <c r="GF405" s="48">
        <f t="shared" si="492"/>
        <v>2150.3208341470499</v>
      </c>
      <c r="GG405" s="48">
        <f t="shared" si="492"/>
        <v>2246.0101112665934</v>
      </c>
      <c r="GH405" s="48">
        <f t="shared" si="492"/>
        <v>2345.9575612179569</v>
      </c>
      <c r="GI405" s="48">
        <f t="shared" si="492"/>
        <v>2450.3526726921559</v>
      </c>
      <c r="GJ405" s="48">
        <f t="shared" si="491"/>
        <v>2559.3933666269568</v>
      </c>
      <c r="GK405" s="48">
        <f t="shared" si="491"/>
        <v>2673.2863714418563</v>
      </c>
      <c r="GL405" s="48">
        <f t="shared" si="491"/>
        <v>2792.2476149710187</v>
      </c>
      <c r="GM405" s="48">
        <f t="shared" si="491"/>
        <v>2916.502633837229</v>
      </c>
      <c r="GN405" s="48">
        <f t="shared" si="491"/>
        <v>3046.2870010429856</v>
      </c>
      <c r="GO405" s="48">
        <f t="shared" si="491"/>
        <v>3181.8467725893984</v>
      </c>
      <c r="GP405" s="48">
        <f t="shared" si="491"/>
        <v>3323.4389539696267</v>
      </c>
      <c r="GQ405" s="48">
        <f t="shared" si="491"/>
        <v>3471.3319874212752</v>
      </c>
      <c r="GR405" s="48">
        <f t="shared" si="491"/>
        <v>3625.8062608615219</v>
      </c>
      <c r="GS405" s="48">
        <f t="shared" si="491"/>
        <v>3787.1546394698594</v>
      </c>
      <c r="GT405" s="48">
        <f t="shared" si="491"/>
        <v>3955.683020926268</v>
      </c>
      <c r="GU405" s="48">
        <f t="shared" si="491"/>
        <v>4131.7109153574866</v>
      </c>
      <c r="GV405" s="48">
        <f t="shared" si="491"/>
        <v>4315.572051090895</v>
      </c>
      <c r="GW405" s="48">
        <f t="shared" si="491"/>
        <v>4507.6150073644394</v>
      </c>
      <c r="GX405" s="48">
        <f t="shared" si="491"/>
        <v>4708.2038751921573</v>
      </c>
      <c r="GY405" s="48">
        <f t="shared" si="491"/>
        <v>4917.7189476382082</v>
      </c>
      <c r="GZ405" s="48">
        <f t="shared" si="488"/>
        <v>5136.5574408081084</v>
      </c>
      <c r="HA405" s="48">
        <f t="shared" si="488"/>
        <v>5365.134246924069</v>
      </c>
      <c r="HB405" s="48">
        <f t="shared" si="488"/>
        <v>5603.8827209121901</v>
      </c>
      <c r="HC405" s="48">
        <f t="shared" si="488"/>
        <v>5853.2555019927822</v>
      </c>
      <c r="HD405" s="48">
        <f t="shared" si="488"/>
        <v>6113.7253718314605</v>
      </c>
      <c r="HE405" s="48">
        <f t="shared" si="488"/>
        <v>6385.7861508779606</v>
      </c>
      <c r="HF405" s="48">
        <f t="shared" si="488"/>
        <v>6669.9536345920296</v>
      </c>
      <c r="HG405" s="48">
        <f t="shared" si="488"/>
        <v>6966.7665713313745</v>
      </c>
      <c r="HH405" s="48">
        <f t="shared" si="488"/>
        <v>7276.7876837556205</v>
      </c>
      <c r="HI405" s="48">
        <f t="shared" si="488"/>
        <v>7600.6047356827457</v>
      </c>
      <c r="HJ405" s="48">
        <f t="shared" si="488"/>
        <v>7938.8316464206282</v>
      </c>
      <c r="HK405" s="48">
        <f t="shared" si="488"/>
        <v>8292.1096546863464</v>
      </c>
      <c r="HL405" s="48">
        <f t="shared" si="488"/>
        <v>8661.1085343198883</v>
      </c>
      <c r="HM405" s="48">
        <f t="shared" si="488"/>
        <v>9046.5278640971228</v>
      </c>
    </row>
    <row r="406" spans="1:221" x14ac:dyDescent="0.25">
      <c r="A406" s="21" t="s">
        <v>335</v>
      </c>
      <c r="B406" s="20" t="s">
        <v>334</v>
      </c>
      <c r="C406" s="19">
        <v>244.90600000000001</v>
      </c>
      <c r="D406" s="19">
        <v>358.95</v>
      </c>
      <c r="E406" s="18">
        <f t="shared" si="471"/>
        <v>87909.008700000006</v>
      </c>
      <c r="F406" s="16">
        <f t="shared" si="472"/>
        <v>3.4942015756991942E-3</v>
      </c>
      <c r="G406" s="17">
        <v>1.2592283047778241E-2</v>
      </c>
      <c r="H406" s="17">
        <f t="shared" si="486"/>
        <v>1.3320431815016017E-2</v>
      </c>
      <c r="I406" s="45">
        <f t="shared" si="487"/>
        <v>4.7813689999999989</v>
      </c>
      <c r="J406" s="17">
        <v>0.11564999999999999</v>
      </c>
      <c r="K406" s="56">
        <f t="shared" si="473"/>
        <v>0.10379166666666666</v>
      </c>
      <c r="L406" s="1">
        <f t="shared" si="474"/>
        <v>9.1933333333333325E-2</v>
      </c>
      <c r="M406" s="1">
        <f t="shared" si="475"/>
        <v>8.0074999999999993E-2</v>
      </c>
      <c r="N406" s="1">
        <f t="shared" si="476"/>
        <v>6.8216666666666662E-2</v>
      </c>
      <c r="O406" s="1">
        <f t="shared" si="477"/>
        <v>5.635833333333333E-2</v>
      </c>
      <c r="P406" s="5">
        <v>4.4499999999999998E-2</v>
      </c>
      <c r="Q406" s="1">
        <f t="shared" si="478"/>
        <v>6.6323728592918352E-2</v>
      </c>
      <c r="R406" s="16">
        <f t="shared" si="479"/>
        <v>2.3174847695562101E-4</v>
      </c>
      <c r="S406" s="16">
        <f t="shared" si="480"/>
        <v>3.4942015756991942E-3</v>
      </c>
      <c r="T406" s="8"/>
      <c r="U406" s="57">
        <f t="shared" si="481"/>
        <v>-358.95</v>
      </c>
      <c r="V406" s="48">
        <f t="shared" si="482"/>
        <v>5.3343343248499986</v>
      </c>
      <c r="W406" s="48">
        <f t="shared" si="483"/>
        <v>5.9512500895189007</v>
      </c>
      <c r="X406" s="48">
        <f t="shared" si="428"/>
        <v>6.6395121623717621</v>
      </c>
      <c r="Y406" s="48">
        <f t="shared" si="428"/>
        <v>7.4073717439500566</v>
      </c>
      <c r="Z406" s="48">
        <f t="shared" si="428"/>
        <v>8.2640342861378802</v>
      </c>
      <c r="AA406" s="48">
        <f t="shared" si="484"/>
        <v>9.1217721780866086</v>
      </c>
      <c r="AB406" s="48">
        <f t="shared" si="427"/>
        <v>9.9603671003253709</v>
      </c>
      <c r="AC406" s="48">
        <f t="shared" si="427"/>
        <v>10.757943495883923</v>
      </c>
      <c r="AD406" s="48">
        <f t="shared" si="427"/>
        <v>11.491814541361471</v>
      </c>
      <c r="AE406" s="48">
        <f t="shared" si="427"/>
        <v>12.139474055888368</v>
      </c>
      <c r="AF406" s="48">
        <f t="shared" si="485"/>
        <v>12.679680651375399</v>
      </c>
      <c r="AG406" s="48">
        <f t="shared" ref="AG406:AV421" si="497">IFERROR(AF406*(1+$P406),"n/a")</f>
        <v>13.243926440361605</v>
      </c>
      <c r="AH406" s="48">
        <f t="shared" si="497"/>
        <v>13.833281166957697</v>
      </c>
      <c r="AI406" s="48">
        <f t="shared" si="497"/>
        <v>14.448862178887314</v>
      </c>
      <c r="AJ406" s="48">
        <f t="shared" si="497"/>
        <v>15.0918365458478</v>
      </c>
      <c r="AK406" s="48">
        <f t="shared" si="497"/>
        <v>15.763423272138027</v>
      </c>
      <c r="AL406" s="48">
        <f t="shared" si="497"/>
        <v>16.464895607748169</v>
      </c>
      <c r="AM406" s="48">
        <f t="shared" si="497"/>
        <v>17.197583462292961</v>
      </c>
      <c r="AN406" s="48">
        <f t="shared" si="497"/>
        <v>17.962875926364998</v>
      </c>
      <c r="AO406" s="48">
        <f t="shared" si="497"/>
        <v>18.762223905088241</v>
      </c>
      <c r="AP406" s="48">
        <f t="shared" si="497"/>
        <v>19.597142868864669</v>
      </c>
      <c r="AQ406" s="48">
        <f t="shared" si="497"/>
        <v>20.469215726529146</v>
      </c>
      <c r="AR406" s="48">
        <f t="shared" si="497"/>
        <v>21.380095826359693</v>
      </c>
      <c r="AS406" s="48">
        <f t="shared" si="497"/>
        <v>22.331510090632698</v>
      </c>
      <c r="AT406" s="48">
        <f t="shared" si="497"/>
        <v>23.325262289665851</v>
      </c>
      <c r="AU406" s="48">
        <f t="shared" si="497"/>
        <v>24.363236461555982</v>
      </c>
      <c r="AV406" s="48">
        <f t="shared" si="497"/>
        <v>25.447400484095223</v>
      </c>
      <c r="AW406" s="48">
        <f t="shared" ref="AW406:BL435" si="498">IFERROR(AV406*(1+$P406),"n/a")</f>
        <v>26.57980980563746</v>
      </c>
      <c r="AX406" s="48">
        <f t="shared" si="498"/>
        <v>27.762611341988325</v>
      </c>
      <c r="AY406" s="48">
        <f t="shared" si="498"/>
        <v>28.998047546706804</v>
      </c>
      <c r="AZ406" s="48">
        <f t="shared" si="498"/>
        <v>30.288460662535257</v>
      </c>
      <c r="BA406" s="48">
        <f t="shared" si="498"/>
        <v>31.636297162018074</v>
      </c>
      <c r="BB406" s="48">
        <f t="shared" si="498"/>
        <v>33.044112385727878</v>
      </c>
      <c r="BC406" s="48">
        <f t="shared" si="498"/>
        <v>34.514575386892766</v>
      </c>
      <c r="BD406" s="48">
        <f t="shared" si="498"/>
        <v>36.050473991609493</v>
      </c>
      <c r="BE406" s="48">
        <f t="shared" si="498"/>
        <v>37.654720084236118</v>
      </c>
      <c r="BF406" s="48">
        <f t="shared" si="498"/>
        <v>39.330355127984625</v>
      </c>
      <c r="BG406" s="48">
        <f t="shared" si="498"/>
        <v>41.080555931179937</v>
      </c>
      <c r="BH406" s="48">
        <f t="shared" si="498"/>
        <v>42.908640670117443</v>
      </c>
      <c r="BI406" s="48">
        <f t="shared" si="498"/>
        <v>44.818075179937665</v>
      </c>
      <c r="BJ406" s="48">
        <f t="shared" si="498"/>
        <v>46.812479525444893</v>
      </c>
      <c r="BK406" s="48">
        <f t="shared" si="498"/>
        <v>48.895634864327192</v>
      </c>
      <c r="BL406" s="48">
        <f t="shared" si="498"/>
        <v>51.071490615789749</v>
      </c>
      <c r="BM406" s="48">
        <f t="shared" ref="BM406:CB421" si="499">IFERROR(BL406*(1+$P406),"n/a")</f>
        <v>53.34417194819239</v>
      </c>
      <c r="BN406" s="48">
        <f t="shared" si="499"/>
        <v>55.717987599886953</v>
      </c>
      <c r="BO406" s="48">
        <f t="shared" si="499"/>
        <v>58.197438048081921</v>
      </c>
      <c r="BP406" s="48">
        <f t="shared" si="499"/>
        <v>60.787224041221563</v>
      </c>
      <c r="BQ406" s="48">
        <f t="shared" si="499"/>
        <v>63.492255511055923</v>
      </c>
      <c r="BR406" s="48">
        <f t="shared" si="499"/>
        <v>66.317660881297911</v>
      </c>
      <c r="BS406" s="48">
        <f t="shared" si="499"/>
        <v>69.268796790515665</v>
      </c>
      <c r="BT406" s="48">
        <f t="shared" si="499"/>
        <v>72.351258247693607</v>
      </c>
      <c r="BU406" s="48">
        <f t="shared" si="499"/>
        <v>75.570889239715967</v>
      </c>
      <c r="BV406" s="48">
        <f t="shared" si="499"/>
        <v>78.93379381088333</v>
      </c>
      <c r="BW406" s="48">
        <f t="shared" si="499"/>
        <v>82.446347635467632</v>
      </c>
      <c r="BX406" s="48">
        <f t="shared" si="499"/>
        <v>86.115210105245936</v>
      </c>
      <c r="BY406" s="48">
        <f t="shared" si="499"/>
        <v>89.947336954929384</v>
      </c>
      <c r="BZ406" s="48">
        <f t="shared" si="499"/>
        <v>93.949993449423744</v>
      </c>
      <c r="CA406" s="48">
        <f t="shared" si="499"/>
        <v>98.1307681579231</v>
      </c>
      <c r="CB406" s="48">
        <f t="shared" si="499"/>
        <v>102.49758734095067</v>
      </c>
      <c r="CC406" s="48">
        <f t="shared" ref="CC406:CR435" si="500">IFERROR(CB406*(1+$P406),"n/a")</f>
        <v>107.05872997762297</v>
      </c>
      <c r="CD406" s="48">
        <f t="shared" si="500"/>
        <v>111.8228434616272</v>
      </c>
      <c r="CE406" s="48">
        <f t="shared" si="500"/>
        <v>116.79895999566961</v>
      </c>
      <c r="CF406" s="48">
        <f t="shared" si="500"/>
        <v>121.99651371547689</v>
      </c>
      <c r="CG406" s="48">
        <f t="shared" si="500"/>
        <v>127.42535857581561</v>
      </c>
      <c r="CH406" s="48">
        <f t="shared" si="500"/>
        <v>133.0957870324394</v>
      </c>
      <c r="CI406" s="48">
        <f t="shared" si="500"/>
        <v>139.01854955538295</v>
      </c>
      <c r="CJ406" s="48">
        <f t="shared" si="500"/>
        <v>145.20487501059748</v>
      </c>
      <c r="CK406" s="48">
        <f t="shared" si="500"/>
        <v>151.66649194856907</v>
      </c>
      <c r="CL406" s="48">
        <f t="shared" si="500"/>
        <v>158.41565084028039</v>
      </c>
      <c r="CM406" s="48">
        <f t="shared" si="500"/>
        <v>165.46514730267288</v>
      </c>
      <c r="CN406" s="48">
        <f t="shared" si="500"/>
        <v>172.82834635764181</v>
      </c>
      <c r="CO406" s="48">
        <f t="shared" si="500"/>
        <v>180.51920777055687</v>
      </c>
      <c r="CP406" s="48">
        <f t="shared" si="500"/>
        <v>188.55231251634666</v>
      </c>
      <c r="CQ406" s="48">
        <f t="shared" si="500"/>
        <v>196.94289042332409</v>
      </c>
      <c r="CR406" s="48">
        <f t="shared" si="500"/>
        <v>205.706849047162</v>
      </c>
      <c r="CS406" s="48">
        <f t="shared" si="495"/>
        <v>214.8608038297607</v>
      </c>
      <c r="CT406" s="48">
        <f t="shared" si="495"/>
        <v>224.42210960018505</v>
      </c>
      <c r="CU406" s="48">
        <f t="shared" si="495"/>
        <v>234.40889347739329</v>
      </c>
      <c r="CV406" s="48">
        <f t="shared" si="495"/>
        <v>244.84008923713728</v>
      </c>
      <c r="CW406" s="48">
        <f t="shared" si="495"/>
        <v>255.73547320818989</v>
      </c>
      <c r="CX406" s="48">
        <f t="shared" si="495"/>
        <v>267.11570176595433</v>
      </c>
      <c r="CY406" s="48">
        <f t="shared" si="495"/>
        <v>279.00235049453931</v>
      </c>
      <c r="CZ406" s="48">
        <f t="shared" si="495"/>
        <v>291.41795509154633</v>
      </c>
      <c r="DA406" s="48">
        <f t="shared" si="495"/>
        <v>304.38605409312015</v>
      </c>
      <c r="DB406" s="48">
        <f t="shared" si="495"/>
        <v>317.931233500264</v>
      </c>
      <c r="DC406" s="48">
        <f t="shared" si="495"/>
        <v>332.07917339102573</v>
      </c>
      <c r="DD406" s="48">
        <f t="shared" si="495"/>
        <v>346.85669660692639</v>
      </c>
      <c r="DE406" s="48">
        <f t="shared" si="495"/>
        <v>362.29181960593462</v>
      </c>
      <c r="DF406" s="48">
        <f t="shared" si="495"/>
        <v>378.41380557839869</v>
      </c>
      <c r="DG406" s="48">
        <f t="shared" si="495"/>
        <v>395.25321992663743</v>
      </c>
      <c r="DH406" s="48">
        <f t="shared" si="495"/>
        <v>412.84198821337282</v>
      </c>
      <c r="DI406" s="48">
        <f t="shared" si="495"/>
        <v>431.21345668886789</v>
      </c>
      <c r="DJ406" s="48">
        <f t="shared" si="495"/>
        <v>450.40245551152253</v>
      </c>
      <c r="DK406" s="48">
        <f t="shared" si="495"/>
        <v>470.44536478178526</v>
      </c>
      <c r="DL406" s="48">
        <f t="shared" si="495"/>
        <v>491.3801835145747</v>
      </c>
      <c r="DM406" s="48">
        <f t="shared" si="495"/>
        <v>513.2466016809733</v>
      </c>
      <c r="DN406" s="48">
        <f t="shared" si="495"/>
        <v>536.08607545577661</v>
      </c>
      <c r="DO406" s="48">
        <f t="shared" si="495"/>
        <v>559.94190581355861</v>
      </c>
      <c r="DP406" s="48">
        <f t="shared" si="495"/>
        <v>584.85932062226198</v>
      </c>
      <c r="DQ406" s="48">
        <f t="shared" si="495"/>
        <v>610.88556038995262</v>
      </c>
      <c r="DR406" s="48">
        <f t="shared" si="495"/>
        <v>638.0699678273055</v>
      </c>
      <c r="DS406" s="48">
        <f t="shared" si="495"/>
        <v>666.46408139562061</v>
      </c>
      <c r="DT406" s="48">
        <f t="shared" si="495"/>
        <v>696.12173301772577</v>
      </c>
      <c r="DU406" s="48">
        <f t="shared" si="495"/>
        <v>727.09915013701459</v>
      </c>
      <c r="DV406" s="48">
        <f t="shared" si="495"/>
        <v>759.45506231811169</v>
      </c>
      <c r="DW406" s="48">
        <f t="shared" si="495"/>
        <v>793.25081259126762</v>
      </c>
      <c r="DX406" s="48">
        <f t="shared" si="495"/>
        <v>828.55047375157903</v>
      </c>
      <c r="DY406" s="48">
        <f t="shared" si="495"/>
        <v>865.42096983352428</v>
      </c>
      <c r="DZ406" s="48">
        <f t="shared" si="495"/>
        <v>903.93220299111613</v>
      </c>
      <c r="EA406" s="48">
        <f t="shared" si="495"/>
        <v>944.15718602422078</v>
      </c>
      <c r="EB406" s="48">
        <f t="shared" si="495"/>
        <v>986.17218080229861</v>
      </c>
      <c r="EC406" s="48">
        <f t="shared" si="495"/>
        <v>1030.056842848001</v>
      </c>
      <c r="ED406" s="48">
        <f t="shared" si="495"/>
        <v>1075.894372354737</v>
      </c>
      <c r="EE406" s="48">
        <f t="shared" si="495"/>
        <v>1123.7716719245227</v>
      </c>
      <c r="EF406" s="48">
        <f t="shared" si="495"/>
        <v>1173.7795113251639</v>
      </c>
      <c r="EG406" s="48">
        <f t="shared" si="495"/>
        <v>1226.0126995791336</v>
      </c>
      <c r="EH406" s="48">
        <f t="shared" si="495"/>
        <v>1280.5702647104051</v>
      </c>
      <c r="EI406" s="48">
        <f t="shared" si="495"/>
        <v>1337.5556414900182</v>
      </c>
      <c r="EJ406" s="48">
        <f t="shared" si="495"/>
        <v>1397.076867536324</v>
      </c>
      <c r="EK406" s="48">
        <f t="shared" si="495"/>
        <v>1459.2467881416903</v>
      </c>
      <c r="EL406" s="48">
        <f t="shared" si="495"/>
        <v>1524.1832702139955</v>
      </c>
      <c r="EM406" s="48">
        <f t="shared" si="495"/>
        <v>1592.0094257385183</v>
      </c>
      <c r="EN406" s="48">
        <f t="shared" si="495"/>
        <v>1662.8538451838824</v>
      </c>
      <c r="EO406" s="48">
        <f t="shared" si="495"/>
        <v>1736.850841294565</v>
      </c>
      <c r="EP406" s="48">
        <f t="shared" si="495"/>
        <v>1814.1407037321731</v>
      </c>
      <c r="EQ406" s="48">
        <f t="shared" si="495"/>
        <v>1894.8699650482547</v>
      </c>
      <c r="ER406" s="48">
        <f t="shared" si="495"/>
        <v>1979.1916784929019</v>
      </c>
      <c r="ES406" s="48">
        <f t="shared" si="495"/>
        <v>2067.265708185836</v>
      </c>
      <c r="ET406" s="48">
        <f t="shared" si="495"/>
        <v>2159.2590322001056</v>
      </c>
      <c r="EU406" s="48">
        <f t="shared" si="495"/>
        <v>2255.3460591330104</v>
      </c>
      <c r="EV406" s="48">
        <f t="shared" si="495"/>
        <v>2355.7089587644291</v>
      </c>
      <c r="EW406" s="48">
        <f t="shared" si="495"/>
        <v>2460.5380074294462</v>
      </c>
      <c r="EX406" s="48">
        <f t="shared" si="495"/>
        <v>2570.0319487600564</v>
      </c>
      <c r="EY406" s="48">
        <f t="shared" si="495"/>
        <v>2684.3983704798788</v>
      </c>
      <c r="EZ406" s="48">
        <f t="shared" si="495"/>
        <v>2803.8540979662334</v>
      </c>
      <c r="FA406" s="48">
        <f t="shared" si="495"/>
        <v>2928.6256053257307</v>
      </c>
      <c r="FB406" s="48">
        <f t="shared" si="495"/>
        <v>3058.9494447627258</v>
      </c>
      <c r="FC406" s="48">
        <f t="shared" si="495"/>
        <v>3195.0726950546668</v>
      </c>
      <c r="FD406" s="48">
        <f t="shared" si="495"/>
        <v>3337.2534299845993</v>
      </c>
      <c r="FE406" s="48">
        <f t="shared" si="493"/>
        <v>3485.7612076189139</v>
      </c>
      <c r="FF406" s="48">
        <f t="shared" si="493"/>
        <v>3640.8775813579555</v>
      </c>
      <c r="FG406" s="48">
        <f t="shared" si="493"/>
        <v>3802.8966337283846</v>
      </c>
      <c r="FH406" s="48">
        <f t="shared" si="493"/>
        <v>3972.1255339292975</v>
      </c>
      <c r="FI406" s="48">
        <f t="shared" si="493"/>
        <v>4148.8851201891512</v>
      </c>
      <c r="FJ406" s="48">
        <f t="shared" si="493"/>
        <v>4333.5105080375679</v>
      </c>
      <c r="FK406" s="48">
        <f t="shared" si="493"/>
        <v>4526.3517256452396</v>
      </c>
      <c r="FL406" s="48">
        <f t="shared" si="493"/>
        <v>4727.7743774364526</v>
      </c>
      <c r="FM406" s="48">
        <f t="shared" si="493"/>
        <v>4938.1603372323743</v>
      </c>
      <c r="FN406" s="48">
        <f t="shared" si="493"/>
        <v>5157.9084722392145</v>
      </c>
      <c r="FO406" s="48">
        <f t="shared" si="493"/>
        <v>5387.435399253859</v>
      </c>
      <c r="FP406" s="48">
        <f t="shared" si="493"/>
        <v>5627.1762745206561</v>
      </c>
      <c r="FQ406" s="48">
        <f t="shared" si="493"/>
        <v>5877.5856187368254</v>
      </c>
      <c r="FR406" s="48">
        <f t="shared" si="493"/>
        <v>6139.1381787706141</v>
      </c>
      <c r="FS406" s="48">
        <f t="shared" si="493"/>
        <v>6412.3298277259064</v>
      </c>
      <c r="FT406" s="48">
        <f t="shared" si="493"/>
        <v>6697.6785050597091</v>
      </c>
      <c r="FU406" s="48">
        <f t="shared" si="492"/>
        <v>6995.7251985348657</v>
      </c>
      <c r="FV406" s="48">
        <f t="shared" si="492"/>
        <v>7307.0349698696673</v>
      </c>
      <c r="FW406" s="48">
        <f t="shared" si="492"/>
        <v>7632.1980260288674</v>
      </c>
      <c r="FX406" s="48">
        <f t="shared" si="492"/>
        <v>7971.830838187152</v>
      </c>
      <c r="FY406" s="48">
        <f t="shared" si="492"/>
        <v>8326.5773104864802</v>
      </c>
      <c r="FZ406" s="48">
        <f t="shared" si="492"/>
        <v>8697.1100008031281</v>
      </c>
      <c r="GA406" s="48">
        <f t="shared" si="492"/>
        <v>9084.1313958388673</v>
      </c>
      <c r="GB406" s="48">
        <f t="shared" si="492"/>
        <v>9488.3752429536962</v>
      </c>
      <c r="GC406" s="48">
        <f t="shared" si="492"/>
        <v>9910.6079412651361</v>
      </c>
      <c r="GD406" s="48">
        <f t="shared" si="492"/>
        <v>10351.629994651434</v>
      </c>
      <c r="GE406" s="48">
        <f t="shared" si="492"/>
        <v>10812.277529413423</v>
      </c>
      <c r="GF406" s="48">
        <f t="shared" si="492"/>
        <v>11293.423879472321</v>
      </c>
      <c r="GG406" s="48">
        <f t="shared" si="492"/>
        <v>11795.981242108839</v>
      </c>
      <c r="GH406" s="48">
        <f t="shared" si="492"/>
        <v>12320.902407382682</v>
      </c>
      <c r="GI406" s="48">
        <f t="shared" si="492"/>
        <v>12869.182564511211</v>
      </c>
      <c r="GJ406" s="48">
        <f t="shared" si="491"/>
        <v>13441.86118863196</v>
      </c>
      <c r="GK406" s="48">
        <f t="shared" si="491"/>
        <v>14040.024011526082</v>
      </c>
      <c r="GL406" s="48">
        <f t="shared" si="491"/>
        <v>14664.805080038992</v>
      </c>
      <c r="GM406" s="48">
        <f t="shared" si="491"/>
        <v>15317.388906100727</v>
      </c>
      <c r="GN406" s="48">
        <f t="shared" si="491"/>
        <v>15999.012712422209</v>
      </c>
      <c r="GO406" s="48">
        <f t="shared" si="491"/>
        <v>16710.968778124996</v>
      </c>
      <c r="GP406" s="48">
        <f t="shared" si="491"/>
        <v>17454.606888751558</v>
      </c>
      <c r="GQ406" s="48">
        <f t="shared" si="491"/>
        <v>18231.336895301003</v>
      </c>
      <c r="GR406" s="48">
        <f t="shared" si="491"/>
        <v>19042.631387141897</v>
      </c>
      <c r="GS406" s="48">
        <f t="shared" si="491"/>
        <v>19890.028483869712</v>
      </c>
      <c r="GT406" s="48">
        <f t="shared" si="491"/>
        <v>20775.134751401914</v>
      </c>
      <c r="GU406" s="48">
        <f t="shared" si="491"/>
        <v>21699.6282478393</v>
      </c>
      <c r="GV406" s="48">
        <f t="shared" si="491"/>
        <v>22665.26170486815</v>
      </c>
      <c r="GW406" s="48">
        <f t="shared" si="491"/>
        <v>23673.865850734783</v>
      </c>
      <c r="GX406" s="48">
        <f t="shared" si="491"/>
        <v>24727.35288109248</v>
      </c>
      <c r="GY406" s="48">
        <f t="shared" si="491"/>
        <v>25827.720084301094</v>
      </c>
      <c r="GZ406" s="48">
        <f t="shared" si="488"/>
        <v>26977.053628052494</v>
      </c>
      <c r="HA406" s="48">
        <f t="shared" si="488"/>
        <v>28177.532514500828</v>
      </c>
      <c r="HB406" s="48">
        <f t="shared" si="488"/>
        <v>29431.432711396115</v>
      </c>
      <c r="HC406" s="48">
        <f t="shared" si="488"/>
        <v>30741.131467053241</v>
      </c>
      <c r="HD406" s="48">
        <f t="shared" si="488"/>
        <v>32109.111817337111</v>
      </c>
      <c r="HE406" s="48">
        <f t="shared" si="488"/>
        <v>33537.96729320861</v>
      </c>
      <c r="HF406" s="48">
        <f t="shared" si="488"/>
        <v>35030.406837756396</v>
      </c>
      <c r="HG406" s="48">
        <f t="shared" si="488"/>
        <v>36589.259942036559</v>
      </c>
      <c r="HH406" s="48">
        <f t="shared" si="488"/>
        <v>38217.482009457184</v>
      </c>
      <c r="HI406" s="48">
        <f t="shared" si="488"/>
        <v>39918.15995887803</v>
      </c>
      <c r="HJ406" s="48">
        <f t="shared" si="488"/>
        <v>41694.518077048102</v>
      </c>
      <c r="HK406" s="48">
        <f t="shared" si="488"/>
        <v>43549.924131476742</v>
      </c>
      <c r="HL406" s="48">
        <f t="shared" si="488"/>
        <v>45487.895755327459</v>
      </c>
      <c r="HM406" s="48">
        <f t="shared" si="488"/>
        <v>47512.107116439533</v>
      </c>
    </row>
    <row r="407" spans="1:221" x14ac:dyDescent="0.25">
      <c r="A407" s="21" t="s">
        <v>1576</v>
      </c>
      <c r="B407" s="20" t="s">
        <v>1577</v>
      </c>
      <c r="C407" s="19">
        <v>251.34299999999999</v>
      </c>
      <c r="D407" s="19">
        <v>77.790000000000006</v>
      </c>
      <c r="E407" s="18">
        <f t="shared" si="471"/>
        <v>19551.971970000002</v>
      </c>
      <c r="F407" s="16">
        <f t="shared" si="472"/>
        <v>0</v>
      </c>
      <c r="G407" s="17" t="s">
        <v>227</v>
      </c>
      <c r="H407" s="17" t="str">
        <f t="shared" si="486"/>
        <v>n/a</v>
      </c>
      <c r="I407" s="45" t="str">
        <f t="shared" si="487"/>
        <v>n/a</v>
      </c>
      <c r="J407" s="17">
        <v>8.2500000000000004E-2</v>
      </c>
      <c r="K407" s="56">
        <f t="shared" si="473"/>
        <v>7.6166666666666674E-2</v>
      </c>
      <c r="L407" s="1">
        <f t="shared" si="474"/>
        <v>6.9833333333333344E-2</v>
      </c>
      <c r="M407" s="1">
        <f t="shared" si="475"/>
        <v>6.3500000000000015E-2</v>
      </c>
      <c r="N407" s="1">
        <f t="shared" si="476"/>
        <v>5.7166666666666678E-2</v>
      </c>
      <c r="O407" s="1">
        <f t="shared" si="477"/>
        <v>5.0833333333333341E-2</v>
      </c>
      <c r="P407" s="5">
        <v>4.4499999999999998E-2</v>
      </c>
      <c r="Q407" s="1" t="str">
        <f t="shared" si="478"/>
        <v>n/a</v>
      </c>
      <c r="R407" s="16" t="str">
        <f t="shared" si="479"/>
        <v>n/a</v>
      </c>
      <c r="S407" s="16">
        <f t="shared" si="480"/>
        <v>0</v>
      </c>
      <c r="T407" s="8"/>
      <c r="U407" s="57">
        <f t="shared" si="481"/>
        <v>-77.790000000000006</v>
      </c>
      <c r="V407" s="48" t="str">
        <f t="shared" si="482"/>
        <v>n/a</v>
      </c>
      <c r="W407" s="48" t="str">
        <f t="shared" si="483"/>
        <v>n/a</v>
      </c>
      <c r="X407" s="48" t="str">
        <f t="shared" si="428"/>
        <v>n/a</v>
      </c>
      <c r="Y407" s="48" t="str">
        <f t="shared" si="428"/>
        <v>n/a</v>
      </c>
      <c r="Z407" s="48" t="str">
        <f t="shared" si="428"/>
        <v>n/a</v>
      </c>
      <c r="AA407" s="48" t="str">
        <f t="shared" si="484"/>
        <v>n/a</v>
      </c>
      <c r="AB407" s="48" t="str">
        <f t="shared" si="427"/>
        <v>n/a</v>
      </c>
      <c r="AC407" s="48" t="str">
        <f t="shared" si="427"/>
        <v>n/a</v>
      </c>
      <c r="AD407" s="48" t="str">
        <f t="shared" si="427"/>
        <v>n/a</v>
      </c>
      <c r="AE407" s="48" t="str">
        <f t="shared" si="427"/>
        <v>n/a</v>
      </c>
      <c r="AF407" s="48" t="str">
        <f t="shared" si="485"/>
        <v>n/a</v>
      </c>
      <c r="AG407" s="48" t="str">
        <f t="shared" si="497"/>
        <v>n/a</v>
      </c>
      <c r="AH407" s="48" t="str">
        <f t="shared" si="497"/>
        <v>n/a</v>
      </c>
      <c r="AI407" s="48" t="str">
        <f t="shared" si="497"/>
        <v>n/a</v>
      </c>
      <c r="AJ407" s="48" t="str">
        <f t="shared" si="497"/>
        <v>n/a</v>
      </c>
      <c r="AK407" s="48" t="str">
        <f t="shared" si="497"/>
        <v>n/a</v>
      </c>
      <c r="AL407" s="48" t="str">
        <f t="shared" si="497"/>
        <v>n/a</v>
      </c>
      <c r="AM407" s="48" t="str">
        <f t="shared" si="497"/>
        <v>n/a</v>
      </c>
      <c r="AN407" s="48" t="str">
        <f t="shared" si="497"/>
        <v>n/a</v>
      </c>
      <c r="AO407" s="48" t="str">
        <f t="shared" si="497"/>
        <v>n/a</v>
      </c>
      <c r="AP407" s="48" t="str">
        <f t="shared" si="497"/>
        <v>n/a</v>
      </c>
      <c r="AQ407" s="48" t="str">
        <f t="shared" si="497"/>
        <v>n/a</v>
      </c>
      <c r="AR407" s="48" t="str">
        <f t="shared" si="497"/>
        <v>n/a</v>
      </c>
      <c r="AS407" s="48" t="str">
        <f t="shared" si="497"/>
        <v>n/a</v>
      </c>
      <c r="AT407" s="48" t="str">
        <f t="shared" si="497"/>
        <v>n/a</v>
      </c>
      <c r="AU407" s="48" t="str">
        <f t="shared" si="497"/>
        <v>n/a</v>
      </c>
      <c r="AV407" s="48" t="str">
        <f t="shared" si="497"/>
        <v>n/a</v>
      </c>
      <c r="AW407" s="48" t="str">
        <f t="shared" si="498"/>
        <v>n/a</v>
      </c>
      <c r="AX407" s="48" t="str">
        <f t="shared" si="498"/>
        <v>n/a</v>
      </c>
      <c r="AY407" s="48" t="str">
        <f t="shared" si="498"/>
        <v>n/a</v>
      </c>
      <c r="AZ407" s="48" t="str">
        <f t="shared" si="498"/>
        <v>n/a</v>
      </c>
      <c r="BA407" s="48" t="str">
        <f t="shared" si="498"/>
        <v>n/a</v>
      </c>
      <c r="BB407" s="48" t="str">
        <f t="shared" si="498"/>
        <v>n/a</v>
      </c>
      <c r="BC407" s="48" t="str">
        <f t="shared" si="498"/>
        <v>n/a</v>
      </c>
      <c r="BD407" s="48" t="str">
        <f t="shared" si="498"/>
        <v>n/a</v>
      </c>
      <c r="BE407" s="48" t="str">
        <f t="shared" si="498"/>
        <v>n/a</v>
      </c>
      <c r="BF407" s="48" t="str">
        <f t="shared" si="498"/>
        <v>n/a</v>
      </c>
      <c r="BG407" s="48" t="str">
        <f t="shared" si="498"/>
        <v>n/a</v>
      </c>
      <c r="BH407" s="48" t="str">
        <f t="shared" si="498"/>
        <v>n/a</v>
      </c>
      <c r="BI407" s="48" t="str">
        <f t="shared" si="498"/>
        <v>n/a</v>
      </c>
      <c r="BJ407" s="48" t="str">
        <f t="shared" si="498"/>
        <v>n/a</v>
      </c>
      <c r="BK407" s="48" t="str">
        <f t="shared" si="498"/>
        <v>n/a</v>
      </c>
      <c r="BL407" s="48" t="str">
        <f t="shared" si="498"/>
        <v>n/a</v>
      </c>
      <c r="BM407" s="48" t="str">
        <f t="shared" si="499"/>
        <v>n/a</v>
      </c>
      <c r="BN407" s="48" t="str">
        <f t="shared" si="499"/>
        <v>n/a</v>
      </c>
      <c r="BO407" s="48" t="str">
        <f t="shared" si="499"/>
        <v>n/a</v>
      </c>
      <c r="BP407" s="48" t="str">
        <f t="shared" si="499"/>
        <v>n/a</v>
      </c>
      <c r="BQ407" s="48" t="str">
        <f t="shared" si="499"/>
        <v>n/a</v>
      </c>
      <c r="BR407" s="48" t="str">
        <f t="shared" si="499"/>
        <v>n/a</v>
      </c>
      <c r="BS407" s="48" t="str">
        <f t="shared" si="499"/>
        <v>n/a</v>
      </c>
      <c r="BT407" s="48" t="str">
        <f t="shared" si="499"/>
        <v>n/a</v>
      </c>
      <c r="BU407" s="48" t="str">
        <f t="shared" si="499"/>
        <v>n/a</v>
      </c>
      <c r="BV407" s="48" t="str">
        <f t="shared" si="499"/>
        <v>n/a</v>
      </c>
      <c r="BW407" s="48" t="str">
        <f t="shared" si="499"/>
        <v>n/a</v>
      </c>
      <c r="BX407" s="48" t="str">
        <f t="shared" si="499"/>
        <v>n/a</v>
      </c>
      <c r="BY407" s="48" t="str">
        <f t="shared" si="499"/>
        <v>n/a</v>
      </c>
      <c r="BZ407" s="48" t="str">
        <f t="shared" si="499"/>
        <v>n/a</v>
      </c>
      <c r="CA407" s="48" t="str">
        <f t="shared" si="499"/>
        <v>n/a</v>
      </c>
      <c r="CB407" s="48" t="str">
        <f t="shared" si="499"/>
        <v>n/a</v>
      </c>
      <c r="CC407" s="48" t="str">
        <f t="shared" si="500"/>
        <v>n/a</v>
      </c>
      <c r="CD407" s="48" t="str">
        <f t="shared" si="500"/>
        <v>n/a</v>
      </c>
      <c r="CE407" s="48" t="str">
        <f t="shared" si="500"/>
        <v>n/a</v>
      </c>
      <c r="CF407" s="48" t="str">
        <f t="shared" si="500"/>
        <v>n/a</v>
      </c>
      <c r="CG407" s="48" t="str">
        <f t="shared" si="500"/>
        <v>n/a</v>
      </c>
      <c r="CH407" s="48" t="str">
        <f t="shared" si="500"/>
        <v>n/a</v>
      </c>
      <c r="CI407" s="48" t="str">
        <f t="shared" si="500"/>
        <v>n/a</v>
      </c>
      <c r="CJ407" s="48" t="str">
        <f t="shared" si="500"/>
        <v>n/a</v>
      </c>
      <c r="CK407" s="48" t="str">
        <f t="shared" si="500"/>
        <v>n/a</v>
      </c>
      <c r="CL407" s="48" t="str">
        <f t="shared" si="500"/>
        <v>n/a</v>
      </c>
      <c r="CM407" s="48" t="str">
        <f t="shared" si="500"/>
        <v>n/a</v>
      </c>
      <c r="CN407" s="48" t="str">
        <f t="shared" si="500"/>
        <v>n/a</v>
      </c>
      <c r="CO407" s="48" t="str">
        <f t="shared" si="500"/>
        <v>n/a</v>
      </c>
      <c r="CP407" s="48" t="str">
        <f t="shared" si="500"/>
        <v>n/a</v>
      </c>
      <c r="CQ407" s="48" t="str">
        <f t="shared" si="500"/>
        <v>n/a</v>
      </c>
      <c r="CR407" s="48" t="str">
        <f t="shared" si="500"/>
        <v>n/a</v>
      </c>
      <c r="CS407" s="48" t="str">
        <f t="shared" si="495"/>
        <v>n/a</v>
      </c>
      <c r="CT407" s="48" t="str">
        <f t="shared" si="495"/>
        <v>n/a</v>
      </c>
      <c r="CU407" s="48" t="str">
        <f t="shared" si="495"/>
        <v>n/a</v>
      </c>
      <c r="CV407" s="48" t="str">
        <f t="shared" si="495"/>
        <v>n/a</v>
      </c>
      <c r="CW407" s="48" t="str">
        <f t="shared" si="495"/>
        <v>n/a</v>
      </c>
      <c r="CX407" s="48" t="str">
        <f t="shared" si="495"/>
        <v>n/a</v>
      </c>
      <c r="CY407" s="48" t="str">
        <f t="shared" si="495"/>
        <v>n/a</v>
      </c>
      <c r="CZ407" s="48" t="str">
        <f t="shared" si="495"/>
        <v>n/a</v>
      </c>
      <c r="DA407" s="48" t="str">
        <f t="shared" si="495"/>
        <v>n/a</v>
      </c>
      <c r="DB407" s="48" t="str">
        <f t="shared" si="495"/>
        <v>n/a</v>
      </c>
      <c r="DC407" s="48" t="str">
        <f t="shared" si="495"/>
        <v>n/a</v>
      </c>
      <c r="DD407" s="48" t="str">
        <f t="shared" si="495"/>
        <v>n/a</v>
      </c>
      <c r="DE407" s="48" t="str">
        <f t="shared" si="495"/>
        <v>n/a</v>
      </c>
      <c r="DF407" s="48" t="str">
        <f t="shared" si="495"/>
        <v>n/a</v>
      </c>
      <c r="DG407" s="48" t="str">
        <f t="shared" si="495"/>
        <v>n/a</v>
      </c>
      <c r="DH407" s="48" t="str">
        <f t="shared" si="495"/>
        <v>n/a</v>
      </c>
      <c r="DI407" s="48" t="str">
        <f t="shared" si="495"/>
        <v>n/a</v>
      </c>
      <c r="DJ407" s="48" t="str">
        <f t="shared" si="495"/>
        <v>n/a</v>
      </c>
      <c r="DK407" s="48" t="str">
        <f t="shared" si="495"/>
        <v>n/a</v>
      </c>
      <c r="DL407" s="48" t="str">
        <f t="shared" si="495"/>
        <v>n/a</v>
      </c>
      <c r="DM407" s="48" t="str">
        <f t="shared" si="495"/>
        <v>n/a</v>
      </c>
      <c r="DN407" s="48" t="str">
        <f t="shared" si="495"/>
        <v>n/a</v>
      </c>
      <c r="DO407" s="48" t="str">
        <f t="shared" si="495"/>
        <v>n/a</v>
      </c>
      <c r="DP407" s="48" t="str">
        <f t="shared" si="495"/>
        <v>n/a</v>
      </c>
      <c r="DQ407" s="48" t="str">
        <f t="shared" si="495"/>
        <v>n/a</v>
      </c>
      <c r="DR407" s="48" t="str">
        <f t="shared" si="495"/>
        <v>n/a</v>
      </c>
      <c r="DS407" s="48" t="str">
        <f t="shared" si="495"/>
        <v>n/a</v>
      </c>
      <c r="DT407" s="48" t="str">
        <f t="shared" si="495"/>
        <v>n/a</v>
      </c>
      <c r="DU407" s="48" t="str">
        <f t="shared" si="495"/>
        <v>n/a</v>
      </c>
      <c r="DV407" s="48" t="str">
        <f t="shared" si="495"/>
        <v>n/a</v>
      </c>
      <c r="DW407" s="48" t="str">
        <f t="shared" si="495"/>
        <v>n/a</v>
      </c>
      <c r="DX407" s="48" t="str">
        <f t="shared" si="495"/>
        <v>n/a</v>
      </c>
      <c r="DY407" s="48" t="str">
        <f t="shared" si="495"/>
        <v>n/a</v>
      </c>
      <c r="DZ407" s="48" t="str">
        <f t="shared" si="495"/>
        <v>n/a</v>
      </c>
      <c r="EA407" s="48" t="str">
        <f t="shared" si="495"/>
        <v>n/a</v>
      </c>
      <c r="EB407" s="48" t="str">
        <f t="shared" si="495"/>
        <v>n/a</v>
      </c>
      <c r="EC407" s="48" t="str">
        <f t="shared" si="495"/>
        <v>n/a</v>
      </c>
      <c r="ED407" s="48" t="str">
        <f t="shared" si="495"/>
        <v>n/a</v>
      </c>
      <c r="EE407" s="48" t="str">
        <f t="shared" si="495"/>
        <v>n/a</v>
      </c>
      <c r="EF407" s="48" t="str">
        <f t="shared" si="495"/>
        <v>n/a</v>
      </c>
      <c r="EG407" s="48" t="str">
        <f t="shared" si="495"/>
        <v>n/a</v>
      </c>
      <c r="EH407" s="48" t="str">
        <f t="shared" si="495"/>
        <v>n/a</v>
      </c>
      <c r="EI407" s="48" t="str">
        <f t="shared" si="495"/>
        <v>n/a</v>
      </c>
      <c r="EJ407" s="48" t="str">
        <f t="shared" si="495"/>
        <v>n/a</v>
      </c>
      <c r="EK407" s="48" t="str">
        <f t="shared" si="495"/>
        <v>n/a</v>
      </c>
      <c r="EL407" s="48" t="str">
        <f t="shared" si="495"/>
        <v>n/a</v>
      </c>
      <c r="EM407" s="48" t="str">
        <f t="shared" si="495"/>
        <v>n/a</v>
      </c>
      <c r="EN407" s="48" t="str">
        <f t="shared" si="495"/>
        <v>n/a</v>
      </c>
      <c r="EO407" s="48" t="str">
        <f t="shared" si="495"/>
        <v>n/a</v>
      </c>
      <c r="EP407" s="48" t="str">
        <f t="shared" si="495"/>
        <v>n/a</v>
      </c>
      <c r="EQ407" s="48" t="str">
        <f t="shared" si="495"/>
        <v>n/a</v>
      </c>
      <c r="ER407" s="48" t="str">
        <f t="shared" si="495"/>
        <v>n/a</v>
      </c>
      <c r="ES407" s="48" t="str">
        <f t="shared" si="495"/>
        <v>n/a</v>
      </c>
      <c r="ET407" s="48" t="str">
        <f t="shared" si="495"/>
        <v>n/a</v>
      </c>
      <c r="EU407" s="48" t="str">
        <f t="shared" si="495"/>
        <v>n/a</v>
      </c>
      <c r="EV407" s="48" t="str">
        <f t="shared" si="495"/>
        <v>n/a</v>
      </c>
      <c r="EW407" s="48" t="str">
        <f t="shared" si="495"/>
        <v>n/a</v>
      </c>
      <c r="EX407" s="48" t="str">
        <f t="shared" si="495"/>
        <v>n/a</v>
      </c>
      <c r="EY407" s="48" t="str">
        <f t="shared" si="495"/>
        <v>n/a</v>
      </c>
      <c r="EZ407" s="48" t="str">
        <f t="shared" si="495"/>
        <v>n/a</v>
      </c>
      <c r="FA407" s="48" t="str">
        <f t="shared" si="495"/>
        <v>n/a</v>
      </c>
      <c r="FB407" s="48" t="str">
        <f t="shared" si="495"/>
        <v>n/a</v>
      </c>
      <c r="FC407" s="48" t="str">
        <f t="shared" si="495"/>
        <v>n/a</v>
      </c>
      <c r="FD407" s="48" t="str">
        <f t="shared" si="495"/>
        <v>n/a</v>
      </c>
      <c r="FE407" s="48" t="str">
        <f t="shared" si="493"/>
        <v>n/a</v>
      </c>
      <c r="FF407" s="48" t="str">
        <f t="shared" si="493"/>
        <v>n/a</v>
      </c>
      <c r="FG407" s="48" t="str">
        <f t="shared" si="493"/>
        <v>n/a</v>
      </c>
      <c r="FH407" s="48" t="str">
        <f t="shared" si="493"/>
        <v>n/a</v>
      </c>
      <c r="FI407" s="48" t="str">
        <f t="shared" si="493"/>
        <v>n/a</v>
      </c>
      <c r="FJ407" s="48" t="str">
        <f t="shared" si="493"/>
        <v>n/a</v>
      </c>
      <c r="FK407" s="48" t="str">
        <f t="shared" si="493"/>
        <v>n/a</v>
      </c>
      <c r="FL407" s="48" t="str">
        <f t="shared" si="493"/>
        <v>n/a</v>
      </c>
      <c r="FM407" s="48" t="str">
        <f t="shared" si="493"/>
        <v>n/a</v>
      </c>
      <c r="FN407" s="48" t="str">
        <f t="shared" si="493"/>
        <v>n/a</v>
      </c>
      <c r="FO407" s="48" t="str">
        <f t="shared" si="493"/>
        <v>n/a</v>
      </c>
      <c r="FP407" s="48" t="str">
        <f t="shared" si="493"/>
        <v>n/a</v>
      </c>
      <c r="FQ407" s="48" t="str">
        <f t="shared" si="493"/>
        <v>n/a</v>
      </c>
      <c r="FR407" s="48" t="str">
        <f t="shared" si="493"/>
        <v>n/a</v>
      </c>
      <c r="FS407" s="48" t="str">
        <f t="shared" si="493"/>
        <v>n/a</v>
      </c>
      <c r="FT407" s="48" t="str">
        <f t="shared" si="493"/>
        <v>n/a</v>
      </c>
      <c r="FU407" s="48" t="str">
        <f t="shared" si="492"/>
        <v>n/a</v>
      </c>
      <c r="FV407" s="48" t="str">
        <f t="shared" si="492"/>
        <v>n/a</v>
      </c>
      <c r="FW407" s="48" t="str">
        <f t="shared" si="492"/>
        <v>n/a</v>
      </c>
      <c r="FX407" s="48" t="str">
        <f t="shared" si="492"/>
        <v>n/a</v>
      </c>
      <c r="FY407" s="48" t="str">
        <f t="shared" si="492"/>
        <v>n/a</v>
      </c>
      <c r="FZ407" s="48" t="str">
        <f t="shared" si="492"/>
        <v>n/a</v>
      </c>
      <c r="GA407" s="48" t="str">
        <f t="shared" si="492"/>
        <v>n/a</v>
      </c>
      <c r="GB407" s="48" t="str">
        <f t="shared" si="492"/>
        <v>n/a</v>
      </c>
      <c r="GC407" s="48" t="str">
        <f t="shared" si="492"/>
        <v>n/a</v>
      </c>
      <c r="GD407" s="48" t="str">
        <f t="shared" si="492"/>
        <v>n/a</v>
      </c>
      <c r="GE407" s="48" t="str">
        <f t="shared" si="492"/>
        <v>n/a</v>
      </c>
      <c r="GF407" s="48" t="str">
        <f t="shared" si="492"/>
        <v>n/a</v>
      </c>
      <c r="GG407" s="48" t="str">
        <f t="shared" si="492"/>
        <v>n/a</v>
      </c>
      <c r="GH407" s="48" t="str">
        <f t="shared" si="492"/>
        <v>n/a</v>
      </c>
      <c r="GI407" s="48" t="str">
        <f t="shared" si="492"/>
        <v>n/a</v>
      </c>
      <c r="GJ407" s="48" t="str">
        <f t="shared" si="491"/>
        <v>n/a</v>
      </c>
      <c r="GK407" s="48" t="str">
        <f t="shared" si="491"/>
        <v>n/a</v>
      </c>
      <c r="GL407" s="48" t="str">
        <f t="shared" si="491"/>
        <v>n/a</v>
      </c>
      <c r="GM407" s="48" t="str">
        <f t="shared" si="491"/>
        <v>n/a</v>
      </c>
      <c r="GN407" s="48" t="str">
        <f t="shared" si="491"/>
        <v>n/a</v>
      </c>
      <c r="GO407" s="48" t="str">
        <f t="shared" si="491"/>
        <v>n/a</v>
      </c>
      <c r="GP407" s="48" t="str">
        <f t="shared" si="491"/>
        <v>n/a</v>
      </c>
      <c r="GQ407" s="48" t="str">
        <f t="shared" si="491"/>
        <v>n/a</v>
      </c>
      <c r="GR407" s="48" t="str">
        <f t="shared" si="491"/>
        <v>n/a</v>
      </c>
      <c r="GS407" s="48" t="str">
        <f t="shared" si="491"/>
        <v>n/a</v>
      </c>
      <c r="GT407" s="48" t="str">
        <f t="shared" si="491"/>
        <v>n/a</v>
      </c>
      <c r="GU407" s="48" t="str">
        <f t="shared" si="491"/>
        <v>n/a</v>
      </c>
      <c r="GV407" s="48" t="str">
        <f t="shared" si="491"/>
        <v>n/a</v>
      </c>
      <c r="GW407" s="48" t="str">
        <f t="shared" si="491"/>
        <v>n/a</v>
      </c>
      <c r="GX407" s="48" t="str">
        <f t="shared" si="491"/>
        <v>n/a</v>
      </c>
      <c r="GY407" s="48" t="str">
        <f t="shared" si="491"/>
        <v>n/a</v>
      </c>
      <c r="GZ407" s="48" t="str">
        <f t="shared" si="488"/>
        <v>n/a</v>
      </c>
      <c r="HA407" s="48" t="str">
        <f t="shared" si="488"/>
        <v>n/a</v>
      </c>
      <c r="HB407" s="48" t="str">
        <f t="shared" si="488"/>
        <v>n/a</v>
      </c>
      <c r="HC407" s="48" t="str">
        <f t="shared" si="488"/>
        <v>n/a</v>
      </c>
      <c r="HD407" s="48" t="str">
        <f t="shared" si="488"/>
        <v>n/a</v>
      </c>
      <c r="HE407" s="48" t="str">
        <f t="shared" si="488"/>
        <v>n/a</v>
      </c>
      <c r="HF407" s="48" t="str">
        <f t="shared" si="488"/>
        <v>n/a</v>
      </c>
      <c r="HG407" s="48" t="str">
        <f t="shared" si="488"/>
        <v>n/a</v>
      </c>
      <c r="HH407" s="48" t="str">
        <f t="shared" si="488"/>
        <v>n/a</v>
      </c>
      <c r="HI407" s="48" t="str">
        <f t="shared" si="488"/>
        <v>n/a</v>
      </c>
      <c r="HJ407" s="48" t="str">
        <f t="shared" si="488"/>
        <v>n/a</v>
      </c>
      <c r="HK407" s="48" t="str">
        <f t="shared" si="488"/>
        <v>n/a</v>
      </c>
      <c r="HL407" s="48" t="str">
        <f t="shared" si="488"/>
        <v>n/a</v>
      </c>
      <c r="HM407" s="48" t="str">
        <f t="shared" si="488"/>
        <v>n/a</v>
      </c>
    </row>
    <row r="408" spans="1:221" x14ac:dyDescent="0.25">
      <c r="A408" s="21" t="s">
        <v>1578</v>
      </c>
      <c r="B408" s="20" t="s">
        <v>333</v>
      </c>
      <c r="C408" s="19">
        <v>359.053</v>
      </c>
      <c r="D408" s="19">
        <v>204.23</v>
      </c>
      <c r="E408" s="18">
        <f t="shared" si="471"/>
        <v>73329.394189999992</v>
      </c>
      <c r="F408" s="16">
        <f t="shared" si="472"/>
        <v>2.9146920038442578E-3</v>
      </c>
      <c r="G408" s="17">
        <v>1.762718503647848E-2</v>
      </c>
      <c r="H408" s="17">
        <f t="shared" si="486"/>
        <v>1.7991627087107671E-2</v>
      </c>
      <c r="I408" s="45">
        <f t="shared" si="487"/>
        <v>3.6744299999999996</v>
      </c>
      <c r="J408" s="17">
        <v>4.1349999999999998E-2</v>
      </c>
      <c r="K408" s="56">
        <f t="shared" si="473"/>
        <v>4.1874999999999996E-2</v>
      </c>
      <c r="L408" s="1">
        <f t="shared" si="474"/>
        <v>4.2399999999999993E-2</v>
      </c>
      <c r="M408" s="1">
        <f t="shared" si="475"/>
        <v>4.2924999999999991E-2</v>
      </c>
      <c r="N408" s="1">
        <f t="shared" si="476"/>
        <v>4.3449999999999989E-2</v>
      </c>
      <c r="O408" s="1">
        <f t="shared" si="477"/>
        <v>4.3974999999999986E-2</v>
      </c>
      <c r="P408" s="5">
        <v>4.4499999999999998E-2</v>
      </c>
      <c r="Q408" s="1">
        <f t="shared" si="478"/>
        <v>6.2264828316219711E-2</v>
      </c>
      <c r="R408" s="16">
        <f t="shared" si="479"/>
        <v>1.8148279721402112E-4</v>
      </c>
      <c r="S408" s="16">
        <f t="shared" si="480"/>
        <v>2.9146920038442578E-3</v>
      </c>
      <c r="T408" s="8"/>
      <c r="U408" s="57">
        <f t="shared" si="481"/>
        <v>-204.23</v>
      </c>
      <c r="V408" s="48">
        <f t="shared" si="482"/>
        <v>3.8263676804999998</v>
      </c>
      <c r="W408" s="48">
        <f t="shared" si="483"/>
        <v>3.9845879840886749</v>
      </c>
      <c r="X408" s="48">
        <f t="shared" si="428"/>
        <v>4.1493506972307417</v>
      </c>
      <c r="Y408" s="48">
        <f t="shared" si="428"/>
        <v>4.3209263485612333</v>
      </c>
      <c r="Z408" s="48">
        <f t="shared" si="428"/>
        <v>4.4995966530742404</v>
      </c>
      <c r="AA408" s="48">
        <f t="shared" si="484"/>
        <v>4.6880172629217247</v>
      </c>
      <c r="AB408" s="48">
        <f t="shared" si="427"/>
        <v>4.8867891948696061</v>
      </c>
      <c r="AC408" s="48">
        <f t="shared" si="427"/>
        <v>5.0965546210593837</v>
      </c>
      <c r="AD408" s="48">
        <f t="shared" si="427"/>
        <v>5.3179999193444143</v>
      </c>
      <c r="AE408" s="48">
        <f t="shared" si="427"/>
        <v>5.5518589657975852</v>
      </c>
      <c r="AF408" s="48">
        <f t="shared" si="485"/>
        <v>5.7989166897755773</v>
      </c>
      <c r="AG408" s="48">
        <f t="shared" si="497"/>
        <v>6.0569684824705901</v>
      </c>
      <c r="AH408" s="48">
        <f t="shared" si="497"/>
        <v>6.3265035799405309</v>
      </c>
      <c r="AI408" s="48">
        <f t="shared" si="497"/>
        <v>6.6080329892478842</v>
      </c>
      <c r="AJ408" s="48">
        <f t="shared" si="497"/>
        <v>6.9020904572694146</v>
      </c>
      <c r="AK408" s="48">
        <f t="shared" si="497"/>
        <v>7.2092334826179032</v>
      </c>
      <c r="AL408" s="48">
        <f t="shared" si="497"/>
        <v>7.5300443725944</v>
      </c>
      <c r="AM408" s="48">
        <f t="shared" si="497"/>
        <v>7.8651313471748505</v>
      </c>
      <c r="AN408" s="48">
        <f t="shared" si="497"/>
        <v>8.2151296921241315</v>
      </c>
      <c r="AO408" s="48">
        <f t="shared" si="497"/>
        <v>8.580702963423656</v>
      </c>
      <c r="AP408" s="48">
        <f t="shared" si="497"/>
        <v>8.9625442452960087</v>
      </c>
      <c r="AQ408" s="48">
        <f t="shared" si="497"/>
        <v>9.3613774642116816</v>
      </c>
      <c r="AR408" s="48">
        <f t="shared" si="497"/>
        <v>9.777958761369101</v>
      </c>
      <c r="AS408" s="48">
        <f t="shared" si="497"/>
        <v>10.213077926250026</v>
      </c>
      <c r="AT408" s="48">
        <f t="shared" si="497"/>
        <v>10.667559893968152</v>
      </c>
      <c r="AU408" s="48">
        <f t="shared" si="497"/>
        <v>11.142266309249734</v>
      </c>
      <c r="AV408" s="48">
        <f t="shared" si="497"/>
        <v>11.638097160011348</v>
      </c>
      <c r="AW408" s="48">
        <f t="shared" si="498"/>
        <v>12.155992483631852</v>
      </c>
      <c r="AX408" s="48">
        <f t="shared" si="498"/>
        <v>12.696934149153469</v>
      </c>
      <c r="AY408" s="48">
        <f t="shared" si="498"/>
        <v>13.261947718790799</v>
      </c>
      <c r="AZ408" s="48">
        <f t="shared" si="498"/>
        <v>13.852104392276988</v>
      </c>
      <c r="BA408" s="48">
        <f t="shared" si="498"/>
        <v>14.468523037733314</v>
      </c>
      <c r="BB408" s="48">
        <f t="shared" si="498"/>
        <v>15.112372312912447</v>
      </c>
      <c r="BC408" s="48">
        <f t="shared" si="498"/>
        <v>15.78487288083705</v>
      </c>
      <c r="BD408" s="48">
        <f t="shared" si="498"/>
        <v>16.487299724034298</v>
      </c>
      <c r="BE408" s="48">
        <f t="shared" si="498"/>
        <v>17.220984561753824</v>
      </c>
      <c r="BF408" s="48">
        <f t="shared" si="498"/>
        <v>17.987318374751869</v>
      </c>
      <c r="BG408" s="48">
        <f t="shared" si="498"/>
        <v>18.787754042428325</v>
      </c>
      <c r="BH408" s="48">
        <f t="shared" si="498"/>
        <v>19.623809097316386</v>
      </c>
      <c r="BI408" s="48">
        <f t="shared" si="498"/>
        <v>20.497068602146964</v>
      </c>
      <c r="BJ408" s="48">
        <f t="shared" si="498"/>
        <v>21.409188154942502</v>
      </c>
      <c r="BK408" s="48">
        <f t="shared" si="498"/>
        <v>22.361897027837443</v>
      </c>
      <c r="BL408" s="48">
        <f t="shared" si="498"/>
        <v>23.357001445576209</v>
      </c>
      <c r="BM408" s="48">
        <f t="shared" si="499"/>
        <v>24.396388009904349</v>
      </c>
      <c r="BN408" s="48">
        <f t="shared" si="499"/>
        <v>25.482027276345093</v>
      </c>
      <c r="BO408" s="48">
        <f t="shared" si="499"/>
        <v>26.615977490142448</v>
      </c>
      <c r="BP408" s="48">
        <f t="shared" si="499"/>
        <v>27.800388488453788</v>
      </c>
      <c r="BQ408" s="48">
        <f t="shared" si="499"/>
        <v>29.037505776189981</v>
      </c>
      <c r="BR408" s="48">
        <f t="shared" si="499"/>
        <v>30.329674783230434</v>
      </c>
      <c r="BS408" s="48">
        <f t="shared" si="499"/>
        <v>31.679345311084187</v>
      </c>
      <c r="BT408" s="48">
        <f t="shared" si="499"/>
        <v>33.089076177427437</v>
      </c>
      <c r="BU408" s="48">
        <f t="shared" si="499"/>
        <v>34.561540067322959</v>
      </c>
      <c r="BV408" s="48">
        <f t="shared" si="499"/>
        <v>36.099528600318827</v>
      </c>
      <c r="BW408" s="48">
        <f t="shared" si="499"/>
        <v>37.705957623033015</v>
      </c>
      <c r="BX408" s="48">
        <f t="shared" si="499"/>
        <v>39.383872737257981</v>
      </c>
      <c r="BY408" s="48">
        <f t="shared" si="499"/>
        <v>41.136455074065964</v>
      </c>
      <c r="BZ408" s="48">
        <f t="shared" si="499"/>
        <v>42.967027324861895</v>
      </c>
      <c r="CA408" s="48">
        <f t="shared" si="499"/>
        <v>44.879060040818246</v>
      </c>
      <c r="CB408" s="48">
        <f t="shared" si="499"/>
        <v>46.876178212634656</v>
      </c>
      <c r="CC408" s="48">
        <f t="shared" si="500"/>
        <v>48.962168143096896</v>
      </c>
      <c r="CD408" s="48">
        <f t="shared" si="500"/>
        <v>51.140984625464711</v>
      </c>
      <c r="CE408" s="48">
        <f t="shared" si="500"/>
        <v>53.416758441297887</v>
      </c>
      <c r="CF408" s="48">
        <f t="shared" si="500"/>
        <v>55.793804191935642</v>
      </c>
      <c r="CG408" s="48">
        <f t="shared" si="500"/>
        <v>58.276628478476781</v>
      </c>
      <c r="CH408" s="48">
        <f t="shared" si="500"/>
        <v>60.869938445768994</v>
      </c>
      <c r="CI408" s="48">
        <f t="shared" si="500"/>
        <v>63.578650706605714</v>
      </c>
      <c r="CJ408" s="48">
        <f t="shared" si="500"/>
        <v>66.407900663049674</v>
      </c>
      <c r="CK408" s="48">
        <f t="shared" si="500"/>
        <v>69.363052242555383</v>
      </c>
      <c r="CL408" s="48">
        <f t="shared" si="500"/>
        <v>72.449708067349093</v>
      </c>
      <c r="CM408" s="48">
        <f t="shared" si="500"/>
        <v>75.673720076346129</v>
      </c>
      <c r="CN408" s="48">
        <f t="shared" si="500"/>
        <v>79.041200619743535</v>
      </c>
      <c r="CO408" s="48">
        <f t="shared" si="500"/>
        <v>82.558534047322127</v>
      </c>
      <c r="CP408" s="48">
        <f t="shared" si="500"/>
        <v>86.232388812427956</v>
      </c>
      <c r="CQ408" s="48">
        <f t="shared" si="500"/>
        <v>90.069730114581006</v>
      </c>
      <c r="CR408" s="48">
        <f t="shared" si="500"/>
        <v>94.077833104679854</v>
      </c>
      <c r="CS408" s="48">
        <f t="shared" si="495"/>
        <v>98.264296677838104</v>
      </c>
      <c r="CT408" s="48">
        <f t="shared" si="495"/>
        <v>102.6370578800019</v>
      </c>
      <c r="CU408" s="48">
        <f t="shared" si="495"/>
        <v>107.20440695566199</v>
      </c>
      <c r="CV408" s="48">
        <f t="shared" si="495"/>
        <v>111.97500306518896</v>
      </c>
      <c r="CW408" s="48">
        <f t="shared" si="495"/>
        <v>116.95789070158986</v>
      </c>
      <c r="CX408" s="48">
        <f t="shared" si="495"/>
        <v>122.16251683781061</v>
      </c>
      <c r="CY408" s="48">
        <f t="shared" si="495"/>
        <v>127.59874883709318</v>
      </c>
      <c r="CZ408" s="48">
        <f t="shared" si="495"/>
        <v>133.27689316034383</v>
      </c>
      <c r="DA408" s="48">
        <f t="shared" si="495"/>
        <v>139.20771490597912</v>
      </c>
      <c r="DB408" s="48">
        <f t="shared" si="495"/>
        <v>145.4024582192952</v>
      </c>
      <c r="DC408" s="48">
        <f t="shared" si="495"/>
        <v>151.87286761005385</v>
      </c>
      <c r="DD408" s="48">
        <f t="shared" si="495"/>
        <v>158.63121021870123</v>
      </c>
      <c r="DE408" s="48">
        <f t="shared" si="495"/>
        <v>165.69029907343344</v>
      </c>
      <c r="DF408" s="48">
        <f t="shared" si="495"/>
        <v>173.06351738220121</v>
      </c>
      <c r="DG408" s="48">
        <f t="shared" si="495"/>
        <v>180.76484390570917</v>
      </c>
      <c r="DH408" s="48">
        <f t="shared" si="495"/>
        <v>188.80887945951324</v>
      </c>
      <c r="DI408" s="48">
        <f t="shared" si="495"/>
        <v>197.21087459546158</v>
      </c>
      <c r="DJ408" s="48">
        <f t="shared" si="495"/>
        <v>205.9867585149596</v>
      </c>
      <c r="DK408" s="48">
        <f t="shared" si="495"/>
        <v>215.1531692688753</v>
      </c>
      <c r="DL408" s="48">
        <f t="shared" si="495"/>
        <v>224.72748530134024</v>
      </c>
      <c r="DM408" s="48">
        <f t="shared" si="495"/>
        <v>234.72785839724986</v>
      </c>
      <c r="DN408" s="48">
        <f t="shared" si="495"/>
        <v>245.17324809592748</v>
      </c>
      <c r="DO408" s="48">
        <f t="shared" si="495"/>
        <v>256.08345763619627</v>
      </c>
      <c r="DP408" s="48">
        <f t="shared" si="495"/>
        <v>267.47917150100699</v>
      </c>
      <c r="DQ408" s="48">
        <f t="shared" si="495"/>
        <v>279.38199463280182</v>
      </c>
      <c r="DR408" s="48">
        <f t="shared" si="495"/>
        <v>291.81449339396147</v>
      </c>
      <c r="DS408" s="48">
        <f t="shared" si="495"/>
        <v>304.80023834999275</v>
      </c>
      <c r="DT408" s="48">
        <f t="shared" si="495"/>
        <v>318.36384895656744</v>
      </c>
      <c r="DU408" s="48">
        <f t="shared" si="495"/>
        <v>332.5310402351347</v>
      </c>
      <c r="DV408" s="48">
        <f t="shared" si="495"/>
        <v>347.32867152559817</v>
      </c>
      <c r="DW408" s="48">
        <f t="shared" si="495"/>
        <v>362.78479740848729</v>
      </c>
      <c r="DX408" s="48">
        <f t="shared" si="495"/>
        <v>378.92872089316495</v>
      </c>
      <c r="DY408" s="48">
        <f t="shared" si="495"/>
        <v>395.7910489729108</v>
      </c>
      <c r="DZ408" s="48">
        <f t="shared" si="495"/>
        <v>413.4037506522053</v>
      </c>
      <c r="EA408" s="48">
        <f t="shared" si="495"/>
        <v>431.80021755622846</v>
      </c>
      <c r="EB408" s="48">
        <f t="shared" si="495"/>
        <v>451.01532723748062</v>
      </c>
      <c r="EC408" s="48">
        <f t="shared" si="495"/>
        <v>471.08550929954851</v>
      </c>
      <c r="ED408" s="48">
        <f t="shared" si="495"/>
        <v>492.04881446337839</v>
      </c>
      <c r="EE408" s="48">
        <f t="shared" si="495"/>
        <v>513.94498670699875</v>
      </c>
      <c r="EF408" s="48">
        <f t="shared" si="495"/>
        <v>536.81553861546013</v>
      </c>
      <c r="EG408" s="48">
        <f t="shared" si="495"/>
        <v>560.70383008384806</v>
      </c>
      <c r="EH408" s="48">
        <f t="shared" si="495"/>
        <v>585.65515052257933</v>
      </c>
      <c r="EI408" s="48">
        <f t="shared" si="495"/>
        <v>611.71680472083415</v>
      </c>
      <c r="EJ408" s="48">
        <f t="shared" si="495"/>
        <v>638.93820253091121</v>
      </c>
      <c r="EK408" s="48">
        <f t="shared" si="495"/>
        <v>667.37095254353676</v>
      </c>
      <c r="EL408" s="48">
        <f t="shared" si="495"/>
        <v>697.06895993172418</v>
      </c>
      <c r="EM408" s="48">
        <f t="shared" si="495"/>
        <v>728.08852864868595</v>
      </c>
      <c r="EN408" s="48">
        <f t="shared" si="495"/>
        <v>760.48846817355252</v>
      </c>
      <c r="EO408" s="48">
        <f t="shared" si="495"/>
        <v>794.33020500727559</v>
      </c>
      <c r="EP408" s="48">
        <f t="shared" si="495"/>
        <v>829.67789913009938</v>
      </c>
      <c r="EQ408" s="48">
        <f t="shared" si="495"/>
        <v>866.59856564138875</v>
      </c>
      <c r="ER408" s="48">
        <f t="shared" si="495"/>
        <v>905.16220181243057</v>
      </c>
      <c r="ES408" s="48">
        <f t="shared" si="495"/>
        <v>945.44191979308368</v>
      </c>
      <c r="ET408" s="48">
        <f t="shared" si="495"/>
        <v>987.5140852238759</v>
      </c>
      <c r="EU408" s="48">
        <f t="shared" si="495"/>
        <v>1031.4584620163384</v>
      </c>
      <c r="EV408" s="48">
        <f t="shared" si="495"/>
        <v>1077.3583635760656</v>
      </c>
      <c r="EW408" s="48">
        <f t="shared" si="495"/>
        <v>1125.3008107552005</v>
      </c>
      <c r="EX408" s="48">
        <f t="shared" si="495"/>
        <v>1175.3766968338068</v>
      </c>
      <c r="EY408" s="48">
        <f t="shared" si="495"/>
        <v>1227.6809598429113</v>
      </c>
      <c r="EZ408" s="48">
        <f t="shared" si="495"/>
        <v>1282.3127625559209</v>
      </c>
      <c r="FA408" s="48">
        <f t="shared" si="495"/>
        <v>1339.3756804896593</v>
      </c>
      <c r="FB408" s="48">
        <f t="shared" si="495"/>
        <v>1398.9778982714492</v>
      </c>
      <c r="FC408" s="48">
        <f t="shared" ref="FC408:FD408" si="501">IFERROR(FB408*(1+$P408),"n/a")</f>
        <v>1461.2324147445288</v>
      </c>
      <c r="FD408" s="48">
        <f t="shared" si="501"/>
        <v>1526.2572572006602</v>
      </c>
      <c r="FE408" s="48">
        <f t="shared" si="493"/>
        <v>1594.1757051460895</v>
      </c>
      <c r="FF408" s="48">
        <f t="shared" si="493"/>
        <v>1665.1165240250905</v>
      </c>
      <c r="FG408" s="48">
        <f t="shared" si="493"/>
        <v>1739.2142093442069</v>
      </c>
      <c r="FH408" s="48">
        <f t="shared" si="493"/>
        <v>1816.6092416600241</v>
      </c>
      <c r="FI408" s="48">
        <f t="shared" si="493"/>
        <v>1897.4483529138952</v>
      </c>
      <c r="FJ408" s="48">
        <f t="shared" si="493"/>
        <v>1981.8848046185635</v>
      </c>
      <c r="FK408" s="48">
        <f t="shared" si="493"/>
        <v>2070.0786784240895</v>
      </c>
      <c r="FL408" s="48">
        <f t="shared" si="493"/>
        <v>2162.1971796139615</v>
      </c>
      <c r="FM408" s="48">
        <f t="shared" si="493"/>
        <v>2258.4149541067827</v>
      </c>
      <c r="FN408" s="48">
        <f t="shared" si="493"/>
        <v>2358.9144195645345</v>
      </c>
      <c r="FO408" s="48">
        <f t="shared" si="493"/>
        <v>2463.886111235156</v>
      </c>
      <c r="FP408" s="48">
        <f t="shared" si="493"/>
        <v>2573.5290431851204</v>
      </c>
      <c r="FQ408" s="48">
        <f t="shared" si="493"/>
        <v>2688.0510856068581</v>
      </c>
      <c r="FR408" s="48">
        <f t="shared" si="493"/>
        <v>2807.6693589163633</v>
      </c>
      <c r="FS408" s="48">
        <f t="shared" si="493"/>
        <v>2932.6106453881416</v>
      </c>
      <c r="FT408" s="48">
        <f t="shared" si="493"/>
        <v>3063.111819107914</v>
      </c>
      <c r="FU408" s="48">
        <f t="shared" si="492"/>
        <v>3199.4202950582162</v>
      </c>
      <c r="FV408" s="48">
        <f t="shared" si="492"/>
        <v>3341.794498188307</v>
      </c>
      <c r="FW408" s="48">
        <f t="shared" si="492"/>
        <v>3490.5043533576868</v>
      </c>
      <c r="FX408" s="48">
        <f t="shared" si="492"/>
        <v>3645.831797082104</v>
      </c>
      <c r="FY408" s="48">
        <f t="shared" si="492"/>
        <v>3808.0713120522578</v>
      </c>
      <c r="FZ408" s="48">
        <f t="shared" si="492"/>
        <v>3977.5304854385831</v>
      </c>
      <c r="GA408" s="48">
        <f t="shared" si="492"/>
        <v>4154.5305920405999</v>
      </c>
      <c r="GB408" s="48">
        <f t="shared" si="492"/>
        <v>4339.4072033864068</v>
      </c>
      <c r="GC408" s="48">
        <f t="shared" si="492"/>
        <v>4532.510823937102</v>
      </c>
      <c r="GD408" s="48">
        <f t="shared" si="492"/>
        <v>4734.2075556023028</v>
      </c>
      <c r="GE408" s="48">
        <f t="shared" si="492"/>
        <v>4944.8797918266055</v>
      </c>
      <c r="GF408" s="48">
        <f t="shared" si="492"/>
        <v>5164.9269425628891</v>
      </c>
      <c r="GG408" s="48">
        <f t="shared" si="492"/>
        <v>5394.7661915069375</v>
      </c>
      <c r="GH408" s="48">
        <f t="shared" si="492"/>
        <v>5634.833287028996</v>
      </c>
      <c r="GI408" s="48">
        <f t="shared" si="492"/>
        <v>5885.5833683017863</v>
      </c>
      <c r="GJ408" s="48">
        <f t="shared" si="491"/>
        <v>6147.491828191216</v>
      </c>
      <c r="GK408" s="48">
        <f t="shared" si="491"/>
        <v>6421.055214545725</v>
      </c>
      <c r="GL408" s="48">
        <f t="shared" si="491"/>
        <v>6706.7921715930097</v>
      </c>
      <c r="GM408" s="48">
        <f t="shared" si="491"/>
        <v>7005.2444232288981</v>
      </c>
      <c r="GN408" s="48">
        <f t="shared" si="491"/>
        <v>7316.9778000625838</v>
      </c>
      <c r="GO408" s="48">
        <f t="shared" si="491"/>
        <v>7642.5833121653686</v>
      </c>
      <c r="GP408" s="48">
        <f t="shared" si="491"/>
        <v>7982.6782695567272</v>
      </c>
      <c r="GQ408" s="48">
        <f t="shared" si="491"/>
        <v>8337.9074525520009</v>
      </c>
      <c r="GR408" s="48">
        <f t="shared" si="491"/>
        <v>8708.9443341905644</v>
      </c>
      <c r="GS408" s="48">
        <f t="shared" si="491"/>
        <v>9096.4923570620449</v>
      </c>
      <c r="GT408" s="48">
        <f t="shared" si="491"/>
        <v>9501.2862669513052</v>
      </c>
      <c r="GU408" s="48">
        <f t="shared" si="491"/>
        <v>9924.0935058306386</v>
      </c>
      <c r="GV408" s="48">
        <f t="shared" si="491"/>
        <v>10365.715666840102</v>
      </c>
      <c r="GW408" s="48">
        <f t="shared" si="491"/>
        <v>10826.990014014487</v>
      </c>
      <c r="GX408" s="48">
        <f t="shared" si="491"/>
        <v>11308.791069638131</v>
      </c>
      <c r="GY408" s="48">
        <f t="shared" si="491"/>
        <v>11812.032272237027</v>
      </c>
      <c r="GZ408" s="48">
        <f t="shared" si="488"/>
        <v>12337.667708351575</v>
      </c>
      <c r="HA408" s="48">
        <f t="shared" si="488"/>
        <v>12886.69392137322</v>
      </c>
      <c r="HB408" s="48">
        <f t="shared" si="488"/>
        <v>13460.151800874328</v>
      </c>
      <c r="HC408" s="48">
        <f t="shared" si="488"/>
        <v>14059.128556013235</v>
      </c>
      <c r="HD408" s="48">
        <f t="shared" si="488"/>
        <v>14684.759776755824</v>
      </c>
      <c r="HE408" s="48">
        <f t="shared" si="488"/>
        <v>15338.231586821457</v>
      </c>
      <c r="HF408" s="48">
        <f t="shared" si="488"/>
        <v>16020.782892435012</v>
      </c>
      <c r="HG408" s="48">
        <f t="shared" si="488"/>
        <v>16733.70773114837</v>
      </c>
      <c r="HH408" s="48">
        <f t="shared" si="488"/>
        <v>17478.357725184473</v>
      </c>
      <c r="HI408" s="48">
        <f t="shared" si="488"/>
        <v>18256.14464395518</v>
      </c>
      <c r="HJ408" s="48">
        <f t="shared" si="488"/>
        <v>19068.543080611184</v>
      </c>
      <c r="HK408" s="48">
        <f t="shared" si="488"/>
        <v>19917.09324769838</v>
      </c>
      <c r="HL408" s="48">
        <f t="shared" si="488"/>
        <v>20803.403897220956</v>
      </c>
      <c r="HM408" s="48">
        <f t="shared" si="488"/>
        <v>21729.155370647288</v>
      </c>
    </row>
    <row r="409" spans="1:221" x14ac:dyDescent="0.25">
      <c r="A409" s="21" t="s">
        <v>332</v>
      </c>
      <c r="B409" s="20" t="s">
        <v>331</v>
      </c>
      <c r="C409" s="19">
        <v>328.17200000000003</v>
      </c>
      <c r="D409" s="19">
        <v>25.33</v>
      </c>
      <c r="E409" s="18">
        <f t="shared" si="471"/>
        <v>8312.5967600000004</v>
      </c>
      <c r="F409" s="16">
        <f t="shared" si="472"/>
        <v>3.3040855683024004E-4</v>
      </c>
      <c r="G409" s="17">
        <v>3.1583103039873668E-2</v>
      </c>
      <c r="H409" s="17">
        <f t="shared" si="486"/>
        <v>3.3038610343466245E-2</v>
      </c>
      <c r="I409" s="45">
        <f t="shared" si="487"/>
        <v>0.83686799999999995</v>
      </c>
      <c r="J409" s="17">
        <v>9.2170000000000002E-2</v>
      </c>
      <c r="K409" s="56">
        <f t="shared" si="473"/>
        <v>8.4224999999999994E-2</v>
      </c>
      <c r="L409" s="1">
        <f t="shared" si="474"/>
        <v>7.6279999999999987E-2</v>
      </c>
      <c r="M409" s="1">
        <f t="shared" si="475"/>
        <v>6.8334999999999979E-2</v>
      </c>
      <c r="N409" s="1">
        <f t="shared" si="476"/>
        <v>6.0389999999999978E-2</v>
      </c>
      <c r="O409" s="1">
        <f t="shared" si="477"/>
        <v>5.2444999999999978E-2</v>
      </c>
      <c r="P409" s="5">
        <v>4.4499999999999998E-2</v>
      </c>
      <c r="Q409" s="1">
        <f t="shared" si="478"/>
        <v>9.0797423867432947E-2</v>
      </c>
      <c r="R409" s="16">
        <f t="shared" si="479"/>
        <v>3.0000245783942112E-5</v>
      </c>
      <c r="S409" s="16">
        <f t="shared" si="480"/>
        <v>3.3040855683024004E-4</v>
      </c>
      <c r="T409" s="8"/>
      <c r="U409" s="57">
        <f t="shared" si="481"/>
        <v>-25.33</v>
      </c>
      <c r="V409" s="48">
        <f t="shared" si="482"/>
        <v>0.91400212355999999</v>
      </c>
      <c r="W409" s="48">
        <f t="shared" si="483"/>
        <v>0.99824569928852525</v>
      </c>
      <c r="X409" s="48">
        <f t="shared" si="428"/>
        <v>1.0902540053919487</v>
      </c>
      <c r="Y409" s="48">
        <f t="shared" si="428"/>
        <v>1.1907427170689246</v>
      </c>
      <c r="Z409" s="48">
        <f t="shared" si="428"/>
        <v>1.3004934733011675</v>
      </c>
      <c r="AA409" s="48">
        <f t="shared" si="484"/>
        <v>1.4100275360899583</v>
      </c>
      <c r="AB409" s="48">
        <f t="shared" si="427"/>
        <v>1.5175844365429003</v>
      </c>
      <c r="AC409" s="48">
        <f t="shared" si="427"/>
        <v>1.6212885690140595</v>
      </c>
      <c r="AD409" s="48">
        <f t="shared" si="427"/>
        <v>1.7191981856968184</v>
      </c>
      <c r="AE409" s="48">
        <f t="shared" si="427"/>
        <v>1.8093615345456882</v>
      </c>
      <c r="AF409" s="48">
        <f t="shared" si="485"/>
        <v>1.8898781228329713</v>
      </c>
      <c r="AG409" s="48">
        <f t="shared" si="497"/>
        <v>1.9739776992990385</v>
      </c>
      <c r="AH409" s="48">
        <f t="shared" si="497"/>
        <v>2.0618197069178459</v>
      </c>
      <c r="AI409" s="48">
        <f t="shared" si="497"/>
        <v>2.1535706838756901</v>
      </c>
      <c r="AJ409" s="48">
        <f t="shared" si="497"/>
        <v>2.2494045793081581</v>
      </c>
      <c r="AK409" s="48">
        <f t="shared" si="497"/>
        <v>2.3495030830873711</v>
      </c>
      <c r="AL409" s="48">
        <f t="shared" si="497"/>
        <v>2.4540559702847591</v>
      </c>
      <c r="AM409" s="48">
        <f t="shared" si="497"/>
        <v>2.5632614609624307</v>
      </c>
      <c r="AN409" s="48">
        <f t="shared" si="497"/>
        <v>2.6773265959752588</v>
      </c>
      <c r="AO409" s="48">
        <f t="shared" si="497"/>
        <v>2.7964676294961577</v>
      </c>
      <c r="AP409" s="48">
        <f t="shared" si="497"/>
        <v>2.9209104390087366</v>
      </c>
      <c r="AQ409" s="48">
        <f t="shared" si="497"/>
        <v>3.0508909535446254</v>
      </c>
      <c r="AR409" s="48">
        <f t="shared" si="497"/>
        <v>3.1866556009773612</v>
      </c>
      <c r="AS409" s="48">
        <f t="shared" si="497"/>
        <v>3.3284617752208536</v>
      </c>
      <c r="AT409" s="48">
        <f t="shared" si="497"/>
        <v>3.4765783242181816</v>
      </c>
      <c r="AU409" s="48">
        <f t="shared" si="497"/>
        <v>3.6312860596458907</v>
      </c>
      <c r="AV409" s="48">
        <f t="shared" si="497"/>
        <v>3.7928782893001327</v>
      </c>
      <c r="AW409" s="48">
        <f t="shared" si="498"/>
        <v>3.9616613731739885</v>
      </c>
      <c r="AX409" s="48">
        <f t="shared" si="498"/>
        <v>4.1379553042802311</v>
      </c>
      <c r="AY409" s="48">
        <f t="shared" si="498"/>
        <v>4.322094315320701</v>
      </c>
      <c r="AZ409" s="48">
        <f t="shared" si="498"/>
        <v>4.514427512352472</v>
      </c>
      <c r="BA409" s="48">
        <f t="shared" si="498"/>
        <v>4.7153195366521565</v>
      </c>
      <c r="BB409" s="48">
        <f t="shared" si="498"/>
        <v>4.9251512560331774</v>
      </c>
      <c r="BC409" s="48">
        <f t="shared" si="498"/>
        <v>5.1443204869266541</v>
      </c>
      <c r="BD409" s="48">
        <f t="shared" si="498"/>
        <v>5.3732427485948904</v>
      </c>
      <c r="BE409" s="48">
        <f t="shared" si="498"/>
        <v>5.6123520509073632</v>
      </c>
      <c r="BF409" s="48">
        <f t="shared" si="498"/>
        <v>5.8621017171727408</v>
      </c>
      <c r="BG409" s="48">
        <f t="shared" si="498"/>
        <v>6.1229652435869273</v>
      </c>
      <c r="BH409" s="48">
        <f t="shared" si="498"/>
        <v>6.3954371969265456</v>
      </c>
      <c r="BI409" s="48">
        <f t="shared" si="498"/>
        <v>6.6800341521897764</v>
      </c>
      <c r="BJ409" s="48">
        <f t="shared" si="498"/>
        <v>6.9772956719622217</v>
      </c>
      <c r="BK409" s="48">
        <f t="shared" si="498"/>
        <v>7.2877853293645405</v>
      </c>
      <c r="BL409" s="48">
        <f t="shared" si="498"/>
        <v>7.6120917765212628</v>
      </c>
      <c r="BM409" s="48">
        <f t="shared" si="499"/>
        <v>7.9508298605764587</v>
      </c>
      <c r="BN409" s="48">
        <f t="shared" si="499"/>
        <v>8.3046417893721109</v>
      </c>
      <c r="BO409" s="48">
        <f t="shared" si="499"/>
        <v>8.6741983489991696</v>
      </c>
      <c r="BP409" s="48">
        <f t="shared" si="499"/>
        <v>9.0602001755296317</v>
      </c>
      <c r="BQ409" s="48">
        <f t="shared" si="499"/>
        <v>9.4633790833406994</v>
      </c>
      <c r="BR409" s="48">
        <f t="shared" si="499"/>
        <v>9.8844994525493597</v>
      </c>
      <c r="BS409" s="48">
        <f t="shared" si="499"/>
        <v>10.324359678187806</v>
      </c>
      <c r="BT409" s="48">
        <f t="shared" si="499"/>
        <v>10.783793683867163</v>
      </c>
      <c r="BU409" s="48">
        <f t="shared" si="499"/>
        <v>11.263672502799251</v>
      </c>
      <c r="BV409" s="48">
        <f t="shared" si="499"/>
        <v>11.764905929173818</v>
      </c>
      <c r="BW409" s="48">
        <f t="shared" si="499"/>
        <v>12.288444243022052</v>
      </c>
      <c r="BX409" s="48">
        <f t="shared" si="499"/>
        <v>12.835280011836533</v>
      </c>
      <c r="BY409" s="48">
        <f t="shared" si="499"/>
        <v>13.406449972363259</v>
      </c>
      <c r="BZ409" s="48">
        <f t="shared" si="499"/>
        <v>14.003036996133423</v>
      </c>
      <c r="CA409" s="48">
        <f t="shared" si="499"/>
        <v>14.62617214246136</v>
      </c>
      <c r="CB409" s="48">
        <f t="shared" si="499"/>
        <v>15.277036802800891</v>
      </c>
      <c r="CC409" s="48">
        <f t="shared" si="500"/>
        <v>15.956864940525531</v>
      </c>
      <c r="CD409" s="48">
        <f t="shared" si="500"/>
        <v>16.666945430378917</v>
      </c>
      <c r="CE409" s="48">
        <f t="shared" si="500"/>
        <v>17.408624502030779</v>
      </c>
      <c r="CF409" s="48">
        <f t="shared" si="500"/>
        <v>18.183308292371148</v>
      </c>
      <c r="CG409" s="48">
        <f t="shared" si="500"/>
        <v>18.992465511381663</v>
      </c>
      <c r="CH409" s="48">
        <f t="shared" si="500"/>
        <v>19.837630226638147</v>
      </c>
      <c r="CI409" s="48">
        <f t="shared" si="500"/>
        <v>20.720404771723544</v>
      </c>
      <c r="CJ409" s="48">
        <f t="shared" si="500"/>
        <v>21.642462784065241</v>
      </c>
      <c r="CK409" s="48">
        <f t="shared" si="500"/>
        <v>22.605552377956144</v>
      </c>
      <c r="CL409" s="48">
        <f t="shared" si="500"/>
        <v>23.611499458775192</v>
      </c>
      <c r="CM409" s="48">
        <f t="shared" si="500"/>
        <v>24.662211184690687</v>
      </c>
      <c r="CN409" s="48">
        <f t="shared" si="500"/>
        <v>25.759679582409422</v>
      </c>
      <c r="CO409" s="48">
        <f t="shared" si="500"/>
        <v>26.905985323826641</v>
      </c>
      <c r="CP409" s="48">
        <f t="shared" si="500"/>
        <v>28.103301670736926</v>
      </c>
      <c r="CQ409" s="48">
        <f t="shared" si="500"/>
        <v>29.353898595084718</v>
      </c>
      <c r="CR409" s="48">
        <f t="shared" si="500"/>
        <v>30.660147082565988</v>
      </c>
      <c r="CS409" s="48">
        <f t="shared" ref="CS409:DH424" si="502">IFERROR(CR409*(1+$P409),"n/a")</f>
        <v>32.024523627740173</v>
      </c>
      <c r="CT409" s="48">
        <f t="shared" si="502"/>
        <v>33.449614929174608</v>
      </c>
      <c r="CU409" s="48">
        <f t="shared" si="502"/>
        <v>34.938122793522879</v>
      </c>
      <c r="CV409" s="48">
        <f t="shared" si="502"/>
        <v>36.492869257834649</v>
      </c>
      <c r="CW409" s="48">
        <f t="shared" si="502"/>
        <v>38.11680193980829</v>
      </c>
      <c r="CX409" s="48">
        <f t="shared" si="502"/>
        <v>39.812999626129759</v>
      </c>
      <c r="CY409" s="48">
        <f t="shared" si="502"/>
        <v>41.584678109492536</v>
      </c>
      <c r="CZ409" s="48">
        <f t="shared" si="502"/>
        <v>43.435196285364952</v>
      </c>
      <c r="DA409" s="48">
        <f t="shared" si="502"/>
        <v>45.368062520063695</v>
      </c>
      <c r="DB409" s="48">
        <f t="shared" si="502"/>
        <v>47.38694130220653</v>
      </c>
      <c r="DC409" s="48">
        <f t="shared" si="502"/>
        <v>49.495660190154723</v>
      </c>
      <c r="DD409" s="48">
        <f t="shared" si="502"/>
        <v>51.698217068616607</v>
      </c>
      <c r="DE409" s="48">
        <f t="shared" si="502"/>
        <v>53.998787728170043</v>
      </c>
      <c r="DF409" s="48">
        <f t="shared" si="502"/>
        <v>56.401733782073606</v>
      </c>
      <c r="DG409" s="48">
        <f t="shared" si="502"/>
        <v>58.911610935375883</v>
      </c>
      <c r="DH409" s="48">
        <f t="shared" si="502"/>
        <v>61.53317762200011</v>
      </c>
      <c r="DI409" s="48">
        <f t="shared" ref="DI409:DX438" si="503">IFERROR(DH409*(1+$P409),"n/a")</f>
        <v>64.271404026179113</v>
      </c>
      <c r="DJ409" s="48">
        <f t="shared" si="503"/>
        <v>67.131481505344084</v>
      </c>
      <c r="DK409" s="48">
        <f t="shared" si="503"/>
        <v>70.118832432331899</v>
      </c>
      <c r="DL409" s="48">
        <f t="shared" si="503"/>
        <v>73.239120475570672</v>
      </c>
      <c r="DM409" s="48">
        <f t="shared" si="503"/>
        <v>76.498261336733563</v>
      </c>
      <c r="DN409" s="48">
        <f t="shared" si="503"/>
        <v>79.902433966218211</v>
      </c>
      <c r="DO409" s="48">
        <f t="shared" si="503"/>
        <v>83.458092277714925</v>
      </c>
      <c r="DP409" s="48">
        <f t="shared" si="503"/>
        <v>87.171977384073244</v>
      </c>
      <c r="DQ409" s="48">
        <f t="shared" si="503"/>
        <v>91.051130377664506</v>
      </c>
      <c r="DR409" s="48">
        <f t="shared" si="503"/>
        <v>95.102905679470581</v>
      </c>
      <c r="DS409" s="48">
        <f t="shared" si="503"/>
        <v>99.334984982207018</v>
      </c>
      <c r="DT409" s="48">
        <f t="shared" si="503"/>
        <v>103.75539181391522</v>
      </c>
      <c r="DU409" s="48">
        <f t="shared" si="503"/>
        <v>108.37250674963445</v>
      </c>
      <c r="DV409" s="48">
        <f t="shared" si="503"/>
        <v>113.19508329999319</v>
      </c>
      <c r="DW409" s="48">
        <f t="shared" si="503"/>
        <v>118.23226450684288</v>
      </c>
      <c r="DX409" s="48">
        <f t="shared" si="503"/>
        <v>123.49360027739739</v>
      </c>
      <c r="DY409" s="48">
        <f t="shared" ref="DY409:EN424" si="504">IFERROR(DX409*(1+$P409),"n/a")</f>
        <v>128.98906548974156</v>
      </c>
      <c r="DZ409" s="48">
        <f t="shared" si="504"/>
        <v>134.72907890403505</v>
      </c>
      <c r="EA409" s="48">
        <f t="shared" si="504"/>
        <v>140.7245229152646</v>
      </c>
      <c r="EB409" s="48">
        <f t="shared" si="504"/>
        <v>146.98676418499386</v>
      </c>
      <c r="EC409" s="48">
        <f t="shared" si="504"/>
        <v>153.52767519122608</v>
      </c>
      <c r="ED409" s="48">
        <f t="shared" si="504"/>
        <v>160.35965673723564</v>
      </c>
      <c r="EE409" s="48">
        <f t="shared" si="504"/>
        <v>167.49566146204262</v>
      </c>
      <c r="EF409" s="48">
        <f t="shared" si="504"/>
        <v>174.94921839710352</v>
      </c>
      <c r="EG409" s="48">
        <f t="shared" si="504"/>
        <v>182.73445861577463</v>
      </c>
      <c r="EH409" s="48">
        <f t="shared" si="504"/>
        <v>190.86614202417658</v>
      </c>
      <c r="EI409" s="48">
        <f t="shared" si="504"/>
        <v>199.35968534425243</v>
      </c>
      <c r="EJ409" s="48">
        <f t="shared" si="504"/>
        <v>208.23119134207167</v>
      </c>
      <c r="EK409" s="48">
        <f t="shared" si="504"/>
        <v>217.49747935679386</v>
      </c>
      <c r="EL409" s="48">
        <f t="shared" si="504"/>
        <v>227.17611718817119</v>
      </c>
      <c r="EM409" s="48">
        <f t="shared" si="504"/>
        <v>237.28545440304481</v>
      </c>
      <c r="EN409" s="48">
        <f t="shared" si="504"/>
        <v>247.84465712398031</v>
      </c>
      <c r="EO409" s="48">
        <f t="shared" ref="EO409:FD438" si="505">IFERROR(EN409*(1+$P409),"n/a")</f>
        <v>258.87374436599742</v>
      </c>
      <c r="EP409" s="48">
        <f t="shared" si="505"/>
        <v>270.39362599028431</v>
      </c>
      <c r="EQ409" s="48">
        <f t="shared" si="505"/>
        <v>282.42614234685198</v>
      </c>
      <c r="ER409" s="48">
        <f t="shared" si="505"/>
        <v>294.9941056812869</v>
      </c>
      <c r="ES409" s="48">
        <f t="shared" si="505"/>
        <v>308.12134338410414</v>
      </c>
      <c r="ET409" s="48">
        <f t="shared" si="505"/>
        <v>321.83274316469675</v>
      </c>
      <c r="EU409" s="48">
        <f t="shared" si="505"/>
        <v>336.15430023552574</v>
      </c>
      <c r="EV409" s="48">
        <f t="shared" si="505"/>
        <v>351.11316659600664</v>
      </c>
      <c r="EW409" s="48">
        <f t="shared" si="505"/>
        <v>366.7377025095289</v>
      </c>
      <c r="EX409" s="48">
        <f t="shared" si="505"/>
        <v>383.05753027120295</v>
      </c>
      <c r="EY409" s="48">
        <f t="shared" si="505"/>
        <v>400.10359036827145</v>
      </c>
      <c r="EZ409" s="48">
        <f t="shared" si="505"/>
        <v>417.90820013965953</v>
      </c>
      <c r="FA409" s="48">
        <f t="shared" si="505"/>
        <v>436.50511504587439</v>
      </c>
      <c r="FB409" s="48">
        <f t="shared" si="505"/>
        <v>455.92959266541578</v>
      </c>
      <c r="FC409" s="48">
        <f t="shared" si="505"/>
        <v>476.21845953902675</v>
      </c>
      <c r="FD409" s="48">
        <f t="shared" si="505"/>
        <v>497.41018098851345</v>
      </c>
      <c r="FE409" s="48">
        <f t="shared" si="493"/>
        <v>519.54493404250229</v>
      </c>
      <c r="FF409" s="48">
        <f t="shared" si="493"/>
        <v>542.66468360739361</v>
      </c>
      <c r="FG409" s="48">
        <f t="shared" si="493"/>
        <v>566.81326202792263</v>
      </c>
      <c r="FH409" s="48">
        <f t="shared" si="493"/>
        <v>592.03645218816519</v>
      </c>
      <c r="FI409" s="48">
        <f t="shared" si="493"/>
        <v>618.38207431053854</v>
      </c>
      <c r="FJ409" s="48">
        <f t="shared" si="493"/>
        <v>645.90007661735751</v>
      </c>
      <c r="FK409" s="48">
        <f t="shared" si="493"/>
        <v>674.64263002682992</v>
      </c>
      <c r="FL409" s="48">
        <f t="shared" si="493"/>
        <v>704.66422706302387</v>
      </c>
      <c r="FM409" s="48">
        <f t="shared" si="493"/>
        <v>736.0217851673284</v>
      </c>
      <c r="FN409" s="48">
        <f t="shared" si="493"/>
        <v>768.77475460727453</v>
      </c>
      <c r="FO409" s="48">
        <f t="shared" si="493"/>
        <v>802.98523118729827</v>
      </c>
      <c r="FP409" s="48">
        <f t="shared" si="493"/>
        <v>838.71807397513305</v>
      </c>
      <c r="FQ409" s="48">
        <f t="shared" si="493"/>
        <v>876.04102826702649</v>
      </c>
      <c r="FR409" s="48">
        <f t="shared" si="493"/>
        <v>915.02485402490913</v>
      </c>
      <c r="FS409" s="48">
        <f t="shared" si="493"/>
        <v>955.74346002901757</v>
      </c>
      <c r="FT409" s="48">
        <f t="shared" si="493"/>
        <v>998.27404400030889</v>
      </c>
      <c r="FU409" s="48">
        <f t="shared" si="492"/>
        <v>1042.6972389583227</v>
      </c>
      <c r="FV409" s="48">
        <f t="shared" si="492"/>
        <v>1089.0972660919681</v>
      </c>
      <c r="FW409" s="48">
        <f t="shared" si="492"/>
        <v>1137.5620944330606</v>
      </c>
      <c r="FX409" s="48">
        <f t="shared" si="492"/>
        <v>1188.1836076353318</v>
      </c>
      <c r="FY409" s="48">
        <f t="shared" si="492"/>
        <v>1241.057778175104</v>
      </c>
      <c r="FZ409" s="48">
        <f t="shared" si="492"/>
        <v>1296.2848493038962</v>
      </c>
      <c r="GA409" s="48">
        <f t="shared" si="492"/>
        <v>1353.9695250979196</v>
      </c>
      <c r="GB409" s="48">
        <f t="shared" si="492"/>
        <v>1414.221168964777</v>
      </c>
      <c r="GC409" s="48">
        <f t="shared" si="492"/>
        <v>1477.1540109837097</v>
      </c>
      <c r="GD409" s="48">
        <f t="shared" si="492"/>
        <v>1542.8873644724847</v>
      </c>
      <c r="GE409" s="48">
        <f t="shared" si="492"/>
        <v>1611.5458521915102</v>
      </c>
      <c r="GF409" s="48">
        <f t="shared" si="492"/>
        <v>1683.2596426140324</v>
      </c>
      <c r="GG409" s="48">
        <f t="shared" si="492"/>
        <v>1758.1646967103568</v>
      </c>
      <c r="GH409" s="48">
        <f t="shared" si="492"/>
        <v>1836.4030257139677</v>
      </c>
      <c r="GI409" s="48">
        <f t="shared" si="492"/>
        <v>1918.1229603582392</v>
      </c>
      <c r="GJ409" s="48">
        <f t="shared" si="491"/>
        <v>2003.4794320941808</v>
      </c>
      <c r="GK409" s="48">
        <f t="shared" si="491"/>
        <v>2092.634266822372</v>
      </c>
      <c r="GL409" s="48">
        <f t="shared" si="491"/>
        <v>2185.7564916959673</v>
      </c>
      <c r="GM409" s="48">
        <f t="shared" si="491"/>
        <v>2283.022655576438</v>
      </c>
      <c r="GN409" s="48">
        <f t="shared" si="491"/>
        <v>2384.6171637495895</v>
      </c>
      <c r="GO409" s="48">
        <f t="shared" si="491"/>
        <v>2490.7326275364462</v>
      </c>
      <c r="GP409" s="48">
        <f t="shared" si="491"/>
        <v>2601.5702294618181</v>
      </c>
      <c r="GQ409" s="48">
        <f t="shared" si="491"/>
        <v>2717.3401046728691</v>
      </c>
      <c r="GR409" s="48">
        <f t="shared" si="491"/>
        <v>2838.2617393308119</v>
      </c>
      <c r="GS409" s="48">
        <f t="shared" si="491"/>
        <v>2964.5643867310332</v>
      </c>
      <c r="GT409" s="48">
        <f t="shared" si="491"/>
        <v>3096.487501940564</v>
      </c>
      <c r="GU409" s="48">
        <f t="shared" si="491"/>
        <v>3234.281195776919</v>
      </c>
      <c r="GV409" s="48">
        <f t="shared" si="491"/>
        <v>3378.206708988992</v>
      </c>
      <c r="GW409" s="48">
        <f t="shared" si="491"/>
        <v>3528.5369075390022</v>
      </c>
      <c r="GX409" s="48">
        <f t="shared" si="491"/>
        <v>3685.5567999244877</v>
      </c>
      <c r="GY409" s="48">
        <f t="shared" si="491"/>
        <v>3849.5640775211273</v>
      </c>
      <c r="GZ409" s="48">
        <f t="shared" si="488"/>
        <v>4020.8696789708174</v>
      </c>
      <c r="HA409" s="48">
        <f t="shared" si="488"/>
        <v>4199.7983796850185</v>
      </c>
      <c r="HB409" s="48">
        <f t="shared" si="488"/>
        <v>4386.6894075810014</v>
      </c>
      <c r="HC409" s="48">
        <f t="shared" si="488"/>
        <v>4581.897086218356</v>
      </c>
      <c r="HD409" s="48">
        <f t="shared" si="488"/>
        <v>4785.7915065550724</v>
      </c>
      <c r="HE409" s="48">
        <f t="shared" si="488"/>
        <v>4998.759228596773</v>
      </c>
      <c r="HF409" s="48">
        <f t="shared" si="488"/>
        <v>5221.2040142693295</v>
      </c>
      <c r="HG409" s="48">
        <f t="shared" si="488"/>
        <v>5453.547592904315</v>
      </c>
      <c r="HH409" s="48">
        <f t="shared" si="488"/>
        <v>5696.2304607885571</v>
      </c>
      <c r="HI409" s="48">
        <f t="shared" si="488"/>
        <v>5949.7127162936476</v>
      </c>
      <c r="HJ409" s="48">
        <f t="shared" si="488"/>
        <v>6214.474932168715</v>
      </c>
      <c r="HK409" s="48">
        <f t="shared" si="488"/>
        <v>6491.0190666502231</v>
      </c>
      <c r="HL409" s="48">
        <f t="shared" si="488"/>
        <v>6779.8694151161581</v>
      </c>
      <c r="HM409" s="48">
        <f t="shared" si="488"/>
        <v>7081.5736040888269</v>
      </c>
    </row>
    <row r="410" spans="1:221" x14ac:dyDescent="0.25">
      <c r="A410" s="21" t="s">
        <v>330</v>
      </c>
      <c r="B410" s="20" t="s">
        <v>329</v>
      </c>
      <c r="C410" s="19">
        <v>152.63399999999999</v>
      </c>
      <c r="D410" s="19">
        <v>753.96</v>
      </c>
      <c r="E410" s="18">
        <f t="shared" si="471"/>
        <v>115079.93063999999</v>
      </c>
      <c r="F410" s="16">
        <f t="shared" si="472"/>
        <v>4.5741896185622893E-3</v>
      </c>
      <c r="G410" s="17">
        <v>2.1910976709639766E-2</v>
      </c>
      <c r="H410" s="17">
        <f t="shared" si="486"/>
        <v>2.3099647196137722E-2</v>
      </c>
      <c r="I410" s="45">
        <f t="shared" si="487"/>
        <v>17.416209999999996</v>
      </c>
      <c r="J410" s="17">
        <v>0.1085</v>
      </c>
      <c r="K410" s="56">
        <f t="shared" si="473"/>
        <v>9.7833333333333328E-2</v>
      </c>
      <c r="L410" s="1">
        <f t="shared" si="474"/>
        <v>8.7166666666666656E-2</v>
      </c>
      <c r="M410" s="1">
        <f t="shared" si="475"/>
        <v>7.6499999999999985E-2</v>
      </c>
      <c r="N410" s="1">
        <f t="shared" si="476"/>
        <v>6.5833333333333313E-2</v>
      </c>
      <c r="O410" s="1">
        <f t="shared" si="477"/>
        <v>5.5166666666666649E-2</v>
      </c>
      <c r="P410" s="5">
        <v>4.4499999999999998E-2</v>
      </c>
      <c r="Q410" s="1">
        <f t="shared" si="478"/>
        <v>8.0614659741179429E-2</v>
      </c>
      <c r="R410" s="16">
        <f t="shared" si="479"/>
        <v>3.6874673969203428E-4</v>
      </c>
      <c r="S410" s="16">
        <f t="shared" si="480"/>
        <v>4.5741896185622893E-3</v>
      </c>
      <c r="T410" s="8"/>
      <c r="U410" s="57">
        <f t="shared" si="481"/>
        <v>-753.96</v>
      </c>
      <c r="V410" s="48">
        <f t="shared" si="482"/>
        <v>19.305868784999998</v>
      </c>
      <c r="W410" s="48">
        <f t="shared" si="483"/>
        <v>21.400555548172498</v>
      </c>
      <c r="X410" s="48">
        <f t="shared" si="428"/>
        <v>23.722515825149216</v>
      </c>
      <c r="Y410" s="48">
        <f t="shared" si="428"/>
        <v>26.296408792177907</v>
      </c>
      <c r="Z410" s="48">
        <f t="shared" si="428"/>
        <v>29.14956914612921</v>
      </c>
      <c r="AA410" s="48">
        <f t="shared" si="484"/>
        <v>32.001368660925522</v>
      </c>
      <c r="AB410" s="48">
        <f t="shared" ref="AB410:AE473" si="506">IFERROR(AA410*(1+L410),"n/a")</f>
        <v>34.790821295869527</v>
      </c>
      <c r="AC410" s="48">
        <f t="shared" si="506"/>
        <v>37.452319125003548</v>
      </c>
      <c r="AD410" s="48">
        <f t="shared" si="506"/>
        <v>39.917930134066282</v>
      </c>
      <c r="AE410" s="48">
        <f t="shared" si="506"/>
        <v>42.120069279795601</v>
      </c>
      <c r="AF410" s="48">
        <f t="shared" si="485"/>
        <v>43.994412362746502</v>
      </c>
      <c r="AG410" s="48">
        <f t="shared" si="497"/>
        <v>45.952163712888719</v>
      </c>
      <c r="AH410" s="48">
        <f t="shared" si="497"/>
        <v>47.997034998112269</v>
      </c>
      <c r="AI410" s="48">
        <f t="shared" si="497"/>
        <v>50.132903055528267</v>
      </c>
      <c r="AJ410" s="48">
        <f t="shared" si="497"/>
        <v>52.363817241499277</v>
      </c>
      <c r="AK410" s="48">
        <f t="shared" si="497"/>
        <v>54.694007108745993</v>
      </c>
      <c r="AL410" s="48">
        <f t="shared" si="497"/>
        <v>57.127890425085191</v>
      </c>
      <c r="AM410" s="48">
        <f t="shared" si="497"/>
        <v>59.67008154900148</v>
      </c>
      <c r="AN410" s="48">
        <f t="shared" si="497"/>
        <v>62.325400177932046</v>
      </c>
      <c r="AO410" s="48">
        <f t="shared" si="497"/>
        <v>65.098880485850017</v>
      </c>
      <c r="AP410" s="48">
        <f t="shared" si="497"/>
        <v>67.995780667470342</v>
      </c>
      <c r="AQ410" s="48">
        <f t="shared" si="497"/>
        <v>71.021592907172774</v>
      </c>
      <c r="AR410" s="48">
        <f t="shared" si="497"/>
        <v>74.182053791541961</v>
      </c>
      <c r="AS410" s="48">
        <f t="shared" si="497"/>
        <v>77.483155185265574</v>
      </c>
      <c r="AT410" s="48">
        <f t="shared" si="497"/>
        <v>80.931155591009897</v>
      </c>
      <c r="AU410" s="48">
        <f t="shared" si="497"/>
        <v>84.532592014809836</v>
      </c>
      <c r="AV410" s="48">
        <f t="shared" si="497"/>
        <v>88.294292359468869</v>
      </c>
      <c r="AW410" s="48">
        <f t="shared" si="498"/>
        <v>92.223388369465226</v>
      </c>
      <c r="AX410" s="48">
        <f t="shared" si="498"/>
        <v>96.327329151906426</v>
      </c>
      <c r="AY410" s="48">
        <f t="shared" si="498"/>
        <v>100.61389529916626</v>
      </c>
      <c r="AZ410" s="48">
        <f t="shared" si="498"/>
        <v>105.09121363997916</v>
      </c>
      <c r="BA410" s="48">
        <f t="shared" si="498"/>
        <v>109.76777264695824</v>
      </c>
      <c r="BB410" s="48">
        <f t="shared" si="498"/>
        <v>114.65243852974787</v>
      </c>
      <c r="BC410" s="48">
        <f t="shared" si="498"/>
        <v>119.75447204432164</v>
      </c>
      <c r="BD410" s="48">
        <f t="shared" si="498"/>
        <v>125.08354605029396</v>
      </c>
      <c r="BE410" s="48">
        <f t="shared" si="498"/>
        <v>130.64976384953204</v>
      </c>
      <c r="BF410" s="48">
        <f t="shared" si="498"/>
        <v>136.4636783408362</v>
      </c>
      <c r="BG410" s="48">
        <f t="shared" si="498"/>
        <v>142.53631202700342</v>
      </c>
      <c r="BH410" s="48">
        <f t="shared" si="498"/>
        <v>148.87917791220508</v>
      </c>
      <c r="BI410" s="48">
        <f t="shared" si="498"/>
        <v>155.50430132929822</v>
      </c>
      <c r="BJ410" s="48">
        <f t="shared" si="498"/>
        <v>162.42424273845199</v>
      </c>
      <c r="BK410" s="48">
        <f t="shared" si="498"/>
        <v>169.65212154031312</v>
      </c>
      <c r="BL410" s="48">
        <f t="shared" si="498"/>
        <v>177.20164094885706</v>
      </c>
      <c r="BM410" s="48">
        <f t="shared" si="499"/>
        <v>185.08711397108121</v>
      </c>
      <c r="BN410" s="48">
        <f t="shared" si="499"/>
        <v>193.32349054279433</v>
      </c>
      <c r="BO410" s="48">
        <f t="shared" si="499"/>
        <v>201.92638587194867</v>
      </c>
      <c r="BP410" s="48">
        <f t="shared" si="499"/>
        <v>210.91211004325038</v>
      </c>
      <c r="BQ410" s="48">
        <f t="shared" si="499"/>
        <v>220.29769894017502</v>
      </c>
      <c r="BR410" s="48">
        <f t="shared" si="499"/>
        <v>230.10094654301281</v>
      </c>
      <c r="BS410" s="48">
        <f t="shared" si="499"/>
        <v>240.34043866417687</v>
      </c>
      <c r="BT410" s="48">
        <f t="shared" si="499"/>
        <v>251.03558818473275</v>
      </c>
      <c r="BU410" s="48">
        <f t="shared" si="499"/>
        <v>262.20667185895337</v>
      </c>
      <c r="BV410" s="48">
        <f t="shared" si="499"/>
        <v>273.87486875667679</v>
      </c>
      <c r="BW410" s="48">
        <f t="shared" si="499"/>
        <v>286.06230041634888</v>
      </c>
      <c r="BX410" s="48">
        <f t="shared" si="499"/>
        <v>298.79207278487638</v>
      </c>
      <c r="BY410" s="48">
        <f t="shared" si="499"/>
        <v>312.08832002380336</v>
      </c>
      <c r="BZ410" s="48">
        <f t="shared" si="499"/>
        <v>325.97625026486259</v>
      </c>
      <c r="CA410" s="48">
        <f t="shared" si="499"/>
        <v>340.48219340164894</v>
      </c>
      <c r="CB410" s="48">
        <f t="shared" si="499"/>
        <v>355.6336510080223</v>
      </c>
      <c r="CC410" s="48">
        <f t="shared" si="500"/>
        <v>371.4593484778793</v>
      </c>
      <c r="CD410" s="48">
        <f t="shared" si="500"/>
        <v>387.98928948514492</v>
      </c>
      <c r="CE410" s="48">
        <f t="shared" si="500"/>
        <v>405.25481286723385</v>
      </c>
      <c r="CF410" s="48">
        <f t="shared" si="500"/>
        <v>423.28865203982576</v>
      </c>
      <c r="CG410" s="48">
        <f t="shared" si="500"/>
        <v>442.12499705559799</v>
      </c>
      <c r="CH410" s="48">
        <f t="shared" si="500"/>
        <v>461.79955942457207</v>
      </c>
      <c r="CI410" s="48">
        <f t="shared" si="500"/>
        <v>482.3496398189655</v>
      </c>
      <c r="CJ410" s="48">
        <f t="shared" si="500"/>
        <v>503.81419879090947</v>
      </c>
      <c r="CK410" s="48">
        <f t="shared" si="500"/>
        <v>526.23393063710489</v>
      </c>
      <c r="CL410" s="48">
        <f t="shared" si="500"/>
        <v>549.6513405504561</v>
      </c>
      <c r="CM410" s="48">
        <f t="shared" si="500"/>
        <v>574.11082520495142</v>
      </c>
      <c r="CN410" s="48">
        <f t="shared" si="500"/>
        <v>599.65875692657175</v>
      </c>
      <c r="CO410" s="48">
        <f t="shared" si="500"/>
        <v>626.34357160980414</v>
      </c>
      <c r="CP410" s="48">
        <f t="shared" si="500"/>
        <v>654.21586054644047</v>
      </c>
      <c r="CQ410" s="48">
        <f t="shared" si="500"/>
        <v>683.32846634075702</v>
      </c>
      <c r="CR410" s="48">
        <f t="shared" si="500"/>
        <v>713.73658309292068</v>
      </c>
      <c r="CS410" s="48">
        <f t="shared" si="502"/>
        <v>745.49786104055568</v>
      </c>
      <c r="CT410" s="48">
        <f t="shared" si="502"/>
        <v>778.6725158568604</v>
      </c>
      <c r="CU410" s="48">
        <f t="shared" si="502"/>
        <v>813.32344281249073</v>
      </c>
      <c r="CV410" s="48">
        <f t="shared" si="502"/>
        <v>849.51633601764649</v>
      </c>
      <c r="CW410" s="48">
        <f t="shared" si="502"/>
        <v>887.31981297043171</v>
      </c>
      <c r="CX410" s="48">
        <f t="shared" si="502"/>
        <v>926.80554464761587</v>
      </c>
      <c r="CY410" s="48">
        <f t="shared" si="502"/>
        <v>968.04839138443481</v>
      </c>
      <c r="CZ410" s="48">
        <f t="shared" si="502"/>
        <v>1011.1265448010421</v>
      </c>
      <c r="DA410" s="48">
        <f t="shared" si="502"/>
        <v>1056.1216760446885</v>
      </c>
      <c r="DB410" s="48">
        <f t="shared" si="502"/>
        <v>1103.119090628677</v>
      </c>
      <c r="DC410" s="48">
        <f t="shared" si="502"/>
        <v>1152.207890161653</v>
      </c>
      <c r="DD410" s="48">
        <f t="shared" si="502"/>
        <v>1203.4811412738466</v>
      </c>
      <c r="DE410" s="48">
        <f t="shared" si="502"/>
        <v>1257.0360520605327</v>
      </c>
      <c r="DF410" s="48">
        <f t="shared" si="502"/>
        <v>1312.9741563772263</v>
      </c>
      <c r="DG410" s="48">
        <f t="shared" si="502"/>
        <v>1371.401506336013</v>
      </c>
      <c r="DH410" s="48">
        <f t="shared" si="502"/>
        <v>1432.4288733679655</v>
      </c>
      <c r="DI410" s="48">
        <f t="shared" si="503"/>
        <v>1496.1719582328399</v>
      </c>
      <c r="DJ410" s="48">
        <f t="shared" si="503"/>
        <v>1562.7516103742012</v>
      </c>
      <c r="DK410" s="48">
        <f t="shared" si="503"/>
        <v>1632.294057035853</v>
      </c>
      <c r="DL410" s="48">
        <f t="shared" si="503"/>
        <v>1704.9311425739484</v>
      </c>
      <c r="DM410" s="48">
        <f t="shared" si="503"/>
        <v>1780.8005784184891</v>
      </c>
      <c r="DN410" s="48">
        <f t="shared" si="503"/>
        <v>1860.0462041581118</v>
      </c>
      <c r="DO410" s="48">
        <f t="shared" si="503"/>
        <v>1942.8182602431477</v>
      </c>
      <c r="DP410" s="48">
        <f t="shared" si="503"/>
        <v>2029.2736728239677</v>
      </c>
      <c r="DQ410" s="48">
        <f t="shared" si="503"/>
        <v>2119.576351264634</v>
      </c>
      <c r="DR410" s="48">
        <f t="shared" si="503"/>
        <v>2213.8974988959103</v>
      </c>
      <c r="DS410" s="48">
        <f t="shared" si="503"/>
        <v>2312.4159375967783</v>
      </c>
      <c r="DT410" s="48">
        <f t="shared" si="503"/>
        <v>2415.3184468198351</v>
      </c>
      <c r="DU410" s="48">
        <f t="shared" si="503"/>
        <v>2522.8001177033179</v>
      </c>
      <c r="DV410" s="48">
        <f t="shared" si="503"/>
        <v>2635.0647229411156</v>
      </c>
      <c r="DW410" s="48">
        <f t="shared" si="503"/>
        <v>2752.3251031119953</v>
      </c>
      <c r="DX410" s="48">
        <f t="shared" si="503"/>
        <v>2874.803570200479</v>
      </c>
      <c r="DY410" s="48">
        <f t="shared" si="504"/>
        <v>3002.7323290744002</v>
      </c>
      <c r="DZ410" s="48">
        <f t="shared" si="504"/>
        <v>3136.3539177182111</v>
      </c>
      <c r="EA410" s="48">
        <f t="shared" si="504"/>
        <v>3275.9216670566716</v>
      </c>
      <c r="EB410" s="48">
        <f t="shared" si="504"/>
        <v>3421.7001812406934</v>
      </c>
      <c r="EC410" s="48">
        <f t="shared" si="504"/>
        <v>3573.9658393059044</v>
      </c>
      <c r="ED410" s="48">
        <f t="shared" si="504"/>
        <v>3733.0073191550173</v>
      </c>
      <c r="EE410" s="48">
        <f t="shared" si="504"/>
        <v>3899.1261448574155</v>
      </c>
      <c r="EF410" s="48">
        <f t="shared" si="504"/>
        <v>4072.6372583035704</v>
      </c>
      <c r="EG410" s="48">
        <f t="shared" si="504"/>
        <v>4253.8696162980796</v>
      </c>
      <c r="EH410" s="48">
        <f t="shared" si="504"/>
        <v>4443.1668142233439</v>
      </c>
      <c r="EI410" s="48">
        <f t="shared" si="504"/>
        <v>4640.8877374562826</v>
      </c>
      <c r="EJ410" s="48">
        <f t="shared" si="504"/>
        <v>4847.4072417730868</v>
      </c>
      <c r="EK410" s="48">
        <f t="shared" si="504"/>
        <v>5063.1168640319893</v>
      </c>
      <c r="EL410" s="48">
        <f t="shared" si="504"/>
        <v>5288.4255644814129</v>
      </c>
      <c r="EM410" s="48">
        <f t="shared" si="504"/>
        <v>5523.7605021008358</v>
      </c>
      <c r="EN410" s="48">
        <f t="shared" si="504"/>
        <v>5769.5678444443229</v>
      </c>
      <c r="EO410" s="48">
        <f t="shared" si="505"/>
        <v>6026.3136135220948</v>
      </c>
      <c r="EP410" s="48">
        <f t="shared" si="505"/>
        <v>6294.4845693238276</v>
      </c>
      <c r="EQ410" s="48">
        <f t="shared" si="505"/>
        <v>6574.589132658738</v>
      </c>
      <c r="ER410" s="48">
        <f t="shared" si="505"/>
        <v>6867.1583490620515</v>
      </c>
      <c r="ES410" s="48">
        <f t="shared" si="505"/>
        <v>7172.7468955953127</v>
      </c>
      <c r="ET410" s="48">
        <f t="shared" si="505"/>
        <v>7491.9341324493043</v>
      </c>
      <c r="EU410" s="48">
        <f t="shared" si="505"/>
        <v>7825.3252013432984</v>
      </c>
      <c r="EV410" s="48">
        <f t="shared" si="505"/>
        <v>8173.5521728030753</v>
      </c>
      <c r="EW410" s="48">
        <f t="shared" si="505"/>
        <v>8537.2752444928119</v>
      </c>
      <c r="EX410" s="48">
        <f t="shared" si="505"/>
        <v>8917.1839928727422</v>
      </c>
      <c r="EY410" s="48">
        <f t="shared" si="505"/>
        <v>9313.99868055558</v>
      </c>
      <c r="EZ410" s="48">
        <f t="shared" si="505"/>
        <v>9728.4716218403028</v>
      </c>
      <c r="FA410" s="48">
        <f t="shared" si="505"/>
        <v>10161.388609012196</v>
      </c>
      <c r="FB410" s="48">
        <f t="shared" si="505"/>
        <v>10613.570402113239</v>
      </c>
      <c r="FC410" s="48">
        <f t="shared" si="505"/>
        <v>11085.874285007278</v>
      </c>
      <c r="FD410" s="48">
        <f t="shared" si="505"/>
        <v>11579.195690690101</v>
      </c>
      <c r="FE410" s="48">
        <f t="shared" si="493"/>
        <v>12094.46989892581</v>
      </c>
      <c r="FF410" s="48">
        <f t="shared" si="493"/>
        <v>12632.673809428008</v>
      </c>
      <c r="FG410" s="48">
        <f t="shared" si="493"/>
        <v>13194.827793947554</v>
      </c>
      <c r="FH410" s="48">
        <f t="shared" si="493"/>
        <v>13781.99763077822</v>
      </c>
      <c r="FI410" s="48">
        <f t="shared" si="493"/>
        <v>14395.296525347851</v>
      </c>
      <c r="FJ410" s="48">
        <f t="shared" si="493"/>
        <v>15035.88722072583</v>
      </c>
      <c r="FK410" s="48">
        <f t="shared" si="493"/>
        <v>15704.98420204813</v>
      </c>
      <c r="FL410" s="48">
        <f t="shared" si="493"/>
        <v>16403.855999039271</v>
      </c>
      <c r="FM410" s="48">
        <f t="shared" si="493"/>
        <v>17133.82759099652</v>
      </c>
      <c r="FN410" s="48">
        <f t="shared" si="493"/>
        <v>17896.282918795863</v>
      </c>
      <c r="FO410" s="48">
        <f t="shared" si="493"/>
        <v>18692.66750868228</v>
      </c>
      <c r="FP410" s="48">
        <f t="shared" si="493"/>
        <v>19524.491212818641</v>
      </c>
      <c r="FQ410" s="48">
        <f t="shared" si="493"/>
        <v>20393.331071789071</v>
      </c>
      <c r="FR410" s="48">
        <f t="shared" si="493"/>
        <v>21300.834304483684</v>
      </c>
      <c r="FS410" s="48">
        <f t="shared" si="493"/>
        <v>22248.721431033206</v>
      </c>
      <c r="FT410" s="48">
        <f t="shared" si="493"/>
        <v>23238.789534714182</v>
      </c>
      <c r="FU410" s="48">
        <f t="shared" si="492"/>
        <v>24272.915669008962</v>
      </c>
      <c r="FV410" s="48">
        <f t="shared" si="492"/>
        <v>25353.060416279859</v>
      </c>
      <c r="FW410" s="48">
        <f t="shared" si="492"/>
        <v>26481.271604804311</v>
      </c>
      <c r="FX410" s="48">
        <f t="shared" si="492"/>
        <v>27659.688191218102</v>
      </c>
      <c r="FY410" s="48">
        <f t="shared" si="492"/>
        <v>28890.544315727308</v>
      </c>
      <c r="FZ410" s="48">
        <f t="shared" si="492"/>
        <v>30176.173537777173</v>
      </c>
      <c r="GA410" s="48">
        <f t="shared" si="492"/>
        <v>31519.013260208256</v>
      </c>
      <c r="GB410" s="48">
        <f t="shared" si="492"/>
        <v>32921.609350287523</v>
      </c>
      <c r="GC410" s="48">
        <f t="shared" si="492"/>
        <v>34386.620966375318</v>
      </c>
      <c r="GD410" s="48">
        <f t="shared" si="492"/>
        <v>35916.825599379023</v>
      </c>
      <c r="GE410" s="48">
        <f t="shared" si="492"/>
        <v>37515.124338551388</v>
      </c>
      <c r="GF410" s="48">
        <f t="shared" si="492"/>
        <v>39184.547371616922</v>
      </c>
      <c r="GG410" s="48">
        <f t="shared" si="492"/>
        <v>40928.259729653873</v>
      </c>
      <c r="GH410" s="48">
        <f t="shared" si="492"/>
        <v>42749.567287623468</v>
      </c>
      <c r="GI410" s="48">
        <f t="shared" si="492"/>
        <v>44651.923031922714</v>
      </c>
      <c r="GJ410" s="48">
        <f t="shared" si="491"/>
        <v>46638.933606843275</v>
      </c>
      <c r="GK410" s="48">
        <f t="shared" si="491"/>
        <v>48714.3661523478</v>
      </c>
      <c r="GL410" s="48">
        <f t="shared" si="491"/>
        <v>50882.155446127275</v>
      </c>
      <c r="GM410" s="48">
        <f t="shared" si="491"/>
        <v>53146.411363479936</v>
      </c>
      <c r="GN410" s="48">
        <f t="shared" si="491"/>
        <v>55511.426669154789</v>
      </c>
      <c r="GO410" s="48">
        <f t="shared" si="491"/>
        <v>57981.685155932173</v>
      </c>
      <c r="GP410" s="48">
        <f t="shared" si="491"/>
        <v>60561.870145371155</v>
      </c>
      <c r="GQ410" s="48">
        <f t="shared" si="491"/>
        <v>63256.873366840169</v>
      </c>
      <c r="GR410" s="48">
        <f t="shared" si="491"/>
        <v>66071.804231664559</v>
      </c>
      <c r="GS410" s="48">
        <f t="shared" si="491"/>
        <v>69011.99951997363</v>
      </c>
      <c r="GT410" s="48">
        <f t="shared" si="491"/>
        <v>72083.033498612451</v>
      </c>
      <c r="GU410" s="48">
        <f t="shared" si="491"/>
        <v>75290.728489300702</v>
      </c>
      <c r="GV410" s="48">
        <f t="shared" si="491"/>
        <v>78641.165907074581</v>
      </c>
      <c r="GW410" s="48">
        <f t="shared" si="491"/>
        <v>82140.697789939397</v>
      </c>
      <c r="GX410" s="48">
        <f t="shared" si="491"/>
        <v>85795.958841591695</v>
      </c>
      <c r="GY410" s="48">
        <f t="shared" si="491"/>
        <v>89613.879010042525</v>
      </c>
      <c r="GZ410" s="48">
        <f t="shared" si="488"/>
        <v>93601.696625989411</v>
      </c>
      <c r="HA410" s="48">
        <f t="shared" si="488"/>
        <v>97766.972125845932</v>
      </c>
      <c r="HB410" s="48">
        <f t="shared" si="488"/>
        <v>102117.60238544608</v>
      </c>
      <c r="HC410" s="48">
        <f t="shared" si="488"/>
        <v>106661.83569159843</v>
      </c>
      <c r="HD410" s="48">
        <f t="shared" si="488"/>
        <v>111408.28737987456</v>
      </c>
      <c r="HE410" s="48">
        <f t="shared" si="488"/>
        <v>116365.95616827898</v>
      </c>
      <c r="HF410" s="48">
        <f t="shared" si="488"/>
        <v>121544.2412177674</v>
      </c>
      <c r="HG410" s="48">
        <f t="shared" si="488"/>
        <v>126952.95995195805</v>
      </c>
      <c r="HH410" s="48">
        <f t="shared" si="488"/>
        <v>132602.36666982019</v>
      </c>
      <c r="HI410" s="48">
        <f t="shared" si="488"/>
        <v>138503.17198662719</v>
      </c>
      <c r="HJ410" s="48">
        <f t="shared" si="488"/>
        <v>144666.56314003209</v>
      </c>
      <c r="HK410" s="48">
        <f t="shared" si="488"/>
        <v>151104.22519976352</v>
      </c>
      <c r="HL410" s="48">
        <f t="shared" si="488"/>
        <v>157828.36322115301</v>
      </c>
      <c r="HM410" s="48">
        <f t="shared" si="488"/>
        <v>164851.72538449432</v>
      </c>
    </row>
    <row r="411" spans="1:221" x14ac:dyDescent="0.25">
      <c r="A411" s="21" t="s">
        <v>328</v>
      </c>
      <c r="B411" s="20" t="s">
        <v>327</v>
      </c>
      <c r="C411" s="19">
        <v>193.727</v>
      </c>
      <c r="D411" s="19">
        <v>133.13999999999999</v>
      </c>
      <c r="E411" s="18">
        <f t="shared" si="471"/>
        <v>25792.812779999997</v>
      </c>
      <c r="F411" s="16">
        <f t="shared" si="472"/>
        <v>1.0252110493607499E-3</v>
      </c>
      <c r="G411" s="17">
        <v>3.2597266035751846E-2</v>
      </c>
      <c r="H411" s="17">
        <f t="shared" si="486"/>
        <v>3.3254589905362779E-2</v>
      </c>
      <c r="I411" s="45">
        <f t="shared" si="487"/>
        <v>4.4275161000000001</v>
      </c>
      <c r="J411" s="17">
        <v>4.0330000000000005E-2</v>
      </c>
      <c r="K411" s="56">
        <f t="shared" si="473"/>
        <v>4.1025000000000006E-2</v>
      </c>
      <c r="L411" s="1">
        <f t="shared" si="474"/>
        <v>4.1720000000000007E-2</v>
      </c>
      <c r="M411" s="1">
        <f t="shared" si="475"/>
        <v>4.2415000000000008E-2</v>
      </c>
      <c r="N411" s="1">
        <f t="shared" si="476"/>
        <v>4.3110000000000009E-2</v>
      </c>
      <c r="O411" s="1">
        <f t="shared" si="477"/>
        <v>4.3805000000000011E-2</v>
      </c>
      <c r="P411" s="5">
        <v>4.4499999999999998E-2</v>
      </c>
      <c r="Q411" s="1">
        <f t="shared" si="478"/>
        <v>7.8252872036527865E-2</v>
      </c>
      <c r="R411" s="16">
        <f t="shared" si="479"/>
        <v>8.0225709056061219E-5</v>
      </c>
      <c r="S411" s="16">
        <f t="shared" si="480"/>
        <v>1.0252110493607499E-3</v>
      </c>
      <c r="T411" s="8"/>
      <c r="U411" s="57">
        <f t="shared" si="481"/>
        <v>-133.13999999999999</v>
      </c>
      <c r="V411" s="48">
        <f t="shared" si="482"/>
        <v>4.6060778243130001</v>
      </c>
      <c r="W411" s="48">
        <f t="shared" si="483"/>
        <v>4.7918409429675428</v>
      </c>
      <c r="X411" s="48">
        <f t="shared" si="428"/>
        <v>4.9850958881974234</v>
      </c>
      <c r="Y411" s="48">
        <f t="shared" si="428"/>
        <v>5.1861448053684258</v>
      </c>
      <c r="Z411" s="48">
        <f t="shared" si="428"/>
        <v>5.3953020253689346</v>
      </c>
      <c r="AA411" s="48">
        <f t="shared" si="484"/>
        <v>5.6166442909596954</v>
      </c>
      <c r="AB411" s="48">
        <f t="shared" si="506"/>
        <v>5.8509706907785342</v>
      </c>
      <c r="AC411" s="48">
        <f t="shared" si="506"/>
        <v>6.0991396126279058</v>
      </c>
      <c r="AD411" s="48">
        <f t="shared" si="506"/>
        <v>6.3620735213282948</v>
      </c>
      <c r="AE411" s="48">
        <f t="shared" si="506"/>
        <v>6.6407641519300817</v>
      </c>
      <c r="AF411" s="48">
        <f t="shared" si="485"/>
        <v>6.9362781566909701</v>
      </c>
      <c r="AG411" s="48">
        <f t="shared" si="497"/>
        <v>7.2449425346637186</v>
      </c>
      <c r="AH411" s="48">
        <f t="shared" si="497"/>
        <v>7.5673424774562541</v>
      </c>
      <c r="AI411" s="48">
        <f t="shared" si="497"/>
        <v>7.9040892177030573</v>
      </c>
      <c r="AJ411" s="48">
        <f t="shared" si="497"/>
        <v>8.2558211878908434</v>
      </c>
      <c r="AK411" s="48">
        <f t="shared" si="497"/>
        <v>8.6232052307519851</v>
      </c>
      <c r="AL411" s="48">
        <f t="shared" si="497"/>
        <v>9.0069378635204487</v>
      </c>
      <c r="AM411" s="48">
        <f t="shared" si="497"/>
        <v>9.4077465984471083</v>
      </c>
      <c r="AN411" s="48">
        <f t="shared" si="497"/>
        <v>9.8263913220780044</v>
      </c>
      <c r="AO411" s="48">
        <f t="shared" si="497"/>
        <v>10.263665735910475</v>
      </c>
      <c r="AP411" s="48">
        <f t="shared" si="497"/>
        <v>10.720398861158491</v>
      </c>
      <c r="AQ411" s="48">
        <f t="shared" si="497"/>
        <v>11.197456610480044</v>
      </c>
      <c r="AR411" s="48">
        <f t="shared" si="497"/>
        <v>11.695743429646406</v>
      </c>
      <c r="AS411" s="48">
        <f t="shared" si="497"/>
        <v>12.216204012265671</v>
      </c>
      <c r="AT411" s="48">
        <f t="shared" si="497"/>
        <v>12.759825090811493</v>
      </c>
      <c r="AU411" s="48">
        <f t="shared" si="497"/>
        <v>13.327637307352603</v>
      </c>
      <c r="AV411" s="48">
        <f t="shared" si="497"/>
        <v>13.920717167529794</v>
      </c>
      <c r="AW411" s="48">
        <f t="shared" si="498"/>
        <v>14.54018908148487</v>
      </c>
      <c r="AX411" s="48">
        <f t="shared" si="498"/>
        <v>15.187227495610946</v>
      </c>
      <c r="AY411" s="48">
        <f t="shared" si="498"/>
        <v>15.863059119165634</v>
      </c>
      <c r="AZ411" s="48">
        <f t="shared" si="498"/>
        <v>16.568965249968503</v>
      </c>
      <c r="BA411" s="48">
        <f t="shared" si="498"/>
        <v>17.306284203592103</v>
      </c>
      <c r="BB411" s="48">
        <f t="shared" si="498"/>
        <v>18.076413850651953</v>
      </c>
      <c r="BC411" s="48">
        <f t="shared" si="498"/>
        <v>18.880814267005963</v>
      </c>
      <c r="BD411" s="48">
        <f t="shared" si="498"/>
        <v>19.721010501887729</v>
      </c>
      <c r="BE411" s="48">
        <f t="shared" si="498"/>
        <v>20.598595469221731</v>
      </c>
      <c r="BF411" s="48">
        <f t="shared" si="498"/>
        <v>21.515232967602099</v>
      </c>
      <c r="BG411" s="48">
        <f t="shared" si="498"/>
        <v>22.472660834660392</v>
      </c>
      <c r="BH411" s="48">
        <f t="shared" si="498"/>
        <v>23.472694241802778</v>
      </c>
      <c r="BI411" s="48">
        <f t="shared" si="498"/>
        <v>24.517229135562999</v>
      </c>
      <c r="BJ411" s="48">
        <f t="shared" si="498"/>
        <v>25.608245832095552</v>
      </c>
      <c r="BK411" s="48">
        <f t="shared" si="498"/>
        <v>26.747812771623803</v>
      </c>
      <c r="BL411" s="48">
        <f t="shared" si="498"/>
        <v>27.938090439961062</v>
      </c>
      <c r="BM411" s="48">
        <f t="shared" si="499"/>
        <v>29.18133546453933</v>
      </c>
      <c r="BN411" s="48">
        <f t="shared" si="499"/>
        <v>30.479904892711332</v>
      </c>
      <c r="BO411" s="48">
        <f t="shared" si="499"/>
        <v>31.836260660436984</v>
      </c>
      <c r="BP411" s="48">
        <f t="shared" si="499"/>
        <v>33.252974259826431</v>
      </c>
      <c r="BQ411" s="48">
        <f t="shared" si="499"/>
        <v>34.732731614388705</v>
      </c>
      <c r="BR411" s="48">
        <f t="shared" si="499"/>
        <v>36.278338171229002</v>
      </c>
      <c r="BS411" s="48">
        <f t="shared" si="499"/>
        <v>37.892724219848695</v>
      </c>
      <c r="BT411" s="48">
        <f t="shared" si="499"/>
        <v>39.578950447631961</v>
      </c>
      <c r="BU411" s="48">
        <f t="shared" si="499"/>
        <v>41.340213742551583</v>
      </c>
      <c r="BV411" s="48">
        <f t="shared" si="499"/>
        <v>43.179853254095129</v>
      </c>
      <c r="BW411" s="48">
        <f t="shared" si="499"/>
        <v>45.101356723902363</v>
      </c>
      <c r="BX411" s="48">
        <f t="shared" si="499"/>
        <v>47.10836709811602</v>
      </c>
      <c r="BY411" s="48">
        <f t="shared" si="499"/>
        <v>49.204689433982182</v>
      </c>
      <c r="BZ411" s="48">
        <f t="shared" si="499"/>
        <v>51.394298113794392</v>
      </c>
      <c r="CA411" s="48">
        <f t="shared" si="499"/>
        <v>53.681344379858238</v>
      </c>
      <c r="CB411" s="48">
        <f t="shared" si="499"/>
        <v>56.07016420476193</v>
      </c>
      <c r="CC411" s="48">
        <f t="shared" si="500"/>
        <v>58.565286511873836</v>
      </c>
      <c r="CD411" s="48">
        <f t="shared" si="500"/>
        <v>61.171441761652218</v>
      </c>
      <c r="CE411" s="48">
        <f t="shared" si="500"/>
        <v>63.89357092004574</v>
      </c>
      <c r="CF411" s="48">
        <f t="shared" si="500"/>
        <v>66.736834825987771</v>
      </c>
      <c r="CG411" s="48">
        <f t="shared" si="500"/>
        <v>69.706623975744222</v>
      </c>
      <c r="CH411" s="48">
        <f t="shared" si="500"/>
        <v>72.808568742664832</v>
      </c>
      <c r="CI411" s="48">
        <f t="shared" si="500"/>
        <v>76.04855005171342</v>
      </c>
      <c r="CJ411" s="48">
        <f t="shared" si="500"/>
        <v>79.43271052901467</v>
      </c>
      <c r="CK411" s="48">
        <f t="shared" si="500"/>
        <v>82.967466147555825</v>
      </c>
      <c r="CL411" s="48">
        <f t="shared" si="500"/>
        <v>86.659518391122063</v>
      </c>
      <c r="CM411" s="48">
        <f t="shared" si="500"/>
        <v>90.515866959526988</v>
      </c>
      <c r="CN411" s="48">
        <f t="shared" si="500"/>
        <v>94.543823039225941</v>
      </c>
      <c r="CO411" s="48">
        <f t="shared" si="500"/>
        <v>98.751023164471491</v>
      </c>
      <c r="CP411" s="48">
        <f t="shared" si="500"/>
        <v>103.14544369529047</v>
      </c>
      <c r="CQ411" s="48">
        <f t="shared" si="500"/>
        <v>107.73541593973088</v>
      </c>
      <c r="CR411" s="48">
        <f t="shared" si="500"/>
        <v>112.52964194904891</v>
      </c>
      <c r="CS411" s="48">
        <f t="shared" si="502"/>
        <v>117.53721101578158</v>
      </c>
      <c r="CT411" s="48">
        <f t="shared" si="502"/>
        <v>122.76761690598386</v>
      </c>
      <c r="CU411" s="48">
        <f t="shared" si="502"/>
        <v>128.23077585830015</v>
      </c>
      <c r="CV411" s="48">
        <f t="shared" si="502"/>
        <v>133.9370453839945</v>
      </c>
      <c r="CW411" s="48">
        <f t="shared" si="502"/>
        <v>139.89724390358225</v>
      </c>
      <c r="CX411" s="48">
        <f t="shared" si="502"/>
        <v>146.12267125729167</v>
      </c>
      <c r="CY411" s="48">
        <f t="shared" si="502"/>
        <v>152.62513012824115</v>
      </c>
      <c r="CZ411" s="48">
        <f t="shared" si="502"/>
        <v>159.41694841894787</v>
      </c>
      <c r="DA411" s="48">
        <f t="shared" si="502"/>
        <v>166.51100262359105</v>
      </c>
      <c r="DB411" s="48">
        <f t="shared" si="502"/>
        <v>173.92074224034084</v>
      </c>
      <c r="DC411" s="48">
        <f t="shared" si="502"/>
        <v>181.66021527003602</v>
      </c>
      <c r="DD411" s="48">
        <f t="shared" si="502"/>
        <v>189.74409484955262</v>
      </c>
      <c r="DE411" s="48">
        <f t="shared" si="502"/>
        <v>198.1877070703577</v>
      </c>
      <c r="DF411" s="48">
        <f t="shared" si="502"/>
        <v>207.00706003498863</v>
      </c>
      <c r="DG411" s="48">
        <f t="shared" si="502"/>
        <v>216.21887420654562</v>
      </c>
      <c r="DH411" s="48">
        <f t="shared" si="502"/>
        <v>225.8406141087369</v>
      </c>
      <c r="DI411" s="48">
        <f t="shared" si="503"/>
        <v>235.89052143657568</v>
      </c>
      <c r="DJ411" s="48">
        <f t="shared" si="503"/>
        <v>246.3876496405033</v>
      </c>
      <c r="DK411" s="48">
        <f t="shared" si="503"/>
        <v>257.35190004950567</v>
      </c>
      <c r="DL411" s="48">
        <f t="shared" si="503"/>
        <v>268.80405960170867</v>
      </c>
      <c r="DM411" s="48">
        <f t="shared" si="503"/>
        <v>280.76584025398472</v>
      </c>
      <c r="DN411" s="48">
        <f t="shared" si="503"/>
        <v>293.25992014528703</v>
      </c>
      <c r="DO411" s="48">
        <f t="shared" si="503"/>
        <v>306.30998659175231</v>
      </c>
      <c r="DP411" s="48">
        <f t="shared" si="503"/>
        <v>319.94078099508528</v>
      </c>
      <c r="DQ411" s="48">
        <f t="shared" si="503"/>
        <v>334.17814574936659</v>
      </c>
      <c r="DR411" s="48">
        <f t="shared" si="503"/>
        <v>349.04907323521343</v>
      </c>
      <c r="DS411" s="48">
        <f t="shared" si="503"/>
        <v>364.58175699418041</v>
      </c>
      <c r="DT411" s="48">
        <f t="shared" si="503"/>
        <v>380.80564518042144</v>
      </c>
      <c r="DU411" s="48">
        <f t="shared" si="503"/>
        <v>397.75149639095019</v>
      </c>
      <c r="DV411" s="48">
        <f t="shared" si="503"/>
        <v>415.45143798034746</v>
      </c>
      <c r="DW411" s="48">
        <f t="shared" si="503"/>
        <v>433.93902697047292</v>
      </c>
      <c r="DX411" s="48">
        <f t="shared" si="503"/>
        <v>453.24931367065898</v>
      </c>
      <c r="DY411" s="48">
        <f t="shared" si="504"/>
        <v>473.41890812900328</v>
      </c>
      <c r="DZ411" s="48">
        <f t="shared" si="504"/>
        <v>494.48604954074392</v>
      </c>
      <c r="EA411" s="48">
        <f t="shared" si="504"/>
        <v>516.49067874530704</v>
      </c>
      <c r="EB411" s="48">
        <f t="shared" si="504"/>
        <v>539.47451394947313</v>
      </c>
      <c r="EC411" s="48">
        <f t="shared" si="504"/>
        <v>563.48112982022474</v>
      </c>
      <c r="ED411" s="48">
        <f t="shared" si="504"/>
        <v>588.5560400972247</v>
      </c>
      <c r="EE411" s="48">
        <f t="shared" si="504"/>
        <v>614.74678388155121</v>
      </c>
      <c r="EF411" s="48">
        <f t="shared" si="504"/>
        <v>642.10301576428026</v>
      </c>
      <c r="EG411" s="48">
        <f t="shared" si="504"/>
        <v>670.67659996579073</v>
      </c>
      <c r="EH411" s="48">
        <f t="shared" si="504"/>
        <v>700.52170866426843</v>
      </c>
      <c r="EI411" s="48">
        <f t="shared" si="504"/>
        <v>731.69492469982833</v>
      </c>
      <c r="EJ411" s="48">
        <f t="shared" si="504"/>
        <v>764.2553488489707</v>
      </c>
      <c r="EK411" s="48">
        <f t="shared" si="504"/>
        <v>798.2647118727499</v>
      </c>
      <c r="EL411" s="48">
        <f t="shared" si="504"/>
        <v>833.78749155108721</v>
      </c>
      <c r="EM411" s="48">
        <f t="shared" si="504"/>
        <v>870.8910349251106</v>
      </c>
      <c r="EN411" s="48">
        <f t="shared" si="504"/>
        <v>909.64568597927803</v>
      </c>
      <c r="EO411" s="48">
        <f t="shared" si="505"/>
        <v>950.12491900535588</v>
      </c>
      <c r="EP411" s="48">
        <f t="shared" si="505"/>
        <v>992.40547790109417</v>
      </c>
      <c r="EQ411" s="48">
        <f t="shared" si="505"/>
        <v>1036.5675216676927</v>
      </c>
      <c r="ER411" s="48">
        <f t="shared" si="505"/>
        <v>1082.6947763819051</v>
      </c>
      <c r="ES411" s="48">
        <f t="shared" si="505"/>
        <v>1130.8746939308999</v>
      </c>
      <c r="ET411" s="48">
        <f t="shared" si="505"/>
        <v>1181.198617810825</v>
      </c>
      <c r="EU411" s="48">
        <f t="shared" si="505"/>
        <v>1233.7619563034068</v>
      </c>
      <c r="EV411" s="48">
        <f t="shared" si="505"/>
        <v>1288.6643633589083</v>
      </c>
      <c r="EW411" s="48">
        <f t="shared" si="505"/>
        <v>1346.0099275283796</v>
      </c>
      <c r="EX411" s="48">
        <f t="shared" si="505"/>
        <v>1405.9073693033924</v>
      </c>
      <c r="EY411" s="48">
        <f t="shared" si="505"/>
        <v>1468.4702472373933</v>
      </c>
      <c r="EZ411" s="48">
        <f t="shared" si="505"/>
        <v>1533.8171732394574</v>
      </c>
      <c r="FA411" s="48">
        <f t="shared" si="505"/>
        <v>1602.0720374486132</v>
      </c>
      <c r="FB411" s="48">
        <f t="shared" si="505"/>
        <v>1673.3642431150765</v>
      </c>
      <c r="FC411" s="48">
        <f t="shared" si="505"/>
        <v>1747.8289519336975</v>
      </c>
      <c r="FD411" s="48">
        <f t="shared" si="505"/>
        <v>1825.607340294747</v>
      </c>
      <c r="FE411" s="48">
        <f t="shared" si="493"/>
        <v>1906.8468669378633</v>
      </c>
      <c r="FF411" s="48">
        <f t="shared" si="493"/>
        <v>1991.7015525165982</v>
      </c>
      <c r="FG411" s="48">
        <f t="shared" si="493"/>
        <v>2080.3322716035868</v>
      </c>
      <c r="FH411" s="48">
        <f t="shared" si="493"/>
        <v>2172.9070576899462</v>
      </c>
      <c r="FI411" s="48">
        <f t="shared" si="493"/>
        <v>2269.6014217571487</v>
      </c>
      <c r="FJ411" s="48">
        <f t="shared" si="493"/>
        <v>2370.5986850253416</v>
      </c>
      <c r="FK411" s="48">
        <f t="shared" si="493"/>
        <v>2476.0903265089692</v>
      </c>
      <c r="FL411" s="48">
        <f t="shared" si="493"/>
        <v>2586.2763460386182</v>
      </c>
      <c r="FM411" s="48">
        <f t="shared" si="493"/>
        <v>2701.3656434373365</v>
      </c>
      <c r="FN411" s="48">
        <f t="shared" si="493"/>
        <v>2821.5764145702979</v>
      </c>
      <c r="FO411" s="48">
        <f t="shared" si="493"/>
        <v>2947.1365650186763</v>
      </c>
      <c r="FP411" s="48">
        <f t="shared" si="493"/>
        <v>3078.2841421620074</v>
      </c>
      <c r="FQ411" s="48">
        <f t="shared" si="493"/>
        <v>3215.2677864882166</v>
      </c>
      <c r="FR411" s="48">
        <f t="shared" si="493"/>
        <v>3358.3472029869422</v>
      </c>
      <c r="FS411" s="48">
        <f t="shared" si="493"/>
        <v>3507.793653519861</v>
      </c>
      <c r="FT411" s="48">
        <f t="shared" si="493"/>
        <v>3663.8904711014948</v>
      </c>
      <c r="FU411" s="48">
        <f t="shared" si="492"/>
        <v>3826.9335970655111</v>
      </c>
      <c r="FV411" s="48">
        <f t="shared" si="492"/>
        <v>3997.2321421349261</v>
      </c>
      <c r="FW411" s="48">
        <f t="shared" si="492"/>
        <v>4175.1089724599306</v>
      </c>
      <c r="FX411" s="48">
        <f t="shared" si="492"/>
        <v>4360.9013217343972</v>
      </c>
      <c r="FY411" s="48">
        <f t="shared" si="492"/>
        <v>4554.9614305515779</v>
      </c>
      <c r="FZ411" s="48">
        <f t="shared" si="492"/>
        <v>4757.6572142111227</v>
      </c>
      <c r="GA411" s="48">
        <f t="shared" si="492"/>
        <v>4969.3729602435178</v>
      </c>
      <c r="GB411" s="48">
        <f t="shared" si="492"/>
        <v>5190.5100569743545</v>
      </c>
      <c r="GC411" s="48">
        <f t="shared" si="492"/>
        <v>5421.4877545097133</v>
      </c>
      <c r="GD411" s="48">
        <f t="shared" si="492"/>
        <v>5662.7439595853957</v>
      </c>
      <c r="GE411" s="48">
        <f t="shared" si="492"/>
        <v>5914.7360657869458</v>
      </c>
      <c r="GF411" s="48">
        <f t="shared" si="492"/>
        <v>6177.9418207144645</v>
      </c>
      <c r="GG411" s="48">
        <f t="shared" si="492"/>
        <v>6452.8602317362584</v>
      </c>
      <c r="GH411" s="48">
        <f t="shared" si="492"/>
        <v>6740.0125120485218</v>
      </c>
      <c r="GI411" s="48">
        <f t="shared" si="492"/>
        <v>7039.9430688346811</v>
      </c>
      <c r="GJ411" s="48">
        <f t="shared" si="491"/>
        <v>7353.2205353978243</v>
      </c>
      <c r="GK411" s="48">
        <f t="shared" si="491"/>
        <v>7680.4388492230273</v>
      </c>
      <c r="GL411" s="48">
        <f t="shared" si="491"/>
        <v>8022.2183780134519</v>
      </c>
      <c r="GM411" s="48">
        <f t="shared" si="491"/>
        <v>8379.2070958350505</v>
      </c>
      <c r="GN411" s="48">
        <f t="shared" si="491"/>
        <v>8752.0818115997099</v>
      </c>
      <c r="GO411" s="48">
        <f t="shared" si="491"/>
        <v>9141.549452215897</v>
      </c>
      <c r="GP411" s="48">
        <f t="shared" si="491"/>
        <v>9548.3484028395051</v>
      </c>
      <c r="GQ411" s="48">
        <f t="shared" si="491"/>
        <v>9973.2499067658628</v>
      </c>
      <c r="GR411" s="48">
        <f t="shared" si="491"/>
        <v>10417.059527616944</v>
      </c>
      <c r="GS411" s="48">
        <f t="shared" si="491"/>
        <v>10880.618676595897</v>
      </c>
      <c r="GT411" s="48">
        <f t="shared" si="491"/>
        <v>11364.806207704414</v>
      </c>
      <c r="GU411" s="48">
        <f t="shared" si="491"/>
        <v>11870.54008394726</v>
      </c>
      <c r="GV411" s="48">
        <f t="shared" si="491"/>
        <v>12398.779117682914</v>
      </c>
      <c r="GW411" s="48">
        <f t="shared" si="491"/>
        <v>12950.524788419803</v>
      </c>
      <c r="GX411" s="48">
        <f t="shared" si="491"/>
        <v>13526.823141504485</v>
      </c>
      <c r="GY411" s="48">
        <f t="shared" si="491"/>
        <v>14128.766771301434</v>
      </c>
      <c r="GZ411" s="48">
        <f t="shared" si="488"/>
        <v>14757.496892624347</v>
      </c>
      <c r="HA411" s="48">
        <f t="shared" si="488"/>
        <v>15414.205504346131</v>
      </c>
      <c r="HB411" s="48">
        <f t="shared" si="488"/>
        <v>16100.137649289534</v>
      </c>
      <c r="HC411" s="48">
        <f t="shared" si="488"/>
        <v>16816.593774682919</v>
      </c>
      <c r="HD411" s="48">
        <f t="shared" si="488"/>
        <v>17564.932197656308</v>
      </c>
      <c r="HE411" s="48">
        <f t="shared" si="488"/>
        <v>18346.571680452013</v>
      </c>
      <c r="HF411" s="48">
        <f t="shared" si="488"/>
        <v>19162.994120232128</v>
      </c>
      <c r="HG411" s="48">
        <f t="shared" si="488"/>
        <v>20015.747358582455</v>
      </c>
      <c r="HH411" s="48">
        <f t="shared" si="488"/>
        <v>20906.448116039373</v>
      </c>
      <c r="HI411" s="48">
        <f t="shared" si="488"/>
        <v>21836.785057203124</v>
      </c>
      <c r="HJ411" s="48">
        <f t="shared" si="488"/>
        <v>22808.521992248661</v>
      </c>
      <c r="HK411" s="48">
        <f t="shared" si="488"/>
        <v>23823.501220903727</v>
      </c>
      <c r="HL411" s="48">
        <f t="shared" si="488"/>
        <v>24883.647025233942</v>
      </c>
      <c r="HM411" s="48">
        <f t="shared" si="488"/>
        <v>25990.969317856852</v>
      </c>
    </row>
    <row r="412" spans="1:221" x14ac:dyDescent="0.25">
      <c r="A412" s="21" t="s">
        <v>1581</v>
      </c>
      <c r="B412" s="20" t="s">
        <v>326</v>
      </c>
      <c r="C412" s="19">
        <v>164.79599999999999</v>
      </c>
      <c r="D412" s="19">
        <v>147.46</v>
      </c>
      <c r="E412" s="18">
        <f t="shared" si="471"/>
        <v>24300.818159999999</v>
      </c>
      <c r="F412" s="16">
        <f t="shared" si="472"/>
        <v>9.6590734398136358E-4</v>
      </c>
      <c r="G412" s="17">
        <v>1.3291740132917401E-2</v>
      </c>
      <c r="H412" s="17">
        <f t="shared" si="486"/>
        <v>1.3746982232469821E-2</v>
      </c>
      <c r="I412" s="45">
        <f t="shared" si="487"/>
        <v>2.0271300000000001</v>
      </c>
      <c r="J412" s="17">
        <v>6.8499999999999991E-2</v>
      </c>
      <c r="K412" s="56">
        <f t="shared" si="473"/>
        <v>6.4499999999999988E-2</v>
      </c>
      <c r="L412" s="1">
        <f t="shared" si="474"/>
        <v>6.0499999999999991E-2</v>
      </c>
      <c r="M412" s="1">
        <f t="shared" si="475"/>
        <v>5.6499999999999995E-2</v>
      </c>
      <c r="N412" s="1">
        <f t="shared" si="476"/>
        <v>5.2499999999999998E-2</v>
      </c>
      <c r="O412" s="1">
        <f t="shared" si="477"/>
        <v>4.8500000000000001E-2</v>
      </c>
      <c r="P412" s="5">
        <v>4.4499999999999998E-2</v>
      </c>
      <c r="Q412" s="1">
        <f t="shared" si="478"/>
        <v>6.0589521133908253E-2</v>
      </c>
      <c r="R412" s="16">
        <f t="shared" si="479"/>
        <v>5.8523863431556018E-5</v>
      </c>
      <c r="S412" s="16">
        <f t="shared" si="480"/>
        <v>9.6590734398136358E-4</v>
      </c>
      <c r="T412" s="8"/>
      <c r="U412" s="57">
        <f t="shared" si="481"/>
        <v>-147.46</v>
      </c>
      <c r="V412" s="48">
        <f t="shared" si="482"/>
        <v>2.1659884050000002</v>
      </c>
      <c r="W412" s="48">
        <f t="shared" si="483"/>
        <v>2.3143586107425</v>
      </c>
      <c r="X412" s="48">
        <f t="shared" si="428"/>
        <v>2.4728921755783615</v>
      </c>
      <c r="Y412" s="48">
        <f t="shared" si="428"/>
        <v>2.6422852896054794</v>
      </c>
      <c r="Z412" s="48">
        <f t="shared" si="428"/>
        <v>2.8232818319434547</v>
      </c>
      <c r="AA412" s="48">
        <f t="shared" si="484"/>
        <v>3.0053835101038078</v>
      </c>
      <c r="AB412" s="48">
        <f t="shared" si="506"/>
        <v>3.1872092124650879</v>
      </c>
      <c r="AC412" s="48">
        <f t="shared" si="506"/>
        <v>3.3672865329693655</v>
      </c>
      <c r="AD412" s="48">
        <f t="shared" si="506"/>
        <v>3.5440690759502571</v>
      </c>
      <c r="AE412" s="48">
        <f t="shared" si="506"/>
        <v>3.7159564261338445</v>
      </c>
      <c r="AF412" s="48">
        <f t="shared" si="485"/>
        <v>3.8813164870968007</v>
      </c>
      <c r="AG412" s="48">
        <f t="shared" si="497"/>
        <v>4.0540350707726081</v>
      </c>
      <c r="AH412" s="48">
        <f t="shared" si="497"/>
        <v>4.2344396314219894</v>
      </c>
      <c r="AI412" s="48">
        <f t="shared" si="497"/>
        <v>4.4228721950202683</v>
      </c>
      <c r="AJ412" s="48">
        <f t="shared" si="497"/>
        <v>4.6196900076986704</v>
      </c>
      <c r="AK412" s="48">
        <f t="shared" si="497"/>
        <v>4.8252662130412611</v>
      </c>
      <c r="AL412" s="48">
        <f t="shared" si="497"/>
        <v>5.0399905595215975</v>
      </c>
      <c r="AM412" s="48">
        <f t="shared" si="497"/>
        <v>5.2642701394203089</v>
      </c>
      <c r="AN412" s="48">
        <f t="shared" si="497"/>
        <v>5.4985301606245125</v>
      </c>
      <c r="AO412" s="48">
        <f t="shared" si="497"/>
        <v>5.7432147527723032</v>
      </c>
      <c r="AP412" s="48">
        <f t="shared" si="497"/>
        <v>5.998787809270671</v>
      </c>
      <c r="AQ412" s="48">
        <f t="shared" si="497"/>
        <v>6.2657338667832159</v>
      </c>
      <c r="AR412" s="48">
        <f t="shared" si="497"/>
        <v>6.5445590238550686</v>
      </c>
      <c r="AS412" s="48">
        <f t="shared" si="497"/>
        <v>6.835791900416619</v>
      </c>
      <c r="AT412" s="48">
        <f t="shared" si="497"/>
        <v>7.1399846399851583</v>
      </c>
      <c r="AU412" s="48">
        <f t="shared" si="497"/>
        <v>7.4577139564644979</v>
      </c>
      <c r="AV412" s="48">
        <f t="shared" si="497"/>
        <v>7.789582227527168</v>
      </c>
      <c r="AW412" s="48">
        <f t="shared" si="498"/>
        <v>8.1362186366521261</v>
      </c>
      <c r="AX412" s="48">
        <f t="shared" si="498"/>
        <v>8.4982803659831454</v>
      </c>
      <c r="AY412" s="48">
        <f t="shared" si="498"/>
        <v>8.8764538422693953</v>
      </c>
      <c r="AZ412" s="48">
        <f t="shared" si="498"/>
        <v>9.271456038250383</v>
      </c>
      <c r="BA412" s="48">
        <f t="shared" si="498"/>
        <v>9.6840358319525244</v>
      </c>
      <c r="BB412" s="48">
        <f t="shared" si="498"/>
        <v>10.114975426474411</v>
      </c>
      <c r="BC412" s="48">
        <f t="shared" si="498"/>
        <v>10.565091832952522</v>
      </c>
      <c r="BD412" s="48">
        <f t="shared" si="498"/>
        <v>11.035238419518908</v>
      </c>
      <c r="BE412" s="48">
        <f t="shared" si="498"/>
        <v>11.526306529187499</v>
      </c>
      <c r="BF412" s="48">
        <f t="shared" si="498"/>
        <v>12.039227169736343</v>
      </c>
      <c r="BG412" s="48">
        <f t="shared" si="498"/>
        <v>12.57497277878961</v>
      </c>
      <c r="BH412" s="48">
        <f t="shared" si="498"/>
        <v>13.134559067445746</v>
      </c>
      <c r="BI412" s="48">
        <f t="shared" si="498"/>
        <v>13.719046945947081</v>
      </c>
      <c r="BJ412" s="48">
        <f t="shared" si="498"/>
        <v>14.329544535041727</v>
      </c>
      <c r="BK412" s="48">
        <f t="shared" si="498"/>
        <v>14.967209266851084</v>
      </c>
      <c r="BL412" s="48">
        <f t="shared" si="498"/>
        <v>15.633250079225958</v>
      </c>
      <c r="BM412" s="48">
        <f t="shared" si="499"/>
        <v>16.328929707751513</v>
      </c>
      <c r="BN412" s="48">
        <f t="shared" si="499"/>
        <v>17.055567079746456</v>
      </c>
      <c r="BO412" s="48">
        <f t="shared" si="499"/>
        <v>17.814539814795175</v>
      </c>
      <c r="BP412" s="48">
        <f t="shared" si="499"/>
        <v>18.607286836553559</v>
      </c>
      <c r="BQ412" s="48">
        <f t="shared" si="499"/>
        <v>19.435311100780194</v>
      </c>
      <c r="BR412" s="48">
        <f t="shared" si="499"/>
        <v>20.300182444764911</v>
      </c>
      <c r="BS412" s="48">
        <f t="shared" si="499"/>
        <v>21.203540563556949</v>
      </c>
      <c r="BT412" s="48">
        <f t="shared" si="499"/>
        <v>22.147098118635231</v>
      </c>
      <c r="BU412" s="48">
        <f t="shared" si="499"/>
        <v>23.132643984914498</v>
      </c>
      <c r="BV412" s="48">
        <f t="shared" si="499"/>
        <v>24.162046642243194</v>
      </c>
      <c r="BW412" s="48">
        <f t="shared" si="499"/>
        <v>25.237257717823017</v>
      </c>
      <c r="BX412" s="48">
        <f t="shared" si="499"/>
        <v>26.360315686266141</v>
      </c>
      <c r="BY412" s="48">
        <f t="shared" si="499"/>
        <v>27.533349734304984</v>
      </c>
      <c r="BZ412" s="48">
        <f t="shared" si="499"/>
        <v>28.758583797481556</v>
      </c>
      <c r="CA412" s="48">
        <f t="shared" si="499"/>
        <v>30.038340776469486</v>
      </c>
      <c r="CB412" s="48">
        <f t="shared" si="499"/>
        <v>31.375046941022376</v>
      </c>
      <c r="CC412" s="48">
        <f t="shared" si="500"/>
        <v>32.77123652989787</v>
      </c>
      <c r="CD412" s="48">
        <f t="shared" si="500"/>
        <v>34.229556555478325</v>
      </c>
      <c r="CE412" s="48">
        <f t="shared" si="500"/>
        <v>35.752771822197111</v>
      </c>
      <c r="CF412" s="48">
        <f t="shared" si="500"/>
        <v>37.343770168284884</v>
      </c>
      <c r="CG412" s="48">
        <f t="shared" si="500"/>
        <v>39.00556794077356</v>
      </c>
      <c r="CH412" s="48">
        <f t="shared" si="500"/>
        <v>40.741315714137983</v>
      </c>
      <c r="CI412" s="48">
        <f t="shared" si="500"/>
        <v>42.554304263417123</v>
      </c>
      <c r="CJ412" s="48">
        <f t="shared" si="500"/>
        <v>44.447970803139185</v>
      </c>
      <c r="CK412" s="48">
        <f t="shared" si="500"/>
        <v>46.42590550387888</v>
      </c>
      <c r="CL412" s="48">
        <f t="shared" si="500"/>
        <v>48.491858298801489</v>
      </c>
      <c r="CM412" s="48">
        <f t="shared" si="500"/>
        <v>50.649745993098158</v>
      </c>
      <c r="CN412" s="48">
        <f t="shared" si="500"/>
        <v>52.903659689791027</v>
      </c>
      <c r="CO412" s="48">
        <f t="shared" si="500"/>
        <v>55.257872545986729</v>
      </c>
      <c r="CP412" s="48">
        <f t="shared" si="500"/>
        <v>57.71684787428314</v>
      </c>
      <c r="CQ412" s="48">
        <f t="shared" si="500"/>
        <v>60.285247604688742</v>
      </c>
      <c r="CR412" s="48">
        <f t="shared" si="500"/>
        <v>62.96794112309739</v>
      </c>
      <c r="CS412" s="48">
        <f t="shared" si="502"/>
        <v>65.770014503075217</v>
      </c>
      <c r="CT412" s="48">
        <f t="shared" si="502"/>
        <v>68.696780148462068</v>
      </c>
      <c r="CU412" s="48">
        <f t="shared" si="502"/>
        <v>71.753786865068633</v>
      </c>
      <c r="CV412" s="48">
        <f t="shared" si="502"/>
        <v>74.94683038056418</v>
      </c>
      <c r="CW412" s="48">
        <f t="shared" si="502"/>
        <v>78.281964332499285</v>
      </c>
      <c r="CX412" s="48">
        <f t="shared" si="502"/>
        <v>81.765511745295498</v>
      </c>
      <c r="CY412" s="48">
        <f t="shared" si="502"/>
        <v>85.404077017961143</v>
      </c>
      <c r="CZ412" s="48">
        <f t="shared" si="502"/>
        <v>89.204558445260417</v>
      </c>
      <c r="DA412" s="48">
        <f t="shared" si="502"/>
        <v>93.174161296074502</v>
      </c>
      <c r="DB412" s="48">
        <f t="shared" si="502"/>
        <v>97.320411473749814</v>
      </c>
      <c r="DC412" s="48">
        <f t="shared" si="502"/>
        <v>101.65116978433169</v>
      </c>
      <c r="DD412" s="48">
        <f t="shared" si="502"/>
        <v>106.17464683973445</v>
      </c>
      <c r="DE412" s="48">
        <f t="shared" si="502"/>
        <v>110.89941862410264</v>
      </c>
      <c r="DF412" s="48">
        <f t="shared" si="502"/>
        <v>115.8344427528752</v>
      </c>
      <c r="DG412" s="48">
        <f t="shared" si="502"/>
        <v>120.98907545537816</v>
      </c>
      <c r="DH412" s="48">
        <f t="shared" si="502"/>
        <v>126.37308931314249</v>
      </c>
      <c r="DI412" s="48">
        <f t="shared" si="503"/>
        <v>131.99669178757733</v>
      </c>
      <c r="DJ412" s="48">
        <f t="shared" si="503"/>
        <v>137.87054457212452</v>
      </c>
      <c r="DK412" s="48">
        <f t="shared" si="503"/>
        <v>144.00578380558406</v>
      </c>
      <c r="DL412" s="48">
        <f t="shared" si="503"/>
        <v>150.41404118493256</v>
      </c>
      <c r="DM412" s="48">
        <f t="shared" si="503"/>
        <v>157.10746601766206</v>
      </c>
      <c r="DN412" s="48">
        <f t="shared" si="503"/>
        <v>164.09874825544802</v>
      </c>
      <c r="DO412" s="48">
        <f t="shared" si="503"/>
        <v>171.40114255281546</v>
      </c>
      <c r="DP412" s="48">
        <f t="shared" si="503"/>
        <v>179.02849339641574</v>
      </c>
      <c r="DQ412" s="48">
        <f t="shared" si="503"/>
        <v>186.99526135255624</v>
      </c>
      <c r="DR412" s="48">
        <f t="shared" si="503"/>
        <v>195.31655048274499</v>
      </c>
      <c r="DS412" s="48">
        <f t="shared" si="503"/>
        <v>204.00813697922715</v>
      </c>
      <c r="DT412" s="48">
        <f t="shared" si="503"/>
        <v>213.08649907480276</v>
      </c>
      <c r="DU412" s="48">
        <f t="shared" si="503"/>
        <v>222.56884828363147</v>
      </c>
      <c r="DV412" s="48">
        <f t="shared" si="503"/>
        <v>232.47316203225307</v>
      </c>
      <c r="DW412" s="48">
        <f t="shared" si="503"/>
        <v>242.81821774268832</v>
      </c>
      <c r="DX412" s="48">
        <f t="shared" si="503"/>
        <v>253.62362843223795</v>
      </c>
      <c r="DY412" s="48">
        <f t="shared" si="504"/>
        <v>264.90987989747254</v>
      </c>
      <c r="DZ412" s="48">
        <f t="shared" si="504"/>
        <v>276.69836955291004</v>
      </c>
      <c r="EA412" s="48">
        <f t="shared" si="504"/>
        <v>289.01144699801455</v>
      </c>
      <c r="EB412" s="48">
        <f t="shared" si="504"/>
        <v>301.87245638942619</v>
      </c>
      <c r="EC412" s="48">
        <f t="shared" si="504"/>
        <v>315.30578069875565</v>
      </c>
      <c r="ED412" s="48">
        <f t="shared" si="504"/>
        <v>329.33688793985027</v>
      </c>
      <c r="EE412" s="48">
        <f t="shared" si="504"/>
        <v>343.99237945317361</v>
      </c>
      <c r="EF412" s="48">
        <f t="shared" si="504"/>
        <v>359.30004033883984</v>
      </c>
      <c r="EG412" s="48">
        <f t="shared" si="504"/>
        <v>375.28889213391818</v>
      </c>
      <c r="EH412" s="48">
        <f t="shared" si="504"/>
        <v>391.98924783387753</v>
      </c>
      <c r="EI412" s="48">
        <f t="shared" si="504"/>
        <v>409.43276936248509</v>
      </c>
      <c r="EJ412" s="48">
        <f t="shared" si="504"/>
        <v>427.65252759911567</v>
      </c>
      <c r="EK412" s="48">
        <f t="shared" si="504"/>
        <v>446.6830650772763</v>
      </c>
      <c r="EL412" s="48">
        <f t="shared" si="504"/>
        <v>466.56046147321507</v>
      </c>
      <c r="EM412" s="48">
        <f t="shared" si="504"/>
        <v>487.32240200877311</v>
      </c>
      <c r="EN412" s="48">
        <f t="shared" si="504"/>
        <v>509.00824889816352</v>
      </c>
      <c r="EO412" s="48">
        <f t="shared" si="505"/>
        <v>531.65911597413174</v>
      </c>
      <c r="EP412" s="48">
        <f t="shared" si="505"/>
        <v>555.31794663498056</v>
      </c>
      <c r="EQ412" s="48">
        <f t="shared" si="505"/>
        <v>580.02959526023722</v>
      </c>
      <c r="ER412" s="48">
        <f t="shared" si="505"/>
        <v>605.84091224931774</v>
      </c>
      <c r="ES412" s="48">
        <f t="shared" si="505"/>
        <v>632.80083284441241</v>
      </c>
      <c r="ET412" s="48">
        <f t="shared" si="505"/>
        <v>660.9604699059887</v>
      </c>
      <c r="EU412" s="48">
        <f t="shared" si="505"/>
        <v>690.37321081680523</v>
      </c>
      <c r="EV412" s="48">
        <f t="shared" si="505"/>
        <v>721.09481869815306</v>
      </c>
      <c r="EW412" s="48">
        <f t="shared" si="505"/>
        <v>753.18353813022088</v>
      </c>
      <c r="EX412" s="48">
        <f t="shared" si="505"/>
        <v>786.70020557701571</v>
      </c>
      <c r="EY412" s="48">
        <f t="shared" si="505"/>
        <v>821.70836472519295</v>
      </c>
      <c r="EZ412" s="48">
        <f t="shared" si="505"/>
        <v>858.27438695546402</v>
      </c>
      <c r="FA412" s="48">
        <f t="shared" si="505"/>
        <v>896.46759717498219</v>
      </c>
      <c r="FB412" s="48">
        <f t="shared" si="505"/>
        <v>936.36040524926887</v>
      </c>
      <c r="FC412" s="48">
        <f t="shared" si="505"/>
        <v>978.0284432828613</v>
      </c>
      <c r="FD412" s="48">
        <f t="shared" si="505"/>
        <v>1021.5507090089486</v>
      </c>
      <c r="FE412" s="48">
        <f t="shared" si="493"/>
        <v>1067.0097155598469</v>
      </c>
      <c r="FF412" s="48">
        <f t="shared" si="493"/>
        <v>1114.49164790226</v>
      </c>
      <c r="FG412" s="48">
        <f t="shared" si="493"/>
        <v>1164.0865262339105</v>
      </c>
      <c r="FH412" s="48">
        <f t="shared" si="493"/>
        <v>1215.8883766513195</v>
      </c>
      <c r="FI412" s="48">
        <f t="shared" si="493"/>
        <v>1269.9954094123032</v>
      </c>
      <c r="FJ412" s="48">
        <f t="shared" si="493"/>
        <v>1326.5102051311505</v>
      </c>
      <c r="FK412" s="48">
        <f t="shared" si="493"/>
        <v>1385.5399092594866</v>
      </c>
      <c r="FL412" s="48">
        <f t="shared" si="493"/>
        <v>1447.1964352215339</v>
      </c>
      <c r="FM412" s="48">
        <f t="shared" si="493"/>
        <v>1511.596676588892</v>
      </c>
      <c r="FN412" s="48">
        <f t="shared" si="493"/>
        <v>1578.8627286970977</v>
      </c>
      <c r="FO412" s="48">
        <f t="shared" si="493"/>
        <v>1649.1221201241185</v>
      </c>
      <c r="FP412" s="48">
        <f t="shared" si="493"/>
        <v>1722.5080544696418</v>
      </c>
      <c r="FQ412" s="48">
        <f t="shared" si="493"/>
        <v>1799.1596628935408</v>
      </c>
      <c r="FR412" s="48">
        <f t="shared" si="493"/>
        <v>1879.2222678923033</v>
      </c>
      <c r="FS412" s="48">
        <f t="shared" si="493"/>
        <v>1962.8476588135109</v>
      </c>
      <c r="FT412" s="48">
        <f t="shared" si="493"/>
        <v>2050.1943796307119</v>
      </c>
      <c r="FU412" s="48">
        <f t="shared" si="492"/>
        <v>2141.4280295242784</v>
      </c>
      <c r="FV412" s="48">
        <f t="shared" si="492"/>
        <v>2236.7215768381088</v>
      </c>
      <c r="FW412" s="48">
        <f t="shared" si="492"/>
        <v>2336.2556870074045</v>
      </c>
      <c r="FX412" s="48">
        <f t="shared" si="492"/>
        <v>2440.219065079234</v>
      </c>
      <c r="FY412" s="48">
        <f t="shared" si="492"/>
        <v>2548.8088134752597</v>
      </c>
      <c r="FZ412" s="48">
        <f t="shared" si="492"/>
        <v>2662.2308056749089</v>
      </c>
      <c r="GA412" s="48">
        <f t="shared" si="492"/>
        <v>2780.7000765274424</v>
      </c>
      <c r="GB412" s="48">
        <f t="shared" si="492"/>
        <v>2904.4412299329138</v>
      </c>
      <c r="GC412" s="48">
        <f t="shared" si="492"/>
        <v>3033.6888646649286</v>
      </c>
      <c r="GD412" s="48">
        <f t="shared" si="492"/>
        <v>3168.688019142518</v>
      </c>
      <c r="GE412" s="48">
        <f t="shared" si="492"/>
        <v>3309.6946359943599</v>
      </c>
      <c r="GF412" s="48">
        <f t="shared" si="492"/>
        <v>3456.9760472961088</v>
      </c>
      <c r="GG412" s="48">
        <f t="shared" si="492"/>
        <v>3610.8114814007859</v>
      </c>
      <c r="GH412" s="48">
        <f t="shared" si="492"/>
        <v>3771.4925923231208</v>
      </c>
      <c r="GI412" s="48">
        <f t="shared" si="492"/>
        <v>3939.3240126814994</v>
      </c>
      <c r="GJ412" s="48">
        <f t="shared" si="491"/>
        <v>4114.6239312458265</v>
      </c>
      <c r="GK412" s="48">
        <f t="shared" si="491"/>
        <v>4297.7246961862656</v>
      </c>
      <c r="GL412" s="48">
        <f t="shared" si="491"/>
        <v>4488.9734451665545</v>
      </c>
      <c r="GM412" s="48">
        <f t="shared" si="491"/>
        <v>4688.7327634764661</v>
      </c>
      <c r="GN412" s="48">
        <f t="shared" si="491"/>
        <v>4897.3813714511689</v>
      </c>
      <c r="GO412" s="48">
        <f t="shared" si="491"/>
        <v>5115.3148424807459</v>
      </c>
      <c r="GP412" s="48">
        <f t="shared" si="491"/>
        <v>5342.9463529711393</v>
      </c>
      <c r="GQ412" s="48">
        <f t="shared" si="491"/>
        <v>5580.7074656783552</v>
      </c>
      <c r="GR412" s="48">
        <f t="shared" si="491"/>
        <v>5829.0489479010421</v>
      </c>
      <c r="GS412" s="48">
        <f t="shared" si="491"/>
        <v>6088.4416260826383</v>
      </c>
      <c r="GT412" s="48">
        <f t="shared" si="491"/>
        <v>6359.3772784433158</v>
      </c>
      <c r="GU412" s="48">
        <f t="shared" si="491"/>
        <v>6642.3695673340435</v>
      </c>
      <c r="GV412" s="48">
        <f t="shared" si="491"/>
        <v>6937.9550130804082</v>
      </c>
      <c r="GW412" s="48">
        <f t="shared" si="491"/>
        <v>7246.6940111624863</v>
      </c>
      <c r="GX412" s="48">
        <f t="shared" si="491"/>
        <v>7569.1718946592164</v>
      </c>
      <c r="GY412" s="48">
        <f t="shared" si="491"/>
        <v>7906.0000439715513</v>
      </c>
      <c r="GZ412" s="48">
        <f t="shared" si="488"/>
        <v>8257.8170459282846</v>
      </c>
      <c r="HA412" s="48">
        <f t="shared" si="488"/>
        <v>8625.2899044720925</v>
      </c>
      <c r="HB412" s="48">
        <f t="shared" si="488"/>
        <v>9009.1153052211012</v>
      </c>
      <c r="HC412" s="48">
        <f t="shared" si="488"/>
        <v>9410.0209363034392</v>
      </c>
      <c r="HD412" s="48">
        <f t="shared" si="488"/>
        <v>9828.7668679689414</v>
      </c>
      <c r="HE412" s="48">
        <f t="shared" si="488"/>
        <v>10266.146993593558</v>
      </c>
      <c r="HF412" s="48">
        <f t="shared" si="488"/>
        <v>10722.990534808472</v>
      </c>
      <c r="HG412" s="48">
        <f t="shared" si="488"/>
        <v>11200.163613607448</v>
      </c>
      <c r="HH412" s="48">
        <f t="shared" si="488"/>
        <v>11698.57089441298</v>
      </c>
      <c r="HI412" s="48">
        <f t="shared" si="488"/>
        <v>12219.157299214357</v>
      </c>
      <c r="HJ412" s="48">
        <f t="shared" si="488"/>
        <v>12762.909799029396</v>
      </c>
      <c r="HK412" s="48">
        <f t="shared" si="488"/>
        <v>13330.859285086204</v>
      </c>
      <c r="HL412" s="48">
        <f t="shared" si="488"/>
        <v>13924.08252327254</v>
      </c>
      <c r="HM412" s="48">
        <f t="shared" si="488"/>
        <v>14543.704195558168</v>
      </c>
    </row>
    <row r="413" spans="1:221" x14ac:dyDescent="0.25">
      <c r="A413" s="21" t="s">
        <v>1579</v>
      </c>
      <c r="B413" s="20" t="s">
        <v>1580</v>
      </c>
      <c r="C413" s="19">
        <v>114.175</v>
      </c>
      <c r="D413" s="19">
        <v>149.81</v>
      </c>
      <c r="E413" s="18">
        <f t="shared" si="471"/>
        <v>17104.55675</v>
      </c>
      <c r="F413" s="16">
        <f t="shared" si="472"/>
        <v>6.7987081223322096E-4</v>
      </c>
      <c r="G413" s="17">
        <v>1.815633135304719E-2</v>
      </c>
      <c r="H413" s="17">
        <f t="shared" si="486"/>
        <v>1.913768106267939E-2</v>
      </c>
      <c r="I413" s="45">
        <f t="shared" si="487"/>
        <v>2.8670159999999996</v>
      </c>
      <c r="J413" s="17">
        <v>0.1081</v>
      </c>
      <c r="K413" s="56">
        <f t="shared" si="473"/>
        <v>9.7500000000000003E-2</v>
      </c>
      <c r="L413" s="1">
        <f t="shared" si="474"/>
        <v>8.6900000000000005E-2</v>
      </c>
      <c r="M413" s="1">
        <f t="shared" si="475"/>
        <v>7.6300000000000007E-2</v>
      </c>
      <c r="N413" s="1">
        <f t="shared" si="476"/>
        <v>6.5700000000000008E-2</v>
      </c>
      <c r="O413" s="1">
        <f t="shared" si="477"/>
        <v>5.510000000000001E-2</v>
      </c>
      <c r="P413" s="5">
        <v>4.4499999999999998E-2</v>
      </c>
      <c r="Q413" s="1">
        <f t="shared" si="478"/>
        <v>7.4475817516881815E-2</v>
      </c>
      <c r="R413" s="16">
        <f t="shared" si="479"/>
        <v>5.0633934546935587E-5</v>
      </c>
      <c r="S413" s="16">
        <f t="shared" si="480"/>
        <v>6.7987081223322096E-4</v>
      </c>
      <c r="T413" s="8"/>
      <c r="U413" s="57">
        <f t="shared" si="481"/>
        <v>-149.81</v>
      </c>
      <c r="V413" s="48">
        <f t="shared" si="482"/>
        <v>3.1769404295999997</v>
      </c>
      <c r="W413" s="48">
        <f t="shared" si="483"/>
        <v>3.5203676900397598</v>
      </c>
      <c r="X413" s="48">
        <f t="shared" ref="X413:Z476" si="507">IFERROR(W413*(1+$J413),"n/a")</f>
        <v>3.9009194373330582</v>
      </c>
      <c r="Y413" s="48">
        <f t="shared" si="507"/>
        <v>4.3226088285087618</v>
      </c>
      <c r="Z413" s="48">
        <f t="shared" si="507"/>
        <v>4.7898828428705595</v>
      </c>
      <c r="AA413" s="48">
        <f t="shared" si="484"/>
        <v>5.2568964200504391</v>
      </c>
      <c r="AB413" s="48">
        <f t="shared" si="506"/>
        <v>5.7137207189528221</v>
      </c>
      <c r="AC413" s="48">
        <f t="shared" si="506"/>
        <v>6.149677609808923</v>
      </c>
      <c r="AD413" s="48">
        <f t="shared" si="506"/>
        <v>6.5537114287733695</v>
      </c>
      <c r="AE413" s="48">
        <f t="shared" si="506"/>
        <v>6.9148209284987816</v>
      </c>
      <c r="AF413" s="48">
        <f t="shared" si="485"/>
        <v>7.2225304598169773</v>
      </c>
      <c r="AG413" s="48">
        <f t="shared" si="497"/>
        <v>7.543933065278833</v>
      </c>
      <c r="AH413" s="48">
        <f t="shared" si="497"/>
        <v>7.879638086683741</v>
      </c>
      <c r="AI413" s="48">
        <f t="shared" si="497"/>
        <v>8.2302819815411681</v>
      </c>
      <c r="AJ413" s="48">
        <f t="shared" si="497"/>
        <v>8.5965295297197493</v>
      </c>
      <c r="AK413" s="48">
        <f t="shared" si="497"/>
        <v>8.9790750937922788</v>
      </c>
      <c r="AL413" s="48">
        <f t="shared" si="497"/>
        <v>9.3786439354660356</v>
      </c>
      <c r="AM413" s="48">
        <f t="shared" si="497"/>
        <v>9.7959935905942732</v>
      </c>
      <c r="AN413" s="48">
        <f t="shared" si="497"/>
        <v>10.231915305375718</v>
      </c>
      <c r="AO413" s="48">
        <f t="shared" si="497"/>
        <v>10.687235536464938</v>
      </c>
      <c r="AP413" s="48">
        <f t="shared" si="497"/>
        <v>11.162817517837627</v>
      </c>
      <c r="AQ413" s="48">
        <f t="shared" si="497"/>
        <v>11.659562897381402</v>
      </c>
      <c r="AR413" s="48">
        <f t="shared" si="497"/>
        <v>12.178413446314874</v>
      </c>
      <c r="AS413" s="48">
        <f t="shared" si="497"/>
        <v>12.720352844675885</v>
      </c>
      <c r="AT413" s="48">
        <f t="shared" si="497"/>
        <v>13.286408546263962</v>
      </c>
      <c r="AU413" s="48">
        <f t="shared" si="497"/>
        <v>13.877653726572708</v>
      </c>
      <c r="AV413" s="48">
        <f t="shared" si="497"/>
        <v>14.495209317405193</v>
      </c>
      <c r="AW413" s="48">
        <f t="shared" si="498"/>
        <v>15.140246132029723</v>
      </c>
      <c r="AX413" s="48">
        <f t="shared" si="498"/>
        <v>15.813987084905046</v>
      </c>
      <c r="AY413" s="48">
        <f t="shared" si="498"/>
        <v>16.51770951018332</v>
      </c>
      <c r="AZ413" s="48">
        <f t="shared" si="498"/>
        <v>17.252747583386476</v>
      </c>
      <c r="BA413" s="48">
        <f t="shared" si="498"/>
        <v>18.020494850847175</v>
      </c>
      <c r="BB413" s="48">
        <f t="shared" si="498"/>
        <v>18.822406871709873</v>
      </c>
      <c r="BC413" s="48">
        <f t="shared" si="498"/>
        <v>19.660003977500963</v>
      </c>
      <c r="BD413" s="48">
        <f t="shared" si="498"/>
        <v>20.534874154499757</v>
      </c>
      <c r="BE413" s="48">
        <f t="shared" si="498"/>
        <v>21.448676054374996</v>
      </c>
      <c r="BF413" s="48">
        <f t="shared" si="498"/>
        <v>22.403142138794681</v>
      </c>
      <c r="BG413" s="48">
        <f t="shared" si="498"/>
        <v>23.400081963971044</v>
      </c>
      <c r="BH413" s="48">
        <f t="shared" si="498"/>
        <v>24.441385611367753</v>
      </c>
      <c r="BI413" s="48">
        <f t="shared" si="498"/>
        <v>25.529027271073616</v>
      </c>
      <c r="BJ413" s="48">
        <f t="shared" si="498"/>
        <v>26.665068984636392</v>
      </c>
      <c r="BK413" s="48">
        <f t="shared" si="498"/>
        <v>27.851664554452711</v>
      </c>
      <c r="BL413" s="48">
        <f t="shared" si="498"/>
        <v>29.091063627125855</v>
      </c>
      <c r="BM413" s="48">
        <f t="shared" si="499"/>
        <v>30.385615958532956</v>
      </c>
      <c r="BN413" s="48">
        <f t="shared" si="499"/>
        <v>31.73777586868767</v>
      </c>
      <c r="BO413" s="48">
        <f t="shared" si="499"/>
        <v>33.150106894844271</v>
      </c>
      <c r="BP413" s="48">
        <f t="shared" si="499"/>
        <v>34.625286651664837</v>
      </c>
      <c r="BQ413" s="48">
        <f t="shared" si="499"/>
        <v>36.166111907663918</v>
      </c>
      <c r="BR413" s="48">
        <f t="shared" si="499"/>
        <v>37.775503887554962</v>
      </c>
      <c r="BS413" s="48">
        <f t="shared" si="499"/>
        <v>39.456513810551158</v>
      </c>
      <c r="BT413" s="48">
        <f t="shared" si="499"/>
        <v>41.212328675120681</v>
      </c>
      <c r="BU413" s="48">
        <f t="shared" si="499"/>
        <v>43.046277301163549</v>
      </c>
      <c r="BV413" s="48">
        <f t="shared" si="499"/>
        <v>44.961836641065325</v>
      </c>
      <c r="BW413" s="48">
        <f t="shared" si="499"/>
        <v>46.962638371592732</v>
      </c>
      <c r="BX413" s="48">
        <f t="shared" si="499"/>
        <v>49.052475779128606</v>
      </c>
      <c r="BY413" s="48">
        <f t="shared" si="499"/>
        <v>51.23531095129983</v>
      </c>
      <c r="BZ413" s="48">
        <f t="shared" si="499"/>
        <v>53.515282288632669</v>
      </c>
      <c r="CA413" s="48">
        <f t="shared" si="499"/>
        <v>55.896712350476825</v>
      </c>
      <c r="CB413" s="48">
        <f t="shared" si="499"/>
        <v>58.38411605007304</v>
      </c>
      <c r="CC413" s="48">
        <f t="shared" si="500"/>
        <v>60.982209214301292</v>
      </c>
      <c r="CD413" s="48">
        <f t="shared" si="500"/>
        <v>63.695917524337702</v>
      </c>
      <c r="CE413" s="48">
        <f t="shared" si="500"/>
        <v>66.530385854170731</v>
      </c>
      <c r="CF413" s="48">
        <f t="shared" si="500"/>
        <v>69.490988024681329</v>
      </c>
      <c r="CG413" s="48">
        <f t="shared" si="500"/>
        <v>72.583336991779646</v>
      </c>
      <c r="CH413" s="48">
        <f t="shared" si="500"/>
        <v>75.813295487913834</v>
      </c>
      <c r="CI413" s="48">
        <f t="shared" si="500"/>
        <v>79.186987137125996</v>
      </c>
      <c r="CJ413" s="48">
        <f t="shared" si="500"/>
        <v>82.710808064728099</v>
      </c>
      <c r="CK413" s="48">
        <f t="shared" si="500"/>
        <v>86.391439023608498</v>
      </c>
      <c r="CL413" s="48">
        <f t="shared" si="500"/>
        <v>90.235858060159075</v>
      </c>
      <c r="CM413" s="48">
        <f t="shared" si="500"/>
        <v>94.251353743836148</v>
      </c>
      <c r="CN413" s="48">
        <f t="shared" si="500"/>
        <v>98.445538985436855</v>
      </c>
      <c r="CO413" s="48">
        <f t="shared" si="500"/>
        <v>102.82636547028879</v>
      </c>
      <c r="CP413" s="48">
        <f t="shared" si="500"/>
        <v>107.40213873371664</v>
      </c>
      <c r="CQ413" s="48">
        <f t="shared" si="500"/>
        <v>112.18153390736703</v>
      </c>
      <c r="CR413" s="48">
        <f t="shared" si="500"/>
        <v>117.17361216624485</v>
      </c>
      <c r="CS413" s="48">
        <f t="shared" si="502"/>
        <v>122.38783790764275</v>
      </c>
      <c r="CT413" s="48">
        <f t="shared" si="502"/>
        <v>127.83409669453285</v>
      </c>
      <c r="CU413" s="48">
        <f t="shared" si="502"/>
        <v>133.52271399743955</v>
      </c>
      <c r="CV413" s="48">
        <f t="shared" si="502"/>
        <v>139.46447477032561</v>
      </c>
      <c r="CW413" s="48">
        <f t="shared" si="502"/>
        <v>145.67064389760509</v>
      </c>
      <c r="CX413" s="48">
        <f t="shared" si="502"/>
        <v>152.15298755104851</v>
      </c>
      <c r="CY413" s="48">
        <f t="shared" si="502"/>
        <v>158.92379549707016</v>
      </c>
      <c r="CZ413" s="48">
        <f t="shared" si="502"/>
        <v>165.99590439668978</v>
      </c>
      <c r="DA413" s="48">
        <f t="shared" si="502"/>
        <v>173.38272214234249</v>
      </c>
      <c r="DB413" s="48">
        <f t="shared" si="502"/>
        <v>181.09825327767672</v>
      </c>
      <c r="DC413" s="48">
        <f t="shared" si="502"/>
        <v>189.15712554853334</v>
      </c>
      <c r="DD413" s="48">
        <f t="shared" si="502"/>
        <v>197.57461763544308</v>
      </c>
      <c r="DE413" s="48">
        <f t="shared" si="502"/>
        <v>206.36668812022029</v>
      </c>
      <c r="DF413" s="48">
        <f t="shared" si="502"/>
        <v>215.55000574157009</v>
      </c>
      <c r="DG413" s="48">
        <f t="shared" si="502"/>
        <v>225.14198099706996</v>
      </c>
      <c r="DH413" s="48">
        <f t="shared" si="502"/>
        <v>235.16079915143956</v>
      </c>
      <c r="DI413" s="48">
        <f t="shared" si="503"/>
        <v>245.62545471367861</v>
      </c>
      <c r="DJ413" s="48">
        <f t="shared" si="503"/>
        <v>256.55578744843729</v>
      </c>
      <c r="DK413" s="48">
        <f t="shared" si="503"/>
        <v>267.97251998989276</v>
      </c>
      <c r="DL413" s="48">
        <f t="shared" si="503"/>
        <v>279.89729712944296</v>
      </c>
      <c r="DM413" s="48">
        <f t="shared" si="503"/>
        <v>292.35272685170315</v>
      </c>
      <c r="DN413" s="48">
        <f t="shared" si="503"/>
        <v>305.36242319660391</v>
      </c>
      <c r="DO413" s="48">
        <f t="shared" si="503"/>
        <v>318.95105102885276</v>
      </c>
      <c r="DP413" s="48">
        <f t="shared" si="503"/>
        <v>333.1443727996367</v>
      </c>
      <c r="DQ413" s="48">
        <f t="shared" si="503"/>
        <v>347.96929738922051</v>
      </c>
      <c r="DR413" s="48">
        <f t="shared" si="503"/>
        <v>363.45393112304083</v>
      </c>
      <c r="DS413" s="48">
        <f t="shared" si="503"/>
        <v>379.62763105801616</v>
      </c>
      <c r="DT413" s="48">
        <f t="shared" si="503"/>
        <v>396.52106064009786</v>
      </c>
      <c r="DU413" s="48">
        <f t="shared" si="503"/>
        <v>414.16624783858219</v>
      </c>
      <c r="DV413" s="48">
        <f t="shared" si="503"/>
        <v>432.5966458673991</v>
      </c>
      <c r="DW413" s="48">
        <f t="shared" si="503"/>
        <v>451.84719660849834</v>
      </c>
      <c r="DX413" s="48">
        <f t="shared" si="503"/>
        <v>471.95439685757651</v>
      </c>
      <c r="DY413" s="48">
        <f t="shared" si="504"/>
        <v>492.95636751773867</v>
      </c>
      <c r="DZ413" s="48">
        <f t="shared" si="504"/>
        <v>514.89292587227806</v>
      </c>
      <c r="EA413" s="48">
        <f t="shared" si="504"/>
        <v>537.80566107359437</v>
      </c>
      <c r="EB413" s="48">
        <f t="shared" si="504"/>
        <v>561.73801299136926</v>
      </c>
      <c r="EC413" s="48">
        <f t="shared" si="504"/>
        <v>586.73535456948514</v>
      </c>
      <c r="ED413" s="48">
        <f t="shared" si="504"/>
        <v>612.84507784782727</v>
      </c>
      <c r="EE413" s="48">
        <f t="shared" si="504"/>
        <v>640.11668381205561</v>
      </c>
      <c r="EF413" s="48">
        <f t="shared" si="504"/>
        <v>668.60187624169203</v>
      </c>
      <c r="EG413" s="48">
        <f t="shared" si="504"/>
        <v>698.3546597344473</v>
      </c>
      <c r="EH413" s="48">
        <f t="shared" si="504"/>
        <v>729.43144209263016</v>
      </c>
      <c r="EI413" s="48">
        <f t="shared" si="504"/>
        <v>761.89114126575214</v>
      </c>
      <c r="EJ413" s="48">
        <f t="shared" si="504"/>
        <v>795.79529705207813</v>
      </c>
      <c r="EK413" s="48">
        <f t="shared" si="504"/>
        <v>831.20818777089562</v>
      </c>
      <c r="EL413" s="48">
        <f t="shared" si="504"/>
        <v>868.19695212670047</v>
      </c>
      <c r="EM413" s="48">
        <f t="shared" si="504"/>
        <v>906.83171649633857</v>
      </c>
      <c r="EN413" s="48">
        <f t="shared" si="504"/>
        <v>947.18572788042559</v>
      </c>
      <c r="EO413" s="48">
        <f t="shared" si="505"/>
        <v>989.33549277110455</v>
      </c>
      <c r="EP413" s="48">
        <f t="shared" si="505"/>
        <v>1033.3609221994186</v>
      </c>
      <c r="EQ413" s="48">
        <f t="shared" si="505"/>
        <v>1079.3454832372927</v>
      </c>
      <c r="ER413" s="48">
        <f t="shared" si="505"/>
        <v>1127.3763572413523</v>
      </c>
      <c r="ES413" s="48">
        <f t="shared" si="505"/>
        <v>1177.5446051385925</v>
      </c>
      <c r="ET413" s="48">
        <f t="shared" si="505"/>
        <v>1229.9453400672598</v>
      </c>
      <c r="EU413" s="48">
        <f t="shared" si="505"/>
        <v>1284.6779077002529</v>
      </c>
      <c r="EV413" s="48">
        <f t="shared" si="505"/>
        <v>1341.8460745929142</v>
      </c>
      <c r="EW413" s="48">
        <f t="shared" si="505"/>
        <v>1401.5582249122988</v>
      </c>
      <c r="EX413" s="48">
        <f t="shared" si="505"/>
        <v>1463.9275659208961</v>
      </c>
      <c r="EY413" s="48">
        <f t="shared" si="505"/>
        <v>1529.072342604376</v>
      </c>
      <c r="EZ413" s="48">
        <f t="shared" si="505"/>
        <v>1597.1160618502706</v>
      </c>
      <c r="FA413" s="48">
        <f t="shared" si="505"/>
        <v>1668.1877266026077</v>
      </c>
      <c r="FB413" s="48">
        <f t="shared" si="505"/>
        <v>1742.4220804364236</v>
      </c>
      <c r="FC413" s="48">
        <f t="shared" si="505"/>
        <v>1819.9598630158443</v>
      </c>
      <c r="FD413" s="48">
        <f t="shared" si="505"/>
        <v>1900.9480769200493</v>
      </c>
      <c r="FE413" s="48">
        <f t="shared" si="493"/>
        <v>1985.5402663429913</v>
      </c>
      <c r="FF413" s="48">
        <f t="shared" si="493"/>
        <v>2073.8968081952544</v>
      </c>
      <c r="FG413" s="48">
        <f t="shared" si="493"/>
        <v>2166.1852161599431</v>
      </c>
      <c r="FH413" s="48">
        <f t="shared" si="493"/>
        <v>2262.5804582790606</v>
      </c>
      <c r="FI413" s="48">
        <f t="shared" si="493"/>
        <v>2363.2652886724786</v>
      </c>
      <c r="FJ413" s="48">
        <f t="shared" si="493"/>
        <v>2468.430594018404</v>
      </c>
      <c r="FK413" s="48">
        <f t="shared" si="493"/>
        <v>2578.2757554522232</v>
      </c>
      <c r="FL413" s="48">
        <f t="shared" si="493"/>
        <v>2693.0090265698473</v>
      </c>
      <c r="FM413" s="48">
        <f t="shared" si="493"/>
        <v>2812.8479282522053</v>
      </c>
      <c r="FN413" s="48">
        <f t="shared" si="493"/>
        <v>2938.0196610594285</v>
      </c>
      <c r="FO413" s="48">
        <f t="shared" si="493"/>
        <v>3068.7615359765732</v>
      </c>
      <c r="FP413" s="48">
        <f t="shared" si="493"/>
        <v>3205.3214243275306</v>
      </c>
      <c r="FQ413" s="48">
        <f t="shared" si="493"/>
        <v>3347.9582277101058</v>
      </c>
      <c r="FR413" s="48">
        <f t="shared" si="493"/>
        <v>3496.9423688432053</v>
      </c>
      <c r="FS413" s="48">
        <f t="shared" si="493"/>
        <v>3652.5563042567278</v>
      </c>
      <c r="FT413" s="48">
        <f t="shared" si="493"/>
        <v>3815.0950597961523</v>
      </c>
      <c r="FU413" s="48">
        <f t="shared" si="492"/>
        <v>3984.866789957081</v>
      </c>
      <c r="FV413" s="48">
        <f t="shared" si="492"/>
        <v>4162.1933621101707</v>
      </c>
      <c r="FW413" s="48">
        <f t="shared" si="492"/>
        <v>4347.4109667240737</v>
      </c>
      <c r="FX413" s="48">
        <f t="shared" si="492"/>
        <v>4540.870754743295</v>
      </c>
      <c r="FY413" s="48">
        <f t="shared" si="492"/>
        <v>4742.9395033293713</v>
      </c>
      <c r="FZ413" s="48">
        <f t="shared" si="492"/>
        <v>4954.0003112275281</v>
      </c>
      <c r="GA413" s="48">
        <f t="shared" si="492"/>
        <v>5174.4533250771528</v>
      </c>
      <c r="GB413" s="48">
        <f t="shared" si="492"/>
        <v>5404.7164980430862</v>
      </c>
      <c r="GC413" s="48">
        <f t="shared" si="492"/>
        <v>5645.2263822060031</v>
      </c>
      <c r="GD413" s="48">
        <f t="shared" si="492"/>
        <v>5896.4389562141705</v>
      </c>
      <c r="GE413" s="48">
        <f t="shared" si="492"/>
        <v>6158.8304897657008</v>
      </c>
      <c r="GF413" s="48">
        <f t="shared" si="492"/>
        <v>6432.8984465602744</v>
      </c>
      <c r="GG413" s="48">
        <f t="shared" si="492"/>
        <v>6719.1624274322066</v>
      </c>
      <c r="GH413" s="48">
        <f t="shared" si="492"/>
        <v>7018.1651554529399</v>
      </c>
      <c r="GI413" s="48">
        <f t="shared" si="492"/>
        <v>7330.4735048705952</v>
      </c>
      <c r="GJ413" s="48">
        <f t="shared" si="491"/>
        <v>7656.6795758373364</v>
      </c>
      <c r="GK413" s="48">
        <f t="shared" si="491"/>
        <v>7997.4018169620977</v>
      </c>
      <c r="GL413" s="48">
        <f t="shared" si="491"/>
        <v>8353.2861978169112</v>
      </c>
      <c r="GM413" s="48">
        <f t="shared" si="491"/>
        <v>8725.0074336197631</v>
      </c>
      <c r="GN413" s="48">
        <f t="shared" si="491"/>
        <v>9113.2702644158417</v>
      </c>
      <c r="GO413" s="48">
        <f t="shared" si="491"/>
        <v>9518.8107911823463</v>
      </c>
      <c r="GP413" s="48">
        <f t="shared" si="491"/>
        <v>9942.3978713899614</v>
      </c>
      <c r="GQ413" s="48">
        <f t="shared" si="491"/>
        <v>10384.834576666815</v>
      </c>
      <c r="GR413" s="48">
        <f t="shared" si="491"/>
        <v>10846.959715328489</v>
      </c>
      <c r="GS413" s="48">
        <f t="shared" si="491"/>
        <v>11329.649422660606</v>
      </c>
      <c r="GT413" s="48">
        <f t="shared" si="491"/>
        <v>11833.818821969004</v>
      </c>
      <c r="GU413" s="48">
        <f t="shared" si="491"/>
        <v>12360.423759546624</v>
      </c>
      <c r="GV413" s="48">
        <f t="shared" si="491"/>
        <v>12910.462616846449</v>
      </c>
      <c r="GW413" s="48">
        <f t="shared" si="491"/>
        <v>13484.978203296116</v>
      </c>
      <c r="GX413" s="48">
        <f t="shared" si="491"/>
        <v>14085.059733342792</v>
      </c>
      <c r="GY413" s="48">
        <f t="shared" si="491"/>
        <v>14711.844891476547</v>
      </c>
      <c r="GZ413" s="48">
        <f t="shared" si="488"/>
        <v>15366.521989147253</v>
      </c>
      <c r="HA413" s="48">
        <f t="shared" si="488"/>
        <v>16050.332217664305</v>
      </c>
      <c r="HB413" s="48">
        <f t="shared" si="488"/>
        <v>16764.572001350367</v>
      </c>
      <c r="HC413" s="48">
        <f t="shared" si="488"/>
        <v>17510.595455410457</v>
      </c>
      <c r="HD413" s="48">
        <f t="shared" si="488"/>
        <v>18289.816953176221</v>
      </c>
      <c r="HE413" s="48">
        <f t="shared" si="488"/>
        <v>19103.713807592561</v>
      </c>
      <c r="HF413" s="48">
        <f t="shared" si="488"/>
        <v>19953.829072030429</v>
      </c>
      <c r="HG413" s="48">
        <f t="shared" si="488"/>
        <v>20841.774465735783</v>
      </c>
      <c r="HH413" s="48">
        <f t="shared" si="488"/>
        <v>21769.233429461026</v>
      </c>
      <c r="HI413" s="48">
        <f t="shared" si="488"/>
        <v>22737.964317072041</v>
      </c>
      <c r="HJ413" s="48">
        <f t="shared" si="488"/>
        <v>23749.803729181745</v>
      </c>
      <c r="HK413" s="48">
        <f t="shared" si="488"/>
        <v>24806.669995130334</v>
      </c>
      <c r="HL413" s="48">
        <f t="shared" si="488"/>
        <v>25910.566809913635</v>
      </c>
      <c r="HM413" s="48">
        <f t="shared" si="488"/>
        <v>27063.587032954791</v>
      </c>
    </row>
    <row r="414" spans="1:221" x14ac:dyDescent="0.25">
      <c r="A414" s="21" t="s">
        <v>325</v>
      </c>
      <c r="B414" s="20" t="s">
        <v>324</v>
      </c>
      <c r="C414" s="19">
        <v>1558.5129999999999</v>
      </c>
      <c r="D414" s="19">
        <v>88.74</v>
      </c>
      <c r="E414" s="18">
        <f t="shared" si="471"/>
        <v>138302.44361999998</v>
      </c>
      <c r="F414" s="16">
        <f t="shared" si="472"/>
        <v>5.4972365581919353E-3</v>
      </c>
      <c r="G414" s="17">
        <v>5.4090601757944556E-2</v>
      </c>
      <c r="H414" s="17">
        <f t="shared" si="486"/>
        <v>5.689925625422583E-2</v>
      </c>
      <c r="I414" s="45">
        <f t="shared" si="487"/>
        <v>5.0492400000000002</v>
      </c>
      <c r="J414" s="17">
        <v>0.10385</v>
      </c>
      <c r="K414" s="56">
        <f t="shared" si="473"/>
        <v>9.3958333333333338E-2</v>
      </c>
      <c r="L414" s="1">
        <f t="shared" si="474"/>
        <v>8.4066666666666678E-2</v>
      </c>
      <c r="M414" s="1">
        <f t="shared" si="475"/>
        <v>7.4175000000000019E-2</v>
      </c>
      <c r="N414" s="1">
        <f t="shared" si="476"/>
        <v>6.4283333333333359E-2</v>
      </c>
      <c r="O414" s="1">
        <f t="shared" si="477"/>
        <v>5.4391666666666692E-2</v>
      </c>
      <c r="P414" s="5">
        <v>4.4499999999999998E-2</v>
      </c>
      <c r="Q414" s="1">
        <f t="shared" si="478"/>
        <v>0.12736848909078602</v>
      </c>
      <c r="R414" s="16">
        <f t="shared" si="479"/>
        <v>7.0017471459153961E-4</v>
      </c>
      <c r="S414" s="16">
        <f t="shared" si="480"/>
        <v>5.4972365581919353E-3</v>
      </c>
      <c r="T414" s="8"/>
      <c r="U414" s="57">
        <f t="shared" si="481"/>
        <v>-88.74</v>
      </c>
      <c r="V414" s="48">
        <f t="shared" si="482"/>
        <v>5.5736035739999998</v>
      </c>
      <c r="W414" s="48">
        <f t="shared" si="483"/>
        <v>6.1524223051598996</v>
      </c>
      <c r="X414" s="48">
        <f t="shared" si="507"/>
        <v>6.7913513615507553</v>
      </c>
      <c r="Y414" s="48">
        <f t="shared" si="507"/>
        <v>7.4966332004478016</v>
      </c>
      <c r="Z414" s="48">
        <f t="shared" si="507"/>
        <v>8.2751585583143061</v>
      </c>
      <c r="AA414" s="48">
        <f t="shared" si="484"/>
        <v>9.0526786645225883</v>
      </c>
      <c r="AB414" s="48">
        <f t="shared" si="506"/>
        <v>9.8137071842534542</v>
      </c>
      <c r="AC414" s="48">
        <f t="shared" si="506"/>
        <v>10.541638914645455</v>
      </c>
      <c r="AD414" s="48">
        <f t="shared" si="506"/>
        <v>11.219290602875249</v>
      </c>
      <c r="AE414" s="48">
        <f t="shared" si="506"/>
        <v>11.829526517583306</v>
      </c>
      <c r="AF414" s="48">
        <f t="shared" si="485"/>
        <v>12.355940447615762</v>
      </c>
      <c r="AG414" s="48">
        <f t="shared" si="497"/>
        <v>12.905779797534663</v>
      </c>
      <c r="AH414" s="48">
        <f t="shared" si="497"/>
        <v>13.480086998524955</v>
      </c>
      <c r="AI414" s="48">
        <f t="shared" si="497"/>
        <v>14.079950869959315</v>
      </c>
      <c r="AJ414" s="48">
        <f t="shared" si="497"/>
        <v>14.706508683672505</v>
      </c>
      <c r="AK414" s="48">
        <f t="shared" si="497"/>
        <v>15.360948320095931</v>
      </c>
      <c r="AL414" s="48">
        <f t="shared" si="497"/>
        <v>16.0445105203402</v>
      </c>
      <c r="AM414" s="48">
        <f t="shared" si="497"/>
        <v>16.758491238495338</v>
      </c>
      <c r="AN414" s="48">
        <f t="shared" si="497"/>
        <v>17.504244098608382</v>
      </c>
      <c r="AO414" s="48">
        <f t="shared" si="497"/>
        <v>18.283182960996456</v>
      </c>
      <c r="AP414" s="48">
        <f t="shared" si="497"/>
        <v>19.096784602760799</v>
      </c>
      <c r="AQ414" s="48">
        <f t="shared" si="497"/>
        <v>19.946591517583656</v>
      </c>
      <c r="AR414" s="48">
        <f t="shared" si="497"/>
        <v>20.834214840116129</v>
      </c>
      <c r="AS414" s="48">
        <f t="shared" si="497"/>
        <v>21.761337400501297</v>
      </c>
      <c r="AT414" s="48">
        <f t="shared" si="497"/>
        <v>22.729716914823605</v>
      </c>
      <c r="AU414" s="48">
        <f t="shared" si="497"/>
        <v>23.741189317533255</v>
      </c>
      <c r="AV414" s="48">
        <f t="shared" si="497"/>
        <v>24.797672242163486</v>
      </c>
      <c r="AW414" s="48">
        <f t="shared" si="498"/>
        <v>25.90116865693976</v>
      </c>
      <c r="AX414" s="48">
        <f t="shared" si="498"/>
        <v>27.05377066217358</v>
      </c>
      <c r="AY414" s="48">
        <f t="shared" si="498"/>
        <v>28.257663456640305</v>
      </c>
      <c r="AZ414" s="48">
        <f t="shared" si="498"/>
        <v>29.5151294804608</v>
      </c>
      <c r="BA414" s="48">
        <f t="shared" si="498"/>
        <v>30.828552742341305</v>
      </c>
      <c r="BB414" s="48">
        <f t="shared" si="498"/>
        <v>32.20042333937549</v>
      </c>
      <c r="BC414" s="48">
        <f t="shared" si="498"/>
        <v>33.633342177977696</v>
      </c>
      <c r="BD414" s="48">
        <f t="shared" si="498"/>
        <v>35.1300259048977</v>
      </c>
      <c r="BE414" s="48">
        <f t="shared" si="498"/>
        <v>36.693312057665644</v>
      </c>
      <c r="BF414" s="48">
        <f t="shared" si="498"/>
        <v>38.326164444231765</v>
      </c>
      <c r="BG414" s="48">
        <f t="shared" si="498"/>
        <v>40.031678762000077</v>
      </c>
      <c r="BH414" s="48">
        <f t="shared" si="498"/>
        <v>41.813088466909079</v>
      </c>
      <c r="BI414" s="48">
        <f t="shared" si="498"/>
        <v>43.673770903686531</v>
      </c>
      <c r="BJ414" s="48">
        <f t="shared" si="498"/>
        <v>45.617253708900584</v>
      </c>
      <c r="BK414" s="48">
        <f t="shared" si="498"/>
        <v>47.647221498946656</v>
      </c>
      <c r="BL414" s="48">
        <f t="shared" si="498"/>
        <v>49.76752285564978</v>
      </c>
      <c r="BM414" s="48">
        <f t="shared" si="499"/>
        <v>51.982177622726198</v>
      </c>
      <c r="BN414" s="48">
        <f t="shared" si="499"/>
        <v>54.295384526937511</v>
      </c>
      <c r="BO414" s="48">
        <f t="shared" si="499"/>
        <v>56.711529138386226</v>
      </c>
      <c r="BP414" s="48">
        <f t="shared" si="499"/>
        <v>59.235192185044411</v>
      </c>
      <c r="BQ414" s="48">
        <f t="shared" si="499"/>
        <v>61.871158237278884</v>
      </c>
      <c r="BR414" s="48">
        <f t="shared" si="499"/>
        <v>64.624424778837792</v>
      </c>
      <c r="BS414" s="48">
        <f t="shared" si="499"/>
        <v>67.500211681496069</v>
      </c>
      <c r="BT414" s="48">
        <f t="shared" si="499"/>
        <v>70.503971101322648</v>
      </c>
      <c r="BU414" s="48">
        <f t="shared" si="499"/>
        <v>73.641397815331501</v>
      </c>
      <c r="BV414" s="48">
        <f t="shared" si="499"/>
        <v>76.918440018113756</v>
      </c>
      <c r="BW414" s="48">
        <f t="shared" si="499"/>
        <v>80.341310598919819</v>
      </c>
      <c r="BX414" s="48">
        <f t="shared" si="499"/>
        <v>83.916498920571755</v>
      </c>
      <c r="BY414" s="48">
        <f t="shared" si="499"/>
        <v>87.650783122537192</v>
      </c>
      <c r="BZ414" s="48">
        <f t="shared" si="499"/>
        <v>91.551242971490097</v>
      </c>
      <c r="CA414" s="48">
        <f t="shared" si="499"/>
        <v>95.625273283721398</v>
      </c>
      <c r="CB414" s="48">
        <f t="shared" si="499"/>
        <v>99.880597944846997</v>
      </c>
      <c r="CC414" s="48">
        <f t="shared" si="500"/>
        <v>104.32528455339269</v>
      </c>
      <c r="CD414" s="48">
        <f t="shared" si="500"/>
        <v>108.96775971601866</v>
      </c>
      <c r="CE414" s="48">
        <f t="shared" si="500"/>
        <v>113.8168250233815</v>
      </c>
      <c r="CF414" s="48">
        <f t="shared" si="500"/>
        <v>118.88167373692197</v>
      </c>
      <c r="CG414" s="48">
        <f t="shared" si="500"/>
        <v>124.17190821821499</v>
      </c>
      <c r="CH414" s="48">
        <f t="shared" si="500"/>
        <v>129.69755813392555</v>
      </c>
      <c r="CI414" s="48">
        <f t="shared" si="500"/>
        <v>135.46909947088523</v>
      </c>
      <c r="CJ414" s="48">
        <f t="shared" si="500"/>
        <v>141.49747439733963</v>
      </c>
      <c r="CK414" s="48">
        <f t="shared" si="500"/>
        <v>147.79411200802124</v>
      </c>
      <c r="CL414" s="48">
        <f t="shared" si="500"/>
        <v>154.3709499923782</v>
      </c>
      <c r="CM414" s="48">
        <f t="shared" si="500"/>
        <v>161.24045726703903</v>
      </c>
      <c r="CN414" s="48">
        <f t="shared" si="500"/>
        <v>168.41565761542228</v>
      </c>
      <c r="CO414" s="48">
        <f t="shared" si="500"/>
        <v>175.91015437930855</v>
      </c>
      <c r="CP414" s="48">
        <f t="shared" si="500"/>
        <v>183.73815624918777</v>
      </c>
      <c r="CQ414" s="48">
        <f t="shared" si="500"/>
        <v>191.91450420227662</v>
      </c>
      <c r="CR414" s="48">
        <f t="shared" si="500"/>
        <v>200.45469963927792</v>
      </c>
      <c r="CS414" s="48">
        <f t="shared" si="502"/>
        <v>209.37493377322579</v>
      </c>
      <c r="CT414" s="48">
        <f t="shared" si="502"/>
        <v>218.69211832613433</v>
      </c>
      <c r="CU414" s="48">
        <f t="shared" si="502"/>
        <v>228.4239175916473</v>
      </c>
      <c r="CV414" s="48">
        <f t="shared" si="502"/>
        <v>238.5887819244756</v>
      </c>
      <c r="CW414" s="48">
        <f t="shared" si="502"/>
        <v>249.20598272011475</v>
      </c>
      <c r="CX414" s="48">
        <f t="shared" si="502"/>
        <v>260.29564895115988</v>
      </c>
      <c r="CY414" s="48">
        <f t="shared" si="502"/>
        <v>271.87880532948651</v>
      </c>
      <c r="CZ414" s="48">
        <f t="shared" si="502"/>
        <v>283.97741216664866</v>
      </c>
      <c r="DA414" s="48">
        <f t="shared" si="502"/>
        <v>296.61440700806452</v>
      </c>
      <c r="DB414" s="48">
        <f t="shared" si="502"/>
        <v>309.81374811992339</v>
      </c>
      <c r="DC414" s="48">
        <f t="shared" si="502"/>
        <v>323.60045991125997</v>
      </c>
      <c r="DD414" s="48">
        <f t="shared" si="502"/>
        <v>338.00068037731103</v>
      </c>
      <c r="DE414" s="48">
        <f t="shared" si="502"/>
        <v>353.04171065410134</v>
      </c>
      <c r="DF414" s="48">
        <f t="shared" si="502"/>
        <v>368.75206677820881</v>
      </c>
      <c r="DG414" s="48">
        <f t="shared" si="502"/>
        <v>385.16153374983912</v>
      </c>
      <c r="DH414" s="48">
        <f t="shared" si="502"/>
        <v>402.30122200170695</v>
      </c>
      <c r="DI414" s="48">
        <f t="shared" si="503"/>
        <v>420.20362638078291</v>
      </c>
      <c r="DJ414" s="48">
        <f t="shared" si="503"/>
        <v>438.90268775472776</v>
      </c>
      <c r="DK414" s="48">
        <f t="shared" si="503"/>
        <v>458.43385735981315</v>
      </c>
      <c r="DL414" s="48">
        <f t="shared" si="503"/>
        <v>478.83416401232483</v>
      </c>
      <c r="DM414" s="48">
        <f t="shared" si="503"/>
        <v>500.14228431087326</v>
      </c>
      <c r="DN414" s="48">
        <f t="shared" si="503"/>
        <v>522.39861596270714</v>
      </c>
      <c r="DO414" s="48">
        <f t="shared" si="503"/>
        <v>545.64535437304755</v>
      </c>
      <c r="DP414" s="48">
        <f t="shared" si="503"/>
        <v>569.92657264264813</v>
      </c>
      <c r="DQ414" s="48">
        <f t="shared" si="503"/>
        <v>595.28830512524598</v>
      </c>
      <c r="DR414" s="48">
        <f t="shared" si="503"/>
        <v>621.77863470331943</v>
      </c>
      <c r="DS414" s="48">
        <f t="shared" si="503"/>
        <v>649.44778394761715</v>
      </c>
      <c r="DT414" s="48">
        <f t="shared" si="503"/>
        <v>678.34821033328615</v>
      </c>
      <c r="DU414" s="48">
        <f t="shared" si="503"/>
        <v>708.53470569311742</v>
      </c>
      <c r="DV414" s="48">
        <f t="shared" si="503"/>
        <v>740.06450009646107</v>
      </c>
      <c r="DW414" s="48">
        <f t="shared" si="503"/>
        <v>772.99737035075361</v>
      </c>
      <c r="DX414" s="48">
        <f t="shared" si="503"/>
        <v>807.39575333136213</v>
      </c>
      <c r="DY414" s="48">
        <f t="shared" si="504"/>
        <v>843.32486435460771</v>
      </c>
      <c r="DZ414" s="48">
        <f t="shared" si="504"/>
        <v>880.85282081838773</v>
      </c>
      <c r="EA414" s="48">
        <f t="shared" si="504"/>
        <v>920.05077134480598</v>
      </c>
      <c r="EB414" s="48">
        <f t="shared" si="504"/>
        <v>960.99303066964978</v>
      </c>
      <c r="EC414" s="48">
        <f t="shared" si="504"/>
        <v>1003.7572205344492</v>
      </c>
      <c r="ED414" s="48">
        <f t="shared" si="504"/>
        <v>1048.4244168482321</v>
      </c>
      <c r="EE414" s="48">
        <f t="shared" si="504"/>
        <v>1095.0793033979785</v>
      </c>
      <c r="EF414" s="48">
        <f t="shared" si="504"/>
        <v>1143.8103323991886</v>
      </c>
      <c r="EG414" s="48">
        <f t="shared" si="504"/>
        <v>1194.7098921909526</v>
      </c>
      <c r="EH414" s="48">
        <f t="shared" si="504"/>
        <v>1247.8744823934499</v>
      </c>
      <c r="EI414" s="48">
        <f t="shared" si="504"/>
        <v>1303.4048968599584</v>
      </c>
      <c r="EJ414" s="48">
        <f t="shared" si="504"/>
        <v>1361.4064147702265</v>
      </c>
      <c r="EK414" s="48">
        <f t="shared" si="504"/>
        <v>1421.9890002275017</v>
      </c>
      <c r="EL414" s="48">
        <f t="shared" si="504"/>
        <v>1485.2675107376256</v>
      </c>
      <c r="EM414" s="48">
        <f t="shared" si="504"/>
        <v>1551.3619149654498</v>
      </c>
      <c r="EN414" s="48">
        <f t="shared" si="504"/>
        <v>1620.3975201814123</v>
      </c>
      <c r="EO414" s="48">
        <f t="shared" si="505"/>
        <v>1692.5052098294852</v>
      </c>
      <c r="EP414" s="48">
        <f t="shared" si="505"/>
        <v>1767.8216916668973</v>
      </c>
      <c r="EQ414" s="48">
        <f t="shared" si="505"/>
        <v>1846.4897569460743</v>
      </c>
      <c r="ER414" s="48">
        <f t="shared" si="505"/>
        <v>1928.6585511301746</v>
      </c>
      <c r="ES414" s="48">
        <f t="shared" si="505"/>
        <v>2014.4838566554674</v>
      </c>
      <c r="ET414" s="48">
        <f t="shared" si="505"/>
        <v>2104.1283882766356</v>
      </c>
      <c r="EU414" s="48">
        <f t="shared" si="505"/>
        <v>2197.7621015549457</v>
      </c>
      <c r="EV414" s="48">
        <f t="shared" si="505"/>
        <v>2295.5625150741407</v>
      </c>
      <c r="EW414" s="48">
        <f t="shared" si="505"/>
        <v>2397.7150469949402</v>
      </c>
      <c r="EX414" s="48">
        <f t="shared" si="505"/>
        <v>2504.413366586215</v>
      </c>
      <c r="EY414" s="48">
        <f t="shared" si="505"/>
        <v>2615.8597613993015</v>
      </c>
      <c r="EZ414" s="48">
        <f t="shared" si="505"/>
        <v>2732.2655207815706</v>
      </c>
      <c r="FA414" s="48">
        <f t="shared" si="505"/>
        <v>2853.8513364563505</v>
      </c>
      <c r="FB414" s="48">
        <f t="shared" si="505"/>
        <v>2980.847720928658</v>
      </c>
      <c r="FC414" s="48">
        <f t="shared" si="505"/>
        <v>3113.4954445099834</v>
      </c>
      <c r="FD414" s="48">
        <f t="shared" si="505"/>
        <v>3252.0459917906774</v>
      </c>
      <c r="FE414" s="48">
        <f t="shared" si="493"/>
        <v>3396.7620384253623</v>
      </c>
      <c r="FF414" s="48">
        <f t="shared" si="493"/>
        <v>3547.9179491352911</v>
      </c>
      <c r="FG414" s="48">
        <f t="shared" si="493"/>
        <v>3705.8002978718114</v>
      </c>
      <c r="FH414" s="48">
        <f t="shared" si="493"/>
        <v>3870.708411127107</v>
      </c>
      <c r="FI414" s="48">
        <f t="shared" si="493"/>
        <v>4042.9549354222631</v>
      </c>
      <c r="FJ414" s="48">
        <f t="shared" si="493"/>
        <v>4222.8664300485534</v>
      </c>
      <c r="FK414" s="48">
        <f t="shared" si="493"/>
        <v>4410.7839861857137</v>
      </c>
      <c r="FL414" s="48">
        <f t="shared" si="493"/>
        <v>4607.0638735709781</v>
      </c>
      <c r="FM414" s="48">
        <f t="shared" si="493"/>
        <v>4812.0782159448863</v>
      </c>
      <c r="FN414" s="48">
        <f t="shared" si="493"/>
        <v>5026.2156965544336</v>
      </c>
      <c r="FO414" s="48">
        <f t="shared" si="493"/>
        <v>5249.8822950511058</v>
      </c>
      <c r="FP414" s="48">
        <f t="shared" si="493"/>
        <v>5483.50205718088</v>
      </c>
      <c r="FQ414" s="48">
        <f t="shared" si="493"/>
        <v>5727.5178987254294</v>
      </c>
      <c r="FR414" s="48">
        <f t="shared" si="493"/>
        <v>5982.3924452187111</v>
      </c>
      <c r="FS414" s="48">
        <f t="shared" si="493"/>
        <v>6248.6089090309433</v>
      </c>
      <c r="FT414" s="48">
        <f t="shared" si="493"/>
        <v>6526.6720054828202</v>
      </c>
      <c r="FU414" s="48">
        <f t="shared" si="492"/>
        <v>6817.1089097268059</v>
      </c>
      <c r="FV414" s="48">
        <f t="shared" si="492"/>
        <v>7120.4702562096491</v>
      </c>
      <c r="FW414" s="48">
        <f t="shared" si="492"/>
        <v>7437.3311826109784</v>
      </c>
      <c r="FX414" s="48">
        <f t="shared" si="492"/>
        <v>7768.2924202371669</v>
      </c>
      <c r="FY414" s="48">
        <f t="shared" si="492"/>
        <v>8113.9814329377205</v>
      </c>
      <c r="FZ414" s="48">
        <f t="shared" si="492"/>
        <v>8475.0536067034482</v>
      </c>
      <c r="GA414" s="48">
        <f t="shared" si="492"/>
        <v>8852.1934922017517</v>
      </c>
      <c r="GB414" s="48">
        <f t="shared" si="492"/>
        <v>9246.1161026047303</v>
      </c>
      <c r="GC414" s="48">
        <f t="shared" si="492"/>
        <v>9657.5682691706406</v>
      </c>
      <c r="GD414" s="48">
        <f t="shared" si="492"/>
        <v>10087.330057148734</v>
      </c>
      <c r="GE414" s="48">
        <f t="shared" si="492"/>
        <v>10536.216244691854</v>
      </c>
      <c r="GF414" s="48">
        <f t="shared" si="492"/>
        <v>11005.077867580641</v>
      </c>
      <c r="GG414" s="48">
        <f t="shared" si="492"/>
        <v>11494.80383268798</v>
      </c>
      <c r="GH414" s="48">
        <f t="shared" si="492"/>
        <v>12006.322603242594</v>
      </c>
      <c r="GI414" s="48">
        <f t="shared" si="492"/>
        <v>12540.60395908689</v>
      </c>
      <c r="GJ414" s="48">
        <f t="shared" si="491"/>
        <v>13098.660835266255</v>
      </c>
      <c r="GK414" s="48">
        <f t="shared" si="491"/>
        <v>13681.551242435604</v>
      </c>
      <c r="GL414" s="48">
        <f t="shared" si="491"/>
        <v>14290.380272723987</v>
      </c>
      <c r="GM414" s="48">
        <f t="shared" si="491"/>
        <v>14926.302194860204</v>
      </c>
      <c r="GN414" s="48">
        <f t="shared" si="491"/>
        <v>15590.522642531483</v>
      </c>
      <c r="GO414" s="48">
        <f t="shared" si="491"/>
        <v>16284.300900124133</v>
      </c>
      <c r="GP414" s="48">
        <f t="shared" si="491"/>
        <v>17008.952290179655</v>
      </c>
      <c r="GQ414" s="48">
        <f t="shared" si="491"/>
        <v>17765.850667092651</v>
      </c>
      <c r="GR414" s="48">
        <f t="shared" si="491"/>
        <v>18556.431021778273</v>
      </c>
      <c r="GS414" s="48">
        <f t="shared" si="491"/>
        <v>19382.192202247406</v>
      </c>
      <c r="GT414" s="48">
        <f t="shared" si="491"/>
        <v>20244.699755247417</v>
      </c>
      <c r="GU414" s="48">
        <f t="shared" si="491"/>
        <v>21145.588894355926</v>
      </c>
      <c r="GV414" s="48">
        <f t="shared" si="491"/>
        <v>22086.567600154765</v>
      </c>
      <c r="GW414" s="48">
        <f t="shared" si="491"/>
        <v>23069.419858361653</v>
      </c>
      <c r="GX414" s="48">
        <f t="shared" si="491"/>
        <v>24096.009042058744</v>
      </c>
      <c r="GY414" s="48">
        <f t="shared" si="491"/>
        <v>25168.281444430359</v>
      </c>
      <c r="GZ414" s="48">
        <f t="shared" si="488"/>
        <v>26288.269968707507</v>
      </c>
      <c r="HA414" s="48">
        <f t="shared" si="488"/>
        <v>27458.09798231499</v>
      </c>
      <c r="HB414" s="48">
        <f t="shared" si="488"/>
        <v>28679.983342528009</v>
      </c>
      <c r="HC414" s="48">
        <f t="shared" si="488"/>
        <v>29956.242601270504</v>
      </c>
      <c r="HD414" s="48">
        <f t="shared" si="488"/>
        <v>31289.295397027039</v>
      </c>
      <c r="HE414" s="48">
        <f t="shared" si="488"/>
        <v>32681.669042194742</v>
      </c>
      <c r="HF414" s="48">
        <f t="shared" si="488"/>
        <v>34136.003314572408</v>
      </c>
      <c r="HG414" s="48">
        <f t="shared" si="488"/>
        <v>35655.055462070879</v>
      </c>
      <c r="HH414" s="48">
        <f t="shared" si="488"/>
        <v>37241.705430133035</v>
      </c>
      <c r="HI414" s="48">
        <f t="shared" si="488"/>
        <v>38898.961321773953</v>
      </c>
      <c r="HJ414" s="48">
        <f t="shared" si="488"/>
        <v>40629.965100592897</v>
      </c>
      <c r="HK414" s="48">
        <f t="shared" si="488"/>
        <v>42437.998547569281</v>
      </c>
      <c r="HL414" s="48">
        <f t="shared" si="488"/>
        <v>44326.489482936115</v>
      </c>
      <c r="HM414" s="48">
        <f t="shared" si="488"/>
        <v>46299.018264926774</v>
      </c>
    </row>
    <row r="415" spans="1:221" x14ac:dyDescent="0.25">
      <c r="A415" s="21" t="s">
        <v>1583</v>
      </c>
      <c r="B415" s="20" t="s">
        <v>323</v>
      </c>
      <c r="C415" s="19">
        <v>921</v>
      </c>
      <c r="D415" s="19">
        <v>211.87</v>
      </c>
      <c r="E415" s="18">
        <f t="shared" si="471"/>
        <v>195132.27000000002</v>
      </c>
      <c r="F415" s="16">
        <f t="shared" si="472"/>
        <v>0</v>
      </c>
      <c r="G415" s="17" t="s">
        <v>227</v>
      </c>
      <c r="H415" s="17" t="str">
        <f t="shared" si="486"/>
        <v>n/a</v>
      </c>
      <c r="I415" s="45" t="str">
        <f t="shared" si="487"/>
        <v>n/a</v>
      </c>
      <c r="J415" s="17">
        <v>0.14867</v>
      </c>
      <c r="K415" s="56">
        <f t="shared" si="473"/>
        <v>0.13130833333333333</v>
      </c>
      <c r="L415" s="1">
        <f t="shared" si="474"/>
        <v>0.11394666666666667</v>
      </c>
      <c r="M415" s="1">
        <f t="shared" si="475"/>
        <v>9.6585000000000004E-2</v>
      </c>
      <c r="N415" s="1">
        <f t="shared" si="476"/>
        <v>7.922333333333334E-2</v>
      </c>
      <c r="O415" s="1">
        <f t="shared" si="477"/>
        <v>6.1861666666666676E-2</v>
      </c>
      <c r="P415" s="5">
        <v>4.4499999999999998E-2</v>
      </c>
      <c r="Q415" s="1" t="str">
        <f t="shared" si="478"/>
        <v>n/a</v>
      </c>
      <c r="R415" s="16" t="str">
        <f t="shared" si="479"/>
        <v>n/a</v>
      </c>
      <c r="S415" s="16">
        <f t="shared" si="480"/>
        <v>0</v>
      </c>
      <c r="T415" s="8"/>
      <c r="U415" s="57">
        <f t="shared" si="481"/>
        <v>-211.87</v>
      </c>
      <c r="V415" s="48" t="str">
        <f t="shared" si="482"/>
        <v>n/a</v>
      </c>
      <c r="W415" s="48" t="str">
        <f t="shared" si="483"/>
        <v>n/a</v>
      </c>
      <c r="X415" s="48" t="str">
        <f t="shared" si="507"/>
        <v>n/a</v>
      </c>
      <c r="Y415" s="48" t="str">
        <f t="shared" si="507"/>
        <v>n/a</v>
      </c>
      <c r="Z415" s="48" t="str">
        <f t="shared" si="507"/>
        <v>n/a</v>
      </c>
      <c r="AA415" s="48" t="str">
        <f t="shared" si="484"/>
        <v>n/a</v>
      </c>
      <c r="AB415" s="48" t="str">
        <f t="shared" si="506"/>
        <v>n/a</v>
      </c>
      <c r="AC415" s="48" t="str">
        <f t="shared" si="506"/>
        <v>n/a</v>
      </c>
      <c r="AD415" s="48" t="str">
        <f t="shared" si="506"/>
        <v>n/a</v>
      </c>
      <c r="AE415" s="48" t="str">
        <f t="shared" si="506"/>
        <v>n/a</v>
      </c>
      <c r="AF415" s="48" t="str">
        <f t="shared" si="485"/>
        <v>n/a</v>
      </c>
      <c r="AG415" s="48" t="str">
        <f t="shared" si="497"/>
        <v>n/a</v>
      </c>
      <c r="AH415" s="48" t="str">
        <f t="shared" si="497"/>
        <v>n/a</v>
      </c>
      <c r="AI415" s="48" t="str">
        <f t="shared" si="497"/>
        <v>n/a</v>
      </c>
      <c r="AJ415" s="48" t="str">
        <f t="shared" si="497"/>
        <v>n/a</v>
      </c>
      <c r="AK415" s="48" t="str">
        <f t="shared" si="497"/>
        <v>n/a</v>
      </c>
      <c r="AL415" s="48" t="str">
        <f t="shared" si="497"/>
        <v>n/a</v>
      </c>
      <c r="AM415" s="48" t="str">
        <f t="shared" si="497"/>
        <v>n/a</v>
      </c>
      <c r="AN415" s="48" t="str">
        <f t="shared" si="497"/>
        <v>n/a</v>
      </c>
      <c r="AO415" s="48" t="str">
        <f t="shared" si="497"/>
        <v>n/a</v>
      </c>
      <c r="AP415" s="48" t="str">
        <f t="shared" si="497"/>
        <v>n/a</v>
      </c>
      <c r="AQ415" s="48" t="str">
        <f t="shared" si="497"/>
        <v>n/a</v>
      </c>
      <c r="AR415" s="48" t="str">
        <f t="shared" si="497"/>
        <v>n/a</v>
      </c>
      <c r="AS415" s="48" t="str">
        <f t="shared" si="497"/>
        <v>n/a</v>
      </c>
      <c r="AT415" s="48" t="str">
        <f t="shared" si="497"/>
        <v>n/a</v>
      </c>
      <c r="AU415" s="48" t="str">
        <f t="shared" si="497"/>
        <v>n/a</v>
      </c>
      <c r="AV415" s="48" t="str">
        <f t="shared" si="497"/>
        <v>n/a</v>
      </c>
      <c r="AW415" s="48" t="str">
        <f t="shared" si="498"/>
        <v>n/a</v>
      </c>
      <c r="AX415" s="48" t="str">
        <f t="shared" si="498"/>
        <v>n/a</v>
      </c>
      <c r="AY415" s="48" t="str">
        <f t="shared" si="498"/>
        <v>n/a</v>
      </c>
      <c r="AZ415" s="48" t="str">
        <f t="shared" si="498"/>
        <v>n/a</v>
      </c>
      <c r="BA415" s="48" t="str">
        <f t="shared" si="498"/>
        <v>n/a</v>
      </c>
      <c r="BB415" s="48" t="str">
        <f t="shared" si="498"/>
        <v>n/a</v>
      </c>
      <c r="BC415" s="48" t="str">
        <f t="shared" si="498"/>
        <v>n/a</v>
      </c>
      <c r="BD415" s="48" t="str">
        <f t="shared" si="498"/>
        <v>n/a</v>
      </c>
      <c r="BE415" s="48" t="str">
        <f t="shared" si="498"/>
        <v>n/a</v>
      </c>
      <c r="BF415" s="48" t="str">
        <f t="shared" si="498"/>
        <v>n/a</v>
      </c>
      <c r="BG415" s="48" t="str">
        <f t="shared" si="498"/>
        <v>n/a</v>
      </c>
      <c r="BH415" s="48" t="str">
        <f t="shared" si="498"/>
        <v>n/a</v>
      </c>
      <c r="BI415" s="48" t="str">
        <f t="shared" si="498"/>
        <v>n/a</v>
      </c>
      <c r="BJ415" s="48" t="str">
        <f t="shared" si="498"/>
        <v>n/a</v>
      </c>
      <c r="BK415" s="48" t="str">
        <f t="shared" si="498"/>
        <v>n/a</v>
      </c>
      <c r="BL415" s="48" t="str">
        <f t="shared" si="498"/>
        <v>n/a</v>
      </c>
      <c r="BM415" s="48" t="str">
        <f t="shared" si="499"/>
        <v>n/a</v>
      </c>
      <c r="BN415" s="48" t="str">
        <f t="shared" si="499"/>
        <v>n/a</v>
      </c>
      <c r="BO415" s="48" t="str">
        <f t="shared" si="499"/>
        <v>n/a</v>
      </c>
      <c r="BP415" s="48" t="str">
        <f t="shared" si="499"/>
        <v>n/a</v>
      </c>
      <c r="BQ415" s="48" t="str">
        <f t="shared" si="499"/>
        <v>n/a</v>
      </c>
      <c r="BR415" s="48" t="str">
        <f t="shared" si="499"/>
        <v>n/a</v>
      </c>
      <c r="BS415" s="48" t="str">
        <f t="shared" si="499"/>
        <v>n/a</v>
      </c>
      <c r="BT415" s="48" t="str">
        <f t="shared" si="499"/>
        <v>n/a</v>
      </c>
      <c r="BU415" s="48" t="str">
        <f t="shared" si="499"/>
        <v>n/a</v>
      </c>
      <c r="BV415" s="48" t="str">
        <f t="shared" si="499"/>
        <v>n/a</v>
      </c>
      <c r="BW415" s="48" t="str">
        <f t="shared" si="499"/>
        <v>n/a</v>
      </c>
      <c r="BX415" s="48" t="str">
        <f t="shared" si="499"/>
        <v>n/a</v>
      </c>
      <c r="BY415" s="48" t="str">
        <f t="shared" si="499"/>
        <v>n/a</v>
      </c>
      <c r="BZ415" s="48" t="str">
        <f t="shared" si="499"/>
        <v>n/a</v>
      </c>
      <c r="CA415" s="48" t="str">
        <f t="shared" si="499"/>
        <v>n/a</v>
      </c>
      <c r="CB415" s="48" t="str">
        <f t="shared" si="499"/>
        <v>n/a</v>
      </c>
      <c r="CC415" s="48" t="str">
        <f t="shared" si="500"/>
        <v>n/a</v>
      </c>
      <c r="CD415" s="48" t="str">
        <f t="shared" si="500"/>
        <v>n/a</v>
      </c>
      <c r="CE415" s="48" t="str">
        <f t="shared" si="500"/>
        <v>n/a</v>
      </c>
      <c r="CF415" s="48" t="str">
        <f t="shared" si="500"/>
        <v>n/a</v>
      </c>
      <c r="CG415" s="48" t="str">
        <f t="shared" si="500"/>
        <v>n/a</v>
      </c>
      <c r="CH415" s="48" t="str">
        <f t="shared" si="500"/>
        <v>n/a</v>
      </c>
      <c r="CI415" s="48" t="str">
        <f t="shared" si="500"/>
        <v>n/a</v>
      </c>
      <c r="CJ415" s="48" t="str">
        <f t="shared" si="500"/>
        <v>n/a</v>
      </c>
      <c r="CK415" s="48" t="str">
        <f t="shared" si="500"/>
        <v>n/a</v>
      </c>
      <c r="CL415" s="48" t="str">
        <f t="shared" si="500"/>
        <v>n/a</v>
      </c>
      <c r="CM415" s="48" t="str">
        <f t="shared" si="500"/>
        <v>n/a</v>
      </c>
      <c r="CN415" s="48" t="str">
        <f t="shared" si="500"/>
        <v>n/a</v>
      </c>
      <c r="CO415" s="48" t="str">
        <f t="shared" si="500"/>
        <v>n/a</v>
      </c>
      <c r="CP415" s="48" t="str">
        <f t="shared" si="500"/>
        <v>n/a</v>
      </c>
      <c r="CQ415" s="48" t="str">
        <f t="shared" si="500"/>
        <v>n/a</v>
      </c>
      <c r="CR415" s="48" t="str">
        <f t="shared" si="500"/>
        <v>n/a</v>
      </c>
      <c r="CS415" s="48" t="str">
        <f t="shared" si="502"/>
        <v>n/a</v>
      </c>
      <c r="CT415" s="48" t="str">
        <f t="shared" si="502"/>
        <v>n/a</v>
      </c>
      <c r="CU415" s="48" t="str">
        <f t="shared" si="502"/>
        <v>n/a</v>
      </c>
      <c r="CV415" s="48" t="str">
        <f t="shared" si="502"/>
        <v>n/a</v>
      </c>
      <c r="CW415" s="48" t="str">
        <f t="shared" si="502"/>
        <v>n/a</v>
      </c>
      <c r="CX415" s="48" t="str">
        <f t="shared" si="502"/>
        <v>n/a</v>
      </c>
      <c r="CY415" s="48" t="str">
        <f t="shared" si="502"/>
        <v>n/a</v>
      </c>
      <c r="CZ415" s="48" t="str">
        <f t="shared" si="502"/>
        <v>n/a</v>
      </c>
      <c r="DA415" s="48" t="str">
        <f t="shared" si="502"/>
        <v>n/a</v>
      </c>
      <c r="DB415" s="48" t="str">
        <f t="shared" si="502"/>
        <v>n/a</v>
      </c>
      <c r="DC415" s="48" t="str">
        <f t="shared" si="502"/>
        <v>n/a</v>
      </c>
      <c r="DD415" s="48" t="str">
        <f t="shared" si="502"/>
        <v>n/a</v>
      </c>
      <c r="DE415" s="48" t="str">
        <f t="shared" si="502"/>
        <v>n/a</v>
      </c>
      <c r="DF415" s="48" t="str">
        <f t="shared" si="502"/>
        <v>n/a</v>
      </c>
      <c r="DG415" s="48" t="str">
        <f t="shared" si="502"/>
        <v>n/a</v>
      </c>
      <c r="DH415" s="48" t="str">
        <f t="shared" si="502"/>
        <v>n/a</v>
      </c>
      <c r="DI415" s="48" t="str">
        <f t="shared" si="503"/>
        <v>n/a</v>
      </c>
      <c r="DJ415" s="48" t="str">
        <f t="shared" si="503"/>
        <v>n/a</v>
      </c>
      <c r="DK415" s="48" t="str">
        <f t="shared" si="503"/>
        <v>n/a</v>
      </c>
      <c r="DL415" s="48" t="str">
        <f t="shared" si="503"/>
        <v>n/a</v>
      </c>
      <c r="DM415" s="48" t="str">
        <f t="shared" si="503"/>
        <v>n/a</v>
      </c>
      <c r="DN415" s="48" t="str">
        <f t="shared" si="503"/>
        <v>n/a</v>
      </c>
      <c r="DO415" s="48" t="str">
        <f t="shared" si="503"/>
        <v>n/a</v>
      </c>
      <c r="DP415" s="48" t="str">
        <f t="shared" si="503"/>
        <v>n/a</v>
      </c>
      <c r="DQ415" s="48" t="str">
        <f t="shared" si="503"/>
        <v>n/a</v>
      </c>
      <c r="DR415" s="48" t="str">
        <f t="shared" si="503"/>
        <v>n/a</v>
      </c>
      <c r="DS415" s="48" t="str">
        <f t="shared" si="503"/>
        <v>n/a</v>
      </c>
      <c r="DT415" s="48" t="str">
        <f t="shared" si="503"/>
        <v>n/a</v>
      </c>
      <c r="DU415" s="48" t="str">
        <f t="shared" si="503"/>
        <v>n/a</v>
      </c>
      <c r="DV415" s="48" t="str">
        <f t="shared" si="503"/>
        <v>n/a</v>
      </c>
      <c r="DW415" s="48" t="str">
        <f t="shared" si="503"/>
        <v>n/a</v>
      </c>
      <c r="DX415" s="48" t="str">
        <f t="shared" si="503"/>
        <v>n/a</v>
      </c>
      <c r="DY415" s="48" t="str">
        <f t="shared" si="504"/>
        <v>n/a</v>
      </c>
      <c r="DZ415" s="48" t="str">
        <f t="shared" si="504"/>
        <v>n/a</v>
      </c>
      <c r="EA415" s="48" t="str">
        <f t="shared" si="504"/>
        <v>n/a</v>
      </c>
      <c r="EB415" s="48" t="str">
        <f t="shared" si="504"/>
        <v>n/a</v>
      </c>
      <c r="EC415" s="48" t="str">
        <f t="shared" si="504"/>
        <v>n/a</v>
      </c>
      <c r="ED415" s="48" t="str">
        <f t="shared" si="504"/>
        <v>n/a</v>
      </c>
      <c r="EE415" s="48" t="str">
        <f t="shared" si="504"/>
        <v>n/a</v>
      </c>
      <c r="EF415" s="48" t="str">
        <f t="shared" si="504"/>
        <v>n/a</v>
      </c>
      <c r="EG415" s="48" t="str">
        <f t="shared" si="504"/>
        <v>n/a</v>
      </c>
      <c r="EH415" s="48" t="str">
        <f t="shared" si="504"/>
        <v>n/a</v>
      </c>
      <c r="EI415" s="48" t="str">
        <f t="shared" si="504"/>
        <v>n/a</v>
      </c>
      <c r="EJ415" s="48" t="str">
        <f t="shared" si="504"/>
        <v>n/a</v>
      </c>
      <c r="EK415" s="48" t="str">
        <f t="shared" si="504"/>
        <v>n/a</v>
      </c>
      <c r="EL415" s="48" t="str">
        <f t="shared" si="504"/>
        <v>n/a</v>
      </c>
      <c r="EM415" s="48" t="str">
        <f t="shared" si="504"/>
        <v>n/a</v>
      </c>
      <c r="EN415" s="48" t="str">
        <f t="shared" si="504"/>
        <v>n/a</v>
      </c>
      <c r="EO415" s="48" t="str">
        <f t="shared" si="505"/>
        <v>n/a</v>
      </c>
      <c r="EP415" s="48" t="str">
        <f t="shared" si="505"/>
        <v>n/a</v>
      </c>
      <c r="EQ415" s="48" t="str">
        <f t="shared" si="505"/>
        <v>n/a</v>
      </c>
      <c r="ER415" s="48" t="str">
        <f t="shared" si="505"/>
        <v>n/a</v>
      </c>
      <c r="ES415" s="48" t="str">
        <f t="shared" si="505"/>
        <v>n/a</v>
      </c>
      <c r="ET415" s="48" t="str">
        <f t="shared" si="505"/>
        <v>n/a</v>
      </c>
      <c r="EU415" s="48" t="str">
        <f t="shared" si="505"/>
        <v>n/a</v>
      </c>
      <c r="EV415" s="48" t="str">
        <f t="shared" si="505"/>
        <v>n/a</v>
      </c>
      <c r="EW415" s="48" t="str">
        <f t="shared" si="505"/>
        <v>n/a</v>
      </c>
      <c r="EX415" s="48" t="str">
        <f t="shared" si="505"/>
        <v>n/a</v>
      </c>
      <c r="EY415" s="48" t="str">
        <f t="shared" si="505"/>
        <v>n/a</v>
      </c>
      <c r="EZ415" s="48" t="str">
        <f t="shared" si="505"/>
        <v>n/a</v>
      </c>
      <c r="FA415" s="48" t="str">
        <f t="shared" si="505"/>
        <v>n/a</v>
      </c>
      <c r="FB415" s="48" t="str">
        <f t="shared" si="505"/>
        <v>n/a</v>
      </c>
      <c r="FC415" s="48" t="str">
        <f t="shared" si="505"/>
        <v>n/a</v>
      </c>
      <c r="FD415" s="48" t="str">
        <f t="shared" si="505"/>
        <v>n/a</v>
      </c>
      <c r="FE415" s="48" t="str">
        <f t="shared" si="493"/>
        <v>n/a</v>
      </c>
      <c r="FF415" s="48" t="str">
        <f t="shared" si="493"/>
        <v>n/a</v>
      </c>
      <c r="FG415" s="48" t="str">
        <f t="shared" si="493"/>
        <v>n/a</v>
      </c>
      <c r="FH415" s="48" t="str">
        <f t="shared" si="493"/>
        <v>n/a</v>
      </c>
      <c r="FI415" s="48" t="str">
        <f t="shared" si="493"/>
        <v>n/a</v>
      </c>
      <c r="FJ415" s="48" t="str">
        <f t="shared" si="493"/>
        <v>n/a</v>
      </c>
      <c r="FK415" s="48" t="str">
        <f t="shared" si="493"/>
        <v>n/a</v>
      </c>
      <c r="FL415" s="48" t="str">
        <f t="shared" si="493"/>
        <v>n/a</v>
      </c>
      <c r="FM415" s="48" t="str">
        <f t="shared" si="493"/>
        <v>n/a</v>
      </c>
      <c r="FN415" s="48" t="str">
        <f t="shared" si="493"/>
        <v>n/a</v>
      </c>
      <c r="FO415" s="48" t="str">
        <f t="shared" si="493"/>
        <v>n/a</v>
      </c>
      <c r="FP415" s="48" t="str">
        <f t="shared" si="493"/>
        <v>n/a</v>
      </c>
      <c r="FQ415" s="48" t="str">
        <f t="shared" si="493"/>
        <v>n/a</v>
      </c>
      <c r="FR415" s="48" t="str">
        <f t="shared" si="493"/>
        <v>n/a</v>
      </c>
      <c r="FS415" s="48" t="str">
        <f t="shared" si="493"/>
        <v>n/a</v>
      </c>
      <c r="FT415" s="48" t="str">
        <f t="shared" si="493"/>
        <v>n/a</v>
      </c>
      <c r="FU415" s="48" t="str">
        <f t="shared" si="492"/>
        <v>n/a</v>
      </c>
      <c r="FV415" s="48" t="str">
        <f t="shared" si="492"/>
        <v>n/a</v>
      </c>
      <c r="FW415" s="48" t="str">
        <f t="shared" si="492"/>
        <v>n/a</v>
      </c>
      <c r="FX415" s="48" t="str">
        <f t="shared" si="492"/>
        <v>n/a</v>
      </c>
      <c r="FY415" s="48" t="str">
        <f t="shared" si="492"/>
        <v>n/a</v>
      </c>
      <c r="FZ415" s="48" t="str">
        <f t="shared" si="492"/>
        <v>n/a</v>
      </c>
      <c r="GA415" s="48" t="str">
        <f t="shared" si="492"/>
        <v>n/a</v>
      </c>
      <c r="GB415" s="48" t="str">
        <f t="shared" si="492"/>
        <v>n/a</v>
      </c>
      <c r="GC415" s="48" t="str">
        <f t="shared" si="492"/>
        <v>n/a</v>
      </c>
      <c r="GD415" s="48" t="str">
        <f t="shared" si="492"/>
        <v>n/a</v>
      </c>
      <c r="GE415" s="48" t="str">
        <f t="shared" si="492"/>
        <v>n/a</v>
      </c>
      <c r="GF415" s="48" t="str">
        <f t="shared" si="492"/>
        <v>n/a</v>
      </c>
      <c r="GG415" s="48" t="str">
        <f t="shared" si="492"/>
        <v>n/a</v>
      </c>
      <c r="GH415" s="48" t="str">
        <f t="shared" si="492"/>
        <v>n/a</v>
      </c>
      <c r="GI415" s="48" t="str">
        <f t="shared" si="492"/>
        <v>n/a</v>
      </c>
      <c r="GJ415" s="48" t="str">
        <f t="shared" si="491"/>
        <v>n/a</v>
      </c>
      <c r="GK415" s="48" t="str">
        <f t="shared" si="491"/>
        <v>n/a</v>
      </c>
      <c r="GL415" s="48" t="str">
        <f t="shared" si="491"/>
        <v>n/a</v>
      </c>
      <c r="GM415" s="48" t="str">
        <f t="shared" si="491"/>
        <v>n/a</v>
      </c>
      <c r="GN415" s="48" t="str">
        <f t="shared" si="491"/>
        <v>n/a</v>
      </c>
      <c r="GO415" s="48" t="str">
        <f t="shared" si="491"/>
        <v>n/a</v>
      </c>
      <c r="GP415" s="48" t="str">
        <f t="shared" si="491"/>
        <v>n/a</v>
      </c>
      <c r="GQ415" s="48" t="str">
        <f t="shared" si="491"/>
        <v>n/a</v>
      </c>
      <c r="GR415" s="48" t="str">
        <f t="shared" si="491"/>
        <v>n/a</v>
      </c>
      <c r="GS415" s="48" t="str">
        <f t="shared" si="491"/>
        <v>n/a</v>
      </c>
      <c r="GT415" s="48" t="str">
        <f t="shared" si="491"/>
        <v>n/a</v>
      </c>
      <c r="GU415" s="48" t="str">
        <f t="shared" si="491"/>
        <v>n/a</v>
      </c>
      <c r="GV415" s="48" t="str">
        <f t="shared" si="491"/>
        <v>n/a</v>
      </c>
      <c r="GW415" s="48" t="str">
        <f t="shared" si="491"/>
        <v>n/a</v>
      </c>
      <c r="GX415" s="48" t="str">
        <f t="shared" si="491"/>
        <v>n/a</v>
      </c>
      <c r="GY415" s="48" t="str">
        <f t="shared" si="491"/>
        <v>n/a</v>
      </c>
      <c r="GZ415" s="48" t="str">
        <f t="shared" si="488"/>
        <v>n/a</v>
      </c>
      <c r="HA415" s="48" t="str">
        <f t="shared" si="488"/>
        <v>n/a</v>
      </c>
      <c r="HB415" s="48" t="str">
        <f t="shared" si="488"/>
        <v>n/a</v>
      </c>
      <c r="HC415" s="48" t="str">
        <f t="shared" si="488"/>
        <v>n/a</v>
      </c>
      <c r="HD415" s="48" t="str">
        <f t="shared" si="488"/>
        <v>n/a</v>
      </c>
      <c r="HE415" s="48" t="str">
        <f t="shared" si="488"/>
        <v>n/a</v>
      </c>
      <c r="HF415" s="48" t="str">
        <f t="shared" si="488"/>
        <v>n/a</v>
      </c>
      <c r="HG415" s="48" t="str">
        <f t="shared" si="488"/>
        <v>n/a</v>
      </c>
      <c r="HH415" s="48" t="str">
        <f t="shared" si="488"/>
        <v>n/a</v>
      </c>
      <c r="HI415" s="48" t="str">
        <f t="shared" si="488"/>
        <v>n/a</v>
      </c>
      <c r="HJ415" s="48" t="str">
        <f t="shared" si="488"/>
        <v>n/a</v>
      </c>
      <c r="HK415" s="48" t="str">
        <f t="shared" si="488"/>
        <v>n/a</v>
      </c>
      <c r="HL415" s="48" t="str">
        <f t="shared" si="488"/>
        <v>n/a</v>
      </c>
      <c r="HM415" s="48" t="str">
        <f t="shared" si="488"/>
        <v>n/a</v>
      </c>
    </row>
    <row r="416" spans="1:221" x14ac:dyDescent="0.25">
      <c r="A416" s="21" t="s">
        <v>1582</v>
      </c>
      <c r="B416" s="20" t="s">
        <v>714</v>
      </c>
      <c r="C416" s="19">
        <v>418.76499999999999</v>
      </c>
      <c r="D416" s="19">
        <v>49.21</v>
      </c>
      <c r="E416" s="18">
        <f t="shared" si="471"/>
        <v>20607.425650000001</v>
      </c>
      <c r="F416" s="16">
        <f t="shared" si="472"/>
        <v>0</v>
      </c>
      <c r="G416" s="17" t="s">
        <v>227</v>
      </c>
      <c r="H416" s="17" t="str">
        <f t="shared" si="486"/>
        <v>n/a</v>
      </c>
      <c r="I416" s="45" t="str">
        <f t="shared" si="487"/>
        <v>n/a</v>
      </c>
      <c r="J416" s="17">
        <v>0.151</v>
      </c>
      <c r="K416" s="56">
        <f t="shared" si="473"/>
        <v>0.13325000000000001</v>
      </c>
      <c r="L416" s="1">
        <f t="shared" si="474"/>
        <v>0.11550000000000001</v>
      </c>
      <c r="M416" s="1">
        <f t="shared" si="475"/>
        <v>9.7750000000000004E-2</v>
      </c>
      <c r="N416" s="1">
        <f t="shared" si="476"/>
        <v>0.08</v>
      </c>
      <c r="O416" s="1">
        <f t="shared" si="477"/>
        <v>6.225E-2</v>
      </c>
      <c r="P416" s="5">
        <v>4.4499999999999998E-2</v>
      </c>
      <c r="Q416" s="1" t="str">
        <f t="shared" si="478"/>
        <v>n/a</v>
      </c>
      <c r="R416" s="16" t="str">
        <f t="shared" si="479"/>
        <v>n/a</v>
      </c>
      <c r="S416" s="16">
        <f t="shared" si="480"/>
        <v>0</v>
      </c>
      <c r="T416" s="8"/>
      <c r="U416" s="57">
        <f t="shared" si="481"/>
        <v>-49.21</v>
      </c>
      <c r="V416" s="48" t="str">
        <f t="shared" si="482"/>
        <v>n/a</v>
      </c>
      <c r="W416" s="48" t="str">
        <f t="shared" si="483"/>
        <v>n/a</v>
      </c>
      <c r="X416" s="48" t="str">
        <f t="shared" si="507"/>
        <v>n/a</v>
      </c>
      <c r="Y416" s="48" t="str">
        <f t="shared" si="507"/>
        <v>n/a</v>
      </c>
      <c r="Z416" s="48" t="str">
        <f t="shared" si="507"/>
        <v>n/a</v>
      </c>
      <c r="AA416" s="48" t="str">
        <f t="shared" si="484"/>
        <v>n/a</v>
      </c>
      <c r="AB416" s="48" t="str">
        <f t="shared" si="506"/>
        <v>n/a</v>
      </c>
      <c r="AC416" s="48" t="str">
        <f t="shared" si="506"/>
        <v>n/a</v>
      </c>
      <c r="AD416" s="48" t="str">
        <f t="shared" si="506"/>
        <v>n/a</v>
      </c>
      <c r="AE416" s="48" t="str">
        <f t="shared" si="506"/>
        <v>n/a</v>
      </c>
      <c r="AF416" s="48" t="str">
        <f t="shared" si="485"/>
        <v>n/a</v>
      </c>
      <c r="AG416" s="48" t="str">
        <f t="shared" si="497"/>
        <v>n/a</v>
      </c>
      <c r="AH416" s="48" t="str">
        <f t="shared" si="497"/>
        <v>n/a</v>
      </c>
      <c r="AI416" s="48" t="str">
        <f t="shared" si="497"/>
        <v>n/a</v>
      </c>
      <c r="AJ416" s="48" t="str">
        <f t="shared" si="497"/>
        <v>n/a</v>
      </c>
      <c r="AK416" s="48" t="str">
        <f t="shared" si="497"/>
        <v>n/a</v>
      </c>
      <c r="AL416" s="48" t="str">
        <f t="shared" si="497"/>
        <v>n/a</v>
      </c>
      <c r="AM416" s="48" t="str">
        <f t="shared" si="497"/>
        <v>n/a</v>
      </c>
      <c r="AN416" s="48" t="str">
        <f t="shared" si="497"/>
        <v>n/a</v>
      </c>
      <c r="AO416" s="48" t="str">
        <f t="shared" si="497"/>
        <v>n/a</v>
      </c>
      <c r="AP416" s="48" t="str">
        <f t="shared" si="497"/>
        <v>n/a</v>
      </c>
      <c r="AQ416" s="48" t="str">
        <f t="shared" si="497"/>
        <v>n/a</v>
      </c>
      <c r="AR416" s="48" t="str">
        <f t="shared" si="497"/>
        <v>n/a</v>
      </c>
      <c r="AS416" s="48" t="str">
        <f t="shared" si="497"/>
        <v>n/a</v>
      </c>
      <c r="AT416" s="48" t="str">
        <f t="shared" si="497"/>
        <v>n/a</v>
      </c>
      <c r="AU416" s="48" t="str">
        <f t="shared" si="497"/>
        <v>n/a</v>
      </c>
      <c r="AV416" s="48" t="str">
        <f t="shared" si="497"/>
        <v>n/a</v>
      </c>
      <c r="AW416" s="48" t="str">
        <f t="shared" si="498"/>
        <v>n/a</v>
      </c>
      <c r="AX416" s="48" t="str">
        <f t="shared" si="498"/>
        <v>n/a</v>
      </c>
      <c r="AY416" s="48" t="str">
        <f t="shared" si="498"/>
        <v>n/a</v>
      </c>
      <c r="AZ416" s="48" t="str">
        <f t="shared" si="498"/>
        <v>n/a</v>
      </c>
      <c r="BA416" s="48" t="str">
        <f t="shared" si="498"/>
        <v>n/a</v>
      </c>
      <c r="BB416" s="48" t="str">
        <f t="shared" si="498"/>
        <v>n/a</v>
      </c>
      <c r="BC416" s="48" t="str">
        <f t="shared" si="498"/>
        <v>n/a</v>
      </c>
      <c r="BD416" s="48" t="str">
        <f t="shared" si="498"/>
        <v>n/a</v>
      </c>
      <c r="BE416" s="48" t="str">
        <f t="shared" si="498"/>
        <v>n/a</v>
      </c>
      <c r="BF416" s="48" t="str">
        <f t="shared" si="498"/>
        <v>n/a</v>
      </c>
      <c r="BG416" s="48" t="str">
        <f t="shared" si="498"/>
        <v>n/a</v>
      </c>
      <c r="BH416" s="48" t="str">
        <f t="shared" si="498"/>
        <v>n/a</v>
      </c>
      <c r="BI416" s="48" t="str">
        <f t="shared" si="498"/>
        <v>n/a</v>
      </c>
      <c r="BJ416" s="48" t="str">
        <f t="shared" si="498"/>
        <v>n/a</v>
      </c>
      <c r="BK416" s="48" t="str">
        <f t="shared" si="498"/>
        <v>n/a</v>
      </c>
      <c r="BL416" s="48" t="str">
        <f t="shared" si="498"/>
        <v>n/a</v>
      </c>
      <c r="BM416" s="48" t="str">
        <f t="shared" si="499"/>
        <v>n/a</v>
      </c>
      <c r="BN416" s="48" t="str">
        <f t="shared" si="499"/>
        <v>n/a</v>
      </c>
      <c r="BO416" s="48" t="str">
        <f t="shared" si="499"/>
        <v>n/a</v>
      </c>
      <c r="BP416" s="48" t="str">
        <f t="shared" si="499"/>
        <v>n/a</v>
      </c>
      <c r="BQ416" s="48" t="str">
        <f t="shared" si="499"/>
        <v>n/a</v>
      </c>
      <c r="BR416" s="48" t="str">
        <f t="shared" si="499"/>
        <v>n/a</v>
      </c>
      <c r="BS416" s="48" t="str">
        <f t="shared" si="499"/>
        <v>n/a</v>
      </c>
      <c r="BT416" s="48" t="str">
        <f t="shared" si="499"/>
        <v>n/a</v>
      </c>
      <c r="BU416" s="48" t="str">
        <f t="shared" si="499"/>
        <v>n/a</v>
      </c>
      <c r="BV416" s="48" t="str">
        <f t="shared" si="499"/>
        <v>n/a</v>
      </c>
      <c r="BW416" s="48" t="str">
        <f t="shared" si="499"/>
        <v>n/a</v>
      </c>
      <c r="BX416" s="48" t="str">
        <f t="shared" si="499"/>
        <v>n/a</v>
      </c>
      <c r="BY416" s="48" t="str">
        <f t="shared" si="499"/>
        <v>n/a</v>
      </c>
      <c r="BZ416" s="48" t="str">
        <f t="shared" si="499"/>
        <v>n/a</v>
      </c>
      <c r="CA416" s="48" t="str">
        <f t="shared" si="499"/>
        <v>n/a</v>
      </c>
      <c r="CB416" s="48" t="str">
        <f t="shared" si="499"/>
        <v>n/a</v>
      </c>
      <c r="CC416" s="48" t="str">
        <f t="shared" si="500"/>
        <v>n/a</v>
      </c>
      <c r="CD416" s="48" t="str">
        <f t="shared" si="500"/>
        <v>n/a</v>
      </c>
      <c r="CE416" s="48" t="str">
        <f t="shared" si="500"/>
        <v>n/a</v>
      </c>
      <c r="CF416" s="48" t="str">
        <f t="shared" si="500"/>
        <v>n/a</v>
      </c>
      <c r="CG416" s="48" t="str">
        <f t="shared" si="500"/>
        <v>n/a</v>
      </c>
      <c r="CH416" s="48" t="str">
        <f t="shared" si="500"/>
        <v>n/a</v>
      </c>
      <c r="CI416" s="48" t="str">
        <f t="shared" si="500"/>
        <v>n/a</v>
      </c>
      <c r="CJ416" s="48" t="str">
        <f t="shared" si="500"/>
        <v>n/a</v>
      </c>
      <c r="CK416" s="48" t="str">
        <f t="shared" si="500"/>
        <v>n/a</v>
      </c>
      <c r="CL416" s="48" t="str">
        <f t="shared" si="500"/>
        <v>n/a</v>
      </c>
      <c r="CM416" s="48" t="str">
        <f t="shared" si="500"/>
        <v>n/a</v>
      </c>
      <c r="CN416" s="48" t="str">
        <f t="shared" si="500"/>
        <v>n/a</v>
      </c>
      <c r="CO416" s="48" t="str">
        <f t="shared" si="500"/>
        <v>n/a</v>
      </c>
      <c r="CP416" s="48" t="str">
        <f t="shared" si="500"/>
        <v>n/a</v>
      </c>
      <c r="CQ416" s="48" t="str">
        <f t="shared" si="500"/>
        <v>n/a</v>
      </c>
      <c r="CR416" s="48" t="str">
        <f t="shared" si="500"/>
        <v>n/a</v>
      </c>
      <c r="CS416" s="48" t="str">
        <f t="shared" si="502"/>
        <v>n/a</v>
      </c>
      <c r="CT416" s="48" t="str">
        <f t="shared" si="502"/>
        <v>n/a</v>
      </c>
      <c r="CU416" s="48" t="str">
        <f t="shared" si="502"/>
        <v>n/a</v>
      </c>
      <c r="CV416" s="48" t="str">
        <f t="shared" si="502"/>
        <v>n/a</v>
      </c>
      <c r="CW416" s="48" t="str">
        <f t="shared" si="502"/>
        <v>n/a</v>
      </c>
      <c r="CX416" s="48" t="str">
        <f t="shared" si="502"/>
        <v>n/a</v>
      </c>
      <c r="CY416" s="48" t="str">
        <f t="shared" si="502"/>
        <v>n/a</v>
      </c>
      <c r="CZ416" s="48" t="str">
        <f t="shared" si="502"/>
        <v>n/a</v>
      </c>
      <c r="DA416" s="48" t="str">
        <f t="shared" si="502"/>
        <v>n/a</v>
      </c>
      <c r="DB416" s="48" t="str">
        <f t="shared" si="502"/>
        <v>n/a</v>
      </c>
      <c r="DC416" s="48" t="str">
        <f t="shared" si="502"/>
        <v>n/a</v>
      </c>
      <c r="DD416" s="48" t="str">
        <f t="shared" si="502"/>
        <v>n/a</v>
      </c>
      <c r="DE416" s="48" t="str">
        <f t="shared" si="502"/>
        <v>n/a</v>
      </c>
      <c r="DF416" s="48" t="str">
        <f t="shared" si="502"/>
        <v>n/a</v>
      </c>
      <c r="DG416" s="48" t="str">
        <f t="shared" si="502"/>
        <v>n/a</v>
      </c>
      <c r="DH416" s="48" t="str">
        <f t="shared" si="502"/>
        <v>n/a</v>
      </c>
      <c r="DI416" s="48" t="str">
        <f t="shared" si="503"/>
        <v>n/a</v>
      </c>
      <c r="DJ416" s="48" t="str">
        <f t="shared" si="503"/>
        <v>n/a</v>
      </c>
      <c r="DK416" s="48" t="str">
        <f t="shared" si="503"/>
        <v>n/a</v>
      </c>
      <c r="DL416" s="48" t="str">
        <f t="shared" si="503"/>
        <v>n/a</v>
      </c>
      <c r="DM416" s="48" t="str">
        <f t="shared" si="503"/>
        <v>n/a</v>
      </c>
      <c r="DN416" s="48" t="str">
        <f t="shared" si="503"/>
        <v>n/a</v>
      </c>
      <c r="DO416" s="48" t="str">
        <f t="shared" si="503"/>
        <v>n/a</v>
      </c>
      <c r="DP416" s="48" t="str">
        <f t="shared" si="503"/>
        <v>n/a</v>
      </c>
      <c r="DQ416" s="48" t="str">
        <f t="shared" si="503"/>
        <v>n/a</v>
      </c>
      <c r="DR416" s="48" t="str">
        <f t="shared" si="503"/>
        <v>n/a</v>
      </c>
      <c r="DS416" s="48" t="str">
        <f t="shared" si="503"/>
        <v>n/a</v>
      </c>
      <c r="DT416" s="48" t="str">
        <f t="shared" si="503"/>
        <v>n/a</v>
      </c>
      <c r="DU416" s="48" t="str">
        <f t="shared" si="503"/>
        <v>n/a</v>
      </c>
      <c r="DV416" s="48" t="str">
        <f t="shared" si="503"/>
        <v>n/a</v>
      </c>
      <c r="DW416" s="48" t="str">
        <f t="shared" si="503"/>
        <v>n/a</v>
      </c>
      <c r="DX416" s="48" t="str">
        <f t="shared" si="503"/>
        <v>n/a</v>
      </c>
      <c r="DY416" s="48" t="str">
        <f t="shared" si="504"/>
        <v>n/a</v>
      </c>
      <c r="DZ416" s="48" t="str">
        <f t="shared" si="504"/>
        <v>n/a</v>
      </c>
      <c r="EA416" s="48" t="str">
        <f t="shared" si="504"/>
        <v>n/a</v>
      </c>
      <c r="EB416" s="48" t="str">
        <f t="shared" si="504"/>
        <v>n/a</v>
      </c>
      <c r="EC416" s="48" t="str">
        <f t="shared" si="504"/>
        <v>n/a</v>
      </c>
      <c r="ED416" s="48" t="str">
        <f t="shared" si="504"/>
        <v>n/a</v>
      </c>
      <c r="EE416" s="48" t="str">
        <f t="shared" si="504"/>
        <v>n/a</v>
      </c>
      <c r="EF416" s="48" t="str">
        <f t="shared" si="504"/>
        <v>n/a</v>
      </c>
      <c r="EG416" s="48" t="str">
        <f t="shared" si="504"/>
        <v>n/a</v>
      </c>
      <c r="EH416" s="48" t="str">
        <f t="shared" si="504"/>
        <v>n/a</v>
      </c>
      <c r="EI416" s="48" t="str">
        <f t="shared" si="504"/>
        <v>n/a</v>
      </c>
      <c r="EJ416" s="48" t="str">
        <f t="shared" si="504"/>
        <v>n/a</v>
      </c>
      <c r="EK416" s="48" t="str">
        <f t="shared" si="504"/>
        <v>n/a</v>
      </c>
      <c r="EL416" s="48" t="str">
        <f t="shared" si="504"/>
        <v>n/a</v>
      </c>
      <c r="EM416" s="48" t="str">
        <f t="shared" si="504"/>
        <v>n/a</v>
      </c>
      <c r="EN416" s="48" t="str">
        <f t="shared" si="504"/>
        <v>n/a</v>
      </c>
      <c r="EO416" s="48" t="str">
        <f t="shared" si="505"/>
        <v>n/a</v>
      </c>
      <c r="EP416" s="48" t="str">
        <f t="shared" si="505"/>
        <v>n/a</v>
      </c>
      <c r="EQ416" s="48" t="str">
        <f t="shared" si="505"/>
        <v>n/a</v>
      </c>
      <c r="ER416" s="48" t="str">
        <f t="shared" si="505"/>
        <v>n/a</v>
      </c>
      <c r="ES416" s="48" t="str">
        <f t="shared" si="505"/>
        <v>n/a</v>
      </c>
      <c r="ET416" s="48" t="str">
        <f t="shared" si="505"/>
        <v>n/a</v>
      </c>
      <c r="EU416" s="48" t="str">
        <f t="shared" si="505"/>
        <v>n/a</v>
      </c>
      <c r="EV416" s="48" t="str">
        <f t="shared" si="505"/>
        <v>n/a</v>
      </c>
      <c r="EW416" s="48" t="str">
        <f t="shared" si="505"/>
        <v>n/a</v>
      </c>
      <c r="EX416" s="48" t="str">
        <f t="shared" si="505"/>
        <v>n/a</v>
      </c>
      <c r="EY416" s="48" t="str">
        <f t="shared" si="505"/>
        <v>n/a</v>
      </c>
      <c r="EZ416" s="48" t="str">
        <f t="shared" si="505"/>
        <v>n/a</v>
      </c>
      <c r="FA416" s="48" t="str">
        <f t="shared" si="505"/>
        <v>n/a</v>
      </c>
      <c r="FB416" s="48" t="str">
        <f t="shared" si="505"/>
        <v>n/a</v>
      </c>
      <c r="FC416" s="48" t="str">
        <f t="shared" si="505"/>
        <v>n/a</v>
      </c>
      <c r="FD416" s="48" t="str">
        <f t="shared" si="505"/>
        <v>n/a</v>
      </c>
      <c r="FE416" s="48" t="str">
        <f t="shared" si="493"/>
        <v>n/a</v>
      </c>
      <c r="FF416" s="48" t="str">
        <f t="shared" si="493"/>
        <v>n/a</v>
      </c>
      <c r="FG416" s="48" t="str">
        <f t="shared" si="493"/>
        <v>n/a</v>
      </c>
      <c r="FH416" s="48" t="str">
        <f t="shared" si="493"/>
        <v>n/a</v>
      </c>
      <c r="FI416" s="48" t="str">
        <f t="shared" si="493"/>
        <v>n/a</v>
      </c>
      <c r="FJ416" s="48" t="str">
        <f t="shared" si="493"/>
        <v>n/a</v>
      </c>
      <c r="FK416" s="48" t="str">
        <f t="shared" si="493"/>
        <v>n/a</v>
      </c>
      <c r="FL416" s="48" t="str">
        <f t="shared" si="493"/>
        <v>n/a</v>
      </c>
      <c r="FM416" s="48" t="str">
        <f t="shared" si="493"/>
        <v>n/a</v>
      </c>
      <c r="FN416" s="48" t="str">
        <f t="shared" si="493"/>
        <v>n/a</v>
      </c>
      <c r="FO416" s="48" t="str">
        <f t="shared" si="493"/>
        <v>n/a</v>
      </c>
      <c r="FP416" s="48" t="str">
        <f t="shared" si="493"/>
        <v>n/a</v>
      </c>
      <c r="FQ416" s="48" t="str">
        <f t="shared" si="493"/>
        <v>n/a</v>
      </c>
      <c r="FR416" s="48" t="str">
        <f t="shared" si="493"/>
        <v>n/a</v>
      </c>
      <c r="FS416" s="48" t="str">
        <f t="shared" si="493"/>
        <v>n/a</v>
      </c>
      <c r="FT416" s="48" t="str">
        <f t="shared" si="493"/>
        <v>n/a</v>
      </c>
      <c r="FU416" s="48" t="str">
        <f t="shared" si="492"/>
        <v>n/a</v>
      </c>
      <c r="FV416" s="48" t="str">
        <f t="shared" si="492"/>
        <v>n/a</v>
      </c>
      <c r="FW416" s="48" t="str">
        <f t="shared" si="492"/>
        <v>n/a</v>
      </c>
      <c r="FX416" s="48" t="str">
        <f t="shared" si="492"/>
        <v>n/a</v>
      </c>
      <c r="FY416" s="48" t="str">
        <f t="shared" si="492"/>
        <v>n/a</v>
      </c>
      <c r="FZ416" s="48" t="str">
        <f t="shared" si="492"/>
        <v>n/a</v>
      </c>
      <c r="GA416" s="48" t="str">
        <f t="shared" si="492"/>
        <v>n/a</v>
      </c>
      <c r="GB416" s="48" t="str">
        <f t="shared" si="492"/>
        <v>n/a</v>
      </c>
      <c r="GC416" s="48" t="str">
        <f t="shared" si="492"/>
        <v>n/a</v>
      </c>
      <c r="GD416" s="48" t="str">
        <f t="shared" si="492"/>
        <v>n/a</v>
      </c>
      <c r="GE416" s="48" t="str">
        <f t="shared" si="492"/>
        <v>n/a</v>
      </c>
      <c r="GF416" s="48" t="str">
        <f t="shared" si="492"/>
        <v>n/a</v>
      </c>
      <c r="GG416" s="48" t="str">
        <f t="shared" si="492"/>
        <v>n/a</v>
      </c>
      <c r="GH416" s="48" t="str">
        <f t="shared" si="492"/>
        <v>n/a</v>
      </c>
      <c r="GI416" s="48" t="str">
        <f t="shared" si="492"/>
        <v>n/a</v>
      </c>
      <c r="GJ416" s="48" t="str">
        <f t="shared" si="491"/>
        <v>n/a</v>
      </c>
      <c r="GK416" s="48" t="str">
        <f t="shared" si="491"/>
        <v>n/a</v>
      </c>
      <c r="GL416" s="48" t="str">
        <f t="shared" si="491"/>
        <v>n/a</v>
      </c>
      <c r="GM416" s="48" t="str">
        <f t="shared" si="491"/>
        <v>n/a</v>
      </c>
      <c r="GN416" s="48" t="str">
        <f t="shared" si="491"/>
        <v>n/a</v>
      </c>
      <c r="GO416" s="48" t="str">
        <f t="shared" si="491"/>
        <v>n/a</v>
      </c>
      <c r="GP416" s="48" t="str">
        <f t="shared" si="491"/>
        <v>n/a</v>
      </c>
      <c r="GQ416" s="48" t="str">
        <f t="shared" si="491"/>
        <v>n/a</v>
      </c>
      <c r="GR416" s="48" t="str">
        <f t="shared" si="491"/>
        <v>n/a</v>
      </c>
      <c r="GS416" s="48" t="str">
        <f t="shared" si="491"/>
        <v>n/a</v>
      </c>
      <c r="GT416" s="48" t="str">
        <f t="shared" si="491"/>
        <v>n/a</v>
      </c>
      <c r="GU416" s="48" t="str">
        <f t="shared" si="491"/>
        <v>n/a</v>
      </c>
      <c r="GV416" s="48" t="str">
        <f t="shared" si="491"/>
        <v>n/a</v>
      </c>
      <c r="GW416" s="48" t="str">
        <f t="shared" si="491"/>
        <v>n/a</v>
      </c>
      <c r="GX416" s="48" t="str">
        <f t="shared" si="491"/>
        <v>n/a</v>
      </c>
      <c r="GY416" s="48" t="str">
        <f t="shared" ref="GY416:HM431" si="508">IFERROR(GX416*(1+$P416),"n/a")</f>
        <v>n/a</v>
      </c>
      <c r="GZ416" s="48" t="str">
        <f t="shared" si="508"/>
        <v>n/a</v>
      </c>
      <c r="HA416" s="48" t="str">
        <f t="shared" si="508"/>
        <v>n/a</v>
      </c>
      <c r="HB416" s="48" t="str">
        <f t="shared" si="508"/>
        <v>n/a</v>
      </c>
      <c r="HC416" s="48" t="str">
        <f t="shared" si="508"/>
        <v>n/a</v>
      </c>
      <c r="HD416" s="48" t="str">
        <f t="shared" si="508"/>
        <v>n/a</v>
      </c>
      <c r="HE416" s="48" t="str">
        <f t="shared" si="508"/>
        <v>n/a</v>
      </c>
      <c r="HF416" s="48" t="str">
        <f t="shared" si="508"/>
        <v>n/a</v>
      </c>
      <c r="HG416" s="48" t="str">
        <f t="shared" si="508"/>
        <v>n/a</v>
      </c>
      <c r="HH416" s="48" t="str">
        <f t="shared" si="508"/>
        <v>n/a</v>
      </c>
      <c r="HI416" s="48" t="str">
        <f t="shared" si="508"/>
        <v>n/a</v>
      </c>
      <c r="HJ416" s="48" t="str">
        <f t="shared" si="508"/>
        <v>n/a</v>
      </c>
      <c r="HK416" s="48" t="str">
        <f t="shared" si="508"/>
        <v>n/a</v>
      </c>
      <c r="HL416" s="48" t="str">
        <f t="shared" si="508"/>
        <v>n/a</v>
      </c>
      <c r="HM416" s="48" t="str">
        <f t="shared" si="508"/>
        <v>n/a</v>
      </c>
    </row>
    <row r="417" spans="1:221" x14ac:dyDescent="0.25">
      <c r="A417" s="21" t="s">
        <v>1584</v>
      </c>
      <c r="B417" s="20" t="s">
        <v>1585</v>
      </c>
      <c r="C417" s="19">
        <v>40.299999999999997</v>
      </c>
      <c r="D417" s="19">
        <v>205.85</v>
      </c>
      <c r="E417" s="18">
        <f t="shared" si="471"/>
        <v>8295.7549999999992</v>
      </c>
      <c r="F417" s="16">
        <f t="shared" si="472"/>
        <v>3.2973913164617981E-4</v>
      </c>
      <c r="G417" s="17">
        <v>2.2152052465387418E-2</v>
      </c>
      <c r="H417" s="17">
        <f t="shared" si="486"/>
        <v>2.5170269613796453E-2</v>
      </c>
      <c r="I417" s="45">
        <f t="shared" si="487"/>
        <v>5.1812999999999994</v>
      </c>
      <c r="J417" s="17">
        <v>0.27250000000000002</v>
      </c>
      <c r="K417" s="56">
        <f t="shared" si="473"/>
        <v>0.23450000000000001</v>
      </c>
      <c r="L417" s="1">
        <f t="shared" si="474"/>
        <v>0.19650000000000001</v>
      </c>
      <c r="M417" s="1">
        <f t="shared" si="475"/>
        <v>0.1585</v>
      </c>
      <c r="N417" s="1">
        <f t="shared" si="476"/>
        <v>0.1205</v>
      </c>
      <c r="O417" s="1">
        <f t="shared" si="477"/>
        <v>8.249999999999999E-2</v>
      </c>
      <c r="P417" s="5">
        <v>4.4499999999999998E-2</v>
      </c>
      <c r="Q417" s="1">
        <f t="shared" si="478"/>
        <v>0.1349388523838142</v>
      </c>
      <c r="R417" s="16">
        <f t="shared" si="479"/>
        <v>4.4494620010370936E-5</v>
      </c>
      <c r="S417" s="16">
        <f t="shared" si="480"/>
        <v>3.2973913164617981E-4</v>
      </c>
      <c r="T417" s="8"/>
      <c r="U417" s="57">
        <f t="shared" si="481"/>
        <v>-205.85</v>
      </c>
      <c r="V417" s="48">
        <f t="shared" si="482"/>
        <v>6.5932042499999994</v>
      </c>
      <c r="W417" s="48">
        <f t="shared" si="483"/>
        <v>8.3898524081249999</v>
      </c>
      <c r="X417" s="48">
        <f t="shared" si="507"/>
        <v>10.676087189339063</v>
      </c>
      <c r="Y417" s="48">
        <f t="shared" si="507"/>
        <v>13.585320948433957</v>
      </c>
      <c r="Z417" s="48">
        <f t="shared" si="507"/>
        <v>17.287320906882208</v>
      </c>
      <c r="AA417" s="48">
        <f t="shared" si="484"/>
        <v>21.341197659546083</v>
      </c>
      <c r="AB417" s="48">
        <f t="shared" si="506"/>
        <v>25.534742999646888</v>
      </c>
      <c r="AC417" s="48">
        <f t="shared" si="506"/>
        <v>29.58199976509092</v>
      </c>
      <c r="AD417" s="48">
        <f t="shared" si="506"/>
        <v>33.146630736784374</v>
      </c>
      <c r="AE417" s="48">
        <f t="shared" si="506"/>
        <v>35.881227772569083</v>
      </c>
      <c r="AF417" s="48">
        <f t="shared" si="485"/>
        <v>37.477942408448406</v>
      </c>
      <c r="AG417" s="48">
        <f t="shared" si="497"/>
        <v>39.145710845624357</v>
      </c>
      <c r="AH417" s="48">
        <f t="shared" si="497"/>
        <v>40.887694978254643</v>
      </c>
      <c r="AI417" s="48">
        <f t="shared" si="497"/>
        <v>42.707197404786974</v>
      </c>
      <c r="AJ417" s="48">
        <f t="shared" si="497"/>
        <v>44.607667689299994</v>
      </c>
      <c r="AK417" s="48">
        <f t="shared" si="497"/>
        <v>46.592708901473841</v>
      </c>
      <c r="AL417" s="48">
        <f t="shared" si="497"/>
        <v>48.666084447589427</v>
      </c>
      <c r="AM417" s="48">
        <f t="shared" si="497"/>
        <v>50.831725205507155</v>
      </c>
      <c r="AN417" s="48">
        <f t="shared" si="497"/>
        <v>53.093736977152226</v>
      </c>
      <c r="AO417" s="48">
        <f t="shared" si="497"/>
        <v>55.4564082726355</v>
      </c>
      <c r="AP417" s="48">
        <f t="shared" si="497"/>
        <v>57.924218440767781</v>
      </c>
      <c r="AQ417" s="48">
        <f t="shared" si="497"/>
        <v>60.501846161381948</v>
      </c>
      <c r="AR417" s="48">
        <f t="shared" si="497"/>
        <v>63.194178315563441</v>
      </c>
      <c r="AS417" s="48">
        <f t="shared" si="497"/>
        <v>66.006319250606012</v>
      </c>
      <c r="AT417" s="48">
        <f t="shared" si="497"/>
        <v>68.943600457257972</v>
      </c>
      <c r="AU417" s="48">
        <f t="shared" si="497"/>
        <v>72.011590677605952</v>
      </c>
      <c r="AV417" s="48">
        <f t="shared" si="497"/>
        <v>75.216106462759413</v>
      </c>
      <c r="AW417" s="48">
        <f t="shared" si="498"/>
        <v>78.563223200352212</v>
      </c>
      <c r="AX417" s="48">
        <f t="shared" si="498"/>
        <v>82.059286632767879</v>
      </c>
      <c r="AY417" s="48">
        <f t="shared" si="498"/>
        <v>85.710924887926055</v>
      </c>
      <c r="AZ417" s="48">
        <f t="shared" si="498"/>
        <v>89.525061045438761</v>
      </c>
      <c r="BA417" s="48">
        <f t="shared" si="498"/>
        <v>93.508926261960781</v>
      </c>
      <c r="BB417" s="48">
        <f t="shared" si="498"/>
        <v>97.670073480618029</v>
      </c>
      <c r="BC417" s="48">
        <f t="shared" si="498"/>
        <v>102.01639175050553</v>
      </c>
      <c r="BD417" s="48">
        <f t="shared" si="498"/>
        <v>106.55612118340302</v>
      </c>
      <c r="BE417" s="48">
        <f t="shared" si="498"/>
        <v>111.29786857606446</v>
      </c>
      <c r="BF417" s="48">
        <f t="shared" si="498"/>
        <v>116.25062372769932</v>
      </c>
      <c r="BG417" s="48">
        <f t="shared" si="498"/>
        <v>121.42377648358193</v>
      </c>
      <c r="BH417" s="48">
        <f t="shared" si="498"/>
        <v>126.82713453710133</v>
      </c>
      <c r="BI417" s="48">
        <f t="shared" si="498"/>
        <v>132.47094202400234</v>
      </c>
      <c r="BJ417" s="48">
        <f t="shared" si="498"/>
        <v>138.36589894407044</v>
      </c>
      <c r="BK417" s="48">
        <f t="shared" si="498"/>
        <v>144.52318144708158</v>
      </c>
      <c r="BL417" s="48">
        <f t="shared" si="498"/>
        <v>150.9544630214767</v>
      </c>
      <c r="BM417" s="48">
        <f t="shared" si="499"/>
        <v>157.6719366259324</v>
      </c>
      <c r="BN417" s="48">
        <f t="shared" si="499"/>
        <v>164.6883378057864</v>
      </c>
      <c r="BO417" s="48">
        <f t="shared" si="499"/>
        <v>172.0169688381439</v>
      </c>
      <c r="BP417" s="48">
        <f t="shared" si="499"/>
        <v>179.67172395144129</v>
      </c>
      <c r="BQ417" s="48">
        <f t="shared" si="499"/>
        <v>187.66711566728043</v>
      </c>
      <c r="BR417" s="48">
        <f t="shared" si="499"/>
        <v>196.0183023144744</v>
      </c>
      <c r="BS417" s="48">
        <f t="shared" si="499"/>
        <v>204.7411167674685</v>
      </c>
      <c r="BT417" s="48">
        <f t="shared" si="499"/>
        <v>213.85209646362085</v>
      </c>
      <c r="BU417" s="48">
        <f t="shared" si="499"/>
        <v>223.36851475625198</v>
      </c>
      <c r="BV417" s="48">
        <f t="shared" si="499"/>
        <v>233.3084136629052</v>
      </c>
      <c r="BW417" s="48">
        <f t="shared" si="499"/>
        <v>243.69063807090447</v>
      </c>
      <c r="BX417" s="48">
        <f t="shared" si="499"/>
        <v>254.53487146505972</v>
      </c>
      <c r="BY417" s="48">
        <f t="shared" si="499"/>
        <v>265.86167324525485</v>
      </c>
      <c r="BZ417" s="48">
        <f t="shared" si="499"/>
        <v>277.69251770466866</v>
      </c>
      <c r="CA417" s="48">
        <f t="shared" si="499"/>
        <v>290.0498347425264</v>
      </c>
      <c r="CB417" s="48">
        <f t="shared" si="499"/>
        <v>302.9570523885688</v>
      </c>
      <c r="CC417" s="48">
        <f t="shared" si="500"/>
        <v>316.43864121986013</v>
      </c>
      <c r="CD417" s="48">
        <f t="shared" si="500"/>
        <v>330.52016075414389</v>
      </c>
      <c r="CE417" s="48">
        <f t="shared" si="500"/>
        <v>345.22830790770331</v>
      </c>
      <c r="CF417" s="48">
        <f t="shared" si="500"/>
        <v>360.59096760959608</v>
      </c>
      <c r="CG417" s="48">
        <f t="shared" si="500"/>
        <v>376.63726566822311</v>
      </c>
      <c r="CH417" s="48">
        <f t="shared" si="500"/>
        <v>393.39762399045901</v>
      </c>
      <c r="CI417" s="48">
        <f t="shared" si="500"/>
        <v>410.90381825803445</v>
      </c>
      <c r="CJ417" s="48">
        <f t="shared" si="500"/>
        <v>429.18903817051699</v>
      </c>
      <c r="CK417" s="48">
        <f t="shared" si="500"/>
        <v>448.28795036910498</v>
      </c>
      <c r="CL417" s="48">
        <f t="shared" si="500"/>
        <v>468.23676416053013</v>
      </c>
      <c r="CM417" s="48">
        <f t="shared" si="500"/>
        <v>489.07330016567369</v>
      </c>
      <c r="CN417" s="48">
        <f t="shared" si="500"/>
        <v>510.83706202304614</v>
      </c>
      <c r="CO417" s="48">
        <f t="shared" si="500"/>
        <v>533.56931128307167</v>
      </c>
      <c r="CP417" s="48">
        <f t="shared" si="500"/>
        <v>557.31314563516833</v>
      </c>
      <c r="CQ417" s="48">
        <f t="shared" si="500"/>
        <v>582.1135806159333</v>
      </c>
      <c r="CR417" s="48">
        <f t="shared" si="500"/>
        <v>608.01763495334228</v>
      </c>
      <c r="CS417" s="48">
        <f t="shared" si="502"/>
        <v>635.07441970876596</v>
      </c>
      <c r="CT417" s="48">
        <f t="shared" si="502"/>
        <v>663.33523138580608</v>
      </c>
      <c r="CU417" s="48">
        <f t="shared" si="502"/>
        <v>692.85364918247444</v>
      </c>
      <c r="CV417" s="48">
        <f t="shared" si="502"/>
        <v>723.68563657109451</v>
      </c>
      <c r="CW417" s="48">
        <f t="shared" si="502"/>
        <v>755.88964739850815</v>
      </c>
      <c r="CX417" s="48">
        <f t="shared" si="502"/>
        <v>789.52673670774175</v>
      </c>
      <c r="CY417" s="48">
        <f t="shared" si="502"/>
        <v>824.66067649123625</v>
      </c>
      <c r="CZ417" s="48">
        <f t="shared" si="502"/>
        <v>861.35807659509624</v>
      </c>
      <c r="DA417" s="48">
        <f t="shared" si="502"/>
        <v>899.68851100357801</v>
      </c>
      <c r="DB417" s="48">
        <f t="shared" si="502"/>
        <v>939.72464974323725</v>
      </c>
      <c r="DC417" s="48">
        <f t="shared" si="502"/>
        <v>981.54239665681132</v>
      </c>
      <c r="DD417" s="48">
        <f t="shared" si="502"/>
        <v>1025.2210333080393</v>
      </c>
      <c r="DE417" s="48">
        <f t="shared" si="502"/>
        <v>1070.843369290247</v>
      </c>
      <c r="DF417" s="48">
        <f t="shared" si="502"/>
        <v>1118.4958992236629</v>
      </c>
      <c r="DG417" s="48">
        <f t="shared" si="502"/>
        <v>1168.268966739116</v>
      </c>
      <c r="DH417" s="48">
        <f t="shared" si="502"/>
        <v>1220.2569357590066</v>
      </c>
      <c r="DI417" s="48">
        <f t="shared" si="503"/>
        <v>1274.5583694002823</v>
      </c>
      <c r="DJ417" s="48">
        <f t="shared" si="503"/>
        <v>1331.2762168385948</v>
      </c>
      <c r="DK417" s="48">
        <f t="shared" si="503"/>
        <v>1390.5180084879123</v>
      </c>
      <c r="DL417" s="48">
        <f t="shared" si="503"/>
        <v>1452.3960598656245</v>
      </c>
      <c r="DM417" s="48">
        <f t="shared" si="503"/>
        <v>1517.0276845296448</v>
      </c>
      <c r="DN417" s="48">
        <f t="shared" si="503"/>
        <v>1584.5354164912139</v>
      </c>
      <c r="DO417" s="48">
        <f t="shared" si="503"/>
        <v>1655.047242525073</v>
      </c>
      <c r="DP417" s="48">
        <f t="shared" si="503"/>
        <v>1728.6968448174387</v>
      </c>
      <c r="DQ417" s="48">
        <f t="shared" si="503"/>
        <v>1805.6238544118146</v>
      </c>
      <c r="DR417" s="48">
        <f t="shared" si="503"/>
        <v>1885.9741159331404</v>
      </c>
      <c r="DS417" s="48">
        <f t="shared" si="503"/>
        <v>1969.8999640921652</v>
      </c>
      <c r="DT417" s="48">
        <f t="shared" si="503"/>
        <v>2057.5605124942667</v>
      </c>
      <c r="DU417" s="48">
        <f t="shared" si="503"/>
        <v>2149.1219553002616</v>
      </c>
      <c r="DV417" s="48">
        <f t="shared" si="503"/>
        <v>2244.757882311123</v>
      </c>
      <c r="DW417" s="48">
        <f t="shared" si="503"/>
        <v>2344.649608073968</v>
      </c>
      <c r="DX417" s="48">
        <f t="shared" si="503"/>
        <v>2448.9865156332594</v>
      </c>
      <c r="DY417" s="48">
        <f t="shared" si="504"/>
        <v>2557.9664155789392</v>
      </c>
      <c r="DZ417" s="48">
        <f t="shared" si="504"/>
        <v>2671.795921072202</v>
      </c>
      <c r="EA417" s="48">
        <f t="shared" si="504"/>
        <v>2790.6908395599148</v>
      </c>
      <c r="EB417" s="48">
        <f t="shared" si="504"/>
        <v>2914.8765819203309</v>
      </c>
      <c r="EC417" s="48">
        <f t="shared" si="504"/>
        <v>3044.5885898157853</v>
      </c>
      <c r="ED417" s="48">
        <f t="shared" si="504"/>
        <v>3180.0727820625875</v>
      </c>
      <c r="EE417" s="48">
        <f t="shared" si="504"/>
        <v>3321.5860208643726</v>
      </c>
      <c r="EF417" s="48">
        <f t="shared" si="504"/>
        <v>3469.3965987928373</v>
      </c>
      <c r="EG417" s="48">
        <f t="shared" si="504"/>
        <v>3623.7847474391183</v>
      </c>
      <c r="EH417" s="48">
        <f t="shared" si="504"/>
        <v>3785.0431687001592</v>
      </c>
      <c r="EI417" s="48">
        <f t="shared" si="504"/>
        <v>3953.4775897073164</v>
      </c>
      <c r="EJ417" s="48">
        <f t="shared" si="504"/>
        <v>4129.4073424492917</v>
      </c>
      <c r="EK417" s="48">
        <f t="shared" si="504"/>
        <v>4313.1659691882851</v>
      </c>
      <c r="EL417" s="48">
        <f t="shared" si="504"/>
        <v>4505.1018548171633</v>
      </c>
      <c r="EM417" s="48">
        <f t="shared" si="504"/>
        <v>4705.578887356527</v>
      </c>
      <c r="EN417" s="48">
        <f t="shared" si="504"/>
        <v>4914.9771478438925</v>
      </c>
      <c r="EO417" s="48">
        <f t="shared" si="505"/>
        <v>5133.6936309229459</v>
      </c>
      <c r="EP417" s="48">
        <f t="shared" si="505"/>
        <v>5362.1429974990169</v>
      </c>
      <c r="EQ417" s="48">
        <f t="shared" si="505"/>
        <v>5600.758360887723</v>
      </c>
      <c r="ER417" s="48">
        <f t="shared" si="505"/>
        <v>5849.9921079472269</v>
      </c>
      <c r="ES417" s="48">
        <f t="shared" si="505"/>
        <v>6110.3167567508781</v>
      </c>
      <c r="ET417" s="48">
        <f t="shared" si="505"/>
        <v>6382.2258524262925</v>
      </c>
      <c r="EU417" s="48">
        <f t="shared" si="505"/>
        <v>6666.2349028592625</v>
      </c>
      <c r="EV417" s="48">
        <f t="shared" si="505"/>
        <v>6962.8823560364999</v>
      </c>
      <c r="EW417" s="48">
        <f t="shared" si="505"/>
        <v>7272.7306208801238</v>
      </c>
      <c r="EX417" s="48">
        <f t="shared" si="505"/>
        <v>7596.3671335092895</v>
      </c>
      <c r="EY417" s="48">
        <f t="shared" si="505"/>
        <v>7934.4054709504526</v>
      </c>
      <c r="EZ417" s="48">
        <f t="shared" si="505"/>
        <v>8287.4865144077485</v>
      </c>
      <c r="FA417" s="48">
        <f t="shared" si="505"/>
        <v>8656.2796642988924</v>
      </c>
      <c r="FB417" s="48">
        <f t="shared" si="505"/>
        <v>9041.4841093601935</v>
      </c>
      <c r="FC417" s="48">
        <f t="shared" si="505"/>
        <v>9443.8301522267211</v>
      </c>
      <c r="FD417" s="48">
        <f t="shared" si="505"/>
        <v>9864.0805940008104</v>
      </c>
      <c r="FE417" s="48">
        <f t="shared" si="493"/>
        <v>10303.032180433845</v>
      </c>
      <c r="FF417" s="48">
        <f t="shared" si="493"/>
        <v>10761.517112463151</v>
      </c>
      <c r="FG417" s="48">
        <f t="shared" si="493"/>
        <v>11240.404623967761</v>
      </c>
      <c r="FH417" s="48">
        <f t="shared" si="493"/>
        <v>11740.602629734327</v>
      </c>
      <c r="FI417" s="48">
        <f t="shared" si="493"/>
        <v>12263.059446757505</v>
      </c>
      <c r="FJ417" s="48">
        <f t="shared" si="493"/>
        <v>12808.765592138214</v>
      </c>
      <c r="FK417" s="48">
        <f t="shared" si="493"/>
        <v>13378.755660988365</v>
      </c>
      <c r="FL417" s="48">
        <f t="shared" si="493"/>
        <v>13974.110287902347</v>
      </c>
      <c r="FM417" s="48">
        <f t="shared" si="493"/>
        <v>14595.958195714002</v>
      </c>
      <c r="FN417" s="48">
        <f t="shared" si="493"/>
        <v>15245.478335423275</v>
      </c>
      <c r="FO417" s="48">
        <f t="shared" si="493"/>
        <v>15923.902121349611</v>
      </c>
      <c r="FP417" s="48">
        <f t="shared" si="493"/>
        <v>16632.515765749667</v>
      </c>
      <c r="FQ417" s="48">
        <f t="shared" si="493"/>
        <v>17372.662717325529</v>
      </c>
      <c r="FR417" s="48">
        <f t="shared" si="493"/>
        <v>18145.746208246514</v>
      </c>
      <c r="FS417" s="48">
        <f t="shared" si="493"/>
        <v>18953.231914513482</v>
      </c>
      <c r="FT417" s="48">
        <f t="shared" si="493"/>
        <v>19796.650734709332</v>
      </c>
      <c r="FU417" s="48">
        <f t="shared" si="492"/>
        <v>20677.601692403896</v>
      </c>
      <c r="FV417" s="48">
        <f t="shared" si="492"/>
        <v>21597.754967715868</v>
      </c>
      <c r="FW417" s="48">
        <f t="shared" si="492"/>
        <v>22558.855063779225</v>
      </c>
      <c r="FX417" s="48">
        <f t="shared" si="492"/>
        <v>23562.724114117402</v>
      </c>
      <c r="FY417" s="48">
        <f t="shared" si="492"/>
        <v>24611.265337195626</v>
      </c>
      <c r="FZ417" s="48">
        <f t="shared" si="492"/>
        <v>25706.466644700831</v>
      </c>
      <c r="GA417" s="48">
        <f t="shared" si="492"/>
        <v>26850.40441039002</v>
      </c>
      <c r="GB417" s="48">
        <f t="shared" si="492"/>
        <v>28045.247406652376</v>
      </c>
      <c r="GC417" s="48">
        <f t="shared" si="492"/>
        <v>29293.260916248404</v>
      </c>
      <c r="GD417" s="48">
        <f t="shared" si="492"/>
        <v>30596.811027021457</v>
      </c>
      <c r="GE417" s="48">
        <f t="shared" si="492"/>
        <v>31958.369117723912</v>
      </c>
      <c r="GF417" s="48">
        <f t="shared" si="492"/>
        <v>33380.516543462625</v>
      </c>
      <c r="GG417" s="48">
        <f t="shared" si="492"/>
        <v>34865.949529646714</v>
      </c>
      <c r="GH417" s="48">
        <f t="shared" si="492"/>
        <v>36417.484283715989</v>
      </c>
      <c r="GI417" s="48">
        <f t="shared" si="492"/>
        <v>38038.062334341346</v>
      </c>
      <c r="GJ417" s="48">
        <f t="shared" ref="GJ417:GY432" si="509">IFERROR(GI417*(1+$P417),"n/a")</f>
        <v>39730.756108219539</v>
      </c>
      <c r="GK417" s="48">
        <f t="shared" si="509"/>
        <v>41498.774755035309</v>
      </c>
      <c r="GL417" s="48">
        <f t="shared" si="509"/>
        <v>43345.470231634383</v>
      </c>
      <c r="GM417" s="48">
        <f t="shared" si="509"/>
        <v>45274.34365694211</v>
      </c>
      <c r="GN417" s="48">
        <f t="shared" si="509"/>
        <v>47289.051949676032</v>
      </c>
      <c r="GO417" s="48">
        <f t="shared" si="509"/>
        <v>49393.414761436616</v>
      </c>
      <c r="GP417" s="48">
        <f t="shared" si="509"/>
        <v>51591.421718320547</v>
      </c>
      <c r="GQ417" s="48">
        <f t="shared" si="509"/>
        <v>53887.239984785811</v>
      </c>
      <c r="GR417" s="48">
        <f t="shared" si="509"/>
        <v>56285.222164108782</v>
      </c>
      <c r="GS417" s="48">
        <f t="shared" si="509"/>
        <v>58789.914550411624</v>
      </c>
      <c r="GT417" s="48">
        <f t="shared" si="509"/>
        <v>61406.065747904941</v>
      </c>
      <c r="GU417" s="48">
        <f t="shared" si="509"/>
        <v>64138.635673686709</v>
      </c>
      <c r="GV417" s="48">
        <f t="shared" si="509"/>
        <v>66992.804961165763</v>
      </c>
      <c r="GW417" s="48">
        <f t="shared" si="509"/>
        <v>69973.984781937645</v>
      </c>
      <c r="GX417" s="48">
        <f t="shared" si="509"/>
        <v>73087.827104733864</v>
      </c>
      <c r="GY417" s="48">
        <f t="shared" si="509"/>
        <v>76340.235410894515</v>
      </c>
      <c r="GZ417" s="48">
        <f t="shared" si="508"/>
        <v>79737.375886679321</v>
      </c>
      <c r="HA417" s="48">
        <f t="shared" si="508"/>
        <v>83285.689113636545</v>
      </c>
      <c r="HB417" s="48">
        <f t="shared" si="508"/>
        <v>86991.902279193368</v>
      </c>
      <c r="HC417" s="48">
        <f t="shared" si="508"/>
        <v>90863.041930617474</v>
      </c>
      <c r="HD417" s="48">
        <f t="shared" si="508"/>
        <v>94906.44729652995</v>
      </c>
      <c r="HE417" s="48">
        <f t="shared" si="508"/>
        <v>99129.784201225528</v>
      </c>
      <c r="HF417" s="48">
        <f t="shared" si="508"/>
        <v>103541.05959818006</v>
      </c>
      <c r="HG417" s="48">
        <f t="shared" si="508"/>
        <v>108148.63675029908</v>
      </c>
      <c r="HH417" s="48">
        <f t="shared" si="508"/>
        <v>112961.25108568739</v>
      </c>
      <c r="HI417" s="48">
        <f t="shared" si="508"/>
        <v>117988.02675900047</v>
      </c>
      <c r="HJ417" s="48">
        <f t="shared" si="508"/>
        <v>123238.49394977599</v>
      </c>
      <c r="HK417" s="48">
        <f t="shared" si="508"/>
        <v>128722.60693054102</v>
      </c>
      <c r="HL417" s="48">
        <f t="shared" si="508"/>
        <v>134450.76293895009</v>
      </c>
      <c r="HM417" s="48">
        <f t="shared" si="508"/>
        <v>140433.82188973337</v>
      </c>
    </row>
    <row r="418" spans="1:221" x14ac:dyDescent="0.25">
      <c r="A418" s="21" t="s">
        <v>322</v>
      </c>
      <c r="B418" s="20" t="s">
        <v>321</v>
      </c>
      <c r="C418" s="19">
        <v>884.399</v>
      </c>
      <c r="D418" s="19">
        <v>60.79</v>
      </c>
      <c r="E418" s="18">
        <f t="shared" si="471"/>
        <v>53762.615209999996</v>
      </c>
      <c r="F418" s="16">
        <f t="shared" si="472"/>
        <v>2.1369529421219769E-3</v>
      </c>
      <c r="G418" s="17">
        <v>3.0268136206612929E-2</v>
      </c>
      <c r="H418" s="17">
        <f t="shared" si="486"/>
        <v>3.0986550419476889E-2</v>
      </c>
      <c r="I418" s="45">
        <f t="shared" si="487"/>
        <v>1.8836724</v>
      </c>
      <c r="J418" s="17">
        <v>4.7469999999999998E-2</v>
      </c>
      <c r="K418" s="56">
        <f t="shared" si="473"/>
        <v>4.6974999999999996E-2</v>
      </c>
      <c r="L418" s="1">
        <f t="shared" si="474"/>
        <v>4.6479999999999994E-2</v>
      </c>
      <c r="M418" s="1">
        <f t="shared" si="475"/>
        <v>4.5984999999999991E-2</v>
      </c>
      <c r="N418" s="1">
        <f t="shared" si="476"/>
        <v>4.5489999999999989E-2</v>
      </c>
      <c r="O418" s="1">
        <f t="shared" si="477"/>
        <v>4.4994999999999986E-2</v>
      </c>
      <c r="P418" s="5">
        <v>4.4499999999999998E-2</v>
      </c>
      <c r="Q418" s="1">
        <f t="shared" si="478"/>
        <v>7.7426475082138957E-2</v>
      </c>
      <c r="R418" s="16">
        <f t="shared" si="479"/>
        <v>1.6545673372491077E-4</v>
      </c>
      <c r="S418" s="16">
        <f t="shared" si="480"/>
        <v>2.1369529421219769E-3</v>
      </c>
      <c r="T418" s="8"/>
      <c r="U418" s="57">
        <f t="shared" si="481"/>
        <v>-60.79</v>
      </c>
      <c r="V418" s="48">
        <f t="shared" si="482"/>
        <v>1.9730903288279997</v>
      </c>
      <c r="W418" s="48">
        <f t="shared" si="483"/>
        <v>2.0667529267374647</v>
      </c>
      <c r="X418" s="48">
        <f t="shared" si="507"/>
        <v>2.164861688169692</v>
      </c>
      <c r="Y418" s="48">
        <f t="shared" si="507"/>
        <v>2.267627672507107</v>
      </c>
      <c r="Z418" s="48">
        <f t="shared" si="507"/>
        <v>2.3752719581210191</v>
      </c>
      <c r="AA418" s="48">
        <f t="shared" si="484"/>
        <v>2.4868503583537538</v>
      </c>
      <c r="AB418" s="48">
        <f t="shared" si="506"/>
        <v>2.6024391630100365</v>
      </c>
      <c r="AC418" s="48">
        <f t="shared" si="506"/>
        <v>2.7221123279210531</v>
      </c>
      <c r="AD418" s="48">
        <f t="shared" si="506"/>
        <v>2.845941217718182</v>
      </c>
      <c r="AE418" s="48">
        <f t="shared" si="506"/>
        <v>2.9739943428094113</v>
      </c>
      <c r="AF418" s="48">
        <f t="shared" si="485"/>
        <v>3.1063370910644301</v>
      </c>
      <c r="AG418" s="48">
        <f t="shared" si="497"/>
        <v>3.2445690916167971</v>
      </c>
      <c r="AH418" s="48">
        <f t="shared" si="497"/>
        <v>3.3889524161937445</v>
      </c>
      <c r="AI418" s="48">
        <f t="shared" si="497"/>
        <v>3.539760798714366</v>
      </c>
      <c r="AJ418" s="48">
        <f t="shared" si="497"/>
        <v>3.6972801542571552</v>
      </c>
      <c r="AK418" s="48">
        <f t="shared" si="497"/>
        <v>3.8618091211215986</v>
      </c>
      <c r="AL418" s="48">
        <f t="shared" si="497"/>
        <v>4.0336596270115095</v>
      </c>
      <c r="AM418" s="48">
        <f t="shared" si="497"/>
        <v>4.2131574804135212</v>
      </c>
      <c r="AN418" s="48">
        <f t="shared" si="497"/>
        <v>4.4006429882919225</v>
      </c>
      <c r="AO418" s="48">
        <f t="shared" si="497"/>
        <v>4.5964716012709133</v>
      </c>
      <c r="AP418" s="48">
        <f t="shared" si="497"/>
        <v>4.8010145875274688</v>
      </c>
      <c r="AQ418" s="48">
        <f t="shared" si="497"/>
        <v>5.0146597366724412</v>
      </c>
      <c r="AR418" s="48">
        <f t="shared" si="497"/>
        <v>5.2378120949543652</v>
      </c>
      <c r="AS418" s="48">
        <f t="shared" si="497"/>
        <v>5.4708947331798345</v>
      </c>
      <c r="AT418" s="48">
        <f t="shared" si="497"/>
        <v>5.7143495488063367</v>
      </c>
      <c r="AU418" s="48">
        <f t="shared" si="497"/>
        <v>5.9686381037282183</v>
      </c>
      <c r="AV418" s="48">
        <f t="shared" si="497"/>
        <v>6.2342424993441243</v>
      </c>
      <c r="AW418" s="48">
        <f t="shared" si="498"/>
        <v>6.5116662905649374</v>
      </c>
      <c r="AX418" s="48">
        <f t="shared" si="498"/>
        <v>6.8014354404950774</v>
      </c>
      <c r="AY418" s="48">
        <f t="shared" si="498"/>
        <v>7.1040993175971083</v>
      </c>
      <c r="AZ418" s="48">
        <f t="shared" si="498"/>
        <v>7.4202317372301794</v>
      </c>
      <c r="BA418" s="48">
        <f t="shared" si="498"/>
        <v>7.7504320495369221</v>
      </c>
      <c r="BB418" s="48">
        <f t="shared" si="498"/>
        <v>8.0953262757413142</v>
      </c>
      <c r="BC418" s="48">
        <f t="shared" si="498"/>
        <v>8.455568295011803</v>
      </c>
      <c r="BD418" s="48">
        <f t="shared" si="498"/>
        <v>8.8318410841398283</v>
      </c>
      <c r="BE418" s="48">
        <f t="shared" si="498"/>
        <v>9.2248580123840505</v>
      </c>
      <c r="BF418" s="48">
        <f t="shared" si="498"/>
        <v>9.6353641939351409</v>
      </c>
      <c r="BG418" s="48">
        <f t="shared" si="498"/>
        <v>10.064137900565255</v>
      </c>
      <c r="BH418" s="48">
        <f t="shared" si="498"/>
        <v>10.511992037140409</v>
      </c>
      <c r="BI418" s="48">
        <f t="shared" si="498"/>
        <v>10.979775682793157</v>
      </c>
      <c r="BJ418" s="48">
        <f t="shared" si="498"/>
        <v>11.468375700677452</v>
      </c>
      <c r="BK418" s="48">
        <f t="shared" si="498"/>
        <v>11.978718419357598</v>
      </c>
      <c r="BL418" s="48">
        <f t="shared" si="498"/>
        <v>12.51177138901901</v>
      </c>
      <c r="BM418" s="48">
        <f t="shared" si="499"/>
        <v>13.068545215830357</v>
      </c>
      <c r="BN418" s="48">
        <f t="shared" si="499"/>
        <v>13.650095477934807</v>
      </c>
      <c r="BO418" s="48">
        <f t="shared" si="499"/>
        <v>14.257524726702906</v>
      </c>
      <c r="BP418" s="48">
        <f t="shared" si="499"/>
        <v>14.891984577041185</v>
      </c>
      <c r="BQ418" s="48">
        <f t="shared" si="499"/>
        <v>15.554677890719518</v>
      </c>
      <c r="BR418" s="48">
        <f t="shared" si="499"/>
        <v>16.246861056856535</v>
      </c>
      <c r="BS418" s="48">
        <f t="shared" si="499"/>
        <v>16.96984637388665</v>
      </c>
      <c r="BT418" s="48">
        <f t="shared" si="499"/>
        <v>17.725004537524605</v>
      </c>
      <c r="BU418" s="48">
        <f t="shared" si="499"/>
        <v>18.513767239444448</v>
      </c>
      <c r="BV418" s="48">
        <f t="shared" si="499"/>
        <v>19.337629881599725</v>
      </c>
      <c r="BW418" s="48">
        <f t="shared" si="499"/>
        <v>20.198154411330911</v>
      </c>
      <c r="BX418" s="48">
        <f t="shared" si="499"/>
        <v>21.096972282635136</v>
      </c>
      <c r="BY418" s="48">
        <f t="shared" si="499"/>
        <v>22.035787549212397</v>
      </c>
      <c r="BZ418" s="48">
        <f t="shared" si="499"/>
        <v>23.01638009515235</v>
      </c>
      <c r="CA418" s="48">
        <f t="shared" si="499"/>
        <v>24.040609009386628</v>
      </c>
      <c r="CB418" s="48">
        <f t="shared" si="499"/>
        <v>25.110416110304332</v>
      </c>
      <c r="CC418" s="48">
        <f t="shared" si="500"/>
        <v>26.227829627212873</v>
      </c>
      <c r="CD418" s="48">
        <f t="shared" si="500"/>
        <v>27.394968045623845</v>
      </c>
      <c r="CE418" s="48">
        <f t="shared" si="500"/>
        <v>28.614044123654104</v>
      </c>
      <c r="CF418" s="48">
        <f t="shared" si="500"/>
        <v>29.88736908715671</v>
      </c>
      <c r="CG418" s="48">
        <f t="shared" si="500"/>
        <v>31.217357011535181</v>
      </c>
      <c r="CH418" s="48">
        <f t="shared" si="500"/>
        <v>32.606529398548496</v>
      </c>
      <c r="CI418" s="48">
        <f t="shared" si="500"/>
        <v>34.057519956783906</v>
      </c>
      <c r="CJ418" s="48">
        <f t="shared" si="500"/>
        <v>35.573079594860786</v>
      </c>
      <c r="CK418" s="48">
        <f t="shared" si="500"/>
        <v>37.156081636832091</v>
      </c>
      <c r="CL418" s="48">
        <f t="shared" si="500"/>
        <v>38.809527269671122</v>
      </c>
      <c r="CM418" s="48">
        <f t="shared" si="500"/>
        <v>40.536551233171487</v>
      </c>
      <c r="CN418" s="48">
        <f t="shared" si="500"/>
        <v>42.340427763047614</v>
      </c>
      <c r="CO418" s="48">
        <f t="shared" si="500"/>
        <v>44.224576798503236</v>
      </c>
      <c r="CP418" s="48">
        <f t="shared" si="500"/>
        <v>46.192570466036628</v>
      </c>
      <c r="CQ418" s="48">
        <f t="shared" si="500"/>
        <v>48.248139851775257</v>
      </c>
      <c r="CR418" s="48">
        <f t="shared" si="500"/>
        <v>50.395182075179257</v>
      </c>
      <c r="CS418" s="48">
        <f t="shared" si="502"/>
        <v>52.637767677524735</v>
      </c>
      <c r="CT418" s="48">
        <f t="shared" si="502"/>
        <v>54.980148339174583</v>
      </c>
      <c r="CU418" s="48">
        <f t="shared" si="502"/>
        <v>57.426764940267852</v>
      </c>
      <c r="CV418" s="48">
        <f t="shared" si="502"/>
        <v>59.98225598010977</v>
      </c>
      <c r="CW418" s="48">
        <f t="shared" si="502"/>
        <v>62.65146637122465</v>
      </c>
      <c r="CX418" s="48">
        <f t="shared" si="502"/>
        <v>65.439456624744153</v>
      </c>
      <c r="CY418" s="48">
        <f t="shared" si="502"/>
        <v>68.351512444545264</v>
      </c>
      <c r="CZ418" s="48">
        <f t="shared" si="502"/>
        <v>71.393154748327532</v>
      </c>
      <c r="DA418" s="48">
        <f t="shared" si="502"/>
        <v>74.570150134628108</v>
      </c>
      <c r="DB418" s="48">
        <f t="shared" si="502"/>
        <v>77.888521815619058</v>
      </c>
      <c r="DC418" s="48">
        <f t="shared" si="502"/>
        <v>81.354561036414111</v>
      </c>
      <c r="DD418" s="48">
        <f t="shared" si="502"/>
        <v>84.974839002534537</v>
      </c>
      <c r="DE418" s="48">
        <f t="shared" si="502"/>
        <v>88.756219338147318</v>
      </c>
      <c r="DF418" s="48">
        <f t="shared" si="502"/>
        <v>92.705871098694871</v>
      </c>
      <c r="DG418" s="48">
        <f t="shared" si="502"/>
        <v>96.831282362586791</v>
      </c>
      <c r="DH418" s="48">
        <f t="shared" si="502"/>
        <v>101.14027442772191</v>
      </c>
      <c r="DI418" s="48">
        <f t="shared" si="503"/>
        <v>105.64101663975553</v>
      </c>
      <c r="DJ418" s="48">
        <f t="shared" si="503"/>
        <v>110.34204188022466</v>
      </c>
      <c r="DK418" s="48">
        <f t="shared" si="503"/>
        <v>115.25226274389465</v>
      </c>
      <c r="DL418" s="48">
        <f t="shared" si="503"/>
        <v>120.38098843599796</v>
      </c>
      <c r="DM418" s="48">
        <f t="shared" si="503"/>
        <v>125.73794242139986</v>
      </c>
      <c r="DN418" s="48">
        <f t="shared" si="503"/>
        <v>131.33328085915215</v>
      </c>
      <c r="DO418" s="48">
        <f t="shared" si="503"/>
        <v>137.17761185738442</v>
      </c>
      <c r="DP418" s="48">
        <f t="shared" si="503"/>
        <v>143.28201558503804</v>
      </c>
      <c r="DQ418" s="48">
        <f t="shared" si="503"/>
        <v>149.65806527857222</v>
      </c>
      <c r="DR418" s="48">
        <f t="shared" si="503"/>
        <v>156.3178491834687</v>
      </c>
      <c r="DS418" s="48">
        <f t="shared" si="503"/>
        <v>163.27399347213304</v>
      </c>
      <c r="DT418" s="48">
        <f t="shared" si="503"/>
        <v>170.53968618164296</v>
      </c>
      <c r="DU418" s="48">
        <f t="shared" si="503"/>
        <v>178.12870221672608</v>
      </c>
      <c r="DV418" s="48">
        <f t="shared" si="503"/>
        <v>186.05542946537039</v>
      </c>
      <c r="DW418" s="48">
        <f t="shared" si="503"/>
        <v>194.33489607657938</v>
      </c>
      <c r="DX418" s="48">
        <f t="shared" si="503"/>
        <v>202.98279895198715</v>
      </c>
      <c r="DY418" s="48">
        <f t="shared" si="504"/>
        <v>212.01553350535056</v>
      </c>
      <c r="DZ418" s="48">
        <f t="shared" si="504"/>
        <v>221.45022474633865</v>
      </c>
      <c r="EA418" s="48">
        <f t="shared" si="504"/>
        <v>231.30475974755072</v>
      </c>
      <c r="EB418" s="48">
        <f t="shared" si="504"/>
        <v>241.59782155631672</v>
      </c>
      <c r="EC418" s="48">
        <f t="shared" si="504"/>
        <v>252.3489246155728</v>
      </c>
      <c r="ED418" s="48">
        <f t="shared" si="504"/>
        <v>263.57845176096578</v>
      </c>
      <c r="EE418" s="48">
        <f t="shared" si="504"/>
        <v>275.30769286432877</v>
      </c>
      <c r="EF418" s="48">
        <f t="shared" si="504"/>
        <v>287.55888519679138</v>
      </c>
      <c r="EG418" s="48">
        <f t="shared" si="504"/>
        <v>300.35525558804858</v>
      </c>
      <c r="EH418" s="48">
        <f t="shared" si="504"/>
        <v>313.72106446171671</v>
      </c>
      <c r="EI418" s="48">
        <f t="shared" si="504"/>
        <v>327.68165183026309</v>
      </c>
      <c r="EJ418" s="48">
        <f t="shared" si="504"/>
        <v>342.26348533670978</v>
      </c>
      <c r="EK418" s="48">
        <f t="shared" si="504"/>
        <v>357.49421043419335</v>
      </c>
      <c r="EL418" s="48">
        <f t="shared" si="504"/>
        <v>373.40270279851495</v>
      </c>
      <c r="EM418" s="48">
        <f t="shared" si="504"/>
        <v>390.01912307304889</v>
      </c>
      <c r="EN418" s="48">
        <f t="shared" si="504"/>
        <v>407.37497404979956</v>
      </c>
      <c r="EO418" s="48">
        <f t="shared" si="505"/>
        <v>425.50316039501564</v>
      </c>
      <c r="EP418" s="48">
        <f t="shared" si="505"/>
        <v>444.43805103259382</v>
      </c>
      <c r="EQ418" s="48">
        <f t="shared" si="505"/>
        <v>464.21554430354422</v>
      </c>
      <c r="ER418" s="48">
        <f t="shared" si="505"/>
        <v>484.87313602505191</v>
      </c>
      <c r="ES418" s="48">
        <f t="shared" si="505"/>
        <v>506.44999057816671</v>
      </c>
      <c r="ET418" s="48">
        <f t="shared" si="505"/>
        <v>528.98701515889513</v>
      </c>
      <c r="EU418" s="48">
        <f t="shared" si="505"/>
        <v>552.52693733346598</v>
      </c>
      <c r="EV418" s="48">
        <f t="shared" si="505"/>
        <v>577.1143860448052</v>
      </c>
      <c r="EW418" s="48">
        <f t="shared" si="505"/>
        <v>602.79597622379902</v>
      </c>
      <c r="EX418" s="48">
        <f t="shared" si="505"/>
        <v>629.62039716575805</v>
      </c>
      <c r="EY418" s="48">
        <f t="shared" si="505"/>
        <v>657.63850483963427</v>
      </c>
      <c r="EZ418" s="48">
        <f t="shared" si="505"/>
        <v>686.90341830499801</v>
      </c>
      <c r="FA418" s="48">
        <f t="shared" si="505"/>
        <v>717.47062041957042</v>
      </c>
      <c r="FB418" s="48">
        <f t="shared" si="505"/>
        <v>749.39806302824127</v>
      </c>
      <c r="FC418" s="48">
        <f t="shared" si="505"/>
        <v>782.74627683299798</v>
      </c>
      <c r="FD418" s="48">
        <f t="shared" si="505"/>
        <v>817.57848615206638</v>
      </c>
      <c r="FE418" s="48">
        <f t="shared" si="493"/>
        <v>853.96072878583334</v>
      </c>
      <c r="FF418" s="48">
        <f t="shared" si="493"/>
        <v>891.96198121680288</v>
      </c>
      <c r="FG418" s="48">
        <f t="shared" si="493"/>
        <v>931.65428938095056</v>
      </c>
      <c r="FH418" s="48">
        <f t="shared" si="493"/>
        <v>973.11290525840286</v>
      </c>
      <c r="FI418" s="48">
        <f t="shared" si="493"/>
        <v>1016.4164295424018</v>
      </c>
      <c r="FJ418" s="48">
        <f t="shared" si="493"/>
        <v>1061.6469606570388</v>
      </c>
      <c r="FK418" s="48">
        <f t="shared" si="493"/>
        <v>1108.8902504062769</v>
      </c>
      <c r="FL418" s="48">
        <f t="shared" si="493"/>
        <v>1158.2358665493562</v>
      </c>
      <c r="FM418" s="48">
        <f t="shared" si="493"/>
        <v>1209.7773626108026</v>
      </c>
      <c r="FN418" s="48">
        <f t="shared" si="493"/>
        <v>1263.6124552469832</v>
      </c>
      <c r="FO418" s="48">
        <f t="shared" si="493"/>
        <v>1319.8432095054741</v>
      </c>
      <c r="FP418" s="48">
        <f t="shared" si="493"/>
        <v>1378.5762323284675</v>
      </c>
      <c r="FQ418" s="48">
        <f t="shared" si="493"/>
        <v>1439.9228746670842</v>
      </c>
      <c r="FR418" s="48">
        <f t="shared" si="493"/>
        <v>1503.9994425897694</v>
      </c>
      <c r="FS418" s="48">
        <f t="shared" si="493"/>
        <v>1570.9274177850141</v>
      </c>
      <c r="FT418" s="48">
        <f t="shared" ref="FT418:GI433" si="510">IFERROR(FS418*(1+$P418),"n/a")</f>
        <v>1640.8336878764471</v>
      </c>
      <c r="FU418" s="48">
        <f t="shared" si="510"/>
        <v>1713.8507869869491</v>
      </c>
      <c r="FV418" s="48">
        <f t="shared" si="510"/>
        <v>1790.1171470078682</v>
      </c>
      <c r="FW418" s="48">
        <f t="shared" si="510"/>
        <v>1869.7773600497183</v>
      </c>
      <c r="FX418" s="48">
        <f t="shared" si="510"/>
        <v>1952.9824525719307</v>
      </c>
      <c r="FY418" s="48">
        <f t="shared" si="510"/>
        <v>2039.8901717113815</v>
      </c>
      <c r="FZ418" s="48">
        <f t="shared" si="510"/>
        <v>2130.665284352538</v>
      </c>
      <c r="GA418" s="48">
        <f t="shared" si="510"/>
        <v>2225.4798895062258</v>
      </c>
      <c r="GB418" s="48">
        <f t="shared" si="510"/>
        <v>2324.5137445892528</v>
      </c>
      <c r="GC418" s="48">
        <f t="shared" si="510"/>
        <v>2427.9546062234745</v>
      </c>
      <c r="GD418" s="48">
        <f t="shared" si="510"/>
        <v>2535.9985862004191</v>
      </c>
      <c r="GE418" s="48">
        <f t="shared" si="510"/>
        <v>2648.8505232863376</v>
      </c>
      <c r="GF418" s="48">
        <f t="shared" si="510"/>
        <v>2766.7243715725795</v>
      </c>
      <c r="GG418" s="48">
        <f t="shared" si="510"/>
        <v>2889.843606107559</v>
      </c>
      <c r="GH418" s="48">
        <f t="shared" si="510"/>
        <v>3018.4416465793452</v>
      </c>
      <c r="GI418" s="48">
        <f t="shared" si="510"/>
        <v>3152.762299852126</v>
      </c>
      <c r="GJ418" s="48">
        <f t="shared" si="509"/>
        <v>3293.0602221955455</v>
      </c>
      <c r="GK418" s="48">
        <f t="shared" si="509"/>
        <v>3439.6014020832472</v>
      </c>
      <c r="GL418" s="48">
        <f t="shared" si="509"/>
        <v>3592.6636644759515</v>
      </c>
      <c r="GM418" s="48">
        <f t="shared" si="509"/>
        <v>3752.5371975451312</v>
      </c>
      <c r="GN418" s="48">
        <f t="shared" si="509"/>
        <v>3919.5251028358894</v>
      </c>
      <c r="GO418" s="48">
        <f t="shared" si="509"/>
        <v>4093.9439699120862</v>
      </c>
      <c r="GP418" s="48">
        <f t="shared" si="509"/>
        <v>4276.1244765731744</v>
      </c>
      <c r="GQ418" s="48">
        <f t="shared" si="509"/>
        <v>4466.412015780681</v>
      </c>
      <c r="GR418" s="48">
        <f t="shared" si="509"/>
        <v>4665.1673504829214</v>
      </c>
      <c r="GS418" s="48">
        <f t="shared" si="509"/>
        <v>4872.7672975794112</v>
      </c>
      <c r="GT418" s="48">
        <f t="shared" si="509"/>
        <v>5089.6054423216947</v>
      </c>
      <c r="GU418" s="48">
        <f t="shared" si="509"/>
        <v>5316.0928845050103</v>
      </c>
      <c r="GV418" s="48">
        <f t="shared" si="509"/>
        <v>5552.6590178654833</v>
      </c>
      <c r="GW418" s="48">
        <f t="shared" si="509"/>
        <v>5799.7523441604972</v>
      </c>
      <c r="GX418" s="48">
        <f t="shared" si="509"/>
        <v>6057.841323475639</v>
      </c>
      <c r="GY418" s="48">
        <f t="shared" si="509"/>
        <v>6327.4152623703048</v>
      </c>
      <c r="GZ418" s="48">
        <f t="shared" si="508"/>
        <v>6608.9852415457835</v>
      </c>
      <c r="HA418" s="48">
        <f t="shared" si="508"/>
        <v>6903.0850847945712</v>
      </c>
      <c r="HB418" s="48">
        <f t="shared" si="508"/>
        <v>7210.2723710679293</v>
      </c>
      <c r="HC418" s="48">
        <f t="shared" si="508"/>
        <v>7531.1294915804519</v>
      </c>
      <c r="HD418" s="48">
        <f t="shared" si="508"/>
        <v>7866.264753955782</v>
      </c>
      <c r="HE418" s="48">
        <f t="shared" si="508"/>
        <v>8216.3135355068134</v>
      </c>
      <c r="HF418" s="48">
        <f t="shared" si="508"/>
        <v>8581.9394878368657</v>
      </c>
      <c r="HG418" s="48">
        <f t="shared" si="508"/>
        <v>8963.8357950456066</v>
      </c>
      <c r="HH418" s="48">
        <f t="shared" si="508"/>
        <v>9362.7264879251361</v>
      </c>
      <c r="HI418" s="48">
        <f t="shared" si="508"/>
        <v>9779.3678166378049</v>
      </c>
      <c r="HJ418" s="48">
        <f t="shared" si="508"/>
        <v>10214.549684478186</v>
      </c>
      <c r="HK418" s="48">
        <f t="shared" si="508"/>
        <v>10669.097145437465</v>
      </c>
      <c r="HL418" s="48">
        <f t="shared" si="508"/>
        <v>11143.871968409432</v>
      </c>
      <c r="HM418" s="48">
        <f t="shared" si="508"/>
        <v>11639.774271003651</v>
      </c>
    </row>
    <row r="419" spans="1:221" x14ac:dyDescent="0.25">
      <c r="A419" s="21" t="s">
        <v>850</v>
      </c>
      <c r="B419" s="20" t="s">
        <v>849</v>
      </c>
      <c r="C419" s="19">
        <v>231.98400000000001</v>
      </c>
      <c r="D419" s="19">
        <v>18.46</v>
      </c>
      <c r="E419" s="18">
        <f t="shared" si="471"/>
        <v>4282.4246400000002</v>
      </c>
      <c r="F419" s="16">
        <f t="shared" si="472"/>
        <v>0</v>
      </c>
      <c r="G419" s="17" t="s">
        <v>227</v>
      </c>
      <c r="H419" s="17" t="str">
        <f t="shared" si="486"/>
        <v>n/a</v>
      </c>
      <c r="I419" s="45" t="str">
        <f t="shared" si="487"/>
        <v>n/a</v>
      </c>
      <c r="J419" s="17">
        <v>0.40899999999999997</v>
      </c>
      <c r="K419" s="56">
        <f t="shared" si="473"/>
        <v>0.34824999999999995</v>
      </c>
      <c r="L419" s="1">
        <f t="shared" si="474"/>
        <v>0.28749999999999998</v>
      </c>
      <c r="M419" s="1">
        <f t="shared" si="475"/>
        <v>0.22674999999999998</v>
      </c>
      <c r="N419" s="1">
        <f t="shared" si="476"/>
        <v>0.16599999999999998</v>
      </c>
      <c r="O419" s="1">
        <f t="shared" si="477"/>
        <v>0.10524999999999998</v>
      </c>
      <c r="P419" s="5">
        <v>4.4499999999999998E-2</v>
      </c>
      <c r="Q419" s="1" t="str">
        <f t="shared" si="478"/>
        <v>n/a</v>
      </c>
      <c r="R419" s="16" t="str">
        <f t="shared" si="479"/>
        <v>n/a</v>
      </c>
      <c r="S419" s="16">
        <f t="shared" si="480"/>
        <v>0</v>
      </c>
      <c r="T419" s="8"/>
      <c r="U419" s="57">
        <f t="shared" si="481"/>
        <v>-18.46</v>
      </c>
      <c r="V419" s="48" t="str">
        <f t="shared" si="482"/>
        <v>n/a</v>
      </c>
      <c r="W419" s="48" t="str">
        <f t="shared" si="483"/>
        <v>n/a</v>
      </c>
      <c r="X419" s="48" t="str">
        <f t="shared" si="507"/>
        <v>n/a</v>
      </c>
      <c r="Y419" s="48" t="str">
        <f t="shared" si="507"/>
        <v>n/a</v>
      </c>
      <c r="Z419" s="48" t="str">
        <f t="shared" si="507"/>
        <v>n/a</v>
      </c>
      <c r="AA419" s="48" t="str">
        <f t="shared" si="484"/>
        <v>n/a</v>
      </c>
      <c r="AB419" s="48" t="str">
        <f t="shared" si="506"/>
        <v>n/a</v>
      </c>
      <c r="AC419" s="48" t="str">
        <f t="shared" si="506"/>
        <v>n/a</v>
      </c>
      <c r="AD419" s="48" t="str">
        <f t="shared" si="506"/>
        <v>n/a</v>
      </c>
      <c r="AE419" s="48" t="str">
        <f t="shared" si="506"/>
        <v>n/a</v>
      </c>
      <c r="AF419" s="48" t="str">
        <f t="shared" si="485"/>
        <v>n/a</v>
      </c>
      <c r="AG419" s="48" t="str">
        <f t="shared" si="497"/>
        <v>n/a</v>
      </c>
      <c r="AH419" s="48" t="str">
        <f t="shared" si="497"/>
        <v>n/a</v>
      </c>
      <c r="AI419" s="48" t="str">
        <f t="shared" si="497"/>
        <v>n/a</v>
      </c>
      <c r="AJ419" s="48" t="str">
        <f t="shared" si="497"/>
        <v>n/a</v>
      </c>
      <c r="AK419" s="48" t="str">
        <f t="shared" si="497"/>
        <v>n/a</v>
      </c>
      <c r="AL419" s="48" t="str">
        <f t="shared" si="497"/>
        <v>n/a</v>
      </c>
      <c r="AM419" s="48" t="str">
        <f t="shared" si="497"/>
        <v>n/a</v>
      </c>
      <c r="AN419" s="48" t="str">
        <f t="shared" si="497"/>
        <v>n/a</v>
      </c>
      <c r="AO419" s="48" t="str">
        <f t="shared" si="497"/>
        <v>n/a</v>
      </c>
      <c r="AP419" s="48" t="str">
        <f t="shared" si="497"/>
        <v>n/a</v>
      </c>
      <c r="AQ419" s="48" t="str">
        <f t="shared" si="497"/>
        <v>n/a</v>
      </c>
      <c r="AR419" s="48" t="str">
        <f t="shared" si="497"/>
        <v>n/a</v>
      </c>
      <c r="AS419" s="48" t="str">
        <f t="shared" si="497"/>
        <v>n/a</v>
      </c>
      <c r="AT419" s="48" t="str">
        <f t="shared" si="497"/>
        <v>n/a</v>
      </c>
      <c r="AU419" s="48" t="str">
        <f t="shared" si="497"/>
        <v>n/a</v>
      </c>
      <c r="AV419" s="48" t="str">
        <f t="shared" si="497"/>
        <v>n/a</v>
      </c>
      <c r="AW419" s="48" t="str">
        <f t="shared" si="498"/>
        <v>n/a</v>
      </c>
      <c r="AX419" s="48" t="str">
        <f t="shared" si="498"/>
        <v>n/a</v>
      </c>
      <c r="AY419" s="48" t="str">
        <f t="shared" si="498"/>
        <v>n/a</v>
      </c>
      <c r="AZ419" s="48" t="str">
        <f t="shared" si="498"/>
        <v>n/a</v>
      </c>
      <c r="BA419" s="48" t="str">
        <f t="shared" si="498"/>
        <v>n/a</v>
      </c>
      <c r="BB419" s="48" t="str">
        <f t="shared" si="498"/>
        <v>n/a</v>
      </c>
      <c r="BC419" s="48" t="str">
        <f t="shared" si="498"/>
        <v>n/a</v>
      </c>
      <c r="BD419" s="48" t="str">
        <f t="shared" si="498"/>
        <v>n/a</v>
      </c>
      <c r="BE419" s="48" t="str">
        <f t="shared" si="498"/>
        <v>n/a</v>
      </c>
      <c r="BF419" s="48" t="str">
        <f t="shared" si="498"/>
        <v>n/a</v>
      </c>
      <c r="BG419" s="48" t="str">
        <f t="shared" si="498"/>
        <v>n/a</v>
      </c>
      <c r="BH419" s="48" t="str">
        <f t="shared" si="498"/>
        <v>n/a</v>
      </c>
      <c r="BI419" s="48" t="str">
        <f t="shared" si="498"/>
        <v>n/a</v>
      </c>
      <c r="BJ419" s="48" t="str">
        <f t="shared" si="498"/>
        <v>n/a</v>
      </c>
      <c r="BK419" s="48" t="str">
        <f t="shared" si="498"/>
        <v>n/a</v>
      </c>
      <c r="BL419" s="48" t="str">
        <f t="shared" si="498"/>
        <v>n/a</v>
      </c>
      <c r="BM419" s="48" t="str">
        <f t="shared" si="499"/>
        <v>n/a</v>
      </c>
      <c r="BN419" s="48" t="str">
        <f t="shared" si="499"/>
        <v>n/a</v>
      </c>
      <c r="BO419" s="48" t="str">
        <f t="shared" si="499"/>
        <v>n/a</v>
      </c>
      <c r="BP419" s="48" t="str">
        <f t="shared" si="499"/>
        <v>n/a</v>
      </c>
      <c r="BQ419" s="48" t="str">
        <f t="shared" si="499"/>
        <v>n/a</v>
      </c>
      <c r="BR419" s="48" t="str">
        <f t="shared" si="499"/>
        <v>n/a</v>
      </c>
      <c r="BS419" s="48" t="str">
        <f t="shared" si="499"/>
        <v>n/a</v>
      </c>
      <c r="BT419" s="48" t="str">
        <f t="shared" si="499"/>
        <v>n/a</v>
      </c>
      <c r="BU419" s="48" t="str">
        <f t="shared" si="499"/>
        <v>n/a</v>
      </c>
      <c r="BV419" s="48" t="str">
        <f t="shared" si="499"/>
        <v>n/a</v>
      </c>
      <c r="BW419" s="48" t="str">
        <f t="shared" si="499"/>
        <v>n/a</v>
      </c>
      <c r="BX419" s="48" t="str">
        <f t="shared" si="499"/>
        <v>n/a</v>
      </c>
      <c r="BY419" s="48" t="str">
        <f t="shared" si="499"/>
        <v>n/a</v>
      </c>
      <c r="BZ419" s="48" t="str">
        <f t="shared" si="499"/>
        <v>n/a</v>
      </c>
      <c r="CA419" s="48" t="str">
        <f t="shared" si="499"/>
        <v>n/a</v>
      </c>
      <c r="CB419" s="48" t="str">
        <f t="shared" si="499"/>
        <v>n/a</v>
      </c>
      <c r="CC419" s="48" t="str">
        <f t="shared" si="500"/>
        <v>n/a</v>
      </c>
      <c r="CD419" s="48" t="str">
        <f t="shared" si="500"/>
        <v>n/a</v>
      </c>
      <c r="CE419" s="48" t="str">
        <f t="shared" si="500"/>
        <v>n/a</v>
      </c>
      <c r="CF419" s="48" t="str">
        <f t="shared" si="500"/>
        <v>n/a</v>
      </c>
      <c r="CG419" s="48" t="str">
        <f t="shared" si="500"/>
        <v>n/a</v>
      </c>
      <c r="CH419" s="48" t="str">
        <f t="shared" si="500"/>
        <v>n/a</v>
      </c>
      <c r="CI419" s="48" t="str">
        <f t="shared" si="500"/>
        <v>n/a</v>
      </c>
      <c r="CJ419" s="48" t="str">
        <f t="shared" si="500"/>
        <v>n/a</v>
      </c>
      <c r="CK419" s="48" t="str">
        <f t="shared" si="500"/>
        <v>n/a</v>
      </c>
      <c r="CL419" s="48" t="str">
        <f t="shared" si="500"/>
        <v>n/a</v>
      </c>
      <c r="CM419" s="48" t="str">
        <f t="shared" si="500"/>
        <v>n/a</v>
      </c>
      <c r="CN419" s="48" t="str">
        <f t="shared" si="500"/>
        <v>n/a</v>
      </c>
      <c r="CO419" s="48" t="str">
        <f t="shared" si="500"/>
        <v>n/a</v>
      </c>
      <c r="CP419" s="48" t="str">
        <f t="shared" si="500"/>
        <v>n/a</v>
      </c>
      <c r="CQ419" s="48" t="str">
        <f t="shared" si="500"/>
        <v>n/a</v>
      </c>
      <c r="CR419" s="48" t="str">
        <f t="shared" si="500"/>
        <v>n/a</v>
      </c>
      <c r="CS419" s="48" t="str">
        <f t="shared" si="502"/>
        <v>n/a</v>
      </c>
      <c r="CT419" s="48" t="str">
        <f t="shared" si="502"/>
        <v>n/a</v>
      </c>
      <c r="CU419" s="48" t="str">
        <f t="shared" si="502"/>
        <v>n/a</v>
      </c>
      <c r="CV419" s="48" t="str">
        <f t="shared" si="502"/>
        <v>n/a</v>
      </c>
      <c r="CW419" s="48" t="str">
        <f t="shared" si="502"/>
        <v>n/a</v>
      </c>
      <c r="CX419" s="48" t="str">
        <f t="shared" si="502"/>
        <v>n/a</v>
      </c>
      <c r="CY419" s="48" t="str">
        <f t="shared" si="502"/>
        <v>n/a</v>
      </c>
      <c r="CZ419" s="48" t="str">
        <f t="shared" si="502"/>
        <v>n/a</v>
      </c>
      <c r="DA419" s="48" t="str">
        <f t="shared" si="502"/>
        <v>n/a</v>
      </c>
      <c r="DB419" s="48" t="str">
        <f t="shared" si="502"/>
        <v>n/a</v>
      </c>
      <c r="DC419" s="48" t="str">
        <f t="shared" si="502"/>
        <v>n/a</v>
      </c>
      <c r="DD419" s="48" t="str">
        <f t="shared" si="502"/>
        <v>n/a</v>
      </c>
      <c r="DE419" s="48" t="str">
        <f t="shared" si="502"/>
        <v>n/a</v>
      </c>
      <c r="DF419" s="48" t="str">
        <f t="shared" si="502"/>
        <v>n/a</v>
      </c>
      <c r="DG419" s="48" t="str">
        <f t="shared" si="502"/>
        <v>n/a</v>
      </c>
      <c r="DH419" s="48" t="str">
        <f t="shared" si="502"/>
        <v>n/a</v>
      </c>
      <c r="DI419" s="48" t="str">
        <f t="shared" si="503"/>
        <v>n/a</v>
      </c>
      <c r="DJ419" s="48" t="str">
        <f t="shared" si="503"/>
        <v>n/a</v>
      </c>
      <c r="DK419" s="48" t="str">
        <f t="shared" si="503"/>
        <v>n/a</v>
      </c>
      <c r="DL419" s="48" t="str">
        <f t="shared" si="503"/>
        <v>n/a</v>
      </c>
      <c r="DM419" s="48" t="str">
        <f t="shared" si="503"/>
        <v>n/a</v>
      </c>
      <c r="DN419" s="48" t="str">
        <f t="shared" si="503"/>
        <v>n/a</v>
      </c>
      <c r="DO419" s="48" t="str">
        <f t="shared" si="503"/>
        <v>n/a</v>
      </c>
      <c r="DP419" s="48" t="str">
        <f t="shared" si="503"/>
        <v>n/a</v>
      </c>
      <c r="DQ419" s="48" t="str">
        <f t="shared" si="503"/>
        <v>n/a</v>
      </c>
      <c r="DR419" s="48" t="str">
        <f t="shared" si="503"/>
        <v>n/a</v>
      </c>
      <c r="DS419" s="48" t="str">
        <f t="shared" si="503"/>
        <v>n/a</v>
      </c>
      <c r="DT419" s="48" t="str">
        <f t="shared" si="503"/>
        <v>n/a</v>
      </c>
      <c r="DU419" s="48" t="str">
        <f t="shared" si="503"/>
        <v>n/a</v>
      </c>
      <c r="DV419" s="48" t="str">
        <f t="shared" si="503"/>
        <v>n/a</v>
      </c>
      <c r="DW419" s="48" t="str">
        <f t="shared" si="503"/>
        <v>n/a</v>
      </c>
      <c r="DX419" s="48" t="str">
        <f t="shared" si="503"/>
        <v>n/a</v>
      </c>
      <c r="DY419" s="48" t="str">
        <f t="shared" si="504"/>
        <v>n/a</v>
      </c>
      <c r="DZ419" s="48" t="str">
        <f t="shared" si="504"/>
        <v>n/a</v>
      </c>
      <c r="EA419" s="48" t="str">
        <f t="shared" si="504"/>
        <v>n/a</v>
      </c>
      <c r="EB419" s="48" t="str">
        <f t="shared" si="504"/>
        <v>n/a</v>
      </c>
      <c r="EC419" s="48" t="str">
        <f t="shared" si="504"/>
        <v>n/a</v>
      </c>
      <c r="ED419" s="48" t="str">
        <f t="shared" si="504"/>
        <v>n/a</v>
      </c>
      <c r="EE419" s="48" t="str">
        <f t="shared" si="504"/>
        <v>n/a</v>
      </c>
      <c r="EF419" s="48" t="str">
        <f t="shared" si="504"/>
        <v>n/a</v>
      </c>
      <c r="EG419" s="48" t="str">
        <f t="shared" si="504"/>
        <v>n/a</v>
      </c>
      <c r="EH419" s="48" t="str">
        <f t="shared" si="504"/>
        <v>n/a</v>
      </c>
      <c r="EI419" s="48" t="str">
        <f t="shared" si="504"/>
        <v>n/a</v>
      </c>
      <c r="EJ419" s="48" t="str">
        <f t="shared" si="504"/>
        <v>n/a</v>
      </c>
      <c r="EK419" s="48" t="str">
        <f t="shared" si="504"/>
        <v>n/a</v>
      </c>
      <c r="EL419" s="48" t="str">
        <f t="shared" si="504"/>
        <v>n/a</v>
      </c>
      <c r="EM419" s="48" t="str">
        <f t="shared" si="504"/>
        <v>n/a</v>
      </c>
      <c r="EN419" s="48" t="str">
        <f t="shared" si="504"/>
        <v>n/a</v>
      </c>
      <c r="EO419" s="48" t="str">
        <f t="shared" si="505"/>
        <v>n/a</v>
      </c>
      <c r="EP419" s="48" t="str">
        <f t="shared" si="505"/>
        <v>n/a</v>
      </c>
      <c r="EQ419" s="48" t="str">
        <f t="shared" si="505"/>
        <v>n/a</v>
      </c>
      <c r="ER419" s="48" t="str">
        <f t="shared" si="505"/>
        <v>n/a</v>
      </c>
      <c r="ES419" s="48" t="str">
        <f t="shared" si="505"/>
        <v>n/a</v>
      </c>
      <c r="ET419" s="48" t="str">
        <f t="shared" si="505"/>
        <v>n/a</v>
      </c>
      <c r="EU419" s="48" t="str">
        <f t="shared" si="505"/>
        <v>n/a</v>
      </c>
      <c r="EV419" s="48" t="str">
        <f t="shared" si="505"/>
        <v>n/a</v>
      </c>
      <c r="EW419" s="48" t="str">
        <f t="shared" si="505"/>
        <v>n/a</v>
      </c>
      <c r="EX419" s="48" t="str">
        <f t="shared" si="505"/>
        <v>n/a</v>
      </c>
      <c r="EY419" s="48" t="str">
        <f t="shared" si="505"/>
        <v>n/a</v>
      </c>
      <c r="EZ419" s="48" t="str">
        <f t="shared" si="505"/>
        <v>n/a</v>
      </c>
      <c r="FA419" s="48" t="str">
        <f t="shared" si="505"/>
        <v>n/a</v>
      </c>
      <c r="FB419" s="48" t="str">
        <f t="shared" si="505"/>
        <v>n/a</v>
      </c>
      <c r="FC419" s="48" t="str">
        <f t="shared" si="505"/>
        <v>n/a</v>
      </c>
      <c r="FD419" s="48" t="str">
        <f t="shared" si="505"/>
        <v>n/a</v>
      </c>
      <c r="FE419" s="48" t="str">
        <f t="shared" ref="FE419:FT434" si="511">IFERROR(FD419*(1+$P419),"n/a")</f>
        <v>n/a</v>
      </c>
      <c r="FF419" s="48" t="str">
        <f t="shared" si="511"/>
        <v>n/a</v>
      </c>
      <c r="FG419" s="48" t="str">
        <f t="shared" si="511"/>
        <v>n/a</v>
      </c>
      <c r="FH419" s="48" t="str">
        <f t="shared" si="511"/>
        <v>n/a</v>
      </c>
      <c r="FI419" s="48" t="str">
        <f t="shared" si="511"/>
        <v>n/a</v>
      </c>
      <c r="FJ419" s="48" t="str">
        <f t="shared" si="511"/>
        <v>n/a</v>
      </c>
      <c r="FK419" s="48" t="str">
        <f t="shared" si="511"/>
        <v>n/a</v>
      </c>
      <c r="FL419" s="48" t="str">
        <f t="shared" si="511"/>
        <v>n/a</v>
      </c>
      <c r="FM419" s="48" t="str">
        <f t="shared" si="511"/>
        <v>n/a</v>
      </c>
      <c r="FN419" s="48" t="str">
        <f t="shared" si="511"/>
        <v>n/a</v>
      </c>
      <c r="FO419" s="48" t="str">
        <f t="shared" si="511"/>
        <v>n/a</v>
      </c>
      <c r="FP419" s="48" t="str">
        <f t="shared" si="511"/>
        <v>n/a</v>
      </c>
      <c r="FQ419" s="48" t="str">
        <f t="shared" si="511"/>
        <v>n/a</v>
      </c>
      <c r="FR419" s="48" t="str">
        <f t="shared" si="511"/>
        <v>n/a</v>
      </c>
      <c r="FS419" s="48" t="str">
        <f t="shared" si="511"/>
        <v>n/a</v>
      </c>
      <c r="FT419" s="48" t="str">
        <f t="shared" si="511"/>
        <v>n/a</v>
      </c>
      <c r="FU419" s="48" t="str">
        <f t="shared" si="510"/>
        <v>n/a</v>
      </c>
      <c r="FV419" s="48" t="str">
        <f t="shared" si="510"/>
        <v>n/a</v>
      </c>
      <c r="FW419" s="48" t="str">
        <f t="shared" si="510"/>
        <v>n/a</v>
      </c>
      <c r="FX419" s="48" t="str">
        <f t="shared" si="510"/>
        <v>n/a</v>
      </c>
      <c r="FY419" s="48" t="str">
        <f t="shared" si="510"/>
        <v>n/a</v>
      </c>
      <c r="FZ419" s="48" t="str">
        <f t="shared" si="510"/>
        <v>n/a</v>
      </c>
      <c r="GA419" s="48" t="str">
        <f t="shared" si="510"/>
        <v>n/a</v>
      </c>
      <c r="GB419" s="48" t="str">
        <f t="shared" si="510"/>
        <v>n/a</v>
      </c>
      <c r="GC419" s="48" t="str">
        <f t="shared" si="510"/>
        <v>n/a</v>
      </c>
      <c r="GD419" s="48" t="str">
        <f t="shared" si="510"/>
        <v>n/a</v>
      </c>
      <c r="GE419" s="48" t="str">
        <f t="shared" si="510"/>
        <v>n/a</v>
      </c>
      <c r="GF419" s="48" t="str">
        <f t="shared" si="510"/>
        <v>n/a</v>
      </c>
      <c r="GG419" s="48" t="str">
        <f t="shared" si="510"/>
        <v>n/a</v>
      </c>
      <c r="GH419" s="48" t="str">
        <f t="shared" si="510"/>
        <v>n/a</v>
      </c>
      <c r="GI419" s="48" t="str">
        <f t="shared" si="510"/>
        <v>n/a</v>
      </c>
      <c r="GJ419" s="48" t="str">
        <f t="shared" si="509"/>
        <v>n/a</v>
      </c>
      <c r="GK419" s="48" t="str">
        <f t="shared" si="509"/>
        <v>n/a</v>
      </c>
      <c r="GL419" s="48" t="str">
        <f t="shared" si="509"/>
        <v>n/a</v>
      </c>
      <c r="GM419" s="48" t="str">
        <f t="shared" si="509"/>
        <v>n/a</v>
      </c>
      <c r="GN419" s="48" t="str">
        <f t="shared" si="509"/>
        <v>n/a</v>
      </c>
      <c r="GO419" s="48" t="str">
        <f t="shared" si="509"/>
        <v>n/a</v>
      </c>
      <c r="GP419" s="48" t="str">
        <f t="shared" si="509"/>
        <v>n/a</v>
      </c>
      <c r="GQ419" s="48" t="str">
        <f t="shared" si="509"/>
        <v>n/a</v>
      </c>
      <c r="GR419" s="48" t="str">
        <f t="shared" si="509"/>
        <v>n/a</v>
      </c>
      <c r="GS419" s="48" t="str">
        <f t="shared" si="509"/>
        <v>n/a</v>
      </c>
      <c r="GT419" s="48" t="str">
        <f t="shared" si="509"/>
        <v>n/a</v>
      </c>
      <c r="GU419" s="48" t="str">
        <f t="shared" si="509"/>
        <v>n/a</v>
      </c>
      <c r="GV419" s="48" t="str">
        <f t="shared" si="509"/>
        <v>n/a</v>
      </c>
      <c r="GW419" s="48" t="str">
        <f t="shared" si="509"/>
        <v>n/a</v>
      </c>
      <c r="GX419" s="48" t="str">
        <f t="shared" si="509"/>
        <v>n/a</v>
      </c>
      <c r="GY419" s="48" t="str">
        <f t="shared" si="509"/>
        <v>n/a</v>
      </c>
      <c r="GZ419" s="48" t="str">
        <f t="shared" si="508"/>
        <v>n/a</v>
      </c>
      <c r="HA419" s="48" t="str">
        <f t="shared" si="508"/>
        <v>n/a</v>
      </c>
      <c r="HB419" s="48" t="str">
        <f t="shared" si="508"/>
        <v>n/a</v>
      </c>
      <c r="HC419" s="48" t="str">
        <f t="shared" si="508"/>
        <v>n/a</v>
      </c>
      <c r="HD419" s="48" t="str">
        <f t="shared" si="508"/>
        <v>n/a</v>
      </c>
      <c r="HE419" s="48" t="str">
        <f t="shared" si="508"/>
        <v>n/a</v>
      </c>
      <c r="HF419" s="48" t="str">
        <f t="shared" si="508"/>
        <v>n/a</v>
      </c>
      <c r="HG419" s="48" t="str">
        <f t="shared" si="508"/>
        <v>n/a</v>
      </c>
      <c r="HH419" s="48" t="str">
        <f t="shared" si="508"/>
        <v>n/a</v>
      </c>
      <c r="HI419" s="48" t="str">
        <f t="shared" si="508"/>
        <v>n/a</v>
      </c>
      <c r="HJ419" s="48" t="str">
        <f t="shared" si="508"/>
        <v>n/a</v>
      </c>
      <c r="HK419" s="48" t="str">
        <f t="shared" si="508"/>
        <v>n/a</v>
      </c>
      <c r="HL419" s="48" t="str">
        <f t="shared" si="508"/>
        <v>n/a</v>
      </c>
      <c r="HM419" s="48" t="str">
        <f t="shared" si="508"/>
        <v>n/a</v>
      </c>
    </row>
    <row r="420" spans="1:221" x14ac:dyDescent="0.25">
      <c r="A420" s="21" t="s">
        <v>1586</v>
      </c>
      <c r="B420" s="20" t="s">
        <v>1587</v>
      </c>
      <c r="C420" s="19">
        <v>277.83800000000002</v>
      </c>
      <c r="D420" s="19">
        <v>41.21</v>
      </c>
      <c r="E420" s="18">
        <f t="shared" si="471"/>
        <v>11449.703980000002</v>
      </c>
      <c r="F420" s="16">
        <f t="shared" si="472"/>
        <v>0</v>
      </c>
      <c r="G420" s="17" t="s">
        <v>227</v>
      </c>
      <c r="H420" s="17" t="str">
        <f t="shared" si="486"/>
        <v>n/a</v>
      </c>
      <c r="I420" s="45" t="str">
        <f t="shared" si="487"/>
        <v>n/a</v>
      </c>
      <c r="J420" s="17">
        <v>0.14175000000000001</v>
      </c>
      <c r="K420" s="56">
        <f t="shared" si="473"/>
        <v>0.12554166666666669</v>
      </c>
      <c r="L420" s="1">
        <f t="shared" si="474"/>
        <v>0.10933333333333335</v>
      </c>
      <c r="M420" s="1">
        <f t="shared" si="475"/>
        <v>9.3125000000000013E-2</v>
      </c>
      <c r="N420" s="1">
        <f t="shared" si="476"/>
        <v>7.6916666666666675E-2</v>
      </c>
      <c r="O420" s="1">
        <f t="shared" si="477"/>
        <v>6.0708333333333336E-2</v>
      </c>
      <c r="P420" s="5">
        <v>4.4499999999999998E-2</v>
      </c>
      <c r="Q420" s="1" t="str">
        <f t="shared" si="478"/>
        <v>n/a</v>
      </c>
      <c r="R420" s="16" t="str">
        <f t="shared" si="479"/>
        <v>n/a</v>
      </c>
      <c r="S420" s="16">
        <f t="shared" si="480"/>
        <v>0</v>
      </c>
      <c r="T420" s="8"/>
      <c r="U420" s="57">
        <f t="shared" si="481"/>
        <v>-41.21</v>
      </c>
      <c r="V420" s="48" t="str">
        <f t="shared" si="482"/>
        <v>n/a</v>
      </c>
      <c r="W420" s="48" t="str">
        <f t="shared" si="483"/>
        <v>n/a</v>
      </c>
      <c r="X420" s="48" t="str">
        <f t="shared" si="507"/>
        <v>n/a</v>
      </c>
      <c r="Y420" s="48" t="str">
        <f t="shared" si="507"/>
        <v>n/a</v>
      </c>
      <c r="Z420" s="48" t="str">
        <f t="shared" si="507"/>
        <v>n/a</v>
      </c>
      <c r="AA420" s="48" t="str">
        <f t="shared" si="484"/>
        <v>n/a</v>
      </c>
      <c r="AB420" s="48" t="str">
        <f t="shared" si="506"/>
        <v>n/a</v>
      </c>
      <c r="AC420" s="48" t="str">
        <f t="shared" si="506"/>
        <v>n/a</v>
      </c>
      <c r="AD420" s="48" t="str">
        <f t="shared" si="506"/>
        <v>n/a</v>
      </c>
      <c r="AE420" s="48" t="str">
        <f t="shared" si="506"/>
        <v>n/a</v>
      </c>
      <c r="AF420" s="48" t="str">
        <f t="shared" si="485"/>
        <v>n/a</v>
      </c>
      <c r="AG420" s="48" t="str">
        <f t="shared" si="497"/>
        <v>n/a</v>
      </c>
      <c r="AH420" s="48" t="str">
        <f t="shared" si="497"/>
        <v>n/a</v>
      </c>
      <c r="AI420" s="48" t="str">
        <f t="shared" si="497"/>
        <v>n/a</v>
      </c>
      <c r="AJ420" s="48" t="str">
        <f t="shared" si="497"/>
        <v>n/a</v>
      </c>
      <c r="AK420" s="48" t="str">
        <f t="shared" si="497"/>
        <v>n/a</v>
      </c>
      <c r="AL420" s="48" t="str">
        <f t="shared" si="497"/>
        <v>n/a</v>
      </c>
      <c r="AM420" s="48" t="str">
        <f t="shared" si="497"/>
        <v>n/a</v>
      </c>
      <c r="AN420" s="48" t="str">
        <f t="shared" si="497"/>
        <v>n/a</v>
      </c>
      <c r="AO420" s="48" t="str">
        <f t="shared" si="497"/>
        <v>n/a</v>
      </c>
      <c r="AP420" s="48" t="str">
        <f t="shared" si="497"/>
        <v>n/a</v>
      </c>
      <c r="AQ420" s="48" t="str">
        <f t="shared" si="497"/>
        <v>n/a</v>
      </c>
      <c r="AR420" s="48" t="str">
        <f t="shared" si="497"/>
        <v>n/a</v>
      </c>
      <c r="AS420" s="48" t="str">
        <f t="shared" si="497"/>
        <v>n/a</v>
      </c>
      <c r="AT420" s="48" t="str">
        <f t="shared" si="497"/>
        <v>n/a</v>
      </c>
      <c r="AU420" s="48" t="str">
        <f t="shared" si="497"/>
        <v>n/a</v>
      </c>
      <c r="AV420" s="48" t="str">
        <f t="shared" si="497"/>
        <v>n/a</v>
      </c>
      <c r="AW420" s="48" t="str">
        <f t="shared" si="498"/>
        <v>n/a</v>
      </c>
      <c r="AX420" s="48" t="str">
        <f t="shared" si="498"/>
        <v>n/a</v>
      </c>
      <c r="AY420" s="48" t="str">
        <f t="shared" si="498"/>
        <v>n/a</v>
      </c>
      <c r="AZ420" s="48" t="str">
        <f t="shared" si="498"/>
        <v>n/a</v>
      </c>
      <c r="BA420" s="48" t="str">
        <f t="shared" si="498"/>
        <v>n/a</v>
      </c>
      <c r="BB420" s="48" t="str">
        <f t="shared" si="498"/>
        <v>n/a</v>
      </c>
      <c r="BC420" s="48" t="str">
        <f t="shared" si="498"/>
        <v>n/a</v>
      </c>
      <c r="BD420" s="48" t="str">
        <f t="shared" si="498"/>
        <v>n/a</v>
      </c>
      <c r="BE420" s="48" t="str">
        <f t="shared" si="498"/>
        <v>n/a</v>
      </c>
      <c r="BF420" s="48" t="str">
        <f t="shared" si="498"/>
        <v>n/a</v>
      </c>
      <c r="BG420" s="48" t="str">
        <f t="shared" si="498"/>
        <v>n/a</v>
      </c>
      <c r="BH420" s="48" t="str">
        <f t="shared" si="498"/>
        <v>n/a</v>
      </c>
      <c r="BI420" s="48" t="str">
        <f t="shared" si="498"/>
        <v>n/a</v>
      </c>
      <c r="BJ420" s="48" t="str">
        <f t="shared" si="498"/>
        <v>n/a</v>
      </c>
      <c r="BK420" s="48" t="str">
        <f t="shared" si="498"/>
        <v>n/a</v>
      </c>
      <c r="BL420" s="48" t="str">
        <f t="shared" si="498"/>
        <v>n/a</v>
      </c>
      <c r="BM420" s="48" t="str">
        <f t="shared" si="499"/>
        <v>n/a</v>
      </c>
      <c r="BN420" s="48" t="str">
        <f t="shared" si="499"/>
        <v>n/a</v>
      </c>
      <c r="BO420" s="48" t="str">
        <f t="shared" si="499"/>
        <v>n/a</v>
      </c>
      <c r="BP420" s="48" t="str">
        <f t="shared" si="499"/>
        <v>n/a</v>
      </c>
      <c r="BQ420" s="48" t="str">
        <f t="shared" si="499"/>
        <v>n/a</v>
      </c>
      <c r="BR420" s="48" t="str">
        <f t="shared" si="499"/>
        <v>n/a</v>
      </c>
      <c r="BS420" s="48" t="str">
        <f t="shared" si="499"/>
        <v>n/a</v>
      </c>
      <c r="BT420" s="48" t="str">
        <f t="shared" si="499"/>
        <v>n/a</v>
      </c>
      <c r="BU420" s="48" t="str">
        <f t="shared" si="499"/>
        <v>n/a</v>
      </c>
      <c r="BV420" s="48" t="str">
        <f t="shared" si="499"/>
        <v>n/a</v>
      </c>
      <c r="BW420" s="48" t="str">
        <f t="shared" si="499"/>
        <v>n/a</v>
      </c>
      <c r="BX420" s="48" t="str">
        <f t="shared" si="499"/>
        <v>n/a</v>
      </c>
      <c r="BY420" s="48" t="str">
        <f t="shared" si="499"/>
        <v>n/a</v>
      </c>
      <c r="BZ420" s="48" t="str">
        <f t="shared" si="499"/>
        <v>n/a</v>
      </c>
      <c r="CA420" s="48" t="str">
        <f t="shared" si="499"/>
        <v>n/a</v>
      </c>
      <c r="CB420" s="48" t="str">
        <f t="shared" si="499"/>
        <v>n/a</v>
      </c>
      <c r="CC420" s="48" t="str">
        <f t="shared" si="500"/>
        <v>n/a</v>
      </c>
      <c r="CD420" s="48" t="str">
        <f t="shared" si="500"/>
        <v>n/a</v>
      </c>
      <c r="CE420" s="48" t="str">
        <f t="shared" si="500"/>
        <v>n/a</v>
      </c>
      <c r="CF420" s="48" t="str">
        <f t="shared" si="500"/>
        <v>n/a</v>
      </c>
      <c r="CG420" s="48" t="str">
        <f t="shared" si="500"/>
        <v>n/a</v>
      </c>
      <c r="CH420" s="48" t="str">
        <f t="shared" si="500"/>
        <v>n/a</v>
      </c>
      <c r="CI420" s="48" t="str">
        <f t="shared" si="500"/>
        <v>n/a</v>
      </c>
      <c r="CJ420" s="48" t="str">
        <f t="shared" si="500"/>
        <v>n/a</v>
      </c>
      <c r="CK420" s="48" t="str">
        <f t="shared" si="500"/>
        <v>n/a</v>
      </c>
      <c r="CL420" s="48" t="str">
        <f t="shared" si="500"/>
        <v>n/a</v>
      </c>
      <c r="CM420" s="48" t="str">
        <f t="shared" si="500"/>
        <v>n/a</v>
      </c>
      <c r="CN420" s="48" t="str">
        <f t="shared" si="500"/>
        <v>n/a</v>
      </c>
      <c r="CO420" s="48" t="str">
        <f t="shared" si="500"/>
        <v>n/a</v>
      </c>
      <c r="CP420" s="48" t="str">
        <f t="shared" si="500"/>
        <v>n/a</v>
      </c>
      <c r="CQ420" s="48" t="str">
        <f t="shared" si="500"/>
        <v>n/a</v>
      </c>
      <c r="CR420" s="48" t="str">
        <f t="shared" si="500"/>
        <v>n/a</v>
      </c>
      <c r="CS420" s="48" t="str">
        <f t="shared" si="502"/>
        <v>n/a</v>
      </c>
      <c r="CT420" s="48" t="str">
        <f t="shared" si="502"/>
        <v>n/a</v>
      </c>
      <c r="CU420" s="48" t="str">
        <f t="shared" si="502"/>
        <v>n/a</v>
      </c>
      <c r="CV420" s="48" t="str">
        <f t="shared" si="502"/>
        <v>n/a</v>
      </c>
      <c r="CW420" s="48" t="str">
        <f t="shared" si="502"/>
        <v>n/a</v>
      </c>
      <c r="CX420" s="48" t="str">
        <f t="shared" si="502"/>
        <v>n/a</v>
      </c>
      <c r="CY420" s="48" t="str">
        <f t="shared" si="502"/>
        <v>n/a</v>
      </c>
      <c r="CZ420" s="48" t="str">
        <f t="shared" si="502"/>
        <v>n/a</v>
      </c>
      <c r="DA420" s="48" t="str">
        <f t="shared" si="502"/>
        <v>n/a</v>
      </c>
      <c r="DB420" s="48" t="str">
        <f t="shared" si="502"/>
        <v>n/a</v>
      </c>
      <c r="DC420" s="48" t="str">
        <f t="shared" si="502"/>
        <v>n/a</v>
      </c>
      <c r="DD420" s="48" t="str">
        <f t="shared" si="502"/>
        <v>n/a</v>
      </c>
      <c r="DE420" s="48" t="str">
        <f t="shared" si="502"/>
        <v>n/a</v>
      </c>
      <c r="DF420" s="48" t="str">
        <f t="shared" si="502"/>
        <v>n/a</v>
      </c>
      <c r="DG420" s="48" t="str">
        <f t="shared" si="502"/>
        <v>n/a</v>
      </c>
      <c r="DH420" s="48" t="str">
        <f t="shared" si="502"/>
        <v>n/a</v>
      </c>
      <c r="DI420" s="48" t="str">
        <f t="shared" si="503"/>
        <v>n/a</v>
      </c>
      <c r="DJ420" s="48" t="str">
        <f t="shared" si="503"/>
        <v>n/a</v>
      </c>
      <c r="DK420" s="48" t="str">
        <f t="shared" si="503"/>
        <v>n/a</v>
      </c>
      <c r="DL420" s="48" t="str">
        <f t="shared" si="503"/>
        <v>n/a</v>
      </c>
      <c r="DM420" s="48" t="str">
        <f t="shared" si="503"/>
        <v>n/a</v>
      </c>
      <c r="DN420" s="48" t="str">
        <f t="shared" si="503"/>
        <v>n/a</v>
      </c>
      <c r="DO420" s="48" t="str">
        <f t="shared" si="503"/>
        <v>n/a</v>
      </c>
      <c r="DP420" s="48" t="str">
        <f t="shared" si="503"/>
        <v>n/a</v>
      </c>
      <c r="DQ420" s="48" t="str">
        <f t="shared" si="503"/>
        <v>n/a</v>
      </c>
      <c r="DR420" s="48" t="str">
        <f t="shared" si="503"/>
        <v>n/a</v>
      </c>
      <c r="DS420" s="48" t="str">
        <f t="shared" si="503"/>
        <v>n/a</v>
      </c>
      <c r="DT420" s="48" t="str">
        <f t="shared" si="503"/>
        <v>n/a</v>
      </c>
      <c r="DU420" s="48" t="str">
        <f t="shared" si="503"/>
        <v>n/a</v>
      </c>
      <c r="DV420" s="48" t="str">
        <f t="shared" si="503"/>
        <v>n/a</v>
      </c>
      <c r="DW420" s="48" t="str">
        <f t="shared" si="503"/>
        <v>n/a</v>
      </c>
      <c r="DX420" s="48" t="str">
        <f t="shared" si="503"/>
        <v>n/a</v>
      </c>
      <c r="DY420" s="48" t="str">
        <f t="shared" si="504"/>
        <v>n/a</v>
      </c>
      <c r="DZ420" s="48" t="str">
        <f t="shared" si="504"/>
        <v>n/a</v>
      </c>
      <c r="EA420" s="48" t="str">
        <f t="shared" si="504"/>
        <v>n/a</v>
      </c>
      <c r="EB420" s="48" t="str">
        <f t="shared" si="504"/>
        <v>n/a</v>
      </c>
      <c r="EC420" s="48" t="str">
        <f t="shared" si="504"/>
        <v>n/a</v>
      </c>
      <c r="ED420" s="48" t="str">
        <f t="shared" si="504"/>
        <v>n/a</v>
      </c>
      <c r="EE420" s="48" t="str">
        <f t="shared" si="504"/>
        <v>n/a</v>
      </c>
      <c r="EF420" s="48" t="str">
        <f t="shared" si="504"/>
        <v>n/a</v>
      </c>
      <c r="EG420" s="48" t="str">
        <f t="shared" si="504"/>
        <v>n/a</v>
      </c>
      <c r="EH420" s="48" t="str">
        <f t="shared" si="504"/>
        <v>n/a</v>
      </c>
      <c r="EI420" s="48" t="str">
        <f t="shared" si="504"/>
        <v>n/a</v>
      </c>
      <c r="EJ420" s="48" t="str">
        <f t="shared" si="504"/>
        <v>n/a</v>
      </c>
      <c r="EK420" s="48" t="str">
        <f t="shared" si="504"/>
        <v>n/a</v>
      </c>
      <c r="EL420" s="48" t="str">
        <f t="shared" si="504"/>
        <v>n/a</v>
      </c>
      <c r="EM420" s="48" t="str">
        <f t="shared" si="504"/>
        <v>n/a</v>
      </c>
      <c r="EN420" s="48" t="str">
        <f t="shared" si="504"/>
        <v>n/a</v>
      </c>
      <c r="EO420" s="48" t="str">
        <f t="shared" si="505"/>
        <v>n/a</v>
      </c>
      <c r="EP420" s="48" t="str">
        <f t="shared" si="505"/>
        <v>n/a</v>
      </c>
      <c r="EQ420" s="48" t="str">
        <f t="shared" si="505"/>
        <v>n/a</v>
      </c>
      <c r="ER420" s="48" t="str">
        <f t="shared" si="505"/>
        <v>n/a</v>
      </c>
      <c r="ES420" s="48" t="str">
        <f t="shared" si="505"/>
        <v>n/a</v>
      </c>
      <c r="ET420" s="48" t="str">
        <f t="shared" si="505"/>
        <v>n/a</v>
      </c>
      <c r="EU420" s="48" t="str">
        <f t="shared" si="505"/>
        <v>n/a</v>
      </c>
      <c r="EV420" s="48" t="str">
        <f t="shared" si="505"/>
        <v>n/a</v>
      </c>
      <c r="EW420" s="48" t="str">
        <f t="shared" si="505"/>
        <v>n/a</v>
      </c>
      <c r="EX420" s="48" t="str">
        <f t="shared" si="505"/>
        <v>n/a</v>
      </c>
      <c r="EY420" s="48" t="str">
        <f t="shared" si="505"/>
        <v>n/a</v>
      </c>
      <c r="EZ420" s="48" t="str">
        <f t="shared" si="505"/>
        <v>n/a</v>
      </c>
      <c r="FA420" s="48" t="str">
        <f t="shared" si="505"/>
        <v>n/a</v>
      </c>
      <c r="FB420" s="48" t="str">
        <f t="shared" si="505"/>
        <v>n/a</v>
      </c>
      <c r="FC420" s="48" t="str">
        <f t="shared" si="505"/>
        <v>n/a</v>
      </c>
      <c r="FD420" s="48" t="str">
        <f t="shared" si="505"/>
        <v>n/a</v>
      </c>
      <c r="FE420" s="48" t="str">
        <f t="shared" si="511"/>
        <v>n/a</v>
      </c>
      <c r="FF420" s="48" t="str">
        <f t="shared" si="511"/>
        <v>n/a</v>
      </c>
      <c r="FG420" s="48" t="str">
        <f t="shared" si="511"/>
        <v>n/a</v>
      </c>
      <c r="FH420" s="48" t="str">
        <f t="shared" si="511"/>
        <v>n/a</v>
      </c>
      <c r="FI420" s="48" t="str">
        <f t="shared" si="511"/>
        <v>n/a</v>
      </c>
      <c r="FJ420" s="48" t="str">
        <f t="shared" si="511"/>
        <v>n/a</v>
      </c>
      <c r="FK420" s="48" t="str">
        <f t="shared" si="511"/>
        <v>n/a</v>
      </c>
      <c r="FL420" s="48" t="str">
        <f t="shared" si="511"/>
        <v>n/a</v>
      </c>
      <c r="FM420" s="48" t="str">
        <f t="shared" si="511"/>
        <v>n/a</v>
      </c>
      <c r="FN420" s="48" t="str">
        <f t="shared" si="511"/>
        <v>n/a</v>
      </c>
      <c r="FO420" s="48" t="str">
        <f t="shared" si="511"/>
        <v>n/a</v>
      </c>
      <c r="FP420" s="48" t="str">
        <f t="shared" si="511"/>
        <v>n/a</v>
      </c>
      <c r="FQ420" s="48" t="str">
        <f t="shared" si="511"/>
        <v>n/a</v>
      </c>
      <c r="FR420" s="48" t="str">
        <f t="shared" si="511"/>
        <v>n/a</v>
      </c>
      <c r="FS420" s="48" t="str">
        <f t="shared" si="511"/>
        <v>n/a</v>
      </c>
      <c r="FT420" s="48" t="str">
        <f t="shared" si="511"/>
        <v>n/a</v>
      </c>
      <c r="FU420" s="48" t="str">
        <f t="shared" si="510"/>
        <v>n/a</v>
      </c>
      <c r="FV420" s="48" t="str">
        <f t="shared" si="510"/>
        <v>n/a</v>
      </c>
      <c r="FW420" s="48" t="str">
        <f t="shared" si="510"/>
        <v>n/a</v>
      </c>
      <c r="FX420" s="48" t="str">
        <f t="shared" si="510"/>
        <v>n/a</v>
      </c>
      <c r="FY420" s="48" t="str">
        <f t="shared" si="510"/>
        <v>n/a</v>
      </c>
      <c r="FZ420" s="48" t="str">
        <f t="shared" si="510"/>
        <v>n/a</v>
      </c>
      <c r="GA420" s="48" t="str">
        <f t="shared" si="510"/>
        <v>n/a</v>
      </c>
      <c r="GB420" s="48" t="str">
        <f t="shared" si="510"/>
        <v>n/a</v>
      </c>
      <c r="GC420" s="48" t="str">
        <f t="shared" si="510"/>
        <v>n/a</v>
      </c>
      <c r="GD420" s="48" t="str">
        <f t="shared" si="510"/>
        <v>n/a</v>
      </c>
      <c r="GE420" s="48" t="str">
        <f t="shared" si="510"/>
        <v>n/a</v>
      </c>
      <c r="GF420" s="48" t="str">
        <f t="shared" si="510"/>
        <v>n/a</v>
      </c>
      <c r="GG420" s="48" t="str">
        <f t="shared" si="510"/>
        <v>n/a</v>
      </c>
      <c r="GH420" s="48" t="str">
        <f t="shared" si="510"/>
        <v>n/a</v>
      </c>
      <c r="GI420" s="48" t="str">
        <f t="shared" si="510"/>
        <v>n/a</v>
      </c>
      <c r="GJ420" s="48" t="str">
        <f t="shared" si="509"/>
        <v>n/a</v>
      </c>
      <c r="GK420" s="48" t="str">
        <f t="shared" si="509"/>
        <v>n/a</v>
      </c>
      <c r="GL420" s="48" t="str">
        <f t="shared" si="509"/>
        <v>n/a</v>
      </c>
      <c r="GM420" s="48" t="str">
        <f t="shared" si="509"/>
        <v>n/a</v>
      </c>
      <c r="GN420" s="48" t="str">
        <f t="shared" si="509"/>
        <v>n/a</v>
      </c>
      <c r="GO420" s="48" t="str">
        <f t="shared" si="509"/>
        <v>n/a</v>
      </c>
      <c r="GP420" s="48" t="str">
        <f t="shared" si="509"/>
        <v>n/a</v>
      </c>
      <c r="GQ420" s="48" t="str">
        <f t="shared" si="509"/>
        <v>n/a</v>
      </c>
      <c r="GR420" s="48" t="str">
        <f t="shared" si="509"/>
        <v>n/a</v>
      </c>
      <c r="GS420" s="48" t="str">
        <f t="shared" si="509"/>
        <v>n/a</v>
      </c>
      <c r="GT420" s="48" t="str">
        <f t="shared" si="509"/>
        <v>n/a</v>
      </c>
      <c r="GU420" s="48" t="str">
        <f t="shared" si="509"/>
        <v>n/a</v>
      </c>
      <c r="GV420" s="48" t="str">
        <f t="shared" si="509"/>
        <v>n/a</v>
      </c>
      <c r="GW420" s="48" t="str">
        <f t="shared" si="509"/>
        <v>n/a</v>
      </c>
      <c r="GX420" s="48" t="str">
        <f t="shared" si="509"/>
        <v>n/a</v>
      </c>
      <c r="GY420" s="48" t="str">
        <f t="shared" si="509"/>
        <v>n/a</v>
      </c>
      <c r="GZ420" s="48" t="str">
        <f t="shared" si="508"/>
        <v>n/a</v>
      </c>
      <c r="HA420" s="48" t="str">
        <f t="shared" si="508"/>
        <v>n/a</v>
      </c>
      <c r="HB420" s="48" t="str">
        <f t="shared" si="508"/>
        <v>n/a</v>
      </c>
      <c r="HC420" s="48" t="str">
        <f t="shared" si="508"/>
        <v>n/a</v>
      </c>
      <c r="HD420" s="48" t="str">
        <f t="shared" si="508"/>
        <v>n/a</v>
      </c>
      <c r="HE420" s="48" t="str">
        <f t="shared" si="508"/>
        <v>n/a</v>
      </c>
      <c r="HF420" s="48" t="str">
        <f t="shared" si="508"/>
        <v>n/a</v>
      </c>
      <c r="HG420" s="48" t="str">
        <f t="shared" si="508"/>
        <v>n/a</v>
      </c>
      <c r="HH420" s="48" t="str">
        <f t="shared" si="508"/>
        <v>n/a</v>
      </c>
      <c r="HI420" s="48" t="str">
        <f t="shared" si="508"/>
        <v>n/a</v>
      </c>
      <c r="HJ420" s="48" t="str">
        <f t="shared" si="508"/>
        <v>n/a</v>
      </c>
      <c r="HK420" s="48" t="str">
        <f t="shared" si="508"/>
        <v>n/a</v>
      </c>
      <c r="HL420" s="48" t="str">
        <f t="shared" si="508"/>
        <v>n/a</v>
      </c>
      <c r="HM420" s="48" t="str">
        <f t="shared" si="508"/>
        <v>n/a</v>
      </c>
    </row>
    <row r="421" spans="1:221" x14ac:dyDescent="0.25">
      <c r="A421" s="21" t="s">
        <v>780</v>
      </c>
      <c r="B421" s="20" t="s">
        <v>779</v>
      </c>
      <c r="C421" s="19">
        <v>759.49599999999998</v>
      </c>
      <c r="D421" s="19">
        <v>96.42</v>
      </c>
      <c r="E421" s="18">
        <f t="shared" si="471"/>
        <v>73230.604319999999</v>
      </c>
      <c r="F421" s="16">
        <f t="shared" si="472"/>
        <v>2.9107653104993802E-3</v>
      </c>
      <c r="G421" s="17">
        <v>1.1615847334577888E-2</v>
      </c>
      <c r="H421" s="17">
        <f t="shared" si="486"/>
        <v>1.2161385604646338E-2</v>
      </c>
      <c r="I421" s="45">
        <f t="shared" si="487"/>
        <v>1.1726007999999999</v>
      </c>
      <c r="J421" s="17">
        <v>9.3930000000000013E-2</v>
      </c>
      <c r="K421" s="56">
        <f t="shared" si="473"/>
        <v>8.569166666666668E-2</v>
      </c>
      <c r="L421" s="1">
        <f t="shared" si="474"/>
        <v>7.7453333333333346E-2</v>
      </c>
      <c r="M421" s="1">
        <f t="shared" si="475"/>
        <v>6.9215000000000013E-2</v>
      </c>
      <c r="N421" s="1">
        <f t="shared" si="476"/>
        <v>6.0976666666666679E-2</v>
      </c>
      <c r="O421" s="1">
        <f t="shared" si="477"/>
        <v>5.2738333333333345E-2</v>
      </c>
      <c r="P421" s="5">
        <v>4.4499999999999998E-2</v>
      </c>
      <c r="Q421" s="1">
        <f t="shared" si="478"/>
        <v>6.1468347568827353E-2</v>
      </c>
      <c r="R421" s="16">
        <f t="shared" si="479"/>
        <v>1.7891993379706158E-4</v>
      </c>
      <c r="S421" s="16">
        <f t="shared" si="480"/>
        <v>2.9107653104993802E-3</v>
      </c>
      <c r="T421" s="8"/>
      <c r="U421" s="57">
        <f t="shared" si="481"/>
        <v>-96.42</v>
      </c>
      <c r="V421" s="48">
        <f t="shared" si="482"/>
        <v>1.2827431931439999</v>
      </c>
      <c r="W421" s="48">
        <f t="shared" si="483"/>
        <v>1.4032312612760158</v>
      </c>
      <c r="X421" s="48">
        <f t="shared" si="507"/>
        <v>1.535036773647672</v>
      </c>
      <c r="Y421" s="48">
        <f t="shared" si="507"/>
        <v>1.6792227777963979</v>
      </c>
      <c r="Z421" s="48">
        <f t="shared" si="507"/>
        <v>1.8369521733148138</v>
      </c>
      <c r="AA421" s="48">
        <f t="shared" si="484"/>
        <v>1.9943636666331157</v>
      </c>
      <c r="AB421" s="48">
        <f t="shared" si="506"/>
        <v>2.1488337804927395</v>
      </c>
      <c r="AC421" s="48">
        <f t="shared" si="506"/>
        <v>2.2975653106095444</v>
      </c>
      <c r="AD421" s="48">
        <f t="shared" si="506"/>
        <v>2.437663184699479</v>
      </c>
      <c r="AE421" s="48">
        <f t="shared" si="506"/>
        <v>2.5662214782885551</v>
      </c>
      <c r="AF421" s="48">
        <f t="shared" si="485"/>
        <v>2.6804183340723959</v>
      </c>
      <c r="AG421" s="48">
        <f t="shared" si="497"/>
        <v>2.7996969499386175</v>
      </c>
      <c r="AH421" s="48">
        <f t="shared" si="497"/>
        <v>2.9242834642108861</v>
      </c>
      <c r="AI421" s="48">
        <f t="shared" si="497"/>
        <v>3.0544140783682705</v>
      </c>
      <c r="AJ421" s="48">
        <f t="shared" si="497"/>
        <v>3.1903355048556583</v>
      </c>
      <c r="AK421" s="48">
        <f t="shared" si="497"/>
        <v>3.3323054348217349</v>
      </c>
      <c r="AL421" s="48">
        <f t="shared" si="497"/>
        <v>3.4805930266713019</v>
      </c>
      <c r="AM421" s="48">
        <f t="shared" si="497"/>
        <v>3.6354794163581747</v>
      </c>
      <c r="AN421" s="48">
        <f t="shared" si="497"/>
        <v>3.7972582503861134</v>
      </c>
      <c r="AO421" s="48">
        <f t="shared" si="497"/>
        <v>3.9662362425282955</v>
      </c>
      <c r="AP421" s="48">
        <f t="shared" si="497"/>
        <v>4.1427337553208048</v>
      </c>
      <c r="AQ421" s="48">
        <f t="shared" si="497"/>
        <v>4.3270854074325804</v>
      </c>
      <c r="AR421" s="48">
        <f t="shared" si="497"/>
        <v>4.5196407080633305</v>
      </c>
      <c r="AS421" s="48">
        <f t="shared" si="497"/>
        <v>4.7207647195721485</v>
      </c>
      <c r="AT421" s="48">
        <f t="shared" si="497"/>
        <v>4.930838749593109</v>
      </c>
      <c r="AU421" s="48">
        <f t="shared" si="497"/>
        <v>5.1502610739500021</v>
      </c>
      <c r="AV421" s="48">
        <f t="shared" ref="AV421:BK436" si="512">IFERROR(AU421*(1+$P421),"n/a")</f>
        <v>5.3794476917407774</v>
      </c>
      <c r="AW421" s="48">
        <f t="shared" si="512"/>
        <v>5.6188331140232419</v>
      </c>
      <c r="AX421" s="48">
        <f t="shared" si="512"/>
        <v>5.8688711875972759</v>
      </c>
      <c r="AY421" s="48">
        <f t="shared" si="512"/>
        <v>6.1300359554453543</v>
      </c>
      <c r="AZ421" s="48">
        <f t="shared" si="512"/>
        <v>6.4028225554626728</v>
      </c>
      <c r="BA421" s="48">
        <f t="shared" si="512"/>
        <v>6.6877481591807619</v>
      </c>
      <c r="BB421" s="48">
        <f t="shared" si="512"/>
        <v>6.9853529522643054</v>
      </c>
      <c r="BC421" s="48">
        <f t="shared" si="512"/>
        <v>7.2962011586400672</v>
      </c>
      <c r="BD421" s="48">
        <f t="shared" si="512"/>
        <v>7.6208821101995499</v>
      </c>
      <c r="BE421" s="48">
        <f t="shared" si="512"/>
        <v>7.9600113641034298</v>
      </c>
      <c r="BF421" s="48">
        <f t="shared" si="512"/>
        <v>8.3142318698060329</v>
      </c>
      <c r="BG421" s="48">
        <f t="shared" si="512"/>
        <v>8.6842151880124021</v>
      </c>
      <c r="BH421" s="48">
        <f t="shared" si="512"/>
        <v>9.0706627638789534</v>
      </c>
      <c r="BI421" s="48">
        <f t="shared" si="512"/>
        <v>9.4743072568715672</v>
      </c>
      <c r="BJ421" s="48">
        <f t="shared" si="512"/>
        <v>9.8959139298023526</v>
      </c>
      <c r="BK421" s="48">
        <f t="shared" si="512"/>
        <v>10.336282099678558</v>
      </c>
      <c r="BL421" s="48">
        <f t="shared" si="498"/>
        <v>10.796246653114252</v>
      </c>
      <c r="BM421" s="48">
        <f t="shared" si="499"/>
        <v>11.276679629177837</v>
      </c>
      <c r="BN421" s="48">
        <f t="shared" si="499"/>
        <v>11.77849187267625</v>
      </c>
      <c r="BO421" s="48">
        <f t="shared" si="499"/>
        <v>12.302634761010344</v>
      </c>
      <c r="BP421" s="48">
        <f t="shared" si="499"/>
        <v>12.850102007875304</v>
      </c>
      <c r="BQ421" s="48">
        <f t="shared" si="499"/>
        <v>13.421931547225755</v>
      </c>
      <c r="BR421" s="48">
        <f t="shared" si="499"/>
        <v>14.0192075010773</v>
      </c>
      <c r="BS421" s="48">
        <f t="shared" si="499"/>
        <v>14.64306223487524</v>
      </c>
      <c r="BT421" s="48">
        <f t="shared" si="499"/>
        <v>15.294678504327187</v>
      </c>
      <c r="BU421" s="48">
        <f t="shared" si="499"/>
        <v>15.975291697769746</v>
      </c>
      <c r="BV421" s="48">
        <f t="shared" si="499"/>
        <v>16.6861921783205</v>
      </c>
      <c r="BW421" s="48">
        <f t="shared" si="499"/>
        <v>17.428727730255762</v>
      </c>
      <c r="BX421" s="48">
        <f t="shared" si="499"/>
        <v>18.204306114252145</v>
      </c>
      <c r="BY421" s="48">
        <f t="shared" si="499"/>
        <v>19.014397736336363</v>
      </c>
      <c r="BZ421" s="48">
        <f t="shared" si="499"/>
        <v>19.860538435603331</v>
      </c>
      <c r="CA421" s="48">
        <f t="shared" si="499"/>
        <v>20.74433239598768</v>
      </c>
      <c r="CB421" s="48">
        <f t="shared" ref="CB421:CQ436" si="513">IFERROR(CA421*(1+$P421),"n/a")</f>
        <v>21.667455187609132</v>
      </c>
      <c r="CC421" s="48">
        <f t="shared" si="513"/>
        <v>22.631656943457738</v>
      </c>
      <c r="CD421" s="48">
        <f t="shared" si="513"/>
        <v>23.638765677441608</v>
      </c>
      <c r="CE421" s="48">
        <f t="shared" si="513"/>
        <v>24.690690750087761</v>
      </c>
      <c r="CF421" s="48">
        <f t="shared" si="513"/>
        <v>25.789426488466667</v>
      </c>
      <c r="CG421" s="48">
        <f t="shared" si="513"/>
        <v>26.937055967203435</v>
      </c>
      <c r="CH421" s="48">
        <f t="shared" si="513"/>
        <v>28.135754957743988</v>
      </c>
      <c r="CI421" s="48">
        <f t="shared" si="513"/>
        <v>29.387796053363594</v>
      </c>
      <c r="CJ421" s="48">
        <f t="shared" si="513"/>
        <v>30.695552977738274</v>
      </c>
      <c r="CK421" s="48">
        <f t="shared" si="513"/>
        <v>32.061505085247624</v>
      </c>
      <c r="CL421" s="48">
        <f t="shared" si="513"/>
        <v>33.488242061541143</v>
      </c>
      <c r="CM421" s="48">
        <f t="shared" si="513"/>
        <v>34.97846883327972</v>
      </c>
      <c r="CN421" s="48">
        <f t="shared" si="513"/>
        <v>36.535010696360665</v>
      </c>
      <c r="CO421" s="48">
        <f t="shared" si="513"/>
        <v>38.160818672348711</v>
      </c>
      <c r="CP421" s="48">
        <f t="shared" si="513"/>
        <v>39.858975103268229</v>
      </c>
      <c r="CQ421" s="48">
        <f t="shared" si="513"/>
        <v>41.632699495363667</v>
      </c>
      <c r="CR421" s="48">
        <f t="shared" si="500"/>
        <v>43.485354622907352</v>
      </c>
      <c r="CS421" s="48">
        <f t="shared" si="502"/>
        <v>45.420452903626725</v>
      </c>
      <c r="CT421" s="48">
        <f t="shared" si="502"/>
        <v>47.441663057838113</v>
      </c>
      <c r="CU421" s="48">
        <f t="shared" si="502"/>
        <v>49.55281706391191</v>
      </c>
      <c r="CV421" s="48">
        <f t="shared" si="502"/>
        <v>51.757917423255989</v>
      </c>
      <c r="CW421" s="48">
        <f t="shared" si="502"/>
        <v>54.061144748590877</v>
      </c>
      <c r="CX421" s="48">
        <f t="shared" si="502"/>
        <v>56.466865689903173</v>
      </c>
      <c r="CY421" s="48">
        <f t="shared" si="502"/>
        <v>58.979641213103861</v>
      </c>
      <c r="CZ421" s="48">
        <f t="shared" si="502"/>
        <v>61.604235247086983</v>
      </c>
      <c r="DA421" s="48">
        <f t="shared" si="502"/>
        <v>64.345623715582349</v>
      </c>
      <c r="DB421" s="48">
        <f t="shared" si="502"/>
        <v>67.209003970925764</v>
      </c>
      <c r="DC421" s="48">
        <f t="shared" si="502"/>
        <v>70.199804647631964</v>
      </c>
      <c r="DD421" s="48">
        <f t="shared" si="502"/>
        <v>73.32369595445158</v>
      </c>
      <c r="DE421" s="48">
        <f t="shared" si="502"/>
        <v>76.586600424424674</v>
      </c>
      <c r="DF421" s="48">
        <f t="shared" si="502"/>
        <v>79.994704143311566</v>
      </c>
      <c r="DG421" s="48">
        <f t="shared" si="502"/>
        <v>83.554468477688928</v>
      </c>
      <c r="DH421" s="48">
        <f t="shared" si="502"/>
        <v>87.272642324946091</v>
      </c>
      <c r="DI421" s="48">
        <f t="shared" si="503"/>
        <v>91.156274908406189</v>
      </c>
      <c r="DJ421" s="48">
        <f t="shared" si="503"/>
        <v>95.212729141830266</v>
      </c>
      <c r="DK421" s="48">
        <f t="shared" si="503"/>
        <v>99.449695588641717</v>
      </c>
      <c r="DL421" s="48">
        <f t="shared" si="503"/>
        <v>103.87520704233627</v>
      </c>
      <c r="DM421" s="48">
        <f t="shared" si="503"/>
        <v>108.49765375572024</v>
      </c>
      <c r="DN421" s="48">
        <f t="shared" si="503"/>
        <v>113.32579934784978</v>
      </c>
      <c r="DO421" s="48">
        <f t="shared" si="503"/>
        <v>118.36879741882909</v>
      </c>
      <c r="DP421" s="48">
        <f t="shared" si="503"/>
        <v>123.63620890396699</v>
      </c>
      <c r="DQ421" s="48">
        <f t="shared" si="503"/>
        <v>129.13802020019352</v>
      </c>
      <c r="DR421" s="48">
        <f t="shared" si="503"/>
        <v>134.88466209910214</v>
      </c>
      <c r="DS421" s="48">
        <f t="shared" si="503"/>
        <v>140.8870295625122</v>
      </c>
      <c r="DT421" s="48">
        <f t="shared" si="503"/>
        <v>147.156502378044</v>
      </c>
      <c r="DU421" s="48">
        <f t="shared" si="503"/>
        <v>153.70496673386694</v>
      </c>
      <c r="DV421" s="48">
        <f t="shared" si="503"/>
        <v>160.54483775352401</v>
      </c>
      <c r="DW421" s="48">
        <f t="shared" si="503"/>
        <v>167.68908303355582</v>
      </c>
      <c r="DX421" s="48">
        <f t="shared" si="503"/>
        <v>175.15124722854904</v>
      </c>
      <c r="DY421" s="48">
        <f t="shared" si="504"/>
        <v>182.94547773021947</v>
      </c>
      <c r="DZ421" s="48">
        <f t="shared" si="504"/>
        <v>191.08655148921423</v>
      </c>
      <c r="EA421" s="48">
        <f t="shared" si="504"/>
        <v>199.58990303048427</v>
      </c>
      <c r="EB421" s="48">
        <f t="shared" si="504"/>
        <v>208.47165371534081</v>
      </c>
      <c r="EC421" s="48">
        <f t="shared" si="504"/>
        <v>217.74864230567346</v>
      </c>
      <c r="ED421" s="48">
        <f t="shared" si="504"/>
        <v>227.43845688827591</v>
      </c>
      <c r="EE421" s="48">
        <f t="shared" si="504"/>
        <v>237.55946821980419</v>
      </c>
      <c r="EF421" s="48">
        <f t="shared" si="504"/>
        <v>248.13086455558548</v>
      </c>
      <c r="EG421" s="48">
        <f t="shared" si="504"/>
        <v>259.17268802830904</v>
      </c>
      <c r="EH421" s="48">
        <f t="shared" si="504"/>
        <v>270.70587264556877</v>
      </c>
      <c r="EI421" s="48">
        <f t="shared" si="504"/>
        <v>282.75228397829659</v>
      </c>
      <c r="EJ421" s="48">
        <f t="shared" si="504"/>
        <v>295.33476061533077</v>
      </c>
      <c r="EK421" s="48">
        <f t="shared" si="504"/>
        <v>308.47715746271297</v>
      </c>
      <c r="EL421" s="48">
        <f t="shared" si="504"/>
        <v>322.20439096980368</v>
      </c>
      <c r="EM421" s="48">
        <f t="shared" si="504"/>
        <v>336.54248636795995</v>
      </c>
      <c r="EN421" s="48">
        <f t="shared" si="504"/>
        <v>351.51862701133416</v>
      </c>
      <c r="EO421" s="48">
        <f t="shared" si="505"/>
        <v>367.16120591333851</v>
      </c>
      <c r="EP421" s="48">
        <f t="shared" si="505"/>
        <v>383.49987957648204</v>
      </c>
      <c r="EQ421" s="48">
        <f t="shared" si="505"/>
        <v>400.5656242176355</v>
      </c>
      <c r="ER421" s="48">
        <f t="shared" si="505"/>
        <v>418.39079449532028</v>
      </c>
      <c r="ES421" s="48">
        <f t="shared" si="505"/>
        <v>437.00918485036203</v>
      </c>
      <c r="ET421" s="48">
        <f t="shared" si="505"/>
        <v>456.45609357620316</v>
      </c>
      <c r="EU421" s="48">
        <f t="shared" si="505"/>
        <v>476.76838974034422</v>
      </c>
      <c r="EV421" s="48">
        <f t="shared" si="505"/>
        <v>497.98458308378952</v>
      </c>
      <c r="EW421" s="48">
        <f t="shared" si="505"/>
        <v>520.1448970310181</v>
      </c>
      <c r="EX421" s="48">
        <f t="shared" si="505"/>
        <v>543.29134494889843</v>
      </c>
      <c r="EY421" s="48">
        <f t="shared" si="505"/>
        <v>567.46780979912444</v>
      </c>
      <c r="EZ421" s="48">
        <f t="shared" si="505"/>
        <v>592.72012733518545</v>
      </c>
      <c r="FA421" s="48">
        <f t="shared" si="505"/>
        <v>619.09617300160119</v>
      </c>
      <c r="FB421" s="48">
        <f t="shared" si="505"/>
        <v>646.64595270017242</v>
      </c>
      <c r="FC421" s="48">
        <f t="shared" si="505"/>
        <v>675.4216975953301</v>
      </c>
      <c r="FD421" s="48">
        <f t="shared" si="505"/>
        <v>705.47796313832225</v>
      </c>
      <c r="FE421" s="48">
        <f t="shared" si="511"/>
        <v>736.87173249797763</v>
      </c>
      <c r="FF421" s="48">
        <f t="shared" si="511"/>
        <v>769.66252459413761</v>
      </c>
      <c r="FG421" s="48">
        <f t="shared" si="511"/>
        <v>803.91250693857671</v>
      </c>
      <c r="FH421" s="48">
        <f t="shared" si="511"/>
        <v>839.68661349734339</v>
      </c>
      <c r="FI421" s="48">
        <f t="shared" si="511"/>
        <v>877.05266779797512</v>
      </c>
      <c r="FJ421" s="48">
        <f t="shared" si="511"/>
        <v>916.08151151498498</v>
      </c>
      <c r="FK421" s="48">
        <f t="shared" si="511"/>
        <v>956.84713877740182</v>
      </c>
      <c r="FL421" s="48">
        <f t="shared" si="511"/>
        <v>999.42683645299621</v>
      </c>
      <c r="FM421" s="48">
        <f t="shared" si="511"/>
        <v>1043.9013306751544</v>
      </c>
      <c r="FN421" s="48">
        <f t="shared" si="511"/>
        <v>1090.3549398901987</v>
      </c>
      <c r="FO421" s="48">
        <f t="shared" si="511"/>
        <v>1138.8757347153125</v>
      </c>
      <c r="FP421" s="48">
        <f t="shared" si="511"/>
        <v>1189.555704910144</v>
      </c>
      <c r="FQ421" s="48">
        <f t="shared" si="511"/>
        <v>1242.4909337786453</v>
      </c>
      <c r="FR421" s="48">
        <f t="shared" si="511"/>
        <v>1297.7817803317951</v>
      </c>
      <c r="FS421" s="48">
        <f t="shared" si="511"/>
        <v>1355.5330695565599</v>
      </c>
      <c r="FT421" s="48">
        <f t="shared" si="511"/>
        <v>1415.8542911518268</v>
      </c>
      <c r="FU421" s="48">
        <f t="shared" si="510"/>
        <v>1478.859807108083</v>
      </c>
      <c r="FV421" s="48">
        <f t="shared" si="510"/>
        <v>1544.6690685243927</v>
      </c>
      <c r="FW421" s="48">
        <f t="shared" si="510"/>
        <v>1613.4068420737283</v>
      </c>
      <c r="FX421" s="48">
        <f t="shared" si="510"/>
        <v>1685.2034465460092</v>
      </c>
      <c r="FY421" s="48">
        <f t="shared" si="510"/>
        <v>1760.1949999173066</v>
      </c>
      <c r="FZ421" s="48">
        <f t="shared" si="510"/>
        <v>1838.5236774136267</v>
      </c>
      <c r="GA421" s="48">
        <f t="shared" si="510"/>
        <v>1920.3379810585332</v>
      </c>
      <c r="GB421" s="48">
        <f t="shared" si="510"/>
        <v>2005.793021215638</v>
      </c>
      <c r="GC421" s="48">
        <f t="shared" si="510"/>
        <v>2095.050810659734</v>
      </c>
      <c r="GD421" s="48">
        <f t="shared" si="510"/>
        <v>2188.2805717340921</v>
      </c>
      <c r="GE421" s="48">
        <f t="shared" si="510"/>
        <v>2285.659057176259</v>
      </c>
      <c r="GF421" s="48">
        <f t="shared" si="510"/>
        <v>2387.3708852206023</v>
      </c>
      <c r="GG421" s="48">
        <f t="shared" si="510"/>
        <v>2493.608889612919</v>
      </c>
      <c r="GH421" s="48">
        <f t="shared" si="510"/>
        <v>2604.5744852006937</v>
      </c>
      <c r="GI421" s="48">
        <f t="shared" si="510"/>
        <v>2720.4780497921247</v>
      </c>
      <c r="GJ421" s="48">
        <f t="shared" si="509"/>
        <v>2841.5393230078744</v>
      </c>
      <c r="GK421" s="48">
        <f t="shared" si="509"/>
        <v>2967.9878228817247</v>
      </c>
      <c r="GL421" s="48">
        <f t="shared" si="509"/>
        <v>3100.0632809999615</v>
      </c>
      <c r="GM421" s="48">
        <f t="shared" si="509"/>
        <v>3238.0160970044599</v>
      </c>
      <c r="GN421" s="48">
        <f t="shared" si="509"/>
        <v>3382.1078133211581</v>
      </c>
      <c r="GO421" s="48">
        <f t="shared" si="509"/>
        <v>3532.6116110139496</v>
      </c>
      <c r="GP421" s="48">
        <f t="shared" si="509"/>
        <v>3689.8128277040705</v>
      </c>
      <c r="GQ421" s="48">
        <f t="shared" si="509"/>
        <v>3854.0094985369014</v>
      </c>
      <c r="GR421" s="48">
        <f t="shared" si="509"/>
        <v>4025.5129212217935</v>
      </c>
      <c r="GS421" s="48">
        <f t="shared" si="509"/>
        <v>4204.648246216163</v>
      </c>
      <c r="GT421" s="48">
        <f t="shared" si="509"/>
        <v>4391.7550931727819</v>
      </c>
      <c r="GU421" s="48">
        <f t="shared" si="509"/>
        <v>4587.1881948189703</v>
      </c>
      <c r="GV421" s="48">
        <f t="shared" si="509"/>
        <v>4791.318069488414</v>
      </c>
      <c r="GW421" s="48">
        <f t="shared" si="509"/>
        <v>5004.5317235806488</v>
      </c>
      <c r="GX421" s="48">
        <f t="shared" si="509"/>
        <v>5227.2333852799875</v>
      </c>
      <c r="GY421" s="48">
        <f t="shared" si="509"/>
        <v>5459.8452709249468</v>
      </c>
      <c r="GZ421" s="48">
        <f t="shared" si="508"/>
        <v>5702.8083854811066</v>
      </c>
      <c r="HA421" s="48">
        <f t="shared" si="508"/>
        <v>5956.5833586350154</v>
      </c>
      <c r="HB421" s="48">
        <f t="shared" si="508"/>
        <v>6221.6513180942738</v>
      </c>
      <c r="HC421" s="48">
        <f t="shared" si="508"/>
        <v>6498.5148017494694</v>
      </c>
      <c r="HD421" s="48">
        <f t="shared" si="508"/>
        <v>6787.6987104273203</v>
      </c>
      <c r="HE421" s="48">
        <f t="shared" si="508"/>
        <v>7089.7513030413356</v>
      </c>
      <c r="HF421" s="48">
        <f t="shared" si="508"/>
        <v>7405.2452360266752</v>
      </c>
      <c r="HG421" s="48">
        <f t="shared" si="508"/>
        <v>7734.7786490298622</v>
      </c>
      <c r="HH421" s="48">
        <f t="shared" si="508"/>
        <v>8078.9762989116907</v>
      </c>
      <c r="HI421" s="48">
        <f t="shared" si="508"/>
        <v>8438.4907442132608</v>
      </c>
      <c r="HJ421" s="48">
        <f t="shared" si="508"/>
        <v>8814.0035823307499</v>
      </c>
      <c r="HK421" s="48">
        <f t="shared" si="508"/>
        <v>9206.2267417444673</v>
      </c>
      <c r="HL421" s="48">
        <f t="shared" si="508"/>
        <v>9615.9038317520954</v>
      </c>
      <c r="HM421" s="48">
        <f t="shared" si="508"/>
        <v>10043.811552265064</v>
      </c>
    </row>
    <row r="422" spans="1:221" x14ac:dyDescent="0.25">
      <c r="A422" s="21" t="s">
        <v>320</v>
      </c>
      <c r="B422" s="20" t="s">
        <v>319</v>
      </c>
      <c r="C422" s="19">
        <v>622.03599999999994</v>
      </c>
      <c r="D422" s="19">
        <v>83.64</v>
      </c>
      <c r="E422" s="18">
        <f t="shared" si="471"/>
        <v>52027.091039999999</v>
      </c>
      <c r="F422" s="16">
        <f t="shared" si="472"/>
        <v>0</v>
      </c>
      <c r="G422" s="17" t="s">
        <v>227</v>
      </c>
      <c r="H422" s="17" t="str">
        <f t="shared" si="486"/>
        <v>n/a</v>
      </c>
      <c r="I422" s="45" t="str">
        <f t="shared" si="487"/>
        <v>n/a</v>
      </c>
      <c r="J422" s="17">
        <v>0.14333000000000001</v>
      </c>
      <c r="K422" s="56">
        <f t="shared" si="473"/>
        <v>0.12685833333333335</v>
      </c>
      <c r="L422" s="1">
        <f t="shared" si="474"/>
        <v>0.11038666666666669</v>
      </c>
      <c r="M422" s="1">
        <f t="shared" si="475"/>
        <v>9.3915000000000026E-2</v>
      </c>
      <c r="N422" s="1">
        <f t="shared" si="476"/>
        <v>7.7443333333333364E-2</v>
      </c>
      <c r="O422" s="1">
        <f t="shared" si="477"/>
        <v>6.0971666666666695E-2</v>
      </c>
      <c r="P422" s="5">
        <v>4.4499999999999998E-2</v>
      </c>
      <c r="Q422" s="1" t="str">
        <f t="shared" si="478"/>
        <v>n/a</v>
      </c>
      <c r="R422" s="16" t="str">
        <f t="shared" si="479"/>
        <v>n/a</v>
      </c>
      <c r="S422" s="16">
        <f t="shared" si="480"/>
        <v>0</v>
      </c>
      <c r="T422" s="8"/>
      <c r="U422" s="57">
        <f t="shared" si="481"/>
        <v>-83.64</v>
      </c>
      <c r="V422" s="48" t="str">
        <f t="shared" si="482"/>
        <v>n/a</v>
      </c>
      <c r="W422" s="48" t="str">
        <f t="shared" si="483"/>
        <v>n/a</v>
      </c>
      <c r="X422" s="48" t="str">
        <f t="shared" si="507"/>
        <v>n/a</v>
      </c>
      <c r="Y422" s="48" t="str">
        <f t="shared" si="507"/>
        <v>n/a</v>
      </c>
      <c r="Z422" s="48" t="str">
        <f t="shared" si="507"/>
        <v>n/a</v>
      </c>
      <c r="AA422" s="48" t="str">
        <f t="shared" si="484"/>
        <v>n/a</v>
      </c>
      <c r="AB422" s="48" t="str">
        <f t="shared" si="506"/>
        <v>n/a</v>
      </c>
      <c r="AC422" s="48" t="str">
        <f t="shared" si="506"/>
        <v>n/a</v>
      </c>
      <c r="AD422" s="48" t="str">
        <f t="shared" si="506"/>
        <v>n/a</v>
      </c>
      <c r="AE422" s="48" t="str">
        <f t="shared" si="506"/>
        <v>n/a</v>
      </c>
      <c r="AF422" s="48" t="str">
        <f t="shared" si="485"/>
        <v>n/a</v>
      </c>
      <c r="AG422" s="48" t="str">
        <f t="shared" ref="AG422:AV436" si="514">IFERROR(AF422*(1+$P422),"n/a")</f>
        <v>n/a</v>
      </c>
      <c r="AH422" s="48" t="str">
        <f t="shared" si="514"/>
        <v>n/a</v>
      </c>
      <c r="AI422" s="48" t="str">
        <f t="shared" si="514"/>
        <v>n/a</v>
      </c>
      <c r="AJ422" s="48" t="str">
        <f t="shared" si="514"/>
        <v>n/a</v>
      </c>
      <c r="AK422" s="48" t="str">
        <f t="shared" si="514"/>
        <v>n/a</v>
      </c>
      <c r="AL422" s="48" t="str">
        <f t="shared" si="514"/>
        <v>n/a</v>
      </c>
      <c r="AM422" s="48" t="str">
        <f t="shared" si="514"/>
        <v>n/a</v>
      </c>
      <c r="AN422" s="48" t="str">
        <f t="shared" si="514"/>
        <v>n/a</v>
      </c>
      <c r="AO422" s="48" t="str">
        <f t="shared" si="514"/>
        <v>n/a</v>
      </c>
      <c r="AP422" s="48" t="str">
        <f t="shared" si="514"/>
        <v>n/a</v>
      </c>
      <c r="AQ422" s="48" t="str">
        <f t="shared" si="514"/>
        <v>n/a</v>
      </c>
      <c r="AR422" s="48" t="str">
        <f t="shared" si="514"/>
        <v>n/a</v>
      </c>
      <c r="AS422" s="48" t="str">
        <f t="shared" si="514"/>
        <v>n/a</v>
      </c>
      <c r="AT422" s="48" t="str">
        <f t="shared" si="514"/>
        <v>n/a</v>
      </c>
      <c r="AU422" s="48" t="str">
        <f t="shared" si="514"/>
        <v>n/a</v>
      </c>
      <c r="AV422" s="48" t="str">
        <f t="shared" si="514"/>
        <v>n/a</v>
      </c>
      <c r="AW422" s="48" t="str">
        <f t="shared" si="512"/>
        <v>n/a</v>
      </c>
      <c r="AX422" s="48" t="str">
        <f t="shared" si="512"/>
        <v>n/a</v>
      </c>
      <c r="AY422" s="48" t="str">
        <f t="shared" si="512"/>
        <v>n/a</v>
      </c>
      <c r="AZ422" s="48" t="str">
        <f t="shared" si="512"/>
        <v>n/a</v>
      </c>
      <c r="BA422" s="48" t="str">
        <f t="shared" si="512"/>
        <v>n/a</v>
      </c>
      <c r="BB422" s="48" t="str">
        <f t="shared" si="512"/>
        <v>n/a</v>
      </c>
      <c r="BC422" s="48" t="str">
        <f t="shared" si="512"/>
        <v>n/a</v>
      </c>
      <c r="BD422" s="48" t="str">
        <f t="shared" si="512"/>
        <v>n/a</v>
      </c>
      <c r="BE422" s="48" t="str">
        <f t="shared" si="512"/>
        <v>n/a</v>
      </c>
      <c r="BF422" s="48" t="str">
        <f t="shared" si="512"/>
        <v>n/a</v>
      </c>
      <c r="BG422" s="48" t="str">
        <f t="shared" si="512"/>
        <v>n/a</v>
      </c>
      <c r="BH422" s="48" t="str">
        <f t="shared" si="512"/>
        <v>n/a</v>
      </c>
      <c r="BI422" s="48" t="str">
        <f t="shared" si="512"/>
        <v>n/a</v>
      </c>
      <c r="BJ422" s="48" t="str">
        <f t="shared" si="512"/>
        <v>n/a</v>
      </c>
      <c r="BK422" s="48" t="str">
        <f t="shared" si="512"/>
        <v>n/a</v>
      </c>
      <c r="BL422" s="48" t="str">
        <f t="shared" si="498"/>
        <v>n/a</v>
      </c>
      <c r="BM422" s="48" t="str">
        <f t="shared" ref="BM422:CB436" si="515">IFERROR(BL422*(1+$P422),"n/a")</f>
        <v>n/a</v>
      </c>
      <c r="BN422" s="48" t="str">
        <f t="shared" si="515"/>
        <v>n/a</v>
      </c>
      <c r="BO422" s="48" t="str">
        <f t="shared" si="515"/>
        <v>n/a</v>
      </c>
      <c r="BP422" s="48" t="str">
        <f t="shared" si="515"/>
        <v>n/a</v>
      </c>
      <c r="BQ422" s="48" t="str">
        <f t="shared" si="515"/>
        <v>n/a</v>
      </c>
      <c r="BR422" s="48" t="str">
        <f t="shared" si="515"/>
        <v>n/a</v>
      </c>
      <c r="BS422" s="48" t="str">
        <f t="shared" si="515"/>
        <v>n/a</v>
      </c>
      <c r="BT422" s="48" t="str">
        <f t="shared" si="515"/>
        <v>n/a</v>
      </c>
      <c r="BU422" s="48" t="str">
        <f t="shared" si="515"/>
        <v>n/a</v>
      </c>
      <c r="BV422" s="48" t="str">
        <f t="shared" si="515"/>
        <v>n/a</v>
      </c>
      <c r="BW422" s="48" t="str">
        <f t="shared" si="515"/>
        <v>n/a</v>
      </c>
      <c r="BX422" s="48" t="str">
        <f t="shared" si="515"/>
        <v>n/a</v>
      </c>
      <c r="BY422" s="48" t="str">
        <f t="shared" si="515"/>
        <v>n/a</v>
      </c>
      <c r="BZ422" s="48" t="str">
        <f t="shared" si="515"/>
        <v>n/a</v>
      </c>
      <c r="CA422" s="48" t="str">
        <f t="shared" si="515"/>
        <v>n/a</v>
      </c>
      <c r="CB422" s="48" t="str">
        <f t="shared" si="515"/>
        <v>n/a</v>
      </c>
      <c r="CC422" s="48" t="str">
        <f t="shared" si="513"/>
        <v>n/a</v>
      </c>
      <c r="CD422" s="48" t="str">
        <f t="shared" si="513"/>
        <v>n/a</v>
      </c>
      <c r="CE422" s="48" t="str">
        <f t="shared" si="513"/>
        <v>n/a</v>
      </c>
      <c r="CF422" s="48" t="str">
        <f t="shared" si="513"/>
        <v>n/a</v>
      </c>
      <c r="CG422" s="48" t="str">
        <f t="shared" si="513"/>
        <v>n/a</v>
      </c>
      <c r="CH422" s="48" t="str">
        <f t="shared" si="513"/>
        <v>n/a</v>
      </c>
      <c r="CI422" s="48" t="str">
        <f t="shared" si="513"/>
        <v>n/a</v>
      </c>
      <c r="CJ422" s="48" t="str">
        <f t="shared" si="513"/>
        <v>n/a</v>
      </c>
      <c r="CK422" s="48" t="str">
        <f t="shared" si="513"/>
        <v>n/a</v>
      </c>
      <c r="CL422" s="48" t="str">
        <f t="shared" si="513"/>
        <v>n/a</v>
      </c>
      <c r="CM422" s="48" t="str">
        <f t="shared" si="513"/>
        <v>n/a</v>
      </c>
      <c r="CN422" s="48" t="str">
        <f t="shared" si="513"/>
        <v>n/a</v>
      </c>
      <c r="CO422" s="48" t="str">
        <f t="shared" si="513"/>
        <v>n/a</v>
      </c>
      <c r="CP422" s="48" t="str">
        <f t="shared" si="513"/>
        <v>n/a</v>
      </c>
      <c r="CQ422" s="48" t="str">
        <f t="shared" si="513"/>
        <v>n/a</v>
      </c>
      <c r="CR422" s="48" t="str">
        <f t="shared" si="500"/>
        <v>n/a</v>
      </c>
      <c r="CS422" s="48" t="str">
        <f t="shared" si="502"/>
        <v>n/a</v>
      </c>
      <c r="CT422" s="48" t="str">
        <f t="shared" si="502"/>
        <v>n/a</v>
      </c>
      <c r="CU422" s="48" t="str">
        <f t="shared" si="502"/>
        <v>n/a</v>
      </c>
      <c r="CV422" s="48" t="str">
        <f t="shared" si="502"/>
        <v>n/a</v>
      </c>
      <c r="CW422" s="48" t="str">
        <f t="shared" si="502"/>
        <v>n/a</v>
      </c>
      <c r="CX422" s="48" t="str">
        <f t="shared" si="502"/>
        <v>n/a</v>
      </c>
      <c r="CY422" s="48" t="str">
        <f t="shared" si="502"/>
        <v>n/a</v>
      </c>
      <c r="CZ422" s="48" t="str">
        <f t="shared" si="502"/>
        <v>n/a</v>
      </c>
      <c r="DA422" s="48" t="str">
        <f t="shared" si="502"/>
        <v>n/a</v>
      </c>
      <c r="DB422" s="48" t="str">
        <f t="shared" si="502"/>
        <v>n/a</v>
      </c>
      <c r="DC422" s="48" t="str">
        <f t="shared" si="502"/>
        <v>n/a</v>
      </c>
      <c r="DD422" s="48" t="str">
        <f t="shared" si="502"/>
        <v>n/a</v>
      </c>
      <c r="DE422" s="48" t="str">
        <f t="shared" si="502"/>
        <v>n/a</v>
      </c>
      <c r="DF422" s="48" t="str">
        <f t="shared" si="502"/>
        <v>n/a</v>
      </c>
      <c r="DG422" s="48" t="str">
        <f t="shared" si="502"/>
        <v>n/a</v>
      </c>
      <c r="DH422" s="48" t="str">
        <f t="shared" si="502"/>
        <v>n/a</v>
      </c>
      <c r="DI422" s="48" t="str">
        <f t="shared" si="503"/>
        <v>n/a</v>
      </c>
      <c r="DJ422" s="48" t="str">
        <f t="shared" si="503"/>
        <v>n/a</v>
      </c>
      <c r="DK422" s="48" t="str">
        <f t="shared" si="503"/>
        <v>n/a</v>
      </c>
      <c r="DL422" s="48" t="str">
        <f t="shared" si="503"/>
        <v>n/a</v>
      </c>
      <c r="DM422" s="48" t="str">
        <f t="shared" si="503"/>
        <v>n/a</v>
      </c>
      <c r="DN422" s="48" t="str">
        <f t="shared" si="503"/>
        <v>n/a</v>
      </c>
      <c r="DO422" s="48" t="str">
        <f t="shared" si="503"/>
        <v>n/a</v>
      </c>
      <c r="DP422" s="48" t="str">
        <f t="shared" si="503"/>
        <v>n/a</v>
      </c>
      <c r="DQ422" s="48" t="str">
        <f t="shared" si="503"/>
        <v>n/a</v>
      </c>
      <c r="DR422" s="48" t="str">
        <f t="shared" si="503"/>
        <v>n/a</v>
      </c>
      <c r="DS422" s="48" t="str">
        <f t="shared" si="503"/>
        <v>n/a</v>
      </c>
      <c r="DT422" s="48" t="str">
        <f t="shared" si="503"/>
        <v>n/a</v>
      </c>
      <c r="DU422" s="48" t="str">
        <f t="shared" si="503"/>
        <v>n/a</v>
      </c>
      <c r="DV422" s="48" t="str">
        <f t="shared" si="503"/>
        <v>n/a</v>
      </c>
      <c r="DW422" s="48" t="str">
        <f t="shared" si="503"/>
        <v>n/a</v>
      </c>
      <c r="DX422" s="48" t="str">
        <f t="shared" si="503"/>
        <v>n/a</v>
      </c>
      <c r="DY422" s="48" t="str">
        <f t="shared" si="504"/>
        <v>n/a</v>
      </c>
      <c r="DZ422" s="48" t="str">
        <f t="shared" si="504"/>
        <v>n/a</v>
      </c>
      <c r="EA422" s="48" t="str">
        <f t="shared" si="504"/>
        <v>n/a</v>
      </c>
      <c r="EB422" s="48" t="str">
        <f t="shared" si="504"/>
        <v>n/a</v>
      </c>
      <c r="EC422" s="48" t="str">
        <f t="shared" si="504"/>
        <v>n/a</v>
      </c>
      <c r="ED422" s="48" t="str">
        <f t="shared" si="504"/>
        <v>n/a</v>
      </c>
      <c r="EE422" s="48" t="str">
        <f t="shared" si="504"/>
        <v>n/a</v>
      </c>
      <c r="EF422" s="48" t="str">
        <f t="shared" si="504"/>
        <v>n/a</v>
      </c>
      <c r="EG422" s="48" t="str">
        <f t="shared" si="504"/>
        <v>n/a</v>
      </c>
      <c r="EH422" s="48" t="str">
        <f t="shared" si="504"/>
        <v>n/a</v>
      </c>
      <c r="EI422" s="48" t="str">
        <f t="shared" si="504"/>
        <v>n/a</v>
      </c>
      <c r="EJ422" s="48" t="str">
        <f t="shared" si="504"/>
        <v>n/a</v>
      </c>
      <c r="EK422" s="48" t="str">
        <f t="shared" si="504"/>
        <v>n/a</v>
      </c>
      <c r="EL422" s="48" t="str">
        <f t="shared" si="504"/>
        <v>n/a</v>
      </c>
      <c r="EM422" s="48" t="str">
        <f t="shared" si="504"/>
        <v>n/a</v>
      </c>
      <c r="EN422" s="48" t="str">
        <f t="shared" si="504"/>
        <v>n/a</v>
      </c>
      <c r="EO422" s="48" t="str">
        <f t="shared" si="505"/>
        <v>n/a</v>
      </c>
      <c r="EP422" s="48" t="str">
        <f t="shared" si="505"/>
        <v>n/a</v>
      </c>
      <c r="EQ422" s="48" t="str">
        <f t="shared" si="505"/>
        <v>n/a</v>
      </c>
      <c r="ER422" s="48" t="str">
        <f t="shared" si="505"/>
        <v>n/a</v>
      </c>
      <c r="ES422" s="48" t="str">
        <f t="shared" si="505"/>
        <v>n/a</v>
      </c>
      <c r="ET422" s="48" t="str">
        <f t="shared" si="505"/>
        <v>n/a</v>
      </c>
      <c r="EU422" s="48" t="str">
        <f t="shared" si="505"/>
        <v>n/a</v>
      </c>
      <c r="EV422" s="48" t="str">
        <f t="shared" si="505"/>
        <v>n/a</v>
      </c>
      <c r="EW422" s="48" t="str">
        <f t="shared" si="505"/>
        <v>n/a</v>
      </c>
      <c r="EX422" s="48" t="str">
        <f t="shared" si="505"/>
        <v>n/a</v>
      </c>
      <c r="EY422" s="48" t="str">
        <f t="shared" si="505"/>
        <v>n/a</v>
      </c>
      <c r="EZ422" s="48" t="str">
        <f t="shared" si="505"/>
        <v>n/a</v>
      </c>
      <c r="FA422" s="48" t="str">
        <f t="shared" si="505"/>
        <v>n/a</v>
      </c>
      <c r="FB422" s="48" t="str">
        <f t="shared" si="505"/>
        <v>n/a</v>
      </c>
      <c r="FC422" s="48" t="str">
        <f t="shared" si="505"/>
        <v>n/a</v>
      </c>
      <c r="FD422" s="48" t="str">
        <f t="shared" si="505"/>
        <v>n/a</v>
      </c>
      <c r="FE422" s="48" t="str">
        <f t="shared" si="511"/>
        <v>n/a</v>
      </c>
      <c r="FF422" s="48" t="str">
        <f t="shared" si="511"/>
        <v>n/a</v>
      </c>
      <c r="FG422" s="48" t="str">
        <f t="shared" si="511"/>
        <v>n/a</v>
      </c>
      <c r="FH422" s="48" t="str">
        <f t="shared" si="511"/>
        <v>n/a</v>
      </c>
      <c r="FI422" s="48" t="str">
        <f t="shared" si="511"/>
        <v>n/a</v>
      </c>
      <c r="FJ422" s="48" t="str">
        <f t="shared" si="511"/>
        <v>n/a</v>
      </c>
      <c r="FK422" s="48" t="str">
        <f t="shared" si="511"/>
        <v>n/a</v>
      </c>
      <c r="FL422" s="48" t="str">
        <f t="shared" si="511"/>
        <v>n/a</v>
      </c>
      <c r="FM422" s="48" t="str">
        <f t="shared" si="511"/>
        <v>n/a</v>
      </c>
      <c r="FN422" s="48" t="str">
        <f t="shared" si="511"/>
        <v>n/a</v>
      </c>
      <c r="FO422" s="48" t="str">
        <f t="shared" si="511"/>
        <v>n/a</v>
      </c>
      <c r="FP422" s="48" t="str">
        <f t="shared" si="511"/>
        <v>n/a</v>
      </c>
      <c r="FQ422" s="48" t="str">
        <f t="shared" si="511"/>
        <v>n/a</v>
      </c>
      <c r="FR422" s="48" t="str">
        <f t="shared" si="511"/>
        <v>n/a</v>
      </c>
      <c r="FS422" s="48" t="str">
        <f t="shared" si="511"/>
        <v>n/a</v>
      </c>
      <c r="FT422" s="48" t="str">
        <f t="shared" si="511"/>
        <v>n/a</v>
      </c>
      <c r="FU422" s="48" t="str">
        <f t="shared" si="510"/>
        <v>n/a</v>
      </c>
      <c r="FV422" s="48" t="str">
        <f t="shared" si="510"/>
        <v>n/a</v>
      </c>
      <c r="FW422" s="48" t="str">
        <f t="shared" si="510"/>
        <v>n/a</v>
      </c>
      <c r="FX422" s="48" t="str">
        <f t="shared" si="510"/>
        <v>n/a</v>
      </c>
      <c r="FY422" s="48" t="str">
        <f t="shared" si="510"/>
        <v>n/a</v>
      </c>
      <c r="FZ422" s="48" t="str">
        <f t="shared" si="510"/>
        <v>n/a</v>
      </c>
      <c r="GA422" s="48" t="str">
        <f t="shared" si="510"/>
        <v>n/a</v>
      </c>
      <c r="GB422" s="48" t="str">
        <f t="shared" si="510"/>
        <v>n/a</v>
      </c>
      <c r="GC422" s="48" t="str">
        <f t="shared" si="510"/>
        <v>n/a</v>
      </c>
      <c r="GD422" s="48" t="str">
        <f t="shared" si="510"/>
        <v>n/a</v>
      </c>
      <c r="GE422" s="48" t="str">
        <f t="shared" si="510"/>
        <v>n/a</v>
      </c>
      <c r="GF422" s="48" t="str">
        <f t="shared" si="510"/>
        <v>n/a</v>
      </c>
      <c r="GG422" s="48" t="str">
        <f t="shared" si="510"/>
        <v>n/a</v>
      </c>
      <c r="GH422" s="48" t="str">
        <f t="shared" si="510"/>
        <v>n/a</v>
      </c>
      <c r="GI422" s="48" t="str">
        <f t="shared" si="510"/>
        <v>n/a</v>
      </c>
      <c r="GJ422" s="48" t="str">
        <f t="shared" si="509"/>
        <v>n/a</v>
      </c>
      <c r="GK422" s="48" t="str">
        <f t="shared" si="509"/>
        <v>n/a</v>
      </c>
      <c r="GL422" s="48" t="str">
        <f t="shared" si="509"/>
        <v>n/a</v>
      </c>
      <c r="GM422" s="48" t="str">
        <f t="shared" si="509"/>
        <v>n/a</v>
      </c>
      <c r="GN422" s="48" t="str">
        <f t="shared" si="509"/>
        <v>n/a</v>
      </c>
      <c r="GO422" s="48" t="str">
        <f t="shared" si="509"/>
        <v>n/a</v>
      </c>
      <c r="GP422" s="48" t="str">
        <f t="shared" si="509"/>
        <v>n/a</v>
      </c>
      <c r="GQ422" s="48" t="str">
        <f t="shared" si="509"/>
        <v>n/a</v>
      </c>
      <c r="GR422" s="48" t="str">
        <f t="shared" si="509"/>
        <v>n/a</v>
      </c>
      <c r="GS422" s="48" t="str">
        <f t="shared" si="509"/>
        <v>n/a</v>
      </c>
      <c r="GT422" s="48" t="str">
        <f t="shared" si="509"/>
        <v>n/a</v>
      </c>
      <c r="GU422" s="48" t="str">
        <f t="shared" si="509"/>
        <v>n/a</v>
      </c>
      <c r="GV422" s="48" t="str">
        <f t="shared" si="509"/>
        <v>n/a</v>
      </c>
      <c r="GW422" s="48" t="str">
        <f t="shared" si="509"/>
        <v>n/a</v>
      </c>
      <c r="GX422" s="48" t="str">
        <f t="shared" si="509"/>
        <v>n/a</v>
      </c>
      <c r="GY422" s="48" t="str">
        <f t="shared" si="509"/>
        <v>n/a</v>
      </c>
      <c r="GZ422" s="48" t="str">
        <f t="shared" si="508"/>
        <v>n/a</v>
      </c>
      <c r="HA422" s="48" t="str">
        <f t="shared" si="508"/>
        <v>n/a</v>
      </c>
      <c r="HB422" s="48" t="str">
        <f t="shared" si="508"/>
        <v>n/a</v>
      </c>
      <c r="HC422" s="48" t="str">
        <f t="shared" si="508"/>
        <v>n/a</v>
      </c>
      <c r="HD422" s="48" t="str">
        <f t="shared" si="508"/>
        <v>n/a</v>
      </c>
      <c r="HE422" s="48" t="str">
        <f t="shared" si="508"/>
        <v>n/a</v>
      </c>
      <c r="HF422" s="48" t="str">
        <f t="shared" si="508"/>
        <v>n/a</v>
      </c>
      <c r="HG422" s="48" t="str">
        <f t="shared" si="508"/>
        <v>n/a</v>
      </c>
      <c r="HH422" s="48" t="str">
        <f t="shared" si="508"/>
        <v>n/a</v>
      </c>
      <c r="HI422" s="48" t="str">
        <f t="shared" si="508"/>
        <v>n/a</v>
      </c>
      <c r="HJ422" s="48" t="str">
        <f t="shared" si="508"/>
        <v>n/a</v>
      </c>
      <c r="HK422" s="48" t="str">
        <f t="shared" si="508"/>
        <v>n/a</v>
      </c>
      <c r="HL422" s="48" t="str">
        <f t="shared" si="508"/>
        <v>n/a</v>
      </c>
      <c r="HM422" s="48" t="str">
        <f t="shared" si="508"/>
        <v>n/a</v>
      </c>
    </row>
    <row r="423" spans="1:221" x14ac:dyDescent="0.25">
      <c r="A423" s="21" t="s">
        <v>318</v>
      </c>
      <c r="B423" s="20" t="s">
        <v>317</v>
      </c>
      <c r="C423" s="19">
        <v>116.599</v>
      </c>
      <c r="D423" s="19">
        <v>232.45</v>
      </c>
      <c r="E423" s="18">
        <f t="shared" si="471"/>
        <v>27103.437549999999</v>
      </c>
      <c r="F423" s="16">
        <f t="shared" si="472"/>
        <v>1.0773056777066661E-3</v>
      </c>
      <c r="G423" s="17">
        <v>1.7896321789632179E-2</v>
      </c>
      <c r="H423" s="17">
        <f t="shared" si="486"/>
        <v>1.8361626156162617E-2</v>
      </c>
      <c r="I423" s="45">
        <f t="shared" si="487"/>
        <v>4.26816</v>
      </c>
      <c r="J423" s="17">
        <v>5.2000000000000005E-2</v>
      </c>
      <c r="K423" s="56">
        <f t="shared" si="473"/>
        <v>5.0750000000000003E-2</v>
      </c>
      <c r="L423" s="1">
        <f t="shared" si="474"/>
        <v>4.9500000000000002E-2</v>
      </c>
      <c r="M423" s="1">
        <f t="shared" si="475"/>
        <v>4.8250000000000001E-2</v>
      </c>
      <c r="N423" s="1">
        <f t="shared" si="476"/>
        <v>4.7E-2</v>
      </c>
      <c r="O423" s="1">
        <f t="shared" si="477"/>
        <v>4.5749999999999999E-2</v>
      </c>
      <c r="P423" s="5">
        <v>4.4499999999999998E-2</v>
      </c>
      <c r="Q423" s="1">
        <f t="shared" si="478"/>
        <v>6.4187648441109468E-2</v>
      </c>
      <c r="R423" s="16">
        <f t="shared" si="479"/>
        <v>6.9149718104246665E-5</v>
      </c>
      <c r="S423" s="16">
        <f t="shared" si="480"/>
        <v>1.0773056777066661E-3</v>
      </c>
      <c r="T423" s="8"/>
      <c r="U423" s="57">
        <f t="shared" si="481"/>
        <v>-232.45</v>
      </c>
      <c r="V423" s="48">
        <f t="shared" si="482"/>
        <v>4.4901043200000004</v>
      </c>
      <c r="W423" s="48">
        <f t="shared" si="483"/>
        <v>4.7235897446400008</v>
      </c>
      <c r="X423" s="48">
        <f t="shared" si="507"/>
        <v>4.9692164113612813</v>
      </c>
      <c r="Y423" s="48">
        <f t="shared" si="507"/>
        <v>5.2276156647520686</v>
      </c>
      <c r="Z423" s="48">
        <f t="shared" si="507"/>
        <v>5.4994516793191766</v>
      </c>
      <c r="AA423" s="48">
        <f t="shared" si="484"/>
        <v>5.7785488520446249</v>
      </c>
      <c r="AB423" s="48">
        <f t="shared" si="506"/>
        <v>6.0645870202208343</v>
      </c>
      <c r="AC423" s="48">
        <f t="shared" si="506"/>
        <v>6.3572033439464892</v>
      </c>
      <c r="AD423" s="48">
        <f t="shared" si="506"/>
        <v>6.6559919011119737</v>
      </c>
      <c r="AE423" s="48">
        <f t="shared" si="506"/>
        <v>6.9605035305878458</v>
      </c>
      <c r="AF423" s="48">
        <f t="shared" si="485"/>
        <v>7.2702459376990047</v>
      </c>
      <c r="AG423" s="48">
        <f t="shared" si="514"/>
        <v>7.5937718819266102</v>
      </c>
      <c r="AH423" s="48">
        <f t="shared" si="514"/>
        <v>7.9316947306723442</v>
      </c>
      <c r="AI423" s="48">
        <f t="shared" si="514"/>
        <v>8.284655146187264</v>
      </c>
      <c r="AJ423" s="48">
        <f t="shared" si="514"/>
        <v>8.6533223001925972</v>
      </c>
      <c r="AK423" s="48">
        <f t="shared" si="514"/>
        <v>9.0383951425511668</v>
      </c>
      <c r="AL423" s="48">
        <f t="shared" si="514"/>
        <v>9.4406037263946931</v>
      </c>
      <c r="AM423" s="48">
        <f t="shared" si="514"/>
        <v>9.8607105922192577</v>
      </c>
      <c r="AN423" s="48">
        <f t="shared" si="514"/>
        <v>10.299512213573015</v>
      </c>
      <c r="AO423" s="48">
        <f t="shared" si="514"/>
        <v>10.757840507077015</v>
      </c>
      <c r="AP423" s="48">
        <f t="shared" si="514"/>
        <v>11.236564409641941</v>
      </c>
      <c r="AQ423" s="48">
        <f t="shared" si="514"/>
        <v>11.736591525871008</v>
      </c>
      <c r="AR423" s="48">
        <f t="shared" si="514"/>
        <v>12.258869848772267</v>
      </c>
      <c r="AS423" s="48">
        <f t="shared" si="514"/>
        <v>12.804389557042633</v>
      </c>
      <c r="AT423" s="48">
        <f t="shared" si="514"/>
        <v>13.37418489233103</v>
      </c>
      <c r="AU423" s="48">
        <f t="shared" si="514"/>
        <v>13.969336120039761</v>
      </c>
      <c r="AV423" s="48">
        <f t="shared" si="514"/>
        <v>14.590971577381531</v>
      </c>
      <c r="AW423" s="48">
        <f t="shared" si="512"/>
        <v>15.240269812575008</v>
      </c>
      <c r="AX423" s="48">
        <f t="shared" si="512"/>
        <v>15.918461819234595</v>
      </c>
      <c r="AY423" s="48">
        <f t="shared" si="512"/>
        <v>16.626833370190536</v>
      </c>
      <c r="AZ423" s="48">
        <f t="shared" si="512"/>
        <v>17.366727455164014</v>
      </c>
      <c r="BA423" s="48">
        <f t="shared" si="512"/>
        <v>18.139546826918814</v>
      </c>
      <c r="BB423" s="48">
        <f t="shared" si="512"/>
        <v>18.946756660716702</v>
      </c>
      <c r="BC423" s="48">
        <f t="shared" si="512"/>
        <v>19.789887332118596</v>
      </c>
      <c r="BD423" s="48">
        <f t="shared" si="512"/>
        <v>20.670537318397873</v>
      </c>
      <c r="BE423" s="48">
        <f t="shared" si="512"/>
        <v>21.590376229066578</v>
      </c>
      <c r="BF423" s="48">
        <f t="shared" si="512"/>
        <v>22.55114797126004</v>
      </c>
      <c r="BG423" s="48">
        <f t="shared" si="512"/>
        <v>23.55467405598111</v>
      </c>
      <c r="BH423" s="48">
        <f t="shared" si="512"/>
        <v>24.60285705147227</v>
      </c>
      <c r="BI423" s="48">
        <f t="shared" si="512"/>
        <v>25.697684190262787</v>
      </c>
      <c r="BJ423" s="48">
        <f t="shared" si="512"/>
        <v>26.84123113672948</v>
      </c>
      <c r="BK423" s="48">
        <f t="shared" si="512"/>
        <v>28.035665922313942</v>
      </c>
      <c r="BL423" s="48">
        <f t="shared" si="498"/>
        <v>29.283253055856914</v>
      </c>
      <c r="BM423" s="48">
        <f t="shared" si="515"/>
        <v>30.586357816842547</v>
      </c>
      <c r="BN423" s="48">
        <f t="shared" si="515"/>
        <v>31.947450739692041</v>
      </c>
      <c r="BO423" s="48">
        <f t="shared" si="515"/>
        <v>33.369112297608339</v>
      </c>
      <c r="BP423" s="48">
        <f t="shared" si="515"/>
        <v>34.854037794851912</v>
      </c>
      <c r="BQ423" s="48">
        <f t="shared" si="515"/>
        <v>36.405042476722819</v>
      </c>
      <c r="BR423" s="48">
        <f t="shared" si="515"/>
        <v>38.025066866936982</v>
      </c>
      <c r="BS423" s="48">
        <f t="shared" si="515"/>
        <v>39.717182342515677</v>
      </c>
      <c r="BT423" s="48">
        <f t="shared" si="515"/>
        <v>41.484596956757628</v>
      </c>
      <c r="BU423" s="48">
        <f t="shared" si="515"/>
        <v>43.33066152133334</v>
      </c>
      <c r="BV423" s="48">
        <f t="shared" si="515"/>
        <v>45.258875959032672</v>
      </c>
      <c r="BW423" s="48">
        <f t="shared" si="515"/>
        <v>47.272895939209626</v>
      </c>
      <c r="BX423" s="48">
        <f t="shared" si="515"/>
        <v>49.376539808504454</v>
      </c>
      <c r="BY423" s="48">
        <f t="shared" si="515"/>
        <v>51.573795829982899</v>
      </c>
      <c r="BZ423" s="48">
        <f t="shared" si="515"/>
        <v>53.868829744417134</v>
      </c>
      <c r="CA423" s="48">
        <f t="shared" si="515"/>
        <v>56.265992668043694</v>
      </c>
      <c r="CB423" s="48">
        <f t="shared" si="515"/>
        <v>58.76982934177164</v>
      </c>
      <c r="CC423" s="48">
        <f t="shared" si="513"/>
        <v>61.385086747480479</v>
      </c>
      <c r="CD423" s="48">
        <f t="shared" si="513"/>
        <v>64.116723107743354</v>
      </c>
      <c r="CE423" s="48">
        <f t="shared" si="513"/>
        <v>66.969917286037926</v>
      </c>
      <c r="CF423" s="48">
        <f t="shared" si="513"/>
        <v>69.950078605266611</v>
      </c>
      <c r="CG423" s="48">
        <f t="shared" si="513"/>
        <v>73.062857103200969</v>
      </c>
      <c r="CH423" s="48">
        <f t="shared" si="513"/>
        <v>76.314154244293405</v>
      </c>
      <c r="CI423" s="48">
        <f t="shared" si="513"/>
        <v>79.710134108164468</v>
      </c>
      <c r="CJ423" s="48">
        <f t="shared" si="513"/>
        <v>83.257235075977789</v>
      </c>
      <c r="CK423" s="48">
        <f t="shared" si="513"/>
        <v>86.962182036858806</v>
      </c>
      <c r="CL423" s="48">
        <f t="shared" si="513"/>
        <v>90.831999137499025</v>
      </c>
      <c r="CM423" s="48">
        <f t="shared" si="513"/>
        <v>94.874023099117736</v>
      </c>
      <c r="CN423" s="48">
        <f t="shared" si="513"/>
        <v>99.095917127028471</v>
      </c>
      <c r="CO423" s="48">
        <f t="shared" si="513"/>
        <v>103.50568543918124</v>
      </c>
      <c r="CP423" s="48">
        <f t="shared" si="513"/>
        <v>108.1116884412248</v>
      </c>
      <c r="CQ423" s="48">
        <f t="shared" si="513"/>
        <v>112.92265857685931</v>
      </c>
      <c r="CR423" s="48">
        <f t="shared" si="500"/>
        <v>117.94771688352954</v>
      </c>
      <c r="CS423" s="48">
        <f t="shared" si="502"/>
        <v>123.1963902848466</v>
      </c>
      <c r="CT423" s="48">
        <f t="shared" si="502"/>
        <v>128.67862965252226</v>
      </c>
      <c r="CU423" s="48">
        <f t="shared" si="502"/>
        <v>134.40482867205949</v>
      </c>
      <c r="CV423" s="48">
        <f t="shared" si="502"/>
        <v>140.38584354796615</v>
      </c>
      <c r="CW423" s="48">
        <f t="shared" si="502"/>
        <v>146.63301358585065</v>
      </c>
      <c r="CX423" s="48">
        <f t="shared" si="502"/>
        <v>153.158182690421</v>
      </c>
      <c r="CY423" s="48">
        <f t="shared" si="502"/>
        <v>159.97372182014473</v>
      </c>
      <c r="CZ423" s="48">
        <f t="shared" si="502"/>
        <v>167.09255244114118</v>
      </c>
      <c r="DA423" s="48">
        <f t="shared" si="502"/>
        <v>174.52817102477195</v>
      </c>
      <c r="DB423" s="48">
        <f t="shared" si="502"/>
        <v>182.29467463537429</v>
      </c>
      <c r="DC423" s="48">
        <f t="shared" si="502"/>
        <v>190.40678765664845</v>
      </c>
      <c r="DD423" s="48">
        <f t="shared" si="502"/>
        <v>198.8798897073693</v>
      </c>
      <c r="DE423" s="48">
        <f t="shared" si="502"/>
        <v>207.73004479934724</v>
      </c>
      <c r="DF423" s="48">
        <f t="shared" si="502"/>
        <v>216.9740317929182</v>
      </c>
      <c r="DG423" s="48">
        <f t="shared" si="502"/>
        <v>226.62937620770305</v>
      </c>
      <c r="DH423" s="48">
        <f t="shared" si="502"/>
        <v>236.71438344894582</v>
      </c>
      <c r="DI423" s="48">
        <f t="shared" si="503"/>
        <v>247.2481735124239</v>
      </c>
      <c r="DJ423" s="48">
        <f t="shared" si="503"/>
        <v>258.25071723372679</v>
      </c>
      <c r="DK423" s="48">
        <f t="shared" si="503"/>
        <v>269.74287415062764</v>
      </c>
      <c r="DL423" s="48">
        <f t="shared" si="503"/>
        <v>281.74643205033055</v>
      </c>
      <c r="DM423" s="48">
        <f t="shared" si="503"/>
        <v>294.28414827657025</v>
      </c>
      <c r="DN423" s="48">
        <f t="shared" si="503"/>
        <v>307.37979287487764</v>
      </c>
      <c r="DO423" s="48">
        <f t="shared" si="503"/>
        <v>321.05819365780968</v>
      </c>
      <c r="DP423" s="48">
        <f t="shared" si="503"/>
        <v>335.34528327558223</v>
      </c>
      <c r="DQ423" s="48">
        <f t="shared" si="503"/>
        <v>350.26814838134561</v>
      </c>
      <c r="DR423" s="48">
        <f t="shared" si="503"/>
        <v>365.85508098431546</v>
      </c>
      <c r="DS423" s="48">
        <f t="shared" si="503"/>
        <v>382.13563208811752</v>
      </c>
      <c r="DT423" s="48">
        <f t="shared" si="503"/>
        <v>399.14066771603876</v>
      </c>
      <c r="DU423" s="48">
        <f t="shared" si="503"/>
        <v>416.90242742940251</v>
      </c>
      <c r="DV423" s="48">
        <f t="shared" si="503"/>
        <v>435.45458545001094</v>
      </c>
      <c r="DW423" s="48">
        <f t="shared" si="503"/>
        <v>454.83231450253641</v>
      </c>
      <c r="DX423" s="48">
        <f t="shared" si="503"/>
        <v>475.07235249789926</v>
      </c>
      <c r="DY423" s="48">
        <f t="shared" si="504"/>
        <v>496.21307218405576</v>
      </c>
      <c r="DZ423" s="48">
        <f t="shared" si="504"/>
        <v>518.29455389624627</v>
      </c>
      <c r="EA423" s="48">
        <f t="shared" si="504"/>
        <v>541.35866154462917</v>
      </c>
      <c r="EB423" s="48">
        <f t="shared" si="504"/>
        <v>565.44912198336522</v>
      </c>
      <c r="EC423" s="48">
        <f t="shared" si="504"/>
        <v>590.61160791162501</v>
      </c>
      <c r="ED423" s="48">
        <f t="shared" si="504"/>
        <v>616.89382446369234</v>
      </c>
      <c r="EE423" s="48">
        <f t="shared" si="504"/>
        <v>644.34559965232665</v>
      </c>
      <c r="EF423" s="48">
        <f t="shared" si="504"/>
        <v>673.01897883685513</v>
      </c>
      <c r="EG423" s="48">
        <f t="shared" si="504"/>
        <v>702.96832339509513</v>
      </c>
      <c r="EH423" s="48">
        <f t="shared" si="504"/>
        <v>734.25041378617686</v>
      </c>
      <c r="EI423" s="48">
        <f t="shared" si="504"/>
        <v>766.92455719966176</v>
      </c>
      <c r="EJ423" s="48">
        <f t="shared" si="504"/>
        <v>801.05269999504674</v>
      </c>
      <c r="EK423" s="48">
        <f t="shared" si="504"/>
        <v>836.69954514482629</v>
      </c>
      <c r="EL423" s="48">
        <f t="shared" si="504"/>
        <v>873.93267490377104</v>
      </c>
      <c r="EM423" s="48">
        <f t="shared" si="504"/>
        <v>912.82267893698884</v>
      </c>
      <c r="EN423" s="48">
        <f t="shared" si="504"/>
        <v>953.4432881496848</v>
      </c>
      <c r="EO423" s="48">
        <f t="shared" si="505"/>
        <v>995.87151447234578</v>
      </c>
      <c r="EP423" s="48">
        <f t="shared" si="505"/>
        <v>1040.1877968663653</v>
      </c>
      <c r="EQ423" s="48">
        <f t="shared" si="505"/>
        <v>1086.4761538269186</v>
      </c>
      <c r="ER423" s="48">
        <f t="shared" si="505"/>
        <v>1134.8243426722165</v>
      </c>
      <c r="ES423" s="48">
        <f t="shared" si="505"/>
        <v>1185.3240259211302</v>
      </c>
      <c r="ET423" s="48">
        <f t="shared" si="505"/>
        <v>1238.0709450746206</v>
      </c>
      <c r="EU423" s="48">
        <f t="shared" si="505"/>
        <v>1293.1651021304413</v>
      </c>
      <c r="EV423" s="48">
        <f t="shared" si="505"/>
        <v>1350.7109491752458</v>
      </c>
      <c r="EW423" s="48">
        <f t="shared" si="505"/>
        <v>1410.8175864135442</v>
      </c>
      <c r="EX423" s="48">
        <f t="shared" si="505"/>
        <v>1473.5989690089468</v>
      </c>
      <c r="EY423" s="48">
        <f t="shared" si="505"/>
        <v>1539.1741231298449</v>
      </c>
      <c r="EZ423" s="48">
        <f t="shared" si="505"/>
        <v>1607.6673716091229</v>
      </c>
      <c r="FA423" s="48">
        <f t="shared" si="505"/>
        <v>1679.2085696457289</v>
      </c>
      <c r="FB423" s="48">
        <f t="shared" si="505"/>
        <v>1753.9333509949638</v>
      </c>
      <c r="FC423" s="48">
        <f t="shared" si="505"/>
        <v>1831.9833851142396</v>
      </c>
      <c r="FD423" s="48">
        <f t="shared" si="505"/>
        <v>1913.5066457518233</v>
      </c>
      <c r="FE423" s="48">
        <f t="shared" si="511"/>
        <v>1998.6576914877794</v>
      </c>
      <c r="FF423" s="48">
        <f t="shared" si="511"/>
        <v>2087.5979587589854</v>
      </c>
      <c r="FG423" s="48">
        <f t="shared" si="511"/>
        <v>2180.4960679237602</v>
      </c>
      <c r="FH423" s="48">
        <f t="shared" si="511"/>
        <v>2277.5281429463676</v>
      </c>
      <c r="FI423" s="48">
        <f t="shared" si="511"/>
        <v>2378.8781453074807</v>
      </c>
      <c r="FJ423" s="48">
        <f t="shared" si="511"/>
        <v>2484.7382227736634</v>
      </c>
      <c r="FK423" s="48">
        <f t="shared" si="511"/>
        <v>2595.3090736870913</v>
      </c>
      <c r="FL423" s="48">
        <f t="shared" si="511"/>
        <v>2710.8003274661669</v>
      </c>
      <c r="FM423" s="48">
        <f t="shared" si="511"/>
        <v>2831.4309420384111</v>
      </c>
      <c r="FN423" s="48">
        <f t="shared" si="511"/>
        <v>2957.4296189591205</v>
      </c>
      <c r="FO423" s="48">
        <f t="shared" si="511"/>
        <v>3089.0352370028013</v>
      </c>
      <c r="FP423" s="48">
        <f t="shared" si="511"/>
        <v>3226.4973050494259</v>
      </c>
      <c r="FQ423" s="48">
        <f t="shared" si="511"/>
        <v>3370.0764351241255</v>
      </c>
      <c r="FR423" s="48">
        <f t="shared" si="511"/>
        <v>3520.044836487149</v>
      </c>
      <c r="FS423" s="48">
        <f t="shared" si="511"/>
        <v>3676.6868317108269</v>
      </c>
      <c r="FT423" s="48">
        <f t="shared" si="511"/>
        <v>3840.2993957219587</v>
      </c>
      <c r="FU423" s="48">
        <f t="shared" si="510"/>
        <v>4011.1927188315858</v>
      </c>
      <c r="FV423" s="48">
        <f t="shared" si="510"/>
        <v>4189.6907948195912</v>
      </c>
      <c r="FW423" s="48">
        <f t="shared" si="510"/>
        <v>4376.1320351890627</v>
      </c>
      <c r="FX423" s="48">
        <f t="shared" si="510"/>
        <v>4570.8699107549755</v>
      </c>
      <c r="FY423" s="48">
        <f t="shared" si="510"/>
        <v>4774.2736217835718</v>
      </c>
      <c r="FZ423" s="48">
        <f t="shared" si="510"/>
        <v>4986.728797952941</v>
      </c>
      <c r="GA423" s="48">
        <f t="shared" si="510"/>
        <v>5208.638229461847</v>
      </c>
      <c r="GB423" s="48">
        <f t="shared" si="510"/>
        <v>5440.4226306728988</v>
      </c>
      <c r="GC423" s="48">
        <f t="shared" si="510"/>
        <v>5682.5214377378425</v>
      </c>
      <c r="GD423" s="48">
        <f t="shared" si="510"/>
        <v>5935.3936417171763</v>
      </c>
      <c r="GE423" s="48">
        <f t="shared" si="510"/>
        <v>6199.5186587735907</v>
      </c>
      <c r="GF423" s="48">
        <f t="shared" si="510"/>
        <v>6475.3972390890158</v>
      </c>
      <c r="GG423" s="48">
        <f t="shared" si="510"/>
        <v>6763.5524162284764</v>
      </c>
      <c r="GH423" s="48">
        <f t="shared" si="510"/>
        <v>7064.5304987506433</v>
      </c>
      <c r="GI423" s="48">
        <f t="shared" si="510"/>
        <v>7378.902105945047</v>
      </c>
      <c r="GJ423" s="48">
        <f t="shared" si="509"/>
        <v>7707.2632496596016</v>
      </c>
      <c r="GK423" s="48">
        <f t="shared" si="509"/>
        <v>8050.2364642694538</v>
      </c>
      <c r="GL423" s="48">
        <f t="shared" si="509"/>
        <v>8408.471986929444</v>
      </c>
      <c r="GM423" s="48">
        <f t="shared" si="509"/>
        <v>8782.648990347805</v>
      </c>
      <c r="GN423" s="48">
        <f t="shared" si="509"/>
        <v>9173.4768704182825</v>
      </c>
      <c r="GO423" s="48">
        <f t="shared" si="509"/>
        <v>9581.6965911518964</v>
      </c>
      <c r="GP423" s="48">
        <f t="shared" si="509"/>
        <v>10008.082089458156</v>
      </c>
      <c r="GQ423" s="48">
        <f t="shared" si="509"/>
        <v>10453.441742439043</v>
      </c>
      <c r="GR423" s="48">
        <f t="shared" si="509"/>
        <v>10918.619899977581</v>
      </c>
      <c r="GS423" s="48">
        <f t="shared" si="509"/>
        <v>11404.498485526583</v>
      </c>
      <c r="GT423" s="48">
        <f t="shared" si="509"/>
        <v>11911.998668132515</v>
      </c>
      <c r="GU423" s="48">
        <f t="shared" si="509"/>
        <v>12442.082608864412</v>
      </c>
      <c r="GV423" s="48">
        <f t="shared" si="509"/>
        <v>12995.755284958877</v>
      </c>
      <c r="GW423" s="48">
        <f t="shared" si="509"/>
        <v>13574.066395139547</v>
      </c>
      <c r="GX423" s="48">
        <f t="shared" si="509"/>
        <v>14178.112349723257</v>
      </c>
      <c r="GY423" s="48">
        <f t="shared" si="509"/>
        <v>14809.038349285942</v>
      </c>
      <c r="GZ423" s="48">
        <f t="shared" si="508"/>
        <v>15468.040555829166</v>
      </c>
      <c r="HA423" s="48">
        <f t="shared" si="508"/>
        <v>16156.368360563563</v>
      </c>
      <c r="HB423" s="48">
        <f t="shared" si="508"/>
        <v>16875.326752608642</v>
      </c>
      <c r="HC423" s="48">
        <f t="shared" si="508"/>
        <v>17626.278793099726</v>
      </c>
      <c r="HD423" s="48">
        <f t="shared" si="508"/>
        <v>18410.648199392665</v>
      </c>
      <c r="HE423" s="48">
        <f t="shared" si="508"/>
        <v>19229.922044265637</v>
      </c>
      <c r="HF423" s="48">
        <f t="shared" si="508"/>
        <v>20085.653575235458</v>
      </c>
      <c r="HG423" s="48">
        <f t="shared" si="508"/>
        <v>20979.465159333435</v>
      </c>
      <c r="HH423" s="48">
        <f t="shared" si="508"/>
        <v>21913.051358923771</v>
      </c>
      <c r="HI423" s="48">
        <f t="shared" si="508"/>
        <v>22888.18214439588</v>
      </c>
      <c r="HJ423" s="48">
        <f t="shared" si="508"/>
        <v>23906.706249821495</v>
      </c>
      <c r="HK423" s="48">
        <f t="shared" si="508"/>
        <v>24970.554677938551</v>
      </c>
      <c r="HL423" s="48">
        <f t="shared" si="508"/>
        <v>26081.744361106816</v>
      </c>
      <c r="HM423" s="48">
        <f t="shared" si="508"/>
        <v>27242.381985176067</v>
      </c>
    </row>
    <row r="424" spans="1:221" x14ac:dyDescent="0.25">
      <c r="A424" s="21" t="s">
        <v>1588</v>
      </c>
      <c r="B424" s="20" t="s">
        <v>1589</v>
      </c>
      <c r="C424" s="19">
        <v>53.466999999999999</v>
      </c>
      <c r="D424" s="19">
        <v>485.18</v>
      </c>
      <c r="E424" s="18">
        <f t="shared" si="471"/>
        <v>25941.119060000001</v>
      </c>
      <c r="F424" s="16">
        <f t="shared" si="472"/>
        <v>0</v>
      </c>
      <c r="G424" s="17" t="s">
        <v>227</v>
      </c>
      <c r="H424" s="17" t="str">
        <f t="shared" si="486"/>
        <v>n/a</v>
      </c>
      <c r="I424" s="45" t="str">
        <f t="shared" si="487"/>
        <v>n/a</v>
      </c>
      <c r="J424" s="17">
        <v>0.13100000000000001</v>
      </c>
      <c r="K424" s="56">
        <f t="shared" si="473"/>
        <v>0.11658333333333334</v>
      </c>
      <c r="L424" s="1">
        <f t="shared" si="474"/>
        <v>0.10216666666666668</v>
      </c>
      <c r="M424" s="1">
        <f t="shared" si="475"/>
        <v>8.7750000000000022E-2</v>
      </c>
      <c r="N424" s="1">
        <f t="shared" si="476"/>
        <v>7.3333333333333361E-2</v>
      </c>
      <c r="O424" s="1">
        <f t="shared" si="477"/>
        <v>5.8916666666666694E-2</v>
      </c>
      <c r="P424" s="5">
        <v>4.4499999999999998E-2</v>
      </c>
      <c r="Q424" s="1" t="str">
        <f t="shared" si="478"/>
        <v>n/a</v>
      </c>
      <c r="R424" s="16" t="str">
        <f t="shared" si="479"/>
        <v>n/a</v>
      </c>
      <c r="S424" s="16">
        <f t="shared" si="480"/>
        <v>0</v>
      </c>
      <c r="T424" s="8"/>
      <c r="U424" s="57">
        <f t="shared" si="481"/>
        <v>-485.18</v>
      </c>
      <c r="V424" s="48" t="str">
        <f t="shared" si="482"/>
        <v>n/a</v>
      </c>
      <c r="W424" s="48" t="str">
        <f t="shared" si="483"/>
        <v>n/a</v>
      </c>
      <c r="X424" s="48" t="str">
        <f t="shared" si="507"/>
        <v>n/a</v>
      </c>
      <c r="Y424" s="48" t="str">
        <f t="shared" si="507"/>
        <v>n/a</v>
      </c>
      <c r="Z424" s="48" t="str">
        <f t="shared" si="507"/>
        <v>n/a</v>
      </c>
      <c r="AA424" s="48" t="str">
        <f t="shared" si="484"/>
        <v>n/a</v>
      </c>
      <c r="AB424" s="48" t="str">
        <f t="shared" si="506"/>
        <v>n/a</v>
      </c>
      <c r="AC424" s="48" t="str">
        <f t="shared" si="506"/>
        <v>n/a</v>
      </c>
      <c r="AD424" s="48" t="str">
        <f t="shared" si="506"/>
        <v>n/a</v>
      </c>
      <c r="AE424" s="48" t="str">
        <f t="shared" si="506"/>
        <v>n/a</v>
      </c>
      <c r="AF424" s="48" t="str">
        <f t="shared" si="485"/>
        <v>n/a</v>
      </c>
      <c r="AG424" s="48" t="str">
        <f t="shared" si="514"/>
        <v>n/a</v>
      </c>
      <c r="AH424" s="48" t="str">
        <f t="shared" si="514"/>
        <v>n/a</v>
      </c>
      <c r="AI424" s="48" t="str">
        <f t="shared" si="514"/>
        <v>n/a</v>
      </c>
      <c r="AJ424" s="48" t="str">
        <f t="shared" si="514"/>
        <v>n/a</v>
      </c>
      <c r="AK424" s="48" t="str">
        <f t="shared" si="514"/>
        <v>n/a</v>
      </c>
      <c r="AL424" s="48" t="str">
        <f t="shared" si="514"/>
        <v>n/a</v>
      </c>
      <c r="AM424" s="48" t="str">
        <f t="shared" si="514"/>
        <v>n/a</v>
      </c>
      <c r="AN424" s="48" t="str">
        <f t="shared" si="514"/>
        <v>n/a</v>
      </c>
      <c r="AO424" s="48" t="str">
        <f t="shared" si="514"/>
        <v>n/a</v>
      </c>
      <c r="AP424" s="48" t="str">
        <f t="shared" si="514"/>
        <v>n/a</v>
      </c>
      <c r="AQ424" s="48" t="str">
        <f t="shared" si="514"/>
        <v>n/a</v>
      </c>
      <c r="AR424" s="48" t="str">
        <f t="shared" si="514"/>
        <v>n/a</v>
      </c>
      <c r="AS424" s="48" t="str">
        <f t="shared" si="514"/>
        <v>n/a</v>
      </c>
      <c r="AT424" s="48" t="str">
        <f t="shared" si="514"/>
        <v>n/a</v>
      </c>
      <c r="AU424" s="48" t="str">
        <f t="shared" si="514"/>
        <v>n/a</v>
      </c>
      <c r="AV424" s="48" t="str">
        <f t="shared" si="514"/>
        <v>n/a</v>
      </c>
      <c r="AW424" s="48" t="str">
        <f t="shared" si="512"/>
        <v>n/a</v>
      </c>
      <c r="AX424" s="48" t="str">
        <f t="shared" si="512"/>
        <v>n/a</v>
      </c>
      <c r="AY424" s="48" t="str">
        <f t="shared" si="512"/>
        <v>n/a</v>
      </c>
      <c r="AZ424" s="48" t="str">
        <f t="shared" si="512"/>
        <v>n/a</v>
      </c>
      <c r="BA424" s="48" t="str">
        <f t="shared" si="512"/>
        <v>n/a</v>
      </c>
      <c r="BB424" s="48" t="str">
        <f t="shared" si="512"/>
        <v>n/a</v>
      </c>
      <c r="BC424" s="48" t="str">
        <f t="shared" si="512"/>
        <v>n/a</v>
      </c>
      <c r="BD424" s="48" t="str">
        <f t="shared" si="512"/>
        <v>n/a</v>
      </c>
      <c r="BE424" s="48" t="str">
        <f t="shared" si="512"/>
        <v>n/a</v>
      </c>
      <c r="BF424" s="48" t="str">
        <f t="shared" si="512"/>
        <v>n/a</v>
      </c>
      <c r="BG424" s="48" t="str">
        <f t="shared" si="512"/>
        <v>n/a</v>
      </c>
      <c r="BH424" s="48" t="str">
        <f t="shared" si="512"/>
        <v>n/a</v>
      </c>
      <c r="BI424" s="48" t="str">
        <f t="shared" si="512"/>
        <v>n/a</v>
      </c>
      <c r="BJ424" s="48" t="str">
        <f t="shared" si="512"/>
        <v>n/a</v>
      </c>
      <c r="BK424" s="48" t="str">
        <f t="shared" si="512"/>
        <v>n/a</v>
      </c>
      <c r="BL424" s="48" t="str">
        <f t="shared" si="498"/>
        <v>n/a</v>
      </c>
      <c r="BM424" s="48" t="str">
        <f t="shared" si="515"/>
        <v>n/a</v>
      </c>
      <c r="BN424" s="48" t="str">
        <f t="shared" si="515"/>
        <v>n/a</v>
      </c>
      <c r="BO424" s="48" t="str">
        <f t="shared" si="515"/>
        <v>n/a</v>
      </c>
      <c r="BP424" s="48" t="str">
        <f t="shared" si="515"/>
        <v>n/a</v>
      </c>
      <c r="BQ424" s="48" t="str">
        <f t="shared" si="515"/>
        <v>n/a</v>
      </c>
      <c r="BR424" s="48" t="str">
        <f t="shared" si="515"/>
        <v>n/a</v>
      </c>
      <c r="BS424" s="48" t="str">
        <f t="shared" si="515"/>
        <v>n/a</v>
      </c>
      <c r="BT424" s="48" t="str">
        <f t="shared" si="515"/>
        <v>n/a</v>
      </c>
      <c r="BU424" s="48" t="str">
        <f t="shared" si="515"/>
        <v>n/a</v>
      </c>
      <c r="BV424" s="48" t="str">
        <f t="shared" si="515"/>
        <v>n/a</v>
      </c>
      <c r="BW424" s="48" t="str">
        <f t="shared" si="515"/>
        <v>n/a</v>
      </c>
      <c r="BX424" s="48" t="str">
        <f t="shared" si="515"/>
        <v>n/a</v>
      </c>
      <c r="BY424" s="48" t="str">
        <f t="shared" si="515"/>
        <v>n/a</v>
      </c>
      <c r="BZ424" s="48" t="str">
        <f t="shared" si="515"/>
        <v>n/a</v>
      </c>
      <c r="CA424" s="48" t="str">
        <f t="shared" si="515"/>
        <v>n/a</v>
      </c>
      <c r="CB424" s="48" t="str">
        <f t="shared" si="515"/>
        <v>n/a</v>
      </c>
      <c r="CC424" s="48" t="str">
        <f t="shared" si="513"/>
        <v>n/a</v>
      </c>
      <c r="CD424" s="48" t="str">
        <f t="shared" si="513"/>
        <v>n/a</v>
      </c>
      <c r="CE424" s="48" t="str">
        <f t="shared" si="513"/>
        <v>n/a</v>
      </c>
      <c r="CF424" s="48" t="str">
        <f t="shared" si="513"/>
        <v>n/a</v>
      </c>
      <c r="CG424" s="48" t="str">
        <f t="shared" si="513"/>
        <v>n/a</v>
      </c>
      <c r="CH424" s="48" t="str">
        <f t="shared" si="513"/>
        <v>n/a</v>
      </c>
      <c r="CI424" s="48" t="str">
        <f t="shared" si="513"/>
        <v>n/a</v>
      </c>
      <c r="CJ424" s="48" t="str">
        <f t="shared" si="513"/>
        <v>n/a</v>
      </c>
      <c r="CK424" s="48" t="str">
        <f t="shared" si="513"/>
        <v>n/a</v>
      </c>
      <c r="CL424" s="48" t="str">
        <f t="shared" si="513"/>
        <v>n/a</v>
      </c>
      <c r="CM424" s="48" t="str">
        <f t="shared" si="513"/>
        <v>n/a</v>
      </c>
      <c r="CN424" s="48" t="str">
        <f t="shared" si="513"/>
        <v>n/a</v>
      </c>
      <c r="CO424" s="48" t="str">
        <f t="shared" si="513"/>
        <v>n/a</v>
      </c>
      <c r="CP424" s="48" t="str">
        <f t="shared" si="513"/>
        <v>n/a</v>
      </c>
      <c r="CQ424" s="48" t="str">
        <f t="shared" si="513"/>
        <v>n/a</v>
      </c>
      <c r="CR424" s="48" t="str">
        <f t="shared" si="500"/>
        <v>n/a</v>
      </c>
      <c r="CS424" s="48" t="str">
        <f t="shared" si="502"/>
        <v>n/a</v>
      </c>
      <c r="CT424" s="48" t="str">
        <f t="shared" si="502"/>
        <v>n/a</v>
      </c>
      <c r="CU424" s="48" t="str">
        <f t="shared" si="502"/>
        <v>n/a</v>
      </c>
      <c r="CV424" s="48" t="str">
        <f t="shared" si="502"/>
        <v>n/a</v>
      </c>
      <c r="CW424" s="48" t="str">
        <f t="shared" si="502"/>
        <v>n/a</v>
      </c>
      <c r="CX424" s="48" t="str">
        <f t="shared" si="502"/>
        <v>n/a</v>
      </c>
      <c r="CY424" s="48" t="str">
        <f t="shared" si="502"/>
        <v>n/a</v>
      </c>
      <c r="CZ424" s="48" t="str">
        <f t="shared" si="502"/>
        <v>n/a</v>
      </c>
      <c r="DA424" s="48" t="str">
        <f t="shared" si="502"/>
        <v>n/a</v>
      </c>
      <c r="DB424" s="48" t="str">
        <f t="shared" si="502"/>
        <v>n/a</v>
      </c>
      <c r="DC424" s="48" t="str">
        <f t="shared" si="502"/>
        <v>n/a</v>
      </c>
      <c r="DD424" s="48" t="str">
        <f t="shared" si="502"/>
        <v>n/a</v>
      </c>
      <c r="DE424" s="48" t="str">
        <f t="shared" si="502"/>
        <v>n/a</v>
      </c>
      <c r="DF424" s="48" t="str">
        <f t="shared" si="502"/>
        <v>n/a</v>
      </c>
      <c r="DG424" s="48" t="str">
        <f t="shared" si="502"/>
        <v>n/a</v>
      </c>
      <c r="DH424" s="48" t="str">
        <f t="shared" ref="DH424:DW439" si="516">IFERROR(DG424*(1+$P424),"n/a")</f>
        <v>n/a</v>
      </c>
      <c r="DI424" s="48" t="str">
        <f t="shared" si="516"/>
        <v>n/a</v>
      </c>
      <c r="DJ424" s="48" t="str">
        <f t="shared" si="516"/>
        <v>n/a</v>
      </c>
      <c r="DK424" s="48" t="str">
        <f t="shared" si="516"/>
        <v>n/a</v>
      </c>
      <c r="DL424" s="48" t="str">
        <f t="shared" si="516"/>
        <v>n/a</v>
      </c>
      <c r="DM424" s="48" t="str">
        <f t="shared" si="516"/>
        <v>n/a</v>
      </c>
      <c r="DN424" s="48" t="str">
        <f t="shared" si="516"/>
        <v>n/a</v>
      </c>
      <c r="DO424" s="48" t="str">
        <f t="shared" si="516"/>
        <v>n/a</v>
      </c>
      <c r="DP424" s="48" t="str">
        <f t="shared" si="516"/>
        <v>n/a</v>
      </c>
      <c r="DQ424" s="48" t="str">
        <f t="shared" si="516"/>
        <v>n/a</v>
      </c>
      <c r="DR424" s="48" t="str">
        <f t="shared" si="516"/>
        <v>n/a</v>
      </c>
      <c r="DS424" s="48" t="str">
        <f t="shared" si="516"/>
        <v>n/a</v>
      </c>
      <c r="DT424" s="48" t="str">
        <f t="shared" si="516"/>
        <v>n/a</v>
      </c>
      <c r="DU424" s="48" t="str">
        <f t="shared" si="516"/>
        <v>n/a</v>
      </c>
      <c r="DV424" s="48" t="str">
        <f t="shared" si="516"/>
        <v>n/a</v>
      </c>
      <c r="DW424" s="48" t="str">
        <f t="shared" si="516"/>
        <v>n/a</v>
      </c>
      <c r="DX424" s="48" t="str">
        <f t="shared" si="503"/>
        <v>n/a</v>
      </c>
      <c r="DY424" s="48" t="str">
        <f t="shared" si="504"/>
        <v>n/a</v>
      </c>
      <c r="DZ424" s="48" t="str">
        <f t="shared" si="504"/>
        <v>n/a</v>
      </c>
      <c r="EA424" s="48" t="str">
        <f t="shared" si="504"/>
        <v>n/a</v>
      </c>
      <c r="EB424" s="48" t="str">
        <f t="shared" si="504"/>
        <v>n/a</v>
      </c>
      <c r="EC424" s="48" t="str">
        <f t="shared" si="504"/>
        <v>n/a</v>
      </c>
      <c r="ED424" s="48" t="str">
        <f t="shared" si="504"/>
        <v>n/a</v>
      </c>
      <c r="EE424" s="48" t="str">
        <f t="shared" si="504"/>
        <v>n/a</v>
      </c>
      <c r="EF424" s="48" t="str">
        <f t="shared" si="504"/>
        <v>n/a</v>
      </c>
      <c r="EG424" s="48" t="str">
        <f t="shared" si="504"/>
        <v>n/a</v>
      </c>
      <c r="EH424" s="48" t="str">
        <f t="shared" si="504"/>
        <v>n/a</v>
      </c>
      <c r="EI424" s="48" t="str">
        <f t="shared" si="504"/>
        <v>n/a</v>
      </c>
      <c r="EJ424" s="48" t="str">
        <f t="shared" si="504"/>
        <v>n/a</v>
      </c>
      <c r="EK424" s="48" t="str">
        <f t="shared" si="504"/>
        <v>n/a</v>
      </c>
      <c r="EL424" s="48" t="str">
        <f t="shared" si="504"/>
        <v>n/a</v>
      </c>
      <c r="EM424" s="48" t="str">
        <f t="shared" si="504"/>
        <v>n/a</v>
      </c>
      <c r="EN424" s="48" t="str">
        <f t="shared" ref="EN424:FC439" si="517">IFERROR(EM424*(1+$P424),"n/a")</f>
        <v>n/a</v>
      </c>
      <c r="EO424" s="48" t="str">
        <f t="shared" si="517"/>
        <v>n/a</v>
      </c>
      <c r="EP424" s="48" t="str">
        <f t="shared" si="517"/>
        <v>n/a</v>
      </c>
      <c r="EQ424" s="48" t="str">
        <f t="shared" si="517"/>
        <v>n/a</v>
      </c>
      <c r="ER424" s="48" t="str">
        <f t="shared" si="517"/>
        <v>n/a</v>
      </c>
      <c r="ES424" s="48" t="str">
        <f t="shared" si="517"/>
        <v>n/a</v>
      </c>
      <c r="ET424" s="48" t="str">
        <f t="shared" si="517"/>
        <v>n/a</v>
      </c>
      <c r="EU424" s="48" t="str">
        <f t="shared" si="517"/>
        <v>n/a</v>
      </c>
      <c r="EV424" s="48" t="str">
        <f t="shared" si="517"/>
        <v>n/a</v>
      </c>
      <c r="EW424" s="48" t="str">
        <f t="shared" si="517"/>
        <v>n/a</v>
      </c>
      <c r="EX424" s="48" t="str">
        <f t="shared" si="517"/>
        <v>n/a</v>
      </c>
      <c r="EY424" s="48" t="str">
        <f t="shared" si="517"/>
        <v>n/a</v>
      </c>
      <c r="EZ424" s="48" t="str">
        <f t="shared" si="517"/>
        <v>n/a</v>
      </c>
      <c r="FA424" s="48" t="str">
        <f t="shared" si="517"/>
        <v>n/a</v>
      </c>
      <c r="FB424" s="48" t="str">
        <f t="shared" si="517"/>
        <v>n/a</v>
      </c>
      <c r="FC424" s="48" t="str">
        <f t="shared" si="517"/>
        <v>n/a</v>
      </c>
      <c r="FD424" s="48" t="str">
        <f t="shared" si="505"/>
        <v>n/a</v>
      </c>
      <c r="FE424" s="48" t="str">
        <f t="shared" si="511"/>
        <v>n/a</v>
      </c>
      <c r="FF424" s="48" t="str">
        <f t="shared" si="511"/>
        <v>n/a</v>
      </c>
      <c r="FG424" s="48" t="str">
        <f t="shared" si="511"/>
        <v>n/a</v>
      </c>
      <c r="FH424" s="48" t="str">
        <f t="shared" si="511"/>
        <v>n/a</v>
      </c>
      <c r="FI424" s="48" t="str">
        <f t="shared" si="511"/>
        <v>n/a</v>
      </c>
      <c r="FJ424" s="48" t="str">
        <f t="shared" si="511"/>
        <v>n/a</v>
      </c>
      <c r="FK424" s="48" t="str">
        <f t="shared" si="511"/>
        <v>n/a</v>
      </c>
      <c r="FL424" s="48" t="str">
        <f t="shared" si="511"/>
        <v>n/a</v>
      </c>
      <c r="FM424" s="48" t="str">
        <f t="shared" si="511"/>
        <v>n/a</v>
      </c>
      <c r="FN424" s="48" t="str">
        <f t="shared" si="511"/>
        <v>n/a</v>
      </c>
      <c r="FO424" s="48" t="str">
        <f t="shared" si="511"/>
        <v>n/a</v>
      </c>
      <c r="FP424" s="48" t="str">
        <f t="shared" si="511"/>
        <v>n/a</v>
      </c>
      <c r="FQ424" s="48" t="str">
        <f t="shared" si="511"/>
        <v>n/a</v>
      </c>
      <c r="FR424" s="48" t="str">
        <f t="shared" si="511"/>
        <v>n/a</v>
      </c>
      <c r="FS424" s="48" t="str">
        <f t="shared" si="511"/>
        <v>n/a</v>
      </c>
      <c r="FT424" s="48" t="str">
        <f t="shared" si="511"/>
        <v>n/a</v>
      </c>
      <c r="FU424" s="48" t="str">
        <f t="shared" si="510"/>
        <v>n/a</v>
      </c>
      <c r="FV424" s="48" t="str">
        <f t="shared" si="510"/>
        <v>n/a</v>
      </c>
      <c r="FW424" s="48" t="str">
        <f t="shared" si="510"/>
        <v>n/a</v>
      </c>
      <c r="FX424" s="48" t="str">
        <f t="shared" si="510"/>
        <v>n/a</v>
      </c>
      <c r="FY424" s="48" t="str">
        <f t="shared" si="510"/>
        <v>n/a</v>
      </c>
      <c r="FZ424" s="48" t="str">
        <f t="shared" si="510"/>
        <v>n/a</v>
      </c>
      <c r="GA424" s="48" t="str">
        <f t="shared" si="510"/>
        <v>n/a</v>
      </c>
      <c r="GB424" s="48" t="str">
        <f t="shared" si="510"/>
        <v>n/a</v>
      </c>
      <c r="GC424" s="48" t="str">
        <f t="shared" si="510"/>
        <v>n/a</v>
      </c>
      <c r="GD424" s="48" t="str">
        <f t="shared" si="510"/>
        <v>n/a</v>
      </c>
      <c r="GE424" s="48" t="str">
        <f t="shared" si="510"/>
        <v>n/a</v>
      </c>
      <c r="GF424" s="48" t="str">
        <f t="shared" si="510"/>
        <v>n/a</v>
      </c>
      <c r="GG424" s="48" t="str">
        <f t="shared" si="510"/>
        <v>n/a</v>
      </c>
      <c r="GH424" s="48" t="str">
        <f t="shared" si="510"/>
        <v>n/a</v>
      </c>
      <c r="GI424" s="48" t="str">
        <f t="shared" si="510"/>
        <v>n/a</v>
      </c>
      <c r="GJ424" s="48" t="str">
        <f t="shared" si="509"/>
        <v>n/a</v>
      </c>
      <c r="GK424" s="48" t="str">
        <f t="shared" si="509"/>
        <v>n/a</v>
      </c>
      <c r="GL424" s="48" t="str">
        <f t="shared" si="509"/>
        <v>n/a</v>
      </c>
      <c r="GM424" s="48" t="str">
        <f t="shared" si="509"/>
        <v>n/a</v>
      </c>
      <c r="GN424" s="48" t="str">
        <f t="shared" si="509"/>
        <v>n/a</v>
      </c>
      <c r="GO424" s="48" t="str">
        <f t="shared" si="509"/>
        <v>n/a</v>
      </c>
      <c r="GP424" s="48" t="str">
        <f t="shared" si="509"/>
        <v>n/a</v>
      </c>
      <c r="GQ424" s="48" t="str">
        <f t="shared" si="509"/>
        <v>n/a</v>
      </c>
      <c r="GR424" s="48" t="str">
        <f t="shared" si="509"/>
        <v>n/a</v>
      </c>
      <c r="GS424" s="48" t="str">
        <f t="shared" si="509"/>
        <v>n/a</v>
      </c>
      <c r="GT424" s="48" t="str">
        <f t="shared" si="509"/>
        <v>n/a</v>
      </c>
      <c r="GU424" s="48" t="str">
        <f t="shared" si="509"/>
        <v>n/a</v>
      </c>
      <c r="GV424" s="48" t="str">
        <f t="shared" si="509"/>
        <v>n/a</v>
      </c>
      <c r="GW424" s="48" t="str">
        <f t="shared" si="509"/>
        <v>n/a</v>
      </c>
      <c r="GX424" s="48" t="str">
        <f t="shared" si="509"/>
        <v>n/a</v>
      </c>
      <c r="GY424" s="48" t="str">
        <f t="shared" si="509"/>
        <v>n/a</v>
      </c>
      <c r="GZ424" s="48" t="str">
        <f t="shared" si="508"/>
        <v>n/a</v>
      </c>
      <c r="HA424" s="48" t="str">
        <f t="shared" si="508"/>
        <v>n/a</v>
      </c>
      <c r="HB424" s="48" t="str">
        <f t="shared" si="508"/>
        <v>n/a</v>
      </c>
      <c r="HC424" s="48" t="str">
        <f t="shared" si="508"/>
        <v>n/a</v>
      </c>
      <c r="HD424" s="48" t="str">
        <f t="shared" si="508"/>
        <v>n/a</v>
      </c>
      <c r="HE424" s="48" t="str">
        <f t="shared" si="508"/>
        <v>n/a</v>
      </c>
      <c r="HF424" s="48" t="str">
        <f t="shared" si="508"/>
        <v>n/a</v>
      </c>
      <c r="HG424" s="48" t="str">
        <f t="shared" si="508"/>
        <v>n/a</v>
      </c>
      <c r="HH424" s="48" t="str">
        <f t="shared" si="508"/>
        <v>n/a</v>
      </c>
      <c r="HI424" s="48" t="str">
        <f t="shared" si="508"/>
        <v>n/a</v>
      </c>
      <c r="HJ424" s="48" t="str">
        <f t="shared" si="508"/>
        <v>n/a</v>
      </c>
      <c r="HK424" s="48" t="str">
        <f t="shared" si="508"/>
        <v>n/a</v>
      </c>
      <c r="HL424" s="48" t="str">
        <f t="shared" si="508"/>
        <v>n/a</v>
      </c>
      <c r="HM424" s="48" t="str">
        <f t="shared" si="508"/>
        <v>n/a</v>
      </c>
    </row>
    <row r="425" spans="1:221" x14ac:dyDescent="0.25">
      <c r="A425" s="21" t="s">
        <v>314</v>
      </c>
      <c r="B425" s="20" t="s">
        <v>313</v>
      </c>
      <c r="C425" s="19">
        <v>208.24100000000001</v>
      </c>
      <c r="D425" s="19">
        <v>160.08000000000001</v>
      </c>
      <c r="E425" s="18">
        <f t="shared" si="471"/>
        <v>33335.219280000005</v>
      </c>
      <c r="F425" s="16">
        <f t="shared" si="472"/>
        <v>1.3250061336939427E-3</v>
      </c>
      <c r="G425" s="17">
        <v>5.9970014992503737E-3</v>
      </c>
      <c r="H425" s="17">
        <f t="shared" si="486"/>
        <v>6.2581109445277346E-3</v>
      </c>
      <c r="I425" s="45">
        <f t="shared" si="487"/>
        <v>1.0017983999999998</v>
      </c>
      <c r="J425" s="17">
        <v>8.7080000000000005E-2</v>
      </c>
      <c r="K425" s="56">
        <f t="shared" si="473"/>
        <v>7.9983333333333337E-2</v>
      </c>
      <c r="L425" s="1">
        <f t="shared" si="474"/>
        <v>7.2886666666666669E-2</v>
      </c>
      <c r="M425" s="1">
        <f t="shared" si="475"/>
        <v>6.5790000000000001E-2</v>
      </c>
      <c r="N425" s="1">
        <f t="shared" si="476"/>
        <v>5.8693333333333333E-2</v>
      </c>
      <c r="O425" s="1">
        <f t="shared" si="477"/>
        <v>5.1596666666666666E-2</v>
      </c>
      <c r="P425" s="5">
        <v>4.4499999999999998E-2</v>
      </c>
      <c r="Q425" s="1">
        <f t="shared" si="478"/>
        <v>5.0441863579539614E-2</v>
      </c>
      <c r="R425" s="16">
        <f t="shared" si="479"/>
        <v>6.6835778637843092E-5</v>
      </c>
      <c r="S425" s="16">
        <f t="shared" si="480"/>
        <v>1.3250061336939427E-3</v>
      </c>
      <c r="T425" s="8"/>
      <c r="U425" s="57">
        <f t="shared" si="481"/>
        <v>-160.08000000000001</v>
      </c>
      <c r="V425" s="48">
        <f t="shared" si="482"/>
        <v>1.0890350046719999</v>
      </c>
      <c r="W425" s="48">
        <f t="shared" si="483"/>
        <v>1.1838681728788376</v>
      </c>
      <c r="X425" s="48">
        <f t="shared" si="507"/>
        <v>1.2869594133731268</v>
      </c>
      <c r="Y425" s="48">
        <f t="shared" si="507"/>
        <v>1.3990278390896587</v>
      </c>
      <c r="Z425" s="48">
        <f t="shared" si="507"/>
        <v>1.5208551833175863</v>
      </c>
      <c r="AA425" s="48">
        <f t="shared" si="484"/>
        <v>1.6424982503966046</v>
      </c>
      <c r="AB425" s="48">
        <f t="shared" si="506"/>
        <v>1.7622144728738454</v>
      </c>
      <c r="AC425" s="48">
        <f t="shared" si="506"/>
        <v>1.8781505630442157</v>
      </c>
      <c r="AD425" s="48">
        <f t="shared" si="506"/>
        <v>1.9883854800911573</v>
      </c>
      <c r="AE425" s="48">
        <f t="shared" si="506"/>
        <v>2.0909795429122608</v>
      </c>
      <c r="AF425" s="48">
        <f t="shared" si="485"/>
        <v>2.1840281325718562</v>
      </c>
      <c r="AG425" s="48">
        <f t="shared" si="514"/>
        <v>2.281217384471304</v>
      </c>
      <c r="AH425" s="48">
        <f t="shared" si="514"/>
        <v>2.3827315580802768</v>
      </c>
      <c r="AI425" s="48">
        <f t="shared" si="514"/>
        <v>2.488763112414849</v>
      </c>
      <c r="AJ425" s="48">
        <f t="shared" si="514"/>
        <v>2.5995130709173098</v>
      </c>
      <c r="AK425" s="48">
        <f t="shared" si="514"/>
        <v>2.7151914025731299</v>
      </c>
      <c r="AL425" s="48">
        <f t="shared" si="514"/>
        <v>2.836017419987634</v>
      </c>
      <c r="AM425" s="48">
        <f t="shared" si="514"/>
        <v>2.9622201951770837</v>
      </c>
      <c r="AN425" s="48">
        <f t="shared" si="514"/>
        <v>3.0940389938624637</v>
      </c>
      <c r="AO425" s="48">
        <f t="shared" si="514"/>
        <v>3.2317237290893432</v>
      </c>
      <c r="AP425" s="48">
        <f t="shared" si="514"/>
        <v>3.3755354350338189</v>
      </c>
      <c r="AQ425" s="48">
        <f t="shared" si="514"/>
        <v>3.5257467618928238</v>
      </c>
      <c r="AR425" s="48">
        <f t="shared" si="514"/>
        <v>3.6826424927970542</v>
      </c>
      <c r="AS425" s="48">
        <f t="shared" si="514"/>
        <v>3.846520083726523</v>
      </c>
      <c r="AT425" s="48">
        <f t="shared" si="514"/>
        <v>4.0176902274523529</v>
      </c>
      <c r="AU425" s="48">
        <f t="shared" si="514"/>
        <v>4.1964774425739826</v>
      </c>
      <c r="AV425" s="48">
        <f t="shared" si="514"/>
        <v>4.3832206887685246</v>
      </c>
      <c r="AW425" s="48">
        <f t="shared" si="512"/>
        <v>4.578274009418724</v>
      </c>
      <c r="AX425" s="48">
        <f t="shared" si="512"/>
        <v>4.7820072028378569</v>
      </c>
      <c r="AY425" s="48">
        <f t="shared" si="512"/>
        <v>4.994806523364141</v>
      </c>
      <c r="AZ425" s="48">
        <f t="shared" si="512"/>
        <v>5.2170754136538449</v>
      </c>
      <c r="BA425" s="48">
        <f t="shared" si="512"/>
        <v>5.4492352695614406</v>
      </c>
      <c r="BB425" s="48">
        <f t="shared" si="512"/>
        <v>5.6917262390569245</v>
      </c>
      <c r="BC425" s="48">
        <f t="shared" si="512"/>
        <v>5.9450080566949577</v>
      </c>
      <c r="BD425" s="48">
        <f t="shared" si="512"/>
        <v>6.2095609152178834</v>
      </c>
      <c r="BE425" s="48">
        <f t="shared" si="512"/>
        <v>6.4858863759450793</v>
      </c>
      <c r="BF425" s="48">
        <f t="shared" si="512"/>
        <v>6.7745083196746352</v>
      </c>
      <c r="BG425" s="48">
        <f t="shared" si="512"/>
        <v>7.0759739399001562</v>
      </c>
      <c r="BH425" s="48">
        <f t="shared" si="512"/>
        <v>7.3908547802257134</v>
      </c>
      <c r="BI425" s="48">
        <f t="shared" si="512"/>
        <v>7.7197478179457573</v>
      </c>
      <c r="BJ425" s="48">
        <f t="shared" si="512"/>
        <v>8.0632765958443429</v>
      </c>
      <c r="BK425" s="48">
        <f t="shared" si="512"/>
        <v>8.4220924043594163</v>
      </c>
      <c r="BL425" s="48">
        <f t="shared" si="498"/>
        <v>8.7968755163534098</v>
      </c>
      <c r="BM425" s="48">
        <f t="shared" si="515"/>
        <v>9.188336476831136</v>
      </c>
      <c r="BN425" s="48">
        <f t="shared" si="515"/>
        <v>9.5972174500501222</v>
      </c>
      <c r="BO425" s="48">
        <f t="shared" si="515"/>
        <v>10.024293626577352</v>
      </c>
      <c r="BP425" s="48">
        <f t="shared" si="515"/>
        <v>10.470374692960045</v>
      </c>
      <c r="BQ425" s="48">
        <f t="shared" si="515"/>
        <v>10.936306366796765</v>
      </c>
      <c r="BR425" s="48">
        <f t="shared" si="515"/>
        <v>11.422972000119222</v>
      </c>
      <c r="BS425" s="48">
        <f t="shared" si="515"/>
        <v>11.931294254124527</v>
      </c>
      <c r="BT425" s="48">
        <f t="shared" si="515"/>
        <v>12.462236848433069</v>
      </c>
      <c r="BU425" s="48">
        <f t="shared" si="515"/>
        <v>13.016806388188339</v>
      </c>
      <c r="BV425" s="48">
        <f t="shared" si="515"/>
        <v>13.59605427246272</v>
      </c>
      <c r="BW425" s="48">
        <f t="shared" si="515"/>
        <v>14.201078687587311</v>
      </c>
      <c r="BX425" s="48">
        <f t="shared" si="515"/>
        <v>14.833026689184946</v>
      </c>
      <c r="BY425" s="48">
        <f t="shared" si="515"/>
        <v>15.493096376853675</v>
      </c>
      <c r="BZ425" s="48">
        <f t="shared" si="515"/>
        <v>16.182539165623663</v>
      </c>
      <c r="CA425" s="48">
        <f t="shared" si="515"/>
        <v>16.902662158493914</v>
      </c>
      <c r="CB425" s="48">
        <f t="shared" si="515"/>
        <v>17.654830624546893</v>
      </c>
      <c r="CC425" s="48">
        <f t="shared" si="513"/>
        <v>18.440470587339231</v>
      </c>
      <c r="CD425" s="48">
        <f t="shared" si="513"/>
        <v>19.261071528475828</v>
      </c>
      <c r="CE425" s="48">
        <f t="shared" si="513"/>
        <v>20.118189211493</v>
      </c>
      <c r="CF425" s="48">
        <f t="shared" si="513"/>
        <v>21.013448631404437</v>
      </c>
      <c r="CG425" s="48">
        <f t="shared" si="513"/>
        <v>21.948547095501933</v>
      </c>
      <c r="CH425" s="48">
        <f t="shared" si="513"/>
        <v>22.92525744125177</v>
      </c>
      <c r="CI425" s="48">
        <f t="shared" si="513"/>
        <v>23.945431397387473</v>
      </c>
      <c r="CJ425" s="48">
        <f t="shared" si="513"/>
        <v>25.011003094571215</v>
      </c>
      <c r="CK425" s="48">
        <f t="shared" si="513"/>
        <v>26.123992732279635</v>
      </c>
      <c r="CL425" s="48">
        <f t="shared" si="513"/>
        <v>27.286510408866079</v>
      </c>
      <c r="CM425" s="48">
        <f t="shared" si="513"/>
        <v>28.500760122060619</v>
      </c>
      <c r="CN425" s="48">
        <f t="shared" si="513"/>
        <v>29.769043947492317</v>
      </c>
      <c r="CO425" s="48">
        <f t="shared" si="513"/>
        <v>31.093766403155726</v>
      </c>
      <c r="CP425" s="48">
        <f t="shared" si="513"/>
        <v>32.477439008096155</v>
      </c>
      <c r="CQ425" s="48">
        <f t="shared" si="513"/>
        <v>33.922685043956434</v>
      </c>
      <c r="CR425" s="48">
        <f t="shared" si="500"/>
        <v>35.432244528412497</v>
      </c>
      <c r="CS425" s="48">
        <f t="shared" ref="CS425:DH439" si="518">IFERROR(CR425*(1+$P425),"n/a")</f>
        <v>37.008979409926852</v>
      </c>
      <c r="CT425" s="48">
        <f t="shared" si="518"/>
        <v>38.655878993668594</v>
      </c>
      <c r="CU425" s="48">
        <f t="shared" si="518"/>
        <v>40.376065608886847</v>
      </c>
      <c r="CV425" s="48">
        <f t="shared" si="518"/>
        <v>42.172800528482313</v>
      </c>
      <c r="CW425" s="48">
        <f t="shared" si="518"/>
        <v>44.049490151999777</v>
      </c>
      <c r="CX425" s="48">
        <f t="shared" si="518"/>
        <v>46.009692463763763</v>
      </c>
      <c r="CY425" s="48">
        <f t="shared" si="518"/>
        <v>48.057123778401248</v>
      </c>
      <c r="CZ425" s="48">
        <f t="shared" si="518"/>
        <v>50.195665786540104</v>
      </c>
      <c r="DA425" s="48">
        <f t="shared" si="518"/>
        <v>52.429372914041139</v>
      </c>
      <c r="DB425" s="48">
        <f t="shared" si="518"/>
        <v>54.762480008715968</v>
      </c>
      <c r="DC425" s="48">
        <f t="shared" si="518"/>
        <v>57.19941036910383</v>
      </c>
      <c r="DD425" s="48">
        <f t="shared" si="518"/>
        <v>59.744784130528949</v>
      </c>
      <c r="DE425" s="48">
        <f t="shared" si="518"/>
        <v>62.403427024337489</v>
      </c>
      <c r="DF425" s="48">
        <f t="shared" si="518"/>
        <v>65.180379526920504</v>
      </c>
      <c r="DG425" s="48">
        <f t="shared" si="518"/>
        <v>68.080906415868469</v>
      </c>
      <c r="DH425" s="48">
        <f t="shared" si="518"/>
        <v>71.110506751374615</v>
      </c>
      <c r="DI425" s="48">
        <f t="shared" si="516"/>
        <v>74.274924301810785</v>
      </c>
      <c r="DJ425" s="48">
        <f t="shared" si="516"/>
        <v>77.580158433241365</v>
      </c>
      <c r="DK425" s="48">
        <f t="shared" si="516"/>
        <v>81.032475483520599</v>
      </c>
      <c r="DL425" s="48">
        <f t="shared" si="516"/>
        <v>84.63842064253727</v>
      </c>
      <c r="DM425" s="48">
        <f t="shared" si="516"/>
        <v>88.40483036113018</v>
      </c>
      <c r="DN425" s="48">
        <f t="shared" si="516"/>
        <v>92.338845312200476</v>
      </c>
      <c r="DO425" s="48">
        <f t="shared" si="516"/>
        <v>96.447923928593397</v>
      </c>
      <c r="DP425" s="48">
        <f t="shared" si="516"/>
        <v>100.7398565434158</v>
      </c>
      <c r="DQ425" s="48">
        <f t="shared" si="516"/>
        <v>105.2227801595978</v>
      </c>
      <c r="DR425" s="48">
        <f t="shared" si="516"/>
        <v>109.9051938766999</v>
      </c>
      <c r="DS425" s="48">
        <f t="shared" si="516"/>
        <v>114.79597500421305</v>
      </c>
      <c r="DT425" s="48">
        <f t="shared" si="516"/>
        <v>119.90439589190052</v>
      </c>
      <c r="DU425" s="48">
        <f t="shared" si="516"/>
        <v>125.24014150909009</v>
      </c>
      <c r="DV425" s="48">
        <f t="shared" si="516"/>
        <v>130.81332780624462</v>
      </c>
      <c r="DW425" s="48">
        <f t="shared" si="516"/>
        <v>136.63452089362249</v>
      </c>
      <c r="DX425" s="48">
        <f t="shared" si="503"/>
        <v>142.71475707338868</v>
      </c>
      <c r="DY425" s="48">
        <f t="shared" ref="DY425:EN439" si="519">IFERROR(DX425*(1+$P425),"n/a")</f>
        <v>149.06556376315447</v>
      </c>
      <c r="DZ425" s="48">
        <f t="shared" si="519"/>
        <v>155.69898135061484</v>
      </c>
      <c r="EA425" s="48">
        <f t="shared" si="519"/>
        <v>162.62758602071719</v>
      </c>
      <c r="EB425" s="48">
        <f t="shared" si="519"/>
        <v>169.86451359863909</v>
      </c>
      <c r="EC425" s="48">
        <f t="shared" si="519"/>
        <v>177.42348445377854</v>
      </c>
      <c r="ED425" s="48">
        <f t="shared" si="519"/>
        <v>185.31882951197167</v>
      </c>
      <c r="EE425" s="48">
        <f t="shared" si="519"/>
        <v>193.5655174252544</v>
      </c>
      <c r="EF425" s="48">
        <f t="shared" si="519"/>
        <v>202.17918295067821</v>
      </c>
      <c r="EG425" s="48">
        <f t="shared" si="519"/>
        <v>211.17615659198339</v>
      </c>
      <c r="EH425" s="48">
        <f t="shared" si="519"/>
        <v>220.57349556032665</v>
      </c>
      <c r="EI425" s="48">
        <f t="shared" si="519"/>
        <v>230.38901611276117</v>
      </c>
      <c r="EJ425" s="48">
        <f t="shared" si="519"/>
        <v>240.64132732977905</v>
      </c>
      <c r="EK425" s="48">
        <f t="shared" si="519"/>
        <v>251.34986639595422</v>
      </c>
      <c r="EL425" s="48">
        <f t="shared" si="519"/>
        <v>262.53493545057421</v>
      </c>
      <c r="EM425" s="48">
        <f t="shared" si="519"/>
        <v>274.21774007812473</v>
      </c>
      <c r="EN425" s="48">
        <f t="shared" si="519"/>
        <v>286.4204295116013</v>
      </c>
      <c r="EO425" s="48">
        <f t="shared" si="517"/>
        <v>299.16613862486753</v>
      </c>
      <c r="EP425" s="48">
        <f t="shared" si="517"/>
        <v>312.47903179367415</v>
      </c>
      <c r="EQ425" s="48">
        <f t="shared" si="517"/>
        <v>326.38434870849267</v>
      </c>
      <c r="ER425" s="48">
        <f t="shared" si="517"/>
        <v>340.90845222602059</v>
      </c>
      <c r="ES425" s="48">
        <f t="shared" si="517"/>
        <v>356.07887835007847</v>
      </c>
      <c r="ET425" s="48">
        <f t="shared" si="517"/>
        <v>371.92438843665695</v>
      </c>
      <c r="EU425" s="48">
        <f t="shared" si="517"/>
        <v>388.47502372208817</v>
      </c>
      <c r="EV425" s="48">
        <f t="shared" si="517"/>
        <v>405.76216227772107</v>
      </c>
      <c r="EW425" s="48">
        <f t="shared" si="517"/>
        <v>423.81857849907965</v>
      </c>
      <c r="EX425" s="48">
        <f t="shared" si="517"/>
        <v>442.67850524228868</v>
      </c>
      <c r="EY425" s="48">
        <f t="shared" si="517"/>
        <v>462.3776987255705</v>
      </c>
      <c r="EZ425" s="48">
        <f t="shared" si="517"/>
        <v>482.95350631885839</v>
      </c>
      <c r="FA425" s="48">
        <f t="shared" si="517"/>
        <v>504.44493735004755</v>
      </c>
      <c r="FB425" s="48">
        <f t="shared" si="517"/>
        <v>526.89273706212464</v>
      </c>
      <c r="FC425" s="48">
        <f t="shared" si="517"/>
        <v>550.33946386138916</v>
      </c>
      <c r="FD425" s="48">
        <f t="shared" si="505"/>
        <v>574.82957000322097</v>
      </c>
      <c r="FE425" s="48">
        <f t="shared" si="511"/>
        <v>600.4094858683643</v>
      </c>
      <c r="FF425" s="48">
        <f t="shared" si="511"/>
        <v>627.12770798950646</v>
      </c>
      <c r="FG425" s="48">
        <f t="shared" si="511"/>
        <v>655.03489099503952</v>
      </c>
      <c r="FH425" s="48">
        <f t="shared" si="511"/>
        <v>684.18394364431879</v>
      </c>
      <c r="FI425" s="48">
        <f t="shared" si="511"/>
        <v>714.63012913649095</v>
      </c>
      <c r="FJ425" s="48">
        <f t="shared" si="511"/>
        <v>746.43116988306474</v>
      </c>
      <c r="FK425" s="48">
        <f t="shared" si="511"/>
        <v>779.64735694286117</v>
      </c>
      <c r="FL425" s="48">
        <f t="shared" si="511"/>
        <v>814.34166432681843</v>
      </c>
      <c r="FM425" s="48">
        <f t="shared" si="511"/>
        <v>850.57986838936188</v>
      </c>
      <c r="FN425" s="48">
        <f t="shared" si="511"/>
        <v>888.4306725326885</v>
      </c>
      <c r="FO425" s="48">
        <f t="shared" si="511"/>
        <v>927.96583746039312</v>
      </c>
      <c r="FP425" s="48">
        <f t="shared" si="511"/>
        <v>969.2603172273806</v>
      </c>
      <c r="FQ425" s="48">
        <f t="shared" si="511"/>
        <v>1012.392401343999</v>
      </c>
      <c r="FR425" s="48">
        <f t="shared" si="511"/>
        <v>1057.443863203807</v>
      </c>
      <c r="FS425" s="48">
        <f t="shared" si="511"/>
        <v>1104.5001151163765</v>
      </c>
      <c r="FT425" s="48">
        <f t="shared" si="511"/>
        <v>1153.6503702390553</v>
      </c>
      <c r="FU425" s="48">
        <f t="shared" si="510"/>
        <v>1204.9878117146932</v>
      </c>
      <c r="FV425" s="48">
        <f t="shared" si="510"/>
        <v>1258.609769335997</v>
      </c>
      <c r="FW425" s="48">
        <f t="shared" si="510"/>
        <v>1314.6179040714489</v>
      </c>
      <c r="FX425" s="48">
        <f t="shared" si="510"/>
        <v>1373.1184008026285</v>
      </c>
      <c r="FY425" s="48">
        <f t="shared" si="510"/>
        <v>1434.2221696383453</v>
      </c>
      <c r="FZ425" s="48">
        <f t="shared" si="510"/>
        <v>1498.0450561872517</v>
      </c>
      <c r="GA425" s="48">
        <f t="shared" si="510"/>
        <v>1564.7080611875845</v>
      </c>
      <c r="GB425" s="48">
        <f t="shared" si="510"/>
        <v>1634.337569910432</v>
      </c>
      <c r="GC425" s="48">
        <f t="shared" si="510"/>
        <v>1707.0655917714462</v>
      </c>
      <c r="GD425" s="48">
        <f t="shared" si="510"/>
        <v>1783.0300106052755</v>
      </c>
      <c r="GE425" s="48">
        <f t="shared" si="510"/>
        <v>1862.3748460772101</v>
      </c>
      <c r="GF425" s="48">
        <f t="shared" si="510"/>
        <v>1945.250526727646</v>
      </c>
      <c r="GG425" s="48">
        <f t="shared" si="510"/>
        <v>2031.8141751670262</v>
      </c>
      <c r="GH425" s="48">
        <f t="shared" si="510"/>
        <v>2122.2299059619586</v>
      </c>
      <c r="GI425" s="48">
        <f t="shared" si="510"/>
        <v>2216.6691367772655</v>
      </c>
      <c r="GJ425" s="48">
        <f t="shared" si="509"/>
        <v>2315.3109133638536</v>
      </c>
      <c r="GK425" s="48">
        <f t="shared" si="509"/>
        <v>2418.342249008545</v>
      </c>
      <c r="GL425" s="48">
        <f t="shared" si="509"/>
        <v>2525.9584790894251</v>
      </c>
      <c r="GM425" s="48">
        <f t="shared" si="509"/>
        <v>2638.3636314089044</v>
      </c>
      <c r="GN425" s="48">
        <f t="shared" si="509"/>
        <v>2755.7708130066007</v>
      </c>
      <c r="GO425" s="48">
        <f t="shared" si="509"/>
        <v>2878.4026141853942</v>
      </c>
      <c r="GP425" s="48">
        <f t="shared" si="509"/>
        <v>3006.4915305166442</v>
      </c>
      <c r="GQ425" s="48">
        <f t="shared" si="509"/>
        <v>3140.2804036246348</v>
      </c>
      <c r="GR425" s="48">
        <f t="shared" si="509"/>
        <v>3280.0228815859309</v>
      </c>
      <c r="GS425" s="48">
        <f t="shared" si="509"/>
        <v>3425.9838998165046</v>
      </c>
      <c r="GT425" s="48">
        <f t="shared" si="509"/>
        <v>3578.4401833583388</v>
      </c>
      <c r="GU425" s="48">
        <f t="shared" si="509"/>
        <v>3737.6807715177847</v>
      </c>
      <c r="GV425" s="48">
        <f t="shared" si="509"/>
        <v>3904.007565850326</v>
      </c>
      <c r="GW425" s="48">
        <f t="shared" si="509"/>
        <v>4077.7359025306655</v>
      </c>
      <c r="GX425" s="48">
        <f t="shared" si="509"/>
        <v>4259.1951501932799</v>
      </c>
      <c r="GY425" s="48">
        <f t="shared" si="509"/>
        <v>4448.7293343768806</v>
      </c>
      <c r="GZ425" s="48">
        <f t="shared" si="508"/>
        <v>4646.6977897566521</v>
      </c>
      <c r="HA425" s="48">
        <f t="shared" si="508"/>
        <v>4853.4758414008229</v>
      </c>
      <c r="HB425" s="48">
        <f t="shared" si="508"/>
        <v>5069.4555163431596</v>
      </c>
      <c r="HC425" s="48">
        <f t="shared" si="508"/>
        <v>5295.0462868204304</v>
      </c>
      <c r="HD425" s="48">
        <f t="shared" si="508"/>
        <v>5530.6758465839393</v>
      </c>
      <c r="HE425" s="48">
        <f t="shared" si="508"/>
        <v>5776.7909217569249</v>
      </c>
      <c r="HF425" s="48">
        <f t="shared" si="508"/>
        <v>6033.8581177751084</v>
      </c>
      <c r="HG425" s="48">
        <f t="shared" si="508"/>
        <v>6302.3648040161006</v>
      </c>
      <c r="HH425" s="48">
        <f t="shared" si="508"/>
        <v>6582.8200377948169</v>
      </c>
      <c r="HI425" s="48">
        <f t="shared" si="508"/>
        <v>6875.7555294766862</v>
      </c>
      <c r="HJ425" s="48">
        <f t="shared" si="508"/>
        <v>7181.7266505383986</v>
      </c>
      <c r="HK425" s="48">
        <f t="shared" si="508"/>
        <v>7501.3134864873573</v>
      </c>
      <c r="HL425" s="48">
        <f t="shared" si="508"/>
        <v>7835.1219366360447</v>
      </c>
      <c r="HM425" s="48">
        <f t="shared" si="508"/>
        <v>8183.7848628163483</v>
      </c>
    </row>
    <row r="426" spans="1:221" x14ac:dyDescent="0.25">
      <c r="A426" s="21" t="s">
        <v>312</v>
      </c>
      <c r="B426" s="20" t="s">
        <v>1590</v>
      </c>
      <c r="C426" s="19">
        <v>335.59699999999998</v>
      </c>
      <c r="D426" s="19">
        <v>79.11</v>
      </c>
      <c r="E426" s="18">
        <f t="shared" si="471"/>
        <v>26549.078669999999</v>
      </c>
      <c r="F426" s="16">
        <f t="shared" si="472"/>
        <v>0</v>
      </c>
      <c r="G426" s="17" t="s">
        <v>227</v>
      </c>
      <c r="H426" s="17" t="str">
        <f t="shared" si="486"/>
        <v>n/a</v>
      </c>
      <c r="I426" s="45" t="str">
        <f t="shared" si="487"/>
        <v>n/a</v>
      </c>
      <c r="J426" s="17">
        <v>0.14849999999999999</v>
      </c>
      <c r="K426" s="56">
        <f t="shared" si="473"/>
        <v>0.13116666666666665</v>
      </c>
      <c r="L426" s="1">
        <f t="shared" si="474"/>
        <v>0.11383333333333331</v>
      </c>
      <c r="M426" s="1">
        <f t="shared" si="475"/>
        <v>9.6499999999999975E-2</v>
      </c>
      <c r="N426" s="1">
        <f t="shared" si="476"/>
        <v>7.9166666666666635E-2</v>
      </c>
      <c r="O426" s="1">
        <f t="shared" si="477"/>
        <v>6.1833333333333303E-2</v>
      </c>
      <c r="P426" s="5">
        <v>4.4499999999999998E-2</v>
      </c>
      <c r="Q426" s="1" t="str">
        <f t="shared" si="478"/>
        <v>n/a</v>
      </c>
      <c r="R426" s="16" t="str">
        <f t="shared" si="479"/>
        <v>n/a</v>
      </c>
      <c r="S426" s="16">
        <f t="shared" si="480"/>
        <v>0</v>
      </c>
      <c r="T426" s="8"/>
      <c r="U426" s="57">
        <f t="shared" si="481"/>
        <v>-79.11</v>
      </c>
      <c r="V426" s="48" t="str">
        <f t="shared" si="482"/>
        <v>n/a</v>
      </c>
      <c r="W426" s="48" t="str">
        <f t="shared" si="483"/>
        <v>n/a</v>
      </c>
      <c r="X426" s="48" t="str">
        <f t="shared" si="507"/>
        <v>n/a</v>
      </c>
      <c r="Y426" s="48" t="str">
        <f t="shared" si="507"/>
        <v>n/a</v>
      </c>
      <c r="Z426" s="48" t="str">
        <f t="shared" si="507"/>
        <v>n/a</v>
      </c>
      <c r="AA426" s="48" t="str">
        <f t="shared" si="484"/>
        <v>n/a</v>
      </c>
      <c r="AB426" s="48" t="str">
        <f t="shared" si="506"/>
        <v>n/a</v>
      </c>
      <c r="AC426" s="48" t="str">
        <f t="shared" si="506"/>
        <v>n/a</v>
      </c>
      <c r="AD426" s="48" t="str">
        <f t="shared" si="506"/>
        <v>n/a</v>
      </c>
      <c r="AE426" s="48" t="str">
        <f t="shared" si="506"/>
        <v>n/a</v>
      </c>
      <c r="AF426" s="48" t="str">
        <f t="shared" si="485"/>
        <v>n/a</v>
      </c>
      <c r="AG426" s="48" t="str">
        <f t="shared" si="514"/>
        <v>n/a</v>
      </c>
      <c r="AH426" s="48" t="str">
        <f t="shared" si="514"/>
        <v>n/a</v>
      </c>
      <c r="AI426" s="48" t="str">
        <f t="shared" si="514"/>
        <v>n/a</v>
      </c>
      <c r="AJ426" s="48" t="str">
        <f t="shared" si="514"/>
        <v>n/a</v>
      </c>
      <c r="AK426" s="48" t="str">
        <f t="shared" si="514"/>
        <v>n/a</v>
      </c>
      <c r="AL426" s="48" t="str">
        <f t="shared" si="514"/>
        <v>n/a</v>
      </c>
      <c r="AM426" s="48" t="str">
        <f t="shared" si="514"/>
        <v>n/a</v>
      </c>
      <c r="AN426" s="48" t="str">
        <f t="shared" si="514"/>
        <v>n/a</v>
      </c>
      <c r="AO426" s="48" t="str">
        <f t="shared" si="514"/>
        <v>n/a</v>
      </c>
      <c r="AP426" s="48" t="str">
        <f t="shared" si="514"/>
        <v>n/a</v>
      </c>
      <c r="AQ426" s="48" t="str">
        <f t="shared" si="514"/>
        <v>n/a</v>
      </c>
      <c r="AR426" s="48" t="str">
        <f t="shared" si="514"/>
        <v>n/a</v>
      </c>
      <c r="AS426" s="48" t="str">
        <f t="shared" si="514"/>
        <v>n/a</v>
      </c>
      <c r="AT426" s="48" t="str">
        <f t="shared" si="514"/>
        <v>n/a</v>
      </c>
      <c r="AU426" s="48" t="str">
        <f t="shared" si="514"/>
        <v>n/a</v>
      </c>
      <c r="AV426" s="48" t="str">
        <f t="shared" si="514"/>
        <v>n/a</v>
      </c>
      <c r="AW426" s="48" t="str">
        <f t="shared" si="512"/>
        <v>n/a</v>
      </c>
      <c r="AX426" s="48" t="str">
        <f t="shared" si="512"/>
        <v>n/a</v>
      </c>
      <c r="AY426" s="48" t="str">
        <f t="shared" si="512"/>
        <v>n/a</v>
      </c>
      <c r="AZ426" s="48" t="str">
        <f t="shared" si="512"/>
        <v>n/a</v>
      </c>
      <c r="BA426" s="48" t="str">
        <f t="shared" si="512"/>
        <v>n/a</v>
      </c>
      <c r="BB426" s="48" t="str">
        <f t="shared" si="512"/>
        <v>n/a</v>
      </c>
      <c r="BC426" s="48" t="str">
        <f t="shared" si="512"/>
        <v>n/a</v>
      </c>
      <c r="BD426" s="48" t="str">
        <f t="shared" si="512"/>
        <v>n/a</v>
      </c>
      <c r="BE426" s="48" t="str">
        <f t="shared" si="512"/>
        <v>n/a</v>
      </c>
      <c r="BF426" s="48" t="str">
        <f t="shared" si="512"/>
        <v>n/a</v>
      </c>
      <c r="BG426" s="48" t="str">
        <f t="shared" si="512"/>
        <v>n/a</v>
      </c>
      <c r="BH426" s="48" t="str">
        <f t="shared" si="512"/>
        <v>n/a</v>
      </c>
      <c r="BI426" s="48" t="str">
        <f t="shared" si="512"/>
        <v>n/a</v>
      </c>
      <c r="BJ426" s="48" t="str">
        <f t="shared" si="512"/>
        <v>n/a</v>
      </c>
      <c r="BK426" s="48" t="str">
        <f t="shared" si="512"/>
        <v>n/a</v>
      </c>
      <c r="BL426" s="48" t="str">
        <f t="shared" si="498"/>
        <v>n/a</v>
      </c>
      <c r="BM426" s="48" t="str">
        <f t="shared" si="515"/>
        <v>n/a</v>
      </c>
      <c r="BN426" s="48" t="str">
        <f t="shared" si="515"/>
        <v>n/a</v>
      </c>
      <c r="BO426" s="48" t="str">
        <f t="shared" si="515"/>
        <v>n/a</v>
      </c>
      <c r="BP426" s="48" t="str">
        <f t="shared" si="515"/>
        <v>n/a</v>
      </c>
      <c r="BQ426" s="48" t="str">
        <f t="shared" si="515"/>
        <v>n/a</v>
      </c>
      <c r="BR426" s="48" t="str">
        <f t="shared" si="515"/>
        <v>n/a</v>
      </c>
      <c r="BS426" s="48" t="str">
        <f t="shared" si="515"/>
        <v>n/a</v>
      </c>
      <c r="BT426" s="48" t="str">
        <f t="shared" si="515"/>
        <v>n/a</v>
      </c>
      <c r="BU426" s="48" t="str">
        <f t="shared" si="515"/>
        <v>n/a</v>
      </c>
      <c r="BV426" s="48" t="str">
        <f t="shared" si="515"/>
        <v>n/a</v>
      </c>
      <c r="BW426" s="48" t="str">
        <f t="shared" si="515"/>
        <v>n/a</v>
      </c>
      <c r="BX426" s="48" t="str">
        <f t="shared" si="515"/>
        <v>n/a</v>
      </c>
      <c r="BY426" s="48" t="str">
        <f t="shared" si="515"/>
        <v>n/a</v>
      </c>
      <c r="BZ426" s="48" t="str">
        <f t="shared" si="515"/>
        <v>n/a</v>
      </c>
      <c r="CA426" s="48" t="str">
        <f t="shared" si="515"/>
        <v>n/a</v>
      </c>
      <c r="CB426" s="48" t="str">
        <f t="shared" si="515"/>
        <v>n/a</v>
      </c>
      <c r="CC426" s="48" t="str">
        <f t="shared" si="513"/>
        <v>n/a</v>
      </c>
      <c r="CD426" s="48" t="str">
        <f t="shared" si="513"/>
        <v>n/a</v>
      </c>
      <c r="CE426" s="48" t="str">
        <f t="shared" si="513"/>
        <v>n/a</v>
      </c>
      <c r="CF426" s="48" t="str">
        <f t="shared" si="513"/>
        <v>n/a</v>
      </c>
      <c r="CG426" s="48" t="str">
        <f t="shared" si="513"/>
        <v>n/a</v>
      </c>
      <c r="CH426" s="48" t="str">
        <f t="shared" si="513"/>
        <v>n/a</v>
      </c>
      <c r="CI426" s="48" t="str">
        <f t="shared" si="513"/>
        <v>n/a</v>
      </c>
      <c r="CJ426" s="48" t="str">
        <f t="shared" si="513"/>
        <v>n/a</v>
      </c>
      <c r="CK426" s="48" t="str">
        <f t="shared" si="513"/>
        <v>n/a</v>
      </c>
      <c r="CL426" s="48" t="str">
        <f t="shared" si="513"/>
        <v>n/a</v>
      </c>
      <c r="CM426" s="48" t="str">
        <f t="shared" si="513"/>
        <v>n/a</v>
      </c>
      <c r="CN426" s="48" t="str">
        <f t="shared" si="513"/>
        <v>n/a</v>
      </c>
      <c r="CO426" s="48" t="str">
        <f t="shared" si="513"/>
        <v>n/a</v>
      </c>
      <c r="CP426" s="48" t="str">
        <f t="shared" si="513"/>
        <v>n/a</v>
      </c>
      <c r="CQ426" s="48" t="str">
        <f t="shared" si="513"/>
        <v>n/a</v>
      </c>
      <c r="CR426" s="48" t="str">
        <f t="shared" si="500"/>
        <v>n/a</v>
      </c>
      <c r="CS426" s="48" t="str">
        <f t="shared" si="518"/>
        <v>n/a</v>
      </c>
      <c r="CT426" s="48" t="str">
        <f t="shared" si="518"/>
        <v>n/a</v>
      </c>
      <c r="CU426" s="48" t="str">
        <f t="shared" si="518"/>
        <v>n/a</v>
      </c>
      <c r="CV426" s="48" t="str">
        <f t="shared" si="518"/>
        <v>n/a</v>
      </c>
      <c r="CW426" s="48" t="str">
        <f t="shared" si="518"/>
        <v>n/a</v>
      </c>
      <c r="CX426" s="48" t="str">
        <f t="shared" si="518"/>
        <v>n/a</v>
      </c>
      <c r="CY426" s="48" t="str">
        <f t="shared" si="518"/>
        <v>n/a</v>
      </c>
      <c r="CZ426" s="48" t="str">
        <f t="shared" si="518"/>
        <v>n/a</v>
      </c>
      <c r="DA426" s="48" t="str">
        <f t="shared" si="518"/>
        <v>n/a</v>
      </c>
      <c r="DB426" s="48" t="str">
        <f t="shared" si="518"/>
        <v>n/a</v>
      </c>
      <c r="DC426" s="48" t="str">
        <f t="shared" si="518"/>
        <v>n/a</v>
      </c>
      <c r="DD426" s="48" t="str">
        <f t="shared" si="518"/>
        <v>n/a</v>
      </c>
      <c r="DE426" s="48" t="str">
        <f t="shared" si="518"/>
        <v>n/a</v>
      </c>
      <c r="DF426" s="48" t="str">
        <f t="shared" si="518"/>
        <v>n/a</v>
      </c>
      <c r="DG426" s="48" t="str">
        <f t="shared" si="518"/>
        <v>n/a</v>
      </c>
      <c r="DH426" s="48" t="str">
        <f t="shared" si="518"/>
        <v>n/a</v>
      </c>
      <c r="DI426" s="48" t="str">
        <f t="shared" si="516"/>
        <v>n/a</v>
      </c>
      <c r="DJ426" s="48" t="str">
        <f t="shared" si="516"/>
        <v>n/a</v>
      </c>
      <c r="DK426" s="48" t="str">
        <f t="shared" si="516"/>
        <v>n/a</v>
      </c>
      <c r="DL426" s="48" t="str">
        <f t="shared" si="516"/>
        <v>n/a</v>
      </c>
      <c r="DM426" s="48" t="str">
        <f t="shared" si="516"/>
        <v>n/a</v>
      </c>
      <c r="DN426" s="48" t="str">
        <f t="shared" si="516"/>
        <v>n/a</v>
      </c>
      <c r="DO426" s="48" t="str">
        <f t="shared" si="516"/>
        <v>n/a</v>
      </c>
      <c r="DP426" s="48" t="str">
        <f t="shared" si="516"/>
        <v>n/a</v>
      </c>
      <c r="DQ426" s="48" t="str">
        <f t="shared" si="516"/>
        <v>n/a</v>
      </c>
      <c r="DR426" s="48" t="str">
        <f t="shared" si="516"/>
        <v>n/a</v>
      </c>
      <c r="DS426" s="48" t="str">
        <f t="shared" si="516"/>
        <v>n/a</v>
      </c>
      <c r="DT426" s="48" t="str">
        <f t="shared" si="516"/>
        <v>n/a</v>
      </c>
      <c r="DU426" s="48" t="str">
        <f t="shared" si="516"/>
        <v>n/a</v>
      </c>
      <c r="DV426" s="48" t="str">
        <f t="shared" si="516"/>
        <v>n/a</v>
      </c>
      <c r="DW426" s="48" t="str">
        <f t="shared" si="516"/>
        <v>n/a</v>
      </c>
      <c r="DX426" s="48" t="str">
        <f t="shared" si="503"/>
        <v>n/a</v>
      </c>
      <c r="DY426" s="48" t="str">
        <f t="shared" si="519"/>
        <v>n/a</v>
      </c>
      <c r="DZ426" s="48" t="str">
        <f t="shared" si="519"/>
        <v>n/a</v>
      </c>
      <c r="EA426" s="48" t="str">
        <f t="shared" si="519"/>
        <v>n/a</v>
      </c>
      <c r="EB426" s="48" t="str">
        <f t="shared" si="519"/>
        <v>n/a</v>
      </c>
      <c r="EC426" s="48" t="str">
        <f t="shared" si="519"/>
        <v>n/a</v>
      </c>
      <c r="ED426" s="48" t="str">
        <f t="shared" si="519"/>
        <v>n/a</v>
      </c>
      <c r="EE426" s="48" t="str">
        <f t="shared" si="519"/>
        <v>n/a</v>
      </c>
      <c r="EF426" s="48" t="str">
        <f t="shared" si="519"/>
        <v>n/a</v>
      </c>
      <c r="EG426" s="48" t="str">
        <f t="shared" si="519"/>
        <v>n/a</v>
      </c>
      <c r="EH426" s="48" t="str">
        <f t="shared" si="519"/>
        <v>n/a</v>
      </c>
      <c r="EI426" s="48" t="str">
        <f t="shared" si="519"/>
        <v>n/a</v>
      </c>
      <c r="EJ426" s="48" t="str">
        <f t="shared" si="519"/>
        <v>n/a</v>
      </c>
      <c r="EK426" s="48" t="str">
        <f t="shared" si="519"/>
        <v>n/a</v>
      </c>
      <c r="EL426" s="48" t="str">
        <f t="shared" si="519"/>
        <v>n/a</v>
      </c>
      <c r="EM426" s="48" t="str">
        <f t="shared" si="519"/>
        <v>n/a</v>
      </c>
      <c r="EN426" s="48" t="str">
        <f t="shared" si="519"/>
        <v>n/a</v>
      </c>
      <c r="EO426" s="48" t="str">
        <f t="shared" si="517"/>
        <v>n/a</v>
      </c>
      <c r="EP426" s="48" t="str">
        <f t="shared" si="517"/>
        <v>n/a</v>
      </c>
      <c r="EQ426" s="48" t="str">
        <f t="shared" si="517"/>
        <v>n/a</v>
      </c>
      <c r="ER426" s="48" t="str">
        <f t="shared" si="517"/>
        <v>n/a</v>
      </c>
      <c r="ES426" s="48" t="str">
        <f t="shared" si="517"/>
        <v>n/a</v>
      </c>
      <c r="ET426" s="48" t="str">
        <f t="shared" si="517"/>
        <v>n/a</v>
      </c>
      <c r="EU426" s="48" t="str">
        <f t="shared" si="517"/>
        <v>n/a</v>
      </c>
      <c r="EV426" s="48" t="str">
        <f t="shared" si="517"/>
        <v>n/a</v>
      </c>
      <c r="EW426" s="48" t="str">
        <f t="shared" si="517"/>
        <v>n/a</v>
      </c>
      <c r="EX426" s="48" t="str">
        <f t="shared" si="517"/>
        <v>n/a</v>
      </c>
      <c r="EY426" s="48" t="str">
        <f t="shared" si="517"/>
        <v>n/a</v>
      </c>
      <c r="EZ426" s="48" t="str">
        <f t="shared" si="517"/>
        <v>n/a</v>
      </c>
      <c r="FA426" s="48" t="str">
        <f t="shared" si="517"/>
        <v>n/a</v>
      </c>
      <c r="FB426" s="48" t="str">
        <f t="shared" si="517"/>
        <v>n/a</v>
      </c>
      <c r="FC426" s="48" t="str">
        <f t="shared" si="517"/>
        <v>n/a</v>
      </c>
      <c r="FD426" s="48" t="str">
        <f t="shared" si="505"/>
        <v>n/a</v>
      </c>
      <c r="FE426" s="48" t="str">
        <f t="shared" si="511"/>
        <v>n/a</v>
      </c>
      <c r="FF426" s="48" t="str">
        <f t="shared" si="511"/>
        <v>n/a</v>
      </c>
      <c r="FG426" s="48" t="str">
        <f t="shared" si="511"/>
        <v>n/a</v>
      </c>
      <c r="FH426" s="48" t="str">
        <f t="shared" si="511"/>
        <v>n/a</v>
      </c>
      <c r="FI426" s="48" t="str">
        <f t="shared" si="511"/>
        <v>n/a</v>
      </c>
      <c r="FJ426" s="48" t="str">
        <f t="shared" si="511"/>
        <v>n/a</v>
      </c>
      <c r="FK426" s="48" t="str">
        <f t="shared" si="511"/>
        <v>n/a</v>
      </c>
      <c r="FL426" s="48" t="str">
        <f t="shared" si="511"/>
        <v>n/a</v>
      </c>
      <c r="FM426" s="48" t="str">
        <f t="shared" si="511"/>
        <v>n/a</v>
      </c>
      <c r="FN426" s="48" t="str">
        <f t="shared" si="511"/>
        <v>n/a</v>
      </c>
      <c r="FO426" s="48" t="str">
        <f t="shared" si="511"/>
        <v>n/a</v>
      </c>
      <c r="FP426" s="48" t="str">
        <f t="shared" si="511"/>
        <v>n/a</v>
      </c>
      <c r="FQ426" s="48" t="str">
        <f t="shared" si="511"/>
        <v>n/a</v>
      </c>
      <c r="FR426" s="48" t="str">
        <f t="shared" si="511"/>
        <v>n/a</v>
      </c>
      <c r="FS426" s="48" t="str">
        <f t="shared" si="511"/>
        <v>n/a</v>
      </c>
      <c r="FT426" s="48" t="str">
        <f t="shared" si="511"/>
        <v>n/a</v>
      </c>
      <c r="FU426" s="48" t="str">
        <f t="shared" si="510"/>
        <v>n/a</v>
      </c>
      <c r="FV426" s="48" t="str">
        <f t="shared" si="510"/>
        <v>n/a</v>
      </c>
      <c r="FW426" s="48" t="str">
        <f t="shared" si="510"/>
        <v>n/a</v>
      </c>
      <c r="FX426" s="48" t="str">
        <f t="shared" si="510"/>
        <v>n/a</v>
      </c>
      <c r="FY426" s="48" t="str">
        <f t="shared" si="510"/>
        <v>n/a</v>
      </c>
      <c r="FZ426" s="48" t="str">
        <f t="shared" si="510"/>
        <v>n/a</v>
      </c>
      <c r="GA426" s="48" t="str">
        <f t="shared" si="510"/>
        <v>n/a</v>
      </c>
      <c r="GB426" s="48" t="str">
        <f t="shared" si="510"/>
        <v>n/a</v>
      </c>
      <c r="GC426" s="48" t="str">
        <f t="shared" si="510"/>
        <v>n/a</v>
      </c>
      <c r="GD426" s="48" t="str">
        <f t="shared" si="510"/>
        <v>n/a</v>
      </c>
      <c r="GE426" s="48" t="str">
        <f t="shared" si="510"/>
        <v>n/a</v>
      </c>
      <c r="GF426" s="48" t="str">
        <f t="shared" si="510"/>
        <v>n/a</v>
      </c>
      <c r="GG426" s="48" t="str">
        <f t="shared" si="510"/>
        <v>n/a</v>
      </c>
      <c r="GH426" s="48" t="str">
        <f t="shared" si="510"/>
        <v>n/a</v>
      </c>
      <c r="GI426" s="48" t="str">
        <f t="shared" si="510"/>
        <v>n/a</v>
      </c>
      <c r="GJ426" s="48" t="str">
        <f t="shared" si="509"/>
        <v>n/a</v>
      </c>
      <c r="GK426" s="48" t="str">
        <f t="shared" si="509"/>
        <v>n/a</v>
      </c>
      <c r="GL426" s="48" t="str">
        <f t="shared" si="509"/>
        <v>n/a</v>
      </c>
      <c r="GM426" s="48" t="str">
        <f t="shared" si="509"/>
        <v>n/a</v>
      </c>
      <c r="GN426" s="48" t="str">
        <f t="shared" si="509"/>
        <v>n/a</v>
      </c>
      <c r="GO426" s="48" t="str">
        <f t="shared" si="509"/>
        <v>n/a</v>
      </c>
      <c r="GP426" s="48" t="str">
        <f t="shared" si="509"/>
        <v>n/a</v>
      </c>
      <c r="GQ426" s="48" t="str">
        <f t="shared" si="509"/>
        <v>n/a</v>
      </c>
      <c r="GR426" s="48" t="str">
        <f t="shared" si="509"/>
        <v>n/a</v>
      </c>
      <c r="GS426" s="48" t="str">
        <f t="shared" si="509"/>
        <v>n/a</v>
      </c>
      <c r="GT426" s="48" t="str">
        <f t="shared" si="509"/>
        <v>n/a</v>
      </c>
      <c r="GU426" s="48" t="str">
        <f t="shared" si="509"/>
        <v>n/a</v>
      </c>
      <c r="GV426" s="48" t="str">
        <f t="shared" si="509"/>
        <v>n/a</v>
      </c>
      <c r="GW426" s="48" t="str">
        <f t="shared" si="509"/>
        <v>n/a</v>
      </c>
      <c r="GX426" s="48" t="str">
        <f t="shared" si="509"/>
        <v>n/a</v>
      </c>
      <c r="GY426" s="48" t="str">
        <f t="shared" si="509"/>
        <v>n/a</v>
      </c>
      <c r="GZ426" s="48" t="str">
        <f t="shared" si="508"/>
        <v>n/a</v>
      </c>
      <c r="HA426" s="48" t="str">
        <f t="shared" si="508"/>
        <v>n/a</v>
      </c>
      <c r="HB426" s="48" t="str">
        <f t="shared" si="508"/>
        <v>n/a</v>
      </c>
      <c r="HC426" s="48" t="str">
        <f t="shared" si="508"/>
        <v>n/a</v>
      </c>
      <c r="HD426" s="48" t="str">
        <f t="shared" si="508"/>
        <v>n/a</v>
      </c>
      <c r="HE426" s="48" t="str">
        <f t="shared" si="508"/>
        <v>n/a</v>
      </c>
      <c r="HF426" s="48" t="str">
        <f t="shared" si="508"/>
        <v>n/a</v>
      </c>
      <c r="HG426" s="48" t="str">
        <f t="shared" si="508"/>
        <v>n/a</v>
      </c>
      <c r="HH426" s="48" t="str">
        <f t="shared" si="508"/>
        <v>n/a</v>
      </c>
      <c r="HI426" s="48" t="str">
        <f t="shared" si="508"/>
        <v>n/a</v>
      </c>
      <c r="HJ426" s="48" t="str">
        <f t="shared" si="508"/>
        <v>n/a</v>
      </c>
      <c r="HK426" s="48" t="str">
        <f t="shared" si="508"/>
        <v>n/a</v>
      </c>
      <c r="HL426" s="48" t="str">
        <f t="shared" si="508"/>
        <v>n/a</v>
      </c>
      <c r="HM426" s="48" t="str">
        <f t="shared" si="508"/>
        <v>n/a</v>
      </c>
    </row>
    <row r="427" spans="1:221" x14ac:dyDescent="0.25">
      <c r="A427" s="21" t="s">
        <v>1591</v>
      </c>
      <c r="B427" s="20" t="s">
        <v>311</v>
      </c>
      <c r="C427" s="19">
        <v>985.14700000000005</v>
      </c>
      <c r="D427" s="19">
        <v>356.05</v>
      </c>
      <c r="E427" s="18">
        <f t="shared" si="471"/>
        <v>350761.58935000002</v>
      </c>
      <c r="F427" s="16">
        <f t="shared" si="472"/>
        <v>1.3942048901769992E-2</v>
      </c>
      <c r="G427" s="17">
        <v>4.9431259654542899E-3</v>
      </c>
      <c r="H427" s="17">
        <f t="shared" si="486"/>
        <v>5.483310770959135E-3</v>
      </c>
      <c r="I427" s="45">
        <f t="shared" si="487"/>
        <v>1.9523328</v>
      </c>
      <c r="J427" s="17">
        <v>0.21856</v>
      </c>
      <c r="K427" s="56">
        <f t="shared" si="473"/>
        <v>0.18955</v>
      </c>
      <c r="L427" s="1">
        <f t="shared" si="474"/>
        <v>0.16053999999999999</v>
      </c>
      <c r="M427" s="1">
        <f t="shared" si="475"/>
        <v>0.13152999999999998</v>
      </c>
      <c r="N427" s="1">
        <f t="shared" si="476"/>
        <v>0.10251999999999999</v>
      </c>
      <c r="O427" s="1">
        <f t="shared" si="477"/>
        <v>7.3509999999999992E-2</v>
      </c>
      <c r="P427" s="5">
        <v>4.4499999999999998E-2</v>
      </c>
      <c r="Q427" s="1">
        <f t="shared" si="478"/>
        <v>6.1322241230779673E-2</v>
      </c>
      <c r="R427" s="16">
        <f t="shared" si="479"/>
        <v>8.5495768600566627E-4</v>
      </c>
      <c r="S427" s="16">
        <f t="shared" si="480"/>
        <v>1.3942048901769992E-2</v>
      </c>
      <c r="T427" s="8"/>
      <c r="U427" s="57">
        <f t="shared" si="481"/>
        <v>-356.05</v>
      </c>
      <c r="V427" s="48">
        <f t="shared" si="482"/>
        <v>2.3790346567680003</v>
      </c>
      <c r="W427" s="48">
        <f t="shared" si="483"/>
        <v>2.8989964713512149</v>
      </c>
      <c r="X427" s="48">
        <f t="shared" si="507"/>
        <v>3.5326011401297368</v>
      </c>
      <c r="Y427" s="48">
        <f t="shared" si="507"/>
        <v>4.3046864453164924</v>
      </c>
      <c r="Z427" s="48">
        <f t="shared" si="507"/>
        <v>5.2455187148048656</v>
      </c>
      <c r="AA427" s="48">
        <f t="shared" si="484"/>
        <v>6.2398067871961285</v>
      </c>
      <c r="AB427" s="48">
        <f t="shared" si="506"/>
        <v>7.2415453688125941</v>
      </c>
      <c r="AC427" s="48">
        <f t="shared" si="506"/>
        <v>8.1940258311725138</v>
      </c>
      <c r="AD427" s="48">
        <f t="shared" si="506"/>
        <v>9.0340773593843195</v>
      </c>
      <c r="AE427" s="48">
        <f t="shared" si="506"/>
        <v>9.6981723860726614</v>
      </c>
      <c r="AF427" s="48">
        <f t="shared" si="485"/>
        <v>10.129741057252895</v>
      </c>
      <c r="AG427" s="48">
        <f t="shared" si="514"/>
        <v>10.580514534300649</v>
      </c>
      <c r="AH427" s="48">
        <f t="shared" si="514"/>
        <v>11.051347431077028</v>
      </c>
      <c r="AI427" s="48">
        <f t="shared" si="514"/>
        <v>11.543132391759956</v>
      </c>
      <c r="AJ427" s="48">
        <f t="shared" si="514"/>
        <v>12.056801783193274</v>
      </c>
      <c r="AK427" s="48">
        <f t="shared" si="514"/>
        <v>12.593329462545375</v>
      </c>
      <c r="AL427" s="48">
        <f t="shared" si="514"/>
        <v>13.153732623628644</v>
      </c>
      <c r="AM427" s="48">
        <f t="shared" si="514"/>
        <v>13.739073725380118</v>
      </c>
      <c r="AN427" s="48">
        <f t="shared" si="514"/>
        <v>14.350462506159532</v>
      </c>
      <c r="AO427" s="48">
        <f t="shared" si="514"/>
        <v>14.989058087683631</v>
      </c>
      <c r="AP427" s="48">
        <f t="shared" si="514"/>
        <v>15.656071172585552</v>
      </c>
      <c r="AQ427" s="48">
        <f t="shared" si="514"/>
        <v>16.352766339765608</v>
      </c>
      <c r="AR427" s="48">
        <f t="shared" si="514"/>
        <v>17.080464441885177</v>
      </c>
      <c r="AS427" s="48">
        <f t="shared" si="514"/>
        <v>17.840545109549065</v>
      </c>
      <c r="AT427" s="48">
        <f t="shared" si="514"/>
        <v>18.634449366923999</v>
      </c>
      <c r="AU427" s="48">
        <f t="shared" si="514"/>
        <v>19.463682363752117</v>
      </c>
      <c r="AV427" s="48">
        <f t="shared" si="514"/>
        <v>20.329816228939087</v>
      </c>
      <c r="AW427" s="48">
        <f t="shared" si="512"/>
        <v>21.234493051126876</v>
      </c>
      <c r="AX427" s="48">
        <f t="shared" si="512"/>
        <v>22.179427991902021</v>
      </c>
      <c r="AY427" s="48">
        <f t="shared" si="512"/>
        <v>23.16641253754166</v>
      </c>
      <c r="AZ427" s="48">
        <f t="shared" si="512"/>
        <v>24.197317895462263</v>
      </c>
      <c r="BA427" s="48">
        <f t="shared" si="512"/>
        <v>25.274098541810332</v>
      </c>
      <c r="BB427" s="48">
        <f t="shared" si="512"/>
        <v>26.39879592692089</v>
      </c>
      <c r="BC427" s="48">
        <f t="shared" si="512"/>
        <v>27.573542345668869</v>
      </c>
      <c r="BD427" s="48">
        <f t="shared" si="512"/>
        <v>28.800564980051135</v>
      </c>
      <c r="BE427" s="48">
        <f t="shared" si="512"/>
        <v>30.082190121663409</v>
      </c>
      <c r="BF427" s="48">
        <f t="shared" si="512"/>
        <v>31.420847582077432</v>
      </c>
      <c r="BG427" s="48">
        <f t="shared" si="512"/>
        <v>32.819075299479877</v>
      </c>
      <c r="BH427" s="48">
        <f t="shared" si="512"/>
        <v>34.279524150306734</v>
      </c>
      <c r="BI427" s="48">
        <f t="shared" si="512"/>
        <v>35.804962974995384</v>
      </c>
      <c r="BJ427" s="48">
        <f t="shared" si="512"/>
        <v>37.398283827382677</v>
      </c>
      <c r="BK427" s="48">
        <f t="shared" si="512"/>
        <v>39.062507457701209</v>
      </c>
      <c r="BL427" s="48">
        <f t="shared" si="498"/>
        <v>40.800789039568912</v>
      </c>
      <c r="BM427" s="48">
        <f t="shared" si="515"/>
        <v>42.616424151829726</v>
      </c>
      <c r="BN427" s="48">
        <f t="shared" si="515"/>
        <v>44.512855026586145</v>
      </c>
      <c r="BO427" s="48">
        <f t="shared" si="515"/>
        <v>46.493677075269225</v>
      </c>
      <c r="BP427" s="48">
        <f t="shared" si="515"/>
        <v>48.562645705118705</v>
      </c>
      <c r="BQ427" s="48">
        <f t="shared" si="515"/>
        <v>50.723683438996488</v>
      </c>
      <c r="BR427" s="48">
        <f t="shared" si="515"/>
        <v>52.980887352031829</v>
      </c>
      <c r="BS427" s="48">
        <f t="shared" si="515"/>
        <v>55.338536839197246</v>
      </c>
      <c r="BT427" s="48">
        <f t="shared" si="515"/>
        <v>57.801101728541525</v>
      </c>
      <c r="BU427" s="48">
        <f t="shared" si="515"/>
        <v>60.373250755461619</v>
      </c>
      <c r="BV427" s="48">
        <f t="shared" si="515"/>
        <v>63.059860414079658</v>
      </c>
      <c r="BW427" s="48">
        <f t="shared" si="515"/>
        <v>65.866024202506196</v>
      </c>
      <c r="BX427" s="48">
        <f t="shared" si="515"/>
        <v>68.797062279517718</v>
      </c>
      <c r="BY427" s="48">
        <f t="shared" si="515"/>
        <v>71.858531550956258</v>
      </c>
      <c r="BZ427" s="48">
        <f t="shared" si="515"/>
        <v>75.056236204973814</v>
      </c>
      <c r="CA427" s="48">
        <f t="shared" si="515"/>
        <v>78.396238716095141</v>
      </c>
      <c r="CB427" s="48">
        <f t="shared" si="515"/>
        <v>81.884871338961375</v>
      </c>
      <c r="CC427" s="48">
        <f t="shared" si="513"/>
        <v>85.528748113545149</v>
      </c>
      <c r="CD427" s="48">
        <f t="shared" si="513"/>
        <v>89.334777404597901</v>
      </c>
      <c r="CE427" s="48">
        <f t="shared" si="513"/>
        <v>93.3101749991025</v>
      </c>
      <c r="CF427" s="48">
        <f t="shared" si="513"/>
        <v>97.462477786562559</v>
      </c>
      <c r="CG427" s="48">
        <f t="shared" si="513"/>
        <v>101.7995580480646</v>
      </c>
      <c r="CH427" s="48">
        <f t="shared" si="513"/>
        <v>106.32963838120347</v>
      </c>
      <c r="CI427" s="48">
        <f t="shared" si="513"/>
        <v>111.06130728916702</v>
      </c>
      <c r="CJ427" s="48">
        <f t="shared" si="513"/>
        <v>116.00353546353494</v>
      </c>
      <c r="CK427" s="48">
        <f t="shared" si="513"/>
        <v>121.16569279166225</v>
      </c>
      <c r="CL427" s="48">
        <f t="shared" si="513"/>
        <v>126.55756612089122</v>
      </c>
      <c r="CM427" s="48">
        <f t="shared" si="513"/>
        <v>132.18937781327088</v>
      </c>
      <c r="CN427" s="48">
        <f t="shared" si="513"/>
        <v>138.07180512596142</v>
      </c>
      <c r="CO427" s="48">
        <f t="shared" si="513"/>
        <v>144.21600045406669</v>
      </c>
      <c r="CP427" s="48">
        <f t="shared" si="513"/>
        <v>150.63361247427267</v>
      </c>
      <c r="CQ427" s="48">
        <f t="shared" si="513"/>
        <v>157.33680822937779</v>
      </c>
      <c r="CR427" s="48">
        <f t="shared" si="500"/>
        <v>164.33829619558512</v>
      </c>
      <c r="CS427" s="48">
        <f t="shared" si="518"/>
        <v>171.65135037628866</v>
      </c>
      <c r="CT427" s="48">
        <f t="shared" si="518"/>
        <v>179.28983546803352</v>
      </c>
      <c r="CU427" s="48">
        <f t="shared" si="518"/>
        <v>187.26823314636101</v>
      </c>
      <c r="CV427" s="48">
        <f t="shared" si="518"/>
        <v>195.60166952137408</v>
      </c>
      <c r="CW427" s="48">
        <f t="shared" si="518"/>
        <v>204.30594381507521</v>
      </c>
      <c r="CX427" s="48">
        <f t="shared" si="518"/>
        <v>213.39755831484607</v>
      </c>
      <c r="CY427" s="48">
        <f t="shared" si="518"/>
        <v>222.89374965985672</v>
      </c>
      <c r="CZ427" s="48">
        <f t="shared" si="518"/>
        <v>232.81252151972035</v>
      </c>
      <c r="DA427" s="48">
        <f t="shared" si="518"/>
        <v>243.17267872734791</v>
      </c>
      <c r="DB427" s="48">
        <f t="shared" si="518"/>
        <v>253.9938629307149</v>
      </c>
      <c r="DC427" s="48">
        <f t="shared" si="518"/>
        <v>265.29658983113171</v>
      </c>
      <c r="DD427" s="48">
        <f t="shared" si="518"/>
        <v>277.10228807861705</v>
      </c>
      <c r="DE427" s="48">
        <f t="shared" si="518"/>
        <v>289.43333989811549</v>
      </c>
      <c r="DF427" s="48">
        <f t="shared" si="518"/>
        <v>302.31312352358162</v>
      </c>
      <c r="DG427" s="48">
        <f t="shared" si="518"/>
        <v>315.76605752038103</v>
      </c>
      <c r="DH427" s="48">
        <f t="shared" si="518"/>
        <v>329.817647080038</v>
      </c>
      <c r="DI427" s="48">
        <f t="shared" si="516"/>
        <v>344.49453237509971</v>
      </c>
      <c r="DJ427" s="48">
        <f t="shared" si="516"/>
        <v>359.82453906579167</v>
      </c>
      <c r="DK427" s="48">
        <f t="shared" si="516"/>
        <v>375.8367310542194</v>
      </c>
      <c r="DL427" s="48">
        <f t="shared" si="516"/>
        <v>392.56146558613216</v>
      </c>
      <c r="DM427" s="48">
        <f t="shared" si="516"/>
        <v>410.03045080471503</v>
      </c>
      <c r="DN427" s="48">
        <f t="shared" si="516"/>
        <v>428.27680586552486</v>
      </c>
      <c r="DO427" s="48">
        <f t="shared" si="516"/>
        <v>447.3351237265407</v>
      </c>
      <c r="DP427" s="48">
        <f t="shared" si="516"/>
        <v>467.24153673237174</v>
      </c>
      <c r="DQ427" s="48">
        <f t="shared" si="516"/>
        <v>488.03378511696229</v>
      </c>
      <c r="DR427" s="48">
        <f t="shared" si="516"/>
        <v>509.7512885546671</v>
      </c>
      <c r="DS427" s="48">
        <f t="shared" si="516"/>
        <v>532.43522089534974</v>
      </c>
      <c r="DT427" s="48">
        <f t="shared" si="516"/>
        <v>556.12858822519274</v>
      </c>
      <c r="DU427" s="48">
        <f t="shared" si="516"/>
        <v>580.8763104012138</v>
      </c>
      <c r="DV427" s="48">
        <f t="shared" si="516"/>
        <v>606.72530621406781</v>
      </c>
      <c r="DW427" s="48">
        <f t="shared" si="516"/>
        <v>633.72458234059377</v>
      </c>
      <c r="DX427" s="48">
        <f t="shared" si="503"/>
        <v>661.92532625475019</v>
      </c>
      <c r="DY427" s="48">
        <f t="shared" si="519"/>
        <v>691.38100327308655</v>
      </c>
      <c r="DZ427" s="48">
        <f t="shared" si="519"/>
        <v>722.14745791873884</v>
      </c>
      <c r="EA427" s="48">
        <f t="shared" si="519"/>
        <v>754.28301979612274</v>
      </c>
      <c r="EB427" s="48">
        <f t="shared" si="519"/>
        <v>787.84861417705019</v>
      </c>
      <c r="EC427" s="48">
        <f t="shared" si="519"/>
        <v>822.9078775079289</v>
      </c>
      <c r="ED427" s="48">
        <f t="shared" si="519"/>
        <v>859.52727805703171</v>
      </c>
      <c r="EE427" s="48">
        <f t="shared" si="519"/>
        <v>897.77624193056965</v>
      </c>
      <c r="EF427" s="48">
        <f t="shared" si="519"/>
        <v>937.72728469647996</v>
      </c>
      <c r="EG427" s="48">
        <f t="shared" si="519"/>
        <v>979.45614886547332</v>
      </c>
      <c r="EH427" s="48">
        <f t="shared" si="519"/>
        <v>1023.0419474899869</v>
      </c>
      <c r="EI427" s="48">
        <f t="shared" si="519"/>
        <v>1068.5673141532914</v>
      </c>
      <c r="EJ427" s="48">
        <f t="shared" si="519"/>
        <v>1116.1185596331129</v>
      </c>
      <c r="EK427" s="48">
        <f t="shared" si="519"/>
        <v>1165.7858355367864</v>
      </c>
      <c r="EL427" s="48">
        <f t="shared" si="519"/>
        <v>1217.6633052181735</v>
      </c>
      <c r="EM427" s="48">
        <f t="shared" si="519"/>
        <v>1271.8493223003823</v>
      </c>
      <c r="EN427" s="48">
        <f t="shared" si="519"/>
        <v>1328.4466171427493</v>
      </c>
      <c r="EO427" s="48">
        <f t="shared" si="517"/>
        <v>1387.5624916056017</v>
      </c>
      <c r="EP427" s="48">
        <f t="shared" si="517"/>
        <v>1449.309022482051</v>
      </c>
      <c r="EQ427" s="48">
        <f t="shared" si="517"/>
        <v>1513.8032739825023</v>
      </c>
      <c r="ER427" s="48">
        <f t="shared" si="517"/>
        <v>1581.1675196747237</v>
      </c>
      <c r="ES427" s="48">
        <f t="shared" si="517"/>
        <v>1651.5294743002489</v>
      </c>
      <c r="ET427" s="48">
        <f t="shared" si="517"/>
        <v>1725.0225359066101</v>
      </c>
      <c r="EU427" s="48">
        <f t="shared" si="517"/>
        <v>1801.7860387544542</v>
      </c>
      <c r="EV427" s="48">
        <f t="shared" si="517"/>
        <v>1881.9655174790273</v>
      </c>
      <c r="EW427" s="48">
        <f t="shared" si="517"/>
        <v>1965.7129830068441</v>
      </c>
      <c r="EX427" s="48">
        <f t="shared" si="517"/>
        <v>2053.1872107506488</v>
      </c>
      <c r="EY427" s="48">
        <f t="shared" si="517"/>
        <v>2144.5540416290528</v>
      </c>
      <c r="EZ427" s="48">
        <f t="shared" si="517"/>
        <v>2239.9866964815456</v>
      </c>
      <c r="FA427" s="48">
        <f t="shared" si="517"/>
        <v>2339.6661044749744</v>
      </c>
      <c r="FB427" s="48">
        <f t="shared" si="517"/>
        <v>2443.7812461241106</v>
      </c>
      <c r="FC427" s="48">
        <f t="shared" si="517"/>
        <v>2552.5295115766335</v>
      </c>
      <c r="FD427" s="48">
        <f t="shared" si="505"/>
        <v>2666.1170748417935</v>
      </c>
      <c r="FE427" s="48">
        <f t="shared" si="511"/>
        <v>2784.7592846722532</v>
      </c>
      <c r="FF427" s="48">
        <f t="shared" si="511"/>
        <v>2908.6810728401683</v>
      </c>
      <c r="FG427" s="48">
        <f t="shared" si="511"/>
        <v>3038.1173805815556</v>
      </c>
      <c r="FH427" s="48">
        <f t="shared" si="511"/>
        <v>3173.313604017435</v>
      </c>
      <c r="FI427" s="48">
        <f t="shared" si="511"/>
        <v>3314.5260593962107</v>
      </c>
      <c r="FJ427" s="48">
        <f t="shared" si="511"/>
        <v>3462.022469039342</v>
      </c>
      <c r="FK427" s="48">
        <f t="shared" si="511"/>
        <v>3616.0824689115925</v>
      </c>
      <c r="FL427" s="48">
        <f t="shared" si="511"/>
        <v>3776.9981387781581</v>
      </c>
      <c r="FM427" s="48">
        <f t="shared" si="511"/>
        <v>3945.0745559537863</v>
      </c>
      <c r="FN427" s="48">
        <f t="shared" si="511"/>
        <v>4120.6303736937298</v>
      </c>
      <c r="FO427" s="48">
        <f t="shared" si="511"/>
        <v>4303.9984253231005</v>
      </c>
      <c r="FP427" s="48">
        <f t="shared" si="511"/>
        <v>4495.5263552499782</v>
      </c>
      <c r="FQ427" s="48">
        <f t="shared" si="511"/>
        <v>4695.5772780586021</v>
      </c>
      <c r="FR427" s="48">
        <f t="shared" si="511"/>
        <v>4904.5304669322095</v>
      </c>
      <c r="FS427" s="48">
        <f t="shared" si="511"/>
        <v>5122.7820727106928</v>
      </c>
      <c r="FT427" s="48">
        <f t="shared" si="511"/>
        <v>5350.7458749463185</v>
      </c>
      <c r="FU427" s="48">
        <f t="shared" si="510"/>
        <v>5588.8540663814292</v>
      </c>
      <c r="FV427" s="48">
        <f t="shared" si="510"/>
        <v>5837.5580723354024</v>
      </c>
      <c r="FW427" s="48">
        <f t="shared" si="510"/>
        <v>6097.3294065543278</v>
      </c>
      <c r="FX427" s="48">
        <f t="shared" si="510"/>
        <v>6368.660565145995</v>
      </c>
      <c r="FY427" s="48">
        <f t="shared" si="510"/>
        <v>6652.0659602949918</v>
      </c>
      <c r="FZ427" s="48">
        <f t="shared" si="510"/>
        <v>6948.0828955281186</v>
      </c>
      <c r="GA427" s="48">
        <f t="shared" si="510"/>
        <v>7257.2725843791195</v>
      </c>
      <c r="GB427" s="48">
        <f t="shared" si="510"/>
        <v>7580.2212143839906</v>
      </c>
      <c r="GC427" s="48">
        <f t="shared" si="510"/>
        <v>7917.5410584240781</v>
      </c>
      <c r="GD427" s="48">
        <f t="shared" si="510"/>
        <v>8269.8716355239503</v>
      </c>
      <c r="GE427" s="48">
        <f t="shared" si="510"/>
        <v>8637.8809233047668</v>
      </c>
      <c r="GF427" s="48">
        <f t="shared" si="510"/>
        <v>9022.2666243918284</v>
      </c>
      <c r="GG427" s="48">
        <f t="shared" si="510"/>
        <v>9423.7574891772638</v>
      </c>
      <c r="GH427" s="48">
        <f t="shared" si="510"/>
        <v>9843.1146974456515</v>
      </c>
      <c r="GI427" s="48">
        <f t="shared" si="510"/>
        <v>10281.133301481983</v>
      </c>
      <c r="GJ427" s="48">
        <f t="shared" si="509"/>
        <v>10738.64373339793</v>
      </c>
      <c r="GK427" s="48">
        <f t="shared" si="509"/>
        <v>11216.513379534137</v>
      </c>
      <c r="GL427" s="48">
        <f t="shared" si="509"/>
        <v>11715.648224923407</v>
      </c>
      <c r="GM427" s="48">
        <f t="shared" si="509"/>
        <v>12236.994570932498</v>
      </c>
      <c r="GN427" s="48">
        <f t="shared" si="509"/>
        <v>12781.540829338994</v>
      </c>
      <c r="GO427" s="48">
        <f t="shared" si="509"/>
        <v>13350.319396244578</v>
      </c>
      <c r="GP427" s="48">
        <f t="shared" si="509"/>
        <v>13944.408609377462</v>
      </c>
      <c r="GQ427" s="48">
        <f t="shared" si="509"/>
        <v>14564.93479249476</v>
      </c>
      <c r="GR427" s="48">
        <f t="shared" si="509"/>
        <v>15213.074390760776</v>
      </c>
      <c r="GS427" s="48">
        <f t="shared" si="509"/>
        <v>15890.056201149629</v>
      </c>
      <c r="GT427" s="48">
        <f t="shared" si="509"/>
        <v>16597.163702100788</v>
      </c>
      <c r="GU427" s="48">
        <f t="shared" si="509"/>
        <v>17335.737486844275</v>
      </c>
      <c r="GV427" s="48">
        <f t="shared" si="509"/>
        <v>18107.177805008843</v>
      </c>
      <c r="GW427" s="48">
        <f t="shared" si="509"/>
        <v>18912.947217331737</v>
      </c>
      <c r="GX427" s="48">
        <f t="shared" si="509"/>
        <v>19754.573368502999</v>
      </c>
      <c r="GY427" s="48">
        <f t="shared" si="509"/>
        <v>20633.65188340138</v>
      </c>
      <c r="GZ427" s="48">
        <f t="shared" si="508"/>
        <v>21551.849392212742</v>
      </c>
      <c r="HA427" s="48">
        <f t="shared" si="508"/>
        <v>22510.906690166208</v>
      </c>
      <c r="HB427" s="48">
        <f t="shared" si="508"/>
        <v>23512.642037878602</v>
      </c>
      <c r="HC427" s="48">
        <f t="shared" si="508"/>
        <v>24558.9546085642</v>
      </c>
      <c r="HD427" s="48">
        <f t="shared" si="508"/>
        <v>25651.828088645307</v>
      </c>
      <c r="HE427" s="48">
        <f t="shared" si="508"/>
        <v>26793.334438590024</v>
      </c>
      <c r="HF427" s="48">
        <f t="shared" si="508"/>
        <v>27985.637821107281</v>
      </c>
      <c r="HG427" s="48">
        <f t="shared" si="508"/>
        <v>29230.998704146554</v>
      </c>
      <c r="HH427" s="48">
        <f t="shared" si="508"/>
        <v>30531.778146481076</v>
      </c>
      <c r="HI427" s="48">
        <f t="shared" si="508"/>
        <v>31890.442273999484</v>
      </c>
      <c r="HJ427" s="48">
        <f t="shared" si="508"/>
        <v>33309.566955192458</v>
      </c>
      <c r="HK427" s="48">
        <f t="shared" si="508"/>
        <v>34791.842684698524</v>
      </c>
      <c r="HL427" s="48">
        <f t="shared" si="508"/>
        <v>36340.079684167606</v>
      </c>
      <c r="HM427" s="48">
        <f t="shared" si="508"/>
        <v>37957.213230113062</v>
      </c>
    </row>
    <row r="428" spans="1:221" x14ac:dyDescent="0.25">
      <c r="A428" s="21" t="s">
        <v>310</v>
      </c>
      <c r="B428" s="20" t="s">
        <v>309</v>
      </c>
      <c r="C428" s="19">
        <v>162.541</v>
      </c>
      <c r="D428" s="19">
        <v>132.66</v>
      </c>
      <c r="E428" s="18">
        <f t="shared" si="471"/>
        <v>21562.689060000001</v>
      </c>
      <c r="F428" s="16">
        <f t="shared" si="472"/>
        <v>0</v>
      </c>
      <c r="G428" s="17" t="s">
        <v>227</v>
      </c>
      <c r="H428" s="17" t="str">
        <f t="shared" si="486"/>
        <v>n/a</v>
      </c>
      <c r="I428" s="45" t="str">
        <f t="shared" si="487"/>
        <v>n/a</v>
      </c>
      <c r="J428" s="17">
        <v>7.1550000000000002E-2</v>
      </c>
      <c r="K428" s="56">
        <f t="shared" si="473"/>
        <v>6.7041666666666666E-2</v>
      </c>
      <c r="L428" s="1">
        <f t="shared" si="474"/>
        <v>6.253333333333333E-2</v>
      </c>
      <c r="M428" s="1">
        <f t="shared" si="475"/>
        <v>5.8024999999999993E-2</v>
      </c>
      <c r="N428" s="1">
        <f t="shared" si="476"/>
        <v>5.3516666666666657E-2</v>
      </c>
      <c r="O428" s="1">
        <f t="shared" si="477"/>
        <v>4.900833333333332E-2</v>
      </c>
      <c r="P428" s="5">
        <v>4.4499999999999998E-2</v>
      </c>
      <c r="Q428" s="1" t="str">
        <f t="shared" si="478"/>
        <v>n/a</v>
      </c>
      <c r="R428" s="16" t="str">
        <f t="shared" si="479"/>
        <v>n/a</v>
      </c>
      <c r="S428" s="16">
        <f t="shared" si="480"/>
        <v>0</v>
      </c>
      <c r="T428" s="8"/>
      <c r="U428" s="57">
        <f t="shared" si="481"/>
        <v>-132.66</v>
      </c>
      <c r="V428" s="48" t="str">
        <f t="shared" si="482"/>
        <v>n/a</v>
      </c>
      <c r="W428" s="48" t="str">
        <f t="shared" si="483"/>
        <v>n/a</v>
      </c>
      <c r="X428" s="48" t="str">
        <f t="shared" si="507"/>
        <v>n/a</v>
      </c>
      <c r="Y428" s="48" t="str">
        <f t="shared" si="507"/>
        <v>n/a</v>
      </c>
      <c r="Z428" s="48" t="str">
        <f t="shared" si="507"/>
        <v>n/a</v>
      </c>
      <c r="AA428" s="48" t="str">
        <f t="shared" si="484"/>
        <v>n/a</v>
      </c>
      <c r="AB428" s="48" t="str">
        <f t="shared" si="506"/>
        <v>n/a</v>
      </c>
      <c r="AC428" s="48" t="str">
        <f t="shared" si="506"/>
        <v>n/a</v>
      </c>
      <c r="AD428" s="48" t="str">
        <f t="shared" si="506"/>
        <v>n/a</v>
      </c>
      <c r="AE428" s="48" t="str">
        <f t="shared" si="506"/>
        <v>n/a</v>
      </c>
      <c r="AF428" s="48" t="str">
        <f t="shared" si="485"/>
        <v>n/a</v>
      </c>
      <c r="AG428" s="48" t="str">
        <f t="shared" si="514"/>
        <v>n/a</v>
      </c>
      <c r="AH428" s="48" t="str">
        <f t="shared" si="514"/>
        <v>n/a</v>
      </c>
      <c r="AI428" s="48" t="str">
        <f t="shared" si="514"/>
        <v>n/a</v>
      </c>
      <c r="AJ428" s="48" t="str">
        <f t="shared" si="514"/>
        <v>n/a</v>
      </c>
      <c r="AK428" s="48" t="str">
        <f t="shared" si="514"/>
        <v>n/a</v>
      </c>
      <c r="AL428" s="48" t="str">
        <f t="shared" si="514"/>
        <v>n/a</v>
      </c>
      <c r="AM428" s="48" t="str">
        <f t="shared" si="514"/>
        <v>n/a</v>
      </c>
      <c r="AN428" s="48" t="str">
        <f t="shared" si="514"/>
        <v>n/a</v>
      </c>
      <c r="AO428" s="48" t="str">
        <f t="shared" si="514"/>
        <v>n/a</v>
      </c>
      <c r="AP428" s="48" t="str">
        <f t="shared" si="514"/>
        <v>n/a</v>
      </c>
      <c r="AQ428" s="48" t="str">
        <f t="shared" si="514"/>
        <v>n/a</v>
      </c>
      <c r="AR428" s="48" t="str">
        <f t="shared" si="514"/>
        <v>n/a</v>
      </c>
      <c r="AS428" s="48" t="str">
        <f t="shared" si="514"/>
        <v>n/a</v>
      </c>
      <c r="AT428" s="48" t="str">
        <f t="shared" si="514"/>
        <v>n/a</v>
      </c>
      <c r="AU428" s="48" t="str">
        <f t="shared" si="514"/>
        <v>n/a</v>
      </c>
      <c r="AV428" s="48" t="str">
        <f t="shared" si="514"/>
        <v>n/a</v>
      </c>
      <c r="AW428" s="48" t="str">
        <f t="shared" si="512"/>
        <v>n/a</v>
      </c>
      <c r="AX428" s="48" t="str">
        <f t="shared" si="512"/>
        <v>n/a</v>
      </c>
      <c r="AY428" s="48" t="str">
        <f t="shared" si="512"/>
        <v>n/a</v>
      </c>
      <c r="AZ428" s="48" t="str">
        <f t="shared" si="512"/>
        <v>n/a</v>
      </c>
      <c r="BA428" s="48" t="str">
        <f t="shared" si="512"/>
        <v>n/a</v>
      </c>
      <c r="BB428" s="48" t="str">
        <f t="shared" si="512"/>
        <v>n/a</v>
      </c>
      <c r="BC428" s="48" t="str">
        <f t="shared" si="512"/>
        <v>n/a</v>
      </c>
      <c r="BD428" s="48" t="str">
        <f t="shared" si="512"/>
        <v>n/a</v>
      </c>
      <c r="BE428" s="48" t="str">
        <f t="shared" si="512"/>
        <v>n/a</v>
      </c>
      <c r="BF428" s="48" t="str">
        <f t="shared" si="512"/>
        <v>n/a</v>
      </c>
      <c r="BG428" s="48" t="str">
        <f t="shared" si="512"/>
        <v>n/a</v>
      </c>
      <c r="BH428" s="48" t="str">
        <f t="shared" si="512"/>
        <v>n/a</v>
      </c>
      <c r="BI428" s="48" t="str">
        <f t="shared" si="512"/>
        <v>n/a</v>
      </c>
      <c r="BJ428" s="48" t="str">
        <f t="shared" si="512"/>
        <v>n/a</v>
      </c>
      <c r="BK428" s="48" t="str">
        <f t="shared" si="512"/>
        <v>n/a</v>
      </c>
      <c r="BL428" s="48" t="str">
        <f t="shared" si="498"/>
        <v>n/a</v>
      </c>
      <c r="BM428" s="48" t="str">
        <f t="shared" si="515"/>
        <v>n/a</v>
      </c>
      <c r="BN428" s="48" t="str">
        <f t="shared" si="515"/>
        <v>n/a</v>
      </c>
      <c r="BO428" s="48" t="str">
        <f t="shared" si="515"/>
        <v>n/a</v>
      </c>
      <c r="BP428" s="48" t="str">
        <f t="shared" si="515"/>
        <v>n/a</v>
      </c>
      <c r="BQ428" s="48" t="str">
        <f t="shared" si="515"/>
        <v>n/a</v>
      </c>
      <c r="BR428" s="48" t="str">
        <f t="shared" si="515"/>
        <v>n/a</v>
      </c>
      <c r="BS428" s="48" t="str">
        <f t="shared" si="515"/>
        <v>n/a</v>
      </c>
      <c r="BT428" s="48" t="str">
        <f t="shared" si="515"/>
        <v>n/a</v>
      </c>
      <c r="BU428" s="48" t="str">
        <f t="shared" si="515"/>
        <v>n/a</v>
      </c>
      <c r="BV428" s="48" t="str">
        <f t="shared" si="515"/>
        <v>n/a</v>
      </c>
      <c r="BW428" s="48" t="str">
        <f t="shared" si="515"/>
        <v>n/a</v>
      </c>
      <c r="BX428" s="48" t="str">
        <f t="shared" si="515"/>
        <v>n/a</v>
      </c>
      <c r="BY428" s="48" t="str">
        <f t="shared" si="515"/>
        <v>n/a</v>
      </c>
      <c r="BZ428" s="48" t="str">
        <f t="shared" si="515"/>
        <v>n/a</v>
      </c>
      <c r="CA428" s="48" t="str">
        <f t="shared" si="515"/>
        <v>n/a</v>
      </c>
      <c r="CB428" s="48" t="str">
        <f t="shared" si="515"/>
        <v>n/a</v>
      </c>
      <c r="CC428" s="48" t="str">
        <f t="shared" si="513"/>
        <v>n/a</v>
      </c>
      <c r="CD428" s="48" t="str">
        <f t="shared" si="513"/>
        <v>n/a</v>
      </c>
      <c r="CE428" s="48" t="str">
        <f t="shared" si="513"/>
        <v>n/a</v>
      </c>
      <c r="CF428" s="48" t="str">
        <f t="shared" si="513"/>
        <v>n/a</v>
      </c>
      <c r="CG428" s="48" t="str">
        <f t="shared" si="513"/>
        <v>n/a</v>
      </c>
      <c r="CH428" s="48" t="str">
        <f t="shared" si="513"/>
        <v>n/a</v>
      </c>
      <c r="CI428" s="48" t="str">
        <f t="shared" si="513"/>
        <v>n/a</v>
      </c>
      <c r="CJ428" s="48" t="str">
        <f t="shared" si="513"/>
        <v>n/a</v>
      </c>
      <c r="CK428" s="48" t="str">
        <f t="shared" si="513"/>
        <v>n/a</v>
      </c>
      <c r="CL428" s="48" t="str">
        <f t="shared" si="513"/>
        <v>n/a</v>
      </c>
      <c r="CM428" s="48" t="str">
        <f t="shared" si="513"/>
        <v>n/a</v>
      </c>
      <c r="CN428" s="48" t="str">
        <f t="shared" si="513"/>
        <v>n/a</v>
      </c>
      <c r="CO428" s="48" t="str">
        <f t="shared" si="513"/>
        <v>n/a</v>
      </c>
      <c r="CP428" s="48" t="str">
        <f t="shared" si="513"/>
        <v>n/a</v>
      </c>
      <c r="CQ428" s="48" t="str">
        <f t="shared" si="513"/>
        <v>n/a</v>
      </c>
      <c r="CR428" s="48" t="str">
        <f t="shared" si="500"/>
        <v>n/a</v>
      </c>
      <c r="CS428" s="48" t="str">
        <f t="shared" si="518"/>
        <v>n/a</v>
      </c>
      <c r="CT428" s="48" t="str">
        <f t="shared" si="518"/>
        <v>n/a</v>
      </c>
      <c r="CU428" s="48" t="str">
        <f t="shared" si="518"/>
        <v>n/a</v>
      </c>
      <c r="CV428" s="48" t="str">
        <f t="shared" si="518"/>
        <v>n/a</v>
      </c>
      <c r="CW428" s="48" t="str">
        <f t="shared" si="518"/>
        <v>n/a</v>
      </c>
      <c r="CX428" s="48" t="str">
        <f t="shared" si="518"/>
        <v>n/a</v>
      </c>
      <c r="CY428" s="48" t="str">
        <f t="shared" si="518"/>
        <v>n/a</v>
      </c>
      <c r="CZ428" s="48" t="str">
        <f t="shared" si="518"/>
        <v>n/a</v>
      </c>
      <c r="DA428" s="48" t="str">
        <f t="shared" si="518"/>
        <v>n/a</v>
      </c>
      <c r="DB428" s="48" t="str">
        <f t="shared" si="518"/>
        <v>n/a</v>
      </c>
      <c r="DC428" s="48" t="str">
        <f t="shared" si="518"/>
        <v>n/a</v>
      </c>
      <c r="DD428" s="48" t="str">
        <f t="shared" si="518"/>
        <v>n/a</v>
      </c>
      <c r="DE428" s="48" t="str">
        <f t="shared" si="518"/>
        <v>n/a</v>
      </c>
      <c r="DF428" s="48" t="str">
        <f t="shared" si="518"/>
        <v>n/a</v>
      </c>
      <c r="DG428" s="48" t="str">
        <f t="shared" si="518"/>
        <v>n/a</v>
      </c>
      <c r="DH428" s="48" t="str">
        <f t="shared" si="518"/>
        <v>n/a</v>
      </c>
      <c r="DI428" s="48" t="str">
        <f t="shared" si="516"/>
        <v>n/a</v>
      </c>
      <c r="DJ428" s="48" t="str">
        <f t="shared" si="516"/>
        <v>n/a</v>
      </c>
      <c r="DK428" s="48" t="str">
        <f t="shared" si="516"/>
        <v>n/a</v>
      </c>
      <c r="DL428" s="48" t="str">
        <f t="shared" si="516"/>
        <v>n/a</v>
      </c>
      <c r="DM428" s="48" t="str">
        <f t="shared" si="516"/>
        <v>n/a</v>
      </c>
      <c r="DN428" s="48" t="str">
        <f t="shared" si="516"/>
        <v>n/a</v>
      </c>
      <c r="DO428" s="48" t="str">
        <f t="shared" si="516"/>
        <v>n/a</v>
      </c>
      <c r="DP428" s="48" t="str">
        <f t="shared" si="516"/>
        <v>n/a</v>
      </c>
      <c r="DQ428" s="48" t="str">
        <f t="shared" si="516"/>
        <v>n/a</v>
      </c>
      <c r="DR428" s="48" t="str">
        <f t="shared" si="516"/>
        <v>n/a</v>
      </c>
      <c r="DS428" s="48" t="str">
        <f t="shared" si="516"/>
        <v>n/a</v>
      </c>
      <c r="DT428" s="48" t="str">
        <f t="shared" si="516"/>
        <v>n/a</v>
      </c>
      <c r="DU428" s="48" t="str">
        <f t="shared" si="516"/>
        <v>n/a</v>
      </c>
      <c r="DV428" s="48" t="str">
        <f t="shared" si="516"/>
        <v>n/a</v>
      </c>
      <c r="DW428" s="48" t="str">
        <f t="shared" si="516"/>
        <v>n/a</v>
      </c>
      <c r="DX428" s="48" t="str">
        <f t="shared" si="503"/>
        <v>n/a</v>
      </c>
      <c r="DY428" s="48" t="str">
        <f t="shared" si="519"/>
        <v>n/a</v>
      </c>
      <c r="DZ428" s="48" t="str">
        <f t="shared" si="519"/>
        <v>n/a</v>
      </c>
      <c r="EA428" s="48" t="str">
        <f t="shared" si="519"/>
        <v>n/a</v>
      </c>
      <c r="EB428" s="48" t="str">
        <f t="shared" si="519"/>
        <v>n/a</v>
      </c>
      <c r="EC428" s="48" t="str">
        <f t="shared" si="519"/>
        <v>n/a</v>
      </c>
      <c r="ED428" s="48" t="str">
        <f t="shared" si="519"/>
        <v>n/a</v>
      </c>
      <c r="EE428" s="48" t="str">
        <f t="shared" si="519"/>
        <v>n/a</v>
      </c>
      <c r="EF428" s="48" t="str">
        <f t="shared" si="519"/>
        <v>n/a</v>
      </c>
      <c r="EG428" s="48" t="str">
        <f t="shared" si="519"/>
        <v>n/a</v>
      </c>
      <c r="EH428" s="48" t="str">
        <f t="shared" si="519"/>
        <v>n/a</v>
      </c>
      <c r="EI428" s="48" t="str">
        <f t="shared" si="519"/>
        <v>n/a</v>
      </c>
      <c r="EJ428" s="48" t="str">
        <f t="shared" si="519"/>
        <v>n/a</v>
      </c>
      <c r="EK428" s="48" t="str">
        <f t="shared" si="519"/>
        <v>n/a</v>
      </c>
      <c r="EL428" s="48" t="str">
        <f t="shared" si="519"/>
        <v>n/a</v>
      </c>
      <c r="EM428" s="48" t="str">
        <f t="shared" si="519"/>
        <v>n/a</v>
      </c>
      <c r="EN428" s="48" t="str">
        <f t="shared" si="519"/>
        <v>n/a</v>
      </c>
      <c r="EO428" s="48" t="str">
        <f t="shared" si="517"/>
        <v>n/a</v>
      </c>
      <c r="EP428" s="48" t="str">
        <f t="shared" si="517"/>
        <v>n/a</v>
      </c>
      <c r="EQ428" s="48" t="str">
        <f t="shared" si="517"/>
        <v>n/a</v>
      </c>
      <c r="ER428" s="48" t="str">
        <f t="shared" si="517"/>
        <v>n/a</v>
      </c>
      <c r="ES428" s="48" t="str">
        <f t="shared" si="517"/>
        <v>n/a</v>
      </c>
      <c r="ET428" s="48" t="str">
        <f t="shared" si="517"/>
        <v>n/a</v>
      </c>
      <c r="EU428" s="48" t="str">
        <f t="shared" si="517"/>
        <v>n/a</v>
      </c>
      <c r="EV428" s="48" t="str">
        <f t="shared" si="517"/>
        <v>n/a</v>
      </c>
      <c r="EW428" s="48" t="str">
        <f t="shared" si="517"/>
        <v>n/a</v>
      </c>
      <c r="EX428" s="48" t="str">
        <f t="shared" si="517"/>
        <v>n/a</v>
      </c>
      <c r="EY428" s="48" t="str">
        <f t="shared" si="517"/>
        <v>n/a</v>
      </c>
      <c r="EZ428" s="48" t="str">
        <f t="shared" si="517"/>
        <v>n/a</v>
      </c>
      <c r="FA428" s="48" t="str">
        <f t="shared" si="517"/>
        <v>n/a</v>
      </c>
      <c r="FB428" s="48" t="str">
        <f t="shared" si="517"/>
        <v>n/a</v>
      </c>
      <c r="FC428" s="48" t="str">
        <f t="shared" si="517"/>
        <v>n/a</v>
      </c>
      <c r="FD428" s="48" t="str">
        <f t="shared" si="505"/>
        <v>n/a</v>
      </c>
      <c r="FE428" s="48" t="str">
        <f t="shared" si="511"/>
        <v>n/a</v>
      </c>
      <c r="FF428" s="48" t="str">
        <f t="shared" si="511"/>
        <v>n/a</v>
      </c>
      <c r="FG428" s="48" t="str">
        <f t="shared" si="511"/>
        <v>n/a</v>
      </c>
      <c r="FH428" s="48" t="str">
        <f t="shared" si="511"/>
        <v>n/a</v>
      </c>
      <c r="FI428" s="48" t="str">
        <f t="shared" si="511"/>
        <v>n/a</v>
      </c>
      <c r="FJ428" s="48" t="str">
        <f t="shared" si="511"/>
        <v>n/a</v>
      </c>
      <c r="FK428" s="48" t="str">
        <f t="shared" si="511"/>
        <v>n/a</v>
      </c>
      <c r="FL428" s="48" t="str">
        <f t="shared" si="511"/>
        <v>n/a</v>
      </c>
      <c r="FM428" s="48" t="str">
        <f t="shared" si="511"/>
        <v>n/a</v>
      </c>
      <c r="FN428" s="48" t="str">
        <f t="shared" si="511"/>
        <v>n/a</v>
      </c>
      <c r="FO428" s="48" t="str">
        <f t="shared" si="511"/>
        <v>n/a</v>
      </c>
      <c r="FP428" s="48" t="str">
        <f t="shared" si="511"/>
        <v>n/a</v>
      </c>
      <c r="FQ428" s="48" t="str">
        <f t="shared" si="511"/>
        <v>n/a</v>
      </c>
      <c r="FR428" s="48" t="str">
        <f t="shared" si="511"/>
        <v>n/a</v>
      </c>
      <c r="FS428" s="48" t="str">
        <f t="shared" si="511"/>
        <v>n/a</v>
      </c>
      <c r="FT428" s="48" t="str">
        <f t="shared" si="511"/>
        <v>n/a</v>
      </c>
      <c r="FU428" s="48" t="str">
        <f t="shared" si="510"/>
        <v>n/a</v>
      </c>
      <c r="FV428" s="48" t="str">
        <f t="shared" si="510"/>
        <v>n/a</v>
      </c>
      <c r="FW428" s="48" t="str">
        <f t="shared" si="510"/>
        <v>n/a</v>
      </c>
      <c r="FX428" s="48" t="str">
        <f t="shared" si="510"/>
        <v>n/a</v>
      </c>
      <c r="FY428" s="48" t="str">
        <f t="shared" si="510"/>
        <v>n/a</v>
      </c>
      <c r="FZ428" s="48" t="str">
        <f t="shared" si="510"/>
        <v>n/a</v>
      </c>
      <c r="GA428" s="48" t="str">
        <f t="shared" si="510"/>
        <v>n/a</v>
      </c>
      <c r="GB428" s="48" t="str">
        <f t="shared" si="510"/>
        <v>n/a</v>
      </c>
      <c r="GC428" s="48" t="str">
        <f t="shared" si="510"/>
        <v>n/a</v>
      </c>
      <c r="GD428" s="48" t="str">
        <f t="shared" si="510"/>
        <v>n/a</v>
      </c>
      <c r="GE428" s="48" t="str">
        <f t="shared" si="510"/>
        <v>n/a</v>
      </c>
      <c r="GF428" s="48" t="str">
        <f t="shared" si="510"/>
        <v>n/a</v>
      </c>
      <c r="GG428" s="48" t="str">
        <f t="shared" si="510"/>
        <v>n/a</v>
      </c>
      <c r="GH428" s="48" t="str">
        <f t="shared" si="510"/>
        <v>n/a</v>
      </c>
      <c r="GI428" s="48" t="str">
        <f t="shared" si="510"/>
        <v>n/a</v>
      </c>
      <c r="GJ428" s="48" t="str">
        <f t="shared" si="509"/>
        <v>n/a</v>
      </c>
      <c r="GK428" s="48" t="str">
        <f t="shared" si="509"/>
        <v>n/a</v>
      </c>
      <c r="GL428" s="48" t="str">
        <f t="shared" si="509"/>
        <v>n/a</v>
      </c>
      <c r="GM428" s="48" t="str">
        <f t="shared" si="509"/>
        <v>n/a</v>
      </c>
      <c r="GN428" s="48" t="str">
        <f t="shared" si="509"/>
        <v>n/a</v>
      </c>
      <c r="GO428" s="48" t="str">
        <f t="shared" si="509"/>
        <v>n/a</v>
      </c>
      <c r="GP428" s="48" t="str">
        <f t="shared" si="509"/>
        <v>n/a</v>
      </c>
      <c r="GQ428" s="48" t="str">
        <f t="shared" si="509"/>
        <v>n/a</v>
      </c>
      <c r="GR428" s="48" t="str">
        <f t="shared" si="509"/>
        <v>n/a</v>
      </c>
      <c r="GS428" s="48" t="str">
        <f t="shared" si="509"/>
        <v>n/a</v>
      </c>
      <c r="GT428" s="48" t="str">
        <f t="shared" si="509"/>
        <v>n/a</v>
      </c>
      <c r="GU428" s="48" t="str">
        <f t="shared" si="509"/>
        <v>n/a</v>
      </c>
      <c r="GV428" s="48" t="str">
        <f t="shared" si="509"/>
        <v>n/a</v>
      </c>
      <c r="GW428" s="48" t="str">
        <f t="shared" si="509"/>
        <v>n/a</v>
      </c>
      <c r="GX428" s="48" t="str">
        <f t="shared" si="509"/>
        <v>n/a</v>
      </c>
      <c r="GY428" s="48" t="str">
        <f t="shared" si="509"/>
        <v>n/a</v>
      </c>
      <c r="GZ428" s="48" t="str">
        <f t="shared" si="508"/>
        <v>n/a</v>
      </c>
      <c r="HA428" s="48" t="str">
        <f t="shared" si="508"/>
        <v>n/a</v>
      </c>
      <c r="HB428" s="48" t="str">
        <f t="shared" si="508"/>
        <v>n/a</v>
      </c>
      <c r="HC428" s="48" t="str">
        <f t="shared" si="508"/>
        <v>n/a</v>
      </c>
      <c r="HD428" s="48" t="str">
        <f t="shared" si="508"/>
        <v>n/a</v>
      </c>
      <c r="HE428" s="48" t="str">
        <f t="shared" si="508"/>
        <v>n/a</v>
      </c>
      <c r="HF428" s="48" t="str">
        <f t="shared" si="508"/>
        <v>n/a</v>
      </c>
      <c r="HG428" s="48" t="str">
        <f t="shared" si="508"/>
        <v>n/a</v>
      </c>
      <c r="HH428" s="48" t="str">
        <f t="shared" si="508"/>
        <v>n/a</v>
      </c>
      <c r="HI428" s="48" t="str">
        <f t="shared" si="508"/>
        <v>n/a</v>
      </c>
      <c r="HJ428" s="48" t="str">
        <f t="shared" si="508"/>
        <v>n/a</v>
      </c>
      <c r="HK428" s="48" t="str">
        <f t="shared" si="508"/>
        <v>n/a</v>
      </c>
      <c r="HL428" s="48" t="str">
        <f t="shared" si="508"/>
        <v>n/a</v>
      </c>
      <c r="HM428" s="48" t="str">
        <f t="shared" si="508"/>
        <v>n/a</v>
      </c>
    </row>
    <row r="429" spans="1:221" x14ac:dyDescent="0.25">
      <c r="A429" s="21" t="s">
        <v>308</v>
      </c>
      <c r="B429" s="20" t="s">
        <v>307</v>
      </c>
      <c r="C429" s="19">
        <v>562.71199999999999</v>
      </c>
      <c r="D429" s="19">
        <v>111.68</v>
      </c>
      <c r="E429" s="18">
        <f t="shared" si="471"/>
        <v>62843.676160000003</v>
      </c>
      <c r="F429" s="16">
        <f t="shared" si="472"/>
        <v>2.4979063637308643E-3</v>
      </c>
      <c r="G429" s="17">
        <v>1.1819484240687678E-2</v>
      </c>
      <c r="H429" s="17">
        <f t="shared" si="486"/>
        <v>1.2440598137535817E-2</v>
      </c>
      <c r="I429" s="45">
        <f t="shared" si="487"/>
        <v>1.3893660000000001</v>
      </c>
      <c r="J429" s="17">
        <v>0.1051</v>
      </c>
      <c r="K429" s="56">
        <f t="shared" si="473"/>
        <v>9.5000000000000001E-2</v>
      </c>
      <c r="L429" s="1">
        <f t="shared" si="474"/>
        <v>8.4900000000000003E-2</v>
      </c>
      <c r="M429" s="1">
        <f t="shared" si="475"/>
        <v>7.4800000000000005E-2</v>
      </c>
      <c r="N429" s="1">
        <f t="shared" si="476"/>
        <v>6.4700000000000008E-2</v>
      </c>
      <c r="O429" s="1">
        <f t="shared" si="477"/>
        <v>5.460000000000001E-2</v>
      </c>
      <c r="P429" s="5">
        <v>4.4499999999999998E-2</v>
      </c>
      <c r="Q429" s="1">
        <f t="shared" si="478"/>
        <v>6.3372855248466031E-2</v>
      </c>
      <c r="R429" s="16">
        <f t="shared" si="479"/>
        <v>1.5829945841293821E-4</v>
      </c>
      <c r="S429" s="16">
        <f t="shared" si="480"/>
        <v>2.4979063637308643E-3</v>
      </c>
      <c r="T429" s="8"/>
      <c r="U429" s="57">
        <f t="shared" si="481"/>
        <v>-111.68</v>
      </c>
      <c r="V429" s="48">
        <f t="shared" si="482"/>
        <v>1.5353883666000001</v>
      </c>
      <c r="W429" s="48">
        <f t="shared" si="483"/>
        <v>1.6967576839296601</v>
      </c>
      <c r="X429" s="48">
        <f t="shared" si="507"/>
        <v>1.8750869165106674</v>
      </c>
      <c r="Y429" s="48">
        <f t="shared" si="507"/>
        <v>2.0721585514359386</v>
      </c>
      <c r="Z429" s="48">
        <f t="shared" si="507"/>
        <v>2.2899424151918559</v>
      </c>
      <c r="AA429" s="48">
        <f t="shared" si="484"/>
        <v>2.5074869446350823</v>
      </c>
      <c r="AB429" s="48">
        <f t="shared" si="506"/>
        <v>2.7203725862346007</v>
      </c>
      <c r="AC429" s="48">
        <f t="shared" si="506"/>
        <v>2.9238564556849487</v>
      </c>
      <c r="AD429" s="48">
        <f t="shared" si="506"/>
        <v>3.1130299683677647</v>
      </c>
      <c r="AE429" s="48">
        <f t="shared" si="506"/>
        <v>3.2830014046406446</v>
      </c>
      <c r="AF429" s="48">
        <f t="shared" si="485"/>
        <v>3.4290949671471531</v>
      </c>
      <c r="AG429" s="48">
        <f t="shared" si="514"/>
        <v>3.5816896931852016</v>
      </c>
      <c r="AH429" s="48">
        <f t="shared" si="514"/>
        <v>3.741074884531943</v>
      </c>
      <c r="AI429" s="48">
        <f t="shared" si="514"/>
        <v>3.9075527168936146</v>
      </c>
      <c r="AJ429" s="48">
        <f t="shared" si="514"/>
        <v>4.0814388127953807</v>
      </c>
      <c r="AK429" s="48">
        <f t="shared" si="514"/>
        <v>4.2630628399647748</v>
      </c>
      <c r="AL429" s="48">
        <f t="shared" si="514"/>
        <v>4.4527691363432069</v>
      </c>
      <c r="AM429" s="48">
        <f t="shared" si="514"/>
        <v>4.6509173629104792</v>
      </c>
      <c r="AN429" s="48">
        <f t="shared" si="514"/>
        <v>4.8578831855599951</v>
      </c>
      <c r="AO429" s="48">
        <f t="shared" si="514"/>
        <v>5.0740589873174144</v>
      </c>
      <c r="AP429" s="48">
        <f t="shared" si="514"/>
        <v>5.2998546122530392</v>
      </c>
      <c r="AQ429" s="48">
        <f t="shared" si="514"/>
        <v>5.5356981424982994</v>
      </c>
      <c r="AR429" s="48">
        <f t="shared" si="514"/>
        <v>5.782036709839474</v>
      </c>
      <c r="AS429" s="48">
        <f t="shared" si="514"/>
        <v>6.0393373434273308</v>
      </c>
      <c r="AT429" s="48">
        <f t="shared" si="514"/>
        <v>6.3080878552098465</v>
      </c>
      <c r="AU429" s="48">
        <f t="shared" si="514"/>
        <v>6.5887977647666842</v>
      </c>
      <c r="AV429" s="48">
        <f t="shared" si="514"/>
        <v>6.8819992652988011</v>
      </c>
      <c r="AW429" s="48">
        <f t="shared" si="512"/>
        <v>7.1882482326045976</v>
      </c>
      <c r="AX429" s="48">
        <f t="shared" si="512"/>
        <v>7.508125278955502</v>
      </c>
      <c r="AY429" s="48">
        <f t="shared" si="512"/>
        <v>7.8422368538690215</v>
      </c>
      <c r="AZ429" s="48">
        <f t="shared" si="512"/>
        <v>8.1912163938661919</v>
      </c>
      <c r="BA429" s="48">
        <f t="shared" si="512"/>
        <v>8.555725523393237</v>
      </c>
      <c r="BB429" s="48">
        <f t="shared" si="512"/>
        <v>8.936455309184236</v>
      </c>
      <c r="BC429" s="48">
        <f t="shared" si="512"/>
        <v>9.3341275704429343</v>
      </c>
      <c r="BD429" s="48">
        <f t="shared" si="512"/>
        <v>9.7494962473276452</v>
      </c>
      <c r="BE429" s="48">
        <f t="shared" si="512"/>
        <v>10.183348830333726</v>
      </c>
      <c r="BF429" s="48">
        <f t="shared" si="512"/>
        <v>10.636507853283577</v>
      </c>
      <c r="BG429" s="48">
        <f t="shared" si="512"/>
        <v>11.109832452754697</v>
      </c>
      <c r="BH429" s="48">
        <f t="shared" si="512"/>
        <v>11.60421999690228</v>
      </c>
      <c r="BI429" s="48">
        <f t="shared" si="512"/>
        <v>12.120607786764431</v>
      </c>
      <c r="BJ429" s="48">
        <f t="shared" si="512"/>
        <v>12.659974833275449</v>
      </c>
      <c r="BK429" s="48">
        <f t="shared" si="512"/>
        <v>13.223343713356206</v>
      </c>
      <c r="BL429" s="48">
        <f t="shared" si="498"/>
        <v>13.811782508600556</v>
      </c>
      <c r="BM429" s="48">
        <f t="shared" si="515"/>
        <v>14.426406830233281</v>
      </c>
      <c r="BN429" s="48">
        <f t="shared" si="515"/>
        <v>15.068381934178662</v>
      </c>
      <c r="BO429" s="48">
        <f t="shared" si="515"/>
        <v>15.738924930249611</v>
      </c>
      <c r="BP429" s="48">
        <f t="shared" si="515"/>
        <v>16.43930708964572</v>
      </c>
      <c r="BQ429" s="48">
        <f t="shared" si="515"/>
        <v>17.170856255134954</v>
      </c>
      <c r="BR429" s="48">
        <f t="shared" si="515"/>
        <v>17.934959358488459</v>
      </c>
      <c r="BS429" s="48">
        <f t="shared" si="515"/>
        <v>18.733065049941196</v>
      </c>
      <c r="BT429" s="48">
        <f t="shared" si="515"/>
        <v>19.566686444663578</v>
      </c>
      <c r="BU429" s="48">
        <f t="shared" si="515"/>
        <v>20.437403991451106</v>
      </c>
      <c r="BV429" s="48">
        <f t="shared" si="515"/>
        <v>21.346868469070678</v>
      </c>
      <c r="BW429" s="48">
        <f t="shared" si="515"/>
        <v>22.296804115944322</v>
      </c>
      <c r="BX429" s="48">
        <f t="shared" si="515"/>
        <v>23.289011899103844</v>
      </c>
      <c r="BY429" s="48">
        <f t="shared" si="515"/>
        <v>24.325372928613966</v>
      </c>
      <c r="BZ429" s="48">
        <f t="shared" si="515"/>
        <v>25.407852023937288</v>
      </c>
      <c r="CA429" s="48">
        <f t="shared" si="515"/>
        <v>26.538501439002498</v>
      </c>
      <c r="CB429" s="48">
        <f t="shared" si="515"/>
        <v>27.71946475303811</v>
      </c>
      <c r="CC429" s="48">
        <f t="shared" si="513"/>
        <v>28.952980934548307</v>
      </c>
      <c r="CD429" s="48">
        <f t="shared" si="513"/>
        <v>30.241388586135706</v>
      </c>
      <c r="CE429" s="48">
        <f t="shared" si="513"/>
        <v>31.587130378218745</v>
      </c>
      <c r="CF429" s="48">
        <f t="shared" si="513"/>
        <v>32.992757680049479</v>
      </c>
      <c r="CG429" s="48">
        <f t="shared" si="513"/>
        <v>34.460935396811678</v>
      </c>
      <c r="CH429" s="48">
        <f t="shared" si="513"/>
        <v>35.994447021969798</v>
      </c>
      <c r="CI429" s="48">
        <f t="shared" si="513"/>
        <v>37.596199914447453</v>
      </c>
      <c r="CJ429" s="48">
        <f t="shared" si="513"/>
        <v>39.269230810640366</v>
      </c>
      <c r="CK429" s="48">
        <f t="shared" si="513"/>
        <v>41.016711581713864</v>
      </c>
      <c r="CL429" s="48">
        <f t="shared" si="513"/>
        <v>42.841955247100131</v>
      </c>
      <c r="CM429" s="48">
        <f t="shared" si="513"/>
        <v>44.748422255596083</v>
      </c>
      <c r="CN429" s="48">
        <f t="shared" si="513"/>
        <v>46.739727045970106</v>
      </c>
      <c r="CO429" s="48">
        <f t="shared" si="513"/>
        <v>48.819644899515772</v>
      </c>
      <c r="CP429" s="48">
        <f t="shared" si="513"/>
        <v>50.992119097544226</v>
      </c>
      <c r="CQ429" s="48">
        <f t="shared" si="513"/>
        <v>53.261268397384946</v>
      </c>
      <c r="CR429" s="48">
        <f t="shared" si="500"/>
        <v>55.631394841068577</v>
      </c>
      <c r="CS429" s="48">
        <f t="shared" si="518"/>
        <v>58.106991911496131</v>
      </c>
      <c r="CT429" s="48">
        <f t="shared" si="518"/>
        <v>60.692753051557709</v>
      </c>
      <c r="CU429" s="48">
        <f t="shared" si="518"/>
        <v>63.393580562352028</v>
      </c>
      <c r="CV429" s="48">
        <f t="shared" si="518"/>
        <v>66.214594897376699</v>
      </c>
      <c r="CW429" s="48">
        <f t="shared" si="518"/>
        <v>69.161144370309955</v>
      </c>
      <c r="CX429" s="48">
        <f t="shared" si="518"/>
        <v>72.238815294788751</v>
      </c>
      <c r="CY429" s="48">
        <f t="shared" si="518"/>
        <v>75.453442575406854</v>
      </c>
      <c r="CZ429" s="48">
        <f t="shared" si="518"/>
        <v>78.811120770012451</v>
      </c>
      <c r="DA429" s="48">
        <f t="shared" si="518"/>
        <v>82.318215644277998</v>
      </c>
      <c r="DB429" s="48">
        <f t="shared" si="518"/>
        <v>85.98137624044837</v>
      </c>
      <c r="DC429" s="48">
        <f t="shared" si="518"/>
        <v>89.807547483148326</v>
      </c>
      <c r="DD429" s="48">
        <f t="shared" si="518"/>
        <v>93.803983346148428</v>
      </c>
      <c r="DE429" s="48">
        <f t="shared" si="518"/>
        <v>97.978260605052029</v>
      </c>
      <c r="DF429" s="48">
        <f t="shared" si="518"/>
        <v>102.33829320197684</v>
      </c>
      <c r="DG429" s="48">
        <f t="shared" si="518"/>
        <v>106.89234724946481</v>
      </c>
      <c r="DH429" s="48">
        <f t="shared" si="518"/>
        <v>111.64905670206599</v>
      </c>
      <c r="DI429" s="48">
        <f t="shared" si="516"/>
        <v>116.61743972530793</v>
      </c>
      <c r="DJ429" s="48">
        <f t="shared" si="516"/>
        <v>121.80691579308413</v>
      </c>
      <c r="DK429" s="48">
        <f t="shared" si="516"/>
        <v>127.22732354587637</v>
      </c>
      <c r="DL429" s="48">
        <f t="shared" si="516"/>
        <v>132.88893944366788</v>
      </c>
      <c r="DM429" s="48">
        <f t="shared" si="516"/>
        <v>138.8024972489111</v>
      </c>
      <c r="DN429" s="48">
        <f t="shared" si="516"/>
        <v>144.97920837648763</v>
      </c>
      <c r="DO429" s="48">
        <f t="shared" si="516"/>
        <v>151.43078314924134</v>
      </c>
      <c r="DP429" s="48">
        <f t="shared" si="516"/>
        <v>158.16945299938257</v>
      </c>
      <c r="DQ429" s="48">
        <f t="shared" si="516"/>
        <v>165.2079936578551</v>
      </c>
      <c r="DR429" s="48">
        <f t="shared" si="516"/>
        <v>172.55974937562965</v>
      </c>
      <c r="DS429" s="48">
        <f t="shared" si="516"/>
        <v>180.23865822284517</v>
      </c>
      <c r="DT429" s="48">
        <f t="shared" si="516"/>
        <v>188.25927851376179</v>
      </c>
      <c r="DU429" s="48">
        <f t="shared" si="516"/>
        <v>196.6368164076242</v>
      </c>
      <c r="DV429" s="48">
        <f t="shared" si="516"/>
        <v>205.38715473776347</v>
      </c>
      <c r="DW429" s="48">
        <f t="shared" si="516"/>
        <v>214.52688312359393</v>
      </c>
      <c r="DX429" s="48">
        <f t="shared" si="503"/>
        <v>224.07332942259387</v>
      </c>
      <c r="DY429" s="48">
        <f t="shared" si="519"/>
        <v>234.04459258189931</v>
      </c>
      <c r="DZ429" s="48">
        <f t="shared" si="519"/>
        <v>244.45957695179382</v>
      </c>
      <c r="EA429" s="48">
        <f t="shared" si="519"/>
        <v>255.33802812614863</v>
      </c>
      <c r="EB429" s="48">
        <f t="shared" si="519"/>
        <v>266.70057037776223</v>
      </c>
      <c r="EC429" s="48">
        <f t="shared" si="519"/>
        <v>278.56874575957266</v>
      </c>
      <c r="ED429" s="48">
        <f t="shared" si="519"/>
        <v>290.96505494587365</v>
      </c>
      <c r="EE429" s="48">
        <f t="shared" si="519"/>
        <v>303.91299989096501</v>
      </c>
      <c r="EF429" s="48">
        <f t="shared" si="519"/>
        <v>317.43712838611293</v>
      </c>
      <c r="EG429" s="48">
        <f t="shared" si="519"/>
        <v>331.56308059929495</v>
      </c>
      <c r="EH429" s="48">
        <f t="shared" si="519"/>
        <v>346.31763768596358</v>
      </c>
      <c r="EI429" s="48">
        <f t="shared" si="519"/>
        <v>361.72877256298892</v>
      </c>
      <c r="EJ429" s="48">
        <f t="shared" si="519"/>
        <v>377.82570294204191</v>
      </c>
      <c r="EK429" s="48">
        <f t="shared" si="519"/>
        <v>394.63894672296277</v>
      </c>
      <c r="EL429" s="48">
        <f t="shared" si="519"/>
        <v>412.20037985213463</v>
      </c>
      <c r="EM429" s="48">
        <f t="shared" si="519"/>
        <v>430.54329675555459</v>
      </c>
      <c r="EN429" s="48">
        <f t="shared" si="519"/>
        <v>449.70247346117674</v>
      </c>
      <c r="EO429" s="48">
        <f t="shared" si="517"/>
        <v>469.71423353019907</v>
      </c>
      <c r="EP429" s="48">
        <f t="shared" si="517"/>
        <v>490.61651692229293</v>
      </c>
      <c r="EQ429" s="48">
        <f t="shared" si="517"/>
        <v>512.448951925335</v>
      </c>
      <c r="ER429" s="48">
        <f t="shared" si="517"/>
        <v>535.25293028601243</v>
      </c>
      <c r="ES429" s="48">
        <f t="shared" si="517"/>
        <v>559.07168568373993</v>
      </c>
      <c r="ET429" s="48">
        <f t="shared" si="517"/>
        <v>583.95037569666636</v>
      </c>
      <c r="EU429" s="48">
        <f t="shared" si="517"/>
        <v>609.93616741516803</v>
      </c>
      <c r="EV429" s="48">
        <f t="shared" si="517"/>
        <v>637.07832686514303</v>
      </c>
      <c r="EW429" s="48">
        <f t="shared" si="517"/>
        <v>665.42831241064187</v>
      </c>
      <c r="EX429" s="48">
        <f t="shared" si="517"/>
        <v>695.03987231291546</v>
      </c>
      <c r="EY429" s="48">
        <f t="shared" si="517"/>
        <v>725.96914663084021</v>
      </c>
      <c r="EZ429" s="48">
        <f t="shared" si="517"/>
        <v>758.27477365591255</v>
      </c>
      <c r="FA429" s="48">
        <f t="shared" si="517"/>
        <v>792.01800108360067</v>
      </c>
      <c r="FB429" s="48">
        <f t="shared" si="517"/>
        <v>827.26280213182088</v>
      </c>
      <c r="FC429" s="48">
        <f t="shared" si="517"/>
        <v>864.07599682668695</v>
      </c>
      <c r="FD429" s="48">
        <f t="shared" si="505"/>
        <v>902.52737868547445</v>
      </c>
      <c r="FE429" s="48">
        <f t="shared" si="511"/>
        <v>942.68984703697799</v>
      </c>
      <c r="FF429" s="48">
        <f t="shared" si="511"/>
        <v>984.63954523012353</v>
      </c>
      <c r="FG429" s="48">
        <f t="shared" si="511"/>
        <v>1028.4560049928641</v>
      </c>
      <c r="FH429" s="48">
        <f t="shared" si="511"/>
        <v>1074.2222972150466</v>
      </c>
      <c r="FI429" s="48">
        <f t="shared" si="511"/>
        <v>1122.0251894411163</v>
      </c>
      <c r="FJ429" s="48">
        <f t="shared" si="511"/>
        <v>1171.955310371246</v>
      </c>
      <c r="FK429" s="48">
        <f t="shared" si="511"/>
        <v>1224.1073216827665</v>
      </c>
      <c r="FL429" s="48">
        <f t="shared" si="511"/>
        <v>1278.5800974976496</v>
      </c>
      <c r="FM429" s="48">
        <f t="shared" si="511"/>
        <v>1335.4769118362949</v>
      </c>
      <c r="FN429" s="48">
        <f t="shared" si="511"/>
        <v>1394.9056344130099</v>
      </c>
      <c r="FO429" s="48">
        <f t="shared" si="511"/>
        <v>1456.9789351443887</v>
      </c>
      <c r="FP429" s="48">
        <f t="shared" si="511"/>
        <v>1521.814497758314</v>
      </c>
      <c r="FQ429" s="48">
        <f t="shared" si="511"/>
        <v>1589.535242908559</v>
      </c>
      <c r="FR429" s="48">
        <f t="shared" si="511"/>
        <v>1660.2695612179898</v>
      </c>
      <c r="FS429" s="48">
        <f t="shared" si="511"/>
        <v>1734.1515566921903</v>
      </c>
      <c r="FT429" s="48">
        <f t="shared" si="511"/>
        <v>1811.3213009649928</v>
      </c>
      <c r="FU429" s="48">
        <f t="shared" si="510"/>
        <v>1891.9250988579349</v>
      </c>
      <c r="FV429" s="48">
        <f t="shared" si="510"/>
        <v>1976.115765757113</v>
      </c>
      <c r="FW429" s="48">
        <f t="shared" si="510"/>
        <v>2064.0529173333043</v>
      </c>
      <c r="FX429" s="48">
        <f t="shared" si="510"/>
        <v>2155.9032721546364</v>
      </c>
      <c r="FY429" s="48">
        <f t="shared" si="510"/>
        <v>2251.8409677655177</v>
      </c>
      <c r="FZ429" s="48">
        <f t="shared" si="510"/>
        <v>2352.0478908310834</v>
      </c>
      <c r="GA429" s="48">
        <f t="shared" si="510"/>
        <v>2456.7140219730663</v>
      </c>
      <c r="GB429" s="48">
        <f t="shared" si="510"/>
        <v>2566.0377959508678</v>
      </c>
      <c r="GC429" s="48">
        <f t="shared" si="510"/>
        <v>2680.2264778706813</v>
      </c>
      <c r="GD429" s="48">
        <f t="shared" si="510"/>
        <v>2799.4965561359263</v>
      </c>
      <c r="GE429" s="48">
        <f t="shared" si="510"/>
        <v>2924.0741528839749</v>
      </c>
      <c r="GF429" s="48">
        <f t="shared" si="510"/>
        <v>3054.1954526873119</v>
      </c>
      <c r="GG429" s="48">
        <f t="shared" si="510"/>
        <v>3190.1071503318972</v>
      </c>
      <c r="GH429" s="48">
        <f t="shared" si="510"/>
        <v>3332.0669185216666</v>
      </c>
      <c r="GI429" s="48">
        <f t="shared" si="510"/>
        <v>3480.3438963958806</v>
      </c>
      <c r="GJ429" s="48">
        <f t="shared" si="509"/>
        <v>3635.219199785497</v>
      </c>
      <c r="GK429" s="48">
        <f t="shared" si="509"/>
        <v>3796.9864541759516</v>
      </c>
      <c r="GL429" s="48">
        <f t="shared" si="509"/>
        <v>3965.9523513867816</v>
      </c>
      <c r="GM429" s="48">
        <f t="shared" si="509"/>
        <v>4142.437231023493</v>
      </c>
      <c r="GN429" s="48">
        <f t="shared" si="509"/>
        <v>4326.7756878040382</v>
      </c>
      <c r="GO429" s="48">
        <f t="shared" si="509"/>
        <v>4519.3172059113176</v>
      </c>
      <c r="GP429" s="48">
        <f t="shared" si="509"/>
        <v>4720.4268215743714</v>
      </c>
      <c r="GQ429" s="48">
        <f t="shared" si="509"/>
        <v>4930.4858151344306</v>
      </c>
      <c r="GR429" s="48">
        <f t="shared" si="509"/>
        <v>5149.8924339079131</v>
      </c>
      <c r="GS429" s="48">
        <f t="shared" si="509"/>
        <v>5379.0626472168151</v>
      </c>
      <c r="GT429" s="48">
        <f t="shared" si="509"/>
        <v>5618.4309350179628</v>
      </c>
      <c r="GU429" s="48">
        <f t="shared" si="509"/>
        <v>5868.451111626262</v>
      </c>
      <c r="GV429" s="48">
        <f t="shared" si="509"/>
        <v>6129.5971860936306</v>
      </c>
      <c r="GW429" s="48">
        <f t="shared" si="509"/>
        <v>6402.3642608747969</v>
      </c>
      <c r="GX429" s="48">
        <f t="shared" si="509"/>
        <v>6687.2694704837249</v>
      </c>
      <c r="GY429" s="48">
        <f t="shared" si="509"/>
        <v>6984.8529619202509</v>
      </c>
      <c r="GZ429" s="48">
        <f t="shared" si="508"/>
        <v>7295.6789187257018</v>
      </c>
      <c r="HA429" s="48">
        <f t="shared" si="508"/>
        <v>7620.3366306089956</v>
      </c>
      <c r="HB429" s="48">
        <f t="shared" si="508"/>
        <v>7959.441610671096</v>
      </c>
      <c r="HC429" s="48">
        <f t="shared" si="508"/>
        <v>8313.6367623459591</v>
      </c>
      <c r="HD429" s="48">
        <f t="shared" si="508"/>
        <v>8683.5935982703541</v>
      </c>
      <c r="HE429" s="48">
        <f t="shared" si="508"/>
        <v>9070.0135133933854</v>
      </c>
      <c r="HF429" s="48">
        <f t="shared" si="508"/>
        <v>9473.6291147393913</v>
      </c>
      <c r="HG429" s="48">
        <f t="shared" si="508"/>
        <v>9895.2056103452942</v>
      </c>
      <c r="HH429" s="48">
        <f t="shared" si="508"/>
        <v>10335.542260005659</v>
      </c>
      <c r="HI429" s="48">
        <f t="shared" si="508"/>
        <v>10795.473890575911</v>
      </c>
      <c r="HJ429" s="48">
        <f t="shared" si="508"/>
        <v>11275.872478706538</v>
      </c>
      <c r="HK429" s="48">
        <f t="shared" si="508"/>
        <v>11777.648804008979</v>
      </c>
      <c r="HL429" s="48">
        <f t="shared" si="508"/>
        <v>12301.754175787379</v>
      </c>
      <c r="HM429" s="48">
        <f t="shared" si="508"/>
        <v>12849.182236609917</v>
      </c>
    </row>
    <row r="430" spans="1:221" x14ac:dyDescent="0.25">
      <c r="A430" s="21" t="s">
        <v>306</v>
      </c>
      <c r="B430" s="20" t="s">
        <v>305</v>
      </c>
      <c r="C430" s="19">
        <v>621.12900000000002</v>
      </c>
      <c r="D430" s="19">
        <v>140.61000000000001</v>
      </c>
      <c r="E430" s="18">
        <f t="shared" si="471"/>
        <v>87336.948690000005</v>
      </c>
      <c r="F430" s="16">
        <f t="shared" si="472"/>
        <v>3.4714633715276747E-3</v>
      </c>
      <c r="G430" s="17">
        <v>1.1094516748453166E-2</v>
      </c>
      <c r="H430" s="17">
        <f t="shared" si="486"/>
        <v>1.1871132920844888E-2</v>
      </c>
      <c r="I430" s="45">
        <f t="shared" si="487"/>
        <v>1.6691999999999998</v>
      </c>
      <c r="J430" s="17">
        <v>0.14000000000000001</v>
      </c>
      <c r="K430" s="56">
        <f t="shared" si="473"/>
        <v>0.12408333333333335</v>
      </c>
      <c r="L430" s="1">
        <f t="shared" si="474"/>
        <v>0.10816666666666669</v>
      </c>
      <c r="M430" s="1">
        <f t="shared" si="475"/>
        <v>9.2250000000000026E-2</v>
      </c>
      <c r="N430" s="1">
        <f t="shared" si="476"/>
        <v>7.6333333333333364E-2</v>
      </c>
      <c r="O430" s="1">
        <f t="shared" si="477"/>
        <v>6.0416666666666695E-2</v>
      </c>
      <c r="P430" s="5">
        <v>4.4499999999999998E-2</v>
      </c>
      <c r="Q430" s="1">
        <f t="shared" si="478"/>
        <v>6.7239967279691726E-2</v>
      </c>
      <c r="R430" s="16">
        <f t="shared" si="479"/>
        <v>2.3342108351416917E-4</v>
      </c>
      <c r="S430" s="16">
        <f t="shared" si="480"/>
        <v>3.4714633715276747E-3</v>
      </c>
      <c r="T430" s="8"/>
      <c r="U430" s="57">
        <f t="shared" si="481"/>
        <v>-140.61000000000001</v>
      </c>
      <c r="V430" s="48">
        <f t="shared" si="482"/>
        <v>1.9028879999999999</v>
      </c>
      <c r="W430" s="48">
        <f t="shared" si="483"/>
        <v>2.1692923200000003</v>
      </c>
      <c r="X430" s="48">
        <f t="shared" si="507"/>
        <v>2.4729932448000005</v>
      </c>
      <c r="Y430" s="48">
        <f t="shared" si="507"/>
        <v>2.8192122990720008</v>
      </c>
      <c r="Z430" s="48">
        <f t="shared" si="507"/>
        <v>3.2139020209420814</v>
      </c>
      <c r="AA430" s="48">
        <f t="shared" si="484"/>
        <v>3.6126936967073116</v>
      </c>
      <c r="AB430" s="48">
        <f t="shared" si="506"/>
        <v>4.0034667315678192</v>
      </c>
      <c r="AC430" s="48">
        <f t="shared" si="506"/>
        <v>4.3727865375549504</v>
      </c>
      <c r="AD430" s="48">
        <f t="shared" si="506"/>
        <v>4.7065759099216447</v>
      </c>
      <c r="AE430" s="48">
        <f t="shared" si="506"/>
        <v>4.9909315378127443</v>
      </c>
      <c r="AF430" s="48">
        <f t="shared" si="485"/>
        <v>5.2130279912454114</v>
      </c>
      <c r="AG430" s="48">
        <f t="shared" si="514"/>
        <v>5.4450077368558318</v>
      </c>
      <c r="AH430" s="48">
        <f t="shared" si="514"/>
        <v>5.6873105811459164</v>
      </c>
      <c r="AI430" s="48">
        <f t="shared" si="514"/>
        <v>5.9403959020069097</v>
      </c>
      <c r="AJ430" s="48">
        <f t="shared" si="514"/>
        <v>6.2047435196462173</v>
      </c>
      <c r="AK430" s="48">
        <f t="shared" si="514"/>
        <v>6.4808546062704737</v>
      </c>
      <c r="AL430" s="48">
        <f t="shared" si="514"/>
        <v>6.7692526362495098</v>
      </c>
      <c r="AM430" s="48">
        <f t="shared" si="514"/>
        <v>7.0704843785626128</v>
      </c>
      <c r="AN430" s="48">
        <f t="shared" si="514"/>
        <v>7.3851209334086487</v>
      </c>
      <c r="AO430" s="48">
        <f t="shared" si="514"/>
        <v>7.7137588149453338</v>
      </c>
      <c r="AP430" s="48">
        <f t="shared" si="514"/>
        <v>8.0570210822104009</v>
      </c>
      <c r="AQ430" s="48">
        <f t="shared" si="514"/>
        <v>8.415558520368764</v>
      </c>
      <c r="AR430" s="48">
        <f t="shared" si="514"/>
        <v>8.7900508745251731</v>
      </c>
      <c r="AS430" s="48">
        <f t="shared" si="514"/>
        <v>9.1812081384415425</v>
      </c>
      <c r="AT430" s="48">
        <f t="shared" si="514"/>
        <v>9.5897719006021909</v>
      </c>
      <c r="AU430" s="48">
        <f t="shared" si="514"/>
        <v>10.016516750178988</v>
      </c>
      <c r="AV430" s="48">
        <f t="shared" si="514"/>
        <v>10.462251745561954</v>
      </c>
      <c r="AW430" s="48">
        <f t="shared" si="512"/>
        <v>10.92782194823946</v>
      </c>
      <c r="AX430" s="48">
        <f t="shared" si="512"/>
        <v>11.414110024936116</v>
      </c>
      <c r="AY430" s="48">
        <f t="shared" si="512"/>
        <v>11.922037921045773</v>
      </c>
      <c r="AZ430" s="48">
        <f t="shared" si="512"/>
        <v>12.452568608532308</v>
      </c>
      <c r="BA430" s="48">
        <f t="shared" si="512"/>
        <v>13.006707911611995</v>
      </c>
      <c r="BB430" s="48">
        <f t="shared" si="512"/>
        <v>13.585506413678729</v>
      </c>
      <c r="BC430" s="48">
        <f t="shared" si="512"/>
        <v>14.190061449087432</v>
      </c>
      <c r="BD430" s="48">
        <f t="shared" si="512"/>
        <v>14.821519183571823</v>
      </c>
      <c r="BE430" s="48">
        <f t="shared" si="512"/>
        <v>15.481076787240768</v>
      </c>
      <c r="BF430" s="48">
        <f t="shared" si="512"/>
        <v>16.169984704272981</v>
      </c>
      <c r="BG430" s="48">
        <f t="shared" si="512"/>
        <v>16.889549023613128</v>
      </c>
      <c r="BH430" s="48">
        <f t="shared" si="512"/>
        <v>17.641133955163912</v>
      </c>
      <c r="BI430" s="48">
        <f t="shared" si="512"/>
        <v>18.426164416168707</v>
      </c>
      <c r="BJ430" s="48">
        <f t="shared" si="512"/>
        <v>19.246128732688213</v>
      </c>
      <c r="BK430" s="48">
        <f t="shared" si="512"/>
        <v>20.102581461292839</v>
      </c>
      <c r="BL430" s="48">
        <f t="shared" si="498"/>
        <v>20.99714633632037</v>
      </c>
      <c r="BM430" s="48">
        <f t="shared" si="515"/>
        <v>21.931519348286624</v>
      </c>
      <c r="BN430" s="48">
        <f t="shared" si="515"/>
        <v>22.907471959285377</v>
      </c>
      <c r="BO430" s="48">
        <f t="shared" si="515"/>
        <v>23.926854461473578</v>
      </c>
      <c r="BP430" s="48">
        <f t="shared" si="515"/>
        <v>24.991599485009154</v>
      </c>
      <c r="BQ430" s="48">
        <f t="shared" si="515"/>
        <v>26.10372566209206</v>
      </c>
      <c r="BR430" s="48">
        <f t="shared" si="515"/>
        <v>27.265341454055157</v>
      </c>
      <c r="BS430" s="48">
        <f t="shared" si="515"/>
        <v>28.47864914876061</v>
      </c>
      <c r="BT430" s="48">
        <f t="shared" si="515"/>
        <v>29.745949035880457</v>
      </c>
      <c r="BU430" s="48">
        <f t="shared" si="515"/>
        <v>31.069643767977137</v>
      </c>
      <c r="BV430" s="48">
        <f t="shared" si="515"/>
        <v>32.452242915652121</v>
      </c>
      <c r="BW430" s="48">
        <f t="shared" si="515"/>
        <v>33.89636772539864</v>
      </c>
      <c r="BX430" s="48">
        <f t="shared" si="515"/>
        <v>35.404756089178882</v>
      </c>
      <c r="BY430" s="48">
        <f t="shared" si="515"/>
        <v>36.980267735147343</v>
      </c>
      <c r="BZ430" s="48">
        <f t="shared" si="515"/>
        <v>38.625889649361397</v>
      </c>
      <c r="CA430" s="48">
        <f t="shared" si="515"/>
        <v>40.344741738757982</v>
      </c>
      <c r="CB430" s="48">
        <f t="shared" si="515"/>
        <v>42.140082746132713</v>
      </c>
      <c r="CC430" s="48">
        <f t="shared" si="513"/>
        <v>44.015316428335616</v>
      </c>
      <c r="CD430" s="48">
        <f t="shared" si="513"/>
        <v>45.973998009396553</v>
      </c>
      <c r="CE430" s="48">
        <f t="shared" si="513"/>
        <v>48.019840920814701</v>
      </c>
      <c r="CF430" s="48">
        <f t="shared" si="513"/>
        <v>50.156723841790956</v>
      </c>
      <c r="CG430" s="48">
        <f t="shared" si="513"/>
        <v>52.388698052750655</v>
      </c>
      <c r="CH430" s="48">
        <f t="shared" si="513"/>
        <v>54.719995116098062</v>
      </c>
      <c r="CI430" s="48">
        <f t="shared" si="513"/>
        <v>57.155034898764427</v>
      </c>
      <c r="CJ430" s="48">
        <f t="shared" si="513"/>
        <v>59.698433951759441</v>
      </c>
      <c r="CK430" s="48">
        <f t="shared" si="513"/>
        <v>62.355014262612734</v>
      </c>
      <c r="CL430" s="48">
        <f t="shared" si="513"/>
        <v>65.129812397299006</v>
      </c>
      <c r="CM430" s="48">
        <f t="shared" si="513"/>
        <v>68.028089048978813</v>
      </c>
      <c r="CN430" s="48">
        <f t="shared" si="513"/>
        <v>71.055339011658376</v>
      </c>
      <c r="CO430" s="48">
        <f t="shared" si="513"/>
        <v>74.217301597677178</v>
      </c>
      <c r="CP430" s="48">
        <f t="shared" si="513"/>
        <v>77.519971518773815</v>
      </c>
      <c r="CQ430" s="48">
        <f t="shared" si="513"/>
        <v>80.969610251359242</v>
      </c>
      <c r="CR430" s="48">
        <f t="shared" si="500"/>
        <v>84.572757907544727</v>
      </c>
      <c r="CS430" s="48">
        <f t="shared" si="518"/>
        <v>88.336245634430469</v>
      </c>
      <c r="CT430" s="48">
        <f t="shared" si="518"/>
        <v>92.267208565162619</v>
      </c>
      <c r="CU430" s="48">
        <f t="shared" si="518"/>
        <v>96.373099346312358</v>
      </c>
      <c r="CV430" s="48">
        <f t="shared" si="518"/>
        <v>100.66170226722326</v>
      </c>
      <c r="CW430" s="48">
        <f t="shared" si="518"/>
        <v>105.14114801811469</v>
      </c>
      <c r="CX430" s="48">
        <f t="shared" si="518"/>
        <v>109.81992910492079</v>
      </c>
      <c r="CY430" s="48">
        <f t="shared" si="518"/>
        <v>114.70691595008977</v>
      </c>
      <c r="CZ430" s="48">
        <f t="shared" si="518"/>
        <v>119.81137370986876</v>
      </c>
      <c r="DA430" s="48">
        <f t="shared" si="518"/>
        <v>125.14297983995792</v>
      </c>
      <c r="DB430" s="48">
        <f t="shared" si="518"/>
        <v>130.71184244283603</v>
      </c>
      <c r="DC430" s="48">
        <f t="shared" si="518"/>
        <v>136.52851943154224</v>
      </c>
      <c r="DD430" s="48">
        <f t="shared" si="518"/>
        <v>142.60403854624587</v>
      </c>
      <c r="DE430" s="48">
        <f t="shared" si="518"/>
        <v>148.94991826155382</v>
      </c>
      <c r="DF430" s="48">
        <f t="shared" si="518"/>
        <v>155.57818962419296</v>
      </c>
      <c r="DG430" s="48">
        <f t="shared" si="518"/>
        <v>162.50141906246955</v>
      </c>
      <c r="DH430" s="48">
        <f t="shared" si="518"/>
        <v>169.73273221074945</v>
      </c>
      <c r="DI430" s="48">
        <f t="shared" si="516"/>
        <v>177.28583879412778</v>
      </c>
      <c r="DJ430" s="48">
        <f t="shared" si="516"/>
        <v>185.17505862046647</v>
      </c>
      <c r="DK430" s="48">
        <f t="shared" si="516"/>
        <v>193.41534872907724</v>
      </c>
      <c r="DL430" s="48">
        <f t="shared" si="516"/>
        <v>202.02233174752118</v>
      </c>
      <c r="DM430" s="48">
        <f t="shared" si="516"/>
        <v>211.01232551028588</v>
      </c>
      <c r="DN430" s="48">
        <f t="shared" si="516"/>
        <v>220.4023739954936</v>
      </c>
      <c r="DO430" s="48">
        <f t="shared" si="516"/>
        <v>230.21027963829306</v>
      </c>
      <c r="DP430" s="48">
        <f t="shared" si="516"/>
        <v>240.45463708219711</v>
      </c>
      <c r="DQ430" s="48">
        <f t="shared" si="516"/>
        <v>251.15486843235487</v>
      </c>
      <c r="DR430" s="48">
        <f t="shared" si="516"/>
        <v>262.33126007759466</v>
      </c>
      <c r="DS430" s="48">
        <f t="shared" si="516"/>
        <v>274.00500115104762</v>
      </c>
      <c r="DT430" s="48">
        <f t="shared" si="516"/>
        <v>286.19822370226922</v>
      </c>
      <c r="DU430" s="48">
        <f t="shared" si="516"/>
        <v>298.93404465702019</v>
      </c>
      <c r="DV430" s="48">
        <f t="shared" si="516"/>
        <v>312.23660964425761</v>
      </c>
      <c r="DW430" s="48">
        <f t="shared" si="516"/>
        <v>326.1311387734271</v>
      </c>
      <c r="DX430" s="48">
        <f t="shared" si="503"/>
        <v>340.64397444884457</v>
      </c>
      <c r="DY430" s="48">
        <f t="shared" si="519"/>
        <v>355.80263131181817</v>
      </c>
      <c r="DZ430" s="48">
        <f t="shared" si="519"/>
        <v>371.63584840519405</v>
      </c>
      <c r="EA430" s="48">
        <f t="shared" si="519"/>
        <v>388.17364365922521</v>
      </c>
      <c r="EB430" s="48">
        <f t="shared" si="519"/>
        <v>405.44737080206073</v>
      </c>
      <c r="EC430" s="48">
        <f t="shared" si="519"/>
        <v>423.48977880275243</v>
      </c>
      <c r="ED430" s="48">
        <f t="shared" si="519"/>
        <v>442.33507395947493</v>
      </c>
      <c r="EE430" s="48">
        <f t="shared" si="519"/>
        <v>462.01898475067156</v>
      </c>
      <c r="EF430" s="48">
        <f t="shared" si="519"/>
        <v>482.57882957207642</v>
      </c>
      <c r="EG430" s="48">
        <f t="shared" si="519"/>
        <v>504.05358748803383</v>
      </c>
      <c r="EH430" s="48">
        <f t="shared" si="519"/>
        <v>526.48397213125133</v>
      </c>
      <c r="EI430" s="48">
        <f t="shared" si="519"/>
        <v>549.91250889109199</v>
      </c>
      <c r="EJ430" s="48">
        <f t="shared" si="519"/>
        <v>574.38361553674554</v>
      </c>
      <c r="EK430" s="48">
        <f t="shared" si="519"/>
        <v>599.94368642813072</v>
      </c>
      <c r="EL430" s="48">
        <f t="shared" si="519"/>
        <v>626.64118047418253</v>
      </c>
      <c r="EM430" s="48">
        <f t="shared" si="519"/>
        <v>654.52671300528368</v>
      </c>
      <c r="EN430" s="48">
        <f t="shared" si="519"/>
        <v>683.65315173401882</v>
      </c>
      <c r="EO430" s="48">
        <f t="shared" si="517"/>
        <v>714.07571698618267</v>
      </c>
      <c r="EP430" s="48">
        <f t="shared" si="517"/>
        <v>745.8520863920678</v>
      </c>
      <c r="EQ430" s="48">
        <f t="shared" si="517"/>
        <v>779.04250423651479</v>
      </c>
      <c r="ER430" s="48">
        <f t="shared" si="517"/>
        <v>813.70989567503966</v>
      </c>
      <c r="ES430" s="48">
        <f t="shared" si="517"/>
        <v>849.91998603257889</v>
      </c>
      <c r="ET430" s="48">
        <f t="shared" si="517"/>
        <v>887.74142541102867</v>
      </c>
      <c r="EU430" s="48">
        <f t="shared" si="517"/>
        <v>927.24591884181939</v>
      </c>
      <c r="EV430" s="48">
        <f t="shared" si="517"/>
        <v>968.50836223028034</v>
      </c>
      <c r="EW430" s="48">
        <f t="shared" si="517"/>
        <v>1011.6069843495278</v>
      </c>
      <c r="EX430" s="48">
        <f t="shared" si="517"/>
        <v>1056.6234951530819</v>
      </c>
      <c r="EY430" s="48">
        <f t="shared" si="517"/>
        <v>1103.6432406873939</v>
      </c>
      <c r="EZ430" s="48">
        <f t="shared" si="517"/>
        <v>1152.7553648979829</v>
      </c>
      <c r="FA430" s="48">
        <f t="shared" si="517"/>
        <v>1204.0529786359432</v>
      </c>
      <c r="FB430" s="48">
        <f t="shared" si="517"/>
        <v>1257.6333361852426</v>
      </c>
      <c r="FC430" s="48">
        <f t="shared" si="517"/>
        <v>1313.5980196454859</v>
      </c>
      <c r="FD430" s="48">
        <f t="shared" si="505"/>
        <v>1372.05313151971</v>
      </c>
      <c r="FE430" s="48">
        <f t="shared" si="511"/>
        <v>1433.109495872337</v>
      </c>
      <c r="FF430" s="48">
        <f t="shared" si="511"/>
        <v>1496.882868438656</v>
      </c>
      <c r="FG430" s="48">
        <f t="shared" si="511"/>
        <v>1563.4941560841762</v>
      </c>
      <c r="FH430" s="48">
        <f t="shared" si="511"/>
        <v>1633.0696460299221</v>
      </c>
      <c r="FI430" s="48">
        <f t="shared" si="511"/>
        <v>1705.7412452782535</v>
      </c>
      <c r="FJ430" s="48">
        <f t="shared" si="511"/>
        <v>1781.6467306931356</v>
      </c>
      <c r="FK430" s="48">
        <f t="shared" si="511"/>
        <v>1860.9300102089801</v>
      </c>
      <c r="FL430" s="48">
        <f t="shared" si="511"/>
        <v>1943.7413956632797</v>
      </c>
      <c r="FM430" s="48">
        <f t="shared" si="511"/>
        <v>2030.2378877702956</v>
      </c>
      <c r="FN430" s="48">
        <f t="shared" si="511"/>
        <v>2120.5834737760738</v>
      </c>
      <c r="FO430" s="48">
        <f t="shared" si="511"/>
        <v>2214.9494383591091</v>
      </c>
      <c r="FP430" s="48">
        <f t="shared" si="511"/>
        <v>2313.5146883660896</v>
      </c>
      <c r="FQ430" s="48">
        <f t="shared" si="511"/>
        <v>2416.4660919983803</v>
      </c>
      <c r="FR430" s="48">
        <f t="shared" si="511"/>
        <v>2523.9988330923084</v>
      </c>
      <c r="FS430" s="48">
        <f t="shared" si="511"/>
        <v>2636.3167811649159</v>
      </c>
      <c r="FT430" s="48">
        <f t="shared" si="511"/>
        <v>2753.6328779267546</v>
      </c>
      <c r="FU430" s="48">
        <f t="shared" si="510"/>
        <v>2876.169540994495</v>
      </c>
      <c r="FV430" s="48">
        <f t="shared" si="510"/>
        <v>3004.15908556875</v>
      </c>
      <c r="FW430" s="48">
        <f t="shared" si="510"/>
        <v>3137.8441648765593</v>
      </c>
      <c r="FX430" s="48">
        <f t="shared" si="510"/>
        <v>3277.4782302135659</v>
      </c>
      <c r="FY430" s="48">
        <f t="shared" si="510"/>
        <v>3423.3260114580694</v>
      </c>
      <c r="FZ430" s="48">
        <f t="shared" si="510"/>
        <v>3575.6640189679533</v>
      </c>
      <c r="GA430" s="48">
        <f t="shared" si="510"/>
        <v>3734.7810678120272</v>
      </c>
      <c r="GB430" s="48">
        <f t="shared" si="510"/>
        <v>3900.9788253296624</v>
      </c>
      <c r="GC430" s="48">
        <f t="shared" si="510"/>
        <v>4074.5723830568322</v>
      </c>
      <c r="GD430" s="48">
        <f t="shared" si="510"/>
        <v>4255.8908541028613</v>
      </c>
      <c r="GE430" s="48">
        <f t="shared" si="510"/>
        <v>4445.2779971104383</v>
      </c>
      <c r="GF430" s="48">
        <f t="shared" si="510"/>
        <v>4643.0928679818526</v>
      </c>
      <c r="GG430" s="48">
        <f t="shared" si="510"/>
        <v>4849.7105006070451</v>
      </c>
      <c r="GH430" s="48">
        <f t="shared" si="510"/>
        <v>5065.5226178840585</v>
      </c>
      <c r="GI430" s="48">
        <f t="shared" si="510"/>
        <v>5290.938374379899</v>
      </c>
      <c r="GJ430" s="48">
        <f t="shared" si="509"/>
        <v>5526.3851320398044</v>
      </c>
      <c r="GK430" s="48">
        <f t="shared" si="509"/>
        <v>5772.3092704155752</v>
      </c>
      <c r="GL430" s="48">
        <f t="shared" si="509"/>
        <v>6029.1770329490682</v>
      </c>
      <c r="GM430" s="48">
        <f t="shared" si="509"/>
        <v>6297.4754109153018</v>
      </c>
      <c r="GN430" s="48">
        <f t="shared" si="509"/>
        <v>6577.7130667010324</v>
      </c>
      <c r="GO430" s="48">
        <f t="shared" si="509"/>
        <v>6870.4212981692281</v>
      </c>
      <c r="GP430" s="48">
        <f t="shared" si="509"/>
        <v>7176.1550459377586</v>
      </c>
      <c r="GQ430" s="48">
        <f t="shared" si="509"/>
        <v>7495.4939454819887</v>
      </c>
      <c r="GR430" s="48">
        <f t="shared" si="509"/>
        <v>7829.0434260559368</v>
      </c>
      <c r="GS430" s="48">
        <f t="shared" si="509"/>
        <v>8177.4358585154259</v>
      </c>
      <c r="GT430" s="48">
        <f t="shared" si="509"/>
        <v>8541.3317542193618</v>
      </c>
      <c r="GU430" s="48">
        <f t="shared" si="509"/>
        <v>8921.421017282124</v>
      </c>
      <c r="GV430" s="48">
        <f t="shared" si="509"/>
        <v>9318.4242525511781</v>
      </c>
      <c r="GW430" s="48">
        <f t="shared" si="509"/>
        <v>9733.094131789705</v>
      </c>
      <c r="GX430" s="48">
        <f t="shared" si="509"/>
        <v>10166.216820654347</v>
      </c>
      <c r="GY430" s="48">
        <f t="shared" si="509"/>
        <v>10618.613469173464</v>
      </c>
      <c r="GZ430" s="48">
        <f t="shared" si="508"/>
        <v>11091.141768551683</v>
      </c>
      <c r="HA430" s="48">
        <f t="shared" si="508"/>
        <v>11584.697577252233</v>
      </c>
      <c r="HB430" s="48">
        <f t="shared" si="508"/>
        <v>12100.216619439958</v>
      </c>
      <c r="HC430" s="48">
        <f t="shared" si="508"/>
        <v>12638.676259005037</v>
      </c>
      <c r="HD430" s="48">
        <f t="shared" si="508"/>
        <v>13201.09735253076</v>
      </c>
      <c r="HE430" s="48">
        <f t="shared" si="508"/>
        <v>13788.546184718378</v>
      </c>
      <c r="HF430" s="48">
        <f t="shared" si="508"/>
        <v>14402.136489938346</v>
      </c>
      <c r="HG430" s="48">
        <f t="shared" si="508"/>
        <v>15043.031563740602</v>
      </c>
      <c r="HH430" s="48">
        <f t="shared" si="508"/>
        <v>15712.446468327058</v>
      </c>
      <c r="HI430" s="48">
        <f t="shared" si="508"/>
        <v>16411.650336167611</v>
      </c>
      <c r="HJ430" s="48">
        <f t="shared" si="508"/>
        <v>17141.968776127069</v>
      </c>
      <c r="HK430" s="48">
        <f t="shared" si="508"/>
        <v>17904.786386664724</v>
      </c>
      <c r="HL430" s="48">
        <f t="shared" si="508"/>
        <v>18701.549380871304</v>
      </c>
      <c r="HM430" s="48">
        <f t="shared" si="508"/>
        <v>19533.768328320075</v>
      </c>
    </row>
    <row r="431" spans="1:221" x14ac:dyDescent="0.25">
      <c r="A431" s="21" t="s">
        <v>304</v>
      </c>
      <c r="B431" s="20" t="s">
        <v>303</v>
      </c>
      <c r="C431" s="19">
        <v>28.143999999999998</v>
      </c>
      <c r="D431" s="19">
        <v>1420.82</v>
      </c>
      <c r="E431" s="18">
        <f t="shared" si="471"/>
        <v>39987.558079999995</v>
      </c>
      <c r="F431" s="16">
        <f t="shared" si="472"/>
        <v>0</v>
      </c>
      <c r="G431" s="17" t="s">
        <v>227</v>
      </c>
      <c r="H431" s="17" t="str">
        <f t="shared" si="486"/>
        <v>n/a</v>
      </c>
      <c r="I431" s="45" t="str">
        <f t="shared" si="487"/>
        <v>n/a</v>
      </c>
      <c r="J431" s="17">
        <v>0.2235</v>
      </c>
      <c r="K431" s="56">
        <f t="shared" si="473"/>
        <v>0.19366666666666668</v>
      </c>
      <c r="L431" s="1">
        <f t="shared" si="474"/>
        <v>0.16383333333333336</v>
      </c>
      <c r="M431" s="1">
        <f t="shared" si="475"/>
        <v>0.13400000000000004</v>
      </c>
      <c r="N431" s="1">
        <f t="shared" si="476"/>
        <v>0.1041666666666667</v>
      </c>
      <c r="O431" s="1">
        <f t="shared" si="477"/>
        <v>7.4333333333333362E-2</v>
      </c>
      <c r="P431" s="5">
        <v>4.4499999999999998E-2</v>
      </c>
      <c r="Q431" s="1" t="str">
        <f t="shared" si="478"/>
        <v>n/a</v>
      </c>
      <c r="R431" s="16" t="str">
        <f t="shared" si="479"/>
        <v>n/a</v>
      </c>
      <c r="S431" s="16">
        <f t="shared" si="480"/>
        <v>0</v>
      </c>
      <c r="T431" s="8"/>
      <c r="U431" s="57">
        <f t="shared" si="481"/>
        <v>-1420.82</v>
      </c>
      <c r="V431" s="48" t="str">
        <f t="shared" si="482"/>
        <v>n/a</v>
      </c>
      <c r="W431" s="48" t="str">
        <f t="shared" si="483"/>
        <v>n/a</v>
      </c>
      <c r="X431" s="48" t="str">
        <f t="shared" si="507"/>
        <v>n/a</v>
      </c>
      <c r="Y431" s="48" t="str">
        <f t="shared" si="507"/>
        <v>n/a</v>
      </c>
      <c r="Z431" s="48" t="str">
        <f t="shared" si="507"/>
        <v>n/a</v>
      </c>
      <c r="AA431" s="48" t="str">
        <f t="shared" si="484"/>
        <v>n/a</v>
      </c>
      <c r="AB431" s="48" t="str">
        <f t="shared" si="506"/>
        <v>n/a</v>
      </c>
      <c r="AC431" s="48" t="str">
        <f t="shared" si="506"/>
        <v>n/a</v>
      </c>
      <c r="AD431" s="48" t="str">
        <f t="shared" si="506"/>
        <v>n/a</v>
      </c>
      <c r="AE431" s="48" t="str">
        <f t="shared" si="506"/>
        <v>n/a</v>
      </c>
      <c r="AF431" s="48" t="str">
        <f t="shared" si="485"/>
        <v>n/a</v>
      </c>
      <c r="AG431" s="48" t="str">
        <f t="shared" si="514"/>
        <v>n/a</v>
      </c>
      <c r="AH431" s="48" t="str">
        <f t="shared" si="514"/>
        <v>n/a</v>
      </c>
      <c r="AI431" s="48" t="str">
        <f t="shared" si="514"/>
        <v>n/a</v>
      </c>
      <c r="AJ431" s="48" t="str">
        <f t="shared" si="514"/>
        <v>n/a</v>
      </c>
      <c r="AK431" s="48" t="str">
        <f t="shared" si="514"/>
        <v>n/a</v>
      </c>
      <c r="AL431" s="48" t="str">
        <f t="shared" si="514"/>
        <v>n/a</v>
      </c>
      <c r="AM431" s="48" t="str">
        <f t="shared" si="514"/>
        <v>n/a</v>
      </c>
      <c r="AN431" s="48" t="str">
        <f t="shared" si="514"/>
        <v>n/a</v>
      </c>
      <c r="AO431" s="48" t="str">
        <f t="shared" si="514"/>
        <v>n/a</v>
      </c>
      <c r="AP431" s="48" t="str">
        <f t="shared" si="514"/>
        <v>n/a</v>
      </c>
      <c r="AQ431" s="48" t="str">
        <f t="shared" si="514"/>
        <v>n/a</v>
      </c>
      <c r="AR431" s="48" t="str">
        <f t="shared" si="514"/>
        <v>n/a</v>
      </c>
      <c r="AS431" s="48" t="str">
        <f t="shared" si="514"/>
        <v>n/a</v>
      </c>
      <c r="AT431" s="48" t="str">
        <f t="shared" si="514"/>
        <v>n/a</v>
      </c>
      <c r="AU431" s="48" t="str">
        <f t="shared" si="514"/>
        <v>n/a</v>
      </c>
      <c r="AV431" s="48" t="str">
        <f t="shared" si="514"/>
        <v>n/a</v>
      </c>
      <c r="AW431" s="48" t="str">
        <f t="shared" si="512"/>
        <v>n/a</v>
      </c>
      <c r="AX431" s="48" t="str">
        <f t="shared" si="512"/>
        <v>n/a</v>
      </c>
      <c r="AY431" s="48" t="str">
        <f t="shared" si="512"/>
        <v>n/a</v>
      </c>
      <c r="AZ431" s="48" t="str">
        <f t="shared" si="512"/>
        <v>n/a</v>
      </c>
      <c r="BA431" s="48" t="str">
        <f t="shared" si="512"/>
        <v>n/a</v>
      </c>
      <c r="BB431" s="48" t="str">
        <f t="shared" si="512"/>
        <v>n/a</v>
      </c>
      <c r="BC431" s="48" t="str">
        <f t="shared" si="512"/>
        <v>n/a</v>
      </c>
      <c r="BD431" s="48" t="str">
        <f t="shared" si="512"/>
        <v>n/a</v>
      </c>
      <c r="BE431" s="48" t="str">
        <f t="shared" si="512"/>
        <v>n/a</v>
      </c>
      <c r="BF431" s="48" t="str">
        <f t="shared" si="512"/>
        <v>n/a</v>
      </c>
      <c r="BG431" s="48" t="str">
        <f t="shared" si="512"/>
        <v>n/a</v>
      </c>
      <c r="BH431" s="48" t="str">
        <f t="shared" si="512"/>
        <v>n/a</v>
      </c>
      <c r="BI431" s="48" t="str">
        <f t="shared" si="512"/>
        <v>n/a</v>
      </c>
      <c r="BJ431" s="48" t="str">
        <f t="shared" si="512"/>
        <v>n/a</v>
      </c>
      <c r="BK431" s="48" t="str">
        <f t="shared" si="512"/>
        <v>n/a</v>
      </c>
      <c r="BL431" s="48" t="str">
        <f t="shared" si="498"/>
        <v>n/a</v>
      </c>
      <c r="BM431" s="48" t="str">
        <f t="shared" si="515"/>
        <v>n/a</v>
      </c>
      <c r="BN431" s="48" t="str">
        <f t="shared" si="515"/>
        <v>n/a</v>
      </c>
      <c r="BO431" s="48" t="str">
        <f t="shared" si="515"/>
        <v>n/a</v>
      </c>
      <c r="BP431" s="48" t="str">
        <f t="shared" si="515"/>
        <v>n/a</v>
      </c>
      <c r="BQ431" s="48" t="str">
        <f t="shared" si="515"/>
        <v>n/a</v>
      </c>
      <c r="BR431" s="48" t="str">
        <f t="shared" si="515"/>
        <v>n/a</v>
      </c>
      <c r="BS431" s="48" t="str">
        <f t="shared" si="515"/>
        <v>n/a</v>
      </c>
      <c r="BT431" s="48" t="str">
        <f t="shared" si="515"/>
        <v>n/a</v>
      </c>
      <c r="BU431" s="48" t="str">
        <f t="shared" si="515"/>
        <v>n/a</v>
      </c>
      <c r="BV431" s="48" t="str">
        <f t="shared" si="515"/>
        <v>n/a</v>
      </c>
      <c r="BW431" s="48" t="str">
        <f t="shared" si="515"/>
        <v>n/a</v>
      </c>
      <c r="BX431" s="48" t="str">
        <f t="shared" si="515"/>
        <v>n/a</v>
      </c>
      <c r="BY431" s="48" t="str">
        <f t="shared" si="515"/>
        <v>n/a</v>
      </c>
      <c r="BZ431" s="48" t="str">
        <f t="shared" si="515"/>
        <v>n/a</v>
      </c>
      <c r="CA431" s="48" t="str">
        <f t="shared" si="515"/>
        <v>n/a</v>
      </c>
      <c r="CB431" s="48" t="str">
        <f t="shared" si="515"/>
        <v>n/a</v>
      </c>
      <c r="CC431" s="48" t="str">
        <f t="shared" si="513"/>
        <v>n/a</v>
      </c>
      <c r="CD431" s="48" t="str">
        <f t="shared" si="513"/>
        <v>n/a</v>
      </c>
      <c r="CE431" s="48" t="str">
        <f t="shared" si="513"/>
        <v>n/a</v>
      </c>
      <c r="CF431" s="48" t="str">
        <f t="shared" si="513"/>
        <v>n/a</v>
      </c>
      <c r="CG431" s="48" t="str">
        <f t="shared" si="513"/>
        <v>n/a</v>
      </c>
      <c r="CH431" s="48" t="str">
        <f t="shared" si="513"/>
        <v>n/a</v>
      </c>
      <c r="CI431" s="48" t="str">
        <f t="shared" si="513"/>
        <v>n/a</v>
      </c>
      <c r="CJ431" s="48" t="str">
        <f t="shared" si="513"/>
        <v>n/a</v>
      </c>
      <c r="CK431" s="48" t="str">
        <f t="shared" si="513"/>
        <v>n/a</v>
      </c>
      <c r="CL431" s="48" t="str">
        <f t="shared" si="513"/>
        <v>n/a</v>
      </c>
      <c r="CM431" s="48" t="str">
        <f t="shared" si="513"/>
        <v>n/a</v>
      </c>
      <c r="CN431" s="48" t="str">
        <f t="shared" si="513"/>
        <v>n/a</v>
      </c>
      <c r="CO431" s="48" t="str">
        <f t="shared" si="513"/>
        <v>n/a</v>
      </c>
      <c r="CP431" s="48" t="str">
        <f t="shared" si="513"/>
        <v>n/a</v>
      </c>
      <c r="CQ431" s="48" t="str">
        <f t="shared" si="513"/>
        <v>n/a</v>
      </c>
      <c r="CR431" s="48" t="str">
        <f t="shared" si="500"/>
        <v>n/a</v>
      </c>
      <c r="CS431" s="48" t="str">
        <f t="shared" si="518"/>
        <v>n/a</v>
      </c>
      <c r="CT431" s="48" t="str">
        <f t="shared" si="518"/>
        <v>n/a</v>
      </c>
      <c r="CU431" s="48" t="str">
        <f t="shared" si="518"/>
        <v>n/a</v>
      </c>
      <c r="CV431" s="48" t="str">
        <f t="shared" si="518"/>
        <v>n/a</v>
      </c>
      <c r="CW431" s="48" t="str">
        <f t="shared" si="518"/>
        <v>n/a</v>
      </c>
      <c r="CX431" s="48" t="str">
        <f t="shared" si="518"/>
        <v>n/a</v>
      </c>
      <c r="CY431" s="48" t="str">
        <f t="shared" si="518"/>
        <v>n/a</v>
      </c>
      <c r="CZ431" s="48" t="str">
        <f t="shared" si="518"/>
        <v>n/a</v>
      </c>
      <c r="DA431" s="48" t="str">
        <f t="shared" si="518"/>
        <v>n/a</v>
      </c>
      <c r="DB431" s="48" t="str">
        <f t="shared" si="518"/>
        <v>n/a</v>
      </c>
      <c r="DC431" s="48" t="str">
        <f t="shared" si="518"/>
        <v>n/a</v>
      </c>
      <c r="DD431" s="48" t="str">
        <f t="shared" si="518"/>
        <v>n/a</v>
      </c>
      <c r="DE431" s="48" t="str">
        <f t="shared" si="518"/>
        <v>n/a</v>
      </c>
      <c r="DF431" s="48" t="str">
        <f t="shared" si="518"/>
        <v>n/a</v>
      </c>
      <c r="DG431" s="48" t="str">
        <f t="shared" si="518"/>
        <v>n/a</v>
      </c>
      <c r="DH431" s="48" t="str">
        <f t="shared" si="518"/>
        <v>n/a</v>
      </c>
      <c r="DI431" s="48" t="str">
        <f t="shared" si="516"/>
        <v>n/a</v>
      </c>
      <c r="DJ431" s="48" t="str">
        <f t="shared" si="516"/>
        <v>n/a</v>
      </c>
      <c r="DK431" s="48" t="str">
        <f t="shared" si="516"/>
        <v>n/a</v>
      </c>
      <c r="DL431" s="48" t="str">
        <f t="shared" si="516"/>
        <v>n/a</v>
      </c>
      <c r="DM431" s="48" t="str">
        <f t="shared" si="516"/>
        <v>n/a</v>
      </c>
      <c r="DN431" s="48" t="str">
        <f t="shared" si="516"/>
        <v>n/a</v>
      </c>
      <c r="DO431" s="48" t="str">
        <f t="shared" si="516"/>
        <v>n/a</v>
      </c>
      <c r="DP431" s="48" t="str">
        <f t="shared" si="516"/>
        <v>n/a</v>
      </c>
      <c r="DQ431" s="48" t="str">
        <f t="shared" si="516"/>
        <v>n/a</v>
      </c>
      <c r="DR431" s="48" t="str">
        <f t="shared" si="516"/>
        <v>n/a</v>
      </c>
      <c r="DS431" s="48" t="str">
        <f t="shared" si="516"/>
        <v>n/a</v>
      </c>
      <c r="DT431" s="48" t="str">
        <f t="shared" si="516"/>
        <v>n/a</v>
      </c>
      <c r="DU431" s="48" t="str">
        <f t="shared" si="516"/>
        <v>n/a</v>
      </c>
      <c r="DV431" s="48" t="str">
        <f t="shared" si="516"/>
        <v>n/a</v>
      </c>
      <c r="DW431" s="48" t="str">
        <f t="shared" si="516"/>
        <v>n/a</v>
      </c>
      <c r="DX431" s="48" t="str">
        <f t="shared" si="503"/>
        <v>n/a</v>
      </c>
      <c r="DY431" s="48" t="str">
        <f t="shared" si="519"/>
        <v>n/a</v>
      </c>
      <c r="DZ431" s="48" t="str">
        <f t="shared" si="519"/>
        <v>n/a</v>
      </c>
      <c r="EA431" s="48" t="str">
        <f t="shared" si="519"/>
        <v>n/a</v>
      </c>
      <c r="EB431" s="48" t="str">
        <f t="shared" si="519"/>
        <v>n/a</v>
      </c>
      <c r="EC431" s="48" t="str">
        <f t="shared" si="519"/>
        <v>n/a</v>
      </c>
      <c r="ED431" s="48" t="str">
        <f t="shared" si="519"/>
        <v>n/a</v>
      </c>
      <c r="EE431" s="48" t="str">
        <f t="shared" si="519"/>
        <v>n/a</v>
      </c>
      <c r="EF431" s="48" t="str">
        <f t="shared" si="519"/>
        <v>n/a</v>
      </c>
      <c r="EG431" s="48" t="str">
        <f t="shared" si="519"/>
        <v>n/a</v>
      </c>
      <c r="EH431" s="48" t="str">
        <f t="shared" si="519"/>
        <v>n/a</v>
      </c>
      <c r="EI431" s="48" t="str">
        <f t="shared" si="519"/>
        <v>n/a</v>
      </c>
      <c r="EJ431" s="48" t="str">
        <f t="shared" si="519"/>
        <v>n/a</v>
      </c>
      <c r="EK431" s="48" t="str">
        <f t="shared" si="519"/>
        <v>n/a</v>
      </c>
      <c r="EL431" s="48" t="str">
        <f t="shared" si="519"/>
        <v>n/a</v>
      </c>
      <c r="EM431" s="48" t="str">
        <f t="shared" si="519"/>
        <v>n/a</v>
      </c>
      <c r="EN431" s="48" t="str">
        <f t="shared" si="519"/>
        <v>n/a</v>
      </c>
      <c r="EO431" s="48" t="str">
        <f t="shared" si="517"/>
        <v>n/a</v>
      </c>
      <c r="EP431" s="48" t="str">
        <f t="shared" si="517"/>
        <v>n/a</v>
      </c>
      <c r="EQ431" s="48" t="str">
        <f t="shared" si="517"/>
        <v>n/a</v>
      </c>
      <c r="ER431" s="48" t="str">
        <f t="shared" si="517"/>
        <v>n/a</v>
      </c>
      <c r="ES431" s="48" t="str">
        <f t="shared" si="517"/>
        <v>n/a</v>
      </c>
      <c r="ET431" s="48" t="str">
        <f t="shared" si="517"/>
        <v>n/a</v>
      </c>
      <c r="EU431" s="48" t="str">
        <f t="shared" si="517"/>
        <v>n/a</v>
      </c>
      <c r="EV431" s="48" t="str">
        <f t="shared" si="517"/>
        <v>n/a</v>
      </c>
      <c r="EW431" s="48" t="str">
        <f t="shared" si="517"/>
        <v>n/a</v>
      </c>
      <c r="EX431" s="48" t="str">
        <f t="shared" si="517"/>
        <v>n/a</v>
      </c>
      <c r="EY431" s="48" t="str">
        <f t="shared" si="517"/>
        <v>n/a</v>
      </c>
      <c r="EZ431" s="48" t="str">
        <f t="shared" si="517"/>
        <v>n/a</v>
      </c>
      <c r="FA431" s="48" t="str">
        <f t="shared" si="517"/>
        <v>n/a</v>
      </c>
      <c r="FB431" s="48" t="str">
        <f t="shared" si="517"/>
        <v>n/a</v>
      </c>
      <c r="FC431" s="48" t="str">
        <f t="shared" si="517"/>
        <v>n/a</v>
      </c>
      <c r="FD431" s="48" t="str">
        <f t="shared" si="505"/>
        <v>n/a</v>
      </c>
      <c r="FE431" s="48" t="str">
        <f t="shared" si="511"/>
        <v>n/a</v>
      </c>
      <c r="FF431" s="48" t="str">
        <f t="shared" si="511"/>
        <v>n/a</v>
      </c>
      <c r="FG431" s="48" t="str">
        <f t="shared" si="511"/>
        <v>n/a</v>
      </c>
      <c r="FH431" s="48" t="str">
        <f t="shared" si="511"/>
        <v>n/a</v>
      </c>
      <c r="FI431" s="48" t="str">
        <f t="shared" si="511"/>
        <v>n/a</v>
      </c>
      <c r="FJ431" s="48" t="str">
        <f t="shared" si="511"/>
        <v>n/a</v>
      </c>
      <c r="FK431" s="48" t="str">
        <f t="shared" si="511"/>
        <v>n/a</v>
      </c>
      <c r="FL431" s="48" t="str">
        <f t="shared" si="511"/>
        <v>n/a</v>
      </c>
      <c r="FM431" s="48" t="str">
        <f t="shared" si="511"/>
        <v>n/a</v>
      </c>
      <c r="FN431" s="48" t="str">
        <f t="shared" si="511"/>
        <v>n/a</v>
      </c>
      <c r="FO431" s="48" t="str">
        <f t="shared" si="511"/>
        <v>n/a</v>
      </c>
      <c r="FP431" s="48" t="str">
        <f t="shared" si="511"/>
        <v>n/a</v>
      </c>
      <c r="FQ431" s="48" t="str">
        <f t="shared" si="511"/>
        <v>n/a</v>
      </c>
      <c r="FR431" s="48" t="str">
        <f t="shared" si="511"/>
        <v>n/a</v>
      </c>
      <c r="FS431" s="48" t="str">
        <f t="shared" si="511"/>
        <v>n/a</v>
      </c>
      <c r="FT431" s="48" t="str">
        <f t="shared" si="511"/>
        <v>n/a</v>
      </c>
      <c r="FU431" s="48" t="str">
        <f t="shared" si="510"/>
        <v>n/a</v>
      </c>
      <c r="FV431" s="48" t="str">
        <f t="shared" si="510"/>
        <v>n/a</v>
      </c>
      <c r="FW431" s="48" t="str">
        <f t="shared" si="510"/>
        <v>n/a</v>
      </c>
      <c r="FX431" s="48" t="str">
        <f t="shared" si="510"/>
        <v>n/a</v>
      </c>
      <c r="FY431" s="48" t="str">
        <f t="shared" si="510"/>
        <v>n/a</v>
      </c>
      <c r="FZ431" s="48" t="str">
        <f t="shared" si="510"/>
        <v>n/a</v>
      </c>
      <c r="GA431" s="48" t="str">
        <f t="shared" si="510"/>
        <v>n/a</v>
      </c>
      <c r="GB431" s="48" t="str">
        <f t="shared" si="510"/>
        <v>n/a</v>
      </c>
      <c r="GC431" s="48" t="str">
        <f t="shared" si="510"/>
        <v>n/a</v>
      </c>
      <c r="GD431" s="48" t="str">
        <f t="shared" si="510"/>
        <v>n/a</v>
      </c>
      <c r="GE431" s="48" t="str">
        <f t="shared" si="510"/>
        <v>n/a</v>
      </c>
      <c r="GF431" s="48" t="str">
        <f t="shared" si="510"/>
        <v>n/a</v>
      </c>
      <c r="GG431" s="48" t="str">
        <f t="shared" si="510"/>
        <v>n/a</v>
      </c>
      <c r="GH431" s="48" t="str">
        <f t="shared" si="510"/>
        <v>n/a</v>
      </c>
      <c r="GI431" s="48" t="str">
        <f t="shared" si="510"/>
        <v>n/a</v>
      </c>
      <c r="GJ431" s="48" t="str">
        <f t="shared" si="509"/>
        <v>n/a</v>
      </c>
      <c r="GK431" s="48" t="str">
        <f t="shared" si="509"/>
        <v>n/a</v>
      </c>
      <c r="GL431" s="48" t="str">
        <f t="shared" si="509"/>
        <v>n/a</v>
      </c>
      <c r="GM431" s="48" t="str">
        <f t="shared" si="509"/>
        <v>n/a</v>
      </c>
      <c r="GN431" s="48" t="str">
        <f t="shared" si="509"/>
        <v>n/a</v>
      </c>
      <c r="GO431" s="48" t="str">
        <f t="shared" si="509"/>
        <v>n/a</v>
      </c>
      <c r="GP431" s="48" t="str">
        <f t="shared" si="509"/>
        <v>n/a</v>
      </c>
      <c r="GQ431" s="48" t="str">
        <f t="shared" si="509"/>
        <v>n/a</v>
      </c>
      <c r="GR431" s="48" t="str">
        <f t="shared" si="509"/>
        <v>n/a</v>
      </c>
      <c r="GS431" s="48" t="str">
        <f t="shared" si="509"/>
        <v>n/a</v>
      </c>
      <c r="GT431" s="48" t="str">
        <f t="shared" si="509"/>
        <v>n/a</v>
      </c>
      <c r="GU431" s="48" t="str">
        <f t="shared" si="509"/>
        <v>n/a</v>
      </c>
      <c r="GV431" s="48" t="str">
        <f t="shared" si="509"/>
        <v>n/a</v>
      </c>
      <c r="GW431" s="48" t="str">
        <f t="shared" si="509"/>
        <v>n/a</v>
      </c>
      <c r="GX431" s="48" t="str">
        <f t="shared" si="509"/>
        <v>n/a</v>
      </c>
      <c r="GY431" s="48" t="str">
        <f t="shared" si="509"/>
        <v>n/a</v>
      </c>
      <c r="GZ431" s="48" t="str">
        <f t="shared" si="508"/>
        <v>n/a</v>
      </c>
      <c r="HA431" s="48" t="str">
        <f t="shared" si="508"/>
        <v>n/a</v>
      </c>
      <c r="HB431" s="48" t="str">
        <f t="shared" si="508"/>
        <v>n/a</v>
      </c>
      <c r="HC431" s="48" t="str">
        <f t="shared" si="508"/>
        <v>n/a</v>
      </c>
      <c r="HD431" s="48" t="str">
        <f t="shared" si="508"/>
        <v>n/a</v>
      </c>
      <c r="HE431" s="48" t="str">
        <f t="shared" si="508"/>
        <v>n/a</v>
      </c>
      <c r="HF431" s="48" t="str">
        <f t="shared" si="508"/>
        <v>n/a</v>
      </c>
      <c r="HG431" s="48" t="str">
        <f t="shared" si="508"/>
        <v>n/a</v>
      </c>
      <c r="HH431" s="48" t="str">
        <f t="shared" si="508"/>
        <v>n/a</v>
      </c>
      <c r="HI431" s="48" t="str">
        <f t="shared" si="508"/>
        <v>n/a</v>
      </c>
      <c r="HJ431" s="48" t="str">
        <f t="shared" si="508"/>
        <v>n/a</v>
      </c>
      <c r="HK431" s="48" t="str">
        <f t="shared" si="508"/>
        <v>n/a</v>
      </c>
      <c r="HL431" s="48" t="str">
        <f t="shared" si="508"/>
        <v>n/a</v>
      </c>
      <c r="HM431" s="48" t="str">
        <f t="shared" si="508"/>
        <v>n/a</v>
      </c>
    </row>
    <row r="432" spans="1:221" x14ac:dyDescent="0.25">
      <c r="A432" s="21" t="s">
        <v>302</v>
      </c>
      <c r="B432" s="20" t="s">
        <v>301</v>
      </c>
      <c r="C432" s="19">
        <v>115.64</v>
      </c>
      <c r="D432" s="19">
        <v>125.37</v>
      </c>
      <c r="E432" s="18">
        <f t="shared" si="471"/>
        <v>14497.7868</v>
      </c>
      <c r="F432" s="16">
        <f t="shared" si="472"/>
        <v>0</v>
      </c>
      <c r="G432" s="17" t="s">
        <v>227</v>
      </c>
      <c r="H432" s="17" t="str">
        <f t="shared" si="486"/>
        <v>n/a</v>
      </c>
      <c r="I432" s="45" t="str">
        <f t="shared" si="487"/>
        <v>n/a</v>
      </c>
      <c r="J432" s="17" t="s">
        <v>227</v>
      </c>
      <c r="K432" s="56" t="str">
        <f t="shared" si="473"/>
        <v>n/a</v>
      </c>
      <c r="L432" s="1" t="str">
        <f t="shared" si="474"/>
        <v>n/a</v>
      </c>
      <c r="M432" s="1" t="str">
        <f t="shared" si="475"/>
        <v>n/a</v>
      </c>
      <c r="N432" s="1" t="str">
        <f t="shared" si="476"/>
        <v>n/a</v>
      </c>
      <c r="O432" s="1" t="str">
        <f t="shared" si="477"/>
        <v>n/a</v>
      </c>
      <c r="P432" s="5">
        <v>4.4499999999999998E-2</v>
      </c>
      <c r="Q432" s="1" t="str">
        <f t="shared" si="478"/>
        <v>n/a</v>
      </c>
      <c r="R432" s="16" t="str">
        <f t="shared" si="479"/>
        <v>n/a</v>
      </c>
      <c r="S432" s="16">
        <f t="shared" si="480"/>
        <v>0</v>
      </c>
      <c r="T432" s="8"/>
      <c r="U432" s="57">
        <f t="shared" si="481"/>
        <v>-125.37</v>
      </c>
      <c r="V432" s="48" t="str">
        <f t="shared" si="482"/>
        <v>n/a</v>
      </c>
      <c r="W432" s="48" t="str">
        <f t="shared" si="483"/>
        <v>n/a</v>
      </c>
      <c r="X432" s="48" t="str">
        <f t="shared" si="507"/>
        <v>n/a</v>
      </c>
      <c r="Y432" s="48" t="str">
        <f t="shared" si="507"/>
        <v>n/a</v>
      </c>
      <c r="Z432" s="48" t="str">
        <f t="shared" si="507"/>
        <v>n/a</v>
      </c>
      <c r="AA432" s="48" t="str">
        <f t="shared" si="484"/>
        <v>n/a</v>
      </c>
      <c r="AB432" s="48" t="str">
        <f t="shared" si="506"/>
        <v>n/a</v>
      </c>
      <c r="AC432" s="48" t="str">
        <f t="shared" si="506"/>
        <v>n/a</v>
      </c>
      <c r="AD432" s="48" t="str">
        <f t="shared" si="506"/>
        <v>n/a</v>
      </c>
      <c r="AE432" s="48" t="str">
        <f t="shared" si="506"/>
        <v>n/a</v>
      </c>
      <c r="AF432" s="48" t="str">
        <f t="shared" si="485"/>
        <v>n/a</v>
      </c>
      <c r="AG432" s="48" t="str">
        <f t="shared" si="514"/>
        <v>n/a</v>
      </c>
      <c r="AH432" s="48" t="str">
        <f t="shared" si="514"/>
        <v>n/a</v>
      </c>
      <c r="AI432" s="48" t="str">
        <f t="shared" si="514"/>
        <v>n/a</v>
      </c>
      <c r="AJ432" s="48" t="str">
        <f t="shared" si="514"/>
        <v>n/a</v>
      </c>
      <c r="AK432" s="48" t="str">
        <f t="shared" si="514"/>
        <v>n/a</v>
      </c>
      <c r="AL432" s="48" t="str">
        <f t="shared" si="514"/>
        <v>n/a</v>
      </c>
      <c r="AM432" s="48" t="str">
        <f t="shared" si="514"/>
        <v>n/a</v>
      </c>
      <c r="AN432" s="48" t="str">
        <f t="shared" si="514"/>
        <v>n/a</v>
      </c>
      <c r="AO432" s="48" t="str">
        <f t="shared" si="514"/>
        <v>n/a</v>
      </c>
      <c r="AP432" s="48" t="str">
        <f t="shared" si="514"/>
        <v>n/a</v>
      </c>
      <c r="AQ432" s="48" t="str">
        <f t="shared" si="514"/>
        <v>n/a</v>
      </c>
      <c r="AR432" s="48" t="str">
        <f t="shared" si="514"/>
        <v>n/a</v>
      </c>
      <c r="AS432" s="48" t="str">
        <f t="shared" si="514"/>
        <v>n/a</v>
      </c>
      <c r="AT432" s="48" t="str">
        <f t="shared" si="514"/>
        <v>n/a</v>
      </c>
      <c r="AU432" s="48" t="str">
        <f t="shared" si="514"/>
        <v>n/a</v>
      </c>
      <c r="AV432" s="48" t="str">
        <f t="shared" si="514"/>
        <v>n/a</v>
      </c>
      <c r="AW432" s="48" t="str">
        <f t="shared" si="512"/>
        <v>n/a</v>
      </c>
      <c r="AX432" s="48" t="str">
        <f t="shared" si="512"/>
        <v>n/a</v>
      </c>
      <c r="AY432" s="48" t="str">
        <f t="shared" si="512"/>
        <v>n/a</v>
      </c>
      <c r="AZ432" s="48" t="str">
        <f t="shared" si="512"/>
        <v>n/a</v>
      </c>
      <c r="BA432" s="48" t="str">
        <f t="shared" si="512"/>
        <v>n/a</v>
      </c>
      <c r="BB432" s="48" t="str">
        <f t="shared" si="512"/>
        <v>n/a</v>
      </c>
      <c r="BC432" s="48" t="str">
        <f t="shared" si="512"/>
        <v>n/a</v>
      </c>
      <c r="BD432" s="48" t="str">
        <f t="shared" si="512"/>
        <v>n/a</v>
      </c>
      <c r="BE432" s="48" t="str">
        <f t="shared" si="512"/>
        <v>n/a</v>
      </c>
      <c r="BF432" s="48" t="str">
        <f t="shared" si="512"/>
        <v>n/a</v>
      </c>
      <c r="BG432" s="48" t="str">
        <f t="shared" si="512"/>
        <v>n/a</v>
      </c>
      <c r="BH432" s="48" t="str">
        <f t="shared" si="512"/>
        <v>n/a</v>
      </c>
      <c r="BI432" s="48" t="str">
        <f t="shared" si="512"/>
        <v>n/a</v>
      </c>
      <c r="BJ432" s="48" t="str">
        <f t="shared" si="512"/>
        <v>n/a</v>
      </c>
      <c r="BK432" s="48" t="str">
        <f t="shared" si="512"/>
        <v>n/a</v>
      </c>
      <c r="BL432" s="48" t="str">
        <f t="shared" si="498"/>
        <v>n/a</v>
      </c>
      <c r="BM432" s="48" t="str">
        <f t="shared" si="515"/>
        <v>n/a</v>
      </c>
      <c r="BN432" s="48" t="str">
        <f t="shared" si="515"/>
        <v>n/a</v>
      </c>
      <c r="BO432" s="48" t="str">
        <f t="shared" si="515"/>
        <v>n/a</v>
      </c>
      <c r="BP432" s="48" t="str">
        <f t="shared" si="515"/>
        <v>n/a</v>
      </c>
      <c r="BQ432" s="48" t="str">
        <f t="shared" si="515"/>
        <v>n/a</v>
      </c>
      <c r="BR432" s="48" t="str">
        <f t="shared" si="515"/>
        <v>n/a</v>
      </c>
      <c r="BS432" s="48" t="str">
        <f t="shared" si="515"/>
        <v>n/a</v>
      </c>
      <c r="BT432" s="48" t="str">
        <f t="shared" si="515"/>
        <v>n/a</v>
      </c>
      <c r="BU432" s="48" t="str">
        <f t="shared" si="515"/>
        <v>n/a</v>
      </c>
      <c r="BV432" s="48" t="str">
        <f t="shared" si="515"/>
        <v>n/a</v>
      </c>
      <c r="BW432" s="48" t="str">
        <f t="shared" si="515"/>
        <v>n/a</v>
      </c>
      <c r="BX432" s="48" t="str">
        <f t="shared" si="515"/>
        <v>n/a</v>
      </c>
      <c r="BY432" s="48" t="str">
        <f t="shared" si="515"/>
        <v>n/a</v>
      </c>
      <c r="BZ432" s="48" t="str">
        <f t="shared" si="515"/>
        <v>n/a</v>
      </c>
      <c r="CA432" s="48" t="str">
        <f t="shared" si="515"/>
        <v>n/a</v>
      </c>
      <c r="CB432" s="48" t="str">
        <f t="shared" si="515"/>
        <v>n/a</v>
      </c>
      <c r="CC432" s="48" t="str">
        <f t="shared" si="513"/>
        <v>n/a</v>
      </c>
      <c r="CD432" s="48" t="str">
        <f t="shared" si="513"/>
        <v>n/a</v>
      </c>
      <c r="CE432" s="48" t="str">
        <f t="shared" si="513"/>
        <v>n/a</v>
      </c>
      <c r="CF432" s="48" t="str">
        <f t="shared" si="513"/>
        <v>n/a</v>
      </c>
      <c r="CG432" s="48" t="str">
        <f t="shared" si="513"/>
        <v>n/a</v>
      </c>
      <c r="CH432" s="48" t="str">
        <f t="shared" si="513"/>
        <v>n/a</v>
      </c>
      <c r="CI432" s="48" t="str">
        <f t="shared" si="513"/>
        <v>n/a</v>
      </c>
      <c r="CJ432" s="48" t="str">
        <f t="shared" si="513"/>
        <v>n/a</v>
      </c>
      <c r="CK432" s="48" t="str">
        <f t="shared" si="513"/>
        <v>n/a</v>
      </c>
      <c r="CL432" s="48" t="str">
        <f t="shared" si="513"/>
        <v>n/a</v>
      </c>
      <c r="CM432" s="48" t="str">
        <f t="shared" si="513"/>
        <v>n/a</v>
      </c>
      <c r="CN432" s="48" t="str">
        <f t="shared" si="513"/>
        <v>n/a</v>
      </c>
      <c r="CO432" s="48" t="str">
        <f t="shared" si="513"/>
        <v>n/a</v>
      </c>
      <c r="CP432" s="48" t="str">
        <f t="shared" si="513"/>
        <v>n/a</v>
      </c>
      <c r="CQ432" s="48" t="str">
        <f t="shared" si="513"/>
        <v>n/a</v>
      </c>
      <c r="CR432" s="48" t="str">
        <f t="shared" si="500"/>
        <v>n/a</v>
      </c>
      <c r="CS432" s="48" t="str">
        <f t="shared" si="518"/>
        <v>n/a</v>
      </c>
      <c r="CT432" s="48" t="str">
        <f t="shared" si="518"/>
        <v>n/a</v>
      </c>
      <c r="CU432" s="48" t="str">
        <f t="shared" si="518"/>
        <v>n/a</v>
      </c>
      <c r="CV432" s="48" t="str">
        <f t="shared" si="518"/>
        <v>n/a</v>
      </c>
      <c r="CW432" s="48" t="str">
        <f t="shared" si="518"/>
        <v>n/a</v>
      </c>
      <c r="CX432" s="48" t="str">
        <f t="shared" si="518"/>
        <v>n/a</v>
      </c>
      <c r="CY432" s="48" t="str">
        <f t="shared" si="518"/>
        <v>n/a</v>
      </c>
      <c r="CZ432" s="48" t="str">
        <f t="shared" si="518"/>
        <v>n/a</v>
      </c>
      <c r="DA432" s="48" t="str">
        <f t="shared" si="518"/>
        <v>n/a</v>
      </c>
      <c r="DB432" s="48" t="str">
        <f t="shared" si="518"/>
        <v>n/a</v>
      </c>
      <c r="DC432" s="48" t="str">
        <f t="shared" si="518"/>
        <v>n/a</v>
      </c>
      <c r="DD432" s="48" t="str">
        <f t="shared" si="518"/>
        <v>n/a</v>
      </c>
      <c r="DE432" s="48" t="str">
        <f t="shared" si="518"/>
        <v>n/a</v>
      </c>
      <c r="DF432" s="48" t="str">
        <f t="shared" si="518"/>
        <v>n/a</v>
      </c>
      <c r="DG432" s="48" t="str">
        <f t="shared" si="518"/>
        <v>n/a</v>
      </c>
      <c r="DH432" s="48" t="str">
        <f t="shared" si="518"/>
        <v>n/a</v>
      </c>
      <c r="DI432" s="48" t="str">
        <f t="shared" si="516"/>
        <v>n/a</v>
      </c>
      <c r="DJ432" s="48" t="str">
        <f t="shared" si="516"/>
        <v>n/a</v>
      </c>
      <c r="DK432" s="48" t="str">
        <f t="shared" si="516"/>
        <v>n/a</v>
      </c>
      <c r="DL432" s="48" t="str">
        <f t="shared" si="516"/>
        <v>n/a</v>
      </c>
      <c r="DM432" s="48" t="str">
        <f t="shared" si="516"/>
        <v>n/a</v>
      </c>
      <c r="DN432" s="48" t="str">
        <f t="shared" si="516"/>
        <v>n/a</v>
      </c>
      <c r="DO432" s="48" t="str">
        <f t="shared" si="516"/>
        <v>n/a</v>
      </c>
      <c r="DP432" s="48" t="str">
        <f t="shared" si="516"/>
        <v>n/a</v>
      </c>
      <c r="DQ432" s="48" t="str">
        <f t="shared" si="516"/>
        <v>n/a</v>
      </c>
      <c r="DR432" s="48" t="str">
        <f t="shared" si="516"/>
        <v>n/a</v>
      </c>
      <c r="DS432" s="48" t="str">
        <f t="shared" si="516"/>
        <v>n/a</v>
      </c>
      <c r="DT432" s="48" t="str">
        <f t="shared" si="516"/>
        <v>n/a</v>
      </c>
      <c r="DU432" s="48" t="str">
        <f t="shared" si="516"/>
        <v>n/a</v>
      </c>
      <c r="DV432" s="48" t="str">
        <f t="shared" si="516"/>
        <v>n/a</v>
      </c>
      <c r="DW432" s="48" t="str">
        <f t="shared" si="516"/>
        <v>n/a</v>
      </c>
      <c r="DX432" s="48" t="str">
        <f t="shared" si="503"/>
        <v>n/a</v>
      </c>
      <c r="DY432" s="48" t="str">
        <f t="shared" si="519"/>
        <v>n/a</v>
      </c>
      <c r="DZ432" s="48" t="str">
        <f t="shared" si="519"/>
        <v>n/a</v>
      </c>
      <c r="EA432" s="48" t="str">
        <f t="shared" si="519"/>
        <v>n/a</v>
      </c>
      <c r="EB432" s="48" t="str">
        <f t="shared" si="519"/>
        <v>n/a</v>
      </c>
      <c r="EC432" s="48" t="str">
        <f t="shared" si="519"/>
        <v>n/a</v>
      </c>
      <c r="ED432" s="48" t="str">
        <f t="shared" si="519"/>
        <v>n/a</v>
      </c>
      <c r="EE432" s="48" t="str">
        <f t="shared" si="519"/>
        <v>n/a</v>
      </c>
      <c r="EF432" s="48" t="str">
        <f t="shared" si="519"/>
        <v>n/a</v>
      </c>
      <c r="EG432" s="48" t="str">
        <f t="shared" si="519"/>
        <v>n/a</v>
      </c>
      <c r="EH432" s="48" t="str">
        <f t="shared" si="519"/>
        <v>n/a</v>
      </c>
      <c r="EI432" s="48" t="str">
        <f t="shared" si="519"/>
        <v>n/a</v>
      </c>
      <c r="EJ432" s="48" t="str">
        <f t="shared" si="519"/>
        <v>n/a</v>
      </c>
      <c r="EK432" s="48" t="str">
        <f t="shared" si="519"/>
        <v>n/a</v>
      </c>
      <c r="EL432" s="48" t="str">
        <f t="shared" si="519"/>
        <v>n/a</v>
      </c>
      <c r="EM432" s="48" t="str">
        <f t="shared" si="519"/>
        <v>n/a</v>
      </c>
      <c r="EN432" s="48" t="str">
        <f t="shared" si="519"/>
        <v>n/a</v>
      </c>
      <c r="EO432" s="48" t="str">
        <f t="shared" si="517"/>
        <v>n/a</v>
      </c>
      <c r="EP432" s="48" t="str">
        <f t="shared" si="517"/>
        <v>n/a</v>
      </c>
      <c r="EQ432" s="48" t="str">
        <f t="shared" si="517"/>
        <v>n/a</v>
      </c>
      <c r="ER432" s="48" t="str">
        <f t="shared" si="517"/>
        <v>n/a</v>
      </c>
      <c r="ES432" s="48" t="str">
        <f t="shared" si="517"/>
        <v>n/a</v>
      </c>
      <c r="ET432" s="48" t="str">
        <f t="shared" si="517"/>
        <v>n/a</v>
      </c>
      <c r="EU432" s="48" t="str">
        <f t="shared" si="517"/>
        <v>n/a</v>
      </c>
      <c r="EV432" s="48" t="str">
        <f t="shared" si="517"/>
        <v>n/a</v>
      </c>
      <c r="EW432" s="48" t="str">
        <f t="shared" si="517"/>
        <v>n/a</v>
      </c>
      <c r="EX432" s="48" t="str">
        <f t="shared" si="517"/>
        <v>n/a</v>
      </c>
      <c r="EY432" s="48" t="str">
        <f t="shared" si="517"/>
        <v>n/a</v>
      </c>
      <c r="EZ432" s="48" t="str">
        <f t="shared" si="517"/>
        <v>n/a</v>
      </c>
      <c r="FA432" s="48" t="str">
        <f t="shared" si="517"/>
        <v>n/a</v>
      </c>
      <c r="FB432" s="48" t="str">
        <f t="shared" si="517"/>
        <v>n/a</v>
      </c>
      <c r="FC432" s="48" t="str">
        <f t="shared" si="517"/>
        <v>n/a</v>
      </c>
      <c r="FD432" s="48" t="str">
        <f t="shared" si="505"/>
        <v>n/a</v>
      </c>
      <c r="FE432" s="48" t="str">
        <f t="shared" si="511"/>
        <v>n/a</v>
      </c>
      <c r="FF432" s="48" t="str">
        <f t="shared" si="511"/>
        <v>n/a</v>
      </c>
      <c r="FG432" s="48" t="str">
        <f t="shared" si="511"/>
        <v>n/a</v>
      </c>
      <c r="FH432" s="48" t="str">
        <f t="shared" si="511"/>
        <v>n/a</v>
      </c>
      <c r="FI432" s="48" t="str">
        <f t="shared" si="511"/>
        <v>n/a</v>
      </c>
      <c r="FJ432" s="48" t="str">
        <f t="shared" si="511"/>
        <v>n/a</v>
      </c>
      <c r="FK432" s="48" t="str">
        <f t="shared" si="511"/>
        <v>n/a</v>
      </c>
      <c r="FL432" s="48" t="str">
        <f t="shared" si="511"/>
        <v>n/a</v>
      </c>
      <c r="FM432" s="48" t="str">
        <f t="shared" si="511"/>
        <v>n/a</v>
      </c>
      <c r="FN432" s="48" t="str">
        <f t="shared" si="511"/>
        <v>n/a</v>
      </c>
      <c r="FO432" s="48" t="str">
        <f t="shared" si="511"/>
        <v>n/a</v>
      </c>
      <c r="FP432" s="48" t="str">
        <f t="shared" si="511"/>
        <v>n/a</v>
      </c>
      <c r="FQ432" s="48" t="str">
        <f t="shared" si="511"/>
        <v>n/a</v>
      </c>
      <c r="FR432" s="48" t="str">
        <f t="shared" si="511"/>
        <v>n/a</v>
      </c>
      <c r="FS432" s="48" t="str">
        <f t="shared" si="511"/>
        <v>n/a</v>
      </c>
      <c r="FT432" s="48" t="str">
        <f t="shared" si="511"/>
        <v>n/a</v>
      </c>
      <c r="FU432" s="48" t="str">
        <f t="shared" si="510"/>
        <v>n/a</v>
      </c>
      <c r="FV432" s="48" t="str">
        <f t="shared" si="510"/>
        <v>n/a</v>
      </c>
      <c r="FW432" s="48" t="str">
        <f t="shared" si="510"/>
        <v>n/a</v>
      </c>
      <c r="FX432" s="48" t="str">
        <f t="shared" si="510"/>
        <v>n/a</v>
      </c>
      <c r="FY432" s="48" t="str">
        <f t="shared" si="510"/>
        <v>n/a</v>
      </c>
      <c r="FZ432" s="48" t="str">
        <f t="shared" si="510"/>
        <v>n/a</v>
      </c>
      <c r="GA432" s="48" t="str">
        <f t="shared" si="510"/>
        <v>n/a</v>
      </c>
      <c r="GB432" s="48" t="str">
        <f t="shared" si="510"/>
        <v>n/a</v>
      </c>
      <c r="GC432" s="48" t="str">
        <f t="shared" si="510"/>
        <v>n/a</v>
      </c>
      <c r="GD432" s="48" t="str">
        <f t="shared" si="510"/>
        <v>n/a</v>
      </c>
      <c r="GE432" s="48" t="str">
        <f t="shared" si="510"/>
        <v>n/a</v>
      </c>
      <c r="GF432" s="48" t="str">
        <f t="shared" si="510"/>
        <v>n/a</v>
      </c>
      <c r="GG432" s="48" t="str">
        <f t="shared" si="510"/>
        <v>n/a</v>
      </c>
      <c r="GH432" s="48" t="str">
        <f t="shared" si="510"/>
        <v>n/a</v>
      </c>
      <c r="GI432" s="48" t="str">
        <f t="shared" si="510"/>
        <v>n/a</v>
      </c>
      <c r="GJ432" s="48" t="str">
        <f t="shared" si="509"/>
        <v>n/a</v>
      </c>
      <c r="GK432" s="48" t="str">
        <f t="shared" si="509"/>
        <v>n/a</v>
      </c>
      <c r="GL432" s="48" t="str">
        <f t="shared" si="509"/>
        <v>n/a</v>
      </c>
      <c r="GM432" s="48" t="str">
        <f t="shared" si="509"/>
        <v>n/a</v>
      </c>
      <c r="GN432" s="48" t="str">
        <f t="shared" si="509"/>
        <v>n/a</v>
      </c>
      <c r="GO432" s="48" t="str">
        <f t="shared" si="509"/>
        <v>n/a</v>
      </c>
      <c r="GP432" s="48" t="str">
        <f t="shared" si="509"/>
        <v>n/a</v>
      </c>
      <c r="GQ432" s="48" t="str">
        <f t="shared" si="509"/>
        <v>n/a</v>
      </c>
      <c r="GR432" s="48" t="str">
        <f t="shared" si="509"/>
        <v>n/a</v>
      </c>
      <c r="GS432" s="48" t="str">
        <f t="shared" si="509"/>
        <v>n/a</v>
      </c>
      <c r="GT432" s="48" t="str">
        <f t="shared" si="509"/>
        <v>n/a</v>
      </c>
      <c r="GU432" s="48" t="str">
        <f t="shared" si="509"/>
        <v>n/a</v>
      </c>
      <c r="GV432" s="48" t="str">
        <f t="shared" si="509"/>
        <v>n/a</v>
      </c>
      <c r="GW432" s="48" t="str">
        <f t="shared" si="509"/>
        <v>n/a</v>
      </c>
      <c r="GX432" s="48" t="str">
        <f t="shared" si="509"/>
        <v>n/a</v>
      </c>
      <c r="GY432" s="48" t="str">
        <f t="shared" ref="GY432:HM447" si="520">IFERROR(GX432*(1+$P432),"n/a")</f>
        <v>n/a</v>
      </c>
      <c r="GZ432" s="48" t="str">
        <f t="shared" si="520"/>
        <v>n/a</v>
      </c>
      <c r="HA432" s="48" t="str">
        <f t="shared" si="520"/>
        <v>n/a</v>
      </c>
      <c r="HB432" s="48" t="str">
        <f t="shared" si="520"/>
        <v>n/a</v>
      </c>
      <c r="HC432" s="48" t="str">
        <f t="shared" si="520"/>
        <v>n/a</v>
      </c>
      <c r="HD432" s="48" t="str">
        <f t="shared" si="520"/>
        <v>n/a</v>
      </c>
      <c r="HE432" s="48" t="str">
        <f t="shared" si="520"/>
        <v>n/a</v>
      </c>
      <c r="HF432" s="48" t="str">
        <f t="shared" si="520"/>
        <v>n/a</v>
      </c>
      <c r="HG432" s="48" t="str">
        <f t="shared" si="520"/>
        <v>n/a</v>
      </c>
      <c r="HH432" s="48" t="str">
        <f t="shared" si="520"/>
        <v>n/a</v>
      </c>
      <c r="HI432" s="48" t="str">
        <f t="shared" si="520"/>
        <v>n/a</v>
      </c>
      <c r="HJ432" s="48" t="str">
        <f t="shared" si="520"/>
        <v>n/a</v>
      </c>
      <c r="HK432" s="48" t="str">
        <f t="shared" si="520"/>
        <v>n/a</v>
      </c>
      <c r="HL432" s="48" t="str">
        <f t="shared" si="520"/>
        <v>n/a</v>
      </c>
      <c r="HM432" s="48" t="str">
        <f t="shared" si="520"/>
        <v>n/a</v>
      </c>
    </row>
    <row r="433" spans="1:221" x14ac:dyDescent="0.25">
      <c r="A433" s="21" t="s">
        <v>1592</v>
      </c>
      <c r="B433" s="20" t="s">
        <v>1593</v>
      </c>
      <c r="C433" s="19">
        <v>218.047</v>
      </c>
      <c r="D433" s="19">
        <v>84.65</v>
      </c>
      <c r="E433" s="18">
        <f t="shared" si="471"/>
        <v>18457.678550000001</v>
      </c>
      <c r="F433" s="16">
        <f t="shared" si="472"/>
        <v>0</v>
      </c>
      <c r="G433" s="17" t="s">
        <v>227</v>
      </c>
      <c r="H433" s="17" t="str">
        <f t="shared" si="486"/>
        <v>n/a</v>
      </c>
      <c r="I433" s="45" t="str">
        <f t="shared" si="487"/>
        <v>n/a</v>
      </c>
      <c r="J433" s="17" t="s">
        <v>227</v>
      </c>
      <c r="K433" s="56" t="str">
        <f t="shared" si="473"/>
        <v>n/a</v>
      </c>
      <c r="L433" s="1" t="str">
        <f t="shared" si="474"/>
        <v>n/a</v>
      </c>
      <c r="M433" s="1" t="str">
        <f t="shared" si="475"/>
        <v>n/a</v>
      </c>
      <c r="N433" s="1" t="str">
        <f t="shared" si="476"/>
        <v>n/a</v>
      </c>
      <c r="O433" s="1" t="str">
        <f t="shared" si="477"/>
        <v>n/a</v>
      </c>
      <c r="P433" s="5">
        <v>4.4499999999999998E-2</v>
      </c>
      <c r="Q433" s="1" t="str">
        <f t="shared" si="478"/>
        <v>n/a</v>
      </c>
      <c r="R433" s="16" t="str">
        <f t="shared" si="479"/>
        <v>n/a</v>
      </c>
      <c r="S433" s="16">
        <f t="shared" si="480"/>
        <v>0</v>
      </c>
      <c r="T433" s="8"/>
      <c r="U433" s="57">
        <f t="shared" si="481"/>
        <v>-84.65</v>
      </c>
      <c r="V433" s="48" t="str">
        <f t="shared" si="482"/>
        <v>n/a</v>
      </c>
      <c r="W433" s="48" t="str">
        <f t="shared" si="483"/>
        <v>n/a</v>
      </c>
      <c r="X433" s="48" t="str">
        <f t="shared" si="507"/>
        <v>n/a</v>
      </c>
      <c r="Y433" s="48" t="str">
        <f t="shared" si="507"/>
        <v>n/a</v>
      </c>
      <c r="Z433" s="48" t="str">
        <f t="shared" si="507"/>
        <v>n/a</v>
      </c>
      <c r="AA433" s="48" t="str">
        <f t="shared" si="484"/>
        <v>n/a</v>
      </c>
      <c r="AB433" s="48" t="str">
        <f t="shared" si="506"/>
        <v>n/a</v>
      </c>
      <c r="AC433" s="48" t="str">
        <f t="shared" si="506"/>
        <v>n/a</v>
      </c>
      <c r="AD433" s="48" t="str">
        <f t="shared" si="506"/>
        <v>n/a</v>
      </c>
      <c r="AE433" s="48" t="str">
        <f t="shared" si="506"/>
        <v>n/a</v>
      </c>
      <c r="AF433" s="48" t="str">
        <f t="shared" si="485"/>
        <v>n/a</v>
      </c>
      <c r="AG433" s="48" t="str">
        <f t="shared" si="514"/>
        <v>n/a</v>
      </c>
      <c r="AH433" s="48" t="str">
        <f t="shared" si="514"/>
        <v>n/a</v>
      </c>
      <c r="AI433" s="48" t="str">
        <f t="shared" si="514"/>
        <v>n/a</v>
      </c>
      <c r="AJ433" s="48" t="str">
        <f t="shared" si="514"/>
        <v>n/a</v>
      </c>
      <c r="AK433" s="48" t="str">
        <f t="shared" si="514"/>
        <v>n/a</v>
      </c>
      <c r="AL433" s="48" t="str">
        <f t="shared" si="514"/>
        <v>n/a</v>
      </c>
      <c r="AM433" s="48" t="str">
        <f t="shared" si="514"/>
        <v>n/a</v>
      </c>
      <c r="AN433" s="48" t="str">
        <f t="shared" si="514"/>
        <v>n/a</v>
      </c>
      <c r="AO433" s="48" t="str">
        <f t="shared" si="514"/>
        <v>n/a</v>
      </c>
      <c r="AP433" s="48" t="str">
        <f t="shared" si="514"/>
        <v>n/a</v>
      </c>
      <c r="AQ433" s="48" t="str">
        <f t="shared" si="514"/>
        <v>n/a</v>
      </c>
      <c r="AR433" s="48" t="str">
        <f t="shared" si="514"/>
        <v>n/a</v>
      </c>
      <c r="AS433" s="48" t="str">
        <f t="shared" si="514"/>
        <v>n/a</v>
      </c>
      <c r="AT433" s="48" t="str">
        <f t="shared" si="514"/>
        <v>n/a</v>
      </c>
      <c r="AU433" s="48" t="str">
        <f t="shared" si="514"/>
        <v>n/a</v>
      </c>
      <c r="AV433" s="48" t="str">
        <f t="shared" si="514"/>
        <v>n/a</v>
      </c>
      <c r="AW433" s="48" t="str">
        <f t="shared" si="512"/>
        <v>n/a</v>
      </c>
      <c r="AX433" s="48" t="str">
        <f t="shared" si="512"/>
        <v>n/a</v>
      </c>
      <c r="AY433" s="48" t="str">
        <f t="shared" si="512"/>
        <v>n/a</v>
      </c>
      <c r="AZ433" s="48" t="str">
        <f t="shared" si="512"/>
        <v>n/a</v>
      </c>
      <c r="BA433" s="48" t="str">
        <f t="shared" si="512"/>
        <v>n/a</v>
      </c>
      <c r="BB433" s="48" t="str">
        <f t="shared" si="512"/>
        <v>n/a</v>
      </c>
      <c r="BC433" s="48" t="str">
        <f t="shared" si="512"/>
        <v>n/a</v>
      </c>
      <c r="BD433" s="48" t="str">
        <f t="shared" si="512"/>
        <v>n/a</v>
      </c>
      <c r="BE433" s="48" t="str">
        <f t="shared" si="512"/>
        <v>n/a</v>
      </c>
      <c r="BF433" s="48" t="str">
        <f t="shared" si="512"/>
        <v>n/a</v>
      </c>
      <c r="BG433" s="48" t="str">
        <f t="shared" si="512"/>
        <v>n/a</v>
      </c>
      <c r="BH433" s="48" t="str">
        <f t="shared" si="512"/>
        <v>n/a</v>
      </c>
      <c r="BI433" s="48" t="str">
        <f t="shared" si="512"/>
        <v>n/a</v>
      </c>
      <c r="BJ433" s="48" t="str">
        <f t="shared" si="512"/>
        <v>n/a</v>
      </c>
      <c r="BK433" s="48" t="str">
        <f t="shared" si="512"/>
        <v>n/a</v>
      </c>
      <c r="BL433" s="48" t="str">
        <f t="shared" si="498"/>
        <v>n/a</v>
      </c>
      <c r="BM433" s="48" t="str">
        <f t="shared" si="515"/>
        <v>n/a</v>
      </c>
      <c r="BN433" s="48" t="str">
        <f t="shared" si="515"/>
        <v>n/a</v>
      </c>
      <c r="BO433" s="48" t="str">
        <f t="shared" si="515"/>
        <v>n/a</v>
      </c>
      <c r="BP433" s="48" t="str">
        <f t="shared" si="515"/>
        <v>n/a</v>
      </c>
      <c r="BQ433" s="48" t="str">
        <f t="shared" si="515"/>
        <v>n/a</v>
      </c>
      <c r="BR433" s="48" t="str">
        <f t="shared" si="515"/>
        <v>n/a</v>
      </c>
      <c r="BS433" s="48" t="str">
        <f t="shared" si="515"/>
        <v>n/a</v>
      </c>
      <c r="BT433" s="48" t="str">
        <f t="shared" si="515"/>
        <v>n/a</v>
      </c>
      <c r="BU433" s="48" t="str">
        <f t="shared" si="515"/>
        <v>n/a</v>
      </c>
      <c r="BV433" s="48" t="str">
        <f t="shared" si="515"/>
        <v>n/a</v>
      </c>
      <c r="BW433" s="48" t="str">
        <f t="shared" si="515"/>
        <v>n/a</v>
      </c>
      <c r="BX433" s="48" t="str">
        <f t="shared" si="515"/>
        <v>n/a</v>
      </c>
      <c r="BY433" s="48" t="str">
        <f t="shared" si="515"/>
        <v>n/a</v>
      </c>
      <c r="BZ433" s="48" t="str">
        <f t="shared" si="515"/>
        <v>n/a</v>
      </c>
      <c r="CA433" s="48" t="str">
        <f t="shared" si="515"/>
        <v>n/a</v>
      </c>
      <c r="CB433" s="48" t="str">
        <f t="shared" si="515"/>
        <v>n/a</v>
      </c>
      <c r="CC433" s="48" t="str">
        <f t="shared" si="513"/>
        <v>n/a</v>
      </c>
      <c r="CD433" s="48" t="str">
        <f t="shared" si="513"/>
        <v>n/a</v>
      </c>
      <c r="CE433" s="48" t="str">
        <f t="shared" si="513"/>
        <v>n/a</v>
      </c>
      <c r="CF433" s="48" t="str">
        <f t="shared" si="513"/>
        <v>n/a</v>
      </c>
      <c r="CG433" s="48" t="str">
        <f t="shared" si="513"/>
        <v>n/a</v>
      </c>
      <c r="CH433" s="48" t="str">
        <f t="shared" si="513"/>
        <v>n/a</v>
      </c>
      <c r="CI433" s="48" t="str">
        <f t="shared" si="513"/>
        <v>n/a</v>
      </c>
      <c r="CJ433" s="48" t="str">
        <f t="shared" si="513"/>
        <v>n/a</v>
      </c>
      <c r="CK433" s="48" t="str">
        <f t="shared" si="513"/>
        <v>n/a</v>
      </c>
      <c r="CL433" s="48" t="str">
        <f t="shared" si="513"/>
        <v>n/a</v>
      </c>
      <c r="CM433" s="48" t="str">
        <f t="shared" si="513"/>
        <v>n/a</v>
      </c>
      <c r="CN433" s="48" t="str">
        <f t="shared" si="513"/>
        <v>n/a</v>
      </c>
      <c r="CO433" s="48" t="str">
        <f t="shared" si="513"/>
        <v>n/a</v>
      </c>
      <c r="CP433" s="48" t="str">
        <f t="shared" si="513"/>
        <v>n/a</v>
      </c>
      <c r="CQ433" s="48" t="str">
        <f t="shared" si="513"/>
        <v>n/a</v>
      </c>
      <c r="CR433" s="48" t="str">
        <f t="shared" si="500"/>
        <v>n/a</v>
      </c>
      <c r="CS433" s="48" t="str">
        <f t="shared" si="518"/>
        <v>n/a</v>
      </c>
      <c r="CT433" s="48" t="str">
        <f t="shared" si="518"/>
        <v>n/a</v>
      </c>
      <c r="CU433" s="48" t="str">
        <f t="shared" si="518"/>
        <v>n/a</v>
      </c>
      <c r="CV433" s="48" t="str">
        <f t="shared" si="518"/>
        <v>n/a</v>
      </c>
      <c r="CW433" s="48" t="str">
        <f t="shared" si="518"/>
        <v>n/a</v>
      </c>
      <c r="CX433" s="48" t="str">
        <f t="shared" si="518"/>
        <v>n/a</v>
      </c>
      <c r="CY433" s="48" t="str">
        <f t="shared" si="518"/>
        <v>n/a</v>
      </c>
      <c r="CZ433" s="48" t="str">
        <f t="shared" si="518"/>
        <v>n/a</v>
      </c>
      <c r="DA433" s="48" t="str">
        <f t="shared" si="518"/>
        <v>n/a</v>
      </c>
      <c r="DB433" s="48" t="str">
        <f t="shared" si="518"/>
        <v>n/a</v>
      </c>
      <c r="DC433" s="48" t="str">
        <f t="shared" si="518"/>
        <v>n/a</v>
      </c>
      <c r="DD433" s="48" t="str">
        <f t="shared" si="518"/>
        <v>n/a</v>
      </c>
      <c r="DE433" s="48" t="str">
        <f t="shared" si="518"/>
        <v>n/a</v>
      </c>
      <c r="DF433" s="48" t="str">
        <f t="shared" si="518"/>
        <v>n/a</v>
      </c>
      <c r="DG433" s="48" t="str">
        <f t="shared" si="518"/>
        <v>n/a</v>
      </c>
      <c r="DH433" s="48" t="str">
        <f t="shared" si="518"/>
        <v>n/a</v>
      </c>
      <c r="DI433" s="48" t="str">
        <f t="shared" si="516"/>
        <v>n/a</v>
      </c>
      <c r="DJ433" s="48" t="str">
        <f t="shared" si="516"/>
        <v>n/a</v>
      </c>
      <c r="DK433" s="48" t="str">
        <f t="shared" si="516"/>
        <v>n/a</v>
      </c>
      <c r="DL433" s="48" t="str">
        <f t="shared" si="516"/>
        <v>n/a</v>
      </c>
      <c r="DM433" s="48" t="str">
        <f t="shared" si="516"/>
        <v>n/a</v>
      </c>
      <c r="DN433" s="48" t="str">
        <f t="shared" si="516"/>
        <v>n/a</v>
      </c>
      <c r="DO433" s="48" t="str">
        <f t="shared" si="516"/>
        <v>n/a</v>
      </c>
      <c r="DP433" s="48" t="str">
        <f t="shared" si="516"/>
        <v>n/a</v>
      </c>
      <c r="DQ433" s="48" t="str">
        <f t="shared" si="516"/>
        <v>n/a</v>
      </c>
      <c r="DR433" s="48" t="str">
        <f t="shared" si="516"/>
        <v>n/a</v>
      </c>
      <c r="DS433" s="48" t="str">
        <f t="shared" si="516"/>
        <v>n/a</v>
      </c>
      <c r="DT433" s="48" t="str">
        <f t="shared" si="516"/>
        <v>n/a</v>
      </c>
      <c r="DU433" s="48" t="str">
        <f t="shared" si="516"/>
        <v>n/a</v>
      </c>
      <c r="DV433" s="48" t="str">
        <f t="shared" si="516"/>
        <v>n/a</v>
      </c>
      <c r="DW433" s="48" t="str">
        <f t="shared" si="516"/>
        <v>n/a</v>
      </c>
      <c r="DX433" s="48" t="str">
        <f t="shared" si="503"/>
        <v>n/a</v>
      </c>
      <c r="DY433" s="48" t="str">
        <f t="shared" si="519"/>
        <v>n/a</v>
      </c>
      <c r="DZ433" s="48" t="str">
        <f t="shared" si="519"/>
        <v>n/a</v>
      </c>
      <c r="EA433" s="48" t="str">
        <f t="shared" si="519"/>
        <v>n/a</v>
      </c>
      <c r="EB433" s="48" t="str">
        <f t="shared" si="519"/>
        <v>n/a</v>
      </c>
      <c r="EC433" s="48" t="str">
        <f t="shared" si="519"/>
        <v>n/a</v>
      </c>
      <c r="ED433" s="48" t="str">
        <f t="shared" si="519"/>
        <v>n/a</v>
      </c>
      <c r="EE433" s="48" t="str">
        <f t="shared" si="519"/>
        <v>n/a</v>
      </c>
      <c r="EF433" s="48" t="str">
        <f t="shared" si="519"/>
        <v>n/a</v>
      </c>
      <c r="EG433" s="48" t="str">
        <f t="shared" si="519"/>
        <v>n/a</v>
      </c>
      <c r="EH433" s="48" t="str">
        <f t="shared" si="519"/>
        <v>n/a</v>
      </c>
      <c r="EI433" s="48" t="str">
        <f t="shared" si="519"/>
        <v>n/a</v>
      </c>
      <c r="EJ433" s="48" t="str">
        <f t="shared" si="519"/>
        <v>n/a</v>
      </c>
      <c r="EK433" s="48" t="str">
        <f t="shared" si="519"/>
        <v>n/a</v>
      </c>
      <c r="EL433" s="48" t="str">
        <f t="shared" si="519"/>
        <v>n/a</v>
      </c>
      <c r="EM433" s="48" t="str">
        <f t="shared" si="519"/>
        <v>n/a</v>
      </c>
      <c r="EN433" s="48" t="str">
        <f t="shared" si="519"/>
        <v>n/a</v>
      </c>
      <c r="EO433" s="48" t="str">
        <f t="shared" si="517"/>
        <v>n/a</v>
      </c>
      <c r="EP433" s="48" t="str">
        <f t="shared" si="517"/>
        <v>n/a</v>
      </c>
      <c r="EQ433" s="48" t="str">
        <f t="shared" si="517"/>
        <v>n/a</v>
      </c>
      <c r="ER433" s="48" t="str">
        <f t="shared" si="517"/>
        <v>n/a</v>
      </c>
      <c r="ES433" s="48" t="str">
        <f t="shared" si="517"/>
        <v>n/a</v>
      </c>
      <c r="ET433" s="48" t="str">
        <f t="shared" si="517"/>
        <v>n/a</v>
      </c>
      <c r="EU433" s="48" t="str">
        <f t="shared" si="517"/>
        <v>n/a</v>
      </c>
      <c r="EV433" s="48" t="str">
        <f t="shared" si="517"/>
        <v>n/a</v>
      </c>
      <c r="EW433" s="48" t="str">
        <f t="shared" si="517"/>
        <v>n/a</v>
      </c>
      <c r="EX433" s="48" t="str">
        <f t="shared" si="517"/>
        <v>n/a</v>
      </c>
      <c r="EY433" s="48" t="str">
        <f t="shared" si="517"/>
        <v>n/a</v>
      </c>
      <c r="EZ433" s="48" t="str">
        <f t="shared" si="517"/>
        <v>n/a</v>
      </c>
      <c r="FA433" s="48" t="str">
        <f t="shared" si="517"/>
        <v>n/a</v>
      </c>
      <c r="FB433" s="48" t="str">
        <f t="shared" si="517"/>
        <v>n/a</v>
      </c>
      <c r="FC433" s="48" t="str">
        <f t="shared" si="517"/>
        <v>n/a</v>
      </c>
      <c r="FD433" s="48" t="str">
        <f t="shared" si="505"/>
        <v>n/a</v>
      </c>
      <c r="FE433" s="48" t="str">
        <f t="shared" si="511"/>
        <v>n/a</v>
      </c>
      <c r="FF433" s="48" t="str">
        <f t="shared" si="511"/>
        <v>n/a</v>
      </c>
      <c r="FG433" s="48" t="str">
        <f t="shared" si="511"/>
        <v>n/a</v>
      </c>
      <c r="FH433" s="48" t="str">
        <f t="shared" si="511"/>
        <v>n/a</v>
      </c>
      <c r="FI433" s="48" t="str">
        <f t="shared" si="511"/>
        <v>n/a</v>
      </c>
      <c r="FJ433" s="48" t="str">
        <f t="shared" si="511"/>
        <v>n/a</v>
      </c>
      <c r="FK433" s="48" t="str">
        <f t="shared" si="511"/>
        <v>n/a</v>
      </c>
      <c r="FL433" s="48" t="str">
        <f t="shared" si="511"/>
        <v>n/a</v>
      </c>
      <c r="FM433" s="48" t="str">
        <f t="shared" si="511"/>
        <v>n/a</v>
      </c>
      <c r="FN433" s="48" t="str">
        <f t="shared" si="511"/>
        <v>n/a</v>
      </c>
      <c r="FO433" s="48" t="str">
        <f t="shared" si="511"/>
        <v>n/a</v>
      </c>
      <c r="FP433" s="48" t="str">
        <f t="shared" si="511"/>
        <v>n/a</v>
      </c>
      <c r="FQ433" s="48" t="str">
        <f t="shared" si="511"/>
        <v>n/a</v>
      </c>
      <c r="FR433" s="48" t="str">
        <f t="shared" si="511"/>
        <v>n/a</v>
      </c>
      <c r="FS433" s="48" t="str">
        <f t="shared" si="511"/>
        <v>n/a</v>
      </c>
      <c r="FT433" s="48" t="str">
        <f t="shared" si="511"/>
        <v>n/a</v>
      </c>
      <c r="FU433" s="48" t="str">
        <f t="shared" si="510"/>
        <v>n/a</v>
      </c>
      <c r="FV433" s="48" t="str">
        <f t="shared" si="510"/>
        <v>n/a</v>
      </c>
      <c r="FW433" s="48" t="str">
        <f t="shared" si="510"/>
        <v>n/a</v>
      </c>
      <c r="FX433" s="48" t="str">
        <f t="shared" si="510"/>
        <v>n/a</v>
      </c>
      <c r="FY433" s="48" t="str">
        <f t="shared" si="510"/>
        <v>n/a</v>
      </c>
      <c r="FZ433" s="48" t="str">
        <f t="shared" si="510"/>
        <v>n/a</v>
      </c>
      <c r="GA433" s="48" t="str">
        <f t="shared" si="510"/>
        <v>n/a</v>
      </c>
      <c r="GB433" s="48" t="str">
        <f t="shared" si="510"/>
        <v>n/a</v>
      </c>
      <c r="GC433" s="48" t="str">
        <f t="shared" si="510"/>
        <v>n/a</v>
      </c>
      <c r="GD433" s="48" t="str">
        <f t="shared" si="510"/>
        <v>n/a</v>
      </c>
      <c r="GE433" s="48" t="str">
        <f t="shared" si="510"/>
        <v>n/a</v>
      </c>
      <c r="GF433" s="48" t="str">
        <f t="shared" si="510"/>
        <v>n/a</v>
      </c>
      <c r="GG433" s="48" t="str">
        <f t="shared" si="510"/>
        <v>n/a</v>
      </c>
      <c r="GH433" s="48" t="str">
        <f t="shared" si="510"/>
        <v>n/a</v>
      </c>
      <c r="GI433" s="48" t="str">
        <f t="shared" si="510"/>
        <v>n/a</v>
      </c>
      <c r="GJ433" s="48" t="str">
        <f t="shared" ref="GJ433:GY448" si="521">IFERROR(GI433*(1+$P433),"n/a")</f>
        <v>n/a</v>
      </c>
      <c r="GK433" s="48" t="str">
        <f t="shared" si="521"/>
        <v>n/a</v>
      </c>
      <c r="GL433" s="48" t="str">
        <f t="shared" si="521"/>
        <v>n/a</v>
      </c>
      <c r="GM433" s="48" t="str">
        <f t="shared" si="521"/>
        <v>n/a</v>
      </c>
      <c r="GN433" s="48" t="str">
        <f t="shared" si="521"/>
        <v>n/a</v>
      </c>
      <c r="GO433" s="48" t="str">
        <f t="shared" si="521"/>
        <v>n/a</v>
      </c>
      <c r="GP433" s="48" t="str">
        <f t="shared" si="521"/>
        <v>n/a</v>
      </c>
      <c r="GQ433" s="48" t="str">
        <f t="shared" si="521"/>
        <v>n/a</v>
      </c>
      <c r="GR433" s="48" t="str">
        <f t="shared" si="521"/>
        <v>n/a</v>
      </c>
      <c r="GS433" s="48" t="str">
        <f t="shared" si="521"/>
        <v>n/a</v>
      </c>
      <c r="GT433" s="48" t="str">
        <f t="shared" si="521"/>
        <v>n/a</v>
      </c>
      <c r="GU433" s="48" t="str">
        <f t="shared" si="521"/>
        <v>n/a</v>
      </c>
      <c r="GV433" s="48" t="str">
        <f t="shared" si="521"/>
        <v>n/a</v>
      </c>
      <c r="GW433" s="48" t="str">
        <f t="shared" si="521"/>
        <v>n/a</v>
      </c>
      <c r="GX433" s="48" t="str">
        <f t="shared" si="521"/>
        <v>n/a</v>
      </c>
      <c r="GY433" s="48" t="str">
        <f t="shared" si="521"/>
        <v>n/a</v>
      </c>
      <c r="GZ433" s="48" t="str">
        <f t="shared" si="520"/>
        <v>n/a</v>
      </c>
      <c r="HA433" s="48" t="str">
        <f t="shared" si="520"/>
        <v>n/a</v>
      </c>
      <c r="HB433" s="48" t="str">
        <f t="shared" si="520"/>
        <v>n/a</v>
      </c>
      <c r="HC433" s="48" t="str">
        <f t="shared" si="520"/>
        <v>n/a</v>
      </c>
      <c r="HD433" s="48" t="str">
        <f t="shared" si="520"/>
        <v>n/a</v>
      </c>
      <c r="HE433" s="48" t="str">
        <f t="shared" si="520"/>
        <v>n/a</v>
      </c>
      <c r="HF433" s="48" t="str">
        <f t="shared" si="520"/>
        <v>n/a</v>
      </c>
      <c r="HG433" s="48" t="str">
        <f t="shared" si="520"/>
        <v>n/a</v>
      </c>
      <c r="HH433" s="48" t="str">
        <f t="shared" si="520"/>
        <v>n/a</v>
      </c>
      <c r="HI433" s="48" t="str">
        <f t="shared" si="520"/>
        <v>n/a</v>
      </c>
      <c r="HJ433" s="48" t="str">
        <f t="shared" si="520"/>
        <v>n/a</v>
      </c>
      <c r="HK433" s="48" t="str">
        <f t="shared" si="520"/>
        <v>n/a</v>
      </c>
      <c r="HL433" s="48" t="str">
        <f t="shared" si="520"/>
        <v>n/a</v>
      </c>
      <c r="HM433" s="48" t="str">
        <f t="shared" si="520"/>
        <v>n/a</v>
      </c>
    </row>
    <row r="434" spans="1:221" x14ac:dyDescent="0.25">
      <c r="A434" s="21" t="s">
        <v>300</v>
      </c>
      <c r="B434" s="20" t="s">
        <v>299</v>
      </c>
      <c r="C434" s="19">
        <v>57.902999999999999</v>
      </c>
      <c r="D434" s="19">
        <v>141.77000000000001</v>
      </c>
      <c r="E434" s="18">
        <f t="shared" si="471"/>
        <v>8208.9083100000007</v>
      </c>
      <c r="F434" s="16">
        <f t="shared" si="472"/>
        <v>0</v>
      </c>
      <c r="G434" s="17">
        <v>1.8621711222402481E-2</v>
      </c>
      <c r="H434" s="17" t="str">
        <f t="shared" si="486"/>
        <v>n/a</v>
      </c>
      <c r="I434" s="45" t="str">
        <f t="shared" si="487"/>
        <v>n/a</v>
      </c>
      <c r="J434" s="17" t="s">
        <v>227</v>
      </c>
      <c r="K434" s="56" t="str">
        <f t="shared" si="473"/>
        <v>n/a</v>
      </c>
      <c r="L434" s="1" t="str">
        <f t="shared" si="474"/>
        <v>n/a</v>
      </c>
      <c r="M434" s="1" t="str">
        <f t="shared" si="475"/>
        <v>n/a</v>
      </c>
      <c r="N434" s="1" t="str">
        <f t="shared" si="476"/>
        <v>n/a</v>
      </c>
      <c r="O434" s="1" t="str">
        <f t="shared" si="477"/>
        <v>n/a</v>
      </c>
      <c r="P434" s="5">
        <v>4.4499999999999998E-2</v>
      </c>
      <c r="Q434" s="1" t="str">
        <f t="shared" si="478"/>
        <v>n/a</v>
      </c>
      <c r="R434" s="16" t="str">
        <f t="shared" si="479"/>
        <v>n/a</v>
      </c>
      <c r="S434" s="16">
        <f t="shared" si="480"/>
        <v>0</v>
      </c>
      <c r="T434" s="8"/>
      <c r="U434" s="57">
        <f t="shared" si="481"/>
        <v>-141.77000000000001</v>
      </c>
      <c r="V434" s="48" t="str">
        <f t="shared" si="482"/>
        <v>n/a</v>
      </c>
      <c r="W434" s="48" t="str">
        <f t="shared" si="483"/>
        <v>n/a</v>
      </c>
      <c r="X434" s="48" t="str">
        <f t="shared" si="507"/>
        <v>n/a</v>
      </c>
      <c r="Y434" s="48" t="str">
        <f t="shared" si="507"/>
        <v>n/a</v>
      </c>
      <c r="Z434" s="48" t="str">
        <f t="shared" si="507"/>
        <v>n/a</v>
      </c>
      <c r="AA434" s="48" t="str">
        <f t="shared" si="484"/>
        <v>n/a</v>
      </c>
      <c r="AB434" s="48" t="str">
        <f t="shared" si="506"/>
        <v>n/a</v>
      </c>
      <c r="AC434" s="48" t="str">
        <f t="shared" si="506"/>
        <v>n/a</v>
      </c>
      <c r="AD434" s="48" t="str">
        <f t="shared" si="506"/>
        <v>n/a</v>
      </c>
      <c r="AE434" s="48" t="str">
        <f t="shared" si="506"/>
        <v>n/a</v>
      </c>
      <c r="AF434" s="48" t="str">
        <f t="shared" si="485"/>
        <v>n/a</v>
      </c>
      <c r="AG434" s="48" t="str">
        <f t="shared" si="514"/>
        <v>n/a</v>
      </c>
      <c r="AH434" s="48" t="str">
        <f t="shared" si="514"/>
        <v>n/a</v>
      </c>
      <c r="AI434" s="48" t="str">
        <f t="shared" si="514"/>
        <v>n/a</v>
      </c>
      <c r="AJ434" s="48" t="str">
        <f t="shared" si="514"/>
        <v>n/a</v>
      </c>
      <c r="AK434" s="48" t="str">
        <f t="shared" si="514"/>
        <v>n/a</v>
      </c>
      <c r="AL434" s="48" t="str">
        <f t="shared" si="514"/>
        <v>n/a</v>
      </c>
      <c r="AM434" s="48" t="str">
        <f t="shared" si="514"/>
        <v>n/a</v>
      </c>
      <c r="AN434" s="48" t="str">
        <f t="shared" si="514"/>
        <v>n/a</v>
      </c>
      <c r="AO434" s="48" t="str">
        <f t="shared" si="514"/>
        <v>n/a</v>
      </c>
      <c r="AP434" s="48" t="str">
        <f t="shared" si="514"/>
        <v>n/a</v>
      </c>
      <c r="AQ434" s="48" t="str">
        <f t="shared" si="514"/>
        <v>n/a</v>
      </c>
      <c r="AR434" s="48" t="str">
        <f t="shared" si="514"/>
        <v>n/a</v>
      </c>
      <c r="AS434" s="48" t="str">
        <f t="shared" si="514"/>
        <v>n/a</v>
      </c>
      <c r="AT434" s="48" t="str">
        <f t="shared" si="514"/>
        <v>n/a</v>
      </c>
      <c r="AU434" s="48" t="str">
        <f t="shared" si="514"/>
        <v>n/a</v>
      </c>
      <c r="AV434" s="48" t="str">
        <f t="shared" si="514"/>
        <v>n/a</v>
      </c>
      <c r="AW434" s="48" t="str">
        <f t="shared" si="512"/>
        <v>n/a</v>
      </c>
      <c r="AX434" s="48" t="str">
        <f t="shared" si="512"/>
        <v>n/a</v>
      </c>
      <c r="AY434" s="48" t="str">
        <f t="shared" si="512"/>
        <v>n/a</v>
      </c>
      <c r="AZ434" s="48" t="str">
        <f t="shared" si="512"/>
        <v>n/a</v>
      </c>
      <c r="BA434" s="48" t="str">
        <f t="shared" si="512"/>
        <v>n/a</v>
      </c>
      <c r="BB434" s="48" t="str">
        <f t="shared" si="512"/>
        <v>n/a</v>
      </c>
      <c r="BC434" s="48" t="str">
        <f t="shared" si="512"/>
        <v>n/a</v>
      </c>
      <c r="BD434" s="48" t="str">
        <f t="shared" si="512"/>
        <v>n/a</v>
      </c>
      <c r="BE434" s="48" t="str">
        <f t="shared" si="512"/>
        <v>n/a</v>
      </c>
      <c r="BF434" s="48" t="str">
        <f t="shared" si="512"/>
        <v>n/a</v>
      </c>
      <c r="BG434" s="48" t="str">
        <f t="shared" si="512"/>
        <v>n/a</v>
      </c>
      <c r="BH434" s="48" t="str">
        <f t="shared" si="512"/>
        <v>n/a</v>
      </c>
      <c r="BI434" s="48" t="str">
        <f t="shared" si="512"/>
        <v>n/a</v>
      </c>
      <c r="BJ434" s="48" t="str">
        <f t="shared" si="512"/>
        <v>n/a</v>
      </c>
      <c r="BK434" s="48" t="str">
        <f t="shared" si="512"/>
        <v>n/a</v>
      </c>
      <c r="BL434" s="48" t="str">
        <f t="shared" si="498"/>
        <v>n/a</v>
      </c>
      <c r="BM434" s="48" t="str">
        <f t="shared" si="515"/>
        <v>n/a</v>
      </c>
      <c r="BN434" s="48" t="str">
        <f t="shared" si="515"/>
        <v>n/a</v>
      </c>
      <c r="BO434" s="48" t="str">
        <f t="shared" si="515"/>
        <v>n/a</v>
      </c>
      <c r="BP434" s="48" t="str">
        <f t="shared" si="515"/>
        <v>n/a</v>
      </c>
      <c r="BQ434" s="48" t="str">
        <f t="shared" si="515"/>
        <v>n/a</v>
      </c>
      <c r="BR434" s="48" t="str">
        <f t="shared" si="515"/>
        <v>n/a</v>
      </c>
      <c r="BS434" s="48" t="str">
        <f t="shared" si="515"/>
        <v>n/a</v>
      </c>
      <c r="BT434" s="48" t="str">
        <f t="shared" si="515"/>
        <v>n/a</v>
      </c>
      <c r="BU434" s="48" t="str">
        <f t="shared" si="515"/>
        <v>n/a</v>
      </c>
      <c r="BV434" s="48" t="str">
        <f t="shared" si="515"/>
        <v>n/a</v>
      </c>
      <c r="BW434" s="48" t="str">
        <f t="shared" si="515"/>
        <v>n/a</v>
      </c>
      <c r="BX434" s="48" t="str">
        <f t="shared" si="515"/>
        <v>n/a</v>
      </c>
      <c r="BY434" s="48" t="str">
        <f t="shared" si="515"/>
        <v>n/a</v>
      </c>
      <c r="BZ434" s="48" t="str">
        <f t="shared" si="515"/>
        <v>n/a</v>
      </c>
      <c r="CA434" s="48" t="str">
        <f t="shared" si="515"/>
        <v>n/a</v>
      </c>
      <c r="CB434" s="48" t="str">
        <f t="shared" si="515"/>
        <v>n/a</v>
      </c>
      <c r="CC434" s="48" t="str">
        <f t="shared" si="513"/>
        <v>n/a</v>
      </c>
      <c r="CD434" s="48" t="str">
        <f t="shared" si="513"/>
        <v>n/a</v>
      </c>
      <c r="CE434" s="48" t="str">
        <f t="shared" si="513"/>
        <v>n/a</v>
      </c>
      <c r="CF434" s="48" t="str">
        <f t="shared" si="513"/>
        <v>n/a</v>
      </c>
      <c r="CG434" s="48" t="str">
        <f t="shared" si="513"/>
        <v>n/a</v>
      </c>
      <c r="CH434" s="48" t="str">
        <f t="shared" si="513"/>
        <v>n/a</v>
      </c>
      <c r="CI434" s="48" t="str">
        <f t="shared" si="513"/>
        <v>n/a</v>
      </c>
      <c r="CJ434" s="48" t="str">
        <f t="shared" si="513"/>
        <v>n/a</v>
      </c>
      <c r="CK434" s="48" t="str">
        <f t="shared" si="513"/>
        <v>n/a</v>
      </c>
      <c r="CL434" s="48" t="str">
        <f t="shared" si="513"/>
        <v>n/a</v>
      </c>
      <c r="CM434" s="48" t="str">
        <f t="shared" si="513"/>
        <v>n/a</v>
      </c>
      <c r="CN434" s="48" t="str">
        <f t="shared" si="513"/>
        <v>n/a</v>
      </c>
      <c r="CO434" s="48" t="str">
        <f t="shared" si="513"/>
        <v>n/a</v>
      </c>
      <c r="CP434" s="48" t="str">
        <f t="shared" si="513"/>
        <v>n/a</v>
      </c>
      <c r="CQ434" s="48" t="str">
        <f t="shared" si="513"/>
        <v>n/a</v>
      </c>
      <c r="CR434" s="48" t="str">
        <f t="shared" si="500"/>
        <v>n/a</v>
      </c>
      <c r="CS434" s="48" t="str">
        <f t="shared" si="518"/>
        <v>n/a</v>
      </c>
      <c r="CT434" s="48" t="str">
        <f t="shared" si="518"/>
        <v>n/a</v>
      </c>
      <c r="CU434" s="48" t="str">
        <f t="shared" si="518"/>
        <v>n/a</v>
      </c>
      <c r="CV434" s="48" t="str">
        <f t="shared" si="518"/>
        <v>n/a</v>
      </c>
      <c r="CW434" s="48" t="str">
        <f t="shared" si="518"/>
        <v>n/a</v>
      </c>
      <c r="CX434" s="48" t="str">
        <f t="shared" si="518"/>
        <v>n/a</v>
      </c>
      <c r="CY434" s="48" t="str">
        <f t="shared" si="518"/>
        <v>n/a</v>
      </c>
      <c r="CZ434" s="48" t="str">
        <f t="shared" si="518"/>
        <v>n/a</v>
      </c>
      <c r="DA434" s="48" t="str">
        <f t="shared" si="518"/>
        <v>n/a</v>
      </c>
      <c r="DB434" s="48" t="str">
        <f t="shared" si="518"/>
        <v>n/a</v>
      </c>
      <c r="DC434" s="48" t="str">
        <f t="shared" si="518"/>
        <v>n/a</v>
      </c>
      <c r="DD434" s="48" t="str">
        <f t="shared" si="518"/>
        <v>n/a</v>
      </c>
      <c r="DE434" s="48" t="str">
        <f t="shared" si="518"/>
        <v>n/a</v>
      </c>
      <c r="DF434" s="48" t="str">
        <f t="shared" si="518"/>
        <v>n/a</v>
      </c>
      <c r="DG434" s="48" t="str">
        <f t="shared" si="518"/>
        <v>n/a</v>
      </c>
      <c r="DH434" s="48" t="str">
        <f t="shared" si="518"/>
        <v>n/a</v>
      </c>
      <c r="DI434" s="48" t="str">
        <f t="shared" si="516"/>
        <v>n/a</v>
      </c>
      <c r="DJ434" s="48" t="str">
        <f t="shared" si="516"/>
        <v>n/a</v>
      </c>
      <c r="DK434" s="48" t="str">
        <f t="shared" si="516"/>
        <v>n/a</v>
      </c>
      <c r="DL434" s="48" t="str">
        <f t="shared" si="516"/>
        <v>n/a</v>
      </c>
      <c r="DM434" s="48" t="str">
        <f t="shared" si="516"/>
        <v>n/a</v>
      </c>
      <c r="DN434" s="48" t="str">
        <f t="shared" si="516"/>
        <v>n/a</v>
      </c>
      <c r="DO434" s="48" t="str">
        <f t="shared" si="516"/>
        <v>n/a</v>
      </c>
      <c r="DP434" s="48" t="str">
        <f t="shared" si="516"/>
        <v>n/a</v>
      </c>
      <c r="DQ434" s="48" t="str">
        <f t="shared" si="516"/>
        <v>n/a</v>
      </c>
      <c r="DR434" s="48" t="str">
        <f t="shared" si="516"/>
        <v>n/a</v>
      </c>
      <c r="DS434" s="48" t="str">
        <f t="shared" si="516"/>
        <v>n/a</v>
      </c>
      <c r="DT434" s="48" t="str">
        <f t="shared" si="516"/>
        <v>n/a</v>
      </c>
      <c r="DU434" s="48" t="str">
        <f t="shared" si="516"/>
        <v>n/a</v>
      </c>
      <c r="DV434" s="48" t="str">
        <f t="shared" si="516"/>
        <v>n/a</v>
      </c>
      <c r="DW434" s="48" t="str">
        <f t="shared" si="516"/>
        <v>n/a</v>
      </c>
      <c r="DX434" s="48" t="str">
        <f t="shared" si="503"/>
        <v>n/a</v>
      </c>
      <c r="DY434" s="48" t="str">
        <f t="shared" si="519"/>
        <v>n/a</v>
      </c>
      <c r="DZ434" s="48" t="str">
        <f t="shared" si="519"/>
        <v>n/a</v>
      </c>
      <c r="EA434" s="48" t="str">
        <f t="shared" si="519"/>
        <v>n/a</v>
      </c>
      <c r="EB434" s="48" t="str">
        <f t="shared" si="519"/>
        <v>n/a</v>
      </c>
      <c r="EC434" s="48" t="str">
        <f t="shared" si="519"/>
        <v>n/a</v>
      </c>
      <c r="ED434" s="48" t="str">
        <f t="shared" si="519"/>
        <v>n/a</v>
      </c>
      <c r="EE434" s="48" t="str">
        <f t="shared" si="519"/>
        <v>n/a</v>
      </c>
      <c r="EF434" s="48" t="str">
        <f t="shared" si="519"/>
        <v>n/a</v>
      </c>
      <c r="EG434" s="48" t="str">
        <f t="shared" si="519"/>
        <v>n/a</v>
      </c>
      <c r="EH434" s="48" t="str">
        <f t="shared" si="519"/>
        <v>n/a</v>
      </c>
      <c r="EI434" s="48" t="str">
        <f t="shared" si="519"/>
        <v>n/a</v>
      </c>
      <c r="EJ434" s="48" t="str">
        <f t="shared" si="519"/>
        <v>n/a</v>
      </c>
      <c r="EK434" s="48" t="str">
        <f t="shared" si="519"/>
        <v>n/a</v>
      </c>
      <c r="EL434" s="48" t="str">
        <f t="shared" si="519"/>
        <v>n/a</v>
      </c>
      <c r="EM434" s="48" t="str">
        <f t="shared" si="519"/>
        <v>n/a</v>
      </c>
      <c r="EN434" s="48" t="str">
        <f t="shared" si="519"/>
        <v>n/a</v>
      </c>
      <c r="EO434" s="48" t="str">
        <f t="shared" si="517"/>
        <v>n/a</v>
      </c>
      <c r="EP434" s="48" t="str">
        <f t="shared" si="517"/>
        <v>n/a</v>
      </c>
      <c r="EQ434" s="48" t="str">
        <f t="shared" si="517"/>
        <v>n/a</v>
      </c>
      <c r="ER434" s="48" t="str">
        <f t="shared" si="517"/>
        <v>n/a</v>
      </c>
      <c r="ES434" s="48" t="str">
        <f t="shared" si="517"/>
        <v>n/a</v>
      </c>
      <c r="ET434" s="48" t="str">
        <f t="shared" si="517"/>
        <v>n/a</v>
      </c>
      <c r="EU434" s="48" t="str">
        <f t="shared" si="517"/>
        <v>n/a</v>
      </c>
      <c r="EV434" s="48" t="str">
        <f t="shared" si="517"/>
        <v>n/a</v>
      </c>
      <c r="EW434" s="48" t="str">
        <f t="shared" si="517"/>
        <v>n/a</v>
      </c>
      <c r="EX434" s="48" t="str">
        <f t="shared" si="517"/>
        <v>n/a</v>
      </c>
      <c r="EY434" s="48" t="str">
        <f t="shared" si="517"/>
        <v>n/a</v>
      </c>
      <c r="EZ434" s="48" t="str">
        <f t="shared" si="517"/>
        <v>n/a</v>
      </c>
      <c r="FA434" s="48" t="str">
        <f t="shared" si="517"/>
        <v>n/a</v>
      </c>
      <c r="FB434" s="48" t="str">
        <f t="shared" si="517"/>
        <v>n/a</v>
      </c>
      <c r="FC434" s="48" t="str">
        <f t="shared" si="517"/>
        <v>n/a</v>
      </c>
      <c r="FD434" s="48" t="str">
        <f t="shared" si="505"/>
        <v>n/a</v>
      </c>
      <c r="FE434" s="48" t="str">
        <f t="shared" si="511"/>
        <v>n/a</v>
      </c>
      <c r="FF434" s="48" t="str">
        <f t="shared" si="511"/>
        <v>n/a</v>
      </c>
      <c r="FG434" s="48" t="str">
        <f t="shared" si="511"/>
        <v>n/a</v>
      </c>
      <c r="FH434" s="48" t="str">
        <f t="shared" si="511"/>
        <v>n/a</v>
      </c>
      <c r="FI434" s="48" t="str">
        <f t="shared" si="511"/>
        <v>n/a</v>
      </c>
      <c r="FJ434" s="48" t="str">
        <f t="shared" si="511"/>
        <v>n/a</v>
      </c>
      <c r="FK434" s="48" t="str">
        <f t="shared" si="511"/>
        <v>n/a</v>
      </c>
      <c r="FL434" s="48" t="str">
        <f t="shared" si="511"/>
        <v>n/a</v>
      </c>
      <c r="FM434" s="48" t="str">
        <f t="shared" si="511"/>
        <v>n/a</v>
      </c>
      <c r="FN434" s="48" t="str">
        <f t="shared" si="511"/>
        <v>n/a</v>
      </c>
      <c r="FO434" s="48" t="str">
        <f t="shared" si="511"/>
        <v>n/a</v>
      </c>
      <c r="FP434" s="48" t="str">
        <f t="shared" si="511"/>
        <v>n/a</v>
      </c>
      <c r="FQ434" s="48" t="str">
        <f t="shared" si="511"/>
        <v>n/a</v>
      </c>
      <c r="FR434" s="48" t="str">
        <f t="shared" si="511"/>
        <v>n/a</v>
      </c>
      <c r="FS434" s="48" t="str">
        <f t="shared" si="511"/>
        <v>n/a</v>
      </c>
      <c r="FT434" s="48" t="str">
        <f t="shared" ref="FT434:GI449" si="522">IFERROR(FS434*(1+$P434),"n/a")</f>
        <v>n/a</v>
      </c>
      <c r="FU434" s="48" t="str">
        <f t="shared" si="522"/>
        <v>n/a</v>
      </c>
      <c r="FV434" s="48" t="str">
        <f t="shared" si="522"/>
        <v>n/a</v>
      </c>
      <c r="FW434" s="48" t="str">
        <f t="shared" si="522"/>
        <v>n/a</v>
      </c>
      <c r="FX434" s="48" t="str">
        <f t="shared" si="522"/>
        <v>n/a</v>
      </c>
      <c r="FY434" s="48" t="str">
        <f t="shared" si="522"/>
        <v>n/a</v>
      </c>
      <c r="FZ434" s="48" t="str">
        <f t="shared" si="522"/>
        <v>n/a</v>
      </c>
      <c r="GA434" s="48" t="str">
        <f t="shared" si="522"/>
        <v>n/a</v>
      </c>
      <c r="GB434" s="48" t="str">
        <f t="shared" si="522"/>
        <v>n/a</v>
      </c>
      <c r="GC434" s="48" t="str">
        <f t="shared" si="522"/>
        <v>n/a</v>
      </c>
      <c r="GD434" s="48" t="str">
        <f t="shared" si="522"/>
        <v>n/a</v>
      </c>
      <c r="GE434" s="48" t="str">
        <f t="shared" si="522"/>
        <v>n/a</v>
      </c>
      <c r="GF434" s="48" t="str">
        <f t="shared" si="522"/>
        <v>n/a</v>
      </c>
      <c r="GG434" s="48" t="str">
        <f t="shared" si="522"/>
        <v>n/a</v>
      </c>
      <c r="GH434" s="48" t="str">
        <f t="shared" si="522"/>
        <v>n/a</v>
      </c>
      <c r="GI434" s="48" t="str">
        <f t="shared" si="522"/>
        <v>n/a</v>
      </c>
      <c r="GJ434" s="48" t="str">
        <f t="shared" si="521"/>
        <v>n/a</v>
      </c>
      <c r="GK434" s="48" t="str">
        <f t="shared" si="521"/>
        <v>n/a</v>
      </c>
      <c r="GL434" s="48" t="str">
        <f t="shared" si="521"/>
        <v>n/a</v>
      </c>
      <c r="GM434" s="48" t="str">
        <f t="shared" si="521"/>
        <v>n/a</v>
      </c>
      <c r="GN434" s="48" t="str">
        <f t="shared" si="521"/>
        <v>n/a</v>
      </c>
      <c r="GO434" s="48" t="str">
        <f t="shared" si="521"/>
        <v>n/a</v>
      </c>
      <c r="GP434" s="48" t="str">
        <f t="shared" si="521"/>
        <v>n/a</v>
      </c>
      <c r="GQ434" s="48" t="str">
        <f t="shared" si="521"/>
        <v>n/a</v>
      </c>
      <c r="GR434" s="48" t="str">
        <f t="shared" si="521"/>
        <v>n/a</v>
      </c>
      <c r="GS434" s="48" t="str">
        <f t="shared" si="521"/>
        <v>n/a</v>
      </c>
      <c r="GT434" s="48" t="str">
        <f t="shared" si="521"/>
        <v>n/a</v>
      </c>
      <c r="GU434" s="48" t="str">
        <f t="shared" si="521"/>
        <v>n/a</v>
      </c>
      <c r="GV434" s="48" t="str">
        <f t="shared" si="521"/>
        <v>n/a</v>
      </c>
      <c r="GW434" s="48" t="str">
        <f t="shared" si="521"/>
        <v>n/a</v>
      </c>
      <c r="GX434" s="48" t="str">
        <f t="shared" si="521"/>
        <v>n/a</v>
      </c>
      <c r="GY434" s="48" t="str">
        <f t="shared" si="521"/>
        <v>n/a</v>
      </c>
      <c r="GZ434" s="48" t="str">
        <f t="shared" si="520"/>
        <v>n/a</v>
      </c>
      <c r="HA434" s="48" t="str">
        <f t="shared" si="520"/>
        <v>n/a</v>
      </c>
      <c r="HB434" s="48" t="str">
        <f t="shared" si="520"/>
        <v>n/a</v>
      </c>
      <c r="HC434" s="48" t="str">
        <f t="shared" si="520"/>
        <v>n/a</v>
      </c>
      <c r="HD434" s="48" t="str">
        <f t="shared" si="520"/>
        <v>n/a</v>
      </c>
      <c r="HE434" s="48" t="str">
        <f t="shared" si="520"/>
        <v>n/a</v>
      </c>
      <c r="HF434" s="48" t="str">
        <f t="shared" si="520"/>
        <v>n/a</v>
      </c>
      <c r="HG434" s="48" t="str">
        <f t="shared" si="520"/>
        <v>n/a</v>
      </c>
      <c r="HH434" s="48" t="str">
        <f t="shared" si="520"/>
        <v>n/a</v>
      </c>
      <c r="HI434" s="48" t="str">
        <f t="shared" si="520"/>
        <v>n/a</v>
      </c>
      <c r="HJ434" s="48" t="str">
        <f t="shared" si="520"/>
        <v>n/a</v>
      </c>
      <c r="HK434" s="48" t="str">
        <f t="shared" si="520"/>
        <v>n/a</v>
      </c>
      <c r="HL434" s="48" t="str">
        <f t="shared" si="520"/>
        <v>n/a</v>
      </c>
      <c r="HM434" s="48" t="str">
        <f t="shared" si="520"/>
        <v>n/a</v>
      </c>
    </row>
    <row r="435" spans="1:221" x14ac:dyDescent="0.25">
      <c r="A435" s="21" t="s">
        <v>298</v>
      </c>
      <c r="B435" s="20" t="s">
        <v>297</v>
      </c>
      <c r="C435" s="19">
        <v>244.68799999999999</v>
      </c>
      <c r="D435" s="19">
        <v>37.729999999999997</v>
      </c>
      <c r="E435" s="18">
        <f t="shared" si="471"/>
        <v>9232.0782399999989</v>
      </c>
      <c r="F435" s="16">
        <f t="shared" si="472"/>
        <v>3.6695604705625851E-4</v>
      </c>
      <c r="G435" s="17">
        <v>3.445534057778956E-2</v>
      </c>
      <c r="H435" s="17">
        <f t="shared" si="486"/>
        <v>3.9002584150543335E-2</v>
      </c>
      <c r="I435" s="45">
        <f t="shared" si="487"/>
        <v>1.4715674999999999</v>
      </c>
      <c r="J435" s="17">
        <v>0.26395000000000002</v>
      </c>
      <c r="K435" s="56">
        <f t="shared" si="473"/>
        <v>0.22737500000000002</v>
      </c>
      <c r="L435" s="1">
        <f t="shared" si="474"/>
        <v>0.19080000000000003</v>
      </c>
      <c r="M435" s="1">
        <f t="shared" si="475"/>
        <v>0.15422500000000003</v>
      </c>
      <c r="N435" s="1">
        <f t="shared" si="476"/>
        <v>0.11765000000000003</v>
      </c>
      <c r="O435" s="1">
        <f t="shared" si="477"/>
        <v>8.1075000000000036E-2</v>
      </c>
      <c r="P435" s="5">
        <v>4.4499999999999998E-2</v>
      </c>
      <c r="Q435" s="1">
        <f t="shared" si="478"/>
        <v>0.16845681969276693</v>
      </c>
      <c r="R435" s="16">
        <f t="shared" si="479"/>
        <v>6.1816248654126632E-5</v>
      </c>
      <c r="S435" s="16">
        <f t="shared" si="480"/>
        <v>3.6695604705625851E-4</v>
      </c>
      <c r="T435" s="8"/>
      <c r="U435" s="57">
        <f t="shared" si="481"/>
        <v>-37.729999999999997</v>
      </c>
      <c r="V435" s="48">
        <f t="shared" si="482"/>
        <v>1.8599877416249997</v>
      </c>
      <c r="W435" s="48">
        <f t="shared" si="483"/>
        <v>2.3509315060269182</v>
      </c>
      <c r="X435" s="48">
        <f t="shared" si="507"/>
        <v>2.9714598770427232</v>
      </c>
      <c r="Y435" s="48">
        <f t="shared" si="507"/>
        <v>3.7557767115881497</v>
      </c>
      <c r="Z435" s="48">
        <f t="shared" si="507"/>
        <v>4.7471139746118416</v>
      </c>
      <c r="AA435" s="48">
        <f t="shared" si="484"/>
        <v>5.8264890145892094</v>
      </c>
      <c r="AB435" s="48">
        <f t="shared" si="506"/>
        <v>6.9381831185728311</v>
      </c>
      <c r="AC435" s="48">
        <f t="shared" si="506"/>
        <v>8.0082244100347264</v>
      </c>
      <c r="AD435" s="48">
        <f t="shared" si="506"/>
        <v>8.9503920118753122</v>
      </c>
      <c r="AE435" s="48">
        <f t="shared" si="506"/>
        <v>9.6760450442381032</v>
      </c>
      <c r="AF435" s="48">
        <f t="shared" si="485"/>
        <v>10.106629048706699</v>
      </c>
      <c r="AG435" s="48">
        <f t="shared" si="514"/>
        <v>10.556374041374147</v>
      </c>
      <c r="AH435" s="48">
        <f t="shared" si="514"/>
        <v>11.026132686215297</v>
      </c>
      <c r="AI435" s="48">
        <f t="shared" si="514"/>
        <v>11.516795590751878</v>
      </c>
      <c r="AJ435" s="48">
        <f t="shared" si="514"/>
        <v>12.029292994540336</v>
      </c>
      <c r="AK435" s="48">
        <f t="shared" si="514"/>
        <v>12.564596532797381</v>
      </c>
      <c r="AL435" s="48">
        <f t="shared" si="514"/>
        <v>13.123721078506865</v>
      </c>
      <c r="AM435" s="48">
        <f t="shared" si="514"/>
        <v>13.70772666650042</v>
      </c>
      <c r="AN435" s="48">
        <f t="shared" si="514"/>
        <v>14.317720503159689</v>
      </c>
      <c r="AO435" s="48">
        <f t="shared" si="514"/>
        <v>14.954859065550295</v>
      </c>
      <c r="AP435" s="48">
        <f t="shared" si="514"/>
        <v>15.620350293967283</v>
      </c>
      <c r="AQ435" s="48">
        <f t="shared" si="514"/>
        <v>16.315455882048827</v>
      </c>
      <c r="AR435" s="48">
        <f t="shared" si="514"/>
        <v>17.041493668800001</v>
      </c>
      <c r="AS435" s="48">
        <f t="shared" si="514"/>
        <v>17.799840137061601</v>
      </c>
      <c r="AT435" s="48">
        <f t="shared" si="514"/>
        <v>18.591933023160841</v>
      </c>
      <c r="AU435" s="48">
        <f t="shared" si="514"/>
        <v>19.419274042691498</v>
      </c>
      <c r="AV435" s="48">
        <f t="shared" si="514"/>
        <v>20.283431737591268</v>
      </c>
      <c r="AW435" s="48">
        <f t="shared" si="512"/>
        <v>21.186044449914078</v>
      </c>
      <c r="AX435" s="48">
        <f t="shared" si="512"/>
        <v>22.128823427935256</v>
      </c>
      <c r="AY435" s="48">
        <f t="shared" si="512"/>
        <v>23.113556070478374</v>
      </c>
      <c r="AZ435" s="48">
        <f t="shared" si="512"/>
        <v>24.142109315614661</v>
      </c>
      <c r="BA435" s="48">
        <f t="shared" si="512"/>
        <v>25.216433180159513</v>
      </c>
      <c r="BB435" s="48">
        <f t="shared" si="512"/>
        <v>26.338564456676611</v>
      </c>
      <c r="BC435" s="48">
        <f t="shared" si="512"/>
        <v>27.510630574998721</v>
      </c>
      <c r="BD435" s="48">
        <f t="shared" si="512"/>
        <v>28.734853635586163</v>
      </c>
      <c r="BE435" s="48">
        <f t="shared" si="512"/>
        <v>30.013554622369746</v>
      </c>
      <c r="BF435" s="48">
        <f t="shared" si="512"/>
        <v>31.3491578030652</v>
      </c>
      <c r="BG435" s="48">
        <f t="shared" si="512"/>
        <v>32.744195325301604</v>
      </c>
      <c r="BH435" s="48">
        <f t="shared" si="512"/>
        <v>34.201312017277523</v>
      </c>
      <c r="BI435" s="48">
        <f t="shared" si="512"/>
        <v>35.723270402046374</v>
      </c>
      <c r="BJ435" s="48">
        <f t="shared" si="512"/>
        <v>37.312955934937435</v>
      </c>
      <c r="BK435" s="48">
        <f t="shared" si="512"/>
        <v>38.973382474042147</v>
      </c>
      <c r="BL435" s="48">
        <f t="shared" si="498"/>
        <v>40.707697994137021</v>
      </c>
      <c r="BM435" s="48">
        <f t="shared" si="515"/>
        <v>42.519190554876118</v>
      </c>
      <c r="BN435" s="48">
        <f t="shared" si="515"/>
        <v>44.411294534568107</v>
      </c>
      <c r="BO435" s="48">
        <f t="shared" si="515"/>
        <v>46.387597141356387</v>
      </c>
      <c r="BP435" s="48">
        <f t="shared" si="515"/>
        <v>48.451845214146744</v>
      </c>
      <c r="BQ435" s="48">
        <f t="shared" si="515"/>
        <v>50.607952326176274</v>
      </c>
      <c r="BR435" s="48">
        <f t="shared" si="515"/>
        <v>52.860006204691118</v>
      </c>
      <c r="BS435" s="48">
        <f t="shared" si="515"/>
        <v>55.212276480799872</v>
      </c>
      <c r="BT435" s="48">
        <f t="shared" si="515"/>
        <v>57.669222784195469</v>
      </c>
      <c r="BU435" s="48">
        <f t="shared" si="515"/>
        <v>60.235503198092168</v>
      </c>
      <c r="BV435" s="48">
        <f t="shared" si="515"/>
        <v>62.915983090407266</v>
      </c>
      <c r="BW435" s="48">
        <f t="shared" si="515"/>
        <v>65.715744337930388</v>
      </c>
      <c r="BX435" s="48">
        <f t="shared" si="515"/>
        <v>68.640094960968284</v>
      </c>
      <c r="BY435" s="48">
        <f t="shared" si="515"/>
        <v>71.694579186731374</v>
      </c>
      <c r="BZ435" s="48">
        <f t="shared" si="515"/>
        <v>74.884987960540926</v>
      </c>
      <c r="CA435" s="48">
        <f t="shared" si="515"/>
        <v>78.21736992478499</v>
      </c>
      <c r="CB435" s="48">
        <f t="shared" si="515"/>
        <v>81.698042886437918</v>
      </c>
      <c r="CC435" s="48">
        <f t="shared" si="513"/>
        <v>85.333605794884406</v>
      </c>
      <c r="CD435" s="48">
        <f t="shared" si="513"/>
        <v>89.130951252756759</v>
      </c>
      <c r="CE435" s="48">
        <f t="shared" si="513"/>
        <v>93.097278583504433</v>
      </c>
      <c r="CF435" s="48">
        <f t="shared" si="513"/>
        <v>97.240107480470385</v>
      </c>
      <c r="CG435" s="48">
        <f t="shared" si="513"/>
        <v>101.56729226335132</v>
      </c>
      <c r="CH435" s="48">
        <f t="shared" si="513"/>
        <v>106.08703676907045</v>
      </c>
      <c r="CI435" s="48">
        <f t="shared" si="513"/>
        <v>110.80790990529408</v>
      </c>
      <c r="CJ435" s="48">
        <f t="shared" si="513"/>
        <v>115.73886189607967</v>
      </c>
      <c r="CK435" s="48">
        <f t="shared" si="513"/>
        <v>120.88924125045521</v>
      </c>
      <c r="CL435" s="48">
        <f t="shared" si="513"/>
        <v>126.26881248610047</v>
      </c>
      <c r="CM435" s="48">
        <f t="shared" si="513"/>
        <v>131.88777464173194</v>
      </c>
      <c r="CN435" s="48">
        <f t="shared" si="513"/>
        <v>137.75678061328901</v>
      </c>
      <c r="CO435" s="48">
        <f t="shared" si="513"/>
        <v>143.88695735058036</v>
      </c>
      <c r="CP435" s="48">
        <f t="shared" si="513"/>
        <v>150.28992695268118</v>
      </c>
      <c r="CQ435" s="48">
        <f t="shared" si="513"/>
        <v>156.9778287020755</v>
      </c>
      <c r="CR435" s="48">
        <f t="shared" si="500"/>
        <v>163.96334207931787</v>
      </c>
      <c r="CS435" s="48">
        <f t="shared" si="518"/>
        <v>171.25971080184752</v>
      </c>
      <c r="CT435" s="48">
        <f t="shared" si="518"/>
        <v>178.88076793252972</v>
      </c>
      <c r="CU435" s="48">
        <f t="shared" si="518"/>
        <v>186.8409621055273</v>
      </c>
      <c r="CV435" s="48">
        <f t="shared" si="518"/>
        <v>195.15538491922325</v>
      </c>
      <c r="CW435" s="48">
        <f t="shared" si="518"/>
        <v>203.8397995481287</v>
      </c>
      <c r="CX435" s="48">
        <f t="shared" si="518"/>
        <v>212.91067062802043</v>
      </c>
      <c r="CY435" s="48">
        <f t="shared" si="518"/>
        <v>222.38519547096732</v>
      </c>
      <c r="CZ435" s="48">
        <f t="shared" si="518"/>
        <v>232.28133666942537</v>
      </c>
      <c r="DA435" s="48">
        <f t="shared" si="518"/>
        <v>242.6178561512148</v>
      </c>
      <c r="DB435" s="48">
        <f t="shared" si="518"/>
        <v>253.41435074994385</v>
      </c>
      <c r="DC435" s="48">
        <f t="shared" si="518"/>
        <v>264.69128935831634</v>
      </c>
      <c r="DD435" s="48">
        <f t="shared" si="518"/>
        <v>276.4700517347614</v>
      </c>
      <c r="DE435" s="48">
        <f t="shared" si="518"/>
        <v>288.77296903695827</v>
      </c>
      <c r="DF435" s="48">
        <f t="shared" si="518"/>
        <v>301.62336615910289</v>
      </c>
      <c r="DG435" s="48">
        <f t="shared" si="518"/>
        <v>315.04560595318299</v>
      </c>
      <c r="DH435" s="48">
        <f t="shared" si="518"/>
        <v>329.0651354180996</v>
      </c>
      <c r="DI435" s="48">
        <f t="shared" si="516"/>
        <v>343.70853394420504</v>
      </c>
      <c r="DJ435" s="48">
        <f t="shared" si="516"/>
        <v>359.00356370472218</v>
      </c>
      <c r="DK435" s="48">
        <f t="shared" si="516"/>
        <v>374.97922228958231</v>
      </c>
      <c r="DL435" s="48">
        <f t="shared" si="516"/>
        <v>391.66579768146869</v>
      </c>
      <c r="DM435" s="48">
        <f t="shared" si="516"/>
        <v>409.09492567829403</v>
      </c>
      <c r="DN435" s="48">
        <f t="shared" si="516"/>
        <v>427.2996498709781</v>
      </c>
      <c r="DO435" s="48">
        <f t="shared" si="516"/>
        <v>446.31448429023663</v>
      </c>
      <c r="DP435" s="48">
        <f t="shared" si="516"/>
        <v>466.17547884115214</v>
      </c>
      <c r="DQ435" s="48">
        <f t="shared" si="516"/>
        <v>486.92028764958343</v>
      </c>
      <c r="DR435" s="48">
        <f t="shared" si="516"/>
        <v>508.58824044998988</v>
      </c>
      <c r="DS435" s="48">
        <f t="shared" si="516"/>
        <v>531.22041715001444</v>
      </c>
      <c r="DT435" s="48">
        <f t="shared" si="516"/>
        <v>554.85972571319007</v>
      </c>
      <c r="DU435" s="48">
        <f t="shared" si="516"/>
        <v>579.55098350742708</v>
      </c>
      <c r="DV435" s="48">
        <f t="shared" si="516"/>
        <v>605.34100227350757</v>
      </c>
      <c r="DW435" s="48">
        <f t="shared" si="516"/>
        <v>632.27867687467869</v>
      </c>
      <c r="DX435" s="48">
        <f t="shared" si="503"/>
        <v>660.41507799560191</v>
      </c>
      <c r="DY435" s="48">
        <f t="shared" si="519"/>
        <v>689.8035489664062</v>
      </c>
      <c r="DZ435" s="48">
        <f t="shared" si="519"/>
        <v>720.49980689541121</v>
      </c>
      <c r="EA435" s="48">
        <f t="shared" si="519"/>
        <v>752.56204830225704</v>
      </c>
      <c r="EB435" s="48">
        <f t="shared" si="519"/>
        <v>786.05105945170749</v>
      </c>
      <c r="EC435" s="48">
        <f t="shared" si="519"/>
        <v>821.03033159730842</v>
      </c>
      <c r="ED435" s="48">
        <f t="shared" si="519"/>
        <v>857.56618135338863</v>
      </c>
      <c r="EE435" s="48">
        <f t="shared" si="519"/>
        <v>895.72787642361436</v>
      </c>
      <c r="EF435" s="48">
        <f t="shared" si="519"/>
        <v>935.5877669244652</v>
      </c>
      <c r="EG435" s="48">
        <f t="shared" si="519"/>
        <v>977.22142255260394</v>
      </c>
      <c r="EH435" s="48">
        <f t="shared" si="519"/>
        <v>1020.7077758561948</v>
      </c>
      <c r="EI435" s="48">
        <f t="shared" si="519"/>
        <v>1066.1292718817954</v>
      </c>
      <c r="EJ435" s="48">
        <f t="shared" si="519"/>
        <v>1113.5720244805352</v>
      </c>
      <c r="EK435" s="48">
        <f t="shared" si="519"/>
        <v>1163.1259795699191</v>
      </c>
      <c r="EL435" s="48">
        <f t="shared" si="519"/>
        <v>1214.8850856607805</v>
      </c>
      <c r="EM435" s="48">
        <f t="shared" si="519"/>
        <v>1268.9474719726852</v>
      </c>
      <c r="EN435" s="48">
        <f t="shared" si="519"/>
        <v>1325.4156344754697</v>
      </c>
      <c r="EO435" s="48">
        <f t="shared" si="517"/>
        <v>1384.396630209628</v>
      </c>
      <c r="EP435" s="48">
        <f t="shared" si="517"/>
        <v>1446.0022802539565</v>
      </c>
      <c r="EQ435" s="48">
        <f t="shared" si="517"/>
        <v>1510.3493817252577</v>
      </c>
      <c r="ER435" s="48">
        <f t="shared" si="517"/>
        <v>1577.5599292120316</v>
      </c>
      <c r="ES435" s="48">
        <f t="shared" si="517"/>
        <v>1647.7613460619671</v>
      </c>
      <c r="ET435" s="48">
        <f t="shared" si="517"/>
        <v>1721.0867259617246</v>
      </c>
      <c r="EU435" s="48">
        <f t="shared" si="517"/>
        <v>1797.6750852670214</v>
      </c>
      <c r="EV435" s="48">
        <f t="shared" si="517"/>
        <v>1877.6716265614039</v>
      </c>
      <c r="EW435" s="48">
        <f t="shared" si="517"/>
        <v>1961.2280139433863</v>
      </c>
      <c r="EX435" s="48">
        <f t="shared" si="517"/>
        <v>2048.5026605638668</v>
      </c>
      <c r="EY435" s="48">
        <f t="shared" si="517"/>
        <v>2139.6610289589589</v>
      </c>
      <c r="EZ435" s="48">
        <f t="shared" si="517"/>
        <v>2234.8759447476327</v>
      </c>
      <c r="FA435" s="48">
        <f t="shared" si="517"/>
        <v>2334.3279242889025</v>
      </c>
      <c r="FB435" s="48">
        <f t="shared" si="517"/>
        <v>2438.2055169197588</v>
      </c>
      <c r="FC435" s="48">
        <f t="shared" si="517"/>
        <v>2546.705662422688</v>
      </c>
      <c r="FD435" s="48">
        <f t="shared" si="505"/>
        <v>2660.0340644004978</v>
      </c>
      <c r="FE435" s="48">
        <f t="shared" ref="FE435:FT450" si="523">IFERROR(FD435*(1+$P435),"n/a")</f>
        <v>2778.4055802663197</v>
      </c>
      <c r="FF435" s="48">
        <f t="shared" si="523"/>
        <v>2902.0446285881708</v>
      </c>
      <c r="FG435" s="48">
        <f t="shared" si="523"/>
        <v>3031.1856145603442</v>
      </c>
      <c r="FH435" s="48">
        <f t="shared" si="523"/>
        <v>3166.0733744082795</v>
      </c>
      <c r="FI435" s="48">
        <f t="shared" si="523"/>
        <v>3306.9636395694479</v>
      </c>
      <c r="FJ435" s="48">
        <f t="shared" si="523"/>
        <v>3454.1235215302881</v>
      </c>
      <c r="FK435" s="48">
        <f t="shared" si="523"/>
        <v>3607.8320182383859</v>
      </c>
      <c r="FL435" s="48">
        <f t="shared" si="523"/>
        <v>3768.3805430499942</v>
      </c>
      <c r="FM435" s="48">
        <f t="shared" si="523"/>
        <v>3936.0734772157189</v>
      </c>
      <c r="FN435" s="48">
        <f t="shared" si="523"/>
        <v>4111.2287469518187</v>
      </c>
      <c r="FO435" s="48">
        <f t="shared" si="523"/>
        <v>4294.1784261911744</v>
      </c>
      <c r="FP435" s="48">
        <f t="shared" si="523"/>
        <v>4485.2693661566818</v>
      </c>
      <c r="FQ435" s="48">
        <f t="shared" si="523"/>
        <v>4684.8638529506543</v>
      </c>
      <c r="FR435" s="48">
        <f t="shared" si="523"/>
        <v>4893.3402944069585</v>
      </c>
      <c r="FS435" s="48">
        <f t="shared" si="523"/>
        <v>5111.0939375080679</v>
      </c>
      <c r="FT435" s="48">
        <f t="shared" si="523"/>
        <v>5338.5376177271764</v>
      </c>
      <c r="FU435" s="48">
        <f t="shared" si="522"/>
        <v>5576.1025417160354</v>
      </c>
      <c r="FV435" s="48">
        <f t="shared" si="522"/>
        <v>5824.239104822399</v>
      </c>
      <c r="FW435" s="48">
        <f t="shared" si="522"/>
        <v>6083.4177449869958</v>
      </c>
      <c r="FX435" s="48">
        <f t="shared" si="522"/>
        <v>6354.1298346389167</v>
      </c>
      <c r="FY435" s="48">
        <f t="shared" si="522"/>
        <v>6636.8886122803488</v>
      </c>
      <c r="FZ435" s="48">
        <f t="shared" si="522"/>
        <v>6932.2301555268241</v>
      </c>
      <c r="GA435" s="48">
        <f t="shared" si="522"/>
        <v>7240.7143974477676</v>
      </c>
      <c r="GB435" s="48">
        <f t="shared" si="522"/>
        <v>7562.9261881341936</v>
      </c>
      <c r="GC435" s="48">
        <f t="shared" si="522"/>
        <v>7899.4764035061653</v>
      </c>
      <c r="GD435" s="48">
        <f t="shared" si="522"/>
        <v>8251.0031034621898</v>
      </c>
      <c r="GE435" s="48">
        <f t="shared" si="522"/>
        <v>8618.1727415662572</v>
      </c>
      <c r="GF435" s="48">
        <f t="shared" si="522"/>
        <v>9001.6814285659548</v>
      </c>
      <c r="GG435" s="48">
        <f t="shared" si="522"/>
        <v>9402.2562521371401</v>
      </c>
      <c r="GH435" s="48">
        <f t="shared" si="522"/>
        <v>9820.6566553572429</v>
      </c>
      <c r="GI435" s="48">
        <f t="shared" si="522"/>
        <v>10257.67587652064</v>
      </c>
      <c r="GJ435" s="48">
        <f t="shared" si="521"/>
        <v>10714.142453025808</v>
      </c>
      <c r="GK435" s="48">
        <f t="shared" si="521"/>
        <v>11190.921792185456</v>
      </c>
      <c r="GL435" s="48">
        <f t="shared" si="521"/>
        <v>11688.917811937708</v>
      </c>
      <c r="GM435" s="48">
        <f t="shared" si="521"/>
        <v>12209.074654568936</v>
      </c>
      <c r="GN435" s="48">
        <f t="shared" si="521"/>
        <v>12752.378476697253</v>
      </c>
      <c r="GO435" s="48">
        <f t="shared" si="521"/>
        <v>13319.859318910281</v>
      </c>
      <c r="GP435" s="48">
        <f t="shared" si="521"/>
        <v>13912.593058601789</v>
      </c>
      <c r="GQ435" s="48">
        <f t="shared" si="521"/>
        <v>14531.703449709568</v>
      </c>
      <c r="GR435" s="48">
        <f t="shared" si="521"/>
        <v>15178.364253221644</v>
      </c>
      <c r="GS435" s="48">
        <f t="shared" si="521"/>
        <v>15853.801462490006</v>
      </c>
      <c r="GT435" s="48">
        <f t="shared" si="521"/>
        <v>16559.295627570809</v>
      </c>
      <c r="GU435" s="48">
        <f t="shared" si="521"/>
        <v>17296.18428299771</v>
      </c>
      <c r="GV435" s="48">
        <f t="shared" si="521"/>
        <v>18065.864483591107</v>
      </c>
      <c r="GW435" s="48">
        <f t="shared" si="521"/>
        <v>18869.79545311091</v>
      </c>
      <c r="GX435" s="48">
        <f t="shared" si="521"/>
        <v>19709.501350774346</v>
      </c>
      <c r="GY435" s="48">
        <f t="shared" si="521"/>
        <v>20586.574160883803</v>
      </c>
      <c r="GZ435" s="48">
        <f t="shared" si="520"/>
        <v>21502.676711043132</v>
      </c>
      <c r="HA435" s="48">
        <f t="shared" si="520"/>
        <v>22459.545824684552</v>
      </c>
      <c r="HB435" s="48">
        <f t="shared" si="520"/>
        <v>23458.995613883013</v>
      </c>
      <c r="HC435" s="48">
        <f t="shared" si="520"/>
        <v>24502.920918700805</v>
      </c>
      <c r="HD435" s="48">
        <f t="shared" si="520"/>
        <v>25593.300899582991</v>
      </c>
      <c r="HE435" s="48">
        <f t="shared" si="520"/>
        <v>26732.202789614435</v>
      </c>
      <c r="HF435" s="48">
        <f t="shared" si="520"/>
        <v>27921.785813752278</v>
      </c>
      <c r="HG435" s="48">
        <f t="shared" si="520"/>
        <v>29164.305282464255</v>
      </c>
      <c r="HH435" s="48">
        <f t="shared" si="520"/>
        <v>30462.116867533914</v>
      </c>
      <c r="HI435" s="48">
        <f t="shared" si="520"/>
        <v>31817.681068139173</v>
      </c>
      <c r="HJ435" s="48">
        <f t="shared" si="520"/>
        <v>33233.567875671368</v>
      </c>
      <c r="HK435" s="48">
        <f t="shared" si="520"/>
        <v>34712.461646138741</v>
      </c>
      <c r="HL435" s="48">
        <f t="shared" si="520"/>
        <v>36257.166189391915</v>
      </c>
      <c r="HM435" s="48">
        <f t="shared" si="520"/>
        <v>37870.610084819855</v>
      </c>
    </row>
    <row r="436" spans="1:221" x14ac:dyDescent="0.25">
      <c r="A436" s="21" t="s">
        <v>294</v>
      </c>
      <c r="B436" s="20" t="s">
        <v>293</v>
      </c>
      <c r="C436" s="19">
        <v>960.67399999999998</v>
      </c>
      <c r="D436" s="19">
        <v>20.66</v>
      </c>
      <c r="E436" s="18">
        <f t="shared" si="471"/>
        <v>19847.524839999998</v>
      </c>
      <c r="F436" s="16">
        <f t="shared" si="472"/>
        <v>7.8889812995533058E-4</v>
      </c>
      <c r="G436" s="17">
        <v>3.0009680542110354E-2</v>
      </c>
      <c r="H436" s="17">
        <f t="shared" si="486"/>
        <v>3.3695919651500476E-2</v>
      </c>
      <c r="I436" s="45">
        <f t="shared" si="487"/>
        <v>0.69615769999999988</v>
      </c>
      <c r="J436" s="17">
        <v>0.24567</v>
      </c>
      <c r="K436" s="56">
        <f t="shared" si="473"/>
        <v>0.21214166666666667</v>
      </c>
      <c r="L436" s="1">
        <f t="shared" si="474"/>
        <v>0.17861333333333335</v>
      </c>
      <c r="M436" s="1">
        <f t="shared" si="475"/>
        <v>0.14508500000000002</v>
      </c>
      <c r="N436" s="1">
        <f t="shared" si="476"/>
        <v>0.11155666666666669</v>
      </c>
      <c r="O436" s="1">
        <f t="shared" si="477"/>
        <v>7.8028333333333366E-2</v>
      </c>
      <c r="P436" s="5">
        <v>4.4499999999999998E-2</v>
      </c>
      <c r="Q436" s="1">
        <f t="shared" si="478"/>
        <v>0.14679320980605293</v>
      </c>
      <c r="R436" s="16">
        <f t="shared" si="479"/>
        <v>1.1580488870613565E-4</v>
      </c>
      <c r="S436" s="16">
        <f t="shared" si="480"/>
        <v>7.8889812995533058E-4</v>
      </c>
      <c r="T436" s="8"/>
      <c r="U436" s="57">
        <f t="shared" si="481"/>
        <v>-20.66</v>
      </c>
      <c r="V436" s="48">
        <f t="shared" si="482"/>
        <v>0.86718276215899992</v>
      </c>
      <c r="W436" s="48">
        <f t="shared" si="483"/>
        <v>1.0802235513386014</v>
      </c>
      <c r="X436" s="48">
        <f t="shared" si="507"/>
        <v>1.3456020711959555</v>
      </c>
      <c r="Y436" s="48">
        <f t="shared" si="507"/>
        <v>1.6761761320266659</v>
      </c>
      <c r="Z436" s="48">
        <f t="shared" si="507"/>
        <v>2.087962322381657</v>
      </c>
      <c r="AA436" s="48">
        <f t="shared" si="484"/>
        <v>2.5309061293889057</v>
      </c>
      <c r="AB436" s="48">
        <f t="shared" si="506"/>
        <v>2.9829597095128229</v>
      </c>
      <c r="AC436" s="48">
        <f t="shared" si="506"/>
        <v>3.4157424189674903</v>
      </c>
      <c r="AD436" s="48">
        <f t="shared" si="506"/>
        <v>3.7967912574194407</v>
      </c>
      <c r="AE436" s="48">
        <f t="shared" si="506"/>
        <v>4.0930485512504511</v>
      </c>
      <c r="AF436" s="48">
        <f t="shared" si="485"/>
        <v>4.2751892117810959</v>
      </c>
      <c r="AG436" s="48">
        <f t="shared" si="514"/>
        <v>4.4654351317053544</v>
      </c>
      <c r="AH436" s="48">
        <f t="shared" si="514"/>
        <v>4.6641469950662424</v>
      </c>
      <c r="AI436" s="48">
        <f t="shared" si="514"/>
        <v>4.8717015363466905</v>
      </c>
      <c r="AJ436" s="48">
        <f t="shared" si="514"/>
        <v>5.0884922547141178</v>
      </c>
      <c r="AK436" s="48">
        <f t="shared" si="514"/>
        <v>5.3149301600488963</v>
      </c>
      <c r="AL436" s="48">
        <f t="shared" si="514"/>
        <v>5.5514445521710725</v>
      </c>
      <c r="AM436" s="48">
        <f t="shared" si="514"/>
        <v>5.7984838347426848</v>
      </c>
      <c r="AN436" s="48">
        <f t="shared" si="514"/>
        <v>6.0565163653887346</v>
      </c>
      <c r="AO436" s="48">
        <f t="shared" si="514"/>
        <v>6.3260313436485331</v>
      </c>
      <c r="AP436" s="48">
        <f t="shared" si="514"/>
        <v>6.6075397384408925</v>
      </c>
      <c r="AQ436" s="48">
        <f t="shared" si="514"/>
        <v>6.9015752568015118</v>
      </c>
      <c r="AR436" s="48">
        <f t="shared" si="514"/>
        <v>7.2086953557291791</v>
      </c>
      <c r="AS436" s="48">
        <f t="shared" si="514"/>
        <v>7.5294822990591275</v>
      </c>
      <c r="AT436" s="48">
        <f t="shared" si="514"/>
        <v>7.8645442613672589</v>
      </c>
      <c r="AU436" s="48">
        <f t="shared" si="514"/>
        <v>8.2145164809981015</v>
      </c>
      <c r="AV436" s="48">
        <f t="shared" si="514"/>
        <v>8.5800624644025163</v>
      </c>
      <c r="AW436" s="48">
        <f t="shared" si="512"/>
        <v>8.9618752440684286</v>
      </c>
      <c r="AX436" s="48">
        <f t="shared" si="512"/>
        <v>9.3606786924294738</v>
      </c>
      <c r="AY436" s="48">
        <f t="shared" si="512"/>
        <v>9.7772288942425849</v>
      </c>
      <c r="AZ436" s="48">
        <f t="shared" si="512"/>
        <v>10.21231558003638</v>
      </c>
      <c r="BA436" s="48">
        <f t="shared" si="512"/>
        <v>10.666763623347999</v>
      </c>
      <c r="BB436" s="48">
        <f t="shared" si="512"/>
        <v>11.141434604586983</v>
      </c>
      <c r="BC436" s="48">
        <f t="shared" si="512"/>
        <v>11.637228444491104</v>
      </c>
      <c r="BD436" s="48">
        <f t="shared" si="512"/>
        <v>12.155085110270958</v>
      </c>
      <c r="BE436" s="48">
        <f t="shared" si="512"/>
        <v>12.695986397678016</v>
      </c>
      <c r="BF436" s="48">
        <f t="shared" si="512"/>
        <v>13.260957792374688</v>
      </c>
      <c r="BG436" s="48">
        <f t="shared" si="512"/>
        <v>13.851070414135361</v>
      </c>
      <c r="BH436" s="48">
        <f t="shared" si="512"/>
        <v>14.467443047564384</v>
      </c>
      <c r="BI436" s="48">
        <f t="shared" si="512"/>
        <v>15.111244263180998</v>
      </c>
      <c r="BJ436" s="48">
        <f t="shared" si="512"/>
        <v>15.783694632892551</v>
      </c>
      <c r="BK436" s="48">
        <f t="shared" si="512"/>
        <v>16.486069044056268</v>
      </c>
      <c r="BL436" s="48">
        <f t="shared" ref="BL436:CA436" si="524">IFERROR(BK436*(1+$P436),"n/a")</f>
        <v>17.219699116516772</v>
      </c>
      <c r="BM436" s="48">
        <f t="shared" si="524"/>
        <v>17.985975727201769</v>
      </c>
      <c r="BN436" s="48">
        <f t="shared" si="524"/>
        <v>18.786351647062247</v>
      </c>
      <c r="BO436" s="48">
        <f t="shared" si="524"/>
        <v>19.622344295356516</v>
      </c>
      <c r="BP436" s="48">
        <f t="shared" si="524"/>
        <v>20.495538616499882</v>
      </c>
      <c r="BQ436" s="48">
        <f t="shared" si="524"/>
        <v>21.407590084934128</v>
      </c>
      <c r="BR436" s="48">
        <f t="shared" si="524"/>
        <v>22.360227843713698</v>
      </c>
      <c r="BS436" s="48">
        <f t="shared" si="524"/>
        <v>23.355257982758957</v>
      </c>
      <c r="BT436" s="48">
        <f t="shared" si="524"/>
        <v>24.394566962991728</v>
      </c>
      <c r="BU436" s="48">
        <f t="shared" si="524"/>
        <v>25.480125192844859</v>
      </c>
      <c r="BV436" s="48">
        <f t="shared" si="524"/>
        <v>26.613990763926456</v>
      </c>
      <c r="BW436" s="48">
        <f t="shared" si="524"/>
        <v>27.798313352921184</v>
      </c>
      <c r="BX436" s="48">
        <f t="shared" si="524"/>
        <v>29.035338297126177</v>
      </c>
      <c r="BY436" s="48">
        <f t="shared" si="524"/>
        <v>30.32741085134829</v>
      </c>
      <c r="BZ436" s="48">
        <f t="shared" si="524"/>
        <v>31.676980634233288</v>
      </c>
      <c r="CA436" s="48">
        <f t="shared" si="524"/>
        <v>33.08660627245667</v>
      </c>
      <c r="CB436" s="48">
        <f t="shared" si="515"/>
        <v>34.558960251580991</v>
      </c>
      <c r="CC436" s="48">
        <f t="shared" si="513"/>
        <v>36.096833982776346</v>
      </c>
      <c r="CD436" s="48">
        <f t="shared" si="513"/>
        <v>37.703143095009892</v>
      </c>
      <c r="CE436" s="48">
        <f t="shared" si="513"/>
        <v>39.38093296273783</v>
      </c>
      <c r="CF436" s="48">
        <f t="shared" si="513"/>
        <v>41.133384479579661</v>
      </c>
      <c r="CG436" s="48">
        <f t="shared" si="513"/>
        <v>42.963820088920954</v>
      </c>
      <c r="CH436" s="48">
        <f t="shared" si="513"/>
        <v>44.875710082877937</v>
      </c>
      <c r="CI436" s="48">
        <f t="shared" si="513"/>
        <v>46.872679181566006</v>
      </c>
      <c r="CJ436" s="48">
        <f t="shared" si="513"/>
        <v>48.958513405145695</v>
      </c>
      <c r="CK436" s="48">
        <f t="shared" si="513"/>
        <v>51.137167251674676</v>
      </c>
      <c r="CL436" s="48">
        <f t="shared" si="513"/>
        <v>53.412771194374194</v>
      </c>
      <c r="CM436" s="48">
        <f t="shared" si="513"/>
        <v>55.789639512523848</v>
      </c>
      <c r="CN436" s="48">
        <f t="shared" si="513"/>
        <v>58.272278470831161</v>
      </c>
      <c r="CO436" s="48">
        <f t="shared" si="513"/>
        <v>60.865394862783148</v>
      </c>
      <c r="CP436" s="48">
        <f t="shared" si="513"/>
        <v>63.573904934176994</v>
      </c>
      <c r="CQ436" s="48">
        <f t="shared" si="513"/>
        <v>66.402943703747866</v>
      </c>
      <c r="CR436" s="48">
        <f t="shared" ref="AG436:CR440" si="525">IFERROR(CQ436*(1+$P436),"n/a")</f>
        <v>69.357874698564643</v>
      </c>
      <c r="CS436" s="48">
        <f t="shared" si="518"/>
        <v>72.444300122650773</v>
      </c>
      <c r="CT436" s="48">
        <f t="shared" si="518"/>
        <v>75.668071478108729</v>
      </c>
      <c r="CU436" s="48">
        <f t="shared" si="518"/>
        <v>79.035300658884566</v>
      </c>
      <c r="CV436" s="48">
        <f t="shared" si="518"/>
        <v>82.552371538204923</v>
      </c>
      <c r="CW436" s="48">
        <f t="shared" si="518"/>
        <v>86.225952071655044</v>
      </c>
      <c r="CX436" s="48">
        <f t="shared" si="518"/>
        <v>90.063006938843685</v>
      </c>
      <c r="CY436" s="48">
        <f t="shared" si="518"/>
        <v>94.070810747622232</v>
      </c>
      <c r="CZ436" s="48">
        <f t="shared" si="518"/>
        <v>98.256961825891423</v>
      </c>
      <c r="DA436" s="48">
        <f t="shared" si="518"/>
        <v>102.62939662714359</v>
      </c>
      <c r="DB436" s="48">
        <f t="shared" si="518"/>
        <v>107.19640477705148</v>
      </c>
      <c r="DC436" s="48">
        <f t="shared" si="518"/>
        <v>111.96664478963028</v>
      </c>
      <c r="DD436" s="48">
        <f t="shared" si="518"/>
        <v>116.94916048276883</v>
      </c>
      <c r="DE436" s="48">
        <f t="shared" si="518"/>
        <v>122.15339812425205</v>
      </c>
      <c r="DF436" s="48">
        <f t="shared" si="518"/>
        <v>127.58922434078126</v>
      </c>
      <c r="DG436" s="48">
        <f t="shared" si="518"/>
        <v>133.26694482394603</v>
      </c>
      <c r="DH436" s="48">
        <f t="shared" si="518"/>
        <v>139.19732386861162</v>
      </c>
      <c r="DI436" s="48">
        <f t="shared" si="516"/>
        <v>145.39160478076482</v>
      </c>
      <c r="DJ436" s="48">
        <f t="shared" si="516"/>
        <v>151.86153119350885</v>
      </c>
      <c r="DK436" s="48">
        <f t="shared" si="516"/>
        <v>158.61936933161999</v>
      </c>
      <c r="DL436" s="48">
        <f t="shared" si="516"/>
        <v>165.67793126687707</v>
      </c>
      <c r="DM436" s="48">
        <f t="shared" si="516"/>
        <v>173.05059920825309</v>
      </c>
      <c r="DN436" s="48">
        <f t="shared" si="516"/>
        <v>180.75135087302036</v>
      </c>
      <c r="DO436" s="48">
        <f t="shared" si="516"/>
        <v>188.79478598686975</v>
      </c>
      <c r="DP436" s="48">
        <f t="shared" si="516"/>
        <v>197.19615396328547</v>
      </c>
      <c r="DQ436" s="48">
        <f t="shared" si="516"/>
        <v>205.97138281465166</v>
      </c>
      <c r="DR436" s="48">
        <f t="shared" si="516"/>
        <v>215.13710934990365</v>
      </c>
      <c r="DS436" s="48">
        <f t="shared" si="516"/>
        <v>224.71071071597436</v>
      </c>
      <c r="DT436" s="48">
        <f t="shared" si="516"/>
        <v>234.7103373428352</v>
      </c>
      <c r="DU436" s="48">
        <f t="shared" si="516"/>
        <v>245.15494735459137</v>
      </c>
      <c r="DV436" s="48">
        <f t="shared" si="516"/>
        <v>256.06434251187068</v>
      </c>
      <c r="DW436" s="48">
        <f t="shared" si="516"/>
        <v>267.45920575364892</v>
      </c>
      <c r="DX436" s="48">
        <f t="shared" si="503"/>
        <v>279.3611404096863</v>
      </c>
      <c r="DY436" s="48">
        <f t="shared" si="519"/>
        <v>291.79271115791732</v>
      </c>
      <c r="DZ436" s="48">
        <f t="shared" si="519"/>
        <v>304.77748680444466</v>
      </c>
      <c r="EA436" s="48">
        <f t="shared" si="519"/>
        <v>318.34008496724243</v>
      </c>
      <c r="EB436" s="48">
        <f t="shared" si="519"/>
        <v>332.50621874828471</v>
      </c>
      <c r="EC436" s="48">
        <f t="shared" si="519"/>
        <v>347.30274548258336</v>
      </c>
      <c r="ED436" s="48">
        <f t="shared" si="519"/>
        <v>362.75771765655833</v>
      </c>
      <c r="EE436" s="48">
        <f t="shared" si="519"/>
        <v>378.90043609227519</v>
      </c>
      <c r="EF436" s="48">
        <f t="shared" si="519"/>
        <v>395.76150549838144</v>
      </c>
      <c r="EG436" s="48">
        <f t="shared" si="519"/>
        <v>413.3728924930594</v>
      </c>
      <c r="EH436" s="48">
        <f t="shared" si="519"/>
        <v>431.76798620900053</v>
      </c>
      <c r="EI436" s="48">
        <f t="shared" si="519"/>
        <v>450.98166159530103</v>
      </c>
      <c r="EJ436" s="48">
        <f t="shared" si="519"/>
        <v>471.0503455362919</v>
      </c>
      <c r="EK436" s="48">
        <f t="shared" si="519"/>
        <v>492.01208591265686</v>
      </c>
      <c r="EL436" s="48">
        <f t="shared" si="519"/>
        <v>513.90662373577004</v>
      </c>
      <c r="EM436" s="48">
        <f t="shared" si="519"/>
        <v>536.77546849201178</v>
      </c>
      <c r="EN436" s="48">
        <f t="shared" si="519"/>
        <v>560.66197683990629</v>
      </c>
      <c r="EO436" s="48">
        <f t="shared" si="517"/>
        <v>585.61143480928206</v>
      </c>
      <c r="EP436" s="48">
        <f t="shared" si="517"/>
        <v>611.67114365829514</v>
      </c>
      <c r="EQ436" s="48">
        <f t="shared" si="517"/>
        <v>638.89050955108928</v>
      </c>
      <c r="ER436" s="48">
        <f t="shared" si="517"/>
        <v>667.3211372261128</v>
      </c>
      <c r="ES436" s="48">
        <f t="shared" si="517"/>
        <v>697.01692783267481</v>
      </c>
      <c r="ET436" s="48">
        <f t="shared" si="517"/>
        <v>728.03418112122881</v>
      </c>
      <c r="EU436" s="48">
        <f t="shared" si="517"/>
        <v>760.43170218112346</v>
      </c>
      <c r="EV436" s="48">
        <f t="shared" si="517"/>
        <v>794.27091292818341</v>
      </c>
      <c r="EW436" s="48">
        <f t="shared" si="517"/>
        <v>829.61596855348751</v>
      </c>
      <c r="EX436" s="48">
        <f t="shared" si="517"/>
        <v>866.5338791541177</v>
      </c>
      <c r="EY436" s="48">
        <f t="shared" si="517"/>
        <v>905.09463677647591</v>
      </c>
      <c r="EZ436" s="48">
        <f t="shared" si="517"/>
        <v>945.37134811302906</v>
      </c>
      <c r="FA436" s="48">
        <f t="shared" si="517"/>
        <v>987.44037310405884</v>
      </c>
      <c r="FB436" s="48">
        <f t="shared" si="517"/>
        <v>1031.3814697071894</v>
      </c>
      <c r="FC436" s="48">
        <f t="shared" si="517"/>
        <v>1077.2779451091592</v>
      </c>
      <c r="FD436" s="48">
        <f t="shared" si="505"/>
        <v>1125.2168136665168</v>
      </c>
      <c r="FE436" s="48">
        <f t="shared" si="523"/>
        <v>1175.2889618746767</v>
      </c>
      <c r="FF436" s="48">
        <f t="shared" si="523"/>
        <v>1227.5893206780997</v>
      </c>
      <c r="FG436" s="48">
        <f t="shared" si="523"/>
        <v>1282.2170454482753</v>
      </c>
      <c r="FH436" s="48">
        <f t="shared" si="523"/>
        <v>1339.2757039707235</v>
      </c>
      <c r="FI436" s="48">
        <f t="shared" si="523"/>
        <v>1398.8734727974206</v>
      </c>
      <c r="FJ436" s="48">
        <f t="shared" si="523"/>
        <v>1461.1233423369058</v>
      </c>
      <c r="FK436" s="48">
        <f t="shared" si="523"/>
        <v>1526.1433310708981</v>
      </c>
      <c r="FL436" s="48">
        <f t="shared" si="523"/>
        <v>1594.0567093035529</v>
      </c>
      <c r="FM436" s="48">
        <f t="shared" si="523"/>
        <v>1664.9922328675609</v>
      </c>
      <c r="FN436" s="48">
        <f t="shared" si="523"/>
        <v>1739.0843872301673</v>
      </c>
      <c r="FO436" s="48">
        <f t="shared" si="523"/>
        <v>1816.4736424619098</v>
      </c>
      <c r="FP436" s="48">
        <f t="shared" si="523"/>
        <v>1897.3067195514648</v>
      </c>
      <c r="FQ436" s="48">
        <f t="shared" si="523"/>
        <v>1981.7368685715048</v>
      </c>
      <c r="FR436" s="48">
        <f t="shared" si="523"/>
        <v>2069.9241592229369</v>
      </c>
      <c r="FS436" s="48">
        <f t="shared" si="523"/>
        <v>2162.0357843083575</v>
      </c>
      <c r="FT436" s="48">
        <f t="shared" si="523"/>
        <v>2258.2463767100794</v>
      </c>
      <c r="FU436" s="48">
        <f t="shared" si="522"/>
        <v>2358.7383404736779</v>
      </c>
      <c r="FV436" s="48">
        <f t="shared" si="522"/>
        <v>2463.7021966247567</v>
      </c>
      <c r="FW436" s="48">
        <f t="shared" si="522"/>
        <v>2573.3369443745582</v>
      </c>
      <c r="FX436" s="48">
        <f t="shared" si="522"/>
        <v>2687.8504383992258</v>
      </c>
      <c r="FY436" s="48">
        <f t="shared" si="522"/>
        <v>2807.4597829079912</v>
      </c>
      <c r="FZ436" s="48">
        <f t="shared" si="522"/>
        <v>2932.3917432473968</v>
      </c>
      <c r="GA436" s="48">
        <f t="shared" si="522"/>
        <v>3062.8831758219058</v>
      </c>
      <c r="GB436" s="48">
        <f t="shared" si="522"/>
        <v>3199.1814771459804</v>
      </c>
      <c r="GC436" s="48">
        <f t="shared" si="522"/>
        <v>3341.5450528789765</v>
      </c>
      <c r="GD436" s="48">
        <f t="shared" si="522"/>
        <v>3490.2438077320908</v>
      </c>
      <c r="GE436" s="48">
        <f t="shared" si="522"/>
        <v>3645.5596571761689</v>
      </c>
      <c r="GF436" s="48">
        <f t="shared" si="522"/>
        <v>3807.7870619205082</v>
      </c>
      <c r="GG436" s="48">
        <f t="shared" si="522"/>
        <v>3977.2335861759707</v>
      </c>
      <c r="GH436" s="48">
        <f t="shared" si="522"/>
        <v>4154.2204807608014</v>
      </c>
      <c r="GI436" s="48">
        <f t="shared" si="522"/>
        <v>4339.0832921546571</v>
      </c>
      <c r="GJ436" s="48">
        <f t="shared" si="521"/>
        <v>4532.1724986555391</v>
      </c>
      <c r="GK436" s="48">
        <f t="shared" si="521"/>
        <v>4733.854174845711</v>
      </c>
      <c r="GL436" s="48">
        <f t="shared" si="521"/>
        <v>4944.5106856263446</v>
      </c>
      <c r="GM436" s="48">
        <f t="shared" si="521"/>
        <v>5164.5414111367172</v>
      </c>
      <c r="GN436" s="48">
        <f t="shared" si="521"/>
        <v>5394.3635039323008</v>
      </c>
      <c r="GO436" s="48">
        <f t="shared" si="521"/>
        <v>5634.4126798572879</v>
      </c>
      <c r="GP436" s="48">
        <f t="shared" si="521"/>
        <v>5885.1440441109371</v>
      </c>
      <c r="GQ436" s="48">
        <f t="shared" si="521"/>
        <v>6147.032954073874</v>
      </c>
      <c r="GR436" s="48">
        <f t="shared" si="521"/>
        <v>6420.5759205301611</v>
      </c>
      <c r="GS436" s="48">
        <f t="shared" si="521"/>
        <v>6706.2915489937532</v>
      </c>
      <c r="GT436" s="48">
        <f t="shared" si="521"/>
        <v>7004.7215229239755</v>
      </c>
      <c r="GU436" s="48">
        <f t="shared" si="521"/>
        <v>7316.4316306940927</v>
      </c>
      <c r="GV436" s="48">
        <f t="shared" si="521"/>
        <v>7642.0128382599796</v>
      </c>
      <c r="GW436" s="48">
        <f t="shared" si="521"/>
        <v>7982.0824095625485</v>
      </c>
      <c r="GX436" s="48">
        <f t="shared" si="521"/>
        <v>8337.2850767880809</v>
      </c>
      <c r="GY436" s="48">
        <f t="shared" si="521"/>
        <v>8708.2942627051507</v>
      </c>
      <c r="GZ436" s="48">
        <f t="shared" si="520"/>
        <v>9095.8133573955292</v>
      </c>
      <c r="HA436" s="48">
        <f t="shared" si="520"/>
        <v>9500.5770517996298</v>
      </c>
      <c r="HB436" s="48">
        <f t="shared" si="520"/>
        <v>9923.3527306047126</v>
      </c>
      <c r="HC436" s="48">
        <f t="shared" si="520"/>
        <v>10364.941927116623</v>
      </c>
      <c r="HD436" s="48">
        <f t="shared" si="520"/>
        <v>10826.181842873311</v>
      </c>
      <c r="HE436" s="48">
        <f t="shared" si="520"/>
        <v>11307.946934881173</v>
      </c>
      <c r="HF436" s="48">
        <f t="shared" si="520"/>
        <v>11811.150573483385</v>
      </c>
      <c r="HG436" s="48">
        <f t="shared" si="520"/>
        <v>12336.746774003395</v>
      </c>
      <c r="HH436" s="48">
        <f t="shared" si="520"/>
        <v>12885.732005446545</v>
      </c>
      <c r="HI436" s="48">
        <f t="shared" si="520"/>
        <v>13459.147079688917</v>
      </c>
      <c r="HJ436" s="48">
        <f t="shared" si="520"/>
        <v>14058.079124735073</v>
      </c>
      <c r="HK436" s="48">
        <f t="shared" si="520"/>
        <v>14683.663645785784</v>
      </c>
      <c r="HL436" s="48">
        <f t="shared" si="520"/>
        <v>15337.086678023252</v>
      </c>
      <c r="HM436" s="48">
        <f t="shared" si="520"/>
        <v>16019.587035195287</v>
      </c>
    </row>
    <row r="437" spans="1:221" x14ac:dyDescent="0.25">
      <c r="A437" s="21" t="s">
        <v>296</v>
      </c>
      <c r="B437" s="20" t="s">
        <v>295</v>
      </c>
      <c r="C437" s="19">
        <v>528.13699999999994</v>
      </c>
      <c r="D437" s="19">
        <v>91.09</v>
      </c>
      <c r="E437" s="18">
        <f t="shared" si="471"/>
        <v>48107.999329999999</v>
      </c>
      <c r="F437" s="16">
        <f t="shared" si="472"/>
        <v>0</v>
      </c>
      <c r="G437" s="17" t="s">
        <v>227</v>
      </c>
      <c r="H437" s="17" t="str">
        <f t="shared" si="486"/>
        <v>n/a</v>
      </c>
      <c r="I437" s="45" t="str">
        <f t="shared" si="487"/>
        <v>n/a</v>
      </c>
      <c r="J437" s="17">
        <v>0.10342999999999999</v>
      </c>
      <c r="K437" s="56">
        <f t="shared" si="473"/>
        <v>9.3608333333333321E-2</v>
      </c>
      <c r="L437" s="1">
        <f t="shared" si="474"/>
        <v>8.3786666666666648E-2</v>
      </c>
      <c r="M437" s="1">
        <f t="shared" si="475"/>
        <v>7.3964999999999975E-2</v>
      </c>
      <c r="N437" s="1">
        <f t="shared" si="476"/>
        <v>6.4143333333333302E-2</v>
      </c>
      <c r="O437" s="1">
        <f t="shared" si="477"/>
        <v>5.4321666666666636E-2</v>
      </c>
      <c r="P437" s="5">
        <v>4.4499999999999998E-2</v>
      </c>
      <c r="Q437" s="1" t="str">
        <f t="shared" si="478"/>
        <v>n/a</v>
      </c>
      <c r="R437" s="16" t="str">
        <f t="shared" si="479"/>
        <v>n/a</v>
      </c>
      <c r="S437" s="16">
        <f t="shared" si="480"/>
        <v>0</v>
      </c>
      <c r="T437" s="8"/>
      <c r="U437" s="57">
        <f t="shared" si="481"/>
        <v>-91.09</v>
      </c>
      <c r="V437" s="48" t="str">
        <f t="shared" si="482"/>
        <v>n/a</v>
      </c>
      <c r="W437" s="48" t="str">
        <f t="shared" si="483"/>
        <v>n/a</v>
      </c>
      <c r="X437" s="48" t="str">
        <f t="shared" si="507"/>
        <v>n/a</v>
      </c>
      <c r="Y437" s="48" t="str">
        <f t="shared" si="507"/>
        <v>n/a</v>
      </c>
      <c r="Z437" s="48" t="str">
        <f t="shared" si="507"/>
        <v>n/a</v>
      </c>
      <c r="AA437" s="48" t="str">
        <f t="shared" si="484"/>
        <v>n/a</v>
      </c>
      <c r="AB437" s="48" t="str">
        <f t="shared" si="506"/>
        <v>n/a</v>
      </c>
      <c r="AC437" s="48" t="str">
        <f t="shared" si="506"/>
        <v>n/a</v>
      </c>
      <c r="AD437" s="48" t="str">
        <f t="shared" si="506"/>
        <v>n/a</v>
      </c>
      <c r="AE437" s="48" t="str">
        <f t="shared" si="506"/>
        <v>n/a</v>
      </c>
      <c r="AF437" s="48" t="str">
        <f t="shared" si="485"/>
        <v>n/a</v>
      </c>
      <c r="AG437" s="48" t="str">
        <f t="shared" si="525"/>
        <v>n/a</v>
      </c>
      <c r="AH437" s="48" t="str">
        <f t="shared" si="525"/>
        <v>n/a</v>
      </c>
      <c r="AI437" s="48" t="str">
        <f t="shared" si="525"/>
        <v>n/a</v>
      </c>
      <c r="AJ437" s="48" t="str">
        <f t="shared" si="525"/>
        <v>n/a</v>
      </c>
      <c r="AK437" s="48" t="str">
        <f t="shared" si="525"/>
        <v>n/a</v>
      </c>
      <c r="AL437" s="48" t="str">
        <f t="shared" si="525"/>
        <v>n/a</v>
      </c>
      <c r="AM437" s="48" t="str">
        <f t="shared" si="525"/>
        <v>n/a</v>
      </c>
      <c r="AN437" s="48" t="str">
        <f t="shared" si="525"/>
        <v>n/a</v>
      </c>
      <c r="AO437" s="48" t="str">
        <f t="shared" si="525"/>
        <v>n/a</v>
      </c>
      <c r="AP437" s="48" t="str">
        <f t="shared" si="525"/>
        <v>n/a</v>
      </c>
      <c r="AQ437" s="48" t="str">
        <f t="shared" si="525"/>
        <v>n/a</v>
      </c>
      <c r="AR437" s="48" t="str">
        <f t="shared" si="525"/>
        <v>n/a</v>
      </c>
      <c r="AS437" s="48" t="str">
        <f t="shared" si="525"/>
        <v>n/a</v>
      </c>
      <c r="AT437" s="48" t="str">
        <f t="shared" si="525"/>
        <v>n/a</v>
      </c>
      <c r="AU437" s="48" t="str">
        <f t="shared" si="525"/>
        <v>n/a</v>
      </c>
      <c r="AV437" s="48" t="str">
        <f t="shared" si="525"/>
        <v>n/a</v>
      </c>
      <c r="AW437" s="48" t="str">
        <f t="shared" si="525"/>
        <v>n/a</v>
      </c>
      <c r="AX437" s="48" t="str">
        <f t="shared" si="525"/>
        <v>n/a</v>
      </c>
      <c r="AY437" s="48" t="str">
        <f t="shared" si="525"/>
        <v>n/a</v>
      </c>
      <c r="AZ437" s="48" t="str">
        <f t="shared" si="525"/>
        <v>n/a</v>
      </c>
      <c r="BA437" s="48" t="str">
        <f t="shared" si="525"/>
        <v>n/a</v>
      </c>
      <c r="BB437" s="48" t="str">
        <f t="shared" si="525"/>
        <v>n/a</v>
      </c>
      <c r="BC437" s="48" t="str">
        <f t="shared" si="525"/>
        <v>n/a</v>
      </c>
      <c r="BD437" s="48" t="str">
        <f t="shared" si="525"/>
        <v>n/a</v>
      </c>
      <c r="BE437" s="48" t="str">
        <f t="shared" si="525"/>
        <v>n/a</v>
      </c>
      <c r="BF437" s="48" t="str">
        <f t="shared" si="525"/>
        <v>n/a</v>
      </c>
      <c r="BG437" s="48" t="str">
        <f t="shared" si="525"/>
        <v>n/a</v>
      </c>
      <c r="BH437" s="48" t="str">
        <f t="shared" si="525"/>
        <v>n/a</v>
      </c>
      <c r="BI437" s="48" t="str">
        <f t="shared" si="525"/>
        <v>n/a</v>
      </c>
      <c r="BJ437" s="48" t="str">
        <f t="shared" si="525"/>
        <v>n/a</v>
      </c>
      <c r="BK437" s="48" t="str">
        <f t="shared" si="525"/>
        <v>n/a</v>
      </c>
      <c r="BL437" s="48" t="str">
        <f t="shared" si="525"/>
        <v>n/a</v>
      </c>
      <c r="BM437" s="48" t="str">
        <f t="shared" si="525"/>
        <v>n/a</v>
      </c>
      <c r="BN437" s="48" t="str">
        <f t="shared" si="525"/>
        <v>n/a</v>
      </c>
      <c r="BO437" s="48" t="str">
        <f t="shared" si="525"/>
        <v>n/a</v>
      </c>
      <c r="BP437" s="48" t="str">
        <f t="shared" si="525"/>
        <v>n/a</v>
      </c>
      <c r="BQ437" s="48" t="str">
        <f t="shared" si="525"/>
        <v>n/a</v>
      </c>
      <c r="BR437" s="48" t="str">
        <f t="shared" si="525"/>
        <v>n/a</v>
      </c>
      <c r="BS437" s="48" t="str">
        <f t="shared" si="525"/>
        <v>n/a</v>
      </c>
      <c r="BT437" s="48" t="str">
        <f t="shared" si="525"/>
        <v>n/a</v>
      </c>
      <c r="BU437" s="48" t="str">
        <f t="shared" si="525"/>
        <v>n/a</v>
      </c>
      <c r="BV437" s="48" t="str">
        <f t="shared" si="525"/>
        <v>n/a</v>
      </c>
      <c r="BW437" s="48" t="str">
        <f t="shared" si="525"/>
        <v>n/a</v>
      </c>
      <c r="BX437" s="48" t="str">
        <f t="shared" si="525"/>
        <v>n/a</v>
      </c>
      <c r="BY437" s="48" t="str">
        <f t="shared" si="525"/>
        <v>n/a</v>
      </c>
      <c r="BZ437" s="48" t="str">
        <f t="shared" si="525"/>
        <v>n/a</v>
      </c>
      <c r="CA437" s="48" t="str">
        <f t="shared" si="525"/>
        <v>n/a</v>
      </c>
      <c r="CB437" s="48" t="str">
        <f t="shared" si="525"/>
        <v>n/a</v>
      </c>
      <c r="CC437" s="48" t="str">
        <f t="shared" si="525"/>
        <v>n/a</v>
      </c>
      <c r="CD437" s="48" t="str">
        <f t="shared" si="525"/>
        <v>n/a</v>
      </c>
      <c r="CE437" s="48" t="str">
        <f t="shared" si="525"/>
        <v>n/a</v>
      </c>
      <c r="CF437" s="48" t="str">
        <f t="shared" si="525"/>
        <v>n/a</v>
      </c>
      <c r="CG437" s="48" t="str">
        <f t="shared" si="525"/>
        <v>n/a</v>
      </c>
      <c r="CH437" s="48" t="str">
        <f t="shared" si="525"/>
        <v>n/a</v>
      </c>
      <c r="CI437" s="48" t="str">
        <f t="shared" si="525"/>
        <v>n/a</v>
      </c>
      <c r="CJ437" s="48" t="str">
        <f t="shared" si="525"/>
        <v>n/a</v>
      </c>
      <c r="CK437" s="48" t="str">
        <f t="shared" si="525"/>
        <v>n/a</v>
      </c>
      <c r="CL437" s="48" t="str">
        <f t="shared" si="525"/>
        <v>n/a</v>
      </c>
      <c r="CM437" s="48" t="str">
        <f t="shared" si="525"/>
        <v>n/a</v>
      </c>
      <c r="CN437" s="48" t="str">
        <f t="shared" si="525"/>
        <v>n/a</v>
      </c>
      <c r="CO437" s="48" t="str">
        <f t="shared" si="525"/>
        <v>n/a</v>
      </c>
      <c r="CP437" s="48" t="str">
        <f t="shared" si="525"/>
        <v>n/a</v>
      </c>
      <c r="CQ437" s="48" t="str">
        <f t="shared" si="525"/>
        <v>n/a</v>
      </c>
      <c r="CR437" s="48" t="str">
        <f t="shared" si="525"/>
        <v>n/a</v>
      </c>
      <c r="CS437" s="48" t="str">
        <f t="shared" si="518"/>
        <v>n/a</v>
      </c>
      <c r="CT437" s="48" t="str">
        <f t="shared" si="518"/>
        <v>n/a</v>
      </c>
      <c r="CU437" s="48" t="str">
        <f t="shared" si="518"/>
        <v>n/a</v>
      </c>
      <c r="CV437" s="48" t="str">
        <f t="shared" si="518"/>
        <v>n/a</v>
      </c>
      <c r="CW437" s="48" t="str">
        <f t="shared" si="518"/>
        <v>n/a</v>
      </c>
      <c r="CX437" s="48" t="str">
        <f t="shared" si="518"/>
        <v>n/a</v>
      </c>
      <c r="CY437" s="48" t="str">
        <f t="shared" si="518"/>
        <v>n/a</v>
      </c>
      <c r="CZ437" s="48" t="str">
        <f t="shared" si="518"/>
        <v>n/a</v>
      </c>
      <c r="DA437" s="48" t="str">
        <f t="shared" si="518"/>
        <v>n/a</v>
      </c>
      <c r="DB437" s="48" t="str">
        <f t="shared" si="518"/>
        <v>n/a</v>
      </c>
      <c r="DC437" s="48" t="str">
        <f t="shared" si="518"/>
        <v>n/a</v>
      </c>
      <c r="DD437" s="48" t="str">
        <f t="shared" si="518"/>
        <v>n/a</v>
      </c>
      <c r="DE437" s="48" t="str">
        <f t="shared" si="518"/>
        <v>n/a</v>
      </c>
      <c r="DF437" s="48" t="str">
        <f t="shared" si="518"/>
        <v>n/a</v>
      </c>
      <c r="DG437" s="48" t="str">
        <f t="shared" si="518"/>
        <v>n/a</v>
      </c>
      <c r="DH437" s="48" t="str">
        <f t="shared" si="518"/>
        <v>n/a</v>
      </c>
      <c r="DI437" s="48" t="str">
        <f t="shared" si="516"/>
        <v>n/a</v>
      </c>
      <c r="DJ437" s="48" t="str">
        <f t="shared" si="516"/>
        <v>n/a</v>
      </c>
      <c r="DK437" s="48" t="str">
        <f t="shared" si="516"/>
        <v>n/a</v>
      </c>
      <c r="DL437" s="48" t="str">
        <f t="shared" si="516"/>
        <v>n/a</v>
      </c>
      <c r="DM437" s="48" t="str">
        <f t="shared" si="516"/>
        <v>n/a</v>
      </c>
      <c r="DN437" s="48" t="str">
        <f t="shared" si="516"/>
        <v>n/a</v>
      </c>
      <c r="DO437" s="48" t="str">
        <f t="shared" si="516"/>
        <v>n/a</v>
      </c>
      <c r="DP437" s="48" t="str">
        <f t="shared" si="516"/>
        <v>n/a</v>
      </c>
      <c r="DQ437" s="48" t="str">
        <f t="shared" si="516"/>
        <v>n/a</v>
      </c>
      <c r="DR437" s="48" t="str">
        <f t="shared" si="516"/>
        <v>n/a</v>
      </c>
      <c r="DS437" s="48" t="str">
        <f t="shared" si="516"/>
        <v>n/a</v>
      </c>
      <c r="DT437" s="48" t="str">
        <f t="shared" si="516"/>
        <v>n/a</v>
      </c>
      <c r="DU437" s="48" t="str">
        <f t="shared" si="516"/>
        <v>n/a</v>
      </c>
      <c r="DV437" s="48" t="str">
        <f t="shared" si="516"/>
        <v>n/a</v>
      </c>
      <c r="DW437" s="48" t="str">
        <f t="shared" si="516"/>
        <v>n/a</v>
      </c>
      <c r="DX437" s="48" t="str">
        <f t="shared" si="503"/>
        <v>n/a</v>
      </c>
      <c r="DY437" s="48" t="str">
        <f t="shared" si="519"/>
        <v>n/a</v>
      </c>
      <c r="DZ437" s="48" t="str">
        <f t="shared" si="519"/>
        <v>n/a</v>
      </c>
      <c r="EA437" s="48" t="str">
        <f t="shared" si="519"/>
        <v>n/a</v>
      </c>
      <c r="EB437" s="48" t="str">
        <f t="shared" si="519"/>
        <v>n/a</v>
      </c>
      <c r="EC437" s="48" t="str">
        <f t="shared" si="519"/>
        <v>n/a</v>
      </c>
      <c r="ED437" s="48" t="str">
        <f t="shared" si="519"/>
        <v>n/a</v>
      </c>
      <c r="EE437" s="48" t="str">
        <f t="shared" si="519"/>
        <v>n/a</v>
      </c>
      <c r="EF437" s="48" t="str">
        <f t="shared" si="519"/>
        <v>n/a</v>
      </c>
      <c r="EG437" s="48" t="str">
        <f t="shared" si="519"/>
        <v>n/a</v>
      </c>
      <c r="EH437" s="48" t="str">
        <f t="shared" si="519"/>
        <v>n/a</v>
      </c>
      <c r="EI437" s="48" t="str">
        <f t="shared" si="519"/>
        <v>n/a</v>
      </c>
      <c r="EJ437" s="48" t="str">
        <f t="shared" si="519"/>
        <v>n/a</v>
      </c>
      <c r="EK437" s="48" t="str">
        <f t="shared" si="519"/>
        <v>n/a</v>
      </c>
      <c r="EL437" s="48" t="str">
        <f t="shared" si="519"/>
        <v>n/a</v>
      </c>
      <c r="EM437" s="48" t="str">
        <f t="shared" si="519"/>
        <v>n/a</v>
      </c>
      <c r="EN437" s="48" t="str">
        <f t="shared" si="519"/>
        <v>n/a</v>
      </c>
      <c r="EO437" s="48" t="str">
        <f t="shared" si="517"/>
        <v>n/a</v>
      </c>
      <c r="EP437" s="48" t="str">
        <f t="shared" si="517"/>
        <v>n/a</v>
      </c>
      <c r="EQ437" s="48" t="str">
        <f t="shared" si="517"/>
        <v>n/a</v>
      </c>
      <c r="ER437" s="48" t="str">
        <f t="shared" si="517"/>
        <v>n/a</v>
      </c>
      <c r="ES437" s="48" t="str">
        <f t="shared" si="517"/>
        <v>n/a</v>
      </c>
      <c r="ET437" s="48" t="str">
        <f t="shared" si="517"/>
        <v>n/a</v>
      </c>
      <c r="EU437" s="48" t="str">
        <f t="shared" si="517"/>
        <v>n/a</v>
      </c>
      <c r="EV437" s="48" t="str">
        <f t="shared" si="517"/>
        <v>n/a</v>
      </c>
      <c r="EW437" s="48" t="str">
        <f t="shared" si="517"/>
        <v>n/a</v>
      </c>
      <c r="EX437" s="48" t="str">
        <f t="shared" si="517"/>
        <v>n/a</v>
      </c>
      <c r="EY437" s="48" t="str">
        <f t="shared" si="517"/>
        <v>n/a</v>
      </c>
      <c r="EZ437" s="48" t="str">
        <f t="shared" si="517"/>
        <v>n/a</v>
      </c>
      <c r="FA437" s="48" t="str">
        <f t="shared" si="517"/>
        <v>n/a</v>
      </c>
      <c r="FB437" s="48" t="str">
        <f t="shared" si="517"/>
        <v>n/a</v>
      </c>
      <c r="FC437" s="48" t="str">
        <f t="shared" si="517"/>
        <v>n/a</v>
      </c>
      <c r="FD437" s="48" t="str">
        <f t="shared" si="505"/>
        <v>n/a</v>
      </c>
      <c r="FE437" s="48" t="str">
        <f t="shared" si="523"/>
        <v>n/a</v>
      </c>
      <c r="FF437" s="48" t="str">
        <f t="shared" si="523"/>
        <v>n/a</v>
      </c>
      <c r="FG437" s="48" t="str">
        <f t="shared" si="523"/>
        <v>n/a</v>
      </c>
      <c r="FH437" s="48" t="str">
        <f t="shared" si="523"/>
        <v>n/a</v>
      </c>
      <c r="FI437" s="48" t="str">
        <f t="shared" si="523"/>
        <v>n/a</v>
      </c>
      <c r="FJ437" s="48" t="str">
        <f t="shared" si="523"/>
        <v>n/a</v>
      </c>
      <c r="FK437" s="48" t="str">
        <f t="shared" si="523"/>
        <v>n/a</v>
      </c>
      <c r="FL437" s="48" t="str">
        <f t="shared" si="523"/>
        <v>n/a</v>
      </c>
      <c r="FM437" s="48" t="str">
        <f t="shared" si="523"/>
        <v>n/a</v>
      </c>
      <c r="FN437" s="48" t="str">
        <f t="shared" si="523"/>
        <v>n/a</v>
      </c>
      <c r="FO437" s="48" t="str">
        <f t="shared" si="523"/>
        <v>n/a</v>
      </c>
      <c r="FP437" s="48" t="str">
        <f t="shared" si="523"/>
        <v>n/a</v>
      </c>
      <c r="FQ437" s="48" t="str">
        <f t="shared" si="523"/>
        <v>n/a</v>
      </c>
      <c r="FR437" s="48" t="str">
        <f t="shared" si="523"/>
        <v>n/a</v>
      </c>
      <c r="FS437" s="48" t="str">
        <f t="shared" si="523"/>
        <v>n/a</v>
      </c>
      <c r="FT437" s="48" t="str">
        <f t="shared" si="523"/>
        <v>n/a</v>
      </c>
      <c r="FU437" s="48" t="str">
        <f t="shared" si="522"/>
        <v>n/a</v>
      </c>
      <c r="FV437" s="48" t="str">
        <f t="shared" si="522"/>
        <v>n/a</v>
      </c>
      <c r="FW437" s="48" t="str">
        <f t="shared" si="522"/>
        <v>n/a</v>
      </c>
      <c r="FX437" s="48" t="str">
        <f t="shared" si="522"/>
        <v>n/a</v>
      </c>
      <c r="FY437" s="48" t="str">
        <f t="shared" si="522"/>
        <v>n/a</v>
      </c>
      <c r="FZ437" s="48" t="str">
        <f t="shared" si="522"/>
        <v>n/a</v>
      </c>
      <c r="GA437" s="48" t="str">
        <f t="shared" si="522"/>
        <v>n/a</v>
      </c>
      <c r="GB437" s="48" t="str">
        <f t="shared" si="522"/>
        <v>n/a</v>
      </c>
      <c r="GC437" s="48" t="str">
        <f t="shared" si="522"/>
        <v>n/a</v>
      </c>
      <c r="GD437" s="48" t="str">
        <f t="shared" si="522"/>
        <v>n/a</v>
      </c>
      <c r="GE437" s="48" t="str">
        <f t="shared" si="522"/>
        <v>n/a</v>
      </c>
      <c r="GF437" s="48" t="str">
        <f t="shared" si="522"/>
        <v>n/a</v>
      </c>
      <c r="GG437" s="48" t="str">
        <f t="shared" si="522"/>
        <v>n/a</v>
      </c>
      <c r="GH437" s="48" t="str">
        <f t="shared" si="522"/>
        <v>n/a</v>
      </c>
      <c r="GI437" s="48" t="str">
        <f t="shared" si="522"/>
        <v>n/a</v>
      </c>
      <c r="GJ437" s="48" t="str">
        <f t="shared" si="521"/>
        <v>n/a</v>
      </c>
      <c r="GK437" s="48" t="str">
        <f t="shared" si="521"/>
        <v>n/a</v>
      </c>
      <c r="GL437" s="48" t="str">
        <f t="shared" si="521"/>
        <v>n/a</v>
      </c>
      <c r="GM437" s="48" t="str">
        <f t="shared" si="521"/>
        <v>n/a</v>
      </c>
      <c r="GN437" s="48" t="str">
        <f t="shared" si="521"/>
        <v>n/a</v>
      </c>
      <c r="GO437" s="48" t="str">
        <f t="shared" si="521"/>
        <v>n/a</v>
      </c>
      <c r="GP437" s="48" t="str">
        <f t="shared" si="521"/>
        <v>n/a</v>
      </c>
      <c r="GQ437" s="48" t="str">
        <f t="shared" si="521"/>
        <v>n/a</v>
      </c>
      <c r="GR437" s="48" t="str">
        <f t="shared" si="521"/>
        <v>n/a</v>
      </c>
      <c r="GS437" s="48" t="str">
        <f t="shared" si="521"/>
        <v>n/a</v>
      </c>
      <c r="GT437" s="48" t="str">
        <f t="shared" si="521"/>
        <v>n/a</v>
      </c>
      <c r="GU437" s="48" t="str">
        <f t="shared" si="521"/>
        <v>n/a</v>
      </c>
      <c r="GV437" s="48" t="str">
        <f t="shared" si="521"/>
        <v>n/a</v>
      </c>
      <c r="GW437" s="48" t="str">
        <f t="shared" si="521"/>
        <v>n/a</v>
      </c>
      <c r="GX437" s="48" t="str">
        <f t="shared" si="521"/>
        <v>n/a</v>
      </c>
      <c r="GY437" s="48" t="str">
        <f t="shared" si="521"/>
        <v>n/a</v>
      </c>
      <c r="GZ437" s="48" t="str">
        <f t="shared" si="520"/>
        <v>n/a</v>
      </c>
      <c r="HA437" s="48" t="str">
        <f t="shared" si="520"/>
        <v>n/a</v>
      </c>
      <c r="HB437" s="48" t="str">
        <f t="shared" si="520"/>
        <v>n/a</v>
      </c>
      <c r="HC437" s="48" t="str">
        <f t="shared" si="520"/>
        <v>n/a</v>
      </c>
      <c r="HD437" s="48" t="str">
        <f t="shared" si="520"/>
        <v>n/a</v>
      </c>
      <c r="HE437" s="48" t="str">
        <f t="shared" si="520"/>
        <v>n/a</v>
      </c>
      <c r="HF437" s="48" t="str">
        <f t="shared" si="520"/>
        <v>n/a</v>
      </c>
      <c r="HG437" s="48" t="str">
        <f t="shared" si="520"/>
        <v>n/a</v>
      </c>
      <c r="HH437" s="48" t="str">
        <f t="shared" si="520"/>
        <v>n/a</v>
      </c>
      <c r="HI437" s="48" t="str">
        <f t="shared" si="520"/>
        <v>n/a</v>
      </c>
      <c r="HJ437" s="48" t="str">
        <f t="shared" si="520"/>
        <v>n/a</v>
      </c>
      <c r="HK437" s="48" t="str">
        <f t="shared" si="520"/>
        <v>n/a</v>
      </c>
      <c r="HL437" s="48" t="str">
        <f t="shared" si="520"/>
        <v>n/a</v>
      </c>
      <c r="HM437" s="48" t="str">
        <f t="shared" si="520"/>
        <v>n/a</v>
      </c>
    </row>
    <row r="438" spans="1:221" x14ac:dyDescent="0.25">
      <c r="A438" s="21" t="s">
        <v>292</v>
      </c>
      <c r="B438" s="20" t="s">
        <v>291</v>
      </c>
      <c r="C438" s="19">
        <v>379.09300000000002</v>
      </c>
      <c r="D438" s="19">
        <v>31.61</v>
      </c>
      <c r="E438" s="18">
        <f t="shared" si="471"/>
        <v>11983.129730000001</v>
      </c>
      <c r="F438" s="16">
        <f t="shared" si="472"/>
        <v>4.7630466323724864E-4</v>
      </c>
      <c r="G438" s="17">
        <v>6.3271116735210383E-3</v>
      </c>
      <c r="H438" s="17">
        <f t="shared" si="486"/>
        <v>6.8981335020563113E-3</v>
      </c>
      <c r="I438" s="45">
        <f t="shared" si="487"/>
        <v>0.21804999999999999</v>
      </c>
      <c r="J438" s="17">
        <v>0.18049999999999999</v>
      </c>
      <c r="K438" s="56">
        <f t="shared" si="473"/>
        <v>0.15783333333333333</v>
      </c>
      <c r="L438" s="1">
        <f t="shared" si="474"/>
        <v>0.13516666666666666</v>
      </c>
      <c r="M438" s="1">
        <f t="shared" si="475"/>
        <v>0.11249999999999999</v>
      </c>
      <c r="N438" s="1">
        <f t="shared" si="476"/>
        <v>8.9833333333333321E-2</v>
      </c>
      <c r="O438" s="1">
        <f t="shared" si="477"/>
        <v>6.7166666666666652E-2</v>
      </c>
      <c r="P438" s="5">
        <v>4.4499999999999998E-2</v>
      </c>
      <c r="Q438" s="1">
        <f t="shared" si="478"/>
        <v>6.1230786058069642E-2</v>
      </c>
      <c r="R438" s="16">
        <f t="shared" si="479"/>
        <v>2.916450893314088E-5</v>
      </c>
      <c r="S438" s="16">
        <f t="shared" si="480"/>
        <v>4.7630466323724864E-4</v>
      </c>
      <c r="T438" s="8"/>
      <c r="U438" s="57">
        <f t="shared" si="481"/>
        <v>-31.61</v>
      </c>
      <c r="V438" s="48">
        <f t="shared" si="482"/>
        <v>0.25740802499999998</v>
      </c>
      <c r="W438" s="48">
        <f t="shared" si="483"/>
        <v>0.30387017351249995</v>
      </c>
      <c r="X438" s="48">
        <f t="shared" si="507"/>
        <v>0.35871873983150615</v>
      </c>
      <c r="Y438" s="48">
        <f t="shared" si="507"/>
        <v>0.42346747237109295</v>
      </c>
      <c r="Z438" s="48">
        <f t="shared" si="507"/>
        <v>0.49990335113407519</v>
      </c>
      <c r="AA438" s="48">
        <f t="shared" si="484"/>
        <v>0.57880476338807008</v>
      </c>
      <c r="AB438" s="48">
        <f t="shared" si="506"/>
        <v>0.65703987390602425</v>
      </c>
      <c r="AC438" s="48">
        <f t="shared" si="506"/>
        <v>0.73095685972045199</v>
      </c>
      <c r="AD438" s="48">
        <f t="shared" si="506"/>
        <v>0.79662115095200603</v>
      </c>
      <c r="AE438" s="48">
        <f t="shared" si="506"/>
        <v>0.85012753825761567</v>
      </c>
      <c r="AF438" s="48">
        <f t="shared" si="485"/>
        <v>0.88795821371007955</v>
      </c>
      <c r="AG438" s="48">
        <f t="shared" si="525"/>
        <v>0.92747235422017804</v>
      </c>
      <c r="AH438" s="48">
        <f t="shared" si="525"/>
        <v>0.96874487398297593</v>
      </c>
      <c r="AI438" s="48">
        <f t="shared" si="525"/>
        <v>1.0118540208752183</v>
      </c>
      <c r="AJ438" s="48">
        <f t="shared" si="525"/>
        <v>1.0568815248041654</v>
      </c>
      <c r="AK438" s="48">
        <f t="shared" si="525"/>
        <v>1.1039127526579509</v>
      </c>
      <c r="AL438" s="48">
        <f t="shared" si="525"/>
        <v>1.1530368701512297</v>
      </c>
      <c r="AM438" s="48">
        <f t="shared" si="525"/>
        <v>1.2043470108729595</v>
      </c>
      <c r="AN438" s="48">
        <f t="shared" si="525"/>
        <v>1.2579404528568061</v>
      </c>
      <c r="AO438" s="48">
        <f t="shared" si="525"/>
        <v>1.3139188030089339</v>
      </c>
      <c r="AP438" s="48">
        <f t="shared" si="525"/>
        <v>1.3723881897428314</v>
      </c>
      <c r="AQ438" s="48">
        <f t="shared" si="525"/>
        <v>1.4334594641863874</v>
      </c>
      <c r="AR438" s="48">
        <f t="shared" si="525"/>
        <v>1.4972484103426815</v>
      </c>
      <c r="AS438" s="48">
        <f t="shared" si="525"/>
        <v>1.5638759646029308</v>
      </c>
      <c r="AT438" s="48">
        <f t="shared" si="525"/>
        <v>1.6334684450277612</v>
      </c>
      <c r="AU438" s="48">
        <f t="shared" si="525"/>
        <v>1.7061577908314967</v>
      </c>
      <c r="AV438" s="48">
        <f t="shared" si="525"/>
        <v>1.7820818125234983</v>
      </c>
      <c r="AW438" s="48">
        <f t="shared" si="525"/>
        <v>1.8613844531807939</v>
      </c>
      <c r="AX438" s="48">
        <f t="shared" si="525"/>
        <v>1.9442160613473392</v>
      </c>
      <c r="AY438" s="48">
        <f t="shared" si="525"/>
        <v>2.0307336760772956</v>
      </c>
      <c r="AZ438" s="48">
        <f t="shared" si="525"/>
        <v>2.1211013246627353</v>
      </c>
      <c r="BA438" s="48">
        <f t="shared" si="525"/>
        <v>2.215490333610227</v>
      </c>
      <c r="BB438" s="48">
        <f t="shared" si="525"/>
        <v>2.3140796534558818</v>
      </c>
      <c r="BC438" s="48">
        <f t="shared" si="525"/>
        <v>2.4170561980346688</v>
      </c>
      <c r="BD438" s="48">
        <f t="shared" si="525"/>
        <v>2.5246151988472114</v>
      </c>
      <c r="BE438" s="48">
        <f t="shared" si="525"/>
        <v>2.6369605751959124</v>
      </c>
      <c r="BF438" s="48">
        <f t="shared" si="525"/>
        <v>2.7543053207921306</v>
      </c>
      <c r="BG438" s="48">
        <f t="shared" si="525"/>
        <v>2.8768719075673803</v>
      </c>
      <c r="BH438" s="48">
        <f t="shared" si="525"/>
        <v>3.0048927074541285</v>
      </c>
      <c r="BI438" s="48">
        <f t="shared" si="525"/>
        <v>3.1386104329358373</v>
      </c>
      <c r="BJ438" s="48">
        <f t="shared" si="525"/>
        <v>3.2782785972014818</v>
      </c>
      <c r="BK438" s="48">
        <f t="shared" si="525"/>
        <v>3.4241619947769477</v>
      </c>
      <c r="BL438" s="48">
        <f t="shared" si="525"/>
        <v>3.5765372035445218</v>
      </c>
      <c r="BM438" s="48">
        <f t="shared" si="525"/>
        <v>3.7356931091022529</v>
      </c>
      <c r="BN438" s="48">
        <f t="shared" si="525"/>
        <v>3.901931452457303</v>
      </c>
      <c r="BO438" s="48">
        <f t="shared" si="525"/>
        <v>4.0755674020916528</v>
      </c>
      <c r="BP438" s="48">
        <f t="shared" si="525"/>
        <v>4.2569301514847311</v>
      </c>
      <c r="BQ438" s="48">
        <f t="shared" si="525"/>
        <v>4.446363543225802</v>
      </c>
      <c r="BR438" s="48">
        <f t="shared" si="525"/>
        <v>4.6442267208993497</v>
      </c>
      <c r="BS438" s="48">
        <f t="shared" si="525"/>
        <v>4.8508948099793709</v>
      </c>
      <c r="BT438" s="48">
        <f t="shared" si="525"/>
        <v>5.0667596290234531</v>
      </c>
      <c r="BU438" s="48">
        <f t="shared" si="525"/>
        <v>5.2922304325149971</v>
      </c>
      <c r="BV438" s="48">
        <f t="shared" si="525"/>
        <v>5.5277346867619146</v>
      </c>
      <c r="BW438" s="48">
        <f t="shared" si="525"/>
        <v>5.7737188803228197</v>
      </c>
      <c r="BX438" s="48">
        <f t="shared" si="525"/>
        <v>6.0306493704971853</v>
      </c>
      <c r="BY438" s="48">
        <f t="shared" si="525"/>
        <v>6.2990132674843098</v>
      </c>
      <c r="BZ438" s="48">
        <f t="shared" si="525"/>
        <v>6.5793193578873614</v>
      </c>
      <c r="CA438" s="48">
        <f t="shared" si="525"/>
        <v>6.8720990693133492</v>
      </c>
      <c r="CB438" s="48">
        <f t="shared" si="525"/>
        <v>7.1779074778977936</v>
      </c>
      <c r="CC438" s="48">
        <f t="shared" si="525"/>
        <v>7.497324360664245</v>
      </c>
      <c r="CD438" s="48">
        <f t="shared" si="525"/>
        <v>7.8309552947138039</v>
      </c>
      <c r="CE438" s="48">
        <f t="shared" si="525"/>
        <v>8.1794328053285685</v>
      </c>
      <c r="CF438" s="48">
        <f t="shared" si="525"/>
        <v>8.5434175651656901</v>
      </c>
      <c r="CG438" s="48">
        <f t="shared" si="525"/>
        <v>8.9235996468155623</v>
      </c>
      <c r="CH438" s="48">
        <f t="shared" si="525"/>
        <v>9.3206998310988549</v>
      </c>
      <c r="CI438" s="48">
        <f t="shared" si="525"/>
        <v>9.7354709735827534</v>
      </c>
      <c r="CJ438" s="48">
        <f t="shared" si="525"/>
        <v>10.168699431907186</v>
      </c>
      <c r="CK438" s="48">
        <f t="shared" si="525"/>
        <v>10.621206556627055</v>
      </c>
      <c r="CL438" s="48">
        <f t="shared" si="525"/>
        <v>11.093850248396958</v>
      </c>
      <c r="CM438" s="48">
        <f t="shared" si="525"/>
        <v>11.587526584450622</v>
      </c>
      <c r="CN438" s="48">
        <f t="shared" si="525"/>
        <v>12.103171517458675</v>
      </c>
      <c r="CO438" s="48">
        <f t="shared" si="525"/>
        <v>12.641762649985585</v>
      </c>
      <c r="CP438" s="48">
        <f t="shared" si="525"/>
        <v>13.204321087909944</v>
      </c>
      <c r="CQ438" s="48">
        <f t="shared" si="525"/>
        <v>13.791913376321936</v>
      </c>
      <c r="CR438" s="48">
        <f t="shared" si="525"/>
        <v>14.405653521568262</v>
      </c>
      <c r="CS438" s="48">
        <f t="shared" si="518"/>
        <v>15.046705103278049</v>
      </c>
      <c r="CT438" s="48">
        <f t="shared" si="518"/>
        <v>15.716283480373921</v>
      </c>
      <c r="CU438" s="48">
        <f t="shared" si="518"/>
        <v>16.41565809525056</v>
      </c>
      <c r="CV438" s="48">
        <f t="shared" si="518"/>
        <v>17.14615488048921</v>
      </c>
      <c r="CW438" s="48">
        <f t="shared" si="518"/>
        <v>17.909158772670978</v>
      </c>
      <c r="CX438" s="48">
        <f t="shared" si="518"/>
        <v>18.706116338054837</v>
      </c>
      <c r="CY438" s="48">
        <f t="shared" si="518"/>
        <v>19.538538515098278</v>
      </c>
      <c r="CZ438" s="48">
        <f t="shared" si="518"/>
        <v>20.408003479020152</v>
      </c>
      <c r="DA438" s="48">
        <f t="shared" si="518"/>
        <v>21.316159633836548</v>
      </c>
      <c r="DB438" s="48">
        <f t="shared" si="518"/>
        <v>22.264728737542274</v>
      </c>
      <c r="DC438" s="48">
        <f t="shared" si="518"/>
        <v>23.255509166362906</v>
      </c>
      <c r="DD438" s="48">
        <f t="shared" si="518"/>
        <v>24.290379324266056</v>
      </c>
      <c r="DE438" s="48">
        <f t="shared" si="518"/>
        <v>25.371301204195895</v>
      </c>
      <c r="DF438" s="48">
        <f t="shared" si="518"/>
        <v>26.50032410778261</v>
      </c>
      <c r="DG438" s="48">
        <f t="shared" si="518"/>
        <v>27.679588530578936</v>
      </c>
      <c r="DH438" s="48">
        <f t="shared" si="518"/>
        <v>28.911330220189697</v>
      </c>
      <c r="DI438" s="48">
        <f t="shared" si="516"/>
        <v>30.197884414988138</v>
      </c>
      <c r="DJ438" s="48">
        <f t="shared" si="516"/>
        <v>31.54169027145511</v>
      </c>
      <c r="DK438" s="48">
        <f t="shared" si="516"/>
        <v>32.94529548853486</v>
      </c>
      <c r="DL438" s="48">
        <f t="shared" si="516"/>
        <v>34.411361137774662</v>
      </c>
      <c r="DM438" s="48">
        <f t="shared" si="516"/>
        <v>35.942666708405632</v>
      </c>
      <c r="DN438" s="48">
        <f t="shared" si="516"/>
        <v>37.542115376929679</v>
      </c>
      <c r="DO438" s="48">
        <f t="shared" si="516"/>
        <v>39.212739511203047</v>
      </c>
      <c r="DP438" s="48">
        <f t="shared" si="516"/>
        <v>40.957706419451583</v>
      </c>
      <c r="DQ438" s="48">
        <f t="shared" si="516"/>
        <v>42.78032435511718</v>
      </c>
      <c r="DR438" s="48">
        <f t="shared" si="516"/>
        <v>44.684048788919895</v>
      </c>
      <c r="DS438" s="48">
        <f t="shared" si="516"/>
        <v>46.672488960026833</v>
      </c>
      <c r="DT438" s="48">
        <f t="shared" si="516"/>
        <v>48.749414718748028</v>
      </c>
      <c r="DU438" s="48">
        <f t="shared" si="516"/>
        <v>50.918763673732315</v>
      </c>
      <c r="DV438" s="48">
        <f t="shared" si="516"/>
        <v>53.184648657213401</v>
      </c>
      <c r="DW438" s="48">
        <f t="shared" si="516"/>
        <v>55.551365522459399</v>
      </c>
      <c r="DX438" s="48">
        <f t="shared" si="503"/>
        <v>58.023401288208838</v>
      </c>
      <c r="DY438" s="48">
        <f t="shared" si="519"/>
        <v>60.605442645534133</v>
      </c>
      <c r="DZ438" s="48">
        <f t="shared" si="519"/>
        <v>63.302384843260398</v>
      </c>
      <c r="EA438" s="48">
        <f t="shared" si="519"/>
        <v>66.11934096878548</v>
      </c>
      <c r="EB438" s="48">
        <f t="shared" si="519"/>
        <v>69.061651641896432</v>
      </c>
      <c r="EC438" s="48">
        <f t="shared" si="519"/>
        <v>72.134895139960818</v>
      </c>
      <c r="ED438" s="48">
        <f t="shared" si="519"/>
        <v>75.344897973689072</v>
      </c>
      <c r="EE438" s="48">
        <f t="shared" si="519"/>
        <v>78.697745933518235</v>
      </c>
      <c r="EF438" s="48">
        <f t="shared" si="519"/>
        <v>82.199795627559794</v>
      </c>
      <c r="EG438" s="48">
        <f t="shared" si="519"/>
        <v>85.857686532986207</v>
      </c>
      <c r="EH438" s="48">
        <f t="shared" si="519"/>
        <v>89.678353583704094</v>
      </c>
      <c r="EI438" s="48">
        <f t="shared" si="519"/>
        <v>93.669040318178929</v>
      </c>
      <c r="EJ438" s="48">
        <f t="shared" si="519"/>
        <v>97.837312612337897</v>
      </c>
      <c r="EK438" s="48">
        <f t="shared" si="519"/>
        <v>102.19107302358694</v>
      </c>
      <c r="EL438" s="48">
        <f t="shared" si="519"/>
        <v>106.73857577313656</v>
      </c>
      <c r="EM438" s="48">
        <f t="shared" si="519"/>
        <v>111.48844239504113</v>
      </c>
      <c r="EN438" s="48">
        <f t="shared" si="519"/>
        <v>116.44967808162046</v>
      </c>
      <c r="EO438" s="48">
        <f t="shared" si="517"/>
        <v>121.63168875625257</v>
      </c>
      <c r="EP438" s="48">
        <f t="shared" si="517"/>
        <v>127.0442989059058</v>
      </c>
      <c r="EQ438" s="48">
        <f t="shared" si="517"/>
        <v>132.69777020721861</v>
      </c>
      <c r="ER438" s="48">
        <f t="shared" si="517"/>
        <v>138.60282098143983</v>
      </c>
      <c r="ES438" s="48">
        <f t="shared" si="517"/>
        <v>144.7706465151139</v>
      </c>
      <c r="ET438" s="48">
        <f t="shared" si="517"/>
        <v>151.21294028503647</v>
      </c>
      <c r="EU438" s="48">
        <f t="shared" si="517"/>
        <v>157.94191612772059</v>
      </c>
      <c r="EV438" s="48">
        <f t="shared" si="517"/>
        <v>164.97033139540414</v>
      </c>
      <c r="EW438" s="48">
        <f t="shared" si="517"/>
        <v>172.31151114249963</v>
      </c>
      <c r="EX438" s="48">
        <f t="shared" si="517"/>
        <v>179.97937338834086</v>
      </c>
      <c r="EY438" s="48">
        <f t="shared" si="517"/>
        <v>187.98845550412202</v>
      </c>
      <c r="EZ438" s="48">
        <f t="shared" si="517"/>
        <v>196.35394177405544</v>
      </c>
      <c r="FA438" s="48">
        <f t="shared" si="517"/>
        <v>205.0916921830009</v>
      </c>
      <c r="FB438" s="48">
        <f t="shared" si="517"/>
        <v>214.21827248514444</v>
      </c>
      <c r="FC438" s="48">
        <f t="shared" si="517"/>
        <v>223.75098561073335</v>
      </c>
      <c r="FD438" s="48">
        <f t="shared" si="505"/>
        <v>233.70790447041099</v>
      </c>
      <c r="FE438" s="48">
        <f t="shared" si="523"/>
        <v>244.10790621934427</v>
      </c>
      <c r="FF438" s="48">
        <f t="shared" si="523"/>
        <v>254.9707080461051</v>
      </c>
      <c r="FG438" s="48">
        <f t="shared" si="523"/>
        <v>266.31690455415679</v>
      </c>
      <c r="FH438" s="48">
        <f t="shared" si="523"/>
        <v>278.16800680681678</v>
      </c>
      <c r="FI438" s="48">
        <f t="shared" si="523"/>
        <v>290.5464831097201</v>
      </c>
      <c r="FJ438" s="48">
        <f t="shared" si="523"/>
        <v>303.47580160810264</v>
      </c>
      <c r="FK438" s="48">
        <f t="shared" si="523"/>
        <v>316.98047477966321</v>
      </c>
      <c r="FL438" s="48">
        <f t="shared" si="523"/>
        <v>331.08610590735822</v>
      </c>
      <c r="FM438" s="48">
        <f t="shared" si="523"/>
        <v>345.81943762023565</v>
      </c>
      <c r="FN438" s="48">
        <f t="shared" si="523"/>
        <v>361.20840259433612</v>
      </c>
      <c r="FO438" s="48">
        <f t="shared" si="523"/>
        <v>377.28217650978405</v>
      </c>
      <c r="FP438" s="48">
        <f t="shared" si="523"/>
        <v>394.07123336446944</v>
      </c>
      <c r="FQ438" s="48">
        <f t="shared" si="523"/>
        <v>411.60740324918834</v>
      </c>
      <c r="FR438" s="48">
        <f t="shared" si="523"/>
        <v>429.9239326937772</v>
      </c>
      <c r="FS438" s="48">
        <f t="shared" si="523"/>
        <v>449.05554769865029</v>
      </c>
      <c r="FT438" s="48">
        <f t="shared" si="523"/>
        <v>469.03851957124022</v>
      </c>
      <c r="FU438" s="48">
        <f t="shared" si="522"/>
        <v>489.91073369216042</v>
      </c>
      <c r="FV438" s="48">
        <f t="shared" si="522"/>
        <v>511.71176134146157</v>
      </c>
      <c r="FW438" s="48">
        <f t="shared" si="522"/>
        <v>534.48293472115665</v>
      </c>
      <c r="FX438" s="48">
        <f t="shared" si="522"/>
        <v>558.26742531624814</v>
      </c>
      <c r="FY438" s="48">
        <f t="shared" si="522"/>
        <v>583.11032574282115</v>
      </c>
      <c r="FZ438" s="48">
        <f t="shared" si="522"/>
        <v>609.0587352383767</v>
      </c>
      <c r="GA438" s="48">
        <f t="shared" si="522"/>
        <v>636.1618489564845</v>
      </c>
      <c r="GB438" s="48">
        <f t="shared" si="522"/>
        <v>664.47105123504809</v>
      </c>
      <c r="GC438" s="48">
        <f t="shared" si="522"/>
        <v>694.04001301500773</v>
      </c>
      <c r="GD438" s="48">
        <f t="shared" si="522"/>
        <v>724.92479359417553</v>
      </c>
      <c r="GE438" s="48">
        <f t="shared" si="522"/>
        <v>757.18394690911634</v>
      </c>
      <c r="GF438" s="48">
        <f t="shared" si="522"/>
        <v>790.87863254657202</v>
      </c>
      <c r="GG438" s="48">
        <f t="shared" si="522"/>
        <v>826.07273169489451</v>
      </c>
      <c r="GH438" s="48">
        <f t="shared" si="522"/>
        <v>862.83296825531727</v>
      </c>
      <c r="GI438" s="48">
        <f t="shared" si="522"/>
        <v>901.22903534267891</v>
      </c>
      <c r="GJ438" s="48">
        <f t="shared" si="521"/>
        <v>941.33372741542814</v>
      </c>
      <c r="GK438" s="48">
        <f t="shared" si="521"/>
        <v>983.22307828541466</v>
      </c>
      <c r="GL438" s="48">
        <f t="shared" si="521"/>
        <v>1026.9765052691157</v>
      </c>
      <c r="GM438" s="48">
        <f t="shared" si="521"/>
        <v>1072.6769597535913</v>
      </c>
      <c r="GN438" s="48">
        <f t="shared" si="521"/>
        <v>1120.4110844626261</v>
      </c>
      <c r="GO438" s="48">
        <f t="shared" si="521"/>
        <v>1170.269377721213</v>
      </c>
      <c r="GP438" s="48">
        <f t="shared" si="521"/>
        <v>1222.346365029807</v>
      </c>
      <c r="GQ438" s="48">
        <f t="shared" si="521"/>
        <v>1276.7407782736334</v>
      </c>
      <c r="GR438" s="48">
        <f t="shared" si="521"/>
        <v>1333.5557429068101</v>
      </c>
      <c r="GS438" s="48">
        <f t="shared" si="521"/>
        <v>1392.8989734661632</v>
      </c>
      <c r="GT438" s="48">
        <f t="shared" si="521"/>
        <v>1454.8829777854073</v>
      </c>
      <c r="GU438" s="48">
        <f t="shared" si="521"/>
        <v>1519.6252702968579</v>
      </c>
      <c r="GV438" s="48">
        <f t="shared" si="521"/>
        <v>1587.248594825068</v>
      </c>
      <c r="GW438" s="48">
        <f t="shared" si="521"/>
        <v>1657.8811572947836</v>
      </c>
      <c r="GX438" s="48">
        <f t="shared" si="521"/>
        <v>1731.6568687944016</v>
      </c>
      <c r="GY438" s="48">
        <f t="shared" si="521"/>
        <v>1808.7155994557525</v>
      </c>
      <c r="GZ438" s="48">
        <f t="shared" si="520"/>
        <v>1889.2034436315334</v>
      </c>
      <c r="HA438" s="48">
        <f t="shared" si="520"/>
        <v>1973.2729968731367</v>
      </c>
      <c r="HB438" s="48">
        <f t="shared" si="520"/>
        <v>2061.0836452339913</v>
      </c>
      <c r="HC438" s="48">
        <f t="shared" si="520"/>
        <v>2152.801867446904</v>
      </c>
      <c r="HD438" s="48">
        <f t="shared" si="520"/>
        <v>2248.601550548291</v>
      </c>
      <c r="HE438" s="48">
        <f t="shared" si="520"/>
        <v>2348.66431954769</v>
      </c>
      <c r="HF438" s="48">
        <f t="shared" si="520"/>
        <v>2453.1798817675622</v>
      </c>
      <c r="HG438" s="48">
        <f t="shared" si="520"/>
        <v>2562.3463865062186</v>
      </c>
      <c r="HH438" s="48">
        <f t="shared" si="520"/>
        <v>2676.3708007057453</v>
      </c>
      <c r="HI438" s="48">
        <f t="shared" si="520"/>
        <v>2795.4693013371511</v>
      </c>
      <c r="HJ438" s="48">
        <f t="shared" si="520"/>
        <v>2919.8676852466542</v>
      </c>
      <c r="HK438" s="48">
        <f t="shared" si="520"/>
        <v>3049.8017972401303</v>
      </c>
      <c r="HL438" s="48">
        <f t="shared" si="520"/>
        <v>3185.517977217316</v>
      </c>
      <c r="HM438" s="48">
        <f t="shared" si="520"/>
        <v>3327.2735272034865</v>
      </c>
    </row>
    <row r="439" spans="1:221" x14ac:dyDescent="0.25">
      <c r="A439" s="21" t="s">
        <v>1594</v>
      </c>
      <c r="B439" s="20" t="s">
        <v>290</v>
      </c>
      <c r="C439" s="19">
        <v>138.34100000000001</v>
      </c>
      <c r="D439" s="19">
        <v>172.12</v>
      </c>
      <c r="E439" s="18">
        <f t="shared" si="471"/>
        <v>23811.252920000003</v>
      </c>
      <c r="F439" s="16">
        <f t="shared" si="472"/>
        <v>0</v>
      </c>
      <c r="G439" s="17" t="s">
        <v>227</v>
      </c>
      <c r="H439" s="17" t="str">
        <f t="shared" si="486"/>
        <v>n/a</v>
      </c>
      <c r="I439" s="45" t="str">
        <f t="shared" si="487"/>
        <v>n/a</v>
      </c>
      <c r="J439" s="17">
        <v>6.9669999999999996E-2</v>
      </c>
      <c r="K439" s="56">
        <f t="shared" si="473"/>
        <v>6.5474999999999992E-2</v>
      </c>
      <c r="L439" s="1">
        <f t="shared" si="474"/>
        <v>6.1279999999999994E-2</v>
      </c>
      <c r="M439" s="1">
        <f t="shared" si="475"/>
        <v>5.7084999999999997E-2</v>
      </c>
      <c r="N439" s="1">
        <f t="shared" si="476"/>
        <v>5.289E-2</v>
      </c>
      <c r="O439" s="1">
        <f t="shared" si="477"/>
        <v>4.8695000000000002E-2</v>
      </c>
      <c r="P439" s="5">
        <v>4.4499999999999998E-2</v>
      </c>
      <c r="Q439" s="1" t="str">
        <f t="shared" si="478"/>
        <v>n/a</v>
      </c>
      <c r="R439" s="16" t="str">
        <f t="shared" si="479"/>
        <v>n/a</v>
      </c>
      <c r="S439" s="16">
        <f t="shared" si="480"/>
        <v>0</v>
      </c>
      <c r="T439" s="8"/>
      <c r="U439" s="57">
        <f t="shared" si="481"/>
        <v>-172.12</v>
      </c>
      <c r="V439" s="48" t="str">
        <f t="shared" si="482"/>
        <v>n/a</v>
      </c>
      <c r="W439" s="48" t="str">
        <f t="shared" si="483"/>
        <v>n/a</v>
      </c>
      <c r="X439" s="48" t="str">
        <f t="shared" si="507"/>
        <v>n/a</v>
      </c>
      <c r="Y439" s="48" t="str">
        <f t="shared" si="507"/>
        <v>n/a</v>
      </c>
      <c r="Z439" s="48" t="str">
        <f t="shared" si="507"/>
        <v>n/a</v>
      </c>
      <c r="AA439" s="48" t="str">
        <f t="shared" si="484"/>
        <v>n/a</v>
      </c>
      <c r="AB439" s="48" t="str">
        <f t="shared" si="506"/>
        <v>n/a</v>
      </c>
      <c r="AC439" s="48" t="str">
        <f t="shared" si="506"/>
        <v>n/a</v>
      </c>
      <c r="AD439" s="48" t="str">
        <f t="shared" si="506"/>
        <v>n/a</v>
      </c>
      <c r="AE439" s="48" t="str">
        <f t="shared" si="506"/>
        <v>n/a</v>
      </c>
      <c r="AF439" s="48" t="str">
        <f t="shared" si="485"/>
        <v>n/a</v>
      </c>
      <c r="AG439" s="48" t="str">
        <f t="shared" si="525"/>
        <v>n/a</v>
      </c>
      <c r="AH439" s="48" t="str">
        <f t="shared" si="525"/>
        <v>n/a</v>
      </c>
      <c r="AI439" s="48" t="str">
        <f t="shared" si="525"/>
        <v>n/a</v>
      </c>
      <c r="AJ439" s="48" t="str">
        <f t="shared" si="525"/>
        <v>n/a</v>
      </c>
      <c r="AK439" s="48" t="str">
        <f t="shared" si="525"/>
        <v>n/a</v>
      </c>
      <c r="AL439" s="48" t="str">
        <f t="shared" si="525"/>
        <v>n/a</v>
      </c>
      <c r="AM439" s="48" t="str">
        <f t="shared" si="525"/>
        <v>n/a</v>
      </c>
      <c r="AN439" s="48" t="str">
        <f t="shared" si="525"/>
        <v>n/a</v>
      </c>
      <c r="AO439" s="48" t="str">
        <f t="shared" si="525"/>
        <v>n/a</v>
      </c>
      <c r="AP439" s="48" t="str">
        <f t="shared" si="525"/>
        <v>n/a</v>
      </c>
      <c r="AQ439" s="48" t="str">
        <f t="shared" si="525"/>
        <v>n/a</v>
      </c>
      <c r="AR439" s="48" t="str">
        <f t="shared" si="525"/>
        <v>n/a</v>
      </c>
      <c r="AS439" s="48" t="str">
        <f t="shared" si="525"/>
        <v>n/a</v>
      </c>
      <c r="AT439" s="48" t="str">
        <f t="shared" si="525"/>
        <v>n/a</v>
      </c>
      <c r="AU439" s="48" t="str">
        <f t="shared" si="525"/>
        <v>n/a</v>
      </c>
      <c r="AV439" s="48" t="str">
        <f t="shared" si="525"/>
        <v>n/a</v>
      </c>
      <c r="AW439" s="48" t="str">
        <f t="shared" si="525"/>
        <v>n/a</v>
      </c>
      <c r="AX439" s="48" t="str">
        <f t="shared" si="525"/>
        <v>n/a</v>
      </c>
      <c r="AY439" s="48" t="str">
        <f t="shared" si="525"/>
        <v>n/a</v>
      </c>
      <c r="AZ439" s="48" t="str">
        <f t="shared" si="525"/>
        <v>n/a</v>
      </c>
      <c r="BA439" s="48" t="str">
        <f t="shared" si="525"/>
        <v>n/a</v>
      </c>
      <c r="BB439" s="48" t="str">
        <f t="shared" si="525"/>
        <v>n/a</v>
      </c>
      <c r="BC439" s="48" t="str">
        <f t="shared" si="525"/>
        <v>n/a</v>
      </c>
      <c r="BD439" s="48" t="str">
        <f t="shared" si="525"/>
        <v>n/a</v>
      </c>
      <c r="BE439" s="48" t="str">
        <f t="shared" si="525"/>
        <v>n/a</v>
      </c>
      <c r="BF439" s="48" t="str">
        <f t="shared" si="525"/>
        <v>n/a</v>
      </c>
      <c r="BG439" s="48" t="str">
        <f t="shared" si="525"/>
        <v>n/a</v>
      </c>
      <c r="BH439" s="48" t="str">
        <f t="shared" si="525"/>
        <v>n/a</v>
      </c>
      <c r="BI439" s="48" t="str">
        <f t="shared" si="525"/>
        <v>n/a</v>
      </c>
      <c r="BJ439" s="48" t="str">
        <f t="shared" si="525"/>
        <v>n/a</v>
      </c>
      <c r="BK439" s="48" t="str">
        <f t="shared" si="525"/>
        <v>n/a</v>
      </c>
      <c r="BL439" s="48" t="str">
        <f t="shared" si="525"/>
        <v>n/a</v>
      </c>
      <c r="BM439" s="48" t="str">
        <f t="shared" si="525"/>
        <v>n/a</v>
      </c>
      <c r="BN439" s="48" t="str">
        <f t="shared" si="525"/>
        <v>n/a</v>
      </c>
      <c r="BO439" s="48" t="str">
        <f t="shared" si="525"/>
        <v>n/a</v>
      </c>
      <c r="BP439" s="48" t="str">
        <f t="shared" si="525"/>
        <v>n/a</v>
      </c>
      <c r="BQ439" s="48" t="str">
        <f t="shared" si="525"/>
        <v>n/a</v>
      </c>
      <c r="BR439" s="48" t="str">
        <f t="shared" si="525"/>
        <v>n/a</v>
      </c>
      <c r="BS439" s="48" t="str">
        <f t="shared" si="525"/>
        <v>n/a</v>
      </c>
      <c r="BT439" s="48" t="str">
        <f t="shared" si="525"/>
        <v>n/a</v>
      </c>
      <c r="BU439" s="48" t="str">
        <f t="shared" si="525"/>
        <v>n/a</v>
      </c>
      <c r="BV439" s="48" t="str">
        <f t="shared" si="525"/>
        <v>n/a</v>
      </c>
      <c r="BW439" s="48" t="str">
        <f t="shared" si="525"/>
        <v>n/a</v>
      </c>
      <c r="BX439" s="48" t="str">
        <f t="shared" si="525"/>
        <v>n/a</v>
      </c>
      <c r="BY439" s="48" t="str">
        <f t="shared" si="525"/>
        <v>n/a</v>
      </c>
      <c r="BZ439" s="48" t="str">
        <f t="shared" si="525"/>
        <v>n/a</v>
      </c>
      <c r="CA439" s="48" t="str">
        <f t="shared" si="525"/>
        <v>n/a</v>
      </c>
      <c r="CB439" s="48" t="str">
        <f t="shared" si="525"/>
        <v>n/a</v>
      </c>
      <c r="CC439" s="48" t="str">
        <f t="shared" si="525"/>
        <v>n/a</v>
      </c>
      <c r="CD439" s="48" t="str">
        <f t="shared" si="525"/>
        <v>n/a</v>
      </c>
      <c r="CE439" s="48" t="str">
        <f t="shared" si="525"/>
        <v>n/a</v>
      </c>
      <c r="CF439" s="48" t="str">
        <f t="shared" si="525"/>
        <v>n/a</v>
      </c>
      <c r="CG439" s="48" t="str">
        <f t="shared" si="525"/>
        <v>n/a</v>
      </c>
      <c r="CH439" s="48" t="str">
        <f t="shared" si="525"/>
        <v>n/a</v>
      </c>
      <c r="CI439" s="48" t="str">
        <f t="shared" si="525"/>
        <v>n/a</v>
      </c>
      <c r="CJ439" s="48" t="str">
        <f t="shared" si="525"/>
        <v>n/a</v>
      </c>
      <c r="CK439" s="48" t="str">
        <f t="shared" si="525"/>
        <v>n/a</v>
      </c>
      <c r="CL439" s="48" t="str">
        <f t="shared" si="525"/>
        <v>n/a</v>
      </c>
      <c r="CM439" s="48" t="str">
        <f t="shared" si="525"/>
        <v>n/a</v>
      </c>
      <c r="CN439" s="48" t="str">
        <f t="shared" si="525"/>
        <v>n/a</v>
      </c>
      <c r="CO439" s="48" t="str">
        <f t="shared" si="525"/>
        <v>n/a</v>
      </c>
      <c r="CP439" s="48" t="str">
        <f t="shared" si="525"/>
        <v>n/a</v>
      </c>
      <c r="CQ439" s="48" t="str">
        <f t="shared" si="525"/>
        <v>n/a</v>
      </c>
      <c r="CR439" s="48" t="str">
        <f t="shared" si="525"/>
        <v>n/a</v>
      </c>
      <c r="CS439" s="48" t="str">
        <f t="shared" si="518"/>
        <v>n/a</v>
      </c>
      <c r="CT439" s="48" t="str">
        <f t="shared" si="518"/>
        <v>n/a</v>
      </c>
      <c r="CU439" s="48" t="str">
        <f t="shared" si="518"/>
        <v>n/a</v>
      </c>
      <c r="CV439" s="48" t="str">
        <f t="shared" si="518"/>
        <v>n/a</v>
      </c>
      <c r="CW439" s="48" t="str">
        <f t="shared" si="518"/>
        <v>n/a</v>
      </c>
      <c r="CX439" s="48" t="str">
        <f t="shared" si="518"/>
        <v>n/a</v>
      </c>
      <c r="CY439" s="48" t="str">
        <f t="shared" si="518"/>
        <v>n/a</v>
      </c>
      <c r="CZ439" s="48" t="str">
        <f t="shared" si="518"/>
        <v>n/a</v>
      </c>
      <c r="DA439" s="48" t="str">
        <f t="shared" si="518"/>
        <v>n/a</v>
      </c>
      <c r="DB439" s="48" t="str">
        <f t="shared" si="518"/>
        <v>n/a</v>
      </c>
      <c r="DC439" s="48" t="str">
        <f t="shared" si="518"/>
        <v>n/a</v>
      </c>
      <c r="DD439" s="48" t="str">
        <f t="shared" si="518"/>
        <v>n/a</v>
      </c>
      <c r="DE439" s="48" t="str">
        <f t="shared" si="518"/>
        <v>n/a</v>
      </c>
      <c r="DF439" s="48" t="str">
        <f t="shared" si="518"/>
        <v>n/a</v>
      </c>
      <c r="DG439" s="48" t="str">
        <f t="shared" si="518"/>
        <v>n/a</v>
      </c>
      <c r="DH439" s="48" t="str">
        <f t="shared" si="518"/>
        <v>n/a</v>
      </c>
      <c r="DI439" s="48" t="str">
        <f t="shared" si="516"/>
        <v>n/a</v>
      </c>
      <c r="DJ439" s="48" t="str">
        <f t="shared" si="516"/>
        <v>n/a</v>
      </c>
      <c r="DK439" s="48" t="str">
        <f t="shared" si="516"/>
        <v>n/a</v>
      </c>
      <c r="DL439" s="48" t="str">
        <f t="shared" si="516"/>
        <v>n/a</v>
      </c>
      <c r="DM439" s="48" t="str">
        <f t="shared" si="516"/>
        <v>n/a</v>
      </c>
      <c r="DN439" s="48" t="str">
        <f t="shared" si="516"/>
        <v>n/a</v>
      </c>
      <c r="DO439" s="48" t="str">
        <f t="shared" si="516"/>
        <v>n/a</v>
      </c>
      <c r="DP439" s="48" t="str">
        <f t="shared" si="516"/>
        <v>n/a</v>
      </c>
      <c r="DQ439" s="48" t="str">
        <f t="shared" si="516"/>
        <v>n/a</v>
      </c>
      <c r="DR439" s="48" t="str">
        <f t="shared" si="516"/>
        <v>n/a</v>
      </c>
      <c r="DS439" s="48" t="str">
        <f t="shared" si="516"/>
        <v>n/a</v>
      </c>
      <c r="DT439" s="48" t="str">
        <f t="shared" si="516"/>
        <v>n/a</v>
      </c>
      <c r="DU439" s="48" t="str">
        <f t="shared" si="516"/>
        <v>n/a</v>
      </c>
      <c r="DV439" s="48" t="str">
        <f t="shared" si="516"/>
        <v>n/a</v>
      </c>
      <c r="DW439" s="48" t="str">
        <f t="shared" si="516"/>
        <v>n/a</v>
      </c>
      <c r="DX439" s="48" t="str">
        <f t="shared" ref="DX439:EM439" si="526">IFERROR(DW439*(1+$P439),"n/a")</f>
        <v>n/a</v>
      </c>
      <c r="DY439" s="48" t="str">
        <f t="shared" si="526"/>
        <v>n/a</v>
      </c>
      <c r="DZ439" s="48" t="str">
        <f t="shared" si="526"/>
        <v>n/a</v>
      </c>
      <c r="EA439" s="48" t="str">
        <f t="shared" si="526"/>
        <v>n/a</v>
      </c>
      <c r="EB439" s="48" t="str">
        <f t="shared" si="526"/>
        <v>n/a</v>
      </c>
      <c r="EC439" s="48" t="str">
        <f t="shared" si="526"/>
        <v>n/a</v>
      </c>
      <c r="ED439" s="48" t="str">
        <f t="shared" si="526"/>
        <v>n/a</v>
      </c>
      <c r="EE439" s="48" t="str">
        <f t="shared" si="526"/>
        <v>n/a</v>
      </c>
      <c r="EF439" s="48" t="str">
        <f t="shared" si="526"/>
        <v>n/a</v>
      </c>
      <c r="EG439" s="48" t="str">
        <f t="shared" si="526"/>
        <v>n/a</v>
      </c>
      <c r="EH439" s="48" t="str">
        <f t="shared" si="526"/>
        <v>n/a</v>
      </c>
      <c r="EI439" s="48" t="str">
        <f t="shared" si="526"/>
        <v>n/a</v>
      </c>
      <c r="EJ439" s="48" t="str">
        <f t="shared" si="526"/>
        <v>n/a</v>
      </c>
      <c r="EK439" s="48" t="str">
        <f t="shared" si="526"/>
        <v>n/a</v>
      </c>
      <c r="EL439" s="48" t="str">
        <f t="shared" si="526"/>
        <v>n/a</v>
      </c>
      <c r="EM439" s="48" t="str">
        <f t="shared" si="526"/>
        <v>n/a</v>
      </c>
      <c r="EN439" s="48" t="str">
        <f t="shared" si="519"/>
        <v>n/a</v>
      </c>
      <c r="EO439" s="48" t="str">
        <f t="shared" si="517"/>
        <v>n/a</v>
      </c>
      <c r="EP439" s="48" t="str">
        <f t="shared" si="517"/>
        <v>n/a</v>
      </c>
      <c r="EQ439" s="48" t="str">
        <f t="shared" si="517"/>
        <v>n/a</v>
      </c>
      <c r="ER439" s="48" t="str">
        <f t="shared" si="517"/>
        <v>n/a</v>
      </c>
      <c r="ES439" s="48" t="str">
        <f t="shared" si="517"/>
        <v>n/a</v>
      </c>
      <c r="ET439" s="48" t="str">
        <f t="shared" si="517"/>
        <v>n/a</v>
      </c>
      <c r="EU439" s="48" t="str">
        <f t="shared" si="517"/>
        <v>n/a</v>
      </c>
      <c r="EV439" s="48" t="str">
        <f t="shared" si="517"/>
        <v>n/a</v>
      </c>
      <c r="EW439" s="48" t="str">
        <f t="shared" si="517"/>
        <v>n/a</v>
      </c>
      <c r="EX439" s="48" t="str">
        <f t="shared" si="517"/>
        <v>n/a</v>
      </c>
      <c r="EY439" s="48" t="str">
        <f t="shared" si="517"/>
        <v>n/a</v>
      </c>
      <c r="EZ439" s="48" t="str">
        <f t="shared" si="517"/>
        <v>n/a</v>
      </c>
      <c r="FA439" s="48" t="str">
        <f t="shared" si="517"/>
        <v>n/a</v>
      </c>
      <c r="FB439" s="48" t="str">
        <f t="shared" si="517"/>
        <v>n/a</v>
      </c>
      <c r="FC439" s="48" t="str">
        <f t="shared" si="517"/>
        <v>n/a</v>
      </c>
      <c r="FD439" s="48" t="str">
        <f t="shared" ref="CS439:FD443" si="527">IFERROR(FC439*(1+$P439),"n/a")</f>
        <v>n/a</v>
      </c>
      <c r="FE439" s="48" t="str">
        <f t="shared" si="523"/>
        <v>n/a</v>
      </c>
      <c r="FF439" s="48" t="str">
        <f t="shared" si="523"/>
        <v>n/a</v>
      </c>
      <c r="FG439" s="48" t="str">
        <f t="shared" si="523"/>
        <v>n/a</v>
      </c>
      <c r="FH439" s="48" t="str">
        <f t="shared" si="523"/>
        <v>n/a</v>
      </c>
      <c r="FI439" s="48" t="str">
        <f t="shared" si="523"/>
        <v>n/a</v>
      </c>
      <c r="FJ439" s="48" t="str">
        <f t="shared" si="523"/>
        <v>n/a</v>
      </c>
      <c r="FK439" s="48" t="str">
        <f t="shared" si="523"/>
        <v>n/a</v>
      </c>
      <c r="FL439" s="48" t="str">
        <f t="shared" si="523"/>
        <v>n/a</v>
      </c>
      <c r="FM439" s="48" t="str">
        <f t="shared" si="523"/>
        <v>n/a</v>
      </c>
      <c r="FN439" s="48" t="str">
        <f t="shared" si="523"/>
        <v>n/a</v>
      </c>
      <c r="FO439" s="48" t="str">
        <f t="shared" si="523"/>
        <v>n/a</v>
      </c>
      <c r="FP439" s="48" t="str">
        <f t="shared" si="523"/>
        <v>n/a</v>
      </c>
      <c r="FQ439" s="48" t="str">
        <f t="shared" si="523"/>
        <v>n/a</v>
      </c>
      <c r="FR439" s="48" t="str">
        <f t="shared" si="523"/>
        <v>n/a</v>
      </c>
      <c r="FS439" s="48" t="str">
        <f t="shared" si="523"/>
        <v>n/a</v>
      </c>
      <c r="FT439" s="48" t="str">
        <f t="shared" si="523"/>
        <v>n/a</v>
      </c>
      <c r="FU439" s="48" t="str">
        <f t="shared" si="522"/>
        <v>n/a</v>
      </c>
      <c r="FV439" s="48" t="str">
        <f t="shared" si="522"/>
        <v>n/a</v>
      </c>
      <c r="FW439" s="48" t="str">
        <f t="shared" si="522"/>
        <v>n/a</v>
      </c>
      <c r="FX439" s="48" t="str">
        <f t="shared" si="522"/>
        <v>n/a</v>
      </c>
      <c r="FY439" s="48" t="str">
        <f t="shared" si="522"/>
        <v>n/a</v>
      </c>
      <c r="FZ439" s="48" t="str">
        <f t="shared" si="522"/>
        <v>n/a</v>
      </c>
      <c r="GA439" s="48" t="str">
        <f t="shared" si="522"/>
        <v>n/a</v>
      </c>
      <c r="GB439" s="48" t="str">
        <f t="shared" si="522"/>
        <v>n/a</v>
      </c>
      <c r="GC439" s="48" t="str">
        <f t="shared" si="522"/>
        <v>n/a</v>
      </c>
      <c r="GD439" s="48" t="str">
        <f t="shared" si="522"/>
        <v>n/a</v>
      </c>
      <c r="GE439" s="48" t="str">
        <f t="shared" si="522"/>
        <v>n/a</v>
      </c>
      <c r="GF439" s="48" t="str">
        <f t="shared" si="522"/>
        <v>n/a</v>
      </c>
      <c r="GG439" s="48" t="str">
        <f t="shared" si="522"/>
        <v>n/a</v>
      </c>
      <c r="GH439" s="48" t="str">
        <f t="shared" si="522"/>
        <v>n/a</v>
      </c>
      <c r="GI439" s="48" t="str">
        <f t="shared" si="522"/>
        <v>n/a</v>
      </c>
      <c r="GJ439" s="48" t="str">
        <f t="shared" si="521"/>
        <v>n/a</v>
      </c>
      <c r="GK439" s="48" t="str">
        <f t="shared" si="521"/>
        <v>n/a</v>
      </c>
      <c r="GL439" s="48" t="str">
        <f t="shared" si="521"/>
        <v>n/a</v>
      </c>
      <c r="GM439" s="48" t="str">
        <f t="shared" si="521"/>
        <v>n/a</v>
      </c>
      <c r="GN439" s="48" t="str">
        <f t="shared" si="521"/>
        <v>n/a</v>
      </c>
      <c r="GO439" s="48" t="str">
        <f t="shared" si="521"/>
        <v>n/a</v>
      </c>
      <c r="GP439" s="48" t="str">
        <f t="shared" si="521"/>
        <v>n/a</v>
      </c>
      <c r="GQ439" s="48" t="str">
        <f t="shared" si="521"/>
        <v>n/a</v>
      </c>
      <c r="GR439" s="48" t="str">
        <f t="shared" si="521"/>
        <v>n/a</v>
      </c>
      <c r="GS439" s="48" t="str">
        <f t="shared" si="521"/>
        <v>n/a</v>
      </c>
      <c r="GT439" s="48" t="str">
        <f t="shared" si="521"/>
        <v>n/a</v>
      </c>
      <c r="GU439" s="48" t="str">
        <f t="shared" si="521"/>
        <v>n/a</v>
      </c>
      <c r="GV439" s="48" t="str">
        <f t="shared" si="521"/>
        <v>n/a</v>
      </c>
      <c r="GW439" s="48" t="str">
        <f t="shared" si="521"/>
        <v>n/a</v>
      </c>
      <c r="GX439" s="48" t="str">
        <f t="shared" si="521"/>
        <v>n/a</v>
      </c>
      <c r="GY439" s="48" t="str">
        <f t="shared" si="521"/>
        <v>n/a</v>
      </c>
      <c r="GZ439" s="48" t="str">
        <f t="shared" si="520"/>
        <v>n/a</v>
      </c>
      <c r="HA439" s="48" t="str">
        <f t="shared" si="520"/>
        <v>n/a</v>
      </c>
      <c r="HB439" s="48" t="str">
        <f t="shared" si="520"/>
        <v>n/a</v>
      </c>
      <c r="HC439" s="48" t="str">
        <f t="shared" si="520"/>
        <v>n/a</v>
      </c>
      <c r="HD439" s="48" t="str">
        <f t="shared" si="520"/>
        <v>n/a</v>
      </c>
      <c r="HE439" s="48" t="str">
        <f t="shared" si="520"/>
        <v>n/a</v>
      </c>
      <c r="HF439" s="48" t="str">
        <f t="shared" si="520"/>
        <v>n/a</v>
      </c>
      <c r="HG439" s="48" t="str">
        <f t="shared" si="520"/>
        <v>n/a</v>
      </c>
      <c r="HH439" s="48" t="str">
        <f t="shared" si="520"/>
        <v>n/a</v>
      </c>
      <c r="HI439" s="48" t="str">
        <f t="shared" si="520"/>
        <v>n/a</v>
      </c>
      <c r="HJ439" s="48" t="str">
        <f t="shared" si="520"/>
        <v>n/a</v>
      </c>
      <c r="HK439" s="48" t="str">
        <f t="shared" si="520"/>
        <v>n/a</v>
      </c>
      <c r="HL439" s="48" t="str">
        <f t="shared" si="520"/>
        <v>n/a</v>
      </c>
      <c r="HM439" s="48" t="str">
        <f t="shared" si="520"/>
        <v>n/a</v>
      </c>
    </row>
    <row r="440" spans="1:221" x14ac:dyDescent="0.25">
      <c r="A440" s="21" t="s">
        <v>1595</v>
      </c>
      <c r="B440" s="20" t="s">
        <v>1596</v>
      </c>
      <c r="C440" s="19">
        <v>226.99299999999999</v>
      </c>
      <c r="D440" s="19">
        <v>59.53</v>
      </c>
      <c r="E440" s="18">
        <f t="shared" si="471"/>
        <v>13512.89329</v>
      </c>
      <c r="F440" s="16">
        <f t="shared" si="472"/>
        <v>5.3710960599391978E-4</v>
      </c>
      <c r="G440" s="17">
        <v>3.5948261380816394E-2</v>
      </c>
      <c r="H440" s="17">
        <f t="shared" si="486"/>
        <v>3.7254441458088358E-2</v>
      </c>
      <c r="I440" s="45">
        <f t="shared" si="487"/>
        <v>2.2177568999999999</v>
      </c>
      <c r="J440" s="17">
        <v>7.2669999999999998E-2</v>
      </c>
      <c r="K440" s="56">
        <f t="shared" si="473"/>
        <v>6.7974999999999994E-2</v>
      </c>
      <c r="L440" s="1">
        <f t="shared" si="474"/>
        <v>6.3279999999999989E-2</v>
      </c>
      <c r="M440" s="1">
        <f t="shared" si="475"/>
        <v>5.8584999999999991E-2</v>
      </c>
      <c r="N440" s="1">
        <f t="shared" si="476"/>
        <v>5.3889999999999993E-2</v>
      </c>
      <c r="O440" s="1">
        <f t="shared" si="477"/>
        <v>4.9194999999999996E-2</v>
      </c>
      <c r="P440" s="5">
        <v>4.4499999999999998E-2</v>
      </c>
      <c r="Q440" s="1">
        <f t="shared" si="478"/>
        <v>9.0816135122769648E-2</v>
      </c>
      <c r="R440" s="16">
        <f t="shared" si="479"/>
        <v>4.8778218553681384E-5</v>
      </c>
      <c r="S440" s="16">
        <f t="shared" si="480"/>
        <v>5.3710960599391978E-4</v>
      </c>
      <c r="T440" s="8"/>
      <c r="U440" s="57">
        <f t="shared" si="481"/>
        <v>-59.53</v>
      </c>
      <c r="V440" s="48">
        <f t="shared" si="482"/>
        <v>2.3789212939229998</v>
      </c>
      <c r="W440" s="48">
        <f t="shared" si="483"/>
        <v>2.5517975043523844</v>
      </c>
      <c r="X440" s="48">
        <f t="shared" si="507"/>
        <v>2.737236628993672</v>
      </c>
      <c r="Y440" s="48">
        <f t="shared" si="507"/>
        <v>2.9361516148226423</v>
      </c>
      <c r="Z440" s="48">
        <f t="shared" si="507"/>
        <v>3.1495217526718036</v>
      </c>
      <c r="AA440" s="48">
        <f t="shared" si="484"/>
        <v>3.3636104938096691</v>
      </c>
      <c r="AB440" s="48">
        <f t="shared" si="506"/>
        <v>3.5764597658579449</v>
      </c>
      <c r="AC440" s="48">
        <f t="shared" si="506"/>
        <v>3.7859866612407322</v>
      </c>
      <c r="AD440" s="48">
        <f t="shared" si="506"/>
        <v>3.9900134824149953</v>
      </c>
      <c r="AE440" s="48">
        <f t="shared" si="506"/>
        <v>4.1863021956824014</v>
      </c>
      <c r="AF440" s="48">
        <f t="shared" si="485"/>
        <v>4.3725926433902682</v>
      </c>
      <c r="AG440" s="48">
        <f t="shared" si="525"/>
        <v>4.567173016021135</v>
      </c>
      <c r="AH440" s="48">
        <f t="shared" si="525"/>
        <v>4.7704122152340753</v>
      </c>
      <c r="AI440" s="48">
        <f t="shared" si="525"/>
        <v>4.9826955588119919</v>
      </c>
      <c r="AJ440" s="48">
        <f t="shared" si="525"/>
        <v>5.2044255111791253</v>
      </c>
      <c r="AK440" s="48">
        <f t="shared" si="525"/>
        <v>5.4360224464265965</v>
      </c>
      <c r="AL440" s="48">
        <f t="shared" si="525"/>
        <v>5.6779254452925798</v>
      </c>
      <c r="AM440" s="48">
        <f t="shared" si="525"/>
        <v>5.9305931276080992</v>
      </c>
      <c r="AN440" s="48">
        <f t="shared" si="525"/>
        <v>6.1945045217866594</v>
      </c>
      <c r="AO440" s="48">
        <f t="shared" si="525"/>
        <v>6.4701599730061661</v>
      </c>
      <c r="AP440" s="48">
        <f t="shared" si="525"/>
        <v>6.7580820918049405</v>
      </c>
      <c r="AQ440" s="48">
        <f t="shared" si="525"/>
        <v>7.0588167448902599</v>
      </c>
      <c r="AR440" s="48">
        <f t="shared" si="525"/>
        <v>7.3729340900378766</v>
      </c>
      <c r="AS440" s="48">
        <f t="shared" si="525"/>
        <v>7.701029657044562</v>
      </c>
      <c r="AT440" s="48">
        <f t="shared" si="525"/>
        <v>8.0437254767830453</v>
      </c>
      <c r="AU440" s="48">
        <f t="shared" si="525"/>
        <v>8.4016712604998904</v>
      </c>
      <c r="AV440" s="48">
        <f t="shared" si="525"/>
        <v>8.7755456315921361</v>
      </c>
      <c r="AW440" s="48">
        <f t="shared" si="525"/>
        <v>9.1660574121979863</v>
      </c>
      <c r="AX440" s="48">
        <f t="shared" si="525"/>
        <v>9.5739469670407971</v>
      </c>
      <c r="AY440" s="48">
        <f t="shared" si="525"/>
        <v>9.9999876070741127</v>
      </c>
      <c r="AZ440" s="48">
        <f t="shared" si="525"/>
        <v>10.444987055588911</v>
      </c>
      <c r="BA440" s="48">
        <f t="shared" si="525"/>
        <v>10.909788979562617</v>
      </c>
      <c r="BB440" s="48">
        <f t="shared" si="525"/>
        <v>11.395274589153153</v>
      </c>
      <c r="BC440" s="48">
        <f t="shared" si="525"/>
        <v>11.902364308370469</v>
      </c>
      <c r="BD440" s="48">
        <f t="shared" si="525"/>
        <v>12.432019520092954</v>
      </c>
      <c r="BE440" s="48">
        <f t="shared" si="525"/>
        <v>12.98524438873709</v>
      </c>
      <c r="BF440" s="48">
        <f t="shared" si="525"/>
        <v>13.56308776403589</v>
      </c>
      <c r="BG440" s="48">
        <f t="shared" si="525"/>
        <v>14.166645169535487</v>
      </c>
      <c r="BH440" s="48">
        <f t="shared" si="525"/>
        <v>14.797060879579815</v>
      </c>
      <c r="BI440" s="48">
        <f t="shared" si="525"/>
        <v>15.455530088721117</v>
      </c>
      <c r="BJ440" s="48">
        <f t="shared" si="525"/>
        <v>16.143301177669205</v>
      </c>
      <c r="BK440" s="48">
        <f t="shared" si="525"/>
        <v>16.861678080075485</v>
      </c>
      <c r="BL440" s="48">
        <f t="shared" si="525"/>
        <v>17.612022754638843</v>
      </c>
      <c r="BM440" s="48">
        <f t="shared" si="525"/>
        <v>18.395757767220271</v>
      </c>
      <c r="BN440" s="48">
        <f t="shared" si="525"/>
        <v>19.214368987861572</v>
      </c>
      <c r="BO440" s="48">
        <f t="shared" si="525"/>
        <v>20.069408407821413</v>
      </c>
      <c r="BP440" s="48">
        <f t="shared" si="525"/>
        <v>20.962497081969467</v>
      </c>
      <c r="BQ440" s="48">
        <f t="shared" si="525"/>
        <v>21.895328202117106</v>
      </c>
      <c r="BR440" s="48">
        <f t="shared" si="525"/>
        <v>22.869670307111317</v>
      </c>
      <c r="BS440" s="48">
        <f t="shared" si="525"/>
        <v>23.887370635777771</v>
      </c>
      <c r="BT440" s="48">
        <f t="shared" si="525"/>
        <v>24.950358629069882</v>
      </c>
      <c r="BU440" s="48">
        <f t="shared" si="525"/>
        <v>26.060649588063491</v>
      </c>
      <c r="BV440" s="48">
        <f t="shared" si="525"/>
        <v>27.220348494732317</v>
      </c>
      <c r="BW440" s="48">
        <f t="shared" si="525"/>
        <v>28.431654002747905</v>
      </c>
      <c r="BX440" s="48">
        <f t="shared" si="525"/>
        <v>29.696862605870187</v>
      </c>
      <c r="BY440" s="48">
        <f t="shared" si="525"/>
        <v>31.018372991831409</v>
      </c>
      <c r="BZ440" s="48">
        <f t="shared" si="525"/>
        <v>32.398690589967906</v>
      </c>
      <c r="CA440" s="48">
        <f t="shared" si="525"/>
        <v>33.840432321221478</v>
      </c>
      <c r="CB440" s="48">
        <f t="shared" si="525"/>
        <v>35.346331559515832</v>
      </c>
      <c r="CC440" s="48">
        <f t="shared" si="525"/>
        <v>36.919243313914286</v>
      </c>
      <c r="CD440" s="48">
        <f t="shared" si="525"/>
        <v>38.562149641383471</v>
      </c>
      <c r="CE440" s="48">
        <f t="shared" si="525"/>
        <v>40.278165300425037</v>
      </c>
      <c r="CF440" s="48">
        <f t="shared" si="525"/>
        <v>42.07054365629395</v>
      </c>
      <c r="CG440" s="48">
        <f t="shared" si="525"/>
        <v>43.942682848999027</v>
      </c>
      <c r="CH440" s="48">
        <f t="shared" si="525"/>
        <v>45.898132235779485</v>
      </c>
      <c r="CI440" s="48">
        <f t="shared" si="525"/>
        <v>47.940599120271671</v>
      </c>
      <c r="CJ440" s="48">
        <f t="shared" si="525"/>
        <v>50.073955781123757</v>
      </c>
      <c r="CK440" s="48">
        <f t="shared" si="525"/>
        <v>52.302246813383761</v>
      </c>
      <c r="CL440" s="48">
        <f t="shared" si="525"/>
        <v>54.629696796579339</v>
      </c>
      <c r="CM440" s="48">
        <f t="shared" si="525"/>
        <v>57.06071830402712</v>
      </c>
      <c r="CN440" s="48">
        <f t="shared" si="525"/>
        <v>59.599920268556325</v>
      </c>
      <c r="CO440" s="48">
        <f t="shared" si="525"/>
        <v>62.252116720507082</v>
      </c>
      <c r="CP440" s="48">
        <f t="shared" si="525"/>
        <v>65.022335914569652</v>
      </c>
      <c r="CQ440" s="48">
        <f t="shared" ref="CQ440:CR440" si="528">IFERROR(CP440*(1+$P440),"n/a")</f>
        <v>67.915829862768007</v>
      </c>
      <c r="CR440" s="48">
        <f t="shared" si="528"/>
        <v>70.938084291661184</v>
      </c>
      <c r="CS440" s="48">
        <f t="shared" si="527"/>
        <v>74.0948290426401</v>
      </c>
      <c r="CT440" s="48">
        <f t="shared" si="527"/>
        <v>77.392048935037579</v>
      </c>
      <c r="CU440" s="48">
        <f t="shared" si="527"/>
        <v>80.835995112646756</v>
      </c>
      <c r="CV440" s="48">
        <f t="shared" si="527"/>
        <v>84.43319689515954</v>
      </c>
      <c r="CW440" s="48">
        <f t="shared" si="527"/>
        <v>88.190474156994142</v>
      </c>
      <c r="CX440" s="48">
        <f t="shared" si="527"/>
        <v>92.114950256980379</v>
      </c>
      <c r="CY440" s="48">
        <f t="shared" si="527"/>
        <v>96.214065543415998</v>
      </c>
      <c r="CZ440" s="48">
        <f t="shared" si="527"/>
        <v>100.49559146009801</v>
      </c>
      <c r="DA440" s="48">
        <f t="shared" si="527"/>
        <v>104.96764528007238</v>
      </c>
      <c r="DB440" s="48">
        <f t="shared" si="527"/>
        <v>109.63870549503559</v>
      </c>
      <c r="DC440" s="48">
        <f t="shared" si="527"/>
        <v>114.51762788956468</v>
      </c>
      <c r="DD440" s="48">
        <f t="shared" si="527"/>
        <v>119.6136623306503</v>
      </c>
      <c r="DE440" s="48">
        <f t="shared" si="527"/>
        <v>124.93647030436424</v>
      </c>
      <c r="DF440" s="48">
        <f t="shared" si="527"/>
        <v>130.49614323290845</v>
      </c>
      <c r="DG440" s="48">
        <f t="shared" si="527"/>
        <v>136.30322160677287</v>
      </c>
      <c r="DH440" s="48">
        <f t="shared" si="527"/>
        <v>142.36871496827425</v>
      </c>
      <c r="DI440" s="48">
        <f t="shared" si="527"/>
        <v>148.70412278436245</v>
      </c>
      <c r="DJ440" s="48">
        <f t="shared" si="527"/>
        <v>155.32145624826657</v>
      </c>
      <c r="DK440" s="48">
        <f t="shared" si="527"/>
        <v>162.23326105131443</v>
      </c>
      <c r="DL440" s="48">
        <f t="shared" si="527"/>
        <v>169.45264116809793</v>
      </c>
      <c r="DM440" s="48">
        <f t="shared" si="527"/>
        <v>176.99328370007828</v>
      </c>
      <c r="DN440" s="48">
        <f t="shared" si="527"/>
        <v>184.86948482473176</v>
      </c>
      <c r="DO440" s="48">
        <f t="shared" si="527"/>
        <v>193.09617689943232</v>
      </c>
      <c r="DP440" s="48">
        <f t="shared" si="527"/>
        <v>201.68895677145707</v>
      </c>
      <c r="DQ440" s="48">
        <f t="shared" si="527"/>
        <v>210.66411534778692</v>
      </c>
      <c r="DR440" s="48">
        <f t="shared" si="527"/>
        <v>220.03866848076342</v>
      </c>
      <c r="DS440" s="48">
        <f t="shared" si="527"/>
        <v>229.8303892281574</v>
      </c>
      <c r="DT440" s="48">
        <f t="shared" si="527"/>
        <v>240.05784154881042</v>
      </c>
      <c r="DU440" s="48">
        <f t="shared" si="527"/>
        <v>250.74041549773247</v>
      </c>
      <c r="DV440" s="48">
        <f t="shared" si="527"/>
        <v>261.89836398738157</v>
      </c>
      <c r="DW440" s="48">
        <f t="shared" si="527"/>
        <v>273.55284118482007</v>
      </c>
      <c r="DX440" s="48">
        <f t="shared" si="527"/>
        <v>285.72594261754455</v>
      </c>
      <c r="DY440" s="48">
        <f t="shared" si="527"/>
        <v>298.44074706402529</v>
      </c>
      <c r="DZ440" s="48">
        <f t="shared" si="527"/>
        <v>311.72136030837441</v>
      </c>
      <c r="EA440" s="48">
        <f t="shared" si="527"/>
        <v>325.59296084209706</v>
      </c>
      <c r="EB440" s="48">
        <f t="shared" si="527"/>
        <v>340.08184759957038</v>
      </c>
      <c r="EC440" s="48">
        <f t="shared" si="527"/>
        <v>355.21548981775123</v>
      </c>
      <c r="ED440" s="48">
        <f t="shared" si="527"/>
        <v>371.02257911464113</v>
      </c>
      <c r="EE440" s="48">
        <f t="shared" si="527"/>
        <v>387.53308388524266</v>
      </c>
      <c r="EF440" s="48">
        <f t="shared" si="527"/>
        <v>404.77830611813596</v>
      </c>
      <c r="EG440" s="48">
        <f t="shared" si="527"/>
        <v>422.79094074039301</v>
      </c>
      <c r="EH440" s="48">
        <f t="shared" si="527"/>
        <v>441.60513760334049</v>
      </c>
      <c r="EI440" s="48">
        <f t="shared" si="527"/>
        <v>461.25656622668913</v>
      </c>
      <c r="EJ440" s="48">
        <f t="shared" si="527"/>
        <v>481.7824834237768</v>
      </c>
      <c r="EK440" s="48">
        <f t="shared" si="527"/>
        <v>503.22180393613485</v>
      </c>
      <c r="EL440" s="48">
        <f t="shared" si="527"/>
        <v>525.61517421129281</v>
      </c>
      <c r="EM440" s="48">
        <f t="shared" si="527"/>
        <v>549.00504946369529</v>
      </c>
      <c r="EN440" s="48">
        <f t="shared" si="527"/>
        <v>573.4357741648297</v>
      </c>
      <c r="EO440" s="48">
        <f t="shared" si="527"/>
        <v>598.95366611516465</v>
      </c>
      <c r="EP440" s="48">
        <f t="shared" si="527"/>
        <v>625.60710425728951</v>
      </c>
      <c r="EQ440" s="48">
        <f t="shared" si="527"/>
        <v>653.44662039673892</v>
      </c>
      <c r="ER440" s="48">
        <f t="shared" si="527"/>
        <v>682.52499500439376</v>
      </c>
      <c r="ES440" s="48">
        <f t="shared" si="527"/>
        <v>712.89735728208927</v>
      </c>
      <c r="ET440" s="48">
        <f t="shared" si="527"/>
        <v>744.62128968114223</v>
      </c>
      <c r="EU440" s="48">
        <f t="shared" si="527"/>
        <v>777.75693707195308</v>
      </c>
      <c r="EV440" s="48">
        <f t="shared" si="527"/>
        <v>812.36712077165498</v>
      </c>
      <c r="EW440" s="48">
        <f t="shared" si="527"/>
        <v>848.51745764599366</v>
      </c>
      <c r="EX440" s="48">
        <f t="shared" si="527"/>
        <v>886.27648451124037</v>
      </c>
      <c r="EY440" s="48">
        <f t="shared" si="527"/>
        <v>925.71578807199057</v>
      </c>
      <c r="EZ440" s="48">
        <f t="shared" si="527"/>
        <v>966.91014064119418</v>
      </c>
      <c r="FA440" s="48">
        <f t="shared" si="527"/>
        <v>1009.9376418997273</v>
      </c>
      <c r="FB440" s="48">
        <f t="shared" si="527"/>
        <v>1054.8798669642651</v>
      </c>
      <c r="FC440" s="48">
        <f t="shared" si="527"/>
        <v>1101.822021044175</v>
      </c>
      <c r="FD440" s="48">
        <f t="shared" si="527"/>
        <v>1150.8531009806409</v>
      </c>
      <c r="FE440" s="48">
        <f t="shared" si="523"/>
        <v>1202.0660639742794</v>
      </c>
      <c r="FF440" s="48">
        <f t="shared" si="523"/>
        <v>1255.5580038211347</v>
      </c>
      <c r="FG440" s="48">
        <f t="shared" si="523"/>
        <v>1311.4303349911752</v>
      </c>
      <c r="FH440" s="48">
        <f t="shared" si="523"/>
        <v>1369.7889848982825</v>
      </c>
      <c r="FI440" s="48">
        <f t="shared" si="523"/>
        <v>1430.7445947262561</v>
      </c>
      <c r="FJ440" s="48">
        <f t="shared" si="523"/>
        <v>1494.4127291915745</v>
      </c>
      <c r="FK440" s="48">
        <f t="shared" si="523"/>
        <v>1560.9140956405995</v>
      </c>
      <c r="FL440" s="48">
        <f t="shared" si="523"/>
        <v>1630.3747728966061</v>
      </c>
      <c r="FM440" s="48">
        <f t="shared" si="523"/>
        <v>1702.926450290505</v>
      </c>
      <c r="FN440" s="48">
        <f t="shared" si="523"/>
        <v>1778.7066773284325</v>
      </c>
      <c r="FO440" s="48">
        <f t="shared" si="523"/>
        <v>1857.8591244695479</v>
      </c>
      <c r="FP440" s="48">
        <f t="shared" si="523"/>
        <v>1940.5338555084427</v>
      </c>
      <c r="FQ440" s="48">
        <f t="shared" si="523"/>
        <v>2026.8876120785683</v>
      </c>
      <c r="FR440" s="48">
        <f t="shared" si="523"/>
        <v>2117.0841108160644</v>
      </c>
      <c r="FS440" s="48">
        <f t="shared" si="523"/>
        <v>2211.2943537473793</v>
      </c>
      <c r="FT440" s="48">
        <f t="shared" si="523"/>
        <v>2309.6969524891379</v>
      </c>
      <c r="FU440" s="48">
        <f t="shared" si="522"/>
        <v>2412.4784668749044</v>
      </c>
      <c r="FV440" s="48">
        <f t="shared" si="522"/>
        <v>2519.8337586508374</v>
      </c>
      <c r="FW440" s="48">
        <f t="shared" si="522"/>
        <v>2631.9663609107997</v>
      </c>
      <c r="FX440" s="48">
        <f t="shared" si="522"/>
        <v>2749.0888639713303</v>
      </c>
      <c r="FY440" s="48">
        <f t="shared" si="522"/>
        <v>2871.4233184180544</v>
      </c>
      <c r="FZ440" s="48">
        <f t="shared" si="522"/>
        <v>2999.2016560876577</v>
      </c>
      <c r="GA440" s="48">
        <f t="shared" si="522"/>
        <v>3132.6661297835585</v>
      </c>
      <c r="GB440" s="48">
        <f t="shared" si="522"/>
        <v>3272.0697725589266</v>
      </c>
      <c r="GC440" s="48">
        <f t="shared" si="522"/>
        <v>3417.6768774377988</v>
      </c>
      <c r="GD440" s="48">
        <f t="shared" si="522"/>
        <v>3569.7634984837809</v>
      </c>
      <c r="GE440" s="48">
        <f t="shared" si="522"/>
        <v>3728.6179741663091</v>
      </c>
      <c r="GF440" s="48">
        <f t="shared" si="522"/>
        <v>3894.5414740167098</v>
      </c>
      <c r="GG440" s="48">
        <f t="shared" si="522"/>
        <v>4067.8485696104535</v>
      </c>
      <c r="GH440" s="48">
        <f t="shared" si="522"/>
        <v>4248.8678309581182</v>
      </c>
      <c r="GI440" s="48">
        <f t="shared" si="522"/>
        <v>4437.9424494357545</v>
      </c>
      <c r="GJ440" s="48">
        <f t="shared" si="521"/>
        <v>4635.4308884356451</v>
      </c>
      <c r="GK440" s="48">
        <f t="shared" si="521"/>
        <v>4841.7075629710316</v>
      </c>
      <c r="GL440" s="48">
        <f t="shared" si="521"/>
        <v>5057.1635495232422</v>
      </c>
      <c r="GM440" s="48">
        <f t="shared" si="521"/>
        <v>5282.2073274770264</v>
      </c>
      <c r="GN440" s="48">
        <f t="shared" si="521"/>
        <v>5517.2655535497543</v>
      </c>
      <c r="GO440" s="48">
        <f t="shared" si="521"/>
        <v>5762.7838706827179</v>
      </c>
      <c r="GP440" s="48">
        <f t="shared" si="521"/>
        <v>6019.2277529280991</v>
      </c>
      <c r="GQ440" s="48">
        <f t="shared" si="521"/>
        <v>6287.0833879333995</v>
      </c>
      <c r="GR440" s="48">
        <f t="shared" si="521"/>
        <v>6566.8585986964354</v>
      </c>
      <c r="GS440" s="48">
        <f t="shared" si="521"/>
        <v>6859.0838063384263</v>
      </c>
      <c r="GT440" s="48">
        <f t="shared" si="521"/>
        <v>7164.3130357204864</v>
      </c>
      <c r="GU440" s="48">
        <f t="shared" si="521"/>
        <v>7483.1249658100478</v>
      </c>
      <c r="GV440" s="48">
        <f t="shared" si="521"/>
        <v>7816.1240267885951</v>
      </c>
      <c r="GW440" s="48">
        <f t="shared" si="521"/>
        <v>8163.9415459806878</v>
      </c>
      <c r="GX440" s="48">
        <f t="shared" si="521"/>
        <v>8527.2369447768288</v>
      </c>
      <c r="GY440" s="48">
        <f t="shared" si="521"/>
        <v>8906.6989888193966</v>
      </c>
      <c r="GZ440" s="48">
        <f t="shared" si="520"/>
        <v>9303.0470938218605</v>
      </c>
      <c r="HA440" s="48">
        <f t="shared" si="520"/>
        <v>9717.032689496933</v>
      </c>
      <c r="HB440" s="48">
        <f t="shared" si="520"/>
        <v>10149.440644179547</v>
      </c>
      <c r="HC440" s="48">
        <f t="shared" si="520"/>
        <v>10601.090752845537</v>
      </c>
      <c r="HD440" s="48">
        <f t="shared" si="520"/>
        <v>11072.839291347163</v>
      </c>
      <c r="HE440" s="48">
        <f t="shared" si="520"/>
        <v>11565.580639812111</v>
      </c>
      <c r="HF440" s="48">
        <f t="shared" si="520"/>
        <v>12080.248978283749</v>
      </c>
      <c r="HG440" s="48">
        <f t="shared" si="520"/>
        <v>12617.820057817376</v>
      </c>
      <c r="HH440" s="48">
        <f t="shared" si="520"/>
        <v>13179.31305039025</v>
      </c>
      <c r="HI440" s="48">
        <f t="shared" si="520"/>
        <v>13765.792481132616</v>
      </c>
      <c r="HJ440" s="48">
        <f t="shared" si="520"/>
        <v>14378.370246543016</v>
      </c>
      <c r="HK440" s="48">
        <f t="shared" si="520"/>
        <v>15018.20772251418</v>
      </c>
      <c r="HL440" s="48">
        <f t="shared" si="520"/>
        <v>15686.51796616606</v>
      </c>
      <c r="HM440" s="48">
        <f t="shared" si="520"/>
        <v>16384.56801566045</v>
      </c>
    </row>
    <row r="441" spans="1:221" x14ac:dyDescent="0.25">
      <c r="A441" s="21" t="s">
        <v>1597</v>
      </c>
      <c r="B441" s="20" t="s">
        <v>289</v>
      </c>
      <c r="C441" s="19">
        <v>162.49100000000001</v>
      </c>
      <c r="D441" s="19">
        <v>43.46</v>
      </c>
      <c r="E441" s="18">
        <f t="shared" si="471"/>
        <v>7061.8588600000012</v>
      </c>
      <c r="F441" s="16">
        <f t="shared" si="472"/>
        <v>0</v>
      </c>
      <c r="G441" s="17" t="s">
        <v>227</v>
      </c>
      <c r="H441" s="17" t="str">
        <f t="shared" si="486"/>
        <v>n/a</v>
      </c>
      <c r="I441" s="45" t="str">
        <f t="shared" si="487"/>
        <v>n/a</v>
      </c>
      <c r="J441" s="17">
        <v>4.6669999999999996E-2</v>
      </c>
      <c r="K441" s="56">
        <f t="shared" si="473"/>
        <v>4.6308333333333326E-2</v>
      </c>
      <c r="L441" s="1">
        <f t="shared" si="474"/>
        <v>4.5946666666666663E-2</v>
      </c>
      <c r="M441" s="1">
        <f t="shared" si="475"/>
        <v>4.5585000000000001E-2</v>
      </c>
      <c r="N441" s="1">
        <f t="shared" si="476"/>
        <v>4.5223333333333338E-2</v>
      </c>
      <c r="O441" s="1">
        <f t="shared" si="477"/>
        <v>4.4861666666666675E-2</v>
      </c>
      <c r="P441" s="5">
        <v>4.4499999999999998E-2</v>
      </c>
      <c r="Q441" s="1" t="str">
        <f t="shared" si="478"/>
        <v>n/a</v>
      </c>
      <c r="R441" s="16" t="str">
        <f t="shared" si="479"/>
        <v>n/a</v>
      </c>
      <c r="S441" s="16">
        <f t="shared" si="480"/>
        <v>0</v>
      </c>
      <c r="T441" s="8"/>
      <c r="U441" s="57">
        <f t="shared" si="481"/>
        <v>-43.46</v>
      </c>
      <c r="V441" s="48" t="str">
        <f t="shared" si="482"/>
        <v>n/a</v>
      </c>
      <c r="W441" s="48" t="str">
        <f t="shared" si="483"/>
        <v>n/a</v>
      </c>
      <c r="X441" s="48" t="str">
        <f t="shared" si="507"/>
        <v>n/a</v>
      </c>
      <c r="Y441" s="48" t="str">
        <f t="shared" si="507"/>
        <v>n/a</v>
      </c>
      <c r="Z441" s="48" t="str">
        <f t="shared" si="507"/>
        <v>n/a</v>
      </c>
      <c r="AA441" s="48" t="str">
        <f t="shared" si="484"/>
        <v>n/a</v>
      </c>
      <c r="AB441" s="48" t="str">
        <f t="shared" si="506"/>
        <v>n/a</v>
      </c>
      <c r="AC441" s="48" t="str">
        <f t="shared" si="506"/>
        <v>n/a</v>
      </c>
      <c r="AD441" s="48" t="str">
        <f t="shared" si="506"/>
        <v>n/a</v>
      </c>
      <c r="AE441" s="48" t="str">
        <f t="shared" si="506"/>
        <v>n/a</v>
      </c>
      <c r="AF441" s="48" t="str">
        <f t="shared" si="485"/>
        <v>n/a</v>
      </c>
      <c r="AG441" s="48" t="str">
        <f t="shared" ref="AG441:AV456" si="529">IFERROR(AF441*(1+$P441),"n/a")</f>
        <v>n/a</v>
      </c>
      <c r="AH441" s="48" t="str">
        <f t="shared" si="529"/>
        <v>n/a</v>
      </c>
      <c r="AI441" s="48" t="str">
        <f t="shared" si="529"/>
        <v>n/a</v>
      </c>
      <c r="AJ441" s="48" t="str">
        <f t="shared" si="529"/>
        <v>n/a</v>
      </c>
      <c r="AK441" s="48" t="str">
        <f t="shared" si="529"/>
        <v>n/a</v>
      </c>
      <c r="AL441" s="48" t="str">
        <f t="shared" si="529"/>
        <v>n/a</v>
      </c>
      <c r="AM441" s="48" t="str">
        <f t="shared" si="529"/>
        <v>n/a</v>
      </c>
      <c r="AN441" s="48" t="str">
        <f t="shared" si="529"/>
        <v>n/a</v>
      </c>
      <c r="AO441" s="48" t="str">
        <f t="shared" si="529"/>
        <v>n/a</v>
      </c>
      <c r="AP441" s="48" t="str">
        <f t="shared" si="529"/>
        <v>n/a</v>
      </c>
      <c r="AQ441" s="48" t="str">
        <f t="shared" si="529"/>
        <v>n/a</v>
      </c>
      <c r="AR441" s="48" t="str">
        <f t="shared" si="529"/>
        <v>n/a</v>
      </c>
      <c r="AS441" s="48" t="str">
        <f t="shared" si="529"/>
        <v>n/a</v>
      </c>
      <c r="AT441" s="48" t="str">
        <f t="shared" si="529"/>
        <v>n/a</v>
      </c>
      <c r="AU441" s="48" t="str">
        <f t="shared" si="529"/>
        <v>n/a</v>
      </c>
      <c r="AV441" s="48" t="str">
        <f t="shared" si="529"/>
        <v>n/a</v>
      </c>
      <c r="AW441" s="48" t="str">
        <f t="shared" ref="AW441:BL470" si="530">IFERROR(AV441*(1+$P441),"n/a")</f>
        <v>n/a</v>
      </c>
      <c r="AX441" s="48" t="str">
        <f t="shared" si="530"/>
        <v>n/a</v>
      </c>
      <c r="AY441" s="48" t="str">
        <f t="shared" si="530"/>
        <v>n/a</v>
      </c>
      <c r="AZ441" s="48" t="str">
        <f t="shared" si="530"/>
        <v>n/a</v>
      </c>
      <c r="BA441" s="48" t="str">
        <f t="shared" si="530"/>
        <v>n/a</v>
      </c>
      <c r="BB441" s="48" t="str">
        <f t="shared" si="530"/>
        <v>n/a</v>
      </c>
      <c r="BC441" s="48" t="str">
        <f t="shared" si="530"/>
        <v>n/a</v>
      </c>
      <c r="BD441" s="48" t="str">
        <f t="shared" si="530"/>
        <v>n/a</v>
      </c>
      <c r="BE441" s="48" t="str">
        <f t="shared" si="530"/>
        <v>n/a</v>
      </c>
      <c r="BF441" s="48" t="str">
        <f t="shared" si="530"/>
        <v>n/a</v>
      </c>
      <c r="BG441" s="48" t="str">
        <f t="shared" si="530"/>
        <v>n/a</v>
      </c>
      <c r="BH441" s="48" t="str">
        <f t="shared" si="530"/>
        <v>n/a</v>
      </c>
      <c r="BI441" s="48" t="str">
        <f t="shared" si="530"/>
        <v>n/a</v>
      </c>
      <c r="BJ441" s="48" t="str">
        <f t="shared" si="530"/>
        <v>n/a</v>
      </c>
      <c r="BK441" s="48" t="str">
        <f t="shared" si="530"/>
        <v>n/a</v>
      </c>
      <c r="BL441" s="48" t="str">
        <f t="shared" si="530"/>
        <v>n/a</v>
      </c>
      <c r="BM441" s="48" t="str">
        <f t="shared" ref="BM441:CB456" si="531">IFERROR(BL441*(1+$P441),"n/a")</f>
        <v>n/a</v>
      </c>
      <c r="BN441" s="48" t="str">
        <f t="shared" si="531"/>
        <v>n/a</v>
      </c>
      <c r="BO441" s="48" t="str">
        <f t="shared" si="531"/>
        <v>n/a</v>
      </c>
      <c r="BP441" s="48" t="str">
        <f t="shared" si="531"/>
        <v>n/a</v>
      </c>
      <c r="BQ441" s="48" t="str">
        <f t="shared" si="531"/>
        <v>n/a</v>
      </c>
      <c r="BR441" s="48" t="str">
        <f t="shared" si="531"/>
        <v>n/a</v>
      </c>
      <c r="BS441" s="48" t="str">
        <f t="shared" si="531"/>
        <v>n/a</v>
      </c>
      <c r="BT441" s="48" t="str">
        <f t="shared" si="531"/>
        <v>n/a</v>
      </c>
      <c r="BU441" s="48" t="str">
        <f t="shared" si="531"/>
        <v>n/a</v>
      </c>
      <c r="BV441" s="48" t="str">
        <f t="shared" si="531"/>
        <v>n/a</v>
      </c>
      <c r="BW441" s="48" t="str">
        <f t="shared" si="531"/>
        <v>n/a</v>
      </c>
      <c r="BX441" s="48" t="str">
        <f t="shared" si="531"/>
        <v>n/a</v>
      </c>
      <c r="BY441" s="48" t="str">
        <f t="shared" si="531"/>
        <v>n/a</v>
      </c>
      <c r="BZ441" s="48" t="str">
        <f t="shared" si="531"/>
        <v>n/a</v>
      </c>
      <c r="CA441" s="48" t="str">
        <f t="shared" si="531"/>
        <v>n/a</v>
      </c>
      <c r="CB441" s="48" t="str">
        <f t="shared" si="531"/>
        <v>n/a</v>
      </c>
      <c r="CC441" s="48" t="str">
        <f t="shared" ref="CC441:CR470" si="532">IFERROR(CB441*(1+$P441),"n/a")</f>
        <v>n/a</v>
      </c>
      <c r="CD441" s="48" t="str">
        <f t="shared" si="532"/>
        <v>n/a</v>
      </c>
      <c r="CE441" s="48" t="str">
        <f t="shared" si="532"/>
        <v>n/a</v>
      </c>
      <c r="CF441" s="48" t="str">
        <f t="shared" si="532"/>
        <v>n/a</v>
      </c>
      <c r="CG441" s="48" t="str">
        <f t="shared" si="532"/>
        <v>n/a</v>
      </c>
      <c r="CH441" s="48" t="str">
        <f t="shared" si="532"/>
        <v>n/a</v>
      </c>
      <c r="CI441" s="48" t="str">
        <f t="shared" si="532"/>
        <v>n/a</v>
      </c>
      <c r="CJ441" s="48" t="str">
        <f t="shared" si="532"/>
        <v>n/a</v>
      </c>
      <c r="CK441" s="48" t="str">
        <f t="shared" si="532"/>
        <v>n/a</v>
      </c>
      <c r="CL441" s="48" t="str">
        <f t="shared" si="532"/>
        <v>n/a</v>
      </c>
      <c r="CM441" s="48" t="str">
        <f t="shared" si="532"/>
        <v>n/a</v>
      </c>
      <c r="CN441" s="48" t="str">
        <f t="shared" si="532"/>
        <v>n/a</v>
      </c>
      <c r="CO441" s="48" t="str">
        <f t="shared" si="532"/>
        <v>n/a</v>
      </c>
      <c r="CP441" s="48" t="str">
        <f t="shared" si="532"/>
        <v>n/a</v>
      </c>
      <c r="CQ441" s="48" t="str">
        <f t="shared" si="532"/>
        <v>n/a</v>
      </c>
      <c r="CR441" s="48" t="str">
        <f t="shared" si="532"/>
        <v>n/a</v>
      </c>
      <c r="CS441" s="48" t="str">
        <f t="shared" si="527"/>
        <v>n/a</v>
      </c>
      <c r="CT441" s="48" t="str">
        <f t="shared" si="527"/>
        <v>n/a</v>
      </c>
      <c r="CU441" s="48" t="str">
        <f t="shared" si="527"/>
        <v>n/a</v>
      </c>
      <c r="CV441" s="48" t="str">
        <f t="shared" si="527"/>
        <v>n/a</v>
      </c>
      <c r="CW441" s="48" t="str">
        <f t="shared" si="527"/>
        <v>n/a</v>
      </c>
      <c r="CX441" s="48" t="str">
        <f t="shared" si="527"/>
        <v>n/a</v>
      </c>
      <c r="CY441" s="48" t="str">
        <f t="shared" si="527"/>
        <v>n/a</v>
      </c>
      <c r="CZ441" s="48" t="str">
        <f t="shared" si="527"/>
        <v>n/a</v>
      </c>
      <c r="DA441" s="48" t="str">
        <f t="shared" si="527"/>
        <v>n/a</v>
      </c>
      <c r="DB441" s="48" t="str">
        <f t="shared" si="527"/>
        <v>n/a</v>
      </c>
      <c r="DC441" s="48" t="str">
        <f t="shared" si="527"/>
        <v>n/a</v>
      </c>
      <c r="DD441" s="48" t="str">
        <f t="shared" si="527"/>
        <v>n/a</v>
      </c>
      <c r="DE441" s="48" t="str">
        <f t="shared" si="527"/>
        <v>n/a</v>
      </c>
      <c r="DF441" s="48" t="str">
        <f t="shared" si="527"/>
        <v>n/a</v>
      </c>
      <c r="DG441" s="48" t="str">
        <f t="shared" si="527"/>
        <v>n/a</v>
      </c>
      <c r="DH441" s="48" t="str">
        <f t="shared" si="527"/>
        <v>n/a</v>
      </c>
      <c r="DI441" s="48" t="str">
        <f t="shared" si="527"/>
        <v>n/a</v>
      </c>
      <c r="DJ441" s="48" t="str">
        <f t="shared" si="527"/>
        <v>n/a</v>
      </c>
      <c r="DK441" s="48" t="str">
        <f t="shared" si="527"/>
        <v>n/a</v>
      </c>
      <c r="DL441" s="48" t="str">
        <f t="shared" si="527"/>
        <v>n/a</v>
      </c>
      <c r="DM441" s="48" t="str">
        <f t="shared" si="527"/>
        <v>n/a</v>
      </c>
      <c r="DN441" s="48" t="str">
        <f t="shared" si="527"/>
        <v>n/a</v>
      </c>
      <c r="DO441" s="48" t="str">
        <f t="shared" si="527"/>
        <v>n/a</v>
      </c>
      <c r="DP441" s="48" t="str">
        <f t="shared" si="527"/>
        <v>n/a</v>
      </c>
      <c r="DQ441" s="48" t="str">
        <f t="shared" si="527"/>
        <v>n/a</v>
      </c>
      <c r="DR441" s="48" t="str">
        <f t="shared" si="527"/>
        <v>n/a</v>
      </c>
      <c r="DS441" s="48" t="str">
        <f t="shared" si="527"/>
        <v>n/a</v>
      </c>
      <c r="DT441" s="48" t="str">
        <f t="shared" si="527"/>
        <v>n/a</v>
      </c>
      <c r="DU441" s="48" t="str">
        <f t="shared" si="527"/>
        <v>n/a</v>
      </c>
      <c r="DV441" s="48" t="str">
        <f t="shared" si="527"/>
        <v>n/a</v>
      </c>
      <c r="DW441" s="48" t="str">
        <f t="shared" si="527"/>
        <v>n/a</v>
      </c>
      <c r="DX441" s="48" t="str">
        <f t="shared" si="527"/>
        <v>n/a</v>
      </c>
      <c r="DY441" s="48" t="str">
        <f t="shared" si="527"/>
        <v>n/a</v>
      </c>
      <c r="DZ441" s="48" t="str">
        <f t="shared" si="527"/>
        <v>n/a</v>
      </c>
      <c r="EA441" s="48" t="str">
        <f t="shared" si="527"/>
        <v>n/a</v>
      </c>
      <c r="EB441" s="48" t="str">
        <f t="shared" si="527"/>
        <v>n/a</v>
      </c>
      <c r="EC441" s="48" t="str">
        <f t="shared" si="527"/>
        <v>n/a</v>
      </c>
      <c r="ED441" s="48" t="str">
        <f t="shared" si="527"/>
        <v>n/a</v>
      </c>
      <c r="EE441" s="48" t="str">
        <f t="shared" si="527"/>
        <v>n/a</v>
      </c>
      <c r="EF441" s="48" t="str">
        <f t="shared" si="527"/>
        <v>n/a</v>
      </c>
      <c r="EG441" s="48" t="str">
        <f t="shared" si="527"/>
        <v>n/a</v>
      </c>
      <c r="EH441" s="48" t="str">
        <f t="shared" si="527"/>
        <v>n/a</v>
      </c>
      <c r="EI441" s="48" t="str">
        <f t="shared" si="527"/>
        <v>n/a</v>
      </c>
      <c r="EJ441" s="48" t="str">
        <f t="shared" si="527"/>
        <v>n/a</v>
      </c>
      <c r="EK441" s="48" t="str">
        <f t="shared" si="527"/>
        <v>n/a</v>
      </c>
      <c r="EL441" s="48" t="str">
        <f t="shared" si="527"/>
        <v>n/a</v>
      </c>
      <c r="EM441" s="48" t="str">
        <f t="shared" si="527"/>
        <v>n/a</v>
      </c>
      <c r="EN441" s="48" t="str">
        <f t="shared" si="527"/>
        <v>n/a</v>
      </c>
      <c r="EO441" s="48" t="str">
        <f t="shared" si="527"/>
        <v>n/a</v>
      </c>
      <c r="EP441" s="48" t="str">
        <f t="shared" si="527"/>
        <v>n/a</v>
      </c>
      <c r="EQ441" s="48" t="str">
        <f t="shared" si="527"/>
        <v>n/a</v>
      </c>
      <c r="ER441" s="48" t="str">
        <f t="shared" si="527"/>
        <v>n/a</v>
      </c>
      <c r="ES441" s="48" t="str">
        <f t="shared" si="527"/>
        <v>n/a</v>
      </c>
      <c r="ET441" s="48" t="str">
        <f t="shared" si="527"/>
        <v>n/a</v>
      </c>
      <c r="EU441" s="48" t="str">
        <f t="shared" si="527"/>
        <v>n/a</v>
      </c>
      <c r="EV441" s="48" t="str">
        <f t="shared" si="527"/>
        <v>n/a</v>
      </c>
      <c r="EW441" s="48" t="str">
        <f t="shared" si="527"/>
        <v>n/a</v>
      </c>
      <c r="EX441" s="48" t="str">
        <f t="shared" si="527"/>
        <v>n/a</v>
      </c>
      <c r="EY441" s="48" t="str">
        <f t="shared" si="527"/>
        <v>n/a</v>
      </c>
      <c r="EZ441" s="48" t="str">
        <f t="shared" si="527"/>
        <v>n/a</v>
      </c>
      <c r="FA441" s="48" t="str">
        <f t="shared" si="527"/>
        <v>n/a</v>
      </c>
      <c r="FB441" s="48" t="str">
        <f t="shared" si="527"/>
        <v>n/a</v>
      </c>
      <c r="FC441" s="48" t="str">
        <f t="shared" si="527"/>
        <v>n/a</v>
      </c>
      <c r="FD441" s="48" t="str">
        <f t="shared" si="527"/>
        <v>n/a</v>
      </c>
      <c r="FE441" s="48" t="str">
        <f t="shared" si="523"/>
        <v>n/a</v>
      </c>
      <c r="FF441" s="48" t="str">
        <f t="shared" si="523"/>
        <v>n/a</v>
      </c>
      <c r="FG441" s="48" t="str">
        <f t="shared" si="523"/>
        <v>n/a</v>
      </c>
      <c r="FH441" s="48" t="str">
        <f t="shared" si="523"/>
        <v>n/a</v>
      </c>
      <c r="FI441" s="48" t="str">
        <f t="shared" si="523"/>
        <v>n/a</v>
      </c>
      <c r="FJ441" s="48" t="str">
        <f t="shared" si="523"/>
        <v>n/a</v>
      </c>
      <c r="FK441" s="48" t="str">
        <f t="shared" si="523"/>
        <v>n/a</v>
      </c>
      <c r="FL441" s="48" t="str">
        <f t="shared" si="523"/>
        <v>n/a</v>
      </c>
      <c r="FM441" s="48" t="str">
        <f t="shared" si="523"/>
        <v>n/a</v>
      </c>
      <c r="FN441" s="48" t="str">
        <f t="shared" si="523"/>
        <v>n/a</v>
      </c>
      <c r="FO441" s="48" t="str">
        <f t="shared" si="523"/>
        <v>n/a</v>
      </c>
      <c r="FP441" s="48" t="str">
        <f t="shared" si="523"/>
        <v>n/a</v>
      </c>
      <c r="FQ441" s="48" t="str">
        <f t="shared" si="523"/>
        <v>n/a</v>
      </c>
      <c r="FR441" s="48" t="str">
        <f t="shared" si="523"/>
        <v>n/a</v>
      </c>
      <c r="FS441" s="48" t="str">
        <f t="shared" si="523"/>
        <v>n/a</v>
      </c>
      <c r="FT441" s="48" t="str">
        <f t="shared" si="523"/>
        <v>n/a</v>
      </c>
      <c r="FU441" s="48" t="str">
        <f t="shared" si="522"/>
        <v>n/a</v>
      </c>
      <c r="FV441" s="48" t="str">
        <f t="shared" si="522"/>
        <v>n/a</v>
      </c>
      <c r="FW441" s="48" t="str">
        <f t="shared" si="522"/>
        <v>n/a</v>
      </c>
      <c r="FX441" s="48" t="str">
        <f t="shared" si="522"/>
        <v>n/a</v>
      </c>
      <c r="FY441" s="48" t="str">
        <f t="shared" si="522"/>
        <v>n/a</v>
      </c>
      <c r="FZ441" s="48" t="str">
        <f t="shared" si="522"/>
        <v>n/a</v>
      </c>
      <c r="GA441" s="48" t="str">
        <f t="shared" si="522"/>
        <v>n/a</v>
      </c>
      <c r="GB441" s="48" t="str">
        <f t="shared" si="522"/>
        <v>n/a</v>
      </c>
      <c r="GC441" s="48" t="str">
        <f t="shared" si="522"/>
        <v>n/a</v>
      </c>
      <c r="GD441" s="48" t="str">
        <f t="shared" si="522"/>
        <v>n/a</v>
      </c>
      <c r="GE441" s="48" t="str">
        <f t="shared" si="522"/>
        <v>n/a</v>
      </c>
      <c r="GF441" s="48" t="str">
        <f t="shared" si="522"/>
        <v>n/a</v>
      </c>
      <c r="GG441" s="48" t="str">
        <f t="shared" si="522"/>
        <v>n/a</v>
      </c>
      <c r="GH441" s="48" t="str">
        <f t="shared" si="522"/>
        <v>n/a</v>
      </c>
      <c r="GI441" s="48" t="str">
        <f t="shared" si="522"/>
        <v>n/a</v>
      </c>
      <c r="GJ441" s="48" t="str">
        <f t="shared" si="521"/>
        <v>n/a</v>
      </c>
      <c r="GK441" s="48" t="str">
        <f t="shared" si="521"/>
        <v>n/a</v>
      </c>
      <c r="GL441" s="48" t="str">
        <f t="shared" si="521"/>
        <v>n/a</v>
      </c>
      <c r="GM441" s="48" t="str">
        <f t="shared" si="521"/>
        <v>n/a</v>
      </c>
      <c r="GN441" s="48" t="str">
        <f t="shared" si="521"/>
        <v>n/a</v>
      </c>
      <c r="GO441" s="48" t="str">
        <f t="shared" si="521"/>
        <v>n/a</v>
      </c>
      <c r="GP441" s="48" t="str">
        <f t="shared" si="521"/>
        <v>n/a</v>
      </c>
      <c r="GQ441" s="48" t="str">
        <f t="shared" si="521"/>
        <v>n/a</v>
      </c>
      <c r="GR441" s="48" t="str">
        <f t="shared" si="521"/>
        <v>n/a</v>
      </c>
      <c r="GS441" s="48" t="str">
        <f t="shared" si="521"/>
        <v>n/a</v>
      </c>
      <c r="GT441" s="48" t="str">
        <f t="shared" si="521"/>
        <v>n/a</v>
      </c>
      <c r="GU441" s="48" t="str">
        <f t="shared" si="521"/>
        <v>n/a</v>
      </c>
      <c r="GV441" s="48" t="str">
        <f t="shared" si="521"/>
        <v>n/a</v>
      </c>
      <c r="GW441" s="48" t="str">
        <f t="shared" si="521"/>
        <v>n/a</v>
      </c>
      <c r="GX441" s="48" t="str">
        <f t="shared" si="521"/>
        <v>n/a</v>
      </c>
      <c r="GY441" s="48" t="str">
        <f t="shared" si="521"/>
        <v>n/a</v>
      </c>
      <c r="GZ441" s="48" t="str">
        <f t="shared" si="520"/>
        <v>n/a</v>
      </c>
      <c r="HA441" s="48" t="str">
        <f t="shared" si="520"/>
        <v>n/a</v>
      </c>
      <c r="HB441" s="48" t="str">
        <f t="shared" si="520"/>
        <v>n/a</v>
      </c>
      <c r="HC441" s="48" t="str">
        <f t="shared" si="520"/>
        <v>n/a</v>
      </c>
      <c r="HD441" s="48" t="str">
        <f t="shared" si="520"/>
        <v>n/a</v>
      </c>
      <c r="HE441" s="48" t="str">
        <f t="shared" si="520"/>
        <v>n/a</v>
      </c>
      <c r="HF441" s="48" t="str">
        <f t="shared" si="520"/>
        <v>n/a</v>
      </c>
      <c r="HG441" s="48" t="str">
        <f t="shared" si="520"/>
        <v>n/a</v>
      </c>
      <c r="HH441" s="48" t="str">
        <f t="shared" si="520"/>
        <v>n/a</v>
      </c>
      <c r="HI441" s="48" t="str">
        <f t="shared" si="520"/>
        <v>n/a</v>
      </c>
      <c r="HJ441" s="48" t="str">
        <f t="shared" si="520"/>
        <v>n/a</v>
      </c>
      <c r="HK441" s="48" t="str">
        <f t="shared" si="520"/>
        <v>n/a</v>
      </c>
      <c r="HL441" s="48" t="str">
        <f t="shared" si="520"/>
        <v>n/a</v>
      </c>
      <c r="HM441" s="48" t="str">
        <f t="shared" si="520"/>
        <v>n/a</v>
      </c>
    </row>
    <row r="442" spans="1:221" x14ac:dyDescent="0.25">
      <c r="A442" s="21" t="s">
        <v>288</v>
      </c>
      <c r="B442" s="20" t="s">
        <v>287</v>
      </c>
      <c r="C442" s="19">
        <v>214.458</v>
      </c>
      <c r="D442" s="19">
        <v>45.38</v>
      </c>
      <c r="E442" s="18">
        <f t="shared" si="471"/>
        <v>9732.1040400000002</v>
      </c>
      <c r="F442" s="16">
        <f t="shared" si="472"/>
        <v>3.8683104012110758E-4</v>
      </c>
      <c r="G442" s="17">
        <v>2.6443367122080209E-2</v>
      </c>
      <c r="H442" s="17">
        <f t="shared" si="486"/>
        <v>2.8340678713089464E-2</v>
      </c>
      <c r="I442" s="45">
        <f t="shared" si="487"/>
        <v>1.2861</v>
      </c>
      <c r="J442" s="17">
        <v>0.14349999999999999</v>
      </c>
      <c r="K442" s="56">
        <f t="shared" si="473"/>
        <v>0.127</v>
      </c>
      <c r="L442" s="1">
        <f t="shared" si="474"/>
        <v>0.1105</v>
      </c>
      <c r="M442" s="1">
        <f t="shared" si="475"/>
        <v>9.4E-2</v>
      </c>
      <c r="N442" s="1">
        <f t="shared" si="476"/>
        <v>7.7499999999999999E-2</v>
      </c>
      <c r="O442" s="1">
        <f t="shared" si="477"/>
        <v>6.0999999999999999E-2</v>
      </c>
      <c r="P442" s="5">
        <v>4.4499999999999998E-2</v>
      </c>
      <c r="Q442" s="1">
        <f t="shared" si="478"/>
        <v>9.8098922011669032E-2</v>
      </c>
      <c r="R442" s="16">
        <f t="shared" si="479"/>
        <v>3.7947708036533349E-5</v>
      </c>
      <c r="S442" s="16">
        <f t="shared" si="480"/>
        <v>3.8683104012110758E-4</v>
      </c>
      <c r="T442" s="8"/>
      <c r="U442" s="57">
        <f t="shared" si="481"/>
        <v>-45.38</v>
      </c>
      <c r="V442" s="48">
        <f t="shared" si="482"/>
        <v>1.4706553499999999</v>
      </c>
      <c r="W442" s="48">
        <f t="shared" si="483"/>
        <v>1.6816943927249999</v>
      </c>
      <c r="X442" s="48">
        <f t="shared" si="507"/>
        <v>1.9230175380810373</v>
      </c>
      <c r="Y442" s="48">
        <f t="shared" si="507"/>
        <v>2.1989705547956659</v>
      </c>
      <c r="Z442" s="48">
        <f t="shared" si="507"/>
        <v>2.5145228294088438</v>
      </c>
      <c r="AA442" s="48">
        <f t="shared" si="484"/>
        <v>2.8338672287437667</v>
      </c>
      <c r="AB442" s="48">
        <f t="shared" si="506"/>
        <v>3.147009557519953</v>
      </c>
      <c r="AC442" s="48">
        <f t="shared" si="506"/>
        <v>3.4428284559268287</v>
      </c>
      <c r="AD442" s="48">
        <f t="shared" si="506"/>
        <v>3.7096476612611577</v>
      </c>
      <c r="AE442" s="48">
        <f t="shared" si="506"/>
        <v>3.9359361685980883</v>
      </c>
      <c r="AF442" s="48">
        <f t="shared" si="485"/>
        <v>4.1110853281007032</v>
      </c>
      <c r="AG442" s="48">
        <f t="shared" si="529"/>
        <v>4.2940286252011841</v>
      </c>
      <c r="AH442" s="48">
        <f t="shared" si="529"/>
        <v>4.4851128990226368</v>
      </c>
      <c r="AI442" s="48">
        <f t="shared" si="529"/>
        <v>4.6847004230291445</v>
      </c>
      <c r="AJ442" s="48">
        <f t="shared" si="529"/>
        <v>4.8931695918539413</v>
      </c>
      <c r="AK442" s="48">
        <f t="shared" si="529"/>
        <v>5.1109156386914414</v>
      </c>
      <c r="AL442" s="48">
        <f t="shared" si="529"/>
        <v>5.33835138461321</v>
      </c>
      <c r="AM442" s="48">
        <f t="shared" si="529"/>
        <v>5.5759080212284982</v>
      </c>
      <c r="AN442" s="48">
        <f t="shared" si="529"/>
        <v>5.8240359281731662</v>
      </c>
      <c r="AO442" s="48">
        <f t="shared" si="529"/>
        <v>6.0832055269768723</v>
      </c>
      <c r="AP442" s="48">
        <f t="shared" si="529"/>
        <v>6.3539081729273432</v>
      </c>
      <c r="AQ442" s="48">
        <f t="shared" si="529"/>
        <v>6.63665708662261</v>
      </c>
      <c r="AR442" s="48">
        <f t="shared" si="529"/>
        <v>6.9319883269773159</v>
      </c>
      <c r="AS442" s="48">
        <f t="shared" si="529"/>
        <v>7.2404618075278062</v>
      </c>
      <c r="AT442" s="48">
        <f t="shared" si="529"/>
        <v>7.5626623579627932</v>
      </c>
      <c r="AU442" s="48">
        <f t="shared" si="529"/>
        <v>7.899200832892137</v>
      </c>
      <c r="AV442" s="48">
        <f t="shared" si="529"/>
        <v>8.2507152699558368</v>
      </c>
      <c r="AW442" s="48">
        <f t="shared" si="530"/>
        <v>8.6178720994688707</v>
      </c>
      <c r="AX442" s="48">
        <f t="shared" si="530"/>
        <v>9.0013674078952359</v>
      </c>
      <c r="AY442" s="48">
        <f t="shared" si="530"/>
        <v>9.4019282575465741</v>
      </c>
      <c r="AZ442" s="48">
        <f t="shared" si="530"/>
        <v>9.8203140650073966</v>
      </c>
      <c r="BA442" s="48">
        <f t="shared" si="530"/>
        <v>10.257318040900225</v>
      </c>
      <c r="BB442" s="48">
        <f t="shared" si="530"/>
        <v>10.713768693720285</v>
      </c>
      <c r="BC442" s="48">
        <f t="shared" si="530"/>
        <v>11.190531400590837</v>
      </c>
      <c r="BD442" s="48">
        <f t="shared" si="530"/>
        <v>11.688510047917129</v>
      </c>
      <c r="BE442" s="48">
        <f t="shared" si="530"/>
        <v>12.208648745049441</v>
      </c>
      <c r="BF442" s="48">
        <f t="shared" si="530"/>
        <v>12.751933614204141</v>
      </c>
      <c r="BG442" s="48">
        <f t="shared" si="530"/>
        <v>13.319394660036226</v>
      </c>
      <c r="BH442" s="48">
        <f t="shared" si="530"/>
        <v>13.912107722407837</v>
      </c>
      <c r="BI442" s="48">
        <f t="shared" si="530"/>
        <v>14.531196516054987</v>
      </c>
      <c r="BJ442" s="48">
        <f t="shared" si="530"/>
        <v>15.177834761019433</v>
      </c>
      <c r="BK442" s="48">
        <f t="shared" si="530"/>
        <v>15.853248407884797</v>
      </c>
      <c r="BL442" s="48">
        <f t="shared" si="530"/>
        <v>16.558717962035669</v>
      </c>
      <c r="BM442" s="48">
        <f t="shared" si="531"/>
        <v>17.295580911346256</v>
      </c>
      <c r="BN442" s="48">
        <f t="shared" si="531"/>
        <v>18.065234261901164</v>
      </c>
      <c r="BO442" s="48">
        <f t="shared" si="531"/>
        <v>18.869137186555765</v>
      </c>
      <c r="BP442" s="48">
        <f t="shared" si="531"/>
        <v>19.708813791357496</v>
      </c>
      <c r="BQ442" s="48">
        <f t="shared" si="531"/>
        <v>20.585856005072905</v>
      </c>
      <c r="BR442" s="48">
        <f t="shared" si="531"/>
        <v>21.501926597298649</v>
      </c>
      <c r="BS442" s="48">
        <f t="shared" si="531"/>
        <v>22.458762330878439</v>
      </c>
      <c r="BT442" s="48">
        <f t="shared" si="531"/>
        <v>23.458177254602528</v>
      </c>
      <c r="BU442" s="48">
        <f t="shared" si="531"/>
        <v>24.502066142432341</v>
      </c>
      <c r="BV442" s="48">
        <f t="shared" si="531"/>
        <v>25.592408085770579</v>
      </c>
      <c r="BW442" s="48">
        <f t="shared" si="531"/>
        <v>26.731270245587368</v>
      </c>
      <c r="BX442" s="48">
        <f t="shared" si="531"/>
        <v>27.920811771516004</v>
      </c>
      <c r="BY442" s="48">
        <f t="shared" si="531"/>
        <v>29.163287895348464</v>
      </c>
      <c r="BZ442" s="48">
        <f t="shared" si="531"/>
        <v>30.461054206691472</v>
      </c>
      <c r="CA442" s="48">
        <f t="shared" si="531"/>
        <v>31.816571118889243</v>
      </c>
      <c r="CB442" s="48">
        <f t="shared" si="531"/>
        <v>33.232408533679816</v>
      </c>
      <c r="CC442" s="48">
        <f t="shared" si="532"/>
        <v>34.711250713428569</v>
      </c>
      <c r="CD442" s="48">
        <f t="shared" si="532"/>
        <v>36.25590137017614</v>
      </c>
      <c r="CE442" s="48">
        <f t="shared" si="532"/>
        <v>37.869288981148976</v>
      </c>
      <c r="CF442" s="48">
        <f t="shared" si="532"/>
        <v>39.554472340810108</v>
      </c>
      <c r="CG442" s="48">
        <f t="shared" si="532"/>
        <v>41.314646359976159</v>
      </c>
      <c r="CH442" s="48">
        <f t="shared" si="532"/>
        <v>43.153148122995098</v>
      </c>
      <c r="CI442" s="48">
        <f t="shared" si="532"/>
        <v>45.073463214468383</v>
      </c>
      <c r="CJ442" s="48">
        <f t="shared" si="532"/>
        <v>47.079232327512223</v>
      </c>
      <c r="CK442" s="48">
        <f t="shared" si="532"/>
        <v>49.174258166086517</v>
      </c>
      <c r="CL442" s="48">
        <f t="shared" si="532"/>
        <v>51.362512654477364</v>
      </c>
      <c r="CM442" s="48">
        <f t="shared" si="532"/>
        <v>53.648144467601604</v>
      </c>
      <c r="CN442" s="48">
        <f t="shared" si="532"/>
        <v>56.035486896409871</v>
      </c>
      <c r="CO442" s="48">
        <f t="shared" si="532"/>
        <v>58.529066063300107</v>
      </c>
      <c r="CP442" s="48">
        <f t="shared" si="532"/>
        <v>61.133609503116958</v>
      </c>
      <c r="CQ442" s="48">
        <f t="shared" si="532"/>
        <v>63.854055126005662</v>
      </c>
      <c r="CR442" s="48">
        <f t="shared" si="532"/>
        <v>66.695560579112907</v>
      </c>
      <c r="CS442" s="48">
        <f t="shared" si="527"/>
        <v>69.663513024883429</v>
      </c>
      <c r="CT442" s="48">
        <f t="shared" si="527"/>
        <v>72.763539354490746</v>
      </c>
      <c r="CU442" s="48">
        <f t="shared" si="527"/>
        <v>76.001516855765587</v>
      </c>
      <c r="CV442" s="48">
        <f t="shared" si="527"/>
        <v>79.383584355847148</v>
      </c>
      <c r="CW442" s="48">
        <f t="shared" si="527"/>
        <v>82.916153859682339</v>
      </c>
      <c r="CX442" s="48">
        <f t="shared" si="527"/>
        <v>86.605922706438207</v>
      </c>
      <c r="CY442" s="48">
        <f t="shared" si="527"/>
        <v>90.459886266874705</v>
      </c>
      <c r="CZ442" s="48">
        <f t="shared" si="527"/>
        <v>94.485351205750632</v>
      </c>
      <c r="DA442" s="48">
        <f t="shared" si="527"/>
        <v>98.689949334406535</v>
      </c>
      <c r="DB442" s="48">
        <f t="shared" si="527"/>
        <v>103.08165207978763</v>
      </c>
      <c r="DC442" s="48">
        <f t="shared" si="527"/>
        <v>107.66878559733819</v>
      </c>
      <c r="DD442" s="48">
        <f t="shared" si="527"/>
        <v>112.46004655641973</v>
      </c>
      <c r="DE442" s="48">
        <f t="shared" si="527"/>
        <v>117.4645186281804</v>
      </c>
      <c r="DF442" s="48">
        <f t="shared" si="527"/>
        <v>122.69168970713443</v>
      </c>
      <c r="DG442" s="48">
        <f t="shared" si="527"/>
        <v>128.1514698991019</v>
      </c>
      <c r="DH442" s="48">
        <f t="shared" si="527"/>
        <v>133.85421030961194</v>
      </c>
      <c r="DI442" s="48">
        <f t="shared" si="527"/>
        <v>139.81072266838967</v>
      </c>
      <c r="DJ442" s="48">
        <f t="shared" si="527"/>
        <v>146.03229982713302</v>
      </c>
      <c r="DK442" s="48">
        <f t="shared" si="527"/>
        <v>152.53073716944044</v>
      </c>
      <c r="DL442" s="48">
        <f t="shared" si="527"/>
        <v>159.31835497348055</v>
      </c>
      <c r="DM442" s="48">
        <f t="shared" si="527"/>
        <v>166.40802176980043</v>
      </c>
      <c r="DN442" s="48">
        <f t="shared" si="527"/>
        <v>173.81317873855653</v>
      </c>
      <c r="DO442" s="48">
        <f t="shared" si="527"/>
        <v>181.54786519242231</v>
      </c>
      <c r="DP442" s="48">
        <f t="shared" si="527"/>
        <v>189.62674519348511</v>
      </c>
      <c r="DQ442" s="48">
        <f t="shared" si="527"/>
        <v>198.06513535459518</v>
      </c>
      <c r="DR442" s="48">
        <f t="shared" si="527"/>
        <v>206.87903387787466</v>
      </c>
      <c r="DS442" s="48">
        <f t="shared" si="527"/>
        <v>216.08515088544007</v>
      </c>
      <c r="DT442" s="48">
        <f t="shared" si="527"/>
        <v>225.70094009984214</v>
      </c>
      <c r="DU442" s="48">
        <f t="shared" si="527"/>
        <v>235.74463193428511</v>
      </c>
      <c r="DV442" s="48">
        <f t="shared" si="527"/>
        <v>246.23526805536079</v>
      </c>
      <c r="DW442" s="48">
        <f t="shared" si="527"/>
        <v>257.19273748382432</v>
      </c>
      <c r="DX442" s="48">
        <f t="shared" si="527"/>
        <v>268.63781430185452</v>
      </c>
      <c r="DY442" s="48">
        <f t="shared" si="527"/>
        <v>280.59219703828705</v>
      </c>
      <c r="DZ442" s="48">
        <f t="shared" si="527"/>
        <v>293.0785498064908</v>
      </c>
      <c r="EA442" s="48">
        <f t="shared" si="527"/>
        <v>306.12054527287961</v>
      </c>
      <c r="EB442" s="48">
        <f t="shared" si="527"/>
        <v>319.74290953752273</v>
      </c>
      <c r="EC442" s="48">
        <f t="shared" si="527"/>
        <v>333.97146901194247</v>
      </c>
      <c r="ED442" s="48">
        <f t="shared" si="527"/>
        <v>348.83319938297393</v>
      </c>
      <c r="EE442" s="48">
        <f t="shared" si="527"/>
        <v>364.35627675551626</v>
      </c>
      <c r="EF442" s="48">
        <f t="shared" si="527"/>
        <v>380.57013107113676</v>
      </c>
      <c r="EG442" s="48">
        <f t="shared" si="527"/>
        <v>397.50550190380233</v>
      </c>
      <c r="EH442" s="48">
        <f t="shared" si="527"/>
        <v>415.19449673852154</v>
      </c>
      <c r="EI442" s="48">
        <f t="shared" si="527"/>
        <v>433.67065184338571</v>
      </c>
      <c r="EJ442" s="48">
        <f t="shared" si="527"/>
        <v>452.96899585041638</v>
      </c>
      <c r="EK442" s="48">
        <f t="shared" si="527"/>
        <v>473.12611616575992</v>
      </c>
      <c r="EL442" s="48">
        <f t="shared" si="527"/>
        <v>494.18022833513623</v>
      </c>
      <c r="EM442" s="48">
        <f t="shared" si="527"/>
        <v>516.17124849604977</v>
      </c>
      <c r="EN442" s="48">
        <f t="shared" si="527"/>
        <v>539.14086905412398</v>
      </c>
      <c r="EO442" s="48">
        <f t="shared" si="527"/>
        <v>563.13263772703249</v>
      </c>
      <c r="EP442" s="48">
        <f t="shared" si="527"/>
        <v>588.19204010588544</v>
      </c>
      <c r="EQ442" s="48">
        <f t="shared" si="527"/>
        <v>614.36658589059732</v>
      </c>
      <c r="ER442" s="48">
        <f t="shared" si="527"/>
        <v>641.70589896272884</v>
      </c>
      <c r="ES442" s="48">
        <f t="shared" si="527"/>
        <v>670.26181146657029</v>
      </c>
      <c r="ET442" s="48">
        <f t="shared" si="527"/>
        <v>700.08846207683268</v>
      </c>
      <c r="EU442" s="48">
        <f t="shared" si="527"/>
        <v>731.24239863925175</v>
      </c>
      <c r="EV442" s="48">
        <f t="shared" si="527"/>
        <v>763.78268537869849</v>
      </c>
      <c r="EW442" s="48">
        <f t="shared" si="527"/>
        <v>797.77101487805055</v>
      </c>
      <c r="EX442" s="48">
        <f t="shared" si="527"/>
        <v>833.27182504012376</v>
      </c>
      <c r="EY442" s="48">
        <f t="shared" si="527"/>
        <v>870.35242125440925</v>
      </c>
      <c r="EZ442" s="48">
        <f t="shared" si="527"/>
        <v>909.08310400023049</v>
      </c>
      <c r="FA442" s="48">
        <f t="shared" si="527"/>
        <v>949.53730212824075</v>
      </c>
      <c r="FB442" s="48">
        <f t="shared" si="527"/>
        <v>991.79171207294746</v>
      </c>
      <c r="FC442" s="48">
        <f t="shared" si="527"/>
        <v>1035.9264432601935</v>
      </c>
      <c r="FD442" s="48">
        <f t="shared" si="527"/>
        <v>1082.0251699852722</v>
      </c>
      <c r="FE442" s="48">
        <f t="shared" si="523"/>
        <v>1130.1752900496167</v>
      </c>
      <c r="FF442" s="48">
        <f t="shared" si="523"/>
        <v>1180.4680904568247</v>
      </c>
      <c r="FG442" s="48">
        <f t="shared" si="523"/>
        <v>1232.9989204821534</v>
      </c>
      <c r="FH442" s="48">
        <f t="shared" si="523"/>
        <v>1287.8673724436092</v>
      </c>
      <c r="FI442" s="48">
        <f t="shared" si="523"/>
        <v>1345.1774705173498</v>
      </c>
      <c r="FJ442" s="48">
        <f t="shared" si="523"/>
        <v>1405.0378679553719</v>
      </c>
      <c r="FK442" s="48">
        <f t="shared" si="523"/>
        <v>1467.562053079386</v>
      </c>
      <c r="FL442" s="48">
        <f t="shared" si="523"/>
        <v>1532.8685644414186</v>
      </c>
      <c r="FM442" s="48">
        <f t="shared" si="523"/>
        <v>1601.0812155590618</v>
      </c>
      <c r="FN442" s="48">
        <f t="shared" si="523"/>
        <v>1672.32932965144</v>
      </c>
      <c r="FO442" s="48">
        <f t="shared" si="523"/>
        <v>1746.7479848209291</v>
      </c>
      <c r="FP442" s="48">
        <f t="shared" si="523"/>
        <v>1824.4782701454603</v>
      </c>
      <c r="FQ442" s="48">
        <f t="shared" si="523"/>
        <v>1905.6675531669332</v>
      </c>
      <c r="FR442" s="48">
        <f t="shared" si="523"/>
        <v>1990.4697592828618</v>
      </c>
      <c r="FS442" s="48">
        <f t="shared" si="523"/>
        <v>2079.0456635709493</v>
      </c>
      <c r="FT442" s="48">
        <f t="shared" si="523"/>
        <v>2171.5631955998565</v>
      </c>
      <c r="FU442" s="48">
        <f t="shared" si="522"/>
        <v>2268.1977578040501</v>
      </c>
      <c r="FV442" s="48">
        <f t="shared" si="522"/>
        <v>2369.1325580263301</v>
      </c>
      <c r="FW442" s="48">
        <f t="shared" si="522"/>
        <v>2474.5589568585019</v>
      </c>
      <c r="FX442" s="48">
        <f t="shared" si="522"/>
        <v>2584.6768304387051</v>
      </c>
      <c r="FY442" s="48">
        <f t="shared" si="522"/>
        <v>2699.6949493932275</v>
      </c>
      <c r="FZ442" s="48">
        <f t="shared" si="522"/>
        <v>2819.8313746412259</v>
      </c>
      <c r="GA442" s="48">
        <f t="shared" si="522"/>
        <v>2945.3138708127603</v>
      </c>
      <c r="GB442" s="48">
        <f t="shared" si="522"/>
        <v>3076.3803380639283</v>
      </c>
      <c r="GC442" s="48">
        <f t="shared" si="522"/>
        <v>3213.2792631077732</v>
      </c>
      <c r="GD442" s="48">
        <f t="shared" si="522"/>
        <v>3356.2701903160691</v>
      </c>
      <c r="GE442" s="48">
        <f t="shared" si="522"/>
        <v>3505.6242137851341</v>
      </c>
      <c r="GF442" s="48">
        <f t="shared" si="522"/>
        <v>3661.6244912985726</v>
      </c>
      <c r="GG442" s="48">
        <f t="shared" si="522"/>
        <v>3824.5667811613589</v>
      </c>
      <c r="GH442" s="48">
        <f t="shared" si="522"/>
        <v>3994.7600029230393</v>
      </c>
      <c r="GI442" s="48">
        <f t="shared" si="522"/>
        <v>4172.5268230531146</v>
      </c>
      <c r="GJ442" s="48">
        <f t="shared" si="521"/>
        <v>4358.2042666789785</v>
      </c>
      <c r="GK442" s="48">
        <f t="shared" si="521"/>
        <v>4552.1443565461932</v>
      </c>
      <c r="GL442" s="48">
        <f t="shared" si="521"/>
        <v>4754.7147804124988</v>
      </c>
      <c r="GM442" s="48">
        <f t="shared" si="521"/>
        <v>4966.2995881408551</v>
      </c>
      <c r="GN442" s="48">
        <f t="shared" si="521"/>
        <v>5187.2999198131229</v>
      </c>
      <c r="GO442" s="48">
        <f t="shared" si="521"/>
        <v>5418.134766244807</v>
      </c>
      <c r="GP442" s="48">
        <f t="shared" si="521"/>
        <v>5659.2417633427012</v>
      </c>
      <c r="GQ442" s="48">
        <f t="shared" si="521"/>
        <v>5911.0780218114514</v>
      </c>
      <c r="GR442" s="48">
        <f t="shared" si="521"/>
        <v>6174.1209937820613</v>
      </c>
      <c r="GS442" s="48">
        <f t="shared" si="521"/>
        <v>6448.8693780053627</v>
      </c>
      <c r="GT442" s="48">
        <f t="shared" si="521"/>
        <v>6735.8440653266016</v>
      </c>
      <c r="GU442" s="48">
        <f t="shared" si="521"/>
        <v>7035.5891262336354</v>
      </c>
      <c r="GV442" s="48">
        <f t="shared" si="521"/>
        <v>7348.6728423510322</v>
      </c>
      <c r="GW442" s="48">
        <f t="shared" si="521"/>
        <v>7675.6887838356533</v>
      </c>
      <c r="GX442" s="48">
        <f t="shared" si="521"/>
        <v>8017.2569347163399</v>
      </c>
      <c r="GY442" s="48">
        <f t="shared" si="521"/>
        <v>8374.0248683112168</v>
      </c>
      <c r="GZ442" s="48">
        <f t="shared" si="520"/>
        <v>8746.668974951066</v>
      </c>
      <c r="HA442" s="48">
        <f t="shared" si="520"/>
        <v>9135.8957443363888</v>
      </c>
      <c r="HB442" s="48">
        <f t="shared" si="520"/>
        <v>9542.4431049593586</v>
      </c>
      <c r="HC442" s="48">
        <f t="shared" si="520"/>
        <v>9967.0818231300491</v>
      </c>
      <c r="HD442" s="48">
        <f t="shared" si="520"/>
        <v>10410.616964259336</v>
      </c>
      <c r="HE442" s="48">
        <f t="shared" si="520"/>
        <v>10873.889419168876</v>
      </c>
      <c r="HF442" s="48">
        <f t="shared" si="520"/>
        <v>11357.777498321891</v>
      </c>
      <c r="HG442" s="48">
        <f t="shared" si="520"/>
        <v>11863.198596997216</v>
      </c>
      <c r="HH442" s="48">
        <f t="shared" si="520"/>
        <v>12391.110934563592</v>
      </c>
      <c r="HI442" s="48">
        <f t="shared" si="520"/>
        <v>12942.515371151672</v>
      </c>
      <c r="HJ442" s="48">
        <f t="shared" si="520"/>
        <v>13518.457305167922</v>
      </c>
      <c r="HK442" s="48">
        <f t="shared" si="520"/>
        <v>14120.028655247894</v>
      </c>
      <c r="HL442" s="48">
        <f t="shared" si="520"/>
        <v>14748.369930406425</v>
      </c>
      <c r="HM442" s="48">
        <f t="shared" si="520"/>
        <v>15404.672392309511</v>
      </c>
    </row>
    <row r="443" spans="1:221" x14ac:dyDescent="0.25">
      <c r="A443" s="21" t="s">
        <v>1598</v>
      </c>
      <c r="B443" s="20" t="s">
        <v>1599</v>
      </c>
      <c r="C443" s="19">
        <v>141.346</v>
      </c>
      <c r="D443" s="19">
        <v>96.28</v>
      </c>
      <c r="E443" s="18">
        <f t="shared" si="471"/>
        <v>13608.792880000001</v>
      </c>
      <c r="F443" s="16">
        <f t="shared" si="472"/>
        <v>5.4092141667683234E-4</v>
      </c>
      <c r="G443" s="17">
        <v>1.4125467386788533E-2</v>
      </c>
      <c r="H443" s="17">
        <f t="shared" si="486"/>
        <v>1.4900249272953884E-2</v>
      </c>
      <c r="I443" s="45">
        <f t="shared" si="487"/>
        <v>1.434596</v>
      </c>
      <c r="J443" s="17">
        <v>0.10970000000000001</v>
      </c>
      <c r="K443" s="56">
        <f t="shared" si="473"/>
        <v>9.8833333333333342E-2</v>
      </c>
      <c r="L443" s="1">
        <f t="shared" si="474"/>
        <v>8.7966666666666679E-2</v>
      </c>
      <c r="M443" s="1">
        <f t="shared" si="475"/>
        <v>7.7100000000000016E-2</v>
      </c>
      <c r="N443" s="1">
        <f t="shared" si="476"/>
        <v>6.6233333333333352E-2</v>
      </c>
      <c r="O443" s="1">
        <f t="shared" si="477"/>
        <v>5.5366666666666682E-2</v>
      </c>
      <c r="P443" s="5">
        <v>4.4499999999999998E-2</v>
      </c>
      <c r="Q443" s="1">
        <f t="shared" si="478"/>
        <v>6.8055378969154701E-2</v>
      </c>
      <c r="R443" s="16">
        <f t="shared" si="479"/>
        <v>3.6812612004473865E-5</v>
      </c>
      <c r="S443" s="16">
        <f t="shared" si="480"/>
        <v>5.4092141667683234E-4</v>
      </c>
      <c r="T443" s="8"/>
      <c r="U443" s="57">
        <f t="shared" si="481"/>
        <v>-96.28</v>
      </c>
      <c r="V443" s="48">
        <f t="shared" si="482"/>
        <v>1.5919711811999999</v>
      </c>
      <c r="W443" s="48">
        <f t="shared" si="483"/>
        <v>1.7666104197776398</v>
      </c>
      <c r="X443" s="48">
        <f t="shared" si="507"/>
        <v>1.9604075828272467</v>
      </c>
      <c r="Y443" s="48">
        <f t="shared" si="507"/>
        <v>2.1754642946633953</v>
      </c>
      <c r="Z443" s="48">
        <f t="shared" si="507"/>
        <v>2.4141127277879697</v>
      </c>
      <c r="AA443" s="48">
        <f t="shared" si="484"/>
        <v>2.6527075357176808</v>
      </c>
      <c r="AB443" s="48">
        <f t="shared" si="506"/>
        <v>2.8860573752763132</v>
      </c>
      <c r="AC443" s="48">
        <f t="shared" si="506"/>
        <v>3.1085723989101166</v>
      </c>
      <c r="AD443" s="48">
        <f t="shared" si="506"/>
        <v>3.3144635107979301</v>
      </c>
      <c r="AE443" s="48">
        <f t="shared" si="506"/>
        <v>3.4979743071791094</v>
      </c>
      <c r="AF443" s="48">
        <f t="shared" si="485"/>
        <v>3.6536341638485799</v>
      </c>
      <c r="AG443" s="48">
        <f t="shared" si="529"/>
        <v>3.8162208841398417</v>
      </c>
      <c r="AH443" s="48">
        <f t="shared" si="529"/>
        <v>3.9860427134840646</v>
      </c>
      <c r="AI443" s="48">
        <f t="shared" si="529"/>
        <v>4.163421614234105</v>
      </c>
      <c r="AJ443" s="48">
        <f t="shared" si="529"/>
        <v>4.3486938760675224</v>
      </c>
      <c r="AK443" s="48">
        <f t="shared" si="529"/>
        <v>4.5422107535525269</v>
      </c>
      <c r="AL443" s="48">
        <f t="shared" si="529"/>
        <v>4.7443391320856145</v>
      </c>
      <c r="AM443" s="48">
        <f t="shared" si="529"/>
        <v>4.9554622234634245</v>
      </c>
      <c r="AN443" s="48">
        <f t="shared" si="529"/>
        <v>5.1759802924075471</v>
      </c>
      <c r="AO443" s="48">
        <f t="shared" si="529"/>
        <v>5.4063114154196832</v>
      </c>
      <c r="AP443" s="48">
        <f t="shared" si="529"/>
        <v>5.6468922734058591</v>
      </c>
      <c r="AQ443" s="48">
        <f t="shared" si="529"/>
        <v>5.8981789795724193</v>
      </c>
      <c r="AR443" s="48">
        <f t="shared" si="529"/>
        <v>6.1606479441633919</v>
      </c>
      <c r="AS443" s="48">
        <f t="shared" si="529"/>
        <v>6.4347967776786623</v>
      </c>
      <c r="AT443" s="48">
        <f t="shared" si="529"/>
        <v>6.7211452342853626</v>
      </c>
      <c r="AU443" s="48">
        <f t="shared" si="529"/>
        <v>7.0202361972110614</v>
      </c>
      <c r="AV443" s="48">
        <f t="shared" si="529"/>
        <v>7.3326367079869534</v>
      </c>
      <c r="AW443" s="48">
        <f t="shared" si="530"/>
        <v>7.6589390414923724</v>
      </c>
      <c r="AX443" s="48">
        <f t="shared" si="530"/>
        <v>7.9997618288387828</v>
      </c>
      <c r="AY443" s="48">
        <f t="shared" si="530"/>
        <v>8.3557512302221078</v>
      </c>
      <c r="AZ443" s="48">
        <f t="shared" si="530"/>
        <v>8.7275821599669907</v>
      </c>
      <c r="BA443" s="48">
        <f t="shared" si="530"/>
        <v>9.1159595660855217</v>
      </c>
      <c r="BB443" s="48">
        <f t="shared" si="530"/>
        <v>9.5216197667763272</v>
      </c>
      <c r="BC443" s="48">
        <f t="shared" si="530"/>
        <v>9.9453318463978739</v>
      </c>
      <c r="BD443" s="48">
        <f t="shared" si="530"/>
        <v>10.387899113562579</v>
      </c>
      <c r="BE443" s="48">
        <f t="shared" si="530"/>
        <v>10.850160624116114</v>
      </c>
      <c r="BF443" s="48">
        <f t="shared" si="530"/>
        <v>11.33299277188928</v>
      </c>
      <c r="BG443" s="48">
        <f t="shared" si="530"/>
        <v>11.837310950238352</v>
      </c>
      <c r="BH443" s="48">
        <f t="shared" si="530"/>
        <v>12.364071287523959</v>
      </c>
      <c r="BI443" s="48">
        <f t="shared" si="530"/>
        <v>12.914272459818775</v>
      </c>
      <c r="BJ443" s="48">
        <f t="shared" si="530"/>
        <v>13.48895758428071</v>
      </c>
      <c r="BK443" s="48">
        <f t="shared" si="530"/>
        <v>14.089216196781202</v>
      </c>
      <c r="BL443" s="48">
        <f t="shared" si="530"/>
        <v>14.716186317537964</v>
      </c>
      <c r="BM443" s="48">
        <f t="shared" si="531"/>
        <v>15.371056608668404</v>
      </c>
      <c r="BN443" s="48">
        <f t="shared" si="531"/>
        <v>16.055068627754149</v>
      </c>
      <c r="BO443" s="48">
        <f t="shared" si="531"/>
        <v>16.769519181689208</v>
      </c>
      <c r="BP443" s="48">
        <f t="shared" si="531"/>
        <v>17.515762785274379</v>
      </c>
      <c r="BQ443" s="48">
        <f t="shared" si="531"/>
        <v>18.295214229219088</v>
      </c>
      <c r="BR443" s="48">
        <f t="shared" si="531"/>
        <v>19.109351262419338</v>
      </c>
      <c r="BS443" s="48">
        <f t="shared" si="531"/>
        <v>19.959717393597</v>
      </c>
      <c r="BT443" s="48">
        <f t="shared" si="531"/>
        <v>20.847924817612068</v>
      </c>
      <c r="BU443" s="48">
        <f t="shared" si="531"/>
        <v>21.775657471995803</v>
      </c>
      <c r="BV443" s="48">
        <f t="shared" si="531"/>
        <v>22.744674229499616</v>
      </c>
      <c r="BW443" s="48">
        <f t="shared" si="531"/>
        <v>23.756812232712349</v>
      </c>
      <c r="BX443" s="48">
        <f t="shared" si="531"/>
        <v>24.813990377068048</v>
      </c>
      <c r="BY443" s="48">
        <f t="shared" si="531"/>
        <v>25.918212948847575</v>
      </c>
      <c r="BZ443" s="48">
        <f t="shared" si="531"/>
        <v>27.071573425071293</v>
      </c>
      <c r="CA443" s="48">
        <f t="shared" si="531"/>
        <v>28.276258442486967</v>
      </c>
      <c r="CB443" s="48">
        <f t="shared" si="531"/>
        <v>29.534551943177636</v>
      </c>
      <c r="CC443" s="48">
        <f t="shared" si="532"/>
        <v>30.848839504649039</v>
      </c>
      <c r="CD443" s="48">
        <f t="shared" si="532"/>
        <v>32.221612862605923</v>
      </c>
      <c r="CE443" s="48">
        <f t="shared" si="532"/>
        <v>33.655474634991883</v>
      </c>
      <c r="CF443" s="48">
        <f t="shared" si="532"/>
        <v>35.153143256249024</v>
      </c>
      <c r="CG443" s="48">
        <f t="shared" si="532"/>
        <v>36.717458131152107</v>
      </c>
      <c r="CH443" s="48">
        <f t="shared" si="532"/>
        <v>38.351385017988378</v>
      </c>
      <c r="CI443" s="48">
        <f t="shared" si="532"/>
        <v>40.058021651288861</v>
      </c>
      <c r="CJ443" s="48">
        <f t="shared" si="532"/>
        <v>41.840603614771211</v>
      </c>
      <c r="CK443" s="48">
        <f t="shared" si="532"/>
        <v>43.702510475628529</v>
      </c>
      <c r="CL443" s="48">
        <f t="shared" si="532"/>
        <v>45.647272191793995</v>
      </c>
      <c r="CM443" s="48">
        <f t="shared" si="532"/>
        <v>47.67857580432883</v>
      </c>
      <c r="CN443" s="48">
        <f t="shared" si="532"/>
        <v>49.800272427621465</v>
      </c>
      <c r="CO443" s="48">
        <f t="shared" si="532"/>
        <v>52.016384550650621</v>
      </c>
      <c r="CP443" s="48">
        <f t="shared" si="532"/>
        <v>54.331113663154575</v>
      </c>
      <c r="CQ443" s="48">
        <f t="shared" si="532"/>
        <v>56.748848221164955</v>
      </c>
      <c r="CR443" s="48">
        <f t="shared" si="532"/>
        <v>59.274171967006794</v>
      </c>
      <c r="CS443" s="48">
        <f t="shared" si="527"/>
        <v>61.911872619538592</v>
      </c>
      <c r="CT443" s="48">
        <f t="shared" si="527"/>
        <v>64.666950951108063</v>
      </c>
      <c r="CU443" s="48">
        <f t="shared" si="527"/>
        <v>67.544630268432371</v>
      </c>
      <c r="CV443" s="48">
        <f t="shared" si="527"/>
        <v>70.550366315377616</v>
      </c>
      <c r="CW443" s="48">
        <f t="shared" si="527"/>
        <v>73.689857616411913</v>
      </c>
      <c r="CX443" s="48">
        <f t="shared" si="527"/>
        <v>76.969056280342244</v>
      </c>
      <c r="CY443" s="48">
        <f t="shared" si="527"/>
        <v>80.394179284817469</v>
      </c>
      <c r="CZ443" s="48">
        <f t="shared" si="527"/>
        <v>83.971720262991838</v>
      </c>
      <c r="DA443" s="48">
        <f t="shared" si="527"/>
        <v>87.708461814694971</v>
      </c>
      <c r="DB443" s="48">
        <f t="shared" si="527"/>
        <v>91.611488365448892</v>
      </c>
      <c r="DC443" s="48">
        <f t="shared" si="527"/>
        <v>95.68819959771136</v>
      </c>
      <c r="DD443" s="48">
        <f t="shared" si="527"/>
        <v>99.946324479809519</v>
      </c>
      <c r="DE443" s="48">
        <f t="shared" si="527"/>
        <v>104.39393591916104</v>
      </c>
      <c r="DF443" s="48">
        <f t="shared" si="527"/>
        <v>109.03946606756371</v>
      </c>
      <c r="DG443" s="48">
        <f t="shared" si="527"/>
        <v>113.89172230757029</v>
      </c>
      <c r="DH443" s="48">
        <f t="shared" si="527"/>
        <v>118.95990395025717</v>
      </c>
      <c r="DI443" s="48">
        <f t="shared" si="527"/>
        <v>124.25361967604361</v>
      </c>
      <c r="DJ443" s="48">
        <f t="shared" si="527"/>
        <v>129.78290575162754</v>
      </c>
      <c r="DK443" s="48">
        <f t="shared" si="527"/>
        <v>135.55824505757496</v>
      </c>
      <c r="DL443" s="48">
        <f t="shared" si="527"/>
        <v>141.59058696263705</v>
      </c>
      <c r="DM443" s="48">
        <f t="shared" si="527"/>
        <v>147.8913680824744</v>
      </c>
      <c r="DN443" s="48">
        <f t="shared" si="527"/>
        <v>154.4725339621445</v>
      </c>
      <c r="DO443" s="48">
        <f t="shared" si="527"/>
        <v>161.34656172345993</v>
      </c>
      <c r="DP443" s="48">
        <f t="shared" si="527"/>
        <v>168.52648372015389</v>
      </c>
      <c r="DQ443" s="48">
        <f t="shared" si="527"/>
        <v>176.02591224570074</v>
      </c>
      <c r="DR443" s="48">
        <f t="shared" si="527"/>
        <v>183.85906534063443</v>
      </c>
      <c r="DS443" s="48">
        <f t="shared" si="527"/>
        <v>192.04079374829266</v>
      </c>
      <c r="DT443" s="48">
        <f t="shared" si="527"/>
        <v>200.58660907009167</v>
      </c>
      <c r="DU443" s="48">
        <f t="shared" si="527"/>
        <v>209.51271317371075</v>
      </c>
      <c r="DV443" s="48">
        <f t="shared" si="527"/>
        <v>218.83602890994086</v>
      </c>
      <c r="DW443" s="48">
        <f t="shared" si="527"/>
        <v>228.57423219643323</v>
      </c>
      <c r="DX443" s="48">
        <f t="shared" si="527"/>
        <v>238.7457855291745</v>
      </c>
      <c r="DY443" s="48">
        <f t="shared" si="527"/>
        <v>249.36997298522274</v>
      </c>
      <c r="DZ443" s="48">
        <f t="shared" si="527"/>
        <v>260.46693678306514</v>
      </c>
      <c r="EA443" s="48">
        <f t="shared" si="527"/>
        <v>272.05771546991156</v>
      </c>
      <c r="EB443" s="48">
        <f t="shared" si="527"/>
        <v>284.16428380832264</v>
      </c>
      <c r="EC443" s="48">
        <f t="shared" si="527"/>
        <v>296.80959443779301</v>
      </c>
      <c r="ED443" s="48">
        <f t="shared" si="527"/>
        <v>310.01762139027477</v>
      </c>
      <c r="EE443" s="48">
        <f t="shared" si="527"/>
        <v>323.81340554214199</v>
      </c>
      <c r="EF443" s="48">
        <f t="shared" si="527"/>
        <v>338.22310208876729</v>
      </c>
      <c r="EG443" s="48">
        <f t="shared" si="527"/>
        <v>353.27403013171744</v>
      </c>
      <c r="EH443" s="48">
        <f t="shared" si="527"/>
        <v>368.99472447257887</v>
      </c>
      <c r="EI443" s="48">
        <f t="shared" si="527"/>
        <v>385.4149897116086</v>
      </c>
      <c r="EJ443" s="48">
        <f t="shared" si="527"/>
        <v>402.5659567537752</v>
      </c>
      <c r="EK443" s="48">
        <f t="shared" si="527"/>
        <v>420.4801418293182</v>
      </c>
      <c r="EL443" s="48">
        <f t="shared" si="527"/>
        <v>439.19150814072287</v>
      </c>
      <c r="EM443" s="48">
        <f t="shared" si="527"/>
        <v>458.73553025298503</v>
      </c>
      <c r="EN443" s="48">
        <f t="shared" si="527"/>
        <v>479.14926134924286</v>
      </c>
      <c r="EO443" s="48">
        <f t="shared" si="527"/>
        <v>500.47140347928416</v>
      </c>
      <c r="EP443" s="48">
        <f t="shared" si="527"/>
        <v>522.74238093411225</v>
      </c>
      <c r="EQ443" s="48">
        <f t="shared" si="527"/>
        <v>546.00441688568026</v>
      </c>
      <c r="ER443" s="48">
        <f t="shared" si="527"/>
        <v>570.30161343709301</v>
      </c>
      <c r="ES443" s="48">
        <f t="shared" si="527"/>
        <v>595.68003523504365</v>
      </c>
      <c r="ET443" s="48">
        <f t="shared" si="527"/>
        <v>622.18779680300304</v>
      </c>
      <c r="EU443" s="48">
        <f t="shared" si="527"/>
        <v>649.87515376073668</v>
      </c>
      <c r="EV443" s="48">
        <f t="shared" si="527"/>
        <v>678.79459810308947</v>
      </c>
      <c r="EW443" s="48">
        <f t="shared" si="527"/>
        <v>709.00095771867689</v>
      </c>
      <c r="EX443" s="48">
        <f t="shared" si="527"/>
        <v>740.55150033715802</v>
      </c>
      <c r="EY443" s="48">
        <f t="shared" si="527"/>
        <v>773.50604210216159</v>
      </c>
      <c r="EZ443" s="48">
        <f t="shared" si="527"/>
        <v>807.92706097570772</v>
      </c>
      <c r="FA443" s="48">
        <f t="shared" si="527"/>
        <v>843.8798151891267</v>
      </c>
      <c r="FB443" s="48">
        <f t="shared" si="527"/>
        <v>881.43246696504286</v>
      </c>
      <c r="FC443" s="48">
        <f t="shared" ref="FC443:FD443" si="533">IFERROR(FB443*(1+$P443),"n/a")</f>
        <v>920.65621174498722</v>
      </c>
      <c r="FD443" s="48">
        <f t="shared" si="533"/>
        <v>961.62541316763918</v>
      </c>
      <c r="FE443" s="48">
        <f t="shared" si="523"/>
        <v>1004.4177440535991</v>
      </c>
      <c r="FF443" s="48">
        <f t="shared" si="523"/>
        <v>1049.1143336639843</v>
      </c>
      <c r="FG443" s="48">
        <f t="shared" si="523"/>
        <v>1095.7999215120317</v>
      </c>
      <c r="FH443" s="48">
        <f t="shared" si="523"/>
        <v>1144.563018019317</v>
      </c>
      <c r="FI443" s="48">
        <f t="shared" si="523"/>
        <v>1195.4960723211766</v>
      </c>
      <c r="FJ443" s="48">
        <f t="shared" si="523"/>
        <v>1248.6956475394688</v>
      </c>
      <c r="FK443" s="48">
        <f t="shared" si="523"/>
        <v>1304.2626038549752</v>
      </c>
      <c r="FL443" s="48">
        <f t="shared" si="523"/>
        <v>1362.3022897265216</v>
      </c>
      <c r="FM443" s="48">
        <f t="shared" si="523"/>
        <v>1422.9247416193518</v>
      </c>
      <c r="FN443" s="48">
        <f t="shared" si="523"/>
        <v>1486.2448926214129</v>
      </c>
      <c r="FO443" s="48">
        <f t="shared" si="523"/>
        <v>1552.3827903430658</v>
      </c>
      <c r="FP443" s="48">
        <f t="shared" si="523"/>
        <v>1621.4638245133322</v>
      </c>
      <c r="FQ443" s="48">
        <f t="shared" si="523"/>
        <v>1693.6189647041754</v>
      </c>
      <c r="FR443" s="48">
        <f t="shared" si="523"/>
        <v>1768.9850086335111</v>
      </c>
      <c r="FS443" s="48">
        <f t="shared" si="523"/>
        <v>1847.7048415177023</v>
      </c>
      <c r="FT443" s="48">
        <f t="shared" si="523"/>
        <v>1929.9277069652401</v>
      </c>
      <c r="FU443" s="48">
        <f t="shared" si="522"/>
        <v>2015.8094899251932</v>
      </c>
      <c r="FV443" s="48">
        <f t="shared" si="522"/>
        <v>2105.5130122268642</v>
      </c>
      <c r="FW443" s="48">
        <f t="shared" si="522"/>
        <v>2199.2083412709599</v>
      </c>
      <c r="FX443" s="48">
        <f t="shared" si="522"/>
        <v>2297.0731124575177</v>
      </c>
      <c r="FY443" s="48">
        <f t="shared" si="522"/>
        <v>2399.2928659618774</v>
      </c>
      <c r="FZ443" s="48">
        <f t="shared" si="522"/>
        <v>2506.061398497181</v>
      </c>
      <c r="GA443" s="48">
        <f t="shared" si="522"/>
        <v>2617.5811307303056</v>
      </c>
      <c r="GB443" s="48">
        <f t="shared" si="522"/>
        <v>2734.0634910478043</v>
      </c>
      <c r="GC443" s="48">
        <f t="shared" si="522"/>
        <v>2855.7293163994314</v>
      </c>
      <c r="GD443" s="48">
        <f t="shared" si="522"/>
        <v>2982.8092709792058</v>
      </c>
      <c r="GE443" s="48">
        <f t="shared" si="522"/>
        <v>3115.5442835377803</v>
      </c>
      <c r="GF443" s="48">
        <f t="shared" si="522"/>
        <v>3254.1860041552113</v>
      </c>
      <c r="GG443" s="48">
        <f t="shared" si="522"/>
        <v>3398.9972813401182</v>
      </c>
      <c r="GH443" s="48">
        <f t="shared" si="522"/>
        <v>3550.2526603597535</v>
      </c>
      <c r="GI443" s="48">
        <f t="shared" si="522"/>
        <v>3708.2389037457624</v>
      </c>
      <c r="GJ443" s="48">
        <f t="shared" si="521"/>
        <v>3873.2555349624486</v>
      </c>
      <c r="GK443" s="48">
        <f t="shared" si="521"/>
        <v>4045.6154062682776</v>
      </c>
      <c r="GL443" s="48">
        <f t="shared" si="521"/>
        <v>4225.645291847216</v>
      </c>
      <c r="GM443" s="48">
        <f t="shared" si="521"/>
        <v>4413.686507334417</v>
      </c>
      <c r="GN443" s="48">
        <f t="shared" si="521"/>
        <v>4610.0955569107982</v>
      </c>
      <c r="GO443" s="48">
        <f t="shared" si="521"/>
        <v>4815.2448091933284</v>
      </c>
      <c r="GP443" s="48">
        <f t="shared" si="521"/>
        <v>5029.5232032024314</v>
      </c>
      <c r="GQ443" s="48">
        <f t="shared" si="521"/>
        <v>5253.3369857449397</v>
      </c>
      <c r="GR443" s="48">
        <f t="shared" si="521"/>
        <v>5487.1104816105899</v>
      </c>
      <c r="GS443" s="48">
        <f t="shared" si="521"/>
        <v>5731.2868980422609</v>
      </c>
      <c r="GT443" s="48">
        <f t="shared" si="521"/>
        <v>5986.3291650051415</v>
      </c>
      <c r="GU443" s="48">
        <f t="shared" si="521"/>
        <v>6252.7208128478705</v>
      </c>
      <c r="GV443" s="48">
        <f t="shared" si="521"/>
        <v>6530.9668890196008</v>
      </c>
      <c r="GW443" s="48">
        <f t="shared" si="521"/>
        <v>6821.5949155809731</v>
      </c>
      <c r="GX443" s="48">
        <f t="shared" si="521"/>
        <v>7125.1558893243264</v>
      </c>
      <c r="GY443" s="48">
        <f t="shared" si="521"/>
        <v>7442.2253263992588</v>
      </c>
      <c r="GZ443" s="48">
        <f t="shared" si="520"/>
        <v>7773.4043534240254</v>
      </c>
      <c r="HA443" s="48">
        <f t="shared" si="520"/>
        <v>8119.3208471513944</v>
      </c>
      <c r="HB443" s="48">
        <f t="shared" si="520"/>
        <v>8480.6306248496312</v>
      </c>
      <c r="HC443" s="48">
        <f t="shared" si="520"/>
        <v>8858.0186876554399</v>
      </c>
      <c r="HD443" s="48">
        <f t="shared" si="520"/>
        <v>9252.2005192561064</v>
      </c>
      <c r="HE443" s="48">
        <f t="shared" si="520"/>
        <v>9663.9234423630023</v>
      </c>
      <c r="HF443" s="48">
        <f t="shared" si="520"/>
        <v>10093.968035548156</v>
      </c>
      <c r="HG443" s="48">
        <f t="shared" si="520"/>
        <v>10543.149613130048</v>
      </c>
      <c r="HH443" s="48">
        <f t="shared" si="520"/>
        <v>11012.319770914335</v>
      </c>
      <c r="HI443" s="48">
        <f t="shared" si="520"/>
        <v>11502.368000720024</v>
      </c>
      <c r="HJ443" s="48">
        <f t="shared" si="520"/>
        <v>12014.223376752065</v>
      </c>
      <c r="HK443" s="48">
        <f t="shared" si="520"/>
        <v>12548.856317017531</v>
      </c>
      <c r="HL443" s="48">
        <f t="shared" si="520"/>
        <v>13107.280423124812</v>
      </c>
      <c r="HM443" s="48">
        <f t="shared" si="520"/>
        <v>13690.554401953867</v>
      </c>
    </row>
    <row r="444" spans="1:221" x14ac:dyDescent="0.25">
      <c r="A444" s="21" t="s">
        <v>1616</v>
      </c>
      <c r="B444" s="20" t="s">
        <v>833</v>
      </c>
      <c r="C444" s="19">
        <v>377.86099999999999</v>
      </c>
      <c r="D444" s="19">
        <v>17.899999999999999</v>
      </c>
      <c r="E444" s="18">
        <f t="shared" si="471"/>
        <v>6763.7118999999993</v>
      </c>
      <c r="F444" s="16">
        <f t="shared" si="472"/>
        <v>2.6884358188144814E-4</v>
      </c>
      <c r="G444" s="17">
        <v>5.5865921787709508E-3</v>
      </c>
      <c r="H444" s="17">
        <f t="shared" si="486"/>
        <v>6.6254189944134094E-3</v>
      </c>
      <c r="I444" s="45">
        <f t="shared" si="487"/>
        <v>0.11859500000000002</v>
      </c>
      <c r="J444" s="17">
        <v>0.37189999999999995</v>
      </c>
      <c r="K444" s="56">
        <f t="shared" si="473"/>
        <v>0.3173333333333333</v>
      </c>
      <c r="L444" s="1">
        <f t="shared" si="474"/>
        <v>0.26276666666666665</v>
      </c>
      <c r="M444" s="1">
        <f t="shared" si="475"/>
        <v>0.2082</v>
      </c>
      <c r="N444" s="1">
        <f t="shared" si="476"/>
        <v>0.15363333333333334</v>
      </c>
      <c r="O444" s="1">
        <f t="shared" si="477"/>
        <v>9.9066666666666692E-2</v>
      </c>
      <c r="P444" s="5">
        <v>4.4499999999999998E-2</v>
      </c>
      <c r="Q444" s="1">
        <f t="shared" si="478"/>
        <v>9.0821573388854437E-2</v>
      </c>
      <c r="R444" s="16">
        <f t="shared" si="479"/>
        <v>2.441679710196844E-5</v>
      </c>
      <c r="S444" s="16">
        <f t="shared" si="480"/>
        <v>2.6884358188144814E-4</v>
      </c>
      <c r="T444" s="8"/>
      <c r="U444" s="57">
        <f t="shared" si="481"/>
        <v>-17.899999999999999</v>
      </c>
      <c r="V444" s="48">
        <f t="shared" si="482"/>
        <v>0.16270048050000002</v>
      </c>
      <c r="W444" s="48">
        <f t="shared" si="483"/>
        <v>0.22320878919795001</v>
      </c>
      <c r="X444" s="48">
        <f t="shared" si="507"/>
        <v>0.3062201379006676</v>
      </c>
      <c r="Y444" s="48">
        <f t="shared" si="507"/>
        <v>0.42010340718592587</v>
      </c>
      <c r="Z444" s="48">
        <f t="shared" si="507"/>
        <v>0.5763398643183717</v>
      </c>
      <c r="AA444" s="48">
        <f t="shared" si="484"/>
        <v>0.75923171459540162</v>
      </c>
      <c r="AB444" s="48">
        <f t="shared" si="506"/>
        <v>0.95873250146725331</v>
      </c>
      <c r="AC444" s="48">
        <f t="shared" si="506"/>
        <v>1.1583406082727354</v>
      </c>
      <c r="AD444" s="48">
        <f t="shared" si="506"/>
        <v>1.3363003370570365</v>
      </c>
      <c r="AE444" s="48">
        <f t="shared" si="506"/>
        <v>1.4686831571148202</v>
      </c>
      <c r="AF444" s="48">
        <f t="shared" si="485"/>
        <v>1.5340395576064296</v>
      </c>
      <c r="AG444" s="48">
        <f t="shared" si="529"/>
        <v>1.6023043179199157</v>
      </c>
      <c r="AH444" s="48">
        <f t="shared" si="529"/>
        <v>1.6736068600673519</v>
      </c>
      <c r="AI444" s="48">
        <f t="shared" si="529"/>
        <v>1.748082365340349</v>
      </c>
      <c r="AJ444" s="48">
        <f t="shared" si="529"/>
        <v>1.8258720305979945</v>
      </c>
      <c r="AK444" s="48">
        <f t="shared" si="529"/>
        <v>1.9071233359596051</v>
      </c>
      <c r="AL444" s="48">
        <f t="shared" si="529"/>
        <v>1.9919903244098076</v>
      </c>
      <c r="AM444" s="48">
        <f t="shared" si="529"/>
        <v>2.080633893846044</v>
      </c>
      <c r="AN444" s="48">
        <f t="shared" si="529"/>
        <v>2.1732221021221929</v>
      </c>
      <c r="AO444" s="48">
        <f t="shared" si="529"/>
        <v>2.2699304856666305</v>
      </c>
      <c r="AP444" s="48">
        <f t="shared" si="529"/>
        <v>2.3709423922787956</v>
      </c>
      <c r="AQ444" s="48">
        <f t="shared" si="529"/>
        <v>2.4764493287352018</v>
      </c>
      <c r="AR444" s="48">
        <f t="shared" si="529"/>
        <v>2.5866513238639182</v>
      </c>
      <c r="AS444" s="48">
        <f t="shared" si="529"/>
        <v>2.7017573077758623</v>
      </c>
      <c r="AT444" s="48">
        <f t="shared" si="529"/>
        <v>2.8219855079718883</v>
      </c>
      <c r="AU444" s="48">
        <f t="shared" si="529"/>
        <v>2.9475638630766374</v>
      </c>
      <c r="AV444" s="48">
        <f t="shared" si="529"/>
        <v>3.0787304549835479</v>
      </c>
      <c r="AW444" s="48">
        <f t="shared" si="530"/>
        <v>3.2157339602303159</v>
      </c>
      <c r="AX444" s="48">
        <f t="shared" si="530"/>
        <v>3.358834121460565</v>
      </c>
      <c r="AY444" s="48">
        <f t="shared" si="530"/>
        <v>3.5083022398655603</v>
      </c>
      <c r="AZ444" s="48">
        <f t="shared" si="530"/>
        <v>3.6644216895395778</v>
      </c>
      <c r="BA444" s="48">
        <f t="shared" si="530"/>
        <v>3.8274884547240888</v>
      </c>
      <c r="BB444" s="48">
        <f t="shared" si="530"/>
        <v>3.9978116909593107</v>
      </c>
      <c r="BC444" s="48">
        <f t="shared" si="530"/>
        <v>4.1757143112069999</v>
      </c>
      <c r="BD444" s="48">
        <f t="shared" si="530"/>
        <v>4.3615335980557113</v>
      </c>
      <c r="BE444" s="48">
        <f t="shared" si="530"/>
        <v>4.5556218431691899</v>
      </c>
      <c r="BF444" s="48">
        <f t="shared" si="530"/>
        <v>4.7583470151902185</v>
      </c>
      <c r="BG444" s="48">
        <f t="shared" si="530"/>
        <v>4.9700934573661835</v>
      </c>
      <c r="BH444" s="48">
        <f t="shared" si="530"/>
        <v>5.1912626162189781</v>
      </c>
      <c r="BI444" s="48">
        <f t="shared" si="530"/>
        <v>5.4222738026407225</v>
      </c>
      <c r="BJ444" s="48">
        <f t="shared" si="530"/>
        <v>5.6635649868582343</v>
      </c>
      <c r="BK444" s="48">
        <f t="shared" si="530"/>
        <v>5.9155936287734256</v>
      </c>
      <c r="BL444" s="48">
        <f t="shared" si="530"/>
        <v>6.1788375452538427</v>
      </c>
      <c r="BM444" s="48">
        <f t="shared" si="531"/>
        <v>6.4537958160176387</v>
      </c>
      <c r="BN444" s="48">
        <f t="shared" si="531"/>
        <v>6.7409897298304235</v>
      </c>
      <c r="BO444" s="48">
        <f t="shared" si="531"/>
        <v>7.0409637728078769</v>
      </c>
      <c r="BP444" s="48">
        <f t="shared" si="531"/>
        <v>7.3542866606978272</v>
      </c>
      <c r="BQ444" s="48">
        <f t="shared" si="531"/>
        <v>7.6815524170988807</v>
      </c>
      <c r="BR444" s="48">
        <f t="shared" si="531"/>
        <v>8.0233814996597808</v>
      </c>
      <c r="BS444" s="48">
        <f t="shared" si="531"/>
        <v>8.3804219763946417</v>
      </c>
      <c r="BT444" s="48">
        <f t="shared" si="531"/>
        <v>8.7533507543442024</v>
      </c>
      <c r="BU444" s="48">
        <f t="shared" si="531"/>
        <v>9.1428748629125192</v>
      </c>
      <c r="BV444" s="48">
        <f t="shared" si="531"/>
        <v>9.549732794312126</v>
      </c>
      <c r="BW444" s="48">
        <f t="shared" si="531"/>
        <v>9.9746959036590148</v>
      </c>
      <c r="BX444" s="48">
        <f t="shared" si="531"/>
        <v>10.41856987137184</v>
      </c>
      <c r="BY444" s="48">
        <f t="shared" si="531"/>
        <v>10.882196230647887</v>
      </c>
      <c r="BZ444" s="48">
        <f t="shared" si="531"/>
        <v>11.366453962911718</v>
      </c>
      <c r="CA444" s="48">
        <f t="shared" si="531"/>
        <v>11.872261164261289</v>
      </c>
      <c r="CB444" s="48">
        <f t="shared" si="531"/>
        <v>12.400576786070916</v>
      </c>
      <c r="CC444" s="48">
        <f t="shared" si="532"/>
        <v>12.952402453051072</v>
      </c>
      <c r="CD444" s="48">
        <f t="shared" si="532"/>
        <v>13.528784362211844</v>
      </c>
      <c r="CE444" s="48">
        <f t="shared" si="532"/>
        <v>14.130815266330272</v>
      </c>
      <c r="CF444" s="48">
        <f t="shared" si="532"/>
        <v>14.759636545681969</v>
      </c>
      <c r="CG444" s="48">
        <f t="shared" si="532"/>
        <v>15.416440371964816</v>
      </c>
      <c r="CH444" s="48">
        <f t="shared" si="532"/>
        <v>16.10247196851725</v>
      </c>
      <c r="CI444" s="48">
        <f t="shared" si="532"/>
        <v>16.819031971116267</v>
      </c>
      <c r="CJ444" s="48">
        <f t="shared" si="532"/>
        <v>17.567478893830941</v>
      </c>
      <c r="CK444" s="48">
        <f t="shared" si="532"/>
        <v>18.349231704606417</v>
      </c>
      <c r="CL444" s="48">
        <f t="shared" si="532"/>
        <v>19.165772515461402</v>
      </c>
      <c r="CM444" s="48">
        <f t="shared" si="532"/>
        <v>20.018649392399436</v>
      </c>
      <c r="CN444" s="48">
        <f t="shared" si="532"/>
        <v>20.909479290361212</v>
      </c>
      <c r="CO444" s="48">
        <f t="shared" si="532"/>
        <v>21.839951118782285</v>
      </c>
      <c r="CP444" s="48">
        <f t="shared" si="532"/>
        <v>22.811828943568095</v>
      </c>
      <c r="CQ444" s="48">
        <f t="shared" si="532"/>
        <v>23.826955331556874</v>
      </c>
      <c r="CR444" s="48">
        <f t="shared" si="532"/>
        <v>24.887254843811156</v>
      </c>
      <c r="CS444" s="48">
        <f t="shared" ref="CS444:DH459" si="534">IFERROR(CR444*(1+$P444),"n/a")</f>
        <v>25.994737684360754</v>
      </c>
      <c r="CT444" s="48">
        <f t="shared" si="534"/>
        <v>27.151503511314807</v>
      </c>
      <c r="CU444" s="48">
        <f t="shared" si="534"/>
        <v>28.359745417568316</v>
      </c>
      <c r="CV444" s="48">
        <f t="shared" si="534"/>
        <v>29.621754088650107</v>
      </c>
      <c r="CW444" s="48">
        <f t="shared" si="534"/>
        <v>30.939922145595038</v>
      </c>
      <c r="CX444" s="48">
        <f t="shared" si="534"/>
        <v>32.316748681074017</v>
      </c>
      <c r="CY444" s="48">
        <f t="shared" si="534"/>
        <v>33.754843997381812</v>
      </c>
      <c r="CZ444" s="48">
        <f t="shared" si="534"/>
        <v>35.256934555265303</v>
      </c>
      <c r="DA444" s="48">
        <f t="shared" si="534"/>
        <v>36.825868142974606</v>
      </c>
      <c r="DB444" s="48">
        <f t="shared" si="534"/>
        <v>38.464619275336979</v>
      </c>
      <c r="DC444" s="48">
        <f t="shared" si="534"/>
        <v>40.176294833089472</v>
      </c>
      <c r="DD444" s="48">
        <f t="shared" si="534"/>
        <v>41.964139953161954</v>
      </c>
      <c r="DE444" s="48">
        <f t="shared" si="534"/>
        <v>43.83154418107766</v>
      </c>
      <c r="DF444" s="48">
        <f t="shared" si="534"/>
        <v>45.782047897135612</v>
      </c>
      <c r="DG444" s="48">
        <f t="shared" si="534"/>
        <v>47.819349028558143</v>
      </c>
      <c r="DH444" s="48">
        <f t="shared" si="534"/>
        <v>49.947310060328981</v>
      </c>
      <c r="DI444" s="48">
        <f t="shared" ref="DI444:DX473" si="535">IFERROR(DH444*(1+$P444),"n/a")</f>
        <v>52.16996535801362</v>
      </c>
      <c r="DJ444" s="48">
        <f t="shared" si="535"/>
        <v>54.491528816445225</v>
      </c>
      <c r="DK444" s="48">
        <f t="shared" si="535"/>
        <v>56.916401848777035</v>
      </c>
      <c r="DL444" s="48">
        <f t="shared" si="535"/>
        <v>59.449181731047609</v>
      </c>
      <c r="DM444" s="48">
        <f t="shared" si="535"/>
        <v>62.094670318079224</v>
      </c>
      <c r="DN444" s="48">
        <f t="shared" si="535"/>
        <v>64.85788314723375</v>
      </c>
      <c r="DO444" s="48">
        <f t="shared" si="535"/>
        <v>67.744058947285652</v>
      </c>
      <c r="DP444" s="48">
        <f t="shared" si="535"/>
        <v>70.758669570439864</v>
      </c>
      <c r="DQ444" s="48">
        <f t="shared" si="535"/>
        <v>73.907430366324434</v>
      </c>
      <c r="DR444" s="48">
        <f t="shared" si="535"/>
        <v>77.196311017625874</v>
      </c>
      <c r="DS444" s="48">
        <f t="shared" si="535"/>
        <v>80.631546857910223</v>
      </c>
      <c r="DT444" s="48">
        <f t="shared" si="535"/>
        <v>84.219650693087232</v>
      </c>
      <c r="DU444" s="48">
        <f t="shared" si="535"/>
        <v>87.967425148929607</v>
      </c>
      <c r="DV444" s="48">
        <f t="shared" si="535"/>
        <v>91.881975568056973</v>
      </c>
      <c r="DW444" s="48">
        <f t="shared" si="535"/>
        <v>95.970723480835503</v>
      </c>
      <c r="DX444" s="48">
        <f t="shared" si="535"/>
        <v>100.24142067573268</v>
      </c>
      <c r="DY444" s="48">
        <f t="shared" ref="DY444:EN459" si="536">IFERROR(DX444*(1+$P444),"n/a")</f>
        <v>104.70216389580278</v>
      </c>
      <c r="DZ444" s="48">
        <f t="shared" si="536"/>
        <v>109.36141018916601</v>
      </c>
      <c r="EA444" s="48">
        <f t="shared" si="536"/>
        <v>114.2279929425839</v>
      </c>
      <c r="EB444" s="48">
        <f t="shared" si="536"/>
        <v>119.31113862852888</v>
      </c>
      <c r="EC444" s="48">
        <f t="shared" si="536"/>
        <v>124.62048429749841</v>
      </c>
      <c r="ED444" s="48">
        <f t="shared" si="536"/>
        <v>130.16609584873709</v>
      </c>
      <c r="EE444" s="48">
        <f t="shared" si="536"/>
        <v>135.95848711400589</v>
      </c>
      <c r="EF444" s="48">
        <f t="shared" si="536"/>
        <v>142.00863979057914</v>
      </c>
      <c r="EG444" s="48">
        <f t="shared" si="536"/>
        <v>148.32802426125991</v>
      </c>
      <c r="EH444" s="48">
        <f t="shared" si="536"/>
        <v>154.92862134088597</v>
      </c>
      <c r="EI444" s="48">
        <f t="shared" si="536"/>
        <v>161.82294499055538</v>
      </c>
      <c r="EJ444" s="48">
        <f t="shared" si="536"/>
        <v>169.0240660426351</v>
      </c>
      <c r="EK444" s="48">
        <f t="shared" si="536"/>
        <v>176.54563698153237</v>
      </c>
      <c r="EL444" s="48">
        <f t="shared" si="536"/>
        <v>184.40191782721055</v>
      </c>
      <c r="EM444" s="48">
        <f t="shared" si="536"/>
        <v>192.60780317052141</v>
      </c>
      <c r="EN444" s="48">
        <f t="shared" si="536"/>
        <v>201.1788504116096</v>
      </c>
      <c r="EO444" s="48">
        <f t="shared" ref="EO444:FD473" si="537">IFERROR(EN444*(1+$P444),"n/a")</f>
        <v>210.13130925492624</v>
      </c>
      <c r="EP444" s="48">
        <f t="shared" si="537"/>
        <v>219.48215251677044</v>
      </c>
      <c r="EQ444" s="48">
        <f t="shared" si="537"/>
        <v>229.24910830376672</v>
      </c>
      <c r="ER444" s="48">
        <f t="shared" si="537"/>
        <v>239.45069362328434</v>
      </c>
      <c r="ES444" s="48">
        <f t="shared" si="537"/>
        <v>250.10624948952048</v>
      </c>
      <c r="ET444" s="48">
        <f t="shared" si="537"/>
        <v>261.23597759180416</v>
      </c>
      <c r="EU444" s="48">
        <f t="shared" si="537"/>
        <v>272.86097859463945</v>
      </c>
      <c r="EV444" s="48">
        <f t="shared" si="537"/>
        <v>285.00329214210092</v>
      </c>
      <c r="EW444" s="48">
        <f t="shared" si="537"/>
        <v>297.68593864242439</v>
      </c>
      <c r="EX444" s="48">
        <f t="shared" si="537"/>
        <v>310.93296291201227</v>
      </c>
      <c r="EY444" s="48">
        <f t="shared" si="537"/>
        <v>324.76947976159681</v>
      </c>
      <c r="EZ444" s="48">
        <f t="shared" si="537"/>
        <v>339.22172161098786</v>
      </c>
      <c r="FA444" s="48">
        <f t="shared" si="537"/>
        <v>354.31708822267683</v>
      </c>
      <c r="FB444" s="48">
        <f t="shared" si="537"/>
        <v>370.08419864858593</v>
      </c>
      <c r="FC444" s="48">
        <f t="shared" si="537"/>
        <v>386.55294548844802</v>
      </c>
      <c r="FD444" s="48">
        <f t="shared" si="537"/>
        <v>403.75455156268396</v>
      </c>
      <c r="FE444" s="48">
        <f t="shared" si="523"/>
        <v>421.72162910722341</v>
      </c>
      <c r="FF444" s="48">
        <f t="shared" si="523"/>
        <v>440.48824160249484</v>
      </c>
      <c r="FG444" s="48">
        <f t="shared" si="523"/>
        <v>460.08996835380583</v>
      </c>
      <c r="FH444" s="48">
        <f t="shared" si="523"/>
        <v>480.56397194555018</v>
      </c>
      <c r="FI444" s="48">
        <f t="shared" si="523"/>
        <v>501.94906869712713</v>
      </c>
      <c r="FJ444" s="48">
        <f t="shared" si="523"/>
        <v>524.2858022541493</v>
      </c>
      <c r="FK444" s="48">
        <f t="shared" si="523"/>
        <v>547.61652045445896</v>
      </c>
      <c r="FL444" s="48">
        <f t="shared" si="523"/>
        <v>571.98545561468234</v>
      </c>
      <c r="FM444" s="48">
        <f t="shared" si="523"/>
        <v>597.43880838953567</v>
      </c>
      <c r="FN444" s="48">
        <f t="shared" si="523"/>
        <v>624.02483536287002</v>
      </c>
      <c r="FO444" s="48">
        <f t="shared" si="523"/>
        <v>651.79394053651777</v>
      </c>
      <c r="FP444" s="48">
        <f t="shared" si="523"/>
        <v>680.7987708903928</v>
      </c>
      <c r="FQ444" s="48">
        <f t="shared" si="523"/>
        <v>711.09431619501527</v>
      </c>
      <c r="FR444" s="48">
        <f t="shared" si="523"/>
        <v>742.73801326569344</v>
      </c>
      <c r="FS444" s="48">
        <f t="shared" si="523"/>
        <v>775.78985485601675</v>
      </c>
      <c r="FT444" s="48">
        <f t="shared" si="523"/>
        <v>810.31250339710948</v>
      </c>
      <c r="FU444" s="48">
        <f t="shared" si="522"/>
        <v>846.37140979828087</v>
      </c>
      <c r="FV444" s="48">
        <f t="shared" si="522"/>
        <v>884.03493753430439</v>
      </c>
      <c r="FW444" s="48">
        <f t="shared" si="522"/>
        <v>923.3744922545809</v>
      </c>
      <c r="FX444" s="48">
        <f t="shared" si="522"/>
        <v>964.46465715990973</v>
      </c>
      <c r="FY444" s="48">
        <f t="shared" si="522"/>
        <v>1007.3833344035257</v>
      </c>
      <c r="FZ444" s="48">
        <f t="shared" si="522"/>
        <v>1052.2118927844826</v>
      </c>
      <c r="GA444" s="48">
        <f t="shared" si="522"/>
        <v>1099.035322013392</v>
      </c>
      <c r="GB444" s="48">
        <f t="shared" si="522"/>
        <v>1147.9423938429879</v>
      </c>
      <c r="GC444" s="48">
        <f t="shared" si="522"/>
        <v>1199.0258303690009</v>
      </c>
      <c r="GD444" s="48">
        <f t="shared" si="522"/>
        <v>1252.3824798204214</v>
      </c>
      <c r="GE444" s="48">
        <f t="shared" si="522"/>
        <v>1308.1135001724301</v>
      </c>
      <c r="GF444" s="48">
        <f t="shared" si="522"/>
        <v>1366.3245509301032</v>
      </c>
      <c r="GG444" s="48">
        <f t="shared" si="522"/>
        <v>1427.1259934464929</v>
      </c>
      <c r="GH444" s="48">
        <f t="shared" si="522"/>
        <v>1490.6331001548617</v>
      </c>
      <c r="GI444" s="48">
        <f t="shared" si="522"/>
        <v>1556.966273111753</v>
      </c>
      <c r="GJ444" s="48">
        <f t="shared" si="521"/>
        <v>1626.2512722652259</v>
      </c>
      <c r="GK444" s="48">
        <f t="shared" si="521"/>
        <v>1698.6194538810284</v>
      </c>
      <c r="GL444" s="48">
        <f t="shared" si="521"/>
        <v>1774.2080195787341</v>
      </c>
      <c r="GM444" s="48">
        <f t="shared" si="521"/>
        <v>1853.1602764499878</v>
      </c>
      <c r="GN444" s="48">
        <f t="shared" si="521"/>
        <v>1935.6259087520123</v>
      </c>
      <c r="GO444" s="48">
        <f t="shared" si="521"/>
        <v>2021.7612616914769</v>
      </c>
      <c r="GP444" s="48">
        <f t="shared" si="521"/>
        <v>2111.7296378367478</v>
      </c>
      <c r="GQ444" s="48">
        <f t="shared" si="521"/>
        <v>2205.7016067204831</v>
      </c>
      <c r="GR444" s="48">
        <f t="shared" si="521"/>
        <v>2303.8553282195444</v>
      </c>
      <c r="GS444" s="48">
        <f t="shared" si="521"/>
        <v>2406.376890325314</v>
      </c>
      <c r="GT444" s="48">
        <f t="shared" si="521"/>
        <v>2513.4606619447904</v>
      </c>
      <c r="GU444" s="48">
        <f t="shared" si="521"/>
        <v>2625.3096614013334</v>
      </c>
      <c r="GV444" s="48">
        <f t="shared" si="521"/>
        <v>2742.1359413336927</v>
      </c>
      <c r="GW444" s="48">
        <f t="shared" si="521"/>
        <v>2864.1609907230418</v>
      </c>
      <c r="GX444" s="48">
        <f t="shared" si="521"/>
        <v>2991.6161548102173</v>
      </c>
      <c r="GY444" s="48">
        <f t="shared" si="521"/>
        <v>3124.7430736992719</v>
      </c>
      <c r="GZ444" s="48">
        <f t="shared" si="520"/>
        <v>3263.7941404788894</v>
      </c>
      <c r="HA444" s="48">
        <f t="shared" si="520"/>
        <v>3409.0329797301997</v>
      </c>
      <c r="HB444" s="48">
        <f t="shared" si="520"/>
        <v>3560.7349473281934</v>
      </c>
      <c r="HC444" s="48">
        <f t="shared" si="520"/>
        <v>3719.1876524842978</v>
      </c>
      <c r="HD444" s="48">
        <f t="shared" si="520"/>
        <v>3884.6915030198488</v>
      </c>
      <c r="HE444" s="48">
        <f t="shared" si="520"/>
        <v>4057.5602749042318</v>
      </c>
      <c r="HF444" s="48">
        <f t="shared" si="520"/>
        <v>4238.1217071374704</v>
      </c>
      <c r="HG444" s="48">
        <f t="shared" si="520"/>
        <v>4426.7181231050881</v>
      </c>
      <c r="HH444" s="48">
        <f t="shared" si="520"/>
        <v>4623.7070795832642</v>
      </c>
      <c r="HI444" s="48">
        <f t="shared" si="520"/>
        <v>4829.4620446247191</v>
      </c>
      <c r="HJ444" s="48">
        <f t="shared" si="520"/>
        <v>5044.3731056105189</v>
      </c>
      <c r="HK444" s="48">
        <f t="shared" si="520"/>
        <v>5268.8477088101872</v>
      </c>
      <c r="HL444" s="48">
        <f t="shared" si="520"/>
        <v>5503.3114318522403</v>
      </c>
      <c r="HM444" s="48">
        <f t="shared" si="520"/>
        <v>5748.2087905696653</v>
      </c>
    </row>
    <row r="445" spans="1:221" x14ac:dyDescent="0.25">
      <c r="A445" s="21" t="s">
        <v>1572</v>
      </c>
      <c r="B445" s="20" t="s">
        <v>286</v>
      </c>
      <c r="C445" s="19">
        <v>327.55599999999998</v>
      </c>
      <c r="D445" s="19">
        <v>2068.63</v>
      </c>
      <c r="E445" s="18">
        <f t="shared" si="471"/>
        <v>677592.16827999998</v>
      </c>
      <c r="F445" s="16">
        <f t="shared" si="472"/>
        <v>0</v>
      </c>
      <c r="G445" s="17" t="s">
        <v>227</v>
      </c>
      <c r="H445" s="17" t="str">
        <f t="shared" si="486"/>
        <v>n/a</v>
      </c>
      <c r="I445" s="45" t="str">
        <f t="shared" si="487"/>
        <v>n/a</v>
      </c>
      <c r="J445" s="17">
        <v>0.18280000000000002</v>
      </c>
      <c r="K445" s="56">
        <f t="shared" si="473"/>
        <v>0.15975</v>
      </c>
      <c r="L445" s="1">
        <f t="shared" si="474"/>
        <v>0.13669999999999999</v>
      </c>
      <c r="M445" s="1">
        <f t="shared" si="475"/>
        <v>0.11364999999999999</v>
      </c>
      <c r="N445" s="1">
        <f t="shared" si="476"/>
        <v>9.0599999999999986E-2</v>
      </c>
      <c r="O445" s="1">
        <f t="shared" si="477"/>
        <v>6.7549999999999985E-2</v>
      </c>
      <c r="P445" s="5">
        <v>4.4499999999999998E-2</v>
      </c>
      <c r="Q445" s="1" t="str">
        <f t="shared" si="478"/>
        <v>n/a</v>
      </c>
      <c r="R445" s="16" t="str">
        <f t="shared" si="479"/>
        <v>n/a</v>
      </c>
      <c r="S445" s="16">
        <f t="shared" si="480"/>
        <v>0</v>
      </c>
      <c r="T445" s="8"/>
      <c r="U445" s="57">
        <f t="shared" si="481"/>
        <v>-2068.63</v>
      </c>
      <c r="V445" s="48" t="str">
        <f t="shared" si="482"/>
        <v>n/a</v>
      </c>
      <c r="W445" s="48" t="str">
        <f t="shared" si="483"/>
        <v>n/a</v>
      </c>
      <c r="X445" s="48" t="str">
        <f t="shared" si="507"/>
        <v>n/a</v>
      </c>
      <c r="Y445" s="48" t="str">
        <f t="shared" si="507"/>
        <v>n/a</v>
      </c>
      <c r="Z445" s="48" t="str">
        <f t="shared" si="507"/>
        <v>n/a</v>
      </c>
      <c r="AA445" s="48" t="str">
        <f t="shared" si="484"/>
        <v>n/a</v>
      </c>
      <c r="AB445" s="48" t="str">
        <f t="shared" si="506"/>
        <v>n/a</v>
      </c>
      <c r="AC445" s="48" t="str">
        <f t="shared" si="506"/>
        <v>n/a</v>
      </c>
      <c r="AD445" s="48" t="str">
        <f t="shared" si="506"/>
        <v>n/a</v>
      </c>
      <c r="AE445" s="48" t="str">
        <f t="shared" si="506"/>
        <v>n/a</v>
      </c>
      <c r="AF445" s="48" t="str">
        <f t="shared" si="485"/>
        <v>n/a</v>
      </c>
      <c r="AG445" s="48" t="str">
        <f t="shared" si="529"/>
        <v>n/a</v>
      </c>
      <c r="AH445" s="48" t="str">
        <f t="shared" si="529"/>
        <v>n/a</v>
      </c>
      <c r="AI445" s="48" t="str">
        <f t="shared" si="529"/>
        <v>n/a</v>
      </c>
      <c r="AJ445" s="48" t="str">
        <f t="shared" si="529"/>
        <v>n/a</v>
      </c>
      <c r="AK445" s="48" t="str">
        <f t="shared" si="529"/>
        <v>n/a</v>
      </c>
      <c r="AL445" s="48" t="str">
        <f t="shared" si="529"/>
        <v>n/a</v>
      </c>
      <c r="AM445" s="48" t="str">
        <f t="shared" si="529"/>
        <v>n/a</v>
      </c>
      <c r="AN445" s="48" t="str">
        <f t="shared" si="529"/>
        <v>n/a</v>
      </c>
      <c r="AO445" s="48" t="str">
        <f t="shared" si="529"/>
        <v>n/a</v>
      </c>
      <c r="AP445" s="48" t="str">
        <f t="shared" si="529"/>
        <v>n/a</v>
      </c>
      <c r="AQ445" s="48" t="str">
        <f t="shared" si="529"/>
        <v>n/a</v>
      </c>
      <c r="AR445" s="48" t="str">
        <f t="shared" si="529"/>
        <v>n/a</v>
      </c>
      <c r="AS445" s="48" t="str">
        <f t="shared" si="529"/>
        <v>n/a</v>
      </c>
      <c r="AT445" s="48" t="str">
        <f t="shared" si="529"/>
        <v>n/a</v>
      </c>
      <c r="AU445" s="48" t="str">
        <f t="shared" si="529"/>
        <v>n/a</v>
      </c>
      <c r="AV445" s="48" t="str">
        <f t="shared" si="529"/>
        <v>n/a</v>
      </c>
      <c r="AW445" s="48" t="str">
        <f t="shared" si="530"/>
        <v>n/a</v>
      </c>
      <c r="AX445" s="48" t="str">
        <f t="shared" si="530"/>
        <v>n/a</v>
      </c>
      <c r="AY445" s="48" t="str">
        <f t="shared" si="530"/>
        <v>n/a</v>
      </c>
      <c r="AZ445" s="48" t="str">
        <f t="shared" si="530"/>
        <v>n/a</v>
      </c>
      <c r="BA445" s="48" t="str">
        <f t="shared" si="530"/>
        <v>n/a</v>
      </c>
      <c r="BB445" s="48" t="str">
        <f t="shared" si="530"/>
        <v>n/a</v>
      </c>
      <c r="BC445" s="48" t="str">
        <f t="shared" si="530"/>
        <v>n/a</v>
      </c>
      <c r="BD445" s="48" t="str">
        <f t="shared" si="530"/>
        <v>n/a</v>
      </c>
      <c r="BE445" s="48" t="str">
        <f t="shared" si="530"/>
        <v>n/a</v>
      </c>
      <c r="BF445" s="48" t="str">
        <f t="shared" si="530"/>
        <v>n/a</v>
      </c>
      <c r="BG445" s="48" t="str">
        <f t="shared" si="530"/>
        <v>n/a</v>
      </c>
      <c r="BH445" s="48" t="str">
        <f t="shared" si="530"/>
        <v>n/a</v>
      </c>
      <c r="BI445" s="48" t="str">
        <f t="shared" si="530"/>
        <v>n/a</v>
      </c>
      <c r="BJ445" s="48" t="str">
        <f t="shared" si="530"/>
        <v>n/a</v>
      </c>
      <c r="BK445" s="48" t="str">
        <f t="shared" si="530"/>
        <v>n/a</v>
      </c>
      <c r="BL445" s="48" t="str">
        <f t="shared" si="530"/>
        <v>n/a</v>
      </c>
      <c r="BM445" s="48" t="str">
        <f t="shared" si="531"/>
        <v>n/a</v>
      </c>
      <c r="BN445" s="48" t="str">
        <f t="shared" si="531"/>
        <v>n/a</v>
      </c>
      <c r="BO445" s="48" t="str">
        <f t="shared" si="531"/>
        <v>n/a</v>
      </c>
      <c r="BP445" s="48" t="str">
        <f t="shared" si="531"/>
        <v>n/a</v>
      </c>
      <c r="BQ445" s="48" t="str">
        <f t="shared" si="531"/>
        <v>n/a</v>
      </c>
      <c r="BR445" s="48" t="str">
        <f t="shared" si="531"/>
        <v>n/a</v>
      </c>
      <c r="BS445" s="48" t="str">
        <f t="shared" si="531"/>
        <v>n/a</v>
      </c>
      <c r="BT445" s="48" t="str">
        <f t="shared" si="531"/>
        <v>n/a</v>
      </c>
      <c r="BU445" s="48" t="str">
        <f t="shared" si="531"/>
        <v>n/a</v>
      </c>
      <c r="BV445" s="48" t="str">
        <f t="shared" si="531"/>
        <v>n/a</v>
      </c>
      <c r="BW445" s="48" t="str">
        <f t="shared" si="531"/>
        <v>n/a</v>
      </c>
      <c r="BX445" s="48" t="str">
        <f t="shared" si="531"/>
        <v>n/a</v>
      </c>
      <c r="BY445" s="48" t="str">
        <f t="shared" si="531"/>
        <v>n/a</v>
      </c>
      <c r="BZ445" s="48" t="str">
        <f t="shared" si="531"/>
        <v>n/a</v>
      </c>
      <c r="CA445" s="48" t="str">
        <f t="shared" si="531"/>
        <v>n/a</v>
      </c>
      <c r="CB445" s="48" t="str">
        <f t="shared" si="531"/>
        <v>n/a</v>
      </c>
      <c r="CC445" s="48" t="str">
        <f t="shared" si="532"/>
        <v>n/a</v>
      </c>
      <c r="CD445" s="48" t="str">
        <f t="shared" si="532"/>
        <v>n/a</v>
      </c>
      <c r="CE445" s="48" t="str">
        <f t="shared" si="532"/>
        <v>n/a</v>
      </c>
      <c r="CF445" s="48" t="str">
        <f t="shared" si="532"/>
        <v>n/a</v>
      </c>
      <c r="CG445" s="48" t="str">
        <f t="shared" si="532"/>
        <v>n/a</v>
      </c>
      <c r="CH445" s="48" t="str">
        <f t="shared" si="532"/>
        <v>n/a</v>
      </c>
      <c r="CI445" s="48" t="str">
        <f t="shared" si="532"/>
        <v>n/a</v>
      </c>
      <c r="CJ445" s="48" t="str">
        <f t="shared" si="532"/>
        <v>n/a</v>
      </c>
      <c r="CK445" s="48" t="str">
        <f t="shared" si="532"/>
        <v>n/a</v>
      </c>
      <c r="CL445" s="48" t="str">
        <f t="shared" si="532"/>
        <v>n/a</v>
      </c>
      <c r="CM445" s="48" t="str">
        <f t="shared" si="532"/>
        <v>n/a</v>
      </c>
      <c r="CN445" s="48" t="str">
        <f t="shared" si="532"/>
        <v>n/a</v>
      </c>
      <c r="CO445" s="48" t="str">
        <f t="shared" si="532"/>
        <v>n/a</v>
      </c>
      <c r="CP445" s="48" t="str">
        <f t="shared" si="532"/>
        <v>n/a</v>
      </c>
      <c r="CQ445" s="48" t="str">
        <f t="shared" si="532"/>
        <v>n/a</v>
      </c>
      <c r="CR445" s="48" t="str">
        <f t="shared" si="532"/>
        <v>n/a</v>
      </c>
      <c r="CS445" s="48" t="str">
        <f t="shared" si="534"/>
        <v>n/a</v>
      </c>
      <c r="CT445" s="48" t="str">
        <f t="shared" si="534"/>
        <v>n/a</v>
      </c>
      <c r="CU445" s="48" t="str">
        <f t="shared" si="534"/>
        <v>n/a</v>
      </c>
      <c r="CV445" s="48" t="str">
        <f t="shared" si="534"/>
        <v>n/a</v>
      </c>
      <c r="CW445" s="48" t="str">
        <f t="shared" si="534"/>
        <v>n/a</v>
      </c>
      <c r="CX445" s="48" t="str">
        <f t="shared" si="534"/>
        <v>n/a</v>
      </c>
      <c r="CY445" s="48" t="str">
        <f t="shared" si="534"/>
        <v>n/a</v>
      </c>
      <c r="CZ445" s="48" t="str">
        <f t="shared" si="534"/>
        <v>n/a</v>
      </c>
      <c r="DA445" s="48" t="str">
        <f t="shared" si="534"/>
        <v>n/a</v>
      </c>
      <c r="DB445" s="48" t="str">
        <f t="shared" si="534"/>
        <v>n/a</v>
      </c>
      <c r="DC445" s="48" t="str">
        <f t="shared" si="534"/>
        <v>n/a</v>
      </c>
      <c r="DD445" s="48" t="str">
        <f t="shared" si="534"/>
        <v>n/a</v>
      </c>
      <c r="DE445" s="48" t="str">
        <f t="shared" si="534"/>
        <v>n/a</v>
      </c>
      <c r="DF445" s="48" t="str">
        <f t="shared" si="534"/>
        <v>n/a</v>
      </c>
      <c r="DG445" s="48" t="str">
        <f t="shared" si="534"/>
        <v>n/a</v>
      </c>
      <c r="DH445" s="48" t="str">
        <f t="shared" si="534"/>
        <v>n/a</v>
      </c>
      <c r="DI445" s="48" t="str">
        <f t="shared" si="535"/>
        <v>n/a</v>
      </c>
      <c r="DJ445" s="48" t="str">
        <f t="shared" si="535"/>
        <v>n/a</v>
      </c>
      <c r="DK445" s="48" t="str">
        <f t="shared" si="535"/>
        <v>n/a</v>
      </c>
      <c r="DL445" s="48" t="str">
        <f t="shared" si="535"/>
        <v>n/a</v>
      </c>
      <c r="DM445" s="48" t="str">
        <f t="shared" si="535"/>
        <v>n/a</v>
      </c>
      <c r="DN445" s="48" t="str">
        <f t="shared" si="535"/>
        <v>n/a</v>
      </c>
      <c r="DO445" s="48" t="str">
        <f t="shared" si="535"/>
        <v>n/a</v>
      </c>
      <c r="DP445" s="48" t="str">
        <f t="shared" si="535"/>
        <v>n/a</v>
      </c>
      <c r="DQ445" s="48" t="str">
        <f t="shared" si="535"/>
        <v>n/a</v>
      </c>
      <c r="DR445" s="48" t="str">
        <f t="shared" si="535"/>
        <v>n/a</v>
      </c>
      <c r="DS445" s="48" t="str">
        <f t="shared" si="535"/>
        <v>n/a</v>
      </c>
      <c r="DT445" s="48" t="str">
        <f t="shared" si="535"/>
        <v>n/a</v>
      </c>
      <c r="DU445" s="48" t="str">
        <f t="shared" si="535"/>
        <v>n/a</v>
      </c>
      <c r="DV445" s="48" t="str">
        <f t="shared" si="535"/>
        <v>n/a</v>
      </c>
      <c r="DW445" s="48" t="str">
        <f t="shared" si="535"/>
        <v>n/a</v>
      </c>
      <c r="DX445" s="48" t="str">
        <f t="shared" si="535"/>
        <v>n/a</v>
      </c>
      <c r="DY445" s="48" t="str">
        <f t="shared" si="536"/>
        <v>n/a</v>
      </c>
      <c r="DZ445" s="48" t="str">
        <f t="shared" si="536"/>
        <v>n/a</v>
      </c>
      <c r="EA445" s="48" t="str">
        <f t="shared" si="536"/>
        <v>n/a</v>
      </c>
      <c r="EB445" s="48" t="str">
        <f t="shared" si="536"/>
        <v>n/a</v>
      </c>
      <c r="EC445" s="48" t="str">
        <f t="shared" si="536"/>
        <v>n/a</v>
      </c>
      <c r="ED445" s="48" t="str">
        <f t="shared" si="536"/>
        <v>n/a</v>
      </c>
      <c r="EE445" s="48" t="str">
        <f t="shared" si="536"/>
        <v>n/a</v>
      </c>
      <c r="EF445" s="48" t="str">
        <f t="shared" si="536"/>
        <v>n/a</v>
      </c>
      <c r="EG445" s="48" t="str">
        <f t="shared" si="536"/>
        <v>n/a</v>
      </c>
      <c r="EH445" s="48" t="str">
        <f t="shared" si="536"/>
        <v>n/a</v>
      </c>
      <c r="EI445" s="48" t="str">
        <f t="shared" si="536"/>
        <v>n/a</v>
      </c>
      <c r="EJ445" s="48" t="str">
        <f t="shared" si="536"/>
        <v>n/a</v>
      </c>
      <c r="EK445" s="48" t="str">
        <f t="shared" si="536"/>
        <v>n/a</v>
      </c>
      <c r="EL445" s="48" t="str">
        <f t="shared" si="536"/>
        <v>n/a</v>
      </c>
      <c r="EM445" s="48" t="str">
        <f t="shared" si="536"/>
        <v>n/a</v>
      </c>
      <c r="EN445" s="48" t="str">
        <f t="shared" si="536"/>
        <v>n/a</v>
      </c>
      <c r="EO445" s="48" t="str">
        <f t="shared" si="537"/>
        <v>n/a</v>
      </c>
      <c r="EP445" s="48" t="str">
        <f t="shared" si="537"/>
        <v>n/a</v>
      </c>
      <c r="EQ445" s="48" t="str">
        <f t="shared" si="537"/>
        <v>n/a</v>
      </c>
      <c r="ER445" s="48" t="str">
        <f t="shared" si="537"/>
        <v>n/a</v>
      </c>
      <c r="ES445" s="48" t="str">
        <f t="shared" si="537"/>
        <v>n/a</v>
      </c>
      <c r="ET445" s="48" t="str">
        <f t="shared" si="537"/>
        <v>n/a</v>
      </c>
      <c r="EU445" s="48" t="str">
        <f t="shared" si="537"/>
        <v>n/a</v>
      </c>
      <c r="EV445" s="48" t="str">
        <f t="shared" si="537"/>
        <v>n/a</v>
      </c>
      <c r="EW445" s="48" t="str">
        <f t="shared" si="537"/>
        <v>n/a</v>
      </c>
      <c r="EX445" s="48" t="str">
        <f t="shared" si="537"/>
        <v>n/a</v>
      </c>
      <c r="EY445" s="48" t="str">
        <f t="shared" si="537"/>
        <v>n/a</v>
      </c>
      <c r="EZ445" s="48" t="str">
        <f t="shared" si="537"/>
        <v>n/a</v>
      </c>
      <c r="FA445" s="48" t="str">
        <f t="shared" si="537"/>
        <v>n/a</v>
      </c>
      <c r="FB445" s="48" t="str">
        <f t="shared" si="537"/>
        <v>n/a</v>
      </c>
      <c r="FC445" s="48" t="str">
        <f t="shared" si="537"/>
        <v>n/a</v>
      </c>
      <c r="FD445" s="48" t="str">
        <f t="shared" si="537"/>
        <v>n/a</v>
      </c>
      <c r="FE445" s="48" t="str">
        <f t="shared" si="523"/>
        <v>n/a</v>
      </c>
      <c r="FF445" s="48" t="str">
        <f t="shared" si="523"/>
        <v>n/a</v>
      </c>
      <c r="FG445" s="48" t="str">
        <f t="shared" si="523"/>
        <v>n/a</v>
      </c>
      <c r="FH445" s="48" t="str">
        <f t="shared" si="523"/>
        <v>n/a</v>
      </c>
      <c r="FI445" s="48" t="str">
        <f t="shared" si="523"/>
        <v>n/a</v>
      </c>
      <c r="FJ445" s="48" t="str">
        <f t="shared" si="523"/>
        <v>n/a</v>
      </c>
      <c r="FK445" s="48" t="str">
        <f t="shared" si="523"/>
        <v>n/a</v>
      </c>
      <c r="FL445" s="48" t="str">
        <f t="shared" si="523"/>
        <v>n/a</v>
      </c>
      <c r="FM445" s="48" t="str">
        <f t="shared" si="523"/>
        <v>n/a</v>
      </c>
      <c r="FN445" s="48" t="str">
        <f t="shared" si="523"/>
        <v>n/a</v>
      </c>
      <c r="FO445" s="48" t="str">
        <f t="shared" si="523"/>
        <v>n/a</v>
      </c>
      <c r="FP445" s="48" t="str">
        <f t="shared" si="523"/>
        <v>n/a</v>
      </c>
      <c r="FQ445" s="48" t="str">
        <f t="shared" si="523"/>
        <v>n/a</v>
      </c>
      <c r="FR445" s="48" t="str">
        <f t="shared" si="523"/>
        <v>n/a</v>
      </c>
      <c r="FS445" s="48" t="str">
        <f t="shared" si="523"/>
        <v>n/a</v>
      </c>
      <c r="FT445" s="48" t="str">
        <f t="shared" si="523"/>
        <v>n/a</v>
      </c>
      <c r="FU445" s="48" t="str">
        <f t="shared" si="522"/>
        <v>n/a</v>
      </c>
      <c r="FV445" s="48" t="str">
        <f t="shared" si="522"/>
        <v>n/a</v>
      </c>
      <c r="FW445" s="48" t="str">
        <f t="shared" si="522"/>
        <v>n/a</v>
      </c>
      <c r="FX445" s="48" t="str">
        <f t="shared" si="522"/>
        <v>n/a</v>
      </c>
      <c r="FY445" s="48" t="str">
        <f t="shared" si="522"/>
        <v>n/a</v>
      </c>
      <c r="FZ445" s="48" t="str">
        <f t="shared" si="522"/>
        <v>n/a</v>
      </c>
      <c r="GA445" s="48" t="str">
        <f t="shared" si="522"/>
        <v>n/a</v>
      </c>
      <c r="GB445" s="48" t="str">
        <f t="shared" si="522"/>
        <v>n/a</v>
      </c>
      <c r="GC445" s="48" t="str">
        <f t="shared" si="522"/>
        <v>n/a</v>
      </c>
      <c r="GD445" s="48" t="str">
        <f t="shared" si="522"/>
        <v>n/a</v>
      </c>
      <c r="GE445" s="48" t="str">
        <f t="shared" si="522"/>
        <v>n/a</v>
      </c>
      <c r="GF445" s="48" t="str">
        <f t="shared" si="522"/>
        <v>n/a</v>
      </c>
      <c r="GG445" s="48" t="str">
        <f t="shared" si="522"/>
        <v>n/a</v>
      </c>
      <c r="GH445" s="48" t="str">
        <f t="shared" si="522"/>
        <v>n/a</v>
      </c>
      <c r="GI445" s="48" t="str">
        <f t="shared" si="522"/>
        <v>n/a</v>
      </c>
      <c r="GJ445" s="48" t="str">
        <f t="shared" si="521"/>
        <v>n/a</v>
      </c>
      <c r="GK445" s="48" t="str">
        <f t="shared" si="521"/>
        <v>n/a</v>
      </c>
      <c r="GL445" s="48" t="str">
        <f t="shared" si="521"/>
        <v>n/a</v>
      </c>
      <c r="GM445" s="48" t="str">
        <f t="shared" si="521"/>
        <v>n/a</v>
      </c>
      <c r="GN445" s="48" t="str">
        <f t="shared" si="521"/>
        <v>n/a</v>
      </c>
      <c r="GO445" s="48" t="str">
        <f t="shared" si="521"/>
        <v>n/a</v>
      </c>
      <c r="GP445" s="48" t="str">
        <f t="shared" si="521"/>
        <v>n/a</v>
      </c>
      <c r="GQ445" s="48" t="str">
        <f t="shared" si="521"/>
        <v>n/a</v>
      </c>
      <c r="GR445" s="48" t="str">
        <f t="shared" si="521"/>
        <v>n/a</v>
      </c>
      <c r="GS445" s="48" t="str">
        <f t="shared" si="521"/>
        <v>n/a</v>
      </c>
      <c r="GT445" s="48" t="str">
        <f t="shared" si="521"/>
        <v>n/a</v>
      </c>
      <c r="GU445" s="48" t="str">
        <f t="shared" si="521"/>
        <v>n/a</v>
      </c>
      <c r="GV445" s="48" t="str">
        <f t="shared" si="521"/>
        <v>n/a</v>
      </c>
      <c r="GW445" s="48" t="str">
        <f t="shared" si="521"/>
        <v>n/a</v>
      </c>
      <c r="GX445" s="48" t="str">
        <f t="shared" si="521"/>
        <v>n/a</v>
      </c>
      <c r="GY445" s="48" t="str">
        <f t="shared" si="521"/>
        <v>n/a</v>
      </c>
      <c r="GZ445" s="48" t="str">
        <f t="shared" si="520"/>
        <v>n/a</v>
      </c>
      <c r="HA445" s="48" t="str">
        <f t="shared" si="520"/>
        <v>n/a</v>
      </c>
      <c r="HB445" s="48" t="str">
        <f t="shared" si="520"/>
        <v>n/a</v>
      </c>
      <c r="HC445" s="48" t="str">
        <f t="shared" si="520"/>
        <v>n/a</v>
      </c>
      <c r="HD445" s="48" t="str">
        <f t="shared" si="520"/>
        <v>n/a</v>
      </c>
      <c r="HE445" s="48" t="str">
        <f t="shared" si="520"/>
        <v>n/a</v>
      </c>
      <c r="HF445" s="48" t="str">
        <f t="shared" si="520"/>
        <v>n/a</v>
      </c>
      <c r="HG445" s="48" t="str">
        <f t="shared" si="520"/>
        <v>n/a</v>
      </c>
      <c r="HH445" s="48" t="str">
        <f t="shared" si="520"/>
        <v>n/a</v>
      </c>
      <c r="HI445" s="48" t="str">
        <f t="shared" si="520"/>
        <v>n/a</v>
      </c>
      <c r="HJ445" s="48" t="str">
        <f t="shared" si="520"/>
        <v>n/a</v>
      </c>
      <c r="HK445" s="48" t="str">
        <f t="shared" si="520"/>
        <v>n/a</v>
      </c>
      <c r="HL445" s="48" t="str">
        <f t="shared" si="520"/>
        <v>n/a</v>
      </c>
      <c r="HM445" s="48" t="str">
        <f t="shared" si="520"/>
        <v>n/a</v>
      </c>
    </row>
    <row r="446" spans="1:221" x14ac:dyDescent="0.25">
      <c r="A446" s="21" t="s">
        <v>1600</v>
      </c>
      <c r="B446" s="20" t="s">
        <v>1601</v>
      </c>
      <c r="C446" s="19">
        <v>49.151000000000003</v>
      </c>
      <c r="D446" s="19">
        <v>384.09</v>
      </c>
      <c r="E446" s="18">
        <f t="shared" si="471"/>
        <v>18878.407589999999</v>
      </c>
      <c r="F446" s="16">
        <f t="shared" si="472"/>
        <v>7.503777203629146E-4</v>
      </c>
      <c r="G446" s="17">
        <v>1.5621338748730767E-4</v>
      </c>
      <c r="H446" s="17">
        <f t="shared" si="486"/>
        <v>1.6441459033039133E-4</v>
      </c>
      <c r="I446" s="45">
        <f t="shared" si="487"/>
        <v>6.3149999999999998E-2</v>
      </c>
      <c r="J446" s="17">
        <v>0.105</v>
      </c>
      <c r="K446" s="56">
        <f t="shared" si="473"/>
        <v>9.4916666666666663E-2</v>
      </c>
      <c r="L446" s="1">
        <f t="shared" si="474"/>
        <v>8.483333333333333E-2</v>
      </c>
      <c r="M446" s="1">
        <f t="shared" si="475"/>
        <v>7.4749999999999997E-2</v>
      </c>
      <c r="N446" s="1">
        <f t="shared" si="476"/>
        <v>6.4666666666666664E-2</v>
      </c>
      <c r="O446" s="1">
        <f t="shared" si="477"/>
        <v>5.4583333333333331E-2</v>
      </c>
      <c r="P446" s="5">
        <v>4.4499999999999998E-2</v>
      </c>
      <c r="Q446" s="1">
        <f t="shared" si="478"/>
        <v>2.1291311970278004E-2</v>
      </c>
      <c r="R446" s="16">
        <f t="shared" si="479"/>
        <v>1.5976526139792843E-5</v>
      </c>
      <c r="S446" s="16">
        <f t="shared" si="480"/>
        <v>7.503777203629146E-4</v>
      </c>
      <c r="T446" s="8"/>
      <c r="U446" s="57">
        <f t="shared" si="481"/>
        <v>-384.09</v>
      </c>
      <c r="V446" s="48">
        <f t="shared" si="482"/>
        <v>6.9780750000000002E-2</v>
      </c>
      <c r="W446" s="48">
        <f t="shared" si="483"/>
        <v>7.7107728750000007E-2</v>
      </c>
      <c r="X446" s="48">
        <f t="shared" si="507"/>
        <v>8.5204040268750003E-2</v>
      </c>
      <c r="Y446" s="48">
        <f t="shared" si="507"/>
        <v>9.4150464496968747E-2</v>
      </c>
      <c r="Z446" s="48">
        <f t="shared" si="507"/>
        <v>0.10403626326915047</v>
      </c>
      <c r="AA446" s="48">
        <f t="shared" si="484"/>
        <v>0.11391103859111401</v>
      </c>
      <c r="AB446" s="48">
        <f t="shared" si="506"/>
        <v>0.12357449169826018</v>
      </c>
      <c r="AC446" s="48">
        <f t="shared" si="506"/>
        <v>0.13281168495270515</v>
      </c>
      <c r="AD446" s="48">
        <f t="shared" si="506"/>
        <v>0.14140017391298007</v>
      </c>
      <c r="AE446" s="48">
        <f t="shared" si="506"/>
        <v>0.14911826673906359</v>
      </c>
      <c r="AF446" s="48">
        <f t="shared" si="485"/>
        <v>0.1557540296089519</v>
      </c>
      <c r="AG446" s="48">
        <f t="shared" si="529"/>
        <v>0.16268508392655026</v>
      </c>
      <c r="AH446" s="48">
        <f t="shared" si="529"/>
        <v>0.16992457016128173</v>
      </c>
      <c r="AI446" s="48">
        <f t="shared" si="529"/>
        <v>0.17748621353345878</v>
      </c>
      <c r="AJ446" s="48">
        <f t="shared" si="529"/>
        <v>0.1853843500356977</v>
      </c>
      <c r="AK446" s="48">
        <f t="shared" si="529"/>
        <v>0.19363395361228625</v>
      </c>
      <c r="AL446" s="48">
        <f t="shared" si="529"/>
        <v>0.20225066454803298</v>
      </c>
      <c r="AM446" s="48">
        <f t="shared" si="529"/>
        <v>0.21125081912042043</v>
      </c>
      <c r="AN446" s="48">
        <f t="shared" si="529"/>
        <v>0.22065148057127915</v>
      </c>
      <c r="AO446" s="48">
        <f t="shared" si="529"/>
        <v>0.23047047145670108</v>
      </c>
      <c r="AP446" s="48">
        <f t="shared" si="529"/>
        <v>0.24072640743652426</v>
      </c>
      <c r="AQ446" s="48">
        <f t="shared" si="529"/>
        <v>0.25143873256744959</v>
      </c>
      <c r="AR446" s="48">
        <f t="shared" si="529"/>
        <v>0.26262775616670109</v>
      </c>
      <c r="AS446" s="48">
        <f t="shared" si="529"/>
        <v>0.2743146913161193</v>
      </c>
      <c r="AT446" s="48">
        <f t="shared" si="529"/>
        <v>0.28652169507968661</v>
      </c>
      <c r="AU446" s="48">
        <f t="shared" si="529"/>
        <v>0.29927191051073265</v>
      </c>
      <c r="AV446" s="48">
        <f t="shared" si="529"/>
        <v>0.31258951052846023</v>
      </c>
      <c r="AW446" s="48">
        <f t="shared" si="530"/>
        <v>0.32649974374697671</v>
      </c>
      <c r="AX446" s="48">
        <f t="shared" si="530"/>
        <v>0.34102898234371715</v>
      </c>
      <c r="AY446" s="48">
        <f t="shared" si="530"/>
        <v>0.35620477205801254</v>
      </c>
      <c r="AZ446" s="48">
        <f t="shared" si="530"/>
        <v>0.37205588441459408</v>
      </c>
      <c r="BA446" s="48">
        <f t="shared" si="530"/>
        <v>0.38861237127104353</v>
      </c>
      <c r="BB446" s="48">
        <f t="shared" si="530"/>
        <v>0.40590562179260498</v>
      </c>
      <c r="BC446" s="48">
        <f t="shared" si="530"/>
        <v>0.42396842196237589</v>
      </c>
      <c r="BD446" s="48">
        <f t="shared" si="530"/>
        <v>0.4428350167397016</v>
      </c>
      <c r="BE446" s="48">
        <f t="shared" si="530"/>
        <v>0.46254117498461833</v>
      </c>
      <c r="BF446" s="48">
        <f t="shared" si="530"/>
        <v>0.48312425727143382</v>
      </c>
      <c r="BG446" s="48">
        <f t="shared" si="530"/>
        <v>0.50462328672001266</v>
      </c>
      <c r="BH446" s="48">
        <f t="shared" si="530"/>
        <v>0.52707902297905318</v>
      </c>
      <c r="BI446" s="48">
        <f t="shared" si="530"/>
        <v>0.55053403950162105</v>
      </c>
      <c r="BJ446" s="48">
        <f t="shared" si="530"/>
        <v>0.57503280425944314</v>
      </c>
      <c r="BK446" s="48">
        <f t="shared" si="530"/>
        <v>0.60062176404898837</v>
      </c>
      <c r="BL446" s="48">
        <f t="shared" si="530"/>
        <v>0.62734943254916831</v>
      </c>
      <c r="BM446" s="48">
        <f t="shared" si="531"/>
        <v>0.65526648229760631</v>
      </c>
      <c r="BN446" s="48">
        <f t="shared" si="531"/>
        <v>0.6844258407598498</v>
      </c>
      <c r="BO446" s="48">
        <f t="shared" si="531"/>
        <v>0.71488279067366312</v>
      </c>
      <c r="BP446" s="48">
        <f t="shared" si="531"/>
        <v>0.74669507485864106</v>
      </c>
      <c r="BQ446" s="48">
        <f t="shared" si="531"/>
        <v>0.77992300568985062</v>
      </c>
      <c r="BR446" s="48">
        <f t="shared" si="531"/>
        <v>0.81462957944304892</v>
      </c>
      <c r="BS446" s="48">
        <f t="shared" si="531"/>
        <v>0.85088059572826458</v>
      </c>
      <c r="BT446" s="48">
        <f t="shared" si="531"/>
        <v>0.88874478223817233</v>
      </c>
      <c r="BU446" s="48">
        <f t="shared" si="531"/>
        <v>0.92829392504777097</v>
      </c>
      <c r="BV446" s="48">
        <f t="shared" si="531"/>
        <v>0.9696030047123968</v>
      </c>
      <c r="BW446" s="48">
        <f t="shared" si="531"/>
        <v>1.0127503384220984</v>
      </c>
      <c r="BX446" s="48">
        <f t="shared" si="531"/>
        <v>1.0578177284818817</v>
      </c>
      <c r="BY446" s="48">
        <f t="shared" si="531"/>
        <v>1.1048906173993254</v>
      </c>
      <c r="BZ446" s="48">
        <f t="shared" si="531"/>
        <v>1.1540582498735954</v>
      </c>
      <c r="CA446" s="48">
        <f t="shared" si="531"/>
        <v>1.2054138419929703</v>
      </c>
      <c r="CB446" s="48">
        <f t="shared" si="531"/>
        <v>1.2590547579616576</v>
      </c>
      <c r="CC446" s="48">
        <f t="shared" si="532"/>
        <v>1.3150826946909513</v>
      </c>
      <c r="CD446" s="48">
        <f t="shared" si="532"/>
        <v>1.3736038746046986</v>
      </c>
      <c r="CE446" s="48">
        <f t="shared" si="532"/>
        <v>1.4347292470246076</v>
      </c>
      <c r="CF446" s="48">
        <f t="shared" si="532"/>
        <v>1.4985746985172026</v>
      </c>
      <c r="CG446" s="48">
        <f t="shared" si="532"/>
        <v>1.5652612726012181</v>
      </c>
      <c r="CH446" s="48">
        <f t="shared" si="532"/>
        <v>1.6349153992319723</v>
      </c>
      <c r="CI446" s="48">
        <f t="shared" si="532"/>
        <v>1.707669134497795</v>
      </c>
      <c r="CJ446" s="48">
        <f t="shared" si="532"/>
        <v>1.7836604109829468</v>
      </c>
      <c r="CK446" s="48">
        <f t="shared" si="532"/>
        <v>1.8630332992716878</v>
      </c>
      <c r="CL446" s="48">
        <f t="shared" si="532"/>
        <v>1.9459382810892778</v>
      </c>
      <c r="CM446" s="48">
        <f t="shared" si="532"/>
        <v>2.0325325345977507</v>
      </c>
      <c r="CN446" s="48">
        <f t="shared" si="532"/>
        <v>2.1229802323873508</v>
      </c>
      <c r="CO446" s="48">
        <f t="shared" si="532"/>
        <v>2.2174528527285879</v>
      </c>
      <c r="CP446" s="48">
        <f t="shared" si="532"/>
        <v>2.3161295046750099</v>
      </c>
      <c r="CQ446" s="48">
        <f t="shared" si="532"/>
        <v>2.4191972676330478</v>
      </c>
      <c r="CR446" s="48">
        <f t="shared" si="532"/>
        <v>2.5268515460427183</v>
      </c>
      <c r="CS446" s="48">
        <f t="shared" si="534"/>
        <v>2.6392964398416194</v>
      </c>
      <c r="CT446" s="48">
        <f t="shared" si="534"/>
        <v>2.7567451314145717</v>
      </c>
      <c r="CU446" s="48">
        <f t="shared" si="534"/>
        <v>2.8794202897625198</v>
      </c>
      <c r="CV446" s="48">
        <f t="shared" si="534"/>
        <v>3.007554492656952</v>
      </c>
      <c r="CW446" s="48">
        <f t="shared" si="534"/>
        <v>3.1413906675801861</v>
      </c>
      <c r="CX446" s="48">
        <f t="shared" si="534"/>
        <v>3.2811825522875044</v>
      </c>
      <c r="CY446" s="48">
        <f t="shared" si="534"/>
        <v>3.4271951758642984</v>
      </c>
      <c r="CZ446" s="48">
        <f t="shared" si="534"/>
        <v>3.5797053611902596</v>
      </c>
      <c r="DA446" s="48">
        <f t="shared" si="534"/>
        <v>3.7390022497632263</v>
      </c>
      <c r="DB446" s="48">
        <f t="shared" si="534"/>
        <v>3.9053878498776897</v>
      </c>
      <c r="DC446" s="48">
        <f t="shared" si="534"/>
        <v>4.0791776091972469</v>
      </c>
      <c r="DD446" s="48">
        <f t="shared" si="534"/>
        <v>4.2607010128065239</v>
      </c>
      <c r="DE446" s="48">
        <f t="shared" si="534"/>
        <v>4.4503022078764145</v>
      </c>
      <c r="DF446" s="48">
        <f t="shared" si="534"/>
        <v>4.6483406561269147</v>
      </c>
      <c r="DG446" s="48">
        <f t="shared" si="534"/>
        <v>4.8551918153245621</v>
      </c>
      <c r="DH446" s="48">
        <f t="shared" si="534"/>
        <v>5.0712478511065049</v>
      </c>
      <c r="DI446" s="48">
        <f t="shared" si="535"/>
        <v>5.2969183804807445</v>
      </c>
      <c r="DJ446" s="48">
        <f t="shared" si="535"/>
        <v>5.5326312484121374</v>
      </c>
      <c r="DK446" s="48">
        <f t="shared" si="535"/>
        <v>5.7788333389664777</v>
      </c>
      <c r="DL446" s="48">
        <f t="shared" si="535"/>
        <v>6.0359914225504863</v>
      </c>
      <c r="DM446" s="48">
        <f t="shared" si="535"/>
        <v>6.304593040853983</v>
      </c>
      <c r="DN446" s="48">
        <f t="shared" si="535"/>
        <v>6.5851474311719853</v>
      </c>
      <c r="DO446" s="48">
        <f t="shared" si="535"/>
        <v>6.8781864918591387</v>
      </c>
      <c r="DP446" s="48">
        <f t="shared" si="535"/>
        <v>7.1842657907468706</v>
      </c>
      <c r="DQ446" s="48">
        <f t="shared" si="535"/>
        <v>7.5039656184351058</v>
      </c>
      <c r="DR446" s="48">
        <f t="shared" si="535"/>
        <v>7.8378920884554679</v>
      </c>
      <c r="DS446" s="48">
        <f t="shared" si="535"/>
        <v>8.1866782863917358</v>
      </c>
      <c r="DT446" s="48">
        <f t="shared" si="535"/>
        <v>8.5509854701361672</v>
      </c>
      <c r="DU446" s="48">
        <f t="shared" si="535"/>
        <v>8.9315043235572258</v>
      </c>
      <c r="DV446" s="48">
        <f t="shared" si="535"/>
        <v>9.3289562659555223</v>
      </c>
      <c r="DW446" s="48">
        <f t="shared" si="535"/>
        <v>9.7440948197905435</v>
      </c>
      <c r="DX446" s="48">
        <f t="shared" si="535"/>
        <v>10.177707039271223</v>
      </c>
      <c r="DY446" s="48">
        <f t="shared" si="536"/>
        <v>10.630615002518791</v>
      </c>
      <c r="DZ446" s="48">
        <f t="shared" si="536"/>
        <v>11.103677370130876</v>
      </c>
      <c r="EA446" s="48">
        <f t="shared" si="536"/>
        <v>11.5977910131017</v>
      </c>
      <c r="EB446" s="48">
        <f t="shared" si="536"/>
        <v>12.113892713184725</v>
      </c>
      <c r="EC446" s="48">
        <f t="shared" si="536"/>
        <v>12.652960938921446</v>
      </c>
      <c r="ED446" s="48">
        <f t="shared" si="536"/>
        <v>13.21601770070345</v>
      </c>
      <c r="EE446" s="48">
        <f t="shared" si="536"/>
        <v>13.804130488384754</v>
      </c>
      <c r="EF446" s="48">
        <f t="shared" si="536"/>
        <v>14.418414295117875</v>
      </c>
      <c r="EG446" s="48">
        <f t="shared" si="536"/>
        <v>15.06003373125062</v>
      </c>
      <c r="EH446" s="48">
        <f t="shared" si="536"/>
        <v>15.730205232291272</v>
      </c>
      <c r="EI446" s="48">
        <f t="shared" si="536"/>
        <v>16.430199365128235</v>
      </c>
      <c r="EJ446" s="48">
        <f t="shared" si="536"/>
        <v>17.161343236876441</v>
      </c>
      <c r="EK446" s="48">
        <f t="shared" si="536"/>
        <v>17.925023010917442</v>
      </c>
      <c r="EL446" s="48">
        <f t="shared" si="536"/>
        <v>18.722686534903268</v>
      </c>
      <c r="EM446" s="48">
        <f t="shared" si="536"/>
        <v>19.555846085706463</v>
      </c>
      <c r="EN446" s="48">
        <f t="shared" si="536"/>
        <v>20.4260812365204</v>
      </c>
      <c r="EO446" s="48">
        <f t="shared" si="537"/>
        <v>21.335041851545558</v>
      </c>
      <c r="EP446" s="48">
        <f t="shared" si="537"/>
        <v>22.284451213939334</v>
      </c>
      <c r="EQ446" s="48">
        <f t="shared" si="537"/>
        <v>23.276109292959635</v>
      </c>
      <c r="ER446" s="48">
        <f t="shared" si="537"/>
        <v>24.311896156496339</v>
      </c>
      <c r="ES446" s="48">
        <f t="shared" si="537"/>
        <v>25.393775535460424</v>
      </c>
      <c r="ET446" s="48">
        <f t="shared" si="537"/>
        <v>26.523798546788413</v>
      </c>
      <c r="EU446" s="48">
        <f t="shared" si="537"/>
        <v>27.704107582120496</v>
      </c>
      <c r="EV446" s="48">
        <f t="shared" si="537"/>
        <v>28.936940369524859</v>
      </c>
      <c r="EW446" s="48">
        <f t="shared" si="537"/>
        <v>30.224634215968713</v>
      </c>
      <c r="EX446" s="48">
        <f t="shared" si="537"/>
        <v>31.56963043857932</v>
      </c>
      <c r="EY446" s="48">
        <f t="shared" si="537"/>
        <v>32.974478993096099</v>
      </c>
      <c r="EZ446" s="48">
        <f t="shared" si="537"/>
        <v>34.441843308288874</v>
      </c>
      <c r="FA446" s="48">
        <f t="shared" si="537"/>
        <v>35.974505335507729</v>
      </c>
      <c r="FB446" s="48">
        <f t="shared" si="537"/>
        <v>37.57537082293782</v>
      </c>
      <c r="FC446" s="48">
        <f t="shared" si="537"/>
        <v>39.247474824558552</v>
      </c>
      <c r="FD446" s="48">
        <f t="shared" si="537"/>
        <v>40.993987454251403</v>
      </c>
      <c r="FE446" s="48">
        <f t="shared" si="523"/>
        <v>42.818219895965591</v>
      </c>
      <c r="FF446" s="48">
        <f t="shared" si="523"/>
        <v>44.723630681336061</v>
      </c>
      <c r="FG446" s="48">
        <f t="shared" si="523"/>
        <v>46.713832246655514</v>
      </c>
      <c r="FH446" s="48">
        <f t="shared" si="523"/>
        <v>48.792597781631684</v>
      </c>
      <c r="FI446" s="48">
        <f t="shared" si="523"/>
        <v>50.963868382914292</v>
      </c>
      <c r="FJ446" s="48">
        <f t="shared" si="523"/>
        <v>53.23176052595398</v>
      </c>
      <c r="FK446" s="48">
        <f t="shared" si="523"/>
        <v>55.600573869358932</v>
      </c>
      <c r="FL446" s="48">
        <f t="shared" si="523"/>
        <v>58.074799406545402</v>
      </c>
      <c r="FM446" s="48">
        <f t="shared" si="523"/>
        <v>60.659127980136674</v>
      </c>
      <c r="FN446" s="48">
        <f t="shared" si="523"/>
        <v>63.358459175252754</v>
      </c>
      <c r="FO446" s="48">
        <f t="shared" si="523"/>
        <v>66.1779106085515</v>
      </c>
      <c r="FP446" s="48">
        <f t="shared" si="523"/>
        <v>69.122827630632045</v>
      </c>
      <c r="FQ446" s="48">
        <f t="shared" si="523"/>
        <v>72.198793460195176</v>
      </c>
      <c r="FR446" s="48">
        <f t="shared" si="523"/>
        <v>75.41163976917386</v>
      </c>
      <c r="FS446" s="48">
        <f t="shared" si="523"/>
        <v>78.767457738902095</v>
      </c>
      <c r="FT446" s="48">
        <f t="shared" si="523"/>
        <v>82.272609608283233</v>
      </c>
      <c r="FU446" s="48">
        <f t="shared" si="522"/>
        <v>85.933740735851842</v>
      </c>
      <c r="FV446" s="48">
        <f t="shared" si="522"/>
        <v>89.757792198597244</v>
      </c>
      <c r="FW446" s="48">
        <f t="shared" si="522"/>
        <v>93.752013951434819</v>
      </c>
      <c r="FX446" s="48">
        <f t="shared" si="522"/>
        <v>97.923978572273668</v>
      </c>
      <c r="FY446" s="48">
        <f t="shared" si="522"/>
        <v>102.28159561873984</v>
      </c>
      <c r="FZ446" s="48">
        <f t="shared" si="522"/>
        <v>106.83312662377377</v>
      </c>
      <c r="GA446" s="48">
        <f t="shared" si="522"/>
        <v>111.58720075853169</v>
      </c>
      <c r="GB446" s="48">
        <f t="shared" si="522"/>
        <v>116.55283119228635</v>
      </c>
      <c r="GC446" s="48">
        <f t="shared" si="522"/>
        <v>121.73943218034309</v>
      </c>
      <c r="GD446" s="48">
        <f t="shared" si="522"/>
        <v>127.15683691236835</v>
      </c>
      <c r="GE446" s="48">
        <f t="shared" si="522"/>
        <v>132.81531615496874</v>
      </c>
      <c r="GF446" s="48">
        <f t="shared" si="522"/>
        <v>138.72559772386484</v>
      </c>
      <c r="GG446" s="48">
        <f t="shared" si="522"/>
        <v>144.89888682257683</v>
      </c>
      <c r="GH446" s="48">
        <f t="shared" si="522"/>
        <v>151.3468872861815</v>
      </c>
      <c r="GI446" s="48">
        <f t="shared" si="522"/>
        <v>158.08182377041658</v>
      </c>
      <c r="GJ446" s="48">
        <f t="shared" si="521"/>
        <v>165.11646492820012</v>
      </c>
      <c r="GK446" s="48">
        <f t="shared" si="521"/>
        <v>172.46414761750501</v>
      </c>
      <c r="GL446" s="48">
        <f t="shared" si="521"/>
        <v>180.13880218648399</v>
      </c>
      <c r="GM446" s="48">
        <f t="shared" si="521"/>
        <v>188.15497888378252</v>
      </c>
      <c r="GN446" s="48">
        <f t="shared" si="521"/>
        <v>196.52787544411083</v>
      </c>
      <c r="GO446" s="48">
        <f t="shared" si="521"/>
        <v>205.27336590137375</v>
      </c>
      <c r="GP446" s="48">
        <f t="shared" si="521"/>
        <v>214.40803068398489</v>
      </c>
      <c r="GQ446" s="48">
        <f t="shared" si="521"/>
        <v>223.94918804942222</v>
      </c>
      <c r="GR446" s="48">
        <f t="shared" si="521"/>
        <v>233.9149269176215</v>
      </c>
      <c r="GS446" s="48">
        <f t="shared" si="521"/>
        <v>244.32414116545564</v>
      </c>
      <c r="GT446" s="48">
        <f t="shared" si="521"/>
        <v>255.19656544731842</v>
      </c>
      <c r="GU446" s="48">
        <f t="shared" si="521"/>
        <v>266.55281260972407</v>
      </c>
      <c r="GV446" s="48">
        <f t="shared" si="521"/>
        <v>278.41441277085681</v>
      </c>
      <c r="GW446" s="48">
        <f t="shared" si="521"/>
        <v>290.80385413915991</v>
      </c>
      <c r="GX446" s="48">
        <f t="shared" si="521"/>
        <v>303.7446256483525</v>
      </c>
      <c r="GY446" s="48">
        <f t="shared" si="521"/>
        <v>317.26126148970417</v>
      </c>
      <c r="GZ446" s="48">
        <f t="shared" si="520"/>
        <v>331.379387625996</v>
      </c>
      <c r="HA446" s="48">
        <f t="shared" si="520"/>
        <v>346.12577037535283</v>
      </c>
      <c r="HB446" s="48">
        <f t="shared" si="520"/>
        <v>361.52836715705604</v>
      </c>
      <c r="HC446" s="48">
        <f t="shared" si="520"/>
        <v>377.616379495545</v>
      </c>
      <c r="HD446" s="48">
        <f t="shared" si="520"/>
        <v>394.42030838309677</v>
      </c>
      <c r="HE446" s="48">
        <f t="shared" si="520"/>
        <v>411.97201210614458</v>
      </c>
      <c r="HF446" s="48">
        <f t="shared" si="520"/>
        <v>430.30476664486798</v>
      </c>
      <c r="HG446" s="48">
        <f t="shared" si="520"/>
        <v>449.4533287605646</v>
      </c>
      <c r="HH446" s="48">
        <f t="shared" si="520"/>
        <v>469.4540018904097</v>
      </c>
      <c r="HI446" s="48">
        <f t="shared" si="520"/>
        <v>490.34470497453293</v>
      </c>
      <c r="HJ446" s="48">
        <f t="shared" si="520"/>
        <v>512.16504434589967</v>
      </c>
      <c r="HK446" s="48">
        <f t="shared" si="520"/>
        <v>534.95638881929221</v>
      </c>
      <c r="HL446" s="48">
        <f t="shared" si="520"/>
        <v>558.76194812175072</v>
      </c>
      <c r="HM446" s="48">
        <f t="shared" si="520"/>
        <v>583.62685481316862</v>
      </c>
    </row>
    <row r="447" spans="1:221" x14ac:dyDescent="0.25">
      <c r="A447" s="21" t="s">
        <v>285</v>
      </c>
      <c r="B447" s="20" t="s">
        <v>284</v>
      </c>
      <c r="C447" s="19">
        <v>330.87200000000001</v>
      </c>
      <c r="D447" s="19">
        <v>129.11000000000001</v>
      </c>
      <c r="E447" s="18">
        <f t="shared" si="471"/>
        <v>42718.883920000007</v>
      </c>
      <c r="F447" s="16">
        <f t="shared" si="472"/>
        <v>1.6979874271449383E-3</v>
      </c>
      <c r="G447" s="17">
        <v>1.5490666873208891E-2</v>
      </c>
      <c r="H447" s="17">
        <f t="shared" si="486"/>
        <v>1.6449306792657423E-2</v>
      </c>
      <c r="I447" s="45">
        <f t="shared" si="487"/>
        <v>2.1237699999999999</v>
      </c>
      <c r="J447" s="17">
        <v>0.12377000000000001</v>
      </c>
      <c r="K447" s="56">
        <f t="shared" si="473"/>
        <v>0.11055833333333334</v>
      </c>
      <c r="L447" s="1">
        <f t="shared" si="474"/>
        <v>9.7346666666666679E-2</v>
      </c>
      <c r="M447" s="1">
        <f t="shared" si="475"/>
        <v>8.4135000000000015E-2</v>
      </c>
      <c r="N447" s="1">
        <f t="shared" si="476"/>
        <v>7.0923333333333352E-2</v>
      </c>
      <c r="O447" s="1">
        <f t="shared" si="477"/>
        <v>5.7711666666666682E-2</v>
      </c>
      <c r="P447" s="5">
        <v>4.4499999999999998E-2</v>
      </c>
      <c r="Q447" s="1">
        <f t="shared" si="478"/>
        <v>7.2961989859834375E-2</v>
      </c>
      <c r="R447" s="16">
        <f t="shared" si="479"/>
        <v>1.2388854144147526E-4</v>
      </c>
      <c r="S447" s="16">
        <f t="shared" si="480"/>
        <v>1.6979874271449383E-3</v>
      </c>
      <c r="T447" s="8"/>
      <c r="U447" s="57">
        <f t="shared" si="481"/>
        <v>-129.11000000000001</v>
      </c>
      <c r="V447" s="48">
        <f t="shared" si="482"/>
        <v>2.3866290128999998</v>
      </c>
      <c r="W447" s="48">
        <f t="shared" si="483"/>
        <v>2.6820220858266328</v>
      </c>
      <c r="X447" s="48">
        <f t="shared" si="507"/>
        <v>3.0139759593893949</v>
      </c>
      <c r="Y447" s="48">
        <f t="shared" si="507"/>
        <v>3.3870157638830203</v>
      </c>
      <c r="Z447" s="48">
        <f t="shared" si="507"/>
        <v>3.8062267049788217</v>
      </c>
      <c r="AA447" s="48">
        <f t="shared" si="484"/>
        <v>4.227036785770105</v>
      </c>
      <c r="AB447" s="48">
        <f t="shared" si="506"/>
        <v>4.6385247267422054</v>
      </c>
      <c r="AC447" s="48">
        <f t="shared" si="506"/>
        <v>5.0287870046266612</v>
      </c>
      <c r="AD447" s="48">
        <f t="shared" si="506"/>
        <v>5.3854453416181336</v>
      </c>
      <c r="AE447" s="48">
        <f t="shared" si="506"/>
        <v>5.6962483680251514</v>
      </c>
      <c r="AF447" s="48">
        <f t="shared" si="485"/>
        <v>5.9497314204022702</v>
      </c>
      <c r="AG447" s="48">
        <f t="shared" si="529"/>
        <v>6.2144944686101713</v>
      </c>
      <c r="AH447" s="48">
        <f t="shared" si="529"/>
        <v>6.4910394724633242</v>
      </c>
      <c r="AI447" s="48">
        <f t="shared" si="529"/>
        <v>6.779890728987942</v>
      </c>
      <c r="AJ447" s="48">
        <f t="shared" si="529"/>
        <v>7.0815958664279055</v>
      </c>
      <c r="AK447" s="48">
        <f t="shared" si="529"/>
        <v>7.3967268824839474</v>
      </c>
      <c r="AL447" s="48">
        <f t="shared" si="529"/>
        <v>7.7258812287544831</v>
      </c>
      <c r="AM447" s="48">
        <f t="shared" si="529"/>
        <v>8.0696829434340582</v>
      </c>
      <c r="AN447" s="48">
        <f t="shared" si="529"/>
        <v>8.4287838344168744</v>
      </c>
      <c r="AO447" s="48">
        <f t="shared" si="529"/>
        <v>8.8038647150484248</v>
      </c>
      <c r="AP447" s="48">
        <f t="shared" si="529"/>
        <v>9.1956366948680799</v>
      </c>
      <c r="AQ447" s="48">
        <f t="shared" si="529"/>
        <v>9.6048425277897085</v>
      </c>
      <c r="AR447" s="48">
        <f t="shared" si="529"/>
        <v>10.03225802027635</v>
      </c>
      <c r="AS447" s="48">
        <f t="shared" si="529"/>
        <v>10.478693502178647</v>
      </c>
      <c r="AT447" s="48">
        <f t="shared" si="529"/>
        <v>10.944995363025596</v>
      </c>
      <c r="AU447" s="48">
        <f t="shared" si="529"/>
        <v>11.432047656680234</v>
      </c>
      <c r="AV447" s="48">
        <f t="shared" si="529"/>
        <v>11.940773777402505</v>
      </c>
      <c r="AW447" s="48">
        <f t="shared" si="530"/>
        <v>12.472138210496917</v>
      </c>
      <c r="AX447" s="48">
        <f t="shared" si="530"/>
        <v>13.027148360864029</v>
      </c>
      <c r="AY447" s="48">
        <f t="shared" si="530"/>
        <v>13.606856462922478</v>
      </c>
      <c r="AZ447" s="48">
        <f t="shared" si="530"/>
        <v>14.212361575522527</v>
      </c>
      <c r="BA447" s="48">
        <f t="shared" si="530"/>
        <v>14.84481166563328</v>
      </c>
      <c r="BB447" s="48">
        <f t="shared" si="530"/>
        <v>15.505405784753961</v>
      </c>
      <c r="BC447" s="48">
        <f t="shared" si="530"/>
        <v>16.195396342175513</v>
      </c>
      <c r="BD447" s="48">
        <f t="shared" si="530"/>
        <v>16.916091479402322</v>
      </c>
      <c r="BE447" s="48">
        <f t="shared" si="530"/>
        <v>17.668857550235725</v>
      </c>
      <c r="BF447" s="48">
        <f t="shared" si="530"/>
        <v>18.455121711221214</v>
      </c>
      <c r="BG447" s="48">
        <f t="shared" si="530"/>
        <v>19.276374627370558</v>
      </c>
      <c r="BH447" s="48">
        <f t="shared" si="530"/>
        <v>20.134173298288548</v>
      </c>
      <c r="BI447" s="48">
        <f t="shared" si="530"/>
        <v>21.03014401006239</v>
      </c>
      <c r="BJ447" s="48">
        <f t="shared" si="530"/>
        <v>21.965985418510165</v>
      </c>
      <c r="BK447" s="48">
        <f t="shared" si="530"/>
        <v>22.943471769633867</v>
      </c>
      <c r="BL447" s="48">
        <f t="shared" si="530"/>
        <v>23.964456263382573</v>
      </c>
      <c r="BM447" s="48">
        <f t="shared" si="531"/>
        <v>25.030874567103098</v>
      </c>
      <c r="BN447" s="48">
        <f t="shared" si="531"/>
        <v>26.144748485339186</v>
      </c>
      <c r="BO447" s="48">
        <f t="shared" si="531"/>
        <v>27.30818979293678</v>
      </c>
      <c r="BP447" s="48">
        <f t="shared" si="531"/>
        <v>28.523404238722467</v>
      </c>
      <c r="BQ447" s="48">
        <f t="shared" si="531"/>
        <v>29.792695727345617</v>
      </c>
      <c r="BR447" s="48">
        <f t="shared" si="531"/>
        <v>31.118470687212497</v>
      </c>
      <c r="BS447" s="48">
        <f t="shared" si="531"/>
        <v>32.503242632793452</v>
      </c>
      <c r="BT447" s="48">
        <f t="shared" si="531"/>
        <v>33.94963692995276</v>
      </c>
      <c r="BU447" s="48">
        <f t="shared" si="531"/>
        <v>35.460395773335655</v>
      </c>
      <c r="BV447" s="48">
        <f t="shared" si="531"/>
        <v>37.038383385249091</v>
      </c>
      <c r="BW447" s="48">
        <f t="shared" si="531"/>
        <v>38.686591445892674</v>
      </c>
      <c r="BX447" s="48">
        <f t="shared" si="531"/>
        <v>40.408144765234894</v>
      </c>
      <c r="BY447" s="48">
        <f t="shared" si="531"/>
        <v>42.20630720728785</v>
      </c>
      <c r="BZ447" s="48">
        <f t="shared" si="531"/>
        <v>44.084487878012162</v>
      </c>
      <c r="CA447" s="48">
        <f t="shared" si="531"/>
        <v>46.046247588583704</v>
      </c>
      <c r="CB447" s="48">
        <f t="shared" si="531"/>
        <v>48.09530560627568</v>
      </c>
      <c r="CC447" s="48">
        <f t="shared" si="532"/>
        <v>50.235546705754949</v>
      </c>
      <c r="CD447" s="48">
        <f t="shared" si="532"/>
        <v>52.471028534161043</v>
      </c>
      <c r="CE447" s="48">
        <f t="shared" si="532"/>
        <v>54.805989303931206</v>
      </c>
      <c r="CF447" s="48">
        <f t="shared" si="532"/>
        <v>57.244855827956144</v>
      </c>
      <c r="CG447" s="48">
        <f t="shared" si="532"/>
        <v>59.792251912300195</v>
      </c>
      <c r="CH447" s="48">
        <f t="shared" si="532"/>
        <v>62.453007122397551</v>
      </c>
      <c r="CI447" s="48">
        <f t="shared" si="532"/>
        <v>65.232165939344242</v>
      </c>
      <c r="CJ447" s="48">
        <f t="shared" si="532"/>
        <v>68.134997323645052</v>
      </c>
      <c r="CK447" s="48">
        <f t="shared" si="532"/>
        <v>71.167004704547253</v>
      </c>
      <c r="CL447" s="48">
        <f t="shared" si="532"/>
        <v>74.333936413899607</v>
      </c>
      <c r="CM447" s="48">
        <f t="shared" si="532"/>
        <v>77.641796584318143</v>
      </c>
      <c r="CN447" s="48">
        <f t="shared" si="532"/>
        <v>81.096856532320302</v>
      </c>
      <c r="CO447" s="48">
        <f t="shared" si="532"/>
        <v>84.70566664800856</v>
      </c>
      <c r="CP447" s="48">
        <f t="shared" si="532"/>
        <v>88.475068813844942</v>
      </c>
      <c r="CQ447" s="48">
        <f t="shared" si="532"/>
        <v>92.412209376061043</v>
      </c>
      <c r="CR447" s="48">
        <f t="shared" si="532"/>
        <v>96.52455269329576</v>
      </c>
      <c r="CS447" s="48">
        <f t="shared" si="534"/>
        <v>100.81989528814742</v>
      </c>
      <c r="CT447" s="48">
        <f t="shared" si="534"/>
        <v>105.30638062846998</v>
      </c>
      <c r="CU447" s="48">
        <f t="shared" si="534"/>
        <v>109.9925145664369</v>
      </c>
      <c r="CV447" s="48">
        <f t="shared" si="534"/>
        <v>114.88718146464333</v>
      </c>
      <c r="CW447" s="48">
        <f t="shared" si="534"/>
        <v>119.99966103981996</v>
      </c>
      <c r="CX447" s="48">
        <f t="shared" si="534"/>
        <v>125.33964595609194</v>
      </c>
      <c r="CY447" s="48">
        <f t="shared" si="534"/>
        <v>130.91726020113802</v>
      </c>
      <c r="CZ447" s="48">
        <f t="shared" si="534"/>
        <v>136.74307828008867</v>
      </c>
      <c r="DA447" s="48">
        <f t="shared" si="534"/>
        <v>142.82814526355261</v>
      </c>
      <c r="DB447" s="48">
        <f t="shared" si="534"/>
        <v>149.18399772778071</v>
      </c>
      <c r="DC447" s="48">
        <f t="shared" si="534"/>
        <v>155.82268562666695</v>
      </c>
      <c r="DD447" s="48">
        <f t="shared" si="534"/>
        <v>162.75679513705364</v>
      </c>
      <c r="DE447" s="48">
        <f t="shared" si="534"/>
        <v>169.99947252065252</v>
      </c>
      <c r="DF447" s="48">
        <f t="shared" si="534"/>
        <v>177.56444904782154</v>
      </c>
      <c r="DG447" s="48">
        <f t="shared" si="534"/>
        <v>185.46606703044961</v>
      </c>
      <c r="DH447" s="48">
        <f t="shared" si="534"/>
        <v>193.71930701330461</v>
      </c>
      <c r="DI447" s="48">
        <f t="shared" si="535"/>
        <v>202.33981617539666</v>
      </c>
      <c r="DJ447" s="48">
        <f t="shared" si="535"/>
        <v>211.3439379952018</v>
      </c>
      <c r="DK447" s="48">
        <f t="shared" si="535"/>
        <v>220.74874323598829</v>
      </c>
      <c r="DL447" s="48">
        <f t="shared" si="535"/>
        <v>230.57206230998978</v>
      </c>
      <c r="DM447" s="48">
        <f t="shared" si="535"/>
        <v>240.83251908278433</v>
      </c>
      <c r="DN447" s="48">
        <f t="shared" si="535"/>
        <v>251.54956618196823</v>
      </c>
      <c r="DO447" s="48">
        <f t="shared" si="535"/>
        <v>262.7435218770658</v>
      </c>
      <c r="DP447" s="48">
        <f t="shared" si="535"/>
        <v>274.43560860059523</v>
      </c>
      <c r="DQ447" s="48">
        <f t="shared" si="535"/>
        <v>286.64799318332172</v>
      </c>
      <c r="DR447" s="48">
        <f t="shared" si="535"/>
        <v>299.40382887997953</v>
      </c>
      <c r="DS447" s="48">
        <f t="shared" si="535"/>
        <v>312.72729926513864</v>
      </c>
      <c r="DT447" s="48">
        <f t="shared" si="535"/>
        <v>326.64366408243728</v>
      </c>
      <c r="DU447" s="48">
        <f t="shared" si="535"/>
        <v>341.17930713410573</v>
      </c>
      <c r="DV447" s="48">
        <f t="shared" si="535"/>
        <v>356.36178630157343</v>
      </c>
      <c r="DW447" s="48">
        <f t="shared" si="535"/>
        <v>372.21988579199342</v>
      </c>
      <c r="DX447" s="48">
        <f t="shared" si="535"/>
        <v>388.78367070973712</v>
      </c>
      <c r="DY447" s="48">
        <f t="shared" si="536"/>
        <v>406.0845440563204</v>
      </c>
      <c r="DZ447" s="48">
        <f t="shared" si="536"/>
        <v>424.15530626682664</v>
      </c>
      <c r="EA447" s="48">
        <f t="shared" si="536"/>
        <v>443.03021739570045</v>
      </c>
      <c r="EB447" s="48">
        <f t="shared" si="536"/>
        <v>462.74506206980914</v>
      </c>
      <c r="EC447" s="48">
        <f t="shared" si="536"/>
        <v>483.33721733191561</v>
      </c>
      <c r="ED447" s="48">
        <f t="shared" si="536"/>
        <v>504.84572350318587</v>
      </c>
      <c r="EE447" s="48">
        <f t="shared" si="536"/>
        <v>527.31135819907763</v>
      </c>
      <c r="EF447" s="48">
        <f t="shared" si="536"/>
        <v>550.7767136389366</v>
      </c>
      <c r="EG447" s="48">
        <f t="shared" si="536"/>
        <v>575.28627739586932</v>
      </c>
      <c r="EH447" s="48">
        <f t="shared" si="536"/>
        <v>600.8865167399855</v>
      </c>
      <c r="EI447" s="48">
        <f t="shared" si="536"/>
        <v>627.62596673491487</v>
      </c>
      <c r="EJ447" s="48">
        <f t="shared" si="536"/>
        <v>655.55532225461855</v>
      </c>
      <c r="EK447" s="48">
        <f t="shared" si="536"/>
        <v>684.72753409494908</v>
      </c>
      <c r="EL447" s="48">
        <f t="shared" si="536"/>
        <v>715.1979093621743</v>
      </c>
      <c r="EM447" s="48">
        <f t="shared" si="536"/>
        <v>747.024216328791</v>
      </c>
      <c r="EN447" s="48">
        <f t="shared" si="536"/>
        <v>780.26679395542214</v>
      </c>
      <c r="EO447" s="48">
        <f t="shared" si="537"/>
        <v>814.98866628643839</v>
      </c>
      <c r="EP447" s="48">
        <f t="shared" si="537"/>
        <v>851.25566193618488</v>
      </c>
      <c r="EQ447" s="48">
        <f t="shared" si="537"/>
        <v>889.13653889234513</v>
      </c>
      <c r="ER447" s="48">
        <f t="shared" si="537"/>
        <v>928.70311487305446</v>
      </c>
      <c r="ES447" s="48">
        <f t="shared" si="537"/>
        <v>970.03040348490538</v>
      </c>
      <c r="ET447" s="48">
        <f t="shared" si="537"/>
        <v>1013.1967564399837</v>
      </c>
      <c r="EU447" s="48">
        <f t="shared" si="537"/>
        <v>1058.2840121015629</v>
      </c>
      <c r="EV447" s="48">
        <f t="shared" si="537"/>
        <v>1105.3776506400825</v>
      </c>
      <c r="EW447" s="48">
        <f t="shared" si="537"/>
        <v>1154.5669560935662</v>
      </c>
      <c r="EX447" s="48">
        <f t="shared" si="537"/>
        <v>1205.94518563973</v>
      </c>
      <c r="EY447" s="48">
        <f t="shared" si="537"/>
        <v>1259.609746400698</v>
      </c>
      <c r="EZ447" s="48">
        <f t="shared" si="537"/>
        <v>1315.662380115529</v>
      </c>
      <c r="FA447" s="48">
        <f t="shared" si="537"/>
        <v>1374.2093560306701</v>
      </c>
      <c r="FB447" s="48">
        <f t="shared" si="537"/>
        <v>1435.3616723740349</v>
      </c>
      <c r="FC447" s="48">
        <f t="shared" si="537"/>
        <v>1499.2352667946795</v>
      </c>
      <c r="FD447" s="48">
        <f t="shared" si="537"/>
        <v>1565.9512361670427</v>
      </c>
      <c r="FE447" s="48">
        <f t="shared" si="523"/>
        <v>1635.6360661764761</v>
      </c>
      <c r="FF447" s="48">
        <f t="shared" si="523"/>
        <v>1708.4218711213293</v>
      </c>
      <c r="FG447" s="48">
        <f t="shared" si="523"/>
        <v>1784.4466443862284</v>
      </c>
      <c r="FH447" s="48">
        <f t="shared" si="523"/>
        <v>1863.8545200614155</v>
      </c>
      <c r="FI447" s="48">
        <f t="shared" si="523"/>
        <v>1946.7960462041485</v>
      </c>
      <c r="FJ447" s="48">
        <f t="shared" si="523"/>
        <v>2033.4284702602331</v>
      </c>
      <c r="FK447" s="48">
        <f t="shared" si="523"/>
        <v>2123.9160371868134</v>
      </c>
      <c r="FL447" s="48">
        <f t="shared" si="523"/>
        <v>2218.4303008416264</v>
      </c>
      <c r="FM447" s="48">
        <f t="shared" si="523"/>
        <v>2317.1504492290787</v>
      </c>
      <c r="FN447" s="48">
        <f t="shared" si="523"/>
        <v>2420.2636442197727</v>
      </c>
      <c r="FO447" s="48">
        <f t="shared" si="523"/>
        <v>2527.9653763875526</v>
      </c>
      <c r="FP447" s="48">
        <f t="shared" si="523"/>
        <v>2640.4598356367987</v>
      </c>
      <c r="FQ447" s="48">
        <f t="shared" si="523"/>
        <v>2757.9602983226364</v>
      </c>
      <c r="FR447" s="48">
        <f t="shared" si="523"/>
        <v>2880.6895315979937</v>
      </c>
      <c r="FS447" s="48">
        <f t="shared" si="523"/>
        <v>3008.8802157541045</v>
      </c>
      <c r="FT447" s="48">
        <f t="shared" si="523"/>
        <v>3142.7753853551621</v>
      </c>
      <c r="FU447" s="48">
        <f t="shared" si="522"/>
        <v>3282.6288900034669</v>
      </c>
      <c r="FV447" s="48">
        <f t="shared" si="522"/>
        <v>3428.7058756086212</v>
      </c>
      <c r="FW447" s="48">
        <f t="shared" si="522"/>
        <v>3581.283287073205</v>
      </c>
      <c r="FX447" s="48">
        <f t="shared" si="522"/>
        <v>3740.6503933479626</v>
      </c>
      <c r="FY447" s="48">
        <f t="shared" si="522"/>
        <v>3907.109335851947</v>
      </c>
      <c r="FZ447" s="48">
        <f t="shared" si="522"/>
        <v>4080.9757012973587</v>
      </c>
      <c r="GA447" s="48">
        <f t="shared" si="522"/>
        <v>4262.5791200050908</v>
      </c>
      <c r="GB447" s="48">
        <f t="shared" si="522"/>
        <v>4452.2638908453173</v>
      </c>
      <c r="GC447" s="48">
        <f t="shared" si="522"/>
        <v>4650.3896339879338</v>
      </c>
      <c r="GD447" s="48">
        <f t="shared" si="522"/>
        <v>4857.3319727003973</v>
      </c>
      <c r="GE447" s="48">
        <f t="shared" si="522"/>
        <v>5073.483245485565</v>
      </c>
      <c r="GF447" s="48">
        <f t="shared" si="522"/>
        <v>5299.2532499096724</v>
      </c>
      <c r="GG447" s="48">
        <f t="shared" si="522"/>
        <v>5535.0700195306526</v>
      </c>
      <c r="GH447" s="48">
        <f t="shared" si="522"/>
        <v>5781.380635399767</v>
      </c>
      <c r="GI447" s="48">
        <f t="shared" si="522"/>
        <v>6038.6520736750563</v>
      </c>
      <c r="GJ447" s="48">
        <f t="shared" si="521"/>
        <v>6307.3720909535959</v>
      </c>
      <c r="GK447" s="48">
        <f t="shared" si="521"/>
        <v>6588.0501490010311</v>
      </c>
      <c r="GL447" s="48">
        <f t="shared" si="521"/>
        <v>6881.218380631577</v>
      </c>
      <c r="GM447" s="48">
        <f t="shared" si="521"/>
        <v>7187.4325985696823</v>
      </c>
      <c r="GN447" s="48">
        <f t="shared" si="521"/>
        <v>7507.2733492060333</v>
      </c>
      <c r="GO447" s="48">
        <f t="shared" si="521"/>
        <v>7841.3470132457014</v>
      </c>
      <c r="GP447" s="48">
        <f t="shared" si="521"/>
        <v>8190.2869553351347</v>
      </c>
      <c r="GQ447" s="48">
        <f t="shared" si="521"/>
        <v>8554.7547248475475</v>
      </c>
      <c r="GR447" s="48">
        <f t="shared" si="521"/>
        <v>8935.4413101032642</v>
      </c>
      <c r="GS447" s="48">
        <f t="shared" si="521"/>
        <v>9333.0684484028588</v>
      </c>
      <c r="GT447" s="48">
        <f t="shared" si="521"/>
        <v>9748.3899943567867</v>
      </c>
      <c r="GU447" s="48">
        <f t="shared" si="521"/>
        <v>10182.193349105664</v>
      </c>
      <c r="GV447" s="48">
        <f t="shared" si="521"/>
        <v>10635.300953140866</v>
      </c>
      <c r="GW447" s="48">
        <f t="shared" si="521"/>
        <v>11108.571845555634</v>
      </c>
      <c r="GX447" s="48">
        <f t="shared" si="521"/>
        <v>11602.90329268286</v>
      </c>
      <c r="GY447" s="48">
        <f t="shared" si="521"/>
        <v>12119.232489207248</v>
      </c>
      <c r="GZ447" s="48">
        <f t="shared" si="520"/>
        <v>12658.538334976971</v>
      </c>
      <c r="HA447" s="48">
        <f t="shared" si="520"/>
        <v>13221.843290883446</v>
      </c>
      <c r="HB447" s="48">
        <f t="shared" si="520"/>
        <v>13810.215317327758</v>
      </c>
      <c r="HC447" s="48">
        <f t="shared" si="520"/>
        <v>14424.769898948844</v>
      </c>
      <c r="HD447" s="48">
        <f t="shared" si="520"/>
        <v>15066.672159452068</v>
      </c>
      <c r="HE447" s="48">
        <f t="shared" si="520"/>
        <v>15737.139070547684</v>
      </c>
      <c r="HF447" s="48">
        <f t="shared" si="520"/>
        <v>16437.441759187055</v>
      </c>
      <c r="HG447" s="48">
        <f t="shared" si="520"/>
        <v>17168.907917470879</v>
      </c>
      <c r="HH447" s="48">
        <f t="shared" si="520"/>
        <v>17932.924319798334</v>
      </c>
      <c r="HI447" s="48">
        <f t="shared" si="520"/>
        <v>18730.939452029361</v>
      </c>
      <c r="HJ447" s="48">
        <f t="shared" si="520"/>
        <v>19564.466257644668</v>
      </c>
      <c r="HK447" s="48">
        <f t="shared" si="520"/>
        <v>20435.085006109857</v>
      </c>
      <c r="HL447" s="48">
        <f t="shared" si="520"/>
        <v>21344.446288881747</v>
      </c>
      <c r="HM447" s="48">
        <f t="shared" si="520"/>
        <v>22294.274148736986</v>
      </c>
    </row>
    <row r="448" spans="1:221" x14ac:dyDescent="0.25">
      <c r="A448" s="21" t="s">
        <v>283</v>
      </c>
      <c r="B448" s="20" t="s">
        <v>282</v>
      </c>
      <c r="C448" s="19">
        <v>306.69200000000001</v>
      </c>
      <c r="D448" s="19">
        <v>94.99</v>
      </c>
      <c r="E448" s="18">
        <f t="shared" si="471"/>
        <v>29132.67308</v>
      </c>
      <c r="F448" s="16">
        <f t="shared" si="472"/>
        <v>1.1579635999292698E-3</v>
      </c>
      <c r="G448" s="17">
        <v>1.8528266133277189E-2</v>
      </c>
      <c r="H448" s="17">
        <f t="shared" si="486"/>
        <v>2.3594820507421836E-2</v>
      </c>
      <c r="I448" s="45">
        <f t="shared" si="487"/>
        <v>2.2412719999999999</v>
      </c>
      <c r="J448" s="17">
        <v>0.54689999999999994</v>
      </c>
      <c r="K448" s="56">
        <f t="shared" si="473"/>
        <v>0.46316666666666662</v>
      </c>
      <c r="L448" s="1">
        <f t="shared" si="474"/>
        <v>0.37943333333333329</v>
      </c>
      <c r="M448" s="1">
        <f t="shared" si="475"/>
        <v>0.29569999999999996</v>
      </c>
      <c r="N448" s="1">
        <f t="shared" si="476"/>
        <v>0.21196666666666664</v>
      </c>
      <c r="O448" s="1">
        <f t="shared" si="477"/>
        <v>0.12823333333333331</v>
      </c>
      <c r="P448" s="5">
        <v>4.4499999999999998E-2</v>
      </c>
      <c r="Q448" s="1">
        <f t="shared" si="478"/>
        <v>0.25867165326596742</v>
      </c>
      <c r="R448" s="16">
        <f t="shared" si="479"/>
        <v>2.9953235881551547E-4</v>
      </c>
      <c r="S448" s="16">
        <f t="shared" si="480"/>
        <v>1.1579635999292698E-3</v>
      </c>
      <c r="T448" s="8"/>
      <c r="U448" s="57">
        <f t="shared" si="481"/>
        <v>-94.99</v>
      </c>
      <c r="V448" s="48">
        <f t="shared" si="482"/>
        <v>3.4670236567999999</v>
      </c>
      <c r="W448" s="48">
        <f t="shared" si="483"/>
        <v>5.36313889470392</v>
      </c>
      <c r="X448" s="48">
        <f t="shared" si="507"/>
        <v>8.2962395562174933</v>
      </c>
      <c r="Y448" s="48">
        <f t="shared" si="507"/>
        <v>12.833452969512839</v>
      </c>
      <c r="Z448" s="48">
        <f t="shared" si="507"/>
        <v>19.852068398539409</v>
      </c>
      <c r="AA448" s="48">
        <f t="shared" si="484"/>
        <v>29.046884745129574</v>
      </c>
      <c r="AB448" s="48">
        <f t="shared" si="506"/>
        <v>40.068241046923241</v>
      </c>
      <c r="AC448" s="48">
        <f t="shared" si="506"/>
        <v>51.916419924498449</v>
      </c>
      <c r="AD448" s="48">
        <f t="shared" si="506"/>
        <v>62.920970401161298</v>
      </c>
      <c r="AE448" s="48">
        <f t="shared" si="506"/>
        <v>70.989536172270206</v>
      </c>
      <c r="AF448" s="48">
        <f t="shared" si="485"/>
        <v>74.14857053193623</v>
      </c>
      <c r="AG448" s="48">
        <f t="shared" si="529"/>
        <v>77.448181920607396</v>
      </c>
      <c r="AH448" s="48">
        <f t="shared" si="529"/>
        <v>80.894626016074426</v>
      </c>
      <c r="AI448" s="48">
        <f t="shared" si="529"/>
        <v>84.494436873789738</v>
      </c>
      <c r="AJ448" s="48">
        <f t="shared" si="529"/>
        <v>88.254439314673377</v>
      </c>
      <c r="AK448" s="48">
        <f t="shared" si="529"/>
        <v>92.181761864176337</v>
      </c>
      <c r="AL448" s="48">
        <f t="shared" si="529"/>
        <v>96.283850267132181</v>
      </c>
      <c r="AM448" s="48">
        <f t="shared" si="529"/>
        <v>100.56848160401957</v>
      </c>
      <c r="AN448" s="48">
        <f t="shared" si="529"/>
        <v>105.04377903539843</v>
      </c>
      <c r="AO448" s="48">
        <f t="shared" si="529"/>
        <v>109.71822720247366</v>
      </c>
      <c r="AP448" s="48">
        <f t="shared" si="529"/>
        <v>114.60068831298373</v>
      </c>
      <c r="AQ448" s="48">
        <f t="shared" si="529"/>
        <v>119.70041894291151</v>
      </c>
      <c r="AR448" s="48">
        <f t="shared" si="529"/>
        <v>125.02708758587107</v>
      </c>
      <c r="AS448" s="48">
        <f t="shared" si="529"/>
        <v>130.59079298344233</v>
      </c>
      <c r="AT448" s="48">
        <f t="shared" si="529"/>
        <v>136.4020832712055</v>
      </c>
      <c r="AU448" s="48">
        <f t="shared" si="529"/>
        <v>142.47197597677413</v>
      </c>
      <c r="AV448" s="48">
        <f t="shared" si="529"/>
        <v>148.81197890774058</v>
      </c>
      <c r="AW448" s="48">
        <f t="shared" si="530"/>
        <v>155.43411196913505</v>
      </c>
      <c r="AX448" s="48">
        <f t="shared" si="530"/>
        <v>162.35092995176154</v>
      </c>
      <c r="AY448" s="48">
        <f t="shared" si="530"/>
        <v>169.57554633461493</v>
      </c>
      <c r="AZ448" s="48">
        <f t="shared" si="530"/>
        <v>177.1216581465053</v>
      </c>
      <c r="BA448" s="48">
        <f t="shared" si="530"/>
        <v>185.00357193402479</v>
      </c>
      <c r="BB448" s="48">
        <f t="shared" si="530"/>
        <v>193.2362308850889</v>
      </c>
      <c r="BC448" s="48">
        <f t="shared" si="530"/>
        <v>201.83524315947534</v>
      </c>
      <c r="BD448" s="48">
        <f t="shared" si="530"/>
        <v>210.81691148007198</v>
      </c>
      <c r="BE448" s="48">
        <f t="shared" si="530"/>
        <v>220.19826404093519</v>
      </c>
      <c r="BF448" s="48">
        <f t="shared" si="530"/>
        <v>229.99708679075681</v>
      </c>
      <c r="BG448" s="48">
        <f t="shared" si="530"/>
        <v>240.23195715294548</v>
      </c>
      <c r="BH448" s="48">
        <f t="shared" si="530"/>
        <v>250.92227924625155</v>
      </c>
      <c r="BI448" s="48">
        <f t="shared" si="530"/>
        <v>262.08832067270976</v>
      </c>
      <c r="BJ448" s="48">
        <f t="shared" si="530"/>
        <v>273.75125094264536</v>
      </c>
      <c r="BK448" s="48">
        <f t="shared" si="530"/>
        <v>285.93318160959308</v>
      </c>
      <c r="BL448" s="48">
        <f t="shared" si="530"/>
        <v>298.65720819121998</v>
      </c>
      <c r="BM448" s="48">
        <f t="shared" si="531"/>
        <v>311.94745395572926</v>
      </c>
      <c r="BN448" s="48">
        <f t="shared" si="531"/>
        <v>325.8291156567592</v>
      </c>
      <c r="BO448" s="48">
        <f t="shared" si="531"/>
        <v>340.32851130348496</v>
      </c>
      <c r="BP448" s="48">
        <f t="shared" si="531"/>
        <v>355.47313005649005</v>
      </c>
      <c r="BQ448" s="48">
        <f t="shared" si="531"/>
        <v>371.29168434400384</v>
      </c>
      <c r="BR448" s="48">
        <f t="shared" si="531"/>
        <v>387.814164297312</v>
      </c>
      <c r="BS448" s="48">
        <f t="shared" si="531"/>
        <v>405.07189460854238</v>
      </c>
      <c r="BT448" s="48">
        <f t="shared" si="531"/>
        <v>423.09759391862252</v>
      </c>
      <c r="BU448" s="48">
        <f t="shared" si="531"/>
        <v>441.9254368480012</v>
      </c>
      <c r="BV448" s="48">
        <f t="shared" si="531"/>
        <v>461.59111878773723</v>
      </c>
      <c r="BW448" s="48">
        <f t="shared" si="531"/>
        <v>482.13192357379154</v>
      </c>
      <c r="BX448" s="48">
        <f t="shared" si="531"/>
        <v>503.58679417282525</v>
      </c>
      <c r="BY448" s="48">
        <f t="shared" si="531"/>
        <v>525.99640651351592</v>
      </c>
      <c r="BZ448" s="48">
        <f t="shared" si="531"/>
        <v>549.40324660336739</v>
      </c>
      <c r="CA448" s="48">
        <f t="shared" si="531"/>
        <v>573.8516910772172</v>
      </c>
      <c r="CB448" s="48">
        <f t="shared" si="531"/>
        <v>599.38809133015332</v>
      </c>
      <c r="CC448" s="48">
        <f t="shared" si="532"/>
        <v>626.06086139434512</v>
      </c>
      <c r="CD448" s="48">
        <f t="shared" si="532"/>
        <v>653.92056972639352</v>
      </c>
      <c r="CE448" s="48">
        <f t="shared" si="532"/>
        <v>683.02003507921802</v>
      </c>
      <c r="CF448" s="48">
        <f t="shared" si="532"/>
        <v>713.41442664024316</v>
      </c>
      <c r="CG448" s="48">
        <f t="shared" si="532"/>
        <v>745.16136862573399</v>
      </c>
      <c r="CH448" s="48">
        <f t="shared" si="532"/>
        <v>778.32104952957911</v>
      </c>
      <c r="CI448" s="48">
        <f t="shared" si="532"/>
        <v>812.9563362336454</v>
      </c>
      <c r="CJ448" s="48">
        <f t="shared" si="532"/>
        <v>849.13289319604257</v>
      </c>
      <c r="CK448" s="48">
        <f t="shared" si="532"/>
        <v>886.91930694326641</v>
      </c>
      <c r="CL448" s="48">
        <f t="shared" si="532"/>
        <v>926.38721610224172</v>
      </c>
      <c r="CM448" s="48">
        <f t="shared" si="532"/>
        <v>967.61144721879145</v>
      </c>
      <c r="CN448" s="48">
        <f t="shared" si="532"/>
        <v>1010.6701566200277</v>
      </c>
      <c r="CO448" s="48">
        <f t="shared" si="532"/>
        <v>1055.6449785896189</v>
      </c>
      <c r="CP448" s="48">
        <f t="shared" si="532"/>
        <v>1102.621180136857</v>
      </c>
      <c r="CQ448" s="48">
        <f t="shared" si="532"/>
        <v>1151.687822652947</v>
      </c>
      <c r="CR448" s="48">
        <f t="shared" si="532"/>
        <v>1202.9379307610031</v>
      </c>
      <c r="CS448" s="48">
        <f t="shared" si="534"/>
        <v>1256.4686686798677</v>
      </c>
      <c r="CT448" s="48">
        <f t="shared" si="534"/>
        <v>1312.3815244361219</v>
      </c>
      <c r="CU448" s="48">
        <f t="shared" si="534"/>
        <v>1370.7825022735294</v>
      </c>
      <c r="CV448" s="48">
        <f t="shared" si="534"/>
        <v>1431.7823236247013</v>
      </c>
      <c r="CW448" s="48">
        <f t="shared" si="534"/>
        <v>1495.4966370260006</v>
      </c>
      <c r="CX448" s="48">
        <f t="shared" si="534"/>
        <v>1562.0462373736575</v>
      </c>
      <c r="CY448" s="48">
        <f t="shared" si="534"/>
        <v>1631.5572949367852</v>
      </c>
      <c r="CZ448" s="48">
        <f t="shared" si="534"/>
        <v>1704.1615945614722</v>
      </c>
      <c r="DA448" s="48">
        <f t="shared" si="534"/>
        <v>1779.9967855194577</v>
      </c>
      <c r="DB448" s="48">
        <f t="shared" si="534"/>
        <v>1859.2066424750735</v>
      </c>
      <c r="DC448" s="48">
        <f t="shared" si="534"/>
        <v>1941.9413380652143</v>
      </c>
      <c r="DD448" s="48">
        <f t="shared" si="534"/>
        <v>2028.3577276091162</v>
      </c>
      <c r="DE448" s="48">
        <f t="shared" si="534"/>
        <v>2118.6196464877216</v>
      </c>
      <c r="DF448" s="48">
        <f t="shared" si="534"/>
        <v>2212.8982207564254</v>
      </c>
      <c r="DG448" s="48">
        <f t="shared" si="534"/>
        <v>2311.3721915800861</v>
      </c>
      <c r="DH448" s="48">
        <f t="shared" si="534"/>
        <v>2414.2282541054001</v>
      </c>
      <c r="DI448" s="48">
        <f t="shared" si="535"/>
        <v>2521.6614114130903</v>
      </c>
      <c r="DJ448" s="48">
        <f t="shared" si="535"/>
        <v>2633.8753442209727</v>
      </c>
      <c r="DK448" s="48">
        <f t="shared" si="535"/>
        <v>2751.0827970388059</v>
      </c>
      <c r="DL448" s="48">
        <f t="shared" si="535"/>
        <v>2873.5059815070326</v>
      </c>
      <c r="DM448" s="48">
        <f t="shared" si="535"/>
        <v>3001.3769976840954</v>
      </c>
      <c r="DN448" s="48">
        <f t="shared" si="535"/>
        <v>3134.9382740810374</v>
      </c>
      <c r="DO448" s="48">
        <f t="shared" si="535"/>
        <v>3274.4430272776435</v>
      </c>
      <c r="DP448" s="48">
        <f t="shared" si="535"/>
        <v>3420.1557419914984</v>
      </c>
      <c r="DQ448" s="48">
        <f t="shared" si="535"/>
        <v>3572.3526725101201</v>
      </c>
      <c r="DR448" s="48">
        <f t="shared" si="535"/>
        <v>3731.3223664368202</v>
      </c>
      <c r="DS448" s="48">
        <f t="shared" si="535"/>
        <v>3897.3662117432586</v>
      </c>
      <c r="DT448" s="48">
        <f t="shared" si="535"/>
        <v>4070.7990081658336</v>
      </c>
      <c r="DU448" s="48">
        <f t="shared" si="535"/>
        <v>4251.9495640292134</v>
      </c>
      <c r="DV448" s="48">
        <f t="shared" si="535"/>
        <v>4441.1613196285134</v>
      </c>
      <c r="DW448" s="48">
        <f t="shared" si="535"/>
        <v>4638.7929983519825</v>
      </c>
      <c r="DX448" s="48">
        <f t="shared" si="535"/>
        <v>4845.2192867786453</v>
      </c>
      <c r="DY448" s="48">
        <f t="shared" si="536"/>
        <v>5060.8315450402952</v>
      </c>
      <c r="DZ448" s="48">
        <f t="shared" si="536"/>
        <v>5286.0385487945878</v>
      </c>
      <c r="EA448" s="48">
        <f t="shared" si="536"/>
        <v>5521.2672642159469</v>
      </c>
      <c r="EB448" s="48">
        <f t="shared" si="536"/>
        <v>5766.9636574735569</v>
      </c>
      <c r="EC448" s="48">
        <f t="shared" si="536"/>
        <v>6023.5935402311297</v>
      </c>
      <c r="ED448" s="48">
        <f t="shared" si="536"/>
        <v>6291.6434527714146</v>
      </c>
      <c r="EE448" s="48">
        <f t="shared" si="536"/>
        <v>6571.621586419742</v>
      </c>
      <c r="EF448" s="48">
        <f t="shared" si="536"/>
        <v>6864.0587470154205</v>
      </c>
      <c r="EG448" s="48">
        <f t="shared" si="536"/>
        <v>7169.5093612576065</v>
      </c>
      <c r="EH448" s="48">
        <f t="shared" si="536"/>
        <v>7488.5525278335699</v>
      </c>
      <c r="EI448" s="48">
        <f t="shared" si="536"/>
        <v>7821.7931153221634</v>
      </c>
      <c r="EJ448" s="48">
        <f t="shared" si="536"/>
        <v>8169.862908954</v>
      </c>
      <c r="EK448" s="48">
        <f t="shared" si="536"/>
        <v>8533.4218084024524</v>
      </c>
      <c r="EL448" s="48">
        <f t="shared" si="536"/>
        <v>8913.1590788763606</v>
      </c>
      <c r="EM448" s="48">
        <f t="shared" si="536"/>
        <v>9309.7946578863593</v>
      </c>
      <c r="EN448" s="48">
        <f t="shared" si="536"/>
        <v>9724.0805201623025</v>
      </c>
      <c r="EO448" s="48">
        <f t="shared" si="537"/>
        <v>10156.802103309525</v>
      </c>
      <c r="EP448" s="48">
        <f t="shared" si="537"/>
        <v>10608.779796906798</v>
      </c>
      <c r="EQ448" s="48">
        <f t="shared" si="537"/>
        <v>11080.870497869149</v>
      </c>
      <c r="ER448" s="48">
        <f t="shared" si="537"/>
        <v>11573.969235024326</v>
      </c>
      <c r="ES448" s="48">
        <f t="shared" si="537"/>
        <v>12089.010865982907</v>
      </c>
      <c r="ET448" s="48">
        <f t="shared" si="537"/>
        <v>12626.971849519146</v>
      </c>
      <c r="EU448" s="48">
        <f t="shared" si="537"/>
        <v>13188.872096822748</v>
      </c>
      <c r="EV448" s="48">
        <f t="shared" si="537"/>
        <v>13775.776905131361</v>
      </c>
      <c r="EW448" s="48">
        <f t="shared" si="537"/>
        <v>14388.798977409706</v>
      </c>
      <c r="EX448" s="48">
        <f t="shared" si="537"/>
        <v>15029.100531904438</v>
      </c>
      <c r="EY448" s="48">
        <f t="shared" si="537"/>
        <v>15697.895505574184</v>
      </c>
      <c r="EZ448" s="48">
        <f t="shared" si="537"/>
        <v>16396.451855572235</v>
      </c>
      <c r="FA448" s="48">
        <f t="shared" si="537"/>
        <v>17126.093963145198</v>
      </c>
      <c r="FB448" s="48">
        <f t="shared" si="537"/>
        <v>17888.205144505158</v>
      </c>
      <c r="FC448" s="48">
        <f t="shared" si="537"/>
        <v>18684.230273435638</v>
      </c>
      <c r="FD448" s="48">
        <f t="shared" si="537"/>
        <v>19515.678520603524</v>
      </c>
      <c r="FE448" s="48">
        <f t="shared" si="523"/>
        <v>20384.126214770382</v>
      </c>
      <c r="FF448" s="48">
        <f t="shared" si="523"/>
        <v>21291.219831327664</v>
      </c>
      <c r="FG448" s="48">
        <f t="shared" si="523"/>
        <v>22238.679113821745</v>
      </c>
      <c r="FH448" s="48">
        <f t="shared" si="523"/>
        <v>23228.300334386811</v>
      </c>
      <c r="FI448" s="48">
        <f t="shared" si="523"/>
        <v>24261.959699267023</v>
      </c>
      <c r="FJ448" s="48">
        <f t="shared" si="523"/>
        <v>25341.616905884406</v>
      </c>
      <c r="FK448" s="48">
        <f t="shared" si="523"/>
        <v>26469.31885819626</v>
      </c>
      <c r="FL448" s="48">
        <f t="shared" si="523"/>
        <v>27647.203547385994</v>
      </c>
      <c r="FM448" s="48">
        <f t="shared" si="523"/>
        <v>28877.504105244672</v>
      </c>
      <c r="FN448" s="48">
        <f t="shared" si="523"/>
        <v>30162.553037928061</v>
      </c>
      <c r="FO448" s="48">
        <f t="shared" si="523"/>
        <v>31504.78664811586</v>
      </c>
      <c r="FP448" s="48">
        <f t="shared" si="523"/>
        <v>32906.749653957013</v>
      </c>
      <c r="FQ448" s="48">
        <f t="shared" si="523"/>
        <v>34371.100013558098</v>
      </c>
      <c r="FR448" s="48">
        <f t="shared" si="523"/>
        <v>35900.613964161435</v>
      </c>
      <c r="FS448" s="48">
        <f t="shared" si="523"/>
        <v>37498.191285566616</v>
      </c>
      <c r="FT448" s="48">
        <f t="shared" si="523"/>
        <v>39166.86079777433</v>
      </c>
      <c r="FU448" s="48">
        <f t="shared" si="522"/>
        <v>40909.786103275284</v>
      </c>
      <c r="FV448" s="48">
        <f t="shared" si="522"/>
        <v>42730.271584871036</v>
      </c>
      <c r="FW448" s="48">
        <f t="shared" si="522"/>
        <v>44631.768670397796</v>
      </c>
      <c r="FX448" s="48">
        <f t="shared" si="522"/>
        <v>46617.882376230496</v>
      </c>
      <c r="FY448" s="48">
        <f t="shared" si="522"/>
        <v>48692.378141972753</v>
      </c>
      <c r="FZ448" s="48">
        <f t="shared" si="522"/>
        <v>50859.188969290539</v>
      </c>
      <c r="GA448" s="48">
        <f t="shared" si="522"/>
        <v>53122.422878423968</v>
      </c>
      <c r="GB448" s="48">
        <f t="shared" si="522"/>
        <v>55486.370696513834</v>
      </c>
      <c r="GC448" s="48">
        <f t="shared" si="522"/>
        <v>57955.514192508701</v>
      </c>
      <c r="GD448" s="48">
        <f t="shared" si="522"/>
        <v>60534.53457407534</v>
      </c>
      <c r="GE448" s="48">
        <f t="shared" si="522"/>
        <v>63228.321362621689</v>
      </c>
      <c r="GF448" s="48">
        <f t="shared" si="522"/>
        <v>66041.981663258353</v>
      </c>
      <c r="GG448" s="48">
        <f t="shared" si="522"/>
        <v>68980.849847273348</v>
      </c>
      <c r="GH448" s="48">
        <f t="shared" si="522"/>
        <v>72050.497665477014</v>
      </c>
      <c r="GI448" s="48">
        <f t="shared" si="522"/>
        <v>75256.744811590746</v>
      </c>
      <c r="GJ448" s="48">
        <f t="shared" si="521"/>
        <v>78605.669955706529</v>
      </c>
      <c r="GK448" s="48">
        <f t="shared" si="521"/>
        <v>82103.622268735475</v>
      </c>
      <c r="GL448" s="48">
        <f t="shared" si="521"/>
        <v>85757.233459694209</v>
      </c>
      <c r="GM448" s="48">
        <f t="shared" si="521"/>
        <v>89573.430348650596</v>
      </c>
      <c r="GN448" s="48">
        <f t="shared" si="521"/>
        <v>93559.447999165539</v>
      </c>
      <c r="GO448" s="48">
        <f t="shared" si="521"/>
        <v>97722.843435128409</v>
      </c>
      <c r="GP448" s="48">
        <f t="shared" si="521"/>
        <v>102071.50996799162</v>
      </c>
      <c r="GQ448" s="48">
        <f t="shared" si="521"/>
        <v>106613.69216156725</v>
      </c>
      <c r="GR448" s="48">
        <f t="shared" si="521"/>
        <v>111358.00146275699</v>
      </c>
      <c r="GS448" s="48">
        <f t="shared" si="521"/>
        <v>116313.43252784967</v>
      </c>
      <c r="GT448" s="48">
        <f t="shared" si="521"/>
        <v>121489.38027533898</v>
      </c>
      <c r="GU448" s="48">
        <f t="shared" si="521"/>
        <v>126895.65769759155</v>
      </c>
      <c r="GV448" s="48">
        <f t="shared" si="521"/>
        <v>132542.51446513439</v>
      </c>
      <c r="GW448" s="48">
        <f t="shared" si="521"/>
        <v>138440.65635883287</v>
      </c>
      <c r="GX448" s="48">
        <f t="shared" si="521"/>
        <v>144601.26556680092</v>
      </c>
      <c r="GY448" s="48">
        <f t="shared" ref="GY448:HM463" si="538">IFERROR(GX448*(1+$P448),"n/a")</f>
        <v>151036.02188452356</v>
      </c>
      <c r="GZ448" s="48">
        <f t="shared" si="538"/>
        <v>157757.12485838486</v>
      </c>
      <c r="HA448" s="48">
        <f t="shared" si="538"/>
        <v>164777.31691458297</v>
      </c>
      <c r="HB448" s="48">
        <f t="shared" si="538"/>
        <v>172109.90751728191</v>
      </c>
      <c r="HC448" s="48">
        <f t="shared" si="538"/>
        <v>179768.79840180094</v>
      </c>
      <c r="HD448" s="48">
        <f t="shared" si="538"/>
        <v>187768.50993068109</v>
      </c>
      <c r="HE448" s="48">
        <f t="shared" si="538"/>
        <v>196124.2086225964</v>
      </c>
      <c r="HF448" s="48">
        <f t="shared" si="538"/>
        <v>204851.73590630194</v>
      </c>
      <c r="HG448" s="48">
        <f t="shared" si="538"/>
        <v>213967.63815413238</v>
      </c>
      <c r="HH448" s="48">
        <f t="shared" si="538"/>
        <v>223489.19805199126</v>
      </c>
      <c r="HI448" s="48">
        <f t="shared" si="538"/>
        <v>233434.46736530488</v>
      </c>
      <c r="HJ448" s="48">
        <f t="shared" si="538"/>
        <v>243822.30116306094</v>
      </c>
      <c r="HK448" s="48">
        <f t="shared" si="538"/>
        <v>254672.39356481715</v>
      </c>
      <c r="HL448" s="48">
        <f t="shared" si="538"/>
        <v>266005.31507845153</v>
      </c>
      <c r="HM448" s="48">
        <f t="shared" si="538"/>
        <v>277842.55159944261</v>
      </c>
    </row>
    <row r="449" spans="1:221" x14ac:dyDescent="0.25">
      <c r="A449" s="21" t="s">
        <v>281</v>
      </c>
      <c r="B449" s="20" t="s">
        <v>280</v>
      </c>
      <c r="C449" s="19">
        <v>1696.114</v>
      </c>
      <c r="D449" s="19">
        <v>211.73</v>
      </c>
      <c r="E449" s="18">
        <f t="shared" si="471"/>
        <v>359118.21721999999</v>
      </c>
      <c r="F449" s="16">
        <f t="shared" si="472"/>
        <v>1.4274207604304489E-2</v>
      </c>
      <c r="G449" s="17">
        <v>6.0454352241061738E-3</v>
      </c>
      <c r="H449" s="17">
        <f t="shared" si="486"/>
        <v>6.6030359420016071E-3</v>
      </c>
      <c r="I449" s="45">
        <f t="shared" si="487"/>
        <v>1.3980608000000001</v>
      </c>
      <c r="J449" s="17">
        <v>0.18447</v>
      </c>
      <c r="K449" s="56">
        <f t="shared" si="473"/>
        <v>0.16114166666666666</v>
      </c>
      <c r="L449" s="1">
        <f t="shared" si="474"/>
        <v>0.13781333333333332</v>
      </c>
      <c r="M449" s="1">
        <f t="shared" si="475"/>
        <v>0.11448499999999999</v>
      </c>
      <c r="N449" s="1">
        <f t="shared" si="476"/>
        <v>9.1156666666666664E-2</v>
      </c>
      <c r="O449" s="1">
        <f t="shared" si="477"/>
        <v>6.7828333333333338E-2</v>
      </c>
      <c r="P449" s="5">
        <v>4.4499999999999998E-2</v>
      </c>
      <c r="Q449" s="1">
        <f t="shared" si="478"/>
        <v>6.0878598733881129E-2</v>
      </c>
      <c r="R449" s="16">
        <f t="shared" si="479"/>
        <v>8.6899375698656759E-4</v>
      </c>
      <c r="S449" s="16">
        <f t="shared" si="480"/>
        <v>1.4274207604304489E-2</v>
      </c>
      <c r="T449" s="8"/>
      <c r="U449" s="57">
        <f t="shared" si="481"/>
        <v>-211.73</v>
      </c>
      <c r="V449" s="48">
        <f t="shared" si="482"/>
        <v>1.6559610757759999</v>
      </c>
      <c r="W449" s="48">
        <f t="shared" si="483"/>
        <v>1.9614362154243985</v>
      </c>
      <c r="X449" s="48">
        <f t="shared" si="507"/>
        <v>2.3232623540837372</v>
      </c>
      <c r="Y449" s="48">
        <f t="shared" si="507"/>
        <v>2.7518345605415639</v>
      </c>
      <c r="Z449" s="48">
        <f t="shared" si="507"/>
        <v>3.259465481924666</v>
      </c>
      <c r="AA449" s="48">
        <f t="shared" si="484"/>
        <v>3.7847011821244769</v>
      </c>
      <c r="AB449" s="48">
        <f t="shared" si="506"/>
        <v>4.3062834677036586</v>
      </c>
      <c r="AC449" s="48">
        <f t="shared" si="506"/>
        <v>4.7992883305037113</v>
      </c>
      <c r="AD449" s="48">
        <f t="shared" si="506"/>
        <v>5.2367754570846605</v>
      </c>
      <c r="AE449" s="48">
        <f t="shared" si="506"/>
        <v>5.5919772083796184</v>
      </c>
      <c r="AF449" s="48">
        <f t="shared" si="485"/>
        <v>5.8408201941525117</v>
      </c>
      <c r="AG449" s="48">
        <f t="shared" si="529"/>
        <v>6.1007366927922986</v>
      </c>
      <c r="AH449" s="48">
        <f t="shared" si="529"/>
        <v>6.3722194756215558</v>
      </c>
      <c r="AI449" s="48">
        <f t="shared" si="529"/>
        <v>6.6557832422867147</v>
      </c>
      <c r="AJ449" s="48">
        <f t="shared" si="529"/>
        <v>6.9519655965684732</v>
      </c>
      <c r="AK449" s="48">
        <f t="shared" si="529"/>
        <v>7.2613280656157704</v>
      </c>
      <c r="AL449" s="48">
        <f t="shared" si="529"/>
        <v>7.5844571645356718</v>
      </c>
      <c r="AM449" s="48">
        <f t="shared" si="529"/>
        <v>7.9219655083575091</v>
      </c>
      <c r="AN449" s="48">
        <f t="shared" si="529"/>
        <v>8.2744929734794184</v>
      </c>
      <c r="AO449" s="48">
        <f t="shared" si="529"/>
        <v>8.6427079107992526</v>
      </c>
      <c r="AP449" s="48">
        <f t="shared" si="529"/>
        <v>9.0273084128298198</v>
      </c>
      <c r="AQ449" s="48">
        <f t="shared" si="529"/>
        <v>9.4290236372007463</v>
      </c>
      <c r="AR449" s="48">
        <f t="shared" si="529"/>
        <v>9.8486151890561793</v>
      </c>
      <c r="AS449" s="48">
        <f t="shared" si="529"/>
        <v>10.286878564969179</v>
      </c>
      <c r="AT449" s="48">
        <f t="shared" si="529"/>
        <v>10.744644661110307</v>
      </c>
      <c r="AU449" s="48">
        <f t="shared" si="529"/>
        <v>11.222781348529715</v>
      </c>
      <c r="AV449" s="48">
        <f t="shared" si="529"/>
        <v>11.722195118539286</v>
      </c>
      <c r="AW449" s="48">
        <f t="shared" si="530"/>
        <v>12.243832801314284</v>
      </c>
      <c r="AX449" s="48">
        <f t="shared" si="530"/>
        <v>12.788683360972769</v>
      </c>
      <c r="AY449" s="48">
        <f t="shared" si="530"/>
        <v>13.357779770536057</v>
      </c>
      <c r="AZ449" s="48">
        <f t="shared" si="530"/>
        <v>13.952200970324911</v>
      </c>
      <c r="BA449" s="48">
        <f t="shared" si="530"/>
        <v>14.57307391350437</v>
      </c>
      <c r="BB449" s="48">
        <f t="shared" si="530"/>
        <v>15.221575702655315</v>
      </c>
      <c r="BC449" s="48">
        <f t="shared" si="530"/>
        <v>15.898935821423477</v>
      </c>
      <c r="BD449" s="48">
        <f t="shared" si="530"/>
        <v>16.60643846547682</v>
      </c>
      <c r="BE449" s="48">
        <f t="shared" si="530"/>
        <v>17.34542497719054</v>
      </c>
      <c r="BF449" s="48">
        <f t="shared" si="530"/>
        <v>18.11729638867552</v>
      </c>
      <c r="BG449" s="48">
        <f t="shared" si="530"/>
        <v>18.923516077971581</v>
      </c>
      <c r="BH449" s="48">
        <f t="shared" si="530"/>
        <v>19.765612543441314</v>
      </c>
      <c r="BI449" s="48">
        <f t="shared" si="530"/>
        <v>20.645182301624452</v>
      </c>
      <c r="BJ449" s="48">
        <f t="shared" si="530"/>
        <v>21.56389291404674</v>
      </c>
      <c r="BK449" s="48">
        <f t="shared" si="530"/>
        <v>22.523486148721819</v>
      </c>
      <c r="BL449" s="48">
        <f t="shared" si="530"/>
        <v>23.525781282339938</v>
      </c>
      <c r="BM449" s="48">
        <f t="shared" si="531"/>
        <v>24.572678549404067</v>
      </c>
      <c r="BN449" s="48">
        <f t="shared" si="531"/>
        <v>25.666162744852546</v>
      </c>
      <c r="BO449" s="48">
        <f t="shared" si="531"/>
        <v>26.808306986998485</v>
      </c>
      <c r="BP449" s="48">
        <f t="shared" si="531"/>
        <v>28.001276647919916</v>
      </c>
      <c r="BQ449" s="48">
        <f t="shared" si="531"/>
        <v>29.247333458752351</v>
      </c>
      <c r="BR449" s="48">
        <f t="shared" si="531"/>
        <v>30.54883979766683</v>
      </c>
      <c r="BS449" s="48">
        <f t="shared" si="531"/>
        <v>31.908263168663002</v>
      </c>
      <c r="BT449" s="48">
        <f t="shared" si="531"/>
        <v>33.328180879668501</v>
      </c>
      <c r="BU449" s="48">
        <f t="shared" si="531"/>
        <v>34.811284928813748</v>
      </c>
      <c r="BV449" s="48">
        <f t="shared" si="531"/>
        <v>36.360387108145957</v>
      </c>
      <c r="BW449" s="48">
        <f t="shared" si="531"/>
        <v>37.978424334458452</v>
      </c>
      <c r="BX449" s="48">
        <f t="shared" si="531"/>
        <v>39.66846421734185</v>
      </c>
      <c r="BY449" s="48">
        <f t="shared" si="531"/>
        <v>41.43371087501356</v>
      </c>
      <c r="BZ449" s="48">
        <f t="shared" si="531"/>
        <v>43.277511008951663</v>
      </c>
      <c r="CA449" s="48">
        <f t="shared" si="531"/>
        <v>45.203360248850011</v>
      </c>
      <c r="CB449" s="48">
        <f t="shared" si="531"/>
        <v>47.214909779923836</v>
      </c>
      <c r="CC449" s="48">
        <f t="shared" si="532"/>
        <v>49.315973265130445</v>
      </c>
      <c r="CD449" s="48">
        <f t="shared" si="532"/>
        <v>51.510534075428751</v>
      </c>
      <c r="CE449" s="48">
        <f t="shared" si="532"/>
        <v>53.802752841785328</v>
      </c>
      <c r="CF449" s="48">
        <f t="shared" si="532"/>
        <v>56.196975343244773</v>
      </c>
      <c r="CG449" s="48">
        <f t="shared" si="532"/>
        <v>58.697740746019164</v>
      </c>
      <c r="CH449" s="48">
        <f t="shared" si="532"/>
        <v>61.309790209217013</v>
      </c>
      <c r="CI449" s="48">
        <f t="shared" si="532"/>
        <v>64.038075873527163</v>
      </c>
      <c r="CJ449" s="48">
        <f t="shared" si="532"/>
        <v>66.88777024989912</v>
      </c>
      <c r="CK449" s="48">
        <f t="shared" si="532"/>
        <v>69.864276026019624</v>
      </c>
      <c r="CL449" s="48">
        <f t="shared" si="532"/>
        <v>72.973236309177494</v>
      </c>
      <c r="CM449" s="48">
        <f t="shared" si="532"/>
        <v>76.220545324935898</v>
      </c>
      <c r="CN449" s="48">
        <f t="shared" si="532"/>
        <v>79.61235959189554</v>
      </c>
      <c r="CO449" s="48">
        <f t="shared" si="532"/>
        <v>83.155109593734892</v>
      </c>
      <c r="CP449" s="48">
        <f t="shared" si="532"/>
        <v>86.855511970656096</v>
      </c>
      <c r="CQ449" s="48">
        <f t="shared" si="532"/>
        <v>90.720582253350287</v>
      </c>
      <c r="CR449" s="48">
        <f t="shared" si="532"/>
        <v>94.757648163624367</v>
      </c>
      <c r="CS449" s="48">
        <f t="shared" si="534"/>
        <v>98.974363506905647</v>
      </c>
      <c r="CT449" s="48">
        <f t="shared" si="534"/>
        <v>103.37872268296294</v>
      </c>
      <c r="CU449" s="48">
        <f t="shared" si="534"/>
        <v>107.97907584235479</v>
      </c>
      <c r="CV449" s="48">
        <f t="shared" si="534"/>
        <v>112.78414471733957</v>
      </c>
      <c r="CW449" s="48">
        <f t="shared" si="534"/>
        <v>117.80303915726118</v>
      </c>
      <c r="CX449" s="48">
        <f t="shared" si="534"/>
        <v>123.04527439975931</v>
      </c>
      <c r="CY449" s="48">
        <f t="shared" si="534"/>
        <v>128.52078911054861</v>
      </c>
      <c r="CZ449" s="48">
        <f t="shared" si="534"/>
        <v>134.23996422596801</v>
      </c>
      <c r="DA449" s="48">
        <f t="shared" si="534"/>
        <v>140.21364263402359</v>
      </c>
      <c r="DB449" s="48">
        <f t="shared" si="534"/>
        <v>146.45314973123763</v>
      </c>
      <c r="DC449" s="48">
        <f t="shared" si="534"/>
        <v>152.97031489427769</v>
      </c>
      <c r="DD449" s="48">
        <f t="shared" si="534"/>
        <v>159.77749390707305</v>
      </c>
      <c r="DE449" s="48">
        <f t="shared" si="534"/>
        <v>166.88759238593781</v>
      </c>
      <c r="DF449" s="48">
        <f t="shared" si="534"/>
        <v>174.31409024711203</v>
      </c>
      <c r="DG449" s="48">
        <f t="shared" si="534"/>
        <v>182.07106726310852</v>
      </c>
      <c r="DH449" s="48">
        <f t="shared" si="534"/>
        <v>190.17322975631686</v>
      </c>
      <c r="DI449" s="48">
        <f t="shared" si="535"/>
        <v>198.63593848047296</v>
      </c>
      <c r="DJ449" s="48">
        <f t="shared" si="535"/>
        <v>207.47523774285401</v>
      </c>
      <c r="DK449" s="48">
        <f t="shared" si="535"/>
        <v>216.70788582241101</v>
      </c>
      <c r="DL449" s="48">
        <f t="shared" si="535"/>
        <v>226.35138674150829</v>
      </c>
      <c r="DM449" s="48">
        <f t="shared" si="535"/>
        <v>236.42402345150541</v>
      </c>
      <c r="DN449" s="48">
        <f t="shared" si="535"/>
        <v>246.94489249509741</v>
      </c>
      <c r="DO449" s="48">
        <f t="shared" si="535"/>
        <v>257.93394021112925</v>
      </c>
      <c r="DP449" s="48">
        <f t="shared" si="535"/>
        <v>269.41200055052451</v>
      </c>
      <c r="DQ449" s="48">
        <f t="shared" si="535"/>
        <v>281.40083457502283</v>
      </c>
      <c r="DR449" s="48">
        <f t="shared" si="535"/>
        <v>293.92317171361134</v>
      </c>
      <c r="DS449" s="48">
        <f t="shared" si="535"/>
        <v>307.00275285486703</v>
      </c>
      <c r="DT449" s="48">
        <f t="shared" si="535"/>
        <v>320.66437535690858</v>
      </c>
      <c r="DU449" s="48">
        <f t="shared" si="535"/>
        <v>334.93394006029098</v>
      </c>
      <c r="DV449" s="48">
        <f t="shared" si="535"/>
        <v>349.83850039297391</v>
      </c>
      <c r="DW449" s="48">
        <f t="shared" si="535"/>
        <v>365.40631366046125</v>
      </c>
      <c r="DX449" s="48">
        <f t="shared" si="535"/>
        <v>381.66689461835176</v>
      </c>
      <c r="DY449" s="48">
        <f t="shared" si="536"/>
        <v>398.65107142886842</v>
      </c>
      <c r="DZ449" s="48">
        <f t="shared" si="536"/>
        <v>416.39104410745307</v>
      </c>
      <c r="EA449" s="48">
        <f t="shared" si="536"/>
        <v>434.92044557023473</v>
      </c>
      <c r="EB449" s="48">
        <f t="shared" si="536"/>
        <v>454.27440539811016</v>
      </c>
      <c r="EC449" s="48">
        <f t="shared" si="536"/>
        <v>474.48961643832604</v>
      </c>
      <c r="ED449" s="48">
        <f t="shared" si="536"/>
        <v>495.60440436983151</v>
      </c>
      <c r="EE449" s="48">
        <f t="shared" si="536"/>
        <v>517.65880036428905</v>
      </c>
      <c r="EF449" s="48">
        <f t="shared" si="536"/>
        <v>540.69461698049986</v>
      </c>
      <c r="EG449" s="48">
        <f t="shared" si="536"/>
        <v>564.75552743613207</v>
      </c>
      <c r="EH449" s="48">
        <f t="shared" si="536"/>
        <v>589.88714840703994</v>
      </c>
      <c r="EI449" s="48">
        <f t="shared" si="536"/>
        <v>616.13712651115327</v>
      </c>
      <c r="EJ449" s="48">
        <f t="shared" si="536"/>
        <v>643.5552286408996</v>
      </c>
      <c r="EK449" s="48">
        <f t="shared" si="536"/>
        <v>672.1934363154196</v>
      </c>
      <c r="EL449" s="48">
        <f t="shared" si="536"/>
        <v>702.10604423145571</v>
      </c>
      <c r="EM449" s="48">
        <f t="shared" si="536"/>
        <v>733.34976319975544</v>
      </c>
      <c r="EN449" s="48">
        <f t="shared" si="536"/>
        <v>765.98382766214456</v>
      </c>
      <c r="EO449" s="48">
        <f t="shared" si="537"/>
        <v>800.07010799311001</v>
      </c>
      <c r="EP449" s="48">
        <f t="shared" si="537"/>
        <v>835.6732277988034</v>
      </c>
      <c r="EQ449" s="48">
        <f t="shared" si="537"/>
        <v>872.86068643585008</v>
      </c>
      <c r="ER449" s="48">
        <f t="shared" si="537"/>
        <v>911.70298698224542</v>
      </c>
      <c r="ES449" s="48">
        <f t="shared" si="537"/>
        <v>952.27376990295534</v>
      </c>
      <c r="ET449" s="48">
        <f t="shared" si="537"/>
        <v>994.64995266363678</v>
      </c>
      <c r="EU449" s="48">
        <f t="shared" si="537"/>
        <v>1038.9118755571685</v>
      </c>
      <c r="EV449" s="48">
        <f t="shared" si="537"/>
        <v>1085.1434540194625</v>
      </c>
      <c r="EW449" s="48">
        <f t="shared" si="537"/>
        <v>1133.4323377233286</v>
      </c>
      <c r="EX449" s="48">
        <f t="shared" si="537"/>
        <v>1183.8700767520168</v>
      </c>
      <c r="EY449" s="48">
        <f t="shared" si="537"/>
        <v>1236.5522951674816</v>
      </c>
      <c r="EZ449" s="48">
        <f t="shared" si="537"/>
        <v>1291.5788723024345</v>
      </c>
      <c r="FA449" s="48">
        <f t="shared" si="537"/>
        <v>1349.0541321198928</v>
      </c>
      <c r="FB449" s="48">
        <f t="shared" si="537"/>
        <v>1409.0870409992281</v>
      </c>
      <c r="FC449" s="48">
        <f t="shared" si="537"/>
        <v>1471.7914143236937</v>
      </c>
      <c r="FD449" s="48">
        <f t="shared" si="537"/>
        <v>1537.2861322610981</v>
      </c>
      <c r="FE449" s="48">
        <f t="shared" si="523"/>
        <v>1605.695365146717</v>
      </c>
      <c r="FF449" s="48">
        <f t="shared" si="523"/>
        <v>1677.1488088957458</v>
      </c>
      <c r="FG449" s="48">
        <f t="shared" si="523"/>
        <v>1751.7819308916064</v>
      </c>
      <c r="FH449" s="48">
        <f t="shared" si="523"/>
        <v>1829.7362268162829</v>
      </c>
      <c r="FI449" s="48">
        <f t="shared" si="523"/>
        <v>1911.1594889096075</v>
      </c>
      <c r="FJ449" s="48">
        <f t="shared" si="523"/>
        <v>1996.206086166085</v>
      </c>
      <c r="FK449" s="48">
        <f t="shared" si="523"/>
        <v>2085.0372570004756</v>
      </c>
      <c r="FL449" s="48">
        <f t="shared" si="523"/>
        <v>2177.8214149369969</v>
      </c>
      <c r="FM449" s="48">
        <f t="shared" si="523"/>
        <v>2274.7344679016933</v>
      </c>
      <c r="FN449" s="48">
        <f t="shared" si="523"/>
        <v>2375.9601517233186</v>
      </c>
      <c r="FO449" s="48">
        <f t="shared" si="523"/>
        <v>2481.6903784750061</v>
      </c>
      <c r="FP449" s="48">
        <f t="shared" si="523"/>
        <v>2592.1256003171438</v>
      </c>
      <c r="FQ449" s="48">
        <f t="shared" si="523"/>
        <v>2707.4751895312565</v>
      </c>
      <c r="FR449" s="48">
        <f t="shared" si="523"/>
        <v>2827.9578354653972</v>
      </c>
      <c r="FS449" s="48">
        <f t="shared" si="523"/>
        <v>2953.8019591436073</v>
      </c>
      <c r="FT449" s="48">
        <f t="shared" si="523"/>
        <v>3085.2461463254976</v>
      </c>
      <c r="FU449" s="48">
        <f t="shared" si="522"/>
        <v>3222.5395998369822</v>
      </c>
      <c r="FV449" s="48">
        <f t="shared" si="522"/>
        <v>3365.942612029728</v>
      </c>
      <c r="FW449" s="48">
        <f t="shared" si="522"/>
        <v>3515.7270582650508</v>
      </c>
      <c r="FX449" s="48">
        <f t="shared" si="522"/>
        <v>3672.1769123578456</v>
      </c>
      <c r="FY449" s="48">
        <f t="shared" si="522"/>
        <v>3835.5887849577698</v>
      </c>
      <c r="FZ449" s="48">
        <f t="shared" si="522"/>
        <v>4006.2724858883903</v>
      </c>
      <c r="GA449" s="48">
        <f t="shared" si="522"/>
        <v>4184.5516115104238</v>
      </c>
      <c r="GB449" s="48">
        <f t="shared" si="522"/>
        <v>4370.7641582226379</v>
      </c>
      <c r="GC449" s="48">
        <f t="shared" si="522"/>
        <v>4565.2631632635448</v>
      </c>
      <c r="GD449" s="48">
        <f t="shared" si="522"/>
        <v>4768.4173740287724</v>
      </c>
      <c r="GE449" s="48">
        <f t="shared" si="522"/>
        <v>4980.6119471730526</v>
      </c>
      <c r="GF449" s="48">
        <f t="shared" si="522"/>
        <v>5202.2491788222533</v>
      </c>
      <c r="GG449" s="48">
        <f t="shared" si="522"/>
        <v>5433.7492672798435</v>
      </c>
      <c r="GH449" s="48">
        <f t="shared" si="522"/>
        <v>5675.5511096737964</v>
      </c>
      <c r="GI449" s="48">
        <f t="shared" si="522"/>
        <v>5928.1131340542806</v>
      </c>
      <c r="GJ449" s="48">
        <f t="shared" ref="GJ449:GY464" si="539">IFERROR(GI449*(1+$P449),"n/a")</f>
        <v>6191.9141685196964</v>
      </c>
      <c r="GK449" s="48">
        <f t="shared" si="539"/>
        <v>6467.4543490188225</v>
      </c>
      <c r="GL449" s="48">
        <f t="shared" si="539"/>
        <v>6755.25606755016</v>
      </c>
      <c r="GM449" s="48">
        <f t="shared" si="539"/>
        <v>7055.864962556142</v>
      </c>
      <c r="GN449" s="48">
        <f t="shared" si="539"/>
        <v>7369.8509533898905</v>
      </c>
      <c r="GO449" s="48">
        <f t="shared" si="539"/>
        <v>7697.8093208157406</v>
      </c>
      <c r="GP449" s="48">
        <f t="shared" si="539"/>
        <v>8040.3618355920407</v>
      </c>
      <c r="GQ449" s="48">
        <f t="shared" si="539"/>
        <v>8398.1579372758861</v>
      </c>
      <c r="GR449" s="48">
        <f t="shared" si="539"/>
        <v>8771.8759654846635</v>
      </c>
      <c r="GS449" s="48">
        <f t="shared" si="539"/>
        <v>9162.2244459487301</v>
      </c>
      <c r="GT449" s="48">
        <f t="shared" si="539"/>
        <v>9569.943433793449</v>
      </c>
      <c r="GU449" s="48">
        <f t="shared" si="539"/>
        <v>9995.8059165972572</v>
      </c>
      <c r="GV449" s="48">
        <f t="shared" si="539"/>
        <v>10440.619279885836</v>
      </c>
      <c r="GW449" s="48">
        <f t="shared" si="539"/>
        <v>10905.226837840755</v>
      </c>
      <c r="GX449" s="48">
        <f t="shared" si="539"/>
        <v>11390.509432124669</v>
      </c>
      <c r="GY449" s="48">
        <f t="shared" si="539"/>
        <v>11897.387101854216</v>
      </c>
      <c r="GZ449" s="48">
        <f t="shared" si="538"/>
        <v>12426.820827886728</v>
      </c>
      <c r="HA449" s="48">
        <f t="shared" si="538"/>
        <v>12979.814354727687</v>
      </c>
      <c r="HB449" s="48">
        <f t="shared" si="538"/>
        <v>13557.416093513069</v>
      </c>
      <c r="HC449" s="48">
        <f t="shared" si="538"/>
        <v>14160.721109674401</v>
      </c>
      <c r="HD449" s="48">
        <f t="shared" si="538"/>
        <v>14790.873199054911</v>
      </c>
      <c r="HE449" s="48">
        <f t="shared" si="538"/>
        <v>15449.067056412854</v>
      </c>
      <c r="HF449" s="48">
        <f t="shared" si="538"/>
        <v>16136.550540423226</v>
      </c>
      <c r="HG449" s="48">
        <f t="shared" si="538"/>
        <v>16854.62703947206</v>
      </c>
      <c r="HH449" s="48">
        <f t="shared" si="538"/>
        <v>17604.657942728565</v>
      </c>
      <c r="HI449" s="48">
        <f t="shared" si="538"/>
        <v>18388.065221179986</v>
      </c>
      <c r="HJ449" s="48">
        <f t="shared" si="538"/>
        <v>19206.334123522494</v>
      </c>
      <c r="HK449" s="48">
        <f t="shared" si="538"/>
        <v>20061.015992019245</v>
      </c>
      <c r="HL449" s="48">
        <f t="shared" si="538"/>
        <v>20953.731203664101</v>
      </c>
      <c r="HM449" s="48">
        <f t="shared" si="538"/>
        <v>21886.172242227152</v>
      </c>
    </row>
    <row r="450" spans="1:221" x14ac:dyDescent="0.25">
      <c r="A450" s="21" t="s">
        <v>1602</v>
      </c>
      <c r="B450" s="20" t="s">
        <v>1603</v>
      </c>
      <c r="C450" s="19">
        <v>114.389</v>
      </c>
      <c r="D450" s="19">
        <v>144.36000000000001</v>
      </c>
      <c r="E450" s="18">
        <f t="shared" si="471"/>
        <v>16513.196040000003</v>
      </c>
      <c r="F450" s="16">
        <f t="shared" si="472"/>
        <v>0</v>
      </c>
      <c r="G450" s="17">
        <v>2.8401219174286497E-2</v>
      </c>
      <c r="H450" s="17" t="str">
        <f t="shared" si="486"/>
        <v>n/a</v>
      </c>
      <c r="I450" s="45" t="str">
        <f t="shared" si="487"/>
        <v>n/a</v>
      </c>
      <c r="J450" s="17" t="s">
        <v>227</v>
      </c>
      <c r="K450" s="56" t="str">
        <f t="shared" si="473"/>
        <v>n/a</v>
      </c>
      <c r="L450" s="1" t="str">
        <f t="shared" si="474"/>
        <v>n/a</v>
      </c>
      <c r="M450" s="1" t="str">
        <f t="shared" si="475"/>
        <v>n/a</v>
      </c>
      <c r="N450" s="1" t="str">
        <f t="shared" si="476"/>
        <v>n/a</v>
      </c>
      <c r="O450" s="1" t="str">
        <f t="shared" si="477"/>
        <v>n/a</v>
      </c>
      <c r="P450" s="5">
        <v>4.4499999999999998E-2</v>
      </c>
      <c r="Q450" s="1" t="str">
        <f t="shared" si="478"/>
        <v>n/a</v>
      </c>
      <c r="R450" s="16" t="str">
        <f t="shared" si="479"/>
        <v>n/a</v>
      </c>
      <c r="S450" s="16">
        <f t="shared" si="480"/>
        <v>0</v>
      </c>
      <c r="T450" s="8"/>
      <c r="U450" s="57">
        <f t="shared" si="481"/>
        <v>-144.36000000000001</v>
      </c>
      <c r="V450" s="48" t="str">
        <f t="shared" si="482"/>
        <v>n/a</v>
      </c>
      <c r="W450" s="48" t="str">
        <f t="shared" si="483"/>
        <v>n/a</v>
      </c>
      <c r="X450" s="48" t="str">
        <f t="shared" si="507"/>
        <v>n/a</v>
      </c>
      <c r="Y450" s="48" t="str">
        <f t="shared" si="507"/>
        <v>n/a</v>
      </c>
      <c r="Z450" s="48" t="str">
        <f t="shared" si="507"/>
        <v>n/a</v>
      </c>
      <c r="AA450" s="48" t="str">
        <f t="shared" si="484"/>
        <v>n/a</v>
      </c>
      <c r="AB450" s="48" t="str">
        <f t="shared" si="506"/>
        <v>n/a</v>
      </c>
      <c r="AC450" s="48" t="str">
        <f t="shared" si="506"/>
        <v>n/a</v>
      </c>
      <c r="AD450" s="48" t="str">
        <f t="shared" si="506"/>
        <v>n/a</v>
      </c>
      <c r="AE450" s="48" t="str">
        <f t="shared" si="506"/>
        <v>n/a</v>
      </c>
      <c r="AF450" s="48" t="str">
        <f t="shared" si="485"/>
        <v>n/a</v>
      </c>
      <c r="AG450" s="48" t="str">
        <f t="shared" si="529"/>
        <v>n/a</v>
      </c>
      <c r="AH450" s="48" t="str">
        <f t="shared" si="529"/>
        <v>n/a</v>
      </c>
      <c r="AI450" s="48" t="str">
        <f t="shared" si="529"/>
        <v>n/a</v>
      </c>
      <c r="AJ450" s="48" t="str">
        <f t="shared" si="529"/>
        <v>n/a</v>
      </c>
      <c r="AK450" s="48" t="str">
        <f t="shared" si="529"/>
        <v>n/a</v>
      </c>
      <c r="AL450" s="48" t="str">
        <f t="shared" si="529"/>
        <v>n/a</v>
      </c>
      <c r="AM450" s="48" t="str">
        <f t="shared" si="529"/>
        <v>n/a</v>
      </c>
      <c r="AN450" s="48" t="str">
        <f t="shared" si="529"/>
        <v>n/a</v>
      </c>
      <c r="AO450" s="48" t="str">
        <f t="shared" si="529"/>
        <v>n/a</v>
      </c>
      <c r="AP450" s="48" t="str">
        <f t="shared" si="529"/>
        <v>n/a</v>
      </c>
      <c r="AQ450" s="48" t="str">
        <f t="shared" si="529"/>
        <v>n/a</v>
      </c>
      <c r="AR450" s="48" t="str">
        <f t="shared" si="529"/>
        <v>n/a</v>
      </c>
      <c r="AS450" s="48" t="str">
        <f t="shared" si="529"/>
        <v>n/a</v>
      </c>
      <c r="AT450" s="48" t="str">
        <f t="shared" si="529"/>
        <v>n/a</v>
      </c>
      <c r="AU450" s="48" t="str">
        <f t="shared" si="529"/>
        <v>n/a</v>
      </c>
      <c r="AV450" s="48" t="str">
        <f t="shared" si="529"/>
        <v>n/a</v>
      </c>
      <c r="AW450" s="48" t="str">
        <f t="shared" si="530"/>
        <v>n/a</v>
      </c>
      <c r="AX450" s="48" t="str">
        <f t="shared" si="530"/>
        <v>n/a</v>
      </c>
      <c r="AY450" s="48" t="str">
        <f t="shared" si="530"/>
        <v>n/a</v>
      </c>
      <c r="AZ450" s="48" t="str">
        <f t="shared" si="530"/>
        <v>n/a</v>
      </c>
      <c r="BA450" s="48" t="str">
        <f t="shared" si="530"/>
        <v>n/a</v>
      </c>
      <c r="BB450" s="48" t="str">
        <f t="shared" si="530"/>
        <v>n/a</v>
      </c>
      <c r="BC450" s="48" t="str">
        <f t="shared" si="530"/>
        <v>n/a</v>
      </c>
      <c r="BD450" s="48" t="str">
        <f t="shared" si="530"/>
        <v>n/a</v>
      </c>
      <c r="BE450" s="48" t="str">
        <f t="shared" si="530"/>
        <v>n/a</v>
      </c>
      <c r="BF450" s="48" t="str">
        <f t="shared" si="530"/>
        <v>n/a</v>
      </c>
      <c r="BG450" s="48" t="str">
        <f t="shared" si="530"/>
        <v>n/a</v>
      </c>
      <c r="BH450" s="48" t="str">
        <f t="shared" si="530"/>
        <v>n/a</v>
      </c>
      <c r="BI450" s="48" t="str">
        <f t="shared" si="530"/>
        <v>n/a</v>
      </c>
      <c r="BJ450" s="48" t="str">
        <f t="shared" si="530"/>
        <v>n/a</v>
      </c>
      <c r="BK450" s="48" t="str">
        <f t="shared" si="530"/>
        <v>n/a</v>
      </c>
      <c r="BL450" s="48" t="str">
        <f t="shared" si="530"/>
        <v>n/a</v>
      </c>
      <c r="BM450" s="48" t="str">
        <f t="shared" si="531"/>
        <v>n/a</v>
      </c>
      <c r="BN450" s="48" t="str">
        <f t="shared" si="531"/>
        <v>n/a</v>
      </c>
      <c r="BO450" s="48" t="str">
        <f t="shared" si="531"/>
        <v>n/a</v>
      </c>
      <c r="BP450" s="48" t="str">
        <f t="shared" si="531"/>
        <v>n/a</v>
      </c>
      <c r="BQ450" s="48" t="str">
        <f t="shared" si="531"/>
        <v>n/a</v>
      </c>
      <c r="BR450" s="48" t="str">
        <f t="shared" si="531"/>
        <v>n/a</v>
      </c>
      <c r="BS450" s="48" t="str">
        <f t="shared" si="531"/>
        <v>n/a</v>
      </c>
      <c r="BT450" s="48" t="str">
        <f t="shared" si="531"/>
        <v>n/a</v>
      </c>
      <c r="BU450" s="48" t="str">
        <f t="shared" si="531"/>
        <v>n/a</v>
      </c>
      <c r="BV450" s="48" t="str">
        <f t="shared" si="531"/>
        <v>n/a</v>
      </c>
      <c r="BW450" s="48" t="str">
        <f t="shared" si="531"/>
        <v>n/a</v>
      </c>
      <c r="BX450" s="48" t="str">
        <f t="shared" si="531"/>
        <v>n/a</v>
      </c>
      <c r="BY450" s="48" t="str">
        <f t="shared" si="531"/>
        <v>n/a</v>
      </c>
      <c r="BZ450" s="48" t="str">
        <f t="shared" si="531"/>
        <v>n/a</v>
      </c>
      <c r="CA450" s="48" t="str">
        <f t="shared" si="531"/>
        <v>n/a</v>
      </c>
      <c r="CB450" s="48" t="str">
        <f t="shared" si="531"/>
        <v>n/a</v>
      </c>
      <c r="CC450" s="48" t="str">
        <f t="shared" si="532"/>
        <v>n/a</v>
      </c>
      <c r="CD450" s="48" t="str">
        <f t="shared" si="532"/>
        <v>n/a</v>
      </c>
      <c r="CE450" s="48" t="str">
        <f t="shared" si="532"/>
        <v>n/a</v>
      </c>
      <c r="CF450" s="48" t="str">
        <f t="shared" si="532"/>
        <v>n/a</v>
      </c>
      <c r="CG450" s="48" t="str">
        <f t="shared" si="532"/>
        <v>n/a</v>
      </c>
      <c r="CH450" s="48" t="str">
        <f t="shared" si="532"/>
        <v>n/a</v>
      </c>
      <c r="CI450" s="48" t="str">
        <f t="shared" si="532"/>
        <v>n/a</v>
      </c>
      <c r="CJ450" s="48" t="str">
        <f t="shared" si="532"/>
        <v>n/a</v>
      </c>
      <c r="CK450" s="48" t="str">
        <f t="shared" si="532"/>
        <v>n/a</v>
      </c>
      <c r="CL450" s="48" t="str">
        <f t="shared" si="532"/>
        <v>n/a</v>
      </c>
      <c r="CM450" s="48" t="str">
        <f t="shared" si="532"/>
        <v>n/a</v>
      </c>
      <c r="CN450" s="48" t="str">
        <f t="shared" si="532"/>
        <v>n/a</v>
      </c>
      <c r="CO450" s="48" t="str">
        <f t="shared" si="532"/>
        <v>n/a</v>
      </c>
      <c r="CP450" s="48" t="str">
        <f t="shared" si="532"/>
        <v>n/a</v>
      </c>
      <c r="CQ450" s="48" t="str">
        <f t="shared" si="532"/>
        <v>n/a</v>
      </c>
      <c r="CR450" s="48" t="str">
        <f t="shared" si="532"/>
        <v>n/a</v>
      </c>
      <c r="CS450" s="48" t="str">
        <f t="shared" si="534"/>
        <v>n/a</v>
      </c>
      <c r="CT450" s="48" t="str">
        <f t="shared" si="534"/>
        <v>n/a</v>
      </c>
      <c r="CU450" s="48" t="str">
        <f t="shared" si="534"/>
        <v>n/a</v>
      </c>
      <c r="CV450" s="48" t="str">
        <f t="shared" si="534"/>
        <v>n/a</v>
      </c>
      <c r="CW450" s="48" t="str">
        <f t="shared" si="534"/>
        <v>n/a</v>
      </c>
      <c r="CX450" s="48" t="str">
        <f t="shared" si="534"/>
        <v>n/a</v>
      </c>
      <c r="CY450" s="48" t="str">
        <f t="shared" si="534"/>
        <v>n/a</v>
      </c>
      <c r="CZ450" s="48" t="str">
        <f t="shared" si="534"/>
        <v>n/a</v>
      </c>
      <c r="DA450" s="48" t="str">
        <f t="shared" si="534"/>
        <v>n/a</v>
      </c>
      <c r="DB450" s="48" t="str">
        <f t="shared" si="534"/>
        <v>n/a</v>
      </c>
      <c r="DC450" s="48" t="str">
        <f t="shared" si="534"/>
        <v>n/a</v>
      </c>
      <c r="DD450" s="48" t="str">
        <f t="shared" si="534"/>
        <v>n/a</v>
      </c>
      <c r="DE450" s="48" t="str">
        <f t="shared" si="534"/>
        <v>n/a</v>
      </c>
      <c r="DF450" s="48" t="str">
        <f t="shared" si="534"/>
        <v>n/a</v>
      </c>
      <c r="DG450" s="48" t="str">
        <f t="shared" si="534"/>
        <v>n/a</v>
      </c>
      <c r="DH450" s="48" t="str">
        <f t="shared" si="534"/>
        <v>n/a</v>
      </c>
      <c r="DI450" s="48" t="str">
        <f t="shared" si="535"/>
        <v>n/a</v>
      </c>
      <c r="DJ450" s="48" t="str">
        <f t="shared" si="535"/>
        <v>n/a</v>
      </c>
      <c r="DK450" s="48" t="str">
        <f t="shared" si="535"/>
        <v>n/a</v>
      </c>
      <c r="DL450" s="48" t="str">
        <f t="shared" si="535"/>
        <v>n/a</v>
      </c>
      <c r="DM450" s="48" t="str">
        <f t="shared" si="535"/>
        <v>n/a</v>
      </c>
      <c r="DN450" s="48" t="str">
        <f t="shared" si="535"/>
        <v>n/a</v>
      </c>
      <c r="DO450" s="48" t="str">
        <f t="shared" si="535"/>
        <v>n/a</v>
      </c>
      <c r="DP450" s="48" t="str">
        <f t="shared" si="535"/>
        <v>n/a</v>
      </c>
      <c r="DQ450" s="48" t="str">
        <f t="shared" si="535"/>
        <v>n/a</v>
      </c>
      <c r="DR450" s="48" t="str">
        <f t="shared" si="535"/>
        <v>n/a</v>
      </c>
      <c r="DS450" s="48" t="str">
        <f t="shared" si="535"/>
        <v>n/a</v>
      </c>
      <c r="DT450" s="48" t="str">
        <f t="shared" si="535"/>
        <v>n/a</v>
      </c>
      <c r="DU450" s="48" t="str">
        <f t="shared" si="535"/>
        <v>n/a</v>
      </c>
      <c r="DV450" s="48" t="str">
        <f t="shared" si="535"/>
        <v>n/a</v>
      </c>
      <c r="DW450" s="48" t="str">
        <f t="shared" si="535"/>
        <v>n/a</v>
      </c>
      <c r="DX450" s="48" t="str">
        <f t="shared" si="535"/>
        <v>n/a</v>
      </c>
      <c r="DY450" s="48" t="str">
        <f t="shared" si="536"/>
        <v>n/a</v>
      </c>
      <c r="DZ450" s="48" t="str">
        <f t="shared" si="536"/>
        <v>n/a</v>
      </c>
      <c r="EA450" s="48" t="str">
        <f t="shared" si="536"/>
        <v>n/a</v>
      </c>
      <c r="EB450" s="48" t="str">
        <f t="shared" si="536"/>
        <v>n/a</v>
      </c>
      <c r="EC450" s="48" t="str">
        <f t="shared" si="536"/>
        <v>n/a</v>
      </c>
      <c r="ED450" s="48" t="str">
        <f t="shared" si="536"/>
        <v>n/a</v>
      </c>
      <c r="EE450" s="48" t="str">
        <f t="shared" si="536"/>
        <v>n/a</v>
      </c>
      <c r="EF450" s="48" t="str">
        <f t="shared" si="536"/>
        <v>n/a</v>
      </c>
      <c r="EG450" s="48" t="str">
        <f t="shared" si="536"/>
        <v>n/a</v>
      </c>
      <c r="EH450" s="48" t="str">
        <f t="shared" si="536"/>
        <v>n/a</v>
      </c>
      <c r="EI450" s="48" t="str">
        <f t="shared" si="536"/>
        <v>n/a</v>
      </c>
      <c r="EJ450" s="48" t="str">
        <f t="shared" si="536"/>
        <v>n/a</v>
      </c>
      <c r="EK450" s="48" t="str">
        <f t="shared" si="536"/>
        <v>n/a</v>
      </c>
      <c r="EL450" s="48" t="str">
        <f t="shared" si="536"/>
        <v>n/a</v>
      </c>
      <c r="EM450" s="48" t="str">
        <f t="shared" si="536"/>
        <v>n/a</v>
      </c>
      <c r="EN450" s="48" t="str">
        <f t="shared" si="536"/>
        <v>n/a</v>
      </c>
      <c r="EO450" s="48" t="str">
        <f t="shared" si="537"/>
        <v>n/a</v>
      </c>
      <c r="EP450" s="48" t="str">
        <f t="shared" si="537"/>
        <v>n/a</v>
      </c>
      <c r="EQ450" s="48" t="str">
        <f t="shared" si="537"/>
        <v>n/a</v>
      </c>
      <c r="ER450" s="48" t="str">
        <f t="shared" si="537"/>
        <v>n/a</v>
      </c>
      <c r="ES450" s="48" t="str">
        <f t="shared" si="537"/>
        <v>n/a</v>
      </c>
      <c r="ET450" s="48" t="str">
        <f t="shared" si="537"/>
        <v>n/a</v>
      </c>
      <c r="EU450" s="48" t="str">
        <f t="shared" si="537"/>
        <v>n/a</v>
      </c>
      <c r="EV450" s="48" t="str">
        <f t="shared" si="537"/>
        <v>n/a</v>
      </c>
      <c r="EW450" s="48" t="str">
        <f t="shared" si="537"/>
        <v>n/a</v>
      </c>
      <c r="EX450" s="48" t="str">
        <f t="shared" si="537"/>
        <v>n/a</v>
      </c>
      <c r="EY450" s="48" t="str">
        <f t="shared" si="537"/>
        <v>n/a</v>
      </c>
      <c r="EZ450" s="48" t="str">
        <f t="shared" si="537"/>
        <v>n/a</v>
      </c>
      <c r="FA450" s="48" t="str">
        <f t="shared" si="537"/>
        <v>n/a</v>
      </c>
      <c r="FB450" s="48" t="str">
        <f t="shared" si="537"/>
        <v>n/a</v>
      </c>
      <c r="FC450" s="48" t="str">
        <f t="shared" si="537"/>
        <v>n/a</v>
      </c>
      <c r="FD450" s="48" t="str">
        <f t="shared" si="537"/>
        <v>n/a</v>
      </c>
      <c r="FE450" s="48" t="str">
        <f t="shared" si="523"/>
        <v>n/a</v>
      </c>
      <c r="FF450" s="48" t="str">
        <f t="shared" si="523"/>
        <v>n/a</v>
      </c>
      <c r="FG450" s="48" t="str">
        <f t="shared" si="523"/>
        <v>n/a</v>
      </c>
      <c r="FH450" s="48" t="str">
        <f t="shared" si="523"/>
        <v>n/a</v>
      </c>
      <c r="FI450" s="48" t="str">
        <f t="shared" si="523"/>
        <v>n/a</v>
      </c>
      <c r="FJ450" s="48" t="str">
        <f t="shared" si="523"/>
        <v>n/a</v>
      </c>
      <c r="FK450" s="48" t="str">
        <f t="shared" si="523"/>
        <v>n/a</v>
      </c>
      <c r="FL450" s="48" t="str">
        <f t="shared" si="523"/>
        <v>n/a</v>
      </c>
      <c r="FM450" s="48" t="str">
        <f t="shared" si="523"/>
        <v>n/a</v>
      </c>
      <c r="FN450" s="48" t="str">
        <f t="shared" si="523"/>
        <v>n/a</v>
      </c>
      <c r="FO450" s="48" t="str">
        <f t="shared" si="523"/>
        <v>n/a</v>
      </c>
      <c r="FP450" s="48" t="str">
        <f t="shared" si="523"/>
        <v>n/a</v>
      </c>
      <c r="FQ450" s="48" t="str">
        <f t="shared" si="523"/>
        <v>n/a</v>
      </c>
      <c r="FR450" s="48" t="str">
        <f t="shared" si="523"/>
        <v>n/a</v>
      </c>
      <c r="FS450" s="48" t="str">
        <f t="shared" si="523"/>
        <v>n/a</v>
      </c>
      <c r="FT450" s="48" t="str">
        <f t="shared" ref="FT450:GI465" si="540">IFERROR(FS450*(1+$P450),"n/a")</f>
        <v>n/a</v>
      </c>
      <c r="FU450" s="48" t="str">
        <f t="shared" si="540"/>
        <v>n/a</v>
      </c>
      <c r="FV450" s="48" t="str">
        <f t="shared" si="540"/>
        <v>n/a</v>
      </c>
      <c r="FW450" s="48" t="str">
        <f t="shared" si="540"/>
        <v>n/a</v>
      </c>
      <c r="FX450" s="48" t="str">
        <f t="shared" si="540"/>
        <v>n/a</v>
      </c>
      <c r="FY450" s="48" t="str">
        <f t="shared" si="540"/>
        <v>n/a</v>
      </c>
      <c r="FZ450" s="48" t="str">
        <f t="shared" si="540"/>
        <v>n/a</v>
      </c>
      <c r="GA450" s="48" t="str">
        <f t="shared" si="540"/>
        <v>n/a</v>
      </c>
      <c r="GB450" s="48" t="str">
        <f t="shared" si="540"/>
        <v>n/a</v>
      </c>
      <c r="GC450" s="48" t="str">
        <f t="shared" si="540"/>
        <v>n/a</v>
      </c>
      <c r="GD450" s="48" t="str">
        <f t="shared" si="540"/>
        <v>n/a</v>
      </c>
      <c r="GE450" s="48" t="str">
        <f t="shared" si="540"/>
        <v>n/a</v>
      </c>
      <c r="GF450" s="48" t="str">
        <f t="shared" si="540"/>
        <v>n/a</v>
      </c>
      <c r="GG450" s="48" t="str">
        <f t="shared" si="540"/>
        <v>n/a</v>
      </c>
      <c r="GH450" s="48" t="str">
        <f t="shared" si="540"/>
        <v>n/a</v>
      </c>
      <c r="GI450" s="48" t="str">
        <f t="shared" si="540"/>
        <v>n/a</v>
      </c>
      <c r="GJ450" s="48" t="str">
        <f t="shared" si="539"/>
        <v>n/a</v>
      </c>
      <c r="GK450" s="48" t="str">
        <f t="shared" si="539"/>
        <v>n/a</v>
      </c>
      <c r="GL450" s="48" t="str">
        <f t="shared" si="539"/>
        <v>n/a</v>
      </c>
      <c r="GM450" s="48" t="str">
        <f t="shared" si="539"/>
        <v>n/a</v>
      </c>
      <c r="GN450" s="48" t="str">
        <f t="shared" si="539"/>
        <v>n/a</v>
      </c>
      <c r="GO450" s="48" t="str">
        <f t="shared" si="539"/>
        <v>n/a</v>
      </c>
      <c r="GP450" s="48" t="str">
        <f t="shared" si="539"/>
        <v>n/a</v>
      </c>
      <c r="GQ450" s="48" t="str">
        <f t="shared" si="539"/>
        <v>n/a</v>
      </c>
      <c r="GR450" s="48" t="str">
        <f t="shared" si="539"/>
        <v>n/a</v>
      </c>
      <c r="GS450" s="48" t="str">
        <f t="shared" si="539"/>
        <v>n/a</v>
      </c>
      <c r="GT450" s="48" t="str">
        <f t="shared" si="539"/>
        <v>n/a</v>
      </c>
      <c r="GU450" s="48" t="str">
        <f t="shared" si="539"/>
        <v>n/a</v>
      </c>
      <c r="GV450" s="48" t="str">
        <f t="shared" si="539"/>
        <v>n/a</v>
      </c>
      <c r="GW450" s="48" t="str">
        <f t="shared" si="539"/>
        <v>n/a</v>
      </c>
      <c r="GX450" s="48" t="str">
        <f t="shared" si="539"/>
        <v>n/a</v>
      </c>
      <c r="GY450" s="48" t="str">
        <f t="shared" si="539"/>
        <v>n/a</v>
      </c>
      <c r="GZ450" s="48" t="str">
        <f t="shared" si="538"/>
        <v>n/a</v>
      </c>
      <c r="HA450" s="48" t="str">
        <f t="shared" si="538"/>
        <v>n/a</v>
      </c>
      <c r="HB450" s="48" t="str">
        <f t="shared" si="538"/>
        <v>n/a</v>
      </c>
      <c r="HC450" s="48" t="str">
        <f t="shared" si="538"/>
        <v>n/a</v>
      </c>
      <c r="HD450" s="48" t="str">
        <f t="shared" si="538"/>
        <v>n/a</v>
      </c>
      <c r="HE450" s="48" t="str">
        <f t="shared" si="538"/>
        <v>n/a</v>
      </c>
      <c r="HF450" s="48" t="str">
        <f t="shared" si="538"/>
        <v>n/a</v>
      </c>
      <c r="HG450" s="48" t="str">
        <f t="shared" si="538"/>
        <v>n/a</v>
      </c>
      <c r="HH450" s="48" t="str">
        <f t="shared" si="538"/>
        <v>n/a</v>
      </c>
      <c r="HI450" s="48" t="str">
        <f t="shared" si="538"/>
        <v>n/a</v>
      </c>
      <c r="HJ450" s="48" t="str">
        <f t="shared" si="538"/>
        <v>n/a</v>
      </c>
      <c r="HK450" s="48" t="str">
        <f t="shared" si="538"/>
        <v>n/a</v>
      </c>
      <c r="HL450" s="48" t="str">
        <f t="shared" si="538"/>
        <v>n/a</v>
      </c>
      <c r="HM450" s="48" t="str">
        <f t="shared" si="538"/>
        <v>n/a</v>
      </c>
    </row>
    <row r="451" spans="1:221" x14ac:dyDescent="0.25">
      <c r="A451" s="21" t="s">
        <v>279</v>
      </c>
      <c r="B451" s="20" t="s">
        <v>278</v>
      </c>
      <c r="C451" s="19">
        <v>180.00200000000001</v>
      </c>
      <c r="D451" s="19">
        <v>105.18</v>
      </c>
      <c r="E451" s="18">
        <f t="shared" si="471"/>
        <v>18932.610360000002</v>
      </c>
      <c r="F451" s="16">
        <f t="shared" si="472"/>
        <v>7.5253216854907952E-4</v>
      </c>
      <c r="G451" s="17">
        <v>1.0648412245674083E-2</v>
      </c>
      <c r="H451" s="17">
        <f t="shared" si="486"/>
        <v>1.1494961019205172E-2</v>
      </c>
      <c r="I451" s="45">
        <f t="shared" si="487"/>
        <v>1.2090400000000001</v>
      </c>
      <c r="J451" s="17">
        <v>0.159</v>
      </c>
      <c r="K451" s="56">
        <f t="shared" si="473"/>
        <v>0.13991666666666666</v>
      </c>
      <c r="L451" s="1">
        <f t="shared" si="474"/>
        <v>0.12083333333333332</v>
      </c>
      <c r="M451" s="1">
        <f t="shared" si="475"/>
        <v>0.10174999999999998</v>
      </c>
      <c r="N451" s="1">
        <f t="shared" si="476"/>
        <v>8.2666666666666638E-2</v>
      </c>
      <c r="O451" s="1">
        <f t="shared" si="477"/>
        <v>6.3583333333333297E-2</v>
      </c>
      <c r="P451" s="5">
        <v>4.4499999999999998E-2</v>
      </c>
      <c r="Q451" s="1">
        <f t="shared" si="478"/>
        <v>6.932513186199496E-2</v>
      </c>
      <c r="R451" s="16">
        <f t="shared" si="479"/>
        <v>5.2169391815057953E-5</v>
      </c>
      <c r="S451" s="16">
        <f t="shared" si="480"/>
        <v>7.5253216854907952E-4</v>
      </c>
      <c r="T451" s="8"/>
      <c r="U451" s="57">
        <f t="shared" si="481"/>
        <v>-105.18</v>
      </c>
      <c r="V451" s="48">
        <f t="shared" si="482"/>
        <v>1.4012773600000001</v>
      </c>
      <c r="W451" s="48">
        <f t="shared" si="483"/>
        <v>1.6240804602400003</v>
      </c>
      <c r="X451" s="48">
        <f t="shared" si="507"/>
        <v>1.8823092534181605</v>
      </c>
      <c r="Y451" s="48">
        <f t="shared" si="507"/>
        <v>2.1815964247116479</v>
      </c>
      <c r="Z451" s="48">
        <f t="shared" si="507"/>
        <v>2.5284702562408001</v>
      </c>
      <c r="AA451" s="48">
        <f t="shared" si="484"/>
        <v>2.8822453862598256</v>
      </c>
      <c r="AB451" s="48">
        <f t="shared" si="506"/>
        <v>3.2305167037662215</v>
      </c>
      <c r="AC451" s="48">
        <f t="shared" si="506"/>
        <v>3.5592217783744347</v>
      </c>
      <c r="AD451" s="48">
        <f t="shared" si="506"/>
        <v>3.8534507787200547</v>
      </c>
      <c r="AE451" s="48">
        <f t="shared" si="506"/>
        <v>4.0984660240670046</v>
      </c>
      <c r="AF451" s="48">
        <f t="shared" si="485"/>
        <v>4.2808477621379861</v>
      </c>
      <c r="AG451" s="48">
        <f t="shared" si="529"/>
        <v>4.4713454875531262</v>
      </c>
      <c r="AH451" s="48">
        <f t="shared" si="529"/>
        <v>4.6703203617492406</v>
      </c>
      <c r="AI451" s="48">
        <f t="shared" si="529"/>
        <v>4.8781496178470816</v>
      </c>
      <c r="AJ451" s="48">
        <f t="shared" si="529"/>
        <v>5.0952272758412764</v>
      </c>
      <c r="AK451" s="48">
        <f t="shared" si="529"/>
        <v>5.3219648896162131</v>
      </c>
      <c r="AL451" s="48">
        <f t="shared" si="529"/>
        <v>5.5587923272041344</v>
      </c>
      <c r="AM451" s="48">
        <f t="shared" si="529"/>
        <v>5.8061585857647184</v>
      </c>
      <c r="AN451" s="48">
        <f t="shared" si="529"/>
        <v>6.0645326428312485</v>
      </c>
      <c r="AO451" s="48">
        <f t="shared" si="529"/>
        <v>6.334404345437239</v>
      </c>
      <c r="AP451" s="48">
        <f t="shared" si="529"/>
        <v>6.6162853388091962</v>
      </c>
      <c r="AQ451" s="48">
        <f t="shared" si="529"/>
        <v>6.9107100363862051</v>
      </c>
      <c r="AR451" s="48">
        <f t="shared" si="529"/>
        <v>7.2182366330053913</v>
      </c>
      <c r="AS451" s="48">
        <f t="shared" si="529"/>
        <v>7.5394481631741312</v>
      </c>
      <c r="AT451" s="48">
        <f t="shared" si="529"/>
        <v>7.8749536064353798</v>
      </c>
      <c r="AU451" s="48">
        <f t="shared" si="529"/>
        <v>8.2253890419217548</v>
      </c>
      <c r="AV451" s="48">
        <f t="shared" si="529"/>
        <v>8.5914188542872729</v>
      </c>
      <c r="AW451" s="48">
        <f t="shared" si="530"/>
        <v>8.9737369933030564</v>
      </c>
      <c r="AX451" s="48">
        <f t="shared" si="530"/>
        <v>9.3730682895050421</v>
      </c>
      <c r="AY451" s="48">
        <f t="shared" si="530"/>
        <v>9.7901698283880165</v>
      </c>
      <c r="AZ451" s="48">
        <f t="shared" si="530"/>
        <v>10.225832385751284</v>
      </c>
      <c r="BA451" s="48">
        <f t="shared" si="530"/>
        <v>10.680881926917216</v>
      </c>
      <c r="BB451" s="48">
        <f t="shared" si="530"/>
        <v>11.156181172665033</v>
      </c>
      <c r="BC451" s="48">
        <f t="shared" si="530"/>
        <v>11.652631234848627</v>
      </c>
      <c r="BD451" s="48">
        <f t="shared" si="530"/>
        <v>12.171173324799391</v>
      </c>
      <c r="BE451" s="48">
        <f t="shared" si="530"/>
        <v>12.712790537752964</v>
      </c>
      <c r="BF451" s="48">
        <f t="shared" si="530"/>
        <v>13.27850971668297</v>
      </c>
      <c r="BG451" s="48">
        <f t="shared" si="530"/>
        <v>13.869403399075363</v>
      </c>
      <c r="BH451" s="48">
        <f t="shared" si="530"/>
        <v>14.486591850334216</v>
      </c>
      <c r="BI451" s="48">
        <f t="shared" si="530"/>
        <v>15.131245187674088</v>
      </c>
      <c r="BJ451" s="48">
        <f t="shared" si="530"/>
        <v>15.804585598525584</v>
      </c>
      <c r="BK451" s="48">
        <f t="shared" si="530"/>
        <v>16.507889657659973</v>
      </c>
      <c r="BL451" s="48">
        <f t="shared" si="530"/>
        <v>17.24249074742584</v>
      </c>
      <c r="BM451" s="48">
        <f t="shared" si="531"/>
        <v>18.009781585686291</v>
      </c>
      <c r="BN451" s="48">
        <f t="shared" si="531"/>
        <v>18.811216866249332</v>
      </c>
      <c r="BO451" s="48">
        <f t="shared" si="531"/>
        <v>19.648316016797427</v>
      </c>
      <c r="BP451" s="48">
        <f t="shared" si="531"/>
        <v>20.522666079544912</v>
      </c>
      <c r="BQ451" s="48">
        <f t="shared" si="531"/>
        <v>21.43592472008466</v>
      </c>
      <c r="BR451" s="48">
        <f t="shared" si="531"/>
        <v>22.389823370128429</v>
      </c>
      <c r="BS451" s="48">
        <f t="shared" si="531"/>
        <v>23.386170510099145</v>
      </c>
      <c r="BT451" s="48">
        <f t="shared" si="531"/>
        <v>24.426855097798558</v>
      </c>
      <c r="BU451" s="48">
        <f t="shared" si="531"/>
        <v>25.513850149650594</v>
      </c>
      <c r="BV451" s="48">
        <f t="shared" si="531"/>
        <v>26.649216481310045</v>
      </c>
      <c r="BW451" s="48">
        <f t="shared" si="531"/>
        <v>27.835106614728343</v>
      </c>
      <c r="BX451" s="48">
        <f t="shared" si="531"/>
        <v>29.073768859083753</v>
      </c>
      <c r="BY451" s="48">
        <f t="shared" si="531"/>
        <v>30.36755157331298</v>
      </c>
      <c r="BZ451" s="48">
        <f t="shared" si="531"/>
        <v>31.718907618325407</v>
      </c>
      <c r="CA451" s="48">
        <f t="shared" si="531"/>
        <v>33.130399007340884</v>
      </c>
      <c r="CB451" s="48">
        <f t="shared" si="531"/>
        <v>34.604701763167554</v>
      </c>
      <c r="CC451" s="48">
        <f t="shared" si="532"/>
        <v>36.144610991628511</v>
      </c>
      <c r="CD451" s="48">
        <f t="shared" si="532"/>
        <v>37.75304618075598</v>
      </c>
      <c r="CE451" s="48">
        <f t="shared" si="532"/>
        <v>39.433056735799617</v>
      </c>
      <c r="CF451" s="48">
        <f t="shared" si="532"/>
        <v>41.187827760542703</v>
      </c>
      <c r="CG451" s="48">
        <f t="shared" si="532"/>
        <v>43.020686095886852</v>
      </c>
      <c r="CH451" s="48">
        <f t="shared" si="532"/>
        <v>44.935106627153814</v>
      </c>
      <c r="CI451" s="48">
        <f t="shared" si="532"/>
        <v>46.934718872062156</v>
      </c>
      <c r="CJ451" s="48">
        <f t="shared" si="532"/>
        <v>49.023313861868921</v>
      </c>
      <c r="CK451" s="48">
        <f t="shared" si="532"/>
        <v>51.204851328722086</v>
      </c>
      <c r="CL451" s="48">
        <f t="shared" si="532"/>
        <v>53.483467212850215</v>
      </c>
      <c r="CM451" s="48">
        <f t="shared" si="532"/>
        <v>55.863481503822051</v>
      </c>
      <c r="CN451" s="48">
        <f t="shared" si="532"/>
        <v>58.349406430742128</v>
      </c>
      <c r="CO451" s="48">
        <f t="shared" si="532"/>
        <v>60.945955016910155</v>
      </c>
      <c r="CP451" s="48">
        <f t="shared" si="532"/>
        <v>63.658050015162658</v>
      </c>
      <c r="CQ451" s="48">
        <f t="shared" si="532"/>
        <v>66.490833240837389</v>
      </c>
      <c r="CR451" s="48">
        <f t="shared" si="532"/>
        <v>69.449675320054652</v>
      </c>
      <c r="CS451" s="48">
        <f t="shared" si="534"/>
        <v>72.540185871797078</v>
      </c>
      <c r="CT451" s="48">
        <f t="shared" si="534"/>
        <v>75.768224143092041</v>
      </c>
      <c r="CU451" s="48">
        <f t="shared" si="534"/>
        <v>79.139910117459635</v>
      </c>
      <c r="CV451" s="48">
        <f t="shared" si="534"/>
        <v>82.661636117686584</v>
      </c>
      <c r="CW451" s="48">
        <f t="shared" si="534"/>
        <v>86.340078924923631</v>
      </c>
      <c r="CX451" s="48">
        <f t="shared" si="534"/>
        <v>90.182212437082725</v>
      </c>
      <c r="CY451" s="48">
        <f t="shared" si="534"/>
        <v>94.195320890532912</v>
      </c>
      <c r="CZ451" s="48">
        <f t="shared" si="534"/>
        <v>98.387012670161624</v>
      </c>
      <c r="DA451" s="48">
        <f t="shared" si="534"/>
        <v>102.76523473398382</v>
      </c>
      <c r="DB451" s="48">
        <f t="shared" si="534"/>
        <v>107.3382876796461</v>
      </c>
      <c r="DC451" s="48">
        <f t="shared" si="534"/>
        <v>112.11484148139036</v>
      </c>
      <c r="DD451" s="48">
        <f t="shared" si="534"/>
        <v>117.10395192731222</v>
      </c>
      <c r="DE451" s="48">
        <f t="shared" si="534"/>
        <v>122.31507778807762</v>
      </c>
      <c r="DF451" s="48">
        <f t="shared" si="534"/>
        <v>127.75809874964706</v>
      </c>
      <c r="DG451" s="48">
        <f t="shared" si="534"/>
        <v>133.44333414400634</v>
      </c>
      <c r="DH451" s="48">
        <f t="shared" si="534"/>
        <v>139.38156251341462</v>
      </c>
      <c r="DI451" s="48">
        <f t="shared" si="535"/>
        <v>145.58404204526158</v>
      </c>
      <c r="DJ451" s="48">
        <f t="shared" si="535"/>
        <v>152.06253191627573</v>
      </c>
      <c r="DK451" s="48">
        <f t="shared" si="535"/>
        <v>158.82931458655</v>
      </c>
      <c r="DL451" s="48">
        <f t="shared" si="535"/>
        <v>165.89721908565147</v>
      </c>
      <c r="DM451" s="48">
        <f t="shared" si="535"/>
        <v>173.27964533496296</v>
      </c>
      <c r="DN451" s="48">
        <f t="shared" si="535"/>
        <v>180.99058955236882</v>
      </c>
      <c r="DO451" s="48">
        <f t="shared" si="535"/>
        <v>189.04467078744923</v>
      </c>
      <c r="DP451" s="48">
        <f t="shared" si="535"/>
        <v>197.45715863749072</v>
      </c>
      <c r="DQ451" s="48">
        <f t="shared" si="535"/>
        <v>206.24400219685904</v>
      </c>
      <c r="DR451" s="48">
        <f t="shared" si="535"/>
        <v>215.42186029461928</v>
      </c>
      <c r="DS451" s="48">
        <f t="shared" si="535"/>
        <v>225.00813307772984</v>
      </c>
      <c r="DT451" s="48">
        <f t="shared" si="535"/>
        <v>235.02099499968881</v>
      </c>
      <c r="DU451" s="48">
        <f t="shared" si="535"/>
        <v>245.47942927717497</v>
      </c>
      <c r="DV451" s="48">
        <f t="shared" si="535"/>
        <v>256.40326388000926</v>
      </c>
      <c r="DW451" s="48">
        <f t="shared" si="535"/>
        <v>267.81320912266966</v>
      </c>
      <c r="DX451" s="48">
        <f t="shared" si="535"/>
        <v>279.73089692862845</v>
      </c>
      <c r="DY451" s="48">
        <f t="shared" si="536"/>
        <v>292.17892184195239</v>
      </c>
      <c r="DZ451" s="48">
        <f t="shared" si="536"/>
        <v>305.18088386391929</v>
      </c>
      <c r="EA451" s="48">
        <f t="shared" si="536"/>
        <v>318.76143319586367</v>
      </c>
      <c r="EB451" s="48">
        <f t="shared" si="536"/>
        <v>332.9463169730796</v>
      </c>
      <c r="EC451" s="48">
        <f t="shared" si="536"/>
        <v>347.76242807838162</v>
      </c>
      <c r="ED451" s="48">
        <f t="shared" si="536"/>
        <v>363.23785612786958</v>
      </c>
      <c r="EE451" s="48">
        <f t="shared" si="536"/>
        <v>379.40194072555977</v>
      </c>
      <c r="EF451" s="48">
        <f t="shared" si="536"/>
        <v>396.28532708784718</v>
      </c>
      <c r="EG451" s="48">
        <f t="shared" si="536"/>
        <v>413.9200241432564</v>
      </c>
      <c r="EH451" s="48">
        <f t="shared" si="536"/>
        <v>432.3394652176313</v>
      </c>
      <c r="EI451" s="48">
        <f t="shared" si="536"/>
        <v>451.57857141981589</v>
      </c>
      <c r="EJ451" s="48">
        <f t="shared" si="536"/>
        <v>471.67381784799767</v>
      </c>
      <c r="EK451" s="48">
        <f t="shared" si="536"/>
        <v>492.66330274223355</v>
      </c>
      <c r="EL451" s="48">
        <f t="shared" si="536"/>
        <v>514.5868197142629</v>
      </c>
      <c r="EM451" s="48">
        <f t="shared" si="536"/>
        <v>537.48593319154759</v>
      </c>
      <c r="EN451" s="48">
        <f t="shared" si="536"/>
        <v>561.40405721857144</v>
      </c>
      <c r="EO451" s="48">
        <f t="shared" si="537"/>
        <v>586.38653776479782</v>
      </c>
      <c r="EP451" s="48">
        <f t="shared" si="537"/>
        <v>612.4807386953313</v>
      </c>
      <c r="EQ451" s="48">
        <f t="shared" si="537"/>
        <v>639.73613156727356</v>
      </c>
      <c r="ER451" s="48">
        <f t="shared" si="537"/>
        <v>668.20438942201724</v>
      </c>
      <c r="ES451" s="48">
        <f t="shared" si="537"/>
        <v>697.93948475129696</v>
      </c>
      <c r="ET451" s="48">
        <f t="shared" si="537"/>
        <v>728.99779182272971</v>
      </c>
      <c r="EU451" s="48">
        <f t="shared" si="537"/>
        <v>761.43819355884114</v>
      </c>
      <c r="EV451" s="48">
        <f t="shared" si="537"/>
        <v>795.32219317220961</v>
      </c>
      <c r="EW451" s="48">
        <f t="shared" si="537"/>
        <v>830.71403076837294</v>
      </c>
      <c r="EX451" s="48">
        <f t="shared" si="537"/>
        <v>867.68080513756547</v>
      </c>
      <c r="EY451" s="48">
        <f t="shared" si="537"/>
        <v>906.29260096618714</v>
      </c>
      <c r="EZ451" s="48">
        <f t="shared" si="537"/>
        <v>946.62262170918245</v>
      </c>
      <c r="FA451" s="48">
        <f t="shared" si="537"/>
        <v>988.74732837524107</v>
      </c>
      <c r="FB451" s="48">
        <f t="shared" si="537"/>
        <v>1032.7465844879393</v>
      </c>
      <c r="FC451" s="48">
        <f t="shared" si="537"/>
        <v>1078.7038074976526</v>
      </c>
      <c r="FD451" s="48">
        <f t="shared" si="537"/>
        <v>1126.7061269312981</v>
      </c>
      <c r="FE451" s="48">
        <f t="shared" ref="FE451:FT466" si="541">IFERROR(FD451*(1+$P451),"n/a")</f>
        <v>1176.8445495797407</v>
      </c>
      <c r="FF451" s="48">
        <f t="shared" si="541"/>
        <v>1229.2141320360392</v>
      </c>
      <c r="FG451" s="48">
        <f t="shared" si="541"/>
        <v>1283.914160911643</v>
      </c>
      <c r="FH451" s="48">
        <f t="shared" si="541"/>
        <v>1341.0483410722111</v>
      </c>
      <c r="FI451" s="48">
        <f t="shared" si="541"/>
        <v>1400.7249922499245</v>
      </c>
      <c r="FJ451" s="48">
        <f t="shared" si="541"/>
        <v>1463.0572544050463</v>
      </c>
      <c r="FK451" s="48">
        <f t="shared" si="541"/>
        <v>1528.1633022260708</v>
      </c>
      <c r="FL451" s="48">
        <f t="shared" si="541"/>
        <v>1596.1665691751309</v>
      </c>
      <c r="FM451" s="48">
        <f t="shared" si="541"/>
        <v>1667.1959815034243</v>
      </c>
      <c r="FN451" s="48">
        <f t="shared" si="541"/>
        <v>1741.3862026803265</v>
      </c>
      <c r="FO451" s="48">
        <f t="shared" si="541"/>
        <v>1818.877888699601</v>
      </c>
      <c r="FP451" s="48">
        <f t="shared" si="541"/>
        <v>1899.8179547467332</v>
      </c>
      <c r="FQ451" s="48">
        <f t="shared" si="541"/>
        <v>1984.3598537329628</v>
      </c>
      <c r="FR451" s="48">
        <f t="shared" si="541"/>
        <v>2072.6638672240797</v>
      </c>
      <c r="FS451" s="48">
        <f t="shared" si="541"/>
        <v>2164.8974093155512</v>
      </c>
      <c r="FT451" s="48">
        <f t="shared" si="541"/>
        <v>2261.2353440300931</v>
      </c>
      <c r="FU451" s="48">
        <f t="shared" si="540"/>
        <v>2361.860316839432</v>
      </c>
      <c r="FV451" s="48">
        <f t="shared" si="540"/>
        <v>2466.9631009387867</v>
      </c>
      <c r="FW451" s="48">
        <f t="shared" si="540"/>
        <v>2576.7429589305625</v>
      </c>
      <c r="FX451" s="48">
        <f t="shared" si="540"/>
        <v>2691.4080206029726</v>
      </c>
      <c r="FY451" s="48">
        <f t="shared" si="540"/>
        <v>2811.1756775198046</v>
      </c>
      <c r="FZ451" s="48">
        <f t="shared" si="540"/>
        <v>2936.2729951694359</v>
      </c>
      <c r="GA451" s="48">
        <f t="shared" si="540"/>
        <v>3066.937143454476</v>
      </c>
      <c r="GB451" s="48">
        <f t="shared" si="540"/>
        <v>3203.4158463382</v>
      </c>
      <c r="GC451" s="48">
        <f t="shared" si="540"/>
        <v>3345.9678515002497</v>
      </c>
      <c r="GD451" s="48">
        <f t="shared" si="540"/>
        <v>3494.8634208920107</v>
      </c>
      <c r="GE451" s="48">
        <f t="shared" si="540"/>
        <v>3650.3848431217052</v>
      </c>
      <c r="GF451" s="48">
        <f t="shared" si="540"/>
        <v>3812.8269686406211</v>
      </c>
      <c r="GG451" s="48">
        <f t="shared" si="540"/>
        <v>3982.4977687451287</v>
      </c>
      <c r="GH451" s="48">
        <f t="shared" si="540"/>
        <v>4159.7189194542871</v>
      </c>
      <c r="GI451" s="48">
        <f t="shared" si="540"/>
        <v>4344.8264113700025</v>
      </c>
      <c r="GJ451" s="48">
        <f t="shared" si="539"/>
        <v>4538.1711866759679</v>
      </c>
      <c r="GK451" s="48">
        <f t="shared" si="539"/>
        <v>4740.119804483048</v>
      </c>
      <c r="GL451" s="48">
        <f t="shared" si="539"/>
        <v>4951.0551357825434</v>
      </c>
      <c r="GM451" s="48">
        <f t="shared" si="539"/>
        <v>5171.3770893248666</v>
      </c>
      <c r="GN451" s="48">
        <f t="shared" si="539"/>
        <v>5401.5033697998233</v>
      </c>
      <c r="GO451" s="48">
        <f t="shared" si="539"/>
        <v>5641.8702697559156</v>
      </c>
      <c r="GP451" s="48">
        <f t="shared" si="539"/>
        <v>5892.9334967600535</v>
      </c>
      <c r="GQ451" s="48">
        <f t="shared" si="539"/>
        <v>6155.1690373658757</v>
      </c>
      <c r="GR451" s="48">
        <f t="shared" si="539"/>
        <v>6429.074059528657</v>
      </c>
      <c r="GS451" s="48">
        <f t="shared" si="539"/>
        <v>6715.1678551776822</v>
      </c>
      <c r="GT451" s="48">
        <f t="shared" si="539"/>
        <v>7013.992824733089</v>
      </c>
      <c r="GU451" s="48">
        <f t="shared" si="539"/>
        <v>7326.1155054337114</v>
      </c>
      <c r="GV451" s="48">
        <f t="shared" si="539"/>
        <v>7652.1276454255112</v>
      </c>
      <c r="GW451" s="48">
        <f t="shared" si="539"/>
        <v>7992.6473256469462</v>
      </c>
      <c r="GX451" s="48">
        <f t="shared" si="539"/>
        <v>8348.3201316382347</v>
      </c>
      <c r="GY451" s="48">
        <f t="shared" si="539"/>
        <v>8719.8203774961366</v>
      </c>
      <c r="GZ451" s="48">
        <f t="shared" si="538"/>
        <v>9107.8523842947143</v>
      </c>
      <c r="HA451" s="48">
        <f t="shared" si="538"/>
        <v>9513.1518153958295</v>
      </c>
      <c r="HB451" s="48">
        <f t="shared" si="538"/>
        <v>9936.4870711809435</v>
      </c>
      <c r="HC451" s="48">
        <f t="shared" si="538"/>
        <v>10378.660745848496</v>
      </c>
      <c r="HD451" s="48">
        <f t="shared" si="538"/>
        <v>10840.511149038754</v>
      </c>
      <c r="HE451" s="48">
        <f t="shared" si="538"/>
        <v>11322.913895170977</v>
      </c>
      <c r="HF451" s="48">
        <f t="shared" si="538"/>
        <v>11826.783563506086</v>
      </c>
      <c r="HG451" s="48">
        <f t="shared" si="538"/>
        <v>12353.075432082107</v>
      </c>
      <c r="HH451" s="48">
        <f t="shared" si="538"/>
        <v>12902.787288809761</v>
      </c>
      <c r="HI451" s="48">
        <f t="shared" si="538"/>
        <v>13476.961323161795</v>
      </c>
      <c r="HJ451" s="48">
        <f t="shared" si="538"/>
        <v>14076.686102042495</v>
      </c>
      <c r="HK451" s="48">
        <f t="shared" si="538"/>
        <v>14703.098633583386</v>
      </c>
      <c r="HL451" s="48">
        <f t="shared" si="538"/>
        <v>15357.386522777846</v>
      </c>
      <c r="HM451" s="48">
        <f t="shared" si="538"/>
        <v>16040.79022304146</v>
      </c>
    </row>
    <row r="452" spans="1:221" x14ac:dyDescent="0.25">
      <c r="A452" s="21" t="s">
        <v>277</v>
      </c>
      <c r="B452" s="20" t="s">
        <v>276</v>
      </c>
      <c r="C452" s="19">
        <v>651.27499999999998</v>
      </c>
      <c r="D452" s="19">
        <v>53.49</v>
      </c>
      <c r="E452" s="18">
        <f t="shared" si="471"/>
        <v>34836.69975</v>
      </c>
      <c r="F452" s="16">
        <f t="shared" si="472"/>
        <v>1.3846868820238411E-3</v>
      </c>
      <c r="G452" s="17">
        <v>4.3372593008038883E-2</v>
      </c>
      <c r="H452" s="17">
        <f t="shared" si="486"/>
        <v>4.724945223406244E-2</v>
      </c>
      <c r="I452" s="45">
        <f t="shared" si="487"/>
        <v>2.5273732</v>
      </c>
      <c r="J452" s="17">
        <v>0.17876999999999998</v>
      </c>
      <c r="K452" s="56">
        <f t="shared" si="473"/>
        <v>0.15639166666666665</v>
      </c>
      <c r="L452" s="1">
        <f t="shared" si="474"/>
        <v>0.13401333333333332</v>
      </c>
      <c r="M452" s="1">
        <f t="shared" si="475"/>
        <v>0.11163499999999998</v>
      </c>
      <c r="N452" s="1">
        <f t="shared" si="476"/>
        <v>8.9256666666666651E-2</v>
      </c>
      <c r="O452" s="1">
        <f t="shared" si="477"/>
        <v>6.6878333333333317E-2</v>
      </c>
      <c r="P452" s="5">
        <v>4.4499999999999998E-2</v>
      </c>
      <c r="Q452" s="1">
        <f t="shared" si="478"/>
        <v>0.14562666993128226</v>
      </c>
      <c r="R452" s="16">
        <f t="shared" si="479"/>
        <v>2.0164733952666229E-4</v>
      </c>
      <c r="S452" s="16">
        <f t="shared" si="480"/>
        <v>1.3846868820238411E-3</v>
      </c>
      <c r="T452" s="8"/>
      <c r="U452" s="57">
        <f t="shared" si="481"/>
        <v>-53.49</v>
      </c>
      <c r="V452" s="48">
        <f t="shared" si="482"/>
        <v>2.9791917069640004</v>
      </c>
      <c r="W452" s="48">
        <f t="shared" si="483"/>
        <v>3.5117818084179548</v>
      </c>
      <c r="X452" s="48">
        <f t="shared" si="507"/>
        <v>4.1395830423088329</v>
      </c>
      <c r="Y452" s="48">
        <f t="shared" si="507"/>
        <v>4.8796163027823836</v>
      </c>
      <c r="Z452" s="48">
        <f t="shared" si="507"/>
        <v>5.7519453092307904</v>
      </c>
      <c r="AA452" s="48">
        <f t="shared" si="484"/>
        <v>6.6515016227169097</v>
      </c>
      <c r="AB452" s="48">
        <f t="shared" si="506"/>
        <v>7.542891526849278</v>
      </c>
      <c r="AC452" s="48">
        <f t="shared" si="506"/>
        <v>8.3849422224490961</v>
      </c>
      <c r="AD452" s="48">
        <f t="shared" si="506"/>
        <v>9.1333542154174925</v>
      </c>
      <c r="AE452" s="48">
        <f t="shared" si="506"/>
        <v>9.7441777230875886</v>
      </c>
      <c r="AF452" s="48">
        <f t="shared" si="485"/>
        <v>10.177793631764986</v>
      </c>
      <c r="AG452" s="48">
        <f t="shared" si="529"/>
        <v>10.630705448378528</v>
      </c>
      <c r="AH452" s="48">
        <f t="shared" si="529"/>
        <v>11.103771840831373</v>
      </c>
      <c r="AI452" s="48">
        <f t="shared" si="529"/>
        <v>11.597889687748369</v>
      </c>
      <c r="AJ452" s="48">
        <f t="shared" si="529"/>
        <v>12.113995778853171</v>
      </c>
      <c r="AK452" s="48">
        <f t="shared" si="529"/>
        <v>12.653068591012138</v>
      </c>
      <c r="AL452" s="48">
        <f t="shared" si="529"/>
        <v>13.216130143312178</v>
      </c>
      <c r="AM452" s="48">
        <f t="shared" si="529"/>
        <v>13.80424793468957</v>
      </c>
      <c r="AN452" s="48">
        <f t="shared" si="529"/>
        <v>14.418536967783256</v>
      </c>
      <c r="AO452" s="48">
        <f t="shared" si="529"/>
        <v>15.060161862849611</v>
      </c>
      <c r="AP452" s="48">
        <f t="shared" si="529"/>
        <v>15.730339065746419</v>
      </c>
      <c r="AQ452" s="48">
        <f t="shared" si="529"/>
        <v>16.430339154172135</v>
      </c>
      <c r="AR452" s="48">
        <f t="shared" si="529"/>
        <v>17.161489246532796</v>
      </c>
      <c r="AS452" s="48">
        <f t="shared" si="529"/>
        <v>17.925175518003506</v>
      </c>
      <c r="AT452" s="48">
        <f t="shared" si="529"/>
        <v>18.722845828554661</v>
      </c>
      <c r="AU452" s="48">
        <f t="shared" si="529"/>
        <v>19.556012467925342</v>
      </c>
      <c r="AV452" s="48">
        <f t="shared" si="529"/>
        <v>20.42625502274802</v>
      </c>
      <c r="AW452" s="48">
        <f t="shared" si="530"/>
        <v>21.335223371260305</v>
      </c>
      <c r="AX452" s="48">
        <f t="shared" si="530"/>
        <v>22.284640811281388</v>
      </c>
      <c r="AY452" s="48">
        <f t="shared" si="530"/>
        <v>23.27630732738341</v>
      </c>
      <c r="AZ452" s="48">
        <f t="shared" si="530"/>
        <v>24.312103003451973</v>
      </c>
      <c r="BA452" s="48">
        <f t="shared" si="530"/>
        <v>25.393991587105585</v>
      </c>
      <c r="BB452" s="48">
        <f t="shared" si="530"/>
        <v>26.524024212731785</v>
      </c>
      <c r="BC452" s="48">
        <f t="shared" si="530"/>
        <v>27.704343290198349</v>
      </c>
      <c r="BD452" s="48">
        <f t="shared" si="530"/>
        <v>28.937186566612176</v>
      </c>
      <c r="BE452" s="48">
        <f t="shared" si="530"/>
        <v>30.224891368826416</v>
      </c>
      <c r="BF452" s="48">
        <f t="shared" si="530"/>
        <v>31.569899034739191</v>
      </c>
      <c r="BG452" s="48">
        <f t="shared" si="530"/>
        <v>32.974759541785083</v>
      </c>
      <c r="BH452" s="48">
        <f t="shared" si="530"/>
        <v>34.442136341394516</v>
      </c>
      <c r="BI452" s="48">
        <f t="shared" si="530"/>
        <v>35.974811408586568</v>
      </c>
      <c r="BJ452" s="48">
        <f t="shared" si="530"/>
        <v>37.575690516268672</v>
      </c>
      <c r="BK452" s="48">
        <f t="shared" si="530"/>
        <v>39.247808744242626</v>
      </c>
      <c r="BL452" s="48">
        <f t="shared" si="530"/>
        <v>40.994336233361423</v>
      </c>
      <c r="BM452" s="48">
        <f t="shared" si="531"/>
        <v>42.818584195746006</v>
      </c>
      <c r="BN452" s="48">
        <f t="shared" si="531"/>
        <v>44.7240111924567</v>
      </c>
      <c r="BO452" s="48">
        <f t="shared" si="531"/>
        <v>46.714229690521023</v>
      </c>
      <c r="BP452" s="48">
        <f t="shared" si="531"/>
        <v>48.793012911749209</v>
      </c>
      <c r="BQ452" s="48">
        <f t="shared" si="531"/>
        <v>50.964301986322049</v>
      </c>
      <c r="BR452" s="48">
        <f t="shared" si="531"/>
        <v>53.232213424713379</v>
      </c>
      <c r="BS452" s="48">
        <f t="shared" si="531"/>
        <v>55.60104692211312</v>
      </c>
      <c r="BT452" s="48">
        <f t="shared" si="531"/>
        <v>58.075293510147155</v>
      </c>
      <c r="BU452" s="48">
        <f t="shared" si="531"/>
        <v>60.659644071348701</v>
      </c>
      <c r="BV452" s="48">
        <f t="shared" si="531"/>
        <v>63.358998232523717</v>
      </c>
      <c r="BW452" s="48">
        <f t="shared" si="531"/>
        <v>66.178473653871023</v>
      </c>
      <c r="BX452" s="48">
        <f t="shared" si="531"/>
        <v>69.123415731468285</v>
      </c>
      <c r="BY452" s="48">
        <f t="shared" si="531"/>
        <v>72.199407731518619</v>
      </c>
      <c r="BZ452" s="48">
        <f t="shared" si="531"/>
        <v>75.412281375571197</v>
      </c>
      <c r="CA452" s="48">
        <f t="shared" si="531"/>
        <v>78.768127896784108</v>
      </c>
      <c r="CB452" s="48">
        <f t="shared" si="531"/>
        <v>82.273309588190997</v>
      </c>
      <c r="CC452" s="48">
        <f t="shared" si="532"/>
        <v>85.9344718648655</v>
      </c>
      <c r="CD452" s="48">
        <f t="shared" si="532"/>
        <v>89.75855586285202</v>
      </c>
      <c r="CE452" s="48">
        <f t="shared" si="532"/>
        <v>93.752811598748934</v>
      </c>
      <c r="CF452" s="48">
        <f t="shared" si="532"/>
        <v>97.924811714893266</v>
      </c>
      <c r="CG452" s="48">
        <f t="shared" si="532"/>
        <v>102.28246583620601</v>
      </c>
      <c r="CH452" s="48">
        <f t="shared" si="532"/>
        <v>106.83403556591718</v>
      </c>
      <c r="CI452" s="48">
        <f t="shared" si="532"/>
        <v>111.58815014860049</v>
      </c>
      <c r="CJ452" s="48">
        <f t="shared" si="532"/>
        <v>116.55382283021321</v>
      </c>
      <c r="CK452" s="48">
        <f t="shared" si="532"/>
        <v>121.74046794615769</v>
      </c>
      <c r="CL452" s="48">
        <f t="shared" si="532"/>
        <v>127.15791876976171</v>
      </c>
      <c r="CM452" s="48">
        <f t="shared" si="532"/>
        <v>132.81644615501611</v>
      </c>
      <c r="CN452" s="48">
        <f t="shared" si="532"/>
        <v>138.72677800891432</v>
      </c>
      <c r="CO452" s="48">
        <f t="shared" si="532"/>
        <v>144.900119630311</v>
      </c>
      <c r="CP452" s="48">
        <f t="shared" si="532"/>
        <v>151.34817495385983</v>
      </c>
      <c r="CQ452" s="48">
        <f t="shared" si="532"/>
        <v>158.08316873930659</v>
      </c>
      <c r="CR452" s="48">
        <f t="shared" si="532"/>
        <v>165.11786974820572</v>
      </c>
      <c r="CS452" s="48">
        <f t="shared" si="534"/>
        <v>172.46561495200086</v>
      </c>
      <c r="CT452" s="48">
        <f t="shared" si="534"/>
        <v>180.1403348173649</v>
      </c>
      <c r="CU452" s="48">
        <f t="shared" si="534"/>
        <v>188.15657971673764</v>
      </c>
      <c r="CV452" s="48">
        <f t="shared" si="534"/>
        <v>196.52954751413247</v>
      </c>
      <c r="CW452" s="48">
        <f t="shared" si="534"/>
        <v>205.27511237851138</v>
      </c>
      <c r="CX452" s="48">
        <f t="shared" si="534"/>
        <v>214.40985487935512</v>
      </c>
      <c r="CY452" s="48">
        <f t="shared" si="534"/>
        <v>223.95109342148643</v>
      </c>
      <c r="CZ452" s="48">
        <f t="shared" si="534"/>
        <v>233.91691707874259</v>
      </c>
      <c r="DA452" s="48">
        <f t="shared" si="534"/>
        <v>244.32621988874664</v>
      </c>
      <c r="DB452" s="48">
        <f t="shared" si="534"/>
        <v>255.19873667379585</v>
      </c>
      <c r="DC452" s="48">
        <f t="shared" si="534"/>
        <v>266.55508045577977</v>
      </c>
      <c r="DD452" s="48">
        <f t="shared" si="534"/>
        <v>278.41678153606199</v>
      </c>
      <c r="DE452" s="48">
        <f t="shared" si="534"/>
        <v>290.80632831441676</v>
      </c>
      <c r="DF452" s="48">
        <f t="shared" si="534"/>
        <v>303.74720992440831</v>
      </c>
      <c r="DG452" s="48">
        <f t="shared" si="534"/>
        <v>317.26396076604448</v>
      </c>
      <c r="DH452" s="48">
        <f t="shared" si="534"/>
        <v>331.38220702013348</v>
      </c>
      <c r="DI452" s="48">
        <f t="shared" si="535"/>
        <v>346.12871523252943</v>
      </c>
      <c r="DJ452" s="48">
        <f t="shared" si="535"/>
        <v>361.531443060377</v>
      </c>
      <c r="DK452" s="48">
        <f t="shared" si="535"/>
        <v>377.61959227656376</v>
      </c>
      <c r="DL452" s="48">
        <f t="shared" si="535"/>
        <v>394.42366413287084</v>
      </c>
      <c r="DM452" s="48">
        <f t="shared" si="535"/>
        <v>411.97551718678358</v>
      </c>
      <c r="DN452" s="48">
        <f t="shared" si="535"/>
        <v>430.30842770159546</v>
      </c>
      <c r="DO452" s="48">
        <f t="shared" si="535"/>
        <v>449.45715273431648</v>
      </c>
      <c r="DP452" s="48">
        <f t="shared" si="535"/>
        <v>469.45799603099357</v>
      </c>
      <c r="DQ452" s="48">
        <f t="shared" si="535"/>
        <v>490.3488768543728</v>
      </c>
      <c r="DR452" s="48">
        <f t="shared" si="535"/>
        <v>512.16940187439241</v>
      </c>
      <c r="DS452" s="48">
        <f t="shared" si="535"/>
        <v>534.9609402578028</v>
      </c>
      <c r="DT452" s="48">
        <f t="shared" si="535"/>
        <v>558.76670209927499</v>
      </c>
      <c r="DU452" s="48">
        <f t="shared" si="535"/>
        <v>583.63182034269278</v>
      </c>
      <c r="DV452" s="48">
        <f t="shared" si="535"/>
        <v>609.60343634794265</v>
      </c>
      <c r="DW452" s="48">
        <f t="shared" si="535"/>
        <v>636.7307892654261</v>
      </c>
      <c r="DX452" s="48">
        <f t="shared" si="535"/>
        <v>665.06530938773756</v>
      </c>
      <c r="DY452" s="48">
        <f t="shared" si="536"/>
        <v>694.66071565549191</v>
      </c>
      <c r="DZ452" s="48">
        <f t="shared" si="536"/>
        <v>725.57311750216127</v>
      </c>
      <c r="EA452" s="48">
        <f t="shared" si="536"/>
        <v>757.86112123100747</v>
      </c>
      <c r="EB452" s="48">
        <f t="shared" si="536"/>
        <v>791.58594112578726</v>
      </c>
      <c r="EC452" s="48">
        <f t="shared" si="536"/>
        <v>826.81151550588481</v>
      </c>
      <c r="ED452" s="48">
        <f t="shared" si="536"/>
        <v>863.60462794589671</v>
      </c>
      <c r="EE452" s="48">
        <f t="shared" si="536"/>
        <v>902.03503388948911</v>
      </c>
      <c r="EF452" s="48">
        <f t="shared" si="536"/>
        <v>942.17559289757139</v>
      </c>
      <c r="EG452" s="48">
        <f t="shared" si="536"/>
        <v>984.10240678151331</v>
      </c>
      <c r="EH452" s="48">
        <f t="shared" si="536"/>
        <v>1027.8949638832905</v>
      </c>
      <c r="EI452" s="48">
        <f t="shared" si="536"/>
        <v>1073.6362897760969</v>
      </c>
      <c r="EJ452" s="48">
        <f t="shared" si="536"/>
        <v>1121.4131046711332</v>
      </c>
      <c r="EK452" s="48">
        <f t="shared" si="536"/>
        <v>1171.3159878289987</v>
      </c>
      <c r="EL452" s="48">
        <f t="shared" si="536"/>
        <v>1223.4395492873891</v>
      </c>
      <c r="EM452" s="48">
        <f t="shared" si="536"/>
        <v>1277.8826092306779</v>
      </c>
      <c r="EN452" s="48">
        <f t="shared" si="536"/>
        <v>1334.7483853414431</v>
      </c>
      <c r="EO452" s="48">
        <f t="shared" si="537"/>
        <v>1394.1446884891373</v>
      </c>
      <c r="EP452" s="48">
        <f t="shared" si="537"/>
        <v>1456.1841271269038</v>
      </c>
      <c r="EQ452" s="48">
        <f t="shared" si="537"/>
        <v>1520.9843207840511</v>
      </c>
      <c r="ER452" s="48">
        <f t="shared" si="537"/>
        <v>1588.6681230589413</v>
      </c>
      <c r="ES452" s="48">
        <f t="shared" si="537"/>
        <v>1659.3638545350641</v>
      </c>
      <c r="ET452" s="48">
        <f t="shared" si="537"/>
        <v>1733.2055460618744</v>
      </c>
      <c r="EU452" s="48">
        <f t="shared" si="537"/>
        <v>1810.3331928616278</v>
      </c>
      <c r="EV452" s="48">
        <f t="shared" si="537"/>
        <v>1890.8930199439703</v>
      </c>
      <c r="EW452" s="48">
        <f t="shared" si="537"/>
        <v>1975.037759331477</v>
      </c>
      <c r="EX452" s="48">
        <f t="shared" si="537"/>
        <v>2062.9269396217278</v>
      </c>
      <c r="EY452" s="48">
        <f t="shared" si="537"/>
        <v>2154.7271884348947</v>
      </c>
      <c r="EZ452" s="48">
        <f t="shared" si="537"/>
        <v>2250.6125483202477</v>
      </c>
      <c r="FA452" s="48">
        <f t="shared" si="537"/>
        <v>2350.7648067204987</v>
      </c>
      <c r="FB452" s="48">
        <f t="shared" si="537"/>
        <v>2455.3738406195607</v>
      </c>
      <c r="FC452" s="48">
        <f t="shared" si="537"/>
        <v>2564.6379765271313</v>
      </c>
      <c r="FD452" s="48">
        <f t="shared" si="537"/>
        <v>2678.7643664825887</v>
      </c>
      <c r="FE452" s="48">
        <f t="shared" si="541"/>
        <v>2797.9693807910639</v>
      </c>
      <c r="FF452" s="48">
        <f t="shared" si="541"/>
        <v>2922.4790182362663</v>
      </c>
      <c r="FG452" s="48">
        <f t="shared" si="541"/>
        <v>3052.5293345477799</v>
      </c>
      <c r="FH452" s="48">
        <f t="shared" si="541"/>
        <v>3188.366889935156</v>
      </c>
      <c r="FI452" s="48">
        <f t="shared" si="541"/>
        <v>3330.2492165372705</v>
      </c>
      <c r="FJ452" s="48">
        <f t="shared" si="541"/>
        <v>3478.4453066731789</v>
      </c>
      <c r="FK452" s="48">
        <f t="shared" si="541"/>
        <v>3633.2361228201353</v>
      </c>
      <c r="FL452" s="48">
        <f t="shared" si="541"/>
        <v>3794.9151302856312</v>
      </c>
      <c r="FM452" s="48">
        <f t="shared" si="541"/>
        <v>3963.7888535833417</v>
      </c>
      <c r="FN452" s="48">
        <f t="shared" si="541"/>
        <v>4140.1774575678</v>
      </c>
      <c r="FO452" s="48">
        <f t="shared" si="541"/>
        <v>4324.4153544295668</v>
      </c>
      <c r="FP452" s="48">
        <f t="shared" si="541"/>
        <v>4516.8518377016826</v>
      </c>
      <c r="FQ452" s="48">
        <f t="shared" si="541"/>
        <v>4717.851744479407</v>
      </c>
      <c r="FR452" s="48">
        <f t="shared" si="541"/>
        <v>4927.7961471087401</v>
      </c>
      <c r="FS452" s="48">
        <f t="shared" si="541"/>
        <v>5147.0830756550786</v>
      </c>
      <c r="FT452" s="48">
        <f t="shared" si="541"/>
        <v>5376.1282725217297</v>
      </c>
      <c r="FU452" s="48">
        <f t="shared" si="540"/>
        <v>5615.3659806489468</v>
      </c>
      <c r="FV452" s="48">
        <f t="shared" si="540"/>
        <v>5865.2497667878251</v>
      </c>
      <c r="FW452" s="48">
        <f t="shared" si="540"/>
        <v>6126.2533814098833</v>
      </c>
      <c r="FX452" s="48">
        <f t="shared" si="540"/>
        <v>6398.871656882623</v>
      </c>
      <c r="FY452" s="48">
        <f t="shared" si="540"/>
        <v>6683.6214456138996</v>
      </c>
      <c r="FZ452" s="48">
        <f t="shared" si="540"/>
        <v>6981.0425999437184</v>
      </c>
      <c r="GA452" s="48">
        <f t="shared" si="540"/>
        <v>7291.6989956412135</v>
      </c>
      <c r="GB452" s="48">
        <f t="shared" si="540"/>
        <v>7616.1796009472473</v>
      </c>
      <c r="GC452" s="48">
        <f t="shared" si="540"/>
        <v>7955.0995931893995</v>
      </c>
      <c r="GD452" s="48">
        <f t="shared" si="540"/>
        <v>8309.1015250863275</v>
      </c>
      <c r="GE452" s="48">
        <f t="shared" si="540"/>
        <v>8678.8565429526698</v>
      </c>
      <c r="GF452" s="48">
        <f t="shared" si="540"/>
        <v>9065.0656591140632</v>
      </c>
      <c r="GG452" s="48">
        <f t="shared" si="540"/>
        <v>9468.4610809446385</v>
      </c>
      <c r="GH452" s="48">
        <f t="shared" si="540"/>
        <v>9889.807599046675</v>
      </c>
      <c r="GI452" s="48">
        <f t="shared" si="540"/>
        <v>10329.904037204253</v>
      </c>
      <c r="GJ452" s="48">
        <f t="shared" si="539"/>
        <v>10789.584766859842</v>
      </c>
      <c r="GK452" s="48">
        <f t="shared" si="539"/>
        <v>11269.721288985105</v>
      </c>
      <c r="GL452" s="48">
        <f t="shared" si="539"/>
        <v>11771.223886344942</v>
      </c>
      <c r="GM452" s="48">
        <f t="shared" si="539"/>
        <v>12295.043349287293</v>
      </c>
      <c r="GN452" s="48">
        <f t="shared" si="539"/>
        <v>12842.172778330578</v>
      </c>
      <c r="GO452" s="48">
        <f t="shared" si="539"/>
        <v>13413.649466966288</v>
      </c>
      <c r="GP452" s="48">
        <f t="shared" si="539"/>
        <v>14010.556868246287</v>
      </c>
      <c r="GQ452" s="48">
        <f t="shared" si="539"/>
        <v>14634.026648883248</v>
      </c>
      <c r="GR452" s="48">
        <f t="shared" si="539"/>
        <v>15285.240834758552</v>
      </c>
      <c r="GS452" s="48">
        <f t="shared" si="539"/>
        <v>15965.434051905308</v>
      </c>
      <c r="GT452" s="48">
        <f t="shared" si="539"/>
        <v>16675.895867215095</v>
      </c>
      <c r="GU452" s="48">
        <f t="shared" si="539"/>
        <v>17417.973233306166</v>
      </c>
      <c r="GV452" s="48">
        <f t="shared" si="539"/>
        <v>18193.073042188291</v>
      </c>
      <c r="GW452" s="48">
        <f t="shared" si="539"/>
        <v>19002.664792565669</v>
      </c>
      <c r="GX452" s="48">
        <f t="shared" si="539"/>
        <v>19848.283375834842</v>
      </c>
      <c r="GY452" s="48">
        <f t="shared" si="539"/>
        <v>20731.531986059494</v>
      </c>
      <c r="GZ452" s="48">
        <f t="shared" si="538"/>
        <v>21654.085159439142</v>
      </c>
      <c r="HA452" s="48">
        <f t="shared" si="538"/>
        <v>22617.691949034182</v>
      </c>
      <c r="HB452" s="48">
        <f t="shared" si="538"/>
        <v>23624.179240766203</v>
      </c>
      <c r="HC452" s="48">
        <f t="shared" si="538"/>
        <v>24675.455216980299</v>
      </c>
      <c r="HD452" s="48">
        <f t="shared" si="538"/>
        <v>25773.512974135923</v>
      </c>
      <c r="HE452" s="48">
        <f t="shared" si="538"/>
        <v>26920.434301484973</v>
      </c>
      <c r="HF452" s="48">
        <f t="shared" si="538"/>
        <v>28118.393627901052</v>
      </c>
      <c r="HG452" s="48">
        <f t="shared" si="538"/>
        <v>29369.662144342648</v>
      </c>
      <c r="HH452" s="48">
        <f t="shared" si="538"/>
        <v>30676.612109765894</v>
      </c>
      <c r="HI452" s="48">
        <f t="shared" si="538"/>
        <v>32041.721348650477</v>
      </c>
      <c r="HJ452" s="48">
        <f t="shared" si="538"/>
        <v>33467.577948665421</v>
      </c>
      <c r="HK452" s="48">
        <f t="shared" si="538"/>
        <v>34956.885167381035</v>
      </c>
      <c r="HL452" s="48">
        <f t="shared" si="538"/>
        <v>36512.466557329491</v>
      </c>
      <c r="HM452" s="48">
        <f t="shared" si="538"/>
        <v>38137.271319130654</v>
      </c>
    </row>
    <row r="453" spans="1:221" x14ac:dyDescent="0.25">
      <c r="A453" s="21" t="s">
        <v>275</v>
      </c>
      <c r="B453" s="20" t="s">
        <v>274</v>
      </c>
      <c r="C453" s="19">
        <v>116.20099999999999</v>
      </c>
      <c r="D453" s="19">
        <v>177.08</v>
      </c>
      <c r="E453" s="18">
        <f t="shared" si="471"/>
        <v>20576.873080000001</v>
      </c>
      <c r="F453" s="16">
        <f t="shared" si="472"/>
        <v>8.1788821649058513E-4</v>
      </c>
      <c r="G453" s="17">
        <v>1.1746103456065056E-2</v>
      </c>
      <c r="H453" s="17">
        <f t="shared" si="486"/>
        <v>1.2178947368421055E-2</v>
      </c>
      <c r="I453" s="45">
        <f t="shared" si="487"/>
        <v>2.1566480000000006</v>
      </c>
      <c r="J453" s="17">
        <v>7.3700000000000002E-2</v>
      </c>
      <c r="K453" s="56">
        <f t="shared" si="473"/>
        <v>6.883333333333333E-2</v>
      </c>
      <c r="L453" s="1">
        <f t="shared" si="474"/>
        <v>6.3966666666666658E-2</v>
      </c>
      <c r="M453" s="1">
        <f t="shared" si="475"/>
        <v>5.9099999999999993E-2</v>
      </c>
      <c r="N453" s="1">
        <f t="shared" si="476"/>
        <v>5.4233333333333328E-2</v>
      </c>
      <c r="O453" s="1">
        <f t="shared" si="477"/>
        <v>4.9366666666666663E-2</v>
      </c>
      <c r="P453" s="5">
        <v>4.4499999999999998E-2</v>
      </c>
      <c r="Q453" s="1">
        <f t="shared" si="478"/>
        <v>5.9019396696987636E-2</v>
      </c>
      <c r="R453" s="16">
        <f t="shared" si="479"/>
        <v>4.8271269102849548E-5</v>
      </c>
      <c r="S453" s="16">
        <f t="shared" si="480"/>
        <v>8.1788821649058513E-4</v>
      </c>
      <c r="T453" s="8"/>
      <c r="U453" s="57">
        <f t="shared" si="481"/>
        <v>-177.08</v>
      </c>
      <c r="V453" s="48">
        <f t="shared" si="482"/>
        <v>2.3155929576000007</v>
      </c>
      <c r="W453" s="48">
        <f t="shared" si="483"/>
        <v>2.4862521585751209</v>
      </c>
      <c r="X453" s="48">
        <f t="shared" si="507"/>
        <v>2.6694889426621078</v>
      </c>
      <c r="Y453" s="48">
        <f t="shared" si="507"/>
        <v>2.8662302777363053</v>
      </c>
      <c r="Z453" s="48">
        <f t="shared" si="507"/>
        <v>3.0774714492054711</v>
      </c>
      <c r="AA453" s="48">
        <f t="shared" si="484"/>
        <v>3.2893040672924476</v>
      </c>
      <c r="AB453" s="48">
        <f t="shared" si="506"/>
        <v>3.4997098841302545</v>
      </c>
      <c r="AC453" s="48">
        <f t="shared" si="506"/>
        <v>3.7065427382823524</v>
      </c>
      <c r="AD453" s="48">
        <f t="shared" si="506"/>
        <v>3.9075609061218652</v>
      </c>
      <c r="AE453" s="48">
        <f t="shared" si="506"/>
        <v>4.100464162854081</v>
      </c>
      <c r="AF453" s="48">
        <f t="shared" si="485"/>
        <v>4.2829348181010873</v>
      </c>
      <c r="AG453" s="48">
        <f t="shared" si="529"/>
        <v>4.4735254175065853</v>
      </c>
      <c r="AH453" s="48">
        <f t="shared" si="529"/>
        <v>4.6725972985856279</v>
      </c>
      <c r="AI453" s="48">
        <f t="shared" si="529"/>
        <v>4.8805278783726882</v>
      </c>
      <c r="AJ453" s="48">
        <f t="shared" si="529"/>
        <v>5.0977113689602724</v>
      </c>
      <c r="AK453" s="48">
        <f t="shared" si="529"/>
        <v>5.3245595248790041</v>
      </c>
      <c r="AL453" s="48">
        <f t="shared" si="529"/>
        <v>5.5615024237361199</v>
      </c>
      <c r="AM453" s="48">
        <f t="shared" si="529"/>
        <v>5.8089892815923774</v>
      </c>
      <c r="AN453" s="48">
        <f t="shared" si="529"/>
        <v>6.0674893046232379</v>
      </c>
      <c r="AO453" s="48">
        <f t="shared" si="529"/>
        <v>6.3374925786789715</v>
      </c>
      <c r="AP453" s="48">
        <f t="shared" si="529"/>
        <v>6.6195109984301856</v>
      </c>
      <c r="AQ453" s="48">
        <f t="shared" si="529"/>
        <v>6.9140792378603289</v>
      </c>
      <c r="AR453" s="48">
        <f t="shared" si="529"/>
        <v>7.2217557639451133</v>
      </c>
      <c r="AS453" s="48">
        <f t="shared" si="529"/>
        <v>7.5431238954406705</v>
      </c>
      <c r="AT453" s="48">
        <f t="shared" si="529"/>
        <v>7.8787929087877799</v>
      </c>
      <c r="AU453" s="48">
        <f t="shared" si="529"/>
        <v>8.2293991932288364</v>
      </c>
      <c r="AV453" s="48">
        <f t="shared" si="529"/>
        <v>8.5956074573275192</v>
      </c>
      <c r="AW453" s="48">
        <f t="shared" si="530"/>
        <v>8.9781119891785934</v>
      </c>
      <c r="AX453" s="48">
        <f t="shared" si="530"/>
        <v>9.3776379726970411</v>
      </c>
      <c r="AY453" s="48">
        <f t="shared" si="530"/>
        <v>9.7949428624820598</v>
      </c>
      <c r="AZ453" s="48">
        <f t="shared" si="530"/>
        <v>10.230817819862512</v>
      </c>
      <c r="BA453" s="48">
        <f t="shared" si="530"/>
        <v>10.686089212846394</v>
      </c>
      <c r="BB453" s="48">
        <f t="shared" si="530"/>
        <v>11.161620182818059</v>
      </c>
      <c r="BC453" s="48">
        <f t="shared" si="530"/>
        <v>11.658312280953462</v>
      </c>
      <c r="BD453" s="48">
        <f t="shared" si="530"/>
        <v>12.177107177455891</v>
      </c>
      <c r="BE453" s="48">
        <f t="shared" si="530"/>
        <v>12.718988446852679</v>
      </c>
      <c r="BF453" s="48">
        <f t="shared" si="530"/>
        <v>13.284983432737622</v>
      </c>
      <c r="BG453" s="48">
        <f t="shared" si="530"/>
        <v>13.876165195494446</v>
      </c>
      <c r="BH453" s="48">
        <f t="shared" si="530"/>
        <v>14.493654546693948</v>
      </c>
      <c r="BI453" s="48">
        <f t="shared" si="530"/>
        <v>15.138622174021828</v>
      </c>
      <c r="BJ453" s="48">
        <f t="shared" si="530"/>
        <v>15.812290860765799</v>
      </c>
      <c r="BK453" s="48">
        <f t="shared" si="530"/>
        <v>16.515937804069878</v>
      </c>
      <c r="BL453" s="48">
        <f t="shared" si="530"/>
        <v>17.250897036350988</v>
      </c>
      <c r="BM453" s="48">
        <f t="shared" si="531"/>
        <v>18.018561954468606</v>
      </c>
      <c r="BN453" s="48">
        <f t="shared" si="531"/>
        <v>18.820387961442457</v>
      </c>
      <c r="BO453" s="48">
        <f t="shared" si="531"/>
        <v>19.657895225726644</v>
      </c>
      <c r="BP453" s="48">
        <f t="shared" si="531"/>
        <v>20.532671563271478</v>
      </c>
      <c r="BQ453" s="48">
        <f t="shared" si="531"/>
        <v>21.44637544783706</v>
      </c>
      <c r="BR453" s="48">
        <f t="shared" si="531"/>
        <v>22.400739155265807</v>
      </c>
      <c r="BS453" s="48">
        <f t="shared" si="531"/>
        <v>23.397572047675133</v>
      </c>
      <c r="BT453" s="48">
        <f t="shared" si="531"/>
        <v>24.438764003796678</v>
      </c>
      <c r="BU453" s="48">
        <f t="shared" si="531"/>
        <v>25.52628900196563</v>
      </c>
      <c r="BV453" s="48">
        <f t="shared" si="531"/>
        <v>26.662208862553101</v>
      </c>
      <c r="BW453" s="48">
        <f t="shared" si="531"/>
        <v>27.848677156936713</v>
      </c>
      <c r="BX453" s="48">
        <f t="shared" si="531"/>
        <v>29.087943290420395</v>
      </c>
      <c r="BY453" s="48">
        <f t="shared" si="531"/>
        <v>30.382356766844101</v>
      </c>
      <c r="BZ453" s="48">
        <f t="shared" si="531"/>
        <v>31.734371642968664</v>
      </c>
      <c r="CA453" s="48">
        <f t="shared" si="531"/>
        <v>33.146551181080767</v>
      </c>
      <c r="CB453" s="48">
        <f t="shared" si="531"/>
        <v>34.621572708638858</v>
      </c>
      <c r="CC453" s="48">
        <f t="shared" si="532"/>
        <v>36.162232694173284</v>
      </c>
      <c r="CD453" s="48">
        <f t="shared" si="532"/>
        <v>37.771452049063996</v>
      </c>
      <c r="CE453" s="48">
        <f t="shared" si="532"/>
        <v>39.452281665247341</v>
      </c>
      <c r="CF453" s="48">
        <f t="shared" si="532"/>
        <v>41.207908199350847</v>
      </c>
      <c r="CG453" s="48">
        <f t="shared" si="532"/>
        <v>43.041660114221962</v>
      </c>
      <c r="CH453" s="48">
        <f t="shared" si="532"/>
        <v>44.957013989304841</v>
      </c>
      <c r="CI453" s="48">
        <f t="shared" si="532"/>
        <v>46.957601111828907</v>
      </c>
      <c r="CJ453" s="48">
        <f t="shared" si="532"/>
        <v>49.047214361305294</v>
      </c>
      <c r="CK453" s="48">
        <f t="shared" si="532"/>
        <v>51.22981540038338</v>
      </c>
      <c r="CL453" s="48">
        <f t="shared" si="532"/>
        <v>53.50954218570044</v>
      </c>
      <c r="CM453" s="48">
        <f t="shared" si="532"/>
        <v>55.890716812964108</v>
      </c>
      <c r="CN453" s="48">
        <f t="shared" si="532"/>
        <v>58.377853711141007</v>
      </c>
      <c r="CO453" s="48">
        <f t="shared" si="532"/>
        <v>60.97566820128678</v>
      </c>
      <c r="CP453" s="48">
        <f t="shared" si="532"/>
        <v>63.689085436244042</v>
      </c>
      <c r="CQ453" s="48">
        <f t="shared" si="532"/>
        <v>66.523249738156906</v>
      </c>
      <c r="CR453" s="48">
        <f t="shared" si="532"/>
        <v>69.483534351504886</v>
      </c>
      <c r="CS453" s="48">
        <f t="shared" si="534"/>
        <v>72.575551630146848</v>
      </c>
      <c r="CT453" s="48">
        <f t="shared" si="534"/>
        <v>75.805163677688384</v>
      </c>
      <c r="CU453" s="48">
        <f t="shared" si="534"/>
        <v>79.178493461345511</v>
      </c>
      <c r="CV453" s="48">
        <f t="shared" si="534"/>
        <v>82.70193642037539</v>
      </c>
      <c r="CW453" s="48">
        <f t="shared" si="534"/>
        <v>86.382172591082096</v>
      </c>
      <c r="CX453" s="48">
        <f t="shared" si="534"/>
        <v>90.226179271385249</v>
      </c>
      <c r="CY453" s="48">
        <f t="shared" si="534"/>
        <v>94.241244248961891</v>
      </c>
      <c r="CZ453" s="48">
        <f t="shared" si="534"/>
        <v>98.4349796180407</v>
      </c>
      <c r="DA453" s="48">
        <f t="shared" si="534"/>
        <v>102.81533621104352</v>
      </c>
      <c r="DB453" s="48">
        <f t="shared" si="534"/>
        <v>107.39061867243495</v>
      </c>
      <c r="DC453" s="48">
        <f t="shared" si="534"/>
        <v>112.16950120335831</v>
      </c>
      <c r="DD453" s="48">
        <f t="shared" si="534"/>
        <v>117.16104400690776</v>
      </c>
      <c r="DE453" s="48">
        <f t="shared" si="534"/>
        <v>122.37471046521514</v>
      </c>
      <c r="DF453" s="48">
        <f t="shared" si="534"/>
        <v>127.82038508091722</v>
      </c>
      <c r="DG453" s="48">
        <f t="shared" si="534"/>
        <v>133.50839221701804</v>
      </c>
      <c r="DH453" s="48">
        <f t="shared" si="534"/>
        <v>139.44951567067534</v>
      </c>
      <c r="DI453" s="48">
        <f t="shared" si="535"/>
        <v>145.65501911802039</v>
      </c>
      <c r="DJ453" s="48">
        <f t="shared" si="535"/>
        <v>152.13666746877229</v>
      </c>
      <c r="DK453" s="48">
        <f t="shared" si="535"/>
        <v>158.90674917113265</v>
      </c>
      <c r="DL453" s="48">
        <f t="shared" si="535"/>
        <v>165.97809950924804</v>
      </c>
      <c r="DM453" s="48">
        <f t="shared" si="535"/>
        <v>173.36412493740957</v>
      </c>
      <c r="DN453" s="48">
        <f t="shared" si="535"/>
        <v>181.07882849712431</v>
      </c>
      <c r="DO453" s="48">
        <f t="shared" si="535"/>
        <v>189.13683636524632</v>
      </c>
      <c r="DP453" s="48">
        <f t="shared" si="535"/>
        <v>197.55342558349977</v>
      </c>
      <c r="DQ453" s="48">
        <f t="shared" si="535"/>
        <v>206.34455302196551</v>
      </c>
      <c r="DR453" s="48">
        <f t="shared" si="535"/>
        <v>215.52688563144298</v>
      </c>
      <c r="DS453" s="48">
        <f t="shared" si="535"/>
        <v>225.11783204204218</v>
      </c>
      <c r="DT453" s="48">
        <f t="shared" si="535"/>
        <v>235.13557556791307</v>
      </c>
      <c r="DU453" s="48">
        <f t="shared" si="535"/>
        <v>245.59910868068519</v>
      </c>
      <c r="DV453" s="48">
        <f t="shared" si="535"/>
        <v>256.52826901697568</v>
      </c>
      <c r="DW453" s="48">
        <f t="shared" si="535"/>
        <v>267.94377698823109</v>
      </c>
      <c r="DX453" s="48">
        <f t="shared" si="535"/>
        <v>279.86727506420738</v>
      </c>
      <c r="DY453" s="48">
        <f t="shared" si="536"/>
        <v>292.3213688045646</v>
      </c>
      <c r="DZ453" s="48">
        <f t="shared" si="536"/>
        <v>305.32966971636773</v>
      </c>
      <c r="EA453" s="48">
        <f t="shared" si="536"/>
        <v>318.91684001874609</v>
      </c>
      <c r="EB453" s="48">
        <f t="shared" si="536"/>
        <v>333.10863939958028</v>
      </c>
      <c r="EC453" s="48">
        <f t="shared" si="536"/>
        <v>347.93197385286157</v>
      </c>
      <c r="ED453" s="48">
        <f t="shared" si="536"/>
        <v>363.41494668931392</v>
      </c>
      <c r="EE453" s="48">
        <f t="shared" si="536"/>
        <v>379.58691181698839</v>
      </c>
      <c r="EF453" s="48">
        <f t="shared" si="536"/>
        <v>396.47852939284439</v>
      </c>
      <c r="EG453" s="48">
        <f t="shared" si="536"/>
        <v>414.12182395082596</v>
      </c>
      <c r="EH453" s="48">
        <f t="shared" si="536"/>
        <v>432.55024511663771</v>
      </c>
      <c r="EI453" s="48">
        <f t="shared" si="536"/>
        <v>451.79873102432811</v>
      </c>
      <c r="EJ453" s="48">
        <f t="shared" si="536"/>
        <v>471.90377455491068</v>
      </c>
      <c r="EK453" s="48">
        <f t="shared" si="536"/>
        <v>492.90349252260421</v>
      </c>
      <c r="EL453" s="48">
        <f t="shared" si="536"/>
        <v>514.83769793986005</v>
      </c>
      <c r="EM453" s="48">
        <f t="shared" si="536"/>
        <v>537.74797549818379</v>
      </c>
      <c r="EN453" s="48">
        <f t="shared" si="536"/>
        <v>561.67776040785293</v>
      </c>
      <c r="EO453" s="48">
        <f t="shared" si="537"/>
        <v>586.67242074600233</v>
      </c>
      <c r="EP453" s="48">
        <f t="shared" si="537"/>
        <v>612.77934346919938</v>
      </c>
      <c r="EQ453" s="48">
        <f t="shared" si="537"/>
        <v>640.04802425357877</v>
      </c>
      <c r="ER453" s="48">
        <f t="shared" si="537"/>
        <v>668.53016133286303</v>
      </c>
      <c r="ES453" s="48">
        <f t="shared" si="537"/>
        <v>698.27975351217538</v>
      </c>
      <c r="ET453" s="48">
        <f t="shared" si="537"/>
        <v>729.35320254346721</v>
      </c>
      <c r="EU453" s="48">
        <f t="shared" si="537"/>
        <v>761.80942005665145</v>
      </c>
      <c r="EV453" s="48">
        <f t="shared" si="537"/>
        <v>795.70993924917241</v>
      </c>
      <c r="EW453" s="48">
        <f t="shared" si="537"/>
        <v>831.11903154576055</v>
      </c>
      <c r="EX453" s="48">
        <f t="shared" si="537"/>
        <v>868.10382844954688</v>
      </c>
      <c r="EY453" s="48">
        <f t="shared" si="537"/>
        <v>906.73444881555167</v>
      </c>
      <c r="EZ453" s="48">
        <f t="shared" si="537"/>
        <v>947.08413178784372</v>
      </c>
      <c r="FA453" s="48">
        <f t="shared" si="537"/>
        <v>989.22937565240272</v>
      </c>
      <c r="FB453" s="48">
        <f t="shared" si="537"/>
        <v>1033.2500828689347</v>
      </c>
      <c r="FC453" s="48">
        <f t="shared" si="537"/>
        <v>1079.2297115566023</v>
      </c>
      <c r="FD453" s="48">
        <f t="shared" si="537"/>
        <v>1127.255433720871</v>
      </c>
      <c r="FE453" s="48">
        <f t="shared" si="541"/>
        <v>1177.4183005214497</v>
      </c>
      <c r="FF453" s="48">
        <f t="shared" si="541"/>
        <v>1229.8134148946542</v>
      </c>
      <c r="FG453" s="48">
        <f t="shared" si="541"/>
        <v>1284.5401118574664</v>
      </c>
      <c r="FH453" s="48">
        <f t="shared" si="541"/>
        <v>1341.7021468351236</v>
      </c>
      <c r="FI453" s="48">
        <f t="shared" si="541"/>
        <v>1401.4078923692866</v>
      </c>
      <c r="FJ453" s="48">
        <f t="shared" si="541"/>
        <v>1463.77054357972</v>
      </c>
      <c r="FK453" s="48">
        <f t="shared" si="541"/>
        <v>1528.9083327690175</v>
      </c>
      <c r="FL453" s="48">
        <f t="shared" si="541"/>
        <v>1596.9447535772388</v>
      </c>
      <c r="FM453" s="48">
        <f t="shared" si="541"/>
        <v>1668.0087951114258</v>
      </c>
      <c r="FN453" s="48">
        <f t="shared" si="541"/>
        <v>1742.2351864938842</v>
      </c>
      <c r="FO453" s="48">
        <f t="shared" si="541"/>
        <v>1819.7646522928619</v>
      </c>
      <c r="FP453" s="48">
        <f t="shared" si="541"/>
        <v>1900.7441793198943</v>
      </c>
      <c r="FQ453" s="48">
        <f t="shared" si="541"/>
        <v>1985.3272952996297</v>
      </c>
      <c r="FR453" s="48">
        <f t="shared" si="541"/>
        <v>2073.6743599404631</v>
      </c>
      <c r="FS453" s="48">
        <f t="shared" si="541"/>
        <v>2165.9528689578137</v>
      </c>
      <c r="FT453" s="48">
        <f t="shared" si="541"/>
        <v>2262.3377716264363</v>
      </c>
      <c r="FU453" s="48">
        <f t="shared" si="540"/>
        <v>2363.0118024638127</v>
      </c>
      <c r="FV453" s="48">
        <f t="shared" si="540"/>
        <v>2468.1658276734524</v>
      </c>
      <c r="FW453" s="48">
        <f t="shared" si="540"/>
        <v>2577.9992070049211</v>
      </c>
      <c r="FX453" s="48">
        <f t="shared" si="540"/>
        <v>2692.7201717166399</v>
      </c>
      <c r="FY453" s="48">
        <f t="shared" si="540"/>
        <v>2812.5462193580302</v>
      </c>
      <c r="FZ453" s="48">
        <f t="shared" si="540"/>
        <v>2937.7045261194626</v>
      </c>
      <c r="GA453" s="48">
        <f t="shared" si="540"/>
        <v>3068.4323775317785</v>
      </c>
      <c r="GB453" s="48">
        <f t="shared" si="540"/>
        <v>3204.9776183319427</v>
      </c>
      <c r="GC453" s="48">
        <f t="shared" si="540"/>
        <v>3347.599122347714</v>
      </c>
      <c r="GD453" s="48">
        <f t="shared" si="540"/>
        <v>3496.5672832921873</v>
      </c>
      <c r="GE453" s="48">
        <f t="shared" si="540"/>
        <v>3652.1645273986896</v>
      </c>
      <c r="GF453" s="48">
        <f t="shared" si="540"/>
        <v>3814.6858488679313</v>
      </c>
      <c r="GG453" s="48">
        <f t="shared" si="540"/>
        <v>3984.4393691425544</v>
      </c>
      <c r="GH453" s="48">
        <f t="shared" si="540"/>
        <v>4161.746921069398</v>
      </c>
      <c r="GI453" s="48">
        <f t="shared" si="540"/>
        <v>4346.944659056986</v>
      </c>
      <c r="GJ453" s="48">
        <f t="shared" si="539"/>
        <v>4540.3836963850217</v>
      </c>
      <c r="GK453" s="48">
        <f t="shared" si="539"/>
        <v>4742.4307708741553</v>
      </c>
      <c r="GL453" s="48">
        <f t="shared" si="539"/>
        <v>4953.4689401780552</v>
      </c>
      <c r="GM453" s="48">
        <f t="shared" si="539"/>
        <v>5173.8983080159787</v>
      </c>
      <c r="GN453" s="48">
        <f t="shared" si="539"/>
        <v>5404.1367827226895</v>
      </c>
      <c r="GO453" s="48">
        <f t="shared" si="539"/>
        <v>5644.6208695538489</v>
      </c>
      <c r="GP453" s="48">
        <f t="shared" si="539"/>
        <v>5895.806498248995</v>
      </c>
      <c r="GQ453" s="48">
        <f t="shared" si="539"/>
        <v>6158.1698874210751</v>
      </c>
      <c r="GR453" s="48">
        <f t="shared" si="539"/>
        <v>6432.2084474113126</v>
      </c>
      <c r="GS453" s="48">
        <f t="shared" si="539"/>
        <v>6718.4417233211161</v>
      </c>
      <c r="GT453" s="48">
        <f t="shared" si="539"/>
        <v>7017.4123800089055</v>
      </c>
      <c r="GU453" s="48">
        <f t="shared" si="539"/>
        <v>7329.6872309193013</v>
      </c>
      <c r="GV453" s="48">
        <f t="shared" si="539"/>
        <v>7655.8583126952099</v>
      </c>
      <c r="GW453" s="48">
        <f t="shared" si="539"/>
        <v>7996.5440076101468</v>
      </c>
      <c r="GX453" s="48">
        <f t="shared" si="539"/>
        <v>8352.3902159487989</v>
      </c>
      <c r="GY453" s="48">
        <f t="shared" si="539"/>
        <v>8724.0715805585205</v>
      </c>
      <c r="GZ453" s="48">
        <f t="shared" si="538"/>
        <v>9112.292765893375</v>
      </c>
      <c r="HA453" s="48">
        <f t="shared" si="538"/>
        <v>9517.7897939756294</v>
      </c>
      <c r="HB453" s="48">
        <f t="shared" si="538"/>
        <v>9941.3314398075454</v>
      </c>
      <c r="HC453" s="48">
        <f t="shared" si="538"/>
        <v>10383.720688878981</v>
      </c>
      <c r="HD453" s="48">
        <f t="shared" si="538"/>
        <v>10845.796259534096</v>
      </c>
      <c r="HE453" s="48">
        <f t="shared" si="538"/>
        <v>11328.434193083363</v>
      </c>
      <c r="HF453" s="48">
        <f t="shared" si="538"/>
        <v>11832.549514675573</v>
      </c>
      <c r="HG453" s="48">
        <f t="shared" si="538"/>
        <v>12359.097968078635</v>
      </c>
      <c r="HH453" s="48">
        <f t="shared" si="538"/>
        <v>12909.077827658133</v>
      </c>
      <c r="HI453" s="48">
        <f t="shared" si="538"/>
        <v>13483.53179098892</v>
      </c>
      <c r="HJ453" s="48">
        <f t="shared" si="538"/>
        <v>14083.548955687927</v>
      </c>
      <c r="HK453" s="48">
        <f t="shared" si="538"/>
        <v>14710.26688421604</v>
      </c>
      <c r="HL453" s="48">
        <f t="shared" si="538"/>
        <v>15364.873760563654</v>
      </c>
      <c r="HM453" s="48">
        <f t="shared" si="538"/>
        <v>16048.610642908736</v>
      </c>
    </row>
    <row r="454" spans="1:221" x14ac:dyDescent="0.25">
      <c r="A454" s="21" t="s">
        <v>1604</v>
      </c>
      <c r="B454" s="20" t="s">
        <v>1605</v>
      </c>
      <c r="C454" s="19">
        <v>1211.8030000000001</v>
      </c>
      <c r="D454" s="19">
        <v>78.5</v>
      </c>
      <c r="E454" s="18">
        <f t="shared" si="471"/>
        <v>95126.535500000013</v>
      </c>
      <c r="F454" s="16">
        <f t="shared" si="472"/>
        <v>0</v>
      </c>
      <c r="G454" s="17" t="s">
        <v>227</v>
      </c>
      <c r="H454" s="17" t="str">
        <f t="shared" si="486"/>
        <v>n/a</v>
      </c>
      <c r="I454" s="45" t="str">
        <f t="shared" si="487"/>
        <v>n/a</v>
      </c>
      <c r="J454" s="17">
        <v>0.27067000000000002</v>
      </c>
      <c r="K454" s="56">
        <f t="shared" si="473"/>
        <v>0.23297500000000002</v>
      </c>
      <c r="L454" s="1">
        <f t="shared" si="474"/>
        <v>0.19528000000000001</v>
      </c>
      <c r="M454" s="1">
        <f t="shared" si="475"/>
        <v>0.157585</v>
      </c>
      <c r="N454" s="1">
        <f t="shared" si="476"/>
        <v>0.11989</v>
      </c>
      <c r="O454" s="1">
        <f t="shared" si="477"/>
        <v>8.219499999999999E-2</v>
      </c>
      <c r="P454" s="5">
        <v>4.4499999999999998E-2</v>
      </c>
      <c r="Q454" s="1" t="str">
        <f t="shared" si="478"/>
        <v>n/a</v>
      </c>
      <c r="R454" s="16" t="str">
        <f t="shared" si="479"/>
        <v>n/a</v>
      </c>
      <c r="S454" s="16">
        <f t="shared" si="480"/>
        <v>0</v>
      </c>
      <c r="T454" s="8"/>
      <c r="U454" s="57">
        <f t="shared" si="481"/>
        <v>-78.5</v>
      </c>
      <c r="V454" s="48" t="str">
        <f t="shared" si="482"/>
        <v>n/a</v>
      </c>
      <c r="W454" s="48" t="str">
        <f t="shared" si="483"/>
        <v>n/a</v>
      </c>
      <c r="X454" s="48" t="str">
        <f t="shared" si="507"/>
        <v>n/a</v>
      </c>
      <c r="Y454" s="48" t="str">
        <f t="shared" si="507"/>
        <v>n/a</v>
      </c>
      <c r="Z454" s="48" t="str">
        <f t="shared" si="507"/>
        <v>n/a</v>
      </c>
      <c r="AA454" s="48" t="str">
        <f t="shared" si="484"/>
        <v>n/a</v>
      </c>
      <c r="AB454" s="48" t="str">
        <f t="shared" si="506"/>
        <v>n/a</v>
      </c>
      <c r="AC454" s="48" t="str">
        <f t="shared" si="506"/>
        <v>n/a</v>
      </c>
      <c r="AD454" s="48" t="str">
        <f t="shared" si="506"/>
        <v>n/a</v>
      </c>
      <c r="AE454" s="48" t="str">
        <f t="shared" si="506"/>
        <v>n/a</v>
      </c>
      <c r="AF454" s="48" t="str">
        <f t="shared" si="485"/>
        <v>n/a</v>
      </c>
      <c r="AG454" s="48" t="str">
        <f t="shared" si="529"/>
        <v>n/a</v>
      </c>
      <c r="AH454" s="48" t="str">
        <f t="shared" si="529"/>
        <v>n/a</v>
      </c>
      <c r="AI454" s="48" t="str">
        <f t="shared" si="529"/>
        <v>n/a</v>
      </c>
      <c r="AJ454" s="48" t="str">
        <f t="shared" si="529"/>
        <v>n/a</v>
      </c>
      <c r="AK454" s="48" t="str">
        <f t="shared" si="529"/>
        <v>n/a</v>
      </c>
      <c r="AL454" s="48" t="str">
        <f t="shared" si="529"/>
        <v>n/a</v>
      </c>
      <c r="AM454" s="48" t="str">
        <f t="shared" si="529"/>
        <v>n/a</v>
      </c>
      <c r="AN454" s="48" t="str">
        <f t="shared" si="529"/>
        <v>n/a</v>
      </c>
      <c r="AO454" s="48" t="str">
        <f t="shared" si="529"/>
        <v>n/a</v>
      </c>
      <c r="AP454" s="48" t="str">
        <f t="shared" si="529"/>
        <v>n/a</v>
      </c>
      <c r="AQ454" s="48" t="str">
        <f t="shared" si="529"/>
        <v>n/a</v>
      </c>
      <c r="AR454" s="48" t="str">
        <f t="shared" si="529"/>
        <v>n/a</v>
      </c>
      <c r="AS454" s="48" t="str">
        <f t="shared" si="529"/>
        <v>n/a</v>
      </c>
      <c r="AT454" s="48" t="str">
        <f t="shared" si="529"/>
        <v>n/a</v>
      </c>
      <c r="AU454" s="48" t="str">
        <f t="shared" si="529"/>
        <v>n/a</v>
      </c>
      <c r="AV454" s="48" t="str">
        <f t="shared" si="529"/>
        <v>n/a</v>
      </c>
      <c r="AW454" s="48" t="str">
        <f t="shared" si="530"/>
        <v>n/a</v>
      </c>
      <c r="AX454" s="48" t="str">
        <f t="shared" si="530"/>
        <v>n/a</v>
      </c>
      <c r="AY454" s="48" t="str">
        <f t="shared" si="530"/>
        <v>n/a</v>
      </c>
      <c r="AZ454" s="48" t="str">
        <f t="shared" si="530"/>
        <v>n/a</v>
      </c>
      <c r="BA454" s="48" t="str">
        <f t="shared" si="530"/>
        <v>n/a</v>
      </c>
      <c r="BB454" s="48" t="str">
        <f t="shared" si="530"/>
        <v>n/a</v>
      </c>
      <c r="BC454" s="48" t="str">
        <f t="shared" si="530"/>
        <v>n/a</v>
      </c>
      <c r="BD454" s="48" t="str">
        <f t="shared" si="530"/>
        <v>n/a</v>
      </c>
      <c r="BE454" s="48" t="str">
        <f t="shared" si="530"/>
        <v>n/a</v>
      </c>
      <c r="BF454" s="48" t="str">
        <f t="shared" si="530"/>
        <v>n/a</v>
      </c>
      <c r="BG454" s="48" t="str">
        <f t="shared" si="530"/>
        <v>n/a</v>
      </c>
      <c r="BH454" s="48" t="str">
        <f t="shared" si="530"/>
        <v>n/a</v>
      </c>
      <c r="BI454" s="48" t="str">
        <f t="shared" si="530"/>
        <v>n/a</v>
      </c>
      <c r="BJ454" s="48" t="str">
        <f t="shared" si="530"/>
        <v>n/a</v>
      </c>
      <c r="BK454" s="48" t="str">
        <f t="shared" si="530"/>
        <v>n/a</v>
      </c>
      <c r="BL454" s="48" t="str">
        <f t="shared" si="530"/>
        <v>n/a</v>
      </c>
      <c r="BM454" s="48" t="str">
        <f t="shared" si="531"/>
        <v>n/a</v>
      </c>
      <c r="BN454" s="48" t="str">
        <f t="shared" si="531"/>
        <v>n/a</v>
      </c>
      <c r="BO454" s="48" t="str">
        <f t="shared" si="531"/>
        <v>n/a</v>
      </c>
      <c r="BP454" s="48" t="str">
        <f t="shared" si="531"/>
        <v>n/a</v>
      </c>
      <c r="BQ454" s="48" t="str">
        <f t="shared" si="531"/>
        <v>n/a</v>
      </c>
      <c r="BR454" s="48" t="str">
        <f t="shared" si="531"/>
        <v>n/a</v>
      </c>
      <c r="BS454" s="48" t="str">
        <f t="shared" si="531"/>
        <v>n/a</v>
      </c>
      <c r="BT454" s="48" t="str">
        <f t="shared" si="531"/>
        <v>n/a</v>
      </c>
      <c r="BU454" s="48" t="str">
        <f t="shared" si="531"/>
        <v>n/a</v>
      </c>
      <c r="BV454" s="48" t="str">
        <f t="shared" si="531"/>
        <v>n/a</v>
      </c>
      <c r="BW454" s="48" t="str">
        <f t="shared" si="531"/>
        <v>n/a</v>
      </c>
      <c r="BX454" s="48" t="str">
        <f t="shared" si="531"/>
        <v>n/a</v>
      </c>
      <c r="BY454" s="48" t="str">
        <f t="shared" si="531"/>
        <v>n/a</v>
      </c>
      <c r="BZ454" s="48" t="str">
        <f t="shared" si="531"/>
        <v>n/a</v>
      </c>
      <c r="CA454" s="48" t="str">
        <f t="shared" si="531"/>
        <v>n/a</v>
      </c>
      <c r="CB454" s="48" t="str">
        <f t="shared" si="531"/>
        <v>n/a</v>
      </c>
      <c r="CC454" s="48" t="str">
        <f t="shared" si="532"/>
        <v>n/a</v>
      </c>
      <c r="CD454" s="48" t="str">
        <f t="shared" si="532"/>
        <v>n/a</v>
      </c>
      <c r="CE454" s="48" t="str">
        <f t="shared" si="532"/>
        <v>n/a</v>
      </c>
      <c r="CF454" s="48" t="str">
        <f t="shared" si="532"/>
        <v>n/a</v>
      </c>
      <c r="CG454" s="48" t="str">
        <f t="shared" si="532"/>
        <v>n/a</v>
      </c>
      <c r="CH454" s="48" t="str">
        <f t="shared" si="532"/>
        <v>n/a</v>
      </c>
      <c r="CI454" s="48" t="str">
        <f t="shared" si="532"/>
        <v>n/a</v>
      </c>
      <c r="CJ454" s="48" t="str">
        <f t="shared" si="532"/>
        <v>n/a</v>
      </c>
      <c r="CK454" s="48" t="str">
        <f t="shared" si="532"/>
        <v>n/a</v>
      </c>
      <c r="CL454" s="48" t="str">
        <f t="shared" si="532"/>
        <v>n/a</v>
      </c>
      <c r="CM454" s="48" t="str">
        <f t="shared" si="532"/>
        <v>n/a</v>
      </c>
      <c r="CN454" s="48" t="str">
        <f t="shared" si="532"/>
        <v>n/a</v>
      </c>
      <c r="CO454" s="48" t="str">
        <f t="shared" si="532"/>
        <v>n/a</v>
      </c>
      <c r="CP454" s="48" t="str">
        <f t="shared" si="532"/>
        <v>n/a</v>
      </c>
      <c r="CQ454" s="48" t="str">
        <f t="shared" si="532"/>
        <v>n/a</v>
      </c>
      <c r="CR454" s="48" t="str">
        <f t="shared" si="532"/>
        <v>n/a</v>
      </c>
      <c r="CS454" s="48" t="str">
        <f t="shared" si="534"/>
        <v>n/a</v>
      </c>
      <c r="CT454" s="48" t="str">
        <f t="shared" si="534"/>
        <v>n/a</v>
      </c>
      <c r="CU454" s="48" t="str">
        <f t="shared" si="534"/>
        <v>n/a</v>
      </c>
      <c r="CV454" s="48" t="str">
        <f t="shared" si="534"/>
        <v>n/a</v>
      </c>
      <c r="CW454" s="48" t="str">
        <f t="shared" si="534"/>
        <v>n/a</v>
      </c>
      <c r="CX454" s="48" t="str">
        <f t="shared" si="534"/>
        <v>n/a</v>
      </c>
      <c r="CY454" s="48" t="str">
        <f t="shared" si="534"/>
        <v>n/a</v>
      </c>
      <c r="CZ454" s="48" t="str">
        <f t="shared" si="534"/>
        <v>n/a</v>
      </c>
      <c r="DA454" s="48" t="str">
        <f t="shared" si="534"/>
        <v>n/a</v>
      </c>
      <c r="DB454" s="48" t="str">
        <f t="shared" si="534"/>
        <v>n/a</v>
      </c>
      <c r="DC454" s="48" t="str">
        <f t="shared" si="534"/>
        <v>n/a</v>
      </c>
      <c r="DD454" s="48" t="str">
        <f t="shared" si="534"/>
        <v>n/a</v>
      </c>
      <c r="DE454" s="48" t="str">
        <f t="shared" si="534"/>
        <v>n/a</v>
      </c>
      <c r="DF454" s="48" t="str">
        <f t="shared" si="534"/>
        <v>n/a</v>
      </c>
      <c r="DG454" s="48" t="str">
        <f t="shared" si="534"/>
        <v>n/a</v>
      </c>
      <c r="DH454" s="48" t="str">
        <f t="shared" si="534"/>
        <v>n/a</v>
      </c>
      <c r="DI454" s="48" t="str">
        <f t="shared" si="535"/>
        <v>n/a</v>
      </c>
      <c r="DJ454" s="48" t="str">
        <f t="shared" si="535"/>
        <v>n/a</v>
      </c>
      <c r="DK454" s="48" t="str">
        <f t="shared" si="535"/>
        <v>n/a</v>
      </c>
      <c r="DL454" s="48" t="str">
        <f t="shared" si="535"/>
        <v>n/a</v>
      </c>
      <c r="DM454" s="48" t="str">
        <f t="shared" si="535"/>
        <v>n/a</v>
      </c>
      <c r="DN454" s="48" t="str">
        <f t="shared" si="535"/>
        <v>n/a</v>
      </c>
      <c r="DO454" s="48" t="str">
        <f t="shared" si="535"/>
        <v>n/a</v>
      </c>
      <c r="DP454" s="48" t="str">
        <f t="shared" si="535"/>
        <v>n/a</v>
      </c>
      <c r="DQ454" s="48" t="str">
        <f t="shared" si="535"/>
        <v>n/a</v>
      </c>
      <c r="DR454" s="48" t="str">
        <f t="shared" si="535"/>
        <v>n/a</v>
      </c>
      <c r="DS454" s="48" t="str">
        <f t="shared" si="535"/>
        <v>n/a</v>
      </c>
      <c r="DT454" s="48" t="str">
        <f t="shared" si="535"/>
        <v>n/a</v>
      </c>
      <c r="DU454" s="48" t="str">
        <f t="shared" si="535"/>
        <v>n/a</v>
      </c>
      <c r="DV454" s="48" t="str">
        <f t="shared" si="535"/>
        <v>n/a</v>
      </c>
      <c r="DW454" s="48" t="str">
        <f t="shared" si="535"/>
        <v>n/a</v>
      </c>
      <c r="DX454" s="48" t="str">
        <f t="shared" si="535"/>
        <v>n/a</v>
      </c>
      <c r="DY454" s="48" t="str">
        <f t="shared" si="536"/>
        <v>n/a</v>
      </c>
      <c r="DZ454" s="48" t="str">
        <f t="shared" si="536"/>
        <v>n/a</v>
      </c>
      <c r="EA454" s="48" t="str">
        <f t="shared" si="536"/>
        <v>n/a</v>
      </c>
      <c r="EB454" s="48" t="str">
        <f t="shared" si="536"/>
        <v>n/a</v>
      </c>
      <c r="EC454" s="48" t="str">
        <f t="shared" si="536"/>
        <v>n/a</v>
      </c>
      <c r="ED454" s="48" t="str">
        <f t="shared" si="536"/>
        <v>n/a</v>
      </c>
      <c r="EE454" s="48" t="str">
        <f t="shared" si="536"/>
        <v>n/a</v>
      </c>
      <c r="EF454" s="48" t="str">
        <f t="shared" si="536"/>
        <v>n/a</v>
      </c>
      <c r="EG454" s="48" t="str">
        <f t="shared" si="536"/>
        <v>n/a</v>
      </c>
      <c r="EH454" s="48" t="str">
        <f t="shared" si="536"/>
        <v>n/a</v>
      </c>
      <c r="EI454" s="48" t="str">
        <f t="shared" si="536"/>
        <v>n/a</v>
      </c>
      <c r="EJ454" s="48" t="str">
        <f t="shared" si="536"/>
        <v>n/a</v>
      </c>
      <c r="EK454" s="48" t="str">
        <f t="shared" si="536"/>
        <v>n/a</v>
      </c>
      <c r="EL454" s="48" t="str">
        <f t="shared" si="536"/>
        <v>n/a</v>
      </c>
      <c r="EM454" s="48" t="str">
        <f t="shared" si="536"/>
        <v>n/a</v>
      </c>
      <c r="EN454" s="48" t="str">
        <f t="shared" si="536"/>
        <v>n/a</v>
      </c>
      <c r="EO454" s="48" t="str">
        <f t="shared" si="537"/>
        <v>n/a</v>
      </c>
      <c r="EP454" s="48" t="str">
        <f t="shared" si="537"/>
        <v>n/a</v>
      </c>
      <c r="EQ454" s="48" t="str">
        <f t="shared" si="537"/>
        <v>n/a</v>
      </c>
      <c r="ER454" s="48" t="str">
        <f t="shared" si="537"/>
        <v>n/a</v>
      </c>
      <c r="ES454" s="48" t="str">
        <f t="shared" si="537"/>
        <v>n/a</v>
      </c>
      <c r="ET454" s="48" t="str">
        <f t="shared" si="537"/>
        <v>n/a</v>
      </c>
      <c r="EU454" s="48" t="str">
        <f t="shared" si="537"/>
        <v>n/a</v>
      </c>
      <c r="EV454" s="48" t="str">
        <f t="shared" si="537"/>
        <v>n/a</v>
      </c>
      <c r="EW454" s="48" t="str">
        <f t="shared" si="537"/>
        <v>n/a</v>
      </c>
      <c r="EX454" s="48" t="str">
        <f t="shared" si="537"/>
        <v>n/a</v>
      </c>
      <c r="EY454" s="48" t="str">
        <f t="shared" si="537"/>
        <v>n/a</v>
      </c>
      <c r="EZ454" s="48" t="str">
        <f t="shared" si="537"/>
        <v>n/a</v>
      </c>
      <c r="FA454" s="48" t="str">
        <f t="shared" si="537"/>
        <v>n/a</v>
      </c>
      <c r="FB454" s="48" t="str">
        <f t="shared" si="537"/>
        <v>n/a</v>
      </c>
      <c r="FC454" s="48" t="str">
        <f t="shared" si="537"/>
        <v>n/a</v>
      </c>
      <c r="FD454" s="48" t="str">
        <f t="shared" si="537"/>
        <v>n/a</v>
      </c>
      <c r="FE454" s="48" t="str">
        <f t="shared" si="541"/>
        <v>n/a</v>
      </c>
      <c r="FF454" s="48" t="str">
        <f t="shared" si="541"/>
        <v>n/a</v>
      </c>
      <c r="FG454" s="48" t="str">
        <f t="shared" si="541"/>
        <v>n/a</v>
      </c>
      <c r="FH454" s="48" t="str">
        <f t="shared" si="541"/>
        <v>n/a</v>
      </c>
      <c r="FI454" s="48" t="str">
        <f t="shared" si="541"/>
        <v>n/a</v>
      </c>
      <c r="FJ454" s="48" t="str">
        <f t="shared" si="541"/>
        <v>n/a</v>
      </c>
      <c r="FK454" s="48" t="str">
        <f t="shared" si="541"/>
        <v>n/a</v>
      </c>
      <c r="FL454" s="48" t="str">
        <f t="shared" si="541"/>
        <v>n/a</v>
      </c>
      <c r="FM454" s="48" t="str">
        <f t="shared" si="541"/>
        <v>n/a</v>
      </c>
      <c r="FN454" s="48" t="str">
        <f t="shared" si="541"/>
        <v>n/a</v>
      </c>
      <c r="FO454" s="48" t="str">
        <f t="shared" si="541"/>
        <v>n/a</v>
      </c>
      <c r="FP454" s="48" t="str">
        <f t="shared" si="541"/>
        <v>n/a</v>
      </c>
      <c r="FQ454" s="48" t="str">
        <f t="shared" si="541"/>
        <v>n/a</v>
      </c>
      <c r="FR454" s="48" t="str">
        <f t="shared" si="541"/>
        <v>n/a</v>
      </c>
      <c r="FS454" s="48" t="str">
        <f t="shared" si="541"/>
        <v>n/a</v>
      </c>
      <c r="FT454" s="48" t="str">
        <f t="shared" si="541"/>
        <v>n/a</v>
      </c>
      <c r="FU454" s="48" t="str">
        <f t="shared" si="540"/>
        <v>n/a</v>
      </c>
      <c r="FV454" s="48" t="str">
        <f t="shared" si="540"/>
        <v>n/a</v>
      </c>
      <c r="FW454" s="48" t="str">
        <f t="shared" si="540"/>
        <v>n/a</v>
      </c>
      <c r="FX454" s="48" t="str">
        <f t="shared" si="540"/>
        <v>n/a</v>
      </c>
      <c r="FY454" s="48" t="str">
        <f t="shared" si="540"/>
        <v>n/a</v>
      </c>
      <c r="FZ454" s="48" t="str">
        <f t="shared" si="540"/>
        <v>n/a</v>
      </c>
      <c r="GA454" s="48" t="str">
        <f t="shared" si="540"/>
        <v>n/a</v>
      </c>
      <c r="GB454" s="48" t="str">
        <f t="shared" si="540"/>
        <v>n/a</v>
      </c>
      <c r="GC454" s="48" t="str">
        <f t="shared" si="540"/>
        <v>n/a</v>
      </c>
      <c r="GD454" s="48" t="str">
        <f t="shared" si="540"/>
        <v>n/a</v>
      </c>
      <c r="GE454" s="48" t="str">
        <f t="shared" si="540"/>
        <v>n/a</v>
      </c>
      <c r="GF454" s="48" t="str">
        <f t="shared" si="540"/>
        <v>n/a</v>
      </c>
      <c r="GG454" s="48" t="str">
        <f t="shared" si="540"/>
        <v>n/a</v>
      </c>
      <c r="GH454" s="48" t="str">
        <f t="shared" si="540"/>
        <v>n/a</v>
      </c>
      <c r="GI454" s="48" t="str">
        <f t="shared" si="540"/>
        <v>n/a</v>
      </c>
      <c r="GJ454" s="48" t="str">
        <f t="shared" si="539"/>
        <v>n/a</v>
      </c>
      <c r="GK454" s="48" t="str">
        <f t="shared" si="539"/>
        <v>n/a</v>
      </c>
      <c r="GL454" s="48" t="str">
        <f t="shared" si="539"/>
        <v>n/a</v>
      </c>
      <c r="GM454" s="48" t="str">
        <f t="shared" si="539"/>
        <v>n/a</v>
      </c>
      <c r="GN454" s="48" t="str">
        <f t="shared" si="539"/>
        <v>n/a</v>
      </c>
      <c r="GO454" s="48" t="str">
        <f t="shared" si="539"/>
        <v>n/a</v>
      </c>
      <c r="GP454" s="48" t="str">
        <f t="shared" si="539"/>
        <v>n/a</v>
      </c>
      <c r="GQ454" s="48" t="str">
        <f t="shared" si="539"/>
        <v>n/a</v>
      </c>
      <c r="GR454" s="48" t="str">
        <f t="shared" si="539"/>
        <v>n/a</v>
      </c>
      <c r="GS454" s="48" t="str">
        <f t="shared" si="539"/>
        <v>n/a</v>
      </c>
      <c r="GT454" s="48" t="str">
        <f t="shared" si="539"/>
        <v>n/a</v>
      </c>
      <c r="GU454" s="48" t="str">
        <f t="shared" si="539"/>
        <v>n/a</v>
      </c>
      <c r="GV454" s="48" t="str">
        <f t="shared" si="539"/>
        <v>n/a</v>
      </c>
      <c r="GW454" s="48" t="str">
        <f t="shared" si="539"/>
        <v>n/a</v>
      </c>
      <c r="GX454" s="48" t="str">
        <f t="shared" si="539"/>
        <v>n/a</v>
      </c>
      <c r="GY454" s="48" t="str">
        <f t="shared" si="539"/>
        <v>n/a</v>
      </c>
      <c r="GZ454" s="48" t="str">
        <f t="shared" si="538"/>
        <v>n/a</v>
      </c>
      <c r="HA454" s="48" t="str">
        <f t="shared" si="538"/>
        <v>n/a</v>
      </c>
      <c r="HB454" s="48" t="str">
        <f t="shared" si="538"/>
        <v>n/a</v>
      </c>
      <c r="HC454" s="48" t="str">
        <f t="shared" si="538"/>
        <v>n/a</v>
      </c>
      <c r="HD454" s="48" t="str">
        <f t="shared" si="538"/>
        <v>n/a</v>
      </c>
      <c r="HE454" s="48" t="str">
        <f t="shared" si="538"/>
        <v>n/a</v>
      </c>
      <c r="HF454" s="48" t="str">
        <f t="shared" si="538"/>
        <v>n/a</v>
      </c>
      <c r="HG454" s="48" t="str">
        <f t="shared" si="538"/>
        <v>n/a</v>
      </c>
      <c r="HH454" s="48" t="str">
        <f t="shared" si="538"/>
        <v>n/a</v>
      </c>
      <c r="HI454" s="48" t="str">
        <f t="shared" si="538"/>
        <v>n/a</v>
      </c>
      <c r="HJ454" s="48" t="str">
        <f t="shared" si="538"/>
        <v>n/a</v>
      </c>
      <c r="HK454" s="48" t="str">
        <f t="shared" si="538"/>
        <v>n/a</v>
      </c>
      <c r="HL454" s="48" t="str">
        <f t="shared" si="538"/>
        <v>n/a</v>
      </c>
      <c r="HM454" s="48" t="str">
        <f t="shared" si="538"/>
        <v>n/a</v>
      </c>
    </row>
    <row r="455" spans="1:221" x14ac:dyDescent="0.25">
      <c r="A455" s="21" t="s">
        <v>1606</v>
      </c>
      <c r="B455" s="20" t="s">
        <v>1607</v>
      </c>
      <c r="C455" s="19">
        <v>145.50899999999999</v>
      </c>
      <c r="D455" s="19">
        <v>194.02</v>
      </c>
      <c r="E455" s="18">
        <f t="shared" si="471"/>
        <v>28231.656179999998</v>
      </c>
      <c r="F455" s="16">
        <f t="shared" si="472"/>
        <v>1.1221500386314092E-3</v>
      </c>
      <c r="G455" s="17">
        <v>8.0404082053396556E-3</v>
      </c>
      <c r="H455" s="17">
        <f t="shared" si="486"/>
        <v>8.5521801876095246E-3</v>
      </c>
      <c r="I455" s="45">
        <f t="shared" si="487"/>
        <v>1.659294</v>
      </c>
      <c r="J455" s="17">
        <v>0.1273</v>
      </c>
      <c r="K455" s="56">
        <f t="shared" si="473"/>
        <v>0.11349999999999999</v>
      </c>
      <c r="L455" s="1">
        <f t="shared" si="474"/>
        <v>9.9699999999999983E-2</v>
      </c>
      <c r="M455" s="1">
        <f t="shared" si="475"/>
        <v>8.5899999999999976E-2</v>
      </c>
      <c r="N455" s="1">
        <f t="shared" si="476"/>
        <v>7.209999999999997E-2</v>
      </c>
      <c r="O455" s="1">
        <f t="shared" si="477"/>
        <v>5.829999999999997E-2</v>
      </c>
      <c r="P455" s="5">
        <v>4.4499999999999998E-2</v>
      </c>
      <c r="Q455" s="1">
        <f t="shared" si="478"/>
        <v>5.9012715784865E-2</v>
      </c>
      <c r="R455" s="16">
        <f t="shared" si="479"/>
        <v>6.6221121297730637E-5</v>
      </c>
      <c r="S455" s="16">
        <f t="shared" si="480"/>
        <v>1.1221500386314092E-3</v>
      </c>
      <c r="T455" s="8"/>
      <c r="U455" s="57">
        <f t="shared" si="481"/>
        <v>-194.02</v>
      </c>
      <c r="V455" s="48">
        <f t="shared" si="482"/>
        <v>1.8705221262</v>
      </c>
      <c r="W455" s="48">
        <f t="shared" si="483"/>
        <v>2.1086395928652601</v>
      </c>
      <c r="X455" s="48">
        <f t="shared" si="507"/>
        <v>2.3770694130370078</v>
      </c>
      <c r="Y455" s="48">
        <f t="shared" si="507"/>
        <v>2.679670349316619</v>
      </c>
      <c r="Z455" s="48">
        <f t="shared" si="507"/>
        <v>3.0207923847846243</v>
      </c>
      <c r="AA455" s="48">
        <f t="shared" si="484"/>
        <v>3.3636523204576791</v>
      </c>
      <c r="AB455" s="48">
        <f t="shared" si="506"/>
        <v>3.6990084568073094</v>
      </c>
      <c r="AC455" s="48">
        <f t="shared" si="506"/>
        <v>4.0167532832470574</v>
      </c>
      <c r="AD455" s="48">
        <f t="shared" si="506"/>
        <v>4.3063611949691705</v>
      </c>
      <c r="AE455" s="48">
        <f t="shared" si="506"/>
        <v>4.5574220526358733</v>
      </c>
      <c r="AF455" s="48">
        <f t="shared" si="485"/>
        <v>4.76022733397817</v>
      </c>
      <c r="AG455" s="48">
        <f t="shared" si="529"/>
        <v>4.9720574503401984</v>
      </c>
      <c r="AH455" s="48">
        <f t="shared" si="529"/>
        <v>5.1933140068803372</v>
      </c>
      <c r="AI455" s="48">
        <f t="shared" si="529"/>
        <v>5.4244164801865118</v>
      </c>
      <c r="AJ455" s="48">
        <f t="shared" si="529"/>
        <v>5.6658030135548119</v>
      </c>
      <c r="AK455" s="48">
        <f t="shared" si="529"/>
        <v>5.917931247658001</v>
      </c>
      <c r="AL455" s="48">
        <f t="shared" si="529"/>
        <v>6.1812791881787819</v>
      </c>
      <c r="AM455" s="48">
        <f t="shared" si="529"/>
        <v>6.4563461120527377</v>
      </c>
      <c r="AN455" s="48">
        <f t="shared" si="529"/>
        <v>6.7436535140390843</v>
      </c>
      <c r="AO455" s="48">
        <f t="shared" si="529"/>
        <v>7.0437460954138231</v>
      </c>
      <c r="AP455" s="48">
        <f t="shared" si="529"/>
        <v>7.3571927966597386</v>
      </c>
      <c r="AQ455" s="48">
        <f t="shared" si="529"/>
        <v>7.6845878761110971</v>
      </c>
      <c r="AR455" s="48">
        <f t="shared" si="529"/>
        <v>8.0265520365980407</v>
      </c>
      <c r="AS455" s="48">
        <f t="shared" si="529"/>
        <v>8.3837336022266538</v>
      </c>
      <c r="AT455" s="48">
        <f t="shared" si="529"/>
        <v>8.7568097475257396</v>
      </c>
      <c r="AU455" s="48">
        <f t="shared" si="529"/>
        <v>9.1464877812906344</v>
      </c>
      <c r="AV455" s="48">
        <f t="shared" si="529"/>
        <v>9.5535064875580673</v>
      </c>
      <c r="AW455" s="48">
        <f t="shared" si="530"/>
        <v>9.9786375262544009</v>
      </c>
      <c r="AX455" s="48">
        <f t="shared" si="530"/>
        <v>10.422686896172722</v>
      </c>
      <c r="AY455" s="48">
        <f t="shared" si="530"/>
        <v>10.886496463052408</v>
      </c>
      <c r="AZ455" s="48">
        <f t="shared" si="530"/>
        <v>11.37094555565824</v>
      </c>
      <c r="BA455" s="48">
        <f t="shared" si="530"/>
        <v>11.876952632885033</v>
      </c>
      <c r="BB455" s="48">
        <f t="shared" si="530"/>
        <v>12.405477025048416</v>
      </c>
      <c r="BC455" s="48">
        <f t="shared" si="530"/>
        <v>12.95752075266307</v>
      </c>
      <c r="BD455" s="48">
        <f t="shared" si="530"/>
        <v>13.534130426156576</v>
      </c>
      <c r="BE455" s="48">
        <f t="shared" si="530"/>
        <v>14.136399230120544</v>
      </c>
      <c r="BF455" s="48">
        <f t="shared" si="530"/>
        <v>14.765468995860909</v>
      </c>
      <c r="BG455" s="48">
        <f t="shared" si="530"/>
        <v>15.42253236617672</v>
      </c>
      <c r="BH455" s="48">
        <f t="shared" si="530"/>
        <v>16.108835056471584</v>
      </c>
      <c r="BI455" s="48">
        <f t="shared" si="530"/>
        <v>16.825678216484569</v>
      </c>
      <c r="BJ455" s="48">
        <f t="shared" si="530"/>
        <v>17.574420897118131</v>
      </c>
      <c r="BK455" s="48">
        <f t="shared" si="530"/>
        <v>18.356482627039888</v>
      </c>
      <c r="BL455" s="48">
        <f t="shared" si="530"/>
        <v>19.173346103943164</v>
      </c>
      <c r="BM455" s="48">
        <f t="shared" si="531"/>
        <v>20.026560005568633</v>
      </c>
      <c r="BN455" s="48">
        <f t="shared" si="531"/>
        <v>20.917741925816436</v>
      </c>
      <c r="BO455" s="48">
        <f t="shared" si="531"/>
        <v>21.848581441515268</v>
      </c>
      <c r="BP455" s="48">
        <f t="shared" si="531"/>
        <v>22.820843315662696</v>
      </c>
      <c r="BQ455" s="48">
        <f t="shared" si="531"/>
        <v>23.836370843209686</v>
      </c>
      <c r="BR455" s="48">
        <f t="shared" si="531"/>
        <v>24.897089345732518</v>
      </c>
      <c r="BS455" s="48">
        <f t="shared" si="531"/>
        <v>26.005009821617612</v>
      </c>
      <c r="BT455" s="48">
        <f t="shared" si="531"/>
        <v>27.162232758679597</v>
      </c>
      <c r="BU455" s="48">
        <f t="shared" si="531"/>
        <v>28.37095211644084</v>
      </c>
      <c r="BV455" s="48">
        <f t="shared" si="531"/>
        <v>29.633459485622456</v>
      </c>
      <c r="BW455" s="48">
        <f t="shared" si="531"/>
        <v>30.952148432732656</v>
      </c>
      <c r="BX455" s="48">
        <f t="shared" si="531"/>
        <v>32.329519037989257</v>
      </c>
      <c r="BY455" s="48">
        <f t="shared" si="531"/>
        <v>33.768182635179777</v>
      </c>
      <c r="BZ455" s="48">
        <f t="shared" si="531"/>
        <v>35.270866762445273</v>
      </c>
      <c r="CA455" s="48">
        <f t="shared" si="531"/>
        <v>36.840420333374084</v>
      </c>
      <c r="CB455" s="48">
        <f t="shared" si="531"/>
        <v>38.479819038209229</v>
      </c>
      <c r="CC455" s="48">
        <f t="shared" si="532"/>
        <v>40.19217098540954</v>
      </c>
      <c r="CD455" s="48">
        <f t="shared" si="532"/>
        <v>41.980722594260264</v>
      </c>
      <c r="CE455" s="48">
        <f t="shared" si="532"/>
        <v>43.848864749704845</v>
      </c>
      <c r="CF455" s="48">
        <f t="shared" si="532"/>
        <v>45.800139231066709</v>
      </c>
      <c r="CG455" s="48">
        <f t="shared" si="532"/>
        <v>47.838245426849177</v>
      </c>
      <c r="CH455" s="48">
        <f t="shared" si="532"/>
        <v>49.967047348343968</v>
      </c>
      <c r="CI455" s="48">
        <f t="shared" si="532"/>
        <v>52.190580955345276</v>
      </c>
      <c r="CJ455" s="48">
        <f t="shared" si="532"/>
        <v>54.513061807858136</v>
      </c>
      <c r="CK455" s="48">
        <f t="shared" si="532"/>
        <v>56.938893058307819</v>
      </c>
      <c r="CL455" s="48">
        <f t="shared" si="532"/>
        <v>59.472673799402514</v>
      </c>
      <c r="CM455" s="48">
        <f t="shared" si="532"/>
        <v>62.119207783475922</v>
      </c>
      <c r="CN455" s="48">
        <f t="shared" si="532"/>
        <v>64.883512529840601</v>
      </c>
      <c r="CO455" s="48">
        <f t="shared" si="532"/>
        <v>67.770828837418506</v>
      </c>
      <c r="CP455" s="48">
        <f t="shared" si="532"/>
        <v>70.786630720683632</v>
      </c>
      <c r="CQ455" s="48">
        <f t="shared" si="532"/>
        <v>73.936635787754057</v>
      </c>
      <c r="CR455" s="48">
        <f t="shared" si="532"/>
        <v>77.226816080309106</v>
      </c>
      <c r="CS455" s="48">
        <f t="shared" si="534"/>
        <v>80.663409395882866</v>
      </c>
      <c r="CT455" s="48">
        <f t="shared" si="534"/>
        <v>84.252931113999651</v>
      </c>
      <c r="CU455" s="48">
        <f t="shared" si="534"/>
        <v>88.002186548572638</v>
      </c>
      <c r="CV455" s="48">
        <f t="shared" si="534"/>
        <v>91.918283849984121</v>
      </c>
      <c r="CW455" s="48">
        <f t="shared" si="534"/>
        <v>96.008647481308415</v>
      </c>
      <c r="CX455" s="48">
        <f t="shared" si="534"/>
        <v>100.28103229422663</v>
      </c>
      <c r="CY455" s="48">
        <f t="shared" si="534"/>
        <v>104.74353823131972</v>
      </c>
      <c r="CZ455" s="48">
        <f t="shared" si="534"/>
        <v>109.40462568261344</v>
      </c>
      <c r="DA455" s="48">
        <f t="shared" si="534"/>
        <v>114.27313152548975</v>
      </c>
      <c r="DB455" s="48">
        <f t="shared" si="534"/>
        <v>119.35828587837403</v>
      </c>
      <c r="DC455" s="48">
        <f t="shared" si="534"/>
        <v>124.66972959996167</v>
      </c>
      <c r="DD455" s="48">
        <f t="shared" si="534"/>
        <v>130.21753256715996</v>
      </c>
      <c r="DE455" s="48">
        <f t="shared" si="534"/>
        <v>136.01221276639859</v>
      </c>
      <c r="DF455" s="48">
        <f t="shared" si="534"/>
        <v>142.06475623450334</v>
      </c>
      <c r="DG455" s="48">
        <f t="shared" si="534"/>
        <v>148.38663788693873</v>
      </c>
      <c r="DH455" s="48">
        <f t="shared" si="534"/>
        <v>154.98984327290751</v>
      </c>
      <c r="DI455" s="48">
        <f t="shared" si="535"/>
        <v>161.88689129855189</v>
      </c>
      <c r="DJ455" s="48">
        <f t="shared" si="535"/>
        <v>169.09085796133743</v>
      </c>
      <c r="DK455" s="48">
        <f t="shared" si="535"/>
        <v>176.61540114061694</v>
      </c>
      <c r="DL455" s="48">
        <f t="shared" si="535"/>
        <v>184.4747864913744</v>
      </c>
      <c r="DM455" s="48">
        <f t="shared" si="535"/>
        <v>192.68391449024057</v>
      </c>
      <c r="DN455" s="48">
        <f t="shared" si="535"/>
        <v>201.25834868505626</v>
      </c>
      <c r="DO455" s="48">
        <f t="shared" si="535"/>
        <v>210.21434520154125</v>
      </c>
      <c r="DP455" s="48">
        <f t="shared" si="535"/>
        <v>219.56888356300982</v>
      </c>
      <c r="DQ455" s="48">
        <f t="shared" si="535"/>
        <v>229.33969888156375</v>
      </c>
      <c r="DR455" s="48">
        <f t="shared" si="535"/>
        <v>239.54531548179332</v>
      </c>
      <c r="DS455" s="48">
        <f t="shared" si="535"/>
        <v>250.20508202073313</v>
      </c>
      <c r="DT455" s="48">
        <f t="shared" si="535"/>
        <v>261.33920817065575</v>
      </c>
      <c r="DU455" s="48">
        <f t="shared" si="535"/>
        <v>272.96880293424994</v>
      </c>
      <c r="DV455" s="48">
        <f t="shared" si="535"/>
        <v>285.11591466482406</v>
      </c>
      <c r="DW455" s="48">
        <f t="shared" si="535"/>
        <v>297.80357286740872</v>
      </c>
      <c r="DX455" s="48">
        <f t="shared" si="535"/>
        <v>311.05583186000842</v>
      </c>
      <c r="DY455" s="48">
        <f t="shared" si="536"/>
        <v>324.89781637777878</v>
      </c>
      <c r="DZ455" s="48">
        <f t="shared" si="536"/>
        <v>339.35576920658991</v>
      </c>
      <c r="EA455" s="48">
        <f t="shared" si="536"/>
        <v>354.45710093628315</v>
      </c>
      <c r="EB455" s="48">
        <f t="shared" si="536"/>
        <v>370.23044192794777</v>
      </c>
      <c r="EC455" s="48">
        <f t="shared" si="536"/>
        <v>386.70569659374144</v>
      </c>
      <c r="ED455" s="48">
        <f t="shared" si="536"/>
        <v>403.91410009216293</v>
      </c>
      <c r="EE455" s="48">
        <f t="shared" si="536"/>
        <v>421.88827754626419</v>
      </c>
      <c r="EF455" s="48">
        <f t="shared" si="536"/>
        <v>440.66230589707294</v>
      </c>
      <c r="EG455" s="48">
        <f t="shared" si="536"/>
        <v>460.27177850949266</v>
      </c>
      <c r="EH455" s="48">
        <f t="shared" si="536"/>
        <v>480.7538726531651</v>
      </c>
      <c r="EI455" s="48">
        <f t="shared" si="536"/>
        <v>502.14741998623094</v>
      </c>
      <c r="EJ455" s="48">
        <f t="shared" si="536"/>
        <v>524.49298017561819</v>
      </c>
      <c r="EK455" s="48">
        <f t="shared" si="536"/>
        <v>547.83291779343324</v>
      </c>
      <c r="EL455" s="48">
        <f t="shared" si="536"/>
        <v>572.21148263524105</v>
      </c>
      <c r="EM455" s="48">
        <f t="shared" si="536"/>
        <v>597.67489361250932</v>
      </c>
      <c r="EN455" s="48">
        <f t="shared" si="536"/>
        <v>624.27142637826603</v>
      </c>
      <c r="EO455" s="48">
        <f t="shared" si="537"/>
        <v>652.0515048520989</v>
      </c>
      <c r="EP455" s="48">
        <f t="shared" si="537"/>
        <v>681.06779681801731</v>
      </c>
      <c r="EQ455" s="48">
        <f t="shared" si="537"/>
        <v>711.37531377641903</v>
      </c>
      <c r="ER455" s="48">
        <f t="shared" si="537"/>
        <v>743.03151523946963</v>
      </c>
      <c r="ES455" s="48">
        <f t="shared" si="537"/>
        <v>776.09641766762604</v>
      </c>
      <c r="ET455" s="48">
        <f t="shared" si="537"/>
        <v>810.6327082538354</v>
      </c>
      <c r="EU455" s="48">
        <f t="shared" si="537"/>
        <v>846.70586377113102</v>
      </c>
      <c r="EV455" s="48">
        <f t="shared" si="537"/>
        <v>884.38427470894635</v>
      </c>
      <c r="EW455" s="48">
        <f t="shared" si="537"/>
        <v>923.73937493349445</v>
      </c>
      <c r="EX455" s="48">
        <f t="shared" si="537"/>
        <v>964.8457771180349</v>
      </c>
      <c r="EY455" s="48">
        <f t="shared" si="537"/>
        <v>1007.7814141997875</v>
      </c>
      <c r="EZ455" s="48">
        <f t="shared" si="537"/>
        <v>1052.6276871316779</v>
      </c>
      <c r="FA455" s="48">
        <f t="shared" si="537"/>
        <v>1099.4696192090375</v>
      </c>
      <c r="FB455" s="48">
        <f t="shared" si="537"/>
        <v>1148.3960172638397</v>
      </c>
      <c r="FC455" s="48">
        <f t="shared" si="537"/>
        <v>1199.4996400320806</v>
      </c>
      <c r="FD455" s="48">
        <f t="shared" si="537"/>
        <v>1252.8773740135082</v>
      </c>
      <c r="FE455" s="48">
        <f t="shared" si="541"/>
        <v>1308.6304171571094</v>
      </c>
      <c r="FF455" s="48">
        <f t="shared" si="541"/>
        <v>1366.8644707206008</v>
      </c>
      <c r="FG455" s="48">
        <f t="shared" si="541"/>
        <v>1427.6899396676674</v>
      </c>
      <c r="FH455" s="48">
        <f t="shared" si="541"/>
        <v>1491.2221419828786</v>
      </c>
      <c r="FI455" s="48">
        <f t="shared" si="541"/>
        <v>1557.5815273011167</v>
      </c>
      <c r="FJ455" s="48">
        <f t="shared" si="541"/>
        <v>1626.8939052660164</v>
      </c>
      <c r="FK455" s="48">
        <f t="shared" si="541"/>
        <v>1699.2906840503542</v>
      </c>
      <c r="FL455" s="48">
        <f t="shared" si="541"/>
        <v>1774.909119490595</v>
      </c>
      <c r="FM455" s="48">
        <f t="shared" si="541"/>
        <v>1853.8925753079266</v>
      </c>
      <c r="FN455" s="48">
        <f t="shared" si="541"/>
        <v>1936.3907949091292</v>
      </c>
      <c r="FO455" s="48">
        <f t="shared" si="541"/>
        <v>2022.5601852825855</v>
      </c>
      <c r="FP455" s="48">
        <f t="shared" si="541"/>
        <v>2112.5641135276605</v>
      </c>
      <c r="FQ455" s="48">
        <f t="shared" si="541"/>
        <v>2206.5732165796412</v>
      </c>
      <c r="FR455" s="48">
        <f t="shared" si="541"/>
        <v>2304.7657247174352</v>
      </c>
      <c r="FS455" s="48">
        <f t="shared" si="541"/>
        <v>2407.3277994673608</v>
      </c>
      <c r="FT455" s="48">
        <f t="shared" si="541"/>
        <v>2514.4538865436584</v>
      </c>
      <c r="FU455" s="48">
        <f t="shared" si="540"/>
        <v>2626.3470844948511</v>
      </c>
      <c r="FV455" s="48">
        <f t="shared" si="540"/>
        <v>2743.2195297548719</v>
      </c>
      <c r="FW455" s="48">
        <f t="shared" si="540"/>
        <v>2865.2927988289639</v>
      </c>
      <c r="FX455" s="48">
        <f t="shared" si="540"/>
        <v>2992.7983283768526</v>
      </c>
      <c r="FY455" s="48">
        <f t="shared" si="540"/>
        <v>3125.9778539896224</v>
      </c>
      <c r="FZ455" s="48">
        <f t="shared" si="540"/>
        <v>3265.0838684921605</v>
      </c>
      <c r="GA455" s="48">
        <f t="shared" si="540"/>
        <v>3410.3801006400618</v>
      </c>
      <c r="GB455" s="48">
        <f t="shared" si="540"/>
        <v>3562.1420151185444</v>
      </c>
      <c r="GC455" s="48">
        <f t="shared" si="540"/>
        <v>3720.6573347913195</v>
      </c>
      <c r="GD455" s="48">
        <f t="shared" si="540"/>
        <v>3886.226586189533</v>
      </c>
      <c r="GE455" s="48">
        <f t="shared" si="540"/>
        <v>4059.1636692749671</v>
      </c>
      <c r="GF455" s="48">
        <f t="shared" si="540"/>
        <v>4239.7964525577027</v>
      </c>
      <c r="GG455" s="48">
        <f t="shared" si="540"/>
        <v>4428.4673946965204</v>
      </c>
      <c r="GH455" s="48">
        <f t="shared" si="540"/>
        <v>4625.5341937605153</v>
      </c>
      <c r="GI455" s="48">
        <f t="shared" si="540"/>
        <v>4831.3704653828581</v>
      </c>
      <c r="GJ455" s="48">
        <f t="shared" si="539"/>
        <v>5046.3664510923954</v>
      </c>
      <c r="GK455" s="48">
        <f t="shared" si="539"/>
        <v>5270.9297581660066</v>
      </c>
      <c r="GL455" s="48">
        <f t="shared" si="539"/>
        <v>5505.4861324043941</v>
      </c>
      <c r="GM455" s="48">
        <f t="shared" si="539"/>
        <v>5750.4802652963899</v>
      </c>
      <c r="GN455" s="48">
        <f t="shared" si="539"/>
        <v>6006.3766371020793</v>
      </c>
      <c r="GO455" s="48">
        <f t="shared" si="539"/>
        <v>6273.6603974531217</v>
      </c>
      <c r="GP455" s="48">
        <f t="shared" si="539"/>
        <v>6552.8382851397855</v>
      </c>
      <c r="GQ455" s="48">
        <f t="shared" si="539"/>
        <v>6844.4395888285062</v>
      </c>
      <c r="GR455" s="48">
        <f t="shared" si="539"/>
        <v>7149.0171505313747</v>
      </c>
      <c r="GS455" s="48">
        <f t="shared" si="539"/>
        <v>7467.1484137300204</v>
      </c>
      <c r="GT455" s="48">
        <f t="shared" si="539"/>
        <v>7799.4365181410058</v>
      </c>
      <c r="GU455" s="48">
        <f t="shared" si="539"/>
        <v>8146.5114431982802</v>
      </c>
      <c r="GV455" s="48">
        <f t="shared" si="539"/>
        <v>8509.0312024206032</v>
      </c>
      <c r="GW455" s="48">
        <f t="shared" si="539"/>
        <v>8887.6830909283199</v>
      </c>
      <c r="GX455" s="48">
        <f t="shared" si="539"/>
        <v>9283.1849884746298</v>
      </c>
      <c r="GY455" s="48">
        <f t="shared" si="539"/>
        <v>9696.2867204617505</v>
      </c>
      <c r="GZ455" s="48">
        <f t="shared" si="538"/>
        <v>10127.771479522298</v>
      </c>
      <c r="HA455" s="48">
        <f t="shared" si="538"/>
        <v>10578.45731036104</v>
      </c>
      <c r="HB455" s="48">
        <f t="shared" si="538"/>
        <v>11049.198660672106</v>
      </c>
      <c r="HC455" s="48">
        <f t="shared" si="538"/>
        <v>11540.888001072015</v>
      </c>
      <c r="HD455" s="48">
        <f t="shared" si="538"/>
        <v>12054.457517119719</v>
      </c>
      <c r="HE455" s="48">
        <f t="shared" si="538"/>
        <v>12590.880876631547</v>
      </c>
      <c r="HF455" s="48">
        <f t="shared" si="538"/>
        <v>13151.175075641651</v>
      </c>
      <c r="HG455" s="48">
        <f t="shared" si="538"/>
        <v>13736.402366507704</v>
      </c>
      <c r="HH455" s="48">
        <f t="shared" si="538"/>
        <v>14347.672271817297</v>
      </c>
      <c r="HI455" s="48">
        <f t="shared" si="538"/>
        <v>14986.143687913167</v>
      </c>
      <c r="HJ455" s="48">
        <f t="shared" si="538"/>
        <v>15653.027082025303</v>
      </c>
      <c r="HK455" s="48">
        <f t="shared" si="538"/>
        <v>16349.586787175429</v>
      </c>
      <c r="HL455" s="48">
        <f t="shared" si="538"/>
        <v>17077.143399204735</v>
      </c>
      <c r="HM455" s="48">
        <f t="shared" si="538"/>
        <v>17837.076280469344</v>
      </c>
    </row>
    <row r="456" spans="1:221" x14ac:dyDescent="0.25">
      <c r="A456" s="21" t="s">
        <v>1608</v>
      </c>
      <c r="B456" s="20" t="s">
        <v>1609</v>
      </c>
      <c r="C456" s="19">
        <v>23.321000000000002</v>
      </c>
      <c r="D456" s="19">
        <v>1155.69</v>
      </c>
      <c r="E456" s="18">
        <f t="shared" si="471"/>
        <v>26951.846490000004</v>
      </c>
      <c r="F456" s="16">
        <f t="shared" si="472"/>
        <v>0</v>
      </c>
      <c r="G456" s="17" t="s">
        <v>227</v>
      </c>
      <c r="H456" s="17" t="str">
        <f t="shared" si="486"/>
        <v>n/a</v>
      </c>
      <c r="I456" s="45" t="str">
        <f t="shared" si="487"/>
        <v>n/a</v>
      </c>
      <c r="J456" s="17">
        <v>0.13445000000000001</v>
      </c>
      <c r="K456" s="56">
        <f t="shared" si="473"/>
        <v>0.11945833333333335</v>
      </c>
      <c r="L456" s="1">
        <f t="shared" si="474"/>
        <v>0.10446666666666668</v>
      </c>
      <c r="M456" s="1">
        <f t="shared" si="475"/>
        <v>8.9475000000000013E-2</v>
      </c>
      <c r="N456" s="1">
        <f t="shared" si="476"/>
        <v>7.4483333333333346E-2</v>
      </c>
      <c r="O456" s="1">
        <f t="shared" si="477"/>
        <v>5.9491666666666679E-2</v>
      </c>
      <c r="P456" s="5">
        <v>4.4499999999999998E-2</v>
      </c>
      <c r="Q456" s="1" t="str">
        <f t="shared" si="478"/>
        <v>n/a</v>
      </c>
      <c r="R456" s="16" t="str">
        <f t="shared" si="479"/>
        <v>n/a</v>
      </c>
      <c r="S456" s="16">
        <f t="shared" si="480"/>
        <v>0</v>
      </c>
      <c r="T456" s="8"/>
      <c r="U456" s="57">
        <f t="shared" si="481"/>
        <v>-1155.69</v>
      </c>
      <c r="V456" s="48" t="str">
        <f t="shared" si="482"/>
        <v>n/a</v>
      </c>
      <c r="W456" s="48" t="str">
        <f t="shared" si="483"/>
        <v>n/a</v>
      </c>
      <c r="X456" s="48" t="str">
        <f t="shared" si="507"/>
        <v>n/a</v>
      </c>
      <c r="Y456" s="48" t="str">
        <f t="shared" si="507"/>
        <v>n/a</v>
      </c>
      <c r="Z456" s="48" t="str">
        <f t="shared" si="507"/>
        <v>n/a</v>
      </c>
      <c r="AA456" s="48" t="str">
        <f t="shared" si="484"/>
        <v>n/a</v>
      </c>
      <c r="AB456" s="48" t="str">
        <f t="shared" si="506"/>
        <v>n/a</v>
      </c>
      <c r="AC456" s="48" t="str">
        <f t="shared" si="506"/>
        <v>n/a</v>
      </c>
      <c r="AD456" s="48" t="str">
        <f t="shared" si="506"/>
        <v>n/a</v>
      </c>
      <c r="AE456" s="48" t="str">
        <f t="shared" si="506"/>
        <v>n/a</v>
      </c>
      <c r="AF456" s="48" t="str">
        <f t="shared" si="485"/>
        <v>n/a</v>
      </c>
      <c r="AG456" s="48" t="str">
        <f t="shared" si="529"/>
        <v>n/a</v>
      </c>
      <c r="AH456" s="48" t="str">
        <f t="shared" si="529"/>
        <v>n/a</v>
      </c>
      <c r="AI456" s="48" t="str">
        <f t="shared" si="529"/>
        <v>n/a</v>
      </c>
      <c r="AJ456" s="48" t="str">
        <f t="shared" si="529"/>
        <v>n/a</v>
      </c>
      <c r="AK456" s="48" t="str">
        <f t="shared" si="529"/>
        <v>n/a</v>
      </c>
      <c r="AL456" s="48" t="str">
        <f t="shared" si="529"/>
        <v>n/a</v>
      </c>
      <c r="AM456" s="48" t="str">
        <f t="shared" si="529"/>
        <v>n/a</v>
      </c>
      <c r="AN456" s="48" t="str">
        <f t="shared" si="529"/>
        <v>n/a</v>
      </c>
      <c r="AO456" s="48" t="str">
        <f t="shared" si="529"/>
        <v>n/a</v>
      </c>
      <c r="AP456" s="48" t="str">
        <f t="shared" si="529"/>
        <v>n/a</v>
      </c>
      <c r="AQ456" s="48" t="str">
        <f t="shared" si="529"/>
        <v>n/a</v>
      </c>
      <c r="AR456" s="48" t="str">
        <f t="shared" si="529"/>
        <v>n/a</v>
      </c>
      <c r="AS456" s="48" t="str">
        <f t="shared" si="529"/>
        <v>n/a</v>
      </c>
      <c r="AT456" s="48" t="str">
        <f t="shared" si="529"/>
        <v>n/a</v>
      </c>
      <c r="AU456" s="48" t="str">
        <f t="shared" si="529"/>
        <v>n/a</v>
      </c>
      <c r="AV456" s="48" t="str">
        <f t="shared" ref="AV456:BK471" si="542">IFERROR(AU456*(1+$P456),"n/a")</f>
        <v>n/a</v>
      </c>
      <c r="AW456" s="48" t="str">
        <f t="shared" si="542"/>
        <v>n/a</v>
      </c>
      <c r="AX456" s="48" t="str">
        <f t="shared" si="542"/>
        <v>n/a</v>
      </c>
      <c r="AY456" s="48" t="str">
        <f t="shared" si="542"/>
        <v>n/a</v>
      </c>
      <c r="AZ456" s="48" t="str">
        <f t="shared" si="542"/>
        <v>n/a</v>
      </c>
      <c r="BA456" s="48" t="str">
        <f t="shared" si="542"/>
        <v>n/a</v>
      </c>
      <c r="BB456" s="48" t="str">
        <f t="shared" si="542"/>
        <v>n/a</v>
      </c>
      <c r="BC456" s="48" t="str">
        <f t="shared" si="542"/>
        <v>n/a</v>
      </c>
      <c r="BD456" s="48" t="str">
        <f t="shared" si="542"/>
        <v>n/a</v>
      </c>
      <c r="BE456" s="48" t="str">
        <f t="shared" si="542"/>
        <v>n/a</v>
      </c>
      <c r="BF456" s="48" t="str">
        <f t="shared" si="542"/>
        <v>n/a</v>
      </c>
      <c r="BG456" s="48" t="str">
        <f t="shared" si="542"/>
        <v>n/a</v>
      </c>
      <c r="BH456" s="48" t="str">
        <f t="shared" si="542"/>
        <v>n/a</v>
      </c>
      <c r="BI456" s="48" t="str">
        <f t="shared" si="542"/>
        <v>n/a</v>
      </c>
      <c r="BJ456" s="48" t="str">
        <f t="shared" si="542"/>
        <v>n/a</v>
      </c>
      <c r="BK456" s="48" t="str">
        <f t="shared" si="542"/>
        <v>n/a</v>
      </c>
      <c r="BL456" s="48" t="str">
        <f t="shared" si="530"/>
        <v>n/a</v>
      </c>
      <c r="BM456" s="48" t="str">
        <f t="shared" si="531"/>
        <v>n/a</v>
      </c>
      <c r="BN456" s="48" t="str">
        <f t="shared" si="531"/>
        <v>n/a</v>
      </c>
      <c r="BO456" s="48" t="str">
        <f t="shared" si="531"/>
        <v>n/a</v>
      </c>
      <c r="BP456" s="48" t="str">
        <f t="shared" si="531"/>
        <v>n/a</v>
      </c>
      <c r="BQ456" s="48" t="str">
        <f t="shared" si="531"/>
        <v>n/a</v>
      </c>
      <c r="BR456" s="48" t="str">
        <f t="shared" si="531"/>
        <v>n/a</v>
      </c>
      <c r="BS456" s="48" t="str">
        <f t="shared" si="531"/>
        <v>n/a</v>
      </c>
      <c r="BT456" s="48" t="str">
        <f t="shared" si="531"/>
        <v>n/a</v>
      </c>
      <c r="BU456" s="48" t="str">
        <f t="shared" si="531"/>
        <v>n/a</v>
      </c>
      <c r="BV456" s="48" t="str">
        <f t="shared" si="531"/>
        <v>n/a</v>
      </c>
      <c r="BW456" s="48" t="str">
        <f t="shared" si="531"/>
        <v>n/a</v>
      </c>
      <c r="BX456" s="48" t="str">
        <f t="shared" si="531"/>
        <v>n/a</v>
      </c>
      <c r="BY456" s="48" t="str">
        <f t="shared" si="531"/>
        <v>n/a</v>
      </c>
      <c r="BZ456" s="48" t="str">
        <f t="shared" si="531"/>
        <v>n/a</v>
      </c>
      <c r="CA456" s="48" t="str">
        <f t="shared" si="531"/>
        <v>n/a</v>
      </c>
      <c r="CB456" s="48" t="str">
        <f t="shared" ref="CB456:CQ471" si="543">IFERROR(CA456*(1+$P456),"n/a")</f>
        <v>n/a</v>
      </c>
      <c r="CC456" s="48" t="str">
        <f t="shared" si="543"/>
        <v>n/a</v>
      </c>
      <c r="CD456" s="48" t="str">
        <f t="shared" si="543"/>
        <v>n/a</v>
      </c>
      <c r="CE456" s="48" t="str">
        <f t="shared" si="543"/>
        <v>n/a</v>
      </c>
      <c r="CF456" s="48" t="str">
        <f t="shared" si="543"/>
        <v>n/a</v>
      </c>
      <c r="CG456" s="48" t="str">
        <f t="shared" si="543"/>
        <v>n/a</v>
      </c>
      <c r="CH456" s="48" t="str">
        <f t="shared" si="543"/>
        <v>n/a</v>
      </c>
      <c r="CI456" s="48" t="str">
        <f t="shared" si="543"/>
        <v>n/a</v>
      </c>
      <c r="CJ456" s="48" t="str">
        <f t="shared" si="543"/>
        <v>n/a</v>
      </c>
      <c r="CK456" s="48" t="str">
        <f t="shared" si="543"/>
        <v>n/a</v>
      </c>
      <c r="CL456" s="48" t="str">
        <f t="shared" si="543"/>
        <v>n/a</v>
      </c>
      <c r="CM456" s="48" t="str">
        <f t="shared" si="543"/>
        <v>n/a</v>
      </c>
      <c r="CN456" s="48" t="str">
        <f t="shared" si="543"/>
        <v>n/a</v>
      </c>
      <c r="CO456" s="48" t="str">
        <f t="shared" si="543"/>
        <v>n/a</v>
      </c>
      <c r="CP456" s="48" t="str">
        <f t="shared" si="543"/>
        <v>n/a</v>
      </c>
      <c r="CQ456" s="48" t="str">
        <f t="shared" si="543"/>
        <v>n/a</v>
      </c>
      <c r="CR456" s="48" t="str">
        <f t="shared" si="532"/>
        <v>n/a</v>
      </c>
      <c r="CS456" s="48" t="str">
        <f t="shared" si="534"/>
        <v>n/a</v>
      </c>
      <c r="CT456" s="48" t="str">
        <f t="shared" si="534"/>
        <v>n/a</v>
      </c>
      <c r="CU456" s="48" t="str">
        <f t="shared" si="534"/>
        <v>n/a</v>
      </c>
      <c r="CV456" s="48" t="str">
        <f t="shared" si="534"/>
        <v>n/a</v>
      </c>
      <c r="CW456" s="48" t="str">
        <f t="shared" si="534"/>
        <v>n/a</v>
      </c>
      <c r="CX456" s="48" t="str">
        <f t="shared" si="534"/>
        <v>n/a</v>
      </c>
      <c r="CY456" s="48" t="str">
        <f t="shared" si="534"/>
        <v>n/a</v>
      </c>
      <c r="CZ456" s="48" t="str">
        <f t="shared" si="534"/>
        <v>n/a</v>
      </c>
      <c r="DA456" s="48" t="str">
        <f t="shared" si="534"/>
        <v>n/a</v>
      </c>
      <c r="DB456" s="48" t="str">
        <f t="shared" si="534"/>
        <v>n/a</v>
      </c>
      <c r="DC456" s="48" t="str">
        <f t="shared" si="534"/>
        <v>n/a</v>
      </c>
      <c r="DD456" s="48" t="str">
        <f t="shared" si="534"/>
        <v>n/a</v>
      </c>
      <c r="DE456" s="48" t="str">
        <f t="shared" si="534"/>
        <v>n/a</v>
      </c>
      <c r="DF456" s="48" t="str">
        <f t="shared" si="534"/>
        <v>n/a</v>
      </c>
      <c r="DG456" s="48" t="str">
        <f t="shared" si="534"/>
        <v>n/a</v>
      </c>
      <c r="DH456" s="48" t="str">
        <f t="shared" si="534"/>
        <v>n/a</v>
      </c>
      <c r="DI456" s="48" t="str">
        <f t="shared" si="535"/>
        <v>n/a</v>
      </c>
      <c r="DJ456" s="48" t="str">
        <f t="shared" si="535"/>
        <v>n/a</v>
      </c>
      <c r="DK456" s="48" t="str">
        <f t="shared" si="535"/>
        <v>n/a</v>
      </c>
      <c r="DL456" s="48" t="str">
        <f t="shared" si="535"/>
        <v>n/a</v>
      </c>
      <c r="DM456" s="48" t="str">
        <f t="shared" si="535"/>
        <v>n/a</v>
      </c>
      <c r="DN456" s="48" t="str">
        <f t="shared" si="535"/>
        <v>n/a</v>
      </c>
      <c r="DO456" s="48" t="str">
        <f t="shared" si="535"/>
        <v>n/a</v>
      </c>
      <c r="DP456" s="48" t="str">
        <f t="shared" si="535"/>
        <v>n/a</v>
      </c>
      <c r="DQ456" s="48" t="str">
        <f t="shared" si="535"/>
        <v>n/a</v>
      </c>
      <c r="DR456" s="48" t="str">
        <f t="shared" si="535"/>
        <v>n/a</v>
      </c>
      <c r="DS456" s="48" t="str">
        <f t="shared" si="535"/>
        <v>n/a</v>
      </c>
      <c r="DT456" s="48" t="str">
        <f t="shared" si="535"/>
        <v>n/a</v>
      </c>
      <c r="DU456" s="48" t="str">
        <f t="shared" si="535"/>
        <v>n/a</v>
      </c>
      <c r="DV456" s="48" t="str">
        <f t="shared" si="535"/>
        <v>n/a</v>
      </c>
      <c r="DW456" s="48" t="str">
        <f t="shared" si="535"/>
        <v>n/a</v>
      </c>
      <c r="DX456" s="48" t="str">
        <f t="shared" si="535"/>
        <v>n/a</v>
      </c>
      <c r="DY456" s="48" t="str">
        <f t="shared" si="536"/>
        <v>n/a</v>
      </c>
      <c r="DZ456" s="48" t="str">
        <f t="shared" si="536"/>
        <v>n/a</v>
      </c>
      <c r="EA456" s="48" t="str">
        <f t="shared" si="536"/>
        <v>n/a</v>
      </c>
      <c r="EB456" s="48" t="str">
        <f t="shared" si="536"/>
        <v>n/a</v>
      </c>
      <c r="EC456" s="48" t="str">
        <f t="shared" si="536"/>
        <v>n/a</v>
      </c>
      <c r="ED456" s="48" t="str">
        <f t="shared" si="536"/>
        <v>n/a</v>
      </c>
      <c r="EE456" s="48" t="str">
        <f t="shared" si="536"/>
        <v>n/a</v>
      </c>
      <c r="EF456" s="48" t="str">
        <f t="shared" si="536"/>
        <v>n/a</v>
      </c>
      <c r="EG456" s="48" t="str">
        <f t="shared" si="536"/>
        <v>n/a</v>
      </c>
      <c r="EH456" s="48" t="str">
        <f t="shared" si="536"/>
        <v>n/a</v>
      </c>
      <c r="EI456" s="48" t="str">
        <f t="shared" si="536"/>
        <v>n/a</v>
      </c>
      <c r="EJ456" s="48" t="str">
        <f t="shared" si="536"/>
        <v>n/a</v>
      </c>
      <c r="EK456" s="48" t="str">
        <f t="shared" si="536"/>
        <v>n/a</v>
      </c>
      <c r="EL456" s="48" t="str">
        <f t="shared" si="536"/>
        <v>n/a</v>
      </c>
      <c r="EM456" s="48" t="str">
        <f t="shared" si="536"/>
        <v>n/a</v>
      </c>
      <c r="EN456" s="48" t="str">
        <f t="shared" si="536"/>
        <v>n/a</v>
      </c>
      <c r="EO456" s="48" t="str">
        <f t="shared" si="537"/>
        <v>n/a</v>
      </c>
      <c r="EP456" s="48" t="str">
        <f t="shared" si="537"/>
        <v>n/a</v>
      </c>
      <c r="EQ456" s="48" t="str">
        <f t="shared" si="537"/>
        <v>n/a</v>
      </c>
      <c r="ER456" s="48" t="str">
        <f t="shared" si="537"/>
        <v>n/a</v>
      </c>
      <c r="ES456" s="48" t="str">
        <f t="shared" si="537"/>
        <v>n/a</v>
      </c>
      <c r="ET456" s="48" t="str">
        <f t="shared" si="537"/>
        <v>n/a</v>
      </c>
      <c r="EU456" s="48" t="str">
        <f t="shared" si="537"/>
        <v>n/a</v>
      </c>
      <c r="EV456" s="48" t="str">
        <f t="shared" si="537"/>
        <v>n/a</v>
      </c>
      <c r="EW456" s="48" t="str">
        <f t="shared" si="537"/>
        <v>n/a</v>
      </c>
      <c r="EX456" s="48" t="str">
        <f t="shared" si="537"/>
        <v>n/a</v>
      </c>
      <c r="EY456" s="48" t="str">
        <f t="shared" si="537"/>
        <v>n/a</v>
      </c>
      <c r="EZ456" s="48" t="str">
        <f t="shared" si="537"/>
        <v>n/a</v>
      </c>
      <c r="FA456" s="48" t="str">
        <f t="shared" si="537"/>
        <v>n/a</v>
      </c>
      <c r="FB456" s="48" t="str">
        <f t="shared" si="537"/>
        <v>n/a</v>
      </c>
      <c r="FC456" s="48" t="str">
        <f t="shared" si="537"/>
        <v>n/a</v>
      </c>
      <c r="FD456" s="48" t="str">
        <f t="shared" si="537"/>
        <v>n/a</v>
      </c>
      <c r="FE456" s="48" t="str">
        <f t="shared" si="541"/>
        <v>n/a</v>
      </c>
      <c r="FF456" s="48" t="str">
        <f t="shared" si="541"/>
        <v>n/a</v>
      </c>
      <c r="FG456" s="48" t="str">
        <f t="shared" si="541"/>
        <v>n/a</v>
      </c>
      <c r="FH456" s="48" t="str">
        <f t="shared" si="541"/>
        <v>n/a</v>
      </c>
      <c r="FI456" s="48" t="str">
        <f t="shared" si="541"/>
        <v>n/a</v>
      </c>
      <c r="FJ456" s="48" t="str">
        <f t="shared" si="541"/>
        <v>n/a</v>
      </c>
      <c r="FK456" s="48" t="str">
        <f t="shared" si="541"/>
        <v>n/a</v>
      </c>
      <c r="FL456" s="48" t="str">
        <f t="shared" si="541"/>
        <v>n/a</v>
      </c>
      <c r="FM456" s="48" t="str">
        <f t="shared" si="541"/>
        <v>n/a</v>
      </c>
      <c r="FN456" s="48" t="str">
        <f t="shared" si="541"/>
        <v>n/a</v>
      </c>
      <c r="FO456" s="48" t="str">
        <f t="shared" si="541"/>
        <v>n/a</v>
      </c>
      <c r="FP456" s="48" t="str">
        <f t="shared" si="541"/>
        <v>n/a</v>
      </c>
      <c r="FQ456" s="48" t="str">
        <f t="shared" si="541"/>
        <v>n/a</v>
      </c>
      <c r="FR456" s="48" t="str">
        <f t="shared" si="541"/>
        <v>n/a</v>
      </c>
      <c r="FS456" s="48" t="str">
        <f t="shared" si="541"/>
        <v>n/a</v>
      </c>
      <c r="FT456" s="48" t="str">
        <f t="shared" si="541"/>
        <v>n/a</v>
      </c>
      <c r="FU456" s="48" t="str">
        <f t="shared" si="540"/>
        <v>n/a</v>
      </c>
      <c r="FV456" s="48" t="str">
        <f t="shared" si="540"/>
        <v>n/a</v>
      </c>
      <c r="FW456" s="48" t="str">
        <f t="shared" si="540"/>
        <v>n/a</v>
      </c>
      <c r="FX456" s="48" t="str">
        <f t="shared" si="540"/>
        <v>n/a</v>
      </c>
      <c r="FY456" s="48" t="str">
        <f t="shared" si="540"/>
        <v>n/a</v>
      </c>
      <c r="FZ456" s="48" t="str">
        <f t="shared" si="540"/>
        <v>n/a</v>
      </c>
      <c r="GA456" s="48" t="str">
        <f t="shared" si="540"/>
        <v>n/a</v>
      </c>
      <c r="GB456" s="48" t="str">
        <f t="shared" si="540"/>
        <v>n/a</v>
      </c>
      <c r="GC456" s="48" t="str">
        <f t="shared" si="540"/>
        <v>n/a</v>
      </c>
      <c r="GD456" s="48" t="str">
        <f t="shared" si="540"/>
        <v>n/a</v>
      </c>
      <c r="GE456" s="48" t="str">
        <f t="shared" si="540"/>
        <v>n/a</v>
      </c>
      <c r="GF456" s="48" t="str">
        <f t="shared" si="540"/>
        <v>n/a</v>
      </c>
      <c r="GG456" s="48" t="str">
        <f t="shared" si="540"/>
        <v>n/a</v>
      </c>
      <c r="GH456" s="48" t="str">
        <f t="shared" si="540"/>
        <v>n/a</v>
      </c>
      <c r="GI456" s="48" t="str">
        <f t="shared" si="540"/>
        <v>n/a</v>
      </c>
      <c r="GJ456" s="48" t="str">
        <f t="shared" si="539"/>
        <v>n/a</v>
      </c>
      <c r="GK456" s="48" t="str">
        <f t="shared" si="539"/>
        <v>n/a</v>
      </c>
      <c r="GL456" s="48" t="str">
        <f t="shared" si="539"/>
        <v>n/a</v>
      </c>
      <c r="GM456" s="48" t="str">
        <f t="shared" si="539"/>
        <v>n/a</v>
      </c>
      <c r="GN456" s="48" t="str">
        <f t="shared" si="539"/>
        <v>n/a</v>
      </c>
      <c r="GO456" s="48" t="str">
        <f t="shared" si="539"/>
        <v>n/a</v>
      </c>
      <c r="GP456" s="48" t="str">
        <f t="shared" si="539"/>
        <v>n/a</v>
      </c>
      <c r="GQ456" s="48" t="str">
        <f t="shared" si="539"/>
        <v>n/a</v>
      </c>
      <c r="GR456" s="48" t="str">
        <f t="shared" si="539"/>
        <v>n/a</v>
      </c>
      <c r="GS456" s="48" t="str">
        <f t="shared" si="539"/>
        <v>n/a</v>
      </c>
      <c r="GT456" s="48" t="str">
        <f t="shared" si="539"/>
        <v>n/a</v>
      </c>
      <c r="GU456" s="48" t="str">
        <f t="shared" si="539"/>
        <v>n/a</v>
      </c>
      <c r="GV456" s="48" t="str">
        <f t="shared" si="539"/>
        <v>n/a</v>
      </c>
      <c r="GW456" s="48" t="str">
        <f t="shared" si="539"/>
        <v>n/a</v>
      </c>
      <c r="GX456" s="48" t="str">
        <f t="shared" si="539"/>
        <v>n/a</v>
      </c>
      <c r="GY456" s="48" t="str">
        <f t="shared" si="539"/>
        <v>n/a</v>
      </c>
      <c r="GZ456" s="48" t="str">
        <f t="shared" si="538"/>
        <v>n/a</v>
      </c>
      <c r="HA456" s="48" t="str">
        <f t="shared" si="538"/>
        <v>n/a</v>
      </c>
      <c r="HB456" s="48" t="str">
        <f t="shared" si="538"/>
        <v>n/a</v>
      </c>
      <c r="HC456" s="48" t="str">
        <f t="shared" si="538"/>
        <v>n/a</v>
      </c>
      <c r="HD456" s="48" t="str">
        <f t="shared" si="538"/>
        <v>n/a</v>
      </c>
      <c r="HE456" s="48" t="str">
        <f t="shared" si="538"/>
        <v>n/a</v>
      </c>
      <c r="HF456" s="48" t="str">
        <f t="shared" si="538"/>
        <v>n/a</v>
      </c>
      <c r="HG456" s="48" t="str">
        <f t="shared" si="538"/>
        <v>n/a</v>
      </c>
      <c r="HH456" s="48" t="str">
        <f t="shared" si="538"/>
        <v>n/a</v>
      </c>
      <c r="HI456" s="48" t="str">
        <f t="shared" si="538"/>
        <v>n/a</v>
      </c>
      <c r="HJ456" s="48" t="str">
        <f t="shared" si="538"/>
        <v>n/a</v>
      </c>
      <c r="HK456" s="48" t="str">
        <f t="shared" si="538"/>
        <v>n/a</v>
      </c>
      <c r="HL456" s="48" t="str">
        <f t="shared" si="538"/>
        <v>n/a</v>
      </c>
      <c r="HM456" s="48" t="str">
        <f t="shared" si="538"/>
        <v>n/a</v>
      </c>
    </row>
    <row r="457" spans="1:221" x14ac:dyDescent="0.25">
      <c r="A457" s="21" t="s">
        <v>1610</v>
      </c>
      <c r="B457" s="20" t="s">
        <v>1611</v>
      </c>
      <c r="C457" s="19">
        <v>236.31700000000001</v>
      </c>
      <c r="D457" s="19">
        <v>108.61</v>
      </c>
      <c r="E457" s="18">
        <f t="shared" si="471"/>
        <v>25666.389370000001</v>
      </c>
      <c r="F457" s="16">
        <f t="shared" si="472"/>
        <v>0</v>
      </c>
      <c r="G457" s="17" t="s">
        <v>227</v>
      </c>
      <c r="H457" s="17" t="str">
        <f t="shared" si="486"/>
        <v>n/a</v>
      </c>
      <c r="I457" s="45" t="str">
        <f t="shared" si="487"/>
        <v>n/a</v>
      </c>
      <c r="J457" s="17" t="s">
        <v>227</v>
      </c>
      <c r="K457" s="56" t="str">
        <f t="shared" si="473"/>
        <v>n/a</v>
      </c>
      <c r="L457" s="1" t="str">
        <f t="shared" si="474"/>
        <v>n/a</v>
      </c>
      <c r="M457" s="1" t="str">
        <f t="shared" si="475"/>
        <v>n/a</v>
      </c>
      <c r="N457" s="1" t="str">
        <f t="shared" si="476"/>
        <v>n/a</v>
      </c>
      <c r="O457" s="1" t="str">
        <f t="shared" si="477"/>
        <v>n/a</v>
      </c>
      <c r="P457" s="5">
        <v>4.4499999999999998E-2</v>
      </c>
      <c r="Q457" s="1" t="str">
        <f t="shared" si="478"/>
        <v>n/a</v>
      </c>
      <c r="R457" s="16" t="str">
        <f t="shared" si="479"/>
        <v>n/a</v>
      </c>
      <c r="S457" s="16">
        <f t="shared" si="480"/>
        <v>0</v>
      </c>
      <c r="T457" s="8"/>
      <c r="U457" s="57">
        <f t="shared" si="481"/>
        <v>-108.61</v>
      </c>
      <c r="V457" s="48" t="str">
        <f t="shared" si="482"/>
        <v>n/a</v>
      </c>
      <c r="W457" s="48" t="str">
        <f t="shared" si="483"/>
        <v>n/a</v>
      </c>
      <c r="X457" s="48" t="str">
        <f t="shared" si="507"/>
        <v>n/a</v>
      </c>
      <c r="Y457" s="48" t="str">
        <f t="shared" si="507"/>
        <v>n/a</v>
      </c>
      <c r="Z457" s="48" t="str">
        <f t="shared" si="507"/>
        <v>n/a</v>
      </c>
      <c r="AA457" s="48" t="str">
        <f t="shared" si="484"/>
        <v>n/a</v>
      </c>
      <c r="AB457" s="48" t="str">
        <f t="shared" si="506"/>
        <v>n/a</v>
      </c>
      <c r="AC457" s="48" t="str">
        <f t="shared" si="506"/>
        <v>n/a</v>
      </c>
      <c r="AD457" s="48" t="str">
        <f t="shared" si="506"/>
        <v>n/a</v>
      </c>
      <c r="AE457" s="48" t="str">
        <f t="shared" si="506"/>
        <v>n/a</v>
      </c>
      <c r="AF457" s="48" t="str">
        <f t="shared" si="485"/>
        <v>n/a</v>
      </c>
      <c r="AG457" s="48" t="str">
        <f t="shared" ref="AG457:AV471" si="544">IFERROR(AF457*(1+$P457),"n/a")</f>
        <v>n/a</v>
      </c>
      <c r="AH457" s="48" t="str">
        <f t="shared" si="544"/>
        <v>n/a</v>
      </c>
      <c r="AI457" s="48" t="str">
        <f t="shared" si="544"/>
        <v>n/a</v>
      </c>
      <c r="AJ457" s="48" t="str">
        <f t="shared" si="544"/>
        <v>n/a</v>
      </c>
      <c r="AK457" s="48" t="str">
        <f t="shared" si="544"/>
        <v>n/a</v>
      </c>
      <c r="AL457" s="48" t="str">
        <f t="shared" si="544"/>
        <v>n/a</v>
      </c>
      <c r="AM457" s="48" t="str">
        <f t="shared" si="544"/>
        <v>n/a</v>
      </c>
      <c r="AN457" s="48" t="str">
        <f t="shared" si="544"/>
        <v>n/a</v>
      </c>
      <c r="AO457" s="48" t="str">
        <f t="shared" si="544"/>
        <v>n/a</v>
      </c>
      <c r="AP457" s="48" t="str">
        <f t="shared" si="544"/>
        <v>n/a</v>
      </c>
      <c r="AQ457" s="48" t="str">
        <f t="shared" si="544"/>
        <v>n/a</v>
      </c>
      <c r="AR457" s="48" t="str">
        <f t="shared" si="544"/>
        <v>n/a</v>
      </c>
      <c r="AS457" s="48" t="str">
        <f t="shared" si="544"/>
        <v>n/a</v>
      </c>
      <c r="AT457" s="48" t="str">
        <f t="shared" si="544"/>
        <v>n/a</v>
      </c>
      <c r="AU457" s="48" t="str">
        <f t="shared" si="544"/>
        <v>n/a</v>
      </c>
      <c r="AV457" s="48" t="str">
        <f t="shared" si="544"/>
        <v>n/a</v>
      </c>
      <c r="AW457" s="48" t="str">
        <f t="shared" si="542"/>
        <v>n/a</v>
      </c>
      <c r="AX457" s="48" t="str">
        <f t="shared" si="542"/>
        <v>n/a</v>
      </c>
      <c r="AY457" s="48" t="str">
        <f t="shared" si="542"/>
        <v>n/a</v>
      </c>
      <c r="AZ457" s="48" t="str">
        <f t="shared" si="542"/>
        <v>n/a</v>
      </c>
      <c r="BA457" s="48" t="str">
        <f t="shared" si="542"/>
        <v>n/a</v>
      </c>
      <c r="BB457" s="48" t="str">
        <f t="shared" si="542"/>
        <v>n/a</v>
      </c>
      <c r="BC457" s="48" t="str">
        <f t="shared" si="542"/>
        <v>n/a</v>
      </c>
      <c r="BD457" s="48" t="str">
        <f t="shared" si="542"/>
        <v>n/a</v>
      </c>
      <c r="BE457" s="48" t="str">
        <f t="shared" si="542"/>
        <v>n/a</v>
      </c>
      <c r="BF457" s="48" t="str">
        <f t="shared" si="542"/>
        <v>n/a</v>
      </c>
      <c r="BG457" s="48" t="str">
        <f t="shared" si="542"/>
        <v>n/a</v>
      </c>
      <c r="BH457" s="48" t="str">
        <f t="shared" si="542"/>
        <v>n/a</v>
      </c>
      <c r="BI457" s="48" t="str">
        <f t="shared" si="542"/>
        <v>n/a</v>
      </c>
      <c r="BJ457" s="48" t="str">
        <f t="shared" si="542"/>
        <v>n/a</v>
      </c>
      <c r="BK457" s="48" t="str">
        <f t="shared" si="542"/>
        <v>n/a</v>
      </c>
      <c r="BL457" s="48" t="str">
        <f t="shared" si="530"/>
        <v>n/a</v>
      </c>
      <c r="BM457" s="48" t="str">
        <f t="shared" ref="BM457:CB471" si="545">IFERROR(BL457*(1+$P457),"n/a")</f>
        <v>n/a</v>
      </c>
      <c r="BN457" s="48" t="str">
        <f t="shared" si="545"/>
        <v>n/a</v>
      </c>
      <c r="BO457" s="48" t="str">
        <f t="shared" si="545"/>
        <v>n/a</v>
      </c>
      <c r="BP457" s="48" t="str">
        <f t="shared" si="545"/>
        <v>n/a</v>
      </c>
      <c r="BQ457" s="48" t="str">
        <f t="shared" si="545"/>
        <v>n/a</v>
      </c>
      <c r="BR457" s="48" t="str">
        <f t="shared" si="545"/>
        <v>n/a</v>
      </c>
      <c r="BS457" s="48" t="str">
        <f t="shared" si="545"/>
        <v>n/a</v>
      </c>
      <c r="BT457" s="48" t="str">
        <f t="shared" si="545"/>
        <v>n/a</v>
      </c>
      <c r="BU457" s="48" t="str">
        <f t="shared" si="545"/>
        <v>n/a</v>
      </c>
      <c r="BV457" s="48" t="str">
        <f t="shared" si="545"/>
        <v>n/a</v>
      </c>
      <c r="BW457" s="48" t="str">
        <f t="shared" si="545"/>
        <v>n/a</v>
      </c>
      <c r="BX457" s="48" t="str">
        <f t="shared" si="545"/>
        <v>n/a</v>
      </c>
      <c r="BY457" s="48" t="str">
        <f t="shared" si="545"/>
        <v>n/a</v>
      </c>
      <c r="BZ457" s="48" t="str">
        <f t="shared" si="545"/>
        <v>n/a</v>
      </c>
      <c r="CA457" s="48" t="str">
        <f t="shared" si="545"/>
        <v>n/a</v>
      </c>
      <c r="CB457" s="48" t="str">
        <f t="shared" si="545"/>
        <v>n/a</v>
      </c>
      <c r="CC457" s="48" t="str">
        <f t="shared" si="543"/>
        <v>n/a</v>
      </c>
      <c r="CD457" s="48" t="str">
        <f t="shared" si="543"/>
        <v>n/a</v>
      </c>
      <c r="CE457" s="48" t="str">
        <f t="shared" si="543"/>
        <v>n/a</v>
      </c>
      <c r="CF457" s="48" t="str">
        <f t="shared" si="543"/>
        <v>n/a</v>
      </c>
      <c r="CG457" s="48" t="str">
        <f t="shared" si="543"/>
        <v>n/a</v>
      </c>
      <c r="CH457" s="48" t="str">
        <f t="shared" si="543"/>
        <v>n/a</v>
      </c>
      <c r="CI457" s="48" t="str">
        <f t="shared" si="543"/>
        <v>n/a</v>
      </c>
      <c r="CJ457" s="48" t="str">
        <f t="shared" si="543"/>
        <v>n/a</v>
      </c>
      <c r="CK457" s="48" t="str">
        <f t="shared" si="543"/>
        <v>n/a</v>
      </c>
      <c r="CL457" s="48" t="str">
        <f t="shared" si="543"/>
        <v>n/a</v>
      </c>
      <c r="CM457" s="48" t="str">
        <f t="shared" si="543"/>
        <v>n/a</v>
      </c>
      <c r="CN457" s="48" t="str">
        <f t="shared" si="543"/>
        <v>n/a</v>
      </c>
      <c r="CO457" s="48" t="str">
        <f t="shared" si="543"/>
        <v>n/a</v>
      </c>
      <c r="CP457" s="48" t="str">
        <f t="shared" si="543"/>
        <v>n/a</v>
      </c>
      <c r="CQ457" s="48" t="str">
        <f t="shared" si="543"/>
        <v>n/a</v>
      </c>
      <c r="CR457" s="48" t="str">
        <f t="shared" si="532"/>
        <v>n/a</v>
      </c>
      <c r="CS457" s="48" t="str">
        <f t="shared" si="534"/>
        <v>n/a</v>
      </c>
      <c r="CT457" s="48" t="str">
        <f t="shared" si="534"/>
        <v>n/a</v>
      </c>
      <c r="CU457" s="48" t="str">
        <f t="shared" si="534"/>
        <v>n/a</v>
      </c>
      <c r="CV457" s="48" t="str">
        <f t="shared" si="534"/>
        <v>n/a</v>
      </c>
      <c r="CW457" s="48" t="str">
        <f t="shared" si="534"/>
        <v>n/a</v>
      </c>
      <c r="CX457" s="48" t="str">
        <f t="shared" si="534"/>
        <v>n/a</v>
      </c>
      <c r="CY457" s="48" t="str">
        <f t="shared" si="534"/>
        <v>n/a</v>
      </c>
      <c r="CZ457" s="48" t="str">
        <f t="shared" si="534"/>
        <v>n/a</v>
      </c>
      <c r="DA457" s="48" t="str">
        <f t="shared" si="534"/>
        <v>n/a</v>
      </c>
      <c r="DB457" s="48" t="str">
        <f t="shared" si="534"/>
        <v>n/a</v>
      </c>
      <c r="DC457" s="48" t="str">
        <f t="shared" si="534"/>
        <v>n/a</v>
      </c>
      <c r="DD457" s="48" t="str">
        <f t="shared" si="534"/>
        <v>n/a</v>
      </c>
      <c r="DE457" s="48" t="str">
        <f t="shared" si="534"/>
        <v>n/a</v>
      </c>
      <c r="DF457" s="48" t="str">
        <f t="shared" si="534"/>
        <v>n/a</v>
      </c>
      <c r="DG457" s="48" t="str">
        <f t="shared" si="534"/>
        <v>n/a</v>
      </c>
      <c r="DH457" s="48" t="str">
        <f t="shared" si="534"/>
        <v>n/a</v>
      </c>
      <c r="DI457" s="48" t="str">
        <f t="shared" si="535"/>
        <v>n/a</v>
      </c>
      <c r="DJ457" s="48" t="str">
        <f t="shared" si="535"/>
        <v>n/a</v>
      </c>
      <c r="DK457" s="48" t="str">
        <f t="shared" si="535"/>
        <v>n/a</v>
      </c>
      <c r="DL457" s="48" t="str">
        <f t="shared" si="535"/>
        <v>n/a</v>
      </c>
      <c r="DM457" s="48" t="str">
        <f t="shared" si="535"/>
        <v>n/a</v>
      </c>
      <c r="DN457" s="48" t="str">
        <f t="shared" si="535"/>
        <v>n/a</v>
      </c>
      <c r="DO457" s="48" t="str">
        <f t="shared" si="535"/>
        <v>n/a</v>
      </c>
      <c r="DP457" s="48" t="str">
        <f t="shared" si="535"/>
        <v>n/a</v>
      </c>
      <c r="DQ457" s="48" t="str">
        <f t="shared" si="535"/>
        <v>n/a</v>
      </c>
      <c r="DR457" s="48" t="str">
        <f t="shared" si="535"/>
        <v>n/a</v>
      </c>
      <c r="DS457" s="48" t="str">
        <f t="shared" si="535"/>
        <v>n/a</v>
      </c>
      <c r="DT457" s="48" t="str">
        <f t="shared" si="535"/>
        <v>n/a</v>
      </c>
      <c r="DU457" s="48" t="str">
        <f t="shared" si="535"/>
        <v>n/a</v>
      </c>
      <c r="DV457" s="48" t="str">
        <f t="shared" si="535"/>
        <v>n/a</v>
      </c>
      <c r="DW457" s="48" t="str">
        <f t="shared" si="535"/>
        <v>n/a</v>
      </c>
      <c r="DX457" s="48" t="str">
        <f t="shared" si="535"/>
        <v>n/a</v>
      </c>
      <c r="DY457" s="48" t="str">
        <f t="shared" si="536"/>
        <v>n/a</v>
      </c>
      <c r="DZ457" s="48" t="str">
        <f t="shared" si="536"/>
        <v>n/a</v>
      </c>
      <c r="EA457" s="48" t="str">
        <f t="shared" si="536"/>
        <v>n/a</v>
      </c>
      <c r="EB457" s="48" t="str">
        <f t="shared" si="536"/>
        <v>n/a</v>
      </c>
      <c r="EC457" s="48" t="str">
        <f t="shared" si="536"/>
        <v>n/a</v>
      </c>
      <c r="ED457" s="48" t="str">
        <f t="shared" si="536"/>
        <v>n/a</v>
      </c>
      <c r="EE457" s="48" t="str">
        <f t="shared" si="536"/>
        <v>n/a</v>
      </c>
      <c r="EF457" s="48" t="str">
        <f t="shared" si="536"/>
        <v>n/a</v>
      </c>
      <c r="EG457" s="48" t="str">
        <f t="shared" si="536"/>
        <v>n/a</v>
      </c>
      <c r="EH457" s="48" t="str">
        <f t="shared" si="536"/>
        <v>n/a</v>
      </c>
      <c r="EI457" s="48" t="str">
        <f t="shared" si="536"/>
        <v>n/a</v>
      </c>
      <c r="EJ457" s="48" t="str">
        <f t="shared" si="536"/>
        <v>n/a</v>
      </c>
      <c r="EK457" s="48" t="str">
        <f t="shared" si="536"/>
        <v>n/a</v>
      </c>
      <c r="EL457" s="48" t="str">
        <f t="shared" si="536"/>
        <v>n/a</v>
      </c>
      <c r="EM457" s="48" t="str">
        <f t="shared" si="536"/>
        <v>n/a</v>
      </c>
      <c r="EN457" s="48" t="str">
        <f t="shared" si="536"/>
        <v>n/a</v>
      </c>
      <c r="EO457" s="48" t="str">
        <f t="shared" si="537"/>
        <v>n/a</v>
      </c>
      <c r="EP457" s="48" t="str">
        <f t="shared" si="537"/>
        <v>n/a</v>
      </c>
      <c r="EQ457" s="48" t="str">
        <f t="shared" si="537"/>
        <v>n/a</v>
      </c>
      <c r="ER457" s="48" t="str">
        <f t="shared" si="537"/>
        <v>n/a</v>
      </c>
      <c r="ES457" s="48" t="str">
        <f t="shared" si="537"/>
        <v>n/a</v>
      </c>
      <c r="ET457" s="48" t="str">
        <f t="shared" si="537"/>
        <v>n/a</v>
      </c>
      <c r="EU457" s="48" t="str">
        <f t="shared" si="537"/>
        <v>n/a</v>
      </c>
      <c r="EV457" s="48" t="str">
        <f t="shared" si="537"/>
        <v>n/a</v>
      </c>
      <c r="EW457" s="48" t="str">
        <f t="shared" si="537"/>
        <v>n/a</v>
      </c>
      <c r="EX457" s="48" t="str">
        <f t="shared" si="537"/>
        <v>n/a</v>
      </c>
      <c r="EY457" s="48" t="str">
        <f t="shared" si="537"/>
        <v>n/a</v>
      </c>
      <c r="EZ457" s="48" t="str">
        <f t="shared" si="537"/>
        <v>n/a</v>
      </c>
      <c r="FA457" s="48" t="str">
        <f t="shared" si="537"/>
        <v>n/a</v>
      </c>
      <c r="FB457" s="48" t="str">
        <f t="shared" si="537"/>
        <v>n/a</v>
      </c>
      <c r="FC457" s="48" t="str">
        <f t="shared" si="537"/>
        <v>n/a</v>
      </c>
      <c r="FD457" s="48" t="str">
        <f t="shared" si="537"/>
        <v>n/a</v>
      </c>
      <c r="FE457" s="48" t="str">
        <f t="shared" si="541"/>
        <v>n/a</v>
      </c>
      <c r="FF457" s="48" t="str">
        <f t="shared" si="541"/>
        <v>n/a</v>
      </c>
      <c r="FG457" s="48" t="str">
        <f t="shared" si="541"/>
        <v>n/a</v>
      </c>
      <c r="FH457" s="48" t="str">
        <f t="shared" si="541"/>
        <v>n/a</v>
      </c>
      <c r="FI457" s="48" t="str">
        <f t="shared" si="541"/>
        <v>n/a</v>
      </c>
      <c r="FJ457" s="48" t="str">
        <f t="shared" si="541"/>
        <v>n/a</v>
      </c>
      <c r="FK457" s="48" t="str">
        <f t="shared" si="541"/>
        <v>n/a</v>
      </c>
      <c r="FL457" s="48" t="str">
        <f t="shared" si="541"/>
        <v>n/a</v>
      </c>
      <c r="FM457" s="48" t="str">
        <f t="shared" si="541"/>
        <v>n/a</v>
      </c>
      <c r="FN457" s="48" t="str">
        <f t="shared" si="541"/>
        <v>n/a</v>
      </c>
      <c r="FO457" s="48" t="str">
        <f t="shared" si="541"/>
        <v>n/a</v>
      </c>
      <c r="FP457" s="48" t="str">
        <f t="shared" si="541"/>
        <v>n/a</v>
      </c>
      <c r="FQ457" s="48" t="str">
        <f t="shared" si="541"/>
        <v>n/a</v>
      </c>
      <c r="FR457" s="48" t="str">
        <f t="shared" si="541"/>
        <v>n/a</v>
      </c>
      <c r="FS457" s="48" t="str">
        <f t="shared" si="541"/>
        <v>n/a</v>
      </c>
      <c r="FT457" s="48" t="str">
        <f t="shared" si="541"/>
        <v>n/a</v>
      </c>
      <c r="FU457" s="48" t="str">
        <f t="shared" si="540"/>
        <v>n/a</v>
      </c>
      <c r="FV457" s="48" t="str">
        <f t="shared" si="540"/>
        <v>n/a</v>
      </c>
      <c r="FW457" s="48" t="str">
        <f t="shared" si="540"/>
        <v>n/a</v>
      </c>
      <c r="FX457" s="48" t="str">
        <f t="shared" si="540"/>
        <v>n/a</v>
      </c>
      <c r="FY457" s="48" t="str">
        <f t="shared" si="540"/>
        <v>n/a</v>
      </c>
      <c r="FZ457" s="48" t="str">
        <f t="shared" si="540"/>
        <v>n/a</v>
      </c>
      <c r="GA457" s="48" t="str">
        <f t="shared" si="540"/>
        <v>n/a</v>
      </c>
      <c r="GB457" s="48" t="str">
        <f t="shared" si="540"/>
        <v>n/a</v>
      </c>
      <c r="GC457" s="48" t="str">
        <f t="shared" si="540"/>
        <v>n/a</v>
      </c>
      <c r="GD457" s="48" t="str">
        <f t="shared" si="540"/>
        <v>n/a</v>
      </c>
      <c r="GE457" s="48" t="str">
        <f t="shared" si="540"/>
        <v>n/a</v>
      </c>
      <c r="GF457" s="48" t="str">
        <f t="shared" si="540"/>
        <v>n/a</v>
      </c>
      <c r="GG457" s="48" t="str">
        <f t="shared" si="540"/>
        <v>n/a</v>
      </c>
      <c r="GH457" s="48" t="str">
        <f t="shared" si="540"/>
        <v>n/a</v>
      </c>
      <c r="GI457" s="48" t="str">
        <f t="shared" si="540"/>
        <v>n/a</v>
      </c>
      <c r="GJ457" s="48" t="str">
        <f t="shared" si="539"/>
        <v>n/a</v>
      </c>
      <c r="GK457" s="48" t="str">
        <f t="shared" si="539"/>
        <v>n/a</v>
      </c>
      <c r="GL457" s="48" t="str">
        <f t="shared" si="539"/>
        <v>n/a</v>
      </c>
      <c r="GM457" s="48" t="str">
        <f t="shared" si="539"/>
        <v>n/a</v>
      </c>
      <c r="GN457" s="48" t="str">
        <f t="shared" si="539"/>
        <v>n/a</v>
      </c>
      <c r="GO457" s="48" t="str">
        <f t="shared" si="539"/>
        <v>n/a</v>
      </c>
      <c r="GP457" s="48" t="str">
        <f t="shared" si="539"/>
        <v>n/a</v>
      </c>
      <c r="GQ457" s="48" t="str">
        <f t="shared" si="539"/>
        <v>n/a</v>
      </c>
      <c r="GR457" s="48" t="str">
        <f t="shared" si="539"/>
        <v>n/a</v>
      </c>
      <c r="GS457" s="48" t="str">
        <f t="shared" si="539"/>
        <v>n/a</v>
      </c>
      <c r="GT457" s="48" t="str">
        <f t="shared" si="539"/>
        <v>n/a</v>
      </c>
      <c r="GU457" s="48" t="str">
        <f t="shared" si="539"/>
        <v>n/a</v>
      </c>
      <c r="GV457" s="48" t="str">
        <f t="shared" si="539"/>
        <v>n/a</v>
      </c>
      <c r="GW457" s="48" t="str">
        <f t="shared" si="539"/>
        <v>n/a</v>
      </c>
      <c r="GX457" s="48" t="str">
        <f t="shared" si="539"/>
        <v>n/a</v>
      </c>
      <c r="GY457" s="48" t="str">
        <f t="shared" si="539"/>
        <v>n/a</v>
      </c>
      <c r="GZ457" s="48" t="str">
        <f t="shared" si="538"/>
        <v>n/a</v>
      </c>
      <c r="HA457" s="48" t="str">
        <f t="shared" si="538"/>
        <v>n/a</v>
      </c>
      <c r="HB457" s="48" t="str">
        <f t="shared" si="538"/>
        <v>n/a</v>
      </c>
      <c r="HC457" s="48" t="str">
        <f t="shared" si="538"/>
        <v>n/a</v>
      </c>
      <c r="HD457" s="48" t="str">
        <f t="shared" si="538"/>
        <v>n/a</v>
      </c>
      <c r="HE457" s="48" t="str">
        <f t="shared" si="538"/>
        <v>n/a</v>
      </c>
      <c r="HF457" s="48" t="str">
        <f t="shared" si="538"/>
        <v>n/a</v>
      </c>
      <c r="HG457" s="48" t="str">
        <f t="shared" si="538"/>
        <v>n/a</v>
      </c>
      <c r="HH457" s="48" t="str">
        <f t="shared" si="538"/>
        <v>n/a</v>
      </c>
      <c r="HI457" s="48" t="str">
        <f t="shared" si="538"/>
        <v>n/a</v>
      </c>
      <c r="HJ457" s="48" t="str">
        <f t="shared" si="538"/>
        <v>n/a</v>
      </c>
      <c r="HK457" s="48" t="str">
        <f t="shared" si="538"/>
        <v>n/a</v>
      </c>
      <c r="HL457" s="48" t="str">
        <f t="shared" si="538"/>
        <v>n/a</v>
      </c>
      <c r="HM457" s="48" t="str">
        <f t="shared" si="538"/>
        <v>n/a</v>
      </c>
    </row>
    <row r="458" spans="1:221" x14ac:dyDescent="0.25">
      <c r="A458" s="21" t="s">
        <v>1614</v>
      </c>
      <c r="B458" s="20" t="s">
        <v>1615</v>
      </c>
      <c r="C458" s="19">
        <v>116.718</v>
      </c>
      <c r="D458" s="19">
        <v>146.11000000000001</v>
      </c>
      <c r="E458" s="18">
        <f t="shared" si="471"/>
        <v>17053.666980000002</v>
      </c>
      <c r="F458" s="16">
        <f t="shared" si="472"/>
        <v>6.7784804895616258E-4</v>
      </c>
      <c r="G458" s="17">
        <v>1.0676887276709329E-2</v>
      </c>
      <c r="H458" s="17">
        <f t="shared" si="486"/>
        <v>1.1623019642734924E-2</v>
      </c>
      <c r="I458" s="45">
        <f t="shared" si="487"/>
        <v>1.6982394000000001</v>
      </c>
      <c r="J458" s="17">
        <v>0.17723</v>
      </c>
      <c r="K458" s="56">
        <f t="shared" si="473"/>
        <v>0.15510833333333332</v>
      </c>
      <c r="L458" s="1">
        <f t="shared" si="474"/>
        <v>0.13298666666666664</v>
      </c>
      <c r="M458" s="1">
        <f t="shared" si="475"/>
        <v>0.11086499999999998</v>
      </c>
      <c r="N458" s="1">
        <f t="shared" si="476"/>
        <v>8.8743333333333313E-2</v>
      </c>
      <c r="O458" s="1">
        <f t="shared" si="477"/>
        <v>6.6621666666666648E-2</v>
      </c>
      <c r="P458" s="5">
        <v>4.4499999999999998E-2</v>
      </c>
      <c r="Q458" s="1">
        <f t="shared" si="478"/>
        <v>7.2530358906662373E-2</v>
      </c>
      <c r="R458" s="16">
        <f t="shared" si="479"/>
        <v>4.9164562274971319E-5</v>
      </c>
      <c r="S458" s="16">
        <f t="shared" si="480"/>
        <v>6.7784804895616258E-4</v>
      </c>
      <c r="T458" s="8"/>
      <c r="U458" s="57">
        <f t="shared" si="481"/>
        <v>-146.11000000000001</v>
      </c>
      <c r="V458" s="48">
        <f t="shared" si="482"/>
        <v>1.999218368862</v>
      </c>
      <c r="W458" s="48">
        <f t="shared" si="483"/>
        <v>2.3535398403754124</v>
      </c>
      <c r="X458" s="48">
        <f t="shared" si="507"/>
        <v>2.7706577062851467</v>
      </c>
      <c r="Y458" s="48">
        <f t="shared" si="507"/>
        <v>3.2617013715700631</v>
      </c>
      <c r="Z458" s="48">
        <f t="shared" si="507"/>
        <v>3.8397727056534254</v>
      </c>
      <c r="AA458" s="48">
        <f t="shared" si="484"/>
        <v>4.4353534504061525</v>
      </c>
      <c r="AB458" s="48">
        <f t="shared" si="506"/>
        <v>5.0251963212641648</v>
      </c>
      <c r="AC458" s="48">
        <f t="shared" si="506"/>
        <v>5.582314711421116</v>
      </c>
      <c r="AD458" s="48">
        <f t="shared" si="506"/>
        <v>6.0777079266283307</v>
      </c>
      <c r="AE458" s="48">
        <f t="shared" si="506"/>
        <v>6.4826149582135209</v>
      </c>
      <c r="AF458" s="48">
        <f t="shared" si="485"/>
        <v>6.771091323854022</v>
      </c>
      <c r="AG458" s="48">
        <f t="shared" si="544"/>
        <v>7.0724048877655257</v>
      </c>
      <c r="AH458" s="48">
        <f t="shared" si="544"/>
        <v>7.3871269052710913</v>
      </c>
      <c r="AI458" s="48">
        <f t="shared" si="544"/>
        <v>7.7158540525556552</v>
      </c>
      <c r="AJ458" s="48">
        <f t="shared" si="544"/>
        <v>8.0592095578943823</v>
      </c>
      <c r="AK458" s="48">
        <f t="shared" si="544"/>
        <v>8.4178443832206824</v>
      </c>
      <c r="AL458" s="48">
        <f t="shared" si="544"/>
        <v>8.7924384582740025</v>
      </c>
      <c r="AM458" s="48">
        <f t="shared" si="544"/>
        <v>9.1837019696671955</v>
      </c>
      <c r="AN458" s="48">
        <f t="shared" si="544"/>
        <v>9.5923767073173849</v>
      </c>
      <c r="AO458" s="48">
        <f t="shared" si="544"/>
        <v>10.019237470793009</v>
      </c>
      <c r="AP458" s="48">
        <f t="shared" si="544"/>
        <v>10.465093538243297</v>
      </c>
      <c r="AQ458" s="48">
        <f t="shared" si="544"/>
        <v>10.930790200695123</v>
      </c>
      <c r="AR458" s="48">
        <f t="shared" si="544"/>
        <v>11.417210364626056</v>
      </c>
      <c r="AS458" s="48">
        <f t="shared" si="544"/>
        <v>11.925276225851915</v>
      </c>
      <c r="AT458" s="48">
        <f t="shared" si="544"/>
        <v>12.455951017902326</v>
      </c>
      <c r="AU458" s="48">
        <f t="shared" si="544"/>
        <v>13.010240838198978</v>
      </c>
      <c r="AV458" s="48">
        <f t="shared" si="544"/>
        <v>13.589196555498832</v>
      </c>
      <c r="AW458" s="48">
        <f t="shared" si="542"/>
        <v>14.19391580221853</v>
      </c>
      <c r="AX458" s="48">
        <f t="shared" si="542"/>
        <v>14.825545055417255</v>
      </c>
      <c r="AY458" s="48">
        <f t="shared" si="542"/>
        <v>15.485281810383322</v>
      </c>
      <c r="AZ458" s="48">
        <f t="shared" si="542"/>
        <v>16.174376850945379</v>
      </c>
      <c r="BA458" s="48">
        <f t="shared" si="542"/>
        <v>16.894136620812446</v>
      </c>
      <c r="BB458" s="48">
        <f t="shared" si="542"/>
        <v>17.6459257004386</v>
      </c>
      <c r="BC458" s="48">
        <f t="shared" si="542"/>
        <v>18.431169394108117</v>
      </c>
      <c r="BD458" s="48">
        <f t="shared" si="542"/>
        <v>19.251356432145929</v>
      </c>
      <c r="BE458" s="48">
        <f t="shared" si="542"/>
        <v>20.108041793376422</v>
      </c>
      <c r="BF458" s="48">
        <f t="shared" si="542"/>
        <v>21.002849653181674</v>
      </c>
      <c r="BG458" s="48">
        <f t="shared" si="542"/>
        <v>21.937476462748258</v>
      </c>
      <c r="BH458" s="48">
        <f t="shared" si="542"/>
        <v>22.913694165340555</v>
      </c>
      <c r="BI458" s="48">
        <f t="shared" si="542"/>
        <v>23.933353555698208</v>
      </c>
      <c r="BJ458" s="48">
        <f t="shared" si="542"/>
        <v>24.998387788926777</v>
      </c>
      <c r="BK458" s="48">
        <f t="shared" si="542"/>
        <v>26.110816045534019</v>
      </c>
      <c r="BL458" s="48">
        <f t="shared" si="530"/>
        <v>27.272747359560281</v>
      </c>
      <c r="BM458" s="48">
        <f t="shared" si="545"/>
        <v>28.486384617060715</v>
      </c>
      <c r="BN458" s="48">
        <f t="shared" si="545"/>
        <v>29.754028732519917</v>
      </c>
      <c r="BO458" s="48">
        <f t="shared" si="545"/>
        <v>31.078083011117052</v>
      </c>
      <c r="BP458" s="48">
        <f t="shared" si="545"/>
        <v>32.461057705111763</v>
      </c>
      <c r="BQ458" s="48">
        <f t="shared" si="545"/>
        <v>33.905574772989233</v>
      </c>
      <c r="BR458" s="48">
        <f t="shared" si="545"/>
        <v>35.414372850387252</v>
      </c>
      <c r="BS458" s="48">
        <f t="shared" si="545"/>
        <v>36.990312442229488</v>
      </c>
      <c r="BT458" s="48">
        <f t="shared" si="545"/>
        <v>38.636381345908703</v>
      </c>
      <c r="BU458" s="48">
        <f t="shared" si="545"/>
        <v>40.355700315801641</v>
      </c>
      <c r="BV458" s="48">
        <f t="shared" si="545"/>
        <v>42.151528979854817</v>
      </c>
      <c r="BW458" s="48">
        <f t="shared" si="545"/>
        <v>44.027272019458358</v>
      </c>
      <c r="BX458" s="48">
        <f t="shared" si="545"/>
        <v>45.986485624324253</v>
      </c>
      <c r="BY458" s="48">
        <f t="shared" si="545"/>
        <v>48.032884234606684</v>
      </c>
      <c r="BZ458" s="48">
        <f t="shared" si="545"/>
        <v>50.170347583046677</v>
      </c>
      <c r="CA458" s="48">
        <f t="shared" si="545"/>
        <v>52.402928050492257</v>
      </c>
      <c r="CB458" s="48">
        <f t="shared" si="545"/>
        <v>54.734858348739159</v>
      </c>
      <c r="CC458" s="48">
        <f t="shared" si="543"/>
        <v>57.170559545258051</v>
      </c>
      <c r="CD458" s="48">
        <f t="shared" si="543"/>
        <v>59.714649445022033</v>
      </c>
      <c r="CE458" s="48">
        <f t="shared" si="543"/>
        <v>62.371951345325513</v>
      </c>
      <c r="CF458" s="48">
        <f t="shared" si="543"/>
        <v>65.147503180192501</v>
      </c>
      <c r="CG458" s="48">
        <f t="shared" si="543"/>
        <v>68.046567071711067</v>
      </c>
      <c r="CH458" s="48">
        <f t="shared" si="543"/>
        <v>71.074639306402204</v>
      </c>
      <c r="CI458" s="48">
        <f t="shared" si="543"/>
        <v>74.2374607555371</v>
      </c>
      <c r="CJ458" s="48">
        <f t="shared" si="543"/>
        <v>77.541027759158496</v>
      </c>
      <c r="CK458" s="48">
        <f t="shared" si="543"/>
        <v>80.991603494441051</v>
      </c>
      <c r="CL458" s="48">
        <f t="shared" si="543"/>
        <v>84.59572984994368</v>
      </c>
      <c r="CM458" s="48">
        <f t="shared" si="543"/>
        <v>88.360239828266174</v>
      </c>
      <c r="CN458" s="48">
        <f t="shared" si="543"/>
        <v>92.292270500624014</v>
      </c>
      <c r="CO458" s="48">
        <f t="shared" si="543"/>
        <v>96.399276537901784</v>
      </c>
      <c r="CP458" s="48">
        <f t="shared" si="543"/>
        <v>100.68904434383842</v>
      </c>
      <c r="CQ458" s="48">
        <f t="shared" si="543"/>
        <v>105.16970681713923</v>
      </c>
      <c r="CR458" s="48">
        <f t="shared" si="532"/>
        <v>109.84975877050192</v>
      </c>
      <c r="CS458" s="48">
        <f t="shared" si="534"/>
        <v>114.73807303578926</v>
      </c>
      <c r="CT458" s="48">
        <f t="shared" si="534"/>
        <v>119.84391728588187</v>
      </c>
      <c r="CU458" s="48">
        <f t="shared" si="534"/>
        <v>125.17697160510362</v>
      </c>
      <c r="CV458" s="48">
        <f t="shared" si="534"/>
        <v>130.74734684153071</v>
      </c>
      <c r="CW458" s="48">
        <f t="shared" si="534"/>
        <v>136.56560377597881</v>
      </c>
      <c r="CX458" s="48">
        <f t="shared" si="534"/>
        <v>142.64277314400988</v>
      </c>
      <c r="CY458" s="48">
        <f t="shared" si="534"/>
        <v>148.99037654891831</v>
      </c>
      <c r="CZ458" s="48">
        <f t="shared" si="534"/>
        <v>155.62044830534518</v>
      </c>
      <c r="DA458" s="48">
        <f t="shared" si="534"/>
        <v>162.54555825493304</v>
      </c>
      <c r="DB458" s="48">
        <f t="shared" si="534"/>
        <v>169.77883559727755</v>
      </c>
      <c r="DC458" s="48">
        <f t="shared" si="534"/>
        <v>177.33399378135638</v>
      </c>
      <c r="DD458" s="48">
        <f t="shared" si="534"/>
        <v>185.22535650462675</v>
      </c>
      <c r="DE458" s="48">
        <f t="shared" si="534"/>
        <v>193.46788486908264</v>
      </c>
      <c r="DF458" s="48">
        <f t="shared" si="534"/>
        <v>202.0772057457568</v>
      </c>
      <c r="DG458" s="48">
        <f t="shared" si="534"/>
        <v>211.06964140144296</v>
      </c>
      <c r="DH458" s="48">
        <f t="shared" si="534"/>
        <v>220.46224044380716</v>
      </c>
      <c r="DI458" s="48">
        <f t="shared" si="535"/>
        <v>230.27281014355657</v>
      </c>
      <c r="DJ458" s="48">
        <f t="shared" si="535"/>
        <v>240.51995019494484</v>
      </c>
      <c r="DK458" s="48">
        <f t="shared" si="535"/>
        <v>251.22308797861987</v>
      </c>
      <c r="DL458" s="48">
        <f t="shared" si="535"/>
        <v>262.40251539366847</v>
      </c>
      <c r="DM458" s="48">
        <f t="shared" si="535"/>
        <v>274.07942732868673</v>
      </c>
      <c r="DN458" s="48">
        <f t="shared" si="535"/>
        <v>286.27596184481331</v>
      </c>
      <c r="DO458" s="48">
        <f t="shared" si="535"/>
        <v>299.0152421469075</v>
      </c>
      <c r="DP458" s="48">
        <f t="shared" si="535"/>
        <v>312.32142042244487</v>
      </c>
      <c r="DQ458" s="48">
        <f t="shared" si="535"/>
        <v>326.21972363124365</v>
      </c>
      <c r="DR458" s="48">
        <f t="shared" si="535"/>
        <v>340.736501332834</v>
      </c>
      <c r="DS458" s="48">
        <f t="shared" si="535"/>
        <v>355.89927564214508</v>
      </c>
      <c r="DT458" s="48">
        <f t="shared" si="535"/>
        <v>371.73679340822054</v>
      </c>
      <c r="DU458" s="48">
        <f t="shared" si="535"/>
        <v>388.27908071488633</v>
      </c>
      <c r="DV458" s="48">
        <f t="shared" si="535"/>
        <v>405.55749980669879</v>
      </c>
      <c r="DW458" s="48">
        <f t="shared" si="535"/>
        <v>423.60480854809686</v>
      </c>
      <c r="DX458" s="48">
        <f t="shared" si="535"/>
        <v>442.45522252848718</v>
      </c>
      <c r="DY458" s="48">
        <f t="shared" si="536"/>
        <v>462.14447993100487</v>
      </c>
      <c r="DZ458" s="48">
        <f t="shared" si="536"/>
        <v>482.70990928793458</v>
      </c>
      <c r="EA458" s="48">
        <f t="shared" si="536"/>
        <v>504.19050025124767</v>
      </c>
      <c r="EB458" s="48">
        <f t="shared" si="536"/>
        <v>526.6269775124282</v>
      </c>
      <c r="EC458" s="48">
        <f t="shared" si="536"/>
        <v>550.06187801173121</v>
      </c>
      <c r="ED458" s="48">
        <f t="shared" si="536"/>
        <v>574.53963158325325</v>
      </c>
      <c r="EE458" s="48">
        <f t="shared" si="536"/>
        <v>600.10664518870806</v>
      </c>
      <c r="EF458" s="48">
        <f t="shared" si="536"/>
        <v>626.81139089960561</v>
      </c>
      <c r="EG458" s="48">
        <f t="shared" si="536"/>
        <v>654.70449779463809</v>
      </c>
      <c r="EH458" s="48">
        <f t="shared" si="536"/>
        <v>683.83884794649953</v>
      </c>
      <c r="EI458" s="48">
        <f t="shared" si="536"/>
        <v>714.26967668011878</v>
      </c>
      <c r="EJ458" s="48">
        <f t="shared" si="536"/>
        <v>746.0546772923841</v>
      </c>
      <c r="EK458" s="48">
        <f t="shared" si="536"/>
        <v>779.25411043189513</v>
      </c>
      <c r="EL458" s="48">
        <f t="shared" si="536"/>
        <v>813.93091834611448</v>
      </c>
      <c r="EM458" s="48">
        <f t="shared" si="536"/>
        <v>850.15084421251652</v>
      </c>
      <c r="EN458" s="48">
        <f t="shared" si="536"/>
        <v>887.98255677997349</v>
      </c>
      <c r="EO458" s="48">
        <f t="shared" si="537"/>
        <v>927.4977805566823</v>
      </c>
      <c r="EP458" s="48">
        <f t="shared" si="537"/>
        <v>968.77143179145469</v>
      </c>
      <c r="EQ458" s="48">
        <f t="shared" si="537"/>
        <v>1011.8817605061744</v>
      </c>
      <c r="ER458" s="48">
        <f t="shared" si="537"/>
        <v>1056.910498848699</v>
      </c>
      <c r="ES458" s="48">
        <f t="shared" si="537"/>
        <v>1103.943016047466</v>
      </c>
      <c r="ET458" s="48">
        <f t="shared" si="537"/>
        <v>1153.0684802615783</v>
      </c>
      <c r="EU458" s="48">
        <f t="shared" si="537"/>
        <v>1204.3800276332186</v>
      </c>
      <c r="EV458" s="48">
        <f t="shared" si="537"/>
        <v>1257.9749388628968</v>
      </c>
      <c r="EW458" s="48">
        <f t="shared" si="537"/>
        <v>1313.9548236422957</v>
      </c>
      <c r="EX458" s="48">
        <f t="shared" si="537"/>
        <v>1372.4258132943778</v>
      </c>
      <c r="EY458" s="48">
        <f t="shared" si="537"/>
        <v>1433.4987619859776</v>
      </c>
      <c r="EZ458" s="48">
        <f t="shared" si="537"/>
        <v>1497.2894568943536</v>
      </c>
      <c r="FA458" s="48">
        <f t="shared" si="537"/>
        <v>1563.9188377261523</v>
      </c>
      <c r="FB458" s="48">
        <f t="shared" si="537"/>
        <v>1633.5132260049661</v>
      </c>
      <c r="FC458" s="48">
        <f t="shared" si="537"/>
        <v>1706.204564562187</v>
      </c>
      <c r="FD458" s="48">
        <f t="shared" si="537"/>
        <v>1782.1306676852043</v>
      </c>
      <c r="FE458" s="48">
        <f t="shared" si="541"/>
        <v>1861.435482397196</v>
      </c>
      <c r="FF458" s="48">
        <f t="shared" si="541"/>
        <v>1944.2693613638712</v>
      </c>
      <c r="FG458" s="48">
        <f t="shared" si="541"/>
        <v>2030.7893479445634</v>
      </c>
      <c r="FH458" s="48">
        <f t="shared" si="541"/>
        <v>2121.1594739280963</v>
      </c>
      <c r="FI458" s="48">
        <f t="shared" si="541"/>
        <v>2215.5510705178967</v>
      </c>
      <c r="FJ458" s="48">
        <f t="shared" si="541"/>
        <v>2314.143093155943</v>
      </c>
      <c r="FK458" s="48">
        <f t="shared" si="541"/>
        <v>2417.1224608013827</v>
      </c>
      <c r="FL458" s="48">
        <f t="shared" si="541"/>
        <v>2524.6844103070443</v>
      </c>
      <c r="FM458" s="48">
        <f t="shared" si="541"/>
        <v>2637.032866565708</v>
      </c>
      <c r="FN458" s="48">
        <f t="shared" si="541"/>
        <v>2754.380829127882</v>
      </c>
      <c r="FO458" s="48">
        <f t="shared" si="541"/>
        <v>2876.9507760240726</v>
      </c>
      <c r="FP458" s="48">
        <f t="shared" si="541"/>
        <v>3004.9750855571438</v>
      </c>
      <c r="FQ458" s="48">
        <f t="shared" si="541"/>
        <v>3138.6964768644366</v>
      </c>
      <c r="FR458" s="48">
        <f t="shared" si="541"/>
        <v>3278.3684700849039</v>
      </c>
      <c r="FS458" s="48">
        <f t="shared" si="541"/>
        <v>3424.2558670036819</v>
      </c>
      <c r="FT458" s="48">
        <f t="shared" si="541"/>
        <v>3576.6352530853455</v>
      </c>
      <c r="FU458" s="48">
        <f t="shared" si="540"/>
        <v>3735.7955218476432</v>
      </c>
      <c r="FV458" s="48">
        <f t="shared" si="540"/>
        <v>3902.0384225698631</v>
      </c>
      <c r="FW458" s="48">
        <f t="shared" si="540"/>
        <v>4075.6791323742218</v>
      </c>
      <c r="FX458" s="48">
        <f t="shared" si="540"/>
        <v>4257.0468537648749</v>
      </c>
      <c r="FY458" s="48">
        <f t="shared" si="540"/>
        <v>4446.4854387574114</v>
      </c>
      <c r="FZ458" s="48">
        <f t="shared" si="540"/>
        <v>4644.3540407821165</v>
      </c>
      <c r="GA458" s="48">
        <f t="shared" si="540"/>
        <v>4851.0277955969204</v>
      </c>
      <c r="GB458" s="48">
        <f t="shared" si="540"/>
        <v>5066.8985325009835</v>
      </c>
      <c r="GC458" s="48">
        <f t="shared" si="540"/>
        <v>5292.3755171972771</v>
      </c>
      <c r="GD458" s="48">
        <f t="shared" si="540"/>
        <v>5527.8862277125554</v>
      </c>
      <c r="GE458" s="48">
        <f t="shared" si="540"/>
        <v>5773.8771648457641</v>
      </c>
      <c r="GF458" s="48">
        <f t="shared" si="540"/>
        <v>6030.8146986814008</v>
      </c>
      <c r="GG458" s="48">
        <f t="shared" si="540"/>
        <v>6299.1859527727229</v>
      </c>
      <c r="GH458" s="48">
        <f t="shared" si="540"/>
        <v>6579.4997276711092</v>
      </c>
      <c r="GI458" s="48">
        <f t="shared" si="540"/>
        <v>6872.2874655524738</v>
      </c>
      <c r="GJ458" s="48">
        <f t="shared" si="539"/>
        <v>7178.1042577695589</v>
      </c>
      <c r="GK458" s="48">
        <f t="shared" si="539"/>
        <v>7497.5298972403043</v>
      </c>
      <c r="GL458" s="48">
        <f t="shared" si="539"/>
        <v>7831.1699776674977</v>
      </c>
      <c r="GM458" s="48">
        <f t="shared" si="539"/>
        <v>8179.6570416737013</v>
      </c>
      <c r="GN458" s="48">
        <f t="shared" si="539"/>
        <v>8543.6517800281817</v>
      </c>
      <c r="GO458" s="48">
        <f t="shared" si="539"/>
        <v>8923.8442842394361</v>
      </c>
      <c r="GP458" s="48">
        <f t="shared" si="539"/>
        <v>9320.9553548880904</v>
      </c>
      <c r="GQ458" s="48">
        <f t="shared" si="539"/>
        <v>9735.7378681806094</v>
      </c>
      <c r="GR458" s="48">
        <f t="shared" si="539"/>
        <v>10168.978203314646</v>
      </c>
      <c r="GS458" s="48">
        <f t="shared" si="539"/>
        <v>10621.497733362146</v>
      </c>
      <c r="GT458" s="48">
        <f t="shared" si="539"/>
        <v>11094.154382496761</v>
      </c>
      <c r="GU458" s="48">
        <f t="shared" si="539"/>
        <v>11587.844252517867</v>
      </c>
      <c r="GV458" s="48">
        <f t="shared" si="539"/>
        <v>12103.503321754912</v>
      </c>
      <c r="GW458" s="48">
        <f t="shared" si="539"/>
        <v>12642.109219573005</v>
      </c>
      <c r="GX458" s="48">
        <f t="shared" si="539"/>
        <v>13204.683079844004</v>
      </c>
      <c r="GY458" s="48">
        <f t="shared" si="539"/>
        <v>13792.291476897062</v>
      </c>
      <c r="GZ458" s="48">
        <f t="shared" si="538"/>
        <v>14406.048447618981</v>
      </c>
      <c r="HA458" s="48">
        <f t="shared" si="538"/>
        <v>15047.117603538025</v>
      </c>
      <c r="HB458" s="48">
        <f t="shared" si="538"/>
        <v>15716.714336895468</v>
      </c>
      <c r="HC458" s="48">
        <f t="shared" si="538"/>
        <v>16416.108124887316</v>
      </c>
      <c r="HD458" s="48">
        <f t="shared" si="538"/>
        <v>17146.624936444801</v>
      </c>
      <c r="HE458" s="48">
        <f t="shared" si="538"/>
        <v>17909.649746116596</v>
      </c>
      <c r="HF458" s="48">
        <f t="shared" si="538"/>
        <v>18706.629159818785</v>
      </c>
      <c r="HG458" s="48">
        <f t="shared" si="538"/>
        <v>19539.074157430721</v>
      </c>
      <c r="HH458" s="48">
        <f t="shared" si="538"/>
        <v>20408.562957436388</v>
      </c>
      <c r="HI458" s="48">
        <f t="shared" si="538"/>
        <v>21316.744009042308</v>
      </c>
      <c r="HJ458" s="48">
        <f t="shared" si="538"/>
        <v>22265.339117444692</v>
      </c>
      <c r="HK458" s="48">
        <f t="shared" si="538"/>
        <v>23256.146708170982</v>
      </c>
      <c r="HL458" s="48">
        <f t="shared" si="538"/>
        <v>24291.045236684589</v>
      </c>
      <c r="HM458" s="48">
        <f t="shared" si="538"/>
        <v>25371.996749717055</v>
      </c>
    </row>
    <row r="459" spans="1:221" x14ac:dyDescent="0.25">
      <c r="A459" s="21" t="s">
        <v>1612</v>
      </c>
      <c r="B459" s="20" t="s">
        <v>1613</v>
      </c>
      <c r="C459" s="19">
        <v>163.191</v>
      </c>
      <c r="D459" s="19">
        <v>184.42</v>
      </c>
      <c r="E459" s="18">
        <f t="shared" si="471"/>
        <v>30095.684219999999</v>
      </c>
      <c r="F459" s="16">
        <f t="shared" si="472"/>
        <v>0</v>
      </c>
      <c r="G459" s="17" t="s">
        <v>227</v>
      </c>
      <c r="H459" s="17" t="str">
        <f t="shared" si="486"/>
        <v>n/a</v>
      </c>
      <c r="I459" s="45" t="str">
        <f t="shared" si="487"/>
        <v>n/a</v>
      </c>
      <c r="J459" s="17">
        <v>0.14150000000000001</v>
      </c>
      <c r="K459" s="56">
        <f t="shared" si="473"/>
        <v>0.12533333333333335</v>
      </c>
      <c r="L459" s="1">
        <f t="shared" si="474"/>
        <v>0.10916666666666669</v>
      </c>
      <c r="M459" s="1">
        <f t="shared" si="475"/>
        <v>9.3000000000000027E-2</v>
      </c>
      <c r="N459" s="1">
        <f t="shared" si="476"/>
        <v>7.6833333333333365E-2</v>
      </c>
      <c r="O459" s="1">
        <f t="shared" si="477"/>
        <v>6.0666666666666695E-2</v>
      </c>
      <c r="P459" s="5">
        <v>4.4499999999999998E-2</v>
      </c>
      <c r="Q459" s="1" t="str">
        <f t="shared" si="478"/>
        <v>n/a</v>
      </c>
      <c r="R459" s="16" t="str">
        <f t="shared" si="479"/>
        <v>n/a</v>
      </c>
      <c r="S459" s="16">
        <f t="shared" si="480"/>
        <v>0</v>
      </c>
      <c r="T459" s="8"/>
      <c r="U459" s="57">
        <f t="shared" si="481"/>
        <v>-184.42</v>
      </c>
      <c r="V459" s="48" t="str">
        <f t="shared" si="482"/>
        <v>n/a</v>
      </c>
      <c r="W459" s="48" t="str">
        <f t="shared" si="483"/>
        <v>n/a</v>
      </c>
      <c r="X459" s="48" t="str">
        <f t="shared" si="507"/>
        <v>n/a</v>
      </c>
      <c r="Y459" s="48" t="str">
        <f t="shared" si="507"/>
        <v>n/a</v>
      </c>
      <c r="Z459" s="48" t="str">
        <f t="shared" si="507"/>
        <v>n/a</v>
      </c>
      <c r="AA459" s="48" t="str">
        <f t="shared" si="484"/>
        <v>n/a</v>
      </c>
      <c r="AB459" s="48" t="str">
        <f t="shared" si="506"/>
        <v>n/a</v>
      </c>
      <c r="AC459" s="48" t="str">
        <f t="shared" si="506"/>
        <v>n/a</v>
      </c>
      <c r="AD459" s="48" t="str">
        <f t="shared" si="506"/>
        <v>n/a</v>
      </c>
      <c r="AE459" s="48" t="str">
        <f t="shared" si="506"/>
        <v>n/a</v>
      </c>
      <c r="AF459" s="48" t="str">
        <f t="shared" si="485"/>
        <v>n/a</v>
      </c>
      <c r="AG459" s="48" t="str">
        <f t="shared" si="544"/>
        <v>n/a</v>
      </c>
      <c r="AH459" s="48" t="str">
        <f t="shared" si="544"/>
        <v>n/a</v>
      </c>
      <c r="AI459" s="48" t="str">
        <f t="shared" si="544"/>
        <v>n/a</v>
      </c>
      <c r="AJ459" s="48" t="str">
        <f t="shared" si="544"/>
        <v>n/a</v>
      </c>
      <c r="AK459" s="48" t="str">
        <f t="shared" si="544"/>
        <v>n/a</v>
      </c>
      <c r="AL459" s="48" t="str">
        <f t="shared" si="544"/>
        <v>n/a</v>
      </c>
      <c r="AM459" s="48" t="str">
        <f t="shared" si="544"/>
        <v>n/a</v>
      </c>
      <c r="AN459" s="48" t="str">
        <f t="shared" si="544"/>
        <v>n/a</v>
      </c>
      <c r="AO459" s="48" t="str">
        <f t="shared" si="544"/>
        <v>n/a</v>
      </c>
      <c r="AP459" s="48" t="str">
        <f t="shared" si="544"/>
        <v>n/a</v>
      </c>
      <c r="AQ459" s="48" t="str">
        <f t="shared" si="544"/>
        <v>n/a</v>
      </c>
      <c r="AR459" s="48" t="str">
        <f t="shared" si="544"/>
        <v>n/a</v>
      </c>
      <c r="AS459" s="48" t="str">
        <f t="shared" si="544"/>
        <v>n/a</v>
      </c>
      <c r="AT459" s="48" t="str">
        <f t="shared" si="544"/>
        <v>n/a</v>
      </c>
      <c r="AU459" s="48" t="str">
        <f t="shared" si="544"/>
        <v>n/a</v>
      </c>
      <c r="AV459" s="48" t="str">
        <f t="shared" si="544"/>
        <v>n/a</v>
      </c>
      <c r="AW459" s="48" t="str">
        <f t="shared" si="542"/>
        <v>n/a</v>
      </c>
      <c r="AX459" s="48" t="str">
        <f t="shared" si="542"/>
        <v>n/a</v>
      </c>
      <c r="AY459" s="48" t="str">
        <f t="shared" si="542"/>
        <v>n/a</v>
      </c>
      <c r="AZ459" s="48" t="str">
        <f t="shared" si="542"/>
        <v>n/a</v>
      </c>
      <c r="BA459" s="48" t="str">
        <f t="shared" si="542"/>
        <v>n/a</v>
      </c>
      <c r="BB459" s="48" t="str">
        <f t="shared" si="542"/>
        <v>n/a</v>
      </c>
      <c r="BC459" s="48" t="str">
        <f t="shared" si="542"/>
        <v>n/a</v>
      </c>
      <c r="BD459" s="48" t="str">
        <f t="shared" si="542"/>
        <v>n/a</v>
      </c>
      <c r="BE459" s="48" t="str">
        <f t="shared" si="542"/>
        <v>n/a</v>
      </c>
      <c r="BF459" s="48" t="str">
        <f t="shared" si="542"/>
        <v>n/a</v>
      </c>
      <c r="BG459" s="48" t="str">
        <f t="shared" si="542"/>
        <v>n/a</v>
      </c>
      <c r="BH459" s="48" t="str">
        <f t="shared" si="542"/>
        <v>n/a</v>
      </c>
      <c r="BI459" s="48" t="str">
        <f t="shared" si="542"/>
        <v>n/a</v>
      </c>
      <c r="BJ459" s="48" t="str">
        <f t="shared" si="542"/>
        <v>n/a</v>
      </c>
      <c r="BK459" s="48" t="str">
        <f t="shared" si="542"/>
        <v>n/a</v>
      </c>
      <c r="BL459" s="48" t="str">
        <f t="shared" si="530"/>
        <v>n/a</v>
      </c>
      <c r="BM459" s="48" t="str">
        <f t="shared" si="545"/>
        <v>n/a</v>
      </c>
      <c r="BN459" s="48" t="str">
        <f t="shared" si="545"/>
        <v>n/a</v>
      </c>
      <c r="BO459" s="48" t="str">
        <f t="shared" si="545"/>
        <v>n/a</v>
      </c>
      <c r="BP459" s="48" t="str">
        <f t="shared" si="545"/>
        <v>n/a</v>
      </c>
      <c r="BQ459" s="48" t="str">
        <f t="shared" si="545"/>
        <v>n/a</v>
      </c>
      <c r="BR459" s="48" t="str">
        <f t="shared" si="545"/>
        <v>n/a</v>
      </c>
      <c r="BS459" s="48" t="str">
        <f t="shared" si="545"/>
        <v>n/a</v>
      </c>
      <c r="BT459" s="48" t="str">
        <f t="shared" si="545"/>
        <v>n/a</v>
      </c>
      <c r="BU459" s="48" t="str">
        <f t="shared" si="545"/>
        <v>n/a</v>
      </c>
      <c r="BV459" s="48" t="str">
        <f t="shared" si="545"/>
        <v>n/a</v>
      </c>
      <c r="BW459" s="48" t="str">
        <f t="shared" si="545"/>
        <v>n/a</v>
      </c>
      <c r="BX459" s="48" t="str">
        <f t="shared" si="545"/>
        <v>n/a</v>
      </c>
      <c r="BY459" s="48" t="str">
        <f t="shared" si="545"/>
        <v>n/a</v>
      </c>
      <c r="BZ459" s="48" t="str">
        <f t="shared" si="545"/>
        <v>n/a</v>
      </c>
      <c r="CA459" s="48" t="str">
        <f t="shared" si="545"/>
        <v>n/a</v>
      </c>
      <c r="CB459" s="48" t="str">
        <f t="shared" si="545"/>
        <v>n/a</v>
      </c>
      <c r="CC459" s="48" t="str">
        <f t="shared" si="543"/>
        <v>n/a</v>
      </c>
      <c r="CD459" s="48" t="str">
        <f t="shared" si="543"/>
        <v>n/a</v>
      </c>
      <c r="CE459" s="48" t="str">
        <f t="shared" si="543"/>
        <v>n/a</v>
      </c>
      <c r="CF459" s="48" t="str">
        <f t="shared" si="543"/>
        <v>n/a</v>
      </c>
      <c r="CG459" s="48" t="str">
        <f t="shared" si="543"/>
        <v>n/a</v>
      </c>
      <c r="CH459" s="48" t="str">
        <f t="shared" si="543"/>
        <v>n/a</v>
      </c>
      <c r="CI459" s="48" t="str">
        <f t="shared" si="543"/>
        <v>n/a</v>
      </c>
      <c r="CJ459" s="48" t="str">
        <f t="shared" si="543"/>
        <v>n/a</v>
      </c>
      <c r="CK459" s="48" t="str">
        <f t="shared" si="543"/>
        <v>n/a</v>
      </c>
      <c r="CL459" s="48" t="str">
        <f t="shared" si="543"/>
        <v>n/a</v>
      </c>
      <c r="CM459" s="48" t="str">
        <f t="shared" si="543"/>
        <v>n/a</v>
      </c>
      <c r="CN459" s="48" t="str">
        <f t="shared" si="543"/>
        <v>n/a</v>
      </c>
      <c r="CO459" s="48" t="str">
        <f t="shared" si="543"/>
        <v>n/a</v>
      </c>
      <c r="CP459" s="48" t="str">
        <f t="shared" si="543"/>
        <v>n/a</v>
      </c>
      <c r="CQ459" s="48" t="str">
        <f t="shared" si="543"/>
        <v>n/a</v>
      </c>
      <c r="CR459" s="48" t="str">
        <f t="shared" si="532"/>
        <v>n/a</v>
      </c>
      <c r="CS459" s="48" t="str">
        <f t="shared" si="534"/>
        <v>n/a</v>
      </c>
      <c r="CT459" s="48" t="str">
        <f t="shared" si="534"/>
        <v>n/a</v>
      </c>
      <c r="CU459" s="48" t="str">
        <f t="shared" si="534"/>
        <v>n/a</v>
      </c>
      <c r="CV459" s="48" t="str">
        <f t="shared" si="534"/>
        <v>n/a</v>
      </c>
      <c r="CW459" s="48" t="str">
        <f t="shared" si="534"/>
        <v>n/a</v>
      </c>
      <c r="CX459" s="48" t="str">
        <f t="shared" si="534"/>
        <v>n/a</v>
      </c>
      <c r="CY459" s="48" t="str">
        <f t="shared" si="534"/>
        <v>n/a</v>
      </c>
      <c r="CZ459" s="48" t="str">
        <f t="shared" si="534"/>
        <v>n/a</v>
      </c>
      <c r="DA459" s="48" t="str">
        <f t="shared" si="534"/>
        <v>n/a</v>
      </c>
      <c r="DB459" s="48" t="str">
        <f t="shared" si="534"/>
        <v>n/a</v>
      </c>
      <c r="DC459" s="48" t="str">
        <f t="shared" si="534"/>
        <v>n/a</v>
      </c>
      <c r="DD459" s="48" t="str">
        <f t="shared" si="534"/>
        <v>n/a</v>
      </c>
      <c r="DE459" s="48" t="str">
        <f t="shared" si="534"/>
        <v>n/a</v>
      </c>
      <c r="DF459" s="48" t="str">
        <f t="shared" si="534"/>
        <v>n/a</v>
      </c>
      <c r="DG459" s="48" t="str">
        <f t="shared" si="534"/>
        <v>n/a</v>
      </c>
      <c r="DH459" s="48" t="str">
        <f t="shared" ref="DH459:DW474" si="546">IFERROR(DG459*(1+$P459),"n/a")</f>
        <v>n/a</v>
      </c>
      <c r="DI459" s="48" t="str">
        <f t="shared" si="546"/>
        <v>n/a</v>
      </c>
      <c r="DJ459" s="48" t="str">
        <f t="shared" si="546"/>
        <v>n/a</v>
      </c>
      <c r="DK459" s="48" t="str">
        <f t="shared" si="546"/>
        <v>n/a</v>
      </c>
      <c r="DL459" s="48" t="str">
        <f t="shared" si="546"/>
        <v>n/a</v>
      </c>
      <c r="DM459" s="48" t="str">
        <f t="shared" si="546"/>
        <v>n/a</v>
      </c>
      <c r="DN459" s="48" t="str">
        <f t="shared" si="546"/>
        <v>n/a</v>
      </c>
      <c r="DO459" s="48" t="str">
        <f t="shared" si="546"/>
        <v>n/a</v>
      </c>
      <c r="DP459" s="48" t="str">
        <f t="shared" si="546"/>
        <v>n/a</v>
      </c>
      <c r="DQ459" s="48" t="str">
        <f t="shared" si="546"/>
        <v>n/a</v>
      </c>
      <c r="DR459" s="48" t="str">
        <f t="shared" si="546"/>
        <v>n/a</v>
      </c>
      <c r="DS459" s="48" t="str">
        <f t="shared" si="546"/>
        <v>n/a</v>
      </c>
      <c r="DT459" s="48" t="str">
        <f t="shared" si="546"/>
        <v>n/a</v>
      </c>
      <c r="DU459" s="48" t="str">
        <f t="shared" si="546"/>
        <v>n/a</v>
      </c>
      <c r="DV459" s="48" t="str">
        <f t="shared" si="546"/>
        <v>n/a</v>
      </c>
      <c r="DW459" s="48" t="str">
        <f t="shared" si="546"/>
        <v>n/a</v>
      </c>
      <c r="DX459" s="48" t="str">
        <f t="shared" si="535"/>
        <v>n/a</v>
      </c>
      <c r="DY459" s="48" t="str">
        <f t="shared" si="536"/>
        <v>n/a</v>
      </c>
      <c r="DZ459" s="48" t="str">
        <f t="shared" si="536"/>
        <v>n/a</v>
      </c>
      <c r="EA459" s="48" t="str">
        <f t="shared" si="536"/>
        <v>n/a</v>
      </c>
      <c r="EB459" s="48" t="str">
        <f t="shared" si="536"/>
        <v>n/a</v>
      </c>
      <c r="EC459" s="48" t="str">
        <f t="shared" si="536"/>
        <v>n/a</v>
      </c>
      <c r="ED459" s="48" t="str">
        <f t="shared" si="536"/>
        <v>n/a</v>
      </c>
      <c r="EE459" s="48" t="str">
        <f t="shared" si="536"/>
        <v>n/a</v>
      </c>
      <c r="EF459" s="48" t="str">
        <f t="shared" si="536"/>
        <v>n/a</v>
      </c>
      <c r="EG459" s="48" t="str">
        <f t="shared" si="536"/>
        <v>n/a</v>
      </c>
      <c r="EH459" s="48" t="str">
        <f t="shared" si="536"/>
        <v>n/a</v>
      </c>
      <c r="EI459" s="48" t="str">
        <f t="shared" si="536"/>
        <v>n/a</v>
      </c>
      <c r="EJ459" s="48" t="str">
        <f t="shared" si="536"/>
        <v>n/a</v>
      </c>
      <c r="EK459" s="48" t="str">
        <f t="shared" si="536"/>
        <v>n/a</v>
      </c>
      <c r="EL459" s="48" t="str">
        <f t="shared" si="536"/>
        <v>n/a</v>
      </c>
      <c r="EM459" s="48" t="str">
        <f t="shared" si="536"/>
        <v>n/a</v>
      </c>
      <c r="EN459" s="48" t="str">
        <f t="shared" ref="EN459:FC474" si="547">IFERROR(EM459*(1+$P459),"n/a")</f>
        <v>n/a</v>
      </c>
      <c r="EO459" s="48" t="str">
        <f t="shared" si="547"/>
        <v>n/a</v>
      </c>
      <c r="EP459" s="48" t="str">
        <f t="shared" si="547"/>
        <v>n/a</v>
      </c>
      <c r="EQ459" s="48" t="str">
        <f t="shared" si="547"/>
        <v>n/a</v>
      </c>
      <c r="ER459" s="48" t="str">
        <f t="shared" si="547"/>
        <v>n/a</v>
      </c>
      <c r="ES459" s="48" t="str">
        <f t="shared" si="547"/>
        <v>n/a</v>
      </c>
      <c r="ET459" s="48" t="str">
        <f t="shared" si="547"/>
        <v>n/a</v>
      </c>
      <c r="EU459" s="48" t="str">
        <f t="shared" si="547"/>
        <v>n/a</v>
      </c>
      <c r="EV459" s="48" t="str">
        <f t="shared" si="547"/>
        <v>n/a</v>
      </c>
      <c r="EW459" s="48" t="str">
        <f t="shared" si="547"/>
        <v>n/a</v>
      </c>
      <c r="EX459" s="48" t="str">
        <f t="shared" si="547"/>
        <v>n/a</v>
      </c>
      <c r="EY459" s="48" t="str">
        <f t="shared" si="547"/>
        <v>n/a</v>
      </c>
      <c r="EZ459" s="48" t="str">
        <f t="shared" si="547"/>
        <v>n/a</v>
      </c>
      <c r="FA459" s="48" t="str">
        <f t="shared" si="547"/>
        <v>n/a</v>
      </c>
      <c r="FB459" s="48" t="str">
        <f t="shared" si="547"/>
        <v>n/a</v>
      </c>
      <c r="FC459" s="48" t="str">
        <f t="shared" si="547"/>
        <v>n/a</v>
      </c>
      <c r="FD459" s="48" t="str">
        <f t="shared" si="537"/>
        <v>n/a</v>
      </c>
      <c r="FE459" s="48" t="str">
        <f t="shared" si="541"/>
        <v>n/a</v>
      </c>
      <c r="FF459" s="48" t="str">
        <f t="shared" si="541"/>
        <v>n/a</v>
      </c>
      <c r="FG459" s="48" t="str">
        <f t="shared" si="541"/>
        <v>n/a</v>
      </c>
      <c r="FH459" s="48" t="str">
        <f t="shared" si="541"/>
        <v>n/a</v>
      </c>
      <c r="FI459" s="48" t="str">
        <f t="shared" si="541"/>
        <v>n/a</v>
      </c>
      <c r="FJ459" s="48" t="str">
        <f t="shared" si="541"/>
        <v>n/a</v>
      </c>
      <c r="FK459" s="48" t="str">
        <f t="shared" si="541"/>
        <v>n/a</v>
      </c>
      <c r="FL459" s="48" t="str">
        <f t="shared" si="541"/>
        <v>n/a</v>
      </c>
      <c r="FM459" s="48" t="str">
        <f t="shared" si="541"/>
        <v>n/a</v>
      </c>
      <c r="FN459" s="48" t="str">
        <f t="shared" si="541"/>
        <v>n/a</v>
      </c>
      <c r="FO459" s="48" t="str">
        <f t="shared" si="541"/>
        <v>n/a</v>
      </c>
      <c r="FP459" s="48" t="str">
        <f t="shared" si="541"/>
        <v>n/a</v>
      </c>
      <c r="FQ459" s="48" t="str">
        <f t="shared" si="541"/>
        <v>n/a</v>
      </c>
      <c r="FR459" s="48" t="str">
        <f t="shared" si="541"/>
        <v>n/a</v>
      </c>
      <c r="FS459" s="48" t="str">
        <f t="shared" si="541"/>
        <v>n/a</v>
      </c>
      <c r="FT459" s="48" t="str">
        <f t="shared" si="541"/>
        <v>n/a</v>
      </c>
      <c r="FU459" s="48" t="str">
        <f t="shared" si="540"/>
        <v>n/a</v>
      </c>
      <c r="FV459" s="48" t="str">
        <f t="shared" si="540"/>
        <v>n/a</v>
      </c>
      <c r="FW459" s="48" t="str">
        <f t="shared" si="540"/>
        <v>n/a</v>
      </c>
      <c r="FX459" s="48" t="str">
        <f t="shared" si="540"/>
        <v>n/a</v>
      </c>
      <c r="FY459" s="48" t="str">
        <f t="shared" si="540"/>
        <v>n/a</v>
      </c>
      <c r="FZ459" s="48" t="str">
        <f t="shared" si="540"/>
        <v>n/a</v>
      </c>
      <c r="GA459" s="48" t="str">
        <f t="shared" si="540"/>
        <v>n/a</v>
      </c>
      <c r="GB459" s="48" t="str">
        <f t="shared" si="540"/>
        <v>n/a</v>
      </c>
      <c r="GC459" s="48" t="str">
        <f t="shared" si="540"/>
        <v>n/a</v>
      </c>
      <c r="GD459" s="48" t="str">
        <f t="shared" si="540"/>
        <v>n/a</v>
      </c>
      <c r="GE459" s="48" t="str">
        <f t="shared" si="540"/>
        <v>n/a</v>
      </c>
      <c r="GF459" s="48" t="str">
        <f t="shared" si="540"/>
        <v>n/a</v>
      </c>
      <c r="GG459" s="48" t="str">
        <f t="shared" si="540"/>
        <v>n/a</v>
      </c>
      <c r="GH459" s="48" t="str">
        <f t="shared" si="540"/>
        <v>n/a</v>
      </c>
      <c r="GI459" s="48" t="str">
        <f t="shared" si="540"/>
        <v>n/a</v>
      </c>
      <c r="GJ459" s="48" t="str">
        <f t="shared" si="539"/>
        <v>n/a</v>
      </c>
      <c r="GK459" s="48" t="str">
        <f t="shared" si="539"/>
        <v>n/a</v>
      </c>
      <c r="GL459" s="48" t="str">
        <f t="shared" si="539"/>
        <v>n/a</v>
      </c>
      <c r="GM459" s="48" t="str">
        <f t="shared" si="539"/>
        <v>n/a</v>
      </c>
      <c r="GN459" s="48" t="str">
        <f t="shared" si="539"/>
        <v>n/a</v>
      </c>
      <c r="GO459" s="48" t="str">
        <f t="shared" si="539"/>
        <v>n/a</v>
      </c>
      <c r="GP459" s="48" t="str">
        <f t="shared" si="539"/>
        <v>n/a</v>
      </c>
      <c r="GQ459" s="48" t="str">
        <f t="shared" si="539"/>
        <v>n/a</v>
      </c>
      <c r="GR459" s="48" t="str">
        <f t="shared" si="539"/>
        <v>n/a</v>
      </c>
      <c r="GS459" s="48" t="str">
        <f t="shared" si="539"/>
        <v>n/a</v>
      </c>
      <c r="GT459" s="48" t="str">
        <f t="shared" si="539"/>
        <v>n/a</v>
      </c>
      <c r="GU459" s="48" t="str">
        <f t="shared" si="539"/>
        <v>n/a</v>
      </c>
      <c r="GV459" s="48" t="str">
        <f t="shared" si="539"/>
        <v>n/a</v>
      </c>
      <c r="GW459" s="48" t="str">
        <f t="shared" si="539"/>
        <v>n/a</v>
      </c>
      <c r="GX459" s="48" t="str">
        <f t="shared" si="539"/>
        <v>n/a</v>
      </c>
      <c r="GY459" s="48" t="str">
        <f t="shared" si="539"/>
        <v>n/a</v>
      </c>
      <c r="GZ459" s="48" t="str">
        <f t="shared" si="538"/>
        <v>n/a</v>
      </c>
      <c r="HA459" s="48" t="str">
        <f t="shared" si="538"/>
        <v>n/a</v>
      </c>
      <c r="HB459" s="48" t="str">
        <f t="shared" si="538"/>
        <v>n/a</v>
      </c>
      <c r="HC459" s="48" t="str">
        <f t="shared" si="538"/>
        <v>n/a</v>
      </c>
      <c r="HD459" s="48" t="str">
        <f t="shared" si="538"/>
        <v>n/a</v>
      </c>
      <c r="HE459" s="48" t="str">
        <f t="shared" si="538"/>
        <v>n/a</v>
      </c>
      <c r="HF459" s="48" t="str">
        <f t="shared" si="538"/>
        <v>n/a</v>
      </c>
      <c r="HG459" s="48" t="str">
        <f t="shared" si="538"/>
        <v>n/a</v>
      </c>
      <c r="HH459" s="48" t="str">
        <f t="shared" si="538"/>
        <v>n/a</v>
      </c>
      <c r="HI459" s="48" t="str">
        <f t="shared" si="538"/>
        <v>n/a</v>
      </c>
      <c r="HJ459" s="48" t="str">
        <f t="shared" si="538"/>
        <v>n/a</v>
      </c>
      <c r="HK459" s="48" t="str">
        <f t="shared" si="538"/>
        <v>n/a</v>
      </c>
      <c r="HL459" s="48" t="str">
        <f t="shared" si="538"/>
        <v>n/a</v>
      </c>
      <c r="HM459" s="48" t="str">
        <f t="shared" si="538"/>
        <v>n/a</v>
      </c>
    </row>
    <row r="460" spans="1:221" x14ac:dyDescent="0.25">
      <c r="A460" s="21" t="s">
        <v>273</v>
      </c>
      <c r="B460" s="20" t="s">
        <v>272</v>
      </c>
      <c r="C460" s="19">
        <v>64.995000000000005</v>
      </c>
      <c r="D460" s="19">
        <v>271.83999999999997</v>
      </c>
      <c r="E460" s="18">
        <f t="shared" si="471"/>
        <v>17668.2408</v>
      </c>
      <c r="F460" s="16">
        <f t="shared" si="472"/>
        <v>7.0227608928995677E-4</v>
      </c>
      <c r="G460" s="17">
        <v>3.0753384343731607E-2</v>
      </c>
      <c r="H460" s="17">
        <f t="shared" si="486"/>
        <v>3.1367375662154209E-2</v>
      </c>
      <c r="I460" s="45">
        <f t="shared" si="487"/>
        <v>8.5269073999999989</v>
      </c>
      <c r="J460" s="17">
        <v>3.993E-2</v>
      </c>
      <c r="K460" s="56">
        <f t="shared" si="473"/>
        <v>4.0691666666666668E-2</v>
      </c>
      <c r="L460" s="1">
        <f t="shared" si="474"/>
        <v>4.1453333333333335E-2</v>
      </c>
      <c r="M460" s="1">
        <f t="shared" si="475"/>
        <v>4.2215000000000003E-2</v>
      </c>
      <c r="N460" s="1">
        <f t="shared" si="476"/>
        <v>4.297666666666667E-2</v>
      </c>
      <c r="O460" s="1">
        <f t="shared" si="477"/>
        <v>4.3738333333333337E-2</v>
      </c>
      <c r="P460" s="5">
        <v>4.4499999999999998E-2</v>
      </c>
      <c r="Q460" s="1">
        <f t="shared" si="478"/>
        <v>7.6224256293387915E-2</v>
      </c>
      <c r="R460" s="16">
        <f t="shared" si="479"/>
        <v>5.3530472618755842E-5</v>
      </c>
      <c r="S460" s="16">
        <f t="shared" si="480"/>
        <v>7.0227608928995677E-4</v>
      </c>
      <c r="T460" s="8"/>
      <c r="U460" s="57">
        <f t="shared" si="481"/>
        <v>-271.83999999999997</v>
      </c>
      <c r="V460" s="48">
        <f t="shared" si="482"/>
        <v>8.8673868124819997</v>
      </c>
      <c r="W460" s="48">
        <f t="shared" si="483"/>
        <v>9.2214615679044059</v>
      </c>
      <c r="X460" s="48">
        <f t="shared" si="507"/>
        <v>9.5896745283108284</v>
      </c>
      <c r="Y460" s="48">
        <f t="shared" si="507"/>
        <v>9.9725902322262794</v>
      </c>
      <c r="Z460" s="48">
        <f t="shared" si="507"/>
        <v>10.370795760199075</v>
      </c>
      <c r="AA460" s="48">
        <f t="shared" si="484"/>
        <v>10.792800724341173</v>
      </c>
      <c r="AB460" s="48">
        <f t="shared" si="506"/>
        <v>11.24019829036753</v>
      </c>
      <c r="AC460" s="48">
        <f t="shared" si="506"/>
        <v>11.714703261195396</v>
      </c>
      <c r="AD460" s="48">
        <f t="shared" si="506"/>
        <v>12.218162158350703</v>
      </c>
      <c r="AE460" s="48">
        <f t="shared" si="506"/>
        <v>12.752564207553366</v>
      </c>
      <c r="AF460" s="48">
        <f t="shared" si="485"/>
        <v>13.32005331478949</v>
      </c>
      <c r="AG460" s="48">
        <f t="shared" si="544"/>
        <v>13.912795687297622</v>
      </c>
      <c r="AH460" s="48">
        <f t="shared" si="544"/>
        <v>14.531915095382367</v>
      </c>
      <c r="AI460" s="48">
        <f t="shared" si="544"/>
        <v>15.178585317126881</v>
      </c>
      <c r="AJ460" s="48">
        <f t="shared" si="544"/>
        <v>15.854032363739027</v>
      </c>
      <c r="AK460" s="48">
        <f t="shared" si="544"/>
        <v>16.559536803925415</v>
      </c>
      <c r="AL460" s="48">
        <f t="shared" si="544"/>
        <v>17.296436191700096</v>
      </c>
      <c r="AM460" s="48">
        <f t="shared" si="544"/>
        <v>18.06612760223075</v>
      </c>
      <c r="AN460" s="48">
        <f t="shared" si="544"/>
        <v>18.870070280530019</v>
      </c>
      <c r="AO460" s="48">
        <f t="shared" si="544"/>
        <v>19.709788408013605</v>
      </c>
      <c r="AP460" s="48">
        <f t="shared" si="544"/>
        <v>20.586873992170212</v>
      </c>
      <c r="AQ460" s="48">
        <f t="shared" si="544"/>
        <v>21.502989884821787</v>
      </c>
      <c r="AR460" s="48">
        <f t="shared" si="544"/>
        <v>22.459872934696357</v>
      </c>
      <c r="AS460" s="48">
        <f t="shared" si="544"/>
        <v>23.459337280290345</v>
      </c>
      <c r="AT460" s="48">
        <f t="shared" si="544"/>
        <v>24.503277789263265</v>
      </c>
      <c r="AU460" s="48">
        <f t="shared" si="544"/>
        <v>25.593673650885481</v>
      </c>
      <c r="AV460" s="48">
        <f t="shared" si="544"/>
        <v>26.732592128349886</v>
      </c>
      <c r="AW460" s="48">
        <f t="shared" si="542"/>
        <v>27.922192478061454</v>
      </c>
      <c r="AX460" s="48">
        <f t="shared" si="542"/>
        <v>29.16473004333519</v>
      </c>
      <c r="AY460" s="48">
        <f t="shared" si="542"/>
        <v>30.462560530263605</v>
      </c>
      <c r="AZ460" s="48">
        <f t="shared" si="542"/>
        <v>31.818144473860336</v>
      </c>
      <c r="BA460" s="48">
        <f t="shared" si="542"/>
        <v>33.234051902947122</v>
      </c>
      <c r="BB460" s="48">
        <f t="shared" si="542"/>
        <v>34.712967212628271</v>
      </c>
      <c r="BC460" s="48">
        <f t="shared" si="542"/>
        <v>36.25769425359023</v>
      </c>
      <c r="BD460" s="48">
        <f t="shared" si="542"/>
        <v>37.871161647874992</v>
      </c>
      <c r="BE460" s="48">
        <f t="shared" si="542"/>
        <v>39.556428341205425</v>
      </c>
      <c r="BF460" s="48">
        <f t="shared" si="542"/>
        <v>41.316689402389066</v>
      </c>
      <c r="BG460" s="48">
        <f t="shared" si="542"/>
        <v>43.155282080795381</v>
      </c>
      <c r="BH460" s="48">
        <f t="shared" si="542"/>
        <v>45.075692133390774</v>
      </c>
      <c r="BI460" s="48">
        <f t="shared" si="542"/>
        <v>47.081560433326665</v>
      </c>
      <c r="BJ460" s="48">
        <f t="shared" si="542"/>
        <v>49.1766898726097</v>
      </c>
      <c r="BK460" s="48">
        <f t="shared" si="542"/>
        <v>51.365052571940829</v>
      </c>
      <c r="BL460" s="48">
        <f t="shared" si="530"/>
        <v>53.650797411392197</v>
      </c>
      <c r="BM460" s="48">
        <f t="shared" si="545"/>
        <v>56.038257896199148</v>
      </c>
      <c r="BN460" s="48">
        <f t="shared" si="545"/>
        <v>58.531960372580009</v>
      </c>
      <c r="BO460" s="48">
        <f t="shared" si="545"/>
        <v>61.136632609159818</v>
      </c>
      <c r="BP460" s="48">
        <f t="shared" si="545"/>
        <v>63.85721276026743</v>
      </c>
      <c r="BQ460" s="48">
        <f t="shared" si="545"/>
        <v>66.698858728099324</v>
      </c>
      <c r="BR460" s="48">
        <f t="shared" si="545"/>
        <v>69.666957941499746</v>
      </c>
      <c r="BS460" s="48">
        <f t="shared" si="545"/>
        <v>72.767137569896477</v>
      </c>
      <c r="BT460" s="48">
        <f t="shared" si="545"/>
        <v>76.005275191756866</v>
      </c>
      <c r="BU460" s="48">
        <f t="shared" si="545"/>
        <v>79.387509937790043</v>
      </c>
      <c r="BV460" s="48">
        <f t="shared" si="545"/>
        <v>82.920254130021704</v>
      </c>
      <c r="BW460" s="48">
        <f t="shared" si="545"/>
        <v>86.610205438807668</v>
      </c>
      <c r="BX460" s="48">
        <f t="shared" si="545"/>
        <v>90.464359580834611</v>
      </c>
      <c r="BY460" s="48">
        <f t="shared" si="545"/>
        <v>94.490023582181749</v>
      </c>
      <c r="BZ460" s="48">
        <f t="shared" si="545"/>
        <v>98.694829631588831</v>
      </c>
      <c r="CA460" s="48">
        <f t="shared" si="545"/>
        <v>103.08674955019454</v>
      </c>
      <c r="CB460" s="48">
        <f t="shared" si="545"/>
        <v>107.6741099051782</v>
      </c>
      <c r="CC460" s="48">
        <f t="shared" si="543"/>
        <v>112.46560779595863</v>
      </c>
      <c r="CD460" s="48">
        <f t="shared" si="543"/>
        <v>117.47032734287879</v>
      </c>
      <c r="CE460" s="48">
        <f t="shared" si="543"/>
        <v>122.69775690963689</v>
      </c>
      <c r="CF460" s="48">
        <f t="shared" si="543"/>
        <v>128.15780709211575</v>
      </c>
      <c r="CG460" s="48">
        <f t="shared" si="543"/>
        <v>133.8608295077149</v>
      </c>
      <c r="CH460" s="48">
        <f t="shared" si="543"/>
        <v>139.81763642080821</v>
      </c>
      <c r="CI460" s="48">
        <f t="shared" si="543"/>
        <v>146.03952124153417</v>
      </c>
      <c r="CJ460" s="48">
        <f t="shared" si="543"/>
        <v>152.53827993678243</v>
      </c>
      <c r="CK460" s="48">
        <f t="shared" si="543"/>
        <v>159.32623339396923</v>
      </c>
      <c r="CL460" s="48">
        <f t="shared" si="543"/>
        <v>166.41625078000087</v>
      </c>
      <c r="CM460" s="48">
        <f t="shared" si="543"/>
        <v>173.82177393971091</v>
      </c>
      <c r="CN460" s="48">
        <f t="shared" si="543"/>
        <v>181.55684288002803</v>
      </c>
      <c r="CO460" s="48">
        <f t="shared" si="543"/>
        <v>189.63612238818928</v>
      </c>
      <c r="CP460" s="48">
        <f t="shared" si="543"/>
        <v>198.07492983446369</v>
      </c>
      <c r="CQ460" s="48">
        <f t="shared" si="543"/>
        <v>206.88926421209732</v>
      </c>
      <c r="CR460" s="48">
        <f t="shared" si="532"/>
        <v>216.09583646953564</v>
      </c>
      <c r="CS460" s="48">
        <f t="shared" ref="CS460:DH474" si="548">IFERROR(CR460*(1+$P460),"n/a")</f>
        <v>225.71210119242997</v>
      </c>
      <c r="CT460" s="48">
        <f t="shared" si="548"/>
        <v>235.75628969549311</v>
      </c>
      <c r="CU460" s="48">
        <f t="shared" si="548"/>
        <v>246.24744458694255</v>
      </c>
      <c r="CV460" s="48">
        <f t="shared" si="548"/>
        <v>257.20545587106147</v>
      </c>
      <c r="CW460" s="48">
        <f t="shared" si="548"/>
        <v>268.6510986573237</v>
      </c>
      <c r="CX460" s="48">
        <f t="shared" si="548"/>
        <v>280.60607254757463</v>
      </c>
      <c r="CY460" s="48">
        <f t="shared" si="548"/>
        <v>293.09304277594168</v>
      </c>
      <c r="CZ460" s="48">
        <f t="shared" si="548"/>
        <v>306.13568317947107</v>
      </c>
      <c r="DA460" s="48">
        <f t="shared" si="548"/>
        <v>319.75872108095751</v>
      </c>
      <c r="DB460" s="48">
        <f t="shared" si="548"/>
        <v>333.9879841690601</v>
      </c>
      <c r="DC460" s="48">
        <f t="shared" si="548"/>
        <v>348.85044946458328</v>
      </c>
      <c r="DD460" s="48">
        <f t="shared" si="548"/>
        <v>364.3742944657572</v>
      </c>
      <c r="DE460" s="48">
        <f t="shared" si="548"/>
        <v>380.58895056948342</v>
      </c>
      <c r="DF460" s="48">
        <f t="shared" si="548"/>
        <v>397.52515886982542</v>
      </c>
      <c r="DG460" s="48">
        <f t="shared" si="548"/>
        <v>415.21502843953266</v>
      </c>
      <c r="DH460" s="48">
        <f t="shared" si="548"/>
        <v>433.69209720509184</v>
      </c>
      <c r="DI460" s="48">
        <f t="shared" si="546"/>
        <v>452.99139553071842</v>
      </c>
      <c r="DJ460" s="48">
        <f t="shared" si="546"/>
        <v>473.14951263183536</v>
      </c>
      <c r="DK460" s="48">
        <f t="shared" si="546"/>
        <v>494.20466594395202</v>
      </c>
      <c r="DL460" s="48">
        <f t="shared" si="546"/>
        <v>516.19677357845785</v>
      </c>
      <c r="DM460" s="48">
        <f t="shared" si="546"/>
        <v>539.16753000269921</v>
      </c>
      <c r="DN460" s="48">
        <f t="shared" si="546"/>
        <v>563.16048508781932</v>
      </c>
      <c r="DO460" s="48">
        <f t="shared" si="546"/>
        <v>588.22112667422732</v>
      </c>
      <c r="DP460" s="48">
        <f t="shared" si="546"/>
        <v>614.39696681123041</v>
      </c>
      <c r="DQ460" s="48">
        <f t="shared" si="546"/>
        <v>641.73763183433016</v>
      </c>
      <c r="DR460" s="48">
        <f t="shared" si="546"/>
        <v>670.2949564509579</v>
      </c>
      <c r="DS460" s="48">
        <f t="shared" si="546"/>
        <v>700.12308201302551</v>
      </c>
      <c r="DT460" s="48">
        <f t="shared" si="546"/>
        <v>731.27855916260512</v>
      </c>
      <c r="DU460" s="48">
        <f t="shared" si="546"/>
        <v>763.82045504534108</v>
      </c>
      <c r="DV460" s="48">
        <f t="shared" si="546"/>
        <v>797.81046529485877</v>
      </c>
      <c r="DW460" s="48">
        <f t="shared" si="546"/>
        <v>833.31303100048001</v>
      </c>
      <c r="DX460" s="48">
        <f t="shared" si="535"/>
        <v>870.39546088000134</v>
      </c>
      <c r="DY460" s="48">
        <f t="shared" ref="DY460:EN474" si="549">IFERROR(DX460*(1+$P460),"n/a")</f>
        <v>909.12805888916137</v>
      </c>
      <c r="DZ460" s="48">
        <f t="shared" si="549"/>
        <v>949.58425750972901</v>
      </c>
      <c r="EA460" s="48">
        <f t="shared" si="549"/>
        <v>991.84075696891193</v>
      </c>
      <c r="EB460" s="48">
        <f t="shared" si="549"/>
        <v>1035.9776706540285</v>
      </c>
      <c r="EC460" s="48">
        <f t="shared" si="549"/>
        <v>1082.0786769981328</v>
      </c>
      <c r="ED460" s="48">
        <f t="shared" si="549"/>
        <v>1130.2311781245496</v>
      </c>
      <c r="EE460" s="48">
        <f t="shared" si="549"/>
        <v>1180.5264655510921</v>
      </c>
      <c r="EF460" s="48">
        <f t="shared" si="549"/>
        <v>1233.0598932681157</v>
      </c>
      <c r="EG460" s="48">
        <f t="shared" si="549"/>
        <v>1287.9310585185469</v>
      </c>
      <c r="EH460" s="48">
        <f t="shared" si="549"/>
        <v>1345.2439906226223</v>
      </c>
      <c r="EI460" s="48">
        <f t="shared" si="549"/>
        <v>1405.1073482053289</v>
      </c>
      <c r="EJ460" s="48">
        <f t="shared" si="549"/>
        <v>1467.634625200466</v>
      </c>
      <c r="EK460" s="48">
        <f t="shared" si="549"/>
        <v>1532.9443660218867</v>
      </c>
      <c r="EL460" s="48">
        <f t="shared" si="549"/>
        <v>1601.1603903098605</v>
      </c>
      <c r="EM460" s="48">
        <f t="shared" si="549"/>
        <v>1672.4120276786493</v>
      </c>
      <c r="EN460" s="48">
        <f t="shared" si="549"/>
        <v>1746.8343629103492</v>
      </c>
      <c r="EO460" s="48">
        <f t="shared" si="547"/>
        <v>1824.5684920598596</v>
      </c>
      <c r="EP460" s="48">
        <f t="shared" si="547"/>
        <v>1905.7617899565234</v>
      </c>
      <c r="EQ460" s="48">
        <f t="shared" si="547"/>
        <v>1990.5681896095887</v>
      </c>
      <c r="ER460" s="48">
        <f t="shared" si="547"/>
        <v>2079.1484740472151</v>
      </c>
      <c r="ES460" s="48">
        <f t="shared" si="547"/>
        <v>2171.6705811423162</v>
      </c>
      <c r="ET460" s="48">
        <f t="shared" si="547"/>
        <v>2268.309922003149</v>
      </c>
      <c r="EU460" s="48">
        <f t="shared" si="547"/>
        <v>2369.2497135322892</v>
      </c>
      <c r="EV460" s="48">
        <f t="shared" si="547"/>
        <v>2474.681325784476</v>
      </c>
      <c r="EW460" s="48">
        <f t="shared" si="547"/>
        <v>2584.8046447818851</v>
      </c>
      <c r="EX460" s="48">
        <f t="shared" si="547"/>
        <v>2699.8284514746788</v>
      </c>
      <c r="EY460" s="48">
        <f t="shared" si="547"/>
        <v>2819.9708175653018</v>
      </c>
      <c r="EZ460" s="48">
        <f t="shared" si="547"/>
        <v>2945.4595189469578</v>
      </c>
      <c r="FA460" s="48">
        <f t="shared" si="547"/>
        <v>3076.5324675400975</v>
      </c>
      <c r="FB460" s="48">
        <f t="shared" si="547"/>
        <v>3213.438162345632</v>
      </c>
      <c r="FC460" s="48">
        <f t="shared" si="547"/>
        <v>3356.4361605700124</v>
      </c>
      <c r="FD460" s="48">
        <f t="shared" si="537"/>
        <v>3505.7975697153779</v>
      </c>
      <c r="FE460" s="48">
        <f t="shared" si="541"/>
        <v>3661.8055615677122</v>
      </c>
      <c r="FF460" s="48">
        <f t="shared" si="541"/>
        <v>3824.7559090574755</v>
      </c>
      <c r="FG460" s="48">
        <f t="shared" si="541"/>
        <v>3994.9575470105333</v>
      </c>
      <c r="FH460" s="48">
        <f t="shared" si="541"/>
        <v>4172.7331578525018</v>
      </c>
      <c r="FI460" s="48">
        <f t="shared" si="541"/>
        <v>4358.4197833769376</v>
      </c>
      <c r="FJ460" s="48">
        <f t="shared" si="541"/>
        <v>4552.3694637372109</v>
      </c>
      <c r="FK460" s="48">
        <f t="shared" si="541"/>
        <v>4754.949904873517</v>
      </c>
      <c r="FL460" s="48">
        <f t="shared" si="541"/>
        <v>4966.5451756403882</v>
      </c>
      <c r="FM460" s="48">
        <f t="shared" si="541"/>
        <v>5187.556435956385</v>
      </c>
      <c r="FN460" s="48">
        <f t="shared" si="541"/>
        <v>5418.4026973564442</v>
      </c>
      <c r="FO460" s="48">
        <f t="shared" si="541"/>
        <v>5659.5216173888057</v>
      </c>
      <c r="FP460" s="48">
        <f t="shared" si="541"/>
        <v>5911.3703293626077</v>
      </c>
      <c r="FQ460" s="48">
        <f t="shared" si="541"/>
        <v>6174.4263090192435</v>
      </c>
      <c r="FR460" s="48">
        <f t="shared" si="541"/>
        <v>6449.1882797705994</v>
      </c>
      <c r="FS460" s="48">
        <f t="shared" si="541"/>
        <v>6736.177158220391</v>
      </c>
      <c r="FT460" s="48">
        <f t="shared" si="541"/>
        <v>7035.9370417611981</v>
      </c>
      <c r="FU460" s="48">
        <f t="shared" si="540"/>
        <v>7349.0362401195716</v>
      </c>
      <c r="FV460" s="48">
        <f t="shared" si="540"/>
        <v>7676.0683528048921</v>
      </c>
      <c r="FW460" s="48">
        <f t="shared" si="540"/>
        <v>8017.6533945047095</v>
      </c>
      <c r="FX460" s="48">
        <f t="shared" si="540"/>
        <v>8374.4389705601698</v>
      </c>
      <c r="FY460" s="48">
        <f t="shared" si="540"/>
        <v>8747.1015047500969</v>
      </c>
      <c r="FZ460" s="48">
        <f t="shared" si="540"/>
        <v>9136.3475217114756</v>
      </c>
      <c r="GA460" s="48">
        <f t="shared" si="540"/>
        <v>9542.9149864276369</v>
      </c>
      <c r="GB460" s="48">
        <f t="shared" si="540"/>
        <v>9967.5747033236657</v>
      </c>
      <c r="GC460" s="48">
        <f t="shared" si="540"/>
        <v>10411.131777621569</v>
      </c>
      <c r="GD460" s="48">
        <f t="shared" si="540"/>
        <v>10874.42714172573</v>
      </c>
      <c r="GE460" s="48">
        <f t="shared" si="540"/>
        <v>11358.339149532525</v>
      </c>
      <c r="GF460" s="48">
        <f t="shared" si="540"/>
        <v>11863.785241686723</v>
      </c>
      <c r="GG460" s="48">
        <f t="shared" si="540"/>
        <v>12391.723684941782</v>
      </c>
      <c r="GH460" s="48">
        <f t="shared" si="540"/>
        <v>12943.155388921692</v>
      </c>
      <c r="GI460" s="48">
        <f t="shared" si="540"/>
        <v>13519.125803728708</v>
      </c>
      <c r="GJ460" s="48">
        <f t="shared" si="539"/>
        <v>14120.726901994636</v>
      </c>
      <c r="GK460" s="48">
        <f t="shared" si="539"/>
        <v>14749.099249133396</v>
      </c>
      <c r="GL460" s="48">
        <f t="shared" si="539"/>
        <v>15405.434165719833</v>
      </c>
      <c r="GM460" s="48">
        <f t="shared" si="539"/>
        <v>16090.975986094365</v>
      </c>
      <c r="GN460" s="48">
        <f t="shared" si="539"/>
        <v>16807.024417475564</v>
      </c>
      <c r="GO460" s="48">
        <f t="shared" si="539"/>
        <v>17554.937004053227</v>
      </c>
      <c r="GP460" s="48">
        <f t="shared" si="539"/>
        <v>18336.131700733597</v>
      </c>
      <c r="GQ460" s="48">
        <f t="shared" si="539"/>
        <v>19152.08956141624</v>
      </c>
      <c r="GR460" s="48">
        <f t="shared" si="539"/>
        <v>20004.357546899264</v>
      </c>
      <c r="GS460" s="48">
        <f t="shared" si="539"/>
        <v>20894.551457736281</v>
      </c>
      <c r="GT460" s="48">
        <f t="shared" si="539"/>
        <v>21824.358997605545</v>
      </c>
      <c r="GU460" s="48">
        <f t="shared" si="539"/>
        <v>22795.542972998992</v>
      </c>
      <c r="GV460" s="48">
        <f t="shared" si="539"/>
        <v>23809.944635297448</v>
      </c>
      <c r="GW460" s="48">
        <f t="shared" si="539"/>
        <v>24869.487171568184</v>
      </c>
      <c r="GX460" s="48">
        <f t="shared" si="539"/>
        <v>25976.179350702969</v>
      </c>
      <c r="GY460" s="48">
        <f t="shared" si="539"/>
        <v>27132.119331809252</v>
      </c>
      <c r="GZ460" s="48">
        <f t="shared" si="538"/>
        <v>28339.498642074763</v>
      </c>
      <c r="HA460" s="48">
        <f t="shared" si="538"/>
        <v>29600.60633164709</v>
      </c>
      <c r="HB460" s="48">
        <f t="shared" si="538"/>
        <v>30917.833313405386</v>
      </c>
      <c r="HC460" s="48">
        <f t="shared" si="538"/>
        <v>32293.676895851924</v>
      </c>
      <c r="HD460" s="48">
        <f t="shared" si="538"/>
        <v>33730.745517717332</v>
      </c>
      <c r="HE460" s="48">
        <f t="shared" si="538"/>
        <v>35231.763693255751</v>
      </c>
      <c r="HF460" s="48">
        <f t="shared" si="538"/>
        <v>36799.577177605628</v>
      </c>
      <c r="HG460" s="48">
        <f t="shared" si="538"/>
        <v>38437.158362009075</v>
      </c>
      <c r="HH460" s="48">
        <f t="shared" si="538"/>
        <v>40147.611909118481</v>
      </c>
      <c r="HI460" s="48">
        <f t="shared" si="538"/>
        <v>41934.180639074249</v>
      </c>
      <c r="HJ460" s="48">
        <f t="shared" si="538"/>
        <v>43800.25167751305</v>
      </c>
      <c r="HK460" s="48">
        <f t="shared" si="538"/>
        <v>45749.362877162377</v>
      </c>
      <c r="HL460" s="48">
        <f t="shared" si="538"/>
        <v>47785.2095251961</v>
      </c>
      <c r="HM460" s="48">
        <f t="shared" si="538"/>
        <v>49911.651349067324</v>
      </c>
    </row>
    <row r="461" spans="1:221" x14ac:dyDescent="0.25">
      <c r="A461" s="21" t="s">
        <v>271</v>
      </c>
      <c r="B461" s="20" t="s">
        <v>270</v>
      </c>
      <c r="C461" s="19">
        <v>373.39100000000002</v>
      </c>
      <c r="D461" s="19">
        <v>63.5</v>
      </c>
      <c r="E461" s="18">
        <f t="shared" ref="E461:E513" si="550">C461*D461</f>
        <v>23710.3285</v>
      </c>
      <c r="F461" s="16">
        <f t="shared" ref="F461:F513" si="551">IF(OR(G461="n/a",J461="n/a"),0%,E461/SUMIFS(E$13:E$517,G$13:G$517,"&lt;&gt;n/a",$J$13:$J$517,"&lt;&gt;n/a"))</f>
        <v>9.4243659927706032E-4</v>
      </c>
      <c r="G461" s="17">
        <v>4.4409448818897627E-2</v>
      </c>
      <c r="H461" s="17">
        <f t="shared" si="486"/>
        <v>4.5483047244094479E-2</v>
      </c>
      <c r="I461" s="45">
        <f t="shared" si="487"/>
        <v>2.8881734999999993</v>
      </c>
      <c r="J461" s="17">
        <v>4.8349999999999997E-2</v>
      </c>
      <c r="K461" s="56">
        <f t="shared" ref="K461:K513" si="552">IF(J461="n/a","n/a",J461-($J461-$P461)/6)</f>
        <v>4.7708333333333332E-2</v>
      </c>
      <c r="L461" s="1">
        <f t="shared" ref="L461:L513" si="553">IF(J461="n/a","n/a",K461-($J461-$P461)/6)</f>
        <v>4.7066666666666666E-2</v>
      </c>
      <c r="M461" s="1">
        <f t="shared" ref="M461:M513" si="554">IF(J461="n/a","n/a",L461-($J461-$P461)/6)</f>
        <v>4.6425000000000001E-2</v>
      </c>
      <c r="N461" s="1">
        <f t="shared" ref="N461:N513" si="555">IF(J461="n/a","n/a",M461-($J461-$P461)/6)</f>
        <v>4.5783333333333336E-2</v>
      </c>
      <c r="O461" s="1">
        <f t="shared" ref="O461:O513" si="556">IF(J461="n/a","n/a",N461-($J461-$P461)/6)</f>
        <v>4.514166666666667E-2</v>
      </c>
      <c r="P461" s="5">
        <v>4.4499999999999998E-2</v>
      </c>
      <c r="Q461" s="1">
        <f t="shared" ref="Q461:Q513" si="557">IFERROR(IF(OR(G461="n/a",J461="n/a"),"n/a",(IRR(U461:HM461,9%))),"n/a")</f>
        <v>9.314415303031387E-2</v>
      </c>
      <c r="R461" s="16">
        <f t="shared" ref="R461:R513" si="558">IF(OR(G461="n/a",J461="n/a"),"n/a",$F461*Q461)</f>
        <v>8.7782458824431093E-5</v>
      </c>
      <c r="S461" s="16">
        <f t="shared" ref="S461:S513" si="559">IF(R461&lt;&gt;0,F461,0)</f>
        <v>9.4243659927706032E-4</v>
      </c>
      <c r="T461" s="8"/>
      <c r="U461" s="57">
        <f t="shared" ref="U461:U513" si="560">IFERROR(-D461,"")</f>
        <v>-63.5</v>
      </c>
      <c r="V461" s="48">
        <f t="shared" ref="V461:V517" si="561">IFERROR($I461*(1+$J461),"n/a")</f>
        <v>3.0278166887249989</v>
      </c>
      <c r="W461" s="48">
        <f t="shared" ref="W461:W513" si="562">IFERROR(V461*(1+$J461),"n/a")</f>
        <v>3.174211625624852</v>
      </c>
      <c r="X461" s="48">
        <f t="shared" si="507"/>
        <v>3.3276847577238131</v>
      </c>
      <c r="Y461" s="48">
        <f t="shared" si="507"/>
        <v>3.4885783157597592</v>
      </c>
      <c r="Z461" s="48">
        <f t="shared" si="507"/>
        <v>3.6572510773267433</v>
      </c>
      <c r="AA461" s="48">
        <f t="shared" ref="AA461:AA513" si="563">IFERROR(Z461*(1+K461),"n/a")</f>
        <v>3.8317324308075396</v>
      </c>
      <c r="AB461" s="48">
        <f t="shared" si="506"/>
        <v>4.0120793038842137</v>
      </c>
      <c r="AC461" s="48">
        <f t="shared" si="506"/>
        <v>4.1983400855670379</v>
      </c>
      <c r="AD461" s="48">
        <f t="shared" si="506"/>
        <v>4.3905540891512489</v>
      </c>
      <c r="AE461" s="48">
        <f t="shared" si="506"/>
        <v>4.5887510183256843</v>
      </c>
      <c r="AF461" s="48">
        <f t="shared" ref="AF461:AF513" si="564">IFERROR(AE461*(1+$P461),"n/a")</f>
        <v>4.792950438641177</v>
      </c>
      <c r="AG461" s="48">
        <f t="shared" si="544"/>
        <v>5.0062367331607094</v>
      </c>
      <c r="AH461" s="48">
        <f t="shared" si="544"/>
        <v>5.2290142677863605</v>
      </c>
      <c r="AI461" s="48">
        <f t="shared" si="544"/>
        <v>5.4617054027028535</v>
      </c>
      <c r="AJ461" s="48">
        <f t="shared" si="544"/>
        <v>5.7047512931231301</v>
      </c>
      <c r="AK461" s="48">
        <f t="shared" si="544"/>
        <v>5.9586127256671091</v>
      </c>
      <c r="AL461" s="48">
        <f t="shared" si="544"/>
        <v>6.2237709919592952</v>
      </c>
      <c r="AM461" s="48">
        <f t="shared" si="544"/>
        <v>6.5007288011014834</v>
      </c>
      <c r="AN461" s="48">
        <f t="shared" si="544"/>
        <v>6.7900112327504996</v>
      </c>
      <c r="AO461" s="48">
        <f t="shared" si="544"/>
        <v>7.0921667326078968</v>
      </c>
      <c r="AP461" s="48">
        <f t="shared" si="544"/>
        <v>7.4077681522089485</v>
      </c>
      <c r="AQ461" s="48">
        <f t="shared" si="544"/>
        <v>7.737413834982247</v>
      </c>
      <c r="AR461" s="48">
        <f t="shared" si="544"/>
        <v>8.0817287506389572</v>
      </c>
      <c r="AS461" s="48">
        <f t="shared" si="544"/>
        <v>8.4413656800423915</v>
      </c>
      <c r="AT461" s="48">
        <f t="shared" si="544"/>
        <v>8.8170064528042786</v>
      </c>
      <c r="AU461" s="48">
        <f t="shared" si="544"/>
        <v>9.2093632399540688</v>
      </c>
      <c r="AV461" s="48">
        <f t="shared" si="544"/>
        <v>9.6191799041320252</v>
      </c>
      <c r="AW461" s="48">
        <f t="shared" si="542"/>
        <v>10.0472334098659</v>
      </c>
      <c r="AX461" s="48">
        <f t="shared" si="542"/>
        <v>10.494335296604932</v>
      </c>
      <c r="AY461" s="48">
        <f t="shared" si="542"/>
        <v>10.961333217303851</v>
      </c>
      <c r="AZ461" s="48">
        <f t="shared" si="542"/>
        <v>11.449112545473872</v>
      </c>
      <c r="BA461" s="48">
        <f t="shared" si="542"/>
        <v>11.958598053747458</v>
      </c>
      <c r="BB461" s="48">
        <f t="shared" si="542"/>
        <v>12.49075566713922</v>
      </c>
      <c r="BC461" s="48">
        <f t="shared" si="542"/>
        <v>13.046594294326916</v>
      </c>
      <c r="BD461" s="48">
        <f t="shared" si="542"/>
        <v>13.627167740424463</v>
      </c>
      <c r="BE461" s="48">
        <f t="shared" si="542"/>
        <v>14.233576704873352</v>
      </c>
      <c r="BF461" s="48">
        <f t="shared" si="542"/>
        <v>14.866970868240216</v>
      </c>
      <c r="BG461" s="48">
        <f t="shared" si="542"/>
        <v>15.528551071876905</v>
      </c>
      <c r="BH461" s="48">
        <f t="shared" si="542"/>
        <v>16.219571594575427</v>
      </c>
      <c r="BI461" s="48">
        <f t="shared" si="542"/>
        <v>16.941342530534033</v>
      </c>
      <c r="BJ461" s="48">
        <f t="shared" si="542"/>
        <v>17.695232273142796</v>
      </c>
      <c r="BK461" s="48">
        <f t="shared" si="542"/>
        <v>18.482670109297651</v>
      </c>
      <c r="BL461" s="48">
        <f t="shared" si="530"/>
        <v>19.305148929161398</v>
      </c>
      <c r="BM461" s="48">
        <f t="shared" si="545"/>
        <v>20.164228056509078</v>
      </c>
      <c r="BN461" s="48">
        <f t="shared" si="545"/>
        <v>21.061536205023732</v>
      </c>
      <c r="BO461" s="48">
        <f t="shared" si="545"/>
        <v>21.998774566147286</v>
      </c>
      <c r="BP461" s="48">
        <f t="shared" si="545"/>
        <v>22.977720034340841</v>
      </c>
      <c r="BQ461" s="48">
        <f t="shared" si="545"/>
        <v>24.000228575869009</v>
      </c>
      <c r="BR461" s="48">
        <f t="shared" si="545"/>
        <v>25.06823874749518</v>
      </c>
      <c r="BS461" s="48">
        <f t="shared" si="545"/>
        <v>26.183775371758713</v>
      </c>
      <c r="BT461" s="48">
        <f t="shared" si="545"/>
        <v>27.348953375801976</v>
      </c>
      <c r="BU461" s="48">
        <f t="shared" si="545"/>
        <v>28.565981801025163</v>
      </c>
      <c r="BV461" s="48">
        <f t="shared" si="545"/>
        <v>29.837167991170784</v>
      </c>
      <c r="BW461" s="48">
        <f t="shared" si="545"/>
        <v>31.164921966777882</v>
      </c>
      <c r="BX461" s="48">
        <f t="shared" si="545"/>
        <v>32.551760994299499</v>
      </c>
      <c r="BY461" s="48">
        <f t="shared" si="545"/>
        <v>34.000314358545829</v>
      </c>
      <c r="BZ461" s="48">
        <f t="shared" si="545"/>
        <v>35.513328347501115</v>
      </c>
      <c r="CA461" s="48">
        <f t="shared" si="545"/>
        <v>37.093671458964913</v>
      </c>
      <c r="CB461" s="48">
        <f t="shared" si="545"/>
        <v>38.744339838888848</v>
      </c>
      <c r="CC461" s="48">
        <f t="shared" si="543"/>
        <v>40.468462961719403</v>
      </c>
      <c r="CD461" s="48">
        <f t="shared" si="543"/>
        <v>42.269309563515918</v>
      </c>
      <c r="CE461" s="48">
        <f t="shared" si="543"/>
        <v>44.150293839092377</v>
      </c>
      <c r="CF461" s="48">
        <f t="shared" si="543"/>
        <v>46.114981914931988</v>
      </c>
      <c r="CG461" s="48">
        <f t="shared" si="543"/>
        <v>48.167098610146461</v>
      </c>
      <c r="CH461" s="48">
        <f t="shared" si="543"/>
        <v>50.310534498297976</v>
      </c>
      <c r="CI461" s="48">
        <f t="shared" si="543"/>
        <v>52.549353283472236</v>
      </c>
      <c r="CJ461" s="48">
        <f t="shared" si="543"/>
        <v>54.887799504586752</v>
      </c>
      <c r="CK461" s="48">
        <f t="shared" si="543"/>
        <v>57.330306582540864</v>
      </c>
      <c r="CL461" s="48">
        <f t="shared" si="543"/>
        <v>59.881505225463933</v>
      </c>
      <c r="CM461" s="48">
        <f t="shared" si="543"/>
        <v>62.546232207997079</v>
      </c>
      <c r="CN461" s="48">
        <f t="shared" si="543"/>
        <v>65.329539541252942</v>
      </c>
      <c r="CO461" s="48">
        <f t="shared" si="543"/>
        <v>68.236704050838696</v>
      </c>
      <c r="CP461" s="48">
        <f t="shared" si="543"/>
        <v>71.273237381101012</v>
      </c>
      <c r="CQ461" s="48">
        <f t="shared" si="543"/>
        <v>74.444896444560001</v>
      </c>
      <c r="CR461" s="48">
        <f t="shared" si="532"/>
        <v>77.757694336342922</v>
      </c>
      <c r="CS461" s="48">
        <f t="shared" si="548"/>
        <v>81.217911734310178</v>
      </c>
      <c r="CT461" s="48">
        <f t="shared" si="548"/>
        <v>84.832108806486985</v>
      </c>
      <c r="CU461" s="48">
        <f t="shared" si="548"/>
        <v>88.607137648375655</v>
      </c>
      <c r="CV461" s="48">
        <f t="shared" si="548"/>
        <v>92.550155273728365</v>
      </c>
      <c r="CW461" s="48">
        <f t="shared" si="548"/>
        <v>96.668637183409274</v>
      </c>
      <c r="CX461" s="48">
        <f t="shared" si="548"/>
        <v>100.97039153807098</v>
      </c>
      <c r="CY461" s="48">
        <f t="shared" si="548"/>
        <v>105.46357396151514</v>
      </c>
      <c r="CZ461" s="48">
        <f t="shared" si="548"/>
        <v>110.15670300280256</v>
      </c>
      <c r="DA461" s="48">
        <f t="shared" si="548"/>
        <v>115.05867628642727</v>
      </c>
      <c r="DB461" s="48">
        <f t="shared" si="548"/>
        <v>120.17878738117328</v>
      </c>
      <c r="DC461" s="48">
        <f t="shared" si="548"/>
        <v>125.52674341963549</v>
      </c>
      <c r="DD461" s="48">
        <f t="shared" si="548"/>
        <v>131.11268350180927</v>
      </c>
      <c r="DE461" s="48">
        <f t="shared" si="548"/>
        <v>136.94719791763978</v>
      </c>
      <c r="DF461" s="48">
        <f t="shared" si="548"/>
        <v>143.04134822497474</v>
      </c>
      <c r="DG461" s="48">
        <f t="shared" si="548"/>
        <v>149.40668822098613</v>
      </c>
      <c r="DH461" s="48">
        <f t="shared" si="548"/>
        <v>156.05528584682</v>
      </c>
      <c r="DI461" s="48">
        <f t="shared" si="546"/>
        <v>162.99974606700349</v>
      </c>
      <c r="DJ461" s="48">
        <f t="shared" si="546"/>
        <v>170.25323476698514</v>
      </c>
      <c r="DK461" s="48">
        <f t="shared" si="546"/>
        <v>177.82950371411599</v>
      </c>
      <c r="DL461" s="48">
        <f t="shared" si="546"/>
        <v>185.74291662939416</v>
      </c>
      <c r="DM461" s="48">
        <f t="shared" si="546"/>
        <v>194.0084764194022</v>
      </c>
      <c r="DN461" s="48">
        <f t="shared" si="546"/>
        <v>202.6418536200656</v>
      </c>
      <c r="DO461" s="48">
        <f t="shared" si="546"/>
        <v>211.65941610615852</v>
      </c>
      <c r="DP461" s="48">
        <f t="shared" si="546"/>
        <v>221.07826012288257</v>
      </c>
      <c r="DQ461" s="48">
        <f t="shared" si="546"/>
        <v>230.91624269835083</v>
      </c>
      <c r="DR461" s="48">
        <f t="shared" si="546"/>
        <v>241.19201549842742</v>
      </c>
      <c r="DS461" s="48">
        <f t="shared" si="546"/>
        <v>251.92506018810744</v>
      </c>
      <c r="DT461" s="48">
        <f t="shared" si="546"/>
        <v>263.1357253664782</v>
      </c>
      <c r="DU461" s="48">
        <f t="shared" si="546"/>
        <v>274.84526514528648</v>
      </c>
      <c r="DV461" s="48">
        <f t="shared" si="546"/>
        <v>287.07587944425171</v>
      </c>
      <c r="DW461" s="48">
        <f t="shared" si="546"/>
        <v>299.85075607952092</v>
      </c>
      <c r="DX461" s="48">
        <f t="shared" si="535"/>
        <v>313.19411472505959</v>
      </c>
      <c r="DY461" s="48">
        <f t="shared" si="549"/>
        <v>327.13125283032474</v>
      </c>
      <c r="DZ461" s="48">
        <f t="shared" si="549"/>
        <v>341.68859358127418</v>
      </c>
      <c r="EA461" s="48">
        <f t="shared" si="549"/>
        <v>356.8937359956409</v>
      </c>
      <c r="EB461" s="48">
        <f t="shared" si="549"/>
        <v>372.77550724744691</v>
      </c>
      <c r="EC461" s="48">
        <f t="shared" si="549"/>
        <v>389.36401731995829</v>
      </c>
      <c r="ED461" s="48">
        <f t="shared" si="549"/>
        <v>406.69071609069641</v>
      </c>
      <c r="EE461" s="48">
        <f t="shared" si="549"/>
        <v>424.78845295673239</v>
      </c>
      <c r="EF461" s="48">
        <f t="shared" si="549"/>
        <v>443.69153911330699</v>
      </c>
      <c r="EG461" s="48">
        <f t="shared" si="549"/>
        <v>463.43581260384912</v>
      </c>
      <c r="EH461" s="48">
        <f t="shared" si="549"/>
        <v>484.0587062647204</v>
      </c>
      <c r="EI461" s="48">
        <f t="shared" si="549"/>
        <v>505.59931869350044</v>
      </c>
      <c r="EJ461" s="48">
        <f t="shared" si="549"/>
        <v>528.09848837536117</v>
      </c>
      <c r="EK461" s="48">
        <f t="shared" si="549"/>
        <v>551.59887110806471</v>
      </c>
      <c r="EL461" s="48">
        <f t="shared" si="549"/>
        <v>576.14502087237361</v>
      </c>
      <c r="EM461" s="48">
        <f t="shared" si="549"/>
        <v>601.78347430119425</v>
      </c>
      <c r="EN461" s="48">
        <f t="shared" si="549"/>
        <v>628.56283890759732</v>
      </c>
      <c r="EO461" s="48">
        <f t="shared" si="547"/>
        <v>656.53388523898536</v>
      </c>
      <c r="EP461" s="48">
        <f t="shared" si="547"/>
        <v>685.74964313212024</v>
      </c>
      <c r="EQ461" s="48">
        <f t="shared" si="547"/>
        <v>716.26550225149958</v>
      </c>
      <c r="ER461" s="48">
        <f t="shared" si="547"/>
        <v>748.13931710169129</v>
      </c>
      <c r="ES461" s="48">
        <f t="shared" si="547"/>
        <v>781.43151671271653</v>
      </c>
      <c r="ET461" s="48">
        <f t="shared" si="547"/>
        <v>816.20521920643239</v>
      </c>
      <c r="EU461" s="48">
        <f t="shared" si="547"/>
        <v>852.52635146111857</v>
      </c>
      <c r="EV461" s="48">
        <f t="shared" si="547"/>
        <v>890.46377410113837</v>
      </c>
      <c r="EW461" s="48">
        <f t="shared" si="547"/>
        <v>930.08941204863902</v>
      </c>
      <c r="EX461" s="48">
        <f t="shared" si="547"/>
        <v>971.47839088480339</v>
      </c>
      <c r="EY461" s="48">
        <f t="shared" si="547"/>
        <v>1014.7091792791771</v>
      </c>
      <c r="EZ461" s="48">
        <f t="shared" si="547"/>
        <v>1059.8637377571004</v>
      </c>
      <c r="FA461" s="48">
        <f t="shared" si="547"/>
        <v>1107.0276740872912</v>
      </c>
      <c r="FB461" s="48">
        <f t="shared" si="547"/>
        <v>1156.2904055841757</v>
      </c>
      <c r="FC461" s="48">
        <f t="shared" si="547"/>
        <v>1207.7453286326715</v>
      </c>
      <c r="FD461" s="48">
        <f t="shared" si="537"/>
        <v>1261.4899957568255</v>
      </c>
      <c r="FE461" s="48">
        <f t="shared" si="541"/>
        <v>1317.6263005680041</v>
      </c>
      <c r="FF461" s="48">
        <f t="shared" si="541"/>
        <v>1376.2606709432803</v>
      </c>
      <c r="FG461" s="48">
        <f t="shared" si="541"/>
        <v>1437.5042708002563</v>
      </c>
      <c r="FH461" s="48">
        <f t="shared" si="541"/>
        <v>1501.4732108508676</v>
      </c>
      <c r="FI461" s="48">
        <f t="shared" si="541"/>
        <v>1568.2887687337313</v>
      </c>
      <c r="FJ461" s="48">
        <f t="shared" si="541"/>
        <v>1638.0776189423823</v>
      </c>
      <c r="FK461" s="48">
        <f t="shared" si="541"/>
        <v>1710.9720729853182</v>
      </c>
      <c r="FL461" s="48">
        <f t="shared" si="541"/>
        <v>1787.1103302331649</v>
      </c>
      <c r="FM461" s="48">
        <f t="shared" si="541"/>
        <v>1866.6367399285407</v>
      </c>
      <c r="FN461" s="48">
        <f t="shared" si="541"/>
        <v>1949.7020748553607</v>
      </c>
      <c r="FO461" s="48">
        <f t="shared" si="541"/>
        <v>2036.4638171864242</v>
      </c>
      <c r="FP461" s="48">
        <f t="shared" si="541"/>
        <v>2127.0864570512199</v>
      </c>
      <c r="FQ461" s="48">
        <f t="shared" si="541"/>
        <v>2221.7418043899993</v>
      </c>
      <c r="FR461" s="48">
        <f t="shared" si="541"/>
        <v>2320.6093146853541</v>
      </c>
      <c r="FS461" s="48">
        <f t="shared" si="541"/>
        <v>2423.8764291888524</v>
      </c>
      <c r="FT461" s="48">
        <f t="shared" si="541"/>
        <v>2531.7389302877564</v>
      </c>
      <c r="FU461" s="48">
        <f t="shared" si="540"/>
        <v>2644.4013126855616</v>
      </c>
      <c r="FV461" s="48">
        <f t="shared" si="540"/>
        <v>2762.0771711000689</v>
      </c>
      <c r="FW461" s="48">
        <f t="shared" si="540"/>
        <v>2884.989605214022</v>
      </c>
      <c r="FX461" s="48">
        <f t="shared" si="540"/>
        <v>3013.371642646046</v>
      </c>
      <c r="FY461" s="48">
        <f t="shared" si="540"/>
        <v>3147.4666807437948</v>
      </c>
      <c r="FZ461" s="48">
        <f t="shared" si="540"/>
        <v>3287.5289480368938</v>
      </c>
      <c r="GA461" s="48">
        <f t="shared" si="540"/>
        <v>3433.8239862245355</v>
      </c>
      <c r="GB461" s="48">
        <f t="shared" si="540"/>
        <v>3586.6291536115273</v>
      </c>
      <c r="GC461" s="48">
        <f t="shared" si="540"/>
        <v>3746.2341509472403</v>
      </c>
      <c r="GD461" s="48">
        <f t="shared" si="540"/>
        <v>3912.9415706643927</v>
      </c>
      <c r="GE461" s="48">
        <f t="shared" si="540"/>
        <v>4087.0674705589581</v>
      </c>
      <c r="GF461" s="48">
        <f t="shared" si="540"/>
        <v>4268.9419729988313</v>
      </c>
      <c r="GG461" s="48">
        <f t="shared" si="540"/>
        <v>4458.9098907972793</v>
      </c>
      <c r="GH461" s="48">
        <f t="shared" si="540"/>
        <v>4657.3313809377578</v>
      </c>
      <c r="GI461" s="48">
        <f t="shared" si="540"/>
        <v>4864.5826273894882</v>
      </c>
      <c r="GJ461" s="48">
        <f t="shared" si="539"/>
        <v>5081.0565543083203</v>
      </c>
      <c r="GK461" s="48">
        <f t="shared" si="539"/>
        <v>5307.1635709750408</v>
      </c>
      <c r="GL461" s="48">
        <f t="shared" si="539"/>
        <v>5543.3323498834297</v>
      </c>
      <c r="GM461" s="48">
        <f t="shared" si="539"/>
        <v>5790.0106394532422</v>
      </c>
      <c r="GN461" s="48">
        <f t="shared" si="539"/>
        <v>6047.6661129089116</v>
      </c>
      <c r="GO461" s="48">
        <f t="shared" si="539"/>
        <v>6316.7872549333579</v>
      </c>
      <c r="GP461" s="48">
        <f t="shared" si="539"/>
        <v>6597.8842877778925</v>
      </c>
      <c r="GQ461" s="48">
        <f t="shared" si="539"/>
        <v>6891.4901385840085</v>
      </c>
      <c r="GR461" s="48">
        <f t="shared" si="539"/>
        <v>7198.1614497509963</v>
      </c>
      <c r="GS461" s="48">
        <f t="shared" si="539"/>
        <v>7518.4796342649151</v>
      </c>
      <c r="GT461" s="48">
        <f t="shared" si="539"/>
        <v>7853.051977989704</v>
      </c>
      <c r="GU461" s="48">
        <f t="shared" si="539"/>
        <v>8202.5127910102456</v>
      </c>
      <c r="GV461" s="48">
        <f t="shared" si="539"/>
        <v>8567.524610210201</v>
      </c>
      <c r="GW461" s="48">
        <f t="shared" si="539"/>
        <v>8948.7794553645545</v>
      </c>
      <c r="GX461" s="48">
        <f t="shared" si="539"/>
        <v>9347.0001411282774</v>
      </c>
      <c r="GY461" s="48">
        <f t="shared" si="539"/>
        <v>9762.9416474084865</v>
      </c>
      <c r="GZ461" s="48">
        <f t="shared" si="538"/>
        <v>10197.392550718165</v>
      </c>
      <c r="HA461" s="48">
        <f t="shared" si="538"/>
        <v>10651.176519225122</v>
      </c>
      <c r="HB461" s="48">
        <f t="shared" si="538"/>
        <v>11125.153874330641</v>
      </c>
      <c r="HC461" s="48">
        <f t="shared" si="538"/>
        <v>11620.223221738353</v>
      </c>
      <c r="HD461" s="48">
        <f t="shared" si="538"/>
        <v>12137.323155105711</v>
      </c>
      <c r="HE461" s="48">
        <f t="shared" si="538"/>
        <v>12677.434035507915</v>
      </c>
      <c r="HF461" s="48">
        <f t="shared" si="538"/>
        <v>13241.579850088017</v>
      </c>
      <c r="HG461" s="48">
        <f t="shared" si="538"/>
        <v>13830.830153416933</v>
      </c>
      <c r="HH461" s="48">
        <f t="shared" si="538"/>
        <v>14446.302095243986</v>
      </c>
      <c r="HI461" s="48">
        <f t="shared" si="538"/>
        <v>15089.162538482342</v>
      </c>
      <c r="HJ461" s="48">
        <f t="shared" si="538"/>
        <v>15760.630271444807</v>
      </c>
      <c r="HK461" s="48">
        <f t="shared" si="538"/>
        <v>16461.978318524099</v>
      </c>
      <c r="HL461" s="48">
        <f t="shared" si="538"/>
        <v>17194.536353698422</v>
      </c>
      <c r="HM461" s="48">
        <f t="shared" si="538"/>
        <v>17959.693221438003</v>
      </c>
    </row>
    <row r="462" spans="1:221" x14ac:dyDescent="0.25">
      <c r="A462" s="21" t="s">
        <v>269</v>
      </c>
      <c r="B462" s="20" t="s">
        <v>268</v>
      </c>
      <c r="C462" s="19">
        <v>230.88200000000001</v>
      </c>
      <c r="D462" s="19">
        <v>76.75</v>
      </c>
      <c r="E462" s="18">
        <f t="shared" si="550"/>
        <v>17720.193500000001</v>
      </c>
      <c r="F462" s="16">
        <f t="shared" si="551"/>
        <v>7.0434110183970966E-4</v>
      </c>
      <c r="G462" s="17">
        <v>3.4918566775244304E-2</v>
      </c>
      <c r="H462" s="17">
        <f t="shared" ref="H462:H517" si="565">IFERROR(G462*(1+(0.5*J462)),"n/a")</f>
        <v>3.5722042996742677E-2</v>
      </c>
      <c r="I462" s="45">
        <f t="shared" ref="I462:I513" si="566">IFERROR(H462*D462,"n/a")</f>
        <v>2.7416668000000004</v>
      </c>
      <c r="J462" s="17">
        <v>4.6020000000000005E-2</v>
      </c>
      <c r="K462" s="56">
        <f t="shared" si="552"/>
        <v>4.5766666666666671E-2</v>
      </c>
      <c r="L462" s="1">
        <f t="shared" si="553"/>
        <v>4.5513333333333336E-2</v>
      </c>
      <c r="M462" s="1">
        <f t="shared" si="554"/>
        <v>4.5260000000000002E-2</v>
      </c>
      <c r="N462" s="1">
        <f t="shared" si="555"/>
        <v>4.5006666666666667E-2</v>
      </c>
      <c r="O462" s="1">
        <f t="shared" si="556"/>
        <v>4.4753333333333332E-2</v>
      </c>
      <c r="P462" s="5">
        <v>4.4499999999999998E-2</v>
      </c>
      <c r="Q462" s="1">
        <f t="shared" si="557"/>
        <v>8.2143432035637343E-2</v>
      </c>
      <c r="R462" s="16">
        <f t="shared" si="558"/>
        <v>5.785699542887611E-5</v>
      </c>
      <c r="S462" s="16">
        <f t="shared" si="559"/>
        <v>7.0434110183970966E-4</v>
      </c>
      <c r="T462" s="8"/>
      <c r="U462" s="57">
        <f t="shared" si="560"/>
        <v>-76.75</v>
      </c>
      <c r="V462" s="48">
        <f t="shared" si="561"/>
        <v>2.8678383061360004</v>
      </c>
      <c r="W462" s="48">
        <f t="shared" si="562"/>
        <v>2.9998162249843792</v>
      </c>
      <c r="X462" s="48">
        <f t="shared" si="507"/>
        <v>3.1378677676581601</v>
      </c>
      <c r="Y462" s="48">
        <f t="shared" si="507"/>
        <v>3.2822724423257883</v>
      </c>
      <c r="Z462" s="48">
        <f t="shared" si="507"/>
        <v>3.4333226201216207</v>
      </c>
      <c r="AA462" s="48">
        <f t="shared" si="563"/>
        <v>3.5904543520358536</v>
      </c>
      <c r="AB462" s="48">
        <f t="shared" si="506"/>
        <v>3.7538678977781785</v>
      </c>
      <c r="AC462" s="48">
        <f t="shared" si="506"/>
        <v>3.9237679588316192</v>
      </c>
      <c r="AD462" s="48">
        <f t="shared" si="506"/>
        <v>4.1003636754321011</v>
      </c>
      <c r="AE462" s="48">
        <f t="shared" si="506"/>
        <v>4.2838686177866059</v>
      </c>
      <c r="AF462" s="48">
        <f t="shared" si="564"/>
        <v>4.4745007712781097</v>
      </c>
      <c r="AG462" s="48">
        <f t="shared" si="544"/>
        <v>4.6736160555999859</v>
      </c>
      <c r="AH462" s="48">
        <f t="shared" si="544"/>
        <v>4.8815919700741857</v>
      </c>
      <c r="AI462" s="48">
        <f t="shared" si="544"/>
        <v>5.0988228127424868</v>
      </c>
      <c r="AJ462" s="48">
        <f t="shared" si="544"/>
        <v>5.3257204279095278</v>
      </c>
      <c r="AK462" s="48">
        <f t="shared" si="544"/>
        <v>5.5627149869515016</v>
      </c>
      <c r="AL462" s="48">
        <f t="shared" si="544"/>
        <v>5.8102558038708434</v>
      </c>
      <c r="AM462" s="48">
        <f t="shared" si="544"/>
        <v>6.068812187143096</v>
      </c>
      <c r="AN462" s="48">
        <f t="shared" si="544"/>
        <v>6.338874329470964</v>
      </c>
      <c r="AO462" s="48">
        <f t="shared" si="544"/>
        <v>6.6209542371324215</v>
      </c>
      <c r="AP462" s="48">
        <f t="shared" si="544"/>
        <v>6.9155867006848144</v>
      </c>
      <c r="AQ462" s="48">
        <f t="shared" si="544"/>
        <v>7.2233303088652887</v>
      </c>
      <c r="AR462" s="48">
        <f t="shared" si="544"/>
        <v>7.5447685076097937</v>
      </c>
      <c r="AS462" s="48">
        <f t="shared" si="544"/>
        <v>7.8805107061984296</v>
      </c>
      <c r="AT462" s="48">
        <f t="shared" si="544"/>
        <v>8.2311934326242593</v>
      </c>
      <c r="AU462" s="48">
        <f t="shared" si="544"/>
        <v>8.5974815403760392</v>
      </c>
      <c r="AV462" s="48">
        <f t="shared" si="544"/>
        <v>8.9800694689227729</v>
      </c>
      <c r="AW462" s="48">
        <f t="shared" si="542"/>
        <v>9.3796825602898366</v>
      </c>
      <c r="AX462" s="48">
        <f t="shared" si="542"/>
        <v>9.7970784342227351</v>
      </c>
      <c r="AY462" s="48">
        <f t="shared" si="542"/>
        <v>10.233048424545647</v>
      </c>
      <c r="AZ462" s="48">
        <f t="shared" si="542"/>
        <v>10.688419079437928</v>
      </c>
      <c r="BA462" s="48">
        <f t="shared" si="542"/>
        <v>11.164053728472915</v>
      </c>
      <c r="BB462" s="48">
        <f t="shared" si="542"/>
        <v>11.66085411938996</v>
      </c>
      <c r="BC462" s="48">
        <f t="shared" si="542"/>
        <v>12.179762127702812</v>
      </c>
      <c r="BD462" s="48">
        <f t="shared" si="542"/>
        <v>12.721761542385588</v>
      </c>
      <c r="BE462" s="48">
        <f t="shared" si="542"/>
        <v>13.287879931021747</v>
      </c>
      <c r="BF462" s="48">
        <f t="shared" si="542"/>
        <v>13.879190587952214</v>
      </c>
      <c r="BG462" s="48">
        <f t="shared" si="542"/>
        <v>14.496814569116088</v>
      </c>
      <c r="BH462" s="48">
        <f t="shared" si="542"/>
        <v>15.141922817441754</v>
      </c>
      <c r="BI462" s="48">
        <f t="shared" si="542"/>
        <v>15.815738382817912</v>
      </c>
      <c r="BJ462" s="48">
        <f t="shared" si="542"/>
        <v>16.51953874085331</v>
      </c>
      <c r="BK462" s="48">
        <f t="shared" si="542"/>
        <v>17.254658214821283</v>
      </c>
      <c r="BL462" s="48">
        <f t="shared" si="530"/>
        <v>18.02249050538083</v>
      </c>
      <c r="BM462" s="48">
        <f t="shared" si="545"/>
        <v>18.824491332870277</v>
      </c>
      <c r="BN462" s="48">
        <f t="shared" si="545"/>
        <v>19.662181197183003</v>
      </c>
      <c r="BO462" s="48">
        <f t="shared" si="545"/>
        <v>20.537148260457645</v>
      </c>
      <c r="BP462" s="48">
        <f t="shared" si="545"/>
        <v>21.451051358048009</v>
      </c>
      <c r="BQ462" s="48">
        <f t="shared" si="545"/>
        <v>22.405623143481144</v>
      </c>
      <c r="BR462" s="48">
        <f t="shared" si="545"/>
        <v>23.402673373366053</v>
      </c>
      <c r="BS462" s="48">
        <f t="shared" si="545"/>
        <v>24.444092338480843</v>
      </c>
      <c r="BT462" s="48">
        <f t="shared" si="545"/>
        <v>25.531854447543239</v>
      </c>
      <c r="BU462" s="48">
        <f t="shared" si="545"/>
        <v>26.668021970458913</v>
      </c>
      <c r="BV462" s="48">
        <f t="shared" si="545"/>
        <v>27.854748948144334</v>
      </c>
      <c r="BW462" s="48">
        <f t="shared" si="545"/>
        <v>29.094285276336755</v>
      </c>
      <c r="BX462" s="48">
        <f t="shared" si="545"/>
        <v>30.388980971133741</v>
      </c>
      <c r="BY462" s="48">
        <f t="shared" si="545"/>
        <v>31.74129062434919</v>
      </c>
      <c r="BZ462" s="48">
        <f t="shared" si="545"/>
        <v>33.153778057132726</v>
      </c>
      <c r="CA462" s="48">
        <f t="shared" si="545"/>
        <v>34.629121180675135</v>
      </c>
      <c r="CB462" s="48">
        <f t="shared" si="545"/>
        <v>36.170117073215181</v>
      </c>
      <c r="CC462" s="48">
        <f t="shared" si="543"/>
        <v>37.779687282973256</v>
      </c>
      <c r="CD462" s="48">
        <f t="shared" si="543"/>
        <v>39.460883367065563</v>
      </c>
      <c r="CE462" s="48">
        <f t="shared" si="543"/>
        <v>41.216892676899981</v>
      </c>
      <c r="CF462" s="48">
        <f t="shared" si="543"/>
        <v>43.051044401022033</v>
      </c>
      <c r="CG462" s="48">
        <f t="shared" si="543"/>
        <v>44.966815876867514</v>
      </c>
      <c r="CH462" s="48">
        <f t="shared" si="543"/>
        <v>46.967839183388115</v>
      </c>
      <c r="CI462" s="48">
        <f t="shared" si="543"/>
        <v>49.057908027048889</v>
      </c>
      <c r="CJ462" s="48">
        <f t="shared" si="543"/>
        <v>51.240984934252566</v>
      </c>
      <c r="CK462" s="48">
        <f t="shared" si="543"/>
        <v>53.521208763826806</v>
      </c>
      <c r="CL462" s="48">
        <f t="shared" si="543"/>
        <v>55.9029025538171</v>
      </c>
      <c r="CM462" s="48">
        <f t="shared" si="543"/>
        <v>58.390581717461963</v>
      </c>
      <c r="CN462" s="48">
        <f t="shared" si="543"/>
        <v>60.988962603889021</v>
      </c>
      <c r="CO462" s="48">
        <f t="shared" si="543"/>
        <v>63.702971439762081</v>
      </c>
      <c r="CP462" s="48">
        <f t="shared" si="543"/>
        <v>66.537753668831499</v>
      </c>
      <c r="CQ462" s="48">
        <f t="shared" si="543"/>
        <v>69.4986837070945</v>
      </c>
      <c r="CR462" s="48">
        <f t="shared" si="532"/>
        <v>72.591375132060207</v>
      </c>
      <c r="CS462" s="48">
        <f t="shared" si="548"/>
        <v>75.821691325436888</v>
      </c>
      <c r="CT462" s="48">
        <f t="shared" si="548"/>
        <v>79.195756589418835</v>
      </c>
      <c r="CU462" s="48">
        <f t="shared" si="548"/>
        <v>82.719967757647979</v>
      </c>
      <c r="CV462" s="48">
        <f t="shared" si="548"/>
        <v>86.40100632286331</v>
      </c>
      <c r="CW462" s="48">
        <f t="shared" si="548"/>
        <v>90.245851104230724</v>
      </c>
      <c r="CX462" s="48">
        <f t="shared" si="548"/>
        <v>94.261791478368991</v>
      </c>
      <c r="CY462" s="48">
        <f t="shared" si="548"/>
        <v>98.456441199156416</v>
      </c>
      <c r="CZ462" s="48">
        <f t="shared" si="548"/>
        <v>102.83775283251887</v>
      </c>
      <c r="DA462" s="48">
        <f t="shared" si="548"/>
        <v>107.41403283356595</v>
      </c>
      <c r="DB462" s="48">
        <f t="shared" si="548"/>
        <v>112.19395729465964</v>
      </c>
      <c r="DC462" s="48">
        <f t="shared" si="548"/>
        <v>117.18658839427199</v>
      </c>
      <c r="DD462" s="48">
        <f t="shared" si="548"/>
        <v>122.40139157781709</v>
      </c>
      <c r="DE462" s="48">
        <f t="shared" si="548"/>
        <v>127.84825350302995</v>
      </c>
      <c r="DF462" s="48">
        <f t="shared" si="548"/>
        <v>133.53750078391479</v>
      </c>
      <c r="DG462" s="48">
        <f t="shared" si="548"/>
        <v>139.479919568799</v>
      </c>
      <c r="DH462" s="48">
        <f t="shared" si="548"/>
        <v>145.68677598961057</v>
      </c>
      <c r="DI462" s="48">
        <f t="shared" si="546"/>
        <v>152.16983752114822</v>
      </c>
      <c r="DJ462" s="48">
        <f t="shared" si="546"/>
        <v>158.94139529083932</v>
      </c>
      <c r="DK462" s="48">
        <f t="shared" si="546"/>
        <v>166.01428738128166</v>
      </c>
      <c r="DL462" s="48">
        <f t="shared" si="546"/>
        <v>173.4019231697487</v>
      </c>
      <c r="DM462" s="48">
        <f t="shared" si="546"/>
        <v>181.11830875080253</v>
      </c>
      <c r="DN462" s="48">
        <f t="shared" si="546"/>
        <v>189.17807349021322</v>
      </c>
      <c r="DO462" s="48">
        <f t="shared" si="546"/>
        <v>197.59649776052771</v>
      </c>
      <c r="DP462" s="48">
        <f t="shared" si="546"/>
        <v>206.3895419108712</v>
      </c>
      <c r="DQ462" s="48">
        <f t="shared" si="546"/>
        <v>215.57387652590498</v>
      </c>
      <c r="DR462" s="48">
        <f t="shared" si="546"/>
        <v>225.16691403130775</v>
      </c>
      <c r="DS462" s="48">
        <f t="shared" si="546"/>
        <v>235.18684170570094</v>
      </c>
      <c r="DT462" s="48">
        <f t="shared" si="546"/>
        <v>245.65265616160463</v>
      </c>
      <c r="DU462" s="48">
        <f t="shared" si="546"/>
        <v>256.58419936079605</v>
      </c>
      <c r="DV462" s="48">
        <f t="shared" si="546"/>
        <v>268.00219623235148</v>
      </c>
      <c r="DW462" s="48">
        <f t="shared" si="546"/>
        <v>279.92829396469114</v>
      </c>
      <c r="DX462" s="48">
        <f t="shared" si="535"/>
        <v>292.38510304611987</v>
      </c>
      <c r="DY462" s="48">
        <f t="shared" si="549"/>
        <v>305.39624013167219</v>
      </c>
      <c r="DZ462" s="48">
        <f t="shared" si="549"/>
        <v>318.98637281753162</v>
      </c>
      <c r="EA462" s="48">
        <f t="shared" si="549"/>
        <v>333.18126640791178</v>
      </c>
      <c r="EB462" s="48">
        <f t="shared" si="549"/>
        <v>348.00783276306385</v>
      </c>
      <c r="EC462" s="48">
        <f t="shared" si="549"/>
        <v>363.49418132102016</v>
      </c>
      <c r="ED462" s="48">
        <f t="shared" si="549"/>
        <v>379.66967238980556</v>
      </c>
      <c r="EE462" s="48">
        <f t="shared" si="549"/>
        <v>396.5649728111519</v>
      </c>
      <c r="EF462" s="48">
        <f t="shared" si="549"/>
        <v>414.21211410124818</v>
      </c>
      <c r="EG462" s="48">
        <f t="shared" si="549"/>
        <v>432.64455317875371</v>
      </c>
      <c r="EH462" s="48">
        <f t="shared" si="549"/>
        <v>451.89723579520825</v>
      </c>
      <c r="EI462" s="48">
        <f t="shared" si="549"/>
        <v>472.00666278809501</v>
      </c>
      <c r="EJ462" s="48">
        <f t="shared" si="549"/>
        <v>493.01095928216523</v>
      </c>
      <c r="EK462" s="48">
        <f t="shared" si="549"/>
        <v>514.94994697022162</v>
      </c>
      <c r="EL462" s="48">
        <f t="shared" si="549"/>
        <v>537.86521961039648</v>
      </c>
      <c r="EM462" s="48">
        <f t="shared" si="549"/>
        <v>561.80022188305907</v>
      </c>
      <c r="EN462" s="48">
        <f t="shared" si="549"/>
        <v>586.80033175685514</v>
      </c>
      <c r="EO462" s="48">
        <f t="shared" si="547"/>
        <v>612.91294652003523</v>
      </c>
      <c r="EP462" s="48">
        <f t="shared" si="547"/>
        <v>640.18757264017677</v>
      </c>
      <c r="EQ462" s="48">
        <f t="shared" si="547"/>
        <v>668.67591962266465</v>
      </c>
      <c r="ER462" s="48">
        <f t="shared" si="547"/>
        <v>698.43199804587323</v>
      </c>
      <c r="ES462" s="48">
        <f t="shared" si="547"/>
        <v>729.51222195891455</v>
      </c>
      <c r="ET462" s="48">
        <f t="shared" si="547"/>
        <v>761.97551583608629</v>
      </c>
      <c r="EU462" s="48">
        <f t="shared" si="547"/>
        <v>795.88342629079216</v>
      </c>
      <c r="EV462" s="48">
        <f t="shared" si="547"/>
        <v>831.30023876073244</v>
      </c>
      <c r="EW462" s="48">
        <f t="shared" si="547"/>
        <v>868.29309938558504</v>
      </c>
      <c r="EX462" s="48">
        <f t="shared" si="547"/>
        <v>906.93214230824356</v>
      </c>
      <c r="EY462" s="48">
        <f t="shared" si="547"/>
        <v>947.29062264096035</v>
      </c>
      <c r="EZ462" s="48">
        <f t="shared" si="547"/>
        <v>989.44505534848304</v>
      </c>
      <c r="FA462" s="48">
        <f t="shared" si="547"/>
        <v>1033.4753603114905</v>
      </c>
      <c r="FB462" s="48">
        <f t="shared" si="547"/>
        <v>1079.4650138453517</v>
      </c>
      <c r="FC462" s="48">
        <f t="shared" si="547"/>
        <v>1127.5012069614697</v>
      </c>
      <c r="FD462" s="48">
        <f t="shared" si="537"/>
        <v>1177.6750106712552</v>
      </c>
      <c r="FE462" s="48">
        <f t="shared" si="541"/>
        <v>1230.0815486461261</v>
      </c>
      <c r="FF462" s="48">
        <f t="shared" si="541"/>
        <v>1284.8201775608786</v>
      </c>
      <c r="FG462" s="48">
        <f t="shared" si="541"/>
        <v>1341.9946754623377</v>
      </c>
      <c r="FH462" s="48">
        <f t="shared" si="541"/>
        <v>1401.7134385204117</v>
      </c>
      <c r="FI462" s="48">
        <f t="shared" si="541"/>
        <v>1464.0896865345701</v>
      </c>
      <c r="FJ462" s="48">
        <f t="shared" si="541"/>
        <v>1529.2416775853585</v>
      </c>
      <c r="FK462" s="48">
        <f t="shared" si="541"/>
        <v>1597.2929322379068</v>
      </c>
      <c r="FL462" s="48">
        <f t="shared" si="541"/>
        <v>1668.3724677224936</v>
      </c>
      <c r="FM462" s="48">
        <f t="shared" si="541"/>
        <v>1742.6150425361445</v>
      </c>
      <c r="FN462" s="48">
        <f t="shared" si="541"/>
        <v>1820.161411929003</v>
      </c>
      <c r="FO462" s="48">
        <f t="shared" si="541"/>
        <v>1901.1585947598435</v>
      </c>
      <c r="FP462" s="48">
        <f t="shared" si="541"/>
        <v>1985.7601522266564</v>
      </c>
      <c r="FQ462" s="48">
        <f t="shared" si="541"/>
        <v>2074.1264790007426</v>
      </c>
      <c r="FR462" s="48">
        <f t="shared" si="541"/>
        <v>2166.4251073162754</v>
      </c>
      <c r="FS462" s="48">
        <f t="shared" si="541"/>
        <v>2262.8310245918497</v>
      </c>
      <c r="FT462" s="48">
        <f t="shared" si="541"/>
        <v>2363.5270051861871</v>
      </c>
      <c r="FU462" s="48">
        <f t="shared" si="540"/>
        <v>2468.7039569169724</v>
      </c>
      <c r="FV462" s="48">
        <f t="shared" si="540"/>
        <v>2578.5612829997776</v>
      </c>
      <c r="FW462" s="48">
        <f t="shared" si="540"/>
        <v>2693.3072600932678</v>
      </c>
      <c r="FX462" s="48">
        <f t="shared" si="540"/>
        <v>2813.1594331674182</v>
      </c>
      <c r="FY462" s="48">
        <f t="shared" si="540"/>
        <v>2938.3450279433682</v>
      </c>
      <c r="FZ462" s="48">
        <f t="shared" si="540"/>
        <v>3069.1013816868481</v>
      </c>
      <c r="GA462" s="48">
        <f t="shared" si="540"/>
        <v>3205.6763931719129</v>
      </c>
      <c r="GB462" s="48">
        <f t="shared" si="540"/>
        <v>3348.3289926680632</v>
      </c>
      <c r="GC462" s="48">
        <f t="shared" si="540"/>
        <v>3497.3296328417919</v>
      </c>
      <c r="GD462" s="48">
        <f t="shared" si="540"/>
        <v>3652.9608015032513</v>
      </c>
      <c r="GE462" s="48">
        <f t="shared" si="540"/>
        <v>3815.5175571701461</v>
      </c>
      <c r="GF462" s="48">
        <f t="shared" si="540"/>
        <v>3985.3080884642177</v>
      </c>
      <c r="GG462" s="48">
        <f t="shared" si="540"/>
        <v>4162.6542984008756</v>
      </c>
      <c r="GH462" s="48">
        <f t="shared" si="540"/>
        <v>4347.8924146797144</v>
      </c>
      <c r="GI462" s="48">
        <f t="shared" si="540"/>
        <v>4541.3736271329617</v>
      </c>
      <c r="GJ462" s="48">
        <f t="shared" si="539"/>
        <v>4743.4647535403783</v>
      </c>
      <c r="GK462" s="48">
        <f t="shared" si="539"/>
        <v>4954.5489350729249</v>
      </c>
      <c r="GL462" s="48">
        <f t="shared" si="539"/>
        <v>5175.0263626836704</v>
      </c>
      <c r="GM462" s="48">
        <f t="shared" si="539"/>
        <v>5405.3150358230932</v>
      </c>
      <c r="GN462" s="48">
        <f t="shared" si="539"/>
        <v>5645.8515549172207</v>
      </c>
      <c r="GO462" s="48">
        <f t="shared" si="539"/>
        <v>5897.0919491110371</v>
      </c>
      <c r="GP462" s="48">
        <f t="shared" si="539"/>
        <v>6159.5125408464783</v>
      </c>
      <c r="GQ462" s="48">
        <f t="shared" si="539"/>
        <v>6433.6108489141461</v>
      </c>
      <c r="GR462" s="48">
        <f t="shared" si="539"/>
        <v>6719.9065316908254</v>
      </c>
      <c r="GS462" s="48">
        <f t="shared" si="539"/>
        <v>7018.9423723510672</v>
      </c>
      <c r="GT462" s="48">
        <f t="shared" si="539"/>
        <v>7331.2853079206898</v>
      </c>
      <c r="GU462" s="48">
        <f t="shared" si="539"/>
        <v>7657.5275041231607</v>
      </c>
      <c r="GV462" s="48">
        <f t="shared" si="539"/>
        <v>7998.2874780566417</v>
      </c>
      <c r="GW462" s="48">
        <f t="shared" si="539"/>
        <v>8354.2112708301629</v>
      </c>
      <c r="GX462" s="48">
        <f t="shared" si="539"/>
        <v>8725.9736723821043</v>
      </c>
      <c r="GY462" s="48">
        <f t="shared" si="539"/>
        <v>9114.279500803108</v>
      </c>
      <c r="GZ462" s="48">
        <f t="shared" si="538"/>
        <v>9519.8649385888457</v>
      </c>
      <c r="HA462" s="48">
        <f t="shared" si="538"/>
        <v>9943.4989283560499</v>
      </c>
      <c r="HB462" s="48">
        <f t="shared" si="538"/>
        <v>10385.984630667894</v>
      </c>
      <c r="HC462" s="48">
        <f t="shared" si="538"/>
        <v>10848.160946732614</v>
      </c>
      <c r="HD462" s="48">
        <f t="shared" si="538"/>
        <v>11330.904108862216</v>
      </c>
      <c r="HE462" s="48">
        <f t="shared" si="538"/>
        <v>11835.129341706584</v>
      </c>
      <c r="HF462" s="48">
        <f t="shared" si="538"/>
        <v>12361.792597412526</v>
      </c>
      <c r="HG462" s="48">
        <f t="shared" si="538"/>
        <v>12911.892367997383</v>
      </c>
      <c r="HH462" s="48">
        <f t="shared" si="538"/>
        <v>13486.471578373266</v>
      </c>
      <c r="HI462" s="48">
        <f t="shared" si="538"/>
        <v>14086.619563610877</v>
      </c>
      <c r="HJ462" s="48">
        <f t="shared" si="538"/>
        <v>14713.474134191561</v>
      </c>
      <c r="HK462" s="48">
        <f t="shared" si="538"/>
        <v>15368.223733163086</v>
      </c>
      <c r="HL462" s="48">
        <f t="shared" si="538"/>
        <v>16052.109689288844</v>
      </c>
      <c r="HM462" s="48">
        <f t="shared" si="538"/>
        <v>16766.428570462198</v>
      </c>
    </row>
    <row r="463" spans="1:221" x14ac:dyDescent="0.25">
      <c r="A463" s="21" t="s">
        <v>1617</v>
      </c>
      <c r="B463" s="20" t="s">
        <v>267</v>
      </c>
      <c r="C463" s="19">
        <v>263.517</v>
      </c>
      <c r="D463" s="19">
        <v>52.05</v>
      </c>
      <c r="E463" s="18">
        <f t="shared" si="550"/>
        <v>13716.05985</v>
      </c>
      <c r="F463" s="16">
        <f t="shared" si="551"/>
        <v>5.4518505724265376E-4</v>
      </c>
      <c r="G463" s="17">
        <v>1.536983669548511E-2</v>
      </c>
      <c r="H463" s="17">
        <f t="shared" si="565"/>
        <v>1.613732949087416E-2</v>
      </c>
      <c r="I463" s="45">
        <f t="shared" si="566"/>
        <v>0.83994799999999992</v>
      </c>
      <c r="J463" s="17">
        <v>9.987E-2</v>
      </c>
      <c r="K463" s="56">
        <f t="shared" si="552"/>
        <v>9.0641666666666662E-2</v>
      </c>
      <c r="L463" s="1">
        <f t="shared" si="553"/>
        <v>8.1413333333333324E-2</v>
      </c>
      <c r="M463" s="1">
        <f t="shared" si="554"/>
        <v>7.2184999999999985E-2</v>
      </c>
      <c r="N463" s="1">
        <f t="shared" si="555"/>
        <v>6.2956666666666647E-2</v>
      </c>
      <c r="O463" s="1">
        <f t="shared" si="556"/>
        <v>5.3728333333333315E-2</v>
      </c>
      <c r="P463" s="5">
        <v>4.4499999999999998E-2</v>
      </c>
      <c r="Q463" s="1">
        <f t="shared" si="557"/>
        <v>6.8458593022076686E-2</v>
      </c>
      <c r="R463" s="16">
        <f t="shared" si="558"/>
        <v>3.7322601955492416E-5</v>
      </c>
      <c r="S463" s="16">
        <f t="shared" si="559"/>
        <v>5.4518505724265376E-4</v>
      </c>
      <c r="T463" s="8"/>
      <c r="U463" s="57">
        <f t="shared" si="560"/>
        <v>-52.05</v>
      </c>
      <c r="V463" s="48">
        <f t="shared" si="561"/>
        <v>0.92383360675999981</v>
      </c>
      <c r="W463" s="48">
        <f t="shared" si="562"/>
        <v>1.0160968690671208</v>
      </c>
      <c r="X463" s="48">
        <f t="shared" si="507"/>
        <v>1.117574463380854</v>
      </c>
      <c r="Y463" s="48">
        <f t="shared" si="507"/>
        <v>1.2291866250386998</v>
      </c>
      <c r="Z463" s="48">
        <f t="shared" si="507"/>
        <v>1.3519454932813146</v>
      </c>
      <c r="AA463" s="48">
        <f t="shared" si="563"/>
        <v>1.474488086034822</v>
      </c>
      <c r="AB463" s="48">
        <f t="shared" si="506"/>
        <v>1.5945310760792035</v>
      </c>
      <c r="AC463" s="48">
        <f t="shared" si="506"/>
        <v>1.7096323018059807</v>
      </c>
      <c r="AD463" s="48">
        <f t="shared" si="506"/>
        <v>1.8172650527533456</v>
      </c>
      <c r="AE463" s="48">
        <f t="shared" si="506"/>
        <v>1.9149036752626951</v>
      </c>
      <c r="AF463" s="48">
        <f t="shared" si="564"/>
        <v>2.0001168888118852</v>
      </c>
      <c r="AG463" s="48">
        <f t="shared" si="544"/>
        <v>2.0891220903640142</v>
      </c>
      <c r="AH463" s="48">
        <f t="shared" si="544"/>
        <v>2.1820880233852127</v>
      </c>
      <c r="AI463" s="48">
        <f t="shared" si="544"/>
        <v>2.2791909404258548</v>
      </c>
      <c r="AJ463" s="48">
        <f t="shared" si="544"/>
        <v>2.3806149372748053</v>
      </c>
      <c r="AK463" s="48">
        <f t="shared" si="544"/>
        <v>2.4865523019835343</v>
      </c>
      <c r="AL463" s="48">
        <f t="shared" si="544"/>
        <v>2.5972038794218015</v>
      </c>
      <c r="AM463" s="48">
        <f t="shared" si="544"/>
        <v>2.7127794520560715</v>
      </c>
      <c r="AN463" s="48">
        <f t="shared" si="544"/>
        <v>2.8334981376725668</v>
      </c>
      <c r="AO463" s="48">
        <f t="shared" si="544"/>
        <v>2.959588804798996</v>
      </c>
      <c r="AP463" s="48">
        <f t="shared" si="544"/>
        <v>3.0912905066125513</v>
      </c>
      <c r="AQ463" s="48">
        <f t="shared" si="544"/>
        <v>3.22885293415681</v>
      </c>
      <c r="AR463" s="48">
        <f t="shared" si="544"/>
        <v>3.372536889726788</v>
      </c>
      <c r="AS463" s="48">
        <f t="shared" si="544"/>
        <v>3.5226147813196298</v>
      </c>
      <c r="AT463" s="48">
        <f t="shared" si="544"/>
        <v>3.6793711390883534</v>
      </c>
      <c r="AU463" s="48">
        <f t="shared" si="544"/>
        <v>3.843103154777785</v>
      </c>
      <c r="AV463" s="48">
        <f t="shared" si="544"/>
        <v>4.0141212451653967</v>
      </c>
      <c r="AW463" s="48">
        <f t="shared" si="542"/>
        <v>4.1927496405752569</v>
      </c>
      <c r="AX463" s="48">
        <f t="shared" si="542"/>
        <v>4.3793269995808561</v>
      </c>
      <c r="AY463" s="48">
        <f t="shared" si="542"/>
        <v>4.5742070510622046</v>
      </c>
      <c r="AZ463" s="48">
        <f t="shared" si="542"/>
        <v>4.7777592648344722</v>
      </c>
      <c r="BA463" s="48">
        <f t="shared" si="542"/>
        <v>4.9903695521196063</v>
      </c>
      <c r="BB463" s="48">
        <f t="shared" si="542"/>
        <v>5.2124409971889287</v>
      </c>
      <c r="BC463" s="48">
        <f t="shared" si="542"/>
        <v>5.4443946215638359</v>
      </c>
      <c r="BD463" s="48">
        <f t="shared" si="542"/>
        <v>5.6866701822234269</v>
      </c>
      <c r="BE463" s="48">
        <f t="shared" si="542"/>
        <v>5.9397270053323696</v>
      </c>
      <c r="BF463" s="48">
        <f t="shared" si="542"/>
        <v>6.2040448570696602</v>
      </c>
      <c r="BG463" s="48">
        <f t="shared" si="542"/>
        <v>6.4801248532092597</v>
      </c>
      <c r="BH463" s="48">
        <f t="shared" si="542"/>
        <v>6.7684904091770717</v>
      </c>
      <c r="BI463" s="48">
        <f t="shared" si="542"/>
        <v>7.0696882323854515</v>
      </c>
      <c r="BJ463" s="48">
        <f t="shared" si="542"/>
        <v>7.3842893587266039</v>
      </c>
      <c r="BK463" s="48">
        <f t="shared" si="542"/>
        <v>7.7128902351899375</v>
      </c>
      <c r="BL463" s="48">
        <f t="shared" si="530"/>
        <v>8.0561138506558905</v>
      </c>
      <c r="BM463" s="48">
        <f t="shared" si="545"/>
        <v>8.4146109170100782</v>
      </c>
      <c r="BN463" s="48">
        <f t="shared" si="545"/>
        <v>8.7890611028170262</v>
      </c>
      <c r="BO463" s="48">
        <f t="shared" si="545"/>
        <v>9.1801743218923839</v>
      </c>
      <c r="BP463" s="48">
        <f t="shared" si="545"/>
        <v>9.5886920792165942</v>
      </c>
      <c r="BQ463" s="48">
        <f t="shared" si="545"/>
        <v>10.015388876741733</v>
      </c>
      <c r="BR463" s="48">
        <f t="shared" si="545"/>
        <v>10.461073681756741</v>
      </c>
      <c r="BS463" s="48">
        <f t="shared" si="545"/>
        <v>10.926591460594915</v>
      </c>
      <c r="BT463" s="48">
        <f t="shared" si="545"/>
        <v>11.412824780591389</v>
      </c>
      <c r="BU463" s="48">
        <f t="shared" si="545"/>
        <v>11.920695483327705</v>
      </c>
      <c r="BV463" s="48">
        <f t="shared" si="545"/>
        <v>12.451166432335787</v>
      </c>
      <c r="BW463" s="48">
        <f t="shared" si="545"/>
        <v>13.005243338574729</v>
      </c>
      <c r="BX463" s="48">
        <f t="shared" si="545"/>
        <v>13.583976667141304</v>
      </c>
      <c r="BY463" s="48">
        <f t="shared" si="545"/>
        <v>14.188463628829092</v>
      </c>
      <c r="BZ463" s="48">
        <f t="shared" si="545"/>
        <v>14.819850260311986</v>
      </c>
      <c r="CA463" s="48">
        <f t="shared" si="545"/>
        <v>15.479333596895868</v>
      </c>
      <c r="CB463" s="48">
        <f t="shared" si="545"/>
        <v>16.168163941957733</v>
      </c>
      <c r="CC463" s="48">
        <f t="shared" si="543"/>
        <v>16.887647237374853</v>
      </c>
      <c r="CD463" s="48">
        <f t="shared" si="543"/>
        <v>17.639147539438035</v>
      </c>
      <c r="CE463" s="48">
        <f t="shared" si="543"/>
        <v>18.424089604943028</v>
      </c>
      <c r="CF463" s="48">
        <f t="shared" si="543"/>
        <v>19.243961592362993</v>
      </c>
      <c r="CG463" s="48">
        <f t="shared" si="543"/>
        <v>20.100317883223145</v>
      </c>
      <c r="CH463" s="48">
        <f t="shared" si="543"/>
        <v>20.994782029026574</v>
      </c>
      <c r="CI463" s="48">
        <f t="shared" si="543"/>
        <v>21.929049829318256</v>
      </c>
      <c r="CJ463" s="48">
        <f t="shared" si="543"/>
        <v>22.90489254672292</v>
      </c>
      <c r="CK463" s="48">
        <f t="shared" si="543"/>
        <v>23.924160265052087</v>
      </c>
      <c r="CL463" s="48">
        <f t="shared" si="543"/>
        <v>24.988785396846904</v>
      </c>
      <c r="CM463" s="48">
        <f t="shared" si="543"/>
        <v>26.10078634700659</v>
      </c>
      <c r="CN463" s="48">
        <f t="shared" si="543"/>
        <v>27.262271339448382</v>
      </c>
      <c r="CO463" s="48">
        <f t="shared" si="543"/>
        <v>28.475442414053834</v>
      </c>
      <c r="CP463" s="48">
        <f t="shared" si="543"/>
        <v>29.742599601479228</v>
      </c>
      <c r="CQ463" s="48">
        <f t="shared" si="543"/>
        <v>31.066145283745051</v>
      </c>
      <c r="CR463" s="48">
        <f t="shared" si="532"/>
        <v>32.448588748871707</v>
      </c>
      <c r="CS463" s="48">
        <f t="shared" si="548"/>
        <v>33.892550948196501</v>
      </c>
      <c r="CT463" s="48">
        <f t="shared" si="548"/>
        <v>35.400769465391242</v>
      </c>
      <c r="CU463" s="48">
        <f t="shared" si="548"/>
        <v>36.976103706601151</v>
      </c>
      <c r="CV463" s="48">
        <f t="shared" si="548"/>
        <v>38.621540321544899</v>
      </c>
      <c r="CW463" s="48">
        <f t="shared" si="548"/>
        <v>40.340198865853644</v>
      </c>
      <c r="CX463" s="48">
        <f t="shared" si="548"/>
        <v>42.135337715384132</v>
      </c>
      <c r="CY463" s="48">
        <f t="shared" si="548"/>
        <v>44.010360243718722</v>
      </c>
      <c r="CZ463" s="48">
        <f t="shared" si="548"/>
        <v>45.968821274564206</v>
      </c>
      <c r="DA463" s="48">
        <f t="shared" si="548"/>
        <v>48.01443382128231</v>
      </c>
      <c r="DB463" s="48">
        <f t="shared" si="548"/>
        <v>50.151076126329372</v>
      </c>
      <c r="DC463" s="48">
        <f t="shared" si="548"/>
        <v>52.382799013951029</v>
      </c>
      <c r="DD463" s="48">
        <f t="shared" si="548"/>
        <v>54.713833570071849</v>
      </c>
      <c r="DE463" s="48">
        <f t="shared" si="548"/>
        <v>57.148599163940048</v>
      </c>
      <c r="DF463" s="48">
        <f t="shared" si="548"/>
        <v>59.691711826735379</v>
      </c>
      <c r="DG463" s="48">
        <f t="shared" si="548"/>
        <v>62.347993003025103</v>
      </c>
      <c r="DH463" s="48">
        <f t="shared" si="548"/>
        <v>65.122478691659722</v>
      </c>
      <c r="DI463" s="48">
        <f t="shared" si="546"/>
        <v>68.020428993438586</v>
      </c>
      <c r="DJ463" s="48">
        <f t="shared" si="546"/>
        <v>71.047338083646608</v>
      </c>
      <c r="DK463" s="48">
        <f t="shared" si="546"/>
        <v>74.208944628368883</v>
      </c>
      <c r="DL463" s="48">
        <f t="shared" si="546"/>
        <v>77.511242664331292</v>
      </c>
      <c r="DM463" s="48">
        <f t="shared" si="546"/>
        <v>80.960492962894037</v>
      </c>
      <c r="DN463" s="48">
        <f t="shared" si="546"/>
        <v>84.563234899742824</v>
      </c>
      <c r="DO463" s="48">
        <f t="shared" si="546"/>
        <v>88.326298852781377</v>
      </c>
      <c r="DP463" s="48">
        <f t="shared" si="546"/>
        <v>92.256819151730141</v>
      </c>
      <c r="DQ463" s="48">
        <f t="shared" si="546"/>
        <v>96.362247603982127</v>
      </c>
      <c r="DR463" s="48">
        <f t="shared" si="546"/>
        <v>100.65036762235933</v>
      </c>
      <c r="DS463" s="48">
        <f t="shared" si="546"/>
        <v>105.12930898155432</v>
      </c>
      <c r="DT463" s="48">
        <f t="shared" si="546"/>
        <v>109.80756323123349</v>
      </c>
      <c r="DU463" s="48">
        <f t="shared" si="546"/>
        <v>114.69399979502337</v>
      </c>
      <c r="DV463" s="48">
        <f t="shared" si="546"/>
        <v>119.7978827859019</v>
      </c>
      <c r="DW463" s="48">
        <f t="shared" si="546"/>
        <v>125.12888856987453</v>
      </c>
      <c r="DX463" s="48">
        <f t="shared" si="535"/>
        <v>130.69712411123396</v>
      </c>
      <c r="DY463" s="48">
        <f t="shared" si="549"/>
        <v>136.51314613418387</v>
      </c>
      <c r="DZ463" s="48">
        <f t="shared" si="549"/>
        <v>142.58798113715505</v>
      </c>
      <c r="EA463" s="48">
        <f t="shared" si="549"/>
        <v>148.93314629775844</v>
      </c>
      <c r="EB463" s="48">
        <f t="shared" si="549"/>
        <v>155.56067130800869</v>
      </c>
      <c r="EC463" s="48">
        <f t="shared" si="549"/>
        <v>162.48312118121507</v>
      </c>
      <c r="ED463" s="48">
        <f t="shared" si="549"/>
        <v>169.71362007377914</v>
      </c>
      <c r="EE463" s="48">
        <f t="shared" si="549"/>
        <v>177.26587616706232</v>
      </c>
      <c r="EF463" s="48">
        <f t="shared" si="549"/>
        <v>185.1542076564966</v>
      </c>
      <c r="EG463" s="48">
        <f t="shared" si="549"/>
        <v>193.39356989721068</v>
      </c>
      <c r="EH463" s="48">
        <f t="shared" si="549"/>
        <v>201.99958375763654</v>
      </c>
      <c r="EI463" s="48">
        <f t="shared" si="549"/>
        <v>210.98856523485136</v>
      </c>
      <c r="EJ463" s="48">
        <f t="shared" si="549"/>
        <v>220.37755638780226</v>
      </c>
      <c r="EK463" s="48">
        <f t="shared" si="549"/>
        <v>230.18435764705944</v>
      </c>
      <c r="EL463" s="48">
        <f t="shared" si="549"/>
        <v>240.42756156235359</v>
      </c>
      <c r="EM463" s="48">
        <f t="shared" si="549"/>
        <v>251.12658805187831</v>
      </c>
      <c r="EN463" s="48">
        <f t="shared" si="549"/>
        <v>262.30172122018689</v>
      </c>
      <c r="EO463" s="48">
        <f t="shared" si="547"/>
        <v>273.97414781448521</v>
      </c>
      <c r="EP463" s="48">
        <f t="shared" si="547"/>
        <v>286.16599739222977</v>
      </c>
      <c r="EQ463" s="48">
        <f t="shared" si="547"/>
        <v>298.90038427618401</v>
      </c>
      <c r="ER463" s="48">
        <f t="shared" si="547"/>
        <v>312.20145137647421</v>
      </c>
      <c r="ES463" s="48">
        <f t="shared" si="547"/>
        <v>326.09441596272728</v>
      </c>
      <c r="ET463" s="48">
        <f t="shared" si="547"/>
        <v>340.60561747306866</v>
      </c>
      <c r="EU463" s="48">
        <f t="shared" si="547"/>
        <v>355.76256745062022</v>
      </c>
      <c r="EV463" s="48">
        <f t="shared" si="547"/>
        <v>371.59400170217282</v>
      </c>
      <c r="EW463" s="48">
        <f t="shared" si="547"/>
        <v>388.12993477791952</v>
      </c>
      <c r="EX463" s="48">
        <f t="shared" si="547"/>
        <v>405.40171687553692</v>
      </c>
      <c r="EY463" s="48">
        <f t="shared" si="547"/>
        <v>423.44209327649833</v>
      </c>
      <c r="EZ463" s="48">
        <f t="shared" si="547"/>
        <v>442.28526642730247</v>
      </c>
      <c r="FA463" s="48">
        <f t="shared" si="547"/>
        <v>461.9669607833174</v>
      </c>
      <c r="FB463" s="48">
        <f t="shared" si="547"/>
        <v>482.52449053817503</v>
      </c>
      <c r="FC463" s="48">
        <f t="shared" si="547"/>
        <v>503.99683036712383</v>
      </c>
      <c r="FD463" s="48">
        <f t="shared" si="537"/>
        <v>526.42468931846088</v>
      </c>
      <c r="FE463" s="48">
        <f t="shared" si="541"/>
        <v>549.85058799313242</v>
      </c>
      <c r="FF463" s="48">
        <f t="shared" si="541"/>
        <v>574.31893915882677</v>
      </c>
      <c r="FG463" s="48">
        <f t="shared" si="541"/>
        <v>599.87613195139454</v>
      </c>
      <c r="FH463" s="48">
        <f t="shared" si="541"/>
        <v>626.5706198232316</v>
      </c>
      <c r="FI463" s="48">
        <f t="shared" si="541"/>
        <v>654.45301240536537</v>
      </c>
      <c r="FJ463" s="48">
        <f t="shared" si="541"/>
        <v>683.57617145740414</v>
      </c>
      <c r="FK463" s="48">
        <f t="shared" si="541"/>
        <v>713.99531108725864</v>
      </c>
      <c r="FL463" s="48">
        <f t="shared" si="541"/>
        <v>745.76810243064165</v>
      </c>
      <c r="FM463" s="48">
        <f t="shared" si="541"/>
        <v>778.95478298880516</v>
      </c>
      <c r="FN463" s="48">
        <f t="shared" si="541"/>
        <v>813.61827083180697</v>
      </c>
      <c r="FO463" s="48">
        <f t="shared" si="541"/>
        <v>849.82428388382232</v>
      </c>
      <c r="FP463" s="48">
        <f t="shared" si="541"/>
        <v>887.64146451665238</v>
      </c>
      <c r="FQ463" s="48">
        <f t="shared" si="541"/>
        <v>927.14150968764341</v>
      </c>
      <c r="FR463" s="48">
        <f t="shared" si="541"/>
        <v>968.39930686874357</v>
      </c>
      <c r="FS463" s="48">
        <f t="shared" si="541"/>
        <v>1011.4930760244026</v>
      </c>
      <c r="FT463" s="48">
        <f t="shared" si="541"/>
        <v>1056.5045179074884</v>
      </c>
      <c r="FU463" s="48">
        <f t="shared" si="540"/>
        <v>1103.5189689543718</v>
      </c>
      <c r="FV463" s="48">
        <f t="shared" si="540"/>
        <v>1152.6255630728413</v>
      </c>
      <c r="FW463" s="48">
        <f t="shared" si="540"/>
        <v>1203.9174006295827</v>
      </c>
      <c r="FX463" s="48">
        <f t="shared" si="540"/>
        <v>1257.4917249575992</v>
      </c>
      <c r="FY463" s="48">
        <f t="shared" si="540"/>
        <v>1313.4501067182123</v>
      </c>
      <c r="FZ463" s="48">
        <f t="shared" si="540"/>
        <v>1371.8986364671728</v>
      </c>
      <c r="GA463" s="48">
        <f t="shared" si="540"/>
        <v>1432.948125789962</v>
      </c>
      <c r="GB463" s="48">
        <f t="shared" si="540"/>
        <v>1496.7143173876152</v>
      </c>
      <c r="GC463" s="48">
        <f t="shared" si="540"/>
        <v>1563.318104511364</v>
      </c>
      <c r="GD463" s="48">
        <f t="shared" si="540"/>
        <v>1632.8857601621196</v>
      </c>
      <c r="GE463" s="48">
        <f t="shared" si="540"/>
        <v>1705.5491764893338</v>
      </c>
      <c r="GF463" s="48">
        <f t="shared" si="540"/>
        <v>1781.4461148431092</v>
      </c>
      <c r="GG463" s="48">
        <f t="shared" si="540"/>
        <v>1860.7204669536275</v>
      </c>
      <c r="GH463" s="48">
        <f t="shared" si="540"/>
        <v>1943.522527733064</v>
      </c>
      <c r="GI463" s="48">
        <f t="shared" si="540"/>
        <v>2030.0092802171853</v>
      </c>
      <c r="GJ463" s="48">
        <f t="shared" si="539"/>
        <v>2120.3446931868498</v>
      </c>
      <c r="GK463" s="48">
        <f t="shared" si="539"/>
        <v>2214.7000320336647</v>
      </c>
      <c r="GL463" s="48">
        <f t="shared" si="539"/>
        <v>2313.2541834591625</v>
      </c>
      <c r="GM463" s="48">
        <f t="shared" si="539"/>
        <v>2416.193994623095</v>
      </c>
      <c r="GN463" s="48">
        <f t="shared" si="539"/>
        <v>2523.7146273838225</v>
      </c>
      <c r="GO463" s="48">
        <f t="shared" si="539"/>
        <v>2636.0199283024026</v>
      </c>
      <c r="GP463" s="48">
        <f t="shared" si="539"/>
        <v>2753.3228151118597</v>
      </c>
      <c r="GQ463" s="48">
        <f t="shared" si="539"/>
        <v>2875.8456803843374</v>
      </c>
      <c r="GR463" s="48">
        <f t="shared" si="539"/>
        <v>3003.8208131614401</v>
      </c>
      <c r="GS463" s="48">
        <f t="shared" si="539"/>
        <v>3137.4908393471242</v>
      </c>
      <c r="GT463" s="48">
        <f t="shared" si="539"/>
        <v>3277.1091816980711</v>
      </c>
      <c r="GU463" s="48">
        <f t="shared" si="539"/>
        <v>3422.9405402836351</v>
      </c>
      <c r="GV463" s="48">
        <f t="shared" si="539"/>
        <v>3575.2613943262568</v>
      </c>
      <c r="GW463" s="48">
        <f t="shared" si="539"/>
        <v>3734.360526373775</v>
      </c>
      <c r="GX463" s="48">
        <f t="shared" si="539"/>
        <v>3900.5395697974077</v>
      </c>
      <c r="GY463" s="48">
        <f t="shared" si="539"/>
        <v>4074.1135806533921</v>
      </c>
      <c r="GZ463" s="48">
        <f t="shared" si="538"/>
        <v>4255.411634992468</v>
      </c>
      <c r="HA463" s="48">
        <f t="shared" si="538"/>
        <v>4444.7774527496331</v>
      </c>
      <c r="HB463" s="48">
        <f t="shared" si="538"/>
        <v>4642.5700493969916</v>
      </c>
      <c r="HC463" s="48">
        <f t="shared" si="538"/>
        <v>4849.1644165951575</v>
      </c>
      <c r="HD463" s="48">
        <f t="shared" si="538"/>
        <v>5064.952233133642</v>
      </c>
      <c r="HE463" s="48">
        <f t="shared" si="538"/>
        <v>5290.3426075080888</v>
      </c>
      <c r="HF463" s="48">
        <f t="shared" si="538"/>
        <v>5525.7628535421991</v>
      </c>
      <c r="HG463" s="48">
        <f t="shared" si="538"/>
        <v>5771.6593005248269</v>
      </c>
      <c r="HH463" s="48">
        <f t="shared" si="538"/>
        <v>6028.4981393981816</v>
      </c>
      <c r="HI463" s="48">
        <f t="shared" si="538"/>
        <v>6296.7663066014002</v>
      </c>
      <c r="HJ463" s="48">
        <f t="shared" si="538"/>
        <v>6576.9724072451627</v>
      </c>
      <c r="HK463" s="48">
        <f t="shared" si="538"/>
        <v>6869.647679367572</v>
      </c>
      <c r="HL463" s="48">
        <f t="shared" si="538"/>
        <v>7175.3470010994288</v>
      </c>
      <c r="HM463" s="48">
        <f t="shared" si="538"/>
        <v>7494.6499426483533</v>
      </c>
    </row>
    <row r="464" spans="1:221" x14ac:dyDescent="0.25">
      <c r="A464" s="21" t="s">
        <v>1618</v>
      </c>
      <c r="B464" s="20" t="s">
        <v>1619</v>
      </c>
      <c r="C464" s="19">
        <v>423.74400000000003</v>
      </c>
      <c r="D464" s="19">
        <v>96.78</v>
      </c>
      <c r="E464" s="18">
        <f t="shared" si="550"/>
        <v>41009.944320000002</v>
      </c>
      <c r="F464" s="16">
        <f t="shared" si="551"/>
        <v>1.6300606067723776E-3</v>
      </c>
      <c r="G464" s="17">
        <v>8.2661706964248811E-3</v>
      </c>
      <c r="H464" s="17">
        <f t="shared" si="565"/>
        <v>8.7456085968175244E-3</v>
      </c>
      <c r="I464" s="45">
        <f t="shared" si="566"/>
        <v>0.84640000000000004</v>
      </c>
      <c r="J464" s="17">
        <v>0.11599999999999999</v>
      </c>
      <c r="K464" s="56">
        <f t="shared" si="552"/>
        <v>0.10408333333333333</v>
      </c>
      <c r="L464" s="1">
        <f t="shared" si="553"/>
        <v>9.2166666666666675E-2</v>
      </c>
      <c r="M464" s="1">
        <f t="shared" si="554"/>
        <v>8.0250000000000016E-2</v>
      </c>
      <c r="N464" s="1">
        <f t="shared" si="555"/>
        <v>6.8333333333333357E-2</v>
      </c>
      <c r="O464" s="1">
        <f t="shared" si="556"/>
        <v>5.6416666666666691E-2</v>
      </c>
      <c r="P464" s="5">
        <v>4.4499999999999998E-2</v>
      </c>
      <c r="Q464" s="1">
        <f t="shared" si="557"/>
        <v>5.8135856071941605E-2</v>
      </c>
      <c r="R464" s="16">
        <f t="shared" si="558"/>
        <v>9.4764968823860739E-5</v>
      </c>
      <c r="S464" s="16">
        <f t="shared" si="559"/>
        <v>1.6300606067723776E-3</v>
      </c>
      <c r="T464" s="8"/>
      <c r="U464" s="57">
        <f t="shared" si="560"/>
        <v>-96.78</v>
      </c>
      <c r="V464" s="48">
        <f t="shared" si="561"/>
        <v>0.94458240000000016</v>
      </c>
      <c r="W464" s="48">
        <f t="shared" si="562"/>
        <v>1.0541539584000004</v>
      </c>
      <c r="X464" s="48">
        <f t="shared" si="507"/>
        <v>1.1764358175744005</v>
      </c>
      <c r="Y464" s="48">
        <f t="shared" si="507"/>
        <v>1.3129023724130311</v>
      </c>
      <c r="Z464" s="48">
        <f t="shared" si="507"/>
        <v>1.4651990476129428</v>
      </c>
      <c r="AA464" s="48">
        <f t="shared" si="563"/>
        <v>1.6177018484853232</v>
      </c>
      <c r="AB464" s="48">
        <f t="shared" si="506"/>
        <v>1.7668000355207205</v>
      </c>
      <c r="AC464" s="48">
        <f t="shared" si="506"/>
        <v>1.9085857383712581</v>
      </c>
      <c r="AD464" s="48">
        <f t="shared" si="506"/>
        <v>2.0390057638266277</v>
      </c>
      <c r="AE464" s="48">
        <f t="shared" si="506"/>
        <v>2.154039672335847</v>
      </c>
      <c r="AF464" s="48">
        <f t="shared" si="564"/>
        <v>2.2498944377547923</v>
      </c>
      <c r="AG464" s="48">
        <f t="shared" si="544"/>
        <v>2.3500147402348803</v>
      </c>
      <c r="AH464" s="48">
        <f t="shared" si="544"/>
        <v>2.4545903961753326</v>
      </c>
      <c r="AI464" s="48">
        <f t="shared" si="544"/>
        <v>2.5638196688051349</v>
      </c>
      <c r="AJ464" s="48">
        <f t="shared" si="544"/>
        <v>2.6779096440669634</v>
      </c>
      <c r="AK464" s="48">
        <f t="shared" si="544"/>
        <v>2.7970766232279431</v>
      </c>
      <c r="AL464" s="48">
        <f t="shared" si="544"/>
        <v>2.9215465329615866</v>
      </c>
      <c r="AM464" s="48">
        <f t="shared" si="544"/>
        <v>3.0515553536783773</v>
      </c>
      <c r="AN464" s="48">
        <f t="shared" si="544"/>
        <v>3.1873495669170651</v>
      </c>
      <c r="AO464" s="48">
        <f t="shared" si="544"/>
        <v>3.3291866226448743</v>
      </c>
      <c r="AP464" s="48">
        <f t="shared" si="544"/>
        <v>3.4773354273525712</v>
      </c>
      <c r="AQ464" s="48">
        <f t="shared" si="544"/>
        <v>3.6320768538697603</v>
      </c>
      <c r="AR464" s="48">
        <f t="shared" si="544"/>
        <v>3.7937042738669646</v>
      </c>
      <c r="AS464" s="48">
        <f t="shared" si="544"/>
        <v>3.9625241140540446</v>
      </c>
      <c r="AT464" s="48">
        <f t="shared" si="544"/>
        <v>4.1388564371294496</v>
      </c>
      <c r="AU464" s="48">
        <f t="shared" si="544"/>
        <v>4.3230355485817098</v>
      </c>
      <c r="AV464" s="48">
        <f t="shared" si="544"/>
        <v>4.5154106304935961</v>
      </c>
      <c r="AW464" s="48">
        <f t="shared" si="542"/>
        <v>4.7163464035505607</v>
      </c>
      <c r="AX464" s="48">
        <f t="shared" si="542"/>
        <v>4.9262238185085607</v>
      </c>
      <c r="AY464" s="48">
        <f t="shared" si="542"/>
        <v>5.1454407784321914</v>
      </c>
      <c r="AZ464" s="48">
        <f t="shared" si="542"/>
        <v>5.3744128930724235</v>
      </c>
      <c r="BA464" s="48">
        <f t="shared" si="542"/>
        <v>5.6135742668141466</v>
      </c>
      <c r="BB464" s="48">
        <f t="shared" si="542"/>
        <v>5.8633783216873763</v>
      </c>
      <c r="BC464" s="48">
        <f t="shared" si="542"/>
        <v>6.1242986570024645</v>
      </c>
      <c r="BD464" s="48">
        <f t="shared" si="542"/>
        <v>6.3968299472390742</v>
      </c>
      <c r="BE464" s="48">
        <f t="shared" si="542"/>
        <v>6.6814888798912131</v>
      </c>
      <c r="BF464" s="48">
        <f t="shared" si="542"/>
        <v>6.9788151350463723</v>
      </c>
      <c r="BG464" s="48">
        <f t="shared" si="542"/>
        <v>7.2893724085559359</v>
      </c>
      <c r="BH464" s="48">
        <f t="shared" si="542"/>
        <v>7.6137494807366748</v>
      </c>
      <c r="BI464" s="48">
        <f t="shared" si="542"/>
        <v>7.9525613326294566</v>
      </c>
      <c r="BJ464" s="48">
        <f t="shared" si="542"/>
        <v>8.3064503119314672</v>
      </c>
      <c r="BK464" s="48">
        <f t="shared" si="542"/>
        <v>8.6760873508124181</v>
      </c>
      <c r="BL464" s="48">
        <f t="shared" si="530"/>
        <v>9.0621732379235702</v>
      </c>
      <c r="BM464" s="48">
        <f t="shared" si="545"/>
        <v>9.4654399470111681</v>
      </c>
      <c r="BN464" s="48">
        <f t="shared" si="545"/>
        <v>9.8866520246531646</v>
      </c>
      <c r="BO464" s="48">
        <f t="shared" si="545"/>
        <v>10.32660803975023</v>
      </c>
      <c r="BP464" s="48">
        <f t="shared" si="545"/>
        <v>10.786142097519114</v>
      </c>
      <c r="BQ464" s="48">
        <f t="shared" si="545"/>
        <v>11.266125420858716</v>
      </c>
      <c r="BR464" s="48">
        <f t="shared" si="545"/>
        <v>11.767468002086929</v>
      </c>
      <c r="BS464" s="48">
        <f t="shared" si="545"/>
        <v>12.291120328179797</v>
      </c>
      <c r="BT464" s="48">
        <f t="shared" si="545"/>
        <v>12.838075182783799</v>
      </c>
      <c r="BU464" s="48">
        <f t="shared" si="545"/>
        <v>13.409369528417677</v>
      </c>
      <c r="BV464" s="48">
        <f t="shared" si="545"/>
        <v>14.006086472432264</v>
      </c>
      <c r="BW464" s="48">
        <f t="shared" si="545"/>
        <v>14.629357320455499</v>
      </c>
      <c r="BX464" s="48">
        <f t="shared" si="545"/>
        <v>15.280363721215769</v>
      </c>
      <c r="BY464" s="48">
        <f t="shared" si="545"/>
        <v>15.960339906809871</v>
      </c>
      <c r="BZ464" s="48">
        <f t="shared" si="545"/>
        <v>16.67057503266291</v>
      </c>
      <c r="CA464" s="48">
        <f t="shared" si="545"/>
        <v>17.412415621616411</v>
      </c>
      <c r="CB464" s="48">
        <f t="shared" si="545"/>
        <v>18.187268116778341</v>
      </c>
      <c r="CC464" s="48">
        <f t="shared" si="543"/>
        <v>18.996601547974976</v>
      </c>
      <c r="CD464" s="48">
        <f t="shared" si="543"/>
        <v>19.841950316859862</v>
      </c>
      <c r="CE464" s="48">
        <f t="shared" si="543"/>
        <v>20.724917105960124</v>
      </c>
      <c r="CF464" s="48">
        <f t="shared" si="543"/>
        <v>21.64717591717535</v>
      </c>
      <c r="CG464" s="48">
        <f t="shared" si="543"/>
        <v>22.610475245489653</v>
      </c>
      <c r="CH464" s="48">
        <f t="shared" si="543"/>
        <v>23.616641393913941</v>
      </c>
      <c r="CI464" s="48">
        <f t="shared" si="543"/>
        <v>24.667581935943112</v>
      </c>
      <c r="CJ464" s="48">
        <f t="shared" si="543"/>
        <v>25.765289332092578</v>
      </c>
      <c r="CK464" s="48">
        <f t="shared" si="543"/>
        <v>26.911844707370697</v>
      </c>
      <c r="CL464" s="48">
        <f t="shared" si="543"/>
        <v>28.109421796848693</v>
      </c>
      <c r="CM464" s="48">
        <f t="shared" si="543"/>
        <v>29.360291066808461</v>
      </c>
      <c r="CN464" s="48">
        <f t="shared" si="543"/>
        <v>30.666824019281439</v>
      </c>
      <c r="CO464" s="48">
        <f t="shared" si="543"/>
        <v>32.03149768813946</v>
      </c>
      <c r="CP464" s="48">
        <f t="shared" si="543"/>
        <v>33.456899335261667</v>
      </c>
      <c r="CQ464" s="48">
        <f t="shared" si="543"/>
        <v>34.945731355680813</v>
      </c>
      <c r="CR464" s="48">
        <f t="shared" si="532"/>
        <v>36.500816401008606</v>
      </c>
      <c r="CS464" s="48">
        <f t="shared" si="548"/>
        <v>38.125102730853492</v>
      </c>
      <c r="CT464" s="48">
        <f t="shared" si="548"/>
        <v>39.821669802376469</v>
      </c>
      <c r="CU464" s="48">
        <f t="shared" si="548"/>
        <v>41.593734108582218</v>
      </c>
      <c r="CV464" s="48">
        <f t="shared" si="548"/>
        <v>43.444655276414125</v>
      </c>
      <c r="CW464" s="48">
        <f t="shared" si="548"/>
        <v>45.377942436214553</v>
      </c>
      <c r="CX464" s="48">
        <f t="shared" si="548"/>
        <v>47.397260874626099</v>
      </c>
      <c r="CY464" s="48">
        <f t="shared" si="548"/>
        <v>49.506438983546957</v>
      </c>
      <c r="CZ464" s="48">
        <f t="shared" si="548"/>
        <v>51.709475518314797</v>
      </c>
      <c r="DA464" s="48">
        <f t="shared" si="548"/>
        <v>54.010547178879804</v>
      </c>
      <c r="DB464" s="48">
        <f t="shared" si="548"/>
        <v>56.414016528339957</v>
      </c>
      <c r="DC464" s="48">
        <f t="shared" si="548"/>
        <v>58.924440263851082</v>
      </c>
      <c r="DD464" s="48">
        <f t="shared" si="548"/>
        <v>61.546577855592453</v>
      </c>
      <c r="DE464" s="48">
        <f t="shared" si="548"/>
        <v>64.285400570166317</v>
      </c>
      <c r="DF464" s="48">
        <f t="shared" si="548"/>
        <v>67.146100895538723</v>
      </c>
      <c r="DG464" s="48">
        <f t="shared" si="548"/>
        <v>70.134102385390193</v>
      </c>
      <c r="DH464" s="48">
        <f t="shared" si="548"/>
        <v>73.255069941540057</v>
      </c>
      <c r="DI464" s="48">
        <f t="shared" si="546"/>
        <v>76.514920553938595</v>
      </c>
      <c r="DJ464" s="48">
        <f t="shared" si="546"/>
        <v>79.919834518588857</v>
      </c>
      <c r="DK464" s="48">
        <f t="shared" si="546"/>
        <v>83.476267154666061</v>
      </c>
      <c r="DL464" s="48">
        <f t="shared" si="546"/>
        <v>87.190961043048702</v>
      </c>
      <c r="DM464" s="48">
        <f t="shared" si="546"/>
        <v>91.070958809464372</v>
      </c>
      <c r="DN464" s="48">
        <f t="shared" si="546"/>
        <v>95.123616476485537</v>
      </c>
      <c r="DO464" s="48">
        <f t="shared" si="546"/>
        <v>99.356617409689136</v>
      </c>
      <c r="DP464" s="48">
        <f t="shared" si="546"/>
        <v>103.7779868844203</v>
      </c>
      <c r="DQ464" s="48">
        <f t="shared" si="546"/>
        <v>108.396107300777</v>
      </c>
      <c r="DR464" s="48">
        <f t="shared" si="546"/>
        <v>113.21973407566158</v>
      </c>
      <c r="DS464" s="48">
        <f t="shared" si="546"/>
        <v>118.25801224202851</v>
      </c>
      <c r="DT464" s="48">
        <f t="shared" si="546"/>
        <v>123.52049378679878</v>
      </c>
      <c r="DU464" s="48">
        <f t="shared" si="546"/>
        <v>129.01715576031131</v>
      </c>
      <c r="DV464" s="48">
        <f t="shared" si="546"/>
        <v>134.75841919164517</v>
      </c>
      <c r="DW464" s="48">
        <f t="shared" si="546"/>
        <v>140.75516884567338</v>
      </c>
      <c r="DX464" s="48">
        <f t="shared" si="535"/>
        <v>147.01877385930584</v>
      </c>
      <c r="DY464" s="48">
        <f t="shared" si="549"/>
        <v>153.56110929604495</v>
      </c>
      <c r="DZ464" s="48">
        <f t="shared" si="549"/>
        <v>160.39457865971895</v>
      </c>
      <c r="EA464" s="48">
        <f t="shared" si="549"/>
        <v>167.53213741007644</v>
      </c>
      <c r="EB464" s="48">
        <f t="shared" si="549"/>
        <v>174.98731752482485</v>
      </c>
      <c r="EC464" s="48">
        <f t="shared" si="549"/>
        <v>182.77425315467954</v>
      </c>
      <c r="ED464" s="48">
        <f t="shared" si="549"/>
        <v>190.90770742006279</v>
      </c>
      <c r="EE464" s="48">
        <f t="shared" si="549"/>
        <v>199.4031004002556</v>
      </c>
      <c r="EF464" s="48">
        <f t="shared" si="549"/>
        <v>208.27653836806698</v>
      </c>
      <c r="EG464" s="48">
        <f t="shared" si="549"/>
        <v>217.54484432544595</v>
      </c>
      <c r="EH464" s="48">
        <f t="shared" si="549"/>
        <v>227.2255898979283</v>
      </c>
      <c r="EI464" s="48">
        <f t="shared" si="549"/>
        <v>237.33712864838611</v>
      </c>
      <c r="EJ464" s="48">
        <f t="shared" si="549"/>
        <v>247.89863087323928</v>
      </c>
      <c r="EK464" s="48">
        <f t="shared" si="549"/>
        <v>258.93011994709843</v>
      </c>
      <c r="EL464" s="48">
        <f t="shared" si="549"/>
        <v>270.45251028474433</v>
      </c>
      <c r="EM464" s="48">
        <f t="shared" si="549"/>
        <v>282.48764699241548</v>
      </c>
      <c r="EN464" s="48">
        <f t="shared" si="549"/>
        <v>295.05834728357797</v>
      </c>
      <c r="EO464" s="48">
        <f t="shared" si="547"/>
        <v>308.18844373769718</v>
      </c>
      <c r="EP464" s="48">
        <f t="shared" si="547"/>
        <v>321.90282948402472</v>
      </c>
      <c r="EQ464" s="48">
        <f t="shared" si="547"/>
        <v>336.2275053960638</v>
      </c>
      <c r="ER464" s="48">
        <f t="shared" si="547"/>
        <v>351.18962938618864</v>
      </c>
      <c r="ES464" s="48">
        <f t="shared" si="547"/>
        <v>366.81756789387401</v>
      </c>
      <c r="ET464" s="48">
        <f t="shared" si="547"/>
        <v>383.14094966515142</v>
      </c>
      <c r="EU464" s="48">
        <f t="shared" si="547"/>
        <v>400.19072192525067</v>
      </c>
      <c r="EV464" s="48">
        <f t="shared" si="547"/>
        <v>417.99920905092432</v>
      </c>
      <c r="EW464" s="48">
        <f t="shared" si="547"/>
        <v>436.60017385369042</v>
      </c>
      <c r="EX464" s="48">
        <f t="shared" si="547"/>
        <v>456.02888159017965</v>
      </c>
      <c r="EY464" s="48">
        <f t="shared" si="547"/>
        <v>476.32216682094264</v>
      </c>
      <c r="EZ464" s="48">
        <f t="shared" si="547"/>
        <v>497.51850324447457</v>
      </c>
      <c r="FA464" s="48">
        <f t="shared" si="547"/>
        <v>519.65807663885369</v>
      </c>
      <c r="FB464" s="48">
        <f t="shared" si="547"/>
        <v>542.7828610492827</v>
      </c>
      <c r="FC464" s="48">
        <f t="shared" si="547"/>
        <v>566.93669836597576</v>
      </c>
      <c r="FD464" s="48">
        <f t="shared" si="537"/>
        <v>592.16538144326171</v>
      </c>
      <c r="FE464" s="48">
        <f t="shared" si="541"/>
        <v>618.5167409174868</v>
      </c>
      <c r="FF464" s="48">
        <f t="shared" si="541"/>
        <v>646.040735888315</v>
      </c>
      <c r="FG464" s="48">
        <f t="shared" si="541"/>
        <v>674.789548635345</v>
      </c>
      <c r="FH464" s="48">
        <f t="shared" si="541"/>
        <v>704.81768354961787</v>
      </c>
      <c r="FI464" s="48">
        <f t="shared" si="541"/>
        <v>736.18207046757584</v>
      </c>
      <c r="FJ464" s="48">
        <f t="shared" si="541"/>
        <v>768.94217260338291</v>
      </c>
      <c r="FK464" s="48">
        <f t="shared" si="541"/>
        <v>803.16009928423341</v>
      </c>
      <c r="FL464" s="48">
        <f t="shared" si="541"/>
        <v>838.90072370238181</v>
      </c>
      <c r="FM464" s="48">
        <f t="shared" si="541"/>
        <v>876.23180590713775</v>
      </c>
      <c r="FN464" s="48">
        <f t="shared" si="541"/>
        <v>915.22412127000541</v>
      </c>
      <c r="FO464" s="48">
        <f t="shared" si="541"/>
        <v>955.95159466652069</v>
      </c>
      <c r="FP464" s="48">
        <f t="shared" si="541"/>
        <v>998.49144062918083</v>
      </c>
      <c r="FQ464" s="48">
        <f t="shared" si="541"/>
        <v>1042.9243097371793</v>
      </c>
      <c r="FR464" s="48">
        <f t="shared" si="541"/>
        <v>1089.3344415204838</v>
      </c>
      <c r="FS464" s="48">
        <f t="shared" si="541"/>
        <v>1137.8098241681453</v>
      </c>
      <c r="FT464" s="48">
        <f t="shared" si="541"/>
        <v>1188.4423613436277</v>
      </c>
      <c r="FU464" s="48">
        <f t="shared" si="540"/>
        <v>1241.328046423419</v>
      </c>
      <c r="FV464" s="48">
        <f t="shared" si="540"/>
        <v>1296.5671444892612</v>
      </c>
      <c r="FW464" s="48">
        <f t="shared" si="540"/>
        <v>1354.2643824190334</v>
      </c>
      <c r="FX464" s="48">
        <f t="shared" si="540"/>
        <v>1414.5291474366804</v>
      </c>
      <c r="FY464" s="48">
        <f t="shared" si="540"/>
        <v>1477.4756944976127</v>
      </c>
      <c r="FZ464" s="48">
        <f t="shared" si="540"/>
        <v>1543.2233629027564</v>
      </c>
      <c r="GA464" s="48">
        <f t="shared" si="540"/>
        <v>1611.8968025519291</v>
      </c>
      <c r="GB464" s="48">
        <f t="shared" si="540"/>
        <v>1683.62621026549</v>
      </c>
      <c r="GC464" s="48">
        <f t="shared" si="540"/>
        <v>1758.5475766223044</v>
      </c>
      <c r="GD464" s="48">
        <f t="shared" si="540"/>
        <v>1836.8029437819969</v>
      </c>
      <c r="GE464" s="48">
        <f t="shared" si="540"/>
        <v>1918.5406747802956</v>
      </c>
      <c r="GF464" s="48">
        <f t="shared" si="540"/>
        <v>2003.9157348080187</v>
      </c>
      <c r="GG464" s="48">
        <f t="shared" si="540"/>
        <v>2093.0899850069754</v>
      </c>
      <c r="GH464" s="48">
        <f t="shared" si="540"/>
        <v>2186.2324893397858</v>
      </c>
      <c r="GI464" s="48">
        <f t="shared" si="540"/>
        <v>2283.5198351154063</v>
      </c>
      <c r="GJ464" s="48">
        <f t="shared" si="539"/>
        <v>2385.1364677780421</v>
      </c>
      <c r="GK464" s="48">
        <f t="shared" si="539"/>
        <v>2491.2750405941647</v>
      </c>
      <c r="GL464" s="48">
        <f t="shared" si="539"/>
        <v>2602.1367799006048</v>
      </c>
      <c r="GM464" s="48">
        <f t="shared" si="539"/>
        <v>2717.9318666061818</v>
      </c>
      <c r="GN464" s="48">
        <f t="shared" si="539"/>
        <v>2838.8798346701569</v>
      </c>
      <c r="GO464" s="48">
        <f t="shared" si="539"/>
        <v>2965.2099873129787</v>
      </c>
      <c r="GP464" s="48">
        <f t="shared" si="539"/>
        <v>3097.1618317484063</v>
      </c>
      <c r="GQ464" s="48">
        <f t="shared" si="539"/>
        <v>3234.9855332612101</v>
      </c>
      <c r="GR464" s="48">
        <f t="shared" si="539"/>
        <v>3378.9423894913339</v>
      </c>
      <c r="GS464" s="48">
        <f t="shared" si="539"/>
        <v>3529.3053258236982</v>
      </c>
      <c r="GT464" s="48">
        <f t="shared" si="539"/>
        <v>3686.3594128228528</v>
      </c>
      <c r="GU464" s="48">
        <f t="shared" si="539"/>
        <v>3850.4024066934699</v>
      </c>
      <c r="GV464" s="48">
        <f t="shared" si="539"/>
        <v>4021.7453137913294</v>
      </c>
      <c r="GW464" s="48">
        <f t="shared" si="539"/>
        <v>4200.7129802550435</v>
      </c>
      <c r="GX464" s="48">
        <f t="shared" si="539"/>
        <v>4387.6447078763931</v>
      </c>
      <c r="GY464" s="48">
        <f t="shared" ref="GY464:HM479" si="567">IFERROR(GX464*(1+$P464),"n/a")</f>
        <v>4582.8948973768929</v>
      </c>
      <c r="GZ464" s="48">
        <f t="shared" si="567"/>
        <v>4786.8337203101646</v>
      </c>
      <c r="HA464" s="48">
        <f t="shared" si="567"/>
        <v>4999.8478208639672</v>
      </c>
      <c r="HB464" s="48">
        <f t="shared" si="567"/>
        <v>5222.3410488924137</v>
      </c>
      <c r="HC464" s="48">
        <f t="shared" si="567"/>
        <v>5454.7352255681262</v>
      </c>
      <c r="HD464" s="48">
        <f t="shared" si="567"/>
        <v>5697.4709431059082</v>
      </c>
      <c r="HE464" s="48">
        <f t="shared" si="567"/>
        <v>5951.0084000741208</v>
      </c>
      <c r="HF464" s="48">
        <f t="shared" si="567"/>
        <v>6215.8282738774187</v>
      </c>
      <c r="HG464" s="48">
        <f t="shared" si="567"/>
        <v>6492.4326320649634</v>
      </c>
      <c r="HH464" s="48">
        <f t="shared" si="567"/>
        <v>6781.3458841918546</v>
      </c>
      <c r="HI464" s="48">
        <f t="shared" si="567"/>
        <v>7083.1157760383921</v>
      </c>
      <c r="HJ464" s="48">
        <f t="shared" si="567"/>
        <v>7398.3144280721008</v>
      </c>
      <c r="HK464" s="48">
        <f t="shared" si="567"/>
        <v>7727.5394201213094</v>
      </c>
      <c r="HL464" s="48">
        <f t="shared" si="567"/>
        <v>8071.4149243167076</v>
      </c>
      <c r="HM464" s="48">
        <f t="shared" si="567"/>
        <v>8430.5928884488003</v>
      </c>
    </row>
    <row r="465" spans="1:221" x14ac:dyDescent="0.25">
      <c r="A465" s="21" t="s">
        <v>1620</v>
      </c>
      <c r="B465" s="20" t="s">
        <v>1621</v>
      </c>
      <c r="C465" s="19">
        <v>188.89599999999999</v>
      </c>
      <c r="D465" s="19">
        <v>79.16</v>
      </c>
      <c r="E465" s="18">
        <f t="shared" si="550"/>
        <v>14953.007359999998</v>
      </c>
      <c r="F465" s="16">
        <f t="shared" si="551"/>
        <v>5.943511666370734E-4</v>
      </c>
      <c r="G465" s="17">
        <v>6.063668519454269E-3</v>
      </c>
      <c r="H465" s="17">
        <f t="shared" si="565"/>
        <v>6.3289540171803929E-3</v>
      </c>
      <c r="I465" s="45">
        <f t="shared" si="566"/>
        <v>0.50099999999999989</v>
      </c>
      <c r="J465" s="17">
        <v>8.7499999999999994E-2</v>
      </c>
      <c r="K465" s="56">
        <f t="shared" si="552"/>
        <v>8.0333333333333326E-2</v>
      </c>
      <c r="L465" s="1">
        <f t="shared" si="553"/>
        <v>7.3166666666666658E-2</v>
      </c>
      <c r="M465" s="1">
        <f t="shared" si="554"/>
        <v>6.5999999999999989E-2</v>
      </c>
      <c r="N465" s="1">
        <f t="shared" si="555"/>
        <v>5.8833333333333321E-2</v>
      </c>
      <c r="O465" s="1">
        <f t="shared" si="556"/>
        <v>5.1666666666666652E-2</v>
      </c>
      <c r="P465" s="5">
        <v>4.4499999999999998E-2</v>
      </c>
      <c r="Q465" s="1">
        <f t="shared" si="557"/>
        <v>5.0621723876919988E-2</v>
      </c>
      <c r="R465" s="16">
        <f t="shared" si="558"/>
        <v>3.008708064342719E-5</v>
      </c>
      <c r="S465" s="16">
        <f t="shared" si="559"/>
        <v>5.943511666370734E-4</v>
      </c>
      <c r="T465" s="8"/>
      <c r="U465" s="57">
        <f t="shared" si="560"/>
        <v>-79.16</v>
      </c>
      <c r="V465" s="48">
        <f t="shared" si="561"/>
        <v>0.54483749999999986</v>
      </c>
      <c r="W465" s="48">
        <f t="shared" si="562"/>
        <v>0.59251078124999979</v>
      </c>
      <c r="X465" s="48">
        <f t="shared" si="507"/>
        <v>0.6443554746093747</v>
      </c>
      <c r="Y465" s="48">
        <f t="shared" si="507"/>
        <v>0.7007365786376949</v>
      </c>
      <c r="Z465" s="48">
        <f t="shared" si="507"/>
        <v>0.76205102926849311</v>
      </c>
      <c r="AA465" s="48">
        <f t="shared" si="563"/>
        <v>0.82326912861972878</v>
      </c>
      <c r="AB465" s="48">
        <f t="shared" si="506"/>
        <v>0.88350498653040554</v>
      </c>
      <c r="AC465" s="48">
        <f t="shared" si="506"/>
        <v>0.94181631564141233</v>
      </c>
      <c r="AD465" s="48">
        <f t="shared" si="506"/>
        <v>0.99722650887831543</v>
      </c>
      <c r="AE465" s="48">
        <f t="shared" si="506"/>
        <v>1.0487498785036951</v>
      </c>
      <c r="AF465" s="48">
        <f t="shared" si="564"/>
        <v>1.0954192480971094</v>
      </c>
      <c r="AG465" s="48">
        <f t="shared" si="544"/>
        <v>1.1441654046374308</v>
      </c>
      <c r="AH465" s="48">
        <f t="shared" si="544"/>
        <v>1.1950807651437965</v>
      </c>
      <c r="AI465" s="48">
        <f t="shared" si="544"/>
        <v>1.2482618591926953</v>
      </c>
      <c r="AJ465" s="48">
        <f t="shared" si="544"/>
        <v>1.3038095119267703</v>
      </c>
      <c r="AK465" s="48">
        <f t="shared" si="544"/>
        <v>1.3618290352075115</v>
      </c>
      <c r="AL465" s="48">
        <f t="shared" si="544"/>
        <v>1.4224304272742458</v>
      </c>
      <c r="AM465" s="48">
        <f t="shared" si="544"/>
        <v>1.4857285812879497</v>
      </c>
      <c r="AN465" s="48">
        <f t="shared" si="544"/>
        <v>1.5518435031552635</v>
      </c>
      <c r="AO465" s="48">
        <f t="shared" si="544"/>
        <v>1.6209005390456728</v>
      </c>
      <c r="AP465" s="48">
        <f t="shared" si="544"/>
        <v>1.6930306130332051</v>
      </c>
      <c r="AQ465" s="48">
        <f t="shared" si="544"/>
        <v>1.7683704753131828</v>
      </c>
      <c r="AR465" s="48">
        <f t="shared" si="544"/>
        <v>1.8470629614646195</v>
      </c>
      <c r="AS465" s="48">
        <f t="shared" si="544"/>
        <v>1.9292572632497951</v>
      </c>
      <c r="AT465" s="48">
        <f t="shared" si="544"/>
        <v>2.0151092114644111</v>
      </c>
      <c r="AU465" s="48">
        <f t="shared" si="544"/>
        <v>2.1047815713745774</v>
      </c>
      <c r="AV465" s="48">
        <f t="shared" si="544"/>
        <v>2.1984443513007461</v>
      </c>
      <c r="AW465" s="48">
        <f t="shared" si="542"/>
        <v>2.2962751249336293</v>
      </c>
      <c r="AX465" s="48">
        <f t="shared" si="542"/>
        <v>2.3984593679931758</v>
      </c>
      <c r="AY465" s="48">
        <f t="shared" si="542"/>
        <v>2.5051908098688722</v>
      </c>
      <c r="AZ465" s="48">
        <f t="shared" si="542"/>
        <v>2.616671800908037</v>
      </c>
      <c r="BA465" s="48">
        <f t="shared" si="542"/>
        <v>2.7331136960484446</v>
      </c>
      <c r="BB465" s="48">
        <f t="shared" si="542"/>
        <v>2.8547372555226005</v>
      </c>
      <c r="BC465" s="48">
        <f t="shared" si="542"/>
        <v>2.9817730633933563</v>
      </c>
      <c r="BD465" s="48">
        <f t="shared" si="542"/>
        <v>3.1144619647143608</v>
      </c>
      <c r="BE465" s="48">
        <f t="shared" si="542"/>
        <v>3.2530555221441499</v>
      </c>
      <c r="BF465" s="48">
        <f t="shared" si="542"/>
        <v>3.3978164928795644</v>
      </c>
      <c r="BG465" s="48">
        <f t="shared" si="542"/>
        <v>3.5490193268127048</v>
      </c>
      <c r="BH465" s="48">
        <f t="shared" si="542"/>
        <v>3.7069506868558699</v>
      </c>
      <c r="BI465" s="48">
        <f t="shared" si="542"/>
        <v>3.8719099924209561</v>
      </c>
      <c r="BJ465" s="48">
        <f t="shared" si="542"/>
        <v>4.044209987083689</v>
      </c>
      <c r="BK465" s="48">
        <f t="shared" si="542"/>
        <v>4.2241773315089128</v>
      </c>
      <c r="BL465" s="48">
        <f t="shared" si="530"/>
        <v>4.4121532227610594</v>
      </c>
      <c r="BM465" s="48">
        <f t="shared" si="545"/>
        <v>4.6084940411739268</v>
      </c>
      <c r="BN465" s="48">
        <f t="shared" si="545"/>
        <v>4.8135720260061667</v>
      </c>
      <c r="BO465" s="48">
        <f t="shared" si="545"/>
        <v>5.0277759811634413</v>
      </c>
      <c r="BP465" s="48">
        <f t="shared" si="545"/>
        <v>5.2515120123252146</v>
      </c>
      <c r="BQ465" s="48">
        <f t="shared" si="545"/>
        <v>5.4852042968736869</v>
      </c>
      <c r="BR465" s="48">
        <f t="shared" si="545"/>
        <v>5.7292958880845664</v>
      </c>
      <c r="BS465" s="48">
        <f t="shared" si="545"/>
        <v>5.9842495551043298</v>
      </c>
      <c r="BT465" s="48">
        <f t="shared" si="545"/>
        <v>6.2505486603064719</v>
      </c>
      <c r="BU465" s="48">
        <f t="shared" si="545"/>
        <v>6.5286980756901096</v>
      </c>
      <c r="BV465" s="48">
        <f t="shared" si="545"/>
        <v>6.819225140058319</v>
      </c>
      <c r="BW465" s="48">
        <f t="shared" si="545"/>
        <v>7.1226806587909142</v>
      </c>
      <c r="BX465" s="48">
        <f t="shared" si="545"/>
        <v>7.4396399481071098</v>
      </c>
      <c r="BY465" s="48">
        <f t="shared" si="545"/>
        <v>7.7707039257978758</v>
      </c>
      <c r="BZ465" s="48">
        <f t="shared" si="545"/>
        <v>8.1165002504958803</v>
      </c>
      <c r="CA465" s="48">
        <f t="shared" si="545"/>
        <v>8.4776845116429467</v>
      </c>
      <c r="CB465" s="48">
        <f t="shared" si="545"/>
        <v>8.854941472411058</v>
      </c>
      <c r="CC465" s="48">
        <f t="shared" si="543"/>
        <v>9.2489863679333499</v>
      </c>
      <c r="CD465" s="48">
        <f t="shared" si="543"/>
        <v>9.6605662613063839</v>
      </c>
      <c r="CE465" s="48">
        <f t="shared" si="543"/>
        <v>10.090461459934518</v>
      </c>
      <c r="CF465" s="48">
        <f t="shared" si="543"/>
        <v>10.539486994901605</v>
      </c>
      <c r="CG465" s="48">
        <f t="shared" si="543"/>
        <v>11.008494166174726</v>
      </c>
      <c r="CH465" s="48">
        <f t="shared" si="543"/>
        <v>11.498372156569502</v>
      </c>
      <c r="CI465" s="48">
        <f t="shared" si="543"/>
        <v>12.010049717536845</v>
      </c>
      <c r="CJ465" s="48">
        <f t="shared" si="543"/>
        <v>12.544496929967234</v>
      </c>
      <c r="CK465" s="48">
        <f t="shared" si="543"/>
        <v>13.102727043350777</v>
      </c>
      <c r="CL465" s="48">
        <f t="shared" si="543"/>
        <v>13.685798396779886</v>
      </c>
      <c r="CM465" s="48">
        <f t="shared" si="543"/>
        <v>14.29481642543659</v>
      </c>
      <c r="CN465" s="48">
        <f t="shared" si="543"/>
        <v>14.930935756368518</v>
      </c>
      <c r="CO465" s="48">
        <f t="shared" si="543"/>
        <v>15.595362397526916</v>
      </c>
      <c r="CP465" s="48">
        <f t="shared" si="543"/>
        <v>16.289356024216865</v>
      </c>
      <c r="CQ465" s="48">
        <f t="shared" si="543"/>
        <v>17.014232367294515</v>
      </c>
      <c r="CR465" s="48">
        <f t="shared" si="532"/>
        <v>17.77136570763912</v>
      </c>
      <c r="CS465" s="48">
        <f t="shared" si="548"/>
        <v>18.562191481629061</v>
      </c>
      <c r="CT465" s="48">
        <f t="shared" si="548"/>
        <v>19.388209002561553</v>
      </c>
      <c r="CU465" s="48">
        <f t="shared" si="548"/>
        <v>20.250984303175542</v>
      </c>
      <c r="CV465" s="48">
        <f t="shared" si="548"/>
        <v>21.152153104666855</v>
      </c>
      <c r="CW465" s="48">
        <f t="shared" si="548"/>
        <v>22.093423917824531</v>
      </c>
      <c r="CX465" s="48">
        <f t="shared" si="548"/>
        <v>23.076581282167723</v>
      </c>
      <c r="CY465" s="48">
        <f t="shared" si="548"/>
        <v>24.103489149224185</v>
      </c>
      <c r="CZ465" s="48">
        <f t="shared" si="548"/>
        <v>25.176094416364659</v>
      </c>
      <c r="DA465" s="48">
        <f t="shared" si="548"/>
        <v>26.296430617892884</v>
      </c>
      <c r="DB465" s="48">
        <f t="shared" si="548"/>
        <v>27.466621780389119</v>
      </c>
      <c r="DC465" s="48">
        <f t="shared" si="548"/>
        <v>28.688886449616433</v>
      </c>
      <c r="DD465" s="48">
        <f t="shared" si="548"/>
        <v>29.965541896624362</v>
      </c>
      <c r="DE465" s="48">
        <f t="shared" si="548"/>
        <v>31.299008511024144</v>
      </c>
      <c r="DF465" s="48">
        <f t="shared" si="548"/>
        <v>32.691814389764716</v>
      </c>
      <c r="DG465" s="48">
        <f t="shared" si="548"/>
        <v>34.146600130109242</v>
      </c>
      <c r="DH465" s="48">
        <f t="shared" si="548"/>
        <v>35.6661238358991</v>
      </c>
      <c r="DI465" s="48">
        <f t="shared" si="546"/>
        <v>37.253266346596611</v>
      </c>
      <c r="DJ465" s="48">
        <f t="shared" si="546"/>
        <v>38.911036699020158</v>
      </c>
      <c r="DK465" s="48">
        <f t="shared" si="546"/>
        <v>40.642577832126555</v>
      </c>
      <c r="DL465" s="48">
        <f t="shared" si="546"/>
        <v>42.451172545656185</v>
      </c>
      <c r="DM465" s="48">
        <f t="shared" si="546"/>
        <v>44.340249723937887</v>
      </c>
      <c r="DN465" s="48">
        <f t="shared" si="546"/>
        <v>46.31339083665312</v>
      </c>
      <c r="DO465" s="48">
        <f t="shared" si="546"/>
        <v>48.374336728884181</v>
      </c>
      <c r="DP465" s="48">
        <f t="shared" si="546"/>
        <v>50.526994713319525</v>
      </c>
      <c r="DQ465" s="48">
        <f t="shared" si="546"/>
        <v>52.775445978062244</v>
      </c>
      <c r="DR465" s="48">
        <f t="shared" si="546"/>
        <v>55.12395332408601</v>
      </c>
      <c r="DS465" s="48">
        <f t="shared" si="546"/>
        <v>57.576969247007838</v>
      </c>
      <c r="DT465" s="48">
        <f t="shared" si="546"/>
        <v>60.139144378499687</v>
      </c>
      <c r="DU465" s="48">
        <f t="shared" si="546"/>
        <v>62.815336303342924</v>
      </c>
      <c r="DV465" s="48">
        <f t="shared" si="546"/>
        <v>65.61061876884169</v>
      </c>
      <c r="DW465" s="48">
        <f t="shared" si="546"/>
        <v>68.53029130405514</v>
      </c>
      <c r="DX465" s="48">
        <f t="shared" si="535"/>
        <v>71.579889267085591</v>
      </c>
      <c r="DY465" s="48">
        <f t="shared" si="549"/>
        <v>74.765194339470895</v>
      </c>
      <c r="DZ465" s="48">
        <f t="shared" si="549"/>
        <v>78.092245487577344</v>
      </c>
      <c r="EA465" s="48">
        <f t="shared" si="549"/>
        <v>81.567350411774541</v>
      </c>
      <c r="EB465" s="48">
        <f t="shared" si="549"/>
        <v>85.197097505098512</v>
      </c>
      <c r="EC465" s="48">
        <f t="shared" si="549"/>
        <v>88.988368344075397</v>
      </c>
      <c r="ED465" s="48">
        <f t="shared" si="549"/>
        <v>92.948350735386754</v>
      </c>
      <c r="EE465" s="48">
        <f t="shared" si="549"/>
        <v>97.084552343111469</v>
      </c>
      <c r="EF465" s="48">
        <f t="shared" si="549"/>
        <v>101.40481492237993</v>
      </c>
      <c r="EG465" s="48">
        <f t="shared" si="549"/>
        <v>105.91732918642583</v>
      </c>
      <c r="EH465" s="48">
        <f t="shared" si="549"/>
        <v>110.63065033522177</v>
      </c>
      <c r="EI465" s="48">
        <f t="shared" si="549"/>
        <v>115.55371427513914</v>
      </c>
      <c r="EJ465" s="48">
        <f t="shared" si="549"/>
        <v>120.69585456038283</v>
      </c>
      <c r="EK465" s="48">
        <f t="shared" si="549"/>
        <v>126.06682008831986</v>
      </c>
      <c r="EL465" s="48">
        <f t="shared" si="549"/>
        <v>131.6767935822501</v>
      </c>
      <c r="EM465" s="48">
        <f t="shared" si="549"/>
        <v>137.53641089666021</v>
      </c>
      <c r="EN465" s="48">
        <f t="shared" si="549"/>
        <v>143.6567811815616</v>
      </c>
      <c r="EO465" s="48">
        <f t="shared" si="547"/>
        <v>150.04950794414108</v>
      </c>
      <c r="EP465" s="48">
        <f t="shared" si="547"/>
        <v>156.72671104765536</v>
      </c>
      <c r="EQ465" s="48">
        <f t="shared" si="547"/>
        <v>163.701049689276</v>
      </c>
      <c r="ER465" s="48">
        <f t="shared" si="547"/>
        <v>170.98574640044879</v>
      </c>
      <c r="ES465" s="48">
        <f t="shared" si="547"/>
        <v>178.59461211526875</v>
      </c>
      <c r="ET465" s="48">
        <f t="shared" si="547"/>
        <v>186.54207235439821</v>
      </c>
      <c r="EU465" s="48">
        <f t="shared" si="547"/>
        <v>194.84319457416893</v>
      </c>
      <c r="EV465" s="48">
        <f t="shared" si="547"/>
        <v>203.51371673271944</v>
      </c>
      <c r="EW465" s="48">
        <f t="shared" si="547"/>
        <v>212.57007712732545</v>
      </c>
      <c r="EX465" s="48">
        <f t="shared" si="547"/>
        <v>222.02944555949142</v>
      </c>
      <c r="EY465" s="48">
        <f t="shared" si="547"/>
        <v>231.90975588688877</v>
      </c>
      <c r="EZ465" s="48">
        <f t="shared" si="547"/>
        <v>242.22974002385533</v>
      </c>
      <c r="FA465" s="48">
        <f t="shared" si="547"/>
        <v>253.00896345491688</v>
      </c>
      <c r="FB465" s="48">
        <f t="shared" si="547"/>
        <v>264.26786232866067</v>
      </c>
      <c r="FC465" s="48">
        <f t="shared" si="547"/>
        <v>276.02778220228606</v>
      </c>
      <c r="FD465" s="48">
        <f t="shared" si="537"/>
        <v>288.31101851028779</v>
      </c>
      <c r="FE465" s="48">
        <f t="shared" si="541"/>
        <v>301.14085883399559</v>
      </c>
      <c r="FF465" s="48">
        <f t="shared" si="541"/>
        <v>314.54162705210837</v>
      </c>
      <c r="FG465" s="48">
        <f t="shared" si="541"/>
        <v>328.53872945592718</v>
      </c>
      <c r="FH465" s="48">
        <f t="shared" si="541"/>
        <v>343.15870291671592</v>
      </c>
      <c r="FI465" s="48">
        <f t="shared" si="541"/>
        <v>358.42926519650979</v>
      </c>
      <c r="FJ465" s="48">
        <f t="shared" si="541"/>
        <v>374.37936749775446</v>
      </c>
      <c r="FK465" s="48">
        <f t="shared" si="541"/>
        <v>391.03924935140452</v>
      </c>
      <c r="FL465" s="48">
        <f t="shared" si="541"/>
        <v>408.44049594754199</v>
      </c>
      <c r="FM465" s="48">
        <f t="shared" si="541"/>
        <v>426.61609801720761</v>
      </c>
      <c r="FN465" s="48">
        <f t="shared" si="541"/>
        <v>445.60051437897334</v>
      </c>
      <c r="FO465" s="48">
        <f t="shared" si="541"/>
        <v>465.42973726883764</v>
      </c>
      <c r="FP465" s="48">
        <f t="shared" si="541"/>
        <v>486.14136057730093</v>
      </c>
      <c r="FQ465" s="48">
        <f t="shared" si="541"/>
        <v>507.7746511229908</v>
      </c>
      <c r="FR465" s="48">
        <f t="shared" si="541"/>
        <v>530.37062309796386</v>
      </c>
      <c r="FS465" s="48">
        <f t="shared" si="541"/>
        <v>553.97211582582327</v>
      </c>
      <c r="FT465" s="48">
        <f t="shared" si="541"/>
        <v>578.6238749800724</v>
      </c>
      <c r="FU465" s="48">
        <f t="shared" si="540"/>
        <v>604.37263741668562</v>
      </c>
      <c r="FV465" s="48">
        <f t="shared" si="540"/>
        <v>631.26721978172816</v>
      </c>
      <c r="FW465" s="48">
        <f t="shared" si="540"/>
        <v>659.35861106201503</v>
      </c>
      <c r="FX465" s="48">
        <f t="shared" si="540"/>
        <v>688.70006925427469</v>
      </c>
      <c r="FY465" s="48">
        <f t="shared" si="540"/>
        <v>719.34722233608989</v>
      </c>
      <c r="FZ465" s="48">
        <f t="shared" si="540"/>
        <v>751.35817373004591</v>
      </c>
      <c r="GA465" s="48">
        <f t="shared" si="540"/>
        <v>784.79361246103292</v>
      </c>
      <c r="GB465" s="48">
        <f t="shared" si="540"/>
        <v>819.71692821554882</v>
      </c>
      <c r="GC465" s="48">
        <f t="shared" si="540"/>
        <v>856.19433152114073</v>
      </c>
      <c r="GD465" s="48">
        <f t="shared" si="540"/>
        <v>894.29497927383147</v>
      </c>
      <c r="GE465" s="48">
        <f t="shared" si="540"/>
        <v>934.091105851517</v>
      </c>
      <c r="GF465" s="48">
        <f t="shared" si="540"/>
        <v>975.65816006190948</v>
      </c>
      <c r="GG465" s="48">
        <f t="shared" si="540"/>
        <v>1019.0749481846644</v>
      </c>
      <c r="GH465" s="48">
        <f t="shared" si="540"/>
        <v>1064.423783378882</v>
      </c>
      <c r="GI465" s="48">
        <f t="shared" si="540"/>
        <v>1111.7906417392423</v>
      </c>
      <c r="GJ465" s="48">
        <f t="shared" ref="GJ465:GY480" si="568">IFERROR(GI465*(1+$P465),"n/a")</f>
        <v>1161.2653252966386</v>
      </c>
      <c r="GK465" s="48">
        <f t="shared" si="568"/>
        <v>1212.9416322723389</v>
      </c>
      <c r="GL465" s="48">
        <f t="shared" si="568"/>
        <v>1266.917534908458</v>
      </c>
      <c r="GM465" s="48">
        <f t="shared" si="568"/>
        <v>1323.2953652118845</v>
      </c>
      <c r="GN465" s="48">
        <f t="shared" si="568"/>
        <v>1382.1820089638134</v>
      </c>
      <c r="GO465" s="48">
        <f t="shared" si="568"/>
        <v>1443.6891083627031</v>
      </c>
      <c r="GP465" s="48">
        <f t="shared" si="568"/>
        <v>1507.9332736848435</v>
      </c>
      <c r="GQ465" s="48">
        <f t="shared" si="568"/>
        <v>1575.036304363819</v>
      </c>
      <c r="GR465" s="48">
        <f t="shared" si="568"/>
        <v>1645.125419908009</v>
      </c>
      <c r="GS465" s="48">
        <f t="shared" si="568"/>
        <v>1718.3335010939154</v>
      </c>
      <c r="GT465" s="48">
        <f t="shared" si="568"/>
        <v>1794.7993418925946</v>
      </c>
      <c r="GU465" s="48">
        <f t="shared" si="568"/>
        <v>1874.667912606815</v>
      </c>
      <c r="GV465" s="48">
        <f t="shared" si="568"/>
        <v>1958.0906347178181</v>
      </c>
      <c r="GW465" s="48">
        <f t="shared" si="568"/>
        <v>2045.225667962761</v>
      </c>
      <c r="GX465" s="48">
        <f t="shared" si="568"/>
        <v>2136.238210187104</v>
      </c>
      <c r="GY465" s="48">
        <f t="shared" si="568"/>
        <v>2231.3008105404301</v>
      </c>
      <c r="GZ465" s="48">
        <f t="shared" si="567"/>
        <v>2330.5936966094791</v>
      </c>
      <c r="HA465" s="48">
        <f t="shared" si="567"/>
        <v>2434.3051161086009</v>
      </c>
      <c r="HB465" s="48">
        <f t="shared" si="567"/>
        <v>2542.6316937754336</v>
      </c>
      <c r="HC465" s="48">
        <f t="shared" si="567"/>
        <v>2655.7788041484405</v>
      </c>
      <c r="HD465" s="48">
        <f t="shared" si="567"/>
        <v>2773.960960933046</v>
      </c>
      <c r="HE465" s="48">
        <f t="shared" si="567"/>
        <v>2897.4022236945666</v>
      </c>
      <c r="HF465" s="48">
        <f t="shared" si="567"/>
        <v>3026.3366226489748</v>
      </c>
      <c r="HG465" s="48">
        <f t="shared" si="567"/>
        <v>3161.0086023568542</v>
      </c>
      <c r="HH465" s="48">
        <f t="shared" si="567"/>
        <v>3301.6734851617343</v>
      </c>
      <c r="HI465" s="48">
        <f t="shared" si="567"/>
        <v>3448.5979552514314</v>
      </c>
      <c r="HJ465" s="48">
        <f t="shared" si="567"/>
        <v>3602.0605642601199</v>
      </c>
      <c r="HK465" s="48">
        <f t="shared" si="567"/>
        <v>3762.3522593696953</v>
      </c>
      <c r="HL465" s="48">
        <f t="shared" si="567"/>
        <v>3929.7769349116465</v>
      </c>
      <c r="HM465" s="48">
        <f t="shared" si="567"/>
        <v>4104.6520085152151</v>
      </c>
    </row>
    <row r="466" spans="1:221" x14ac:dyDescent="0.25">
      <c r="A466" s="21" t="s">
        <v>1622</v>
      </c>
      <c r="B466" s="20" t="s">
        <v>1623</v>
      </c>
      <c r="C466" s="19">
        <v>40.155999999999999</v>
      </c>
      <c r="D466" s="19">
        <v>345.24</v>
      </c>
      <c r="E466" s="18">
        <f t="shared" si="550"/>
        <v>13863.45744</v>
      </c>
      <c r="F466" s="16">
        <f t="shared" si="551"/>
        <v>5.510438070892126E-4</v>
      </c>
      <c r="G466" s="17">
        <v>6.7199629243424848E-3</v>
      </c>
      <c r="H466" s="17">
        <f t="shared" si="565"/>
        <v>7.291159772911596E-3</v>
      </c>
      <c r="I466" s="45">
        <f t="shared" si="566"/>
        <v>2.5171999999999994</v>
      </c>
      <c r="J466" s="17">
        <v>0.17</v>
      </c>
      <c r="K466" s="56">
        <f t="shared" si="552"/>
        <v>0.14908333333333335</v>
      </c>
      <c r="L466" s="1">
        <f t="shared" si="553"/>
        <v>0.12816666666666668</v>
      </c>
      <c r="M466" s="1">
        <f t="shared" si="554"/>
        <v>0.10725000000000001</v>
      </c>
      <c r="N466" s="1">
        <f t="shared" si="555"/>
        <v>8.6333333333333345E-2</v>
      </c>
      <c r="O466" s="1">
        <f t="shared" si="556"/>
        <v>6.5416666666666679E-2</v>
      </c>
      <c r="P466" s="5">
        <v>4.4499999999999998E-2</v>
      </c>
      <c r="Q466" s="1">
        <f t="shared" si="557"/>
        <v>6.1039467820570126E-2</v>
      </c>
      <c r="R466" s="16">
        <f t="shared" si="558"/>
        <v>3.3635420730546443E-5</v>
      </c>
      <c r="S466" s="16">
        <f t="shared" si="559"/>
        <v>5.510438070892126E-4</v>
      </c>
      <c r="T466" s="8"/>
      <c r="U466" s="57">
        <f t="shared" si="560"/>
        <v>-345.24</v>
      </c>
      <c r="V466" s="48">
        <f t="shared" si="561"/>
        <v>2.945123999999999</v>
      </c>
      <c r="W466" s="48">
        <f t="shared" si="562"/>
        <v>3.4457950799999986</v>
      </c>
      <c r="X466" s="48">
        <f t="shared" si="507"/>
        <v>4.0315802435999979</v>
      </c>
      <c r="Y466" s="48">
        <f t="shared" si="507"/>
        <v>4.7169488850119974</v>
      </c>
      <c r="Z466" s="48">
        <f t="shared" si="507"/>
        <v>5.5188301954640364</v>
      </c>
      <c r="AA466" s="48">
        <f t="shared" si="563"/>
        <v>6.3415957971044667</v>
      </c>
      <c r="AB466" s="48">
        <f t="shared" si="506"/>
        <v>7.1543769917666902</v>
      </c>
      <c r="AC466" s="48">
        <f t="shared" si="506"/>
        <v>7.9216839241336681</v>
      </c>
      <c r="AD466" s="48">
        <f t="shared" si="506"/>
        <v>8.6055893029172079</v>
      </c>
      <c r="AE466" s="48">
        <f t="shared" si="506"/>
        <v>9.1685382698163753</v>
      </c>
      <c r="AF466" s="48">
        <f t="shared" si="564"/>
        <v>9.5765382228232045</v>
      </c>
      <c r="AG466" s="48">
        <f t="shared" si="544"/>
        <v>10.002694173738837</v>
      </c>
      <c r="AH466" s="48">
        <f t="shared" si="544"/>
        <v>10.447814064470215</v>
      </c>
      <c r="AI466" s="48">
        <f t="shared" si="544"/>
        <v>10.91274179033914</v>
      </c>
      <c r="AJ466" s="48">
        <f t="shared" si="544"/>
        <v>11.398358800009232</v>
      </c>
      <c r="AK466" s="48">
        <f t="shared" si="544"/>
        <v>11.905585766609644</v>
      </c>
      <c r="AL466" s="48">
        <f t="shared" si="544"/>
        <v>12.435384333223773</v>
      </c>
      <c r="AM466" s="48">
        <f t="shared" si="544"/>
        <v>12.98875893605223</v>
      </c>
      <c r="AN466" s="48">
        <f t="shared" si="544"/>
        <v>13.566758708706555</v>
      </c>
      <c r="AO466" s="48">
        <f t="shared" si="544"/>
        <v>14.170479471243997</v>
      </c>
      <c r="AP466" s="48">
        <f t="shared" si="544"/>
        <v>14.801065807714355</v>
      </c>
      <c r="AQ466" s="48">
        <f t="shared" si="544"/>
        <v>15.459713236157643</v>
      </c>
      <c r="AR466" s="48">
        <f t="shared" si="544"/>
        <v>16.14767047516666</v>
      </c>
      <c r="AS466" s="48">
        <f t="shared" si="544"/>
        <v>16.866241811311575</v>
      </c>
      <c r="AT466" s="48">
        <f t="shared" si="544"/>
        <v>17.616789571914939</v>
      </c>
      <c r="AU466" s="48">
        <f t="shared" si="544"/>
        <v>18.400736707865153</v>
      </c>
      <c r="AV466" s="48">
        <f t="shared" si="544"/>
        <v>19.219569491365153</v>
      </c>
      <c r="AW466" s="48">
        <f t="shared" si="542"/>
        <v>20.074840333730901</v>
      </c>
      <c r="AX466" s="48">
        <f t="shared" si="542"/>
        <v>20.968170728581924</v>
      </c>
      <c r="AY466" s="48">
        <f t="shared" si="542"/>
        <v>21.901254326003819</v>
      </c>
      <c r="AZ466" s="48">
        <f t="shared" si="542"/>
        <v>22.875860143510987</v>
      </c>
      <c r="BA466" s="48">
        <f t="shared" si="542"/>
        <v>23.893835919897224</v>
      </c>
      <c r="BB466" s="48">
        <f t="shared" si="542"/>
        <v>24.95711161833265</v>
      </c>
      <c r="BC466" s="48">
        <f t="shared" si="542"/>
        <v>26.067703085348452</v>
      </c>
      <c r="BD466" s="48">
        <f t="shared" si="542"/>
        <v>27.227715872646456</v>
      </c>
      <c r="BE466" s="48">
        <f t="shared" si="542"/>
        <v>28.439349228979225</v>
      </c>
      <c r="BF466" s="48">
        <f t="shared" si="542"/>
        <v>29.704900269668801</v>
      </c>
      <c r="BG466" s="48">
        <f t="shared" si="542"/>
        <v>31.026768331669061</v>
      </c>
      <c r="BH466" s="48">
        <f t="shared" si="542"/>
        <v>32.407459522428333</v>
      </c>
      <c r="BI466" s="48">
        <f t="shared" si="542"/>
        <v>33.849591471176396</v>
      </c>
      <c r="BJ466" s="48">
        <f t="shared" si="542"/>
        <v>35.355898291643747</v>
      </c>
      <c r="BK466" s="48">
        <f t="shared" si="542"/>
        <v>36.929235765621897</v>
      </c>
      <c r="BL466" s="48">
        <f t="shared" si="530"/>
        <v>38.57258675719207</v>
      </c>
      <c r="BM466" s="48">
        <f t="shared" si="545"/>
        <v>40.289066867887115</v>
      </c>
      <c r="BN466" s="48">
        <f t="shared" si="545"/>
        <v>42.081930343508091</v>
      </c>
      <c r="BO466" s="48">
        <f t="shared" si="545"/>
        <v>43.9545762437942</v>
      </c>
      <c r="BP466" s="48">
        <f t="shared" si="545"/>
        <v>45.910554886643041</v>
      </c>
      <c r="BQ466" s="48">
        <f t="shared" si="545"/>
        <v>47.953574579098657</v>
      </c>
      <c r="BR466" s="48">
        <f t="shared" si="545"/>
        <v>50.087508647868546</v>
      </c>
      <c r="BS466" s="48">
        <f t="shared" si="545"/>
        <v>52.316402782698695</v>
      </c>
      <c r="BT466" s="48">
        <f t="shared" si="545"/>
        <v>54.644482706528784</v>
      </c>
      <c r="BU466" s="48">
        <f t="shared" si="545"/>
        <v>57.076162186969313</v>
      </c>
      <c r="BV466" s="48">
        <f t="shared" si="545"/>
        <v>59.616051404289443</v>
      </c>
      <c r="BW466" s="48">
        <f t="shared" si="545"/>
        <v>62.268965691780323</v>
      </c>
      <c r="BX466" s="48">
        <f t="shared" si="545"/>
        <v>65.03993466506455</v>
      </c>
      <c r="BY466" s="48">
        <f t="shared" si="545"/>
        <v>67.934211757659924</v>
      </c>
      <c r="BZ466" s="48">
        <f t="shared" si="545"/>
        <v>70.957284180875789</v>
      </c>
      <c r="CA466" s="48">
        <f t="shared" si="545"/>
        <v>74.114883326924755</v>
      </c>
      <c r="CB466" s="48">
        <f t="shared" si="545"/>
        <v>77.412995634972901</v>
      </c>
      <c r="CC466" s="48">
        <f t="shared" si="543"/>
        <v>80.857873940729192</v>
      </c>
      <c r="CD466" s="48">
        <f t="shared" si="543"/>
        <v>84.456049331091634</v>
      </c>
      <c r="CE466" s="48">
        <f t="shared" si="543"/>
        <v>88.214343526325209</v>
      </c>
      <c r="CF466" s="48">
        <f t="shared" si="543"/>
        <v>92.139881813246674</v>
      </c>
      <c r="CG466" s="48">
        <f t="shared" si="543"/>
        <v>96.240106553936144</v>
      </c>
      <c r="CH466" s="48">
        <f t="shared" si="543"/>
        <v>100.5227912955863</v>
      </c>
      <c r="CI466" s="48">
        <f t="shared" si="543"/>
        <v>104.99605550823989</v>
      </c>
      <c r="CJ466" s="48">
        <f t="shared" si="543"/>
        <v>109.66837997835657</v>
      </c>
      <c r="CK466" s="48">
        <f t="shared" si="543"/>
        <v>114.54862288739344</v>
      </c>
      <c r="CL466" s="48">
        <f t="shared" si="543"/>
        <v>119.64603660588244</v>
      </c>
      <c r="CM466" s="48">
        <f t="shared" si="543"/>
        <v>124.97028523484421</v>
      </c>
      <c r="CN466" s="48">
        <f t="shared" si="543"/>
        <v>130.53146292779479</v>
      </c>
      <c r="CO466" s="48">
        <f t="shared" si="543"/>
        <v>136.34011302808165</v>
      </c>
      <c r="CP466" s="48">
        <f t="shared" si="543"/>
        <v>142.40724805783128</v>
      </c>
      <c r="CQ466" s="48">
        <f t="shared" si="543"/>
        <v>148.74437059640476</v>
      </c>
      <c r="CR466" s="48">
        <f t="shared" si="532"/>
        <v>155.36349508794478</v>
      </c>
      <c r="CS466" s="48">
        <f t="shared" si="548"/>
        <v>162.27717061935832</v>
      </c>
      <c r="CT466" s="48">
        <f t="shared" si="548"/>
        <v>169.49850471191976</v>
      </c>
      <c r="CU466" s="48">
        <f t="shared" si="548"/>
        <v>177.0411881716002</v>
      </c>
      <c r="CV466" s="48">
        <f t="shared" si="548"/>
        <v>184.91952104523639</v>
      </c>
      <c r="CW466" s="48">
        <f t="shared" si="548"/>
        <v>193.14843973174942</v>
      </c>
      <c r="CX466" s="48">
        <f t="shared" si="548"/>
        <v>201.74354529981227</v>
      </c>
      <c r="CY466" s="48">
        <f t="shared" si="548"/>
        <v>210.7211330656539</v>
      </c>
      <c r="CZ466" s="48">
        <f t="shared" si="548"/>
        <v>220.0982234870755</v>
      </c>
      <c r="DA466" s="48">
        <f t="shared" si="548"/>
        <v>229.89259443225035</v>
      </c>
      <c r="DB466" s="48">
        <f t="shared" si="548"/>
        <v>240.12281488448548</v>
      </c>
      <c r="DC466" s="48">
        <f t="shared" si="548"/>
        <v>250.80828014684508</v>
      </c>
      <c r="DD466" s="48">
        <f t="shared" si="548"/>
        <v>261.9692486133797</v>
      </c>
      <c r="DE466" s="48">
        <f t="shared" si="548"/>
        <v>273.62688017667512</v>
      </c>
      <c r="DF466" s="48">
        <f t="shared" si="548"/>
        <v>285.80327634453715</v>
      </c>
      <c r="DG466" s="48">
        <f t="shared" si="548"/>
        <v>298.52152214186907</v>
      </c>
      <c r="DH466" s="48">
        <f t="shared" si="548"/>
        <v>311.80572987718222</v>
      </c>
      <c r="DI466" s="48">
        <f t="shared" si="546"/>
        <v>325.68108485671684</v>
      </c>
      <c r="DJ466" s="48">
        <f t="shared" si="546"/>
        <v>340.1738931328407</v>
      </c>
      <c r="DK466" s="48">
        <f t="shared" si="546"/>
        <v>355.31163137725213</v>
      </c>
      <c r="DL466" s="48">
        <f t="shared" si="546"/>
        <v>371.12299897353984</v>
      </c>
      <c r="DM466" s="48">
        <f t="shared" si="546"/>
        <v>387.63797242786234</v>
      </c>
      <c r="DN466" s="48">
        <f t="shared" si="546"/>
        <v>404.88786220090219</v>
      </c>
      <c r="DO466" s="48">
        <f t="shared" si="546"/>
        <v>422.90537206884233</v>
      </c>
      <c r="DP466" s="48">
        <f t="shared" si="546"/>
        <v>441.72466112590581</v>
      </c>
      <c r="DQ466" s="48">
        <f t="shared" si="546"/>
        <v>461.38140854600863</v>
      </c>
      <c r="DR466" s="48">
        <f t="shared" si="546"/>
        <v>481.91288122630601</v>
      </c>
      <c r="DS466" s="48">
        <f t="shared" si="546"/>
        <v>503.35800444087664</v>
      </c>
      <c r="DT466" s="48">
        <f t="shared" si="546"/>
        <v>525.75743563849562</v>
      </c>
      <c r="DU466" s="48">
        <f t="shared" si="546"/>
        <v>549.15364152440861</v>
      </c>
      <c r="DV466" s="48">
        <f t="shared" si="546"/>
        <v>573.59097857224481</v>
      </c>
      <c r="DW466" s="48">
        <f t="shared" si="546"/>
        <v>599.11577711870973</v>
      </c>
      <c r="DX466" s="48">
        <f t="shared" si="535"/>
        <v>625.77642920049232</v>
      </c>
      <c r="DY466" s="48">
        <f t="shared" si="549"/>
        <v>653.62348029991426</v>
      </c>
      <c r="DZ466" s="48">
        <f t="shared" si="549"/>
        <v>682.70972517326038</v>
      </c>
      <c r="EA466" s="48">
        <f t="shared" si="549"/>
        <v>713.09030794347041</v>
      </c>
      <c r="EB466" s="48">
        <f t="shared" si="549"/>
        <v>744.82282664695481</v>
      </c>
      <c r="EC466" s="48">
        <f t="shared" si="549"/>
        <v>777.96744243274429</v>
      </c>
      <c r="ED466" s="48">
        <f t="shared" si="549"/>
        <v>812.5869936210014</v>
      </c>
      <c r="EE466" s="48">
        <f t="shared" si="549"/>
        <v>848.747114837136</v>
      </c>
      <c r="EF466" s="48">
        <f t="shared" si="549"/>
        <v>886.51636144738859</v>
      </c>
      <c r="EG466" s="48">
        <f t="shared" si="549"/>
        <v>925.96633953179742</v>
      </c>
      <c r="EH466" s="48">
        <f t="shared" si="549"/>
        <v>967.17184164096238</v>
      </c>
      <c r="EI466" s="48">
        <f t="shared" si="549"/>
        <v>1010.2109885939852</v>
      </c>
      <c r="EJ466" s="48">
        <f t="shared" si="549"/>
        <v>1055.1653775864177</v>
      </c>
      <c r="EK466" s="48">
        <f t="shared" si="549"/>
        <v>1102.1202368890133</v>
      </c>
      <c r="EL466" s="48">
        <f t="shared" si="549"/>
        <v>1151.1645874305743</v>
      </c>
      <c r="EM466" s="48">
        <f t="shared" si="549"/>
        <v>1202.3914115712348</v>
      </c>
      <c r="EN466" s="48">
        <f t="shared" si="549"/>
        <v>1255.8978293861549</v>
      </c>
      <c r="EO466" s="48">
        <f t="shared" si="547"/>
        <v>1311.7852827938386</v>
      </c>
      <c r="EP466" s="48">
        <f t="shared" si="547"/>
        <v>1370.1597278781644</v>
      </c>
      <c r="EQ466" s="48">
        <f t="shared" si="547"/>
        <v>1431.1318357687428</v>
      </c>
      <c r="ER466" s="48">
        <f t="shared" si="547"/>
        <v>1494.8172024604519</v>
      </c>
      <c r="ES466" s="48">
        <f t="shared" si="547"/>
        <v>1561.3365679699421</v>
      </c>
      <c r="ET466" s="48">
        <f t="shared" si="547"/>
        <v>1630.8160452446045</v>
      </c>
      <c r="EU466" s="48">
        <f t="shared" si="547"/>
        <v>1703.3873592579894</v>
      </c>
      <c r="EV466" s="48">
        <f t="shared" si="547"/>
        <v>1779.1880967449699</v>
      </c>
      <c r="EW466" s="48">
        <f t="shared" si="547"/>
        <v>1858.3619670501212</v>
      </c>
      <c r="EX466" s="48">
        <f t="shared" si="547"/>
        <v>1941.0590745838515</v>
      </c>
      <c r="EY466" s="48">
        <f t="shared" si="547"/>
        <v>2027.4362034028329</v>
      </c>
      <c r="EZ466" s="48">
        <f t="shared" si="547"/>
        <v>2117.657114454259</v>
      </c>
      <c r="FA466" s="48">
        <f t="shared" si="547"/>
        <v>2211.8928560474737</v>
      </c>
      <c r="FB466" s="48">
        <f t="shared" si="547"/>
        <v>2310.3220881415864</v>
      </c>
      <c r="FC466" s="48">
        <f t="shared" si="547"/>
        <v>2413.131421063887</v>
      </c>
      <c r="FD466" s="48">
        <f t="shared" si="537"/>
        <v>2520.5157693012302</v>
      </c>
      <c r="FE466" s="48">
        <f t="shared" si="541"/>
        <v>2632.6787210351349</v>
      </c>
      <c r="FF466" s="48">
        <f t="shared" si="541"/>
        <v>2749.8329241211982</v>
      </c>
      <c r="FG466" s="48">
        <f t="shared" si="541"/>
        <v>2872.2004892445916</v>
      </c>
      <c r="FH466" s="48">
        <f t="shared" si="541"/>
        <v>3000.0134110159761</v>
      </c>
      <c r="FI466" s="48">
        <f t="shared" si="541"/>
        <v>3133.5140078061868</v>
      </c>
      <c r="FJ466" s="48">
        <f t="shared" si="541"/>
        <v>3272.955381153562</v>
      </c>
      <c r="FK466" s="48">
        <f t="shared" si="541"/>
        <v>3418.6018956148955</v>
      </c>
      <c r="FL466" s="48">
        <f t="shared" si="541"/>
        <v>3570.7296799697583</v>
      </c>
      <c r="FM466" s="48">
        <f t="shared" si="541"/>
        <v>3729.6271507284123</v>
      </c>
      <c r="FN466" s="48">
        <f t="shared" si="541"/>
        <v>3895.5955589358264</v>
      </c>
      <c r="FO466" s="48">
        <f t="shared" si="541"/>
        <v>4068.9495613084705</v>
      </c>
      <c r="FP466" s="48">
        <f t="shared" si="541"/>
        <v>4250.017816786697</v>
      </c>
      <c r="FQ466" s="48">
        <f t="shared" si="541"/>
        <v>4439.1436096337047</v>
      </c>
      <c r="FR466" s="48">
        <f t="shared" si="541"/>
        <v>4636.6855002624043</v>
      </c>
      <c r="FS466" s="48">
        <f t="shared" si="541"/>
        <v>4843.0180050240815</v>
      </c>
      <c r="FT466" s="48">
        <f t="shared" ref="FT466:GI481" si="569">IFERROR(FS466*(1+$P466),"n/a")</f>
        <v>5058.5323062476527</v>
      </c>
      <c r="FU466" s="48">
        <f t="shared" si="569"/>
        <v>5283.6369938756734</v>
      </c>
      <c r="FV466" s="48">
        <f t="shared" si="569"/>
        <v>5518.7588401031408</v>
      </c>
      <c r="FW466" s="48">
        <f t="shared" si="569"/>
        <v>5764.3436084877303</v>
      </c>
      <c r="FX466" s="48">
        <f t="shared" si="569"/>
        <v>6020.8568990654339</v>
      </c>
      <c r="FY466" s="48">
        <f t="shared" si="569"/>
        <v>6288.7850310738459</v>
      </c>
      <c r="FZ466" s="48">
        <f t="shared" si="569"/>
        <v>6568.6359649566321</v>
      </c>
      <c r="GA466" s="48">
        <f t="shared" si="569"/>
        <v>6860.940265397202</v>
      </c>
      <c r="GB466" s="48">
        <f t="shared" si="569"/>
        <v>7166.2521072073778</v>
      </c>
      <c r="GC466" s="48">
        <f t="shared" si="569"/>
        <v>7485.1503259781057</v>
      </c>
      <c r="GD466" s="48">
        <f t="shared" si="569"/>
        <v>7818.2395154841315</v>
      </c>
      <c r="GE466" s="48">
        <f t="shared" si="569"/>
        <v>8166.1511739231755</v>
      </c>
      <c r="GF466" s="48">
        <f t="shared" si="569"/>
        <v>8529.544901162757</v>
      </c>
      <c r="GG466" s="48">
        <f t="shared" si="569"/>
        <v>8909.1096492644992</v>
      </c>
      <c r="GH466" s="48">
        <f t="shared" si="569"/>
        <v>9305.5650286567688</v>
      </c>
      <c r="GI466" s="48">
        <f t="shared" si="569"/>
        <v>9719.6626724319958</v>
      </c>
      <c r="GJ466" s="48">
        <f t="shared" si="568"/>
        <v>10152.187661355219</v>
      </c>
      <c r="GK466" s="48">
        <f t="shared" si="568"/>
        <v>10603.960012285526</v>
      </c>
      <c r="GL466" s="48">
        <f t="shared" si="568"/>
        <v>11075.836232832233</v>
      </c>
      <c r="GM466" s="48">
        <f t="shared" si="568"/>
        <v>11568.710945193267</v>
      </c>
      <c r="GN466" s="48">
        <f t="shared" si="568"/>
        <v>12083.518582254366</v>
      </c>
      <c r="GO466" s="48">
        <f t="shared" si="568"/>
        <v>12621.235159164686</v>
      </c>
      <c r="GP466" s="48">
        <f t="shared" si="568"/>
        <v>13182.880123747515</v>
      </c>
      <c r="GQ466" s="48">
        <f t="shared" si="568"/>
        <v>13769.518289254278</v>
      </c>
      <c r="GR466" s="48">
        <f t="shared" si="568"/>
        <v>14382.261853126092</v>
      </c>
      <c r="GS466" s="48">
        <f t="shared" si="568"/>
        <v>15022.272505590203</v>
      </c>
      <c r="GT466" s="48">
        <f t="shared" si="568"/>
        <v>15690.763632088967</v>
      </c>
      <c r="GU466" s="48">
        <f t="shared" si="568"/>
        <v>16389.002613716926</v>
      </c>
      <c r="GV466" s="48">
        <f t="shared" si="568"/>
        <v>17118.313230027328</v>
      </c>
      <c r="GW466" s="48">
        <f t="shared" si="568"/>
        <v>17880.078168763543</v>
      </c>
      <c r="GX466" s="48">
        <f t="shared" si="568"/>
        <v>18675.74164727352</v>
      </c>
      <c r="GY466" s="48">
        <f t="shared" si="568"/>
        <v>19506.812150577192</v>
      </c>
      <c r="GZ466" s="48">
        <f t="shared" si="567"/>
        <v>20374.865291277878</v>
      </c>
      <c r="HA466" s="48">
        <f t="shared" si="567"/>
        <v>21281.546796739742</v>
      </c>
      <c r="HB466" s="48">
        <f t="shared" si="567"/>
        <v>22228.57562919466</v>
      </c>
      <c r="HC466" s="48">
        <f t="shared" si="567"/>
        <v>23217.747244693823</v>
      </c>
      <c r="HD466" s="48">
        <f t="shared" si="567"/>
        <v>24250.936997082699</v>
      </c>
      <c r="HE466" s="48">
        <f t="shared" si="567"/>
        <v>25330.103693452878</v>
      </c>
      <c r="HF466" s="48">
        <f t="shared" si="567"/>
        <v>26457.293307811531</v>
      </c>
      <c r="HG466" s="48">
        <f t="shared" si="567"/>
        <v>27634.642860009142</v>
      </c>
      <c r="HH466" s="48">
        <f t="shared" si="567"/>
        <v>28864.384467279549</v>
      </c>
      <c r="HI466" s="48">
        <f t="shared" si="567"/>
        <v>30148.849576073488</v>
      </c>
      <c r="HJ466" s="48">
        <f t="shared" si="567"/>
        <v>31490.473382208758</v>
      </c>
      <c r="HK466" s="48">
        <f t="shared" si="567"/>
        <v>32891.79944771705</v>
      </c>
      <c r="HL466" s="48">
        <f t="shared" si="567"/>
        <v>34355.484523140462</v>
      </c>
      <c r="HM466" s="48">
        <f t="shared" si="567"/>
        <v>35884.30358442021</v>
      </c>
    </row>
    <row r="467" spans="1:221" x14ac:dyDescent="0.25">
      <c r="A467" s="21" t="s">
        <v>266</v>
      </c>
      <c r="B467" s="20" t="s">
        <v>265</v>
      </c>
      <c r="C467" s="19">
        <v>306.09699999999998</v>
      </c>
      <c r="D467" s="19">
        <v>66.75</v>
      </c>
      <c r="E467" s="18">
        <f t="shared" si="550"/>
        <v>20431.974749999998</v>
      </c>
      <c r="F467" s="16">
        <f t="shared" si="551"/>
        <v>0</v>
      </c>
      <c r="G467" s="17" t="s">
        <v>227</v>
      </c>
      <c r="H467" s="17" t="str">
        <f t="shared" si="565"/>
        <v>n/a</v>
      </c>
      <c r="I467" s="45" t="str">
        <f t="shared" si="566"/>
        <v>n/a</v>
      </c>
      <c r="J467" s="17">
        <v>5.348E-2</v>
      </c>
      <c r="K467" s="56">
        <f t="shared" si="552"/>
        <v>5.1983333333333333E-2</v>
      </c>
      <c r="L467" s="1">
        <f t="shared" si="553"/>
        <v>5.0486666666666666E-2</v>
      </c>
      <c r="M467" s="1">
        <f t="shared" si="554"/>
        <v>4.8989999999999999E-2</v>
      </c>
      <c r="N467" s="1">
        <f t="shared" si="555"/>
        <v>4.7493333333333332E-2</v>
      </c>
      <c r="O467" s="1">
        <f t="shared" si="556"/>
        <v>4.5996666666666665E-2</v>
      </c>
      <c r="P467" s="5">
        <v>4.4499999999999998E-2</v>
      </c>
      <c r="Q467" s="1" t="str">
        <f t="shared" si="557"/>
        <v>n/a</v>
      </c>
      <c r="R467" s="16" t="str">
        <f t="shared" si="558"/>
        <v>n/a</v>
      </c>
      <c r="S467" s="16">
        <f t="shared" si="559"/>
        <v>0</v>
      </c>
      <c r="T467" s="8"/>
      <c r="U467" s="57">
        <f t="shared" si="560"/>
        <v>-66.75</v>
      </c>
      <c r="V467" s="48" t="str">
        <f t="shared" si="561"/>
        <v>n/a</v>
      </c>
      <c r="W467" s="48" t="str">
        <f t="shared" si="562"/>
        <v>n/a</v>
      </c>
      <c r="X467" s="48" t="str">
        <f t="shared" si="507"/>
        <v>n/a</v>
      </c>
      <c r="Y467" s="48" t="str">
        <f t="shared" si="507"/>
        <v>n/a</v>
      </c>
      <c r="Z467" s="48" t="str">
        <f t="shared" si="507"/>
        <v>n/a</v>
      </c>
      <c r="AA467" s="48" t="str">
        <f t="shared" si="563"/>
        <v>n/a</v>
      </c>
      <c r="AB467" s="48" t="str">
        <f t="shared" si="506"/>
        <v>n/a</v>
      </c>
      <c r="AC467" s="48" t="str">
        <f t="shared" si="506"/>
        <v>n/a</v>
      </c>
      <c r="AD467" s="48" t="str">
        <f t="shared" si="506"/>
        <v>n/a</v>
      </c>
      <c r="AE467" s="48" t="str">
        <f t="shared" si="506"/>
        <v>n/a</v>
      </c>
      <c r="AF467" s="48" t="str">
        <f t="shared" si="564"/>
        <v>n/a</v>
      </c>
      <c r="AG467" s="48" t="str">
        <f t="shared" si="544"/>
        <v>n/a</v>
      </c>
      <c r="AH467" s="48" t="str">
        <f t="shared" si="544"/>
        <v>n/a</v>
      </c>
      <c r="AI467" s="48" t="str">
        <f t="shared" si="544"/>
        <v>n/a</v>
      </c>
      <c r="AJ467" s="48" t="str">
        <f t="shared" si="544"/>
        <v>n/a</v>
      </c>
      <c r="AK467" s="48" t="str">
        <f t="shared" si="544"/>
        <v>n/a</v>
      </c>
      <c r="AL467" s="48" t="str">
        <f t="shared" si="544"/>
        <v>n/a</v>
      </c>
      <c r="AM467" s="48" t="str">
        <f t="shared" si="544"/>
        <v>n/a</v>
      </c>
      <c r="AN467" s="48" t="str">
        <f t="shared" si="544"/>
        <v>n/a</v>
      </c>
      <c r="AO467" s="48" t="str">
        <f t="shared" si="544"/>
        <v>n/a</v>
      </c>
      <c r="AP467" s="48" t="str">
        <f t="shared" si="544"/>
        <v>n/a</v>
      </c>
      <c r="AQ467" s="48" t="str">
        <f t="shared" si="544"/>
        <v>n/a</v>
      </c>
      <c r="AR467" s="48" t="str">
        <f t="shared" si="544"/>
        <v>n/a</v>
      </c>
      <c r="AS467" s="48" t="str">
        <f t="shared" si="544"/>
        <v>n/a</v>
      </c>
      <c r="AT467" s="48" t="str">
        <f t="shared" si="544"/>
        <v>n/a</v>
      </c>
      <c r="AU467" s="48" t="str">
        <f t="shared" si="544"/>
        <v>n/a</v>
      </c>
      <c r="AV467" s="48" t="str">
        <f t="shared" si="544"/>
        <v>n/a</v>
      </c>
      <c r="AW467" s="48" t="str">
        <f t="shared" si="542"/>
        <v>n/a</v>
      </c>
      <c r="AX467" s="48" t="str">
        <f t="shared" si="542"/>
        <v>n/a</v>
      </c>
      <c r="AY467" s="48" t="str">
        <f t="shared" si="542"/>
        <v>n/a</v>
      </c>
      <c r="AZ467" s="48" t="str">
        <f t="shared" si="542"/>
        <v>n/a</v>
      </c>
      <c r="BA467" s="48" t="str">
        <f t="shared" si="542"/>
        <v>n/a</v>
      </c>
      <c r="BB467" s="48" t="str">
        <f t="shared" si="542"/>
        <v>n/a</v>
      </c>
      <c r="BC467" s="48" t="str">
        <f t="shared" si="542"/>
        <v>n/a</v>
      </c>
      <c r="BD467" s="48" t="str">
        <f t="shared" si="542"/>
        <v>n/a</v>
      </c>
      <c r="BE467" s="48" t="str">
        <f t="shared" si="542"/>
        <v>n/a</v>
      </c>
      <c r="BF467" s="48" t="str">
        <f t="shared" si="542"/>
        <v>n/a</v>
      </c>
      <c r="BG467" s="48" t="str">
        <f t="shared" si="542"/>
        <v>n/a</v>
      </c>
      <c r="BH467" s="48" t="str">
        <f t="shared" si="542"/>
        <v>n/a</v>
      </c>
      <c r="BI467" s="48" t="str">
        <f t="shared" si="542"/>
        <v>n/a</v>
      </c>
      <c r="BJ467" s="48" t="str">
        <f t="shared" si="542"/>
        <v>n/a</v>
      </c>
      <c r="BK467" s="48" t="str">
        <f t="shared" si="542"/>
        <v>n/a</v>
      </c>
      <c r="BL467" s="48" t="str">
        <f t="shared" si="530"/>
        <v>n/a</v>
      </c>
      <c r="BM467" s="48" t="str">
        <f t="shared" si="545"/>
        <v>n/a</v>
      </c>
      <c r="BN467" s="48" t="str">
        <f t="shared" si="545"/>
        <v>n/a</v>
      </c>
      <c r="BO467" s="48" t="str">
        <f t="shared" si="545"/>
        <v>n/a</v>
      </c>
      <c r="BP467" s="48" t="str">
        <f t="shared" si="545"/>
        <v>n/a</v>
      </c>
      <c r="BQ467" s="48" t="str">
        <f t="shared" si="545"/>
        <v>n/a</v>
      </c>
      <c r="BR467" s="48" t="str">
        <f t="shared" si="545"/>
        <v>n/a</v>
      </c>
      <c r="BS467" s="48" t="str">
        <f t="shared" si="545"/>
        <v>n/a</v>
      </c>
      <c r="BT467" s="48" t="str">
        <f t="shared" si="545"/>
        <v>n/a</v>
      </c>
      <c r="BU467" s="48" t="str">
        <f t="shared" si="545"/>
        <v>n/a</v>
      </c>
      <c r="BV467" s="48" t="str">
        <f t="shared" si="545"/>
        <v>n/a</v>
      </c>
      <c r="BW467" s="48" t="str">
        <f t="shared" si="545"/>
        <v>n/a</v>
      </c>
      <c r="BX467" s="48" t="str">
        <f t="shared" si="545"/>
        <v>n/a</v>
      </c>
      <c r="BY467" s="48" t="str">
        <f t="shared" si="545"/>
        <v>n/a</v>
      </c>
      <c r="BZ467" s="48" t="str">
        <f t="shared" si="545"/>
        <v>n/a</v>
      </c>
      <c r="CA467" s="48" t="str">
        <f t="shared" si="545"/>
        <v>n/a</v>
      </c>
      <c r="CB467" s="48" t="str">
        <f t="shared" si="545"/>
        <v>n/a</v>
      </c>
      <c r="CC467" s="48" t="str">
        <f t="shared" si="543"/>
        <v>n/a</v>
      </c>
      <c r="CD467" s="48" t="str">
        <f t="shared" si="543"/>
        <v>n/a</v>
      </c>
      <c r="CE467" s="48" t="str">
        <f t="shared" si="543"/>
        <v>n/a</v>
      </c>
      <c r="CF467" s="48" t="str">
        <f t="shared" si="543"/>
        <v>n/a</v>
      </c>
      <c r="CG467" s="48" t="str">
        <f t="shared" si="543"/>
        <v>n/a</v>
      </c>
      <c r="CH467" s="48" t="str">
        <f t="shared" si="543"/>
        <v>n/a</v>
      </c>
      <c r="CI467" s="48" t="str">
        <f t="shared" si="543"/>
        <v>n/a</v>
      </c>
      <c r="CJ467" s="48" t="str">
        <f t="shared" si="543"/>
        <v>n/a</v>
      </c>
      <c r="CK467" s="48" t="str">
        <f t="shared" si="543"/>
        <v>n/a</v>
      </c>
      <c r="CL467" s="48" t="str">
        <f t="shared" si="543"/>
        <v>n/a</v>
      </c>
      <c r="CM467" s="48" t="str">
        <f t="shared" si="543"/>
        <v>n/a</v>
      </c>
      <c r="CN467" s="48" t="str">
        <f t="shared" si="543"/>
        <v>n/a</v>
      </c>
      <c r="CO467" s="48" t="str">
        <f t="shared" si="543"/>
        <v>n/a</v>
      </c>
      <c r="CP467" s="48" t="str">
        <f t="shared" si="543"/>
        <v>n/a</v>
      </c>
      <c r="CQ467" s="48" t="str">
        <f t="shared" si="543"/>
        <v>n/a</v>
      </c>
      <c r="CR467" s="48" t="str">
        <f t="shared" si="532"/>
        <v>n/a</v>
      </c>
      <c r="CS467" s="48" t="str">
        <f t="shared" si="548"/>
        <v>n/a</v>
      </c>
      <c r="CT467" s="48" t="str">
        <f t="shared" si="548"/>
        <v>n/a</v>
      </c>
      <c r="CU467" s="48" t="str">
        <f t="shared" si="548"/>
        <v>n/a</v>
      </c>
      <c r="CV467" s="48" t="str">
        <f t="shared" si="548"/>
        <v>n/a</v>
      </c>
      <c r="CW467" s="48" t="str">
        <f t="shared" si="548"/>
        <v>n/a</v>
      </c>
      <c r="CX467" s="48" t="str">
        <f t="shared" si="548"/>
        <v>n/a</v>
      </c>
      <c r="CY467" s="48" t="str">
        <f t="shared" si="548"/>
        <v>n/a</v>
      </c>
      <c r="CZ467" s="48" t="str">
        <f t="shared" si="548"/>
        <v>n/a</v>
      </c>
      <c r="DA467" s="48" t="str">
        <f t="shared" si="548"/>
        <v>n/a</v>
      </c>
      <c r="DB467" s="48" t="str">
        <f t="shared" si="548"/>
        <v>n/a</v>
      </c>
      <c r="DC467" s="48" t="str">
        <f t="shared" si="548"/>
        <v>n/a</v>
      </c>
      <c r="DD467" s="48" t="str">
        <f t="shared" si="548"/>
        <v>n/a</v>
      </c>
      <c r="DE467" s="48" t="str">
        <f t="shared" si="548"/>
        <v>n/a</v>
      </c>
      <c r="DF467" s="48" t="str">
        <f t="shared" si="548"/>
        <v>n/a</v>
      </c>
      <c r="DG467" s="48" t="str">
        <f t="shared" si="548"/>
        <v>n/a</v>
      </c>
      <c r="DH467" s="48" t="str">
        <f t="shared" si="548"/>
        <v>n/a</v>
      </c>
      <c r="DI467" s="48" t="str">
        <f t="shared" si="546"/>
        <v>n/a</v>
      </c>
      <c r="DJ467" s="48" t="str">
        <f t="shared" si="546"/>
        <v>n/a</v>
      </c>
      <c r="DK467" s="48" t="str">
        <f t="shared" si="546"/>
        <v>n/a</v>
      </c>
      <c r="DL467" s="48" t="str">
        <f t="shared" si="546"/>
        <v>n/a</v>
      </c>
      <c r="DM467" s="48" t="str">
        <f t="shared" si="546"/>
        <v>n/a</v>
      </c>
      <c r="DN467" s="48" t="str">
        <f t="shared" si="546"/>
        <v>n/a</v>
      </c>
      <c r="DO467" s="48" t="str">
        <f t="shared" si="546"/>
        <v>n/a</v>
      </c>
      <c r="DP467" s="48" t="str">
        <f t="shared" si="546"/>
        <v>n/a</v>
      </c>
      <c r="DQ467" s="48" t="str">
        <f t="shared" si="546"/>
        <v>n/a</v>
      </c>
      <c r="DR467" s="48" t="str">
        <f t="shared" si="546"/>
        <v>n/a</v>
      </c>
      <c r="DS467" s="48" t="str">
        <f t="shared" si="546"/>
        <v>n/a</v>
      </c>
      <c r="DT467" s="48" t="str">
        <f t="shared" si="546"/>
        <v>n/a</v>
      </c>
      <c r="DU467" s="48" t="str">
        <f t="shared" si="546"/>
        <v>n/a</v>
      </c>
      <c r="DV467" s="48" t="str">
        <f t="shared" si="546"/>
        <v>n/a</v>
      </c>
      <c r="DW467" s="48" t="str">
        <f t="shared" si="546"/>
        <v>n/a</v>
      </c>
      <c r="DX467" s="48" t="str">
        <f t="shared" si="535"/>
        <v>n/a</v>
      </c>
      <c r="DY467" s="48" t="str">
        <f t="shared" si="549"/>
        <v>n/a</v>
      </c>
      <c r="DZ467" s="48" t="str">
        <f t="shared" si="549"/>
        <v>n/a</v>
      </c>
      <c r="EA467" s="48" t="str">
        <f t="shared" si="549"/>
        <v>n/a</v>
      </c>
      <c r="EB467" s="48" t="str">
        <f t="shared" si="549"/>
        <v>n/a</v>
      </c>
      <c r="EC467" s="48" t="str">
        <f t="shared" si="549"/>
        <v>n/a</v>
      </c>
      <c r="ED467" s="48" t="str">
        <f t="shared" si="549"/>
        <v>n/a</v>
      </c>
      <c r="EE467" s="48" t="str">
        <f t="shared" si="549"/>
        <v>n/a</v>
      </c>
      <c r="EF467" s="48" t="str">
        <f t="shared" si="549"/>
        <v>n/a</v>
      </c>
      <c r="EG467" s="48" t="str">
        <f t="shared" si="549"/>
        <v>n/a</v>
      </c>
      <c r="EH467" s="48" t="str">
        <f t="shared" si="549"/>
        <v>n/a</v>
      </c>
      <c r="EI467" s="48" t="str">
        <f t="shared" si="549"/>
        <v>n/a</v>
      </c>
      <c r="EJ467" s="48" t="str">
        <f t="shared" si="549"/>
        <v>n/a</v>
      </c>
      <c r="EK467" s="48" t="str">
        <f t="shared" si="549"/>
        <v>n/a</v>
      </c>
      <c r="EL467" s="48" t="str">
        <f t="shared" si="549"/>
        <v>n/a</v>
      </c>
      <c r="EM467" s="48" t="str">
        <f t="shared" si="549"/>
        <v>n/a</v>
      </c>
      <c r="EN467" s="48" t="str">
        <f t="shared" si="549"/>
        <v>n/a</v>
      </c>
      <c r="EO467" s="48" t="str">
        <f t="shared" si="547"/>
        <v>n/a</v>
      </c>
      <c r="EP467" s="48" t="str">
        <f t="shared" si="547"/>
        <v>n/a</v>
      </c>
      <c r="EQ467" s="48" t="str">
        <f t="shared" si="547"/>
        <v>n/a</v>
      </c>
      <c r="ER467" s="48" t="str">
        <f t="shared" si="547"/>
        <v>n/a</v>
      </c>
      <c r="ES467" s="48" t="str">
        <f t="shared" si="547"/>
        <v>n/a</v>
      </c>
      <c r="ET467" s="48" t="str">
        <f t="shared" si="547"/>
        <v>n/a</v>
      </c>
      <c r="EU467" s="48" t="str">
        <f t="shared" si="547"/>
        <v>n/a</v>
      </c>
      <c r="EV467" s="48" t="str">
        <f t="shared" si="547"/>
        <v>n/a</v>
      </c>
      <c r="EW467" s="48" t="str">
        <f t="shared" si="547"/>
        <v>n/a</v>
      </c>
      <c r="EX467" s="48" t="str">
        <f t="shared" si="547"/>
        <v>n/a</v>
      </c>
      <c r="EY467" s="48" t="str">
        <f t="shared" si="547"/>
        <v>n/a</v>
      </c>
      <c r="EZ467" s="48" t="str">
        <f t="shared" si="547"/>
        <v>n/a</v>
      </c>
      <c r="FA467" s="48" t="str">
        <f t="shared" si="547"/>
        <v>n/a</v>
      </c>
      <c r="FB467" s="48" t="str">
        <f t="shared" si="547"/>
        <v>n/a</v>
      </c>
      <c r="FC467" s="48" t="str">
        <f t="shared" si="547"/>
        <v>n/a</v>
      </c>
      <c r="FD467" s="48" t="str">
        <f t="shared" si="537"/>
        <v>n/a</v>
      </c>
      <c r="FE467" s="48" t="str">
        <f t="shared" ref="FE467:FT482" si="570">IFERROR(FD467*(1+$P467),"n/a")</f>
        <v>n/a</v>
      </c>
      <c r="FF467" s="48" t="str">
        <f t="shared" si="570"/>
        <v>n/a</v>
      </c>
      <c r="FG467" s="48" t="str">
        <f t="shared" si="570"/>
        <v>n/a</v>
      </c>
      <c r="FH467" s="48" t="str">
        <f t="shared" si="570"/>
        <v>n/a</v>
      </c>
      <c r="FI467" s="48" t="str">
        <f t="shared" si="570"/>
        <v>n/a</v>
      </c>
      <c r="FJ467" s="48" t="str">
        <f t="shared" si="570"/>
        <v>n/a</v>
      </c>
      <c r="FK467" s="48" t="str">
        <f t="shared" si="570"/>
        <v>n/a</v>
      </c>
      <c r="FL467" s="48" t="str">
        <f t="shared" si="570"/>
        <v>n/a</v>
      </c>
      <c r="FM467" s="48" t="str">
        <f t="shared" si="570"/>
        <v>n/a</v>
      </c>
      <c r="FN467" s="48" t="str">
        <f t="shared" si="570"/>
        <v>n/a</v>
      </c>
      <c r="FO467" s="48" t="str">
        <f t="shared" si="570"/>
        <v>n/a</v>
      </c>
      <c r="FP467" s="48" t="str">
        <f t="shared" si="570"/>
        <v>n/a</v>
      </c>
      <c r="FQ467" s="48" t="str">
        <f t="shared" si="570"/>
        <v>n/a</v>
      </c>
      <c r="FR467" s="48" t="str">
        <f t="shared" si="570"/>
        <v>n/a</v>
      </c>
      <c r="FS467" s="48" t="str">
        <f t="shared" si="570"/>
        <v>n/a</v>
      </c>
      <c r="FT467" s="48" t="str">
        <f t="shared" si="570"/>
        <v>n/a</v>
      </c>
      <c r="FU467" s="48" t="str">
        <f t="shared" si="569"/>
        <v>n/a</v>
      </c>
      <c r="FV467" s="48" t="str">
        <f t="shared" si="569"/>
        <v>n/a</v>
      </c>
      <c r="FW467" s="48" t="str">
        <f t="shared" si="569"/>
        <v>n/a</v>
      </c>
      <c r="FX467" s="48" t="str">
        <f t="shared" si="569"/>
        <v>n/a</v>
      </c>
      <c r="FY467" s="48" t="str">
        <f t="shared" si="569"/>
        <v>n/a</v>
      </c>
      <c r="FZ467" s="48" t="str">
        <f t="shared" si="569"/>
        <v>n/a</v>
      </c>
      <c r="GA467" s="48" t="str">
        <f t="shared" si="569"/>
        <v>n/a</v>
      </c>
      <c r="GB467" s="48" t="str">
        <f t="shared" si="569"/>
        <v>n/a</v>
      </c>
      <c r="GC467" s="48" t="str">
        <f t="shared" si="569"/>
        <v>n/a</v>
      </c>
      <c r="GD467" s="48" t="str">
        <f t="shared" si="569"/>
        <v>n/a</v>
      </c>
      <c r="GE467" s="48" t="str">
        <f t="shared" si="569"/>
        <v>n/a</v>
      </c>
      <c r="GF467" s="48" t="str">
        <f t="shared" si="569"/>
        <v>n/a</v>
      </c>
      <c r="GG467" s="48" t="str">
        <f t="shared" si="569"/>
        <v>n/a</v>
      </c>
      <c r="GH467" s="48" t="str">
        <f t="shared" si="569"/>
        <v>n/a</v>
      </c>
      <c r="GI467" s="48" t="str">
        <f t="shared" si="569"/>
        <v>n/a</v>
      </c>
      <c r="GJ467" s="48" t="str">
        <f t="shared" si="568"/>
        <v>n/a</v>
      </c>
      <c r="GK467" s="48" t="str">
        <f t="shared" si="568"/>
        <v>n/a</v>
      </c>
      <c r="GL467" s="48" t="str">
        <f t="shared" si="568"/>
        <v>n/a</v>
      </c>
      <c r="GM467" s="48" t="str">
        <f t="shared" si="568"/>
        <v>n/a</v>
      </c>
      <c r="GN467" s="48" t="str">
        <f t="shared" si="568"/>
        <v>n/a</v>
      </c>
      <c r="GO467" s="48" t="str">
        <f t="shared" si="568"/>
        <v>n/a</v>
      </c>
      <c r="GP467" s="48" t="str">
        <f t="shared" si="568"/>
        <v>n/a</v>
      </c>
      <c r="GQ467" s="48" t="str">
        <f t="shared" si="568"/>
        <v>n/a</v>
      </c>
      <c r="GR467" s="48" t="str">
        <f t="shared" si="568"/>
        <v>n/a</v>
      </c>
      <c r="GS467" s="48" t="str">
        <f t="shared" si="568"/>
        <v>n/a</v>
      </c>
      <c r="GT467" s="48" t="str">
        <f t="shared" si="568"/>
        <v>n/a</v>
      </c>
      <c r="GU467" s="48" t="str">
        <f t="shared" si="568"/>
        <v>n/a</v>
      </c>
      <c r="GV467" s="48" t="str">
        <f t="shared" si="568"/>
        <v>n/a</v>
      </c>
      <c r="GW467" s="48" t="str">
        <f t="shared" si="568"/>
        <v>n/a</v>
      </c>
      <c r="GX467" s="48" t="str">
        <f t="shared" si="568"/>
        <v>n/a</v>
      </c>
      <c r="GY467" s="48" t="str">
        <f t="shared" si="568"/>
        <v>n/a</v>
      </c>
      <c r="GZ467" s="48" t="str">
        <f t="shared" si="567"/>
        <v>n/a</v>
      </c>
      <c r="HA467" s="48" t="str">
        <f t="shared" si="567"/>
        <v>n/a</v>
      </c>
      <c r="HB467" s="48" t="str">
        <f t="shared" si="567"/>
        <v>n/a</v>
      </c>
      <c r="HC467" s="48" t="str">
        <f t="shared" si="567"/>
        <v>n/a</v>
      </c>
      <c r="HD467" s="48" t="str">
        <f t="shared" si="567"/>
        <v>n/a</v>
      </c>
      <c r="HE467" s="48" t="str">
        <f t="shared" si="567"/>
        <v>n/a</v>
      </c>
      <c r="HF467" s="48" t="str">
        <f t="shared" si="567"/>
        <v>n/a</v>
      </c>
      <c r="HG467" s="48" t="str">
        <f t="shared" si="567"/>
        <v>n/a</v>
      </c>
      <c r="HH467" s="48" t="str">
        <f t="shared" si="567"/>
        <v>n/a</v>
      </c>
      <c r="HI467" s="48" t="str">
        <f t="shared" si="567"/>
        <v>n/a</v>
      </c>
      <c r="HJ467" s="48" t="str">
        <f t="shared" si="567"/>
        <v>n/a</v>
      </c>
      <c r="HK467" s="48" t="str">
        <f t="shared" si="567"/>
        <v>n/a</v>
      </c>
      <c r="HL467" s="48" t="str">
        <f t="shared" si="567"/>
        <v>n/a</v>
      </c>
      <c r="HM467" s="48" t="str">
        <f t="shared" si="567"/>
        <v>n/a</v>
      </c>
    </row>
    <row r="468" spans="1:221" x14ac:dyDescent="0.25">
      <c r="A468" s="21" t="s">
        <v>635</v>
      </c>
      <c r="B468" s="20" t="s">
        <v>634</v>
      </c>
      <c r="C468" s="19">
        <v>1380.048</v>
      </c>
      <c r="D468" s="19">
        <v>141.44999999999999</v>
      </c>
      <c r="E468" s="18">
        <f t="shared" si="550"/>
        <v>195207.78959999999</v>
      </c>
      <c r="F468" s="16">
        <f t="shared" si="551"/>
        <v>7.7591065591105539E-3</v>
      </c>
      <c r="G468" s="17">
        <v>2.8914810887239309E-2</v>
      </c>
      <c r="H468" s="17">
        <f t="shared" si="565"/>
        <v>2.9983646871686108E-2</v>
      </c>
      <c r="I468" s="45">
        <f t="shared" si="566"/>
        <v>4.2411868500000001</v>
      </c>
      <c r="J468" s="17">
        <v>7.3929999999999996E-2</v>
      </c>
      <c r="K468" s="56">
        <f t="shared" si="552"/>
        <v>6.9025000000000003E-2</v>
      </c>
      <c r="L468" s="1">
        <f t="shared" si="553"/>
        <v>6.412000000000001E-2</v>
      </c>
      <c r="M468" s="1">
        <f t="shared" si="554"/>
        <v>5.9215000000000011E-2</v>
      </c>
      <c r="N468" s="1">
        <f t="shared" si="555"/>
        <v>5.4310000000000011E-2</v>
      </c>
      <c r="O468" s="1">
        <f t="shared" si="556"/>
        <v>4.9405000000000011E-2</v>
      </c>
      <c r="P468" s="5">
        <v>4.4499999999999998E-2</v>
      </c>
      <c r="Q468" s="1">
        <f t="shared" si="557"/>
        <v>8.2210396379524875E-2</v>
      </c>
      <c r="R468" s="16">
        <f t="shared" si="558"/>
        <v>6.3787922577545004E-4</v>
      </c>
      <c r="S468" s="16">
        <f t="shared" si="559"/>
        <v>7.7591065591105539E-3</v>
      </c>
      <c r="T468" s="8"/>
      <c r="U468" s="57">
        <f t="shared" si="560"/>
        <v>-141.44999999999999</v>
      </c>
      <c r="V468" s="48">
        <f t="shared" si="561"/>
        <v>4.5547377938205003</v>
      </c>
      <c r="W468" s="48">
        <f t="shared" si="562"/>
        <v>4.8914695589176498</v>
      </c>
      <c r="X468" s="48">
        <f t="shared" si="507"/>
        <v>5.2530959034084317</v>
      </c>
      <c r="Y468" s="48">
        <f t="shared" si="507"/>
        <v>5.6414572835474175</v>
      </c>
      <c r="Z468" s="48">
        <f t="shared" si="507"/>
        <v>6.0585302205200779</v>
      </c>
      <c r="AA468" s="48">
        <f t="shared" si="563"/>
        <v>6.4767202689914756</v>
      </c>
      <c r="AB468" s="48">
        <f t="shared" si="506"/>
        <v>6.8920075726392085</v>
      </c>
      <c r="AC468" s="48">
        <f t="shared" si="506"/>
        <v>7.3001178010530392</v>
      </c>
      <c r="AD468" s="48">
        <f t="shared" si="506"/>
        <v>7.6965871988282304</v>
      </c>
      <c r="AE468" s="48">
        <f t="shared" si="506"/>
        <v>8.0768370893863377</v>
      </c>
      <c r="AF468" s="48">
        <f t="shared" si="564"/>
        <v>8.4362563398640305</v>
      </c>
      <c r="AG468" s="48">
        <f t="shared" si="544"/>
        <v>8.8116697469879792</v>
      </c>
      <c r="AH468" s="48">
        <f t="shared" si="544"/>
        <v>9.203789050728945</v>
      </c>
      <c r="AI468" s="48">
        <f t="shared" si="544"/>
        <v>9.6133576634863829</v>
      </c>
      <c r="AJ468" s="48">
        <f t="shared" si="544"/>
        <v>10.041152079511527</v>
      </c>
      <c r="AK468" s="48">
        <f t="shared" si="544"/>
        <v>10.48798334704979</v>
      </c>
      <c r="AL468" s="48">
        <f t="shared" si="544"/>
        <v>10.954698605993505</v>
      </c>
      <c r="AM468" s="48">
        <f t="shared" si="544"/>
        <v>11.442182693960216</v>
      </c>
      <c r="AN468" s="48">
        <f t="shared" si="544"/>
        <v>11.951359823841445</v>
      </c>
      <c r="AO468" s="48">
        <f t="shared" si="544"/>
        <v>12.483195336002389</v>
      </c>
      <c r="AP468" s="48">
        <f t="shared" si="544"/>
        <v>13.038697528454495</v>
      </c>
      <c r="AQ468" s="48">
        <f t="shared" si="544"/>
        <v>13.618919568470719</v>
      </c>
      <c r="AR468" s="48">
        <f t="shared" si="544"/>
        <v>14.224961489267667</v>
      </c>
      <c r="AS468" s="48">
        <f t="shared" si="544"/>
        <v>14.857972275540078</v>
      </c>
      <c r="AT468" s="48">
        <f t="shared" si="544"/>
        <v>15.519152041801611</v>
      </c>
      <c r="AU468" s="48">
        <f t="shared" si="544"/>
        <v>16.209754307661782</v>
      </c>
      <c r="AV468" s="48">
        <f t="shared" si="544"/>
        <v>16.931088374352733</v>
      </c>
      <c r="AW468" s="48">
        <f t="shared" si="542"/>
        <v>17.684521807011429</v>
      </c>
      <c r="AX468" s="48">
        <f t="shared" si="542"/>
        <v>18.471483027423435</v>
      </c>
      <c r="AY468" s="48">
        <f t="shared" si="542"/>
        <v>19.293464022143777</v>
      </c>
      <c r="AZ468" s="48">
        <f t="shared" si="542"/>
        <v>20.152023171129173</v>
      </c>
      <c r="BA468" s="48">
        <f t="shared" si="542"/>
        <v>21.04878820224442</v>
      </c>
      <c r="BB468" s="48">
        <f t="shared" si="542"/>
        <v>21.985459277244296</v>
      </c>
      <c r="BC468" s="48">
        <f t="shared" si="542"/>
        <v>22.963812215081667</v>
      </c>
      <c r="BD468" s="48">
        <f t="shared" si="542"/>
        <v>23.985701858652799</v>
      </c>
      <c r="BE468" s="48">
        <f t="shared" si="542"/>
        <v>25.053065591362849</v>
      </c>
      <c r="BF468" s="48">
        <f t="shared" si="542"/>
        <v>26.167927010178495</v>
      </c>
      <c r="BG468" s="48">
        <f t="shared" si="542"/>
        <v>27.332399762131438</v>
      </c>
      <c r="BH468" s="48">
        <f t="shared" si="542"/>
        <v>28.548691551546288</v>
      </c>
      <c r="BI468" s="48">
        <f t="shared" si="542"/>
        <v>29.819108325590097</v>
      </c>
      <c r="BJ468" s="48">
        <f t="shared" si="542"/>
        <v>31.146058646078856</v>
      </c>
      <c r="BK468" s="48">
        <f t="shared" si="542"/>
        <v>32.532058255829362</v>
      </c>
      <c r="BL468" s="48">
        <f t="shared" si="530"/>
        <v>33.979734848213766</v>
      </c>
      <c r="BM468" s="48">
        <f t="shared" si="545"/>
        <v>35.491833048959279</v>
      </c>
      <c r="BN468" s="48">
        <f t="shared" si="545"/>
        <v>37.071219619637965</v>
      </c>
      <c r="BO468" s="48">
        <f t="shared" si="545"/>
        <v>38.720888892711855</v>
      </c>
      <c r="BP468" s="48">
        <f t="shared" si="545"/>
        <v>40.443968448437531</v>
      </c>
      <c r="BQ468" s="48">
        <f t="shared" si="545"/>
        <v>42.243725044393003</v>
      </c>
      <c r="BR468" s="48">
        <f t="shared" si="545"/>
        <v>44.123570808868493</v>
      </c>
      <c r="BS468" s="48">
        <f t="shared" si="545"/>
        <v>46.087069709863137</v>
      </c>
      <c r="BT468" s="48">
        <f t="shared" si="545"/>
        <v>48.137944311952047</v>
      </c>
      <c r="BU468" s="48">
        <f t="shared" si="545"/>
        <v>50.280082833833916</v>
      </c>
      <c r="BV468" s="48">
        <f t="shared" si="545"/>
        <v>52.517546519939522</v>
      </c>
      <c r="BW468" s="48">
        <f t="shared" si="545"/>
        <v>54.85457734007683</v>
      </c>
      <c r="BX468" s="48">
        <f t="shared" si="545"/>
        <v>57.29560603171025</v>
      </c>
      <c r="BY468" s="48">
        <f t="shared" si="545"/>
        <v>59.845260500121356</v>
      </c>
      <c r="BZ468" s="48">
        <f t="shared" si="545"/>
        <v>62.508374592376754</v>
      </c>
      <c r="CA468" s="48">
        <f t="shared" si="545"/>
        <v>65.289997261737511</v>
      </c>
      <c r="CB468" s="48">
        <f t="shared" si="545"/>
        <v>68.195402139884834</v>
      </c>
      <c r="CC468" s="48">
        <f t="shared" si="543"/>
        <v>71.230097535109707</v>
      </c>
      <c r="CD468" s="48">
        <f t="shared" si="543"/>
        <v>74.399836875422082</v>
      </c>
      <c r="CE468" s="48">
        <f t="shared" si="543"/>
        <v>77.71062961637837</v>
      </c>
      <c r="CF468" s="48">
        <f t="shared" si="543"/>
        <v>81.168752634307211</v>
      </c>
      <c r="CG468" s="48">
        <f t="shared" si="543"/>
        <v>84.780762126533887</v>
      </c>
      <c r="CH468" s="48">
        <f t="shared" si="543"/>
        <v>88.553506041164638</v>
      </c>
      <c r="CI468" s="48">
        <f t="shared" si="543"/>
        <v>92.494137059996461</v>
      </c>
      <c r="CJ468" s="48">
        <f t="shared" si="543"/>
        <v>96.610126159166299</v>
      </c>
      <c r="CK468" s="48">
        <f t="shared" si="543"/>
        <v>100.9092767732492</v>
      </c>
      <c r="CL468" s="48">
        <f t="shared" si="543"/>
        <v>105.39973958965879</v>
      </c>
      <c r="CM468" s="48">
        <f t="shared" si="543"/>
        <v>110.09002800139861</v>
      </c>
      <c r="CN468" s="48">
        <f t="shared" si="543"/>
        <v>114.98903424746085</v>
      </c>
      <c r="CO468" s="48">
        <f t="shared" si="543"/>
        <v>120.10604627147286</v>
      </c>
      <c r="CP468" s="48">
        <f t="shared" si="543"/>
        <v>125.45076533055341</v>
      </c>
      <c r="CQ468" s="48">
        <f t="shared" si="543"/>
        <v>131.03332438776303</v>
      </c>
      <c r="CR468" s="48">
        <f t="shared" si="532"/>
        <v>136.86430732301849</v>
      </c>
      <c r="CS468" s="48">
        <f t="shared" si="548"/>
        <v>142.9547689988928</v>
      </c>
      <c r="CT468" s="48">
        <f t="shared" si="548"/>
        <v>149.31625621934353</v>
      </c>
      <c r="CU468" s="48">
        <f t="shared" si="548"/>
        <v>155.96082962110432</v>
      </c>
      <c r="CV468" s="48">
        <f t="shared" si="548"/>
        <v>162.90108653924347</v>
      </c>
      <c r="CW468" s="48">
        <f t="shared" si="548"/>
        <v>170.15018489023979</v>
      </c>
      <c r="CX468" s="48">
        <f t="shared" si="548"/>
        <v>177.72186811785545</v>
      </c>
      <c r="CY468" s="48">
        <f t="shared" si="548"/>
        <v>185.6304912491</v>
      </c>
      <c r="CZ468" s="48">
        <f t="shared" si="548"/>
        <v>193.89104810968496</v>
      </c>
      <c r="DA468" s="48">
        <f t="shared" si="548"/>
        <v>202.51919975056595</v>
      </c>
      <c r="DB468" s="48">
        <f t="shared" si="548"/>
        <v>211.53130413946613</v>
      </c>
      <c r="DC468" s="48">
        <f t="shared" si="548"/>
        <v>220.94444717367236</v>
      </c>
      <c r="DD468" s="48">
        <f t="shared" si="548"/>
        <v>230.77647507290078</v>
      </c>
      <c r="DE468" s="48">
        <f t="shared" si="548"/>
        <v>241.04602821364486</v>
      </c>
      <c r="DF468" s="48">
        <f t="shared" si="548"/>
        <v>251.77257646915206</v>
      </c>
      <c r="DG468" s="48">
        <f t="shared" si="548"/>
        <v>262.97645612202933</v>
      </c>
      <c r="DH468" s="48">
        <f t="shared" si="548"/>
        <v>274.67890841945962</v>
      </c>
      <c r="DI468" s="48">
        <f t="shared" si="546"/>
        <v>286.90211984412559</v>
      </c>
      <c r="DJ468" s="48">
        <f t="shared" si="546"/>
        <v>299.66926417718918</v>
      </c>
      <c r="DK468" s="48">
        <f t="shared" si="546"/>
        <v>313.0045464330741</v>
      </c>
      <c r="DL468" s="48">
        <f t="shared" si="546"/>
        <v>326.93324874934586</v>
      </c>
      <c r="DM468" s="48">
        <f t="shared" si="546"/>
        <v>341.48177831869174</v>
      </c>
      <c r="DN468" s="48">
        <f t="shared" si="546"/>
        <v>356.67771745387353</v>
      </c>
      <c r="DO468" s="48">
        <f t="shared" si="546"/>
        <v>372.54987588057088</v>
      </c>
      <c r="DP468" s="48">
        <f t="shared" si="546"/>
        <v>389.12834535725625</v>
      </c>
      <c r="DQ468" s="48">
        <f t="shared" si="546"/>
        <v>406.44455672565414</v>
      </c>
      <c r="DR468" s="48">
        <f t="shared" si="546"/>
        <v>424.53133949994572</v>
      </c>
      <c r="DS468" s="48">
        <f t="shared" si="546"/>
        <v>443.42298410769331</v>
      </c>
      <c r="DT468" s="48">
        <f t="shared" si="546"/>
        <v>463.15530690048564</v>
      </c>
      <c r="DU468" s="48">
        <f t="shared" si="546"/>
        <v>483.76571805755725</v>
      </c>
      <c r="DV468" s="48">
        <f t="shared" si="546"/>
        <v>505.29329251111852</v>
      </c>
      <c r="DW468" s="48">
        <f t="shared" si="546"/>
        <v>527.77884402786333</v>
      </c>
      <c r="DX468" s="48">
        <f t="shared" si="535"/>
        <v>551.26500258710325</v>
      </c>
      <c r="DY468" s="48">
        <f t="shared" si="549"/>
        <v>575.79629520222932</v>
      </c>
      <c r="DZ468" s="48">
        <f t="shared" si="549"/>
        <v>601.41923033872854</v>
      </c>
      <c r="EA468" s="48">
        <f t="shared" si="549"/>
        <v>628.18238608880199</v>
      </c>
      <c r="EB468" s="48">
        <f t="shared" si="549"/>
        <v>656.13650226975369</v>
      </c>
      <c r="EC468" s="48">
        <f t="shared" si="549"/>
        <v>685.33457662075773</v>
      </c>
      <c r="ED468" s="48">
        <f t="shared" si="549"/>
        <v>715.83196528038138</v>
      </c>
      <c r="EE468" s="48">
        <f t="shared" si="549"/>
        <v>747.68648773535836</v>
      </c>
      <c r="EF468" s="48">
        <f t="shared" si="549"/>
        <v>780.95853643958174</v>
      </c>
      <c r="EG468" s="48">
        <f t="shared" si="549"/>
        <v>815.71119131114312</v>
      </c>
      <c r="EH468" s="48">
        <f t="shared" si="549"/>
        <v>852.010339324489</v>
      </c>
      <c r="EI468" s="48">
        <f t="shared" si="549"/>
        <v>889.92479942442878</v>
      </c>
      <c r="EJ468" s="48">
        <f t="shared" si="549"/>
        <v>929.5264529988159</v>
      </c>
      <c r="EK468" s="48">
        <f t="shared" si="549"/>
        <v>970.89038015726317</v>
      </c>
      <c r="EL468" s="48">
        <f t="shared" si="549"/>
        <v>1014.0950020742614</v>
      </c>
      <c r="EM468" s="48">
        <f t="shared" si="549"/>
        <v>1059.2222296665659</v>
      </c>
      <c r="EN468" s="48">
        <f t="shared" si="549"/>
        <v>1106.357618886728</v>
      </c>
      <c r="EO468" s="48">
        <f t="shared" si="547"/>
        <v>1155.5905329271875</v>
      </c>
      <c r="EP468" s="48">
        <f t="shared" si="547"/>
        <v>1207.0143116424474</v>
      </c>
      <c r="EQ468" s="48">
        <f t="shared" si="547"/>
        <v>1260.7264485105363</v>
      </c>
      <c r="ER468" s="48">
        <f t="shared" si="547"/>
        <v>1316.8287754692551</v>
      </c>
      <c r="ES468" s="48">
        <f t="shared" si="547"/>
        <v>1375.427655977637</v>
      </c>
      <c r="ET468" s="48">
        <f t="shared" si="547"/>
        <v>1436.6341866686419</v>
      </c>
      <c r="EU468" s="48">
        <f t="shared" si="547"/>
        <v>1500.5644079753963</v>
      </c>
      <c r="EV468" s="48">
        <f t="shared" si="547"/>
        <v>1567.3395241303015</v>
      </c>
      <c r="EW468" s="48">
        <f t="shared" si="547"/>
        <v>1637.0861329540999</v>
      </c>
      <c r="EX468" s="48">
        <f t="shared" si="547"/>
        <v>1709.9364658705572</v>
      </c>
      <c r="EY468" s="48">
        <f t="shared" si="547"/>
        <v>1786.028638601797</v>
      </c>
      <c r="EZ468" s="48">
        <f t="shared" si="547"/>
        <v>1865.5069130195768</v>
      </c>
      <c r="FA468" s="48">
        <f t="shared" si="547"/>
        <v>1948.5219706489479</v>
      </c>
      <c r="FB468" s="48">
        <f t="shared" si="547"/>
        <v>2035.231198342826</v>
      </c>
      <c r="FC468" s="48">
        <f t="shared" si="547"/>
        <v>2125.7989866690818</v>
      </c>
      <c r="FD468" s="48">
        <f t="shared" si="537"/>
        <v>2220.3970415758558</v>
      </c>
      <c r="FE468" s="48">
        <f t="shared" si="570"/>
        <v>2319.2047099259812</v>
      </c>
      <c r="FF468" s="48">
        <f t="shared" si="570"/>
        <v>2422.4093195176874</v>
      </c>
      <c r="FG468" s="48">
        <f t="shared" si="570"/>
        <v>2530.2065342362243</v>
      </c>
      <c r="FH468" s="48">
        <f t="shared" si="570"/>
        <v>2642.8007250097362</v>
      </c>
      <c r="FI468" s="48">
        <f t="shared" si="570"/>
        <v>2760.4053572726693</v>
      </c>
      <c r="FJ468" s="48">
        <f t="shared" si="570"/>
        <v>2883.243395671303</v>
      </c>
      <c r="FK468" s="48">
        <f t="shared" si="570"/>
        <v>3011.547726778676</v>
      </c>
      <c r="FL468" s="48">
        <f t="shared" si="570"/>
        <v>3145.5616006203268</v>
      </c>
      <c r="FM468" s="48">
        <f t="shared" si="570"/>
        <v>3285.5390918479311</v>
      </c>
      <c r="FN468" s="48">
        <f t="shared" si="570"/>
        <v>3431.7455814351638</v>
      </c>
      <c r="FO468" s="48">
        <f t="shared" si="570"/>
        <v>3584.4582598090287</v>
      </c>
      <c r="FP468" s="48">
        <f t="shared" si="570"/>
        <v>3743.9666523705305</v>
      </c>
      <c r="FQ468" s="48">
        <f t="shared" si="570"/>
        <v>3910.5731684010188</v>
      </c>
      <c r="FR468" s="48">
        <f t="shared" si="570"/>
        <v>4084.5936743948641</v>
      </c>
      <c r="FS468" s="48">
        <f t="shared" si="570"/>
        <v>4266.3580929054351</v>
      </c>
      <c r="FT468" s="48">
        <f t="shared" si="570"/>
        <v>4456.2110280397274</v>
      </c>
      <c r="FU468" s="48">
        <f t="shared" si="569"/>
        <v>4654.5124187874953</v>
      </c>
      <c r="FV468" s="48">
        <f t="shared" si="569"/>
        <v>4861.6382214235391</v>
      </c>
      <c r="FW468" s="48">
        <f t="shared" si="569"/>
        <v>5077.9811222768867</v>
      </c>
      <c r="FX468" s="48">
        <f t="shared" si="569"/>
        <v>5303.9512822182078</v>
      </c>
      <c r="FY468" s="48">
        <f t="shared" si="569"/>
        <v>5539.9771142769177</v>
      </c>
      <c r="FZ468" s="48">
        <f t="shared" si="569"/>
        <v>5786.5060958622407</v>
      </c>
      <c r="GA468" s="48">
        <f t="shared" si="569"/>
        <v>6044.0056171281103</v>
      </c>
      <c r="GB468" s="48">
        <f t="shared" si="569"/>
        <v>6312.9638670903114</v>
      </c>
      <c r="GC468" s="48">
        <f t="shared" si="569"/>
        <v>6593.8907591758298</v>
      </c>
      <c r="GD468" s="48">
        <f t="shared" si="569"/>
        <v>6887.3188979591541</v>
      </c>
      <c r="GE468" s="48">
        <f t="shared" si="569"/>
        <v>7193.8045889183368</v>
      </c>
      <c r="GF468" s="48">
        <f t="shared" si="569"/>
        <v>7513.9288931252022</v>
      </c>
      <c r="GG468" s="48">
        <f t="shared" si="569"/>
        <v>7848.2987288692739</v>
      </c>
      <c r="GH468" s="48">
        <f t="shared" si="569"/>
        <v>8197.5480223039558</v>
      </c>
      <c r="GI468" s="48">
        <f t="shared" si="569"/>
        <v>8562.3389092964826</v>
      </c>
      <c r="GJ468" s="48">
        <f t="shared" si="568"/>
        <v>8943.3629907601753</v>
      </c>
      <c r="GK468" s="48">
        <f t="shared" si="568"/>
        <v>9341.3426438490023</v>
      </c>
      <c r="GL468" s="48">
        <f t="shared" si="568"/>
        <v>9757.0323915002828</v>
      </c>
      <c r="GM468" s="48">
        <f t="shared" si="568"/>
        <v>10191.220332922045</v>
      </c>
      <c r="GN468" s="48">
        <f t="shared" si="568"/>
        <v>10644.729637737075</v>
      </c>
      <c r="GO468" s="48">
        <f t="shared" si="568"/>
        <v>11118.420106616375</v>
      </c>
      <c r="GP468" s="48">
        <f t="shared" si="568"/>
        <v>11613.189801360804</v>
      </c>
      <c r="GQ468" s="48">
        <f t="shared" si="568"/>
        <v>12129.976747521359</v>
      </c>
      <c r="GR468" s="48">
        <f t="shared" si="568"/>
        <v>12669.760712786059</v>
      </c>
      <c r="GS468" s="48">
        <f t="shared" si="568"/>
        <v>13233.565064505039</v>
      </c>
      <c r="GT468" s="48">
        <f t="shared" si="568"/>
        <v>13822.458709875513</v>
      </c>
      <c r="GU468" s="48">
        <f t="shared" si="568"/>
        <v>14437.558122464972</v>
      </c>
      <c r="GV468" s="48">
        <f t="shared" si="568"/>
        <v>15080.029458914663</v>
      </c>
      <c r="GW468" s="48">
        <f t="shared" si="568"/>
        <v>15751.090769836366</v>
      </c>
      <c r="GX468" s="48">
        <f t="shared" si="568"/>
        <v>16452.014309094084</v>
      </c>
      <c r="GY468" s="48">
        <f t="shared" si="568"/>
        <v>17184.12894584877</v>
      </c>
      <c r="GZ468" s="48">
        <f t="shared" si="567"/>
        <v>17948.822683939041</v>
      </c>
      <c r="HA468" s="48">
        <f t="shared" si="567"/>
        <v>18747.545293374329</v>
      </c>
      <c r="HB468" s="48">
        <f t="shared" si="567"/>
        <v>19581.811058929485</v>
      </c>
      <c r="HC468" s="48">
        <f t="shared" si="567"/>
        <v>20453.201651051848</v>
      </c>
      <c r="HD468" s="48">
        <f t="shared" si="567"/>
        <v>21363.369124523655</v>
      </c>
      <c r="HE468" s="48">
        <f t="shared" si="567"/>
        <v>22314.039050564956</v>
      </c>
      <c r="HF468" s="48">
        <f t="shared" si="567"/>
        <v>23307.013788315096</v>
      </c>
      <c r="HG468" s="48">
        <f t="shared" si="567"/>
        <v>24344.175901895116</v>
      </c>
      <c r="HH468" s="48">
        <f t="shared" si="567"/>
        <v>25427.491729529447</v>
      </c>
      <c r="HI468" s="48">
        <f t="shared" si="567"/>
        <v>26559.015111493507</v>
      </c>
      <c r="HJ468" s="48">
        <f t="shared" si="567"/>
        <v>27740.891283954967</v>
      </c>
      <c r="HK468" s="48">
        <f t="shared" si="567"/>
        <v>28975.360946090961</v>
      </c>
      <c r="HL468" s="48">
        <f t="shared" si="567"/>
        <v>30264.764508192009</v>
      </c>
      <c r="HM468" s="48">
        <f t="shared" si="567"/>
        <v>31611.546528806553</v>
      </c>
    </row>
    <row r="469" spans="1:221" x14ac:dyDescent="0.25">
      <c r="A469" s="21" t="s">
        <v>1624</v>
      </c>
      <c r="B469" s="20" t="s">
        <v>1625</v>
      </c>
      <c r="C469" s="19">
        <v>180.82400000000001</v>
      </c>
      <c r="D469" s="19">
        <v>73.489999999999995</v>
      </c>
      <c r="E469" s="18">
        <f t="shared" si="550"/>
        <v>13288.75576</v>
      </c>
      <c r="F469" s="16">
        <f t="shared" si="551"/>
        <v>5.282006019898816E-4</v>
      </c>
      <c r="G469" s="17">
        <v>2.1771669614913596E-2</v>
      </c>
      <c r="H469" s="17">
        <f t="shared" si="565"/>
        <v>2.4025037420057151E-2</v>
      </c>
      <c r="I469" s="45">
        <f t="shared" si="566"/>
        <v>1.7655999999999998</v>
      </c>
      <c r="J469" s="17">
        <v>0.20699999999999999</v>
      </c>
      <c r="K469" s="56">
        <f t="shared" si="552"/>
        <v>0.17991666666666667</v>
      </c>
      <c r="L469" s="1">
        <f t="shared" si="553"/>
        <v>0.15283333333333335</v>
      </c>
      <c r="M469" s="1">
        <f t="shared" si="554"/>
        <v>0.12575000000000003</v>
      </c>
      <c r="N469" s="1">
        <f t="shared" si="555"/>
        <v>9.8666666666666694E-2</v>
      </c>
      <c r="O469" s="1">
        <f t="shared" si="556"/>
        <v>7.158333333333336E-2</v>
      </c>
      <c r="P469" s="5">
        <v>4.4499999999999998E-2</v>
      </c>
      <c r="Q469" s="1">
        <f t="shared" si="557"/>
        <v>0.10874771629674118</v>
      </c>
      <c r="R469" s="16">
        <f t="shared" si="558"/>
        <v>5.7440609212963549E-5</v>
      </c>
      <c r="S469" s="16">
        <f t="shared" si="559"/>
        <v>5.282006019898816E-4</v>
      </c>
      <c r="T469" s="8"/>
      <c r="U469" s="57">
        <f t="shared" si="560"/>
        <v>-73.489999999999995</v>
      </c>
      <c r="V469" s="48">
        <f t="shared" si="561"/>
        <v>2.1310791999999998</v>
      </c>
      <c r="W469" s="48">
        <f t="shared" si="562"/>
        <v>2.5722125943999998</v>
      </c>
      <c r="X469" s="48">
        <f t="shared" si="507"/>
        <v>3.1046606014407998</v>
      </c>
      <c r="Y469" s="48">
        <f t="shared" si="507"/>
        <v>3.7473253459390454</v>
      </c>
      <c r="Z469" s="48">
        <f t="shared" si="507"/>
        <v>4.5230216925484283</v>
      </c>
      <c r="AA469" s="48">
        <f t="shared" si="563"/>
        <v>5.3367886787327663</v>
      </c>
      <c r="AB469" s="48">
        <f t="shared" si="506"/>
        <v>6.1524278817990909</v>
      </c>
      <c r="AC469" s="48">
        <f t="shared" si="506"/>
        <v>6.9260956879353266</v>
      </c>
      <c r="AD469" s="48">
        <f t="shared" si="506"/>
        <v>7.6094704624782787</v>
      </c>
      <c r="AE469" s="48">
        <f t="shared" si="506"/>
        <v>8.1541817230840152</v>
      </c>
      <c r="AF469" s="48">
        <f t="shared" si="564"/>
        <v>8.5170428097612536</v>
      </c>
      <c r="AG469" s="48">
        <f t="shared" si="544"/>
        <v>8.8960512147956301</v>
      </c>
      <c r="AH469" s="48">
        <f t="shared" si="544"/>
        <v>9.2919254938540359</v>
      </c>
      <c r="AI469" s="48">
        <f t="shared" si="544"/>
        <v>9.705416178330541</v>
      </c>
      <c r="AJ469" s="48">
        <f t="shared" si="544"/>
        <v>10.137307198266249</v>
      </c>
      <c r="AK469" s="48">
        <f t="shared" si="544"/>
        <v>10.588417368589097</v>
      </c>
      <c r="AL469" s="48">
        <f t="shared" si="544"/>
        <v>11.059601941491312</v>
      </c>
      <c r="AM469" s="48">
        <f t="shared" si="544"/>
        <v>11.551754227887676</v>
      </c>
      <c r="AN469" s="48">
        <f t="shared" si="544"/>
        <v>12.065807291028676</v>
      </c>
      <c r="AO469" s="48">
        <f t="shared" si="544"/>
        <v>12.602735715479453</v>
      </c>
      <c r="AP469" s="48">
        <f t="shared" si="544"/>
        <v>13.163557454818289</v>
      </c>
      <c r="AQ469" s="48">
        <f t="shared" si="544"/>
        <v>13.749335761557703</v>
      </c>
      <c r="AR469" s="48">
        <f t="shared" si="544"/>
        <v>14.361181202947019</v>
      </c>
      <c r="AS469" s="48">
        <f t="shared" si="544"/>
        <v>15.000253766478162</v>
      </c>
      <c r="AT469" s="48">
        <f t="shared" si="544"/>
        <v>15.66776505908644</v>
      </c>
      <c r="AU469" s="48">
        <f t="shared" si="544"/>
        <v>16.364980604215788</v>
      </c>
      <c r="AV469" s="48">
        <f t="shared" si="544"/>
        <v>17.093222241103391</v>
      </c>
      <c r="AW469" s="48">
        <f t="shared" si="542"/>
        <v>17.853870630832493</v>
      </c>
      <c r="AX469" s="48">
        <f t="shared" si="542"/>
        <v>18.648367873904537</v>
      </c>
      <c r="AY469" s="48">
        <f t="shared" si="542"/>
        <v>19.47822024429329</v>
      </c>
      <c r="AZ469" s="48">
        <f t="shared" si="542"/>
        <v>20.345001045164341</v>
      </c>
      <c r="BA469" s="48">
        <f t="shared" si="542"/>
        <v>21.250353591674155</v>
      </c>
      <c r="BB469" s="48">
        <f t="shared" si="542"/>
        <v>22.195994326503655</v>
      </c>
      <c r="BC469" s="48">
        <f t="shared" si="542"/>
        <v>23.183716074033068</v>
      </c>
      <c r="BD469" s="48">
        <f t="shared" si="542"/>
        <v>24.21539143932754</v>
      </c>
      <c r="BE469" s="48">
        <f t="shared" si="542"/>
        <v>25.292976358377615</v>
      </c>
      <c r="BF469" s="48">
        <f t="shared" si="542"/>
        <v>26.418513806325418</v>
      </c>
      <c r="BG469" s="48">
        <f t="shared" si="542"/>
        <v>27.5941376707069</v>
      </c>
      <c r="BH469" s="48">
        <f t="shared" si="542"/>
        <v>28.822076797053356</v>
      </c>
      <c r="BI469" s="48">
        <f t="shared" si="542"/>
        <v>30.104659214522229</v>
      </c>
      <c r="BJ469" s="48">
        <f t="shared" si="542"/>
        <v>31.44431654956847</v>
      </c>
      <c r="BK469" s="48">
        <f t="shared" si="542"/>
        <v>32.843588636024265</v>
      </c>
      <c r="BL469" s="48">
        <f t="shared" si="530"/>
        <v>34.305128330327342</v>
      </c>
      <c r="BM469" s="48">
        <f t="shared" si="545"/>
        <v>35.831706541026911</v>
      </c>
      <c r="BN469" s="48">
        <f t="shared" si="545"/>
        <v>37.426217482102608</v>
      </c>
      <c r="BO469" s="48">
        <f t="shared" si="545"/>
        <v>39.091684160056175</v>
      </c>
      <c r="BP469" s="48">
        <f t="shared" si="545"/>
        <v>40.831264105178676</v>
      </c>
      <c r="BQ469" s="48">
        <f t="shared" si="545"/>
        <v>42.648255357859128</v>
      </c>
      <c r="BR469" s="48">
        <f t="shared" si="545"/>
        <v>44.546102721283859</v>
      </c>
      <c r="BS469" s="48">
        <f t="shared" si="545"/>
        <v>46.528404292380991</v>
      </c>
      <c r="BT469" s="48">
        <f t="shared" si="545"/>
        <v>48.598918283391946</v>
      </c>
      <c r="BU469" s="48">
        <f t="shared" si="545"/>
        <v>50.761570147002885</v>
      </c>
      <c r="BV469" s="48">
        <f t="shared" si="545"/>
        <v>53.020460018544512</v>
      </c>
      <c r="BW469" s="48">
        <f t="shared" si="545"/>
        <v>55.379870489369743</v>
      </c>
      <c r="BX469" s="48">
        <f t="shared" si="545"/>
        <v>57.844274726146693</v>
      </c>
      <c r="BY469" s="48">
        <f t="shared" si="545"/>
        <v>60.41834495146022</v>
      </c>
      <c r="BZ469" s="48">
        <f t="shared" si="545"/>
        <v>63.106961301800197</v>
      </c>
      <c r="CA469" s="48">
        <f t="shared" si="545"/>
        <v>65.915221079730301</v>
      </c>
      <c r="CB469" s="48">
        <f t="shared" si="545"/>
        <v>68.8484484177783</v>
      </c>
      <c r="CC469" s="48">
        <f t="shared" si="543"/>
        <v>71.91220437236943</v>
      </c>
      <c r="CD469" s="48">
        <f t="shared" si="543"/>
        <v>75.112297466939864</v>
      </c>
      <c r="CE469" s="48">
        <f t="shared" si="543"/>
        <v>78.454794704218685</v>
      </c>
      <c r="CF469" s="48">
        <f t="shared" si="543"/>
        <v>81.946033068556417</v>
      </c>
      <c r="CG469" s="48">
        <f t="shared" si="543"/>
        <v>85.592631540107178</v>
      </c>
      <c r="CH469" s="48">
        <f t="shared" si="543"/>
        <v>89.401503643641945</v>
      </c>
      <c r="CI469" s="48">
        <f t="shared" si="543"/>
        <v>93.379870555784009</v>
      </c>
      <c r="CJ469" s="48">
        <f t="shared" si="543"/>
        <v>97.535274795516401</v>
      </c>
      <c r="CK469" s="48">
        <f t="shared" si="543"/>
        <v>101.87559452391687</v>
      </c>
      <c r="CL469" s="48">
        <f t="shared" si="543"/>
        <v>106.40905848023117</v>
      </c>
      <c r="CM469" s="48">
        <f t="shared" si="543"/>
        <v>111.14426158260146</v>
      </c>
      <c r="CN469" s="48">
        <f t="shared" si="543"/>
        <v>116.09018122302722</v>
      </c>
      <c r="CO469" s="48">
        <f t="shared" si="543"/>
        <v>121.25619428745192</v>
      </c>
      <c r="CP469" s="48">
        <f t="shared" si="543"/>
        <v>126.65209493324353</v>
      </c>
      <c r="CQ469" s="48">
        <f t="shared" si="543"/>
        <v>132.28811315777287</v>
      </c>
      <c r="CR469" s="48">
        <f t="shared" si="532"/>
        <v>138.17493419329375</v>
      </c>
      <c r="CS469" s="48">
        <f t="shared" si="548"/>
        <v>144.32371876489532</v>
      </c>
      <c r="CT469" s="48">
        <f t="shared" si="548"/>
        <v>150.74612424993316</v>
      </c>
      <c r="CU469" s="48">
        <f t="shared" si="548"/>
        <v>157.45432677905518</v>
      </c>
      <c r="CV469" s="48">
        <f t="shared" si="548"/>
        <v>164.46104432072312</v>
      </c>
      <c r="CW469" s="48">
        <f t="shared" si="548"/>
        <v>171.77956079299528</v>
      </c>
      <c r="CX469" s="48">
        <f t="shared" si="548"/>
        <v>179.42375124828357</v>
      </c>
      <c r="CY469" s="48">
        <f t="shared" si="548"/>
        <v>187.40810817883218</v>
      </c>
      <c r="CZ469" s="48">
        <f t="shared" si="548"/>
        <v>195.74776899279021</v>
      </c>
      <c r="DA469" s="48">
        <f t="shared" si="548"/>
        <v>204.45854471296937</v>
      </c>
      <c r="DB469" s="48">
        <f t="shared" si="548"/>
        <v>213.5569499526965</v>
      </c>
      <c r="DC469" s="48">
        <f t="shared" si="548"/>
        <v>223.0602342255915</v>
      </c>
      <c r="DD469" s="48">
        <f t="shared" si="548"/>
        <v>232.98641464863033</v>
      </c>
      <c r="DE469" s="48">
        <f t="shared" si="548"/>
        <v>243.35431010049439</v>
      </c>
      <c r="DF469" s="48">
        <f t="shared" si="548"/>
        <v>254.1835768999664</v>
      </c>
      <c r="DG469" s="48">
        <f t="shared" si="548"/>
        <v>265.49474607201489</v>
      </c>
      <c r="DH469" s="48">
        <f t="shared" si="548"/>
        <v>277.30926227221954</v>
      </c>
      <c r="DI469" s="48">
        <f t="shared" si="546"/>
        <v>289.64952444333329</v>
      </c>
      <c r="DJ469" s="48">
        <f t="shared" si="546"/>
        <v>302.5389282810616</v>
      </c>
      <c r="DK469" s="48">
        <f t="shared" si="546"/>
        <v>316.00191058956887</v>
      </c>
      <c r="DL469" s="48">
        <f t="shared" si="546"/>
        <v>330.06399561080468</v>
      </c>
      <c r="DM469" s="48">
        <f t="shared" si="546"/>
        <v>344.7518434154855</v>
      </c>
      <c r="DN469" s="48">
        <f t="shared" si="546"/>
        <v>360.09330044747458</v>
      </c>
      <c r="DO469" s="48">
        <f t="shared" si="546"/>
        <v>376.11745231738718</v>
      </c>
      <c r="DP469" s="48">
        <f t="shared" si="546"/>
        <v>392.8546789455109</v>
      </c>
      <c r="DQ469" s="48">
        <f t="shared" si="546"/>
        <v>410.33671215858612</v>
      </c>
      <c r="DR469" s="48">
        <f t="shared" si="546"/>
        <v>428.5966958496432</v>
      </c>
      <c r="DS469" s="48">
        <f t="shared" si="546"/>
        <v>447.66924881495231</v>
      </c>
      <c r="DT469" s="48">
        <f t="shared" si="546"/>
        <v>467.59053038721765</v>
      </c>
      <c r="DU469" s="48">
        <f t="shared" si="546"/>
        <v>488.39830898944882</v>
      </c>
      <c r="DV469" s="48">
        <f t="shared" si="546"/>
        <v>510.13203373947931</v>
      </c>
      <c r="DW469" s="48">
        <f t="shared" si="546"/>
        <v>532.83290924088612</v>
      </c>
      <c r="DX469" s="48">
        <f t="shared" si="535"/>
        <v>556.54397370210552</v>
      </c>
      <c r="DY469" s="48">
        <f t="shared" si="549"/>
        <v>581.31018053184926</v>
      </c>
      <c r="DZ469" s="48">
        <f t="shared" si="549"/>
        <v>607.17848356551656</v>
      </c>
      <c r="EA469" s="48">
        <f t="shared" si="549"/>
        <v>634.19792608418209</v>
      </c>
      <c r="EB469" s="48">
        <f t="shared" si="549"/>
        <v>662.41973379492822</v>
      </c>
      <c r="EC469" s="48">
        <f t="shared" si="549"/>
        <v>691.89741194880253</v>
      </c>
      <c r="ED469" s="48">
        <f t="shared" si="549"/>
        <v>722.68684678052421</v>
      </c>
      <c r="EE469" s="48">
        <f t="shared" si="549"/>
        <v>754.84641146225749</v>
      </c>
      <c r="EF469" s="48">
        <f t="shared" si="549"/>
        <v>788.43707677232794</v>
      </c>
      <c r="EG469" s="48">
        <f t="shared" si="549"/>
        <v>823.52252668869653</v>
      </c>
      <c r="EH469" s="48">
        <f t="shared" si="549"/>
        <v>860.16927912634355</v>
      </c>
      <c r="EI469" s="48">
        <f t="shared" si="549"/>
        <v>898.44681204746587</v>
      </c>
      <c r="EJ469" s="48">
        <f t="shared" si="549"/>
        <v>938.42769518357807</v>
      </c>
      <c r="EK469" s="48">
        <f t="shared" si="549"/>
        <v>980.18772761924731</v>
      </c>
      <c r="EL469" s="48">
        <f t="shared" si="549"/>
        <v>1023.8060814983038</v>
      </c>
      <c r="EM469" s="48">
        <f t="shared" si="549"/>
        <v>1069.3654521249782</v>
      </c>
      <c r="EN469" s="48">
        <f t="shared" si="549"/>
        <v>1116.9522147445398</v>
      </c>
      <c r="EO469" s="48">
        <f t="shared" si="547"/>
        <v>1166.6565883006717</v>
      </c>
      <c r="EP469" s="48">
        <f t="shared" si="547"/>
        <v>1218.5728064800517</v>
      </c>
      <c r="EQ469" s="48">
        <f t="shared" si="547"/>
        <v>1272.7992963684139</v>
      </c>
      <c r="ER469" s="48">
        <f t="shared" si="547"/>
        <v>1329.4388650568083</v>
      </c>
      <c r="ES469" s="48">
        <f t="shared" si="547"/>
        <v>1388.5988945518361</v>
      </c>
      <c r="ET469" s="48">
        <f t="shared" si="547"/>
        <v>1450.3915453593927</v>
      </c>
      <c r="EU469" s="48">
        <f t="shared" si="547"/>
        <v>1514.9339691278856</v>
      </c>
      <c r="EV469" s="48">
        <f t="shared" si="547"/>
        <v>1582.3485307540764</v>
      </c>
      <c r="EW469" s="48">
        <f t="shared" si="547"/>
        <v>1652.7630403726328</v>
      </c>
      <c r="EX469" s="48">
        <f t="shared" si="547"/>
        <v>1726.3109956692149</v>
      </c>
      <c r="EY469" s="48">
        <f t="shared" si="547"/>
        <v>1803.1318349764949</v>
      </c>
      <c r="EZ469" s="48">
        <f t="shared" si="547"/>
        <v>1883.3712016329489</v>
      </c>
      <c r="FA469" s="48">
        <f t="shared" si="547"/>
        <v>1967.181220105615</v>
      </c>
      <c r="FB469" s="48">
        <f t="shared" si="547"/>
        <v>2054.7207844003146</v>
      </c>
      <c r="FC469" s="48">
        <f t="shared" si="547"/>
        <v>2146.1558593061286</v>
      </c>
      <c r="FD469" s="48">
        <f t="shared" si="537"/>
        <v>2241.6597950452515</v>
      </c>
      <c r="FE469" s="48">
        <f t="shared" si="570"/>
        <v>2341.413655924765</v>
      </c>
      <c r="FF469" s="48">
        <f t="shared" si="570"/>
        <v>2445.6065636134172</v>
      </c>
      <c r="FG469" s="48">
        <f t="shared" si="570"/>
        <v>2554.4360556942142</v>
      </c>
      <c r="FH469" s="48">
        <f t="shared" si="570"/>
        <v>2668.1084601726066</v>
      </c>
      <c r="FI469" s="48">
        <f t="shared" si="570"/>
        <v>2786.8392866502877</v>
      </c>
      <c r="FJ469" s="48">
        <f t="shared" si="570"/>
        <v>2910.8536349062256</v>
      </c>
      <c r="FK469" s="48">
        <f t="shared" si="570"/>
        <v>3040.3866216595525</v>
      </c>
      <c r="FL469" s="48">
        <f t="shared" si="570"/>
        <v>3175.6838263234026</v>
      </c>
      <c r="FM469" s="48">
        <f t="shared" si="570"/>
        <v>3317.0017565947942</v>
      </c>
      <c r="FN469" s="48">
        <f t="shared" si="570"/>
        <v>3464.6083347632625</v>
      </c>
      <c r="FO469" s="48">
        <f t="shared" si="570"/>
        <v>3618.7834056602278</v>
      </c>
      <c r="FP469" s="48">
        <f t="shared" si="570"/>
        <v>3779.8192672121077</v>
      </c>
      <c r="FQ469" s="48">
        <f t="shared" si="570"/>
        <v>3948.0212246030464</v>
      </c>
      <c r="FR469" s="48">
        <f t="shared" si="570"/>
        <v>4123.7081690978821</v>
      </c>
      <c r="FS469" s="48">
        <f t="shared" si="570"/>
        <v>4307.2131826227378</v>
      </c>
      <c r="FT469" s="48">
        <f t="shared" si="570"/>
        <v>4498.8841692494498</v>
      </c>
      <c r="FU469" s="48">
        <f t="shared" si="569"/>
        <v>4699.0845147810505</v>
      </c>
      <c r="FV469" s="48">
        <f t="shared" si="569"/>
        <v>4908.1937756888074</v>
      </c>
      <c r="FW469" s="48">
        <f t="shared" si="569"/>
        <v>5126.6083987069596</v>
      </c>
      <c r="FX469" s="48">
        <f t="shared" si="569"/>
        <v>5354.7424724494194</v>
      </c>
      <c r="FY469" s="48">
        <f t="shared" si="569"/>
        <v>5593.0285124734182</v>
      </c>
      <c r="FZ469" s="48">
        <f t="shared" si="569"/>
        <v>5841.9182812784857</v>
      </c>
      <c r="GA469" s="48">
        <f t="shared" si="569"/>
        <v>6101.8836447953781</v>
      </c>
      <c r="GB469" s="48">
        <f t="shared" si="569"/>
        <v>6373.4174669887725</v>
      </c>
      <c r="GC469" s="48">
        <f t="shared" si="569"/>
        <v>6657.0345442697726</v>
      </c>
      <c r="GD469" s="48">
        <f t="shared" si="569"/>
        <v>6953.2725814897776</v>
      </c>
      <c r="GE469" s="48">
        <f t="shared" si="569"/>
        <v>7262.6932113660723</v>
      </c>
      <c r="GF469" s="48">
        <f t="shared" si="569"/>
        <v>7585.8830592718623</v>
      </c>
      <c r="GG469" s="48">
        <f t="shared" si="569"/>
        <v>7923.4548554094599</v>
      </c>
      <c r="GH469" s="48">
        <f t="shared" si="569"/>
        <v>8276.0485964751806</v>
      </c>
      <c r="GI469" s="48">
        <f t="shared" si="569"/>
        <v>8644.3327590183253</v>
      </c>
      <c r="GJ469" s="48">
        <f t="shared" si="568"/>
        <v>9029.0055667946399</v>
      </c>
      <c r="GK469" s="48">
        <f t="shared" si="568"/>
        <v>9430.7963145170015</v>
      </c>
      <c r="GL469" s="48">
        <f t="shared" si="568"/>
        <v>9850.4667505130074</v>
      </c>
      <c r="GM469" s="48">
        <f t="shared" si="568"/>
        <v>10288.812520910837</v>
      </c>
      <c r="GN469" s="48">
        <f t="shared" si="568"/>
        <v>10746.664678091369</v>
      </c>
      <c r="GO469" s="48">
        <f t="shared" si="568"/>
        <v>11224.891256266435</v>
      </c>
      <c r="GP469" s="48">
        <f t="shared" si="568"/>
        <v>11724.398917170292</v>
      </c>
      <c r="GQ469" s="48">
        <f t="shared" si="568"/>
        <v>12246.13466898437</v>
      </c>
      <c r="GR469" s="48">
        <f t="shared" si="568"/>
        <v>12791.087661754174</v>
      </c>
      <c r="GS469" s="48">
        <f t="shared" si="568"/>
        <v>13360.291062702236</v>
      </c>
      <c r="GT469" s="48">
        <f t="shared" si="568"/>
        <v>13954.824014992484</v>
      </c>
      <c r="GU469" s="48">
        <f t="shared" si="568"/>
        <v>14575.81368365965</v>
      </c>
      <c r="GV469" s="48">
        <f t="shared" si="568"/>
        <v>15224.437392582504</v>
      </c>
      <c r="GW469" s="48">
        <f t="shared" si="568"/>
        <v>15901.924856552425</v>
      </c>
      <c r="GX469" s="48">
        <f t="shared" si="568"/>
        <v>16609.560512669006</v>
      </c>
      <c r="GY469" s="48">
        <f t="shared" si="568"/>
        <v>17348.685955482775</v>
      </c>
      <c r="GZ469" s="48">
        <f t="shared" si="567"/>
        <v>18120.702480501757</v>
      </c>
      <c r="HA469" s="48">
        <f t="shared" si="567"/>
        <v>18927.073740884087</v>
      </c>
      <c r="HB469" s="48">
        <f t="shared" si="567"/>
        <v>19769.328522353429</v>
      </c>
      <c r="HC469" s="48">
        <f t="shared" si="567"/>
        <v>20649.063641598157</v>
      </c>
      <c r="HD469" s="48">
        <f t="shared" si="567"/>
        <v>21567.946973649276</v>
      </c>
      <c r="HE469" s="48">
        <f t="shared" si="567"/>
        <v>22527.720613976668</v>
      </c>
      <c r="HF469" s="48">
        <f t="shared" si="567"/>
        <v>23530.204181298628</v>
      </c>
      <c r="HG469" s="48">
        <f t="shared" si="567"/>
        <v>24577.298267366416</v>
      </c>
      <c r="HH469" s="48">
        <f t="shared" si="567"/>
        <v>25670.988040264219</v>
      </c>
      <c r="HI469" s="48">
        <f t="shared" si="567"/>
        <v>26813.347008055978</v>
      </c>
      <c r="HJ469" s="48">
        <f t="shared" si="567"/>
        <v>28006.54094991447</v>
      </c>
      <c r="HK469" s="48">
        <f t="shared" si="567"/>
        <v>29252.832022185663</v>
      </c>
      <c r="HL469" s="48">
        <f t="shared" si="567"/>
        <v>30554.583047172924</v>
      </c>
      <c r="HM469" s="48">
        <f t="shared" si="567"/>
        <v>31914.261992772117</v>
      </c>
    </row>
    <row r="470" spans="1:221" x14ac:dyDescent="0.25">
      <c r="A470" s="21" t="s">
        <v>1626</v>
      </c>
      <c r="B470" s="20" t="s">
        <v>1627</v>
      </c>
      <c r="C470" s="19">
        <v>268.041</v>
      </c>
      <c r="D470" s="19">
        <v>91.37</v>
      </c>
      <c r="E470" s="18">
        <f t="shared" si="550"/>
        <v>24490.906170000002</v>
      </c>
      <c r="F470" s="16">
        <f t="shared" si="551"/>
        <v>0</v>
      </c>
      <c r="G470" s="17" t="s">
        <v>227</v>
      </c>
      <c r="H470" s="17" t="str">
        <f t="shared" si="565"/>
        <v>n/a</v>
      </c>
      <c r="I470" s="45" t="str">
        <f t="shared" si="566"/>
        <v>n/a</v>
      </c>
      <c r="J470" s="17">
        <v>0.113</v>
      </c>
      <c r="K470" s="56">
        <f t="shared" si="552"/>
        <v>0.10158333333333333</v>
      </c>
      <c r="L470" s="1">
        <f t="shared" si="553"/>
        <v>9.0166666666666659E-2</v>
      </c>
      <c r="M470" s="1">
        <f t="shared" si="554"/>
        <v>7.8749999999999987E-2</v>
      </c>
      <c r="N470" s="1">
        <f t="shared" si="555"/>
        <v>6.7333333333333314E-2</v>
      </c>
      <c r="O470" s="1">
        <f t="shared" si="556"/>
        <v>5.5916666666666649E-2</v>
      </c>
      <c r="P470" s="5">
        <v>4.4499999999999998E-2</v>
      </c>
      <c r="Q470" s="1" t="str">
        <f t="shared" si="557"/>
        <v>n/a</v>
      </c>
      <c r="R470" s="16" t="str">
        <f t="shared" si="558"/>
        <v>n/a</v>
      </c>
      <c r="S470" s="16">
        <f t="shared" si="559"/>
        <v>0</v>
      </c>
      <c r="T470" s="8"/>
      <c r="U470" s="57">
        <f t="shared" si="560"/>
        <v>-91.37</v>
      </c>
      <c r="V470" s="48" t="str">
        <f t="shared" si="561"/>
        <v>n/a</v>
      </c>
      <c r="W470" s="48" t="str">
        <f t="shared" si="562"/>
        <v>n/a</v>
      </c>
      <c r="X470" s="48" t="str">
        <f t="shared" si="507"/>
        <v>n/a</v>
      </c>
      <c r="Y470" s="48" t="str">
        <f t="shared" si="507"/>
        <v>n/a</v>
      </c>
      <c r="Z470" s="48" t="str">
        <f t="shared" si="507"/>
        <v>n/a</v>
      </c>
      <c r="AA470" s="48" t="str">
        <f t="shared" si="563"/>
        <v>n/a</v>
      </c>
      <c r="AB470" s="48" t="str">
        <f t="shared" si="506"/>
        <v>n/a</v>
      </c>
      <c r="AC470" s="48" t="str">
        <f t="shared" si="506"/>
        <v>n/a</v>
      </c>
      <c r="AD470" s="48" t="str">
        <f t="shared" si="506"/>
        <v>n/a</v>
      </c>
      <c r="AE470" s="48" t="str">
        <f t="shared" si="506"/>
        <v>n/a</v>
      </c>
      <c r="AF470" s="48" t="str">
        <f t="shared" si="564"/>
        <v>n/a</v>
      </c>
      <c r="AG470" s="48" t="str">
        <f t="shared" si="544"/>
        <v>n/a</v>
      </c>
      <c r="AH470" s="48" t="str">
        <f t="shared" si="544"/>
        <v>n/a</v>
      </c>
      <c r="AI470" s="48" t="str">
        <f t="shared" si="544"/>
        <v>n/a</v>
      </c>
      <c r="AJ470" s="48" t="str">
        <f t="shared" si="544"/>
        <v>n/a</v>
      </c>
      <c r="AK470" s="48" t="str">
        <f t="shared" si="544"/>
        <v>n/a</v>
      </c>
      <c r="AL470" s="48" t="str">
        <f t="shared" si="544"/>
        <v>n/a</v>
      </c>
      <c r="AM470" s="48" t="str">
        <f t="shared" si="544"/>
        <v>n/a</v>
      </c>
      <c r="AN470" s="48" t="str">
        <f t="shared" si="544"/>
        <v>n/a</v>
      </c>
      <c r="AO470" s="48" t="str">
        <f t="shared" si="544"/>
        <v>n/a</v>
      </c>
      <c r="AP470" s="48" t="str">
        <f t="shared" si="544"/>
        <v>n/a</v>
      </c>
      <c r="AQ470" s="48" t="str">
        <f t="shared" si="544"/>
        <v>n/a</v>
      </c>
      <c r="AR470" s="48" t="str">
        <f t="shared" si="544"/>
        <v>n/a</v>
      </c>
      <c r="AS470" s="48" t="str">
        <f t="shared" si="544"/>
        <v>n/a</v>
      </c>
      <c r="AT470" s="48" t="str">
        <f t="shared" si="544"/>
        <v>n/a</v>
      </c>
      <c r="AU470" s="48" t="str">
        <f t="shared" si="544"/>
        <v>n/a</v>
      </c>
      <c r="AV470" s="48" t="str">
        <f t="shared" si="544"/>
        <v>n/a</v>
      </c>
      <c r="AW470" s="48" t="str">
        <f t="shared" si="542"/>
        <v>n/a</v>
      </c>
      <c r="AX470" s="48" t="str">
        <f t="shared" si="542"/>
        <v>n/a</v>
      </c>
      <c r="AY470" s="48" t="str">
        <f t="shared" si="542"/>
        <v>n/a</v>
      </c>
      <c r="AZ470" s="48" t="str">
        <f t="shared" si="542"/>
        <v>n/a</v>
      </c>
      <c r="BA470" s="48" t="str">
        <f t="shared" si="542"/>
        <v>n/a</v>
      </c>
      <c r="BB470" s="48" t="str">
        <f t="shared" si="542"/>
        <v>n/a</v>
      </c>
      <c r="BC470" s="48" t="str">
        <f t="shared" si="542"/>
        <v>n/a</v>
      </c>
      <c r="BD470" s="48" t="str">
        <f t="shared" si="542"/>
        <v>n/a</v>
      </c>
      <c r="BE470" s="48" t="str">
        <f t="shared" si="542"/>
        <v>n/a</v>
      </c>
      <c r="BF470" s="48" t="str">
        <f t="shared" si="542"/>
        <v>n/a</v>
      </c>
      <c r="BG470" s="48" t="str">
        <f t="shared" si="542"/>
        <v>n/a</v>
      </c>
      <c r="BH470" s="48" t="str">
        <f t="shared" si="542"/>
        <v>n/a</v>
      </c>
      <c r="BI470" s="48" t="str">
        <f t="shared" si="542"/>
        <v>n/a</v>
      </c>
      <c r="BJ470" s="48" t="str">
        <f t="shared" si="542"/>
        <v>n/a</v>
      </c>
      <c r="BK470" s="48" t="str">
        <f t="shared" si="542"/>
        <v>n/a</v>
      </c>
      <c r="BL470" s="48" t="str">
        <f t="shared" si="530"/>
        <v>n/a</v>
      </c>
      <c r="BM470" s="48" t="str">
        <f t="shared" si="545"/>
        <v>n/a</v>
      </c>
      <c r="BN470" s="48" t="str">
        <f t="shared" si="545"/>
        <v>n/a</v>
      </c>
      <c r="BO470" s="48" t="str">
        <f t="shared" si="545"/>
        <v>n/a</v>
      </c>
      <c r="BP470" s="48" t="str">
        <f t="shared" si="545"/>
        <v>n/a</v>
      </c>
      <c r="BQ470" s="48" t="str">
        <f t="shared" si="545"/>
        <v>n/a</v>
      </c>
      <c r="BR470" s="48" t="str">
        <f t="shared" si="545"/>
        <v>n/a</v>
      </c>
      <c r="BS470" s="48" t="str">
        <f t="shared" si="545"/>
        <v>n/a</v>
      </c>
      <c r="BT470" s="48" t="str">
        <f t="shared" si="545"/>
        <v>n/a</v>
      </c>
      <c r="BU470" s="48" t="str">
        <f t="shared" si="545"/>
        <v>n/a</v>
      </c>
      <c r="BV470" s="48" t="str">
        <f t="shared" si="545"/>
        <v>n/a</v>
      </c>
      <c r="BW470" s="48" t="str">
        <f t="shared" si="545"/>
        <v>n/a</v>
      </c>
      <c r="BX470" s="48" t="str">
        <f t="shared" si="545"/>
        <v>n/a</v>
      </c>
      <c r="BY470" s="48" t="str">
        <f t="shared" si="545"/>
        <v>n/a</v>
      </c>
      <c r="BZ470" s="48" t="str">
        <f t="shared" si="545"/>
        <v>n/a</v>
      </c>
      <c r="CA470" s="48" t="str">
        <f t="shared" si="545"/>
        <v>n/a</v>
      </c>
      <c r="CB470" s="48" t="str">
        <f t="shared" si="545"/>
        <v>n/a</v>
      </c>
      <c r="CC470" s="48" t="str">
        <f t="shared" si="543"/>
        <v>n/a</v>
      </c>
      <c r="CD470" s="48" t="str">
        <f t="shared" si="543"/>
        <v>n/a</v>
      </c>
      <c r="CE470" s="48" t="str">
        <f t="shared" si="543"/>
        <v>n/a</v>
      </c>
      <c r="CF470" s="48" t="str">
        <f t="shared" si="543"/>
        <v>n/a</v>
      </c>
      <c r="CG470" s="48" t="str">
        <f t="shared" si="543"/>
        <v>n/a</v>
      </c>
      <c r="CH470" s="48" t="str">
        <f t="shared" si="543"/>
        <v>n/a</v>
      </c>
      <c r="CI470" s="48" t="str">
        <f t="shared" si="543"/>
        <v>n/a</v>
      </c>
      <c r="CJ470" s="48" t="str">
        <f t="shared" si="543"/>
        <v>n/a</v>
      </c>
      <c r="CK470" s="48" t="str">
        <f t="shared" si="543"/>
        <v>n/a</v>
      </c>
      <c r="CL470" s="48" t="str">
        <f t="shared" si="543"/>
        <v>n/a</v>
      </c>
      <c r="CM470" s="48" t="str">
        <f t="shared" si="543"/>
        <v>n/a</v>
      </c>
      <c r="CN470" s="48" t="str">
        <f t="shared" si="543"/>
        <v>n/a</v>
      </c>
      <c r="CO470" s="48" t="str">
        <f t="shared" si="543"/>
        <v>n/a</v>
      </c>
      <c r="CP470" s="48" t="str">
        <f t="shared" si="543"/>
        <v>n/a</v>
      </c>
      <c r="CQ470" s="48" t="str">
        <f t="shared" si="543"/>
        <v>n/a</v>
      </c>
      <c r="CR470" s="48" t="str">
        <f t="shared" si="532"/>
        <v>n/a</v>
      </c>
      <c r="CS470" s="48" t="str">
        <f t="shared" si="548"/>
        <v>n/a</v>
      </c>
      <c r="CT470" s="48" t="str">
        <f t="shared" si="548"/>
        <v>n/a</v>
      </c>
      <c r="CU470" s="48" t="str">
        <f t="shared" si="548"/>
        <v>n/a</v>
      </c>
      <c r="CV470" s="48" t="str">
        <f t="shared" si="548"/>
        <v>n/a</v>
      </c>
      <c r="CW470" s="48" t="str">
        <f t="shared" si="548"/>
        <v>n/a</v>
      </c>
      <c r="CX470" s="48" t="str">
        <f t="shared" si="548"/>
        <v>n/a</v>
      </c>
      <c r="CY470" s="48" t="str">
        <f t="shared" si="548"/>
        <v>n/a</v>
      </c>
      <c r="CZ470" s="48" t="str">
        <f t="shared" si="548"/>
        <v>n/a</v>
      </c>
      <c r="DA470" s="48" t="str">
        <f t="shared" si="548"/>
        <v>n/a</v>
      </c>
      <c r="DB470" s="48" t="str">
        <f t="shared" si="548"/>
        <v>n/a</v>
      </c>
      <c r="DC470" s="48" t="str">
        <f t="shared" si="548"/>
        <v>n/a</v>
      </c>
      <c r="DD470" s="48" t="str">
        <f t="shared" si="548"/>
        <v>n/a</v>
      </c>
      <c r="DE470" s="48" t="str">
        <f t="shared" si="548"/>
        <v>n/a</v>
      </c>
      <c r="DF470" s="48" t="str">
        <f t="shared" si="548"/>
        <v>n/a</v>
      </c>
      <c r="DG470" s="48" t="str">
        <f t="shared" si="548"/>
        <v>n/a</v>
      </c>
      <c r="DH470" s="48" t="str">
        <f t="shared" si="548"/>
        <v>n/a</v>
      </c>
      <c r="DI470" s="48" t="str">
        <f t="shared" si="546"/>
        <v>n/a</v>
      </c>
      <c r="DJ470" s="48" t="str">
        <f t="shared" si="546"/>
        <v>n/a</v>
      </c>
      <c r="DK470" s="48" t="str">
        <f t="shared" si="546"/>
        <v>n/a</v>
      </c>
      <c r="DL470" s="48" t="str">
        <f t="shared" si="546"/>
        <v>n/a</v>
      </c>
      <c r="DM470" s="48" t="str">
        <f t="shared" si="546"/>
        <v>n/a</v>
      </c>
      <c r="DN470" s="48" t="str">
        <f t="shared" si="546"/>
        <v>n/a</v>
      </c>
      <c r="DO470" s="48" t="str">
        <f t="shared" si="546"/>
        <v>n/a</v>
      </c>
      <c r="DP470" s="48" t="str">
        <f t="shared" si="546"/>
        <v>n/a</v>
      </c>
      <c r="DQ470" s="48" t="str">
        <f t="shared" si="546"/>
        <v>n/a</v>
      </c>
      <c r="DR470" s="48" t="str">
        <f t="shared" si="546"/>
        <v>n/a</v>
      </c>
      <c r="DS470" s="48" t="str">
        <f t="shared" si="546"/>
        <v>n/a</v>
      </c>
      <c r="DT470" s="48" t="str">
        <f t="shared" si="546"/>
        <v>n/a</v>
      </c>
      <c r="DU470" s="48" t="str">
        <f t="shared" si="546"/>
        <v>n/a</v>
      </c>
      <c r="DV470" s="48" t="str">
        <f t="shared" si="546"/>
        <v>n/a</v>
      </c>
      <c r="DW470" s="48" t="str">
        <f t="shared" si="546"/>
        <v>n/a</v>
      </c>
      <c r="DX470" s="48" t="str">
        <f t="shared" si="535"/>
        <v>n/a</v>
      </c>
      <c r="DY470" s="48" t="str">
        <f t="shared" si="549"/>
        <v>n/a</v>
      </c>
      <c r="DZ470" s="48" t="str">
        <f t="shared" si="549"/>
        <v>n/a</v>
      </c>
      <c r="EA470" s="48" t="str">
        <f t="shared" si="549"/>
        <v>n/a</v>
      </c>
      <c r="EB470" s="48" t="str">
        <f t="shared" si="549"/>
        <v>n/a</v>
      </c>
      <c r="EC470" s="48" t="str">
        <f t="shared" si="549"/>
        <v>n/a</v>
      </c>
      <c r="ED470" s="48" t="str">
        <f t="shared" si="549"/>
        <v>n/a</v>
      </c>
      <c r="EE470" s="48" t="str">
        <f t="shared" si="549"/>
        <v>n/a</v>
      </c>
      <c r="EF470" s="48" t="str">
        <f t="shared" si="549"/>
        <v>n/a</v>
      </c>
      <c r="EG470" s="48" t="str">
        <f t="shared" si="549"/>
        <v>n/a</v>
      </c>
      <c r="EH470" s="48" t="str">
        <f t="shared" si="549"/>
        <v>n/a</v>
      </c>
      <c r="EI470" s="48" t="str">
        <f t="shared" si="549"/>
        <v>n/a</v>
      </c>
      <c r="EJ470" s="48" t="str">
        <f t="shared" si="549"/>
        <v>n/a</v>
      </c>
      <c r="EK470" s="48" t="str">
        <f t="shared" si="549"/>
        <v>n/a</v>
      </c>
      <c r="EL470" s="48" t="str">
        <f t="shared" si="549"/>
        <v>n/a</v>
      </c>
      <c r="EM470" s="48" t="str">
        <f t="shared" si="549"/>
        <v>n/a</v>
      </c>
      <c r="EN470" s="48" t="str">
        <f t="shared" si="549"/>
        <v>n/a</v>
      </c>
      <c r="EO470" s="48" t="str">
        <f t="shared" si="547"/>
        <v>n/a</v>
      </c>
      <c r="EP470" s="48" t="str">
        <f t="shared" si="547"/>
        <v>n/a</v>
      </c>
      <c r="EQ470" s="48" t="str">
        <f t="shared" si="547"/>
        <v>n/a</v>
      </c>
      <c r="ER470" s="48" t="str">
        <f t="shared" si="547"/>
        <v>n/a</v>
      </c>
      <c r="ES470" s="48" t="str">
        <f t="shared" si="547"/>
        <v>n/a</v>
      </c>
      <c r="ET470" s="48" t="str">
        <f t="shared" si="547"/>
        <v>n/a</v>
      </c>
      <c r="EU470" s="48" t="str">
        <f t="shared" si="547"/>
        <v>n/a</v>
      </c>
      <c r="EV470" s="48" t="str">
        <f t="shared" si="547"/>
        <v>n/a</v>
      </c>
      <c r="EW470" s="48" t="str">
        <f t="shared" si="547"/>
        <v>n/a</v>
      </c>
      <c r="EX470" s="48" t="str">
        <f t="shared" si="547"/>
        <v>n/a</v>
      </c>
      <c r="EY470" s="48" t="str">
        <f t="shared" si="547"/>
        <v>n/a</v>
      </c>
      <c r="EZ470" s="48" t="str">
        <f t="shared" si="547"/>
        <v>n/a</v>
      </c>
      <c r="FA470" s="48" t="str">
        <f t="shared" si="547"/>
        <v>n/a</v>
      </c>
      <c r="FB470" s="48" t="str">
        <f t="shared" si="547"/>
        <v>n/a</v>
      </c>
      <c r="FC470" s="48" t="str">
        <f t="shared" si="547"/>
        <v>n/a</v>
      </c>
      <c r="FD470" s="48" t="str">
        <f t="shared" si="537"/>
        <v>n/a</v>
      </c>
      <c r="FE470" s="48" t="str">
        <f t="shared" si="570"/>
        <v>n/a</v>
      </c>
      <c r="FF470" s="48" t="str">
        <f t="shared" si="570"/>
        <v>n/a</v>
      </c>
      <c r="FG470" s="48" t="str">
        <f t="shared" si="570"/>
        <v>n/a</v>
      </c>
      <c r="FH470" s="48" t="str">
        <f t="shared" si="570"/>
        <v>n/a</v>
      </c>
      <c r="FI470" s="48" t="str">
        <f t="shared" si="570"/>
        <v>n/a</v>
      </c>
      <c r="FJ470" s="48" t="str">
        <f t="shared" si="570"/>
        <v>n/a</v>
      </c>
      <c r="FK470" s="48" t="str">
        <f t="shared" si="570"/>
        <v>n/a</v>
      </c>
      <c r="FL470" s="48" t="str">
        <f t="shared" si="570"/>
        <v>n/a</v>
      </c>
      <c r="FM470" s="48" t="str">
        <f t="shared" si="570"/>
        <v>n/a</v>
      </c>
      <c r="FN470" s="48" t="str">
        <f t="shared" si="570"/>
        <v>n/a</v>
      </c>
      <c r="FO470" s="48" t="str">
        <f t="shared" si="570"/>
        <v>n/a</v>
      </c>
      <c r="FP470" s="48" t="str">
        <f t="shared" si="570"/>
        <v>n/a</v>
      </c>
      <c r="FQ470" s="48" t="str">
        <f t="shared" si="570"/>
        <v>n/a</v>
      </c>
      <c r="FR470" s="48" t="str">
        <f t="shared" si="570"/>
        <v>n/a</v>
      </c>
      <c r="FS470" s="48" t="str">
        <f t="shared" si="570"/>
        <v>n/a</v>
      </c>
      <c r="FT470" s="48" t="str">
        <f t="shared" si="570"/>
        <v>n/a</v>
      </c>
      <c r="FU470" s="48" t="str">
        <f t="shared" si="569"/>
        <v>n/a</v>
      </c>
      <c r="FV470" s="48" t="str">
        <f t="shared" si="569"/>
        <v>n/a</v>
      </c>
      <c r="FW470" s="48" t="str">
        <f t="shared" si="569"/>
        <v>n/a</v>
      </c>
      <c r="FX470" s="48" t="str">
        <f t="shared" si="569"/>
        <v>n/a</v>
      </c>
      <c r="FY470" s="48" t="str">
        <f t="shared" si="569"/>
        <v>n/a</v>
      </c>
      <c r="FZ470" s="48" t="str">
        <f t="shared" si="569"/>
        <v>n/a</v>
      </c>
      <c r="GA470" s="48" t="str">
        <f t="shared" si="569"/>
        <v>n/a</v>
      </c>
      <c r="GB470" s="48" t="str">
        <f t="shared" si="569"/>
        <v>n/a</v>
      </c>
      <c r="GC470" s="48" t="str">
        <f t="shared" si="569"/>
        <v>n/a</v>
      </c>
      <c r="GD470" s="48" t="str">
        <f t="shared" si="569"/>
        <v>n/a</v>
      </c>
      <c r="GE470" s="48" t="str">
        <f t="shared" si="569"/>
        <v>n/a</v>
      </c>
      <c r="GF470" s="48" t="str">
        <f t="shared" si="569"/>
        <v>n/a</v>
      </c>
      <c r="GG470" s="48" t="str">
        <f t="shared" si="569"/>
        <v>n/a</v>
      </c>
      <c r="GH470" s="48" t="str">
        <f t="shared" si="569"/>
        <v>n/a</v>
      </c>
      <c r="GI470" s="48" t="str">
        <f t="shared" si="569"/>
        <v>n/a</v>
      </c>
      <c r="GJ470" s="48" t="str">
        <f t="shared" si="568"/>
        <v>n/a</v>
      </c>
      <c r="GK470" s="48" t="str">
        <f t="shared" si="568"/>
        <v>n/a</v>
      </c>
      <c r="GL470" s="48" t="str">
        <f t="shared" si="568"/>
        <v>n/a</v>
      </c>
      <c r="GM470" s="48" t="str">
        <f t="shared" si="568"/>
        <v>n/a</v>
      </c>
      <c r="GN470" s="48" t="str">
        <f t="shared" si="568"/>
        <v>n/a</v>
      </c>
      <c r="GO470" s="48" t="str">
        <f t="shared" si="568"/>
        <v>n/a</v>
      </c>
      <c r="GP470" s="48" t="str">
        <f t="shared" si="568"/>
        <v>n/a</v>
      </c>
      <c r="GQ470" s="48" t="str">
        <f t="shared" si="568"/>
        <v>n/a</v>
      </c>
      <c r="GR470" s="48" t="str">
        <f t="shared" si="568"/>
        <v>n/a</v>
      </c>
      <c r="GS470" s="48" t="str">
        <f t="shared" si="568"/>
        <v>n/a</v>
      </c>
      <c r="GT470" s="48" t="str">
        <f t="shared" si="568"/>
        <v>n/a</v>
      </c>
      <c r="GU470" s="48" t="str">
        <f t="shared" si="568"/>
        <v>n/a</v>
      </c>
      <c r="GV470" s="48" t="str">
        <f t="shared" si="568"/>
        <v>n/a</v>
      </c>
      <c r="GW470" s="48" t="str">
        <f t="shared" si="568"/>
        <v>n/a</v>
      </c>
      <c r="GX470" s="48" t="str">
        <f t="shared" si="568"/>
        <v>n/a</v>
      </c>
      <c r="GY470" s="48" t="str">
        <f t="shared" si="568"/>
        <v>n/a</v>
      </c>
      <c r="GZ470" s="48" t="str">
        <f t="shared" si="567"/>
        <v>n/a</v>
      </c>
      <c r="HA470" s="48" t="str">
        <f t="shared" si="567"/>
        <v>n/a</v>
      </c>
      <c r="HB470" s="48" t="str">
        <f t="shared" si="567"/>
        <v>n/a</v>
      </c>
      <c r="HC470" s="48" t="str">
        <f t="shared" si="567"/>
        <v>n/a</v>
      </c>
      <c r="HD470" s="48" t="str">
        <f t="shared" si="567"/>
        <v>n/a</v>
      </c>
      <c r="HE470" s="48" t="str">
        <f t="shared" si="567"/>
        <v>n/a</v>
      </c>
      <c r="HF470" s="48" t="str">
        <f t="shared" si="567"/>
        <v>n/a</v>
      </c>
      <c r="HG470" s="48" t="str">
        <f t="shared" si="567"/>
        <v>n/a</v>
      </c>
      <c r="HH470" s="48" t="str">
        <f t="shared" si="567"/>
        <v>n/a</v>
      </c>
      <c r="HI470" s="48" t="str">
        <f t="shared" si="567"/>
        <v>n/a</v>
      </c>
      <c r="HJ470" s="48" t="str">
        <f t="shared" si="567"/>
        <v>n/a</v>
      </c>
      <c r="HK470" s="48" t="str">
        <f t="shared" si="567"/>
        <v>n/a</v>
      </c>
      <c r="HL470" s="48" t="str">
        <f t="shared" si="567"/>
        <v>n/a</v>
      </c>
      <c r="HM470" s="48" t="str">
        <f t="shared" si="567"/>
        <v>n/a</v>
      </c>
    </row>
    <row r="471" spans="1:221" x14ac:dyDescent="0.25">
      <c r="A471" s="21" t="s">
        <v>1628</v>
      </c>
      <c r="B471" s="20" t="s">
        <v>1629</v>
      </c>
      <c r="C471" s="19">
        <v>196.1</v>
      </c>
      <c r="D471" s="19">
        <v>500.11</v>
      </c>
      <c r="E471" s="18">
        <f t="shared" si="550"/>
        <v>98071.570999999996</v>
      </c>
      <c r="F471" s="16">
        <f t="shared" si="551"/>
        <v>0</v>
      </c>
      <c r="G471" s="17" t="s">
        <v>227</v>
      </c>
      <c r="H471" s="17" t="str">
        <f t="shared" si="565"/>
        <v>n/a</v>
      </c>
      <c r="I471" s="45" t="str">
        <f t="shared" si="566"/>
        <v>n/a</v>
      </c>
      <c r="J471" s="17">
        <v>0.3105</v>
      </c>
      <c r="K471" s="56">
        <f t="shared" si="552"/>
        <v>0.26616666666666666</v>
      </c>
      <c r="L471" s="1">
        <f t="shared" si="553"/>
        <v>0.22183333333333333</v>
      </c>
      <c r="M471" s="1">
        <f t="shared" si="554"/>
        <v>0.17749999999999999</v>
      </c>
      <c r="N471" s="1">
        <f t="shared" si="555"/>
        <v>0.13316666666666666</v>
      </c>
      <c r="O471" s="1">
        <f t="shared" si="556"/>
        <v>8.883333333333332E-2</v>
      </c>
      <c r="P471" s="5">
        <v>4.4499999999999998E-2</v>
      </c>
      <c r="Q471" s="1" t="str">
        <f t="shared" si="557"/>
        <v>n/a</v>
      </c>
      <c r="R471" s="16" t="str">
        <f t="shared" si="558"/>
        <v>n/a</v>
      </c>
      <c r="S471" s="16">
        <f t="shared" si="559"/>
        <v>0</v>
      </c>
      <c r="T471" s="8"/>
      <c r="U471" s="57">
        <f t="shared" si="560"/>
        <v>-500.11</v>
      </c>
      <c r="V471" s="48" t="str">
        <f t="shared" si="561"/>
        <v>n/a</v>
      </c>
      <c r="W471" s="48" t="str">
        <f t="shared" si="562"/>
        <v>n/a</v>
      </c>
      <c r="X471" s="48" t="str">
        <f t="shared" si="507"/>
        <v>n/a</v>
      </c>
      <c r="Y471" s="48" t="str">
        <f t="shared" si="507"/>
        <v>n/a</v>
      </c>
      <c r="Z471" s="48" t="str">
        <f t="shared" si="507"/>
        <v>n/a</v>
      </c>
      <c r="AA471" s="48" t="str">
        <f t="shared" si="563"/>
        <v>n/a</v>
      </c>
      <c r="AB471" s="48" t="str">
        <f t="shared" si="506"/>
        <v>n/a</v>
      </c>
      <c r="AC471" s="48" t="str">
        <f t="shared" si="506"/>
        <v>n/a</v>
      </c>
      <c r="AD471" s="48" t="str">
        <f t="shared" si="506"/>
        <v>n/a</v>
      </c>
      <c r="AE471" s="48" t="str">
        <f t="shared" si="506"/>
        <v>n/a</v>
      </c>
      <c r="AF471" s="48" t="str">
        <f t="shared" si="564"/>
        <v>n/a</v>
      </c>
      <c r="AG471" s="48" t="str">
        <f t="shared" si="544"/>
        <v>n/a</v>
      </c>
      <c r="AH471" s="48" t="str">
        <f t="shared" si="544"/>
        <v>n/a</v>
      </c>
      <c r="AI471" s="48" t="str">
        <f t="shared" si="544"/>
        <v>n/a</v>
      </c>
      <c r="AJ471" s="48" t="str">
        <f t="shared" si="544"/>
        <v>n/a</v>
      </c>
      <c r="AK471" s="48" t="str">
        <f t="shared" si="544"/>
        <v>n/a</v>
      </c>
      <c r="AL471" s="48" t="str">
        <f t="shared" si="544"/>
        <v>n/a</v>
      </c>
      <c r="AM471" s="48" t="str">
        <f t="shared" si="544"/>
        <v>n/a</v>
      </c>
      <c r="AN471" s="48" t="str">
        <f t="shared" si="544"/>
        <v>n/a</v>
      </c>
      <c r="AO471" s="48" t="str">
        <f t="shared" si="544"/>
        <v>n/a</v>
      </c>
      <c r="AP471" s="48" t="str">
        <f t="shared" si="544"/>
        <v>n/a</v>
      </c>
      <c r="AQ471" s="48" t="str">
        <f t="shared" si="544"/>
        <v>n/a</v>
      </c>
      <c r="AR471" s="48" t="str">
        <f t="shared" si="544"/>
        <v>n/a</v>
      </c>
      <c r="AS471" s="48" t="str">
        <f t="shared" si="544"/>
        <v>n/a</v>
      </c>
      <c r="AT471" s="48" t="str">
        <f t="shared" si="544"/>
        <v>n/a</v>
      </c>
      <c r="AU471" s="48" t="str">
        <f t="shared" si="544"/>
        <v>n/a</v>
      </c>
      <c r="AV471" s="48" t="str">
        <f t="shared" si="544"/>
        <v>n/a</v>
      </c>
      <c r="AW471" s="48" t="str">
        <f t="shared" si="542"/>
        <v>n/a</v>
      </c>
      <c r="AX471" s="48" t="str">
        <f t="shared" si="542"/>
        <v>n/a</v>
      </c>
      <c r="AY471" s="48" t="str">
        <f t="shared" si="542"/>
        <v>n/a</v>
      </c>
      <c r="AZ471" s="48" t="str">
        <f t="shared" si="542"/>
        <v>n/a</v>
      </c>
      <c r="BA471" s="48" t="str">
        <f t="shared" si="542"/>
        <v>n/a</v>
      </c>
      <c r="BB471" s="48" t="str">
        <f t="shared" si="542"/>
        <v>n/a</v>
      </c>
      <c r="BC471" s="48" t="str">
        <f t="shared" si="542"/>
        <v>n/a</v>
      </c>
      <c r="BD471" s="48" t="str">
        <f t="shared" si="542"/>
        <v>n/a</v>
      </c>
      <c r="BE471" s="48" t="str">
        <f t="shared" si="542"/>
        <v>n/a</v>
      </c>
      <c r="BF471" s="48" t="str">
        <f t="shared" si="542"/>
        <v>n/a</v>
      </c>
      <c r="BG471" s="48" t="str">
        <f t="shared" si="542"/>
        <v>n/a</v>
      </c>
      <c r="BH471" s="48" t="str">
        <f t="shared" si="542"/>
        <v>n/a</v>
      </c>
      <c r="BI471" s="48" t="str">
        <f t="shared" si="542"/>
        <v>n/a</v>
      </c>
      <c r="BJ471" s="48" t="str">
        <f t="shared" si="542"/>
        <v>n/a</v>
      </c>
      <c r="BK471" s="48" t="str">
        <f t="shared" si="542"/>
        <v>n/a</v>
      </c>
      <c r="BL471" s="48" t="str">
        <f t="shared" ref="BL471:CA471" si="571">IFERROR(BK471*(1+$P471),"n/a")</f>
        <v>n/a</v>
      </c>
      <c r="BM471" s="48" t="str">
        <f t="shared" si="571"/>
        <v>n/a</v>
      </c>
      <c r="BN471" s="48" t="str">
        <f t="shared" si="571"/>
        <v>n/a</v>
      </c>
      <c r="BO471" s="48" t="str">
        <f t="shared" si="571"/>
        <v>n/a</v>
      </c>
      <c r="BP471" s="48" t="str">
        <f t="shared" si="571"/>
        <v>n/a</v>
      </c>
      <c r="BQ471" s="48" t="str">
        <f t="shared" si="571"/>
        <v>n/a</v>
      </c>
      <c r="BR471" s="48" t="str">
        <f t="shared" si="571"/>
        <v>n/a</v>
      </c>
      <c r="BS471" s="48" t="str">
        <f t="shared" si="571"/>
        <v>n/a</v>
      </c>
      <c r="BT471" s="48" t="str">
        <f t="shared" si="571"/>
        <v>n/a</v>
      </c>
      <c r="BU471" s="48" t="str">
        <f t="shared" si="571"/>
        <v>n/a</v>
      </c>
      <c r="BV471" s="48" t="str">
        <f t="shared" si="571"/>
        <v>n/a</v>
      </c>
      <c r="BW471" s="48" t="str">
        <f t="shared" si="571"/>
        <v>n/a</v>
      </c>
      <c r="BX471" s="48" t="str">
        <f t="shared" si="571"/>
        <v>n/a</v>
      </c>
      <c r="BY471" s="48" t="str">
        <f t="shared" si="571"/>
        <v>n/a</v>
      </c>
      <c r="BZ471" s="48" t="str">
        <f t="shared" si="571"/>
        <v>n/a</v>
      </c>
      <c r="CA471" s="48" t="str">
        <f t="shared" si="571"/>
        <v>n/a</v>
      </c>
      <c r="CB471" s="48" t="str">
        <f t="shared" si="545"/>
        <v>n/a</v>
      </c>
      <c r="CC471" s="48" t="str">
        <f t="shared" si="543"/>
        <v>n/a</v>
      </c>
      <c r="CD471" s="48" t="str">
        <f t="shared" si="543"/>
        <v>n/a</v>
      </c>
      <c r="CE471" s="48" t="str">
        <f t="shared" si="543"/>
        <v>n/a</v>
      </c>
      <c r="CF471" s="48" t="str">
        <f t="shared" si="543"/>
        <v>n/a</v>
      </c>
      <c r="CG471" s="48" t="str">
        <f t="shared" si="543"/>
        <v>n/a</v>
      </c>
      <c r="CH471" s="48" t="str">
        <f t="shared" si="543"/>
        <v>n/a</v>
      </c>
      <c r="CI471" s="48" t="str">
        <f t="shared" si="543"/>
        <v>n/a</v>
      </c>
      <c r="CJ471" s="48" t="str">
        <f t="shared" si="543"/>
        <v>n/a</v>
      </c>
      <c r="CK471" s="48" t="str">
        <f t="shared" si="543"/>
        <v>n/a</v>
      </c>
      <c r="CL471" s="48" t="str">
        <f t="shared" si="543"/>
        <v>n/a</v>
      </c>
      <c r="CM471" s="48" t="str">
        <f t="shared" si="543"/>
        <v>n/a</v>
      </c>
      <c r="CN471" s="48" t="str">
        <f t="shared" si="543"/>
        <v>n/a</v>
      </c>
      <c r="CO471" s="48" t="str">
        <f t="shared" si="543"/>
        <v>n/a</v>
      </c>
      <c r="CP471" s="48" t="str">
        <f t="shared" si="543"/>
        <v>n/a</v>
      </c>
      <c r="CQ471" s="48" t="str">
        <f t="shared" si="543"/>
        <v>n/a</v>
      </c>
      <c r="CR471" s="48" t="str">
        <f t="shared" ref="AG471:CR475" si="572">IFERROR(CQ471*(1+$P471),"n/a")</f>
        <v>n/a</v>
      </c>
      <c r="CS471" s="48" t="str">
        <f t="shared" si="548"/>
        <v>n/a</v>
      </c>
      <c r="CT471" s="48" t="str">
        <f t="shared" si="548"/>
        <v>n/a</v>
      </c>
      <c r="CU471" s="48" t="str">
        <f t="shared" si="548"/>
        <v>n/a</v>
      </c>
      <c r="CV471" s="48" t="str">
        <f t="shared" si="548"/>
        <v>n/a</v>
      </c>
      <c r="CW471" s="48" t="str">
        <f t="shared" si="548"/>
        <v>n/a</v>
      </c>
      <c r="CX471" s="48" t="str">
        <f t="shared" si="548"/>
        <v>n/a</v>
      </c>
      <c r="CY471" s="48" t="str">
        <f t="shared" si="548"/>
        <v>n/a</v>
      </c>
      <c r="CZ471" s="48" t="str">
        <f t="shared" si="548"/>
        <v>n/a</v>
      </c>
      <c r="DA471" s="48" t="str">
        <f t="shared" si="548"/>
        <v>n/a</v>
      </c>
      <c r="DB471" s="48" t="str">
        <f t="shared" si="548"/>
        <v>n/a</v>
      </c>
      <c r="DC471" s="48" t="str">
        <f t="shared" si="548"/>
        <v>n/a</v>
      </c>
      <c r="DD471" s="48" t="str">
        <f t="shared" si="548"/>
        <v>n/a</v>
      </c>
      <c r="DE471" s="48" t="str">
        <f t="shared" si="548"/>
        <v>n/a</v>
      </c>
      <c r="DF471" s="48" t="str">
        <f t="shared" si="548"/>
        <v>n/a</v>
      </c>
      <c r="DG471" s="48" t="str">
        <f t="shared" si="548"/>
        <v>n/a</v>
      </c>
      <c r="DH471" s="48" t="str">
        <f t="shared" si="548"/>
        <v>n/a</v>
      </c>
      <c r="DI471" s="48" t="str">
        <f t="shared" si="546"/>
        <v>n/a</v>
      </c>
      <c r="DJ471" s="48" t="str">
        <f t="shared" si="546"/>
        <v>n/a</v>
      </c>
      <c r="DK471" s="48" t="str">
        <f t="shared" si="546"/>
        <v>n/a</v>
      </c>
      <c r="DL471" s="48" t="str">
        <f t="shared" si="546"/>
        <v>n/a</v>
      </c>
      <c r="DM471" s="48" t="str">
        <f t="shared" si="546"/>
        <v>n/a</v>
      </c>
      <c r="DN471" s="48" t="str">
        <f t="shared" si="546"/>
        <v>n/a</v>
      </c>
      <c r="DO471" s="48" t="str">
        <f t="shared" si="546"/>
        <v>n/a</v>
      </c>
      <c r="DP471" s="48" t="str">
        <f t="shared" si="546"/>
        <v>n/a</v>
      </c>
      <c r="DQ471" s="48" t="str">
        <f t="shared" si="546"/>
        <v>n/a</v>
      </c>
      <c r="DR471" s="48" t="str">
        <f t="shared" si="546"/>
        <v>n/a</v>
      </c>
      <c r="DS471" s="48" t="str">
        <f t="shared" si="546"/>
        <v>n/a</v>
      </c>
      <c r="DT471" s="48" t="str">
        <f t="shared" si="546"/>
        <v>n/a</v>
      </c>
      <c r="DU471" s="48" t="str">
        <f t="shared" si="546"/>
        <v>n/a</v>
      </c>
      <c r="DV471" s="48" t="str">
        <f t="shared" si="546"/>
        <v>n/a</v>
      </c>
      <c r="DW471" s="48" t="str">
        <f t="shared" si="546"/>
        <v>n/a</v>
      </c>
      <c r="DX471" s="48" t="str">
        <f t="shared" si="535"/>
        <v>n/a</v>
      </c>
      <c r="DY471" s="48" t="str">
        <f t="shared" si="549"/>
        <v>n/a</v>
      </c>
      <c r="DZ471" s="48" t="str">
        <f t="shared" si="549"/>
        <v>n/a</v>
      </c>
      <c r="EA471" s="48" t="str">
        <f t="shared" si="549"/>
        <v>n/a</v>
      </c>
      <c r="EB471" s="48" t="str">
        <f t="shared" si="549"/>
        <v>n/a</v>
      </c>
      <c r="EC471" s="48" t="str">
        <f t="shared" si="549"/>
        <v>n/a</v>
      </c>
      <c r="ED471" s="48" t="str">
        <f t="shared" si="549"/>
        <v>n/a</v>
      </c>
      <c r="EE471" s="48" t="str">
        <f t="shared" si="549"/>
        <v>n/a</v>
      </c>
      <c r="EF471" s="48" t="str">
        <f t="shared" si="549"/>
        <v>n/a</v>
      </c>
      <c r="EG471" s="48" t="str">
        <f t="shared" si="549"/>
        <v>n/a</v>
      </c>
      <c r="EH471" s="48" t="str">
        <f t="shared" si="549"/>
        <v>n/a</v>
      </c>
      <c r="EI471" s="48" t="str">
        <f t="shared" si="549"/>
        <v>n/a</v>
      </c>
      <c r="EJ471" s="48" t="str">
        <f t="shared" si="549"/>
        <v>n/a</v>
      </c>
      <c r="EK471" s="48" t="str">
        <f t="shared" si="549"/>
        <v>n/a</v>
      </c>
      <c r="EL471" s="48" t="str">
        <f t="shared" si="549"/>
        <v>n/a</v>
      </c>
      <c r="EM471" s="48" t="str">
        <f t="shared" si="549"/>
        <v>n/a</v>
      </c>
      <c r="EN471" s="48" t="str">
        <f t="shared" si="549"/>
        <v>n/a</v>
      </c>
      <c r="EO471" s="48" t="str">
        <f t="shared" si="547"/>
        <v>n/a</v>
      </c>
      <c r="EP471" s="48" t="str">
        <f t="shared" si="547"/>
        <v>n/a</v>
      </c>
      <c r="EQ471" s="48" t="str">
        <f t="shared" si="547"/>
        <v>n/a</v>
      </c>
      <c r="ER471" s="48" t="str">
        <f t="shared" si="547"/>
        <v>n/a</v>
      </c>
      <c r="ES471" s="48" t="str">
        <f t="shared" si="547"/>
        <v>n/a</v>
      </c>
      <c r="ET471" s="48" t="str">
        <f t="shared" si="547"/>
        <v>n/a</v>
      </c>
      <c r="EU471" s="48" t="str">
        <f t="shared" si="547"/>
        <v>n/a</v>
      </c>
      <c r="EV471" s="48" t="str">
        <f t="shared" si="547"/>
        <v>n/a</v>
      </c>
      <c r="EW471" s="48" t="str">
        <f t="shared" si="547"/>
        <v>n/a</v>
      </c>
      <c r="EX471" s="48" t="str">
        <f t="shared" si="547"/>
        <v>n/a</v>
      </c>
      <c r="EY471" s="48" t="str">
        <f t="shared" si="547"/>
        <v>n/a</v>
      </c>
      <c r="EZ471" s="48" t="str">
        <f t="shared" si="547"/>
        <v>n/a</v>
      </c>
      <c r="FA471" s="48" t="str">
        <f t="shared" si="547"/>
        <v>n/a</v>
      </c>
      <c r="FB471" s="48" t="str">
        <f t="shared" si="547"/>
        <v>n/a</v>
      </c>
      <c r="FC471" s="48" t="str">
        <f t="shared" si="547"/>
        <v>n/a</v>
      </c>
      <c r="FD471" s="48" t="str">
        <f t="shared" si="537"/>
        <v>n/a</v>
      </c>
      <c r="FE471" s="48" t="str">
        <f t="shared" si="570"/>
        <v>n/a</v>
      </c>
      <c r="FF471" s="48" t="str">
        <f t="shared" si="570"/>
        <v>n/a</v>
      </c>
      <c r="FG471" s="48" t="str">
        <f t="shared" si="570"/>
        <v>n/a</v>
      </c>
      <c r="FH471" s="48" t="str">
        <f t="shared" si="570"/>
        <v>n/a</v>
      </c>
      <c r="FI471" s="48" t="str">
        <f t="shared" si="570"/>
        <v>n/a</v>
      </c>
      <c r="FJ471" s="48" t="str">
        <f t="shared" si="570"/>
        <v>n/a</v>
      </c>
      <c r="FK471" s="48" t="str">
        <f t="shared" si="570"/>
        <v>n/a</v>
      </c>
      <c r="FL471" s="48" t="str">
        <f t="shared" si="570"/>
        <v>n/a</v>
      </c>
      <c r="FM471" s="48" t="str">
        <f t="shared" si="570"/>
        <v>n/a</v>
      </c>
      <c r="FN471" s="48" t="str">
        <f t="shared" si="570"/>
        <v>n/a</v>
      </c>
      <c r="FO471" s="48" t="str">
        <f t="shared" si="570"/>
        <v>n/a</v>
      </c>
      <c r="FP471" s="48" t="str">
        <f t="shared" si="570"/>
        <v>n/a</v>
      </c>
      <c r="FQ471" s="48" t="str">
        <f t="shared" si="570"/>
        <v>n/a</v>
      </c>
      <c r="FR471" s="48" t="str">
        <f t="shared" si="570"/>
        <v>n/a</v>
      </c>
      <c r="FS471" s="48" t="str">
        <f t="shared" si="570"/>
        <v>n/a</v>
      </c>
      <c r="FT471" s="48" t="str">
        <f t="shared" si="570"/>
        <v>n/a</v>
      </c>
      <c r="FU471" s="48" t="str">
        <f t="shared" si="569"/>
        <v>n/a</v>
      </c>
      <c r="FV471" s="48" t="str">
        <f t="shared" si="569"/>
        <v>n/a</v>
      </c>
      <c r="FW471" s="48" t="str">
        <f t="shared" si="569"/>
        <v>n/a</v>
      </c>
      <c r="FX471" s="48" t="str">
        <f t="shared" si="569"/>
        <v>n/a</v>
      </c>
      <c r="FY471" s="48" t="str">
        <f t="shared" si="569"/>
        <v>n/a</v>
      </c>
      <c r="FZ471" s="48" t="str">
        <f t="shared" si="569"/>
        <v>n/a</v>
      </c>
      <c r="GA471" s="48" t="str">
        <f t="shared" si="569"/>
        <v>n/a</v>
      </c>
      <c r="GB471" s="48" t="str">
        <f t="shared" si="569"/>
        <v>n/a</v>
      </c>
      <c r="GC471" s="48" t="str">
        <f t="shared" si="569"/>
        <v>n/a</v>
      </c>
      <c r="GD471" s="48" t="str">
        <f t="shared" si="569"/>
        <v>n/a</v>
      </c>
      <c r="GE471" s="48" t="str">
        <f t="shared" si="569"/>
        <v>n/a</v>
      </c>
      <c r="GF471" s="48" t="str">
        <f t="shared" si="569"/>
        <v>n/a</v>
      </c>
      <c r="GG471" s="48" t="str">
        <f t="shared" si="569"/>
        <v>n/a</v>
      </c>
      <c r="GH471" s="48" t="str">
        <f t="shared" si="569"/>
        <v>n/a</v>
      </c>
      <c r="GI471" s="48" t="str">
        <f t="shared" si="569"/>
        <v>n/a</v>
      </c>
      <c r="GJ471" s="48" t="str">
        <f t="shared" si="568"/>
        <v>n/a</v>
      </c>
      <c r="GK471" s="48" t="str">
        <f t="shared" si="568"/>
        <v>n/a</v>
      </c>
      <c r="GL471" s="48" t="str">
        <f t="shared" si="568"/>
        <v>n/a</v>
      </c>
      <c r="GM471" s="48" t="str">
        <f t="shared" si="568"/>
        <v>n/a</v>
      </c>
      <c r="GN471" s="48" t="str">
        <f t="shared" si="568"/>
        <v>n/a</v>
      </c>
      <c r="GO471" s="48" t="str">
        <f t="shared" si="568"/>
        <v>n/a</v>
      </c>
      <c r="GP471" s="48" t="str">
        <f t="shared" si="568"/>
        <v>n/a</v>
      </c>
      <c r="GQ471" s="48" t="str">
        <f t="shared" si="568"/>
        <v>n/a</v>
      </c>
      <c r="GR471" s="48" t="str">
        <f t="shared" si="568"/>
        <v>n/a</v>
      </c>
      <c r="GS471" s="48" t="str">
        <f t="shared" si="568"/>
        <v>n/a</v>
      </c>
      <c r="GT471" s="48" t="str">
        <f t="shared" si="568"/>
        <v>n/a</v>
      </c>
      <c r="GU471" s="48" t="str">
        <f t="shared" si="568"/>
        <v>n/a</v>
      </c>
      <c r="GV471" s="48" t="str">
        <f t="shared" si="568"/>
        <v>n/a</v>
      </c>
      <c r="GW471" s="48" t="str">
        <f t="shared" si="568"/>
        <v>n/a</v>
      </c>
      <c r="GX471" s="48" t="str">
        <f t="shared" si="568"/>
        <v>n/a</v>
      </c>
      <c r="GY471" s="48" t="str">
        <f t="shared" si="568"/>
        <v>n/a</v>
      </c>
      <c r="GZ471" s="48" t="str">
        <f t="shared" si="567"/>
        <v>n/a</v>
      </c>
      <c r="HA471" s="48" t="str">
        <f t="shared" si="567"/>
        <v>n/a</v>
      </c>
      <c r="HB471" s="48" t="str">
        <f t="shared" si="567"/>
        <v>n/a</v>
      </c>
      <c r="HC471" s="48" t="str">
        <f t="shared" si="567"/>
        <v>n/a</v>
      </c>
      <c r="HD471" s="48" t="str">
        <f t="shared" si="567"/>
        <v>n/a</v>
      </c>
      <c r="HE471" s="48" t="str">
        <f t="shared" si="567"/>
        <v>n/a</v>
      </c>
      <c r="HF471" s="48" t="str">
        <f t="shared" si="567"/>
        <v>n/a</v>
      </c>
      <c r="HG471" s="48" t="str">
        <f t="shared" si="567"/>
        <v>n/a</v>
      </c>
      <c r="HH471" s="48" t="str">
        <f t="shared" si="567"/>
        <v>n/a</v>
      </c>
      <c r="HI471" s="48" t="str">
        <f t="shared" si="567"/>
        <v>n/a</v>
      </c>
      <c r="HJ471" s="48" t="str">
        <f t="shared" si="567"/>
        <v>n/a</v>
      </c>
      <c r="HK471" s="48" t="str">
        <f t="shared" si="567"/>
        <v>n/a</v>
      </c>
      <c r="HL471" s="48" t="str">
        <f t="shared" si="567"/>
        <v>n/a</v>
      </c>
      <c r="HM471" s="48" t="str">
        <f t="shared" si="567"/>
        <v>n/a</v>
      </c>
    </row>
    <row r="472" spans="1:221" x14ac:dyDescent="0.25">
      <c r="A472" s="21" t="s">
        <v>1630</v>
      </c>
      <c r="B472" s="20" t="s">
        <v>1631</v>
      </c>
      <c r="C472" s="19">
        <v>245.08799999999999</v>
      </c>
      <c r="D472" s="19">
        <v>87.35</v>
      </c>
      <c r="E472" s="18">
        <f t="shared" si="550"/>
        <v>21408.436799999999</v>
      </c>
      <c r="F472" s="16">
        <f t="shared" si="551"/>
        <v>8.5094115729479971E-4</v>
      </c>
      <c r="G472" s="17">
        <v>1.1562678878076705E-2</v>
      </c>
      <c r="H472" s="17">
        <f t="shared" si="565"/>
        <v>1.1978935317687466E-2</v>
      </c>
      <c r="I472" s="45">
        <f t="shared" si="566"/>
        <v>1.0463600000000002</v>
      </c>
      <c r="J472" s="17">
        <v>7.2000000000000008E-2</v>
      </c>
      <c r="K472" s="56">
        <f t="shared" si="552"/>
        <v>6.741666666666668E-2</v>
      </c>
      <c r="L472" s="1">
        <f t="shared" si="553"/>
        <v>6.2833333333333352E-2</v>
      </c>
      <c r="M472" s="1">
        <f t="shared" si="554"/>
        <v>5.8250000000000017E-2</v>
      </c>
      <c r="N472" s="1">
        <f t="shared" si="555"/>
        <v>5.3666666666666682E-2</v>
      </c>
      <c r="O472" s="1">
        <f t="shared" si="556"/>
        <v>4.9083333333333347E-2</v>
      </c>
      <c r="P472" s="5">
        <v>4.4499999999999998E-2</v>
      </c>
      <c r="Q472" s="1">
        <f t="shared" si="557"/>
        <v>5.8530106302248974E-2</v>
      </c>
      <c r="R472" s="16">
        <f t="shared" si="558"/>
        <v>4.980567639342339E-5</v>
      </c>
      <c r="S472" s="16">
        <f t="shared" si="559"/>
        <v>8.5094115729479971E-4</v>
      </c>
      <c r="T472" s="8"/>
      <c r="U472" s="57">
        <f t="shared" si="560"/>
        <v>-87.35</v>
      </c>
      <c r="V472" s="48">
        <f t="shared" si="561"/>
        <v>1.1216979200000003</v>
      </c>
      <c r="W472" s="48">
        <f t="shared" si="562"/>
        <v>1.2024601702400004</v>
      </c>
      <c r="X472" s="48">
        <f t="shared" si="507"/>
        <v>1.2890373024972805</v>
      </c>
      <c r="Y472" s="48">
        <f t="shared" si="507"/>
        <v>1.3818479882770849</v>
      </c>
      <c r="Z472" s="48">
        <f t="shared" si="507"/>
        <v>1.4813410434330352</v>
      </c>
      <c r="AA472" s="48">
        <f t="shared" si="563"/>
        <v>1.5812081187778124</v>
      </c>
      <c r="AB472" s="48">
        <f t="shared" si="506"/>
        <v>1.6805606955743515</v>
      </c>
      <c r="AC472" s="48">
        <f t="shared" si="506"/>
        <v>1.7784533560915574</v>
      </c>
      <c r="AD472" s="48">
        <f t="shared" si="506"/>
        <v>1.8738970195351379</v>
      </c>
      <c r="AE472" s="48">
        <f t="shared" si="506"/>
        <v>1.9658741315773209</v>
      </c>
      <c r="AF472" s="48">
        <f t="shared" si="564"/>
        <v>2.0533555304325115</v>
      </c>
      <c r="AG472" s="48">
        <f t="shared" si="572"/>
        <v>2.1447298515367583</v>
      </c>
      <c r="AH472" s="48">
        <f t="shared" si="572"/>
        <v>2.2401703299301441</v>
      </c>
      <c r="AI472" s="48">
        <f t="shared" si="572"/>
        <v>2.3398579096120353</v>
      </c>
      <c r="AJ472" s="48">
        <f t="shared" si="572"/>
        <v>2.4439815865897709</v>
      </c>
      <c r="AK472" s="48">
        <f t="shared" si="572"/>
        <v>2.5527387671930155</v>
      </c>
      <c r="AL472" s="48">
        <f t="shared" si="572"/>
        <v>2.6663356423331046</v>
      </c>
      <c r="AM472" s="48">
        <f t="shared" si="572"/>
        <v>2.7849875784169278</v>
      </c>
      <c r="AN472" s="48">
        <f t="shared" si="572"/>
        <v>2.908919525656481</v>
      </c>
      <c r="AO472" s="48">
        <f t="shared" si="572"/>
        <v>3.0383664445481946</v>
      </c>
      <c r="AP472" s="48">
        <f t="shared" si="572"/>
        <v>3.1735737513305891</v>
      </c>
      <c r="AQ472" s="48">
        <f t="shared" si="572"/>
        <v>3.3147977832648001</v>
      </c>
      <c r="AR472" s="48">
        <f t="shared" si="572"/>
        <v>3.4623062846200838</v>
      </c>
      <c r="AS472" s="48">
        <f t="shared" si="572"/>
        <v>3.6163789142856775</v>
      </c>
      <c r="AT472" s="48">
        <f t="shared" si="572"/>
        <v>3.7773077759713902</v>
      </c>
      <c r="AU472" s="48">
        <f t="shared" si="572"/>
        <v>3.9453979720021168</v>
      </c>
      <c r="AV472" s="48">
        <f t="shared" si="572"/>
        <v>4.1209681817562114</v>
      </c>
      <c r="AW472" s="48">
        <f t="shared" si="572"/>
        <v>4.304351265844363</v>
      </c>
      <c r="AX472" s="48">
        <f t="shared" si="572"/>
        <v>4.4958948971744368</v>
      </c>
      <c r="AY472" s="48">
        <f t="shared" si="572"/>
        <v>4.695962220098699</v>
      </c>
      <c r="AZ472" s="48">
        <f t="shared" si="572"/>
        <v>4.9049325388930907</v>
      </c>
      <c r="BA472" s="48">
        <f t="shared" si="572"/>
        <v>5.1232020368738329</v>
      </c>
      <c r="BB472" s="48">
        <f t="shared" si="572"/>
        <v>5.3511845275147181</v>
      </c>
      <c r="BC472" s="48">
        <f t="shared" si="572"/>
        <v>5.5893122389891232</v>
      </c>
      <c r="BD472" s="48">
        <f t="shared" si="572"/>
        <v>5.8380366336241387</v>
      </c>
      <c r="BE472" s="48">
        <f t="shared" si="572"/>
        <v>6.0978292638204126</v>
      </c>
      <c r="BF472" s="48">
        <f t="shared" si="572"/>
        <v>6.3691826660604205</v>
      </c>
      <c r="BG472" s="48">
        <f t="shared" si="572"/>
        <v>6.652611294700109</v>
      </c>
      <c r="BH472" s="48">
        <f t="shared" si="572"/>
        <v>6.9486524973142636</v>
      </c>
      <c r="BI472" s="48">
        <f t="shared" si="572"/>
        <v>7.257867533444748</v>
      </c>
      <c r="BJ472" s="48">
        <f t="shared" si="572"/>
        <v>7.5808426386830394</v>
      </c>
      <c r="BK472" s="48">
        <f t="shared" si="572"/>
        <v>7.9181901361044345</v>
      </c>
      <c r="BL472" s="48">
        <f t="shared" si="572"/>
        <v>8.2705495971610823</v>
      </c>
      <c r="BM472" s="48">
        <f t="shared" si="572"/>
        <v>8.6385890542347497</v>
      </c>
      <c r="BN472" s="48">
        <f t="shared" si="572"/>
        <v>9.0230062671481956</v>
      </c>
      <c r="BO472" s="48">
        <f t="shared" si="572"/>
        <v>9.4245300460362902</v>
      </c>
      <c r="BP472" s="48">
        <f t="shared" si="572"/>
        <v>9.8439216330849053</v>
      </c>
      <c r="BQ472" s="48">
        <f t="shared" si="572"/>
        <v>10.281976145757184</v>
      </c>
      <c r="BR472" s="48">
        <f t="shared" si="572"/>
        <v>10.73952408424338</v>
      </c>
      <c r="BS472" s="48">
        <f t="shared" si="572"/>
        <v>11.21743290599221</v>
      </c>
      <c r="BT472" s="48">
        <f t="shared" si="572"/>
        <v>11.716608670308863</v>
      </c>
      <c r="BU472" s="48">
        <f t="shared" si="572"/>
        <v>12.237997756137608</v>
      </c>
      <c r="BV472" s="48">
        <f t="shared" si="572"/>
        <v>12.78258865628573</v>
      </c>
      <c r="BW472" s="48">
        <f t="shared" si="572"/>
        <v>13.351413851490445</v>
      </c>
      <c r="BX472" s="48">
        <f t="shared" si="572"/>
        <v>13.945551767881771</v>
      </c>
      <c r="BY472" s="48">
        <f t="shared" si="572"/>
        <v>14.566128821552509</v>
      </c>
      <c r="BZ472" s="48">
        <f t="shared" si="572"/>
        <v>15.214321554111596</v>
      </c>
      <c r="CA472" s="48">
        <f t="shared" si="572"/>
        <v>15.891358863269561</v>
      </c>
      <c r="CB472" s="48">
        <f t="shared" si="572"/>
        <v>16.598524332685056</v>
      </c>
      <c r="CC472" s="48">
        <f t="shared" si="572"/>
        <v>17.33715866548954</v>
      </c>
      <c r="CD472" s="48">
        <f t="shared" si="572"/>
        <v>18.108662226103824</v>
      </c>
      <c r="CE472" s="48">
        <f t="shared" si="572"/>
        <v>18.914497695165444</v>
      </c>
      <c r="CF472" s="48">
        <f t="shared" si="572"/>
        <v>19.756192842600306</v>
      </c>
      <c r="CG472" s="48">
        <f t="shared" si="572"/>
        <v>20.635343424096021</v>
      </c>
      <c r="CH472" s="48">
        <f t="shared" si="572"/>
        <v>21.553616206468295</v>
      </c>
      <c r="CI472" s="48">
        <f t="shared" si="572"/>
        <v>22.512752127656135</v>
      </c>
      <c r="CJ472" s="48">
        <f t="shared" si="572"/>
        <v>23.514569597336834</v>
      </c>
      <c r="CK472" s="48">
        <f t="shared" si="572"/>
        <v>24.560967944418323</v>
      </c>
      <c r="CL472" s="48">
        <f t="shared" si="572"/>
        <v>25.653931017944938</v>
      </c>
      <c r="CM472" s="48">
        <f t="shared" si="572"/>
        <v>26.795530948243488</v>
      </c>
      <c r="CN472" s="48">
        <f t="shared" si="572"/>
        <v>27.987932075440323</v>
      </c>
      <c r="CO472" s="48">
        <f t="shared" si="572"/>
        <v>29.233395052797416</v>
      </c>
      <c r="CP472" s="48">
        <f t="shared" si="572"/>
        <v>30.5342811326469</v>
      </c>
      <c r="CQ472" s="48">
        <f t="shared" si="572"/>
        <v>31.893056643049686</v>
      </c>
      <c r="CR472" s="48">
        <f t="shared" si="572"/>
        <v>33.312297663665397</v>
      </c>
      <c r="CS472" s="48">
        <f t="shared" si="548"/>
        <v>34.794694909698507</v>
      </c>
      <c r="CT472" s="48">
        <f t="shared" si="548"/>
        <v>36.343058833180088</v>
      </c>
      <c r="CU472" s="48">
        <f t="shared" si="548"/>
        <v>37.960324951256602</v>
      </c>
      <c r="CV472" s="48">
        <f t="shared" si="548"/>
        <v>39.649559411587518</v>
      </c>
      <c r="CW472" s="48">
        <f t="shared" si="548"/>
        <v>41.413964805403161</v>
      </c>
      <c r="CX472" s="48">
        <f t="shared" si="548"/>
        <v>43.256886239243599</v>
      </c>
      <c r="CY472" s="48">
        <f t="shared" si="548"/>
        <v>45.181817676889935</v>
      </c>
      <c r="CZ472" s="48">
        <f t="shared" si="548"/>
        <v>47.192408563511535</v>
      </c>
      <c r="DA472" s="48">
        <f t="shared" si="548"/>
        <v>49.292470744587796</v>
      </c>
      <c r="DB472" s="48">
        <f t="shared" si="548"/>
        <v>51.485985692721954</v>
      </c>
      <c r="DC472" s="48">
        <f t="shared" si="548"/>
        <v>53.777112056048082</v>
      </c>
      <c r="DD472" s="48">
        <f t="shared" si="548"/>
        <v>56.170193542542222</v>
      </c>
      <c r="DE472" s="48">
        <f t="shared" si="548"/>
        <v>58.669767155185347</v>
      </c>
      <c r="DF472" s="48">
        <f t="shared" si="548"/>
        <v>61.280571793591093</v>
      </c>
      <c r="DG472" s="48">
        <f t="shared" si="548"/>
        <v>64.007557238405894</v>
      </c>
      <c r="DH472" s="48">
        <f t="shared" si="548"/>
        <v>66.855893535514952</v>
      </c>
      <c r="DI472" s="48">
        <f t="shared" si="546"/>
        <v>69.83098079784537</v>
      </c>
      <c r="DJ472" s="48">
        <f t="shared" si="546"/>
        <v>72.938459443349487</v>
      </c>
      <c r="DK472" s="48">
        <f t="shared" si="546"/>
        <v>76.184220888578537</v>
      </c>
      <c r="DL472" s="48">
        <f t="shared" si="546"/>
        <v>79.574418718120285</v>
      </c>
      <c r="DM472" s="48">
        <f t="shared" si="546"/>
        <v>83.115480351076641</v>
      </c>
      <c r="DN472" s="48">
        <f t="shared" si="546"/>
        <v>86.814119226699546</v>
      </c>
      <c r="DO472" s="48">
        <f t="shared" si="546"/>
        <v>90.677347532287669</v>
      </c>
      <c r="DP472" s="48">
        <f t="shared" si="546"/>
        <v>94.712489497474465</v>
      </c>
      <c r="DQ472" s="48">
        <f t="shared" si="546"/>
        <v>98.927195280112073</v>
      </c>
      <c r="DR472" s="48">
        <f t="shared" si="546"/>
        <v>103.32945547007706</v>
      </c>
      <c r="DS472" s="48">
        <f t="shared" si="546"/>
        <v>107.92761623849549</v>
      </c>
      <c r="DT472" s="48">
        <f t="shared" si="546"/>
        <v>112.73039516110853</v>
      </c>
      <c r="DU472" s="48">
        <f t="shared" si="546"/>
        <v>117.74689774577786</v>
      </c>
      <c r="DV472" s="48">
        <f t="shared" si="546"/>
        <v>122.98663469546497</v>
      </c>
      <c r="DW472" s="48">
        <f t="shared" si="546"/>
        <v>128.45953993941316</v>
      </c>
      <c r="DX472" s="48">
        <f t="shared" si="535"/>
        <v>134.17598946671706</v>
      </c>
      <c r="DY472" s="48">
        <f t="shared" si="549"/>
        <v>140.14682099798597</v>
      </c>
      <c r="DZ472" s="48">
        <f t="shared" si="549"/>
        <v>146.38335453239634</v>
      </c>
      <c r="EA472" s="48">
        <f t="shared" si="549"/>
        <v>152.89741380908796</v>
      </c>
      <c r="EB472" s="48">
        <f t="shared" si="549"/>
        <v>159.70134872359239</v>
      </c>
      <c r="EC472" s="48">
        <f t="shared" si="549"/>
        <v>166.80805874179225</v>
      </c>
      <c r="ED472" s="48">
        <f t="shared" si="549"/>
        <v>174.23101735580201</v>
      </c>
      <c r="EE472" s="48">
        <f t="shared" si="549"/>
        <v>181.98429762813521</v>
      </c>
      <c r="EF472" s="48">
        <f t="shared" si="549"/>
        <v>190.08259887258723</v>
      </c>
      <c r="EG472" s="48">
        <f t="shared" si="549"/>
        <v>198.54127452241735</v>
      </c>
      <c r="EH472" s="48">
        <f t="shared" si="549"/>
        <v>207.37636123866491</v>
      </c>
      <c r="EI472" s="48">
        <f t="shared" si="549"/>
        <v>216.60460931378549</v>
      </c>
      <c r="EJ472" s="48">
        <f t="shared" si="549"/>
        <v>226.24351442824894</v>
      </c>
      <c r="EK472" s="48">
        <f t="shared" si="549"/>
        <v>236.31135082030602</v>
      </c>
      <c r="EL472" s="48">
        <f t="shared" si="549"/>
        <v>246.82720593180963</v>
      </c>
      <c r="EM472" s="48">
        <f t="shared" si="549"/>
        <v>257.81101659577513</v>
      </c>
      <c r="EN472" s="48">
        <f t="shared" si="549"/>
        <v>269.28360683428713</v>
      </c>
      <c r="EO472" s="48">
        <f t="shared" si="547"/>
        <v>281.26672733841292</v>
      </c>
      <c r="EP472" s="48">
        <f t="shared" si="547"/>
        <v>293.78309670497231</v>
      </c>
      <c r="EQ472" s="48">
        <f t="shared" si="547"/>
        <v>306.8564445083436</v>
      </c>
      <c r="ER472" s="48">
        <f t="shared" si="547"/>
        <v>320.51155628896487</v>
      </c>
      <c r="ES472" s="48">
        <f t="shared" si="547"/>
        <v>334.77432054382382</v>
      </c>
      <c r="ET472" s="48">
        <f t="shared" si="547"/>
        <v>349.67177780802399</v>
      </c>
      <c r="EU472" s="48">
        <f t="shared" si="547"/>
        <v>365.23217192048105</v>
      </c>
      <c r="EV472" s="48">
        <f t="shared" si="547"/>
        <v>381.48500357094247</v>
      </c>
      <c r="EW472" s="48">
        <f t="shared" si="547"/>
        <v>398.4610862298494</v>
      </c>
      <c r="EX472" s="48">
        <f t="shared" si="547"/>
        <v>416.19260456707769</v>
      </c>
      <c r="EY472" s="48">
        <f t="shared" si="547"/>
        <v>434.71317547031265</v>
      </c>
      <c r="EZ472" s="48">
        <f t="shared" si="547"/>
        <v>454.05791177874153</v>
      </c>
      <c r="FA472" s="48">
        <f t="shared" si="547"/>
        <v>474.26348885289553</v>
      </c>
      <c r="FB472" s="48">
        <f t="shared" si="547"/>
        <v>495.36821410684939</v>
      </c>
      <c r="FC472" s="48">
        <f t="shared" si="547"/>
        <v>517.41209963460415</v>
      </c>
      <c r="FD472" s="48">
        <f t="shared" si="537"/>
        <v>540.43693806834403</v>
      </c>
      <c r="FE472" s="48">
        <f t="shared" si="570"/>
        <v>564.48638181238539</v>
      </c>
      <c r="FF472" s="48">
        <f t="shared" si="570"/>
        <v>589.60602580303657</v>
      </c>
      <c r="FG472" s="48">
        <f t="shared" si="570"/>
        <v>615.84349395127174</v>
      </c>
      <c r="FH472" s="48">
        <f t="shared" si="570"/>
        <v>643.24852943210328</v>
      </c>
      <c r="FI472" s="48">
        <f t="shared" si="570"/>
        <v>671.87308899183188</v>
      </c>
      <c r="FJ472" s="48">
        <f t="shared" si="570"/>
        <v>701.77144145196837</v>
      </c>
      <c r="FK472" s="48">
        <f t="shared" si="570"/>
        <v>733.000270596581</v>
      </c>
      <c r="FL472" s="48">
        <f t="shared" si="570"/>
        <v>765.61878263812889</v>
      </c>
      <c r="FM472" s="48">
        <f t="shared" si="570"/>
        <v>799.68881846552563</v>
      </c>
      <c r="FN472" s="48">
        <f t="shared" si="570"/>
        <v>835.27497088724147</v>
      </c>
      <c r="FO472" s="48">
        <f t="shared" si="570"/>
        <v>872.44470709172367</v>
      </c>
      <c r="FP472" s="48">
        <f t="shared" si="570"/>
        <v>911.26849655730541</v>
      </c>
      <c r="FQ472" s="48">
        <f t="shared" si="570"/>
        <v>951.81994465410548</v>
      </c>
      <c r="FR472" s="48">
        <f t="shared" si="570"/>
        <v>994.17593219121318</v>
      </c>
      <c r="FS472" s="48">
        <f t="shared" si="570"/>
        <v>1038.4167611737221</v>
      </c>
      <c r="FT472" s="48">
        <f t="shared" si="570"/>
        <v>1084.6263070459527</v>
      </c>
      <c r="FU472" s="48">
        <f t="shared" si="569"/>
        <v>1132.8921777094974</v>
      </c>
      <c r="FV472" s="48">
        <f t="shared" si="569"/>
        <v>1183.3058796175701</v>
      </c>
      <c r="FW472" s="48">
        <f t="shared" si="569"/>
        <v>1235.9629912605519</v>
      </c>
      <c r="FX472" s="48">
        <f t="shared" si="569"/>
        <v>1290.9633443716464</v>
      </c>
      <c r="FY472" s="48">
        <f t="shared" si="569"/>
        <v>1348.4112131961847</v>
      </c>
      <c r="FZ472" s="48">
        <f t="shared" si="569"/>
        <v>1408.4155121834149</v>
      </c>
      <c r="GA472" s="48">
        <f t="shared" si="569"/>
        <v>1471.0900024755767</v>
      </c>
      <c r="GB472" s="48">
        <f t="shared" si="569"/>
        <v>1536.5535075857399</v>
      </c>
      <c r="GC472" s="48">
        <f t="shared" si="569"/>
        <v>1604.9301386733052</v>
      </c>
      <c r="GD472" s="48">
        <f t="shared" si="569"/>
        <v>1676.3495298442672</v>
      </c>
      <c r="GE472" s="48">
        <f t="shared" si="569"/>
        <v>1750.947083922337</v>
      </c>
      <c r="GF472" s="48">
        <f t="shared" si="569"/>
        <v>1828.864229156881</v>
      </c>
      <c r="GG472" s="48">
        <f t="shared" si="569"/>
        <v>1910.2486873543621</v>
      </c>
      <c r="GH472" s="48">
        <f t="shared" si="569"/>
        <v>1995.2547539416312</v>
      </c>
      <c r="GI472" s="48">
        <f t="shared" si="569"/>
        <v>2084.0435904920337</v>
      </c>
      <c r="GJ472" s="48">
        <f t="shared" si="568"/>
        <v>2176.7835302689291</v>
      </c>
      <c r="GK472" s="48">
        <f t="shared" si="568"/>
        <v>2273.6503973658964</v>
      </c>
      <c r="GL472" s="48">
        <f t="shared" si="568"/>
        <v>2374.8278400486788</v>
      </c>
      <c r="GM472" s="48">
        <f t="shared" si="568"/>
        <v>2480.507678930845</v>
      </c>
      <c r="GN472" s="48">
        <f t="shared" si="568"/>
        <v>2590.8902706432677</v>
      </c>
      <c r="GO472" s="48">
        <f t="shared" si="568"/>
        <v>2706.184887686893</v>
      </c>
      <c r="GP472" s="48">
        <f t="shared" si="568"/>
        <v>2826.6101151889598</v>
      </c>
      <c r="GQ472" s="48">
        <f t="shared" si="568"/>
        <v>2952.3942653148683</v>
      </c>
      <c r="GR472" s="48">
        <f t="shared" si="568"/>
        <v>3083.7758101213799</v>
      </c>
      <c r="GS472" s="48">
        <f t="shared" si="568"/>
        <v>3221.0038336717812</v>
      </c>
      <c r="GT472" s="48">
        <f t="shared" si="568"/>
        <v>3364.3385042701752</v>
      </c>
      <c r="GU472" s="48">
        <f t="shared" si="568"/>
        <v>3514.051567710198</v>
      </c>
      <c r="GV472" s="48">
        <f t="shared" si="568"/>
        <v>3670.4268624733018</v>
      </c>
      <c r="GW472" s="48">
        <f t="shared" si="568"/>
        <v>3833.7608578533636</v>
      </c>
      <c r="GX472" s="48">
        <f t="shared" si="568"/>
        <v>4004.3632160278385</v>
      </c>
      <c r="GY472" s="48">
        <f t="shared" si="568"/>
        <v>4182.557379141077</v>
      </c>
      <c r="GZ472" s="48">
        <f t="shared" si="567"/>
        <v>4368.6811825128552</v>
      </c>
      <c r="HA472" s="48">
        <f t="shared" si="567"/>
        <v>4563.0874951346768</v>
      </c>
      <c r="HB472" s="48">
        <f t="shared" si="567"/>
        <v>4766.1448886681701</v>
      </c>
      <c r="HC472" s="48">
        <f t="shared" si="567"/>
        <v>4978.2383362139035</v>
      </c>
      <c r="HD472" s="48">
        <f t="shared" si="567"/>
        <v>5199.7699421754223</v>
      </c>
      <c r="HE472" s="48">
        <f t="shared" si="567"/>
        <v>5431.1597046022289</v>
      </c>
      <c r="HF472" s="48">
        <f t="shared" si="567"/>
        <v>5672.8463114570277</v>
      </c>
      <c r="HG472" s="48">
        <f t="shared" si="567"/>
        <v>5925.2879723168653</v>
      </c>
      <c r="HH472" s="48">
        <f t="shared" si="567"/>
        <v>6188.9632870849655</v>
      </c>
      <c r="HI472" s="48">
        <f t="shared" si="567"/>
        <v>6464.3721533602466</v>
      </c>
      <c r="HJ472" s="48">
        <f t="shared" si="567"/>
        <v>6752.0367141847773</v>
      </c>
      <c r="HK472" s="48">
        <f t="shared" si="567"/>
        <v>7052.5023479659994</v>
      </c>
      <c r="HL472" s="48">
        <f t="shared" si="567"/>
        <v>7366.3387024504864</v>
      </c>
      <c r="HM472" s="48">
        <f t="shared" si="567"/>
        <v>7694.1407747095327</v>
      </c>
    </row>
    <row r="473" spans="1:221" x14ac:dyDescent="0.25">
      <c r="A473" s="21" t="s">
        <v>1632</v>
      </c>
      <c r="B473" s="20" t="s">
        <v>1633</v>
      </c>
      <c r="C473" s="19">
        <v>373.76600000000002</v>
      </c>
      <c r="D473" s="19">
        <v>41.93</v>
      </c>
      <c r="E473" s="18">
        <f t="shared" si="550"/>
        <v>15672.008380000001</v>
      </c>
      <c r="F473" s="16">
        <f t="shared" si="551"/>
        <v>6.2292997254292752E-4</v>
      </c>
      <c r="G473" s="17">
        <v>2.4326258049129502E-2</v>
      </c>
      <c r="H473" s="17">
        <f t="shared" si="565"/>
        <v>2.5121361793465302E-2</v>
      </c>
      <c r="I473" s="45">
        <f t="shared" si="566"/>
        <v>1.0533387000000001</v>
      </c>
      <c r="J473" s="17">
        <v>6.5369999999999998E-2</v>
      </c>
      <c r="K473" s="56">
        <f t="shared" si="552"/>
        <v>6.1891666666666664E-2</v>
      </c>
      <c r="L473" s="1">
        <f t="shared" si="553"/>
        <v>5.8413333333333331E-2</v>
      </c>
      <c r="M473" s="1">
        <f t="shared" si="554"/>
        <v>5.4934999999999998E-2</v>
      </c>
      <c r="N473" s="1">
        <f t="shared" si="555"/>
        <v>5.1456666666666664E-2</v>
      </c>
      <c r="O473" s="1">
        <f t="shared" si="556"/>
        <v>4.7978333333333331E-2</v>
      </c>
      <c r="P473" s="5">
        <v>4.4499999999999998E-2</v>
      </c>
      <c r="Q473" s="1">
        <f t="shared" si="557"/>
        <v>7.4442942487547681E-2</v>
      </c>
      <c r="R473" s="16">
        <f t="shared" si="558"/>
        <v>4.6372740119782812E-5</v>
      </c>
      <c r="S473" s="16">
        <f t="shared" si="559"/>
        <v>6.2292997254292752E-4</v>
      </c>
      <c r="T473" s="8"/>
      <c r="U473" s="57">
        <f t="shared" si="560"/>
        <v>-41.93</v>
      </c>
      <c r="V473" s="48">
        <f t="shared" si="561"/>
        <v>1.122195450819</v>
      </c>
      <c r="W473" s="48">
        <f t="shared" si="562"/>
        <v>1.195553367439038</v>
      </c>
      <c r="X473" s="48">
        <f t="shared" si="507"/>
        <v>1.2737066910685277</v>
      </c>
      <c r="Y473" s="48">
        <f t="shared" si="507"/>
        <v>1.3569688974636773</v>
      </c>
      <c r="Z473" s="48">
        <f t="shared" si="507"/>
        <v>1.4456739542908779</v>
      </c>
      <c r="AA473" s="48">
        <f t="shared" si="563"/>
        <v>1.5351491247785307</v>
      </c>
      <c r="AB473" s="48">
        <f t="shared" si="506"/>
        <v>1.6248223023205941</v>
      </c>
      <c r="AC473" s="48">
        <f t="shared" si="506"/>
        <v>1.7140819154985758</v>
      </c>
      <c r="AD473" s="48">
        <f t="shared" si="506"/>
        <v>1.8022828572637475</v>
      </c>
      <c r="AE473" s="48">
        <f t="shared" ref="AB473:AE513" si="573">IFERROR(AD473*(1+O473),"n/a")</f>
        <v>1.8887533849504998</v>
      </c>
      <c r="AF473" s="48">
        <f t="shared" si="564"/>
        <v>1.9728029105807969</v>
      </c>
      <c r="AG473" s="48">
        <f t="shared" si="572"/>
        <v>2.0605926401016426</v>
      </c>
      <c r="AH473" s="48">
        <f t="shared" si="572"/>
        <v>2.1522890125861656</v>
      </c>
      <c r="AI473" s="48">
        <f t="shared" si="572"/>
        <v>2.24806587364625</v>
      </c>
      <c r="AJ473" s="48">
        <f t="shared" si="572"/>
        <v>2.348104805023508</v>
      </c>
      <c r="AK473" s="48">
        <f t="shared" si="572"/>
        <v>2.4525954688470541</v>
      </c>
      <c r="AL473" s="48">
        <f t="shared" si="572"/>
        <v>2.561735967210748</v>
      </c>
      <c r="AM473" s="48">
        <f t="shared" si="572"/>
        <v>2.6757332177516262</v>
      </c>
      <c r="AN473" s="48">
        <f t="shared" si="572"/>
        <v>2.7948033459415735</v>
      </c>
      <c r="AO473" s="48">
        <f t="shared" si="572"/>
        <v>2.9191720948359734</v>
      </c>
      <c r="AP473" s="48">
        <f t="shared" si="572"/>
        <v>3.049075253056174</v>
      </c>
      <c r="AQ473" s="48">
        <f t="shared" si="572"/>
        <v>3.1847591018171735</v>
      </c>
      <c r="AR473" s="48">
        <f t="shared" si="572"/>
        <v>3.3264808818480378</v>
      </c>
      <c r="AS473" s="48">
        <f t="shared" si="572"/>
        <v>3.4745092810902753</v>
      </c>
      <c r="AT473" s="48">
        <f t="shared" si="572"/>
        <v>3.6291249440987925</v>
      </c>
      <c r="AU473" s="48">
        <f t="shared" si="572"/>
        <v>3.7906210041111885</v>
      </c>
      <c r="AV473" s="48">
        <f t="shared" si="572"/>
        <v>3.9593036387941365</v>
      </c>
      <c r="AW473" s="48">
        <f t="shared" si="572"/>
        <v>4.1354926507204759</v>
      </c>
      <c r="AX473" s="48">
        <f t="shared" si="572"/>
        <v>4.319522073677537</v>
      </c>
      <c r="AY473" s="48">
        <f t="shared" si="572"/>
        <v>4.5117408059561876</v>
      </c>
      <c r="AZ473" s="48">
        <f t="shared" si="572"/>
        <v>4.7125132718212379</v>
      </c>
      <c r="BA473" s="48">
        <f t="shared" si="572"/>
        <v>4.9222201124172829</v>
      </c>
      <c r="BB473" s="48">
        <f t="shared" si="572"/>
        <v>5.1412589074198518</v>
      </c>
      <c r="BC473" s="48">
        <f t="shared" si="572"/>
        <v>5.3700449288000351</v>
      </c>
      <c r="BD473" s="48">
        <f t="shared" si="572"/>
        <v>5.6090119281316362</v>
      </c>
      <c r="BE473" s="48">
        <f t="shared" si="572"/>
        <v>5.8586129589334943</v>
      </c>
      <c r="BF473" s="48">
        <f t="shared" si="572"/>
        <v>6.1193212356060345</v>
      </c>
      <c r="BG473" s="48">
        <f t="shared" si="572"/>
        <v>6.3916310305905029</v>
      </c>
      <c r="BH473" s="48">
        <f t="shared" si="572"/>
        <v>6.6760586114517801</v>
      </c>
      <c r="BI473" s="48">
        <f t="shared" si="572"/>
        <v>6.9731432196613845</v>
      </c>
      <c r="BJ473" s="48">
        <f t="shared" si="572"/>
        <v>7.2834480929363163</v>
      </c>
      <c r="BK473" s="48">
        <f t="shared" si="572"/>
        <v>7.6075615330719826</v>
      </c>
      <c r="BL473" s="48">
        <f t="shared" si="572"/>
        <v>7.946098021293686</v>
      </c>
      <c r="BM473" s="48">
        <f t="shared" si="572"/>
        <v>8.2996993832412542</v>
      </c>
      <c r="BN473" s="48">
        <f t="shared" si="572"/>
        <v>8.6690360057954905</v>
      </c>
      <c r="BO473" s="48">
        <f t="shared" si="572"/>
        <v>9.0548081080533898</v>
      </c>
      <c r="BP473" s="48">
        <f t="shared" si="572"/>
        <v>9.4577470688617655</v>
      </c>
      <c r="BQ473" s="48">
        <f t="shared" si="572"/>
        <v>9.8786168134261132</v>
      </c>
      <c r="BR473" s="48">
        <f t="shared" si="572"/>
        <v>10.318215261623575</v>
      </c>
      <c r="BS473" s="48">
        <f t="shared" si="572"/>
        <v>10.777375840765824</v>
      </c>
      <c r="BT473" s="48">
        <f t="shared" si="572"/>
        <v>11.256969065679904</v>
      </c>
      <c r="BU473" s="48">
        <f t="shared" si="572"/>
        <v>11.757904189102659</v>
      </c>
      <c r="BV473" s="48">
        <f t="shared" si="572"/>
        <v>12.281130925517727</v>
      </c>
      <c r="BW473" s="48">
        <f t="shared" si="572"/>
        <v>12.827641251703266</v>
      </c>
      <c r="BX473" s="48">
        <f t="shared" si="572"/>
        <v>13.39847128740406</v>
      </c>
      <c r="BY473" s="48">
        <f t="shared" si="572"/>
        <v>13.994703259693541</v>
      </c>
      <c r="BZ473" s="48">
        <f t="shared" si="572"/>
        <v>14.617467554749902</v>
      </c>
      <c r="CA473" s="48">
        <f t="shared" si="572"/>
        <v>15.267944860936273</v>
      </c>
      <c r="CB473" s="48">
        <f t="shared" si="572"/>
        <v>15.947368407247938</v>
      </c>
      <c r="CC473" s="48">
        <f t="shared" si="572"/>
        <v>16.657026301370472</v>
      </c>
      <c r="CD473" s="48">
        <f t="shared" si="572"/>
        <v>17.398263971781457</v>
      </c>
      <c r="CE473" s="48">
        <f t="shared" si="572"/>
        <v>18.172486718525732</v>
      </c>
      <c r="CF473" s="48">
        <f t="shared" si="572"/>
        <v>18.981162377500127</v>
      </c>
      <c r="CG473" s="48">
        <f t="shared" si="572"/>
        <v>19.825824103298881</v>
      </c>
      <c r="CH473" s="48">
        <f t="shared" si="572"/>
        <v>20.708073275895682</v>
      </c>
      <c r="CI473" s="48">
        <f t="shared" si="572"/>
        <v>21.629582536673041</v>
      </c>
      <c r="CJ473" s="48">
        <f t="shared" si="572"/>
        <v>22.592098959554992</v>
      </c>
      <c r="CK473" s="48">
        <f t="shared" si="572"/>
        <v>23.597447363255188</v>
      </c>
      <c r="CL473" s="48">
        <f t="shared" si="572"/>
        <v>24.647533770920045</v>
      </c>
      <c r="CM473" s="48">
        <f t="shared" si="572"/>
        <v>25.744349023725988</v>
      </c>
      <c r="CN473" s="48">
        <f t="shared" si="572"/>
        <v>26.889972555281794</v>
      </c>
      <c r="CO473" s="48">
        <f t="shared" si="572"/>
        <v>28.086576333991832</v>
      </c>
      <c r="CP473" s="48">
        <f t="shared" si="572"/>
        <v>29.336428980854468</v>
      </c>
      <c r="CQ473" s="48">
        <f t="shared" si="572"/>
        <v>30.641900070502491</v>
      </c>
      <c r="CR473" s="48">
        <f t="shared" si="572"/>
        <v>32.005464623639853</v>
      </c>
      <c r="CS473" s="48">
        <f t="shared" si="548"/>
        <v>33.429707799391828</v>
      </c>
      <c r="CT473" s="48">
        <f t="shared" si="548"/>
        <v>34.917329796464763</v>
      </c>
      <c r="CU473" s="48">
        <f t="shared" si="548"/>
        <v>36.471150972407443</v>
      </c>
      <c r="CV473" s="48">
        <f t="shared" si="548"/>
        <v>38.094117190679576</v>
      </c>
      <c r="CW473" s="48">
        <f t="shared" si="548"/>
        <v>39.78930540566482</v>
      </c>
      <c r="CX473" s="48">
        <f t="shared" si="548"/>
        <v>41.559929496216903</v>
      </c>
      <c r="CY473" s="48">
        <f t="shared" si="548"/>
        <v>43.409346358798551</v>
      </c>
      <c r="CZ473" s="48">
        <f t="shared" si="548"/>
        <v>45.341062271765082</v>
      </c>
      <c r="DA473" s="48">
        <f t="shared" si="548"/>
        <v>47.358739542858629</v>
      </c>
      <c r="DB473" s="48">
        <f t="shared" si="548"/>
        <v>49.466203452515835</v>
      </c>
      <c r="DC473" s="48">
        <f t="shared" si="548"/>
        <v>51.667449506152792</v>
      </c>
      <c r="DD473" s="48">
        <f t="shared" si="548"/>
        <v>53.966651009176587</v>
      </c>
      <c r="DE473" s="48">
        <f t="shared" si="548"/>
        <v>56.368166979084947</v>
      </c>
      <c r="DF473" s="48">
        <f t="shared" si="548"/>
        <v>58.876550409654229</v>
      </c>
      <c r="DG473" s="48">
        <f t="shared" si="548"/>
        <v>61.496556902883839</v>
      </c>
      <c r="DH473" s="48">
        <f t="shared" si="548"/>
        <v>64.233153685062163</v>
      </c>
      <c r="DI473" s="48">
        <f t="shared" si="546"/>
        <v>67.091529024047432</v>
      </c>
      <c r="DJ473" s="48">
        <f t="shared" si="546"/>
        <v>70.077102065617538</v>
      </c>
      <c r="DK473" s="48">
        <f t="shared" si="546"/>
        <v>73.195533107537514</v>
      </c>
      <c r="DL473" s="48">
        <f t="shared" si="546"/>
        <v>76.452734330822935</v>
      </c>
      <c r="DM473" s="48">
        <f t="shared" si="546"/>
        <v>79.854881008544552</v>
      </c>
      <c r="DN473" s="48">
        <f t="shared" si="546"/>
        <v>83.408423213424783</v>
      </c>
      <c r="DO473" s="48">
        <f t="shared" si="546"/>
        <v>87.120098046422186</v>
      </c>
      <c r="DP473" s="48">
        <f t="shared" si="546"/>
        <v>90.996942409487971</v>
      </c>
      <c r="DQ473" s="48">
        <f t="shared" si="546"/>
        <v>95.046306346710182</v>
      </c>
      <c r="DR473" s="48">
        <f t="shared" si="546"/>
        <v>99.275866979138783</v>
      </c>
      <c r="DS473" s="48">
        <f t="shared" si="546"/>
        <v>103.69364305971045</v>
      </c>
      <c r="DT473" s="48">
        <f t="shared" si="546"/>
        <v>108.30801017586757</v>
      </c>
      <c r="DU473" s="48">
        <f t="shared" si="546"/>
        <v>113.12771662869368</v>
      </c>
      <c r="DV473" s="48">
        <f t="shared" si="546"/>
        <v>118.16190001867054</v>
      </c>
      <c r="DW473" s="48">
        <f t="shared" si="546"/>
        <v>123.42010456950138</v>
      </c>
      <c r="DX473" s="48">
        <f t="shared" si="535"/>
        <v>128.91229922284418</v>
      </c>
      <c r="DY473" s="48">
        <f t="shared" si="549"/>
        <v>134.64889653826074</v>
      </c>
      <c r="DZ473" s="48">
        <f t="shared" si="549"/>
        <v>140.64077243421335</v>
      </c>
      <c r="EA473" s="48">
        <f t="shared" si="549"/>
        <v>146.89928680753584</v>
      </c>
      <c r="EB473" s="48">
        <f t="shared" si="549"/>
        <v>153.43630507047118</v>
      </c>
      <c r="EC473" s="48">
        <f t="shared" si="549"/>
        <v>160.26422064610713</v>
      </c>
      <c r="ED473" s="48">
        <f t="shared" si="549"/>
        <v>167.3959784648589</v>
      </c>
      <c r="EE473" s="48">
        <f t="shared" si="549"/>
        <v>174.84509950654513</v>
      </c>
      <c r="EF473" s="48">
        <f t="shared" si="549"/>
        <v>182.62570643458639</v>
      </c>
      <c r="EG473" s="48">
        <f t="shared" si="549"/>
        <v>190.75255037092549</v>
      </c>
      <c r="EH473" s="48">
        <f t="shared" si="549"/>
        <v>199.24103886243168</v>
      </c>
      <c r="EI473" s="48">
        <f t="shared" si="549"/>
        <v>208.10726509180989</v>
      </c>
      <c r="EJ473" s="48">
        <f t="shared" si="549"/>
        <v>217.36803838839543</v>
      </c>
      <c r="EK473" s="48">
        <f t="shared" si="549"/>
        <v>227.04091609667904</v>
      </c>
      <c r="EL473" s="48">
        <f t="shared" si="549"/>
        <v>237.14423686298124</v>
      </c>
      <c r="EM473" s="48">
        <f t="shared" si="549"/>
        <v>247.6971554033839</v>
      </c>
      <c r="EN473" s="48">
        <f t="shared" si="549"/>
        <v>258.7196788188345</v>
      </c>
      <c r="EO473" s="48">
        <f t="shared" si="547"/>
        <v>270.23270452627264</v>
      </c>
      <c r="EP473" s="48">
        <f t="shared" si="547"/>
        <v>282.25805987769178</v>
      </c>
      <c r="EQ473" s="48">
        <f t="shared" si="547"/>
        <v>294.81854354224907</v>
      </c>
      <c r="ER473" s="48">
        <f t="shared" si="547"/>
        <v>307.93796872987917</v>
      </c>
      <c r="ES473" s="48">
        <f t="shared" si="547"/>
        <v>321.64120833835881</v>
      </c>
      <c r="ET473" s="48">
        <f t="shared" si="547"/>
        <v>335.95424210941576</v>
      </c>
      <c r="EU473" s="48">
        <f t="shared" si="547"/>
        <v>350.90420588328476</v>
      </c>
      <c r="EV473" s="48">
        <f t="shared" si="547"/>
        <v>366.51944304509095</v>
      </c>
      <c r="EW473" s="48">
        <f t="shared" si="547"/>
        <v>382.82955826059748</v>
      </c>
      <c r="EX473" s="48">
        <f t="shared" si="547"/>
        <v>399.86547360319406</v>
      </c>
      <c r="EY473" s="48">
        <f t="shared" si="547"/>
        <v>417.65948717853621</v>
      </c>
      <c r="EZ473" s="48">
        <f t="shared" si="547"/>
        <v>436.24533435798105</v>
      </c>
      <c r="FA473" s="48">
        <f t="shared" si="547"/>
        <v>455.65825173691121</v>
      </c>
      <c r="FB473" s="48">
        <f t="shared" si="547"/>
        <v>475.93504393920375</v>
      </c>
      <c r="FC473" s="48">
        <f t="shared" si="547"/>
        <v>497.11415339449832</v>
      </c>
      <c r="FD473" s="48">
        <f t="shared" si="537"/>
        <v>519.23573322055347</v>
      </c>
      <c r="FE473" s="48">
        <f t="shared" si="570"/>
        <v>542.34172334886807</v>
      </c>
      <c r="FF473" s="48">
        <f t="shared" si="570"/>
        <v>566.47593003789268</v>
      </c>
      <c r="FG473" s="48">
        <f t="shared" si="570"/>
        <v>591.68410892457894</v>
      </c>
      <c r="FH473" s="48">
        <f t="shared" si="570"/>
        <v>618.01405177172273</v>
      </c>
      <c r="FI473" s="48">
        <f t="shared" si="570"/>
        <v>645.51567707556444</v>
      </c>
      <c r="FJ473" s="48">
        <f t="shared" si="570"/>
        <v>674.24112470542707</v>
      </c>
      <c r="FK473" s="48">
        <f t="shared" si="570"/>
        <v>704.24485475481856</v>
      </c>
      <c r="FL473" s="48">
        <f t="shared" si="570"/>
        <v>735.58375079140797</v>
      </c>
      <c r="FM473" s="48">
        <f t="shared" si="570"/>
        <v>768.3172277016256</v>
      </c>
      <c r="FN473" s="48">
        <f t="shared" si="570"/>
        <v>802.50734433434798</v>
      </c>
      <c r="FO473" s="48">
        <f t="shared" si="570"/>
        <v>838.21892115722642</v>
      </c>
      <c r="FP473" s="48">
        <f t="shared" si="570"/>
        <v>875.519663148723</v>
      </c>
      <c r="FQ473" s="48">
        <f t="shared" si="570"/>
        <v>914.48028815884118</v>
      </c>
      <c r="FR473" s="48">
        <f t="shared" si="570"/>
        <v>955.1746609819096</v>
      </c>
      <c r="FS473" s="48">
        <f t="shared" si="570"/>
        <v>997.67993339560451</v>
      </c>
      <c r="FT473" s="48">
        <f t="shared" si="570"/>
        <v>1042.0766904317088</v>
      </c>
      <c r="FU473" s="48">
        <f t="shared" si="569"/>
        <v>1088.4491031559198</v>
      </c>
      <c r="FV473" s="48">
        <f t="shared" si="569"/>
        <v>1136.8850882463582</v>
      </c>
      <c r="FW473" s="48">
        <f t="shared" si="569"/>
        <v>1187.4764746733213</v>
      </c>
      <c r="FX473" s="48">
        <f t="shared" si="569"/>
        <v>1240.3191777962841</v>
      </c>
      <c r="FY473" s="48">
        <f t="shared" si="569"/>
        <v>1295.5133812082188</v>
      </c>
      <c r="FZ473" s="48">
        <f t="shared" si="569"/>
        <v>1353.1637266719845</v>
      </c>
      <c r="GA473" s="48">
        <f t="shared" si="569"/>
        <v>1413.3795125088877</v>
      </c>
      <c r="GB473" s="48">
        <f t="shared" si="569"/>
        <v>1476.2749008155331</v>
      </c>
      <c r="GC473" s="48">
        <f t="shared" si="569"/>
        <v>1541.9691339018243</v>
      </c>
      <c r="GD473" s="48">
        <f t="shared" si="569"/>
        <v>1610.5867603604554</v>
      </c>
      <c r="GE473" s="48">
        <f t="shared" si="569"/>
        <v>1682.2578711964957</v>
      </c>
      <c r="GF473" s="48">
        <f t="shared" si="569"/>
        <v>1757.1183464647397</v>
      </c>
      <c r="GG473" s="48">
        <f t="shared" si="569"/>
        <v>1835.3101128824205</v>
      </c>
      <c r="GH473" s="48">
        <f t="shared" si="569"/>
        <v>1916.9814129056881</v>
      </c>
      <c r="GI473" s="48">
        <f t="shared" si="569"/>
        <v>2002.2870857799912</v>
      </c>
      <c r="GJ473" s="48">
        <f t="shared" si="568"/>
        <v>2091.3888610972008</v>
      </c>
      <c r="GK473" s="48">
        <f t="shared" si="568"/>
        <v>2184.455665416026</v>
      </c>
      <c r="GL473" s="48">
        <f t="shared" si="568"/>
        <v>2281.6639425270391</v>
      </c>
      <c r="GM473" s="48">
        <f t="shared" si="568"/>
        <v>2383.1979879694923</v>
      </c>
      <c r="GN473" s="48">
        <f t="shared" si="568"/>
        <v>2489.2502984341345</v>
      </c>
      <c r="GO473" s="48">
        <f t="shared" si="568"/>
        <v>2600.0219367144537</v>
      </c>
      <c r="GP473" s="48">
        <f t="shared" si="568"/>
        <v>2715.7229128982467</v>
      </c>
      <c r="GQ473" s="48">
        <f t="shared" si="568"/>
        <v>2836.5725825222185</v>
      </c>
      <c r="GR473" s="48">
        <f t="shared" si="568"/>
        <v>2962.8000624444571</v>
      </c>
      <c r="GS473" s="48">
        <f t="shared" si="568"/>
        <v>3094.6446652232353</v>
      </c>
      <c r="GT473" s="48">
        <f t="shared" si="568"/>
        <v>3232.3563528256691</v>
      </c>
      <c r="GU473" s="48">
        <f t="shared" si="568"/>
        <v>3376.1962105264115</v>
      </c>
      <c r="GV473" s="48">
        <f t="shared" si="568"/>
        <v>3526.4369418948368</v>
      </c>
      <c r="GW473" s="48">
        <f t="shared" si="568"/>
        <v>3683.3633858091571</v>
      </c>
      <c r="GX473" s="48">
        <f t="shared" si="568"/>
        <v>3847.2730564776643</v>
      </c>
      <c r="GY473" s="48">
        <f t="shared" si="568"/>
        <v>4018.4767074909205</v>
      </c>
      <c r="GZ473" s="48">
        <f t="shared" si="567"/>
        <v>4197.2989209742664</v>
      </c>
      <c r="HA473" s="48">
        <f t="shared" si="567"/>
        <v>4384.0787229576208</v>
      </c>
      <c r="HB473" s="48">
        <f t="shared" si="567"/>
        <v>4579.1702261292348</v>
      </c>
      <c r="HC473" s="48">
        <f t="shared" si="567"/>
        <v>4782.9433011919855</v>
      </c>
      <c r="HD473" s="48">
        <f t="shared" si="567"/>
        <v>4995.7842780950286</v>
      </c>
      <c r="HE473" s="48">
        <f t="shared" si="567"/>
        <v>5218.0966784702578</v>
      </c>
      <c r="HF473" s="48">
        <f t="shared" si="567"/>
        <v>5450.3019806621842</v>
      </c>
      <c r="HG473" s="48">
        <f t="shared" si="567"/>
        <v>5692.8404188016511</v>
      </c>
      <c r="HH473" s="48">
        <f t="shared" si="567"/>
        <v>5946.171817438325</v>
      </c>
      <c r="HI473" s="48">
        <f t="shared" si="567"/>
        <v>6210.7764633143306</v>
      </c>
      <c r="HJ473" s="48">
        <f t="shared" si="567"/>
        <v>6487.1560159318178</v>
      </c>
      <c r="HK473" s="48">
        <f t="shared" si="567"/>
        <v>6775.8344586407839</v>
      </c>
      <c r="HL473" s="48">
        <f t="shared" si="567"/>
        <v>7077.3590920502984</v>
      </c>
      <c r="HM473" s="48">
        <f t="shared" si="567"/>
        <v>7392.3015716465361</v>
      </c>
    </row>
    <row r="474" spans="1:221" x14ac:dyDescent="0.25">
      <c r="A474" s="21" t="s">
        <v>1634</v>
      </c>
      <c r="B474" s="20" t="s">
        <v>1635</v>
      </c>
      <c r="C474" s="19">
        <v>77.706000000000003</v>
      </c>
      <c r="D474" s="19">
        <v>101.45</v>
      </c>
      <c r="E474" s="18">
        <f t="shared" si="550"/>
        <v>7883.2737000000006</v>
      </c>
      <c r="F474" s="16">
        <f t="shared" si="551"/>
        <v>3.1334385168886586E-4</v>
      </c>
      <c r="G474" s="17">
        <v>4.179398718580582E-2</v>
      </c>
      <c r="H474" s="17">
        <f t="shared" si="565"/>
        <v>4.2884810251355356E-2</v>
      </c>
      <c r="I474" s="45">
        <f t="shared" si="566"/>
        <v>4.350664000000001</v>
      </c>
      <c r="J474" s="17">
        <v>5.2199999999999996E-2</v>
      </c>
      <c r="K474" s="56">
        <f t="shared" si="552"/>
        <v>5.0916666666666666E-2</v>
      </c>
      <c r="L474" s="1">
        <f t="shared" si="553"/>
        <v>4.9633333333333335E-2</v>
      </c>
      <c r="M474" s="1">
        <f t="shared" si="554"/>
        <v>4.8350000000000004E-2</v>
      </c>
      <c r="N474" s="1">
        <f t="shared" si="555"/>
        <v>4.7066666666666673E-2</v>
      </c>
      <c r="O474" s="1">
        <f t="shared" si="556"/>
        <v>4.5783333333333343E-2</v>
      </c>
      <c r="P474" s="5">
        <v>4.4499999999999998E-2</v>
      </c>
      <c r="Q474" s="1">
        <f t="shared" si="557"/>
        <v>9.1475930824381324E-2</v>
      </c>
      <c r="R474" s="16">
        <f t="shared" si="558"/>
        <v>2.8663420501335893E-5</v>
      </c>
      <c r="S474" s="16">
        <f t="shared" si="559"/>
        <v>3.1334385168886586E-4</v>
      </c>
      <c r="T474" s="8"/>
      <c r="U474" s="57">
        <f t="shared" si="560"/>
        <v>-101.45</v>
      </c>
      <c r="V474" s="48">
        <f t="shared" si="561"/>
        <v>4.5777686608000012</v>
      </c>
      <c r="W474" s="48">
        <f t="shared" si="562"/>
        <v>4.8167281848937611</v>
      </c>
      <c r="X474" s="48">
        <f t="shared" si="507"/>
        <v>5.0681613961452152</v>
      </c>
      <c r="Y474" s="48">
        <f t="shared" si="507"/>
        <v>5.3327194210239952</v>
      </c>
      <c r="Z474" s="48">
        <f t="shared" si="507"/>
        <v>5.611087374801448</v>
      </c>
      <c r="AA474" s="48">
        <f t="shared" si="563"/>
        <v>5.8967852403017558</v>
      </c>
      <c r="AB474" s="48">
        <f t="shared" si="573"/>
        <v>6.1894623477287336</v>
      </c>
      <c r="AC474" s="48">
        <f t="shared" si="573"/>
        <v>6.4887228522414189</v>
      </c>
      <c r="AD474" s="48">
        <f t="shared" si="573"/>
        <v>6.794125407820248</v>
      </c>
      <c r="AE474" s="48">
        <f t="shared" si="573"/>
        <v>7.1051831160749517</v>
      </c>
      <c r="AF474" s="48">
        <f t="shared" si="564"/>
        <v>7.4213637647402866</v>
      </c>
      <c r="AG474" s="48">
        <f t="shared" si="572"/>
        <v>7.7516144522712294</v>
      </c>
      <c r="AH474" s="48">
        <f t="shared" si="572"/>
        <v>8.096561295397299</v>
      </c>
      <c r="AI474" s="48">
        <f t="shared" si="572"/>
        <v>8.4568582730424779</v>
      </c>
      <c r="AJ474" s="48">
        <f t="shared" si="572"/>
        <v>8.8331884661928672</v>
      </c>
      <c r="AK474" s="48">
        <f t="shared" si="572"/>
        <v>9.2262653529384497</v>
      </c>
      <c r="AL474" s="48">
        <f t="shared" si="572"/>
        <v>9.6368341611442112</v>
      </c>
      <c r="AM474" s="48">
        <f t="shared" si="572"/>
        <v>10.065673281315128</v>
      </c>
      <c r="AN474" s="48">
        <f t="shared" si="572"/>
        <v>10.513595742333651</v>
      </c>
      <c r="AO474" s="48">
        <f t="shared" si="572"/>
        <v>10.981450752867499</v>
      </c>
      <c r="AP474" s="48">
        <f t="shared" si="572"/>
        <v>11.470125311370102</v>
      </c>
      <c r="AQ474" s="48">
        <f t="shared" si="572"/>
        <v>11.980545887726072</v>
      </c>
      <c r="AR474" s="48">
        <f t="shared" si="572"/>
        <v>12.513680179729882</v>
      </c>
      <c r="AS474" s="48">
        <f t="shared" si="572"/>
        <v>13.070538947727862</v>
      </c>
      <c r="AT474" s="48">
        <f t="shared" si="572"/>
        <v>13.65217793090175</v>
      </c>
      <c r="AU474" s="48">
        <f t="shared" si="572"/>
        <v>14.259699848826878</v>
      </c>
      <c r="AV474" s="48">
        <f t="shared" si="572"/>
        <v>14.894256492099675</v>
      </c>
      <c r="AW474" s="48">
        <f t="shared" si="572"/>
        <v>15.557050905998111</v>
      </c>
      <c r="AX474" s="48">
        <f t="shared" si="572"/>
        <v>16.249339671315028</v>
      </c>
      <c r="AY474" s="48">
        <f t="shared" si="572"/>
        <v>16.972435286688548</v>
      </c>
      <c r="AZ474" s="48">
        <f t="shared" si="572"/>
        <v>17.727708656946188</v>
      </c>
      <c r="BA474" s="48">
        <f t="shared" si="572"/>
        <v>18.516591692180292</v>
      </c>
      <c r="BB474" s="48">
        <f t="shared" si="572"/>
        <v>19.340580022482314</v>
      </c>
      <c r="BC474" s="48">
        <f t="shared" si="572"/>
        <v>20.201235833482777</v>
      </c>
      <c r="BD474" s="48">
        <f t="shared" si="572"/>
        <v>21.100190828072758</v>
      </c>
      <c r="BE474" s="48">
        <f t="shared" si="572"/>
        <v>22.039149319921997</v>
      </c>
      <c r="BF474" s="48">
        <f t="shared" si="572"/>
        <v>23.019891464658524</v>
      </c>
      <c r="BG474" s="48">
        <f t="shared" si="572"/>
        <v>24.044276634835828</v>
      </c>
      <c r="BH474" s="48">
        <f t="shared" si="572"/>
        <v>25.114246945086023</v>
      </c>
      <c r="BI474" s="48">
        <f t="shared" si="572"/>
        <v>26.231830934142351</v>
      </c>
      <c r="BJ474" s="48">
        <f t="shared" si="572"/>
        <v>27.399147410711684</v>
      </c>
      <c r="BK474" s="48">
        <f t="shared" si="572"/>
        <v>28.618409470488356</v>
      </c>
      <c r="BL474" s="48">
        <f t="shared" si="572"/>
        <v>29.891928691925088</v>
      </c>
      <c r="BM474" s="48">
        <f t="shared" si="572"/>
        <v>31.222119518715754</v>
      </c>
      <c r="BN474" s="48">
        <f t="shared" si="572"/>
        <v>32.611503837298606</v>
      </c>
      <c r="BO474" s="48">
        <f t="shared" si="572"/>
        <v>34.062715758058395</v>
      </c>
      <c r="BP474" s="48">
        <f t="shared" si="572"/>
        <v>35.578506609291992</v>
      </c>
      <c r="BQ474" s="48">
        <f t="shared" si="572"/>
        <v>37.161750153405485</v>
      </c>
      <c r="BR474" s="48">
        <f t="shared" si="572"/>
        <v>38.815448035232031</v>
      </c>
      <c r="BS474" s="48">
        <f t="shared" si="572"/>
        <v>40.542735472799855</v>
      </c>
      <c r="BT474" s="48">
        <f t="shared" si="572"/>
        <v>42.346887201339449</v>
      </c>
      <c r="BU474" s="48">
        <f t="shared" si="572"/>
        <v>44.231323681799054</v>
      </c>
      <c r="BV474" s="48">
        <f t="shared" si="572"/>
        <v>46.19961758563911</v>
      </c>
      <c r="BW474" s="48">
        <f t="shared" si="572"/>
        <v>48.255500568200048</v>
      </c>
      <c r="BX474" s="48">
        <f t="shared" si="572"/>
        <v>50.402870343484949</v>
      </c>
      <c r="BY474" s="48">
        <f t="shared" si="572"/>
        <v>52.645798073770031</v>
      </c>
      <c r="BZ474" s="48">
        <f t="shared" si="572"/>
        <v>54.988536088052797</v>
      </c>
      <c r="CA474" s="48">
        <f t="shared" si="572"/>
        <v>57.435525943971143</v>
      </c>
      <c r="CB474" s="48">
        <f t="shared" si="572"/>
        <v>59.991406848477858</v>
      </c>
      <c r="CC474" s="48">
        <f t="shared" si="572"/>
        <v>62.661024453235122</v>
      </c>
      <c r="CD474" s="48">
        <f t="shared" si="572"/>
        <v>65.449440041404088</v>
      </c>
      <c r="CE474" s="48">
        <f t="shared" si="572"/>
        <v>68.361940123246569</v>
      </c>
      <c r="CF474" s="48">
        <f t="shared" si="572"/>
        <v>71.404046458731045</v>
      </c>
      <c r="CG474" s="48">
        <f t="shared" si="572"/>
        <v>74.581526526144572</v>
      </c>
      <c r="CH474" s="48">
        <f t="shared" si="572"/>
        <v>77.900404456558007</v>
      </c>
      <c r="CI474" s="48">
        <f t="shared" si="572"/>
        <v>81.366972454874841</v>
      </c>
      <c r="CJ474" s="48">
        <f t="shared" si="572"/>
        <v>84.987802729116765</v>
      </c>
      <c r="CK474" s="48">
        <f t="shared" si="572"/>
        <v>88.769759950562459</v>
      </c>
      <c r="CL474" s="48">
        <f t="shared" si="572"/>
        <v>92.72001426836249</v>
      </c>
      <c r="CM474" s="48">
        <f t="shared" si="572"/>
        <v>96.846054903304619</v>
      </c>
      <c r="CN474" s="48">
        <f t="shared" si="572"/>
        <v>101.15570434650168</v>
      </c>
      <c r="CO474" s="48">
        <f t="shared" si="572"/>
        <v>105.657133189921</v>
      </c>
      <c r="CP474" s="48">
        <f t="shared" si="572"/>
        <v>110.35887561687248</v>
      </c>
      <c r="CQ474" s="48">
        <f t="shared" si="572"/>
        <v>115.2698455818233</v>
      </c>
      <c r="CR474" s="48">
        <f t="shared" si="572"/>
        <v>120.39935371021444</v>
      </c>
      <c r="CS474" s="48">
        <f t="shared" si="548"/>
        <v>125.75712495031898</v>
      </c>
      <c r="CT474" s="48">
        <f t="shared" si="548"/>
        <v>131.35331701060818</v>
      </c>
      <c r="CU474" s="48">
        <f t="shared" si="548"/>
        <v>137.19853961758025</v>
      </c>
      <c r="CV474" s="48">
        <f t="shared" si="548"/>
        <v>143.30387463056258</v>
      </c>
      <c r="CW474" s="48">
        <f t="shared" si="548"/>
        <v>149.68089705162259</v>
      </c>
      <c r="CX474" s="48">
        <f t="shared" si="548"/>
        <v>156.3416969704198</v>
      </c>
      <c r="CY474" s="48">
        <f t="shared" si="548"/>
        <v>163.29890248560349</v>
      </c>
      <c r="CZ474" s="48">
        <f t="shared" si="548"/>
        <v>170.56570364621285</v>
      </c>
      <c r="DA474" s="48">
        <f t="shared" si="548"/>
        <v>178.15587745846932</v>
      </c>
      <c r="DB474" s="48">
        <f t="shared" si="548"/>
        <v>186.08381400537121</v>
      </c>
      <c r="DC474" s="48">
        <f t="shared" si="548"/>
        <v>194.36454372861022</v>
      </c>
      <c r="DD474" s="48">
        <f t="shared" si="548"/>
        <v>203.01376592453337</v>
      </c>
      <c r="DE474" s="48">
        <f t="shared" si="548"/>
        <v>212.0478785081751</v>
      </c>
      <c r="DF474" s="48">
        <f t="shared" si="548"/>
        <v>221.4840091017889</v>
      </c>
      <c r="DG474" s="48">
        <f t="shared" si="548"/>
        <v>231.34004750681851</v>
      </c>
      <c r="DH474" s="48">
        <f t="shared" si="548"/>
        <v>241.63467962087194</v>
      </c>
      <c r="DI474" s="48">
        <f t="shared" si="546"/>
        <v>252.38742286400074</v>
      </c>
      <c r="DJ474" s="48">
        <f t="shared" si="546"/>
        <v>263.61866318144877</v>
      </c>
      <c r="DK474" s="48">
        <f t="shared" si="546"/>
        <v>275.34969369302326</v>
      </c>
      <c r="DL474" s="48">
        <f t="shared" si="546"/>
        <v>287.6027550623628</v>
      </c>
      <c r="DM474" s="48">
        <f t="shared" si="546"/>
        <v>300.40107766263793</v>
      </c>
      <c r="DN474" s="48">
        <f t="shared" si="546"/>
        <v>313.7689256186253</v>
      </c>
      <c r="DO474" s="48">
        <f t="shared" si="546"/>
        <v>327.7316428086541</v>
      </c>
      <c r="DP474" s="48">
        <f t="shared" si="546"/>
        <v>342.3157009136392</v>
      </c>
      <c r="DQ474" s="48">
        <f t="shared" si="546"/>
        <v>357.54874960429612</v>
      </c>
      <c r="DR474" s="48">
        <f t="shared" si="546"/>
        <v>373.45966896168727</v>
      </c>
      <c r="DS474" s="48">
        <f t="shared" si="546"/>
        <v>390.07862423048238</v>
      </c>
      <c r="DT474" s="48">
        <f t="shared" si="546"/>
        <v>407.43712300873881</v>
      </c>
      <c r="DU474" s="48">
        <f t="shared" si="546"/>
        <v>425.56807498262771</v>
      </c>
      <c r="DV474" s="48">
        <f t="shared" si="546"/>
        <v>444.50585431935463</v>
      </c>
      <c r="DW474" s="48">
        <f t="shared" si="546"/>
        <v>464.28636483656589</v>
      </c>
      <c r="DX474" s="48">
        <f t="shared" ref="DX474:EM474" si="574">IFERROR(DW474*(1+$P474),"n/a")</f>
        <v>484.94710807179308</v>
      </c>
      <c r="DY474" s="48">
        <f t="shared" si="574"/>
        <v>506.52725438098787</v>
      </c>
      <c r="DZ474" s="48">
        <f t="shared" si="574"/>
        <v>529.06771720094184</v>
      </c>
      <c r="EA474" s="48">
        <f t="shared" si="574"/>
        <v>552.61123061638375</v>
      </c>
      <c r="EB474" s="48">
        <f t="shared" si="574"/>
        <v>577.20243037881278</v>
      </c>
      <c r="EC474" s="48">
        <f t="shared" si="574"/>
        <v>602.88793853066989</v>
      </c>
      <c r="ED474" s="48">
        <f t="shared" si="574"/>
        <v>629.71645179528468</v>
      </c>
      <c r="EE474" s="48">
        <f t="shared" si="574"/>
        <v>657.73883390017488</v>
      </c>
      <c r="EF474" s="48">
        <f t="shared" si="574"/>
        <v>687.0082120087327</v>
      </c>
      <c r="EG474" s="48">
        <f t="shared" si="574"/>
        <v>717.58007744312124</v>
      </c>
      <c r="EH474" s="48">
        <f t="shared" si="574"/>
        <v>749.51239088934017</v>
      </c>
      <c r="EI474" s="48">
        <f t="shared" si="574"/>
        <v>782.86569228391579</v>
      </c>
      <c r="EJ474" s="48">
        <f t="shared" si="574"/>
        <v>817.70321559055003</v>
      </c>
      <c r="EK474" s="48">
        <f t="shared" si="574"/>
        <v>854.09100868432949</v>
      </c>
      <c r="EL474" s="48">
        <f t="shared" si="574"/>
        <v>892.0980585707822</v>
      </c>
      <c r="EM474" s="48">
        <f t="shared" si="574"/>
        <v>931.79642217718197</v>
      </c>
      <c r="EN474" s="48">
        <f t="shared" si="549"/>
        <v>973.26136296406651</v>
      </c>
      <c r="EO474" s="48">
        <f t="shared" si="547"/>
        <v>1016.5714936159675</v>
      </c>
      <c r="EP474" s="48">
        <f t="shared" si="547"/>
        <v>1061.808925081878</v>
      </c>
      <c r="EQ474" s="48">
        <f t="shared" si="547"/>
        <v>1109.0594222480215</v>
      </c>
      <c r="ER474" s="48">
        <f t="shared" si="547"/>
        <v>1158.4125665380584</v>
      </c>
      <c r="ES474" s="48">
        <f t="shared" si="547"/>
        <v>1209.9619257490019</v>
      </c>
      <c r="ET474" s="48">
        <f t="shared" si="547"/>
        <v>1263.8052314448325</v>
      </c>
      <c r="EU474" s="48">
        <f t="shared" si="547"/>
        <v>1320.0445642441275</v>
      </c>
      <c r="EV474" s="48">
        <f t="shared" si="547"/>
        <v>1378.7865473529912</v>
      </c>
      <c r="EW474" s="48">
        <f t="shared" si="547"/>
        <v>1440.1425487101992</v>
      </c>
      <c r="EX474" s="48">
        <f t="shared" si="547"/>
        <v>1504.228892127803</v>
      </c>
      <c r="EY474" s="48">
        <f t="shared" si="547"/>
        <v>1571.1670778274902</v>
      </c>
      <c r="EZ474" s="48">
        <f t="shared" si="547"/>
        <v>1641.0840127908134</v>
      </c>
      <c r="FA474" s="48">
        <f t="shared" si="547"/>
        <v>1714.1122513600046</v>
      </c>
      <c r="FB474" s="48">
        <f t="shared" si="547"/>
        <v>1790.3902465455249</v>
      </c>
      <c r="FC474" s="48">
        <f t="shared" si="547"/>
        <v>1870.0626125168008</v>
      </c>
      <c r="FD474" s="48">
        <f t="shared" ref="CS474:FD478" si="575">IFERROR(FC474*(1+$P474),"n/a")</f>
        <v>1953.2803987737984</v>
      </c>
      <c r="FE474" s="48">
        <f t="shared" si="570"/>
        <v>2040.2013765192323</v>
      </c>
      <c r="FF474" s="48">
        <f t="shared" si="570"/>
        <v>2130.9903377743381</v>
      </c>
      <c r="FG474" s="48">
        <f t="shared" si="570"/>
        <v>2225.8194078052961</v>
      </c>
      <c r="FH474" s="48">
        <f t="shared" si="570"/>
        <v>2324.8683714526319</v>
      </c>
      <c r="FI474" s="48">
        <f t="shared" si="570"/>
        <v>2428.325013982274</v>
      </c>
      <c r="FJ474" s="48">
        <f t="shared" si="570"/>
        <v>2536.3854771044853</v>
      </c>
      <c r="FK474" s="48">
        <f t="shared" si="570"/>
        <v>2649.254630835635</v>
      </c>
      <c r="FL474" s="48">
        <f t="shared" si="570"/>
        <v>2767.1464619078206</v>
      </c>
      <c r="FM474" s="48">
        <f t="shared" si="570"/>
        <v>2890.2844794627185</v>
      </c>
      <c r="FN474" s="48">
        <f t="shared" si="570"/>
        <v>3018.9021387988096</v>
      </c>
      <c r="FO474" s="48">
        <f t="shared" si="570"/>
        <v>3153.2432839753565</v>
      </c>
      <c r="FP474" s="48">
        <f t="shared" si="570"/>
        <v>3293.5626101122598</v>
      </c>
      <c r="FQ474" s="48">
        <f t="shared" si="570"/>
        <v>3440.1261462622551</v>
      </c>
      <c r="FR474" s="48">
        <f t="shared" si="570"/>
        <v>3593.2117597709253</v>
      </c>
      <c r="FS474" s="48">
        <f t="shared" si="570"/>
        <v>3753.1096830807314</v>
      </c>
      <c r="FT474" s="48">
        <f t="shared" si="570"/>
        <v>3920.1230639778241</v>
      </c>
      <c r="FU474" s="48">
        <f t="shared" si="569"/>
        <v>4094.5685403248372</v>
      </c>
      <c r="FV474" s="48">
        <f t="shared" si="569"/>
        <v>4276.7768403692926</v>
      </c>
      <c r="FW474" s="48">
        <f t="shared" si="569"/>
        <v>4467.0934097657264</v>
      </c>
      <c r="FX474" s="48">
        <f t="shared" si="569"/>
        <v>4665.8790665003007</v>
      </c>
      <c r="FY474" s="48">
        <f t="shared" si="569"/>
        <v>4873.5106849595641</v>
      </c>
      <c r="FZ474" s="48">
        <f t="shared" si="569"/>
        <v>5090.3819104402646</v>
      </c>
      <c r="GA474" s="48">
        <f t="shared" si="569"/>
        <v>5316.9039054548566</v>
      </c>
      <c r="GB474" s="48">
        <f t="shared" si="569"/>
        <v>5553.5061292475975</v>
      </c>
      <c r="GC474" s="48">
        <f t="shared" si="569"/>
        <v>5800.6371519991153</v>
      </c>
      <c r="GD474" s="48">
        <f t="shared" si="569"/>
        <v>6058.7655052630762</v>
      </c>
      <c r="GE474" s="48">
        <f t="shared" si="569"/>
        <v>6328.3805702472828</v>
      </c>
      <c r="GF474" s="48">
        <f t="shared" si="569"/>
        <v>6609.9935056232871</v>
      </c>
      <c r="GG474" s="48">
        <f t="shared" si="569"/>
        <v>6904.1382166235235</v>
      </c>
      <c r="GH474" s="48">
        <f t="shared" si="569"/>
        <v>7211.3723672632705</v>
      </c>
      <c r="GI474" s="48">
        <f t="shared" si="569"/>
        <v>7532.2784376064856</v>
      </c>
      <c r="GJ474" s="48">
        <f t="shared" si="568"/>
        <v>7867.4648280799738</v>
      </c>
      <c r="GK474" s="48">
        <f t="shared" si="568"/>
        <v>8217.5670129295322</v>
      </c>
      <c r="GL474" s="48">
        <f t="shared" si="568"/>
        <v>8583.2487450048957</v>
      </c>
      <c r="GM474" s="48">
        <f t="shared" si="568"/>
        <v>8965.2033141576139</v>
      </c>
      <c r="GN474" s="48">
        <f t="shared" si="568"/>
        <v>9364.1548616376276</v>
      </c>
      <c r="GO474" s="48">
        <f t="shared" si="568"/>
        <v>9780.8597529805011</v>
      </c>
      <c r="GP474" s="48">
        <f t="shared" si="568"/>
        <v>10216.108011988134</v>
      </c>
      <c r="GQ474" s="48">
        <f t="shared" si="568"/>
        <v>10670.724818521605</v>
      </c>
      <c r="GR474" s="48">
        <f t="shared" si="568"/>
        <v>11145.572072945815</v>
      </c>
      <c r="GS474" s="48">
        <f t="shared" si="568"/>
        <v>11641.550030191904</v>
      </c>
      <c r="GT474" s="48">
        <f t="shared" si="568"/>
        <v>12159.599006535444</v>
      </c>
      <c r="GU474" s="48">
        <f t="shared" si="568"/>
        <v>12700.70116232627</v>
      </c>
      <c r="GV474" s="48">
        <f t="shared" si="568"/>
        <v>13265.882364049789</v>
      </c>
      <c r="GW474" s="48">
        <f t="shared" si="568"/>
        <v>13856.214129250004</v>
      </c>
      <c r="GX474" s="48">
        <f t="shared" si="568"/>
        <v>14472.815658001629</v>
      </c>
      <c r="GY474" s="48">
        <f t="shared" si="568"/>
        <v>15116.855954782701</v>
      </c>
      <c r="GZ474" s="48">
        <f t="shared" si="567"/>
        <v>15789.55604477053</v>
      </c>
      <c r="HA474" s="48">
        <f t="shared" si="567"/>
        <v>16492.191288762817</v>
      </c>
      <c r="HB474" s="48">
        <f t="shared" si="567"/>
        <v>17226.093801112762</v>
      </c>
      <c r="HC474" s="48">
        <f t="shared" si="567"/>
        <v>17992.654975262278</v>
      </c>
      <c r="HD474" s="48">
        <f t="shared" si="567"/>
        <v>18793.328121661449</v>
      </c>
      <c r="HE474" s="48">
        <f t="shared" si="567"/>
        <v>19629.631223075383</v>
      </c>
      <c r="HF474" s="48">
        <f t="shared" si="567"/>
        <v>20503.149812502237</v>
      </c>
      <c r="HG474" s="48">
        <f t="shared" si="567"/>
        <v>21415.539979158588</v>
      </c>
      <c r="HH474" s="48">
        <f t="shared" si="567"/>
        <v>22368.531508231146</v>
      </c>
      <c r="HI474" s="48">
        <f t="shared" si="567"/>
        <v>23363.931160347431</v>
      </c>
      <c r="HJ474" s="48">
        <f t="shared" si="567"/>
        <v>24403.626096982891</v>
      </c>
      <c r="HK474" s="48">
        <f t="shared" si="567"/>
        <v>25489.587458298629</v>
      </c>
      <c r="HL474" s="48">
        <f t="shared" si="567"/>
        <v>26623.874100192919</v>
      </c>
      <c r="HM474" s="48">
        <f t="shared" si="567"/>
        <v>27808.636497651503</v>
      </c>
    </row>
    <row r="475" spans="1:221" x14ac:dyDescent="0.25">
      <c r="A475" s="21" t="s">
        <v>1636</v>
      </c>
      <c r="B475" s="20" t="s">
        <v>1637</v>
      </c>
      <c r="C475" s="19">
        <v>495.00400000000002</v>
      </c>
      <c r="D475" s="19">
        <v>37.99</v>
      </c>
      <c r="E475" s="18">
        <f t="shared" si="550"/>
        <v>18805.201960000002</v>
      </c>
      <c r="F475" s="16">
        <f t="shared" si="551"/>
        <v>7.4746794773006677E-4</v>
      </c>
      <c r="G475" s="17">
        <v>2.6322716504343247E-4</v>
      </c>
      <c r="H475" s="17">
        <f t="shared" si="565"/>
        <v>2.9632798104764409E-4</v>
      </c>
      <c r="I475" s="45">
        <f t="shared" si="566"/>
        <v>1.12575E-2</v>
      </c>
      <c r="J475" s="17">
        <v>0.2515</v>
      </c>
      <c r="K475" s="56">
        <f t="shared" si="552"/>
        <v>0.217</v>
      </c>
      <c r="L475" s="1">
        <f t="shared" si="553"/>
        <v>0.1825</v>
      </c>
      <c r="M475" s="1">
        <f t="shared" si="554"/>
        <v>0.14799999999999999</v>
      </c>
      <c r="N475" s="1">
        <f t="shared" si="555"/>
        <v>0.11349999999999999</v>
      </c>
      <c r="O475" s="1">
        <f t="shared" si="556"/>
        <v>7.8999999999999987E-2</v>
      </c>
      <c r="P475" s="5">
        <v>4.4499999999999998E-2</v>
      </c>
      <c r="Q475" s="1">
        <f t="shared" si="557"/>
        <v>3.1872458365618472E-2</v>
      </c>
      <c r="R475" s="16">
        <f t="shared" si="558"/>
        <v>2.3823641043660837E-5</v>
      </c>
      <c r="S475" s="16">
        <f t="shared" si="559"/>
        <v>7.4746794773006677E-4</v>
      </c>
      <c r="T475" s="8"/>
      <c r="U475" s="57">
        <f t="shared" si="560"/>
        <v>-37.99</v>
      </c>
      <c r="V475" s="48">
        <f t="shared" si="561"/>
        <v>1.4088761250000002E-2</v>
      </c>
      <c r="W475" s="48">
        <f t="shared" si="562"/>
        <v>1.7632084704375002E-2</v>
      </c>
      <c r="X475" s="48">
        <f t="shared" si="507"/>
        <v>2.2066554007525316E-2</v>
      </c>
      <c r="Y475" s="48">
        <f t="shared" si="507"/>
        <v>2.7616292340417934E-2</v>
      </c>
      <c r="Z475" s="48">
        <f t="shared" si="507"/>
        <v>3.4561789864033049E-2</v>
      </c>
      <c r="AA475" s="48">
        <f t="shared" si="563"/>
        <v>4.206169826452822E-2</v>
      </c>
      <c r="AB475" s="48">
        <f t="shared" si="573"/>
        <v>4.9737958197804626E-2</v>
      </c>
      <c r="AC475" s="48">
        <f t="shared" si="573"/>
        <v>5.7099176011079708E-2</v>
      </c>
      <c r="AD475" s="48">
        <f t="shared" si="573"/>
        <v>6.3579932488337251E-2</v>
      </c>
      <c r="AE475" s="48">
        <f t="shared" si="573"/>
        <v>6.8602747154915891E-2</v>
      </c>
      <c r="AF475" s="48">
        <f t="shared" si="564"/>
        <v>7.1655569403309652E-2</v>
      </c>
      <c r="AG475" s="48">
        <f t="shared" si="572"/>
        <v>7.4844242241756925E-2</v>
      </c>
      <c r="AH475" s="48">
        <f t="shared" si="572"/>
        <v>7.8174811021515106E-2</v>
      </c>
      <c r="AI475" s="48">
        <f t="shared" si="572"/>
        <v>8.1653590111972527E-2</v>
      </c>
      <c r="AJ475" s="48">
        <f t="shared" si="572"/>
        <v>8.5287174871955307E-2</v>
      </c>
      <c r="AK475" s="48">
        <f t="shared" si="572"/>
        <v>8.9082454153757318E-2</v>
      </c>
      <c r="AL475" s="48">
        <f t="shared" si="572"/>
        <v>9.304662336359952E-2</v>
      </c>
      <c r="AM475" s="48">
        <f t="shared" si="572"/>
        <v>9.7187198103279693E-2</v>
      </c>
      <c r="AN475" s="48">
        <f t="shared" si="572"/>
        <v>0.10151202841887563</v>
      </c>
      <c r="AO475" s="48">
        <f t="shared" si="572"/>
        <v>0.10602931368351559</v>
      </c>
      <c r="AP475" s="48">
        <f t="shared" si="572"/>
        <v>0.11074761814243203</v>
      </c>
      <c r="AQ475" s="48">
        <f t="shared" si="572"/>
        <v>0.11567588714977026</v>
      </c>
      <c r="AR475" s="48">
        <f t="shared" si="572"/>
        <v>0.12082346412793503</v>
      </c>
      <c r="AS475" s="48">
        <f t="shared" si="572"/>
        <v>0.12620010828162814</v>
      </c>
      <c r="AT475" s="48">
        <f t="shared" si="572"/>
        <v>0.13181601310016058</v>
      </c>
      <c r="AU475" s="48">
        <f t="shared" si="572"/>
        <v>0.13768182568311774</v>
      </c>
      <c r="AV475" s="48">
        <f t="shared" si="572"/>
        <v>0.14380866692601649</v>
      </c>
      <c r="AW475" s="48">
        <f t="shared" si="572"/>
        <v>0.15020815260422421</v>
      </c>
      <c r="AX475" s="48">
        <f t="shared" si="572"/>
        <v>0.15689241539511217</v>
      </c>
      <c r="AY475" s="48">
        <f t="shared" si="572"/>
        <v>0.16387412788019468</v>
      </c>
      <c r="AZ475" s="48">
        <f t="shared" si="572"/>
        <v>0.17116652657086334</v>
      </c>
      <c r="BA475" s="48">
        <f t="shared" si="572"/>
        <v>0.17878343700326677</v>
      </c>
      <c r="BB475" s="48">
        <f t="shared" si="572"/>
        <v>0.18673929994991215</v>
      </c>
      <c r="BC475" s="48">
        <f t="shared" si="572"/>
        <v>0.19504919879768323</v>
      </c>
      <c r="BD475" s="48">
        <f t="shared" si="572"/>
        <v>0.20372888814418014</v>
      </c>
      <c r="BE475" s="48">
        <f t="shared" si="572"/>
        <v>0.21279482366659616</v>
      </c>
      <c r="BF475" s="48">
        <f t="shared" si="572"/>
        <v>0.22226419331975969</v>
      </c>
      <c r="BG475" s="48">
        <f t="shared" si="572"/>
        <v>0.232154949922489</v>
      </c>
      <c r="BH475" s="48">
        <f t="shared" si="572"/>
        <v>0.24248584519403976</v>
      </c>
      <c r="BI475" s="48">
        <f t="shared" si="572"/>
        <v>0.2532764653051745</v>
      </c>
      <c r="BJ475" s="48">
        <f t="shared" si="572"/>
        <v>0.26454726801125478</v>
      </c>
      <c r="BK475" s="48">
        <f t="shared" si="572"/>
        <v>0.27631962143775562</v>
      </c>
      <c r="BL475" s="48">
        <f t="shared" si="572"/>
        <v>0.28861584459173573</v>
      </c>
      <c r="BM475" s="48">
        <f t="shared" si="572"/>
        <v>0.30145924967606796</v>
      </c>
      <c r="BN475" s="48">
        <f t="shared" si="572"/>
        <v>0.31487418628665298</v>
      </c>
      <c r="BO475" s="48">
        <f t="shared" si="572"/>
        <v>0.32888608757640903</v>
      </c>
      <c r="BP475" s="48">
        <f t="shared" si="572"/>
        <v>0.34352151847355922</v>
      </c>
      <c r="BQ475" s="48">
        <f t="shared" si="572"/>
        <v>0.35880822604563262</v>
      </c>
      <c r="BR475" s="48">
        <f t="shared" si="572"/>
        <v>0.37477519210466326</v>
      </c>
      <c r="BS475" s="48">
        <f t="shared" si="572"/>
        <v>0.39145268815332079</v>
      </c>
      <c r="BT475" s="48">
        <f t="shared" si="572"/>
        <v>0.40887233277614354</v>
      </c>
      <c r="BU475" s="48">
        <f t="shared" si="572"/>
        <v>0.42706715158468195</v>
      </c>
      <c r="BV475" s="48">
        <f t="shared" si="572"/>
        <v>0.44607163983020026</v>
      </c>
      <c r="BW475" s="48">
        <f t="shared" si="572"/>
        <v>0.46592182780264418</v>
      </c>
      <c r="BX475" s="48">
        <f t="shared" si="572"/>
        <v>0.48665534913986186</v>
      </c>
      <c r="BY475" s="48">
        <f t="shared" si="572"/>
        <v>0.50831151217658566</v>
      </c>
      <c r="BZ475" s="48">
        <f t="shared" si="572"/>
        <v>0.53093137446844374</v>
      </c>
      <c r="CA475" s="48">
        <f t="shared" si="572"/>
        <v>0.55455782063228942</v>
      </c>
      <c r="CB475" s="48">
        <f t="shared" si="572"/>
        <v>0.57923564365042635</v>
      </c>
      <c r="CC475" s="48">
        <f t="shared" si="572"/>
        <v>0.60501162979287026</v>
      </c>
      <c r="CD475" s="48">
        <f t="shared" si="572"/>
        <v>0.63193464731865301</v>
      </c>
      <c r="CE475" s="48">
        <f t="shared" si="572"/>
        <v>0.66005573912433302</v>
      </c>
      <c r="CF475" s="48">
        <f t="shared" si="572"/>
        <v>0.68942821951536581</v>
      </c>
      <c r="CG475" s="48">
        <f t="shared" si="572"/>
        <v>0.72010777528379954</v>
      </c>
      <c r="CH475" s="48">
        <f t="shared" si="572"/>
        <v>0.75215257128392865</v>
      </c>
      <c r="CI475" s="48">
        <f t="shared" si="572"/>
        <v>0.78562336070606342</v>
      </c>
      <c r="CJ475" s="48">
        <f t="shared" si="572"/>
        <v>0.82058360025748323</v>
      </c>
      <c r="CK475" s="48">
        <f t="shared" si="572"/>
        <v>0.85709957046894125</v>
      </c>
      <c r="CL475" s="48">
        <f t="shared" si="572"/>
        <v>0.89524050135480915</v>
      </c>
      <c r="CM475" s="48">
        <f t="shared" si="572"/>
        <v>0.93507870366509815</v>
      </c>
      <c r="CN475" s="48">
        <f t="shared" si="572"/>
        <v>0.97668970597819504</v>
      </c>
      <c r="CO475" s="48">
        <f t="shared" si="572"/>
        <v>1.0201523978942246</v>
      </c>
      <c r="CP475" s="48">
        <f t="shared" si="572"/>
        <v>1.0655491796005176</v>
      </c>
      <c r="CQ475" s="48">
        <f t="shared" ref="CQ475:CR475" si="576">IFERROR(CP475*(1+$P475),"n/a")</f>
        <v>1.1129661180927406</v>
      </c>
      <c r="CR475" s="48">
        <f t="shared" si="576"/>
        <v>1.1624931103478675</v>
      </c>
      <c r="CS475" s="48">
        <f t="shared" si="575"/>
        <v>1.2142240537583475</v>
      </c>
      <c r="CT475" s="48">
        <f t="shared" si="575"/>
        <v>1.2682570241505939</v>
      </c>
      <c r="CU475" s="48">
        <f t="shared" si="575"/>
        <v>1.3246944617252954</v>
      </c>
      <c r="CV475" s="48">
        <f t="shared" si="575"/>
        <v>1.383643365272071</v>
      </c>
      <c r="CW475" s="48">
        <f t="shared" si="575"/>
        <v>1.4452154950266782</v>
      </c>
      <c r="CX475" s="48">
        <f t="shared" si="575"/>
        <v>1.5095275845553653</v>
      </c>
      <c r="CY475" s="48">
        <f t="shared" si="575"/>
        <v>1.5767015620680791</v>
      </c>
      <c r="CZ475" s="48">
        <f t="shared" si="575"/>
        <v>1.6468647815801085</v>
      </c>
      <c r="DA475" s="48">
        <f t="shared" si="575"/>
        <v>1.7201502643604234</v>
      </c>
      <c r="DB475" s="48">
        <f t="shared" si="575"/>
        <v>1.7966969511244621</v>
      </c>
      <c r="DC475" s="48">
        <f t="shared" si="575"/>
        <v>1.8766499654495006</v>
      </c>
      <c r="DD475" s="48">
        <f t="shared" si="575"/>
        <v>1.9601608889120032</v>
      </c>
      <c r="DE475" s="48">
        <f t="shared" si="575"/>
        <v>2.0473880484685876</v>
      </c>
      <c r="DF475" s="48">
        <f t="shared" si="575"/>
        <v>2.1384968166254397</v>
      </c>
      <c r="DG475" s="48">
        <f t="shared" si="575"/>
        <v>2.2336599249652718</v>
      </c>
      <c r="DH475" s="48">
        <f t="shared" si="575"/>
        <v>2.3330577916262265</v>
      </c>
      <c r="DI475" s="48">
        <f t="shared" si="575"/>
        <v>2.4368788633535936</v>
      </c>
      <c r="DJ475" s="48">
        <f t="shared" si="575"/>
        <v>2.5453199727728286</v>
      </c>
      <c r="DK475" s="48">
        <f t="shared" si="575"/>
        <v>2.6585867115612194</v>
      </c>
      <c r="DL475" s="48">
        <f t="shared" si="575"/>
        <v>2.7768938202256934</v>
      </c>
      <c r="DM475" s="48">
        <f t="shared" si="575"/>
        <v>2.9004655952257368</v>
      </c>
      <c r="DN475" s="48">
        <f t="shared" si="575"/>
        <v>3.0295363142132818</v>
      </c>
      <c r="DO475" s="48">
        <f t="shared" si="575"/>
        <v>3.1643506801957728</v>
      </c>
      <c r="DP475" s="48">
        <f t="shared" si="575"/>
        <v>3.3051642854644845</v>
      </c>
      <c r="DQ475" s="48">
        <f t="shared" si="575"/>
        <v>3.4522440961676542</v>
      </c>
      <c r="DR475" s="48">
        <f t="shared" si="575"/>
        <v>3.6058689584471146</v>
      </c>
      <c r="DS475" s="48">
        <f t="shared" si="575"/>
        <v>3.7663301270980112</v>
      </c>
      <c r="DT475" s="48">
        <f t="shared" si="575"/>
        <v>3.9339318177538725</v>
      </c>
      <c r="DU475" s="48">
        <f t="shared" si="575"/>
        <v>4.10899178364392</v>
      </c>
      <c r="DV475" s="48">
        <f t="shared" si="575"/>
        <v>4.2918419180160745</v>
      </c>
      <c r="DW475" s="48">
        <f t="shared" si="575"/>
        <v>4.4828288833677901</v>
      </c>
      <c r="DX475" s="48">
        <f t="shared" si="575"/>
        <v>4.6823147686776565</v>
      </c>
      <c r="DY475" s="48">
        <f t="shared" si="575"/>
        <v>4.8906777758838125</v>
      </c>
      <c r="DZ475" s="48">
        <f t="shared" si="575"/>
        <v>5.1083129369106421</v>
      </c>
      <c r="EA475" s="48">
        <f t="shared" si="575"/>
        <v>5.3356328626031653</v>
      </c>
      <c r="EB475" s="48">
        <f t="shared" si="575"/>
        <v>5.5730685249890062</v>
      </c>
      <c r="EC475" s="48">
        <f t="shared" si="575"/>
        <v>5.8210700743510166</v>
      </c>
      <c r="ED475" s="48">
        <f t="shared" si="575"/>
        <v>6.0801076926596371</v>
      </c>
      <c r="EE475" s="48">
        <f t="shared" si="575"/>
        <v>6.350672484982991</v>
      </c>
      <c r="EF475" s="48">
        <f t="shared" si="575"/>
        <v>6.6332774105647339</v>
      </c>
      <c r="EG475" s="48">
        <f t="shared" si="575"/>
        <v>6.9284582553348644</v>
      </c>
      <c r="EH475" s="48">
        <f t="shared" si="575"/>
        <v>7.2367746476972661</v>
      </c>
      <c r="EI475" s="48">
        <f t="shared" si="575"/>
        <v>7.5588111195197945</v>
      </c>
      <c r="EJ475" s="48">
        <f t="shared" si="575"/>
        <v>7.8951782143384248</v>
      </c>
      <c r="EK475" s="48">
        <f t="shared" si="575"/>
        <v>8.2465136448764849</v>
      </c>
      <c r="EL475" s="48">
        <f t="shared" si="575"/>
        <v>8.613483502073489</v>
      </c>
      <c r="EM475" s="48">
        <f t="shared" si="575"/>
        <v>8.9967835179157589</v>
      </c>
      <c r="EN475" s="48">
        <f t="shared" si="575"/>
        <v>9.3971403844630093</v>
      </c>
      <c r="EO475" s="48">
        <f t="shared" si="575"/>
        <v>9.8153131315716138</v>
      </c>
      <c r="EP475" s="48">
        <f t="shared" si="575"/>
        <v>10.25209456592655</v>
      </c>
      <c r="EQ475" s="48">
        <f t="shared" si="575"/>
        <v>10.708312774110281</v>
      </c>
      <c r="ER475" s="48">
        <f t="shared" si="575"/>
        <v>11.184832692558189</v>
      </c>
      <c r="ES475" s="48">
        <f t="shared" si="575"/>
        <v>11.682557747377027</v>
      </c>
      <c r="ET475" s="48">
        <f t="shared" si="575"/>
        <v>12.202431567135305</v>
      </c>
      <c r="EU475" s="48">
        <f t="shared" si="575"/>
        <v>12.745439771872826</v>
      </c>
      <c r="EV475" s="48">
        <f t="shared" si="575"/>
        <v>13.312611841721166</v>
      </c>
      <c r="EW475" s="48">
        <f t="shared" si="575"/>
        <v>13.905023068677759</v>
      </c>
      <c r="EX475" s="48">
        <f t="shared" si="575"/>
        <v>14.523796595233918</v>
      </c>
      <c r="EY475" s="48">
        <f t="shared" si="575"/>
        <v>15.170105543721828</v>
      </c>
      <c r="EZ475" s="48">
        <f t="shared" si="575"/>
        <v>15.845175240417449</v>
      </c>
      <c r="FA475" s="48">
        <f t="shared" si="575"/>
        <v>16.550285538616023</v>
      </c>
      <c r="FB475" s="48">
        <f t="shared" si="575"/>
        <v>17.286773245084436</v>
      </c>
      <c r="FC475" s="48">
        <f t="shared" si="575"/>
        <v>18.056034654490695</v>
      </c>
      <c r="FD475" s="48">
        <f t="shared" si="575"/>
        <v>18.859528196615532</v>
      </c>
      <c r="FE475" s="48">
        <f t="shared" si="570"/>
        <v>19.698777201364923</v>
      </c>
      <c r="FF475" s="48">
        <f t="shared" si="570"/>
        <v>20.57537278682566</v>
      </c>
      <c r="FG475" s="48">
        <f t="shared" si="570"/>
        <v>21.490976875839401</v>
      </c>
      <c r="FH475" s="48">
        <f t="shared" si="570"/>
        <v>22.447325346814253</v>
      </c>
      <c r="FI475" s="48">
        <f t="shared" si="570"/>
        <v>23.446231324747487</v>
      </c>
      <c r="FJ475" s="48">
        <f t="shared" si="570"/>
        <v>24.48958861869875</v>
      </c>
      <c r="FK475" s="48">
        <f t="shared" si="570"/>
        <v>25.579375312230844</v>
      </c>
      <c r="FL475" s="48">
        <f t="shared" si="570"/>
        <v>26.717657513625117</v>
      </c>
      <c r="FM475" s="48">
        <f t="shared" si="570"/>
        <v>27.906593272981436</v>
      </c>
      <c r="FN475" s="48">
        <f t="shared" si="570"/>
        <v>29.14843667362911</v>
      </c>
      <c r="FO475" s="48">
        <f t="shared" si="570"/>
        <v>30.445542105605604</v>
      </c>
      <c r="FP475" s="48">
        <f t="shared" si="570"/>
        <v>31.800368729305053</v>
      </c>
      <c r="FQ475" s="48">
        <f t="shared" si="570"/>
        <v>33.215485137759124</v>
      </c>
      <c r="FR475" s="48">
        <f t="shared" si="570"/>
        <v>34.693574226389401</v>
      </c>
      <c r="FS475" s="48">
        <f t="shared" si="570"/>
        <v>36.237438279463731</v>
      </c>
      <c r="FT475" s="48">
        <f t="shared" si="570"/>
        <v>37.850004282899867</v>
      </c>
      <c r="FU475" s="48">
        <f t="shared" si="569"/>
        <v>39.53432947348891</v>
      </c>
      <c r="FV475" s="48">
        <f t="shared" si="569"/>
        <v>41.293607135059169</v>
      </c>
      <c r="FW475" s="48">
        <f t="shared" si="569"/>
        <v>43.131172652569305</v>
      </c>
      <c r="FX475" s="48">
        <f t="shared" si="569"/>
        <v>45.050509835608636</v>
      </c>
      <c r="FY475" s="48">
        <f t="shared" si="569"/>
        <v>47.055257523293221</v>
      </c>
      <c r="FZ475" s="48">
        <f t="shared" si="569"/>
        <v>49.149216483079769</v>
      </c>
      <c r="GA475" s="48">
        <f t="shared" si="569"/>
        <v>51.336356616576815</v>
      </c>
      <c r="GB475" s="48">
        <f t="shared" si="569"/>
        <v>53.620824486014484</v>
      </c>
      <c r="GC475" s="48">
        <f t="shared" si="569"/>
        <v>56.006951175642129</v>
      </c>
      <c r="GD475" s="48">
        <f t="shared" si="569"/>
        <v>58.499260502958201</v>
      </c>
      <c r="GE475" s="48">
        <f t="shared" si="569"/>
        <v>61.102477595339842</v>
      </c>
      <c r="GF475" s="48">
        <f t="shared" si="569"/>
        <v>63.821537848332461</v>
      </c>
      <c r="GG475" s="48">
        <f t="shared" si="569"/>
        <v>66.661596282583261</v>
      </c>
      <c r="GH475" s="48">
        <f t="shared" si="569"/>
        <v>69.628037317158217</v>
      </c>
      <c r="GI475" s="48">
        <f t="shared" si="569"/>
        <v>72.726484977771761</v>
      </c>
      <c r="GJ475" s="48">
        <f t="shared" si="568"/>
        <v>75.962813559282608</v>
      </c>
      <c r="GK475" s="48">
        <f t="shared" si="568"/>
        <v>79.343158762670683</v>
      </c>
      <c r="GL475" s="48">
        <f t="shared" si="568"/>
        <v>82.873929327609531</v>
      </c>
      <c r="GM475" s="48">
        <f t="shared" si="568"/>
        <v>86.561819182688154</v>
      </c>
      <c r="GN475" s="48">
        <f t="shared" si="568"/>
        <v>90.413820136317781</v>
      </c>
      <c r="GO475" s="48">
        <f t="shared" si="568"/>
        <v>94.437235132383918</v>
      </c>
      <c r="GP475" s="48">
        <f t="shared" si="568"/>
        <v>98.639692095775004</v>
      </c>
      <c r="GQ475" s="48">
        <f t="shared" si="568"/>
        <v>103.02915839403698</v>
      </c>
      <c r="GR475" s="48">
        <f t="shared" si="568"/>
        <v>107.61395594257162</v>
      </c>
      <c r="GS475" s="48">
        <f t="shared" si="568"/>
        <v>112.40277698201605</v>
      </c>
      <c r="GT475" s="48">
        <f t="shared" si="568"/>
        <v>117.40470055771576</v>
      </c>
      <c r="GU475" s="48">
        <f t="shared" si="568"/>
        <v>122.62920973253411</v>
      </c>
      <c r="GV475" s="48">
        <f t="shared" si="568"/>
        <v>128.08620956563186</v>
      </c>
      <c r="GW475" s="48">
        <f t="shared" si="568"/>
        <v>133.78604589130248</v>
      </c>
      <c r="GX475" s="48">
        <f t="shared" si="568"/>
        <v>139.73952493346545</v>
      </c>
      <c r="GY475" s="48">
        <f t="shared" si="568"/>
        <v>145.95793379300466</v>
      </c>
      <c r="GZ475" s="48">
        <f t="shared" si="567"/>
        <v>152.45306184679336</v>
      </c>
      <c r="HA475" s="48">
        <f t="shared" si="567"/>
        <v>159.23722309897568</v>
      </c>
      <c r="HB475" s="48">
        <f t="shared" si="567"/>
        <v>166.3232795268801</v>
      </c>
      <c r="HC475" s="48">
        <f t="shared" si="567"/>
        <v>173.72466546582626</v>
      </c>
      <c r="HD475" s="48">
        <f t="shared" si="567"/>
        <v>181.45541307905552</v>
      </c>
      <c r="HE475" s="48">
        <f t="shared" si="567"/>
        <v>189.53017896107349</v>
      </c>
      <c r="HF475" s="48">
        <f t="shared" si="567"/>
        <v>197.96427192484126</v>
      </c>
      <c r="HG475" s="48">
        <f t="shared" si="567"/>
        <v>206.7736820254967</v>
      </c>
      <c r="HH475" s="48">
        <f t="shared" si="567"/>
        <v>215.97511087563129</v>
      </c>
      <c r="HI475" s="48">
        <f t="shared" si="567"/>
        <v>225.58600330959689</v>
      </c>
      <c r="HJ475" s="48">
        <f t="shared" si="567"/>
        <v>235.62458045687396</v>
      </c>
      <c r="HK475" s="48">
        <f t="shared" si="567"/>
        <v>246.10987428720483</v>
      </c>
      <c r="HL475" s="48">
        <f t="shared" si="567"/>
        <v>257.06176369298544</v>
      </c>
      <c r="HM475" s="48">
        <f t="shared" si="567"/>
        <v>268.50101217732328</v>
      </c>
    </row>
    <row r="476" spans="1:221" x14ac:dyDescent="0.25">
      <c r="A476" s="21" t="s">
        <v>839</v>
      </c>
      <c r="B476" s="20" t="s">
        <v>838</v>
      </c>
      <c r="C476" s="19">
        <v>496.66199999999998</v>
      </c>
      <c r="D476" s="19">
        <v>84.7</v>
      </c>
      <c r="E476" s="18">
        <f t="shared" si="550"/>
        <v>42067.271399999998</v>
      </c>
      <c r="F476" s="16">
        <f t="shared" si="551"/>
        <v>1.6720871749660129E-3</v>
      </c>
      <c r="G476" s="17">
        <v>3.4946871310507673E-2</v>
      </c>
      <c r="H476" s="17">
        <f t="shared" si="565"/>
        <v>3.6056434474616289E-2</v>
      </c>
      <c r="I476" s="45">
        <f t="shared" si="566"/>
        <v>3.0539799999999997</v>
      </c>
      <c r="J476" s="17">
        <v>6.3500000000000001E-2</v>
      </c>
      <c r="K476" s="56">
        <f t="shared" si="552"/>
        <v>6.0333333333333336E-2</v>
      </c>
      <c r="L476" s="1">
        <f t="shared" si="553"/>
        <v>5.7166666666666671E-2</v>
      </c>
      <c r="M476" s="1">
        <f t="shared" si="554"/>
        <v>5.4000000000000006E-2</v>
      </c>
      <c r="N476" s="1">
        <f t="shared" si="555"/>
        <v>5.0833333333333341E-2</v>
      </c>
      <c r="O476" s="1">
        <f t="shared" si="556"/>
        <v>4.7666666666666677E-2</v>
      </c>
      <c r="P476" s="5">
        <v>4.4499999999999998E-2</v>
      </c>
      <c r="Q476" s="1">
        <f t="shared" si="557"/>
        <v>8.6909474094731376E-2</v>
      </c>
      <c r="R476" s="16">
        <f t="shared" si="558"/>
        <v>1.4532021701684126E-4</v>
      </c>
      <c r="S476" s="16">
        <f t="shared" si="559"/>
        <v>1.6720871749660129E-3</v>
      </c>
      <c r="T476" s="8"/>
      <c r="U476" s="57">
        <f t="shared" si="560"/>
        <v>-84.7</v>
      </c>
      <c r="V476" s="48">
        <f t="shared" si="561"/>
        <v>3.2479077299999992</v>
      </c>
      <c r="W476" s="48">
        <f t="shared" si="562"/>
        <v>3.4541498708549989</v>
      </c>
      <c r="X476" s="48">
        <f t="shared" si="507"/>
        <v>3.6734883876542908</v>
      </c>
      <c r="Y476" s="48">
        <f t="shared" si="507"/>
        <v>3.9067549002703377</v>
      </c>
      <c r="Z476" s="48">
        <f t="shared" si="507"/>
        <v>4.1548338364375033</v>
      </c>
      <c r="AA476" s="48">
        <f t="shared" si="563"/>
        <v>4.4055088112358991</v>
      </c>
      <c r="AB476" s="48">
        <f t="shared" si="573"/>
        <v>4.6573570649448843</v>
      </c>
      <c r="AC476" s="48">
        <f t="shared" si="573"/>
        <v>4.9088543464519079</v>
      </c>
      <c r="AD476" s="48">
        <f t="shared" si="573"/>
        <v>5.1583877757298797</v>
      </c>
      <c r="AE476" s="48">
        <f t="shared" si="573"/>
        <v>5.4042709263730044</v>
      </c>
      <c r="AF476" s="48">
        <f t="shared" si="564"/>
        <v>5.644760982596603</v>
      </c>
      <c r="AG476" s="48">
        <f t="shared" ref="AG476:AV491" si="577">IFERROR(AF476*(1+$P476),"n/a")</f>
        <v>5.8959528463221513</v>
      </c>
      <c r="AH476" s="48">
        <f t="shared" si="577"/>
        <v>6.1583227479834868</v>
      </c>
      <c r="AI476" s="48">
        <f t="shared" si="577"/>
        <v>6.4323681102687518</v>
      </c>
      <c r="AJ476" s="48">
        <f t="shared" si="577"/>
        <v>6.7186084911757114</v>
      </c>
      <c r="AK476" s="48">
        <f t="shared" si="577"/>
        <v>7.0175865690330301</v>
      </c>
      <c r="AL476" s="48">
        <f t="shared" si="577"/>
        <v>7.3298691713549999</v>
      </c>
      <c r="AM476" s="48">
        <f t="shared" si="577"/>
        <v>7.6560483494802973</v>
      </c>
      <c r="AN476" s="48">
        <f t="shared" si="577"/>
        <v>7.9967425010321707</v>
      </c>
      <c r="AO476" s="48">
        <f t="shared" si="577"/>
        <v>8.3525975423281018</v>
      </c>
      <c r="AP476" s="48">
        <f t="shared" si="577"/>
        <v>8.7242881329617017</v>
      </c>
      <c r="AQ476" s="48">
        <f t="shared" si="577"/>
        <v>9.1125189548784977</v>
      </c>
      <c r="AR476" s="48">
        <f t="shared" si="577"/>
        <v>9.5180260483705901</v>
      </c>
      <c r="AS476" s="48">
        <f t="shared" si="577"/>
        <v>9.9415782075230812</v>
      </c>
      <c r="AT476" s="48">
        <f t="shared" si="577"/>
        <v>10.383978437757857</v>
      </c>
      <c r="AU476" s="48">
        <f t="shared" si="577"/>
        <v>10.846065478238081</v>
      </c>
      <c r="AV476" s="48">
        <f t="shared" si="577"/>
        <v>11.328715392019676</v>
      </c>
      <c r="AW476" s="48">
        <f t="shared" ref="AW476:BL505" si="578">IFERROR(AV476*(1+$P476),"n/a")</f>
        <v>11.832843226964551</v>
      </c>
      <c r="AX476" s="48">
        <f t="shared" si="578"/>
        <v>12.359404750564472</v>
      </c>
      <c r="AY476" s="48">
        <f t="shared" si="578"/>
        <v>12.909398261964592</v>
      </c>
      <c r="AZ476" s="48">
        <f t="shared" si="578"/>
        <v>13.483866484622016</v>
      </c>
      <c r="BA476" s="48">
        <f t="shared" si="578"/>
        <v>14.083898543187695</v>
      </c>
      <c r="BB476" s="48">
        <f t="shared" si="578"/>
        <v>14.710632028359548</v>
      </c>
      <c r="BC476" s="48">
        <f t="shared" si="578"/>
        <v>15.365255153621547</v>
      </c>
      <c r="BD476" s="48">
        <f t="shared" si="578"/>
        <v>16.049009007957707</v>
      </c>
      <c r="BE476" s="48">
        <f t="shared" si="578"/>
        <v>16.763189908811825</v>
      </c>
      <c r="BF476" s="48">
        <f t="shared" si="578"/>
        <v>17.509151859753949</v>
      </c>
      <c r="BG476" s="48">
        <f t="shared" si="578"/>
        <v>18.288309117512998</v>
      </c>
      <c r="BH476" s="48">
        <f t="shared" si="578"/>
        <v>19.102138873242325</v>
      </c>
      <c r="BI476" s="48">
        <f t="shared" si="578"/>
        <v>19.952184053101607</v>
      </c>
      <c r="BJ476" s="48">
        <f t="shared" si="578"/>
        <v>20.84005624346463</v>
      </c>
      <c r="BK476" s="48">
        <f t="shared" si="578"/>
        <v>21.767438746298804</v>
      </c>
      <c r="BL476" s="48">
        <f t="shared" si="578"/>
        <v>22.7360897705091</v>
      </c>
      <c r="BM476" s="48">
        <f t="shared" ref="BM476:CB491" si="579">IFERROR(BL476*(1+$P476),"n/a")</f>
        <v>23.747845765296756</v>
      </c>
      <c r="BN476" s="48">
        <f t="shared" si="579"/>
        <v>24.80462490185246</v>
      </c>
      <c r="BO476" s="48">
        <f t="shared" si="579"/>
        <v>25.908430709984895</v>
      </c>
      <c r="BP476" s="48">
        <f t="shared" si="579"/>
        <v>27.061355876579221</v>
      </c>
      <c r="BQ476" s="48">
        <f t="shared" si="579"/>
        <v>28.265586213086994</v>
      </c>
      <c r="BR476" s="48">
        <f t="shared" si="579"/>
        <v>29.523404799569366</v>
      </c>
      <c r="BS476" s="48">
        <f t="shared" si="579"/>
        <v>30.837196313150201</v>
      </c>
      <c r="BT476" s="48">
        <f t="shared" si="579"/>
        <v>32.209451549085387</v>
      </c>
      <c r="BU476" s="48">
        <f t="shared" si="579"/>
        <v>33.642772143019684</v>
      </c>
      <c r="BV476" s="48">
        <f t="shared" si="579"/>
        <v>35.139875503384062</v>
      </c>
      <c r="BW476" s="48">
        <f t="shared" si="579"/>
        <v>36.703599963284653</v>
      </c>
      <c r="BX476" s="48">
        <f t="shared" si="579"/>
        <v>38.33691016165082</v>
      </c>
      <c r="BY476" s="48">
        <f t="shared" si="579"/>
        <v>40.042902663844281</v>
      </c>
      <c r="BZ476" s="48">
        <f t="shared" si="579"/>
        <v>41.82481183238535</v>
      </c>
      <c r="CA476" s="48">
        <f t="shared" si="579"/>
        <v>43.686015958926497</v>
      </c>
      <c r="CB476" s="48">
        <f t="shared" si="579"/>
        <v>45.630043669098725</v>
      </c>
      <c r="CC476" s="48">
        <f t="shared" ref="CC476:CR505" si="580">IFERROR(CB476*(1+$P476),"n/a")</f>
        <v>47.660580612373622</v>
      </c>
      <c r="CD476" s="48">
        <f t="shared" si="580"/>
        <v>49.78147644962425</v>
      </c>
      <c r="CE476" s="48">
        <f t="shared" si="580"/>
        <v>51.996752151632528</v>
      </c>
      <c r="CF476" s="48">
        <f t="shared" si="580"/>
        <v>54.310607622380175</v>
      </c>
      <c r="CG476" s="48">
        <f t="shared" si="580"/>
        <v>56.727429661576089</v>
      </c>
      <c r="CH476" s="48">
        <f t="shared" si="580"/>
        <v>59.251800281516225</v>
      </c>
      <c r="CI476" s="48">
        <f t="shared" si="580"/>
        <v>61.888505394043698</v>
      </c>
      <c r="CJ476" s="48">
        <f t="shared" si="580"/>
        <v>64.642543884078634</v>
      </c>
      <c r="CK476" s="48">
        <f t="shared" si="580"/>
        <v>67.519137086920139</v>
      </c>
      <c r="CL476" s="48">
        <f t="shared" si="580"/>
        <v>70.523738687288088</v>
      </c>
      <c r="CM476" s="48">
        <f t="shared" si="580"/>
        <v>73.662045058872408</v>
      </c>
      <c r="CN476" s="48">
        <f t="shared" si="580"/>
        <v>76.940006063992229</v>
      </c>
      <c r="CO476" s="48">
        <f t="shared" si="580"/>
        <v>80.363836333839885</v>
      </c>
      <c r="CP476" s="48">
        <f t="shared" si="580"/>
        <v>83.940027050695761</v>
      </c>
      <c r="CQ476" s="48">
        <f t="shared" si="580"/>
        <v>87.675358254451723</v>
      </c>
      <c r="CR476" s="48">
        <f t="shared" si="580"/>
        <v>91.576911696774829</v>
      </c>
      <c r="CS476" s="48">
        <f t="shared" si="575"/>
        <v>95.65208426728131</v>
      </c>
      <c r="CT476" s="48">
        <f t="shared" si="575"/>
        <v>99.908602017175326</v>
      </c>
      <c r="CU476" s="48">
        <f t="shared" si="575"/>
        <v>104.35453480693963</v>
      </c>
      <c r="CV476" s="48">
        <f t="shared" si="575"/>
        <v>108.99831160584844</v>
      </c>
      <c r="CW476" s="48">
        <f t="shared" si="575"/>
        <v>113.8487364723087</v>
      </c>
      <c r="CX476" s="48">
        <f t="shared" si="575"/>
        <v>118.91500524532644</v>
      </c>
      <c r="CY476" s="48">
        <f t="shared" si="575"/>
        <v>124.20672297874347</v>
      </c>
      <c r="CZ476" s="48">
        <f t="shared" si="575"/>
        <v>129.73392215129755</v>
      </c>
      <c r="DA476" s="48">
        <f t="shared" si="575"/>
        <v>135.50708168703028</v>
      </c>
      <c r="DB476" s="48">
        <f t="shared" si="575"/>
        <v>141.53714682210313</v>
      </c>
      <c r="DC476" s="48">
        <f t="shared" si="575"/>
        <v>147.83554985568671</v>
      </c>
      <c r="DD476" s="48">
        <f t="shared" si="575"/>
        <v>154.41423182426476</v>
      </c>
      <c r="DE476" s="48">
        <f t="shared" si="575"/>
        <v>161.28566514044454</v>
      </c>
      <c r="DF476" s="48">
        <f t="shared" si="575"/>
        <v>168.46287723919431</v>
      </c>
      <c r="DG476" s="48">
        <f t="shared" si="575"/>
        <v>175.95947527633845</v>
      </c>
      <c r="DH476" s="48">
        <f t="shared" si="575"/>
        <v>183.7896719261355</v>
      </c>
      <c r="DI476" s="48">
        <f t="shared" si="575"/>
        <v>191.96831232684852</v>
      </c>
      <c r="DJ476" s="48">
        <f t="shared" si="575"/>
        <v>200.51090222539327</v>
      </c>
      <c r="DK476" s="48">
        <f t="shared" si="575"/>
        <v>209.43363737442326</v>
      </c>
      <c r="DL476" s="48">
        <f t="shared" si="575"/>
        <v>218.75343423758508</v>
      </c>
      <c r="DM476" s="48">
        <f t="shared" si="575"/>
        <v>228.48796206115762</v>
      </c>
      <c r="DN476" s="48">
        <f t="shared" si="575"/>
        <v>238.65567637287913</v>
      </c>
      <c r="DO476" s="48">
        <f t="shared" si="575"/>
        <v>249.27585397147226</v>
      </c>
      <c r="DP476" s="48">
        <f t="shared" si="575"/>
        <v>260.36862947320276</v>
      </c>
      <c r="DQ476" s="48">
        <f t="shared" si="575"/>
        <v>271.95503348476029</v>
      </c>
      <c r="DR476" s="48">
        <f t="shared" si="575"/>
        <v>284.05703247483211</v>
      </c>
      <c r="DS476" s="48">
        <f t="shared" si="575"/>
        <v>296.69757041996212</v>
      </c>
      <c r="DT476" s="48">
        <f t="shared" si="575"/>
        <v>309.90061230365041</v>
      </c>
      <c r="DU476" s="48">
        <f t="shared" si="575"/>
        <v>323.69118955116284</v>
      </c>
      <c r="DV476" s="48">
        <f t="shared" si="575"/>
        <v>338.09544748618958</v>
      </c>
      <c r="DW476" s="48">
        <f t="shared" si="575"/>
        <v>353.14069489932501</v>
      </c>
      <c r="DX476" s="48">
        <f t="shared" si="575"/>
        <v>368.85545582234499</v>
      </c>
      <c r="DY476" s="48">
        <f t="shared" si="575"/>
        <v>385.26952360643935</v>
      </c>
      <c r="DZ476" s="48">
        <f t="shared" si="575"/>
        <v>402.41401740692589</v>
      </c>
      <c r="EA476" s="48">
        <f t="shared" si="575"/>
        <v>420.32144118153411</v>
      </c>
      <c r="EB476" s="48">
        <f t="shared" si="575"/>
        <v>439.02574531411238</v>
      </c>
      <c r="EC476" s="48">
        <f t="shared" si="575"/>
        <v>458.56239098059035</v>
      </c>
      <c r="ED476" s="48">
        <f t="shared" si="575"/>
        <v>478.96841737922659</v>
      </c>
      <c r="EE476" s="48">
        <f t="shared" si="575"/>
        <v>500.28251195260219</v>
      </c>
      <c r="EF476" s="48">
        <f t="shared" si="575"/>
        <v>522.54508373449301</v>
      </c>
      <c r="EG476" s="48">
        <f t="shared" si="575"/>
        <v>545.79833996067794</v>
      </c>
      <c r="EH476" s="48">
        <f t="shared" si="575"/>
        <v>570.08636608892812</v>
      </c>
      <c r="EI476" s="48">
        <f t="shared" si="575"/>
        <v>595.45520937988545</v>
      </c>
      <c r="EJ476" s="48">
        <f t="shared" si="575"/>
        <v>621.95296619729038</v>
      </c>
      <c r="EK476" s="48">
        <f t="shared" si="575"/>
        <v>649.62987319306978</v>
      </c>
      <c r="EL476" s="48">
        <f t="shared" si="575"/>
        <v>678.53840255016132</v>
      </c>
      <c r="EM476" s="48">
        <f t="shared" si="575"/>
        <v>708.73336146364352</v>
      </c>
      <c r="EN476" s="48">
        <f t="shared" si="575"/>
        <v>740.27199604877569</v>
      </c>
      <c r="EO476" s="48">
        <f t="shared" si="575"/>
        <v>773.21409987294624</v>
      </c>
      <c r="EP476" s="48">
        <f t="shared" si="575"/>
        <v>807.62212731729232</v>
      </c>
      <c r="EQ476" s="48">
        <f t="shared" si="575"/>
        <v>843.56131198291177</v>
      </c>
      <c r="ER476" s="48">
        <f t="shared" si="575"/>
        <v>881.0997903661513</v>
      </c>
      <c r="ES476" s="48">
        <f t="shared" si="575"/>
        <v>920.308731037445</v>
      </c>
      <c r="ET476" s="48">
        <f t="shared" si="575"/>
        <v>961.26246956861132</v>
      </c>
      <c r="EU476" s="48">
        <f t="shared" si="575"/>
        <v>1004.0386494644146</v>
      </c>
      <c r="EV476" s="48">
        <f t="shared" si="575"/>
        <v>1048.7183693655809</v>
      </c>
      <c r="EW476" s="48">
        <f t="shared" si="575"/>
        <v>1095.3863368023492</v>
      </c>
      <c r="EX476" s="48">
        <f t="shared" si="575"/>
        <v>1144.1310287900537</v>
      </c>
      <c r="EY476" s="48">
        <f t="shared" si="575"/>
        <v>1195.0448595712112</v>
      </c>
      <c r="EZ476" s="48">
        <f t="shared" si="575"/>
        <v>1248.2243558221301</v>
      </c>
      <c r="FA476" s="48">
        <f t="shared" si="575"/>
        <v>1303.7703396562149</v>
      </c>
      <c r="FB476" s="48">
        <f t="shared" si="575"/>
        <v>1361.7881197709164</v>
      </c>
      <c r="FC476" s="48">
        <f t="shared" si="575"/>
        <v>1422.3876911007221</v>
      </c>
      <c r="FD476" s="48">
        <f t="shared" si="575"/>
        <v>1485.6839433547043</v>
      </c>
      <c r="FE476" s="48">
        <f t="shared" si="570"/>
        <v>1551.7968788339886</v>
      </c>
      <c r="FF476" s="48">
        <f t="shared" si="570"/>
        <v>1620.8518399421009</v>
      </c>
      <c r="FG476" s="48">
        <f t="shared" si="570"/>
        <v>1692.9797468195243</v>
      </c>
      <c r="FH476" s="48">
        <f t="shared" si="570"/>
        <v>1768.3173455529932</v>
      </c>
      <c r="FI476" s="48">
        <f t="shared" si="570"/>
        <v>1847.0074674301013</v>
      </c>
      <c r="FJ476" s="48">
        <f t="shared" si="570"/>
        <v>1929.1992997307409</v>
      </c>
      <c r="FK476" s="48">
        <f t="shared" si="570"/>
        <v>2015.0486685687588</v>
      </c>
      <c r="FL476" s="48">
        <f t="shared" si="570"/>
        <v>2104.7183343200686</v>
      </c>
      <c r="FM476" s="48">
        <f t="shared" si="570"/>
        <v>2198.3783001973115</v>
      </c>
      <c r="FN476" s="48">
        <f t="shared" si="570"/>
        <v>2296.2061345560919</v>
      </c>
      <c r="FO476" s="48">
        <f t="shared" si="570"/>
        <v>2398.3873075438378</v>
      </c>
      <c r="FP476" s="48">
        <f t="shared" si="570"/>
        <v>2505.1155427295384</v>
      </c>
      <c r="FQ476" s="48">
        <f t="shared" si="570"/>
        <v>2616.5931843810031</v>
      </c>
      <c r="FR476" s="48">
        <f t="shared" si="570"/>
        <v>2733.0315810859579</v>
      </c>
      <c r="FS476" s="48">
        <f t="shared" si="570"/>
        <v>2854.6514864442829</v>
      </c>
      <c r="FT476" s="48">
        <f t="shared" si="570"/>
        <v>2981.6834775910534</v>
      </c>
      <c r="FU476" s="48">
        <f t="shared" si="569"/>
        <v>3114.3683923438552</v>
      </c>
      <c r="FV476" s="48">
        <f t="shared" si="569"/>
        <v>3252.9577858031566</v>
      </c>
      <c r="FW476" s="48">
        <f t="shared" si="569"/>
        <v>3397.7144072713972</v>
      </c>
      <c r="FX476" s="48">
        <f t="shared" si="569"/>
        <v>3548.9126983949745</v>
      </c>
      <c r="FY476" s="48">
        <f t="shared" si="569"/>
        <v>3706.8393134735506</v>
      </c>
      <c r="FZ476" s="48">
        <f t="shared" si="569"/>
        <v>3871.7936629231235</v>
      </c>
      <c r="GA476" s="48">
        <f t="shared" si="569"/>
        <v>4044.0884809232025</v>
      </c>
      <c r="GB476" s="48">
        <f t="shared" si="569"/>
        <v>4224.0504183242847</v>
      </c>
      <c r="GC476" s="48">
        <f t="shared" si="569"/>
        <v>4412.020661939715</v>
      </c>
      <c r="GD476" s="48">
        <f t="shared" si="569"/>
        <v>4608.355581396032</v>
      </c>
      <c r="GE476" s="48">
        <f t="shared" si="569"/>
        <v>4813.4274047681556</v>
      </c>
      <c r="GF476" s="48">
        <f t="shared" si="569"/>
        <v>5027.6249242803387</v>
      </c>
      <c r="GG476" s="48">
        <f t="shared" si="569"/>
        <v>5251.3542334108133</v>
      </c>
      <c r="GH476" s="48">
        <f t="shared" si="569"/>
        <v>5485.0394967975944</v>
      </c>
      <c r="GI476" s="48">
        <f t="shared" si="569"/>
        <v>5729.1237544050873</v>
      </c>
      <c r="GJ476" s="48">
        <f t="shared" si="568"/>
        <v>5984.0697614761139</v>
      </c>
      <c r="GK476" s="48">
        <f t="shared" si="568"/>
        <v>6250.3608658618004</v>
      </c>
      <c r="GL476" s="48">
        <f t="shared" si="568"/>
        <v>6528.5019243926508</v>
      </c>
      <c r="GM476" s="48">
        <f t="shared" si="568"/>
        <v>6819.0202600281236</v>
      </c>
      <c r="GN476" s="48">
        <f t="shared" si="568"/>
        <v>7122.4666615993747</v>
      </c>
      <c r="GO476" s="48">
        <f t="shared" si="568"/>
        <v>7439.4164280405466</v>
      </c>
      <c r="GP476" s="48">
        <f t="shared" si="568"/>
        <v>7770.4704590883512</v>
      </c>
      <c r="GQ476" s="48">
        <f t="shared" si="568"/>
        <v>8116.2563945177826</v>
      </c>
      <c r="GR476" s="48">
        <f t="shared" si="568"/>
        <v>8477.4298040738231</v>
      </c>
      <c r="GS476" s="48">
        <f t="shared" si="568"/>
        <v>8854.6754303551079</v>
      </c>
      <c r="GT476" s="48">
        <f t="shared" si="568"/>
        <v>9248.7084870059098</v>
      </c>
      <c r="GU476" s="48">
        <f t="shared" si="568"/>
        <v>9660.2760146776727</v>
      </c>
      <c r="GV476" s="48">
        <f t="shared" si="568"/>
        <v>10090.158297330829</v>
      </c>
      <c r="GW476" s="48">
        <f t="shared" si="568"/>
        <v>10539.17034156205</v>
      </c>
      <c r="GX476" s="48">
        <f t="shared" si="568"/>
        <v>11008.163421761561</v>
      </c>
      <c r="GY476" s="48">
        <f t="shared" si="568"/>
        <v>11498.02669402995</v>
      </c>
      <c r="GZ476" s="48">
        <f t="shared" si="567"/>
        <v>12009.688881914282</v>
      </c>
      <c r="HA476" s="48">
        <f t="shared" si="567"/>
        <v>12544.120037159468</v>
      </c>
      <c r="HB476" s="48">
        <f t="shared" si="567"/>
        <v>13102.333378813064</v>
      </c>
      <c r="HC476" s="48">
        <f t="shared" si="567"/>
        <v>13685.387214170245</v>
      </c>
      <c r="HD476" s="48">
        <f t="shared" si="567"/>
        <v>14294.38694520082</v>
      </c>
      <c r="HE476" s="48">
        <f t="shared" si="567"/>
        <v>14930.487164262257</v>
      </c>
      <c r="HF476" s="48">
        <f t="shared" si="567"/>
        <v>15594.893843071926</v>
      </c>
      <c r="HG476" s="48">
        <f t="shared" si="567"/>
        <v>16288.866619088627</v>
      </c>
      <c r="HH476" s="48">
        <f t="shared" si="567"/>
        <v>17013.72118363807</v>
      </c>
      <c r="HI476" s="48">
        <f t="shared" si="567"/>
        <v>17770.831776309966</v>
      </c>
      <c r="HJ476" s="48">
        <f t="shared" si="567"/>
        <v>18561.633790355758</v>
      </c>
      <c r="HK476" s="48">
        <f t="shared" si="567"/>
        <v>19387.62649402659</v>
      </c>
      <c r="HL476" s="48">
        <f t="shared" si="567"/>
        <v>20250.375873010773</v>
      </c>
      <c r="HM476" s="48">
        <f t="shared" si="567"/>
        <v>21151.517599359751</v>
      </c>
    </row>
    <row r="477" spans="1:221" x14ac:dyDescent="0.25">
      <c r="A477" s="21" t="s">
        <v>264</v>
      </c>
      <c r="B477" s="20" t="s">
        <v>263</v>
      </c>
      <c r="C477" s="19">
        <v>105.705</v>
      </c>
      <c r="D477" s="19">
        <v>168.07</v>
      </c>
      <c r="E477" s="18">
        <f t="shared" si="550"/>
        <v>17765.839349999998</v>
      </c>
      <c r="F477" s="16">
        <f t="shared" si="551"/>
        <v>7.061554301247483E-4</v>
      </c>
      <c r="G477" s="17">
        <v>6.6638900458142443E-3</v>
      </c>
      <c r="H477" s="17">
        <f t="shared" si="565"/>
        <v>7.2380841316118287E-3</v>
      </c>
      <c r="I477" s="45">
        <f t="shared" si="566"/>
        <v>1.2165048000000001</v>
      </c>
      <c r="J477" s="17">
        <v>0.17233000000000001</v>
      </c>
      <c r="K477" s="56">
        <f t="shared" si="552"/>
        <v>0.15102500000000002</v>
      </c>
      <c r="L477" s="1">
        <f t="shared" si="553"/>
        <v>0.12972000000000003</v>
      </c>
      <c r="M477" s="1">
        <f t="shared" si="554"/>
        <v>0.10841500000000003</v>
      </c>
      <c r="N477" s="1">
        <f t="shared" si="555"/>
        <v>8.7110000000000021E-2</v>
      </c>
      <c r="O477" s="1">
        <f t="shared" si="556"/>
        <v>6.5805000000000016E-2</v>
      </c>
      <c r="P477" s="5">
        <v>4.4499999999999998E-2</v>
      </c>
      <c r="Q477" s="1">
        <f t="shared" si="557"/>
        <v>6.117554208822229E-2</v>
      </c>
      <c r="R477" s="16">
        <f t="shared" si="558"/>
        <v>4.3199441236423251E-5</v>
      </c>
      <c r="S477" s="16">
        <f t="shared" si="559"/>
        <v>7.061554301247483E-4</v>
      </c>
      <c r="T477" s="8"/>
      <c r="U477" s="57">
        <f t="shared" si="560"/>
        <v>-168.07</v>
      </c>
      <c r="V477" s="48">
        <f t="shared" si="561"/>
        <v>1.4261450721840001</v>
      </c>
      <c r="W477" s="48">
        <f t="shared" si="562"/>
        <v>1.6719126524734689</v>
      </c>
      <c r="X477" s="48">
        <f t="shared" ref="X477:Z513" si="581">IFERROR(W477*(1+$J477),"n/a")</f>
        <v>1.9600333598742219</v>
      </c>
      <c r="Y477" s="48">
        <f t="shared" si="581"/>
        <v>2.2978059087813469</v>
      </c>
      <c r="Z477" s="48">
        <f t="shared" si="581"/>
        <v>2.6937868010416368</v>
      </c>
      <c r="AA477" s="48">
        <f t="shared" si="563"/>
        <v>3.1006159526689498</v>
      </c>
      <c r="AB477" s="48">
        <f t="shared" si="573"/>
        <v>3.5028278540491664</v>
      </c>
      <c r="AC477" s="48">
        <f t="shared" si="573"/>
        <v>3.8825869358459064</v>
      </c>
      <c r="AD477" s="48">
        <f t="shared" si="573"/>
        <v>4.2207990838274432</v>
      </c>
      <c r="AE477" s="48">
        <f t="shared" si="573"/>
        <v>4.4985487675387086</v>
      </c>
      <c r="AF477" s="48">
        <f t="shared" si="564"/>
        <v>4.6987341876941811</v>
      </c>
      <c r="AG477" s="48">
        <f t="shared" si="577"/>
        <v>4.9078278590465718</v>
      </c>
      <c r="AH477" s="48">
        <f t="shared" si="577"/>
        <v>5.1262261987741438</v>
      </c>
      <c r="AI477" s="48">
        <f t="shared" si="577"/>
        <v>5.354343264619593</v>
      </c>
      <c r="AJ477" s="48">
        <f t="shared" si="577"/>
        <v>5.5926115398951648</v>
      </c>
      <c r="AK477" s="48">
        <f t="shared" si="577"/>
        <v>5.8414827534204994</v>
      </c>
      <c r="AL477" s="48">
        <f t="shared" si="577"/>
        <v>6.101428735947712</v>
      </c>
      <c r="AM477" s="48">
        <f t="shared" si="577"/>
        <v>6.3729423146973847</v>
      </c>
      <c r="AN477" s="48">
        <f t="shared" si="577"/>
        <v>6.6565382477014179</v>
      </c>
      <c r="AO477" s="48">
        <f t="shared" si="577"/>
        <v>6.9527541997241311</v>
      </c>
      <c r="AP477" s="48">
        <f t="shared" si="577"/>
        <v>7.2621517616118547</v>
      </c>
      <c r="AQ477" s="48">
        <f t="shared" si="577"/>
        <v>7.5853175150035819</v>
      </c>
      <c r="AR477" s="48">
        <f t="shared" si="577"/>
        <v>7.9228641444212409</v>
      </c>
      <c r="AS477" s="48">
        <f t="shared" si="577"/>
        <v>8.2754315988479856</v>
      </c>
      <c r="AT477" s="48">
        <f t="shared" si="577"/>
        <v>8.6436883049967204</v>
      </c>
      <c r="AU477" s="48">
        <f t="shared" si="577"/>
        <v>9.0283324345690747</v>
      </c>
      <c r="AV477" s="48">
        <f t="shared" si="577"/>
        <v>9.430093227907399</v>
      </c>
      <c r="AW477" s="48">
        <f t="shared" si="578"/>
        <v>9.8497323765492784</v>
      </c>
      <c r="AX477" s="48">
        <f t="shared" si="578"/>
        <v>10.288045467305722</v>
      </c>
      <c r="AY477" s="48">
        <f t="shared" si="578"/>
        <v>10.745863490600826</v>
      </c>
      <c r="AZ477" s="48">
        <f t="shared" si="578"/>
        <v>11.224054415932562</v>
      </c>
      <c r="BA477" s="48">
        <f t="shared" si="578"/>
        <v>11.723524837441561</v>
      </c>
      <c r="BB477" s="48">
        <f t="shared" si="578"/>
        <v>12.245221692707711</v>
      </c>
      <c r="BC477" s="48">
        <f t="shared" si="578"/>
        <v>12.790134058033203</v>
      </c>
      <c r="BD477" s="48">
        <f t="shared" si="578"/>
        <v>13.359295023615681</v>
      </c>
      <c r="BE477" s="48">
        <f t="shared" si="578"/>
        <v>13.953783652166578</v>
      </c>
      <c r="BF477" s="48">
        <f t="shared" si="578"/>
        <v>14.574727024687991</v>
      </c>
      <c r="BG477" s="48">
        <f t="shared" si="578"/>
        <v>15.223302377286608</v>
      </c>
      <c r="BH477" s="48">
        <f t="shared" si="578"/>
        <v>15.900739333075862</v>
      </c>
      <c r="BI477" s="48">
        <f t="shared" si="578"/>
        <v>16.608322233397736</v>
      </c>
      <c r="BJ477" s="48">
        <f t="shared" si="578"/>
        <v>17.347392572783935</v>
      </c>
      <c r="BK477" s="48">
        <f t="shared" si="578"/>
        <v>18.11935154227282</v>
      </c>
      <c r="BL477" s="48">
        <f t="shared" si="578"/>
        <v>18.925662685903962</v>
      </c>
      <c r="BM477" s="48">
        <f t="shared" si="579"/>
        <v>19.767854675426687</v>
      </c>
      <c r="BN477" s="48">
        <f t="shared" si="579"/>
        <v>20.647524208483173</v>
      </c>
      <c r="BO477" s="48">
        <f t="shared" si="579"/>
        <v>21.566339035760674</v>
      </c>
      <c r="BP477" s="48">
        <f t="shared" si="579"/>
        <v>22.526041122852025</v>
      </c>
      <c r="BQ477" s="48">
        <f t="shared" si="579"/>
        <v>23.528449952818939</v>
      </c>
      <c r="BR477" s="48">
        <f t="shared" si="579"/>
        <v>24.575465975719382</v>
      </c>
      <c r="BS477" s="48">
        <f t="shared" si="579"/>
        <v>25.669074211638893</v>
      </c>
      <c r="BT477" s="48">
        <f t="shared" si="579"/>
        <v>26.811348014056822</v>
      </c>
      <c r="BU477" s="48">
        <f t="shared" si="579"/>
        <v>28.00445300068235</v>
      </c>
      <c r="BV477" s="48">
        <f t="shared" si="579"/>
        <v>29.250651159212715</v>
      </c>
      <c r="BW477" s="48">
        <f t="shared" si="579"/>
        <v>30.552305135797681</v>
      </c>
      <c r="BX477" s="48">
        <f t="shared" si="579"/>
        <v>31.911882714340678</v>
      </c>
      <c r="BY477" s="48">
        <f t="shared" si="579"/>
        <v>33.331961495128837</v>
      </c>
      <c r="BZ477" s="48">
        <f t="shared" si="579"/>
        <v>34.815233781662073</v>
      </c>
      <c r="CA477" s="48">
        <f t="shared" si="579"/>
        <v>36.364511684946038</v>
      </c>
      <c r="CB477" s="48">
        <f t="shared" si="579"/>
        <v>37.982732454926136</v>
      </c>
      <c r="CC477" s="48">
        <f t="shared" si="580"/>
        <v>39.672964049170346</v>
      </c>
      <c r="CD477" s="48">
        <f t="shared" si="580"/>
        <v>41.438410949358428</v>
      </c>
      <c r="CE477" s="48">
        <f t="shared" si="580"/>
        <v>43.282420236604878</v>
      </c>
      <c r="CF477" s="48">
        <f t="shared" si="580"/>
        <v>45.208487937133796</v>
      </c>
      <c r="CG477" s="48">
        <f t="shared" si="580"/>
        <v>47.220265650336252</v>
      </c>
      <c r="CH477" s="48">
        <f t="shared" si="580"/>
        <v>49.321567471776213</v>
      </c>
      <c r="CI477" s="48">
        <f t="shared" si="580"/>
        <v>51.516377224270251</v>
      </c>
      <c r="CJ477" s="48">
        <f t="shared" si="580"/>
        <v>53.808856010750276</v>
      </c>
      <c r="CK477" s="48">
        <f t="shared" si="580"/>
        <v>56.203350103228665</v>
      </c>
      <c r="CL477" s="48">
        <f t="shared" si="580"/>
        <v>58.704399182822343</v>
      </c>
      <c r="CM477" s="48">
        <f t="shared" si="580"/>
        <v>61.316744946457938</v>
      </c>
      <c r="CN477" s="48">
        <f t="shared" si="580"/>
        <v>64.045340096575316</v>
      </c>
      <c r="CO477" s="48">
        <f t="shared" si="580"/>
        <v>66.895357730872917</v>
      </c>
      <c r="CP477" s="48">
        <f t="shared" si="580"/>
        <v>69.872201149896753</v>
      </c>
      <c r="CQ477" s="48">
        <f t="shared" si="580"/>
        <v>72.981514101067162</v>
      </c>
      <c r="CR477" s="48">
        <f t="shared" si="580"/>
        <v>76.229191478564644</v>
      </c>
      <c r="CS477" s="48">
        <f t="shared" si="575"/>
        <v>79.621390499360771</v>
      </c>
      <c r="CT477" s="48">
        <f t="shared" si="575"/>
        <v>83.164542376582318</v>
      </c>
      <c r="CU477" s="48">
        <f t="shared" si="575"/>
        <v>86.865364512340236</v>
      </c>
      <c r="CV477" s="48">
        <f t="shared" si="575"/>
        <v>90.730873233139377</v>
      </c>
      <c r="CW477" s="48">
        <f t="shared" si="575"/>
        <v>94.768397092014084</v>
      </c>
      <c r="CX477" s="48">
        <f t="shared" si="575"/>
        <v>98.985590762608709</v>
      </c>
      <c r="CY477" s="48">
        <f t="shared" si="575"/>
        <v>103.39044955154479</v>
      </c>
      <c r="CZ477" s="48">
        <f t="shared" si="575"/>
        <v>107.99132455658854</v>
      </c>
      <c r="DA477" s="48">
        <f t="shared" si="575"/>
        <v>112.79693849935673</v>
      </c>
      <c r="DB477" s="48">
        <f t="shared" si="575"/>
        <v>117.81640226257809</v>
      </c>
      <c r="DC477" s="48">
        <f t="shared" si="575"/>
        <v>123.05923216326282</v>
      </c>
      <c r="DD477" s="48">
        <f t="shared" si="575"/>
        <v>128.535367994528</v>
      </c>
      <c r="DE477" s="48">
        <f t="shared" si="575"/>
        <v>134.25519187028451</v>
      </c>
      <c r="DF477" s="48">
        <f t="shared" si="575"/>
        <v>140.22954790851216</v>
      </c>
      <c r="DG477" s="48">
        <f t="shared" si="575"/>
        <v>146.46976279044094</v>
      </c>
      <c r="DH477" s="48">
        <f t="shared" si="575"/>
        <v>152.98766723461557</v>
      </c>
      <c r="DI477" s="48">
        <f t="shared" si="575"/>
        <v>159.79561842655596</v>
      </c>
      <c r="DJ477" s="48">
        <f t="shared" si="575"/>
        <v>166.9065234465377</v>
      </c>
      <c r="DK477" s="48">
        <f t="shared" si="575"/>
        <v>174.33386373990862</v>
      </c>
      <c r="DL477" s="48">
        <f t="shared" si="575"/>
        <v>182.09172067633455</v>
      </c>
      <c r="DM477" s="48">
        <f t="shared" si="575"/>
        <v>190.19480224643144</v>
      </c>
      <c r="DN477" s="48">
        <f t="shared" si="575"/>
        <v>198.65847094639764</v>
      </c>
      <c r="DO477" s="48">
        <f t="shared" si="575"/>
        <v>207.49877290351233</v>
      </c>
      <c r="DP477" s="48">
        <f t="shared" si="575"/>
        <v>216.73246829771864</v>
      </c>
      <c r="DQ477" s="48">
        <f t="shared" si="575"/>
        <v>226.37706313696711</v>
      </c>
      <c r="DR477" s="48">
        <f t="shared" si="575"/>
        <v>236.45084244656215</v>
      </c>
      <c r="DS477" s="48">
        <f t="shared" si="575"/>
        <v>246.97290493543417</v>
      </c>
      <c r="DT477" s="48">
        <f t="shared" si="575"/>
        <v>257.96319920506102</v>
      </c>
      <c r="DU477" s="48">
        <f t="shared" si="575"/>
        <v>269.44256156968623</v>
      </c>
      <c r="DV477" s="48">
        <f t="shared" si="575"/>
        <v>281.43275555953727</v>
      </c>
      <c r="DW477" s="48">
        <f t="shared" si="575"/>
        <v>293.95651318193666</v>
      </c>
      <c r="DX477" s="48">
        <f t="shared" si="575"/>
        <v>307.03757801853283</v>
      </c>
      <c r="DY477" s="48">
        <f t="shared" si="575"/>
        <v>320.70075024035754</v>
      </c>
      <c r="DZ477" s="48">
        <f t="shared" si="575"/>
        <v>334.97193362605344</v>
      </c>
      <c r="EA477" s="48">
        <f t="shared" si="575"/>
        <v>349.87818467241283</v>
      </c>
      <c r="EB477" s="48">
        <f t="shared" si="575"/>
        <v>365.44776389033518</v>
      </c>
      <c r="EC477" s="48">
        <f t="shared" si="575"/>
        <v>381.71018938345509</v>
      </c>
      <c r="ED477" s="48">
        <f t="shared" si="575"/>
        <v>398.69629281101885</v>
      </c>
      <c r="EE477" s="48">
        <f t="shared" si="575"/>
        <v>416.4382778411092</v>
      </c>
      <c r="EF477" s="48">
        <f t="shared" si="575"/>
        <v>434.96978120503854</v>
      </c>
      <c r="EG477" s="48">
        <f t="shared" si="575"/>
        <v>454.32593646866275</v>
      </c>
      <c r="EH477" s="48">
        <f t="shared" si="575"/>
        <v>474.54344064151826</v>
      </c>
      <c r="EI477" s="48">
        <f t="shared" si="575"/>
        <v>495.66062375006584</v>
      </c>
      <c r="EJ477" s="48">
        <f t="shared" si="575"/>
        <v>517.71752150694374</v>
      </c>
      <c r="EK477" s="48">
        <f t="shared" si="575"/>
        <v>540.75595121400272</v>
      </c>
      <c r="EL477" s="48">
        <f t="shared" si="575"/>
        <v>564.81959104302587</v>
      </c>
      <c r="EM477" s="48">
        <f t="shared" si="575"/>
        <v>589.9540628444405</v>
      </c>
      <c r="EN477" s="48">
        <f t="shared" si="575"/>
        <v>616.20701864101807</v>
      </c>
      <c r="EO477" s="48">
        <f t="shared" si="575"/>
        <v>643.62823097054331</v>
      </c>
      <c r="EP477" s="48">
        <f t="shared" si="575"/>
        <v>672.26968724873245</v>
      </c>
      <c r="EQ477" s="48">
        <f t="shared" si="575"/>
        <v>702.18568833130098</v>
      </c>
      <c r="ER477" s="48">
        <f t="shared" si="575"/>
        <v>733.43295146204389</v>
      </c>
      <c r="ES477" s="48">
        <f t="shared" si="575"/>
        <v>766.07071780210481</v>
      </c>
      <c r="ET477" s="48">
        <f t="shared" si="575"/>
        <v>800.16086474429846</v>
      </c>
      <c r="EU477" s="48">
        <f t="shared" si="575"/>
        <v>835.76802322541971</v>
      </c>
      <c r="EV477" s="48">
        <f t="shared" si="575"/>
        <v>872.95970025895087</v>
      </c>
      <c r="EW477" s="48">
        <f t="shared" si="575"/>
        <v>911.80640692047416</v>
      </c>
      <c r="EX477" s="48">
        <f t="shared" si="575"/>
        <v>952.38179202843526</v>
      </c>
      <c r="EY477" s="48">
        <f t="shared" si="575"/>
        <v>994.76278177370057</v>
      </c>
      <c r="EZ477" s="48">
        <f t="shared" si="575"/>
        <v>1039.0297255626301</v>
      </c>
      <c r="FA477" s="48">
        <f t="shared" si="575"/>
        <v>1085.2665483501671</v>
      </c>
      <c r="FB477" s="48">
        <f t="shared" si="575"/>
        <v>1133.5609097517495</v>
      </c>
      <c r="FC477" s="48">
        <f t="shared" si="575"/>
        <v>1184.0043702357023</v>
      </c>
      <c r="FD477" s="48">
        <f t="shared" si="575"/>
        <v>1236.6925647111909</v>
      </c>
      <c r="FE477" s="48">
        <f t="shared" si="570"/>
        <v>1291.725383840839</v>
      </c>
      <c r="FF477" s="48">
        <f t="shared" si="570"/>
        <v>1349.2071634217564</v>
      </c>
      <c r="FG477" s="48">
        <f t="shared" si="570"/>
        <v>1409.2468821940245</v>
      </c>
      <c r="FH477" s="48">
        <f t="shared" si="570"/>
        <v>1471.9583684516585</v>
      </c>
      <c r="FI477" s="48">
        <f t="shared" si="570"/>
        <v>1537.4605158477573</v>
      </c>
      <c r="FJ477" s="48">
        <f t="shared" si="570"/>
        <v>1605.8775088029824</v>
      </c>
      <c r="FK477" s="48">
        <f t="shared" si="570"/>
        <v>1677.3390579447153</v>
      </c>
      <c r="FL477" s="48">
        <f t="shared" si="570"/>
        <v>1751.9806460232551</v>
      </c>
      <c r="FM477" s="48">
        <f t="shared" si="570"/>
        <v>1829.94378477129</v>
      </c>
      <c r="FN477" s="48">
        <f t="shared" si="570"/>
        <v>1911.3762831936124</v>
      </c>
      <c r="FO477" s="48">
        <f t="shared" si="570"/>
        <v>1996.432527795728</v>
      </c>
      <c r="FP477" s="48">
        <f t="shared" si="570"/>
        <v>2085.2737752826379</v>
      </c>
      <c r="FQ477" s="48">
        <f t="shared" si="570"/>
        <v>2178.0684582827153</v>
      </c>
      <c r="FR477" s="48">
        <f t="shared" si="570"/>
        <v>2274.992504676296</v>
      </c>
      <c r="FS477" s="48">
        <f t="shared" si="570"/>
        <v>2376.2296711343911</v>
      </c>
      <c r="FT477" s="48">
        <f t="shared" si="570"/>
        <v>2481.9718914998716</v>
      </c>
      <c r="FU477" s="48">
        <f t="shared" si="569"/>
        <v>2592.419640671616</v>
      </c>
      <c r="FV477" s="48">
        <f t="shared" si="569"/>
        <v>2707.7823146815031</v>
      </c>
      <c r="FW477" s="48">
        <f t="shared" si="569"/>
        <v>2828.2786276848301</v>
      </c>
      <c r="FX477" s="48">
        <f t="shared" si="569"/>
        <v>2954.1370266168051</v>
      </c>
      <c r="FY477" s="48">
        <f t="shared" si="569"/>
        <v>3085.596124301253</v>
      </c>
      <c r="FZ477" s="48">
        <f t="shared" si="569"/>
        <v>3222.9051518326587</v>
      </c>
      <c r="GA477" s="48">
        <f t="shared" si="569"/>
        <v>3366.3244310892119</v>
      </c>
      <c r="GB477" s="48">
        <f t="shared" si="569"/>
        <v>3516.1258682726816</v>
      </c>
      <c r="GC477" s="48">
        <f t="shared" si="569"/>
        <v>3672.5934694108159</v>
      </c>
      <c r="GD477" s="48">
        <f t="shared" si="569"/>
        <v>3836.0238787995972</v>
      </c>
      <c r="GE477" s="48">
        <f t="shared" si="569"/>
        <v>4006.7269414061793</v>
      </c>
      <c r="GF477" s="48">
        <f t="shared" si="569"/>
        <v>4185.0262902987542</v>
      </c>
      <c r="GG477" s="48">
        <f t="shared" si="569"/>
        <v>4371.2599602170485</v>
      </c>
      <c r="GH477" s="48">
        <f t="shared" si="569"/>
        <v>4565.7810284467068</v>
      </c>
      <c r="GI477" s="48">
        <f t="shared" si="569"/>
        <v>4768.9582842125856</v>
      </c>
      <c r="GJ477" s="48">
        <f t="shared" si="568"/>
        <v>4981.1769278600459</v>
      </c>
      <c r="GK477" s="48">
        <f t="shared" si="568"/>
        <v>5202.8393011498183</v>
      </c>
      <c r="GL477" s="48">
        <f t="shared" si="568"/>
        <v>5434.3656500509851</v>
      </c>
      <c r="GM477" s="48">
        <f t="shared" si="568"/>
        <v>5676.1949214782535</v>
      </c>
      <c r="GN477" s="48">
        <f t="shared" si="568"/>
        <v>5928.7855954840361</v>
      </c>
      <c r="GO477" s="48">
        <f t="shared" si="568"/>
        <v>6192.6165544830756</v>
      </c>
      <c r="GP477" s="48">
        <f t="shared" si="568"/>
        <v>6468.1879911575725</v>
      </c>
      <c r="GQ477" s="48">
        <f t="shared" si="568"/>
        <v>6756.0223567640842</v>
      </c>
      <c r="GR477" s="48">
        <f t="shared" si="568"/>
        <v>7056.6653516400856</v>
      </c>
      <c r="GS477" s="48">
        <f t="shared" si="568"/>
        <v>7370.6869597880695</v>
      </c>
      <c r="GT477" s="48">
        <f t="shared" si="568"/>
        <v>7698.6825294986384</v>
      </c>
      <c r="GU477" s="48">
        <f t="shared" si="568"/>
        <v>8041.273902061328</v>
      </c>
      <c r="GV477" s="48">
        <f t="shared" si="568"/>
        <v>8399.1105907030578</v>
      </c>
      <c r="GW477" s="48">
        <f t="shared" si="568"/>
        <v>8772.871011989344</v>
      </c>
      <c r="GX477" s="48">
        <f t="shared" si="568"/>
        <v>9163.2637720228704</v>
      </c>
      <c r="GY477" s="48">
        <f t="shared" si="568"/>
        <v>9571.0290098778878</v>
      </c>
      <c r="GZ477" s="48">
        <f t="shared" si="567"/>
        <v>9996.9398008174539</v>
      </c>
      <c r="HA477" s="48">
        <f t="shared" si="567"/>
        <v>10441.80362195383</v>
      </c>
      <c r="HB477" s="48">
        <f t="shared" si="567"/>
        <v>10906.463883130775</v>
      </c>
      <c r="HC477" s="48">
        <f t="shared" si="567"/>
        <v>11391.801525930094</v>
      </c>
      <c r="HD477" s="48">
        <f t="shared" si="567"/>
        <v>11898.736693833982</v>
      </c>
      <c r="HE477" s="48">
        <f t="shared" si="567"/>
        <v>12428.230476709594</v>
      </c>
      <c r="HF477" s="48">
        <f t="shared" si="567"/>
        <v>12981.28673292317</v>
      </c>
      <c r="HG477" s="48">
        <f t="shared" si="567"/>
        <v>13558.953992538251</v>
      </c>
      <c r="HH477" s="48">
        <f t="shared" si="567"/>
        <v>14162.327445206203</v>
      </c>
      <c r="HI477" s="48">
        <f t="shared" si="567"/>
        <v>14792.551016517878</v>
      </c>
      <c r="HJ477" s="48">
        <f t="shared" si="567"/>
        <v>15450.819536752924</v>
      </c>
      <c r="HK477" s="48">
        <f t="shared" si="567"/>
        <v>16138.381006138428</v>
      </c>
      <c r="HL477" s="48">
        <f t="shared" si="567"/>
        <v>16856.538960911588</v>
      </c>
      <c r="HM477" s="48">
        <f t="shared" si="567"/>
        <v>17606.654944672155</v>
      </c>
    </row>
    <row r="478" spans="1:221" x14ac:dyDescent="0.25">
      <c r="A478" s="21" t="s">
        <v>262</v>
      </c>
      <c r="B478" s="20" t="s">
        <v>261</v>
      </c>
      <c r="C478" s="19">
        <v>142.90799999999999</v>
      </c>
      <c r="D478" s="19">
        <v>595.24</v>
      </c>
      <c r="E478" s="18">
        <f t="shared" si="550"/>
        <v>85064.557919999992</v>
      </c>
      <c r="F478" s="16">
        <f t="shared" si="551"/>
        <v>3.3811405305975125E-3</v>
      </c>
      <c r="G478" s="17">
        <v>8.7359720448894566E-3</v>
      </c>
      <c r="H478" s="17">
        <f t="shared" si="565"/>
        <v>9.5776829514145553E-3</v>
      </c>
      <c r="I478" s="45">
        <f t="shared" si="566"/>
        <v>5.7010199999999998</v>
      </c>
      <c r="J478" s="17">
        <v>0.19269999999999998</v>
      </c>
      <c r="K478" s="56">
        <f t="shared" si="552"/>
        <v>0.16799999999999998</v>
      </c>
      <c r="L478" s="1">
        <f t="shared" si="553"/>
        <v>0.14329999999999998</v>
      </c>
      <c r="M478" s="1">
        <f t="shared" si="554"/>
        <v>0.11859999999999998</v>
      </c>
      <c r="N478" s="1">
        <f t="shared" si="555"/>
        <v>9.3899999999999983E-2</v>
      </c>
      <c r="O478" s="1">
        <f t="shared" si="556"/>
        <v>6.9199999999999984E-2</v>
      </c>
      <c r="P478" s="5">
        <v>4.4499999999999998E-2</v>
      </c>
      <c r="Q478" s="1">
        <f t="shared" si="557"/>
        <v>6.9945626008245387E-2</v>
      </c>
      <c r="R478" s="16">
        <f t="shared" si="558"/>
        <v>2.3649599103449398E-4</v>
      </c>
      <c r="S478" s="16">
        <f t="shared" si="559"/>
        <v>3.3811405305975125E-3</v>
      </c>
      <c r="T478" s="8"/>
      <c r="U478" s="57">
        <f t="shared" si="560"/>
        <v>-595.24</v>
      </c>
      <c r="V478" s="48">
        <f t="shared" si="561"/>
        <v>6.7996065539999986</v>
      </c>
      <c r="W478" s="48">
        <f t="shared" si="562"/>
        <v>8.1098907369557978</v>
      </c>
      <c r="X478" s="48">
        <f t="shared" si="581"/>
        <v>9.6726666819671792</v>
      </c>
      <c r="Y478" s="48">
        <f t="shared" si="581"/>
        <v>11.536589551582253</v>
      </c>
      <c r="Z478" s="48">
        <f t="shared" si="581"/>
        <v>13.759690358172152</v>
      </c>
      <c r="AA478" s="48">
        <f t="shared" si="563"/>
        <v>16.071318338345073</v>
      </c>
      <c r="AB478" s="48">
        <f t="shared" si="573"/>
        <v>18.374338256229922</v>
      </c>
      <c r="AC478" s="48">
        <f t="shared" si="573"/>
        <v>20.553534773418793</v>
      </c>
      <c r="AD478" s="48">
        <f t="shared" si="573"/>
        <v>22.483511688642821</v>
      </c>
      <c r="AE478" s="48">
        <f t="shared" si="573"/>
        <v>24.039370697496903</v>
      </c>
      <c r="AF478" s="48">
        <f t="shared" si="564"/>
        <v>25.109122693535515</v>
      </c>
      <c r="AG478" s="48">
        <f t="shared" si="577"/>
        <v>26.226478653397844</v>
      </c>
      <c r="AH478" s="48">
        <f t="shared" si="577"/>
        <v>27.393556953474047</v>
      </c>
      <c r="AI478" s="48">
        <f t="shared" si="577"/>
        <v>28.61257023790364</v>
      </c>
      <c r="AJ478" s="48">
        <f t="shared" si="577"/>
        <v>29.885829613490351</v>
      </c>
      <c r="AK478" s="48">
        <f t="shared" si="577"/>
        <v>31.21574903129067</v>
      </c>
      <c r="AL478" s="48">
        <f t="shared" si="577"/>
        <v>32.604849863183105</v>
      </c>
      <c r="AM478" s="48">
        <f t="shared" si="577"/>
        <v>34.055765682094751</v>
      </c>
      <c r="AN478" s="48">
        <f t="shared" si="577"/>
        <v>35.57124725494797</v>
      </c>
      <c r="AO478" s="48">
        <f t="shared" si="577"/>
        <v>37.154167757793154</v>
      </c>
      <c r="AP478" s="48">
        <f t="shared" si="577"/>
        <v>38.807528223014948</v>
      </c>
      <c r="AQ478" s="48">
        <f t="shared" si="577"/>
        <v>40.53446322893911</v>
      </c>
      <c r="AR478" s="48">
        <f t="shared" si="577"/>
        <v>42.338246842626901</v>
      </c>
      <c r="AS478" s="48">
        <f t="shared" si="577"/>
        <v>44.222298827123801</v>
      </c>
      <c r="AT478" s="48">
        <f t="shared" si="577"/>
        <v>46.190191124930813</v>
      </c>
      <c r="AU478" s="48">
        <f t="shared" si="577"/>
        <v>48.245654629990234</v>
      </c>
      <c r="AV478" s="48">
        <f t="shared" si="577"/>
        <v>50.392586261024796</v>
      </c>
      <c r="AW478" s="48">
        <f t="shared" si="578"/>
        <v>52.635056349640401</v>
      </c>
      <c r="AX478" s="48">
        <f t="shared" si="578"/>
        <v>54.977316357199399</v>
      </c>
      <c r="AY478" s="48">
        <f t="shared" si="578"/>
        <v>57.423806935094774</v>
      </c>
      <c r="AZ478" s="48">
        <f t="shared" si="578"/>
        <v>59.979166343706488</v>
      </c>
      <c r="BA478" s="48">
        <f t="shared" si="578"/>
        <v>62.648239246001424</v>
      </c>
      <c r="BB478" s="48">
        <f t="shared" si="578"/>
        <v>65.436085892448489</v>
      </c>
      <c r="BC478" s="48">
        <f t="shared" si="578"/>
        <v>68.347991714662442</v>
      </c>
      <c r="BD478" s="48">
        <f t="shared" si="578"/>
        <v>71.38947734596492</v>
      </c>
      <c r="BE478" s="48">
        <f t="shared" si="578"/>
        <v>74.566309087860361</v>
      </c>
      <c r="BF478" s="48">
        <f t="shared" si="578"/>
        <v>77.884509842270148</v>
      </c>
      <c r="BG478" s="48">
        <f t="shared" si="578"/>
        <v>81.350370530251169</v>
      </c>
      <c r="BH478" s="48">
        <f t="shared" si="578"/>
        <v>84.970462018847343</v>
      </c>
      <c r="BI478" s="48">
        <f t="shared" si="578"/>
        <v>88.751647578686047</v>
      </c>
      <c r="BJ478" s="48">
        <f t="shared" si="578"/>
        <v>92.70109589593757</v>
      </c>
      <c r="BK478" s="48">
        <f t="shared" si="578"/>
        <v>96.826294663306797</v>
      </c>
      <c r="BL478" s="48">
        <f t="shared" si="578"/>
        <v>101.13506477582395</v>
      </c>
      <c r="BM478" s="48">
        <f t="shared" si="579"/>
        <v>105.63557515834812</v>
      </c>
      <c r="BN478" s="48">
        <f t="shared" si="579"/>
        <v>110.33635825289461</v>
      </c>
      <c r="BO478" s="48">
        <f t="shared" si="579"/>
        <v>115.24632619514843</v>
      </c>
      <c r="BP478" s="48">
        <f t="shared" si="579"/>
        <v>120.37478771083254</v>
      </c>
      <c r="BQ478" s="48">
        <f t="shared" si="579"/>
        <v>125.73146576396458</v>
      </c>
      <c r="BR478" s="48">
        <f t="shared" si="579"/>
        <v>131.32651599046099</v>
      </c>
      <c r="BS478" s="48">
        <f t="shared" si="579"/>
        <v>137.17054595203649</v>
      </c>
      <c r="BT478" s="48">
        <f t="shared" si="579"/>
        <v>143.27463524690211</v>
      </c>
      <c r="BU478" s="48">
        <f t="shared" si="579"/>
        <v>149.65035651538926</v>
      </c>
      <c r="BV478" s="48">
        <f t="shared" si="579"/>
        <v>156.30979738032408</v>
      </c>
      <c r="BW478" s="48">
        <f t="shared" si="579"/>
        <v>163.2655833637485</v>
      </c>
      <c r="BX478" s="48">
        <f t="shared" si="579"/>
        <v>170.5309018234353</v>
      </c>
      <c r="BY478" s="48">
        <f t="shared" si="579"/>
        <v>178.11952695457816</v>
      </c>
      <c r="BZ478" s="48">
        <f t="shared" si="579"/>
        <v>186.04584590405688</v>
      </c>
      <c r="CA478" s="48">
        <f t="shared" si="579"/>
        <v>194.32488604678741</v>
      </c>
      <c r="CB478" s="48">
        <f t="shared" si="579"/>
        <v>202.97234347586945</v>
      </c>
      <c r="CC478" s="48">
        <f t="shared" si="580"/>
        <v>212.00461276054563</v>
      </c>
      <c r="CD478" s="48">
        <f t="shared" si="580"/>
        <v>221.4388180283899</v>
      </c>
      <c r="CE478" s="48">
        <f t="shared" si="580"/>
        <v>231.29284543065324</v>
      </c>
      <c r="CF478" s="48">
        <f t="shared" si="580"/>
        <v>241.58537705231731</v>
      </c>
      <c r="CG478" s="48">
        <f t="shared" si="580"/>
        <v>252.33592633114543</v>
      </c>
      <c r="CH478" s="48">
        <f t="shared" si="580"/>
        <v>263.5648750528814</v>
      </c>
      <c r="CI478" s="48">
        <f t="shared" si="580"/>
        <v>275.29351199273464</v>
      </c>
      <c r="CJ478" s="48">
        <f t="shared" si="580"/>
        <v>287.54407327641132</v>
      </c>
      <c r="CK478" s="48">
        <f t="shared" si="580"/>
        <v>300.33978453721164</v>
      </c>
      <c r="CL478" s="48">
        <f t="shared" si="580"/>
        <v>313.70490494911758</v>
      </c>
      <c r="CM478" s="48">
        <f t="shared" si="580"/>
        <v>327.66477321935332</v>
      </c>
      <c r="CN478" s="48">
        <f t="shared" si="580"/>
        <v>342.24585562761456</v>
      </c>
      <c r="CO478" s="48">
        <f t="shared" si="580"/>
        <v>357.47579620304339</v>
      </c>
      <c r="CP478" s="48">
        <f t="shared" si="580"/>
        <v>373.38346913407884</v>
      </c>
      <c r="CQ478" s="48">
        <f t="shared" si="580"/>
        <v>389.99903351054536</v>
      </c>
      <c r="CR478" s="48">
        <f t="shared" si="580"/>
        <v>407.3539905017646</v>
      </c>
      <c r="CS478" s="48">
        <f t="shared" si="575"/>
        <v>425.48124307909313</v>
      </c>
      <c r="CT478" s="48">
        <f t="shared" si="575"/>
        <v>444.41515839611276</v>
      </c>
      <c r="CU478" s="48">
        <f t="shared" si="575"/>
        <v>464.19163294473975</v>
      </c>
      <c r="CV478" s="48">
        <f t="shared" si="575"/>
        <v>484.84816061078067</v>
      </c>
      <c r="CW478" s="48">
        <f t="shared" si="575"/>
        <v>506.42390375796037</v>
      </c>
      <c r="CX478" s="48">
        <f t="shared" si="575"/>
        <v>528.95976747518955</v>
      </c>
      <c r="CY478" s="48">
        <f t="shared" si="575"/>
        <v>552.49847712783549</v>
      </c>
      <c r="CZ478" s="48">
        <f t="shared" si="575"/>
        <v>577.08465936002415</v>
      </c>
      <c r="DA478" s="48">
        <f t="shared" si="575"/>
        <v>602.76492670154516</v>
      </c>
      <c r="DB478" s="48">
        <f t="shared" si="575"/>
        <v>629.58796593976388</v>
      </c>
      <c r="DC478" s="48">
        <f t="shared" si="575"/>
        <v>657.60463042408333</v>
      </c>
      <c r="DD478" s="48">
        <f t="shared" si="575"/>
        <v>686.868036477955</v>
      </c>
      <c r="DE478" s="48">
        <f t="shared" si="575"/>
        <v>717.43366410122394</v>
      </c>
      <c r="DF478" s="48">
        <f t="shared" si="575"/>
        <v>749.35946215372837</v>
      </c>
      <c r="DG478" s="48">
        <f t="shared" si="575"/>
        <v>782.70595821956931</v>
      </c>
      <c r="DH478" s="48">
        <f t="shared" si="575"/>
        <v>817.53637336034012</v>
      </c>
      <c r="DI478" s="48">
        <f t="shared" si="575"/>
        <v>853.91674197487521</v>
      </c>
      <c r="DJ478" s="48">
        <f t="shared" si="575"/>
        <v>891.91603699275709</v>
      </c>
      <c r="DK478" s="48">
        <f t="shared" si="575"/>
        <v>931.60630063893473</v>
      </c>
      <c r="DL478" s="48">
        <f t="shared" si="575"/>
        <v>973.06278101736734</v>
      </c>
      <c r="DM478" s="48">
        <f t="shared" si="575"/>
        <v>1016.3640747726402</v>
      </c>
      <c r="DN478" s="48">
        <f t="shared" si="575"/>
        <v>1061.5922761000227</v>
      </c>
      <c r="DO478" s="48">
        <f t="shared" si="575"/>
        <v>1108.8331323864736</v>
      </c>
      <c r="DP478" s="48">
        <f t="shared" si="575"/>
        <v>1158.1762067776717</v>
      </c>
      <c r="DQ478" s="48">
        <f t="shared" si="575"/>
        <v>1209.7150479792781</v>
      </c>
      <c r="DR478" s="48">
        <f t="shared" si="575"/>
        <v>1263.5473676143561</v>
      </c>
      <c r="DS478" s="48">
        <f t="shared" si="575"/>
        <v>1319.775225473195</v>
      </c>
      <c r="DT478" s="48">
        <f t="shared" si="575"/>
        <v>1378.5052230067522</v>
      </c>
      <c r="DU478" s="48">
        <f t="shared" si="575"/>
        <v>1439.8487054305526</v>
      </c>
      <c r="DV478" s="48">
        <f t="shared" si="575"/>
        <v>1503.9219728222122</v>
      </c>
      <c r="DW478" s="48">
        <f t="shared" si="575"/>
        <v>1570.8465006128006</v>
      </c>
      <c r="DX478" s="48">
        <f t="shared" si="575"/>
        <v>1640.7491698900701</v>
      </c>
      <c r="DY478" s="48">
        <f t="shared" si="575"/>
        <v>1713.7625079501781</v>
      </c>
      <c r="DZ478" s="48">
        <f t="shared" si="575"/>
        <v>1790.0249395539611</v>
      </c>
      <c r="EA478" s="48">
        <f t="shared" si="575"/>
        <v>1869.6810493641124</v>
      </c>
      <c r="EB478" s="48">
        <f t="shared" si="575"/>
        <v>1952.8818560608154</v>
      </c>
      <c r="EC478" s="48">
        <f t="shared" si="575"/>
        <v>2039.7850986555216</v>
      </c>
      <c r="ED478" s="48">
        <f t="shared" si="575"/>
        <v>2130.5555355456922</v>
      </c>
      <c r="EE478" s="48">
        <f t="shared" si="575"/>
        <v>2225.3652568774755</v>
      </c>
      <c r="EF478" s="48">
        <f t="shared" si="575"/>
        <v>2324.394010808523</v>
      </c>
      <c r="EG478" s="48">
        <f t="shared" si="575"/>
        <v>2427.8295442895023</v>
      </c>
      <c r="EH478" s="48">
        <f t="shared" si="575"/>
        <v>2535.8679590103852</v>
      </c>
      <c r="EI478" s="48">
        <f t="shared" si="575"/>
        <v>2648.7140831863471</v>
      </c>
      <c r="EJ478" s="48">
        <f t="shared" si="575"/>
        <v>2766.5818598881397</v>
      </c>
      <c r="EK478" s="48">
        <f t="shared" si="575"/>
        <v>2889.6947526531617</v>
      </c>
      <c r="EL478" s="48">
        <f t="shared" si="575"/>
        <v>3018.2861691462272</v>
      </c>
      <c r="EM478" s="48">
        <f t="shared" si="575"/>
        <v>3152.5999036732342</v>
      </c>
      <c r="EN478" s="48">
        <f t="shared" si="575"/>
        <v>3292.8905993866929</v>
      </c>
      <c r="EO478" s="48">
        <f t="shared" si="575"/>
        <v>3439.4242310594009</v>
      </c>
      <c r="EP478" s="48">
        <f t="shared" si="575"/>
        <v>3592.4786093415441</v>
      </c>
      <c r="EQ478" s="48">
        <f t="shared" si="575"/>
        <v>3752.3439074572429</v>
      </c>
      <c r="ER478" s="48">
        <f t="shared" si="575"/>
        <v>3919.32321133909</v>
      </c>
      <c r="ES478" s="48">
        <f t="shared" si="575"/>
        <v>4093.7330942436793</v>
      </c>
      <c r="ET478" s="48">
        <f t="shared" si="575"/>
        <v>4275.9042169375225</v>
      </c>
      <c r="EU478" s="48">
        <f t="shared" si="575"/>
        <v>4466.1819545912422</v>
      </c>
      <c r="EV478" s="48">
        <f t="shared" si="575"/>
        <v>4664.9270515705521</v>
      </c>
      <c r="EW478" s="48">
        <f t="shared" si="575"/>
        <v>4872.5163053654414</v>
      </c>
      <c r="EX478" s="48">
        <f t="shared" si="575"/>
        <v>5089.3432809542037</v>
      </c>
      <c r="EY478" s="48">
        <f t="shared" si="575"/>
        <v>5315.8190569566659</v>
      </c>
      <c r="EZ478" s="48">
        <f t="shared" si="575"/>
        <v>5552.3730049912374</v>
      </c>
      <c r="FA478" s="48">
        <f t="shared" si="575"/>
        <v>5799.4536037133475</v>
      </c>
      <c r="FB478" s="48">
        <f t="shared" si="575"/>
        <v>6057.5292890785913</v>
      </c>
      <c r="FC478" s="48">
        <f t="shared" ref="FC478:FD478" si="582">IFERROR(FB478*(1+$P478),"n/a")</f>
        <v>6327.0893424425885</v>
      </c>
      <c r="FD478" s="48">
        <f t="shared" si="582"/>
        <v>6608.6448181812839</v>
      </c>
      <c r="FE478" s="48">
        <f t="shared" si="570"/>
        <v>6902.7295125903511</v>
      </c>
      <c r="FF478" s="48">
        <f t="shared" si="570"/>
        <v>7209.9009759006212</v>
      </c>
      <c r="FG478" s="48">
        <f t="shared" si="570"/>
        <v>7530.7415693281991</v>
      </c>
      <c r="FH478" s="48">
        <f t="shared" si="570"/>
        <v>7865.8595691633036</v>
      </c>
      <c r="FI478" s="48">
        <f t="shared" si="570"/>
        <v>8215.890319991071</v>
      </c>
      <c r="FJ478" s="48">
        <f t="shared" si="570"/>
        <v>8581.497439230674</v>
      </c>
      <c r="FK478" s="48">
        <f t="shared" si="570"/>
        <v>8963.3740752764388</v>
      </c>
      <c r="FL478" s="48">
        <f t="shared" si="570"/>
        <v>9362.2442216262407</v>
      </c>
      <c r="FM478" s="48">
        <f t="shared" si="570"/>
        <v>9778.8640894886084</v>
      </c>
      <c r="FN478" s="48">
        <f t="shared" si="570"/>
        <v>10214.023541470851</v>
      </c>
      <c r="FO478" s="48">
        <f t="shared" si="570"/>
        <v>10668.547589066304</v>
      </c>
      <c r="FP478" s="48">
        <f t="shared" si="570"/>
        <v>11143.297956779754</v>
      </c>
      <c r="FQ478" s="48">
        <f t="shared" si="570"/>
        <v>11639.174715856452</v>
      </c>
      <c r="FR478" s="48">
        <f t="shared" si="570"/>
        <v>12157.117990712064</v>
      </c>
      <c r="FS478" s="48">
        <f t="shared" si="570"/>
        <v>12698.109741298751</v>
      </c>
      <c r="FT478" s="48">
        <f t="shared" si="570"/>
        <v>13263.175624786545</v>
      </c>
      <c r="FU478" s="48">
        <f t="shared" si="569"/>
        <v>13853.386940089546</v>
      </c>
      <c r="FV478" s="48">
        <f t="shared" si="569"/>
        <v>14469.86265892353</v>
      </c>
      <c r="FW478" s="48">
        <f t="shared" si="569"/>
        <v>15113.771547245628</v>
      </c>
      <c r="FX478" s="48">
        <f t="shared" si="569"/>
        <v>15786.334381098057</v>
      </c>
      <c r="FY478" s="48">
        <f t="shared" si="569"/>
        <v>16488.826261056922</v>
      </c>
      <c r="FZ478" s="48">
        <f t="shared" si="569"/>
        <v>17222.579029673954</v>
      </c>
      <c r="GA478" s="48">
        <f t="shared" si="569"/>
        <v>17988.983796494445</v>
      </c>
      <c r="GB478" s="48">
        <f t="shared" si="569"/>
        <v>18789.49357543845</v>
      </c>
      <c r="GC478" s="48">
        <f t="shared" si="569"/>
        <v>19625.626039545459</v>
      </c>
      <c r="GD478" s="48">
        <f t="shared" si="569"/>
        <v>20498.966398305231</v>
      </c>
      <c r="GE478" s="48">
        <f t="shared" si="569"/>
        <v>21411.170403029813</v>
      </c>
      <c r="GF478" s="48">
        <f t="shared" si="569"/>
        <v>22363.96748596464</v>
      </c>
      <c r="GG478" s="48">
        <f t="shared" si="569"/>
        <v>23359.164039090065</v>
      </c>
      <c r="GH478" s="48">
        <f t="shared" si="569"/>
        <v>24398.646838829573</v>
      </c>
      <c r="GI478" s="48">
        <f t="shared" si="569"/>
        <v>25484.386623157487</v>
      </c>
      <c r="GJ478" s="48">
        <f t="shared" si="568"/>
        <v>26618.441827887993</v>
      </c>
      <c r="GK478" s="48">
        <f t="shared" si="568"/>
        <v>27802.962489229008</v>
      </c>
      <c r="GL478" s="48">
        <f t="shared" si="568"/>
        <v>29040.1943199997</v>
      </c>
      <c r="GM478" s="48">
        <f t="shared" si="568"/>
        <v>30332.482967239688</v>
      </c>
      <c r="GN478" s="48">
        <f t="shared" si="568"/>
        <v>31682.278459281853</v>
      </c>
      <c r="GO478" s="48">
        <f t="shared" si="568"/>
        <v>33092.139850719897</v>
      </c>
      <c r="GP478" s="48">
        <f t="shared" si="568"/>
        <v>34564.74007407693</v>
      </c>
      <c r="GQ478" s="48">
        <f t="shared" si="568"/>
        <v>36102.871007373353</v>
      </c>
      <c r="GR478" s="48">
        <f t="shared" si="568"/>
        <v>37709.448767201466</v>
      </c>
      <c r="GS478" s="48">
        <f t="shared" si="568"/>
        <v>39387.519237341927</v>
      </c>
      <c r="GT478" s="48">
        <f t="shared" si="568"/>
        <v>41140.263843403642</v>
      </c>
      <c r="GU478" s="48">
        <f t="shared" si="568"/>
        <v>42971.005584435101</v>
      </c>
      <c r="GV478" s="48">
        <f t="shared" si="568"/>
        <v>44883.215332942462</v>
      </c>
      <c r="GW478" s="48">
        <f t="shared" si="568"/>
        <v>46880.518415258404</v>
      </c>
      <c r="GX478" s="48">
        <f t="shared" si="568"/>
        <v>48966.701484737401</v>
      </c>
      <c r="GY478" s="48">
        <f t="shared" si="568"/>
        <v>51145.719700808215</v>
      </c>
      <c r="GZ478" s="48">
        <f t="shared" si="567"/>
        <v>53421.704227494178</v>
      </c>
      <c r="HA478" s="48">
        <f t="shared" si="567"/>
        <v>55798.970065617665</v>
      </c>
      <c r="HB478" s="48">
        <f t="shared" si="567"/>
        <v>58282.024233537653</v>
      </c>
      <c r="HC478" s="48">
        <f t="shared" si="567"/>
        <v>60875.574311930075</v>
      </c>
      <c r="HD478" s="48">
        <f t="shared" si="567"/>
        <v>63584.537368810961</v>
      </c>
      <c r="HE478" s="48">
        <f t="shared" si="567"/>
        <v>66414.049281723055</v>
      </c>
      <c r="HF478" s="48">
        <f t="shared" si="567"/>
        <v>69369.474474759729</v>
      </c>
      <c r="HG478" s="48">
        <f t="shared" si="567"/>
        <v>72456.41608888653</v>
      </c>
      <c r="HH478" s="48">
        <f t="shared" si="567"/>
        <v>75680.726604841984</v>
      </c>
      <c r="HI478" s="48">
        <f t="shared" si="567"/>
        <v>79048.51893875745</v>
      </c>
      <c r="HJ478" s="48">
        <f t="shared" si="567"/>
        <v>82566.178031532152</v>
      </c>
      <c r="HK478" s="48">
        <f t="shared" si="567"/>
        <v>86240.372953935337</v>
      </c>
      <c r="HL478" s="48">
        <f t="shared" si="567"/>
        <v>90078.069550385451</v>
      </c>
      <c r="HM478" s="48">
        <f t="shared" si="567"/>
        <v>94086.543645377606</v>
      </c>
    </row>
    <row r="479" spans="1:221" x14ac:dyDescent="0.25">
      <c r="A479" s="21" t="s">
        <v>260</v>
      </c>
      <c r="B479" s="20" t="s">
        <v>259</v>
      </c>
      <c r="C479" s="19">
        <v>70.225999999999999</v>
      </c>
      <c r="D479" s="19">
        <v>192.31</v>
      </c>
      <c r="E479" s="18">
        <f t="shared" si="550"/>
        <v>13505.162060000001</v>
      </c>
      <c r="F479" s="16">
        <f t="shared" si="551"/>
        <v>0</v>
      </c>
      <c r="G479" s="17" t="s">
        <v>227</v>
      </c>
      <c r="H479" s="17" t="str">
        <f t="shared" si="565"/>
        <v>n/a</v>
      </c>
      <c r="I479" s="45" t="str">
        <f t="shared" si="566"/>
        <v>n/a</v>
      </c>
      <c r="J479" s="17">
        <v>0.17710000000000001</v>
      </c>
      <c r="K479" s="56">
        <f t="shared" si="552"/>
        <v>0.155</v>
      </c>
      <c r="L479" s="1">
        <f t="shared" si="553"/>
        <v>0.13289999999999999</v>
      </c>
      <c r="M479" s="1">
        <f t="shared" si="554"/>
        <v>0.1108</v>
      </c>
      <c r="N479" s="1">
        <f t="shared" si="555"/>
        <v>8.8700000000000001E-2</v>
      </c>
      <c r="O479" s="1">
        <f t="shared" si="556"/>
        <v>6.6600000000000006E-2</v>
      </c>
      <c r="P479" s="5">
        <v>4.4499999999999998E-2</v>
      </c>
      <c r="Q479" s="1" t="str">
        <f t="shared" si="557"/>
        <v>n/a</v>
      </c>
      <c r="R479" s="16" t="str">
        <f t="shared" si="558"/>
        <v>n/a</v>
      </c>
      <c r="S479" s="16">
        <f t="shared" si="559"/>
        <v>0</v>
      </c>
      <c r="T479" s="8"/>
      <c r="U479" s="57">
        <f t="shared" si="560"/>
        <v>-192.31</v>
      </c>
      <c r="V479" s="48" t="str">
        <f t="shared" si="561"/>
        <v>n/a</v>
      </c>
      <c r="W479" s="48" t="str">
        <f t="shared" si="562"/>
        <v>n/a</v>
      </c>
      <c r="X479" s="48" t="str">
        <f t="shared" si="581"/>
        <v>n/a</v>
      </c>
      <c r="Y479" s="48" t="str">
        <f t="shared" si="581"/>
        <v>n/a</v>
      </c>
      <c r="Z479" s="48" t="str">
        <f t="shared" si="581"/>
        <v>n/a</v>
      </c>
      <c r="AA479" s="48" t="str">
        <f t="shared" si="563"/>
        <v>n/a</v>
      </c>
      <c r="AB479" s="48" t="str">
        <f t="shared" si="573"/>
        <v>n/a</v>
      </c>
      <c r="AC479" s="48" t="str">
        <f t="shared" si="573"/>
        <v>n/a</v>
      </c>
      <c r="AD479" s="48" t="str">
        <f t="shared" si="573"/>
        <v>n/a</v>
      </c>
      <c r="AE479" s="48" t="str">
        <f t="shared" si="573"/>
        <v>n/a</v>
      </c>
      <c r="AF479" s="48" t="str">
        <f t="shared" si="564"/>
        <v>n/a</v>
      </c>
      <c r="AG479" s="48" t="str">
        <f t="shared" si="577"/>
        <v>n/a</v>
      </c>
      <c r="AH479" s="48" t="str">
        <f t="shared" si="577"/>
        <v>n/a</v>
      </c>
      <c r="AI479" s="48" t="str">
        <f t="shared" si="577"/>
        <v>n/a</v>
      </c>
      <c r="AJ479" s="48" t="str">
        <f t="shared" si="577"/>
        <v>n/a</v>
      </c>
      <c r="AK479" s="48" t="str">
        <f t="shared" si="577"/>
        <v>n/a</v>
      </c>
      <c r="AL479" s="48" t="str">
        <f t="shared" si="577"/>
        <v>n/a</v>
      </c>
      <c r="AM479" s="48" t="str">
        <f t="shared" si="577"/>
        <v>n/a</v>
      </c>
      <c r="AN479" s="48" t="str">
        <f t="shared" si="577"/>
        <v>n/a</v>
      </c>
      <c r="AO479" s="48" t="str">
        <f t="shared" si="577"/>
        <v>n/a</v>
      </c>
      <c r="AP479" s="48" t="str">
        <f t="shared" si="577"/>
        <v>n/a</v>
      </c>
      <c r="AQ479" s="48" t="str">
        <f t="shared" si="577"/>
        <v>n/a</v>
      </c>
      <c r="AR479" s="48" t="str">
        <f t="shared" si="577"/>
        <v>n/a</v>
      </c>
      <c r="AS479" s="48" t="str">
        <f t="shared" si="577"/>
        <v>n/a</v>
      </c>
      <c r="AT479" s="48" t="str">
        <f t="shared" si="577"/>
        <v>n/a</v>
      </c>
      <c r="AU479" s="48" t="str">
        <f t="shared" si="577"/>
        <v>n/a</v>
      </c>
      <c r="AV479" s="48" t="str">
        <f t="shared" si="577"/>
        <v>n/a</v>
      </c>
      <c r="AW479" s="48" t="str">
        <f t="shared" si="578"/>
        <v>n/a</v>
      </c>
      <c r="AX479" s="48" t="str">
        <f t="shared" si="578"/>
        <v>n/a</v>
      </c>
      <c r="AY479" s="48" t="str">
        <f t="shared" si="578"/>
        <v>n/a</v>
      </c>
      <c r="AZ479" s="48" t="str">
        <f t="shared" si="578"/>
        <v>n/a</v>
      </c>
      <c r="BA479" s="48" t="str">
        <f t="shared" si="578"/>
        <v>n/a</v>
      </c>
      <c r="BB479" s="48" t="str">
        <f t="shared" si="578"/>
        <v>n/a</v>
      </c>
      <c r="BC479" s="48" t="str">
        <f t="shared" si="578"/>
        <v>n/a</v>
      </c>
      <c r="BD479" s="48" t="str">
        <f t="shared" si="578"/>
        <v>n/a</v>
      </c>
      <c r="BE479" s="48" t="str">
        <f t="shared" si="578"/>
        <v>n/a</v>
      </c>
      <c r="BF479" s="48" t="str">
        <f t="shared" si="578"/>
        <v>n/a</v>
      </c>
      <c r="BG479" s="48" t="str">
        <f t="shared" si="578"/>
        <v>n/a</v>
      </c>
      <c r="BH479" s="48" t="str">
        <f t="shared" si="578"/>
        <v>n/a</v>
      </c>
      <c r="BI479" s="48" t="str">
        <f t="shared" si="578"/>
        <v>n/a</v>
      </c>
      <c r="BJ479" s="48" t="str">
        <f t="shared" si="578"/>
        <v>n/a</v>
      </c>
      <c r="BK479" s="48" t="str">
        <f t="shared" si="578"/>
        <v>n/a</v>
      </c>
      <c r="BL479" s="48" t="str">
        <f t="shared" si="578"/>
        <v>n/a</v>
      </c>
      <c r="BM479" s="48" t="str">
        <f t="shared" si="579"/>
        <v>n/a</v>
      </c>
      <c r="BN479" s="48" t="str">
        <f t="shared" si="579"/>
        <v>n/a</v>
      </c>
      <c r="BO479" s="48" t="str">
        <f t="shared" si="579"/>
        <v>n/a</v>
      </c>
      <c r="BP479" s="48" t="str">
        <f t="shared" si="579"/>
        <v>n/a</v>
      </c>
      <c r="BQ479" s="48" t="str">
        <f t="shared" si="579"/>
        <v>n/a</v>
      </c>
      <c r="BR479" s="48" t="str">
        <f t="shared" si="579"/>
        <v>n/a</v>
      </c>
      <c r="BS479" s="48" t="str">
        <f t="shared" si="579"/>
        <v>n/a</v>
      </c>
      <c r="BT479" s="48" t="str">
        <f t="shared" si="579"/>
        <v>n/a</v>
      </c>
      <c r="BU479" s="48" t="str">
        <f t="shared" si="579"/>
        <v>n/a</v>
      </c>
      <c r="BV479" s="48" t="str">
        <f t="shared" si="579"/>
        <v>n/a</v>
      </c>
      <c r="BW479" s="48" t="str">
        <f t="shared" si="579"/>
        <v>n/a</v>
      </c>
      <c r="BX479" s="48" t="str">
        <f t="shared" si="579"/>
        <v>n/a</v>
      </c>
      <c r="BY479" s="48" t="str">
        <f t="shared" si="579"/>
        <v>n/a</v>
      </c>
      <c r="BZ479" s="48" t="str">
        <f t="shared" si="579"/>
        <v>n/a</v>
      </c>
      <c r="CA479" s="48" t="str">
        <f t="shared" si="579"/>
        <v>n/a</v>
      </c>
      <c r="CB479" s="48" t="str">
        <f t="shared" si="579"/>
        <v>n/a</v>
      </c>
      <c r="CC479" s="48" t="str">
        <f t="shared" si="580"/>
        <v>n/a</v>
      </c>
      <c r="CD479" s="48" t="str">
        <f t="shared" si="580"/>
        <v>n/a</v>
      </c>
      <c r="CE479" s="48" t="str">
        <f t="shared" si="580"/>
        <v>n/a</v>
      </c>
      <c r="CF479" s="48" t="str">
        <f t="shared" si="580"/>
        <v>n/a</v>
      </c>
      <c r="CG479" s="48" t="str">
        <f t="shared" si="580"/>
        <v>n/a</v>
      </c>
      <c r="CH479" s="48" t="str">
        <f t="shared" si="580"/>
        <v>n/a</v>
      </c>
      <c r="CI479" s="48" t="str">
        <f t="shared" si="580"/>
        <v>n/a</v>
      </c>
      <c r="CJ479" s="48" t="str">
        <f t="shared" si="580"/>
        <v>n/a</v>
      </c>
      <c r="CK479" s="48" t="str">
        <f t="shared" si="580"/>
        <v>n/a</v>
      </c>
      <c r="CL479" s="48" t="str">
        <f t="shared" si="580"/>
        <v>n/a</v>
      </c>
      <c r="CM479" s="48" t="str">
        <f t="shared" si="580"/>
        <v>n/a</v>
      </c>
      <c r="CN479" s="48" t="str">
        <f t="shared" si="580"/>
        <v>n/a</v>
      </c>
      <c r="CO479" s="48" t="str">
        <f t="shared" si="580"/>
        <v>n/a</v>
      </c>
      <c r="CP479" s="48" t="str">
        <f t="shared" si="580"/>
        <v>n/a</v>
      </c>
      <c r="CQ479" s="48" t="str">
        <f t="shared" si="580"/>
        <v>n/a</v>
      </c>
      <c r="CR479" s="48" t="str">
        <f t="shared" si="580"/>
        <v>n/a</v>
      </c>
      <c r="CS479" s="48" t="str">
        <f t="shared" ref="CS479:DH494" si="583">IFERROR(CR479*(1+$P479),"n/a")</f>
        <v>n/a</v>
      </c>
      <c r="CT479" s="48" t="str">
        <f t="shared" si="583"/>
        <v>n/a</v>
      </c>
      <c r="CU479" s="48" t="str">
        <f t="shared" si="583"/>
        <v>n/a</v>
      </c>
      <c r="CV479" s="48" t="str">
        <f t="shared" si="583"/>
        <v>n/a</v>
      </c>
      <c r="CW479" s="48" t="str">
        <f t="shared" si="583"/>
        <v>n/a</v>
      </c>
      <c r="CX479" s="48" t="str">
        <f t="shared" si="583"/>
        <v>n/a</v>
      </c>
      <c r="CY479" s="48" t="str">
        <f t="shared" si="583"/>
        <v>n/a</v>
      </c>
      <c r="CZ479" s="48" t="str">
        <f t="shared" si="583"/>
        <v>n/a</v>
      </c>
      <c r="DA479" s="48" t="str">
        <f t="shared" si="583"/>
        <v>n/a</v>
      </c>
      <c r="DB479" s="48" t="str">
        <f t="shared" si="583"/>
        <v>n/a</v>
      </c>
      <c r="DC479" s="48" t="str">
        <f t="shared" si="583"/>
        <v>n/a</v>
      </c>
      <c r="DD479" s="48" t="str">
        <f t="shared" si="583"/>
        <v>n/a</v>
      </c>
      <c r="DE479" s="48" t="str">
        <f t="shared" si="583"/>
        <v>n/a</v>
      </c>
      <c r="DF479" s="48" t="str">
        <f t="shared" si="583"/>
        <v>n/a</v>
      </c>
      <c r="DG479" s="48" t="str">
        <f t="shared" si="583"/>
        <v>n/a</v>
      </c>
      <c r="DH479" s="48" t="str">
        <f t="shared" si="583"/>
        <v>n/a</v>
      </c>
      <c r="DI479" s="48" t="str">
        <f t="shared" ref="DI479:DX508" si="584">IFERROR(DH479*(1+$P479),"n/a")</f>
        <v>n/a</v>
      </c>
      <c r="DJ479" s="48" t="str">
        <f t="shared" si="584"/>
        <v>n/a</v>
      </c>
      <c r="DK479" s="48" t="str">
        <f t="shared" si="584"/>
        <v>n/a</v>
      </c>
      <c r="DL479" s="48" t="str">
        <f t="shared" si="584"/>
        <v>n/a</v>
      </c>
      <c r="DM479" s="48" t="str">
        <f t="shared" si="584"/>
        <v>n/a</v>
      </c>
      <c r="DN479" s="48" t="str">
        <f t="shared" si="584"/>
        <v>n/a</v>
      </c>
      <c r="DO479" s="48" t="str">
        <f t="shared" si="584"/>
        <v>n/a</v>
      </c>
      <c r="DP479" s="48" t="str">
        <f t="shared" si="584"/>
        <v>n/a</v>
      </c>
      <c r="DQ479" s="48" t="str">
        <f t="shared" si="584"/>
        <v>n/a</v>
      </c>
      <c r="DR479" s="48" t="str">
        <f t="shared" si="584"/>
        <v>n/a</v>
      </c>
      <c r="DS479" s="48" t="str">
        <f t="shared" si="584"/>
        <v>n/a</v>
      </c>
      <c r="DT479" s="48" t="str">
        <f t="shared" si="584"/>
        <v>n/a</v>
      </c>
      <c r="DU479" s="48" t="str">
        <f t="shared" si="584"/>
        <v>n/a</v>
      </c>
      <c r="DV479" s="48" t="str">
        <f t="shared" si="584"/>
        <v>n/a</v>
      </c>
      <c r="DW479" s="48" t="str">
        <f t="shared" si="584"/>
        <v>n/a</v>
      </c>
      <c r="DX479" s="48" t="str">
        <f t="shared" si="584"/>
        <v>n/a</v>
      </c>
      <c r="DY479" s="48" t="str">
        <f t="shared" ref="DY479:EN494" si="585">IFERROR(DX479*(1+$P479),"n/a")</f>
        <v>n/a</v>
      </c>
      <c r="DZ479" s="48" t="str">
        <f t="shared" si="585"/>
        <v>n/a</v>
      </c>
      <c r="EA479" s="48" t="str">
        <f t="shared" si="585"/>
        <v>n/a</v>
      </c>
      <c r="EB479" s="48" t="str">
        <f t="shared" si="585"/>
        <v>n/a</v>
      </c>
      <c r="EC479" s="48" t="str">
        <f t="shared" si="585"/>
        <v>n/a</v>
      </c>
      <c r="ED479" s="48" t="str">
        <f t="shared" si="585"/>
        <v>n/a</v>
      </c>
      <c r="EE479" s="48" t="str">
        <f t="shared" si="585"/>
        <v>n/a</v>
      </c>
      <c r="EF479" s="48" t="str">
        <f t="shared" si="585"/>
        <v>n/a</v>
      </c>
      <c r="EG479" s="48" t="str">
        <f t="shared" si="585"/>
        <v>n/a</v>
      </c>
      <c r="EH479" s="48" t="str">
        <f t="shared" si="585"/>
        <v>n/a</v>
      </c>
      <c r="EI479" s="48" t="str">
        <f t="shared" si="585"/>
        <v>n/a</v>
      </c>
      <c r="EJ479" s="48" t="str">
        <f t="shared" si="585"/>
        <v>n/a</v>
      </c>
      <c r="EK479" s="48" t="str">
        <f t="shared" si="585"/>
        <v>n/a</v>
      </c>
      <c r="EL479" s="48" t="str">
        <f t="shared" si="585"/>
        <v>n/a</v>
      </c>
      <c r="EM479" s="48" t="str">
        <f t="shared" si="585"/>
        <v>n/a</v>
      </c>
      <c r="EN479" s="48" t="str">
        <f t="shared" si="585"/>
        <v>n/a</v>
      </c>
      <c r="EO479" s="48" t="str">
        <f t="shared" ref="EO479:FD508" si="586">IFERROR(EN479*(1+$P479),"n/a")</f>
        <v>n/a</v>
      </c>
      <c r="EP479" s="48" t="str">
        <f t="shared" si="586"/>
        <v>n/a</v>
      </c>
      <c r="EQ479" s="48" t="str">
        <f t="shared" si="586"/>
        <v>n/a</v>
      </c>
      <c r="ER479" s="48" t="str">
        <f t="shared" si="586"/>
        <v>n/a</v>
      </c>
      <c r="ES479" s="48" t="str">
        <f t="shared" si="586"/>
        <v>n/a</v>
      </c>
      <c r="ET479" s="48" t="str">
        <f t="shared" si="586"/>
        <v>n/a</v>
      </c>
      <c r="EU479" s="48" t="str">
        <f t="shared" si="586"/>
        <v>n/a</v>
      </c>
      <c r="EV479" s="48" t="str">
        <f t="shared" si="586"/>
        <v>n/a</v>
      </c>
      <c r="EW479" s="48" t="str">
        <f t="shared" si="586"/>
        <v>n/a</v>
      </c>
      <c r="EX479" s="48" t="str">
        <f t="shared" si="586"/>
        <v>n/a</v>
      </c>
      <c r="EY479" s="48" t="str">
        <f t="shared" si="586"/>
        <v>n/a</v>
      </c>
      <c r="EZ479" s="48" t="str">
        <f t="shared" si="586"/>
        <v>n/a</v>
      </c>
      <c r="FA479" s="48" t="str">
        <f t="shared" si="586"/>
        <v>n/a</v>
      </c>
      <c r="FB479" s="48" t="str">
        <f t="shared" si="586"/>
        <v>n/a</v>
      </c>
      <c r="FC479" s="48" t="str">
        <f t="shared" si="586"/>
        <v>n/a</v>
      </c>
      <c r="FD479" s="48" t="str">
        <f t="shared" si="586"/>
        <v>n/a</v>
      </c>
      <c r="FE479" s="48" t="str">
        <f t="shared" si="570"/>
        <v>n/a</v>
      </c>
      <c r="FF479" s="48" t="str">
        <f t="shared" si="570"/>
        <v>n/a</v>
      </c>
      <c r="FG479" s="48" t="str">
        <f t="shared" si="570"/>
        <v>n/a</v>
      </c>
      <c r="FH479" s="48" t="str">
        <f t="shared" si="570"/>
        <v>n/a</v>
      </c>
      <c r="FI479" s="48" t="str">
        <f t="shared" si="570"/>
        <v>n/a</v>
      </c>
      <c r="FJ479" s="48" t="str">
        <f t="shared" si="570"/>
        <v>n/a</v>
      </c>
      <c r="FK479" s="48" t="str">
        <f t="shared" si="570"/>
        <v>n/a</v>
      </c>
      <c r="FL479" s="48" t="str">
        <f t="shared" si="570"/>
        <v>n/a</v>
      </c>
      <c r="FM479" s="48" t="str">
        <f t="shared" si="570"/>
        <v>n/a</v>
      </c>
      <c r="FN479" s="48" t="str">
        <f t="shared" si="570"/>
        <v>n/a</v>
      </c>
      <c r="FO479" s="48" t="str">
        <f t="shared" si="570"/>
        <v>n/a</v>
      </c>
      <c r="FP479" s="48" t="str">
        <f t="shared" si="570"/>
        <v>n/a</v>
      </c>
      <c r="FQ479" s="48" t="str">
        <f t="shared" si="570"/>
        <v>n/a</v>
      </c>
      <c r="FR479" s="48" t="str">
        <f t="shared" si="570"/>
        <v>n/a</v>
      </c>
      <c r="FS479" s="48" t="str">
        <f t="shared" si="570"/>
        <v>n/a</v>
      </c>
      <c r="FT479" s="48" t="str">
        <f t="shared" si="570"/>
        <v>n/a</v>
      </c>
      <c r="FU479" s="48" t="str">
        <f t="shared" si="569"/>
        <v>n/a</v>
      </c>
      <c r="FV479" s="48" t="str">
        <f t="shared" si="569"/>
        <v>n/a</v>
      </c>
      <c r="FW479" s="48" t="str">
        <f t="shared" si="569"/>
        <v>n/a</v>
      </c>
      <c r="FX479" s="48" t="str">
        <f t="shared" si="569"/>
        <v>n/a</v>
      </c>
      <c r="FY479" s="48" t="str">
        <f t="shared" si="569"/>
        <v>n/a</v>
      </c>
      <c r="FZ479" s="48" t="str">
        <f t="shared" si="569"/>
        <v>n/a</v>
      </c>
      <c r="GA479" s="48" t="str">
        <f t="shared" si="569"/>
        <v>n/a</v>
      </c>
      <c r="GB479" s="48" t="str">
        <f t="shared" si="569"/>
        <v>n/a</v>
      </c>
      <c r="GC479" s="48" t="str">
        <f t="shared" si="569"/>
        <v>n/a</v>
      </c>
      <c r="GD479" s="48" t="str">
        <f t="shared" si="569"/>
        <v>n/a</v>
      </c>
      <c r="GE479" s="48" t="str">
        <f t="shared" si="569"/>
        <v>n/a</v>
      </c>
      <c r="GF479" s="48" t="str">
        <f t="shared" si="569"/>
        <v>n/a</v>
      </c>
      <c r="GG479" s="48" t="str">
        <f t="shared" si="569"/>
        <v>n/a</v>
      </c>
      <c r="GH479" s="48" t="str">
        <f t="shared" si="569"/>
        <v>n/a</v>
      </c>
      <c r="GI479" s="48" t="str">
        <f t="shared" si="569"/>
        <v>n/a</v>
      </c>
      <c r="GJ479" s="48" t="str">
        <f t="shared" si="568"/>
        <v>n/a</v>
      </c>
      <c r="GK479" s="48" t="str">
        <f t="shared" si="568"/>
        <v>n/a</v>
      </c>
      <c r="GL479" s="48" t="str">
        <f t="shared" si="568"/>
        <v>n/a</v>
      </c>
      <c r="GM479" s="48" t="str">
        <f t="shared" si="568"/>
        <v>n/a</v>
      </c>
      <c r="GN479" s="48" t="str">
        <f t="shared" si="568"/>
        <v>n/a</v>
      </c>
      <c r="GO479" s="48" t="str">
        <f t="shared" si="568"/>
        <v>n/a</v>
      </c>
      <c r="GP479" s="48" t="str">
        <f t="shared" si="568"/>
        <v>n/a</v>
      </c>
      <c r="GQ479" s="48" t="str">
        <f t="shared" si="568"/>
        <v>n/a</v>
      </c>
      <c r="GR479" s="48" t="str">
        <f t="shared" si="568"/>
        <v>n/a</v>
      </c>
      <c r="GS479" s="48" t="str">
        <f t="shared" si="568"/>
        <v>n/a</v>
      </c>
      <c r="GT479" s="48" t="str">
        <f t="shared" si="568"/>
        <v>n/a</v>
      </c>
      <c r="GU479" s="48" t="str">
        <f t="shared" si="568"/>
        <v>n/a</v>
      </c>
      <c r="GV479" s="48" t="str">
        <f t="shared" si="568"/>
        <v>n/a</v>
      </c>
      <c r="GW479" s="48" t="str">
        <f t="shared" si="568"/>
        <v>n/a</v>
      </c>
      <c r="GX479" s="48" t="str">
        <f t="shared" si="568"/>
        <v>n/a</v>
      </c>
      <c r="GY479" s="48" t="str">
        <f t="shared" si="568"/>
        <v>n/a</v>
      </c>
      <c r="GZ479" s="48" t="str">
        <f t="shared" si="567"/>
        <v>n/a</v>
      </c>
      <c r="HA479" s="48" t="str">
        <f t="shared" si="567"/>
        <v>n/a</v>
      </c>
      <c r="HB479" s="48" t="str">
        <f t="shared" si="567"/>
        <v>n/a</v>
      </c>
      <c r="HC479" s="48" t="str">
        <f t="shared" si="567"/>
        <v>n/a</v>
      </c>
      <c r="HD479" s="48" t="str">
        <f t="shared" si="567"/>
        <v>n/a</v>
      </c>
      <c r="HE479" s="48" t="str">
        <f t="shared" si="567"/>
        <v>n/a</v>
      </c>
      <c r="HF479" s="48" t="str">
        <f t="shared" si="567"/>
        <v>n/a</v>
      </c>
      <c r="HG479" s="48" t="str">
        <f t="shared" si="567"/>
        <v>n/a</v>
      </c>
      <c r="HH479" s="48" t="str">
        <f t="shared" si="567"/>
        <v>n/a</v>
      </c>
      <c r="HI479" s="48" t="str">
        <f t="shared" si="567"/>
        <v>n/a</v>
      </c>
      <c r="HJ479" s="48" t="str">
        <f t="shared" si="567"/>
        <v>n/a</v>
      </c>
      <c r="HK479" s="48" t="str">
        <f t="shared" si="567"/>
        <v>n/a</v>
      </c>
      <c r="HL479" s="48" t="str">
        <f t="shared" si="567"/>
        <v>n/a</v>
      </c>
      <c r="HM479" s="48" t="str">
        <f t="shared" si="567"/>
        <v>n/a</v>
      </c>
    </row>
    <row r="480" spans="1:221" x14ac:dyDescent="0.25">
      <c r="A480" s="21" t="s">
        <v>258</v>
      </c>
      <c r="B480" s="20" t="s">
        <v>257</v>
      </c>
      <c r="C480" s="19">
        <v>166.172</v>
      </c>
      <c r="D480" s="19">
        <v>62.32</v>
      </c>
      <c r="E480" s="18">
        <f t="shared" si="550"/>
        <v>10355.839040000001</v>
      </c>
      <c r="F480" s="16">
        <f t="shared" si="551"/>
        <v>4.1162321844331336E-4</v>
      </c>
      <c r="G480" s="17">
        <v>1.2836970474967908E-2</v>
      </c>
      <c r="H480" s="17">
        <f t="shared" si="565"/>
        <v>1.3461938382541722E-2</v>
      </c>
      <c r="I480" s="45">
        <f t="shared" si="566"/>
        <v>0.83894800000000014</v>
      </c>
      <c r="J480" s="17">
        <v>9.7369999999999998E-2</v>
      </c>
      <c r="K480" s="56">
        <f t="shared" si="552"/>
        <v>8.8558333333333336E-2</v>
      </c>
      <c r="L480" s="1">
        <f t="shared" si="553"/>
        <v>7.9746666666666674E-2</v>
      </c>
      <c r="M480" s="1">
        <f t="shared" si="554"/>
        <v>7.0935000000000012E-2</v>
      </c>
      <c r="N480" s="1">
        <f t="shared" si="555"/>
        <v>6.2123333333333343E-2</v>
      </c>
      <c r="O480" s="1">
        <f t="shared" si="556"/>
        <v>5.3311666666666674E-2</v>
      </c>
      <c r="P480" s="5">
        <v>4.4499999999999998E-2</v>
      </c>
      <c r="Q480" s="1">
        <f t="shared" si="557"/>
        <v>6.3966633752368551E-2</v>
      </c>
      <c r="R480" s="16">
        <f t="shared" si="558"/>
        <v>2.6330151658134622E-5</v>
      </c>
      <c r="S480" s="16">
        <f t="shared" si="559"/>
        <v>4.1162321844331336E-4</v>
      </c>
      <c r="T480" s="8"/>
      <c r="U480" s="57">
        <f t="shared" si="560"/>
        <v>-62.32</v>
      </c>
      <c r="V480" s="48">
        <f t="shared" si="561"/>
        <v>0.92063636676000016</v>
      </c>
      <c r="W480" s="48">
        <f t="shared" si="562"/>
        <v>1.0102787297914213</v>
      </c>
      <c r="X480" s="48">
        <f t="shared" si="581"/>
        <v>1.108649569711212</v>
      </c>
      <c r="Y480" s="48">
        <f t="shared" si="581"/>
        <v>1.2165987783139927</v>
      </c>
      <c r="Z480" s="48">
        <f t="shared" si="581"/>
        <v>1.335059001358426</v>
      </c>
      <c r="AA480" s="48">
        <f t="shared" si="563"/>
        <v>1.4532896014203927</v>
      </c>
      <c r="AB480" s="48">
        <f t="shared" si="573"/>
        <v>1.5691846028349976</v>
      </c>
      <c r="AC480" s="48">
        <f t="shared" si="573"/>
        <v>1.6804947126370982</v>
      </c>
      <c r="AD480" s="48">
        <f t="shared" si="573"/>
        <v>1.7848926458351568</v>
      </c>
      <c r="AE480" s="48">
        <f t="shared" si="573"/>
        <v>1.8800482476057054</v>
      </c>
      <c r="AF480" s="48">
        <f t="shared" si="564"/>
        <v>1.9637103946241592</v>
      </c>
      <c r="AG480" s="48">
        <f t="shared" si="577"/>
        <v>2.0510955071849342</v>
      </c>
      <c r="AH480" s="48">
        <f t="shared" si="577"/>
        <v>2.1423692572546638</v>
      </c>
      <c r="AI480" s="48">
        <f t="shared" si="577"/>
        <v>2.2377046892024963</v>
      </c>
      <c r="AJ480" s="48">
        <f t="shared" si="577"/>
        <v>2.3372825478720074</v>
      </c>
      <c r="AK480" s="48">
        <f t="shared" si="577"/>
        <v>2.4412916212523115</v>
      </c>
      <c r="AL480" s="48">
        <f t="shared" si="577"/>
        <v>2.5499290983980392</v>
      </c>
      <c r="AM480" s="48">
        <f t="shared" si="577"/>
        <v>2.663400943276752</v>
      </c>
      <c r="AN480" s="48">
        <f t="shared" si="577"/>
        <v>2.7819222852525676</v>
      </c>
      <c r="AO480" s="48">
        <f t="shared" si="577"/>
        <v>2.9057178269463066</v>
      </c>
      <c r="AP480" s="48">
        <f t="shared" si="577"/>
        <v>3.0350222702454173</v>
      </c>
      <c r="AQ480" s="48">
        <f t="shared" si="577"/>
        <v>3.1700807612713384</v>
      </c>
      <c r="AR480" s="48">
        <f t="shared" si="577"/>
        <v>3.3111493551479128</v>
      </c>
      <c r="AS480" s="48">
        <f t="shared" si="577"/>
        <v>3.4584955014519947</v>
      </c>
      <c r="AT480" s="48">
        <f t="shared" si="577"/>
        <v>3.6123985512666086</v>
      </c>
      <c r="AU480" s="48">
        <f t="shared" si="577"/>
        <v>3.7731502867979727</v>
      </c>
      <c r="AV480" s="48">
        <f t="shared" si="577"/>
        <v>3.9410554745604824</v>
      </c>
      <c r="AW480" s="48">
        <f t="shared" si="578"/>
        <v>4.1164324431784243</v>
      </c>
      <c r="AX480" s="48">
        <f t="shared" si="578"/>
        <v>4.299613686899864</v>
      </c>
      <c r="AY480" s="48">
        <f t="shared" si="578"/>
        <v>4.4909464959669076</v>
      </c>
      <c r="AZ480" s="48">
        <f t="shared" si="578"/>
        <v>4.6907936150374345</v>
      </c>
      <c r="BA480" s="48">
        <f t="shared" si="578"/>
        <v>4.8995339309066006</v>
      </c>
      <c r="BB480" s="48">
        <f t="shared" si="578"/>
        <v>5.1175631908319446</v>
      </c>
      <c r="BC480" s="48">
        <f t="shared" si="578"/>
        <v>5.3452947528239658</v>
      </c>
      <c r="BD480" s="48">
        <f t="shared" si="578"/>
        <v>5.5831603693246326</v>
      </c>
      <c r="BE480" s="48">
        <f t="shared" si="578"/>
        <v>5.8316110057595782</v>
      </c>
      <c r="BF480" s="48">
        <f t="shared" si="578"/>
        <v>6.0911176955158792</v>
      </c>
      <c r="BG480" s="48">
        <f t="shared" si="578"/>
        <v>6.3621724329663358</v>
      </c>
      <c r="BH480" s="48">
        <f t="shared" si="578"/>
        <v>6.6452891062333377</v>
      </c>
      <c r="BI480" s="48">
        <f t="shared" si="578"/>
        <v>6.9410044714607215</v>
      </c>
      <c r="BJ480" s="48">
        <f t="shared" si="578"/>
        <v>7.2498791704407237</v>
      </c>
      <c r="BK480" s="48">
        <f t="shared" si="578"/>
        <v>7.5724987935253356</v>
      </c>
      <c r="BL480" s="48">
        <f t="shared" si="578"/>
        <v>7.9094749898372125</v>
      </c>
      <c r="BM480" s="48">
        <f t="shared" si="579"/>
        <v>8.2614466268849682</v>
      </c>
      <c r="BN480" s="48">
        <f t="shared" si="579"/>
        <v>8.6290810017813495</v>
      </c>
      <c r="BO480" s="48">
        <f t="shared" si="579"/>
        <v>9.0130751063606187</v>
      </c>
      <c r="BP480" s="48">
        <f t="shared" si="579"/>
        <v>9.414156948593666</v>
      </c>
      <c r="BQ480" s="48">
        <f t="shared" si="579"/>
        <v>9.8330869328060846</v>
      </c>
      <c r="BR480" s="48">
        <f t="shared" si="579"/>
        <v>10.270659301315956</v>
      </c>
      <c r="BS480" s="48">
        <f t="shared" si="579"/>
        <v>10.727703640224515</v>
      </c>
      <c r="BT480" s="48">
        <f t="shared" si="579"/>
        <v>11.205086452214505</v>
      </c>
      <c r="BU480" s="48">
        <f t="shared" si="579"/>
        <v>11.703712799338051</v>
      </c>
      <c r="BV480" s="48">
        <f t="shared" si="579"/>
        <v>12.224528018908595</v>
      </c>
      <c r="BW480" s="48">
        <f t="shared" si="579"/>
        <v>12.768519515750027</v>
      </c>
      <c r="BX480" s="48">
        <f t="shared" si="579"/>
        <v>13.336718634200903</v>
      </c>
      <c r="BY480" s="48">
        <f t="shared" si="579"/>
        <v>13.930202613422843</v>
      </c>
      <c r="BZ480" s="48">
        <f t="shared" si="579"/>
        <v>14.550096629720159</v>
      </c>
      <c r="CA480" s="48">
        <f t="shared" si="579"/>
        <v>15.197575929742705</v>
      </c>
      <c r="CB480" s="48">
        <f t="shared" si="579"/>
        <v>15.873868058616255</v>
      </c>
      <c r="CC480" s="48">
        <f t="shared" si="580"/>
        <v>16.58025518722468</v>
      </c>
      <c r="CD480" s="48">
        <f t="shared" si="580"/>
        <v>17.318076543056179</v>
      </c>
      <c r="CE480" s="48">
        <f t="shared" si="580"/>
        <v>18.088730949222178</v>
      </c>
      <c r="CF480" s="48">
        <f t="shared" si="580"/>
        <v>18.893679476462566</v>
      </c>
      <c r="CG480" s="48">
        <f t="shared" si="580"/>
        <v>19.734448213165148</v>
      </c>
      <c r="CH480" s="48">
        <f t="shared" si="580"/>
        <v>20.612631158650998</v>
      </c>
      <c r="CI480" s="48">
        <f t="shared" si="580"/>
        <v>21.529893245210967</v>
      </c>
      <c r="CJ480" s="48">
        <f t="shared" si="580"/>
        <v>22.487973494622857</v>
      </c>
      <c r="CK480" s="48">
        <f t="shared" si="580"/>
        <v>23.488688315133572</v>
      </c>
      <c r="CL480" s="48">
        <f t="shared" si="580"/>
        <v>24.533934945157014</v>
      </c>
      <c r="CM480" s="48">
        <f t="shared" si="580"/>
        <v>25.6256950502165</v>
      </c>
      <c r="CN480" s="48">
        <f t="shared" si="580"/>
        <v>26.766038479951135</v>
      </c>
      <c r="CO480" s="48">
        <f t="shared" si="580"/>
        <v>27.95712719230896</v>
      </c>
      <c r="CP480" s="48">
        <f t="shared" si="580"/>
        <v>29.201219352366707</v>
      </c>
      <c r="CQ480" s="48">
        <f t="shared" si="580"/>
        <v>30.500673613547026</v>
      </c>
      <c r="CR480" s="48">
        <f t="shared" si="580"/>
        <v>31.857953589349869</v>
      </c>
      <c r="CS480" s="48">
        <f t="shared" si="583"/>
        <v>33.275632524075938</v>
      </c>
      <c r="CT480" s="48">
        <f t="shared" si="583"/>
        <v>34.756398171397315</v>
      </c>
      <c r="CU480" s="48">
        <f t="shared" si="583"/>
        <v>36.303057890024498</v>
      </c>
      <c r="CV480" s="48">
        <f t="shared" si="583"/>
        <v>37.918543966130585</v>
      </c>
      <c r="CW480" s="48">
        <f t="shared" si="583"/>
        <v>39.605919172623395</v>
      </c>
      <c r="CX480" s="48">
        <f t="shared" si="583"/>
        <v>41.368382575805136</v>
      </c>
      <c r="CY480" s="48">
        <f t="shared" si="583"/>
        <v>43.209275600428462</v>
      </c>
      <c r="CZ480" s="48">
        <f t="shared" si="583"/>
        <v>45.132088364647529</v>
      </c>
      <c r="DA480" s="48">
        <f t="shared" si="583"/>
        <v>47.140466296874344</v>
      </c>
      <c r="DB480" s="48">
        <f t="shared" si="583"/>
        <v>49.23821704708525</v>
      </c>
      <c r="DC480" s="48">
        <f t="shared" si="583"/>
        <v>51.429317705680546</v>
      </c>
      <c r="DD480" s="48">
        <f t="shared" si="583"/>
        <v>53.717922343583332</v>
      </c>
      <c r="DE480" s="48">
        <f t="shared" si="583"/>
        <v>56.10836988787279</v>
      </c>
      <c r="DF480" s="48">
        <f t="shared" si="583"/>
        <v>58.605192347883126</v>
      </c>
      <c r="DG480" s="48">
        <f t="shared" si="583"/>
        <v>61.213123407363923</v>
      </c>
      <c r="DH480" s="48">
        <f t="shared" si="583"/>
        <v>63.937107398991614</v>
      </c>
      <c r="DI480" s="48">
        <f t="shared" si="584"/>
        <v>66.782308678246736</v>
      </c>
      <c r="DJ480" s="48">
        <f t="shared" si="584"/>
        <v>69.75412141442871</v>
      </c>
      <c r="DK480" s="48">
        <f t="shared" si="584"/>
        <v>72.858179817370782</v>
      </c>
      <c r="DL480" s="48">
        <f t="shared" si="584"/>
        <v>76.100368819243783</v>
      </c>
      <c r="DM480" s="48">
        <f t="shared" si="584"/>
        <v>79.486835231700127</v>
      </c>
      <c r="DN480" s="48">
        <f t="shared" si="584"/>
        <v>83.023999399510785</v>
      </c>
      <c r="DO480" s="48">
        <f t="shared" si="584"/>
        <v>86.718567372789011</v>
      </c>
      <c r="DP480" s="48">
        <f t="shared" si="584"/>
        <v>90.577543620878117</v>
      </c>
      <c r="DQ480" s="48">
        <f t="shared" si="584"/>
        <v>94.608244312007187</v>
      </c>
      <c r="DR480" s="48">
        <f t="shared" si="584"/>
        <v>98.81831118389151</v>
      </c>
      <c r="DS480" s="48">
        <f t="shared" si="584"/>
        <v>103.21572603157468</v>
      </c>
      <c r="DT480" s="48">
        <f t="shared" si="584"/>
        <v>107.80882583997975</v>
      </c>
      <c r="DU480" s="48">
        <f t="shared" si="584"/>
        <v>112.60631858985884</v>
      </c>
      <c r="DV480" s="48">
        <f t="shared" si="584"/>
        <v>117.61729976710757</v>
      </c>
      <c r="DW480" s="48">
        <f t="shared" si="584"/>
        <v>122.85126960674386</v>
      </c>
      <c r="DX480" s="48">
        <f t="shared" si="584"/>
        <v>128.31815110424395</v>
      </c>
      <c r="DY480" s="48">
        <f t="shared" si="585"/>
        <v>134.02830882838282</v>
      </c>
      <c r="DZ480" s="48">
        <f t="shared" si="585"/>
        <v>139.99256857124584</v>
      </c>
      <c r="EA480" s="48">
        <f t="shared" si="585"/>
        <v>146.22223787266628</v>
      </c>
      <c r="EB480" s="48">
        <f t="shared" si="585"/>
        <v>152.72912745799994</v>
      </c>
      <c r="EC480" s="48">
        <f t="shared" si="585"/>
        <v>159.52557362988094</v>
      </c>
      <c r="ED480" s="48">
        <f t="shared" si="585"/>
        <v>166.62446165641063</v>
      </c>
      <c r="EE480" s="48">
        <f t="shared" si="585"/>
        <v>174.0392502001209</v>
      </c>
      <c r="EF480" s="48">
        <f t="shared" si="585"/>
        <v>181.78399683402628</v>
      </c>
      <c r="EG480" s="48">
        <f t="shared" si="585"/>
        <v>189.87338469314045</v>
      </c>
      <c r="EH480" s="48">
        <f t="shared" si="585"/>
        <v>198.3227503119852</v>
      </c>
      <c r="EI480" s="48">
        <f t="shared" si="585"/>
        <v>207.14811270086855</v>
      </c>
      <c r="EJ480" s="48">
        <f t="shared" si="585"/>
        <v>216.36620371605719</v>
      </c>
      <c r="EK480" s="48">
        <f t="shared" si="585"/>
        <v>225.99449978142172</v>
      </c>
      <c r="EL480" s="48">
        <f t="shared" si="585"/>
        <v>236.051255021695</v>
      </c>
      <c r="EM480" s="48">
        <f t="shared" si="585"/>
        <v>246.55553587016041</v>
      </c>
      <c r="EN480" s="48">
        <f t="shared" si="585"/>
        <v>257.52725721638257</v>
      </c>
      <c r="EO480" s="48">
        <f t="shared" si="586"/>
        <v>268.98722016251156</v>
      </c>
      <c r="EP480" s="48">
        <f t="shared" si="586"/>
        <v>280.95715145974333</v>
      </c>
      <c r="EQ480" s="48">
        <f t="shared" si="586"/>
        <v>293.4597446997019</v>
      </c>
      <c r="ER480" s="48">
        <f t="shared" si="586"/>
        <v>306.51870333883863</v>
      </c>
      <c r="ES480" s="48">
        <f t="shared" si="586"/>
        <v>320.15878563741694</v>
      </c>
      <c r="ET480" s="48">
        <f t="shared" si="586"/>
        <v>334.40585159828197</v>
      </c>
      <c r="EU480" s="48">
        <f t="shared" si="586"/>
        <v>349.2869119944055</v>
      </c>
      <c r="EV480" s="48">
        <f t="shared" si="586"/>
        <v>364.83017957815656</v>
      </c>
      <c r="EW480" s="48">
        <f t="shared" si="586"/>
        <v>381.06512256938453</v>
      </c>
      <c r="EX480" s="48">
        <f t="shared" si="586"/>
        <v>398.02252052372211</v>
      </c>
      <c r="EY480" s="48">
        <f t="shared" si="586"/>
        <v>415.73452268702772</v>
      </c>
      <c r="EZ480" s="48">
        <f t="shared" si="586"/>
        <v>434.23470894660045</v>
      </c>
      <c r="FA480" s="48">
        <f t="shared" si="586"/>
        <v>453.55815349472414</v>
      </c>
      <c r="FB480" s="48">
        <f t="shared" si="586"/>
        <v>473.74149132523934</v>
      </c>
      <c r="FC480" s="48">
        <f t="shared" si="586"/>
        <v>494.82298768921248</v>
      </c>
      <c r="FD480" s="48">
        <f t="shared" si="586"/>
        <v>516.84261064138241</v>
      </c>
      <c r="FE480" s="48">
        <f t="shared" si="570"/>
        <v>539.84210681492391</v>
      </c>
      <c r="FF480" s="48">
        <f t="shared" si="570"/>
        <v>563.86508056818798</v>
      </c>
      <c r="FG480" s="48">
        <f t="shared" si="570"/>
        <v>588.95707665347231</v>
      </c>
      <c r="FH480" s="48">
        <f t="shared" si="570"/>
        <v>615.16566656455177</v>
      </c>
      <c r="FI480" s="48">
        <f t="shared" si="570"/>
        <v>642.5405387266743</v>
      </c>
      <c r="FJ480" s="48">
        <f t="shared" si="570"/>
        <v>671.13359270001126</v>
      </c>
      <c r="FK480" s="48">
        <f t="shared" si="570"/>
        <v>700.99903757516176</v>
      </c>
      <c r="FL480" s="48">
        <f t="shared" si="570"/>
        <v>732.19349474725641</v>
      </c>
      <c r="FM480" s="48">
        <f t="shared" si="570"/>
        <v>764.77610526350929</v>
      </c>
      <c r="FN480" s="48">
        <f t="shared" si="570"/>
        <v>798.8086419477354</v>
      </c>
      <c r="FO480" s="48">
        <f t="shared" si="570"/>
        <v>834.35562651440966</v>
      </c>
      <c r="FP480" s="48">
        <f t="shared" si="570"/>
        <v>871.48445189430083</v>
      </c>
      <c r="FQ480" s="48">
        <f t="shared" si="570"/>
        <v>910.26551000359723</v>
      </c>
      <c r="FR480" s="48">
        <f t="shared" si="570"/>
        <v>950.77232519875724</v>
      </c>
      <c r="FS480" s="48">
        <f t="shared" si="570"/>
        <v>993.08169367010191</v>
      </c>
      <c r="FT480" s="48">
        <f t="shared" si="570"/>
        <v>1037.2738290384214</v>
      </c>
      <c r="FU480" s="48">
        <f t="shared" si="569"/>
        <v>1083.432514430631</v>
      </c>
      <c r="FV480" s="48">
        <f t="shared" si="569"/>
        <v>1131.6452613227941</v>
      </c>
      <c r="FW480" s="48">
        <f t="shared" si="569"/>
        <v>1182.0034754516585</v>
      </c>
      <c r="FX480" s="48">
        <f t="shared" si="569"/>
        <v>1234.6026301092572</v>
      </c>
      <c r="FY480" s="48">
        <f t="shared" si="569"/>
        <v>1289.5424471491192</v>
      </c>
      <c r="FZ480" s="48">
        <f t="shared" si="569"/>
        <v>1346.927086047255</v>
      </c>
      <c r="GA480" s="48">
        <f t="shared" si="569"/>
        <v>1406.8653413763577</v>
      </c>
      <c r="GB480" s="48">
        <f t="shared" si="569"/>
        <v>1469.4708490676055</v>
      </c>
      <c r="GC480" s="48">
        <f t="shared" si="569"/>
        <v>1534.8623018511139</v>
      </c>
      <c r="GD480" s="48">
        <f t="shared" si="569"/>
        <v>1603.1636742834885</v>
      </c>
      <c r="GE480" s="48">
        <f t="shared" si="569"/>
        <v>1674.5044577891038</v>
      </c>
      <c r="GF480" s="48">
        <f t="shared" si="569"/>
        <v>1749.0199061607188</v>
      </c>
      <c r="GG480" s="48">
        <f t="shared" si="569"/>
        <v>1826.8512919848708</v>
      </c>
      <c r="GH480" s="48">
        <f t="shared" si="569"/>
        <v>1908.1461744781975</v>
      </c>
      <c r="GI480" s="48">
        <f t="shared" si="569"/>
        <v>1993.0586792424772</v>
      </c>
      <c r="GJ480" s="48">
        <f t="shared" si="568"/>
        <v>2081.7497904687675</v>
      </c>
      <c r="GK480" s="48">
        <f t="shared" si="568"/>
        <v>2174.3876561446277</v>
      </c>
      <c r="GL480" s="48">
        <f t="shared" si="568"/>
        <v>2271.1479068430635</v>
      </c>
      <c r="GM480" s="48">
        <f t="shared" si="568"/>
        <v>2372.2139886975797</v>
      </c>
      <c r="GN480" s="48">
        <f t="shared" si="568"/>
        <v>2477.7775111946221</v>
      </c>
      <c r="GO480" s="48">
        <f t="shared" si="568"/>
        <v>2588.0386104427826</v>
      </c>
      <c r="GP480" s="48">
        <f t="shared" si="568"/>
        <v>2703.2063286074863</v>
      </c>
      <c r="GQ480" s="48">
        <f t="shared" si="568"/>
        <v>2823.4990102305192</v>
      </c>
      <c r="GR480" s="48">
        <f t="shared" si="568"/>
        <v>2949.1447161857773</v>
      </c>
      <c r="GS480" s="48">
        <f t="shared" si="568"/>
        <v>3080.3816560560444</v>
      </c>
      <c r="GT480" s="48">
        <f t="shared" si="568"/>
        <v>3217.4586397505382</v>
      </c>
      <c r="GU480" s="48">
        <f t="shared" si="568"/>
        <v>3360.6355492194371</v>
      </c>
      <c r="GV480" s="48">
        <f t="shared" si="568"/>
        <v>3510.1838311597021</v>
      </c>
      <c r="GW480" s="48">
        <f t="shared" si="568"/>
        <v>3666.3870116463086</v>
      </c>
      <c r="GX480" s="48">
        <f t="shared" si="568"/>
        <v>3829.5412336645691</v>
      </c>
      <c r="GY480" s="48">
        <f t="shared" ref="GY480:HM495" si="587">IFERROR(GX480*(1+$P480),"n/a")</f>
        <v>3999.9558185626424</v>
      </c>
      <c r="GZ480" s="48">
        <f t="shared" si="587"/>
        <v>4177.9538524886802</v>
      </c>
      <c r="HA480" s="48">
        <f t="shared" si="587"/>
        <v>4363.8727989244262</v>
      </c>
      <c r="HB480" s="48">
        <f t="shared" si="587"/>
        <v>4558.0651384765633</v>
      </c>
      <c r="HC480" s="48">
        <f t="shared" si="587"/>
        <v>4760.8990371387699</v>
      </c>
      <c r="HD480" s="48">
        <f t="shared" si="587"/>
        <v>4972.7590442914452</v>
      </c>
      <c r="HE480" s="48">
        <f t="shared" si="587"/>
        <v>5194.0468217624148</v>
      </c>
      <c r="HF480" s="48">
        <f t="shared" si="587"/>
        <v>5425.1819053308418</v>
      </c>
      <c r="HG480" s="48">
        <f t="shared" si="587"/>
        <v>5666.6025001180642</v>
      </c>
      <c r="HH480" s="48">
        <f t="shared" si="587"/>
        <v>5918.7663113733179</v>
      </c>
      <c r="HI480" s="48">
        <f t="shared" si="587"/>
        <v>6182.1514122294302</v>
      </c>
      <c r="HJ480" s="48">
        <f t="shared" si="587"/>
        <v>6457.2571500736394</v>
      </c>
      <c r="HK480" s="48">
        <f t="shared" si="587"/>
        <v>6744.6050932519165</v>
      </c>
      <c r="HL480" s="48">
        <f t="shared" si="587"/>
        <v>7044.7400199016265</v>
      </c>
      <c r="HM480" s="48">
        <f t="shared" si="587"/>
        <v>7358.2309507872487</v>
      </c>
    </row>
    <row r="481" spans="1:221" x14ac:dyDescent="0.25">
      <c r="A481" s="21" t="s">
        <v>256</v>
      </c>
      <c r="B481" s="20" t="s">
        <v>255</v>
      </c>
      <c r="C481" s="19">
        <v>259.95999999999998</v>
      </c>
      <c r="D481" s="19">
        <v>214.89</v>
      </c>
      <c r="E481" s="18">
        <f t="shared" si="550"/>
        <v>55862.804399999994</v>
      </c>
      <c r="F481" s="16">
        <f t="shared" si="551"/>
        <v>0</v>
      </c>
      <c r="G481" s="17" t="s">
        <v>227</v>
      </c>
      <c r="H481" s="17" t="str">
        <f t="shared" si="565"/>
        <v>n/a</v>
      </c>
      <c r="I481" s="45" t="str">
        <f t="shared" si="566"/>
        <v>n/a</v>
      </c>
      <c r="J481" s="17">
        <v>0.37759999999999999</v>
      </c>
      <c r="K481" s="56">
        <f t="shared" si="552"/>
        <v>0.32208333333333333</v>
      </c>
      <c r="L481" s="1">
        <f t="shared" si="553"/>
        <v>0.26656666666666667</v>
      </c>
      <c r="M481" s="1">
        <f t="shared" si="554"/>
        <v>0.21105000000000002</v>
      </c>
      <c r="N481" s="1">
        <f t="shared" si="555"/>
        <v>0.15553333333333336</v>
      </c>
      <c r="O481" s="1">
        <f t="shared" si="556"/>
        <v>0.1000166666666667</v>
      </c>
      <c r="P481" s="5">
        <v>4.4499999999999998E-2</v>
      </c>
      <c r="Q481" s="1" t="str">
        <f t="shared" si="557"/>
        <v>n/a</v>
      </c>
      <c r="R481" s="16" t="str">
        <f t="shared" si="558"/>
        <v>n/a</v>
      </c>
      <c r="S481" s="16">
        <f t="shared" si="559"/>
        <v>0</v>
      </c>
      <c r="T481" s="8"/>
      <c r="U481" s="57">
        <f t="shared" si="560"/>
        <v>-214.89</v>
      </c>
      <c r="V481" s="48" t="str">
        <f t="shared" si="561"/>
        <v>n/a</v>
      </c>
      <c r="W481" s="48" t="str">
        <f t="shared" si="562"/>
        <v>n/a</v>
      </c>
      <c r="X481" s="48" t="str">
        <f t="shared" si="581"/>
        <v>n/a</v>
      </c>
      <c r="Y481" s="48" t="str">
        <f t="shared" si="581"/>
        <v>n/a</v>
      </c>
      <c r="Z481" s="48" t="str">
        <f t="shared" si="581"/>
        <v>n/a</v>
      </c>
      <c r="AA481" s="48" t="str">
        <f t="shared" si="563"/>
        <v>n/a</v>
      </c>
      <c r="AB481" s="48" t="str">
        <f t="shared" si="573"/>
        <v>n/a</v>
      </c>
      <c r="AC481" s="48" t="str">
        <f t="shared" si="573"/>
        <v>n/a</v>
      </c>
      <c r="AD481" s="48" t="str">
        <f t="shared" si="573"/>
        <v>n/a</v>
      </c>
      <c r="AE481" s="48" t="str">
        <f t="shared" si="573"/>
        <v>n/a</v>
      </c>
      <c r="AF481" s="48" t="str">
        <f t="shared" si="564"/>
        <v>n/a</v>
      </c>
      <c r="AG481" s="48" t="str">
        <f t="shared" si="577"/>
        <v>n/a</v>
      </c>
      <c r="AH481" s="48" t="str">
        <f t="shared" si="577"/>
        <v>n/a</v>
      </c>
      <c r="AI481" s="48" t="str">
        <f t="shared" si="577"/>
        <v>n/a</v>
      </c>
      <c r="AJ481" s="48" t="str">
        <f t="shared" si="577"/>
        <v>n/a</v>
      </c>
      <c r="AK481" s="48" t="str">
        <f t="shared" si="577"/>
        <v>n/a</v>
      </c>
      <c r="AL481" s="48" t="str">
        <f t="shared" si="577"/>
        <v>n/a</v>
      </c>
      <c r="AM481" s="48" t="str">
        <f t="shared" si="577"/>
        <v>n/a</v>
      </c>
      <c r="AN481" s="48" t="str">
        <f t="shared" si="577"/>
        <v>n/a</v>
      </c>
      <c r="AO481" s="48" t="str">
        <f t="shared" si="577"/>
        <v>n/a</v>
      </c>
      <c r="AP481" s="48" t="str">
        <f t="shared" si="577"/>
        <v>n/a</v>
      </c>
      <c r="AQ481" s="48" t="str">
        <f t="shared" si="577"/>
        <v>n/a</v>
      </c>
      <c r="AR481" s="48" t="str">
        <f t="shared" si="577"/>
        <v>n/a</v>
      </c>
      <c r="AS481" s="48" t="str">
        <f t="shared" si="577"/>
        <v>n/a</v>
      </c>
      <c r="AT481" s="48" t="str">
        <f t="shared" si="577"/>
        <v>n/a</v>
      </c>
      <c r="AU481" s="48" t="str">
        <f t="shared" si="577"/>
        <v>n/a</v>
      </c>
      <c r="AV481" s="48" t="str">
        <f t="shared" si="577"/>
        <v>n/a</v>
      </c>
      <c r="AW481" s="48" t="str">
        <f t="shared" si="578"/>
        <v>n/a</v>
      </c>
      <c r="AX481" s="48" t="str">
        <f t="shared" si="578"/>
        <v>n/a</v>
      </c>
      <c r="AY481" s="48" t="str">
        <f t="shared" si="578"/>
        <v>n/a</v>
      </c>
      <c r="AZ481" s="48" t="str">
        <f t="shared" si="578"/>
        <v>n/a</v>
      </c>
      <c r="BA481" s="48" t="str">
        <f t="shared" si="578"/>
        <v>n/a</v>
      </c>
      <c r="BB481" s="48" t="str">
        <f t="shared" si="578"/>
        <v>n/a</v>
      </c>
      <c r="BC481" s="48" t="str">
        <f t="shared" si="578"/>
        <v>n/a</v>
      </c>
      <c r="BD481" s="48" t="str">
        <f t="shared" si="578"/>
        <v>n/a</v>
      </c>
      <c r="BE481" s="48" t="str">
        <f t="shared" si="578"/>
        <v>n/a</v>
      </c>
      <c r="BF481" s="48" t="str">
        <f t="shared" si="578"/>
        <v>n/a</v>
      </c>
      <c r="BG481" s="48" t="str">
        <f t="shared" si="578"/>
        <v>n/a</v>
      </c>
      <c r="BH481" s="48" t="str">
        <f t="shared" si="578"/>
        <v>n/a</v>
      </c>
      <c r="BI481" s="48" t="str">
        <f t="shared" si="578"/>
        <v>n/a</v>
      </c>
      <c r="BJ481" s="48" t="str">
        <f t="shared" si="578"/>
        <v>n/a</v>
      </c>
      <c r="BK481" s="48" t="str">
        <f t="shared" si="578"/>
        <v>n/a</v>
      </c>
      <c r="BL481" s="48" t="str">
        <f t="shared" si="578"/>
        <v>n/a</v>
      </c>
      <c r="BM481" s="48" t="str">
        <f t="shared" si="579"/>
        <v>n/a</v>
      </c>
      <c r="BN481" s="48" t="str">
        <f t="shared" si="579"/>
        <v>n/a</v>
      </c>
      <c r="BO481" s="48" t="str">
        <f t="shared" si="579"/>
        <v>n/a</v>
      </c>
      <c r="BP481" s="48" t="str">
        <f t="shared" si="579"/>
        <v>n/a</v>
      </c>
      <c r="BQ481" s="48" t="str">
        <f t="shared" si="579"/>
        <v>n/a</v>
      </c>
      <c r="BR481" s="48" t="str">
        <f t="shared" si="579"/>
        <v>n/a</v>
      </c>
      <c r="BS481" s="48" t="str">
        <f t="shared" si="579"/>
        <v>n/a</v>
      </c>
      <c r="BT481" s="48" t="str">
        <f t="shared" si="579"/>
        <v>n/a</v>
      </c>
      <c r="BU481" s="48" t="str">
        <f t="shared" si="579"/>
        <v>n/a</v>
      </c>
      <c r="BV481" s="48" t="str">
        <f t="shared" si="579"/>
        <v>n/a</v>
      </c>
      <c r="BW481" s="48" t="str">
        <f t="shared" si="579"/>
        <v>n/a</v>
      </c>
      <c r="BX481" s="48" t="str">
        <f t="shared" si="579"/>
        <v>n/a</v>
      </c>
      <c r="BY481" s="48" t="str">
        <f t="shared" si="579"/>
        <v>n/a</v>
      </c>
      <c r="BZ481" s="48" t="str">
        <f t="shared" si="579"/>
        <v>n/a</v>
      </c>
      <c r="CA481" s="48" t="str">
        <f t="shared" si="579"/>
        <v>n/a</v>
      </c>
      <c r="CB481" s="48" t="str">
        <f t="shared" si="579"/>
        <v>n/a</v>
      </c>
      <c r="CC481" s="48" t="str">
        <f t="shared" si="580"/>
        <v>n/a</v>
      </c>
      <c r="CD481" s="48" t="str">
        <f t="shared" si="580"/>
        <v>n/a</v>
      </c>
      <c r="CE481" s="48" t="str">
        <f t="shared" si="580"/>
        <v>n/a</v>
      </c>
      <c r="CF481" s="48" t="str">
        <f t="shared" si="580"/>
        <v>n/a</v>
      </c>
      <c r="CG481" s="48" t="str">
        <f t="shared" si="580"/>
        <v>n/a</v>
      </c>
      <c r="CH481" s="48" t="str">
        <f t="shared" si="580"/>
        <v>n/a</v>
      </c>
      <c r="CI481" s="48" t="str">
        <f t="shared" si="580"/>
        <v>n/a</v>
      </c>
      <c r="CJ481" s="48" t="str">
        <f t="shared" si="580"/>
        <v>n/a</v>
      </c>
      <c r="CK481" s="48" t="str">
        <f t="shared" si="580"/>
        <v>n/a</v>
      </c>
      <c r="CL481" s="48" t="str">
        <f t="shared" si="580"/>
        <v>n/a</v>
      </c>
      <c r="CM481" s="48" t="str">
        <f t="shared" si="580"/>
        <v>n/a</v>
      </c>
      <c r="CN481" s="48" t="str">
        <f t="shared" si="580"/>
        <v>n/a</v>
      </c>
      <c r="CO481" s="48" t="str">
        <f t="shared" si="580"/>
        <v>n/a</v>
      </c>
      <c r="CP481" s="48" t="str">
        <f t="shared" si="580"/>
        <v>n/a</v>
      </c>
      <c r="CQ481" s="48" t="str">
        <f t="shared" si="580"/>
        <v>n/a</v>
      </c>
      <c r="CR481" s="48" t="str">
        <f t="shared" si="580"/>
        <v>n/a</v>
      </c>
      <c r="CS481" s="48" t="str">
        <f t="shared" si="583"/>
        <v>n/a</v>
      </c>
      <c r="CT481" s="48" t="str">
        <f t="shared" si="583"/>
        <v>n/a</v>
      </c>
      <c r="CU481" s="48" t="str">
        <f t="shared" si="583"/>
        <v>n/a</v>
      </c>
      <c r="CV481" s="48" t="str">
        <f t="shared" si="583"/>
        <v>n/a</v>
      </c>
      <c r="CW481" s="48" t="str">
        <f t="shared" si="583"/>
        <v>n/a</v>
      </c>
      <c r="CX481" s="48" t="str">
        <f t="shared" si="583"/>
        <v>n/a</v>
      </c>
      <c r="CY481" s="48" t="str">
        <f t="shared" si="583"/>
        <v>n/a</v>
      </c>
      <c r="CZ481" s="48" t="str">
        <f t="shared" si="583"/>
        <v>n/a</v>
      </c>
      <c r="DA481" s="48" t="str">
        <f t="shared" si="583"/>
        <v>n/a</v>
      </c>
      <c r="DB481" s="48" t="str">
        <f t="shared" si="583"/>
        <v>n/a</v>
      </c>
      <c r="DC481" s="48" t="str">
        <f t="shared" si="583"/>
        <v>n/a</v>
      </c>
      <c r="DD481" s="48" t="str">
        <f t="shared" si="583"/>
        <v>n/a</v>
      </c>
      <c r="DE481" s="48" t="str">
        <f t="shared" si="583"/>
        <v>n/a</v>
      </c>
      <c r="DF481" s="48" t="str">
        <f t="shared" si="583"/>
        <v>n/a</v>
      </c>
      <c r="DG481" s="48" t="str">
        <f t="shared" si="583"/>
        <v>n/a</v>
      </c>
      <c r="DH481" s="48" t="str">
        <f t="shared" si="583"/>
        <v>n/a</v>
      </c>
      <c r="DI481" s="48" t="str">
        <f t="shared" si="584"/>
        <v>n/a</v>
      </c>
      <c r="DJ481" s="48" t="str">
        <f t="shared" si="584"/>
        <v>n/a</v>
      </c>
      <c r="DK481" s="48" t="str">
        <f t="shared" si="584"/>
        <v>n/a</v>
      </c>
      <c r="DL481" s="48" t="str">
        <f t="shared" si="584"/>
        <v>n/a</v>
      </c>
      <c r="DM481" s="48" t="str">
        <f t="shared" si="584"/>
        <v>n/a</v>
      </c>
      <c r="DN481" s="48" t="str">
        <f t="shared" si="584"/>
        <v>n/a</v>
      </c>
      <c r="DO481" s="48" t="str">
        <f t="shared" si="584"/>
        <v>n/a</v>
      </c>
      <c r="DP481" s="48" t="str">
        <f t="shared" si="584"/>
        <v>n/a</v>
      </c>
      <c r="DQ481" s="48" t="str">
        <f t="shared" si="584"/>
        <v>n/a</v>
      </c>
      <c r="DR481" s="48" t="str">
        <f t="shared" si="584"/>
        <v>n/a</v>
      </c>
      <c r="DS481" s="48" t="str">
        <f t="shared" si="584"/>
        <v>n/a</v>
      </c>
      <c r="DT481" s="48" t="str">
        <f t="shared" si="584"/>
        <v>n/a</v>
      </c>
      <c r="DU481" s="48" t="str">
        <f t="shared" si="584"/>
        <v>n/a</v>
      </c>
      <c r="DV481" s="48" t="str">
        <f t="shared" si="584"/>
        <v>n/a</v>
      </c>
      <c r="DW481" s="48" t="str">
        <f t="shared" si="584"/>
        <v>n/a</v>
      </c>
      <c r="DX481" s="48" t="str">
        <f t="shared" si="584"/>
        <v>n/a</v>
      </c>
      <c r="DY481" s="48" t="str">
        <f t="shared" si="585"/>
        <v>n/a</v>
      </c>
      <c r="DZ481" s="48" t="str">
        <f t="shared" si="585"/>
        <v>n/a</v>
      </c>
      <c r="EA481" s="48" t="str">
        <f t="shared" si="585"/>
        <v>n/a</v>
      </c>
      <c r="EB481" s="48" t="str">
        <f t="shared" si="585"/>
        <v>n/a</v>
      </c>
      <c r="EC481" s="48" t="str">
        <f t="shared" si="585"/>
        <v>n/a</v>
      </c>
      <c r="ED481" s="48" t="str">
        <f t="shared" si="585"/>
        <v>n/a</v>
      </c>
      <c r="EE481" s="48" t="str">
        <f t="shared" si="585"/>
        <v>n/a</v>
      </c>
      <c r="EF481" s="48" t="str">
        <f t="shared" si="585"/>
        <v>n/a</v>
      </c>
      <c r="EG481" s="48" t="str">
        <f t="shared" si="585"/>
        <v>n/a</v>
      </c>
      <c r="EH481" s="48" t="str">
        <f t="shared" si="585"/>
        <v>n/a</v>
      </c>
      <c r="EI481" s="48" t="str">
        <f t="shared" si="585"/>
        <v>n/a</v>
      </c>
      <c r="EJ481" s="48" t="str">
        <f t="shared" si="585"/>
        <v>n/a</v>
      </c>
      <c r="EK481" s="48" t="str">
        <f t="shared" si="585"/>
        <v>n/a</v>
      </c>
      <c r="EL481" s="48" t="str">
        <f t="shared" si="585"/>
        <v>n/a</v>
      </c>
      <c r="EM481" s="48" t="str">
        <f t="shared" si="585"/>
        <v>n/a</v>
      </c>
      <c r="EN481" s="48" t="str">
        <f t="shared" si="585"/>
        <v>n/a</v>
      </c>
      <c r="EO481" s="48" t="str">
        <f t="shared" si="586"/>
        <v>n/a</v>
      </c>
      <c r="EP481" s="48" t="str">
        <f t="shared" si="586"/>
        <v>n/a</v>
      </c>
      <c r="EQ481" s="48" t="str">
        <f t="shared" si="586"/>
        <v>n/a</v>
      </c>
      <c r="ER481" s="48" t="str">
        <f t="shared" si="586"/>
        <v>n/a</v>
      </c>
      <c r="ES481" s="48" t="str">
        <f t="shared" si="586"/>
        <v>n/a</v>
      </c>
      <c r="ET481" s="48" t="str">
        <f t="shared" si="586"/>
        <v>n/a</v>
      </c>
      <c r="EU481" s="48" t="str">
        <f t="shared" si="586"/>
        <v>n/a</v>
      </c>
      <c r="EV481" s="48" t="str">
        <f t="shared" si="586"/>
        <v>n/a</v>
      </c>
      <c r="EW481" s="48" t="str">
        <f t="shared" si="586"/>
        <v>n/a</v>
      </c>
      <c r="EX481" s="48" t="str">
        <f t="shared" si="586"/>
        <v>n/a</v>
      </c>
      <c r="EY481" s="48" t="str">
        <f t="shared" si="586"/>
        <v>n/a</v>
      </c>
      <c r="EZ481" s="48" t="str">
        <f t="shared" si="586"/>
        <v>n/a</v>
      </c>
      <c r="FA481" s="48" t="str">
        <f t="shared" si="586"/>
        <v>n/a</v>
      </c>
      <c r="FB481" s="48" t="str">
        <f t="shared" si="586"/>
        <v>n/a</v>
      </c>
      <c r="FC481" s="48" t="str">
        <f t="shared" si="586"/>
        <v>n/a</v>
      </c>
      <c r="FD481" s="48" t="str">
        <f t="shared" si="586"/>
        <v>n/a</v>
      </c>
      <c r="FE481" s="48" t="str">
        <f t="shared" si="570"/>
        <v>n/a</v>
      </c>
      <c r="FF481" s="48" t="str">
        <f t="shared" si="570"/>
        <v>n/a</v>
      </c>
      <c r="FG481" s="48" t="str">
        <f t="shared" si="570"/>
        <v>n/a</v>
      </c>
      <c r="FH481" s="48" t="str">
        <f t="shared" si="570"/>
        <v>n/a</v>
      </c>
      <c r="FI481" s="48" t="str">
        <f t="shared" si="570"/>
        <v>n/a</v>
      </c>
      <c r="FJ481" s="48" t="str">
        <f t="shared" si="570"/>
        <v>n/a</v>
      </c>
      <c r="FK481" s="48" t="str">
        <f t="shared" si="570"/>
        <v>n/a</v>
      </c>
      <c r="FL481" s="48" t="str">
        <f t="shared" si="570"/>
        <v>n/a</v>
      </c>
      <c r="FM481" s="48" t="str">
        <f t="shared" si="570"/>
        <v>n/a</v>
      </c>
      <c r="FN481" s="48" t="str">
        <f t="shared" si="570"/>
        <v>n/a</v>
      </c>
      <c r="FO481" s="48" t="str">
        <f t="shared" si="570"/>
        <v>n/a</v>
      </c>
      <c r="FP481" s="48" t="str">
        <f t="shared" si="570"/>
        <v>n/a</v>
      </c>
      <c r="FQ481" s="48" t="str">
        <f t="shared" si="570"/>
        <v>n/a</v>
      </c>
      <c r="FR481" s="48" t="str">
        <f t="shared" si="570"/>
        <v>n/a</v>
      </c>
      <c r="FS481" s="48" t="str">
        <f t="shared" si="570"/>
        <v>n/a</v>
      </c>
      <c r="FT481" s="48" t="str">
        <f t="shared" si="570"/>
        <v>n/a</v>
      </c>
      <c r="FU481" s="48" t="str">
        <f t="shared" si="569"/>
        <v>n/a</v>
      </c>
      <c r="FV481" s="48" t="str">
        <f t="shared" si="569"/>
        <v>n/a</v>
      </c>
      <c r="FW481" s="48" t="str">
        <f t="shared" si="569"/>
        <v>n/a</v>
      </c>
      <c r="FX481" s="48" t="str">
        <f t="shared" si="569"/>
        <v>n/a</v>
      </c>
      <c r="FY481" s="48" t="str">
        <f t="shared" si="569"/>
        <v>n/a</v>
      </c>
      <c r="FZ481" s="48" t="str">
        <f t="shared" si="569"/>
        <v>n/a</v>
      </c>
      <c r="GA481" s="48" t="str">
        <f t="shared" si="569"/>
        <v>n/a</v>
      </c>
      <c r="GB481" s="48" t="str">
        <f t="shared" si="569"/>
        <v>n/a</v>
      </c>
      <c r="GC481" s="48" t="str">
        <f t="shared" si="569"/>
        <v>n/a</v>
      </c>
      <c r="GD481" s="48" t="str">
        <f t="shared" si="569"/>
        <v>n/a</v>
      </c>
      <c r="GE481" s="48" t="str">
        <f t="shared" si="569"/>
        <v>n/a</v>
      </c>
      <c r="GF481" s="48" t="str">
        <f t="shared" si="569"/>
        <v>n/a</v>
      </c>
      <c r="GG481" s="48" t="str">
        <f t="shared" si="569"/>
        <v>n/a</v>
      </c>
      <c r="GH481" s="48" t="str">
        <f t="shared" si="569"/>
        <v>n/a</v>
      </c>
      <c r="GI481" s="48" t="str">
        <f t="shared" si="569"/>
        <v>n/a</v>
      </c>
      <c r="GJ481" s="48" t="str">
        <f t="shared" ref="GJ481:GY496" si="588">IFERROR(GI481*(1+$P481),"n/a")</f>
        <v>n/a</v>
      </c>
      <c r="GK481" s="48" t="str">
        <f t="shared" si="588"/>
        <v>n/a</v>
      </c>
      <c r="GL481" s="48" t="str">
        <f t="shared" si="588"/>
        <v>n/a</v>
      </c>
      <c r="GM481" s="48" t="str">
        <f t="shared" si="588"/>
        <v>n/a</v>
      </c>
      <c r="GN481" s="48" t="str">
        <f t="shared" si="588"/>
        <v>n/a</v>
      </c>
      <c r="GO481" s="48" t="str">
        <f t="shared" si="588"/>
        <v>n/a</v>
      </c>
      <c r="GP481" s="48" t="str">
        <f t="shared" si="588"/>
        <v>n/a</v>
      </c>
      <c r="GQ481" s="48" t="str">
        <f t="shared" si="588"/>
        <v>n/a</v>
      </c>
      <c r="GR481" s="48" t="str">
        <f t="shared" si="588"/>
        <v>n/a</v>
      </c>
      <c r="GS481" s="48" t="str">
        <f t="shared" si="588"/>
        <v>n/a</v>
      </c>
      <c r="GT481" s="48" t="str">
        <f t="shared" si="588"/>
        <v>n/a</v>
      </c>
      <c r="GU481" s="48" t="str">
        <f t="shared" si="588"/>
        <v>n/a</v>
      </c>
      <c r="GV481" s="48" t="str">
        <f t="shared" si="588"/>
        <v>n/a</v>
      </c>
      <c r="GW481" s="48" t="str">
        <f t="shared" si="588"/>
        <v>n/a</v>
      </c>
      <c r="GX481" s="48" t="str">
        <f t="shared" si="588"/>
        <v>n/a</v>
      </c>
      <c r="GY481" s="48" t="str">
        <f t="shared" si="588"/>
        <v>n/a</v>
      </c>
      <c r="GZ481" s="48" t="str">
        <f t="shared" si="587"/>
        <v>n/a</v>
      </c>
      <c r="HA481" s="48" t="str">
        <f t="shared" si="587"/>
        <v>n/a</v>
      </c>
      <c r="HB481" s="48" t="str">
        <f t="shared" si="587"/>
        <v>n/a</v>
      </c>
      <c r="HC481" s="48" t="str">
        <f t="shared" si="587"/>
        <v>n/a</v>
      </c>
      <c r="HD481" s="48" t="str">
        <f t="shared" si="587"/>
        <v>n/a</v>
      </c>
      <c r="HE481" s="48" t="str">
        <f t="shared" si="587"/>
        <v>n/a</v>
      </c>
      <c r="HF481" s="48" t="str">
        <f t="shared" si="587"/>
        <v>n/a</v>
      </c>
      <c r="HG481" s="48" t="str">
        <f t="shared" si="587"/>
        <v>n/a</v>
      </c>
      <c r="HH481" s="48" t="str">
        <f t="shared" si="587"/>
        <v>n/a</v>
      </c>
      <c r="HI481" s="48" t="str">
        <f t="shared" si="587"/>
        <v>n/a</v>
      </c>
      <c r="HJ481" s="48" t="str">
        <f t="shared" si="587"/>
        <v>n/a</v>
      </c>
      <c r="HK481" s="48" t="str">
        <f t="shared" si="587"/>
        <v>n/a</v>
      </c>
      <c r="HL481" s="48" t="str">
        <f t="shared" si="587"/>
        <v>n/a</v>
      </c>
      <c r="HM481" s="48" t="str">
        <f t="shared" si="587"/>
        <v>n/a</v>
      </c>
    </row>
    <row r="482" spans="1:221" x14ac:dyDescent="0.25">
      <c r="A482" s="21" t="s">
        <v>1638</v>
      </c>
      <c r="B482" s="20" t="s">
        <v>1639</v>
      </c>
      <c r="C482" s="19">
        <v>1561.9780000000001</v>
      </c>
      <c r="D482" s="19">
        <v>11.68</v>
      </c>
      <c r="E482" s="18">
        <f t="shared" si="550"/>
        <v>18243.903040000001</v>
      </c>
      <c r="F482" s="16">
        <f t="shared" si="551"/>
        <v>7.2515747466586232E-4</v>
      </c>
      <c r="G482" s="17">
        <v>4.0239726027397262E-2</v>
      </c>
      <c r="H482" s="17">
        <f t="shared" si="565"/>
        <v>4.1981100171232875E-2</v>
      </c>
      <c r="I482" s="45">
        <f t="shared" si="566"/>
        <v>0.49033924999999995</v>
      </c>
      <c r="J482" s="17">
        <v>8.6549999999999988E-2</v>
      </c>
      <c r="K482" s="56">
        <f t="shared" si="552"/>
        <v>7.9541666666666649E-2</v>
      </c>
      <c r="L482" s="1">
        <f t="shared" si="553"/>
        <v>7.2533333333333311E-2</v>
      </c>
      <c r="M482" s="1">
        <f t="shared" si="554"/>
        <v>6.5524999999999972E-2</v>
      </c>
      <c r="N482" s="1">
        <f t="shared" si="555"/>
        <v>5.851666666666664E-2</v>
      </c>
      <c r="O482" s="1">
        <f t="shared" si="556"/>
        <v>5.1508333333333309E-2</v>
      </c>
      <c r="P482" s="5">
        <v>4.4499999999999998E-2</v>
      </c>
      <c r="Q482" s="1">
        <f t="shared" si="557"/>
        <v>0.1009478706100968</v>
      </c>
      <c r="R482" s="16">
        <f t="shared" si="558"/>
        <v>7.3203102924514015E-5</v>
      </c>
      <c r="S482" s="16">
        <f t="shared" si="559"/>
        <v>7.2515747466586232E-4</v>
      </c>
      <c r="T482" s="8"/>
      <c r="U482" s="57">
        <f t="shared" si="560"/>
        <v>-11.68</v>
      </c>
      <c r="V482" s="48">
        <f t="shared" si="561"/>
        <v>0.53277811208749992</v>
      </c>
      <c r="W482" s="48">
        <f t="shared" si="562"/>
        <v>0.57889005768867297</v>
      </c>
      <c r="X482" s="48">
        <f t="shared" si="581"/>
        <v>0.62899299218162752</v>
      </c>
      <c r="Y482" s="48">
        <f t="shared" si="581"/>
        <v>0.68343233565494732</v>
      </c>
      <c r="Z482" s="48">
        <f t="shared" si="581"/>
        <v>0.74258340430588299</v>
      </c>
      <c r="AA482" s="48">
        <f t="shared" si="563"/>
        <v>0.80164972592338002</v>
      </c>
      <c r="AB482" s="48">
        <f t="shared" si="573"/>
        <v>0.85979605271035586</v>
      </c>
      <c r="AC482" s="48">
        <f t="shared" si="573"/>
        <v>0.91613418906420196</v>
      </c>
      <c r="AD482" s="48">
        <f t="shared" si="573"/>
        <v>0.96974330802760877</v>
      </c>
      <c r="AE482" s="48">
        <f t="shared" si="573"/>
        <v>1.0196931695852642</v>
      </c>
      <c r="AF482" s="48">
        <f t="shared" si="564"/>
        <v>1.0650695156318084</v>
      </c>
      <c r="AG482" s="48">
        <f t="shared" si="577"/>
        <v>1.1124651090774238</v>
      </c>
      <c r="AH482" s="48">
        <f t="shared" si="577"/>
        <v>1.161969806431369</v>
      </c>
      <c r="AI482" s="48">
        <f t="shared" si="577"/>
        <v>1.2136774628175651</v>
      </c>
      <c r="AJ482" s="48">
        <f t="shared" si="577"/>
        <v>1.2676861099129466</v>
      </c>
      <c r="AK482" s="48">
        <f t="shared" si="577"/>
        <v>1.3240981418040727</v>
      </c>
      <c r="AL482" s="48">
        <f t="shared" si="577"/>
        <v>1.3830205091143539</v>
      </c>
      <c r="AM482" s="48">
        <f t="shared" si="577"/>
        <v>1.4445649217699426</v>
      </c>
      <c r="AN482" s="48">
        <f t="shared" si="577"/>
        <v>1.5088480607887049</v>
      </c>
      <c r="AO482" s="48">
        <f t="shared" si="577"/>
        <v>1.5759917994938022</v>
      </c>
      <c r="AP482" s="48">
        <f t="shared" si="577"/>
        <v>1.6461234345712763</v>
      </c>
      <c r="AQ482" s="48">
        <f t="shared" si="577"/>
        <v>1.719375927409698</v>
      </c>
      <c r="AR482" s="48">
        <f t="shared" si="577"/>
        <v>1.7958881561794295</v>
      </c>
      <c r="AS482" s="48">
        <f t="shared" si="577"/>
        <v>1.8758051791294141</v>
      </c>
      <c r="AT482" s="48">
        <f t="shared" si="577"/>
        <v>1.9592785096006731</v>
      </c>
      <c r="AU482" s="48">
        <f t="shared" si="577"/>
        <v>2.0464664032779032</v>
      </c>
      <c r="AV482" s="48">
        <f t="shared" si="577"/>
        <v>2.1375341582237697</v>
      </c>
      <c r="AW482" s="48">
        <f t="shared" si="578"/>
        <v>2.2326544282647274</v>
      </c>
      <c r="AX482" s="48">
        <f t="shared" si="578"/>
        <v>2.3320075503225075</v>
      </c>
      <c r="AY482" s="48">
        <f t="shared" si="578"/>
        <v>2.435781886311859</v>
      </c>
      <c r="AZ482" s="48">
        <f t="shared" si="578"/>
        <v>2.5441741802527367</v>
      </c>
      <c r="BA482" s="48">
        <f t="shared" si="578"/>
        <v>2.6573899312739835</v>
      </c>
      <c r="BB482" s="48">
        <f t="shared" si="578"/>
        <v>2.7756437832156755</v>
      </c>
      <c r="BC482" s="48">
        <f t="shared" si="578"/>
        <v>2.8991599315687728</v>
      </c>
      <c r="BD482" s="48">
        <f t="shared" si="578"/>
        <v>3.0281725485235831</v>
      </c>
      <c r="BE482" s="48">
        <f t="shared" si="578"/>
        <v>3.1629262269328824</v>
      </c>
      <c r="BF482" s="48">
        <f t="shared" si="578"/>
        <v>3.3036764440313955</v>
      </c>
      <c r="BG482" s="48">
        <f t="shared" si="578"/>
        <v>3.4506900457907927</v>
      </c>
      <c r="BH482" s="48">
        <f t="shared" si="578"/>
        <v>3.6042457528284828</v>
      </c>
      <c r="BI482" s="48">
        <f t="shared" si="578"/>
        <v>3.76463468882935</v>
      </c>
      <c r="BJ482" s="48">
        <f t="shared" si="578"/>
        <v>3.932160932482256</v>
      </c>
      <c r="BK482" s="48">
        <f t="shared" si="578"/>
        <v>4.1071420939777159</v>
      </c>
      <c r="BL482" s="48">
        <f t="shared" si="578"/>
        <v>4.2899099171597239</v>
      </c>
      <c r="BM482" s="48">
        <f t="shared" si="579"/>
        <v>4.4808109084733312</v>
      </c>
      <c r="BN482" s="48">
        <f t="shared" si="579"/>
        <v>4.6802069939003941</v>
      </c>
      <c r="BO482" s="48">
        <f t="shared" si="579"/>
        <v>4.8884762051289616</v>
      </c>
      <c r="BP482" s="48">
        <f t="shared" si="579"/>
        <v>5.1060133962572003</v>
      </c>
      <c r="BQ482" s="48">
        <f t="shared" si="579"/>
        <v>5.3332309923906456</v>
      </c>
      <c r="BR482" s="48">
        <f t="shared" si="579"/>
        <v>5.5705597715520296</v>
      </c>
      <c r="BS482" s="48">
        <f t="shared" si="579"/>
        <v>5.8184496813860953</v>
      </c>
      <c r="BT482" s="48">
        <f t="shared" si="579"/>
        <v>6.0773706922077766</v>
      </c>
      <c r="BU482" s="48">
        <f t="shared" si="579"/>
        <v>6.3478136880110227</v>
      </c>
      <c r="BV482" s="48">
        <f t="shared" si="579"/>
        <v>6.6302913971275128</v>
      </c>
      <c r="BW482" s="48">
        <f t="shared" si="579"/>
        <v>6.9253393642996874</v>
      </c>
      <c r="BX482" s="48">
        <f t="shared" si="579"/>
        <v>7.233516966011023</v>
      </c>
      <c r="BY482" s="48">
        <f t="shared" si="579"/>
        <v>7.555408470998513</v>
      </c>
      <c r="BZ482" s="48">
        <f t="shared" si="579"/>
        <v>7.8916241479579465</v>
      </c>
      <c r="CA482" s="48">
        <f t="shared" si="579"/>
        <v>8.2428014225420743</v>
      </c>
      <c r="CB482" s="48">
        <f t="shared" si="579"/>
        <v>8.609606085845197</v>
      </c>
      <c r="CC482" s="48">
        <f t="shared" si="580"/>
        <v>8.9927335566653088</v>
      </c>
      <c r="CD482" s="48">
        <f t="shared" si="580"/>
        <v>9.3929101999369156</v>
      </c>
      <c r="CE482" s="48">
        <f t="shared" si="580"/>
        <v>9.8108947038341086</v>
      </c>
      <c r="CF482" s="48">
        <f t="shared" si="580"/>
        <v>10.247479518154726</v>
      </c>
      <c r="CG482" s="48">
        <f t="shared" si="580"/>
        <v>10.703492356712612</v>
      </c>
      <c r="CH482" s="48">
        <f t="shared" si="580"/>
        <v>11.179797766586324</v>
      </c>
      <c r="CI482" s="48">
        <f t="shared" si="580"/>
        <v>11.677298767199416</v>
      </c>
      <c r="CJ482" s="48">
        <f t="shared" si="580"/>
        <v>12.19693856233979</v>
      </c>
      <c r="CK482" s="48">
        <f t="shared" si="580"/>
        <v>12.739702328363911</v>
      </c>
      <c r="CL482" s="48">
        <f t="shared" si="580"/>
        <v>13.306619081976105</v>
      </c>
      <c r="CM482" s="48">
        <f t="shared" si="580"/>
        <v>13.898763631124043</v>
      </c>
      <c r="CN482" s="48">
        <f t="shared" si="580"/>
        <v>14.517258612709062</v>
      </c>
      <c r="CO482" s="48">
        <f t="shared" si="580"/>
        <v>15.163276620974615</v>
      </c>
      <c r="CP482" s="48">
        <f t="shared" si="580"/>
        <v>15.838042430607986</v>
      </c>
      <c r="CQ482" s="48">
        <f t="shared" si="580"/>
        <v>16.542835318770042</v>
      </c>
      <c r="CR482" s="48">
        <f t="shared" si="580"/>
        <v>17.278991490455308</v>
      </c>
      <c r="CS482" s="48">
        <f t="shared" si="583"/>
        <v>18.047906611780569</v>
      </c>
      <c r="CT482" s="48">
        <f t="shared" si="583"/>
        <v>18.851038456004805</v>
      </c>
      <c r="CU482" s="48">
        <f t="shared" si="583"/>
        <v>19.68990966729702</v>
      </c>
      <c r="CV482" s="48">
        <f t="shared" si="583"/>
        <v>20.566110647491737</v>
      </c>
      <c r="CW482" s="48">
        <f t="shared" si="583"/>
        <v>21.481302571305118</v>
      </c>
      <c r="CX482" s="48">
        <f t="shared" si="583"/>
        <v>22.437220535728194</v>
      </c>
      <c r="CY482" s="48">
        <f t="shared" si="583"/>
        <v>23.435676849568097</v>
      </c>
      <c r="CZ482" s="48">
        <f t="shared" si="583"/>
        <v>24.478564469373875</v>
      </c>
      <c r="DA482" s="48">
        <f t="shared" si="583"/>
        <v>25.567860588261013</v>
      </c>
      <c r="DB482" s="48">
        <f t="shared" si="583"/>
        <v>26.705630384438628</v>
      </c>
      <c r="DC482" s="48">
        <f t="shared" si="583"/>
        <v>27.894030936546148</v>
      </c>
      <c r="DD482" s="48">
        <f t="shared" si="583"/>
        <v>29.135315313222453</v>
      </c>
      <c r="DE482" s="48">
        <f t="shared" si="583"/>
        <v>30.43183684466085</v>
      </c>
      <c r="DF482" s="48">
        <f t="shared" si="583"/>
        <v>31.786053584248258</v>
      </c>
      <c r="DG482" s="48">
        <f t="shared" si="583"/>
        <v>33.200532968747304</v>
      </c>
      <c r="DH482" s="48">
        <f t="shared" si="583"/>
        <v>34.677956685856557</v>
      </c>
      <c r="DI482" s="48">
        <f t="shared" si="584"/>
        <v>36.221125758377177</v>
      </c>
      <c r="DJ482" s="48">
        <f t="shared" si="584"/>
        <v>37.832965854624959</v>
      </c>
      <c r="DK482" s="48">
        <f t="shared" si="584"/>
        <v>39.516532835155772</v>
      </c>
      <c r="DL482" s="48">
        <f t="shared" si="584"/>
        <v>41.275018546320204</v>
      </c>
      <c r="DM482" s="48">
        <f t="shared" si="584"/>
        <v>43.111756871631449</v>
      </c>
      <c r="DN482" s="48">
        <f t="shared" si="584"/>
        <v>45.03023005241905</v>
      </c>
      <c r="DO482" s="48">
        <f t="shared" si="584"/>
        <v>47.034075289751698</v>
      </c>
      <c r="DP482" s="48">
        <f t="shared" si="584"/>
        <v>49.12709164014565</v>
      </c>
      <c r="DQ482" s="48">
        <f t="shared" si="584"/>
        <v>51.313247218132133</v>
      </c>
      <c r="DR482" s="48">
        <f t="shared" si="584"/>
        <v>53.596686719339012</v>
      </c>
      <c r="DS482" s="48">
        <f t="shared" si="584"/>
        <v>55.981739278349593</v>
      </c>
      <c r="DT482" s="48">
        <f t="shared" si="584"/>
        <v>58.472926676236149</v>
      </c>
      <c r="DU482" s="48">
        <f t="shared" si="584"/>
        <v>61.074971913328653</v>
      </c>
      <c r="DV482" s="48">
        <f t="shared" si="584"/>
        <v>63.792808163471776</v>
      </c>
      <c r="DW482" s="48">
        <f t="shared" si="584"/>
        <v>66.631588126746266</v>
      </c>
      <c r="DX482" s="48">
        <f t="shared" si="584"/>
        <v>69.596693798386468</v>
      </c>
      <c r="DY482" s="48">
        <f t="shared" si="585"/>
        <v>72.693746672414662</v>
      </c>
      <c r="DZ482" s="48">
        <f t="shared" si="585"/>
        <v>75.928618399337111</v>
      </c>
      <c r="EA482" s="48">
        <f t="shared" si="585"/>
        <v>79.307441918107614</v>
      </c>
      <c r="EB482" s="48">
        <f t="shared" si="585"/>
        <v>82.836623083463408</v>
      </c>
      <c r="EC482" s="48">
        <f t="shared" si="585"/>
        <v>86.522852810677534</v>
      </c>
      <c r="ED482" s="48">
        <f t="shared" si="585"/>
        <v>90.373119760752687</v>
      </c>
      <c r="EE482" s="48">
        <f t="shared" si="585"/>
        <v>94.394723590106182</v>
      </c>
      <c r="EF482" s="48">
        <f t="shared" si="585"/>
        <v>98.595288789865904</v>
      </c>
      <c r="EG482" s="48">
        <f t="shared" si="585"/>
        <v>102.98277914101493</v>
      </c>
      <c r="EH482" s="48">
        <f t="shared" si="585"/>
        <v>107.56551281279009</v>
      </c>
      <c r="EI482" s="48">
        <f t="shared" si="585"/>
        <v>112.35217813295925</v>
      </c>
      <c r="EJ482" s="48">
        <f t="shared" si="585"/>
        <v>117.35185005987594</v>
      </c>
      <c r="EK482" s="48">
        <f t="shared" si="585"/>
        <v>122.57400738754042</v>
      </c>
      <c r="EL482" s="48">
        <f t="shared" si="585"/>
        <v>128.02855071628596</v>
      </c>
      <c r="EM482" s="48">
        <f t="shared" si="585"/>
        <v>133.72582122316069</v>
      </c>
      <c r="EN482" s="48">
        <f t="shared" si="585"/>
        <v>139.67662026759135</v>
      </c>
      <c r="EO482" s="48">
        <f t="shared" si="586"/>
        <v>145.89222986949915</v>
      </c>
      <c r="EP482" s="48">
        <f t="shared" si="586"/>
        <v>152.38443409869186</v>
      </c>
      <c r="EQ482" s="48">
        <f t="shared" si="586"/>
        <v>159.16554141608364</v>
      </c>
      <c r="ER482" s="48">
        <f t="shared" si="586"/>
        <v>166.24840800909936</v>
      </c>
      <c r="ES482" s="48">
        <f t="shared" si="586"/>
        <v>173.64646216550429</v>
      </c>
      <c r="ET482" s="48">
        <f t="shared" si="586"/>
        <v>181.37372973186922</v>
      </c>
      <c r="EU482" s="48">
        <f t="shared" si="586"/>
        <v>189.44486070493738</v>
      </c>
      <c r="EV482" s="48">
        <f t="shared" si="586"/>
        <v>197.87515700630709</v>
      </c>
      <c r="EW482" s="48">
        <f t="shared" si="586"/>
        <v>206.68060149308775</v>
      </c>
      <c r="EX482" s="48">
        <f t="shared" si="586"/>
        <v>215.87788825953015</v>
      </c>
      <c r="EY482" s="48">
        <f t="shared" si="586"/>
        <v>225.48445428707925</v>
      </c>
      <c r="EZ482" s="48">
        <f t="shared" si="586"/>
        <v>235.51851250285426</v>
      </c>
      <c r="FA482" s="48">
        <f t="shared" si="586"/>
        <v>245.99908630923127</v>
      </c>
      <c r="FB482" s="48">
        <f t="shared" si="586"/>
        <v>256.94604564999207</v>
      </c>
      <c r="FC482" s="48">
        <f t="shared" si="586"/>
        <v>268.38014468141671</v>
      </c>
      <c r="FD482" s="48">
        <f t="shared" si="586"/>
        <v>280.32306111973975</v>
      </c>
      <c r="FE482" s="48">
        <f t="shared" si="570"/>
        <v>292.79743733956815</v>
      </c>
      <c r="FF482" s="48">
        <f t="shared" si="570"/>
        <v>305.82692330117891</v>
      </c>
      <c r="FG482" s="48">
        <f t="shared" si="570"/>
        <v>319.43622138808138</v>
      </c>
      <c r="FH482" s="48">
        <f t="shared" si="570"/>
        <v>333.65113323985099</v>
      </c>
      <c r="FI482" s="48">
        <f t="shared" si="570"/>
        <v>348.49860866902435</v>
      </c>
      <c r="FJ482" s="48">
        <f t="shared" si="570"/>
        <v>364.00679675479591</v>
      </c>
      <c r="FK482" s="48">
        <f t="shared" si="570"/>
        <v>380.20509921038433</v>
      </c>
      <c r="FL482" s="48">
        <f t="shared" si="570"/>
        <v>397.12422612524642</v>
      </c>
      <c r="FM482" s="48">
        <f t="shared" si="570"/>
        <v>414.7962541878199</v>
      </c>
      <c r="FN482" s="48">
        <f t="shared" si="570"/>
        <v>433.25468749917786</v>
      </c>
      <c r="FO482" s="48">
        <f t="shared" si="570"/>
        <v>452.53452109289128</v>
      </c>
      <c r="FP482" s="48">
        <f t="shared" si="570"/>
        <v>472.67230728152492</v>
      </c>
      <c r="FQ482" s="48">
        <f t="shared" si="570"/>
        <v>493.70622495555278</v>
      </c>
      <c r="FR482" s="48">
        <f t="shared" si="570"/>
        <v>515.67615196607483</v>
      </c>
      <c r="FS482" s="48">
        <f t="shared" si="570"/>
        <v>538.62374072856517</v>
      </c>
      <c r="FT482" s="48">
        <f t="shared" ref="FT482:GI497" si="589">IFERROR(FS482*(1+$P482),"n/a")</f>
        <v>562.59249719098636</v>
      </c>
      <c r="FU482" s="48">
        <f t="shared" si="589"/>
        <v>587.62786331598522</v>
      </c>
      <c r="FV482" s="48">
        <f t="shared" si="589"/>
        <v>613.7773032335466</v>
      </c>
      <c r="FW482" s="48">
        <f t="shared" si="589"/>
        <v>641.09039322743945</v>
      </c>
      <c r="FX482" s="48">
        <f t="shared" si="589"/>
        <v>669.61891572606055</v>
      </c>
      <c r="FY482" s="48">
        <f t="shared" si="589"/>
        <v>699.41695747587028</v>
      </c>
      <c r="FZ482" s="48">
        <f t="shared" si="589"/>
        <v>730.54101208354655</v>
      </c>
      <c r="GA482" s="48">
        <f t="shared" si="589"/>
        <v>763.05008712126437</v>
      </c>
      <c r="GB482" s="48">
        <f t="shared" si="589"/>
        <v>797.00581599816064</v>
      </c>
      <c r="GC482" s="48">
        <f t="shared" si="589"/>
        <v>832.47257481007875</v>
      </c>
      <c r="GD482" s="48">
        <f t="shared" si="589"/>
        <v>869.5176043891272</v>
      </c>
      <c r="GE482" s="48">
        <f t="shared" si="589"/>
        <v>908.21113778444339</v>
      </c>
      <c r="GF482" s="48">
        <f t="shared" si="589"/>
        <v>948.6265334158511</v>
      </c>
      <c r="GG482" s="48">
        <f t="shared" si="589"/>
        <v>990.84041415285651</v>
      </c>
      <c r="GH482" s="48">
        <f t="shared" si="589"/>
        <v>1034.9328125826587</v>
      </c>
      <c r="GI482" s="48">
        <f t="shared" si="589"/>
        <v>1080.9873227425869</v>
      </c>
      <c r="GJ482" s="48">
        <f t="shared" si="588"/>
        <v>1129.091258604632</v>
      </c>
      <c r="GK482" s="48">
        <f t="shared" si="588"/>
        <v>1179.3358196125382</v>
      </c>
      <c r="GL482" s="48">
        <f t="shared" si="588"/>
        <v>1231.8162635852962</v>
      </c>
      <c r="GM482" s="48">
        <f t="shared" si="588"/>
        <v>1286.6320873148418</v>
      </c>
      <c r="GN482" s="48">
        <f t="shared" si="588"/>
        <v>1343.8872152003523</v>
      </c>
      <c r="GO482" s="48">
        <f t="shared" si="588"/>
        <v>1403.6901962767679</v>
      </c>
      <c r="GP482" s="48">
        <f t="shared" si="588"/>
        <v>1466.1544100110841</v>
      </c>
      <c r="GQ482" s="48">
        <f t="shared" si="588"/>
        <v>1531.3982812565773</v>
      </c>
      <c r="GR482" s="48">
        <f t="shared" si="588"/>
        <v>1599.545504772495</v>
      </c>
      <c r="GS482" s="48">
        <f t="shared" si="588"/>
        <v>1670.725279734871</v>
      </c>
      <c r="GT482" s="48">
        <f t="shared" si="588"/>
        <v>1745.0725546830727</v>
      </c>
      <c r="GU482" s="48">
        <f t="shared" si="588"/>
        <v>1822.7282833664694</v>
      </c>
      <c r="GV482" s="48">
        <f t="shared" si="588"/>
        <v>1903.8396919762772</v>
      </c>
      <c r="GW482" s="48">
        <f t="shared" si="588"/>
        <v>1988.5605582692215</v>
      </c>
      <c r="GX482" s="48">
        <f t="shared" si="588"/>
        <v>2077.0515031122018</v>
      </c>
      <c r="GY482" s="48">
        <f t="shared" si="588"/>
        <v>2169.4802950006947</v>
      </c>
      <c r="GZ482" s="48">
        <f t="shared" si="587"/>
        <v>2266.0221681282255</v>
      </c>
      <c r="HA482" s="48">
        <f t="shared" si="587"/>
        <v>2366.8601546099317</v>
      </c>
      <c r="HB482" s="48">
        <f t="shared" si="587"/>
        <v>2472.1854314900734</v>
      </c>
      <c r="HC482" s="48">
        <f t="shared" si="587"/>
        <v>2582.1976831913817</v>
      </c>
      <c r="HD482" s="48">
        <f t="shared" si="587"/>
        <v>2697.105480093398</v>
      </c>
      <c r="HE482" s="48">
        <f t="shared" si="587"/>
        <v>2817.126673957554</v>
      </c>
      <c r="HF482" s="48">
        <f t="shared" si="587"/>
        <v>2942.4888109486651</v>
      </c>
      <c r="HG482" s="48">
        <f t="shared" si="587"/>
        <v>3073.4295630358806</v>
      </c>
      <c r="HH482" s="48">
        <f t="shared" si="587"/>
        <v>3210.1971785909773</v>
      </c>
      <c r="HI482" s="48">
        <f t="shared" si="587"/>
        <v>3353.0509530382756</v>
      </c>
      <c r="HJ482" s="48">
        <f t="shared" si="587"/>
        <v>3502.2617204484786</v>
      </c>
      <c r="HK482" s="48">
        <f t="shared" si="587"/>
        <v>3658.1123670084357</v>
      </c>
      <c r="HL482" s="48">
        <f t="shared" si="587"/>
        <v>3820.8983673403109</v>
      </c>
      <c r="HM482" s="48">
        <f t="shared" si="587"/>
        <v>3990.9283446869545</v>
      </c>
    </row>
    <row r="483" spans="1:221" x14ac:dyDescent="0.25">
      <c r="A483" s="21" t="s">
        <v>254</v>
      </c>
      <c r="B483" s="20" t="s">
        <v>253</v>
      </c>
      <c r="C483" s="19">
        <v>2405.4479999999999</v>
      </c>
      <c r="D483" s="19">
        <v>294.52999999999997</v>
      </c>
      <c r="E483" s="18">
        <f t="shared" si="550"/>
        <v>708476.5994399999</v>
      </c>
      <c r="F483" s="16">
        <f t="shared" si="551"/>
        <v>0</v>
      </c>
      <c r="G483" s="17" t="s">
        <v>227</v>
      </c>
      <c r="H483" s="17" t="str">
        <f t="shared" si="565"/>
        <v>n/a</v>
      </c>
      <c r="I483" s="45" t="str">
        <f t="shared" si="566"/>
        <v>n/a</v>
      </c>
      <c r="J483" s="17">
        <v>0.23199999999999998</v>
      </c>
      <c r="K483" s="56">
        <f t="shared" si="552"/>
        <v>0.20074999999999998</v>
      </c>
      <c r="L483" s="1">
        <f t="shared" si="553"/>
        <v>0.16949999999999998</v>
      </c>
      <c r="M483" s="1">
        <f t="shared" si="554"/>
        <v>0.13824999999999998</v>
      </c>
      <c r="N483" s="1">
        <f t="shared" si="555"/>
        <v>0.10699999999999998</v>
      </c>
      <c r="O483" s="1">
        <f t="shared" si="556"/>
        <v>7.5749999999999984E-2</v>
      </c>
      <c r="P483" s="5">
        <v>4.4499999999999998E-2</v>
      </c>
      <c r="Q483" s="1" t="str">
        <f t="shared" si="557"/>
        <v>n/a</v>
      </c>
      <c r="R483" s="16" t="str">
        <f t="shared" si="558"/>
        <v>n/a</v>
      </c>
      <c r="S483" s="16">
        <f t="shared" si="559"/>
        <v>0</v>
      </c>
      <c r="T483" s="8"/>
      <c r="U483" s="57">
        <f t="shared" si="560"/>
        <v>-294.52999999999997</v>
      </c>
      <c r="V483" s="48" t="str">
        <f t="shared" si="561"/>
        <v>n/a</v>
      </c>
      <c r="W483" s="48" t="str">
        <f t="shared" si="562"/>
        <v>n/a</v>
      </c>
      <c r="X483" s="48" t="str">
        <f t="shared" si="581"/>
        <v>n/a</v>
      </c>
      <c r="Y483" s="48" t="str">
        <f t="shared" si="581"/>
        <v>n/a</v>
      </c>
      <c r="Z483" s="48" t="str">
        <f t="shared" si="581"/>
        <v>n/a</v>
      </c>
      <c r="AA483" s="48" t="str">
        <f t="shared" si="563"/>
        <v>n/a</v>
      </c>
      <c r="AB483" s="48" t="str">
        <f t="shared" si="573"/>
        <v>n/a</v>
      </c>
      <c r="AC483" s="48" t="str">
        <f t="shared" si="573"/>
        <v>n/a</v>
      </c>
      <c r="AD483" s="48" t="str">
        <f t="shared" si="573"/>
        <v>n/a</v>
      </c>
      <c r="AE483" s="48" t="str">
        <f t="shared" si="573"/>
        <v>n/a</v>
      </c>
      <c r="AF483" s="48" t="str">
        <f t="shared" si="564"/>
        <v>n/a</v>
      </c>
      <c r="AG483" s="48" t="str">
        <f t="shared" si="577"/>
        <v>n/a</v>
      </c>
      <c r="AH483" s="48" t="str">
        <f t="shared" si="577"/>
        <v>n/a</v>
      </c>
      <c r="AI483" s="48" t="str">
        <f t="shared" si="577"/>
        <v>n/a</v>
      </c>
      <c r="AJ483" s="48" t="str">
        <f t="shared" si="577"/>
        <v>n/a</v>
      </c>
      <c r="AK483" s="48" t="str">
        <f t="shared" si="577"/>
        <v>n/a</v>
      </c>
      <c r="AL483" s="48" t="str">
        <f t="shared" si="577"/>
        <v>n/a</v>
      </c>
      <c r="AM483" s="48" t="str">
        <f t="shared" si="577"/>
        <v>n/a</v>
      </c>
      <c r="AN483" s="48" t="str">
        <f t="shared" si="577"/>
        <v>n/a</v>
      </c>
      <c r="AO483" s="48" t="str">
        <f t="shared" si="577"/>
        <v>n/a</v>
      </c>
      <c r="AP483" s="48" t="str">
        <f t="shared" si="577"/>
        <v>n/a</v>
      </c>
      <c r="AQ483" s="48" t="str">
        <f t="shared" si="577"/>
        <v>n/a</v>
      </c>
      <c r="AR483" s="48" t="str">
        <f t="shared" si="577"/>
        <v>n/a</v>
      </c>
      <c r="AS483" s="48" t="str">
        <f t="shared" si="577"/>
        <v>n/a</v>
      </c>
      <c r="AT483" s="48" t="str">
        <f t="shared" si="577"/>
        <v>n/a</v>
      </c>
      <c r="AU483" s="48" t="str">
        <f t="shared" si="577"/>
        <v>n/a</v>
      </c>
      <c r="AV483" s="48" t="str">
        <f t="shared" si="577"/>
        <v>n/a</v>
      </c>
      <c r="AW483" s="48" t="str">
        <f t="shared" si="578"/>
        <v>n/a</v>
      </c>
      <c r="AX483" s="48" t="str">
        <f t="shared" si="578"/>
        <v>n/a</v>
      </c>
      <c r="AY483" s="48" t="str">
        <f t="shared" si="578"/>
        <v>n/a</v>
      </c>
      <c r="AZ483" s="48" t="str">
        <f t="shared" si="578"/>
        <v>n/a</v>
      </c>
      <c r="BA483" s="48" t="str">
        <f t="shared" si="578"/>
        <v>n/a</v>
      </c>
      <c r="BB483" s="48" t="str">
        <f t="shared" si="578"/>
        <v>n/a</v>
      </c>
      <c r="BC483" s="48" t="str">
        <f t="shared" si="578"/>
        <v>n/a</v>
      </c>
      <c r="BD483" s="48" t="str">
        <f t="shared" si="578"/>
        <v>n/a</v>
      </c>
      <c r="BE483" s="48" t="str">
        <f t="shared" si="578"/>
        <v>n/a</v>
      </c>
      <c r="BF483" s="48" t="str">
        <f t="shared" si="578"/>
        <v>n/a</v>
      </c>
      <c r="BG483" s="48" t="str">
        <f t="shared" si="578"/>
        <v>n/a</v>
      </c>
      <c r="BH483" s="48" t="str">
        <f t="shared" si="578"/>
        <v>n/a</v>
      </c>
      <c r="BI483" s="48" t="str">
        <f t="shared" si="578"/>
        <v>n/a</v>
      </c>
      <c r="BJ483" s="48" t="str">
        <f t="shared" si="578"/>
        <v>n/a</v>
      </c>
      <c r="BK483" s="48" t="str">
        <f t="shared" si="578"/>
        <v>n/a</v>
      </c>
      <c r="BL483" s="48" t="str">
        <f t="shared" si="578"/>
        <v>n/a</v>
      </c>
      <c r="BM483" s="48" t="str">
        <f t="shared" si="579"/>
        <v>n/a</v>
      </c>
      <c r="BN483" s="48" t="str">
        <f t="shared" si="579"/>
        <v>n/a</v>
      </c>
      <c r="BO483" s="48" t="str">
        <f t="shared" si="579"/>
        <v>n/a</v>
      </c>
      <c r="BP483" s="48" t="str">
        <f t="shared" si="579"/>
        <v>n/a</v>
      </c>
      <c r="BQ483" s="48" t="str">
        <f t="shared" si="579"/>
        <v>n/a</v>
      </c>
      <c r="BR483" s="48" t="str">
        <f t="shared" si="579"/>
        <v>n/a</v>
      </c>
      <c r="BS483" s="48" t="str">
        <f t="shared" si="579"/>
        <v>n/a</v>
      </c>
      <c r="BT483" s="48" t="str">
        <f t="shared" si="579"/>
        <v>n/a</v>
      </c>
      <c r="BU483" s="48" t="str">
        <f t="shared" si="579"/>
        <v>n/a</v>
      </c>
      <c r="BV483" s="48" t="str">
        <f t="shared" si="579"/>
        <v>n/a</v>
      </c>
      <c r="BW483" s="48" t="str">
        <f t="shared" si="579"/>
        <v>n/a</v>
      </c>
      <c r="BX483" s="48" t="str">
        <f t="shared" si="579"/>
        <v>n/a</v>
      </c>
      <c r="BY483" s="48" t="str">
        <f t="shared" si="579"/>
        <v>n/a</v>
      </c>
      <c r="BZ483" s="48" t="str">
        <f t="shared" si="579"/>
        <v>n/a</v>
      </c>
      <c r="CA483" s="48" t="str">
        <f t="shared" si="579"/>
        <v>n/a</v>
      </c>
      <c r="CB483" s="48" t="str">
        <f t="shared" si="579"/>
        <v>n/a</v>
      </c>
      <c r="CC483" s="48" t="str">
        <f t="shared" si="580"/>
        <v>n/a</v>
      </c>
      <c r="CD483" s="48" t="str">
        <f t="shared" si="580"/>
        <v>n/a</v>
      </c>
      <c r="CE483" s="48" t="str">
        <f t="shared" si="580"/>
        <v>n/a</v>
      </c>
      <c r="CF483" s="48" t="str">
        <f t="shared" si="580"/>
        <v>n/a</v>
      </c>
      <c r="CG483" s="48" t="str">
        <f t="shared" si="580"/>
        <v>n/a</v>
      </c>
      <c r="CH483" s="48" t="str">
        <f t="shared" si="580"/>
        <v>n/a</v>
      </c>
      <c r="CI483" s="48" t="str">
        <f t="shared" si="580"/>
        <v>n/a</v>
      </c>
      <c r="CJ483" s="48" t="str">
        <f t="shared" si="580"/>
        <v>n/a</v>
      </c>
      <c r="CK483" s="48" t="str">
        <f t="shared" si="580"/>
        <v>n/a</v>
      </c>
      <c r="CL483" s="48" t="str">
        <f t="shared" si="580"/>
        <v>n/a</v>
      </c>
      <c r="CM483" s="48" t="str">
        <f t="shared" si="580"/>
        <v>n/a</v>
      </c>
      <c r="CN483" s="48" t="str">
        <f t="shared" si="580"/>
        <v>n/a</v>
      </c>
      <c r="CO483" s="48" t="str">
        <f t="shared" si="580"/>
        <v>n/a</v>
      </c>
      <c r="CP483" s="48" t="str">
        <f t="shared" si="580"/>
        <v>n/a</v>
      </c>
      <c r="CQ483" s="48" t="str">
        <f t="shared" si="580"/>
        <v>n/a</v>
      </c>
      <c r="CR483" s="48" t="str">
        <f t="shared" si="580"/>
        <v>n/a</v>
      </c>
      <c r="CS483" s="48" t="str">
        <f t="shared" si="583"/>
        <v>n/a</v>
      </c>
      <c r="CT483" s="48" t="str">
        <f t="shared" si="583"/>
        <v>n/a</v>
      </c>
      <c r="CU483" s="48" t="str">
        <f t="shared" si="583"/>
        <v>n/a</v>
      </c>
      <c r="CV483" s="48" t="str">
        <f t="shared" si="583"/>
        <v>n/a</v>
      </c>
      <c r="CW483" s="48" t="str">
        <f t="shared" si="583"/>
        <v>n/a</v>
      </c>
      <c r="CX483" s="48" t="str">
        <f t="shared" si="583"/>
        <v>n/a</v>
      </c>
      <c r="CY483" s="48" t="str">
        <f t="shared" si="583"/>
        <v>n/a</v>
      </c>
      <c r="CZ483" s="48" t="str">
        <f t="shared" si="583"/>
        <v>n/a</v>
      </c>
      <c r="DA483" s="48" t="str">
        <f t="shared" si="583"/>
        <v>n/a</v>
      </c>
      <c r="DB483" s="48" t="str">
        <f t="shared" si="583"/>
        <v>n/a</v>
      </c>
      <c r="DC483" s="48" t="str">
        <f t="shared" si="583"/>
        <v>n/a</v>
      </c>
      <c r="DD483" s="48" t="str">
        <f t="shared" si="583"/>
        <v>n/a</v>
      </c>
      <c r="DE483" s="48" t="str">
        <f t="shared" si="583"/>
        <v>n/a</v>
      </c>
      <c r="DF483" s="48" t="str">
        <f t="shared" si="583"/>
        <v>n/a</v>
      </c>
      <c r="DG483" s="48" t="str">
        <f t="shared" si="583"/>
        <v>n/a</v>
      </c>
      <c r="DH483" s="48" t="str">
        <f t="shared" si="583"/>
        <v>n/a</v>
      </c>
      <c r="DI483" s="48" t="str">
        <f t="shared" si="584"/>
        <v>n/a</v>
      </c>
      <c r="DJ483" s="48" t="str">
        <f t="shared" si="584"/>
        <v>n/a</v>
      </c>
      <c r="DK483" s="48" t="str">
        <f t="shared" si="584"/>
        <v>n/a</v>
      </c>
      <c r="DL483" s="48" t="str">
        <f t="shared" si="584"/>
        <v>n/a</v>
      </c>
      <c r="DM483" s="48" t="str">
        <f t="shared" si="584"/>
        <v>n/a</v>
      </c>
      <c r="DN483" s="48" t="str">
        <f t="shared" si="584"/>
        <v>n/a</v>
      </c>
      <c r="DO483" s="48" t="str">
        <f t="shared" si="584"/>
        <v>n/a</v>
      </c>
      <c r="DP483" s="48" t="str">
        <f t="shared" si="584"/>
        <v>n/a</v>
      </c>
      <c r="DQ483" s="48" t="str">
        <f t="shared" si="584"/>
        <v>n/a</v>
      </c>
      <c r="DR483" s="48" t="str">
        <f t="shared" si="584"/>
        <v>n/a</v>
      </c>
      <c r="DS483" s="48" t="str">
        <f t="shared" si="584"/>
        <v>n/a</v>
      </c>
      <c r="DT483" s="48" t="str">
        <f t="shared" si="584"/>
        <v>n/a</v>
      </c>
      <c r="DU483" s="48" t="str">
        <f t="shared" si="584"/>
        <v>n/a</v>
      </c>
      <c r="DV483" s="48" t="str">
        <f t="shared" si="584"/>
        <v>n/a</v>
      </c>
      <c r="DW483" s="48" t="str">
        <f t="shared" si="584"/>
        <v>n/a</v>
      </c>
      <c r="DX483" s="48" t="str">
        <f t="shared" si="584"/>
        <v>n/a</v>
      </c>
      <c r="DY483" s="48" t="str">
        <f t="shared" si="585"/>
        <v>n/a</v>
      </c>
      <c r="DZ483" s="48" t="str">
        <f t="shared" si="585"/>
        <v>n/a</v>
      </c>
      <c r="EA483" s="48" t="str">
        <f t="shared" si="585"/>
        <v>n/a</v>
      </c>
      <c r="EB483" s="48" t="str">
        <f t="shared" si="585"/>
        <v>n/a</v>
      </c>
      <c r="EC483" s="48" t="str">
        <f t="shared" si="585"/>
        <v>n/a</v>
      </c>
      <c r="ED483" s="48" t="str">
        <f t="shared" si="585"/>
        <v>n/a</v>
      </c>
      <c r="EE483" s="48" t="str">
        <f t="shared" si="585"/>
        <v>n/a</v>
      </c>
      <c r="EF483" s="48" t="str">
        <f t="shared" si="585"/>
        <v>n/a</v>
      </c>
      <c r="EG483" s="48" t="str">
        <f t="shared" si="585"/>
        <v>n/a</v>
      </c>
      <c r="EH483" s="48" t="str">
        <f t="shared" si="585"/>
        <v>n/a</v>
      </c>
      <c r="EI483" s="48" t="str">
        <f t="shared" si="585"/>
        <v>n/a</v>
      </c>
      <c r="EJ483" s="48" t="str">
        <f t="shared" si="585"/>
        <v>n/a</v>
      </c>
      <c r="EK483" s="48" t="str">
        <f t="shared" si="585"/>
        <v>n/a</v>
      </c>
      <c r="EL483" s="48" t="str">
        <f t="shared" si="585"/>
        <v>n/a</v>
      </c>
      <c r="EM483" s="48" t="str">
        <f t="shared" si="585"/>
        <v>n/a</v>
      </c>
      <c r="EN483" s="48" t="str">
        <f t="shared" si="585"/>
        <v>n/a</v>
      </c>
      <c r="EO483" s="48" t="str">
        <f t="shared" si="586"/>
        <v>n/a</v>
      </c>
      <c r="EP483" s="48" t="str">
        <f t="shared" si="586"/>
        <v>n/a</v>
      </c>
      <c r="EQ483" s="48" t="str">
        <f t="shared" si="586"/>
        <v>n/a</v>
      </c>
      <c r="ER483" s="48" t="str">
        <f t="shared" si="586"/>
        <v>n/a</v>
      </c>
      <c r="ES483" s="48" t="str">
        <f t="shared" si="586"/>
        <v>n/a</v>
      </c>
      <c r="ET483" s="48" t="str">
        <f t="shared" si="586"/>
        <v>n/a</v>
      </c>
      <c r="EU483" s="48" t="str">
        <f t="shared" si="586"/>
        <v>n/a</v>
      </c>
      <c r="EV483" s="48" t="str">
        <f t="shared" si="586"/>
        <v>n/a</v>
      </c>
      <c r="EW483" s="48" t="str">
        <f t="shared" si="586"/>
        <v>n/a</v>
      </c>
      <c r="EX483" s="48" t="str">
        <f t="shared" si="586"/>
        <v>n/a</v>
      </c>
      <c r="EY483" s="48" t="str">
        <f t="shared" si="586"/>
        <v>n/a</v>
      </c>
      <c r="EZ483" s="48" t="str">
        <f t="shared" si="586"/>
        <v>n/a</v>
      </c>
      <c r="FA483" s="48" t="str">
        <f t="shared" si="586"/>
        <v>n/a</v>
      </c>
      <c r="FB483" s="48" t="str">
        <f t="shared" si="586"/>
        <v>n/a</v>
      </c>
      <c r="FC483" s="48" t="str">
        <f t="shared" si="586"/>
        <v>n/a</v>
      </c>
      <c r="FD483" s="48" t="str">
        <f t="shared" si="586"/>
        <v>n/a</v>
      </c>
      <c r="FE483" s="48" t="str">
        <f t="shared" ref="FE483:FT498" si="590">IFERROR(FD483*(1+$P483),"n/a")</f>
        <v>n/a</v>
      </c>
      <c r="FF483" s="48" t="str">
        <f t="shared" si="590"/>
        <v>n/a</v>
      </c>
      <c r="FG483" s="48" t="str">
        <f t="shared" si="590"/>
        <v>n/a</v>
      </c>
      <c r="FH483" s="48" t="str">
        <f t="shared" si="590"/>
        <v>n/a</v>
      </c>
      <c r="FI483" s="48" t="str">
        <f t="shared" si="590"/>
        <v>n/a</v>
      </c>
      <c r="FJ483" s="48" t="str">
        <f t="shared" si="590"/>
        <v>n/a</v>
      </c>
      <c r="FK483" s="48" t="str">
        <f t="shared" si="590"/>
        <v>n/a</v>
      </c>
      <c r="FL483" s="48" t="str">
        <f t="shared" si="590"/>
        <v>n/a</v>
      </c>
      <c r="FM483" s="48" t="str">
        <f t="shared" si="590"/>
        <v>n/a</v>
      </c>
      <c r="FN483" s="48" t="str">
        <f t="shared" si="590"/>
        <v>n/a</v>
      </c>
      <c r="FO483" s="48" t="str">
        <f t="shared" si="590"/>
        <v>n/a</v>
      </c>
      <c r="FP483" s="48" t="str">
        <f t="shared" si="590"/>
        <v>n/a</v>
      </c>
      <c r="FQ483" s="48" t="str">
        <f t="shared" si="590"/>
        <v>n/a</v>
      </c>
      <c r="FR483" s="48" t="str">
        <f t="shared" si="590"/>
        <v>n/a</v>
      </c>
      <c r="FS483" s="48" t="str">
        <f t="shared" si="590"/>
        <v>n/a</v>
      </c>
      <c r="FT483" s="48" t="str">
        <f t="shared" si="590"/>
        <v>n/a</v>
      </c>
      <c r="FU483" s="48" t="str">
        <f t="shared" si="589"/>
        <v>n/a</v>
      </c>
      <c r="FV483" s="48" t="str">
        <f t="shared" si="589"/>
        <v>n/a</v>
      </c>
      <c r="FW483" s="48" t="str">
        <f t="shared" si="589"/>
        <v>n/a</v>
      </c>
      <c r="FX483" s="48" t="str">
        <f t="shared" si="589"/>
        <v>n/a</v>
      </c>
      <c r="FY483" s="48" t="str">
        <f t="shared" si="589"/>
        <v>n/a</v>
      </c>
      <c r="FZ483" s="48" t="str">
        <f t="shared" si="589"/>
        <v>n/a</v>
      </c>
      <c r="GA483" s="48" t="str">
        <f t="shared" si="589"/>
        <v>n/a</v>
      </c>
      <c r="GB483" s="48" t="str">
        <f t="shared" si="589"/>
        <v>n/a</v>
      </c>
      <c r="GC483" s="48" t="str">
        <f t="shared" si="589"/>
        <v>n/a</v>
      </c>
      <c r="GD483" s="48" t="str">
        <f t="shared" si="589"/>
        <v>n/a</v>
      </c>
      <c r="GE483" s="48" t="str">
        <f t="shared" si="589"/>
        <v>n/a</v>
      </c>
      <c r="GF483" s="48" t="str">
        <f t="shared" si="589"/>
        <v>n/a</v>
      </c>
      <c r="GG483" s="48" t="str">
        <f t="shared" si="589"/>
        <v>n/a</v>
      </c>
      <c r="GH483" s="48" t="str">
        <f t="shared" si="589"/>
        <v>n/a</v>
      </c>
      <c r="GI483" s="48" t="str">
        <f t="shared" si="589"/>
        <v>n/a</v>
      </c>
      <c r="GJ483" s="48" t="str">
        <f t="shared" si="588"/>
        <v>n/a</v>
      </c>
      <c r="GK483" s="48" t="str">
        <f t="shared" si="588"/>
        <v>n/a</v>
      </c>
      <c r="GL483" s="48" t="str">
        <f t="shared" si="588"/>
        <v>n/a</v>
      </c>
      <c r="GM483" s="48" t="str">
        <f t="shared" si="588"/>
        <v>n/a</v>
      </c>
      <c r="GN483" s="48" t="str">
        <f t="shared" si="588"/>
        <v>n/a</v>
      </c>
      <c r="GO483" s="48" t="str">
        <f t="shared" si="588"/>
        <v>n/a</v>
      </c>
      <c r="GP483" s="48" t="str">
        <f t="shared" si="588"/>
        <v>n/a</v>
      </c>
      <c r="GQ483" s="48" t="str">
        <f t="shared" si="588"/>
        <v>n/a</v>
      </c>
      <c r="GR483" s="48" t="str">
        <f t="shared" si="588"/>
        <v>n/a</v>
      </c>
      <c r="GS483" s="48" t="str">
        <f t="shared" si="588"/>
        <v>n/a</v>
      </c>
      <c r="GT483" s="48" t="str">
        <f t="shared" si="588"/>
        <v>n/a</v>
      </c>
      <c r="GU483" s="48" t="str">
        <f t="shared" si="588"/>
        <v>n/a</v>
      </c>
      <c r="GV483" s="48" t="str">
        <f t="shared" si="588"/>
        <v>n/a</v>
      </c>
      <c r="GW483" s="48" t="str">
        <f t="shared" si="588"/>
        <v>n/a</v>
      </c>
      <c r="GX483" s="48" t="str">
        <f t="shared" si="588"/>
        <v>n/a</v>
      </c>
      <c r="GY483" s="48" t="str">
        <f t="shared" si="588"/>
        <v>n/a</v>
      </c>
      <c r="GZ483" s="48" t="str">
        <f t="shared" si="587"/>
        <v>n/a</v>
      </c>
      <c r="HA483" s="48" t="str">
        <f t="shared" si="587"/>
        <v>n/a</v>
      </c>
      <c r="HB483" s="48" t="str">
        <f t="shared" si="587"/>
        <v>n/a</v>
      </c>
      <c r="HC483" s="48" t="str">
        <f t="shared" si="587"/>
        <v>n/a</v>
      </c>
      <c r="HD483" s="48" t="str">
        <f t="shared" si="587"/>
        <v>n/a</v>
      </c>
      <c r="HE483" s="48" t="str">
        <f t="shared" si="587"/>
        <v>n/a</v>
      </c>
      <c r="HF483" s="48" t="str">
        <f t="shared" si="587"/>
        <v>n/a</v>
      </c>
      <c r="HG483" s="48" t="str">
        <f t="shared" si="587"/>
        <v>n/a</v>
      </c>
      <c r="HH483" s="48" t="str">
        <f t="shared" si="587"/>
        <v>n/a</v>
      </c>
      <c r="HI483" s="48" t="str">
        <f t="shared" si="587"/>
        <v>n/a</v>
      </c>
      <c r="HJ483" s="48" t="str">
        <f t="shared" si="587"/>
        <v>n/a</v>
      </c>
      <c r="HK483" s="48" t="str">
        <f t="shared" si="587"/>
        <v>n/a</v>
      </c>
      <c r="HL483" s="48" t="str">
        <f t="shared" si="587"/>
        <v>n/a</v>
      </c>
      <c r="HM483" s="48" t="str">
        <f t="shared" si="587"/>
        <v>n/a</v>
      </c>
    </row>
    <row r="484" spans="1:221" x14ac:dyDescent="0.25">
      <c r="A484" s="21" t="s">
        <v>1640</v>
      </c>
      <c r="B484" s="20" t="s">
        <v>1641</v>
      </c>
      <c r="C484" s="19">
        <v>1242.8040000000001</v>
      </c>
      <c r="D484" s="19">
        <v>125.29</v>
      </c>
      <c r="E484" s="18">
        <f t="shared" si="550"/>
        <v>155710.91316000003</v>
      </c>
      <c r="F484" s="16">
        <f t="shared" si="551"/>
        <v>0</v>
      </c>
      <c r="G484" s="17" t="s">
        <v>227</v>
      </c>
      <c r="H484" s="17" t="str">
        <f t="shared" si="565"/>
        <v>n/a</v>
      </c>
      <c r="I484" s="45" t="str">
        <f t="shared" si="566"/>
        <v>n/a</v>
      </c>
      <c r="J484" s="17">
        <v>0.29799999999999999</v>
      </c>
      <c r="K484" s="56">
        <f t="shared" si="552"/>
        <v>0.25574999999999998</v>
      </c>
      <c r="L484" s="1">
        <f t="shared" si="553"/>
        <v>0.21349999999999997</v>
      </c>
      <c r="M484" s="1">
        <f t="shared" si="554"/>
        <v>0.17124999999999996</v>
      </c>
      <c r="N484" s="1">
        <f t="shared" si="555"/>
        <v>0.12899999999999995</v>
      </c>
      <c r="O484" s="1">
        <f t="shared" si="556"/>
        <v>8.6749999999999938E-2</v>
      </c>
      <c r="P484" s="5">
        <v>4.4499999999999998E-2</v>
      </c>
      <c r="Q484" s="1" t="str">
        <f t="shared" si="557"/>
        <v>n/a</v>
      </c>
      <c r="R484" s="16" t="str">
        <f t="shared" si="558"/>
        <v>n/a</v>
      </c>
      <c r="S484" s="16">
        <f t="shared" si="559"/>
        <v>0</v>
      </c>
      <c r="T484" s="8"/>
      <c r="U484" s="57">
        <f t="shared" si="560"/>
        <v>-125.29</v>
      </c>
      <c r="V484" s="48" t="str">
        <f t="shared" si="561"/>
        <v>n/a</v>
      </c>
      <c r="W484" s="48" t="str">
        <f t="shared" si="562"/>
        <v>n/a</v>
      </c>
      <c r="X484" s="48" t="str">
        <f t="shared" si="581"/>
        <v>n/a</v>
      </c>
      <c r="Y484" s="48" t="str">
        <f t="shared" si="581"/>
        <v>n/a</v>
      </c>
      <c r="Z484" s="48" t="str">
        <f t="shared" si="581"/>
        <v>n/a</v>
      </c>
      <c r="AA484" s="48" t="str">
        <f t="shared" si="563"/>
        <v>n/a</v>
      </c>
      <c r="AB484" s="48" t="str">
        <f t="shared" si="573"/>
        <v>n/a</v>
      </c>
      <c r="AC484" s="48" t="str">
        <f t="shared" si="573"/>
        <v>n/a</v>
      </c>
      <c r="AD484" s="48" t="str">
        <f t="shared" si="573"/>
        <v>n/a</v>
      </c>
      <c r="AE484" s="48" t="str">
        <f t="shared" si="573"/>
        <v>n/a</v>
      </c>
      <c r="AF484" s="48" t="str">
        <f t="shared" si="564"/>
        <v>n/a</v>
      </c>
      <c r="AG484" s="48" t="str">
        <f t="shared" si="577"/>
        <v>n/a</v>
      </c>
      <c r="AH484" s="48" t="str">
        <f t="shared" si="577"/>
        <v>n/a</v>
      </c>
      <c r="AI484" s="48" t="str">
        <f t="shared" si="577"/>
        <v>n/a</v>
      </c>
      <c r="AJ484" s="48" t="str">
        <f t="shared" si="577"/>
        <v>n/a</v>
      </c>
      <c r="AK484" s="48" t="str">
        <f t="shared" si="577"/>
        <v>n/a</v>
      </c>
      <c r="AL484" s="48" t="str">
        <f t="shared" si="577"/>
        <v>n/a</v>
      </c>
      <c r="AM484" s="48" t="str">
        <f t="shared" si="577"/>
        <v>n/a</v>
      </c>
      <c r="AN484" s="48" t="str">
        <f t="shared" si="577"/>
        <v>n/a</v>
      </c>
      <c r="AO484" s="48" t="str">
        <f t="shared" si="577"/>
        <v>n/a</v>
      </c>
      <c r="AP484" s="48" t="str">
        <f t="shared" si="577"/>
        <v>n/a</v>
      </c>
      <c r="AQ484" s="48" t="str">
        <f t="shared" si="577"/>
        <v>n/a</v>
      </c>
      <c r="AR484" s="48" t="str">
        <f t="shared" si="577"/>
        <v>n/a</v>
      </c>
      <c r="AS484" s="48" t="str">
        <f t="shared" si="577"/>
        <v>n/a</v>
      </c>
      <c r="AT484" s="48" t="str">
        <f t="shared" si="577"/>
        <v>n/a</v>
      </c>
      <c r="AU484" s="48" t="str">
        <f t="shared" si="577"/>
        <v>n/a</v>
      </c>
      <c r="AV484" s="48" t="str">
        <f t="shared" si="577"/>
        <v>n/a</v>
      </c>
      <c r="AW484" s="48" t="str">
        <f t="shared" si="578"/>
        <v>n/a</v>
      </c>
      <c r="AX484" s="48" t="str">
        <f t="shared" si="578"/>
        <v>n/a</v>
      </c>
      <c r="AY484" s="48" t="str">
        <f t="shared" si="578"/>
        <v>n/a</v>
      </c>
      <c r="AZ484" s="48" t="str">
        <f t="shared" si="578"/>
        <v>n/a</v>
      </c>
      <c r="BA484" s="48" t="str">
        <f t="shared" si="578"/>
        <v>n/a</v>
      </c>
      <c r="BB484" s="48" t="str">
        <f t="shared" si="578"/>
        <v>n/a</v>
      </c>
      <c r="BC484" s="48" t="str">
        <f t="shared" si="578"/>
        <v>n/a</v>
      </c>
      <c r="BD484" s="48" t="str">
        <f t="shared" si="578"/>
        <v>n/a</v>
      </c>
      <c r="BE484" s="48" t="str">
        <f t="shared" si="578"/>
        <v>n/a</v>
      </c>
      <c r="BF484" s="48" t="str">
        <f t="shared" si="578"/>
        <v>n/a</v>
      </c>
      <c r="BG484" s="48" t="str">
        <f t="shared" si="578"/>
        <v>n/a</v>
      </c>
      <c r="BH484" s="48" t="str">
        <f t="shared" si="578"/>
        <v>n/a</v>
      </c>
      <c r="BI484" s="48" t="str">
        <f t="shared" si="578"/>
        <v>n/a</v>
      </c>
      <c r="BJ484" s="48" t="str">
        <f t="shared" si="578"/>
        <v>n/a</v>
      </c>
      <c r="BK484" s="48" t="str">
        <f t="shared" si="578"/>
        <v>n/a</v>
      </c>
      <c r="BL484" s="48" t="str">
        <f t="shared" si="578"/>
        <v>n/a</v>
      </c>
      <c r="BM484" s="48" t="str">
        <f t="shared" si="579"/>
        <v>n/a</v>
      </c>
      <c r="BN484" s="48" t="str">
        <f t="shared" si="579"/>
        <v>n/a</v>
      </c>
      <c r="BO484" s="48" t="str">
        <f t="shared" si="579"/>
        <v>n/a</v>
      </c>
      <c r="BP484" s="48" t="str">
        <f t="shared" si="579"/>
        <v>n/a</v>
      </c>
      <c r="BQ484" s="48" t="str">
        <f t="shared" si="579"/>
        <v>n/a</v>
      </c>
      <c r="BR484" s="48" t="str">
        <f t="shared" si="579"/>
        <v>n/a</v>
      </c>
      <c r="BS484" s="48" t="str">
        <f t="shared" si="579"/>
        <v>n/a</v>
      </c>
      <c r="BT484" s="48" t="str">
        <f t="shared" si="579"/>
        <v>n/a</v>
      </c>
      <c r="BU484" s="48" t="str">
        <f t="shared" si="579"/>
        <v>n/a</v>
      </c>
      <c r="BV484" s="48" t="str">
        <f t="shared" si="579"/>
        <v>n/a</v>
      </c>
      <c r="BW484" s="48" t="str">
        <f t="shared" si="579"/>
        <v>n/a</v>
      </c>
      <c r="BX484" s="48" t="str">
        <f t="shared" si="579"/>
        <v>n/a</v>
      </c>
      <c r="BY484" s="48" t="str">
        <f t="shared" si="579"/>
        <v>n/a</v>
      </c>
      <c r="BZ484" s="48" t="str">
        <f t="shared" si="579"/>
        <v>n/a</v>
      </c>
      <c r="CA484" s="48" t="str">
        <f t="shared" si="579"/>
        <v>n/a</v>
      </c>
      <c r="CB484" s="48" t="str">
        <f t="shared" si="579"/>
        <v>n/a</v>
      </c>
      <c r="CC484" s="48" t="str">
        <f t="shared" si="580"/>
        <v>n/a</v>
      </c>
      <c r="CD484" s="48" t="str">
        <f t="shared" si="580"/>
        <v>n/a</v>
      </c>
      <c r="CE484" s="48" t="str">
        <f t="shared" si="580"/>
        <v>n/a</v>
      </c>
      <c r="CF484" s="48" t="str">
        <f t="shared" si="580"/>
        <v>n/a</v>
      </c>
      <c r="CG484" s="48" t="str">
        <f t="shared" si="580"/>
        <v>n/a</v>
      </c>
      <c r="CH484" s="48" t="str">
        <f t="shared" si="580"/>
        <v>n/a</v>
      </c>
      <c r="CI484" s="48" t="str">
        <f t="shared" si="580"/>
        <v>n/a</v>
      </c>
      <c r="CJ484" s="48" t="str">
        <f t="shared" si="580"/>
        <v>n/a</v>
      </c>
      <c r="CK484" s="48" t="str">
        <f t="shared" si="580"/>
        <v>n/a</v>
      </c>
      <c r="CL484" s="48" t="str">
        <f t="shared" si="580"/>
        <v>n/a</v>
      </c>
      <c r="CM484" s="48" t="str">
        <f t="shared" si="580"/>
        <v>n/a</v>
      </c>
      <c r="CN484" s="48" t="str">
        <f t="shared" si="580"/>
        <v>n/a</v>
      </c>
      <c r="CO484" s="48" t="str">
        <f t="shared" si="580"/>
        <v>n/a</v>
      </c>
      <c r="CP484" s="48" t="str">
        <f t="shared" si="580"/>
        <v>n/a</v>
      </c>
      <c r="CQ484" s="48" t="str">
        <f t="shared" si="580"/>
        <v>n/a</v>
      </c>
      <c r="CR484" s="48" t="str">
        <f t="shared" si="580"/>
        <v>n/a</v>
      </c>
      <c r="CS484" s="48" t="str">
        <f t="shared" si="583"/>
        <v>n/a</v>
      </c>
      <c r="CT484" s="48" t="str">
        <f t="shared" si="583"/>
        <v>n/a</v>
      </c>
      <c r="CU484" s="48" t="str">
        <f t="shared" si="583"/>
        <v>n/a</v>
      </c>
      <c r="CV484" s="48" t="str">
        <f t="shared" si="583"/>
        <v>n/a</v>
      </c>
      <c r="CW484" s="48" t="str">
        <f t="shared" si="583"/>
        <v>n/a</v>
      </c>
      <c r="CX484" s="48" t="str">
        <f t="shared" si="583"/>
        <v>n/a</v>
      </c>
      <c r="CY484" s="48" t="str">
        <f t="shared" si="583"/>
        <v>n/a</v>
      </c>
      <c r="CZ484" s="48" t="str">
        <f t="shared" si="583"/>
        <v>n/a</v>
      </c>
      <c r="DA484" s="48" t="str">
        <f t="shared" si="583"/>
        <v>n/a</v>
      </c>
      <c r="DB484" s="48" t="str">
        <f t="shared" si="583"/>
        <v>n/a</v>
      </c>
      <c r="DC484" s="48" t="str">
        <f t="shared" si="583"/>
        <v>n/a</v>
      </c>
      <c r="DD484" s="48" t="str">
        <f t="shared" si="583"/>
        <v>n/a</v>
      </c>
      <c r="DE484" s="48" t="str">
        <f t="shared" si="583"/>
        <v>n/a</v>
      </c>
      <c r="DF484" s="48" t="str">
        <f t="shared" si="583"/>
        <v>n/a</v>
      </c>
      <c r="DG484" s="48" t="str">
        <f t="shared" si="583"/>
        <v>n/a</v>
      </c>
      <c r="DH484" s="48" t="str">
        <f t="shared" si="583"/>
        <v>n/a</v>
      </c>
      <c r="DI484" s="48" t="str">
        <f t="shared" si="584"/>
        <v>n/a</v>
      </c>
      <c r="DJ484" s="48" t="str">
        <f t="shared" si="584"/>
        <v>n/a</v>
      </c>
      <c r="DK484" s="48" t="str">
        <f t="shared" si="584"/>
        <v>n/a</v>
      </c>
      <c r="DL484" s="48" t="str">
        <f t="shared" si="584"/>
        <v>n/a</v>
      </c>
      <c r="DM484" s="48" t="str">
        <f t="shared" si="584"/>
        <v>n/a</v>
      </c>
      <c r="DN484" s="48" t="str">
        <f t="shared" si="584"/>
        <v>n/a</v>
      </c>
      <c r="DO484" s="48" t="str">
        <f t="shared" si="584"/>
        <v>n/a</v>
      </c>
      <c r="DP484" s="48" t="str">
        <f t="shared" si="584"/>
        <v>n/a</v>
      </c>
      <c r="DQ484" s="48" t="str">
        <f t="shared" si="584"/>
        <v>n/a</v>
      </c>
      <c r="DR484" s="48" t="str">
        <f t="shared" si="584"/>
        <v>n/a</v>
      </c>
      <c r="DS484" s="48" t="str">
        <f t="shared" si="584"/>
        <v>n/a</v>
      </c>
      <c r="DT484" s="48" t="str">
        <f t="shared" si="584"/>
        <v>n/a</v>
      </c>
      <c r="DU484" s="48" t="str">
        <f t="shared" si="584"/>
        <v>n/a</v>
      </c>
      <c r="DV484" s="48" t="str">
        <f t="shared" si="584"/>
        <v>n/a</v>
      </c>
      <c r="DW484" s="48" t="str">
        <f t="shared" si="584"/>
        <v>n/a</v>
      </c>
      <c r="DX484" s="48" t="str">
        <f t="shared" si="584"/>
        <v>n/a</v>
      </c>
      <c r="DY484" s="48" t="str">
        <f t="shared" si="585"/>
        <v>n/a</v>
      </c>
      <c r="DZ484" s="48" t="str">
        <f t="shared" si="585"/>
        <v>n/a</v>
      </c>
      <c r="EA484" s="48" t="str">
        <f t="shared" si="585"/>
        <v>n/a</v>
      </c>
      <c r="EB484" s="48" t="str">
        <f t="shared" si="585"/>
        <v>n/a</v>
      </c>
      <c r="EC484" s="48" t="str">
        <f t="shared" si="585"/>
        <v>n/a</v>
      </c>
      <c r="ED484" s="48" t="str">
        <f t="shared" si="585"/>
        <v>n/a</v>
      </c>
      <c r="EE484" s="48" t="str">
        <f t="shared" si="585"/>
        <v>n/a</v>
      </c>
      <c r="EF484" s="48" t="str">
        <f t="shared" si="585"/>
        <v>n/a</v>
      </c>
      <c r="EG484" s="48" t="str">
        <f t="shared" si="585"/>
        <v>n/a</v>
      </c>
      <c r="EH484" s="48" t="str">
        <f t="shared" si="585"/>
        <v>n/a</v>
      </c>
      <c r="EI484" s="48" t="str">
        <f t="shared" si="585"/>
        <v>n/a</v>
      </c>
      <c r="EJ484" s="48" t="str">
        <f t="shared" si="585"/>
        <v>n/a</v>
      </c>
      <c r="EK484" s="48" t="str">
        <f t="shared" si="585"/>
        <v>n/a</v>
      </c>
      <c r="EL484" s="48" t="str">
        <f t="shared" si="585"/>
        <v>n/a</v>
      </c>
      <c r="EM484" s="48" t="str">
        <f t="shared" si="585"/>
        <v>n/a</v>
      </c>
      <c r="EN484" s="48" t="str">
        <f t="shared" si="585"/>
        <v>n/a</v>
      </c>
      <c r="EO484" s="48" t="str">
        <f t="shared" si="586"/>
        <v>n/a</v>
      </c>
      <c r="EP484" s="48" t="str">
        <f t="shared" si="586"/>
        <v>n/a</v>
      </c>
      <c r="EQ484" s="48" t="str">
        <f t="shared" si="586"/>
        <v>n/a</v>
      </c>
      <c r="ER484" s="48" t="str">
        <f t="shared" si="586"/>
        <v>n/a</v>
      </c>
      <c r="ES484" s="48" t="str">
        <f t="shared" si="586"/>
        <v>n/a</v>
      </c>
      <c r="ET484" s="48" t="str">
        <f t="shared" si="586"/>
        <v>n/a</v>
      </c>
      <c r="EU484" s="48" t="str">
        <f t="shared" si="586"/>
        <v>n/a</v>
      </c>
      <c r="EV484" s="48" t="str">
        <f t="shared" si="586"/>
        <v>n/a</v>
      </c>
      <c r="EW484" s="48" t="str">
        <f t="shared" si="586"/>
        <v>n/a</v>
      </c>
      <c r="EX484" s="48" t="str">
        <f t="shared" si="586"/>
        <v>n/a</v>
      </c>
      <c r="EY484" s="48" t="str">
        <f t="shared" si="586"/>
        <v>n/a</v>
      </c>
      <c r="EZ484" s="48" t="str">
        <f t="shared" si="586"/>
        <v>n/a</v>
      </c>
      <c r="FA484" s="48" t="str">
        <f t="shared" si="586"/>
        <v>n/a</v>
      </c>
      <c r="FB484" s="48" t="str">
        <f t="shared" si="586"/>
        <v>n/a</v>
      </c>
      <c r="FC484" s="48" t="str">
        <f t="shared" si="586"/>
        <v>n/a</v>
      </c>
      <c r="FD484" s="48" t="str">
        <f t="shared" si="586"/>
        <v>n/a</v>
      </c>
      <c r="FE484" s="48" t="str">
        <f t="shared" si="590"/>
        <v>n/a</v>
      </c>
      <c r="FF484" s="48" t="str">
        <f t="shared" si="590"/>
        <v>n/a</v>
      </c>
      <c r="FG484" s="48" t="str">
        <f t="shared" si="590"/>
        <v>n/a</v>
      </c>
      <c r="FH484" s="48" t="str">
        <f t="shared" si="590"/>
        <v>n/a</v>
      </c>
      <c r="FI484" s="48" t="str">
        <f t="shared" si="590"/>
        <v>n/a</v>
      </c>
      <c r="FJ484" s="48" t="str">
        <f t="shared" si="590"/>
        <v>n/a</v>
      </c>
      <c r="FK484" s="48" t="str">
        <f t="shared" si="590"/>
        <v>n/a</v>
      </c>
      <c r="FL484" s="48" t="str">
        <f t="shared" si="590"/>
        <v>n/a</v>
      </c>
      <c r="FM484" s="48" t="str">
        <f t="shared" si="590"/>
        <v>n/a</v>
      </c>
      <c r="FN484" s="48" t="str">
        <f t="shared" si="590"/>
        <v>n/a</v>
      </c>
      <c r="FO484" s="48" t="str">
        <f t="shared" si="590"/>
        <v>n/a</v>
      </c>
      <c r="FP484" s="48" t="str">
        <f t="shared" si="590"/>
        <v>n/a</v>
      </c>
      <c r="FQ484" s="48" t="str">
        <f t="shared" si="590"/>
        <v>n/a</v>
      </c>
      <c r="FR484" s="48" t="str">
        <f t="shared" si="590"/>
        <v>n/a</v>
      </c>
      <c r="FS484" s="48" t="str">
        <f t="shared" si="590"/>
        <v>n/a</v>
      </c>
      <c r="FT484" s="48" t="str">
        <f t="shared" si="590"/>
        <v>n/a</v>
      </c>
      <c r="FU484" s="48" t="str">
        <f t="shared" si="589"/>
        <v>n/a</v>
      </c>
      <c r="FV484" s="48" t="str">
        <f t="shared" si="589"/>
        <v>n/a</v>
      </c>
      <c r="FW484" s="48" t="str">
        <f t="shared" si="589"/>
        <v>n/a</v>
      </c>
      <c r="FX484" s="48" t="str">
        <f t="shared" si="589"/>
        <v>n/a</v>
      </c>
      <c r="FY484" s="48" t="str">
        <f t="shared" si="589"/>
        <v>n/a</v>
      </c>
      <c r="FZ484" s="48" t="str">
        <f t="shared" si="589"/>
        <v>n/a</v>
      </c>
      <c r="GA484" s="48" t="str">
        <f t="shared" si="589"/>
        <v>n/a</v>
      </c>
      <c r="GB484" s="48" t="str">
        <f t="shared" si="589"/>
        <v>n/a</v>
      </c>
      <c r="GC484" s="48" t="str">
        <f t="shared" si="589"/>
        <v>n/a</v>
      </c>
      <c r="GD484" s="48" t="str">
        <f t="shared" si="589"/>
        <v>n/a</v>
      </c>
      <c r="GE484" s="48" t="str">
        <f t="shared" si="589"/>
        <v>n/a</v>
      </c>
      <c r="GF484" s="48" t="str">
        <f t="shared" si="589"/>
        <v>n/a</v>
      </c>
      <c r="GG484" s="48" t="str">
        <f t="shared" si="589"/>
        <v>n/a</v>
      </c>
      <c r="GH484" s="48" t="str">
        <f t="shared" si="589"/>
        <v>n/a</v>
      </c>
      <c r="GI484" s="48" t="str">
        <f t="shared" si="589"/>
        <v>n/a</v>
      </c>
      <c r="GJ484" s="48" t="str">
        <f t="shared" si="588"/>
        <v>n/a</v>
      </c>
      <c r="GK484" s="48" t="str">
        <f t="shared" si="588"/>
        <v>n/a</v>
      </c>
      <c r="GL484" s="48" t="str">
        <f t="shared" si="588"/>
        <v>n/a</v>
      </c>
      <c r="GM484" s="48" t="str">
        <f t="shared" si="588"/>
        <v>n/a</v>
      </c>
      <c r="GN484" s="48" t="str">
        <f t="shared" si="588"/>
        <v>n/a</v>
      </c>
      <c r="GO484" s="48" t="str">
        <f t="shared" si="588"/>
        <v>n/a</v>
      </c>
      <c r="GP484" s="48" t="str">
        <f t="shared" si="588"/>
        <v>n/a</v>
      </c>
      <c r="GQ484" s="48" t="str">
        <f t="shared" si="588"/>
        <v>n/a</v>
      </c>
      <c r="GR484" s="48" t="str">
        <f t="shared" si="588"/>
        <v>n/a</v>
      </c>
      <c r="GS484" s="48" t="str">
        <f t="shared" si="588"/>
        <v>n/a</v>
      </c>
      <c r="GT484" s="48" t="str">
        <f t="shared" si="588"/>
        <v>n/a</v>
      </c>
      <c r="GU484" s="48" t="str">
        <f t="shared" si="588"/>
        <v>n/a</v>
      </c>
      <c r="GV484" s="48" t="str">
        <f t="shared" si="588"/>
        <v>n/a</v>
      </c>
      <c r="GW484" s="48" t="str">
        <f t="shared" si="588"/>
        <v>n/a</v>
      </c>
      <c r="GX484" s="48" t="str">
        <f t="shared" si="588"/>
        <v>n/a</v>
      </c>
      <c r="GY484" s="48" t="str">
        <f t="shared" si="588"/>
        <v>n/a</v>
      </c>
      <c r="GZ484" s="48" t="str">
        <f t="shared" si="587"/>
        <v>n/a</v>
      </c>
      <c r="HA484" s="48" t="str">
        <f t="shared" si="587"/>
        <v>n/a</v>
      </c>
      <c r="HB484" s="48" t="str">
        <f t="shared" si="587"/>
        <v>n/a</v>
      </c>
      <c r="HC484" s="48" t="str">
        <f t="shared" si="587"/>
        <v>n/a</v>
      </c>
      <c r="HD484" s="48" t="str">
        <f t="shared" si="587"/>
        <v>n/a</v>
      </c>
      <c r="HE484" s="48" t="str">
        <f t="shared" si="587"/>
        <v>n/a</v>
      </c>
      <c r="HF484" s="48" t="str">
        <f t="shared" si="587"/>
        <v>n/a</v>
      </c>
      <c r="HG484" s="48" t="str">
        <f t="shared" si="587"/>
        <v>n/a</v>
      </c>
      <c r="HH484" s="48" t="str">
        <f t="shared" si="587"/>
        <v>n/a</v>
      </c>
      <c r="HI484" s="48" t="str">
        <f t="shared" si="587"/>
        <v>n/a</v>
      </c>
      <c r="HJ484" s="48" t="str">
        <f t="shared" si="587"/>
        <v>n/a</v>
      </c>
      <c r="HK484" s="48" t="str">
        <f t="shared" si="587"/>
        <v>n/a</v>
      </c>
      <c r="HL484" s="48" t="str">
        <f t="shared" si="587"/>
        <v>n/a</v>
      </c>
      <c r="HM484" s="48" t="str">
        <f t="shared" si="587"/>
        <v>n/a</v>
      </c>
    </row>
    <row r="485" spans="1:221" x14ac:dyDescent="0.25">
      <c r="A485" s="21" t="s">
        <v>252</v>
      </c>
      <c r="B485" s="20" t="s">
        <v>251</v>
      </c>
      <c r="C485" s="19">
        <v>72.33</v>
      </c>
      <c r="D485" s="19">
        <v>329.31</v>
      </c>
      <c r="E485" s="18">
        <f t="shared" si="550"/>
        <v>23818.992299999998</v>
      </c>
      <c r="F485" s="16">
        <f t="shared" si="551"/>
        <v>0</v>
      </c>
      <c r="G485" s="17" t="s">
        <v>227</v>
      </c>
      <c r="H485" s="17" t="str">
        <f t="shared" si="565"/>
        <v>n/a</v>
      </c>
      <c r="I485" s="45" t="str">
        <f t="shared" si="566"/>
        <v>n/a</v>
      </c>
      <c r="J485" s="17">
        <v>9.2100000000000015E-2</v>
      </c>
      <c r="K485" s="56">
        <f t="shared" si="552"/>
        <v>8.4166666666666681E-2</v>
      </c>
      <c r="L485" s="1">
        <f t="shared" si="553"/>
        <v>7.6233333333333347E-2</v>
      </c>
      <c r="M485" s="1">
        <f t="shared" si="554"/>
        <v>6.8300000000000013E-2</v>
      </c>
      <c r="N485" s="1">
        <f t="shared" si="555"/>
        <v>6.036666666666668E-2</v>
      </c>
      <c r="O485" s="1">
        <f t="shared" si="556"/>
        <v>5.2433333333333346E-2</v>
      </c>
      <c r="P485" s="5">
        <v>4.4499999999999998E-2</v>
      </c>
      <c r="Q485" s="1" t="str">
        <f t="shared" si="557"/>
        <v>n/a</v>
      </c>
      <c r="R485" s="16" t="str">
        <f t="shared" si="558"/>
        <v>n/a</v>
      </c>
      <c r="S485" s="16">
        <f t="shared" si="559"/>
        <v>0</v>
      </c>
      <c r="T485" s="8"/>
      <c r="U485" s="57">
        <f t="shared" si="560"/>
        <v>-329.31</v>
      </c>
      <c r="V485" s="48" t="str">
        <f t="shared" si="561"/>
        <v>n/a</v>
      </c>
      <c r="W485" s="48" t="str">
        <f t="shared" si="562"/>
        <v>n/a</v>
      </c>
      <c r="X485" s="48" t="str">
        <f t="shared" si="581"/>
        <v>n/a</v>
      </c>
      <c r="Y485" s="48" t="str">
        <f t="shared" si="581"/>
        <v>n/a</v>
      </c>
      <c r="Z485" s="48" t="str">
        <f t="shared" si="581"/>
        <v>n/a</v>
      </c>
      <c r="AA485" s="48" t="str">
        <f t="shared" si="563"/>
        <v>n/a</v>
      </c>
      <c r="AB485" s="48" t="str">
        <f t="shared" si="573"/>
        <v>n/a</v>
      </c>
      <c r="AC485" s="48" t="str">
        <f t="shared" si="573"/>
        <v>n/a</v>
      </c>
      <c r="AD485" s="48" t="str">
        <f t="shared" si="573"/>
        <v>n/a</v>
      </c>
      <c r="AE485" s="48" t="str">
        <f t="shared" si="573"/>
        <v>n/a</v>
      </c>
      <c r="AF485" s="48" t="str">
        <f t="shared" si="564"/>
        <v>n/a</v>
      </c>
      <c r="AG485" s="48" t="str">
        <f t="shared" si="577"/>
        <v>n/a</v>
      </c>
      <c r="AH485" s="48" t="str">
        <f t="shared" si="577"/>
        <v>n/a</v>
      </c>
      <c r="AI485" s="48" t="str">
        <f t="shared" si="577"/>
        <v>n/a</v>
      </c>
      <c r="AJ485" s="48" t="str">
        <f t="shared" si="577"/>
        <v>n/a</v>
      </c>
      <c r="AK485" s="48" t="str">
        <f t="shared" si="577"/>
        <v>n/a</v>
      </c>
      <c r="AL485" s="48" t="str">
        <f t="shared" si="577"/>
        <v>n/a</v>
      </c>
      <c r="AM485" s="48" t="str">
        <f t="shared" si="577"/>
        <v>n/a</v>
      </c>
      <c r="AN485" s="48" t="str">
        <f t="shared" si="577"/>
        <v>n/a</v>
      </c>
      <c r="AO485" s="48" t="str">
        <f t="shared" si="577"/>
        <v>n/a</v>
      </c>
      <c r="AP485" s="48" t="str">
        <f t="shared" si="577"/>
        <v>n/a</v>
      </c>
      <c r="AQ485" s="48" t="str">
        <f t="shared" si="577"/>
        <v>n/a</v>
      </c>
      <c r="AR485" s="48" t="str">
        <f t="shared" si="577"/>
        <v>n/a</v>
      </c>
      <c r="AS485" s="48" t="str">
        <f t="shared" si="577"/>
        <v>n/a</v>
      </c>
      <c r="AT485" s="48" t="str">
        <f t="shared" si="577"/>
        <v>n/a</v>
      </c>
      <c r="AU485" s="48" t="str">
        <f t="shared" si="577"/>
        <v>n/a</v>
      </c>
      <c r="AV485" s="48" t="str">
        <f t="shared" si="577"/>
        <v>n/a</v>
      </c>
      <c r="AW485" s="48" t="str">
        <f t="shared" si="578"/>
        <v>n/a</v>
      </c>
      <c r="AX485" s="48" t="str">
        <f t="shared" si="578"/>
        <v>n/a</v>
      </c>
      <c r="AY485" s="48" t="str">
        <f t="shared" si="578"/>
        <v>n/a</v>
      </c>
      <c r="AZ485" s="48" t="str">
        <f t="shared" si="578"/>
        <v>n/a</v>
      </c>
      <c r="BA485" s="48" t="str">
        <f t="shared" si="578"/>
        <v>n/a</v>
      </c>
      <c r="BB485" s="48" t="str">
        <f t="shared" si="578"/>
        <v>n/a</v>
      </c>
      <c r="BC485" s="48" t="str">
        <f t="shared" si="578"/>
        <v>n/a</v>
      </c>
      <c r="BD485" s="48" t="str">
        <f t="shared" si="578"/>
        <v>n/a</v>
      </c>
      <c r="BE485" s="48" t="str">
        <f t="shared" si="578"/>
        <v>n/a</v>
      </c>
      <c r="BF485" s="48" t="str">
        <f t="shared" si="578"/>
        <v>n/a</v>
      </c>
      <c r="BG485" s="48" t="str">
        <f t="shared" si="578"/>
        <v>n/a</v>
      </c>
      <c r="BH485" s="48" t="str">
        <f t="shared" si="578"/>
        <v>n/a</v>
      </c>
      <c r="BI485" s="48" t="str">
        <f t="shared" si="578"/>
        <v>n/a</v>
      </c>
      <c r="BJ485" s="48" t="str">
        <f t="shared" si="578"/>
        <v>n/a</v>
      </c>
      <c r="BK485" s="48" t="str">
        <f t="shared" si="578"/>
        <v>n/a</v>
      </c>
      <c r="BL485" s="48" t="str">
        <f t="shared" si="578"/>
        <v>n/a</v>
      </c>
      <c r="BM485" s="48" t="str">
        <f t="shared" si="579"/>
        <v>n/a</v>
      </c>
      <c r="BN485" s="48" t="str">
        <f t="shared" si="579"/>
        <v>n/a</v>
      </c>
      <c r="BO485" s="48" t="str">
        <f t="shared" si="579"/>
        <v>n/a</v>
      </c>
      <c r="BP485" s="48" t="str">
        <f t="shared" si="579"/>
        <v>n/a</v>
      </c>
      <c r="BQ485" s="48" t="str">
        <f t="shared" si="579"/>
        <v>n/a</v>
      </c>
      <c r="BR485" s="48" t="str">
        <f t="shared" si="579"/>
        <v>n/a</v>
      </c>
      <c r="BS485" s="48" t="str">
        <f t="shared" si="579"/>
        <v>n/a</v>
      </c>
      <c r="BT485" s="48" t="str">
        <f t="shared" si="579"/>
        <v>n/a</v>
      </c>
      <c r="BU485" s="48" t="str">
        <f t="shared" si="579"/>
        <v>n/a</v>
      </c>
      <c r="BV485" s="48" t="str">
        <f t="shared" si="579"/>
        <v>n/a</v>
      </c>
      <c r="BW485" s="48" t="str">
        <f t="shared" si="579"/>
        <v>n/a</v>
      </c>
      <c r="BX485" s="48" t="str">
        <f t="shared" si="579"/>
        <v>n/a</v>
      </c>
      <c r="BY485" s="48" t="str">
        <f t="shared" si="579"/>
        <v>n/a</v>
      </c>
      <c r="BZ485" s="48" t="str">
        <f t="shared" si="579"/>
        <v>n/a</v>
      </c>
      <c r="CA485" s="48" t="str">
        <f t="shared" si="579"/>
        <v>n/a</v>
      </c>
      <c r="CB485" s="48" t="str">
        <f t="shared" si="579"/>
        <v>n/a</v>
      </c>
      <c r="CC485" s="48" t="str">
        <f t="shared" si="580"/>
        <v>n/a</v>
      </c>
      <c r="CD485" s="48" t="str">
        <f t="shared" si="580"/>
        <v>n/a</v>
      </c>
      <c r="CE485" s="48" t="str">
        <f t="shared" si="580"/>
        <v>n/a</v>
      </c>
      <c r="CF485" s="48" t="str">
        <f t="shared" si="580"/>
        <v>n/a</v>
      </c>
      <c r="CG485" s="48" t="str">
        <f t="shared" si="580"/>
        <v>n/a</v>
      </c>
      <c r="CH485" s="48" t="str">
        <f t="shared" si="580"/>
        <v>n/a</v>
      </c>
      <c r="CI485" s="48" t="str">
        <f t="shared" si="580"/>
        <v>n/a</v>
      </c>
      <c r="CJ485" s="48" t="str">
        <f t="shared" si="580"/>
        <v>n/a</v>
      </c>
      <c r="CK485" s="48" t="str">
        <f t="shared" si="580"/>
        <v>n/a</v>
      </c>
      <c r="CL485" s="48" t="str">
        <f t="shared" si="580"/>
        <v>n/a</v>
      </c>
      <c r="CM485" s="48" t="str">
        <f t="shared" si="580"/>
        <v>n/a</v>
      </c>
      <c r="CN485" s="48" t="str">
        <f t="shared" si="580"/>
        <v>n/a</v>
      </c>
      <c r="CO485" s="48" t="str">
        <f t="shared" si="580"/>
        <v>n/a</v>
      </c>
      <c r="CP485" s="48" t="str">
        <f t="shared" si="580"/>
        <v>n/a</v>
      </c>
      <c r="CQ485" s="48" t="str">
        <f t="shared" si="580"/>
        <v>n/a</v>
      </c>
      <c r="CR485" s="48" t="str">
        <f t="shared" si="580"/>
        <v>n/a</v>
      </c>
      <c r="CS485" s="48" t="str">
        <f t="shared" si="583"/>
        <v>n/a</v>
      </c>
      <c r="CT485" s="48" t="str">
        <f t="shared" si="583"/>
        <v>n/a</v>
      </c>
      <c r="CU485" s="48" t="str">
        <f t="shared" si="583"/>
        <v>n/a</v>
      </c>
      <c r="CV485" s="48" t="str">
        <f t="shared" si="583"/>
        <v>n/a</v>
      </c>
      <c r="CW485" s="48" t="str">
        <f t="shared" si="583"/>
        <v>n/a</v>
      </c>
      <c r="CX485" s="48" t="str">
        <f t="shared" si="583"/>
        <v>n/a</v>
      </c>
      <c r="CY485" s="48" t="str">
        <f t="shared" si="583"/>
        <v>n/a</v>
      </c>
      <c r="CZ485" s="48" t="str">
        <f t="shared" si="583"/>
        <v>n/a</v>
      </c>
      <c r="DA485" s="48" t="str">
        <f t="shared" si="583"/>
        <v>n/a</v>
      </c>
      <c r="DB485" s="48" t="str">
        <f t="shared" si="583"/>
        <v>n/a</v>
      </c>
      <c r="DC485" s="48" t="str">
        <f t="shared" si="583"/>
        <v>n/a</v>
      </c>
      <c r="DD485" s="48" t="str">
        <f t="shared" si="583"/>
        <v>n/a</v>
      </c>
      <c r="DE485" s="48" t="str">
        <f t="shared" si="583"/>
        <v>n/a</v>
      </c>
      <c r="DF485" s="48" t="str">
        <f t="shared" si="583"/>
        <v>n/a</v>
      </c>
      <c r="DG485" s="48" t="str">
        <f t="shared" si="583"/>
        <v>n/a</v>
      </c>
      <c r="DH485" s="48" t="str">
        <f t="shared" si="583"/>
        <v>n/a</v>
      </c>
      <c r="DI485" s="48" t="str">
        <f t="shared" si="584"/>
        <v>n/a</v>
      </c>
      <c r="DJ485" s="48" t="str">
        <f t="shared" si="584"/>
        <v>n/a</v>
      </c>
      <c r="DK485" s="48" t="str">
        <f t="shared" si="584"/>
        <v>n/a</v>
      </c>
      <c r="DL485" s="48" t="str">
        <f t="shared" si="584"/>
        <v>n/a</v>
      </c>
      <c r="DM485" s="48" t="str">
        <f t="shared" si="584"/>
        <v>n/a</v>
      </c>
      <c r="DN485" s="48" t="str">
        <f t="shared" si="584"/>
        <v>n/a</v>
      </c>
      <c r="DO485" s="48" t="str">
        <f t="shared" si="584"/>
        <v>n/a</v>
      </c>
      <c r="DP485" s="48" t="str">
        <f t="shared" si="584"/>
        <v>n/a</v>
      </c>
      <c r="DQ485" s="48" t="str">
        <f t="shared" si="584"/>
        <v>n/a</v>
      </c>
      <c r="DR485" s="48" t="str">
        <f t="shared" si="584"/>
        <v>n/a</v>
      </c>
      <c r="DS485" s="48" t="str">
        <f t="shared" si="584"/>
        <v>n/a</v>
      </c>
      <c r="DT485" s="48" t="str">
        <f t="shared" si="584"/>
        <v>n/a</v>
      </c>
      <c r="DU485" s="48" t="str">
        <f t="shared" si="584"/>
        <v>n/a</v>
      </c>
      <c r="DV485" s="48" t="str">
        <f t="shared" si="584"/>
        <v>n/a</v>
      </c>
      <c r="DW485" s="48" t="str">
        <f t="shared" si="584"/>
        <v>n/a</v>
      </c>
      <c r="DX485" s="48" t="str">
        <f t="shared" si="584"/>
        <v>n/a</v>
      </c>
      <c r="DY485" s="48" t="str">
        <f t="shared" si="585"/>
        <v>n/a</v>
      </c>
      <c r="DZ485" s="48" t="str">
        <f t="shared" si="585"/>
        <v>n/a</v>
      </c>
      <c r="EA485" s="48" t="str">
        <f t="shared" si="585"/>
        <v>n/a</v>
      </c>
      <c r="EB485" s="48" t="str">
        <f t="shared" si="585"/>
        <v>n/a</v>
      </c>
      <c r="EC485" s="48" t="str">
        <f t="shared" si="585"/>
        <v>n/a</v>
      </c>
      <c r="ED485" s="48" t="str">
        <f t="shared" si="585"/>
        <v>n/a</v>
      </c>
      <c r="EE485" s="48" t="str">
        <f t="shared" si="585"/>
        <v>n/a</v>
      </c>
      <c r="EF485" s="48" t="str">
        <f t="shared" si="585"/>
        <v>n/a</v>
      </c>
      <c r="EG485" s="48" t="str">
        <f t="shared" si="585"/>
        <v>n/a</v>
      </c>
      <c r="EH485" s="48" t="str">
        <f t="shared" si="585"/>
        <v>n/a</v>
      </c>
      <c r="EI485" s="48" t="str">
        <f t="shared" si="585"/>
        <v>n/a</v>
      </c>
      <c r="EJ485" s="48" t="str">
        <f t="shared" si="585"/>
        <v>n/a</v>
      </c>
      <c r="EK485" s="48" t="str">
        <f t="shared" si="585"/>
        <v>n/a</v>
      </c>
      <c r="EL485" s="48" t="str">
        <f t="shared" si="585"/>
        <v>n/a</v>
      </c>
      <c r="EM485" s="48" t="str">
        <f t="shared" si="585"/>
        <v>n/a</v>
      </c>
      <c r="EN485" s="48" t="str">
        <f t="shared" si="585"/>
        <v>n/a</v>
      </c>
      <c r="EO485" s="48" t="str">
        <f t="shared" si="586"/>
        <v>n/a</v>
      </c>
      <c r="EP485" s="48" t="str">
        <f t="shared" si="586"/>
        <v>n/a</v>
      </c>
      <c r="EQ485" s="48" t="str">
        <f t="shared" si="586"/>
        <v>n/a</v>
      </c>
      <c r="ER485" s="48" t="str">
        <f t="shared" si="586"/>
        <v>n/a</v>
      </c>
      <c r="ES485" s="48" t="str">
        <f t="shared" si="586"/>
        <v>n/a</v>
      </c>
      <c r="ET485" s="48" t="str">
        <f t="shared" si="586"/>
        <v>n/a</v>
      </c>
      <c r="EU485" s="48" t="str">
        <f t="shared" si="586"/>
        <v>n/a</v>
      </c>
      <c r="EV485" s="48" t="str">
        <f t="shared" si="586"/>
        <v>n/a</v>
      </c>
      <c r="EW485" s="48" t="str">
        <f t="shared" si="586"/>
        <v>n/a</v>
      </c>
      <c r="EX485" s="48" t="str">
        <f t="shared" si="586"/>
        <v>n/a</v>
      </c>
      <c r="EY485" s="48" t="str">
        <f t="shared" si="586"/>
        <v>n/a</v>
      </c>
      <c r="EZ485" s="48" t="str">
        <f t="shared" si="586"/>
        <v>n/a</v>
      </c>
      <c r="FA485" s="48" t="str">
        <f t="shared" si="586"/>
        <v>n/a</v>
      </c>
      <c r="FB485" s="48" t="str">
        <f t="shared" si="586"/>
        <v>n/a</v>
      </c>
      <c r="FC485" s="48" t="str">
        <f t="shared" si="586"/>
        <v>n/a</v>
      </c>
      <c r="FD485" s="48" t="str">
        <f t="shared" si="586"/>
        <v>n/a</v>
      </c>
      <c r="FE485" s="48" t="str">
        <f t="shared" si="590"/>
        <v>n/a</v>
      </c>
      <c r="FF485" s="48" t="str">
        <f t="shared" si="590"/>
        <v>n/a</v>
      </c>
      <c r="FG485" s="48" t="str">
        <f t="shared" si="590"/>
        <v>n/a</v>
      </c>
      <c r="FH485" s="48" t="str">
        <f t="shared" si="590"/>
        <v>n/a</v>
      </c>
      <c r="FI485" s="48" t="str">
        <f t="shared" si="590"/>
        <v>n/a</v>
      </c>
      <c r="FJ485" s="48" t="str">
        <f t="shared" si="590"/>
        <v>n/a</v>
      </c>
      <c r="FK485" s="48" t="str">
        <f t="shared" si="590"/>
        <v>n/a</v>
      </c>
      <c r="FL485" s="48" t="str">
        <f t="shared" si="590"/>
        <v>n/a</v>
      </c>
      <c r="FM485" s="48" t="str">
        <f t="shared" si="590"/>
        <v>n/a</v>
      </c>
      <c r="FN485" s="48" t="str">
        <f t="shared" si="590"/>
        <v>n/a</v>
      </c>
      <c r="FO485" s="48" t="str">
        <f t="shared" si="590"/>
        <v>n/a</v>
      </c>
      <c r="FP485" s="48" t="str">
        <f t="shared" si="590"/>
        <v>n/a</v>
      </c>
      <c r="FQ485" s="48" t="str">
        <f t="shared" si="590"/>
        <v>n/a</v>
      </c>
      <c r="FR485" s="48" t="str">
        <f t="shared" si="590"/>
        <v>n/a</v>
      </c>
      <c r="FS485" s="48" t="str">
        <f t="shared" si="590"/>
        <v>n/a</v>
      </c>
      <c r="FT485" s="48" t="str">
        <f t="shared" si="590"/>
        <v>n/a</v>
      </c>
      <c r="FU485" s="48" t="str">
        <f t="shared" si="589"/>
        <v>n/a</v>
      </c>
      <c r="FV485" s="48" t="str">
        <f t="shared" si="589"/>
        <v>n/a</v>
      </c>
      <c r="FW485" s="48" t="str">
        <f t="shared" si="589"/>
        <v>n/a</v>
      </c>
      <c r="FX485" s="48" t="str">
        <f t="shared" si="589"/>
        <v>n/a</v>
      </c>
      <c r="FY485" s="48" t="str">
        <f t="shared" si="589"/>
        <v>n/a</v>
      </c>
      <c r="FZ485" s="48" t="str">
        <f t="shared" si="589"/>
        <v>n/a</v>
      </c>
      <c r="GA485" s="48" t="str">
        <f t="shared" si="589"/>
        <v>n/a</v>
      </c>
      <c r="GB485" s="48" t="str">
        <f t="shared" si="589"/>
        <v>n/a</v>
      </c>
      <c r="GC485" s="48" t="str">
        <f t="shared" si="589"/>
        <v>n/a</v>
      </c>
      <c r="GD485" s="48" t="str">
        <f t="shared" si="589"/>
        <v>n/a</v>
      </c>
      <c r="GE485" s="48" t="str">
        <f t="shared" si="589"/>
        <v>n/a</v>
      </c>
      <c r="GF485" s="48" t="str">
        <f t="shared" si="589"/>
        <v>n/a</v>
      </c>
      <c r="GG485" s="48" t="str">
        <f t="shared" si="589"/>
        <v>n/a</v>
      </c>
      <c r="GH485" s="48" t="str">
        <f t="shared" si="589"/>
        <v>n/a</v>
      </c>
      <c r="GI485" s="48" t="str">
        <f t="shared" si="589"/>
        <v>n/a</v>
      </c>
      <c r="GJ485" s="48" t="str">
        <f t="shared" si="588"/>
        <v>n/a</v>
      </c>
      <c r="GK485" s="48" t="str">
        <f t="shared" si="588"/>
        <v>n/a</v>
      </c>
      <c r="GL485" s="48" t="str">
        <f t="shared" si="588"/>
        <v>n/a</v>
      </c>
      <c r="GM485" s="48" t="str">
        <f t="shared" si="588"/>
        <v>n/a</v>
      </c>
      <c r="GN485" s="48" t="str">
        <f t="shared" si="588"/>
        <v>n/a</v>
      </c>
      <c r="GO485" s="48" t="str">
        <f t="shared" si="588"/>
        <v>n/a</v>
      </c>
      <c r="GP485" s="48" t="str">
        <f t="shared" si="588"/>
        <v>n/a</v>
      </c>
      <c r="GQ485" s="48" t="str">
        <f t="shared" si="588"/>
        <v>n/a</v>
      </c>
      <c r="GR485" s="48" t="str">
        <f t="shared" si="588"/>
        <v>n/a</v>
      </c>
      <c r="GS485" s="48" t="str">
        <f t="shared" si="588"/>
        <v>n/a</v>
      </c>
      <c r="GT485" s="48" t="str">
        <f t="shared" si="588"/>
        <v>n/a</v>
      </c>
      <c r="GU485" s="48" t="str">
        <f t="shared" si="588"/>
        <v>n/a</v>
      </c>
      <c r="GV485" s="48" t="str">
        <f t="shared" si="588"/>
        <v>n/a</v>
      </c>
      <c r="GW485" s="48" t="str">
        <f t="shared" si="588"/>
        <v>n/a</v>
      </c>
      <c r="GX485" s="48" t="str">
        <f t="shared" si="588"/>
        <v>n/a</v>
      </c>
      <c r="GY485" s="48" t="str">
        <f t="shared" si="588"/>
        <v>n/a</v>
      </c>
      <c r="GZ485" s="48" t="str">
        <f t="shared" si="587"/>
        <v>n/a</v>
      </c>
      <c r="HA485" s="48" t="str">
        <f t="shared" si="587"/>
        <v>n/a</v>
      </c>
      <c r="HB485" s="48" t="str">
        <f t="shared" si="587"/>
        <v>n/a</v>
      </c>
      <c r="HC485" s="48" t="str">
        <f t="shared" si="587"/>
        <v>n/a</v>
      </c>
      <c r="HD485" s="48" t="str">
        <f t="shared" si="587"/>
        <v>n/a</v>
      </c>
      <c r="HE485" s="48" t="str">
        <f t="shared" si="587"/>
        <v>n/a</v>
      </c>
      <c r="HF485" s="48" t="str">
        <f t="shared" si="587"/>
        <v>n/a</v>
      </c>
      <c r="HG485" s="48" t="str">
        <f t="shared" si="587"/>
        <v>n/a</v>
      </c>
      <c r="HH485" s="48" t="str">
        <f t="shared" si="587"/>
        <v>n/a</v>
      </c>
      <c r="HI485" s="48" t="str">
        <f t="shared" si="587"/>
        <v>n/a</v>
      </c>
      <c r="HJ485" s="48" t="str">
        <f t="shared" si="587"/>
        <v>n/a</v>
      </c>
      <c r="HK485" s="48" t="str">
        <f t="shared" si="587"/>
        <v>n/a</v>
      </c>
      <c r="HL485" s="48" t="str">
        <f t="shared" si="587"/>
        <v>n/a</v>
      </c>
      <c r="HM485" s="48" t="str">
        <f t="shared" si="587"/>
        <v>n/a</v>
      </c>
    </row>
    <row r="486" spans="1:221" x14ac:dyDescent="0.25">
      <c r="A486" s="21" t="s">
        <v>1643</v>
      </c>
      <c r="B486" s="20" t="s">
        <v>1644</v>
      </c>
      <c r="C486" s="19">
        <v>45.231000000000002</v>
      </c>
      <c r="D486" s="19">
        <v>318.73</v>
      </c>
      <c r="E486" s="18">
        <f t="shared" si="550"/>
        <v>14416.476630000001</v>
      </c>
      <c r="F486" s="16">
        <f t="shared" si="551"/>
        <v>0</v>
      </c>
      <c r="G486" s="17" t="s">
        <v>227</v>
      </c>
      <c r="H486" s="17" t="str">
        <f t="shared" si="565"/>
        <v>n/a</v>
      </c>
      <c r="I486" s="45" t="str">
        <f t="shared" si="566"/>
        <v>n/a</v>
      </c>
      <c r="J486" s="17">
        <v>0.16</v>
      </c>
      <c r="K486" s="56">
        <f t="shared" si="552"/>
        <v>0.14075000000000001</v>
      </c>
      <c r="L486" s="1">
        <f t="shared" si="553"/>
        <v>0.12150000000000001</v>
      </c>
      <c r="M486" s="1">
        <f t="shared" si="554"/>
        <v>0.10225000000000001</v>
      </c>
      <c r="N486" s="1">
        <f t="shared" si="555"/>
        <v>8.3000000000000004E-2</v>
      </c>
      <c r="O486" s="1">
        <f t="shared" si="556"/>
        <v>6.3750000000000001E-2</v>
      </c>
      <c r="P486" s="5">
        <v>4.4499999999999998E-2</v>
      </c>
      <c r="Q486" s="1" t="str">
        <f t="shared" si="557"/>
        <v>n/a</v>
      </c>
      <c r="R486" s="16" t="str">
        <f t="shared" si="558"/>
        <v>n/a</v>
      </c>
      <c r="S486" s="16">
        <f t="shared" si="559"/>
        <v>0</v>
      </c>
      <c r="T486" s="8"/>
      <c r="U486" s="57">
        <f t="shared" si="560"/>
        <v>-318.73</v>
      </c>
      <c r="V486" s="48" t="str">
        <f t="shared" si="561"/>
        <v>n/a</v>
      </c>
      <c r="W486" s="48" t="str">
        <f t="shared" si="562"/>
        <v>n/a</v>
      </c>
      <c r="X486" s="48" t="str">
        <f t="shared" si="581"/>
        <v>n/a</v>
      </c>
      <c r="Y486" s="48" t="str">
        <f t="shared" si="581"/>
        <v>n/a</v>
      </c>
      <c r="Z486" s="48" t="str">
        <f t="shared" si="581"/>
        <v>n/a</v>
      </c>
      <c r="AA486" s="48" t="str">
        <f t="shared" si="563"/>
        <v>n/a</v>
      </c>
      <c r="AB486" s="48" t="str">
        <f t="shared" si="573"/>
        <v>n/a</v>
      </c>
      <c r="AC486" s="48" t="str">
        <f t="shared" si="573"/>
        <v>n/a</v>
      </c>
      <c r="AD486" s="48" t="str">
        <f t="shared" si="573"/>
        <v>n/a</v>
      </c>
      <c r="AE486" s="48" t="str">
        <f t="shared" si="573"/>
        <v>n/a</v>
      </c>
      <c r="AF486" s="48" t="str">
        <f t="shared" si="564"/>
        <v>n/a</v>
      </c>
      <c r="AG486" s="48" t="str">
        <f t="shared" si="577"/>
        <v>n/a</v>
      </c>
      <c r="AH486" s="48" t="str">
        <f t="shared" si="577"/>
        <v>n/a</v>
      </c>
      <c r="AI486" s="48" t="str">
        <f t="shared" si="577"/>
        <v>n/a</v>
      </c>
      <c r="AJ486" s="48" t="str">
        <f t="shared" si="577"/>
        <v>n/a</v>
      </c>
      <c r="AK486" s="48" t="str">
        <f t="shared" si="577"/>
        <v>n/a</v>
      </c>
      <c r="AL486" s="48" t="str">
        <f t="shared" si="577"/>
        <v>n/a</v>
      </c>
      <c r="AM486" s="48" t="str">
        <f t="shared" si="577"/>
        <v>n/a</v>
      </c>
      <c r="AN486" s="48" t="str">
        <f t="shared" si="577"/>
        <v>n/a</v>
      </c>
      <c r="AO486" s="48" t="str">
        <f t="shared" si="577"/>
        <v>n/a</v>
      </c>
      <c r="AP486" s="48" t="str">
        <f t="shared" si="577"/>
        <v>n/a</v>
      </c>
      <c r="AQ486" s="48" t="str">
        <f t="shared" si="577"/>
        <v>n/a</v>
      </c>
      <c r="AR486" s="48" t="str">
        <f t="shared" si="577"/>
        <v>n/a</v>
      </c>
      <c r="AS486" s="48" t="str">
        <f t="shared" si="577"/>
        <v>n/a</v>
      </c>
      <c r="AT486" s="48" t="str">
        <f t="shared" si="577"/>
        <v>n/a</v>
      </c>
      <c r="AU486" s="48" t="str">
        <f t="shared" si="577"/>
        <v>n/a</v>
      </c>
      <c r="AV486" s="48" t="str">
        <f t="shared" si="577"/>
        <v>n/a</v>
      </c>
      <c r="AW486" s="48" t="str">
        <f t="shared" si="578"/>
        <v>n/a</v>
      </c>
      <c r="AX486" s="48" t="str">
        <f t="shared" si="578"/>
        <v>n/a</v>
      </c>
      <c r="AY486" s="48" t="str">
        <f t="shared" si="578"/>
        <v>n/a</v>
      </c>
      <c r="AZ486" s="48" t="str">
        <f t="shared" si="578"/>
        <v>n/a</v>
      </c>
      <c r="BA486" s="48" t="str">
        <f t="shared" si="578"/>
        <v>n/a</v>
      </c>
      <c r="BB486" s="48" t="str">
        <f t="shared" si="578"/>
        <v>n/a</v>
      </c>
      <c r="BC486" s="48" t="str">
        <f t="shared" si="578"/>
        <v>n/a</v>
      </c>
      <c r="BD486" s="48" t="str">
        <f t="shared" si="578"/>
        <v>n/a</v>
      </c>
      <c r="BE486" s="48" t="str">
        <f t="shared" si="578"/>
        <v>n/a</v>
      </c>
      <c r="BF486" s="48" t="str">
        <f t="shared" si="578"/>
        <v>n/a</v>
      </c>
      <c r="BG486" s="48" t="str">
        <f t="shared" si="578"/>
        <v>n/a</v>
      </c>
      <c r="BH486" s="48" t="str">
        <f t="shared" si="578"/>
        <v>n/a</v>
      </c>
      <c r="BI486" s="48" t="str">
        <f t="shared" si="578"/>
        <v>n/a</v>
      </c>
      <c r="BJ486" s="48" t="str">
        <f t="shared" si="578"/>
        <v>n/a</v>
      </c>
      <c r="BK486" s="48" t="str">
        <f t="shared" si="578"/>
        <v>n/a</v>
      </c>
      <c r="BL486" s="48" t="str">
        <f t="shared" si="578"/>
        <v>n/a</v>
      </c>
      <c r="BM486" s="48" t="str">
        <f t="shared" si="579"/>
        <v>n/a</v>
      </c>
      <c r="BN486" s="48" t="str">
        <f t="shared" si="579"/>
        <v>n/a</v>
      </c>
      <c r="BO486" s="48" t="str">
        <f t="shared" si="579"/>
        <v>n/a</v>
      </c>
      <c r="BP486" s="48" t="str">
        <f t="shared" si="579"/>
        <v>n/a</v>
      </c>
      <c r="BQ486" s="48" t="str">
        <f t="shared" si="579"/>
        <v>n/a</v>
      </c>
      <c r="BR486" s="48" t="str">
        <f t="shared" si="579"/>
        <v>n/a</v>
      </c>
      <c r="BS486" s="48" t="str">
        <f t="shared" si="579"/>
        <v>n/a</v>
      </c>
      <c r="BT486" s="48" t="str">
        <f t="shared" si="579"/>
        <v>n/a</v>
      </c>
      <c r="BU486" s="48" t="str">
        <f t="shared" si="579"/>
        <v>n/a</v>
      </c>
      <c r="BV486" s="48" t="str">
        <f t="shared" si="579"/>
        <v>n/a</v>
      </c>
      <c r="BW486" s="48" t="str">
        <f t="shared" si="579"/>
        <v>n/a</v>
      </c>
      <c r="BX486" s="48" t="str">
        <f t="shared" si="579"/>
        <v>n/a</v>
      </c>
      <c r="BY486" s="48" t="str">
        <f t="shared" si="579"/>
        <v>n/a</v>
      </c>
      <c r="BZ486" s="48" t="str">
        <f t="shared" si="579"/>
        <v>n/a</v>
      </c>
      <c r="CA486" s="48" t="str">
        <f t="shared" si="579"/>
        <v>n/a</v>
      </c>
      <c r="CB486" s="48" t="str">
        <f t="shared" si="579"/>
        <v>n/a</v>
      </c>
      <c r="CC486" s="48" t="str">
        <f t="shared" si="580"/>
        <v>n/a</v>
      </c>
      <c r="CD486" s="48" t="str">
        <f t="shared" si="580"/>
        <v>n/a</v>
      </c>
      <c r="CE486" s="48" t="str">
        <f t="shared" si="580"/>
        <v>n/a</v>
      </c>
      <c r="CF486" s="48" t="str">
        <f t="shared" si="580"/>
        <v>n/a</v>
      </c>
      <c r="CG486" s="48" t="str">
        <f t="shared" si="580"/>
        <v>n/a</v>
      </c>
      <c r="CH486" s="48" t="str">
        <f t="shared" si="580"/>
        <v>n/a</v>
      </c>
      <c r="CI486" s="48" t="str">
        <f t="shared" si="580"/>
        <v>n/a</v>
      </c>
      <c r="CJ486" s="48" t="str">
        <f t="shared" si="580"/>
        <v>n/a</v>
      </c>
      <c r="CK486" s="48" t="str">
        <f t="shared" si="580"/>
        <v>n/a</v>
      </c>
      <c r="CL486" s="48" t="str">
        <f t="shared" si="580"/>
        <v>n/a</v>
      </c>
      <c r="CM486" s="48" t="str">
        <f t="shared" si="580"/>
        <v>n/a</v>
      </c>
      <c r="CN486" s="48" t="str">
        <f t="shared" si="580"/>
        <v>n/a</v>
      </c>
      <c r="CO486" s="48" t="str">
        <f t="shared" si="580"/>
        <v>n/a</v>
      </c>
      <c r="CP486" s="48" t="str">
        <f t="shared" si="580"/>
        <v>n/a</v>
      </c>
      <c r="CQ486" s="48" t="str">
        <f t="shared" si="580"/>
        <v>n/a</v>
      </c>
      <c r="CR486" s="48" t="str">
        <f t="shared" si="580"/>
        <v>n/a</v>
      </c>
      <c r="CS486" s="48" t="str">
        <f t="shared" si="583"/>
        <v>n/a</v>
      </c>
      <c r="CT486" s="48" t="str">
        <f t="shared" si="583"/>
        <v>n/a</v>
      </c>
      <c r="CU486" s="48" t="str">
        <f t="shared" si="583"/>
        <v>n/a</v>
      </c>
      <c r="CV486" s="48" t="str">
        <f t="shared" si="583"/>
        <v>n/a</v>
      </c>
      <c r="CW486" s="48" t="str">
        <f t="shared" si="583"/>
        <v>n/a</v>
      </c>
      <c r="CX486" s="48" t="str">
        <f t="shared" si="583"/>
        <v>n/a</v>
      </c>
      <c r="CY486" s="48" t="str">
        <f t="shared" si="583"/>
        <v>n/a</v>
      </c>
      <c r="CZ486" s="48" t="str">
        <f t="shared" si="583"/>
        <v>n/a</v>
      </c>
      <c r="DA486" s="48" t="str">
        <f t="shared" si="583"/>
        <v>n/a</v>
      </c>
      <c r="DB486" s="48" t="str">
        <f t="shared" si="583"/>
        <v>n/a</v>
      </c>
      <c r="DC486" s="48" t="str">
        <f t="shared" si="583"/>
        <v>n/a</v>
      </c>
      <c r="DD486" s="48" t="str">
        <f t="shared" si="583"/>
        <v>n/a</v>
      </c>
      <c r="DE486" s="48" t="str">
        <f t="shared" si="583"/>
        <v>n/a</v>
      </c>
      <c r="DF486" s="48" t="str">
        <f t="shared" si="583"/>
        <v>n/a</v>
      </c>
      <c r="DG486" s="48" t="str">
        <f t="shared" si="583"/>
        <v>n/a</v>
      </c>
      <c r="DH486" s="48" t="str">
        <f t="shared" si="583"/>
        <v>n/a</v>
      </c>
      <c r="DI486" s="48" t="str">
        <f t="shared" si="584"/>
        <v>n/a</v>
      </c>
      <c r="DJ486" s="48" t="str">
        <f t="shared" si="584"/>
        <v>n/a</v>
      </c>
      <c r="DK486" s="48" t="str">
        <f t="shared" si="584"/>
        <v>n/a</v>
      </c>
      <c r="DL486" s="48" t="str">
        <f t="shared" si="584"/>
        <v>n/a</v>
      </c>
      <c r="DM486" s="48" t="str">
        <f t="shared" si="584"/>
        <v>n/a</v>
      </c>
      <c r="DN486" s="48" t="str">
        <f t="shared" si="584"/>
        <v>n/a</v>
      </c>
      <c r="DO486" s="48" t="str">
        <f t="shared" si="584"/>
        <v>n/a</v>
      </c>
      <c r="DP486" s="48" t="str">
        <f t="shared" si="584"/>
        <v>n/a</v>
      </c>
      <c r="DQ486" s="48" t="str">
        <f t="shared" si="584"/>
        <v>n/a</v>
      </c>
      <c r="DR486" s="48" t="str">
        <f t="shared" si="584"/>
        <v>n/a</v>
      </c>
      <c r="DS486" s="48" t="str">
        <f t="shared" si="584"/>
        <v>n/a</v>
      </c>
      <c r="DT486" s="48" t="str">
        <f t="shared" si="584"/>
        <v>n/a</v>
      </c>
      <c r="DU486" s="48" t="str">
        <f t="shared" si="584"/>
        <v>n/a</v>
      </c>
      <c r="DV486" s="48" t="str">
        <f t="shared" si="584"/>
        <v>n/a</v>
      </c>
      <c r="DW486" s="48" t="str">
        <f t="shared" si="584"/>
        <v>n/a</v>
      </c>
      <c r="DX486" s="48" t="str">
        <f t="shared" si="584"/>
        <v>n/a</v>
      </c>
      <c r="DY486" s="48" t="str">
        <f t="shared" si="585"/>
        <v>n/a</v>
      </c>
      <c r="DZ486" s="48" t="str">
        <f t="shared" si="585"/>
        <v>n/a</v>
      </c>
      <c r="EA486" s="48" t="str">
        <f t="shared" si="585"/>
        <v>n/a</v>
      </c>
      <c r="EB486" s="48" t="str">
        <f t="shared" si="585"/>
        <v>n/a</v>
      </c>
      <c r="EC486" s="48" t="str">
        <f t="shared" si="585"/>
        <v>n/a</v>
      </c>
      <c r="ED486" s="48" t="str">
        <f t="shared" si="585"/>
        <v>n/a</v>
      </c>
      <c r="EE486" s="48" t="str">
        <f t="shared" si="585"/>
        <v>n/a</v>
      </c>
      <c r="EF486" s="48" t="str">
        <f t="shared" si="585"/>
        <v>n/a</v>
      </c>
      <c r="EG486" s="48" t="str">
        <f t="shared" si="585"/>
        <v>n/a</v>
      </c>
      <c r="EH486" s="48" t="str">
        <f t="shared" si="585"/>
        <v>n/a</v>
      </c>
      <c r="EI486" s="48" t="str">
        <f t="shared" si="585"/>
        <v>n/a</v>
      </c>
      <c r="EJ486" s="48" t="str">
        <f t="shared" si="585"/>
        <v>n/a</v>
      </c>
      <c r="EK486" s="48" t="str">
        <f t="shared" si="585"/>
        <v>n/a</v>
      </c>
      <c r="EL486" s="48" t="str">
        <f t="shared" si="585"/>
        <v>n/a</v>
      </c>
      <c r="EM486" s="48" t="str">
        <f t="shared" si="585"/>
        <v>n/a</v>
      </c>
      <c r="EN486" s="48" t="str">
        <f t="shared" si="585"/>
        <v>n/a</v>
      </c>
      <c r="EO486" s="48" t="str">
        <f t="shared" si="586"/>
        <v>n/a</v>
      </c>
      <c r="EP486" s="48" t="str">
        <f t="shared" si="586"/>
        <v>n/a</v>
      </c>
      <c r="EQ486" s="48" t="str">
        <f t="shared" si="586"/>
        <v>n/a</v>
      </c>
      <c r="ER486" s="48" t="str">
        <f t="shared" si="586"/>
        <v>n/a</v>
      </c>
      <c r="ES486" s="48" t="str">
        <f t="shared" si="586"/>
        <v>n/a</v>
      </c>
      <c r="ET486" s="48" t="str">
        <f t="shared" si="586"/>
        <v>n/a</v>
      </c>
      <c r="EU486" s="48" t="str">
        <f t="shared" si="586"/>
        <v>n/a</v>
      </c>
      <c r="EV486" s="48" t="str">
        <f t="shared" si="586"/>
        <v>n/a</v>
      </c>
      <c r="EW486" s="48" t="str">
        <f t="shared" si="586"/>
        <v>n/a</v>
      </c>
      <c r="EX486" s="48" t="str">
        <f t="shared" si="586"/>
        <v>n/a</v>
      </c>
      <c r="EY486" s="48" t="str">
        <f t="shared" si="586"/>
        <v>n/a</v>
      </c>
      <c r="EZ486" s="48" t="str">
        <f t="shared" si="586"/>
        <v>n/a</v>
      </c>
      <c r="FA486" s="48" t="str">
        <f t="shared" si="586"/>
        <v>n/a</v>
      </c>
      <c r="FB486" s="48" t="str">
        <f t="shared" si="586"/>
        <v>n/a</v>
      </c>
      <c r="FC486" s="48" t="str">
        <f t="shared" si="586"/>
        <v>n/a</v>
      </c>
      <c r="FD486" s="48" t="str">
        <f t="shared" si="586"/>
        <v>n/a</v>
      </c>
      <c r="FE486" s="48" t="str">
        <f t="shared" si="590"/>
        <v>n/a</v>
      </c>
      <c r="FF486" s="48" t="str">
        <f t="shared" si="590"/>
        <v>n/a</v>
      </c>
      <c r="FG486" s="48" t="str">
        <f t="shared" si="590"/>
        <v>n/a</v>
      </c>
      <c r="FH486" s="48" t="str">
        <f t="shared" si="590"/>
        <v>n/a</v>
      </c>
      <c r="FI486" s="48" t="str">
        <f t="shared" si="590"/>
        <v>n/a</v>
      </c>
      <c r="FJ486" s="48" t="str">
        <f t="shared" si="590"/>
        <v>n/a</v>
      </c>
      <c r="FK486" s="48" t="str">
        <f t="shared" si="590"/>
        <v>n/a</v>
      </c>
      <c r="FL486" s="48" t="str">
        <f t="shared" si="590"/>
        <v>n/a</v>
      </c>
      <c r="FM486" s="48" t="str">
        <f t="shared" si="590"/>
        <v>n/a</v>
      </c>
      <c r="FN486" s="48" t="str">
        <f t="shared" si="590"/>
        <v>n/a</v>
      </c>
      <c r="FO486" s="48" t="str">
        <f t="shared" si="590"/>
        <v>n/a</v>
      </c>
      <c r="FP486" s="48" t="str">
        <f t="shared" si="590"/>
        <v>n/a</v>
      </c>
      <c r="FQ486" s="48" t="str">
        <f t="shared" si="590"/>
        <v>n/a</v>
      </c>
      <c r="FR486" s="48" t="str">
        <f t="shared" si="590"/>
        <v>n/a</v>
      </c>
      <c r="FS486" s="48" t="str">
        <f t="shared" si="590"/>
        <v>n/a</v>
      </c>
      <c r="FT486" s="48" t="str">
        <f t="shared" si="590"/>
        <v>n/a</v>
      </c>
      <c r="FU486" s="48" t="str">
        <f t="shared" si="589"/>
        <v>n/a</v>
      </c>
      <c r="FV486" s="48" t="str">
        <f t="shared" si="589"/>
        <v>n/a</v>
      </c>
      <c r="FW486" s="48" t="str">
        <f t="shared" si="589"/>
        <v>n/a</v>
      </c>
      <c r="FX486" s="48" t="str">
        <f t="shared" si="589"/>
        <v>n/a</v>
      </c>
      <c r="FY486" s="48" t="str">
        <f t="shared" si="589"/>
        <v>n/a</v>
      </c>
      <c r="FZ486" s="48" t="str">
        <f t="shared" si="589"/>
        <v>n/a</v>
      </c>
      <c r="GA486" s="48" t="str">
        <f t="shared" si="589"/>
        <v>n/a</v>
      </c>
      <c r="GB486" s="48" t="str">
        <f t="shared" si="589"/>
        <v>n/a</v>
      </c>
      <c r="GC486" s="48" t="str">
        <f t="shared" si="589"/>
        <v>n/a</v>
      </c>
      <c r="GD486" s="48" t="str">
        <f t="shared" si="589"/>
        <v>n/a</v>
      </c>
      <c r="GE486" s="48" t="str">
        <f t="shared" si="589"/>
        <v>n/a</v>
      </c>
      <c r="GF486" s="48" t="str">
        <f t="shared" si="589"/>
        <v>n/a</v>
      </c>
      <c r="GG486" s="48" t="str">
        <f t="shared" si="589"/>
        <v>n/a</v>
      </c>
      <c r="GH486" s="48" t="str">
        <f t="shared" si="589"/>
        <v>n/a</v>
      </c>
      <c r="GI486" s="48" t="str">
        <f t="shared" si="589"/>
        <v>n/a</v>
      </c>
      <c r="GJ486" s="48" t="str">
        <f t="shared" si="588"/>
        <v>n/a</v>
      </c>
      <c r="GK486" s="48" t="str">
        <f t="shared" si="588"/>
        <v>n/a</v>
      </c>
      <c r="GL486" s="48" t="str">
        <f t="shared" si="588"/>
        <v>n/a</v>
      </c>
      <c r="GM486" s="48" t="str">
        <f t="shared" si="588"/>
        <v>n/a</v>
      </c>
      <c r="GN486" s="48" t="str">
        <f t="shared" si="588"/>
        <v>n/a</v>
      </c>
      <c r="GO486" s="48" t="str">
        <f t="shared" si="588"/>
        <v>n/a</v>
      </c>
      <c r="GP486" s="48" t="str">
        <f t="shared" si="588"/>
        <v>n/a</v>
      </c>
      <c r="GQ486" s="48" t="str">
        <f t="shared" si="588"/>
        <v>n/a</v>
      </c>
      <c r="GR486" s="48" t="str">
        <f t="shared" si="588"/>
        <v>n/a</v>
      </c>
      <c r="GS486" s="48" t="str">
        <f t="shared" si="588"/>
        <v>n/a</v>
      </c>
      <c r="GT486" s="48" t="str">
        <f t="shared" si="588"/>
        <v>n/a</v>
      </c>
      <c r="GU486" s="48" t="str">
        <f t="shared" si="588"/>
        <v>n/a</v>
      </c>
      <c r="GV486" s="48" t="str">
        <f t="shared" si="588"/>
        <v>n/a</v>
      </c>
      <c r="GW486" s="48" t="str">
        <f t="shared" si="588"/>
        <v>n/a</v>
      </c>
      <c r="GX486" s="48" t="str">
        <f t="shared" si="588"/>
        <v>n/a</v>
      </c>
      <c r="GY486" s="48" t="str">
        <f t="shared" si="588"/>
        <v>n/a</v>
      </c>
      <c r="GZ486" s="48" t="str">
        <f t="shared" si="587"/>
        <v>n/a</v>
      </c>
      <c r="HA486" s="48" t="str">
        <f t="shared" si="587"/>
        <v>n/a</v>
      </c>
      <c r="HB486" s="48" t="str">
        <f t="shared" si="587"/>
        <v>n/a</v>
      </c>
      <c r="HC486" s="48" t="str">
        <f t="shared" si="587"/>
        <v>n/a</v>
      </c>
      <c r="HD486" s="48" t="str">
        <f t="shared" si="587"/>
        <v>n/a</v>
      </c>
      <c r="HE486" s="48" t="str">
        <f t="shared" si="587"/>
        <v>n/a</v>
      </c>
      <c r="HF486" s="48" t="str">
        <f t="shared" si="587"/>
        <v>n/a</v>
      </c>
      <c r="HG486" s="48" t="str">
        <f t="shared" si="587"/>
        <v>n/a</v>
      </c>
      <c r="HH486" s="48" t="str">
        <f t="shared" si="587"/>
        <v>n/a</v>
      </c>
      <c r="HI486" s="48" t="str">
        <f t="shared" si="587"/>
        <v>n/a</v>
      </c>
      <c r="HJ486" s="48" t="str">
        <f t="shared" si="587"/>
        <v>n/a</v>
      </c>
      <c r="HK486" s="48" t="str">
        <f t="shared" si="587"/>
        <v>n/a</v>
      </c>
      <c r="HL486" s="48" t="str">
        <f t="shared" si="587"/>
        <v>n/a</v>
      </c>
      <c r="HM486" s="48" t="str">
        <f t="shared" si="587"/>
        <v>n/a</v>
      </c>
    </row>
    <row r="487" spans="1:221" x14ac:dyDescent="0.25">
      <c r="A487" s="21" t="s">
        <v>1642</v>
      </c>
      <c r="B487" s="20" t="s">
        <v>1121</v>
      </c>
      <c r="C487" s="19">
        <v>136.69300000000001</v>
      </c>
      <c r="D487" s="19">
        <v>164.3</v>
      </c>
      <c r="E487" s="18">
        <f t="shared" si="550"/>
        <v>22458.659900000002</v>
      </c>
      <c r="F487" s="16">
        <f t="shared" si="551"/>
        <v>8.9268535695218585E-4</v>
      </c>
      <c r="G487" s="17">
        <v>2.6536822884966525E-2</v>
      </c>
      <c r="H487" s="17">
        <f t="shared" si="565"/>
        <v>2.7298429701765062E-2</v>
      </c>
      <c r="I487" s="45">
        <f t="shared" si="566"/>
        <v>4.4851320000000001</v>
      </c>
      <c r="J487" s="17">
        <v>5.74E-2</v>
      </c>
      <c r="K487" s="56">
        <f t="shared" si="552"/>
        <v>5.525E-2</v>
      </c>
      <c r="L487" s="1">
        <f t="shared" si="553"/>
        <v>5.3100000000000001E-2</v>
      </c>
      <c r="M487" s="1">
        <f t="shared" si="554"/>
        <v>5.0950000000000002E-2</v>
      </c>
      <c r="N487" s="1">
        <f t="shared" si="555"/>
        <v>4.8800000000000003E-2</v>
      </c>
      <c r="O487" s="1">
        <f t="shared" si="556"/>
        <v>4.6650000000000004E-2</v>
      </c>
      <c r="P487" s="5">
        <v>4.4499999999999998E-2</v>
      </c>
      <c r="Q487" s="1">
        <f t="shared" si="557"/>
        <v>7.5411967585063966E-2</v>
      </c>
      <c r="R487" s="16">
        <f t="shared" si="558"/>
        <v>6.7319159202139492E-5</v>
      </c>
      <c r="S487" s="16">
        <f t="shared" si="559"/>
        <v>8.9268535695218585E-4</v>
      </c>
      <c r="T487" s="8"/>
      <c r="U487" s="57">
        <f t="shared" si="560"/>
        <v>-164.3</v>
      </c>
      <c r="V487" s="48">
        <f t="shared" si="561"/>
        <v>4.7425785767999997</v>
      </c>
      <c r="W487" s="48">
        <f t="shared" si="562"/>
        <v>5.0148025871083188</v>
      </c>
      <c r="X487" s="48">
        <f t="shared" si="581"/>
        <v>5.3026522556083355</v>
      </c>
      <c r="Y487" s="48">
        <f t="shared" si="581"/>
        <v>5.6070244950802532</v>
      </c>
      <c r="Z487" s="48">
        <f t="shared" si="581"/>
        <v>5.9288677010978592</v>
      </c>
      <c r="AA487" s="48">
        <f t="shared" si="563"/>
        <v>6.2564376415835161</v>
      </c>
      <c r="AB487" s="48">
        <f t="shared" si="573"/>
        <v>6.5886544803516003</v>
      </c>
      <c r="AC487" s="48">
        <f t="shared" si="573"/>
        <v>6.9243464261255143</v>
      </c>
      <c r="AD487" s="48">
        <f t="shared" si="573"/>
        <v>7.2622545317204388</v>
      </c>
      <c r="AE487" s="48">
        <f t="shared" si="573"/>
        <v>7.6010387056251982</v>
      </c>
      <c r="AF487" s="48">
        <f t="shared" si="564"/>
        <v>7.9392849280255193</v>
      </c>
      <c r="AG487" s="48">
        <f t="shared" si="577"/>
        <v>8.2925831073226544</v>
      </c>
      <c r="AH487" s="48">
        <f t="shared" si="577"/>
        <v>8.661603055598512</v>
      </c>
      <c r="AI487" s="48">
        <f t="shared" si="577"/>
        <v>9.0470443915726459</v>
      </c>
      <c r="AJ487" s="48">
        <f t="shared" si="577"/>
        <v>9.4496378669976284</v>
      </c>
      <c r="AK487" s="48">
        <f t="shared" si="577"/>
        <v>9.8701467520790231</v>
      </c>
      <c r="AL487" s="48">
        <f t="shared" si="577"/>
        <v>10.30936828254654</v>
      </c>
      <c r="AM487" s="48">
        <f t="shared" si="577"/>
        <v>10.768135171119861</v>
      </c>
      <c r="AN487" s="48">
        <f t="shared" si="577"/>
        <v>11.247317186234694</v>
      </c>
      <c r="AO487" s="48">
        <f t="shared" si="577"/>
        <v>11.747822801022139</v>
      </c>
      <c r="AP487" s="48">
        <f t="shared" si="577"/>
        <v>12.270600915667623</v>
      </c>
      <c r="AQ487" s="48">
        <f t="shared" si="577"/>
        <v>12.816642656414832</v>
      </c>
      <c r="AR487" s="48">
        <f t="shared" si="577"/>
        <v>13.386983254625292</v>
      </c>
      <c r="AS487" s="48">
        <f t="shared" si="577"/>
        <v>13.982704009456118</v>
      </c>
      <c r="AT487" s="48">
        <f t="shared" si="577"/>
        <v>14.604934337876914</v>
      </c>
      <c r="AU487" s="48">
        <f t="shared" si="577"/>
        <v>15.254853915912436</v>
      </c>
      <c r="AV487" s="48">
        <f t="shared" si="577"/>
        <v>15.933694915170539</v>
      </c>
      <c r="AW487" s="48">
        <f t="shared" si="578"/>
        <v>16.642744338895628</v>
      </c>
      <c r="AX487" s="48">
        <f t="shared" si="578"/>
        <v>17.383346461976483</v>
      </c>
      <c r="AY487" s="48">
        <f t="shared" si="578"/>
        <v>18.156905379534436</v>
      </c>
      <c r="AZ487" s="48">
        <f t="shared" si="578"/>
        <v>18.964887668923719</v>
      </c>
      <c r="BA487" s="48">
        <f t="shared" si="578"/>
        <v>19.808825170190826</v>
      </c>
      <c r="BB487" s="48">
        <f t="shared" si="578"/>
        <v>20.690317890264318</v>
      </c>
      <c r="BC487" s="48">
        <f t="shared" si="578"/>
        <v>21.611037036381081</v>
      </c>
      <c r="BD487" s="48">
        <f t="shared" si="578"/>
        <v>22.57272818450004</v>
      </c>
      <c r="BE487" s="48">
        <f t="shared" si="578"/>
        <v>23.577214588710291</v>
      </c>
      <c r="BF487" s="48">
        <f t="shared" si="578"/>
        <v>24.626400637907899</v>
      </c>
      <c r="BG487" s="48">
        <f t="shared" si="578"/>
        <v>25.7222754662948</v>
      </c>
      <c r="BH487" s="48">
        <f t="shared" si="578"/>
        <v>26.866916724544918</v>
      </c>
      <c r="BI487" s="48">
        <f t="shared" si="578"/>
        <v>28.062494518787165</v>
      </c>
      <c r="BJ487" s="48">
        <f t="shared" si="578"/>
        <v>29.311275524873192</v>
      </c>
      <c r="BK487" s="48">
        <f t="shared" si="578"/>
        <v>30.615627285730049</v>
      </c>
      <c r="BL487" s="48">
        <f t="shared" si="578"/>
        <v>31.978022699945036</v>
      </c>
      <c r="BM487" s="48">
        <f t="shared" si="579"/>
        <v>33.401044710092592</v>
      </c>
      <c r="BN487" s="48">
        <f t="shared" si="579"/>
        <v>34.887391199691713</v>
      </c>
      <c r="BO487" s="48">
        <f t="shared" si="579"/>
        <v>36.439880108077993</v>
      </c>
      <c r="BP487" s="48">
        <f t="shared" si="579"/>
        <v>38.061454772887465</v>
      </c>
      <c r="BQ487" s="48">
        <f t="shared" si="579"/>
        <v>39.755189510280957</v>
      </c>
      <c r="BR487" s="48">
        <f t="shared" si="579"/>
        <v>41.524295443488455</v>
      </c>
      <c r="BS487" s="48">
        <f t="shared" si="579"/>
        <v>43.372126590723688</v>
      </c>
      <c r="BT487" s="48">
        <f t="shared" si="579"/>
        <v>45.302186224010889</v>
      </c>
      <c r="BU487" s="48">
        <f t="shared" si="579"/>
        <v>47.318133510979372</v>
      </c>
      <c r="BV487" s="48">
        <f t="shared" si="579"/>
        <v>49.423790452217951</v>
      </c>
      <c r="BW487" s="48">
        <f t="shared" si="579"/>
        <v>51.623149127341648</v>
      </c>
      <c r="BX487" s="48">
        <f t="shared" si="579"/>
        <v>53.920379263508352</v>
      </c>
      <c r="BY487" s="48">
        <f t="shared" si="579"/>
        <v>56.319836140734473</v>
      </c>
      <c r="BZ487" s="48">
        <f t="shared" si="579"/>
        <v>58.82606884899716</v>
      </c>
      <c r="CA487" s="48">
        <f t="shared" si="579"/>
        <v>61.443828912777533</v>
      </c>
      <c r="CB487" s="48">
        <f t="shared" si="579"/>
        <v>64.178079299396131</v>
      </c>
      <c r="CC487" s="48">
        <f t="shared" si="580"/>
        <v>67.034003828219255</v>
      </c>
      <c r="CD487" s="48">
        <f t="shared" si="580"/>
        <v>70.017016998575016</v>
      </c>
      <c r="CE487" s="48">
        <f t="shared" si="580"/>
        <v>73.132774255011597</v>
      </c>
      <c r="CF487" s="48">
        <f t="shared" si="580"/>
        <v>76.387182709359607</v>
      </c>
      <c r="CG487" s="48">
        <f t="shared" si="580"/>
        <v>79.786412339926102</v>
      </c>
      <c r="CH487" s="48">
        <f t="shared" si="580"/>
        <v>83.336907689052808</v>
      </c>
      <c r="CI487" s="48">
        <f t="shared" si="580"/>
        <v>87.045400081215661</v>
      </c>
      <c r="CJ487" s="48">
        <f t="shared" si="580"/>
        <v>90.918920384829761</v>
      </c>
      <c r="CK487" s="48">
        <f t="shared" si="580"/>
        <v>94.964812341954683</v>
      </c>
      <c r="CL487" s="48">
        <f t="shared" si="580"/>
        <v>99.190746491171666</v>
      </c>
      <c r="CM487" s="48">
        <f t="shared" si="580"/>
        <v>103.60473471002881</v>
      </c>
      <c r="CN487" s="48">
        <f t="shared" si="580"/>
        <v>108.21514540462509</v>
      </c>
      <c r="CO487" s="48">
        <f t="shared" si="580"/>
        <v>113.0307193751309</v>
      </c>
      <c r="CP487" s="48">
        <f t="shared" si="580"/>
        <v>118.06058638732422</v>
      </c>
      <c r="CQ487" s="48">
        <f t="shared" si="580"/>
        <v>123.31428248156014</v>
      </c>
      <c r="CR487" s="48">
        <f t="shared" si="580"/>
        <v>128.80176805198957</v>
      </c>
      <c r="CS487" s="48">
        <f t="shared" si="583"/>
        <v>134.5334467303031</v>
      </c>
      <c r="CT487" s="48">
        <f t="shared" si="583"/>
        <v>140.52018510980159</v>
      </c>
      <c r="CU487" s="48">
        <f t="shared" si="583"/>
        <v>146.77333334718776</v>
      </c>
      <c r="CV487" s="48">
        <f t="shared" si="583"/>
        <v>153.3047466811376</v>
      </c>
      <c r="CW487" s="48">
        <f t="shared" si="583"/>
        <v>160.12680790844823</v>
      </c>
      <c r="CX487" s="48">
        <f t="shared" si="583"/>
        <v>167.25245086037418</v>
      </c>
      <c r="CY487" s="48">
        <f t="shared" si="583"/>
        <v>174.69518492366083</v>
      </c>
      <c r="CZ487" s="48">
        <f t="shared" si="583"/>
        <v>182.46912065276373</v>
      </c>
      <c r="DA487" s="48">
        <f t="shared" si="583"/>
        <v>190.58899652181171</v>
      </c>
      <c r="DB487" s="48">
        <f t="shared" si="583"/>
        <v>199.07020686703234</v>
      </c>
      <c r="DC487" s="48">
        <f t="shared" si="583"/>
        <v>207.92883107261528</v>
      </c>
      <c r="DD487" s="48">
        <f t="shared" si="583"/>
        <v>217.18166405534666</v>
      </c>
      <c r="DE487" s="48">
        <f t="shared" si="583"/>
        <v>226.84624810580959</v>
      </c>
      <c r="DF487" s="48">
        <f t="shared" si="583"/>
        <v>236.9409061465181</v>
      </c>
      <c r="DG487" s="48">
        <f t="shared" si="583"/>
        <v>247.48477647003816</v>
      </c>
      <c r="DH487" s="48">
        <f t="shared" si="583"/>
        <v>258.49784902295482</v>
      </c>
      <c r="DI487" s="48">
        <f t="shared" si="584"/>
        <v>270.00100330447628</v>
      </c>
      <c r="DJ487" s="48">
        <f t="shared" si="584"/>
        <v>282.01604795152548</v>
      </c>
      <c r="DK487" s="48">
        <f t="shared" si="584"/>
        <v>294.56576208536836</v>
      </c>
      <c r="DL487" s="48">
        <f t="shared" si="584"/>
        <v>307.67393849816727</v>
      </c>
      <c r="DM487" s="48">
        <f t="shared" si="584"/>
        <v>321.36542876133569</v>
      </c>
      <c r="DN487" s="48">
        <f t="shared" si="584"/>
        <v>335.6661903412151</v>
      </c>
      <c r="DO487" s="48">
        <f t="shared" si="584"/>
        <v>350.60333581139918</v>
      </c>
      <c r="DP487" s="48">
        <f t="shared" si="584"/>
        <v>366.20518425500643</v>
      </c>
      <c r="DQ487" s="48">
        <f t="shared" si="584"/>
        <v>382.5013149543542</v>
      </c>
      <c r="DR487" s="48">
        <f t="shared" si="584"/>
        <v>399.52262346982297</v>
      </c>
      <c r="DS487" s="48">
        <f t="shared" si="584"/>
        <v>417.30138021423011</v>
      </c>
      <c r="DT487" s="48">
        <f t="shared" si="584"/>
        <v>435.87129163376335</v>
      </c>
      <c r="DU487" s="48">
        <f t="shared" si="584"/>
        <v>455.26756411146579</v>
      </c>
      <c r="DV487" s="48">
        <f t="shared" si="584"/>
        <v>475.526970714426</v>
      </c>
      <c r="DW487" s="48">
        <f t="shared" si="584"/>
        <v>496.68792091121793</v>
      </c>
      <c r="DX487" s="48">
        <f t="shared" si="584"/>
        <v>518.7905333917671</v>
      </c>
      <c r="DY487" s="48">
        <f t="shared" si="585"/>
        <v>541.87671212770067</v>
      </c>
      <c r="DZ487" s="48">
        <f t="shared" si="585"/>
        <v>565.99022581738336</v>
      </c>
      <c r="EA487" s="48">
        <f t="shared" si="585"/>
        <v>591.17679086625697</v>
      </c>
      <c r="EB487" s="48">
        <f t="shared" si="585"/>
        <v>617.4841580598054</v>
      </c>
      <c r="EC487" s="48">
        <f t="shared" si="585"/>
        <v>644.96220309346677</v>
      </c>
      <c r="ED487" s="48">
        <f t="shared" si="585"/>
        <v>673.66302113112602</v>
      </c>
      <c r="EE487" s="48">
        <f t="shared" si="585"/>
        <v>703.64102557146111</v>
      </c>
      <c r="EF487" s="48">
        <f t="shared" si="585"/>
        <v>734.95305120939111</v>
      </c>
      <c r="EG487" s="48">
        <f t="shared" si="585"/>
        <v>767.65846198820896</v>
      </c>
      <c r="EH487" s="48">
        <f t="shared" si="585"/>
        <v>801.81926354668428</v>
      </c>
      <c r="EI487" s="48">
        <f t="shared" si="585"/>
        <v>837.50022077451172</v>
      </c>
      <c r="EJ487" s="48">
        <f t="shared" si="585"/>
        <v>874.76898059897746</v>
      </c>
      <c r="EK487" s="48">
        <f t="shared" si="585"/>
        <v>913.69620023563198</v>
      </c>
      <c r="EL487" s="48">
        <f t="shared" si="585"/>
        <v>954.3556811461176</v>
      </c>
      <c r="EM487" s="48">
        <f t="shared" si="585"/>
        <v>996.82450895711986</v>
      </c>
      <c r="EN487" s="48">
        <f t="shared" si="585"/>
        <v>1041.1831996057117</v>
      </c>
      <c r="EO487" s="48">
        <f t="shared" si="586"/>
        <v>1087.5158519881659</v>
      </c>
      <c r="EP487" s="48">
        <f t="shared" si="586"/>
        <v>1135.9103074016393</v>
      </c>
      <c r="EQ487" s="48">
        <f t="shared" si="586"/>
        <v>1186.4583160810123</v>
      </c>
      <c r="ER487" s="48">
        <f t="shared" si="586"/>
        <v>1239.2557111466174</v>
      </c>
      <c r="ES487" s="48">
        <f t="shared" si="586"/>
        <v>1294.4025902926419</v>
      </c>
      <c r="ET487" s="48">
        <f t="shared" si="586"/>
        <v>1352.0035055606645</v>
      </c>
      <c r="EU487" s="48">
        <f t="shared" si="586"/>
        <v>1412.1676615581141</v>
      </c>
      <c r="EV487" s="48">
        <f t="shared" si="586"/>
        <v>1475.0091224974501</v>
      </c>
      <c r="EW487" s="48">
        <f t="shared" si="586"/>
        <v>1540.6470284485865</v>
      </c>
      <c r="EX487" s="48">
        <f t="shared" si="586"/>
        <v>1609.2058212145487</v>
      </c>
      <c r="EY487" s="48">
        <f t="shared" si="586"/>
        <v>1680.8154802585962</v>
      </c>
      <c r="EZ487" s="48">
        <f t="shared" si="586"/>
        <v>1755.6117691301038</v>
      </c>
      <c r="FA487" s="48">
        <f t="shared" si="586"/>
        <v>1833.7364928563934</v>
      </c>
      <c r="FB487" s="48">
        <f t="shared" si="586"/>
        <v>1915.3377667885029</v>
      </c>
      <c r="FC487" s="48">
        <f t="shared" si="586"/>
        <v>2000.5702974105914</v>
      </c>
      <c r="FD487" s="48">
        <f t="shared" si="586"/>
        <v>2089.5956756453625</v>
      </c>
      <c r="FE487" s="48">
        <f t="shared" si="590"/>
        <v>2182.5826832115808</v>
      </c>
      <c r="FF487" s="48">
        <f t="shared" si="590"/>
        <v>2279.7076126144962</v>
      </c>
      <c r="FG487" s="48">
        <f t="shared" si="590"/>
        <v>2381.1546013758411</v>
      </c>
      <c r="FH487" s="48">
        <f t="shared" si="590"/>
        <v>2487.1159811370662</v>
      </c>
      <c r="FI487" s="48">
        <f t="shared" si="590"/>
        <v>2597.7926422976657</v>
      </c>
      <c r="FJ487" s="48">
        <f t="shared" si="590"/>
        <v>2713.3944148799119</v>
      </c>
      <c r="FK487" s="48">
        <f t="shared" si="590"/>
        <v>2834.1404663420681</v>
      </c>
      <c r="FL487" s="48">
        <f t="shared" si="590"/>
        <v>2960.25971709429</v>
      </c>
      <c r="FM487" s="48">
        <f t="shared" si="590"/>
        <v>3091.991274504986</v>
      </c>
      <c r="FN487" s="48">
        <f t="shared" si="590"/>
        <v>3229.584886220458</v>
      </c>
      <c r="FO487" s="48">
        <f t="shared" si="590"/>
        <v>3373.3014136572683</v>
      </c>
      <c r="FP487" s="48">
        <f t="shared" si="590"/>
        <v>3523.4133265650166</v>
      </c>
      <c r="FQ487" s="48">
        <f t="shared" si="590"/>
        <v>3680.2052195971596</v>
      </c>
      <c r="FR487" s="48">
        <f t="shared" si="590"/>
        <v>3843.974351869233</v>
      </c>
      <c r="FS487" s="48">
        <f t="shared" si="590"/>
        <v>4015.0312105274138</v>
      </c>
      <c r="FT487" s="48">
        <f t="shared" si="590"/>
        <v>4193.7000993958836</v>
      </c>
      <c r="FU487" s="48">
        <f t="shared" si="589"/>
        <v>4380.3197538190007</v>
      </c>
      <c r="FV487" s="48">
        <f t="shared" si="589"/>
        <v>4575.2439828639463</v>
      </c>
      <c r="FW487" s="48">
        <f t="shared" si="589"/>
        <v>4778.8423401013915</v>
      </c>
      <c r="FX487" s="48">
        <f t="shared" si="589"/>
        <v>4991.5008242359036</v>
      </c>
      <c r="FY487" s="48">
        <f t="shared" si="589"/>
        <v>5213.6226109144009</v>
      </c>
      <c r="FZ487" s="48">
        <f t="shared" si="589"/>
        <v>5445.6288171000915</v>
      </c>
      <c r="GA487" s="48">
        <f t="shared" si="589"/>
        <v>5687.9592994610457</v>
      </c>
      <c r="GB487" s="48">
        <f t="shared" si="589"/>
        <v>5941.073488287062</v>
      </c>
      <c r="GC487" s="48">
        <f t="shared" si="589"/>
        <v>6205.4512585158363</v>
      </c>
      <c r="GD487" s="48">
        <f t="shared" si="589"/>
        <v>6481.5938395197909</v>
      </c>
      <c r="GE487" s="48">
        <f t="shared" si="589"/>
        <v>6770.0247653784218</v>
      </c>
      <c r="GF487" s="48">
        <f t="shared" si="589"/>
        <v>7071.2908674377613</v>
      </c>
      <c r="GG487" s="48">
        <f t="shared" si="589"/>
        <v>7385.9633110387413</v>
      </c>
      <c r="GH487" s="48">
        <f t="shared" si="589"/>
        <v>7714.6386783799653</v>
      </c>
      <c r="GI487" s="48">
        <f t="shared" si="589"/>
        <v>8057.9400995678734</v>
      </c>
      <c r="GJ487" s="48">
        <f t="shared" si="588"/>
        <v>8416.5184339986445</v>
      </c>
      <c r="GK487" s="48">
        <f t="shared" si="588"/>
        <v>8791.0535043115833</v>
      </c>
      <c r="GL487" s="48">
        <f t="shared" si="588"/>
        <v>9182.2553852534493</v>
      </c>
      <c r="GM487" s="48">
        <f t="shared" si="588"/>
        <v>9590.8657498972279</v>
      </c>
      <c r="GN487" s="48">
        <f t="shared" si="588"/>
        <v>10017.659275767654</v>
      </c>
      <c r="GO487" s="48">
        <f t="shared" si="588"/>
        <v>10463.445113539314</v>
      </c>
      <c r="GP487" s="48">
        <f t="shared" si="588"/>
        <v>10929.068421091813</v>
      </c>
      <c r="GQ487" s="48">
        <f t="shared" si="588"/>
        <v>11415.411965830399</v>
      </c>
      <c r="GR487" s="48">
        <f t="shared" si="588"/>
        <v>11923.397798309852</v>
      </c>
      <c r="GS487" s="48">
        <f t="shared" si="588"/>
        <v>12453.989000334641</v>
      </c>
      <c r="GT487" s="48">
        <f t="shared" si="588"/>
        <v>13008.191510849532</v>
      </c>
      <c r="GU487" s="48">
        <f t="shared" si="588"/>
        <v>13587.056033082335</v>
      </c>
      <c r="GV487" s="48">
        <f t="shared" si="588"/>
        <v>14191.680026554499</v>
      </c>
      <c r="GW487" s="48">
        <f t="shared" si="588"/>
        <v>14823.209787736174</v>
      </c>
      <c r="GX487" s="48">
        <f t="shared" si="588"/>
        <v>15482.842623290433</v>
      </c>
      <c r="GY487" s="48">
        <f t="shared" si="588"/>
        <v>16171.829120026858</v>
      </c>
      <c r="GZ487" s="48">
        <f t="shared" si="587"/>
        <v>16891.475515868053</v>
      </c>
      <c r="HA487" s="48">
        <f t="shared" si="587"/>
        <v>17643.146176324182</v>
      </c>
      <c r="HB487" s="48">
        <f t="shared" si="587"/>
        <v>18428.266181170609</v>
      </c>
      <c r="HC487" s="48">
        <f t="shared" si="587"/>
        <v>19248.324026232702</v>
      </c>
      <c r="HD487" s="48">
        <f t="shared" si="587"/>
        <v>20104.874445400055</v>
      </c>
      <c r="HE487" s="48">
        <f t="shared" si="587"/>
        <v>20999.541358220358</v>
      </c>
      <c r="HF487" s="48">
        <f t="shared" si="587"/>
        <v>21934.020948661164</v>
      </c>
      <c r="HG487" s="48">
        <f t="shared" si="587"/>
        <v>22910.084880876584</v>
      </c>
      <c r="HH487" s="48">
        <f t="shared" si="587"/>
        <v>23929.583658075593</v>
      </c>
      <c r="HI487" s="48">
        <f t="shared" si="587"/>
        <v>24994.450130859957</v>
      </c>
      <c r="HJ487" s="48">
        <f t="shared" si="587"/>
        <v>26106.703161683225</v>
      </c>
      <c r="HK487" s="48">
        <f t="shared" si="587"/>
        <v>27268.451452378129</v>
      </c>
      <c r="HL487" s="48">
        <f t="shared" si="587"/>
        <v>28481.897542008955</v>
      </c>
      <c r="HM487" s="48">
        <f t="shared" si="587"/>
        <v>29749.341982628353</v>
      </c>
    </row>
    <row r="488" spans="1:221" x14ac:dyDescent="0.25">
      <c r="A488" s="21" t="s">
        <v>250</v>
      </c>
      <c r="B488" s="20" t="s">
        <v>249</v>
      </c>
      <c r="C488" s="19">
        <v>638.14700000000005</v>
      </c>
      <c r="D488" s="19">
        <v>48.28</v>
      </c>
      <c r="E488" s="18">
        <f t="shared" si="550"/>
        <v>30809.737160000004</v>
      </c>
      <c r="F488" s="16">
        <f t="shared" si="551"/>
        <v>0</v>
      </c>
      <c r="G488" s="17" t="s">
        <v>227</v>
      </c>
      <c r="H488" s="17" t="str">
        <f t="shared" si="565"/>
        <v>n/a</v>
      </c>
      <c r="I488" s="45" t="str">
        <f t="shared" si="566"/>
        <v>n/a</v>
      </c>
      <c r="J488" s="17">
        <v>3.8845000000000001</v>
      </c>
      <c r="K488" s="56">
        <f t="shared" si="552"/>
        <v>3.2444999999999999</v>
      </c>
      <c r="L488" s="1">
        <f t="shared" si="553"/>
        <v>2.6044999999999998</v>
      </c>
      <c r="M488" s="1">
        <f t="shared" si="554"/>
        <v>1.9644999999999997</v>
      </c>
      <c r="N488" s="1">
        <f t="shared" si="555"/>
        <v>1.3244999999999996</v>
      </c>
      <c r="O488" s="1">
        <f t="shared" si="556"/>
        <v>0.68449999999999955</v>
      </c>
      <c r="P488" s="5">
        <v>4.4499999999999998E-2</v>
      </c>
      <c r="Q488" s="1" t="str">
        <f t="shared" si="557"/>
        <v>n/a</v>
      </c>
      <c r="R488" s="16" t="str">
        <f t="shared" si="558"/>
        <v>n/a</v>
      </c>
      <c r="S488" s="16">
        <f t="shared" si="559"/>
        <v>0</v>
      </c>
      <c r="T488" s="8"/>
      <c r="U488" s="57">
        <f t="shared" si="560"/>
        <v>-48.28</v>
      </c>
      <c r="V488" s="48" t="str">
        <f t="shared" si="561"/>
        <v>n/a</v>
      </c>
      <c r="W488" s="48" t="str">
        <f t="shared" si="562"/>
        <v>n/a</v>
      </c>
      <c r="X488" s="48" t="str">
        <f t="shared" si="581"/>
        <v>n/a</v>
      </c>
      <c r="Y488" s="48" t="str">
        <f t="shared" si="581"/>
        <v>n/a</v>
      </c>
      <c r="Z488" s="48" t="str">
        <f t="shared" si="581"/>
        <v>n/a</v>
      </c>
      <c r="AA488" s="48" t="str">
        <f t="shared" si="563"/>
        <v>n/a</v>
      </c>
      <c r="AB488" s="48" t="str">
        <f t="shared" si="573"/>
        <v>n/a</v>
      </c>
      <c r="AC488" s="48" t="str">
        <f t="shared" si="573"/>
        <v>n/a</v>
      </c>
      <c r="AD488" s="48" t="str">
        <f t="shared" si="573"/>
        <v>n/a</v>
      </c>
      <c r="AE488" s="48" t="str">
        <f t="shared" si="573"/>
        <v>n/a</v>
      </c>
      <c r="AF488" s="48" t="str">
        <f t="shared" si="564"/>
        <v>n/a</v>
      </c>
      <c r="AG488" s="48" t="str">
        <f t="shared" si="577"/>
        <v>n/a</v>
      </c>
      <c r="AH488" s="48" t="str">
        <f t="shared" si="577"/>
        <v>n/a</v>
      </c>
      <c r="AI488" s="48" t="str">
        <f t="shared" si="577"/>
        <v>n/a</v>
      </c>
      <c r="AJ488" s="48" t="str">
        <f t="shared" si="577"/>
        <v>n/a</v>
      </c>
      <c r="AK488" s="48" t="str">
        <f t="shared" si="577"/>
        <v>n/a</v>
      </c>
      <c r="AL488" s="48" t="str">
        <f t="shared" si="577"/>
        <v>n/a</v>
      </c>
      <c r="AM488" s="48" t="str">
        <f t="shared" si="577"/>
        <v>n/a</v>
      </c>
      <c r="AN488" s="48" t="str">
        <f t="shared" si="577"/>
        <v>n/a</v>
      </c>
      <c r="AO488" s="48" t="str">
        <f t="shared" si="577"/>
        <v>n/a</v>
      </c>
      <c r="AP488" s="48" t="str">
        <f t="shared" si="577"/>
        <v>n/a</v>
      </c>
      <c r="AQ488" s="48" t="str">
        <f t="shared" si="577"/>
        <v>n/a</v>
      </c>
      <c r="AR488" s="48" t="str">
        <f t="shared" si="577"/>
        <v>n/a</v>
      </c>
      <c r="AS488" s="48" t="str">
        <f t="shared" si="577"/>
        <v>n/a</v>
      </c>
      <c r="AT488" s="48" t="str">
        <f t="shared" si="577"/>
        <v>n/a</v>
      </c>
      <c r="AU488" s="48" t="str">
        <f t="shared" si="577"/>
        <v>n/a</v>
      </c>
      <c r="AV488" s="48" t="str">
        <f t="shared" si="577"/>
        <v>n/a</v>
      </c>
      <c r="AW488" s="48" t="str">
        <f t="shared" si="578"/>
        <v>n/a</v>
      </c>
      <c r="AX488" s="48" t="str">
        <f t="shared" si="578"/>
        <v>n/a</v>
      </c>
      <c r="AY488" s="48" t="str">
        <f t="shared" si="578"/>
        <v>n/a</v>
      </c>
      <c r="AZ488" s="48" t="str">
        <f t="shared" si="578"/>
        <v>n/a</v>
      </c>
      <c r="BA488" s="48" t="str">
        <f t="shared" si="578"/>
        <v>n/a</v>
      </c>
      <c r="BB488" s="48" t="str">
        <f t="shared" si="578"/>
        <v>n/a</v>
      </c>
      <c r="BC488" s="48" t="str">
        <f t="shared" si="578"/>
        <v>n/a</v>
      </c>
      <c r="BD488" s="48" t="str">
        <f t="shared" si="578"/>
        <v>n/a</v>
      </c>
      <c r="BE488" s="48" t="str">
        <f t="shared" si="578"/>
        <v>n/a</v>
      </c>
      <c r="BF488" s="48" t="str">
        <f t="shared" si="578"/>
        <v>n/a</v>
      </c>
      <c r="BG488" s="48" t="str">
        <f t="shared" si="578"/>
        <v>n/a</v>
      </c>
      <c r="BH488" s="48" t="str">
        <f t="shared" si="578"/>
        <v>n/a</v>
      </c>
      <c r="BI488" s="48" t="str">
        <f t="shared" si="578"/>
        <v>n/a</v>
      </c>
      <c r="BJ488" s="48" t="str">
        <f t="shared" si="578"/>
        <v>n/a</v>
      </c>
      <c r="BK488" s="48" t="str">
        <f t="shared" si="578"/>
        <v>n/a</v>
      </c>
      <c r="BL488" s="48" t="str">
        <f t="shared" si="578"/>
        <v>n/a</v>
      </c>
      <c r="BM488" s="48" t="str">
        <f t="shared" si="579"/>
        <v>n/a</v>
      </c>
      <c r="BN488" s="48" t="str">
        <f t="shared" si="579"/>
        <v>n/a</v>
      </c>
      <c r="BO488" s="48" t="str">
        <f t="shared" si="579"/>
        <v>n/a</v>
      </c>
      <c r="BP488" s="48" t="str">
        <f t="shared" si="579"/>
        <v>n/a</v>
      </c>
      <c r="BQ488" s="48" t="str">
        <f t="shared" si="579"/>
        <v>n/a</v>
      </c>
      <c r="BR488" s="48" t="str">
        <f t="shared" si="579"/>
        <v>n/a</v>
      </c>
      <c r="BS488" s="48" t="str">
        <f t="shared" si="579"/>
        <v>n/a</v>
      </c>
      <c r="BT488" s="48" t="str">
        <f t="shared" si="579"/>
        <v>n/a</v>
      </c>
      <c r="BU488" s="48" t="str">
        <f t="shared" si="579"/>
        <v>n/a</v>
      </c>
      <c r="BV488" s="48" t="str">
        <f t="shared" si="579"/>
        <v>n/a</v>
      </c>
      <c r="BW488" s="48" t="str">
        <f t="shared" si="579"/>
        <v>n/a</v>
      </c>
      <c r="BX488" s="48" t="str">
        <f t="shared" si="579"/>
        <v>n/a</v>
      </c>
      <c r="BY488" s="48" t="str">
        <f t="shared" si="579"/>
        <v>n/a</v>
      </c>
      <c r="BZ488" s="48" t="str">
        <f t="shared" si="579"/>
        <v>n/a</v>
      </c>
      <c r="CA488" s="48" t="str">
        <f t="shared" si="579"/>
        <v>n/a</v>
      </c>
      <c r="CB488" s="48" t="str">
        <f t="shared" si="579"/>
        <v>n/a</v>
      </c>
      <c r="CC488" s="48" t="str">
        <f t="shared" si="580"/>
        <v>n/a</v>
      </c>
      <c r="CD488" s="48" t="str">
        <f t="shared" si="580"/>
        <v>n/a</v>
      </c>
      <c r="CE488" s="48" t="str">
        <f t="shared" si="580"/>
        <v>n/a</v>
      </c>
      <c r="CF488" s="48" t="str">
        <f t="shared" si="580"/>
        <v>n/a</v>
      </c>
      <c r="CG488" s="48" t="str">
        <f t="shared" si="580"/>
        <v>n/a</v>
      </c>
      <c r="CH488" s="48" t="str">
        <f t="shared" si="580"/>
        <v>n/a</v>
      </c>
      <c r="CI488" s="48" t="str">
        <f t="shared" si="580"/>
        <v>n/a</v>
      </c>
      <c r="CJ488" s="48" t="str">
        <f t="shared" si="580"/>
        <v>n/a</v>
      </c>
      <c r="CK488" s="48" t="str">
        <f t="shared" si="580"/>
        <v>n/a</v>
      </c>
      <c r="CL488" s="48" t="str">
        <f t="shared" si="580"/>
        <v>n/a</v>
      </c>
      <c r="CM488" s="48" t="str">
        <f t="shared" si="580"/>
        <v>n/a</v>
      </c>
      <c r="CN488" s="48" t="str">
        <f t="shared" si="580"/>
        <v>n/a</v>
      </c>
      <c r="CO488" s="48" t="str">
        <f t="shared" si="580"/>
        <v>n/a</v>
      </c>
      <c r="CP488" s="48" t="str">
        <f t="shared" si="580"/>
        <v>n/a</v>
      </c>
      <c r="CQ488" s="48" t="str">
        <f t="shared" si="580"/>
        <v>n/a</v>
      </c>
      <c r="CR488" s="48" t="str">
        <f t="shared" si="580"/>
        <v>n/a</v>
      </c>
      <c r="CS488" s="48" t="str">
        <f t="shared" si="583"/>
        <v>n/a</v>
      </c>
      <c r="CT488" s="48" t="str">
        <f t="shared" si="583"/>
        <v>n/a</v>
      </c>
      <c r="CU488" s="48" t="str">
        <f t="shared" si="583"/>
        <v>n/a</v>
      </c>
      <c r="CV488" s="48" t="str">
        <f t="shared" si="583"/>
        <v>n/a</v>
      </c>
      <c r="CW488" s="48" t="str">
        <f t="shared" si="583"/>
        <v>n/a</v>
      </c>
      <c r="CX488" s="48" t="str">
        <f t="shared" si="583"/>
        <v>n/a</v>
      </c>
      <c r="CY488" s="48" t="str">
        <f t="shared" si="583"/>
        <v>n/a</v>
      </c>
      <c r="CZ488" s="48" t="str">
        <f t="shared" si="583"/>
        <v>n/a</v>
      </c>
      <c r="DA488" s="48" t="str">
        <f t="shared" si="583"/>
        <v>n/a</v>
      </c>
      <c r="DB488" s="48" t="str">
        <f t="shared" si="583"/>
        <v>n/a</v>
      </c>
      <c r="DC488" s="48" t="str">
        <f t="shared" si="583"/>
        <v>n/a</v>
      </c>
      <c r="DD488" s="48" t="str">
        <f t="shared" si="583"/>
        <v>n/a</v>
      </c>
      <c r="DE488" s="48" t="str">
        <f t="shared" si="583"/>
        <v>n/a</v>
      </c>
      <c r="DF488" s="48" t="str">
        <f t="shared" si="583"/>
        <v>n/a</v>
      </c>
      <c r="DG488" s="48" t="str">
        <f t="shared" si="583"/>
        <v>n/a</v>
      </c>
      <c r="DH488" s="48" t="str">
        <f t="shared" si="583"/>
        <v>n/a</v>
      </c>
      <c r="DI488" s="48" t="str">
        <f t="shared" si="584"/>
        <v>n/a</v>
      </c>
      <c r="DJ488" s="48" t="str">
        <f t="shared" si="584"/>
        <v>n/a</v>
      </c>
      <c r="DK488" s="48" t="str">
        <f t="shared" si="584"/>
        <v>n/a</v>
      </c>
      <c r="DL488" s="48" t="str">
        <f t="shared" si="584"/>
        <v>n/a</v>
      </c>
      <c r="DM488" s="48" t="str">
        <f t="shared" si="584"/>
        <v>n/a</v>
      </c>
      <c r="DN488" s="48" t="str">
        <f t="shared" si="584"/>
        <v>n/a</v>
      </c>
      <c r="DO488" s="48" t="str">
        <f t="shared" si="584"/>
        <v>n/a</v>
      </c>
      <c r="DP488" s="48" t="str">
        <f t="shared" si="584"/>
        <v>n/a</v>
      </c>
      <c r="DQ488" s="48" t="str">
        <f t="shared" si="584"/>
        <v>n/a</v>
      </c>
      <c r="DR488" s="48" t="str">
        <f t="shared" si="584"/>
        <v>n/a</v>
      </c>
      <c r="DS488" s="48" t="str">
        <f t="shared" si="584"/>
        <v>n/a</v>
      </c>
      <c r="DT488" s="48" t="str">
        <f t="shared" si="584"/>
        <v>n/a</v>
      </c>
      <c r="DU488" s="48" t="str">
        <f t="shared" si="584"/>
        <v>n/a</v>
      </c>
      <c r="DV488" s="48" t="str">
        <f t="shared" si="584"/>
        <v>n/a</v>
      </c>
      <c r="DW488" s="48" t="str">
        <f t="shared" si="584"/>
        <v>n/a</v>
      </c>
      <c r="DX488" s="48" t="str">
        <f t="shared" si="584"/>
        <v>n/a</v>
      </c>
      <c r="DY488" s="48" t="str">
        <f t="shared" si="585"/>
        <v>n/a</v>
      </c>
      <c r="DZ488" s="48" t="str">
        <f t="shared" si="585"/>
        <v>n/a</v>
      </c>
      <c r="EA488" s="48" t="str">
        <f t="shared" si="585"/>
        <v>n/a</v>
      </c>
      <c r="EB488" s="48" t="str">
        <f t="shared" si="585"/>
        <v>n/a</v>
      </c>
      <c r="EC488" s="48" t="str">
        <f t="shared" si="585"/>
        <v>n/a</v>
      </c>
      <c r="ED488" s="48" t="str">
        <f t="shared" si="585"/>
        <v>n/a</v>
      </c>
      <c r="EE488" s="48" t="str">
        <f t="shared" si="585"/>
        <v>n/a</v>
      </c>
      <c r="EF488" s="48" t="str">
        <f t="shared" si="585"/>
        <v>n/a</v>
      </c>
      <c r="EG488" s="48" t="str">
        <f t="shared" si="585"/>
        <v>n/a</v>
      </c>
      <c r="EH488" s="48" t="str">
        <f t="shared" si="585"/>
        <v>n/a</v>
      </c>
      <c r="EI488" s="48" t="str">
        <f t="shared" si="585"/>
        <v>n/a</v>
      </c>
      <c r="EJ488" s="48" t="str">
        <f t="shared" si="585"/>
        <v>n/a</v>
      </c>
      <c r="EK488" s="48" t="str">
        <f t="shared" si="585"/>
        <v>n/a</v>
      </c>
      <c r="EL488" s="48" t="str">
        <f t="shared" si="585"/>
        <v>n/a</v>
      </c>
      <c r="EM488" s="48" t="str">
        <f t="shared" si="585"/>
        <v>n/a</v>
      </c>
      <c r="EN488" s="48" t="str">
        <f t="shared" si="585"/>
        <v>n/a</v>
      </c>
      <c r="EO488" s="48" t="str">
        <f t="shared" si="586"/>
        <v>n/a</v>
      </c>
      <c r="EP488" s="48" t="str">
        <f t="shared" si="586"/>
        <v>n/a</v>
      </c>
      <c r="EQ488" s="48" t="str">
        <f t="shared" si="586"/>
        <v>n/a</v>
      </c>
      <c r="ER488" s="48" t="str">
        <f t="shared" si="586"/>
        <v>n/a</v>
      </c>
      <c r="ES488" s="48" t="str">
        <f t="shared" si="586"/>
        <v>n/a</v>
      </c>
      <c r="ET488" s="48" t="str">
        <f t="shared" si="586"/>
        <v>n/a</v>
      </c>
      <c r="EU488" s="48" t="str">
        <f t="shared" si="586"/>
        <v>n/a</v>
      </c>
      <c r="EV488" s="48" t="str">
        <f t="shared" si="586"/>
        <v>n/a</v>
      </c>
      <c r="EW488" s="48" t="str">
        <f t="shared" si="586"/>
        <v>n/a</v>
      </c>
      <c r="EX488" s="48" t="str">
        <f t="shared" si="586"/>
        <v>n/a</v>
      </c>
      <c r="EY488" s="48" t="str">
        <f t="shared" si="586"/>
        <v>n/a</v>
      </c>
      <c r="EZ488" s="48" t="str">
        <f t="shared" si="586"/>
        <v>n/a</v>
      </c>
      <c r="FA488" s="48" t="str">
        <f t="shared" si="586"/>
        <v>n/a</v>
      </c>
      <c r="FB488" s="48" t="str">
        <f t="shared" si="586"/>
        <v>n/a</v>
      </c>
      <c r="FC488" s="48" t="str">
        <f t="shared" si="586"/>
        <v>n/a</v>
      </c>
      <c r="FD488" s="48" t="str">
        <f t="shared" si="586"/>
        <v>n/a</v>
      </c>
      <c r="FE488" s="48" t="str">
        <f t="shared" si="590"/>
        <v>n/a</v>
      </c>
      <c r="FF488" s="48" t="str">
        <f t="shared" si="590"/>
        <v>n/a</v>
      </c>
      <c r="FG488" s="48" t="str">
        <f t="shared" si="590"/>
        <v>n/a</v>
      </c>
      <c r="FH488" s="48" t="str">
        <f t="shared" si="590"/>
        <v>n/a</v>
      </c>
      <c r="FI488" s="48" t="str">
        <f t="shared" si="590"/>
        <v>n/a</v>
      </c>
      <c r="FJ488" s="48" t="str">
        <f t="shared" si="590"/>
        <v>n/a</v>
      </c>
      <c r="FK488" s="48" t="str">
        <f t="shared" si="590"/>
        <v>n/a</v>
      </c>
      <c r="FL488" s="48" t="str">
        <f t="shared" si="590"/>
        <v>n/a</v>
      </c>
      <c r="FM488" s="48" t="str">
        <f t="shared" si="590"/>
        <v>n/a</v>
      </c>
      <c r="FN488" s="48" t="str">
        <f t="shared" si="590"/>
        <v>n/a</v>
      </c>
      <c r="FO488" s="48" t="str">
        <f t="shared" si="590"/>
        <v>n/a</v>
      </c>
      <c r="FP488" s="48" t="str">
        <f t="shared" si="590"/>
        <v>n/a</v>
      </c>
      <c r="FQ488" s="48" t="str">
        <f t="shared" si="590"/>
        <v>n/a</v>
      </c>
      <c r="FR488" s="48" t="str">
        <f t="shared" si="590"/>
        <v>n/a</v>
      </c>
      <c r="FS488" s="48" t="str">
        <f t="shared" si="590"/>
        <v>n/a</v>
      </c>
      <c r="FT488" s="48" t="str">
        <f t="shared" si="590"/>
        <v>n/a</v>
      </c>
      <c r="FU488" s="48" t="str">
        <f t="shared" si="589"/>
        <v>n/a</v>
      </c>
      <c r="FV488" s="48" t="str">
        <f t="shared" si="589"/>
        <v>n/a</v>
      </c>
      <c r="FW488" s="48" t="str">
        <f t="shared" si="589"/>
        <v>n/a</v>
      </c>
      <c r="FX488" s="48" t="str">
        <f t="shared" si="589"/>
        <v>n/a</v>
      </c>
      <c r="FY488" s="48" t="str">
        <f t="shared" si="589"/>
        <v>n/a</v>
      </c>
      <c r="FZ488" s="48" t="str">
        <f t="shared" si="589"/>
        <v>n/a</v>
      </c>
      <c r="GA488" s="48" t="str">
        <f t="shared" si="589"/>
        <v>n/a</v>
      </c>
      <c r="GB488" s="48" t="str">
        <f t="shared" si="589"/>
        <v>n/a</v>
      </c>
      <c r="GC488" s="48" t="str">
        <f t="shared" si="589"/>
        <v>n/a</v>
      </c>
      <c r="GD488" s="48" t="str">
        <f t="shared" si="589"/>
        <v>n/a</v>
      </c>
      <c r="GE488" s="48" t="str">
        <f t="shared" si="589"/>
        <v>n/a</v>
      </c>
      <c r="GF488" s="48" t="str">
        <f t="shared" si="589"/>
        <v>n/a</v>
      </c>
      <c r="GG488" s="48" t="str">
        <f t="shared" si="589"/>
        <v>n/a</v>
      </c>
      <c r="GH488" s="48" t="str">
        <f t="shared" si="589"/>
        <v>n/a</v>
      </c>
      <c r="GI488" s="48" t="str">
        <f t="shared" si="589"/>
        <v>n/a</v>
      </c>
      <c r="GJ488" s="48" t="str">
        <f t="shared" si="588"/>
        <v>n/a</v>
      </c>
      <c r="GK488" s="48" t="str">
        <f t="shared" si="588"/>
        <v>n/a</v>
      </c>
      <c r="GL488" s="48" t="str">
        <f t="shared" si="588"/>
        <v>n/a</v>
      </c>
      <c r="GM488" s="48" t="str">
        <f t="shared" si="588"/>
        <v>n/a</v>
      </c>
      <c r="GN488" s="48" t="str">
        <f t="shared" si="588"/>
        <v>n/a</v>
      </c>
      <c r="GO488" s="48" t="str">
        <f t="shared" si="588"/>
        <v>n/a</v>
      </c>
      <c r="GP488" s="48" t="str">
        <f t="shared" si="588"/>
        <v>n/a</v>
      </c>
      <c r="GQ488" s="48" t="str">
        <f t="shared" si="588"/>
        <v>n/a</v>
      </c>
      <c r="GR488" s="48" t="str">
        <f t="shared" si="588"/>
        <v>n/a</v>
      </c>
      <c r="GS488" s="48" t="str">
        <f t="shared" si="588"/>
        <v>n/a</v>
      </c>
      <c r="GT488" s="48" t="str">
        <f t="shared" si="588"/>
        <v>n/a</v>
      </c>
      <c r="GU488" s="48" t="str">
        <f t="shared" si="588"/>
        <v>n/a</v>
      </c>
      <c r="GV488" s="48" t="str">
        <f t="shared" si="588"/>
        <v>n/a</v>
      </c>
      <c r="GW488" s="48" t="str">
        <f t="shared" si="588"/>
        <v>n/a</v>
      </c>
      <c r="GX488" s="48" t="str">
        <f t="shared" si="588"/>
        <v>n/a</v>
      </c>
      <c r="GY488" s="48" t="str">
        <f t="shared" si="588"/>
        <v>n/a</v>
      </c>
      <c r="GZ488" s="48" t="str">
        <f t="shared" si="587"/>
        <v>n/a</v>
      </c>
      <c r="HA488" s="48" t="str">
        <f t="shared" si="587"/>
        <v>n/a</v>
      </c>
      <c r="HB488" s="48" t="str">
        <f t="shared" si="587"/>
        <v>n/a</v>
      </c>
      <c r="HC488" s="48" t="str">
        <f t="shared" si="587"/>
        <v>n/a</v>
      </c>
      <c r="HD488" s="48" t="str">
        <f t="shared" si="587"/>
        <v>n/a</v>
      </c>
      <c r="HE488" s="48" t="str">
        <f t="shared" si="587"/>
        <v>n/a</v>
      </c>
      <c r="HF488" s="48" t="str">
        <f t="shared" si="587"/>
        <v>n/a</v>
      </c>
      <c r="HG488" s="48" t="str">
        <f t="shared" si="587"/>
        <v>n/a</v>
      </c>
      <c r="HH488" s="48" t="str">
        <f t="shared" si="587"/>
        <v>n/a</v>
      </c>
      <c r="HI488" s="48" t="str">
        <f t="shared" si="587"/>
        <v>n/a</v>
      </c>
      <c r="HJ488" s="48" t="str">
        <f t="shared" si="587"/>
        <v>n/a</v>
      </c>
      <c r="HK488" s="48" t="str">
        <f t="shared" si="587"/>
        <v>n/a</v>
      </c>
      <c r="HL488" s="48" t="str">
        <f t="shared" si="587"/>
        <v>n/a</v>
      </c>
      <c r="HM488" s="48" t="str">
        <f t="shared" si="587"/>
        <v>n/a</v>
      </c>
    </row>
    <row r="489" spans="1:221" x14ac:dyDescent="0.25">
      <c r="A489" s="21" t="s">
        <v>1645</v>
      </c>
      <c r="B489" s="20" t="s">
        <v>1646</v>
      </c>
      <c r="C489" s="19">
        <v>318.476</v>
      </c>
      <c r="D489" s="19">
        <v>57.54</v>
      </c>
      <c r="E489" s="18">
        <f t="shared" si="550"/>
        <v>18325.109039999999</v>
      </c>
      <c r="F489" s="16">
        <f t="shared" si="551"/>
        <v>0</v>
      </c>
      <c r="G489" s="17" t="s">
        <v>227</v>
      </c>
      <c r="H489" s="17" t="str">
        <f t="shared" si="565"/>
        <v>n/a</v>
      </c>
      <c r="I489" s="45" t="str">
        <f t="shared" si="566"/>
        <v>n/a</v>
      </c>
      <c r="J489" s="17">
        <v>1.248</v>
      </c>
      <c r="K489" s="56">
        <f t="shared" si="552"/>
        <v>1.0474166666666667</v>
      </c>
      <c r="L489" s="1">
        <f t="shared" si="553"/>
        <v>0.84683333333333333</v>
      </c>
      <c r="M489" s="1">
        <f t="shared" si="554"/>
        <v>0.64624999999999999</v>
      </c>
      <c r="N489" s="1">
        <f t="shared" si="555"/>
        <v>0.44566666666666666</v>
      </c>
      <c r="O489" s="1">
        <f t="shared" si="556"/>
        <v>0.24508333333333332</v>
      </c>
      <c r="P489" s="5">
        <v>4.4499999999999998E-2</v>
      </c>
      <c r="Q489" s="1" t="str">
        <f t="shared" si="557"/>
        <v>n/a</v>
      </c>
      <c r="R489" s="16" t="str">
        <f t="shared" si="558"/>
        <v>n/a</v>
      </c>
      <c r="S489" s="16">
        <f t="shared" si="559"/>
        <v>0</v>
      </c>
      <c r="T489" s="8"/>
      <c r="U489" s="57">
        <f t="shared" si="560"/>
        <v>-57.54</v>
      </c>
      <c r="V489" s="48" t="str">
        <f t="shared" si="561"/>
        <v>n/a</v>
      </c>
      <c r="W489" s="48" t="str">
        <f t="shared" si="562"/>
        <v>n/a</v>
      </c>
      <c r="X489" s="48" t="str">
        <f t="shared" si="581"/>
        <v>n/a</v>
      </c>
      <c r="Y489" s="48" t="str">
        <f t="shared" si="581"/>
        <v>n/a</v>
      </c>
      <c r="Z489" s="48" t="str">
        <f t="shared" si="581"/>
        <v>n/a</v>
      </c>
      <c r="AA489" s="48" t="str">
        <f t="shared" si="563"/>
        <v>n/a</v>
      </c>
      <c r="AB489" s="48" t="str">
        <f t="shared" si="573"/>
        <v>n/a</v>
      </c>
      <c r="AC489" s="48" t="str">
        <f t="shared" si="573"/>
        <v>n/a</v>
      </c>
      <c r="AD489" s="48" t="str">
        <f t="shared" si="573"/>
        <v>n/a</v>
      </c>
      <c r="AE489" s="48" t="str">
        <f t="shared" si="573"/>
        <v>n/a</v>
      </c>
      <c r="AF489" s="48" t="str">
        <f t="shared" si="564"/>
        <v>n/a</v>
      </c>
      <c r="AG489" s="48" t="str">
        <f t="shared" si="577"/>
        <v>n/a</v>
      </c>
      <c r="AH489" s="48" t="str">
        <f t="shared" si="577"/>
        <v>n/a</v>
      </c>
      <c r="AI489" s="48" t="str">
        <f t="shared" si="577"/>
        <v>n/a</v>
      </c>
      <c r="AJ489" s="48" t="str">
        <f t="shared" si="577"/>
        <v>n/a</v>
      </c>
      <c r="AK489" s="48" t="str">
        <f t="shared" si="577"/>
        <v>n/a</v>
      </c>
      <c r="AL489" s="48" t="str">
        <f t="shared" si="577"/>
        <v>n/a</v>
      </c>
      <c r="AM489" s="48" t="str">
        <f t="shared" si="577"/>
        <v>n/a</v>
      </c>
      <c r="AN489" s="48" t="str">
        <f t="shared" si="577"/>
        <v>n/a</v>
      </c>
      <c r="AO489" s="48" t="str">
        <f t="shared" si="577"/>
        <v>n/a</v>
      </c>
      <c r="AP489" s="48" t="str">
        <f t="shared" si="577"/>
        <v>n/a</v>
      </c>
      <c r="AQ489" s="48" t="str">
        <f t="shared" si="577"/>
        <v>n/a</v>
      </c>
      <c r="AR489" s="48" t="str">
        <f t="shared" si="577"/>
        <v>n/a</v>
      </c>
      <c r="AS489" s="48" t="str">
        <f t="shared" si="577"/>
        <v>n/a</v>
      </c>
      <c r="AT489" s="48" t="str">
        <f t="shared" si="577"/>
        <v>n/a</v>
      </c>
      <c r="AU489" s="48" t="str">
        <f t="shared" si="577"/>
        <v>n/a</v>
      </c>
      <c r="AV489" s="48" t="str">
        <f t="shared" si="577"/>
        <v>n/a</v>
      </c>
      <c r="AW489" s="48" t="str">
        <f t="shared" si="578"/>
        <v>n/a</v>
      </c>
      <c r="AX489" s="48" t="str">
        <f t="shared" si="578"/>
        <v>n/a</v>
      </c>
      <c r="AY489" s="48" t="str">
        <f t="shared" si="578"/>
        <v>n/a</v>
      </c>
      <c r="AZ489" s="48" t="str">
        <f t="shared" si="578"/>
        <v>n/a</v>
      </c>
      <c r="BA489" s="48" t="str">
        <f t="shared" si="578"/>
        <v>n/a</v>
      </c>
      <c r="BB489" s="48" t="str">
        <f t="shared" si="578"/>
        <v>n/a</v>
      </c>
      <c r="BC489" s="48" t="str">
        <f t="shared" si="578"/>
        <v>n/a</v>
      </c>
      <c r="BD489" s="48" t="str">
        <f t="shared" si="578"/>
        <v>n/a</v>
      </c>
      <c r="BE489" s="48" t="str">
        <f t="shared" si="578"/>
        <v>n/a</v>
      </c>
      <c r="BF489" s="48" t="str">
        <f t="shared" si="578"/>
        <v>n/a</v>
      </c>
      <c r="BG489" s="48" t="str">
        <f t="shared" si="578"/>
        <v>n/a</v>
      </c>
      <c r="BH489" s="48" t="str">
        <f t="shared" si="578"/>
        <v>n/a</v>
      </c>
      <c r="BI489" s="48" t="str">
        <f t="shared" si="578"/>
        <v>n/a</v>
      </c>
      <c r="BJ489" s="48" t="str">
        <f t="shared" si="578"/>
        <v>n/a</v>
      </c>
      <c r="BK489" s="48" t="str">
        <f t="shared" si="578"/>
        <v>n/a</v>
      </c>
      <c r="BL489" s="48" t="str">
        <f t="shared" si="578"/>
        <v>n/a</v>
      </c>
      <c r="BM489" s="48" t="str">
        <f t="shared" si="579"/>
        <v>n/a</v>
      </c>
      <c r="BN489" s="48" t="str">
        <f t="shared" si="579"/>
        <v>n/a</v>
      </c>
      <c r="BO489" s="48" t="str">
        <f t="shared" si="579"/>
        <v>n/a</v>
      </c>
      <c r="BP489" s="48" t="str">
        <f t="shared" si="579"/>
        <v>n/a</v>
      </c>
      <c r="BQ489" s="48" t="str">
        <f t="shared" si="579"/>
        <v>n/a</v>
      </c>
      <c r="BR489" s="48" t="str">
        <f t="shared" si="579"/>
        <v>n/a</v>
      </c>
      <c r="BS489" s="48" t="str">
        <f t="shared" si="579"/>
        <v>n/a</v>
      </c>
      <c r="BT489" s="48" t="str">
        <f t="shared" si="579"/>
        <v>n/a</v>
      </c>
      <c r="BU489" s="48" t="str">
        <f t="shared" si="579"/>
        <v>n/a</v>
      </c>
      <c r="BV489" s="48" t="str">
        <f t="shared" si="579"/>
        <v>n/a</v>
      </c>
      <c r="BW489" s="48" t="str">
        <f t="shared" si="579"/>
        <v>n/a</v>
      </c>
      <c r="BX489" s="48" t="str">
        <f t="shared" si="579"/>
        <v>n/a</v>
      </c>
      <c r="BY489" s="48" t="str">
        <f t="shared" si="579"/>
        <v>n/a</v>
      </c>
      <c r="BZ489" s="48" t="str">
        <f t="shared" si="579"/>
        <v>n/a</v>
      </c>
      <c r="CA489" s="48" t="str">
        <f t="shared" si="579"/>
        <v>n/a</v>
      </c>
      <c r="CB489" s="48" t="str">
        <f t="shared" si="579"/>
        <v>n/a</v>
      </c>
      <c r="CC489" s="48" t="str">
        <f t="shared" si="580"/>
        <v>n/a</v>
      </c>
      <c r="CD489" s="48" t="str">
        <f t="shared" si="580"/>
        <v>n/a</v>
      </c>
      <c r="CE489" s="48" t="str">
        <f t="shared" si="580"/>
        <v>n/a</v>
      </c>
      <c r="CF489" s="48" t="str">
        <f t="shared" si="580"/>
        <v>n/a</v>
      </c>
      <c r="CG489" s="48" t="str">
        <f t="shared" si="580"/>
        <v>n/a</v>
      </c>
      <c r="CH489" s="48" t="str">
        <f t="shared" si="580"/>
        <v>n/a</v>
      </c>
      <c r="CI489" s="48" t="str">
        <f t="shared" si="580"/>
        <v>n/a</v>
      </c>
      <c r="CJ489" s="48" t="str">
        <f t="shared" si="580"/>
        <v>n/a</v>
      </c>
      <c r="CK489" s="48" t="str">
        <f t="shared" si="580"/>
        <v>n/a</v>
      </c>
      <c r="CL489" s="48" t="str">
        <f t="shared" si="580"/>
        <v>n/a</v>
      </c>
      <c r="CM489" s="48" t="str">
        <f t="shared" si="580"/>
        <v>n/a</v>
      </c>
      <c r="CN489" s="48" t="str">
        <f t="shared" si="580"/>
        <v>n/a</v>
      </c>
      <c r="CO489" s="48" t="str">
        <f t="shared" si="580"/>
        <v>n/a</v>
      </c>
      <c r="CP489" s="48" t="str">
        <f t="shared" si="580"/>
        <v>n/a</v>
      </c>
      <c r="CQ489" s="48" t="str">
        <f t="shared" si="580"/>
        <v>n/a</v>
      </c>
      <c r="CR489" s="48" t="str">
        <f t="shared" si="580"/>
        <v>n/a</v>
      </c>
      <c r="CS489" s="48" t="str">
        <f t="shared" si="583"/>
        <v>n/a</v>
      </c>
      <c r="CT489" s="48" t="str">
        <f t="shared" si="583"/>
        <v>n/a</v>
      </c>
      <c r="CU489" s="48" t="str">
        <f t="shared" si="583"/>
        <v>n/a</v>
      </c>
      <c r="CV489" s="48" t="str">
        <f t="shared" si="583"/>
        <v>n/a</v>
      </c>
      <c r="CW489" s="48" t="str">
        <f t="shared" si="583"/>
        <v>n/a</v>
      </c>
      <c r="CX489" s="48" t="str">
        <f t="shared" si="583"/>
        <v>n/a</v>
      </c>
      <c r="CY489" s="48" t="str">
        <f t="shared" si="583"/>
        <v>n/a</v>
      </c>
      <c r="CZ489" s="48" t="str">
        <f t="shared" si="583"/>
        <v>n/a</v>
      </c>
      <c r="DA489" s="48" t="str">
        <f t="shared" si="583"/>
        <v>n/a</v>
      </c>
      <c r="DB489" s="48" t="str">
        <f t="shared" si="583"/>
        <v>n/a</v>
      </c>
      <c r="DC489" s="48" t="str">
        <f t="shared" si="583"/>
        <v>n/a</v>
      </c>
      <c r="DD489" s="48" t="str">
        <f t="shared" si="583"/>
        <v>n/a</v>
      </c>
      <c r="DE489" s="48" t="str">
        <f t="shared" si="583"/>
        <v>n/a</v>
      </c>
      <c r="DF489" s="48" t="str">
        <f t="shared" si="583"/>
        <v>n/a</v>
      </c>
      <c r="DG489" s="48" t="str">
        <f t="shared" si="583"/>
        <v>n/a</v>
      </c>
      <c r="DH489" s="48" t="str">
        <f t="shared" si="583"/>
        <v>n/a</v>
      </c>
      <c r="DI489" s="48" t="str">
        <f t="shared" si="584"/>
        <v>n/a</v>
      </c>
      <c r="DJ489" s="48" t="str">
        <f t="shared" si="584"/>
        <v>n/a</v>
      </c>
      <c r="DK489" s="48" t="str">
        <f t="shared" si="584"/>
        <v>n/a</v>
      </c>
      <c r="DL489" s="48" t="str">
        <f t="shared" si="584"/>
        <v>n/a</v>
      </c>
      <c r="DM489" s="48" t="str">
        <f t="shared" si="584"/>
        <v>n/a</v>
      </c>
      <c r="DN489" s="48" t="str">
        <f t="shared" si="584"/>
        <v>n/a</v>
      </c>
      <c r="DO489" s="48" t="str">
        <f t="shared" si="584"/>
        <v>n/a</v>
      </c>
      <c r="DP489" s="48" t="str">
        <f t="shared" si="584"/>
        <v>n/a</v>
      </c>
      <c r="DQ489" s="48" t="str">
        <f t="shared" si="584"/>
        <v>n/a</v>
      </c>
      <c r="DR489" s="48" t="str">
        <f t="shared" si="584"/>
        <v>n/a</v>
      </c>
      <c r="DS489" s="48" t="str">
        <f t="shared" si="584"/>
        <v>n/a</v>
      </c>
      <c r="DT489" s="48" t="str">
        <f t="shared" si="584"/>
        <v>n/a</v>
      </c>
      <c r="DU489" s="48" t="str">
        <f t="shared" si="584"/>
        <v>n/a</v>
      </c>
      <c r="DV489" s="48" t="str">
        <f t="shared" si="584"/>
        <v>n/a</v>
      </c>
      <c r="DW489" s="48" t="str">
        <f t="shared" si="584"/>
        <v>n/a</v>
      </c>
      <c r="DX489" s="48" t="str">
        <f t="shared" si="584"/>
        <v>n/a</v>
      </c>
      <c r="DY489" s="48" t="str">
        <f t="shared" si="585"/>
        <v>n/a</v>
      </c>
      <c r="DZ489" s="48" t="str">
        <f t="shared" si="585"/>
        <v>n/a</v>
      </c>
      <c r="EA489" s="48" t="str">
        <f t="shared" si="585"/>
        <v>n/a</v>
      </c>
      <c r="EB489" s="48" t="str">
        <f t="shared" si="585"/>
        <v>n/a</v>
      </c>
      <c r="EC489" s="48" t="str">
        <f t="shared" si="585"/>
        <v>n/a</v>
      </c>
      <c r="ED489" s="48" t="str">
        <f t="shared" si="585"/>
        <v>n/a</v>
      </c>
      <c r="EE489" s="48" t="str">
        <f t="shared" si="585"/>
        <v>n/a</v>
      </c>
      <c r="EF489" s="48" t="str">
        <f t="shared" si="585"/>
        <v>n/a</v>
      </c>
      <c r="EG489" s="48" t="str">
        <f t="shared" si="585"/>
        <v>n/a</v>
      </c>
      <c r="EH489" s="48" t="str">
        <f t="shared" si="585"/>
        <v>n/a</v>
      </c>
      <c r="EI489" s="48" t="str">
        <f t="shared" si="585"/>
        <v>n/a</v>
      </c>
      <c r="EJ489" s="48" t="str">
        <f t="shared" si="585"/>
        <v>n/a</v>
      </c>
      <c r="EK489" s="48" t="str">
        <f t="shared" si="585"/>
        <v>n/a</v>
      </c>
      <c r="EL489" s="48" t="str">
        <f t="shared" si="585"/>
        <v>n/a</v>
      </c>
      <c r="EM489" s="48" t="str">
        <f t="shared" si="585"/>
        <v>n/a</v>
      </c>
      <c r="EN489" s="48" t="str">
        <f t="shared" si="585"/>
        <v>n/a</v>
      </c>
      <c r="EO489" s="48" t="str">
        <f t="shared" si="586"/>
        <v>n/a</v>
      </c>
      <c r="EP489" s="48" t="str">
        <f t="shared" si="586"/>
        <v>n/a</v>
      </c>
      <c r="EQ489" s="48" t="str">
        <f t="shared" si="586"/>
        <v>n/a</v>
      </c>
      <c r="ER489" s="48" t="str">
        <f t="shared" si="586"/>
        <v>n/a</v>
      </c>
      <c r="ES489" s="48" t="str">
        <f t="shared" si="586"/>
        <v>n/a</v>
      </c>
      <c r="ET489" s="48" t="str">
        <f t="shared" si="586"/>
        <v>n/a</v>
      </c>
      <c r="EU489" s="48" t="str">
        <f t="shared" si="586"/>
        <v>n/a</v>
      </c>
      <c r="EV489" s="48" t="str">
        <f t="shared" si="586"/>
        <v>n/a</v>
      </c>
      <c r="EW489" s="48" t="str">
        <f t="shared" si="586"/>
        <v>n/a</v>
      </c>
      <c r="EX489" s="48" t="str">
        <f t="shared" si="586"/>
        <v>n/a</v>
      </c>
      <c r="EY489" s="48" t="str">
        <f t="shared" si="586"/>
        <v>n/a</v>
      </c>
      <c r="EZ489" s="48" t="str">
        <f t="shared" si="586"/>
        <v>n/a</v>
      </c>
      <c r="FA489" s="48" t="str">
        <f t="shared" si="586"/>
        <v>n/a</v>
      </c>
      <c r="FB489" s="48" t="str">
        <f t="shared" si="586"/>
        <v>n/a</v>
      </c>
      <c r="FC489" s="48" t="str">
        <f t="shared" si="586"/>
        <v>n/a</v>
      </c>
      <c r="FD489" s="48" t="str">
        <f t="shared" si="586"/>
        <v>n/a</v>
      </c>
      <c r="FE489" s="48" t="str">
        <f t="shared" si="590"/>
        <v>n/a</v>
      </c>
      <c r="FF489" s="48" t="str">
        <f t="shared" si="590"/>
        <v>n/a</v>
      </c>
      <c r="FG489" s="48" t="str">
        <f t="shared" si="590"/>
        <v>n/a</v>
      </c>
      <c r="FH489" s="48" t="str">
        <f t="shared" si="590"/>
        <v>n/a</v>
      </c>
      <c r="FI489" s="48" t="str">
        <f t="shared" si="590"/>
        <v>n/a</v>
      </c>
      <c r="FJ489" s="48" t="str">
        <f t="shared" si="590"/>
        <v>n/a</v>
      </c>
      <c r="FK489" s="48" t="str">
        <f t="shared" si="590"/>
        <v>n/a</v>
      </c>
      <c r="FL489" s="48" t="str">
        <f t="shared" si="590"/>
        <v>n/a</v>
      </c>
      <c r="FM489" s="48" t="str">
        <f t="shared" si="590"/>
        <v>n/a</v>
      </c>
      <c r="FN489" s="48" t="str">
        <f t="shared" si="590"/>
        <v>n/a</v>
      </c>
      <c r="FO489" s="48" t="str">
        <f t="shared" si="590"/>
        <v>n/a</v>
      </c>
      <c r="FP489" s="48" t="str">
        <f t="shared" si="590"/>
        <v>n/a</v>
      </c>
      <c r="FQ489" s="48" t="str">
        <f t="shared" si="590"/>
        <v>n/a</v>
      </c>
      <c r="FR489" s="48" t="str">
        <f t="shared" si="590"/>
        <v>n/a</v>
      </c>
      <c r="FS489" s="48" t="str">
        <f t="shared" si="590"/>
        <v>n/a</v>
      </c>
      <c r="FT489" s="48" t="str">
        <f t="shared" si="590"/>
        <v>n/a</v>
      </c>
      <c r="FU489" s="48" t="str">
        <f t="shared" si="589"/>
        <v>n/a</v>
      </c>
      <c r="FV489" s="48" t="str">
        <f t="shared" si="589"/>
        <v>n/a</v>
      </c>
      <c r="FW489" s="48" t="str">
        <f t="shared" si="589"/>
        <v>n/a</v>
      </c>
      <c r="FX489" s="48" t="str">
        <f t="shared" si="589"/>
        <v>n/a</v>
      </c>
      <c r="FY489" s="48" t="str">
        <f t="shared" si="589"/>
        <v>n/a</v>
      </c>
      <c r="FZ489" s="48" t="str">
        <f t="shared" si="589"/>
        <v>n/a</v>
      </c>
      <c r="GA489" s="48" t="str">
        <f t="shared" si="589"/>
        <v>n/a</v>
      </c>
      <c r="GB489" s="48" t="str">
        <f t="shared" si="589"/>
        <v>n/a</v>
      </c>
      <c r="GC489" s="48" t="str">
        <f t="shared" si="589"/>
        <v>n/a</v>
      </c>
      <c r="GD489" s="48" t="str">
        <f t="shared" si="589"/>
        <v>n/a</v>
      </c>
      <c r="GE489" s="48" t="str">
        <f t="shared" si="589"/>
        <v>n/a</v>
      </c>
      <c r="GF489" s="48" t="str">
        <f t="shared" si="589"/>
        <v>n/a</v>
      </c>
      <c r="GG489" s="48" t="str">
        <f t="shared" si="589"/>
        <v>n/a</v>
      </c>
      <c r="GH489" s="48" t="str">
        <f t="shared" si="589"/>
        <v>n/a</v>
      </c>
      <c r="GI489" s="48" t="str">
        <f t="shared" si="589"/>
        <v>n/a</v>
      </c>
      <c r="GJ489" s="48" t="str">
        <f t="shared" si="588"/>
        <v>n/a</v>
      </c>
      <c r="GK489" s="48" t="str">
        <f t="shared" si="588"/>
        <v>n/a</v>
      </c>
      <c r="GL489" s="48" t="str">
        <f t="shared" si="588"/>
        <v>n/a</v>
      </c>
      <c r="GM489" s="48" t="str">
        <f t="shared" si="588"/>
        <v>n/a</v>
      </c>
      <c r="GN489" s="48" t="str">
        <f t="shared" si="588"/>
        <v>n/a</v>
      </c>
      <c r="GO489" s="48" t="str">
        <f t="shared" si="588"/>
        <v>n/a</v>
      </c>
      <c r="GP489" s="48" t="str">
        <f t="shared" si="588"/>
        <v>n/a</v>
      </c>
      <c r="GQ489" s="48" t="str">
        <f t="shared" si="588"/>
        <v>n/a</v>
      </c>
      <c r="GR489" s="48" t="str">
        <f t="shared" si="588"/>
        <v>n/a</v>
      </c>
      <c r="GS489" s="48" t="str">
        <f t="shared" si="588"/>
        <v>n/a</v>
      </c>
      <c r="GT489" s="48" t="str">
        <f t="shared" si="588"/>
        <v>n/a</v>
      </c>
      <c r="GU489" s="48" t="str">
        <f t="shared" si="588"/>
        <v>n/a</v>
      </c>
      <c r="GV489" s="48" t="str">
        <f t="shared" si="588"/>
        <v>n/a</v>
      </c>
      <c r="GW489" s="48" t="str">
        <f t="shared" si="588"/>
        <v>n/a</v>
      </c>
      <c r="GX489" s="48" t="str">
        <f t="shared" si="588"/>
        <v>n/a</v>
      </c>
      <c r="GY489" s="48" t="str">
        <f t="shared" si="588"/>
        <v>n/a</v>
      </c>
      <c r="GZ489" s="48" t="str">
        <f t="shared" si="587"/>
        <v>n/a</v>
      </c>
      <c r="HA489" s="48" t="str">
        <f t="shared" si="587"/>
        <v>n/a</v>
      </c>
      <c r="HB489" s="48" t="str">
        <f t="shared" si="587"/>
        <v>n/a</v>
      </c>
      <c r="HC489" s="48" t="str">
        <f t="shared" si="587"/>
        <v>n/a</v>
      </c>
      <c r="HD489" s="48" t="str">
        <f t="shared" si="587"/>
        <v>n/a</v>
      </c>
      <c r="HE489" s="48" t="str">
        <f t="shared" si="587"/>
        <v>n/a</v>
      </c>
      <c r="HF489" s="48" t="str">
        <f t="shared" si="587"/>
        <v>n/a</v>
      </c>
      <c r="HG489" s="48" t="str">
        <f t="shared" si="587"/>
        <v>n/a</v>
      </c>
      <c r="HH489" s="48" t="str">
        <f t="shared" si="587"/>
        <v>n/a</v>
      </c>
      <c r="HI489" s="48" t="str">
        <f t="shared" si="587"/>
        <v>n/a</v>
      </c>
      <c r="HJ489" s="48" t="str">
        <f t="shared" si="587"/>
        <v>n/a</v>
      </c>
      <c r="HK489" s="48" t="str">
        <f t="shared" si="587"/>
        <v>n/a</v>
      </c>
      <c r="HL489" s="48" t="str">
        <f t="shared" si="587"/>
        <v>n/a</v>
      </c>
      <c r="HM489" s="48" t="str">
        <f t="shared" si="587"/>
        <v>n/a</v>
      </c>
    </row>
    <row r="490" spans="1:221" x14ac:dyDescent="0.25">
      <c r="A490" s="21" t="s">
        <v>242</v>
      </c>
      <c r="B490" s="20" t="s">
        <v>1647</v>
      </c>
      <c r="C490" s="19">
        <v>199.63</v>
      </c>
      <c r="D490" s="19">
        <v>23.46</v>
      </c>
      <c r="E490" s="18">
        <f t="shared" si="550"/>
        <v>4683.3198000000002</v>
      </c>
      <c r="F490" s="16">
        <f t="shared" si="551"/>
        <v>1.8615229163269174E-4</v>
      </c>
      <c r="G490" s="17">
        <v>8.5251491901108273E-3</v>
      </c>
      <c r="H490" s="17">
        <f t="shared" si="565"/>
        <v>9.8380221653878944E-3</v>
      </c>
      <c r="I490" s="45">
        <f t="shared" si="566"/>
        <v>0.23080000000000001</v>
      </c>
      <c r="J490" s="17">
        <v>0.308</v>
      </c>
      <c r="K490" s="56">
        <f t="shared" si="552"/>
        <v>0.26408333333333334</v>
      </c>
      <c r="L490" s="1">
        <f t="shared" si="553"/>
        <v>0.22016666666666668</v>
      </c>
      <c r="M490" s="1">
        <f t="shared" si="554"/>
        <v>0.17625000000000002</v>
      </c>
      <c r="N490" s="1">
        <f t="shared" si="555"/>
        <v>0.13233333333333336</v>
      </c>
      <c r="O490" s="1">
        <f t="shared" si="556"/>
        <v>8.8416666666666699E-2</v>
      </c>
      <c r="P490" s="5">
        <v>4.4499999999999998E-2</v>
      </c>
      <c r="Q490" s="1">
        <f t="shared" si="557"/>
        <v>9.2760161684707132E-2</v>
      </c>
      <c r="R490" s="16">
        <f t="shared" si="558"/>
        <v>1.7267516669827242E-5</v>
      </c>
      <c r="S490" s="16">
        <f t="shared" si="559"/>
        <v>1.8615229163269174E-4</v>
      </c>
      <c r="T490" s="8"/>
      <c r="U490" s="57">
        <f t="shared" si="560"/>
        <v>-23.46</v>
      </c>
      <c r="V490" s="48">
        <f t="shared" si="561"/>
        <v>0.3018864</v>
      </c>
      <c r="W490" s="48">
        <f t="shared" si="562"/>
        <v>0.39486741120000002</v>
      </c>
      <c r="X490" s="48">
        <f t="shared" si="581"/>
        <v>0.51648657384960006</v>
      </c>
      <c r="Y490" s="48">
        <f t="shared" si="581"/>
        <v>0.67556443859527693</v>
      </c>
      <c r="Z490" s="48">
        <f t="shared" si="581"/>
        <v>0.88363828568262226</v>
      </c>
      <c r="AA490" s="48">
        <f t="shared" si="563"/>
        <v>1.1169924296266414</v>
      </c>
      <c r="AB490" s="48">
        <f t="shared" si="573"/>
        <v>1.3629169295494401</v>
      </c>
      <c r="AC490" s="48">
        <f t="shared" si="573"/>
        <v>1.603131038382529</v>
      </c>
      <c r="AD490" s="48">
        <f t="shared" si="573"/>
        <v>1.815278712461817</v>
      </c>
      <c r="AE490" s="48">
        <f t="shared" si="573"/>
        <v>1.9757796052886496</v>
      </c>
      <c r="AF490" s="48">
        <f t="shared" si="564"/>
        <v>2.0637017977239944</v>
      </c>
      <c r="AG490" s="48">
        <f t="shared" si="577"/>
        <v>2.1555365277227123</v>
      </c>
      <c r="AH490" s="48">
        <f t="shared" si="577"/>
        <v>2.2514579032063731</v>
      </c>
      <c r="AI490" s="48">
        <f t="shared" si="577"/>
        <v>2.3516477798990567</v>
      </c>
      <c r="AJ490" s="48">
        <f t="shared" si="577"/>
        <v>2.4562961061045647</v>
      </c>
      <c r="AK490" s="48">
        <f t="shared" si="577"/>
        <v>2.565601282826218</v>
      </c>
      <c r="AL490" s="48">
        <f t="shared" si="577"/>
        <v>2.6797705399119849</v>
      </c>
      <c r="AM490" s="48">
        <f t="shared" si="577"/>
        <v>2.799020328938068</v>
      </c>
      <c r="AN490" s="48">
        <f t="shared" si="577"/>
        <v>2.9235767335758118</v>
      </c>
      <c r="AO490" s="48">
        <f t="shared" si="577"/>
        <v>3.0536758982199355</v>
      </c>
      <c r="AP490" s="48">
        <f t="shared" si="577"/>
        <v>3.1895644756907227</v>
      </c>
      <c r="AQ490" s="48">
        <f t="shared" si="577"/>
        <v>3.3315000948589599</v>
      </c>
      <c r="AR490" s="48">
        <f t="shared" si="577"/>
        <v>3.4797518490801838</v>
      </c>
      <c r="AS490" s="48">
        <f t="shared" si="577"/>
        <v>3.6346008063642521</v>
      </c>
      <c r="AT490" s="48">
        <f t="shared" si="577"/>
        <v>3.7963405422474614</v>
      </c>
      <c r="AU490" s="48">
        <f t="shared" si="577"/>
        <v>3.9652776963774734</v>
      </c>
      <c r="AV490" s="48">
        <f t="shared" si="577"/>
        <v>4.1417325538662713</v>
      </c>
      <c r="AW490" s="48">
        <f t="shared" si="578"/>
        <v>4.3260396525133205</v>
      </c>
      <c r="AX490" s="48">
        <f t="shared" si="578"/>
        <v>4.5185484170501633</v>
      </c>
      <c r="AY490" s="48">
        <f t="shared" si="578"/>
        <v>4.7196238216088959</v>
      </c>
      <c r="AZ490" s="48">
        <f t="shared" si="578"/>
        <v>4.9296470816704918</v>
      </c>
      <c r="BA490" s="48">
        <f t="shared" si="578"/>
        <v>5.1490163768048287</v>
      </c>
      <c r="BB490" s="48">
        <f t="shared" si="578"/>
        <v>5.3781476055726438</v>
      </c>
      <c r="BC490" s="48">
        <f t="shared" si="578"/>
        <v>5.6174751740206261</v>
      </c>
      <c r="BD490" s="48">
        <f t="shared" si="578"/>
        <v>5.8674528192645443</v>
      </c>
      <c r="BE490" s="48">
        <f t="shared" si="578"/>
        <v>6.1285544697218164</v>
      </c>
      <c r="BF490" s="48">
        <f t="shared" si="578"/>
        <v>6.4012751436244368</v>
      </c>
      <c r="BG490" s="48">
        <f t="shared" si="578"/>
        <v>6.6861318875157245</v>
      </c>
      <c r="BH490" s="48">
        <f t="shared" si="578"/>
        <v>6.9836647565101737</v>
      </c>
      <c r="BI490" s="48">
        <f t="shared" si="578"/>
        <v>7.2944378381748765</v>
      </c>
      <c r="BJ490" s="48">
        <f t="shared" si="578"/>
        <v>7.6190403219736584</v>
      </c>
      <c r="BK490" s="48">
        <f t="shared" si="578"/>
        <v>7.9580876163014862</v>
      </c>
      <c r="BL490" s="48">
        <f t="shared" si="578"/>
        <v>8.3122225152269014</v>
      </c>
      <c r="BM490" s="48">
        <f t="shared" si="579"/>
        <v>8.6821164171544982</v>
      </c>
      <c r="BN490" s="48">
        <f t="shared" si="579"/>
        <v>9.068470597717873</v>
      </c>
      <c r="BO490" s="48">
        <f t="shared" si="579"/>
        <v>9.4720175393163188</v>
      </c>
      <c r="BP490" s="48">
        <f t="shared" si="579"/>
        <v>9.8935223198158955</v>
      </c>
      <c r="BQ490" s="48">
        <f t="shared" si="579"/>
        <v>10.333784063047702</v>
      </c>
      <c r="BR490" s="48">
        <f t="shared" si="579"/>
        <v>10.793637453853325</v>
      </c>
      <c r="BS490" s="48">
        <f t="shared" si="579"/>
        <v>11.273954320549798</v>
      </c>
      <c r="BT490" s="48">
        <f t="shared" si="579"/>
        <v>11.775645287814264</v>
      </c>
      <c r="BU490" s="48">
        <f t="shared" si="579"/>
        <v>12.299661503121998</v>
      </c>
      <c r="BV490" s="48">
        <f t="shared" si="579"/>
        <v>12.846996440010926</v>
      </c>
      <c r="BW490" s="48">
        <f t="shared" si="579"/>
        <v>13.418687781591412</v>
      </c>
      <c r="BX490" s="48">
        <f t="shared" si="579"/>
        <v>14.015819387872231</v>
      </c>
      <c r="BY490" s="48">
        <f t="shared" si="579"/>
        <v>14.639523350632546</v>
      </c>
      <c r="BZ490" s="48">
        <f t="shared" si="579"/>
        <v>15.290982139735695</v>
      </c>
      <c r="CA490" s="48">
        <f t="shared" si="579"/>
        <v>15.971430844953932</v>
      </c>
      <c r="CB490" s="48">
        <f t="shared" si="579"/>
        <v>16.682159517554382</v>
      </c>
      <c r="CC490" s="48">
        <f t="shared" si="580"/>
        <v>17.42451561608555</v>
      </c>
      <c r="CD490" s="48">
        <f t="shared" si="580"/>
        <v>18.199906561001356</v>
      </c>
      <c r="CE490" s="48">
        <f t="shared" si="580"/>
        <v>19.009802402965917</v>
      </c>
      <c r="CF490" s="48">
        <f t="shared" si="580"/>
        <v>19.855738609897902</v>
      </c>
      <c r="CG490" s="48">
        <f t="shared" si="580"/>
        <v>20.739318978038359</v>
      </c>
      <c r="CH490" s="48">
        <f t="shared" si="580"/>
        <v>21.662218672561064</v>
      </c>
      <c r="CI490" s="48">
        <f t="shared" si="580"/>
        <v>22.626187403490032</v>
      </c>
      <c r="CJ490" s="48">
        <f t="shared" si="580"/>
        <v>23.633052742945338</v>
      </c>
      <c r="CK490" s="48">
        <f t="shared" si="580"/>
        <v>24.684723590006406</v>
      </c>
      <c r="CL490" s="48">
        <f t="shared" si="580"/>
        <v>25.78319378976169</v>
      </c>
      <c r="CM490" s="48">
        <f t="shared" si="580"/>
        <v>26.930545913406085</v>
      </c>
      <c r="CN490" s="48">
        <f t="shared" si="580"/>
        <v>28.128955206552657</v>
      </c>
      <c r="CO490" s="48">
        <f t="shared" si="580"/>
        <v>29.380693713244248</v>
      </c>
      <c r="CP490" s="48">
        <f t="shared" si="580"/>
        <v>30.688134583483617</v>
      </c>
      <c r="CQ490" s="48">
        <f t="shared" si="580"/>
        <v>32.053756572448634</v>
      </c>
      <c r="CR490" s="48">
        <f t="shared" si="580"/>
        <v>33.480148739922598</v>
      </c>
      <c r="CS490" s="48">
        <f t="shared" si="583"/>
        <v>34.970015358849153</v>
      </c>
      <c r="CT490" s="48">
        <f t="shared" si="583"/>
        <v>36.526181042317937</v>
      </c>
      <c r="CU490" s="48">
        <f t="shared" si="583"/>
        <v>38.151596098701084</v>
      </c>
      <c r="CV490" s="48">
        <f t="shared" si="583"/>
        <v>39.84934212509328</v>
      </c>
      <c r="CW490" s="48">
        <f t="shared" si="583"/>
        <v>41.622637849659931</v>
      </c>
      <c r="CX490" s="48">
        <f t="shared" si="583"/>
        <v>43.474845233969795</v>
      </c>
      <c r="CY490" s="48">
        <f t="shared" si="583"/>
        <v>45.409475846881449</v>
      </c>
      <c r="CZ490" s="48">
        <f t="shared" si="583"/>
        <v>47.430197522067672</v>
      </c>
      <c r="DA490" s="48">
        <f t="shared" si="583"/>
        <v>49.540841311799682</v>
      </c>
      <c r="DB490" s="48">
        <f t="shared" si="583"/>
        <v>51.745408750174768</v>
      </c>
      <c r="DC490" s="48">
        <f t="shared" si="583"/>
        <v>54.048079439557547</v>
      </c>
      <c r="DD490" s="48">
        <f t="shared" si="583"/>
        <v>56.453218974617855</v>
      </c>
      <c r="DE490" s="48">
        <f t="shared" si="583"/>
        <v>58.965387218988347</v>
      </c>
      <c r="DF490" s="48">
        <f t="shared" si="583"/>
        <v>61.589346950233328</v>
      </c>
      <c r="DG490" s="48">
        <f t="shared" si="583"/>
        <v>64.330072889518704</v>
      </c>
      <c r="DH490" s="48">
        <f t="shared" si="583"/>
        <v>67.19276113310228</v>
      </c>
      <c r="DI490" s="48">
        <f t="shared" si="584"/>
        <v>70.182839003525331</v>
      </c>
      <c r="DJ490" s="48">
        <f t="shared" si="584"/>
        <v>73.305975339182211</v>
      </c>
      <c r="DK490" s="48">
        <f t="shared" si="584"/>
        <v>76.568091241775818</v>
      </c>
      <c r="DL490" s="48">
        <f t="shared" si="584"/>
        <v>79.975371302034844</v>
      </c>
      <c r="DM490" s="48">
        <f t="shared" si="584"/>
        <v>83.534275324975397</v>
      </c>
      <c r="DN490" s="48">
        <f t="shared" si="584"/>
        <v>87.251550576936808</v>
      </c>
      <c r="DO490" s="48">
        <f t="shared" si="584"/>
        <v>91.134244577610488</v>
      </c>
      <c r="DP490" s="48">
        <f t="shared" si="584"/>
        <v>95.189718461314158</v>
      </c>
      <c r="DQ490" s="48">
        <f t="shared" si="584"/>
        <v>99.425660932842632</v>
      </c>
      <c r="DR490" s="48">
        <f t="shared" si="584"/>
        <v>103.85010284435413</v>
      </c>
      <c r="DS490" s="48">
        <f t="shared" si="584"/>
        <v>108.47143242092788</v>
      </c>
      <c r="DT490" s="48">
        <f t="shared" si="584"/>
        <v>113.29841116365917</v>
      </c>
      <c r="DU490" s="48">
        <f t="shared" si="584"/>
        <v>118.340190460442</v>
      </c>
      <c r="DV490" s="48">
        <f t="shared" si="584"/>
        <v>123.60632893593167</v>
      </c>
      <c r="DW490" s="48">
        <f t="shared" si="584"/>
        <v>129.10681057358062</v>
      </c>
      <c r="DX490" s="48">
        <f t="shared" si="584"/>
        <v>134.85206364410496</v>
      </c>
      <c r="DY490" s="48">
        <f t="shared" si="585"/>
        <v>140.85298047626762</v>
      </c>
      <c r="DZ490" s="48">
        <f t="shared" si="585"/>
        <v>147.12093810746151</v>
      </c>
      <c r="EA490" s="48">
        <f t="shared" si="585"/>
        <v>153.66781985324354</v>
      </c>
      <c r="EB490" s="48">
        <f t="shared" si="585"/>
        <v>160.50603783671289</v>
      </c>
      <c r="EC490" s="48">
        <f t="shared" si="585"/>
        <v>167.64855652044662</v>
      </c>
      <c r="ED490" s="48">
        <f t="shared" si="585"/>
        <v>175.10891728560648</v>
      </c>
      <c r="EE490" s="48">
        <f t="shared" si="585"/>
        <v>182.90126410481597</v>
      </c>
      <c r="EF490" s="48">
        <f t="shared" si="585"/>
        <v>191.04037035748027</v>
      </c>
      <c r="EG490" s="48">
        <f t="shared" si="585"/>
        <v>199.54166683838815</v>
      </c>
      <c r="EH490" s="48">
        <f t="shared" si="585"/>
        <v>208.42127101269642</v>
      </c>
      <c r="EI490" s="48">
        <f t="shared" si="585"/>
        <v>217.69601757276141</v>
      </c>
      <c r="EJ490" s="48">
        <f t="shared" si="585"/>
        <v>227.38349035474928</v>
      </c>
      <c r="EK490" s="48">
        <f t="shared" si="585"/>
        <v>237.50205567553562</v>
      </c>
      <c r="EL490" s="48">
        <f t="shared" si="585"/>
        <v>248.07089715309695</v>
      </c>
      <c r="EM490" s="48">
        <f t="shared" si="585"/>
        <v>259.11005207640977</v>
      </c>
      <c r="EN490" s="48">
        <f t="shared" si="585"/>
        <v>270.64044939381</v>
      </c>
      <c r="EO490" s="48">
        <f t="shared" si="586"/>
        <v>282.68394939183452</v>
      </c>
      <c r="EP490" s="48">
        <f t="shared" si="586"/>
        <v>295.26338513977117</v>
      </c>
      <c r="EQ490" s="48">
        <f t="shared" si="586"/>
        <v>308.40260577849097</v>
      </c>
      <c r="ER490" s="48">
        <f t="shared" si="586"/>
        <v>322.12652173563379</v>
      </c>
      <c r="ES490" s="48">
        <f t="shared" si="586"/>
        <v>336.4611519528695</v>
      </c>
      <c r="ET490" s="48">
        <f t="shared" si="586"/>
        <v>351.43367321477217</v>
      </c>
      <c r="EU490" s="48">
        <f t="shared" si="586"/>
        <v>367.07247167282952</v>
      </c>
      <c r="EV490" s="48">
        <f t="shared" si="586"/>
        <v>383.40719666227045</v>
      </c>
      <c r="EW490" s="48">
        <f t="shared" si="586"/>
        <v>400.46881691374148</v>
      </c>
      <c r="EX490" s="48">
        <f t="shared" si="586"/>
        <v>418.28967926640297</v>
      </c>
      <c r="EY490" s="48">
        <f t="shared" si="586"/>
        <v>436.90356999375791</v>
      </c>
      <c r="EZ490" s="48">
        <f t="shared" si="586"/>
        <v>456.34577885848012</v>
      </c>
      <c r="FA490" s="48">
        <f t="shared" si="586"/>
        <v>476.65316601768245</v>
      </c>
      <c r="FB490" s="48">
        <f t="shared" si="586"/>
        <v>497.8642319054693</v>
      </c>
      <c r="FC490" s="48">
        <f t="shared" si="586"/>
        <v>520.01919022526272</v>
      </c>
      <c r="FD490" s="48">
        <f t="shared" si="586"/>
        <v>543.16004419028695</v>
      </c>
      <c r="FE490" s="48">
        <f t="shared" si="590"/>
        <v>567.33066615675466</v>
      </c>
      <c r="FF490" s="48">
        <f t="shared" si="590"/>
        <v>592.57688080073024</v>
      </c>
      <c r="FG490" s="48">
        <f t="shared" si="590"/>
        <v>618.9465519963627</v>
      </c>
      <c r="FH490" s="48">
        <f t="shared" si="590"/>
        <v>646.4896735602008</v>
      </c>
      <c r="FI490" s="48">
        <f t="shared" si="590"/>
        <v>675.25846403362971</v>
      </c>
      <c r="FJ490" s="48">
        <f t="shared" si="590"/>
        <v>705.30746568312622</v>
      </c>
      <c r="FK490" s="48">
        <f t="shared" si="590"/>
        <v>736.69364790602538</v>
      </c>
      <c r="FL490" s="48">
        <f t="shared" si="590"/>
        <v>769.4765152378435</v>
      </c>
      <c r="FM490" s="48">
        <f t="shared" si="590"/>
        <v>803.71822016592751</v>
      </c>
      <c r="FN490" s="48">
        <f t="shared" si="590"/>
        <v>839.48368096331126</v>
      </c>
      <c r="FO490" s="48">
        <f t="shared" si="590"/>
        <v>876.84070476617865</v>
      </c>
      <c r="FP490" s="48">
        <f t="shared" si="590"/>
        <v>915.8601161282736</v>
      </c>
      <c r="FQ490" s="48">
        <f t="shared" si="590"/>
        <v>956.61589129598178</v>
      </c>
      <c r="FR490" s="48">
        <f t="shared" si="590"/>
        <v>999.18529845865294</v>
      </c>
      <c r="FS490" s="48">
        <f t="shared" si="590"/>
        <v>1043.6490442400629</v>
      </c>
      <c r="FT490" s="48">
        <f t="shared" si="590"/>
        <v>1090.0914267087458</v>
      </c>
      <c r="FU490" s="48">
        <f t="shared" si="589"/>
        <v>1138.600495197285</v>
      </c>
      <c r="FV490" s="48">
        <f t="shared" si="589"/>
        <v>1189.2682172335642</v>
      </c>
      <c r="FW490" s="48">
        <f t="shared" si="589"/>
        <v>1242.1906529004577</v>
      </c>
      <c r="FX490" s="48">
        <f t="shared" si="589"/>
        <v>1297.4681369545281</v>
      </c>
      <c r="FY490" s="48">
        <f t="shared" si="589"/>
        <v>1355.2054690490045</v>
      </c>
      <c r="FZ490" s="48">
        <f t="shared" si="589"/>
        <v>1415.5121124216851</v>
      </c>
      <c r="GA490" s="48">
        <f t="shared" si="589"/>
        <v>1478.50240142445</v>
      </c>
      <c r="GB490" s="48">
        <f t="shared" si="589"/>
        <v>1544.295758287838</v>
      </c>
      <c r="GC490" s="48">
        <f t="shared" si="589"/>
        <v>1613.0169195316469</v>
      </c>
      <c r="GD490" s="48">
        <f t="shared" si="589"/>
        <v>1684.7961724508052</v>
      </c>
      <c r="GE490" s="48">
        <f t="shared" si="589"/>
        <v>1759.769602124866</v>
      </c>
      <c r="GF490" s="48">
        <f t="shared" si="589"/>
        <v>1838.0793494194224</v>
      </c>
      <c r="GG490" s="48">
        <f t="shared" si="589"/>
        <v>1919.8738804685868</v>
      </c>
      <c r="GH490" s="48">
        <f t="shared" si="589"/>
        <v>2005.3082681494388</v>
      </c>
      <c r="GI490" s="48">
        <f t="shared" si="589"/>
        <v>2094.544486082089</v>
      </c>
      <c r="GJ490" s="48">
        <f t="shared" si="588"/>
        <v>2187.7517157127418</v>
      </c>
      <c r="GK490" s="48">
        <f t="shared" si="588"/>
        <v>2285.1066670619589</v>
      </c>
      <c r="GL490" s="48">
        <f t="shared" si="588"/>
        <v>2386.7939137462158</v>
      </c>
      <c r="GM490" s="48">
        <f t="shared" si="588"/>
        <v>2493.0062429079226</v>
      </c>
      <c r="GN490" s="48">
        <f t="shared" si="588"/>
        <v>2603.945020717325</v>
      </c>
      <c r="GO490" s="48">
        <f t="shared" si="588"/>
        <v>2719.8205741392458</v>
      </c>
      <c r="GP490" s="48">
        <f t="shared" si="588"/>
        <v>2840.8525896884421</v>
      </c>
      <c r="GQ490" s="48">
        <f t="shared" si="588"/>
        <v>2967.2705299295776</v>
      </c>
      <c r="GR490" s="48">
        <f t="shared" si="588"/>
        <v>3099.3140685114436</v>
      </c>
      <c r="GS490" s="48">
        <f t="shared" si="588"/>
        <v>3237.233544560203</v>
      </c>
      <c r="GT490" s="48">
        <f t="shared" si="588"/>
        <v>3381.2904372931321</v>
      </c>
      <c r="GU490" s="48">
        <f t="shared" si="588"/>
        <v>3531.7578617526765</v>
      </c>
      <c r="GV490" s="48">
        <f t="shared" si="588"/>
        <v>3688.9210866006706</v>
      </c>
      <c r="GW490" s="48">
        <f t="shared" si="588"/>
        <v>3853.0780749544006</v>
      </c>
      <c r="GX490" s="48">
        <f t="shared" si="588"/>
        <v>4024.5400492898711</v>
      </c>
      <c r="GY490" s="48">
        <f t="shared" si="588"/>
        <v>4203.6320814832707</v>
      </c>
      <c r="GZ490" s="48">
        <f t="shared" si="587"/>
        <v>4390.6937091092759</v>
      </c>
      <c r="HA490" s="48">
        <f t="shared" si="587"/>
        <v>4586.0795791646387</v>
      </c>
      <c r="HB490" s="48">
        <f t="shared" si="587"/>
        <v>4790.1601204374647</v>
      </c>
      <c r="HC490" s="48">
        <f t="shared" si="587"/>
        <v>5003.3222457969314</v>
      </c>
      <c r="HD490" s="48">
        <f t="shared" si="587"/>
        <v>5225.9700857348944</v>
      </c>
      <c r="HE490" s="48">
        <f t="shared" si="587"/>
        <v>5458.5257545500972</v>
      </c>
      <c r="HF490" s="48">
        <f t="shared" si="587"/>
        <v>5701.430150627576</v>
      </c>
      <c r="HG490" s="48">
        <f t="shared" si="587"/>
        <v>5955.1437923305029</v>
      </c>
      <c r="HH490" s="48">
        <f t="shared" si="587"/>
        <v>6220.1476910892106</v>
      </c>
      <c r="HI490" s="48">
        <f t="shared" si="587"/>
        <v>6496.9442633426806</v>
      </c>
      <c r="HJ490" s="48">
        <f t="shared" si="587"/>
        <v>6786.0582830614294</v>
      </c>
      <c r="HK490" s="48">
        <f t="shared" si="587"/>
        <v>7088.0378766576632</v>
      </c>
      <c r="HL490" s="48">
        <f t="shared" si="587"/>
        <v>7403.4555621689287</v>
      </c>
      <c r="HM490" s="48">
        <f t="shared" si="587"/>
        <v>7732.9093346854461</v>
      </c>
    </row>
    <row r="491" spans="1:221" x14ac:dyDescent="0.25">
      <c r="A491" s="21" t="s">
        <v>1648</v>
      </c>
      <c r="B491" s="20" t="s">
        <v>1649</v>
      </c>
      <c r="C491" s="19">
        <v>581.59299999999996</v>
      </c>
      <c r="D491" s="19">
        <v>63.91</v>
      </c>
      <c r="E491" s="18">
        <f t="shared" si="550"/>
        <v>37169.608629999995</v>
      </c>
      <c r="F491" s="16">
        <f t="shared" si="551"/>
        <v>0</v>
      </c>
      <c r="G491" s="17" t="s">
        <v>227</v>
      </c>
      <c r="H491" s="17" t="str">
        <f t="shared" si="565"/>
        <v>n/a</v>
      </c>
      <c r="I491" s="45" t="str">
        <f t="shared" si="566"/>
        <v>n/a</v>
      </c>
      <c r="J491" s="17">
        <v>8.6750000000000008E-2</v>
      </c>
      <c r="K491" s="56">
        <f t="shared" si="552"/>
        <v>7.9708333333333339E-2</v>
      </c>
      <c r="L491" s="1">
        <f t="shared" si="553"/>
        <v>7.2666666666666671E-2</v>
      </c>
      <c r="M491" s="1">
        <f t="shared" si="554"/>
        <v>6.5625000000000003E-2</v>
      </c>
      <c r="N491" s="1">
        <f t="shared" si="555"/>
        <v>5.8583333333333334E-2</v>
      </c>
      <c r="O491" s="1">
        <f t="shared" si="556"/>
        <v>5.1541666666666666E-2</v>
      </c>
      <c r="P491" s="5">
        <v>4.4499999999999998E-2</v>
      </c>
      <c r="Q491" s="1" t="str">
        <f t="shared" si="557"/>
        <v>n/a</v>
      </c>
      <c r="R491" s="16" t="str">
        <f t="shared" si="558"/>
        <v>n/a</v>
      </c>
      <c r="S491" s="16">
        <f t="shared" si="559"/>
        <v>0</v>
      </c>
      <c r="T491" s="8"/>
      <c r="U491" s="57">
        <f t="shared" si="560"/>
        <v>-63.91</v>
      </c>
      <c r="V491" s="48" t="str">
        <f t="shared" si="561"/>
        <v>n/a</v>
      </c>
      <c r="W491" s="48" t="str">
        <f t="shared" si="562"/>
        <v>n/a</v>
      </c>
      <c r="X491" s="48" t="str">
        <f t="shared" si="581"/>
        <v>n/a</v>
      </c>
      <c r="Y491" s="48" t="str">
        <f t="shared" si="581"/>
        <v>n/a</v>
      </c>
      <c r="Z491" s="48" t="str">
        <f t="shared" si="581"/>
        <v>n/a</v>
      </c>
      <c r="AA491" s="48" t="str">
        <f t="shared" si="563"/>
        <v>n/a</v>
      </c>
      <c r="AB491" s="48" t="str">
        <f t="shared" si="573"/>
        <v>n/a</v>
      </c>
      <c r="AC491" s="48" t="str">
        <f t="shared" si="573"/>
        <v>n/a</v>
      </c>
      <c r="AD491" s="48" t="str">
        <f t="shared" si="573"/>
        <v>n/a</v>
      </c>
      <c r="AE491" s="48" t="str">
        <f t="shared" si="573"/>
        <v>n/a</v>
      </c>
      <c r="AF491" s="48" t="str">
        <f t="shared" si="564"/>
        <v>n/a</v>
      </c>
      <c r="AG491" s="48" t="str">
        <f t="shared" si="577"/>
        <v>n/a</v>
      </c>
      <c r="AH491" s="48" t="str">
        <f t="shared" si="577"/>
        <v>n/a</v>
      </c>
      <c r="AI491" s="48" t="str">
        <f t="shared" si="577"/>
        <v>n/a</v>
      </c>
      <c r="AJ491" s="48" t="str">
        <f t="shared" si="577"/>
        <v>n/a</v>
      </c>
      <c r="AK491" s="48" t="str">
        <f t="shared" si="577"/>
        <v>n/a</v>
      </c>
      <c r="AL491" s="48" t="str">
        <f t="shared" si="577"/>
        <v>n/a</v>
      </c>
      <c r="AM491" s="48" t="str">
        <f t="shared" si="577"/>
        <v>n/a</v>
      </c>
      <c r="AN491" s="48" t="str">
        <f t="shared" si="577"/>
        <v>n/a</v>
      </c>
      <c r="AO491" s="48" t="str">
        <f t="shared" si="577"/>
        <v>n/a</v>
      </c>
      <c r="AP491" s="48" t="str">
        <f t="shared" si="577"/>
        <v>n/a</v>
      </c>
      <c r="AQ491" s="48" t="str">
        <f t="shared" si="577"/>
        <v>n/a</v>
      </c>
      <c r="AR491" s="48" t="str">
        <f t="shared" si="577"/>
        <v>n/a</v>
      </c>
      <c r="AS491" s="48" t="str">
        <f t="shared" si="577"/>
        <v>n/a</v>
      </c>
      <c r="AT491" s="48" t="str">
        <f t="shared" si="577"/>
        <v>n/a</v>
      </c>
      <c r="AU491" s="48" t="str">
        <f t="shared" si="577"/>
        <v>n/a</v>
      </c>
      <c r="AV491" s="48" t="str">
        <f t="shared" ref="AV491:BK506" si="591">IFERROR(AU491*(1+$P491),"n/a")</f>
        <v>n/a</v>
      </c>
      <c r="AW491" s="48" t="str">
        <f t="shared" si="591"/>
        <v>n/a</v>
      </c>
      <c r="AX491" s="48" t="str">
        <f t="shared" si="591"/>
        <v>n/a</v>
      </c>
      <c r="AY491" s="48" t="str">
        <f t="shared" si="591"/>
        <v>n/a</v>
      </c>
      <c r="AZ491" s="48" t="str">
        <f t="shared" si="591"/>
        <v>n/a</v>
      </c>
      <c r="BA491" s="48" t="str">
        <f t="shared" si="591"/>
        <v>n/a</v>
      </c>
      <c r="BB491" s="48" t="str">
        <f t="shared" si="591"/>
        <v>n/a</v>
      </c>
      <c r="BC491" s="48" t="str">
        <f t="shared" si="591"/>
        <v>n/a</v>
      </c>
      <c r="BD491" s="48" t="str">
        <f t="shared" si="591"/>
        <v>n/a</v>
      </c>
      <c r="BE491" s="48" t="str">
        <f t="shared" si="591"/>
        <v>n/a</v>
      </c>
      <c r="BF491" s="48" t="str">
        <f t="shared" si="591"/>
        <v>n/a</v>
      </c>
      <c r="BG491" s="48" t="str">
        <f t="shared" si="591"/>
        <v>n/a</v>
      </c>
      <c r="BH491" s="48" t="str">
        <f t="shared" si="591"/>
        <v>n/a</v>
      </c>
      <c r="BI491" s="48" t="str">
        <f t="shared" si="591"/>
        <v>n/a</v>
      </c>
      <c r="BJ491" s="48" t="str">
        <f t="shared" si="591"/>
        <v>n/a</v>
      </c>
      <c r="BK491" s="48" t="str">
        <f t="shared" si="591"/>
        <v>n/a</v>
      </c>
      <c r="BL491" s="48" t="str">
        <f t="shared" si="578"/>
        <v>n/a</v>
      </c>
      <c r="BM491" s="48" t="str">
        <f t="shared" si="579"/>
        <v>n/a</v>
      </c>
      <c r="BN491" s="48" t="str">
        <f t="shared" si="579"/>
        <v>n/a</v>
      </c>
      <c r="BO491" s="48" t="str">
        <f t="shared" si="579"/>
        <v>n/a</v>
      </c>
      <c r="BP491" s="48" t="str">
        <f t="shared" si="579"/>
        <v>n/a</v>
      </c>
      <c r="BQ491" s="48" t="str">
        <f t="shared" si="579"/>
        <v>n/a</v>
      </c>
      <c r="BR491" s="48" t="str">
        <f t="shared" si="579"/>
        <v>n/a</v>
      </c>
      <c r="BS491" s="48" t="str">
        <f t="shared" si="579"/>
        <v>n/a</v>
      </c>
      <c r="BT491" s="48" t="str">
        <f t="shared" si="579"/>
        <v>n/a</v>
      </c>
      <c r="BU491" s="48" t="str">
        <f t="shared" si="579"/>
        <v>n/a</v>
      </c>
      <c r="BV491" s="48" t="str">
        <f t="shared" si="579"/>
        <v>n/a</v>
      </c>
      <c r="BW491" s="48" t="str">
        <f t="shared" si="579"/>
        <v>n/a</v>
      </c>
      <c r="BX491" s="48" t="str">
        <f t="shared" si="579"/>
        <v>n/a</v>
      </c>
      <c r="BY491" s="48" t="str">
        <f t="shared" si="579"/>
        <v>n/a</v>
      </c>
      <c r="BZ491" s="48" t="str">
        <f t="shared" si="579"/>
        <v>n/a</v>
      </c>
      <c r="CA491" s="48" t="str">
        <f t="shared" si="579"/>
        <v>n/a</v>
      </c>
      <c r="CB491" s="48" t="str">
        <f t="shared" ref="CB491:CQ506" si="592">IFERROR(CA491*(1+$P491),"n/a")</f>
        <v>n/a</v>
      </c>
      <c r="CC491" s="48" t="str">
        <f t="shared" si="592"/>
        <v>n/a</v>
      </c>
      <c r="CD491" s="48" t="str">
        <f t="shared" si="592"/>
        <v>n/a</v>
      </c>
      <c r="CE491" s="48" t="str">
        <f t="shared" si="592"/>
        <v>n/a</v>
      </c>
      <c r="CF491" s="48" t="str">
        <f t="shared" si="592"/>
        <v>n/a</v>
      </c>
      <c r="CG491" s="48" t="str">
        <f t="shared" si="592"/>
        <v>n/a</v>
      </c>
      <c r="CH491" s="48" t="str">
        <f t="shared" si="592"/>
        <v>n/a</v>
      </c>
      <c r="CI491" s="48" t="str">
        <f t="shared" si="592"/>
        <v>n/a</v>
      </c>
      <c r="CJ491" s="48" t="str">
        <f t="shared" si="592"/>
        <v>n/a</v>
      </c>
      <c r="CK491" s="48" t="str">
        <f t="shared" si="592"/>
        <v>n/a</v>
      </c>
      <c r="CL491" s="48" t="str">
        <f t="shared" si="592"/>
        <v>n/a</v>
      </c>
      <c r="CM491" s="48" t="str">
        <f t="shared" si="592"/>
        <v>n/a</v>
      </c>
      <c r="CN491" s="48" t="str">
        <f t="shared" si="592"/>
        <v>n/a</v>
      </c>
      <c r="CO491" s="48" t="str">
        <f t="shared" si="592"/>
        <v>n/a</v>
      </c>
      <c r="CP491" s="48" t="str">
        <f t="shared" si="592"/>
        <v>n/a</v>
      </c>
      <c r="CQ491" s="48" t="str">
        <f t="shared" si="592"/>
        <v>n/a</v>
      </c>
      <c r="CR491" s="48" t="str">
        <f t="shared" si="580"/>
        <v>n/a</v>
      </c>
      <c r="CS491" s="48" t="str">
        <f t="shared" si="583"/>
        <v>n/a</v>
      </c>
      <c r="CT491" s="48" t="str">
        <f t="shared" si="583"/>
        <v>n/a</v>
      </c>
      <c r="CU491" s="48" t="str">
        <f t="shared" si="583"/>
        <v>n/a</v>
      </c>
      <c r="CV491" s="48" t="str">
        <f t="shared" si="583"/>
        <v>n/a</v>
      </c>
      <c r="CW491" s="48" t="str">
        <f t="shared" si="583"/>
        <v>n/a</v>
      </c>
      <c r="CX491" s="48" t="str">
        <f t="shared" si="583"/>
        <v>n/a</v>
      </c>
      <c r="CY491" s="48" t="str">
        <f t="shared" si="583"/>
        <v>n/a</v>
      </c>
      <c r="CZ491" s="48" t="str">
        <f t="shared" si="583"/>
        <v>n/a</v>
      </c>
      <c r="DA491" s="48" t="str">
        <f t="shared" si="583"/>
        <v>n/a</v>
      </c>
      <c r="DB491" s="48" t="str">
        <f t="shared" si="583"/>
        <v>n/a</v>
      </c>
      <c r="DC491" s="48" t="str">
        <f t="shared" si="583"/>
        <v>n/a</v>
      </c>
      <c r="DD491" s="48" t="str">
        <f t="shared" si="583"/>
        <v>n/a</v>
      </c>
      <c r="DE491" s="48" t="str">
        <f t="shared" si="583"/>
        <v>n/a</v>
      </c>
      <c r="DF491" s="48" t="str">
        <f t="shared" si="583"/>
        <v>n/a</v>
      </c>
      <c r="DG491" s="48" t="str">
        <f t="shared" si="583"/>
        <v>n/a</v>
      </c>
      <c r="DH491" s="48" t="str">
        <f t="shared" si="583"/>
        <v>n/a</v>
      </c>
      <c r="DI491" s="48" t="str">
        <f t="shared" si="584"/>
        <v>n/a</v>
      </c>
      <c r="DJ491" s="48" t="str">
        <f t="shared" si="584"/>
        <v>n/a</v>
      </c>
      <c r="DK491" s="48" t="str">
        <f t="shared" si="584"/>
        <v>n/a</v>
      </c>
      <c r="DL491" s="48" t="str">
        <f t="shared" si="584"/>
        <v>n/a</v>
      </c>
      <c r="DM491" s="48" t="str">
        <f t="shared" si="584"/>
        <v>n/a</v>
      </c>
      <c r="DN491" s="48" t="str">
        <f t="shared" si="584"/>
        <v>n/a</v>
      </c>
      <c r="DO491" s="48" t="str">
        <f t="shared" si="584"/>
        <v>n/a</v>
      </c>
      <c r="DP491" s="48" t="str">
        <f t="shared" si="584"/>
        <v>n/a</v>
      </c>
      <c r="DQ491" s="48" t="str">
        <f t="shared" si="584"/>
        <v>n/a</v>
      </c>
      <c r="DR491" s="48" t="str">
        <f t="shared" si="584"/>
        <v>n/a</v>
      </c>
      <c r="DS491" s="48" t="str">
        <f t="shared" si="584"/>
        <v>n/a</v>
      </c>
      <c r="DT491" s="48" t="str">
        <f t="shared" si="584"/>
        <v>n/a</v>
      </c>
      <c r="DU491" s="48" t="str">
        <f t="shared" si="584"/>
        <v>n/a</v>
      </c>
      <c r="DV491" s="48" t="str">
        <f t="shared" si="584"/>
        <v>n/a</v>
      </c>
      <c r="DW491" s="48" t="str">
        <f t="shared" si="584"/>
        <v>n/a</v>
      </c>
      <c r="DX491" s="48" t="str">
        <f t="shared" si="584"/>
        <v>n/a</v>
      </c>
      <c r="DY491" s="48" t="str">
        <f t="shared" si="585"/>
        <v>n/a</v>
      </c>
      <c r="DZ491" s="48" t="str">
        <f t="shared" si="585"/>
        <v>n/a</v>
      </c>
      <c r="EA491" s="48" t="str">
        <f t="shared" si="585"/>
        <v>n/a</v>
      </c>
      <c r="EB491" s="48" t="str">
        <f t="shared" si="585"/>
        <v>n/a</v>
      </c>
      <c r="EC491" s="48" t="str">
        <f t="shared" si="585"/>
        <v>n/a</v>
      </c>
      <c r="ED491" s="48" t="str">
        <f t="shared" si="585"/>
        <v>n/a</v>
      </c>
      <c r="EE491" s="48" t="str">
        <f t="shared" si="585"/>
        <v>n/a</v>
      </c>
      <c r="EF491" s="48" t="str">
        <f t="shared" si="585"/>
        <v>n/a</v>
      </c>
      <c r="EG491" s="48" t="str">
        <f t="shared" si="585"/>
        <v>n/a</v>
      </c>
      <c r="EH491" s="48" t="str">
        <f t="shared" si="585"/>
        <v>n/a</v>
      </c>
      <c r="EI491" s="48" t="str">
        <f t="shared" si="585"/>
        <v>n/a</v>
      </c>
      <c r="EJ491" s="48" t="str">
        <f t="shared" si="585"/>
        <v>n/a</v>
      </c>
      <c r="EK491" s="48" t="str">
        <f t="shared" si="585"/>
        <v>n/a</v>
      </c>
      <c r="EL491" s="48" t="str">
        <f t="shared" si="585"/>
        <v>n/a</v>
      </c>
      <c r="EM491" s="48" t="str">
        <f t="shared" si="585"/>
        <v>n/a</v>
      </c>
      <c r="EN491" s="48" t="str">
        <f t="shared" si="585"/>
        <v>n/a</v>
      </c>
      <c r="EO491" s="48" t="str">
        <f t="shared" si="586"/>
        <v>n/a</v>
      </c>
      <c r="EP491" s="48" t="str">
        <f t="shared" si="586"/>
        <v>n/a</v>
      </c>
      <c r="EQ491" s="48" t="str">
        <f t="shared" si="586"/>
        <v>n/a</v>
      </c>
      <c r="ER491" s="48" t="str">
        <f t="shared" si="586"/>
        <v>n/a</v>
      </c>
      <c r="ES491" s="48" t="str">
        <f t="shared" si="586"/>
        <v>n/a</v>
      </c>
      <c r="ET491" s="48" t="str">
        <f t="shared" si="586"/>
        <v>n/a</v>
      </c>
      <c r="EU491" s="48" t="str">
        <f t="shared" si="586"/>
        <v>n/a</v>
      </c>
      <c r="EV491" s="48" t="str">
        <f t="shared" si="586"/>
        <v>n/a</v>
      </c>
      <c r="EW491" s="48" t="str">
        <f t="shared" si="586"/>
        <v>n/a</v>
      </c>
      <c r="EX491" s="48" t="str">
        <f t="shared" si="586"/>
        <v>n/a</v>
      </c>
      <c r="EY491" s="48" t="str">
        <f t="shared" si="586"/>
        <v>n/a</v>
      </c>
      <c r="EZ491" s="48" t="str">
        <f t="shared" si="586"/>
        <v>n/a</v>
      </c>
      <c r="FA491" s="48" t="str">
        <f t="shared" si="586"/>
        <v>n/a</v>
      </c>
      <c r="FB491" s="48" t="str">
        <f t="shared" si="586"/>
        <v>n/a</v>
      </c>
      <c r="FC491" s="48" t="str">
        <f t="shared" si="586"/>
        <v>n/a</v>
      </c>
      <c r="FD491" s="48" t="str">
        <f t="shared" si="586"/>
        <v>n/a</v>
      </c>
      <c r="FE491" s="48" t="str">
        <f t="shared" si="590"/>
        <v>n/a</v>
      </c>
      <c r="FF491" s="48" t="str">
        <f t="shared" si="590"/>
        <v>n/a</v>
      </c>
      <c r="FG491" s="48" t="str">
        <f t="shared" si="590"/>
        <v>n/a</v>
      </c>
      <c r="FH491" s="48" t="str">
        <f t="shared" si="590"/>
        <v>n/a</v>
      </c>
      <c r="FI491" s="48" t="str">
        <f t="shared" si="590"/>
        <v>n/a</v>
      </c>
      <c r="FJ491" s="48" t="str">
        <f t="shared" si="590"/>
        <v>n/a</v>
      </c>
      <c r="FK491" s="48" t="str">
        <f t="shared" si="590"/>
        <v>n/a</v>
      </c>
      <c r="FL491" s="48" t="str">
        <f t="shared" si="590"/>
        <v>n/a</v>
      </c>
      <c r="FM491" s="48" t="str">
        <f t="shared" si="590"/>
        <v>n/a</v>
      </c>
      <c r="FN491" s="48" t="str">
        <f t="shared" si="590"/>
        <v>n/a</v>
      </c>
      <c r="FO491" s="48" t="str">
        <f t="shared" si="590"/>
        <v>n/a</v>
      </c>
      <c r="FP491" s="48" t="str">
        <f t="shared" si="590"/>
        <v>n/a</v>
      </c>
      <c r="FQ491" s="48" t="str">
        <f t="shared" si="590"/>
        <v>n/a</v>
      </c>
      <c r="FR491" s="48" t="str">
        <f t="shared" si="590"/>
        <v>n/a</v>
      </c>
      <c r="FS491" s="48" t="str">
        <f t="shared" si="590"/>
        <v>n/a</v>
      </c>
      <c r="FT491" s="48" t="str">
        <f t="shared" si="590"/>
        <v>n/a</v>
      </c>
      <c r="FU491" s="48" t="str">
        <f t="shared" si="589"/>
        <v>n/a</v>
      </c>
      <c r="FV491" s="48" t="str">
        <f t="shared" si="589"/>
        <v>n/a</v>
      </c>
      <c r="FW491" s="48" t="str">
        <f t="shared" si="589"/>
        <v>n/a</v>
      </c>
      <c r="FX491" s="48" t="str">
        <f t="shared" si="589"/>
        <v>n/a</v>
      </c>
      <c r="FY491" s="48" t="str">
        <f t="shared" si="589"/>
        <v>n/a</v>
      </c>
      <c r="FZ491" s="48" t="str">
        <f t="shared" si="589"/>
        <v>n/a</v>
      </c>
      <c r="GA491" s="48" t="str">
        <f t="shared" si="589"/>
        <v>n/a</v>
      </c>
      <c r="GB491" s="48" t="str">
        <f t="shared" si="589"/>
        <v>n/a</v>
      </c>
      <c r="GC491" s="48" t="str">
        <f t="shared" si="589"/>
        <v>n/a</v>
      </c>
      <c r="GD491" s="48" t="str">
        <f t="shared" si="589"/>
        <v>n/a</v>
      </c>
      <c r="GE491" s="48" t="str">
        <f t="shared" si="589"/>
        <v>n/a</v>
      </c>
      <c r="GF491" s="48" t="str">
        <f t="shared" si="589"/>
        <v>n/a</v>
      </c>
      <c r="GG491" s="48" t="str">
        <f t="shared" si="589"/>
        <v>n/a</v>
      </c>
      <c r="GH491" s="48" t="str">
        <f t="shared" si="589"/>
        <v>n/a</v>
      </c>
      <c r="GI491" s="48" t="str">
        <f t="shared" si="589"/>
        <v>n/a</v>
      </c>
      <c r="GJ491" s="48" t="str">
        <f t="shared" si="588"/>
        <v>n/a</v>
      </c>
      <c r="GK491" s="48" t="str">
        <f t="shared" si="588"/>
        <v>n/a</v>
      </c>
      <c r="GL491" s="48" t="str">
        <f t="shared" si="588"/>
        <v>n/a</v>
      </c>
      <c r="GM491" s="48" t="str">
        <f t="shared" si="588"/>
        <v>n/a</v>
      </c>
      <c r="GN491" s="48" t="str">
        <f t="shared" si="588"/>
        <v>n/a</v>
      </c>
      <c r="GO491" s="48" t="str">
        <f t="shared" si="588"/>
        <v>n/a</v>
      </c>
      <c r="GP491" s="48" t="str">
        <f t="shared" si="588"/>
        <v>n/a</v>
      </c>
      <c r="GQ491" s="48" t="str">
        <f t="shared" si="588"/>
        <v>n/a</v>
      </c>
      <c r="GR491" s="48" t="str">
        <f t="shared" si="588"/>
        <v>n/a</v>
      </c>
      <c r="GS491" s="48" t="str">
        <f t="shared" si="588"/>
        <v>n/a</v>
      </c>
      <c r="GT491" s="48" t="str">
        <f t="shared" si="588"/>
        <v>n/a</v>
      </c>
      <c r="GU491" s="48" t="str">
        <f t="shared" si="588"/>
        <v>n/a</v>
      </c>
      <c r="GV491" s="48" t="str">
        <f t="shared" si="588"/>
        <v>n/a</v>
      </c>
      <c r="GW491" s="48" t="str">
        <f t="shared" si="588"/>
        <v>n/a</v>
      </c>
      <c r="GX491" s="48" t="str">
        <f t="shared" si="588"/>
        <v>n/a</v>
      </c>
      <c r="GY491" s="48" t="str">
        <f t="shared" si="588"/>
        <v>n/a</v>
      </c>
      <c r="GZ491" s="48" t="str">
        <f t="shared" si="587"/>
        <v>n/a</v>
      </c>
      <c r="HA491" s="48" t="str">
        <f t="shared" si="587"/>
        <v>n/a</v>
      </c>
      <c r="HB491" s="48" t="str">
        <f t="shared" si="587"/>
        <v>n/a</v>
      </c>
      <c r="HC491" s="48" t="str">
        <f t="shared" si="587"/>
        <v>n/a</v>
      </c>
      <c r="HD491" s="48" t="str">
        <f t="shared" si="587"/>
        <v>n/a</v>
      </c>
      <c r="HE491" s="48" t="str">
        <f t="shared" si="587"/>
        <v>n/a</v>
      </c>
      <c r="HF491" s="48" t="str">
        <f t="shared" si="587"/>
        <v>n/a</v>
      </c>
      <c r="HG491" s="48" t="str">
        <f t="shared" si="587"/>
        <v>n/a</v>
      </c>
      <c r="HH491" s="48" t="str">
        <f t="shared" si="587"/>
        <v>n/a</v>
      </c>
      <c r="HI491" s="48" t="str">
        <f t="shared" si="587"/>
        <v>n/a</v>
      </c>
      <c r="HJ491" s="48" t="str">
        <f t="shared" si="587"/>
        <v>n/a</v>
      </c>
      <c r="HK491" s="48" t="str">
        <f t="shared" si="587"/>
        <v>n/a</v>
      </c>
      <c r="HL491" s="48" t="str">
        <f t="shared" si="587"/>
        <v>n/a</v>
      </c>
      <c r="HM491" s="48" t="str">
        <f t="shared" si="587"/>
        <v>n/a</v>
      </c>
    </row>
    <row r="492" spans="1:221" x14ac:dyDescent="0.25">
      <c r="A492" s="21" t="s">
        <v>248</v>
      </c>
      <c r="B492" s="20" t="s">
        <v>247</v>
      </c>
      <c r="C492" s="19">
        <v>62.286999999999999</v>
      </c>
      <c r="D492" s="19">
        <v>335.82</v>
      </c>
      <c r="E492" s="18">
        <f t="shared" si="550"/>
        <v>20917.22034</v>
      </c>
      <c r="F492" s="16">
        <f t="shared" si="551"/>
        <v>8.3141631730486378E-4</v>
      </c>
      <c r="G492" s="17">
        <v>6.7893514382705031E-3</v>
      </c>
      <c r="H492" s="17">
        <f t="shared" si="565"/>
        <v>7.1827943541182783E-3</v>
      </c>
      <c r="I492" s="45">
        <f t="shared" si="566"/>
        <v>2.4121260000000002</v>
      </c>
      <c r="J492" s="17">
        <v>0.1159</v>
      </c>
      <c r="K492" s="56">
        <f t="shared" si="552"/>
        <v>0.10400000000000001</v>
      </c>
      <c r="L492" s="1">
        <f t="shared" si="553"/>
        <v>9.2100000000000015E-2</v>
      </c>
      <c r="M492" s="1">
        <f t="shared" si="554"/>
        <v>8.0200000000000021E-2</v>
      </c>
      <c r="N492" s="1">
        <f t="shared" si="555"/>
        <v>6.8300000000000027E-2</v>
      </c>
      <c r="O492" s="1">
        <f t="shared" si="556"/>
        <v>5.6400000000000027E-2</v>
      </c>
      <c r="P492" s="5">
        <v>4.4499999999999998E-2</v>
      </c>
      <c r="Q492" s="1">
        <f t="shared" si="557"/>
        <v>5.4993921131820889E-2</v>
      </c>
      <c r="R492" s="16">
        <f t="shared" si="558"/>
        <v>4.5722843381572649E-5</v>
      </c>
      <c r="S492" s="16">
        <f t="shared" si="559"/>
        <v>8.3141631730486378E-4</v>
      </c>
      <c r="T492" s="8"/>
      <c r="U492" s="57">
        <f t="shared" si="560"/>
        <v>-335.82</v>
      </c>
      <c r="V492" s="48">
        <f t="shared" si="561"/>
        <v>2.6916914034000001</v>
      </c>
      <c r="W492" s="48">
        <f t="shared" si="562"/>
        <v>3.0036584370540598</v>
      </c>
      <c r="X492" s="48">
        <f t="shared" si="581"/>
        <v>3.3517824499086251</v>
      </c>
      <c r="Y492" s="48">
        <f t="shared" si="581"/>
        <v>3.7402540358530345</v>
      </c>
      <c r="Z492" s="48">
        <f t="shared" si="581"/>
        <v>4.1737494786084008</v>
      </c>
      <c r="AA492" s="48">
        <f t="shared" si="563"/>
        <v>4.607819424383675</v>
      </c>
      <c r="AB492" s="48">
        <f t="shared" si="573"/>
        <v>5.0321995933694117</v>
      </c>
      <c r="AC492" s="48">
        <f t="shared" si="573"/>
        <v>5.435782000757639</v>
      </c>
      <c r="AD492" s="48">
        <f t="shared" si="573"/>
        <v>5.8070459114093858</v>
      </c>
      <c r="AE492" s="48">
        <f t="shared" si="573"/>
        <v>6.134563300812875</v>
      </c>
      <c r="AF492" s="48">
        <f t="shared" si="564"/>
        <v>6.4075513676990479</v>
      </c>
      <c r="AG492" s="48">
        <f t="shared" ref="AG492:AV506" si="593">IFERROR(AF492*(1+$P492),"n/a")</f>
        <v>6.6926874035616555</v>
      </c>
      <c r="AH492" s="48">
        <f t="shared" si="593"/>
        <v>6.9905119930201494</v>
      </c>
      <c r="AI492" s="48">
        <f t="shared" si="593"/>
        <v>7.3015897767095455</v>
      </c>
      <c r="AJ492" s="48">
        <f t="shared" si="593"/>
        <v>7.6265105217731204</v>
      </c>
      <c r="AK492" s="48">
        <f t="shared" si="593"/>
        <v>7.9658902399920244</v>
      </c>
      <c r="AL492" s="48">
        <f t="shared" si="593"/>
        <v>8.3203723556716689</v>
      </c>
      <c r="AM492" s="48">
        <f t="shared" si="593"/>
        <v>8.6906289254990572</v>
      </c>
      <c r="AN492" s="48">
        <f t="shared" si="593"/>
        <v>9.0773619126837648</v>
      </c>
      <c r="AO492" s="48">
        <f t="shared" si="593"/>
        <v>9.4813045177981916</v>
      </c>
      <c r="AP492" s="48">
        <f t="shared" si="593"/>
        <v>9.9032225688402118</v>
      </c>
      <c r="AQ492" s="48">
        <f t="shared" si="593"/>
        <v>10.343915973153601</v>
      </c>
      <c r="AR492" s="48">
        <f t="shared" si="593"/>
        <v>10.804220233958937</v>
      </c>
      <c r="AS492" s="48">
        <f t="shared" si="593"/>
        <v>11.28500803437011</v>
      </c>
      <c r="AT492" s="48">
        <f t="shared" si="593"/>
        <v>11.787190891899579</v>
      </c>
      <c r="AU492" s="48">
        <f t="shared" si="593"/>
        <v>12.311720886589111</v>
      </c>
      <c r="AV492" s="48">
        <f t="shared" si="593"/>
        <v>12.859592466042326</v>
      </c>
      <c r="AW492" s="48">
        <f t="shared" si="591"/>
        <v>13.431844330781209</v>
      </c>
      <c r="AX492" s="48">
        <f t="shared" si="591"/>
        <v>14.029561403500972</v>
      </c>
      <c r="AY492" s="48">
        <f t="shared" si="591"/>
        <v>14.653876885956766</v>
      </c>
      <c r="AZ492" s="48">
        <f t="shared" si="591"/>
        <v>15.305974407381841</v>
      </c>
      <c r="BA492" s="48">
        <f t="shared" si="591"/>
        <v>15.987090268510332</v>
      </c>
      <c r="BB492" s="48">
        <f t="shared" si="591"/>
        <v>16.69851578545904</v>
      </c>
      <c r="BC492" s="48">
        <f t="shared" si="591"/>
        <v>17.441599737911968</v>
      </c>
      <c r="BD492" s="48">
        <f t="shared" si="591"/>
        <v>18.21775092624905</v>
      </c>
      <c r="BE492" s="48">
        <f t="shared" si="591"/>
        <v>19.028440842467131</v>
      </c>
      <c r="BF492" s="48">
        <f t="shared" si="591"/>
        <v>19.875206459956917</v>
      </c>
      <c r="BG492" s="48">
        <f t="shared" si="591"/>
        <v>20.759653147424999</v>
      </c>
      <c r="BH492" s="48">
        <f t="shared" si="591"/>
        <v>21.68345771248541</v>
      </c>
      <c r="BI492" s="48">
        <f t="shared" si="591"/>
        <v>22.648371580691009</v>
      </c>
      <c r="BJ492" s="48">
        <f t="shared" si="591"/>
        <v>23.656224116031758</v>
      </c>
      <c r="BK492" s="48">
        <f t="shared" si="591"/>
        <v>24.70892608919517</v>
      </c>
      <c r="BL492" s="48">
        <f t="shared" si="578"/>
        <v>25.808473300164355</v>
      </c>
      <c r="BM492" s="48">
        <f t="shared" ref="BM492:CB506" si="594">IFERROR(BL492*(1+$P492),"n/a")</f>
        <v>26.956950362021669</v>
      </c>
      <c r="BN492" s="48">
        <f t="shared" si="594"/>
        <v>28.156534653131633</v>
      </c>
      <c r="BO492" s="48">
        <f t="shared" si="594"/>
        <v>29.409500445195992</v>
      </c>
      <c r="BP492" s="48">
        <f t="shared" si="594"/>
        <v>30.718223215007214</v>
      </c>
      <c r="BQ492" s="48">
        <f t="shared" si="594"/>
        <v>32.085184148075037</v>
      </c>
      <c r="BR492" s="48">
        <f t="shared" si="594"/>
        <v>33.512974842664377</v>
      </c>
      <c r="BS492" s="48">
        <f t="shared" si="594"/>
        <v>35.004302223162938</v>
      </c>
      <c r="BT492" s="48">
        <f t="shared" si="594"/>
        <v>36.561993672093685</v>
      </c>
      <c r="BU492" s="48">
        <f t="shared" si="594"/>
        <v>38.189002390501855</v>
      </c>
      <c r="BV492" s="48">
        <f t="shared" si="594"/>
        <v>39.88841299687919</v>
      </c>
      <c r="BW492" s="48">
        <f t="shared" si="594"/>
        <v>41.66344737524031</v>
      </c>
      <c r="BX492" s="48">
        <f t="shared" si="594"/>
        <v>43.517470783438505</v>
      </c>
      <c r="BY492" s="48">
        <f t="shared" si="594"/>
        <v>45.453998233301519</v>
      </c>
      <c r="BZ492" s="48">
        <f t="shared" si="594"/>
        <v>47.476701154683433</v>
      </c>
      <c r="CA492" s="48">
        <f t="shared" si="594"/>
        <v>49.589414356066847</v>
      </c>
      <c r="CB492" s="48">
        <f t="shared" si="594"/>
        <v>51.796143294911822</v>
      </c>
      <c r="CC492" s="48">
        <f t="shared" si="592"/>
        <v>54.101071671535394</v>
      </c>
      <c r="CD492" s="48">
        <f t="shared" si="592"/>
        <v>56.50856936091872</v>
      </c>
      <c r="CE492" s="48">
        <f t="shared" si="592"/>
        <v>59.023200697479602</v>
      </c>
      <c r="CF492" s="48">
        <f t="shared" si="592"/>
        <v>61.649733128517447</v>
      </c>
      <c r="CG492" s="48">
        <f t="shared" si="592"/>
        <v>64.393146252736472</v>
      </c>
      <c r="CH492" s="48">
        <f t="shared" si="592"/>
        <v>67.258641260983239</v>
      </c>
      <c r="CI492" s="48">
        <f t="shared" si="592"/>
        <v>70.251650797096985</v>
      </c>
      <c r="CJ492" s="48">
        <f t="shared" si="592"/>
        <v>73.377849257567803</v>
      </c>
      <c r="CK492" s="48">
        <f t="shared" si="592"/>
        <v>76.643163549529575</v>
      </c>
      <c r="CL492" s="48">
        <f t="shared" si="592"/>
        <v>80.05378432748364</v>
      </c>
      <c r="CM492" s="48">
        <f t="shared" si="592"/>
        <v>83.616177730056663</v>
      </c>
      <c r="CN492" s="48">
        <f t="shared" si="592"/>
        <v>87.337097639044188</v>
      </c>
      <c r="CO492" s="48">
        <f t="shared" si="592"/>
        <v>91.223598483981647</v>
      </c>
      <c r="CP492" s="48">
        <f t="shared" si="592"/>
        <v>95.283048616518826</v>
      </c>
      <c r="CQ492" s="48">
        <f t="shared" si="592"/>
        <v>99.523144279953911</v>
      </c>
      <c r="CR492" s="48">
        <f t="shared" si="580"/>
        <v>103.95192420041185</v>
      </c>
      <c r="CS492" s="48">
        <f t="shared" si="583"/>
        <v>108.57778482733018</v>
      </c>
      <c r="CT492" s="48">
        <f t="shared" si="583"/>
        <v>113.40949625214637</v>
      </c>
      <c r="CU492" s="48">
        <f t="shared" si="583"/>
        <v>118.45621883536688</v>
      </c>
      <c r="CV492" s="48">
        <f t="shared" si="583"/>
        <v>123.7275205735407</v>
      </c>
      <c r="CW492" s="48">
        <f t="shared" si="583"/>
        <v>129.23339523906327</v>
      </c>
      <c r="CX492" s="48">
        <f t="shared" si="583"/>
        <v>134.98428132720159</v>
      </c>
      <c r="CY492" s="48">
        <f t="shared" si="583"/>
        <v>140.99108184626206</v>
      </c>
      <c r="CZ492" s="48">
        <f t="shared" si="583"/>
        <v>147.26518498842071</v>
      </c>
      <c r="DA492" s="48">
        <f t="shared" si="583"/>
        <v>153.81848572040542</v>
      </c>
      <c r="DB492" s="48">
        <f t="shared" si="583"/>
        <v>160.66340833496346</v>
      </c>
      <c r="DC492" s="48">
        <f t="shared" si="583"/>
        <v>167.81293000586933</v>
      </c>
      <c r="DD492" s="48">
        <f t="shared" si="583"/>
        <v>175.28060539113051</v>
      </c>
      <c r="DE492" s="48">
        <f t="shared" si="583"/>
        <v>183.0805923310358</v>
      </c>
      <c r="DF492" s="48">
        <f t="shared" si="583"/>
        <v>191.22767868976689</v>
      </c>
      <c r="DG492" s="48">
        <f t="shared" si="583"/>
        <v>199.73731039146151</v>
      </c>
      <c r="DH492" s="48">
        <f t="shared" si="583"/>
        <v>208.62562070388154</v>
      </c>
      <c r="DI492" s="48">
        <f t="shared" si="584"/>
        <v>217.90946082520426</v>
      </c>
      <c r="DJ492" s="48">
        <f t="shared" si="584"/>
        <v>227.60643183192585</v>
      </c>
      <c r="DK492" s="48">
        <f t="shared" si="584"/>
        <v>237.73491804844653</v>
      </c>
      <c r="DL492" s="48">
        <f t="shared" si="584"/>
        <v>248.31412190160239</v>
      </c>
      <c r="DM492" s="48">
        <f t="shared" si="584"/>
        <v>259.36410032622371</v>
      </c>
      <c r="DN492" s="48">
        <f t="shared" si="584"/>
        <v>270.90580279074067</v>
      </c>
      <c r="DO492" s="48">
        <f t="shared" si="584"/>
        <v>282.96111101492863</v>
      </c>
      <c r="DP492" s="48">
        <f t="shared" si="584"/>
        <v>295.55288045509297</v>
      </c>
      <c r="DQ492" s="48">
        <f t="shared" si="584"/>
        <v>308.7049836353446</v>
      </c>
      <c r="DR492" s="48">
        <f t="shared" si="584"/>
        <v>322.44235540711742</v>
      </c>
      <c r="DS492" s="48">
        <f t="shared" si="584"/>
        <v>336.79104022273413</v>
      </c>
      <c r="DT492" s="48">
        <f t="shared" si="584"/>
        <v>351.77824151264576</v>
      </c>
      <c r="DU492" s="48">
        <f t="shared" si="584"/>
        <v>367.43237325995847</v>
      </c>
      <c r="DV492" s="48">
        <f t="shared" si="584"/>
        <v>383.78311387002663</v>
      </c>
      <c r="DW492" s="48">
        <f t="shared" si="584"/>
        <v>400.86146243724278</v>
      </c>
      <c r="DX492" s="48">
        <f t="shared" si="584"/>
        <v>418.69979751570008</v>
      </c>
      <c r="DY492" s="48">
        <f t="shared" si="585"/>
        <v>437.33193850514874</v>
      </c>
      <c r="DZ492" s="48">
        <f t="shared" si="585"/>
        <v>456.79320976862783</v>
      </c>
      <c r="EA492" s="48">
        <f t="shared" si="585"/>
        <v>477.12050760333176</v>
      </c>
      <c r="EB492" s="48">
        <f t="shared" si="585"/>
        <v>498.35237019168</v>
      </c>
      <c r="EC492" s="48">
        <f t="shared" si="585"/>
        <v>520.52905066520975</v>
      </c>
      <c r="ED492" s="48">
        <f t="shared" si="585"/>
        <v>543.6925934198116</v>
      </c>
      <c r="EE492" s="48">
        <f t="shared" si="585"/>
        <v>567.88691382699324</v>
      </c>
      <c r="EF492" s="48">
        <f t="shared" si="585"/>
        <v>593.15788149229445</v>
      </c>
      <c r="EG492" s="48">
        <f t="shared" si="585"/>
        <v>619.55340721870152</v>
      </c>
      <c r="EH492" s="48">
        <f t="shared" si="585"/>
        <v>647.12353383993377</v>
      </c>
      <c r="EI492" s="48">
        <f t="shared" si="585"/>
        <v>675.92053109581082</v>
      </c>
      <c r="EJ492" s="48">
        <f t="shared" si="585"/>
        <v>705.99899472957441</v>
      </c>
      <c r="EK492" s="48">
        <f t="shared" si="585"/>
        <v>737.41594999504048</v>
      </c>
      <c r="EL492" s="48">
        <f t="shared" si="585"/>
        <v>770.23095976981972</v>
      </c>
      <c r="EM492" s="48">
        <f t="shared" si="585"/>
        <v>804.50623747957673</v>
      </c>
      <c r="EN492" s="48">
        <f t="shared" si="585"/>
        <v>840.30676504741791</v>
      </c>
      <c r="EO492" s="48">
        <f t="shared" si="586"/>
        <v>877.70041609202804</v>
      </c>
      <c r="EP492" s="48">
        <f t="shared" si="586"/>
        <v>916.75808460812323</v>
      </c>
      <c r="EQ492" s="48">
        <f t="shared" si="586"/>
        <v>957.55381937318475</v>
      </c>
      <c r="ER492" s="48">
        <f t="shared" si="586"/>
        <v>1000.1649643352914</v>
      </c>
      <c r="ES492" s="48">
        <f t="shared" si="586"/>
        <v>1044.6723052482118</v>
      </c>
      <c r="ET492" s="48">
        <f t="shared" si="586"/>
        <v>1091.1602228317572</v>
      </c>
      <c r="EU492" s="48">
        <f t="shared" si="586"/>
        <v>1139.7168527477704</v>
      </c>
      <c r="EV492" s="48">
        <f t="shared" si="586"/>
        <v>1190.4342526950461</v>
      </c>
      <c r="EW492" s="48">
        <f t="shared" si="586"/>
        <v>1243.4085769399755</v>
      </c>
      <c r="EX492" s="48">
        <f t="shared" si="586"/>
        <v>1298.7402586138044</v>
      </c>
      <c r="EY492" s="48">
        <f t="shared" si="586"/>
        <v>1356.5342001221186</v>
      </c>
      <c r="EZ492" s="48">
        <f t="shared" si="586"/>
        <v>1416.8999720275528</v>
      </c>
      <c r="FA492" s="48">
        <f t="shared" si="586"/>
        <v>1479.9520207827788</v>
      </c>
      <c r="FB492" s="48">
        <f t="shared" si="586"/>
        <v>1545.8098857076125</v>
      </c>
      <c r="FC492" s="48">
        <f t="shared" si="586"/>
        <v>1614.5984256216011</v>
      </c>
      <c r="FD492" s="48">
        <f t="shared" si="586"/>
        <v>1686.4480555617624</v>
      </c>
      <c r="FE492" s="48">
        <f t="shared" si="590"/>
        <v>1761.4949940342608</v>
      </c>
      <c r="FF492" s="48">
        <f t="shared" si="590"/>
        <v>1839.8815212687853</v>
      </c>
      <c r="FG492" s="48">
        <f t="shared" si="590"/>
        <v>1921.7562489652462</v>
      </c>
      <c r="FH492" s="48">
        <f t="shared" si="590"/>
        <v>2007.2744020441996</v>
      </c>
      <c r="FI492" s="48">
        <f t="shared" si="590"/>
        <v>2096.5981129351667</v>
      </c>
      <c r="FJ492" s="48">
        <f t="shared" si="590"/>
        <v>2189.8967289607817</v>
      </c>
      <c r="FK492" s="48">
        <f t="shared" si="590"/>
        <v>2287.3471333995367</v>
      </c>
      <c r="FL492" s="48">
        <f t="shared" si="590"/>
        <v>2389.1340808358159</v>
      </c>
      <c r="FM492" s="48">
        <f t="shared" si="590"/>
        <v>2495.4505474330099</v>
      </c>
      <c r="FN492" s="48">
        <f t="shared" si="590"/>
        <v>2606.4980967937786</v>
      </c>
      <c r="FO492" s="48">
        <f t="shared" si="590"/>
        <v>2722.4872621011018</v>
      </c>
      <c r="FP492" s="48">
        <f t="shared" si="590"/>
        <v>2843.6379452646006</v>
      </c>
      <c r="FQ492" s="48">
        <f t="shared" si="590"/>
        <v>2970.1798338288754</v>
      </c>
      <c r="FR492" s="48">
        <f t="shared" si="590"/>
        <v>3102.3528364342601</v>
      </c>
      <c r="FS492" s="48">
        <f t="shared" si="590"/>
        <v>3240.4075376555847</v>
      </c>
      <c r="FT492" s="48">
        <f t="shared" si="590"/>
        <v>3384.6056730812584</v>
      </c>
      <c r="FU492" s="48">
        <f t="shared" si="589"/>
        <v>3535.2206255333745</v>
      </c>
      <c r="FV492" s="48">
        <f t="shared" si="589"/>
        <v>3692.5379433696094</v>
      </c>
      <c r="FW492" s="48">
        <f t="shared" si="589"/>
        <v>3856.8558818495571</v>
      </c>
      <c r="FX492" s="48">
        <f t="shared" si="589"/>
        <v>4028.4859685918623</v>
      </c>
      <c r="FY492" s="48">
        <f t="shared" si="589"/>
        <v>4207.7535941941996</v>
      </c>
      <c r="FZ492" s="48">
        <f t="shared" si="589"/>
        <v>4394.9986291358418</v>
      </c>
      <c r="GA492" s="48">
        <f t="shared" si="589"/>
        <v>4590.5760681323864</v>
      </c>
      <c r="GB492" s="48">
        <f t="shared" si="589"/>
        <v>4794.8567031642779</v>
      </c>
      <c r="GC492" s="48">
        <f t="shared" si="589"/>
        <v>5008.2278264550878</v>
      </c>
      <c r="GD492" s="48">
        <f t="shared" si="589"/>
        <v>5231.0939647323394</v>
      </c>
      <c r="GE492" s="48">
        <f t="shared" si="589"/>
        <v>5463.8776461629286</v>
      </c>
      <c r="GF492" s="48">
        <f t="shared" si="589"/>
        <v>5707.0202014171791</v>
      </c>
      <c r="GG492" s="48">
        <f t="shared" si="589"/>
        <v>5960.9826003802436</v>
      </c>
      <c r="GH492" s="48">
        <f t="shared" si="589"/>
        <v>6226.2463260971645</v>
      </c>
      <c r="GI492" s="48">
        <f t="shared" si="589"/>
        <v>6503.3142876084885</v>
      </c>
      <c r="GJ492" s="48">
        <f t="shared" si="588"/>
        <v>6792.7117734070662</v>
      </c>
      <c r="GK492" s="48">
        <f t="shared" si="588"/>
        <v>7094.9874473236805</v>
      </c>
      <c r="GL492" s="48">
        <f t="shared" si="588"/>
        <v>7410.7143887295842</v>
      </c>
      <c r="GM492" s="48">
        <f t="shared" si="588"/>
        <v>7740.4911790280503</v>
      </c>
      <c r="GN492" s="48">
        <f t="shared" si="588"/>
        <v>8084.9430364947984</v>
      </c>
      <c r="GO492" s="48">
        <f t="shared" si="588"/>
        <v>8444.7230016188169</v>
      </c>
      <c r="GP492" s="48">
        <f t="shared" si="588"/>
        <v>8820.5131751908539</v>
      </c>
      <c r="GQ492" s="48">
        <f t="shared" si="588"/>
        <v>9213.026011486847</v>
      </c>
      <c r="GR492" s="48">
        <f t="shared" si="588"/>
        <v>9623.005668998012</v>
      </c>
      <c r="GS492" s="48">
        <f t="shared" si="588"/>
        <v>10051.229421268423</v>
      </c>
      <c r="GT492" s="48">
        <f t="shared" si="588"/>
        <v>10498.509130514867</v>
      </c>
      <c r="GU492" s="48">
        <f t="shared" si="588"/>
        <v>10965.692786822779</v>
      </c>
      <c r="GV492" s="48">
        <f t="shared" si="588"/>
        <v>11453.666115836393</v>
      </c>
      <c r="GW492" s="48">
        <f t="shared" si="588"/>
        <v>11963.354257991112</v>
      </c>
      <c r="GX492" s="48">
        <f t="shared" si="588"/>
        <v>12495.723522471717</v>
      </c>
      <c r="GY492" s="48">
        <f t="shared" si="588"/>
        <v>13051.783219221708</v>
      </c>
      <c r="GZ492" s="48">
        <f t="shared" si="587"/>
        <v>13632.587572477074</v>
      </c>
      <c r="HA492" s="48">
        <f t="shared" si="587"/>
        <v>14239.237719452303</v>
      </c>
      <c r="HB492" s="48">
        <f t="shared" si="587"/>
        <v>14872.88379796793</v>
      </c>
      <c r="HC492" s="48">
        <f t="shared" si="587"/>
        <v>15534.727126977503</v>
      </c>
      <c r="HD492" s="48">
        <f t="shared" si="587"/>
        <v>16226.022484128001</v>
      </c>
      <c r="HE492" s="48">
        <f t="shared" si="587"/>
        <v>16948.080484671696</v>
      </c>
      <c r="HF492" s="48">
        <f t="shared" si="587"/>
        <v>17702.270066239587</v>
      </c>
      <c r="HG492" s="48">
        <f t="shared" si="587"/>
        <v>18490.02108418725</v>
      </c>
      <c r="HH492" s="48">
        <f t="shared" si="587"/>
        <v>19312.827022433583</v>
      </c>
      <c r="HI492" s="48">
        <f t="shared" si="587"/>
        <v>20172.247824931877</v>
      </c>
      <c r="HJ492" s="48">
        <f t="shared" si="587"/>
        <v>21069.912853141344</v>
      </c>
      <c r="HK492" s="48">
        <f t="shared" si="587"/>
        <v>22007.523975106134</v>
      </c>
      <c r="HL492" s="48">
        <f t="shared" si="587"/>
        <v>22986.858791998358</v>
      </c>
      <c r="HM492" s="48">
        <f t="shared" si="587"/>
        <v>24009.774008242286</v>
      </c>
    </row>
    <row r="493" spans="1:221" x14ac:dyDescent="0.25">
      <c r="A493" s="21" t="s">
        <v>1650</v>
      </c>
      <c r="B493" s="20" t="s">
        <v>1651</v>
      </c>
      <c r="C493" s="19">
        <v>166.565</v>
      </c>
      <c r="D493" s="19">
        <v>121.68</v>
      </c>
      <c r="E493" s="18">
        <f t="shared" si="550"/>
        <v>20267.629199999999</v>
      </c>
      <c r="F493" s="16">
        <f t="shared" si="551"/>
        <v>8.0559641080706437E-4</v>
      </c>
      <c r="G493" s="17">
        <v>3.2873109796186721E-3</v>
      </c>
      <c r="H493" s="17">
        <f t="shared" si="565"/>
        <v>3.5338593030900724E-3</v>
      </c>
      <c r="I493" s="45">
        <f t="shared" si="566"/>
        <v>0.43000000000000005</v>
      </c>
      <c r="J493" s="17">
        <v>0.15</v>
      </c>
      <c r="K493" s="56">
        <f t="shared" si="552"/>
        <v>0.13241666666666665</v>
      </c>
      <c r="L493" s="1">
        <f t="shared" si="553"/>
        <v>0.11483333333333332</v>
      </c>
      <c r="M493" s="1">
        <f t="shared" si="554"/>
        <v>9.7249999999999975E-2</v>
      </c>
      <c r="N493" s="1">
        <f t="shared" si="555"/>
        <v>7.9666666666666636E-2</v>
      </c>
      <c r="O493" s="1">
        <f t="shared" si="556"/>
        <v>6.2083333333333303E-2</v>
      </c>
      <c r="P493" s="5">
        <v>4.4499999999999998E-2</v>
      </c>
      <c r="Q493" s="1">
        <f t="shared" si="557"/>
        <v>4.8554036571831771E-2</v>
      </c>
      <c r="R493" s="16">
        <f t="shared" si="558"/>
        <v>3.9114957592462612E-5</v>
      </c>
      <c r="S493" s="16">
        <f t="shared" si="559"/>
        <v>8.0559641080706437E-4</v>
      </c>
      <c r="T493" s="8"/>
      <c r="U493" s="57">
        <f t="shared" si="560"/>
        <v>-121.68</v>
      </c>
      <c r="V493" s="48">
        <f t="shared" si="561"/>
        <v>0.4945</v>
      </c>
      <c r="W493" s="48">
        <f t="shared" si="562"/>
        <v>0.56867499999999993</v>
      </c>
      <c r="X493" s="48">
        <f t="shared" si="581"/>
        <v>0.65397624999999981</v>
      </c>
      <c r="Y493" s="48">
        <f t="shared" si="581"/>
        <v>0.75207268749999978</v>
      </c>
      <c r="Z493" s="48">
        <f t="shared" si="581"/>
        <v>0.86488359062499964</v>
      </c>
      <c r="AA493" s="48">
        <f t="shared" si="563"/>
        <v>0.97940859275025993</v>
      </c>
      <c r="AB493" s="48">
        <f t="shared" si="573"/>
        <v>1.0918773461510816</v>
      </c>
      <c r="AC493" s="48">
        <f t="shared" si="573"/>
        <v>1.1980624180642743</v>
      </c>
      <c r="AD493" s="48">
        <f t="shared" si="573"/>
        <v>1.2935080573700612</v>
      </c>
      <c r="AE493" s="48">
        <f t="shared" si="573"/>
        <v>1.3738133492651192</v>
      </c>
      <c r="AF493" s="48">
        <f t="shared" si="564"/>
        <v>1.4349480433074171</v>
      </c>
      <c r="AG493" s="48">
        <f t="shared" si="593"/>
        <v>1.4988032312345971</v>
      </c>
      <c r="AH493" s="48">
        <f t="shared" si="593"/>
        <v>1.5654999750245366</v>
      </c>
      <c r="AI493" s="48">
        <f t="shared" si="593"/>
        <v>1.6351647239131284</v>
      </c>
      <c r="AJ493" s="48">
        <f t="shared" si="593"/>
        <v>1.7079295541272626</v>
      </c>
      <c r="AK493" s="48">
        <f t="shared" si="593"/>
        <v>1.7839324192859256</v>
      </c>
      <c r="AL493" s="48">
        <f t="shared" si="593"/>
        <v>1.8633174119441493</v>
      </c>
      <c r="AM493" s="48">
        <f t="shared" si="593"/>
        <v>1.946235036775664</v>
      </c>
      <c r="AN493" s="48">
        <f t="shared" si="593"/>
        <v>2.0328424959121811</v>
      </c>
      <c r="AO493" s="48">
        <f t="shared" si="593"/>
        <v>2.123303986980273</v>
      </c>
      <c r="AP493" s="48">
        <f t="shared" si="593"/>
        <v>2.2177910144008952</v>
      </c>
      <c r="AQ493" s="48">
        <f t="shared" si="593"/>
        <v>2.3164827145417348</v>
      </c>
      <c r="AR493" s="48">
        <f t="shared" si="593"/>
        <v>2.4195661953388421</v>
      </c>
      <c r="AS493" s="48">
        <f t="shared" si="593"/>
        <v>2.5272368910314205</v>
      </c>
      <c r="AT493" s="48">
        <f t="shared" si="593"/>
        <v>2.6396989326823186</v>
      </c>
      <c r="AU493" s="48">
        <f t="shared" si="593"/>
        <v>2.7571655351866817</v>
      </c>
      <c r="AV493" s="48">
        <f t="shared" si="593"/>
        <v>2.8798594015024892</v>
      </c>
      <c r="AW493" s="48">
        <f t="shared" si="591"/>
        <v>3.0080131448693499</v>
      </c>
      <c r="AX493" s="48">
        <f t="shared" si="591"/>
        <v>3.1418697298160358</v>
      </c>
      <c r="AY493" s="48">
        <f t="shared" si="591"/>
        <v>3.2816829327928496</v>
      </c>
      <c r="AZ493" s="48">
        <f t="shared" si="591"/>
        <v>3.4277178233021313</v>
      </c>
      <c r="BA493" s="48">
        <f t="shared" si="591"/>
        <v>3.5802512664390762</v>
      </c>
      <c r="BB493" s="48">
        <f t="shared" si="591"/>
        <v>3.7395724477956152</v>
      </c>
      <c r="BC493" s="48">
        <f t="shared" si="591"/>
        <v>3.90598342172252</v>
      </c>
      <c r="BD493" s="48">
        <f t="shared" si="591"/>
        <v>4.0797996839891724</v>
      </c>
      <c r="BE493" s="48">
        <f t="shared" si="591"/>
        <v>4.2613507699266906</v>
      </c>
      <c r="BF493" s="48">
        <f t="shared" si="591"/>
        <v>4.4509808791884282</v>
      </c>
      <c r="BG493" s="48">
        <f t="shared" si="591"/>
        <v>4.6490495283123128</v>
      </c>
      <c r="BH493" s="48">
        <f t="shared" si="591"/>
        <v>4.8559322323222105</v>
      </c>
      <c r="BI493" s="48">
        <f t="shared" si="591"/>
        <v>5.0720212166605485</v>
      </c>
      <c r="BJ493" s="48">
        <f t="shared" si="591"/>
        <v>5.2977261608019433</v>
      </c>
      <c r="BK493" s="48">
        <f t="shared" si="591"/>
        <v>5.5334749749576293</v>
      </c>
      <c r="BL493" s="48">
        <f t="shared" si="578"/>
        <v>5.7797146113432438</v>
      </c>
      <c r="BM493" s="48">
        <f t="shared" si="594"/>
        <v>6.0369119115480183</v>
      </c>
      <c r="BN493" s="48">
        <f t="shared" si="594"/>
        <v>6.3055544916119048</v>
      </c>
      <c r="BO493" s="48">
        <f t="shared" si="594"/>
        <v>6.5861516664886341</v>
      </c>
      <c r="BP493" s="48">
        <f t="shared" si="594"/>
        <v>6.8792354156473783</v>
      </c>
      <c r="BQ493" s="48">
        <f t="shared" si="594"/>
        <v>7.1853613916436867</v>
      </c>
      <c r="BR493" s="48">
        <f t="shared" si="594"/>
        <v>7.5051099735718303</v>
      </c>
      <c r="BS493" s="48">
        <f t="shared" si="594"/>
        <v>7.8390873673957771</v>
      </c>
      <c r="BT493" s="48">
        <f t="shared" si="594"/>
        <v>8.1879267552448898</v>
      </c>
      <c r="BU493" s="48">
        <f t="shared" si="594"/>
        <v>8.5522894958532873</v>
      </c>
      <c r="BV493" s="48">
        <f t="shared" si="594"/>
        <v>8.9328663784187583</v>
      </c>
      <c r="BW493" s="48">
        <f t="shared" si="594"/>
        <v>9.3303789322583928</v>
      </c>
      <c r="BX493" s="48">
        <f t="shared" si="594"/>
        <v>9.7455807947438906</v>
      </c>
      <c r="BY493" s="48">
        <f t="shared" si="594"/>
        <v>10.179259140109993</v>
      </c>
      <c r="BZ493" s="48">
        <f t="shared" si="594"/>
        <v>10.632236171844887</v>
      </c>
      <c r="CA493" s="48">
        <f t="shared" si="594"/>
        <v>11.105370681491985</v>
      </c>
      <c r="CB493" s="48">
        <f t="shared" si="594"/>
        <v>11.599559676818378</v>
      </c>
      <c r="CC493" s="48">
        <f t="shared" si="592"/>
        <v>12.115740082436796</v>
      </c>
      <c r="CD493" s="48">
        <f t="shared" si="592"/>
        <v>12.654890516105233</v>
      </c>
      <c r="CE493" s="48">
        <f t="shared" si="592"/>
        <v>13.218033144071915</v>
      </c>
      <c r="CF493" s="48">
        <f t="shared" si="592"/>
        <v>13.806235618983115</v>
      </c>
      <c r="CG493" s="48">
        <f t="shared" si="592"/>
        <v>14.420613104027863</v>
      </c>
      <c r="CH493" s="48">
        <f t="shared" si="592"/>
        <v>15.062330387157102</v>
      </c>
      <c r="CI493" s="48">
        <f t="shared" si="592"/>
        <v>15.732604089385593</v>
      </c>
      <c r="CJ493" s="48">
        <f t="shared" si="592"/>
        <v>16.43270497136325</v>
      </c>
      <c r="CK493" s="48">
        <f t="shared" si="592"/>
        <v>17.163960342588915</v>
      </c>
      <c r="CL493" s="48">
        <f t="shared" si="592"/>
        <v>17.927756577834121</v>
      </c>
      <c r="CM493" s="48">
        <f t="shared" si="592"/>
        <v>18.725541745547737</v>
      </c>
      <c r="CN493" s="48">
        <f t="shared" si="592"/>
        <v>19.558828353224612</v>
      </c>
      <c r="CO493" s="48">
        <f t="shared" si="592"/>
        <v>20.429196214943108</v>
      </c>
      <c r="CP493" s="48">
        <f t="shared" si="592"/>
        <v>21.338295446508077</v>
      </c>
      <c r="CQ493" s="48">
        <f t="shared" si="592"/>
        <v>22.287849593877688</v>
      </c>
      <c r="CR493" s="48">
        <f t="shared" si="580"/>
        <v>23.279658900805245</v>
      </c>
      <c r="CS493" s="48">
        <f t="shared" si="583"/>
        <v>24.31560372189108</v>
      </c>
      <c r="CT493" s="48">
        <f t="shared" si="583"/>
        <v>25.397648087515233</v>
      </c>
      <c r="CU493" s="48">
        <f t="shared" si="583"/>
        <v>26.52784342740966</v>
      </c>
      <c r="CV493" s="48">
        <f t="shared" si="583"/>
        <v>27.708332459929391</v>
      </c>
      <c r="CW493" s="48">
        <f t="shared" si="583"/>
        <v>28.941353254396248</v>
      </c>
      <c r="CX493" s="48">
        <f t="shared" si="583"/>
        <v>30.229243474216879</v>
      </c>
      <c r="CY493" s="48">
        <f t="shared" si="583"/>
        <v>31.574444808819528</v>
      </c>
      <c r="CZ493" s="48">
        <f t="shared" si="583"/>
        <v>32.979507602811999</v>
      </c>
      <c r="DA493" s="48">
        <f t="shared" si="583"/>
        <v>34.447095691137136</v>
      </c>
      <c r="DB493" s="48">
        <f t="shared" si="583"/>
        <v>35.979991449392735</v>
      </c>
      <c r="DC493" s="48">
        <f t="shared" si="583"/>
        <v>37.58110106889071</v>
      </c>
      <c r="DD493" s="48">
        <f t="shared" si="583"/>
        <v>39.253460066456348</v>
      </c>
      <c r="DE493" s="48">
        <f t="shared" si="583"/>
        <v>41.000239039413657</v>
      </c>
      <c r="DF493" s="48">
        <f t="shared" si="583"/>
        <v>42.824749676667565</v>
      </c>
      <c r="DG493" s="48">
        <f t="shared" si="583"/>
        <v>44.730451037279273</v>
      </c>
      <c r="DH493" s="48">
        <f t="shared" si="583"/>
        <v>46.720956108438202</v>
      </c>
      <c r="DI493" s="48">
        <f t="shared" si="584"/>
        <v>48.800038655263698</v>
      </c>
      <c r="DJ493" s="48">
        <f t="shared" si="584"/>
        <v>50.971640375422929</v>
      </c>
      <c r="DK493" s="48">
        <f t="shared" si="584"/>
        <v>53.239878372129247</v>
      </c>
      <c r="DL493" s="48">
        <f t="shared" si="584"/>
        <v>55.609052959688995</v>
      </c>
      <c r="DM493" s="48">
        <f t="shared" si="584"/>
        <v>58.083655816395158</v>
      </c>
      <c r="DN493" s="48">
        <f t="shared" si="584"/>
        <v>60.66837850022474</v>
      </c>
      <c r="DO493" s="48">
        <f t="shared" si="584"/>
        <v>63.368121343484738</v>
      </c>
      <c r="DP493" s="48">
        <f t="shared" si="584"/>
        <v>66.188002743269806</v>
      </c>
      <c r="DQ493" s="48">
        <f t="shared" si="584"/>
        <v>69.133368865345318</v>
      </c>
      <c r="DR493" s="48">
        <f t="shared" si="584"/>
        <v>72.209803779853189</v>
      </c>
      <c r="DS493" s="48">
        <f t="shared" si="584"/>
        <v>75.423140048056652</v>
      </c>
      <c r="DT493" s="48">
        <f t="shared" si="584"/>
        <v>78.779469780195171</v>
      </c>
      <c r="DU493" s="48">
        <f t="shared" si="584"/>
        <v>82.285156185413854</v>
      </c>
      <c r="DV493" s="48">
        <f t="shared" si="584"/>
        <v>85.946845635664772</v>
      </c>
      <c r="DW493" s="48">
        <f t="shared" si="584"/>
        <v>89.77148026645186</v>
      </c>
      <c r="DX493" s="48">
        <f t="shared" si="584"/>
        <v>93.766311138308964</v>
      </c>
      <c r="DY493" s="48">
        <f t="shared" si="585"/>
        <v>97.938911983963706</v>
      </c>
      <c r="DZ493" s="48">
        <f t="shared" si="585"/>
        <v>102.29719356725009</v>
      </c>
      <c r="EA493" s="48">
        <f t="shared" si="585"/>
        <v>106.84941868099271</v>
      </c>
      <c r="EB493" s="48">
        <f t="shared" si="585"/>
        <v>111.60421781229688</v>
      </c>
      <c r="EC493" s="48">
        <f t="shared" si="585"/>
        <v>116.57060550494408</v>
      </c>
      <c r="ED493" s="48">
        <f t="shared" si="585"/>
        <v>121.7579974499141</v>
      </c>
      <c r="EE493" s="48">
        <f t="shared" si="585"/>
        <v>127.17622833643527</v>
      </c>
      <c r="EF493" s="48">
        <f t="shared" si="585"/>
        <v>132.83557049740665</v>
      </c>
      <c r="EG493" s="48">
        <f t="shared" si="585"/>
        <v>138.74675338454125</v>
      </c>
      <c r="EH493" s="48">
        <f t="shared" si="585"/>
        <v>144.92098391015332</v>
      </c>
      <c r="EI493" s="48">
        <f t="shared" si="585"/>
        <v>151.36996769415515</v>
      </c>
      <c r="EJ493" s="48">
        <f t="shared" si="585"/>
        <v>158.10593125654506</v>
      </c>
      <c r="EK493" s="48">
        <f t="shared" si="585"/>
        <v>165.14164519746132</v>
      </c>
      <c r="EL493" s="48">
        <f t="shared" si="585"/>
        <v>172.49044840874834</v>
      </c>
      <c r="EM493" s="48">
        <f t="shared" si="585"/>
        <v>180.16627336293763</v>
      </c>
      <c r="EN493" s="48">
        <f t="shared" si="585"/>
        <v>188.18367252758836</v>
      </c>
      <c r="EO493" s="48">
        <f t="shared" si="586"/>
        <v>196.55784595506603</v>
      </c>
      <c r="EP493" s="48">
        <f t="shared" si="586"/>
        <v>205.30467010006646</v>
      </c>
      <c r="EQ493" s="48">
        <f t="shared" si="586"/>
        <v>214.44072791951942</v>
      </c>
      <c r="ER493" s="48">
        <f t="shared" si="586"/>
        <v>223.98334031193804</v>
      </c>
      <c r="ES493" s="48">
        <f t="shared" si="586"/>
        <v>233.95059895581929</v>
      </c>
      <c r="ET493" s="48">
        <f t="shared" si="586"/>
        <v>244.36140060935324</v>
      </c>
      <c r="EU493" s="48">
        <f t="shared" si="586"/>
        <v>255.23548293646945</v>
      </c>
      <c r="EV493" s="48">
        <f t="shared" si="586"/>
        <v>266.59346192714236</v>
      </c>
      <c r="EW493" s="48">
        <f t="shared" si="586"/>
        <v>278.45687098290017</v>
      </c>
      <c r="EX493" s="48">
        <f t="shared" si="586"/>
        <v>290.84820174163923</v>
      </c>
      <c r="EY493" s="48">
        <f t="shared" si="586"/>
        <v>303.7909467191422</v>
      </c>
      <c r="EZ493" s="48">
        <f t="shared" si="586"/>
        <v>317.30964384814405</v>
      </c>
      <c r="FA493" s="48">
        <f t="shared" si="586"/>
        <v>331.42992299938646</v>
      </c>
      <c r="FB493" s="48">
        <f t="shared" si="586"/>
        <v>346.17855457285913</v>
      </c>
      <c r="FC493" s="48">
        <f t="shared" si="586"/>
        <v>361.58350025135132</v>
      </c>
      <c r="FD493" s="48">
        <f t="shared" si="586"/>
        <v>377.67396601253643</v>
      </c>
      <c r="FE493" s="48">
        <f t="shared" si="590"/>
        <v>394.4804575000943</v>
      </c>
      <c r="FF493" s="48">
        <f t="shared" si="590"/>
        <v>412.0348378588485</v>
      </c>
      <c r="FG493" s="48">
        <f t="shared" si="590"/>
        <v>430.37038814356725</v>
      </c>
      <c r="FH493" s="48">
        <f t="shared" si="590"/>
        <v>449.52187041595602</v>
      </c>
      <c r="FI493" s="48">
        <f t="shared" si="590"/>
        <v>469.52559364946603</v>
      </c>
      <c r="FJ493" s="48">
        <f t="shared" si="590"/>
        <v>490.41948256686726</v>
      </c>
      <c r="FK493" s="48">
        <f t="shared" si="590"/>
        <v>512.24314954109286</v>
      </c>
      <c r="FL493" s="48">
        <f t="shared" si="590"/>
        <v>535.03796969567145</v>
      </c>
      <c r="FM493" s="48">
        <f t="shared" si="590"/>
        <v>558.84715934712881</v>
      </c>
      <c r="FN493" s="48">
        <f t="shared" si="590"/>
        <v>583.71585793807606</v>
      </c>
      <c r="FO493" s="48">
        <f t="shared" si="590"/>
        <v>609.6912136163204</v>
      </c>
      <c r="FP493" s="48">
        <f t="shared" si="590"/>
        <v>636.82247262224666</v>
      </c>
      <c r="FQ493" s="48">
        <f t="shared" si="590"/>
        <v>665.16107265393669</v>
      </c>
      <c r="FR493" s="48">
        <f t="shared" si="590"/>
        <v>694.76074038703689</v>
      </c>
      <c r="FS493" s="48">
        <f t="shared" si="590"/>
        <v>725.67759333426</v>
      </c>
      <c r="FT493" s="48">
        <f t="shared" si="590"/>
        <v>757.97024623763457</v>
      </c>
      <c r="FU493" s="48">
        <f t="shared" si="589"/>
        <v>791.6999221952093</v>
      </c>
      <c r="FV493" s="48">
        <f t="shared" si="589"/>
        <v>826.93056873289606</v>
      </c>
      <c r="FW493" s="48">
        <f t="shared" si="589"/>
        <v>863.72897904150989</v>
      </c>
      <c r="FX493" s="48">
        <f t="shared" si="589"/>
        <v>902.16491860885708</v>
      </c>
      <c r="FY493" s="48">
        <f t="shared" si="589"/>
        <v>942.31125748695115</v>
      </c>
      <c r="FZ493" s="48">
        <f t="shared" si="589"/>
        <v>984.24410844512045</v>
      </c>
      <c r="GA493" s="48">
        <f t="shared" si="589"/>
        <v>1028.0429712709283</v>
      </c>
      <c r="GB493" s="48">
        <f t="shared" si="589"/>
        <v>1073.7908834924847</v>
      </c>
      <c r="GC493" s="48">
        <f t="shared" si="589"/>
        <v>1121.5745778079001</v>
      </c>
      <c r="GD493" s="48">
        <f t="shared" si="589"/>
        <v>1171.4846465203516</v>
      </c>
      <c r="GE493" s="48">
        <f t="shared" si="589"/>
        <v>1223.6157132905073</v>
      </c>
      <c r="GF493" s="48">
        <f t="shared" si="589"/>
        <v>1278.0666125319349</v>
      </c>
      <c r="GG493" s="48">
        <f t="shared" si="589"/>
        <v>1334.940576789606</v>
      </c>
      <c r="GH493" s="48">
        <f t="shared" si="589"/>
        <v>1394.3454324567435</v>
      </c>
      <c r="GI493" s="48">
        <f t="shared" si="589"/>
        <v>1456.3938042010686</v>
      </c>
      <c r="GJ493" s="48">
        <f t="shared" si="588"/>
        <v>1521.2033284880163</v>
      </c>
      <c r="GK493" s="48">
        <f t="shared" si="588"/>
        <v>1588.896876605733</v>
      </c>
      <c r="GL493" s="48">
        <f t="shared" si="588"/>
        <v>1659.6027876146882</v>
      </c>
      <c r="GM493" s="48">
        <f t="shared" si="588"/>
        <v>1733.4551116635419</v>
      </c>
      <c r="GN493" s="48">
        <f t="shared" si="588"/>
        <v>1810.5938641325695</v>
      </c>
      <c r="GO493" s="48">
        <f t="shared" si="588"/>
        <v>1891.1652910864689</v>
      </c>
      <c r="GP493" s="48">
        <f t="shared" si="588"/>
        <v>1975.3221465398167</v>
      </c>
      <c r="GQ493" s="48">
        <f t="shared" si="588"/>
        <v>2063.2239820608384</v>
      </c>
      <c r="GR493" s="48">
        <f t="shared" si="588"/>
        <v>2155.0374492625456</v>
      </c>
      <c r="GS493" s="48">
        <f t="shared" si="588"/>
        <v>2250.9366157547288</v>
      </c>
      <c r="GT493" s="48">
        <f t="shared" si="588"/>
        <v>2351.1032951558141</v>
      </c>
      <c r="GU493" s="48">
        <f t="shared" si="588"/>
        <v>2455.7273917902476</v>
      </c>
      <c r="GV493" s="48">
        <f t="shared" si="588"/>
        <v>2565.0072607249135</v>
      </c>
      <c r="GW493" s="48">
        <f t="shared" si="588"/>
        <v>2679.1500838271722</v>
      </c>
      <c r="GX493" s="48">
        <f t="shared" si="588"/>
        <v>2798.3722625574815</v>
      </c>
      <c r="GY493" s="48">
        <f t="shared" si="588"/>
        <v>2922.8998282412895</v>
      </c>
      <c r="GZ493" s="48">
        <f t="shared" si="587"/>
        <v>3052.968870598027</v>
      </c>
      <c r="HA493" s="48">
        <f t="shared" si="587"/>
        <v>3188.8259853396394</v>
      </c>
      <c r="HB493" s="48">
        <f t="shared" si="587"/>
        <v>3330.7287416872532</v>
      </c>
      <c r="HC493" s="48">
        <f t="shared" si="587"/>
        <v>3478.9461706923357</v>
      </c>
      <c r="HD493" s="48">
        <f t="shared" si="587"/>
        <v>3633.7592752881446</v>
      </c>
      <c r="HE493" s="48">
        <f t="shared" si="587"/>
        <v>3795.4615630384669</v>
      </c>
      <c r="HF493" s="48">
        <f t="shared" si="587"/>
        <v>3964.3596025936786</v>
      </c>
      <c r="HG493" s="48">
        <f t="shared" si="587"/>
        <v>4140.7736049090972</v>
      </c>
      <c r="HH493" s="48">
        <f t="shared" si="587"/>
        <v>4325.0380303275524</v>
      </c>
      <c r="HI493" s="48">
        <f t="shared" si="587"/>
        <v>4517.502222677128</v>
      </c>
      <c r="HJ493" s="48">
        <f t="shared" si="587"/>
        <v>4718.5310715862597</v>
      </c>
      <c r="HK493" s="48">
        <f t="shared" si="587"/>
        <v>4928.5057042718481</v>
      </c>
      <c r="HL493" s="48">
        <f t="shared" si="587"/>
        <v>5147.8242081119452</v>
      </c>
      <c r="HM493" s="48">
        <f t="shared" si="587"/>
        <v>5376.9023853729268</v>
      </c>
    </row>
    <row r="494" spans="1:221" x14ac:dyDescent="0.25">
      <c r="A494" s="21" t="s">
        <v>246</v>
      </c>
      <c r="B494" s="20" t="s">
        <v>245</v>
      </c>
      <c r="C494" s="19">
        <v>1171.1759999999999</v>
      </c>
      <c r="D494" s="19">
        <v>242.84</v>
      </c>
      <c r="E494" s="18">
        <f t="shared" si="550"/>
        <v>284408.37984000001</v>
      </c>
      <c r="F494" s="16">
        <f t="shared" si="551"/>
        <v>0</v>
      </c>
      <c r="G494" s="17" t="s">
        <v>227</v>
      </c>
      <c r="H494" s="17" t="str">
        <f t="shared" si="565"/>
        <v>n/a</v>
      </c>
      <c r="I494" s="45" t="str">
        <f t="shared" si="566"/>
        <v>n/a</v>
      </c>
      <c r="J494" s="17">
        <v>0.23129999999999998</v>
      </c>
      <c r="K494" s="56">
        <f t="shared" si="552"/>
        <v>0.20016666666666666</v>
      </c>
      <c r="L494" s="1">
        <f t="shared" si="553"/>
        <v>0.16903333333333334</v>
      </c>
      <c r="M494" s="1">
        <f t="shared" si="554"/>
        <v>0.13790000000000002</v>
      </c>
      <c r="N494" s="1">
        <f t="shared" si="555"/>
        <v>0.10676666666666669</v>
      </c>
      <c r="O494" s="1">
        <f t="shared" si="556"/>
        <v>7.5633333333333358E-2</v>
      </c>
      <c r="P494" s="5">
        <v>4.4499999999999998E-2</v>
      </c>
      <c r="Q494" s="1" t="str">
        <f t="shared" si="557"/>
        <v>n/a</v>
      </c>
      <c r="R494" s="16" t="str">
        <f t="shared" si="558"/>
        <v>n/a</v>
      </c>
      <c r="S494" s="16">
        <f t="shared" si="559"/>
        <v>0</v>
      </c>
      <c r="T494" s="8"/>
      <c r="U494" s="57">
        <f t="shared" si="560"/>
        <v>-242.84</v>
      </c>
      <c r="V494" s="48" t="str">
        <f t="shared" si="561"/>
        <v>n/a</v>
      </c>
      <c r="W494" s="48" t="str">
        <f t="shared" si="562"/>
        <v>n/a</v>
      </c>
      <c r="X494" s="48" t="str">
        <f t="shared" si="581"/>
        <v>n/a</v>
      </c>
      <c r="Y494" s="48" t="str">
        <f t="shared" si="581"/>
        <v>n/a</v>
      </c>
      <c r="Z494" s="48" t="str">
        <f t="shared" si="581"/>
        <v>n/a</v>
      </c>
      <c r="AA494" s="48" t="str">
        <f t="shared" si="563"/>
        <v>n/a</v>
      </c>
      <c r="AB494" s="48" t="str">
        <f t="shared" si="573"/>
        <v>n/a</v>
      </c>
      <c r="AC494" s="48" t="str">
        <f t="shared" si="573"/>
        <v>n/a</v>
      </c>
      <c r="AD494" s="48" t="str">
        <f t="shared" si="573"/>
        <v>n/a</v>
      </c>
      <c r="AE494" s="48" t="str">
        <f t="shared" si="573"/>
        <v>n/a</v>
      </c>
      <c r="AF494" s="48" t="str">
        <f t="shared" si="564"/>
        <v>n/a</v>
      </c>
      <c r="AG494" s="48" t="str">
        <f t="shared" si="593"/>
        <v>n/a</v>
      </c>
      <c r="AH494" s="48" t="str">
        <f t="shared" si="593"/>
        <v>n/a</v>
      </c>
      <c r="AI494" s="48" t="str">
        <f t="shared" si="593"/>
        <v>n/a</v>
      </c>
      <c r="AJ494" s="48" t="str">
        <f t="shared" si="593"/>
        <v>n/a</v>
      </c>
      <c r="AK494" s="48" t="str">
        <f t="shared" si="593"/>
        <v>n/a</v>
      </c>
      <c r="AL494" s="48" t="str">
        <f t="shared" si="593"/>
        <v>n/a</v>
      </c>
      <c r="AM494" s="48" t="str">
        <f t="shared" si="593"/>
        <v>n/a</v>
      </c>
      <c r="AN494" s="48" t="str">
        <f t="shared" si="593"/>
        <v>n/a</v>
      </c>
      <c r="AO494" s="48" t="str">
        <f t="shared" si="593"/>
        <v>n/a</v>
      </c>
      <c r="AP494" s="48" t="str">
        <f t="shared" si="593"/>
        <v>n/a</v>
      </c>
      <c r="AQ494" s="48" t="str">
        <f t="shared" si="593"/>
        <v>n/a</v>
      </c>
      <c r="AR494" s="48" t="str">
        <f t="shared" si="593"/>
        <v>n/a</v>
      </c>
      <c r="AS494" s="48" t="str">
        <f t="shared" si="593"/>
        <v>n/a</v>
      </c>
      <c r="AT494" s="48" t="str">
        <f t="shared" si="593"/>
        <v>n/a</v>
      </c>
      <c r="AU494" s="48" t="str">
        <f t="shared" si="593"/>
        <v>n/a</v>
      </c>
      <c r="AV494" s="48" t="str">
        <f t="shared" si="593"/>
        <v>n/a</v>
      </c>
      <c r="AW494" s="48" t="str">
        <f t="shared" si="591"/>
        <v>n/a</v>
      </c>
      <c r="AX494" s="48" t="str">
        <f t="shared" si="591"/>
        <v>n/a</v>
      </c>
      <c r="AY494" s="48" t="str">
        <f t="shared" si="591"/>
        <v>n/a</v>
      </c>
      <c r="AZ494" s="48" t="str">
        <f t="shared" si="591"/>
        <v>n/a</v>
      </c>
      <c r="BA494" s="48" t="str">
        <f t="shared" si="591"/>
        <v>n/a</v>
      </c>
      <c r="BB494" s="48" t="str">
        <f t="shared" si="591"/>
        <v>n/a</v>
      </c>
      <c r="BC494" s="48" t="str">
        <f t="shared" si="591"/>
        <v>n/a</v>
      </c>
      <c r="BD494" s="48" t="str">
        <f t="shared" si="591"/>
        <v>n/a</v>
      </c>
      <c r="BE494" s="48" t="str">
        <f t="shared" si="591"/>
        <v>n/a</v>
      </c>
      <c r="BF494" s="48" t="str">
        <f t="shared" si="591"/>
        <v>n/a</v>
      </c>
      <c r="BG494" s="48" t="str">
        <f t="shared" si="591"/>
        <v>n/a</v>
      </c>
      <c r="BH494" s="48" t="str">
        <f t="shared" si="591"/>
        <v>n/a</v>
      </c>
      <c r="BI494" s="48" t="str">
        <f t="shared" si="591"/>
        <v>n/a</v>
      </c>
      <c r="BJ494" s="48" t="str">
        <f t="shared" si="591"/>
        <v>n/a</v>
      </c>
      <c r="BK494" s="48" t="str">
        <f t="shared" si="591"/>
        <v>n/a</v>
      </c>
      <c r="BL494" s="48" t="str">
        <f t="shared" si="578"/>
        <v>n/a</v>
      </c>
      <c r="BM494" s="48" t="str">
        <f t="shared" si="594"/>
        <v>n/a</v>
      </c>
      <c r="BN494" s="48" t="str">
        <f t="shared" si="594"/>
        <v>n/a</v>
      </c>
      <c r="BO494" s="48" t="str">
        <f t="shared" si="594"/>
        <v>n/a</v>
      </c>
      <c r="BP494" s="48" t="str">
        <f t="shared" si="594"/>
        <v>n/a</v>
      </c>
      <c r="BQ494" s="48" t="str">
        <f t="shared" si="594"/>
        <v>n/a</v>
      </c>
      <c r="BR494" s="48" t="str">
        <f t="shared" si="594"/>
        <v>n/a</v>
      </c>
      <c r="BS494" s="48" t="str">
        <f t="shared" si="594"/>
        <v>n/a</v>
      </c>
      <c r="BT494" s="48" t="str">
        <f t="shared" si="594"/>
        <v>n/a</v>
      </c>
      <c r="BU494" s="48" t="str">
        <f t="shared" si="594"/>
        <v>n/a</v>
      </c>
      <c r="BV494" s="48" t="str">
        <f t="shared" si="594"/>
        <v>n/a</v>
      </c>
      <c r="BW494" s="48" t="str">
        <f t="shared" si="594"/>
        <v>n/a</v>
      </c>
      <c r="BX494" s="48" t="str">
        <f t="shared" si="594"/>
        <v>n/a</v>
      </c>
      <c r="BY494" s="48" t="str">
        <f t="shared" si="594"/>
        <v>n/a</v>
      </c>
      <c r="BZ494" s="48" t="str">
        <f t="shared" si="594"/>
        <v>n/a</v>
      </c>
      <c r="CA494" s="48" t="str">
        <f t="shared" si="594"/>
        <v>n/a</v>
      </c>
      <c r="CB494" s="48" t="str">
        <f t="shared" si="594"/>
        <v>n/a</v>
      </c>
      <c r="CC494" s="48" t="str">
        <f t="shared" si="592"/>
        <v>n/a</v>
      </c>
      <c r="CD494" s="48" t="str">
        <f t="shared" si="592"/>
        <v>n/a</v>
      </c>
      <c r="CE494" s="48" t="str">
        <f t="shared" si="592"/>
        <v>n/a</v>
      </c>
      <c r="CF494" s="48" t="str">
        <f t="shared" si="592"/>
        <v>n/a</v>
      </c>
      <c r="CG494" s="48" t="str">
        <f t="shared" si="592"/>
        <v>n/a</v>
      </c>
      <c r="CH494" s="48" t="str">
        <f t="shared" si="592"/>
        <v>n/a</v>
      </c>
      <c r="CI494" s="48" t="str">
        <f t="shared" si="592"/>
        <v>n/a</v>
      </c>
      <c r="CJ494" s="48" t="str">
        <f t="shared" si="592"/>
        <v>n/a</v>
      </c>
      <c r="CK494" s="48" t="str">
        <f t="shared" si="592"/>
        <v>n/a</v>
      </c>
      <c r="CL494" s="48" t="str">
        <f t="shared" si="592"/>
        <v>n/a</v>
      </c>
      <c r="CM494" s="48" t="str">
        <f t="shared" si="592"/>
        <v>n/a</v>
      </c>
      <c r="CN494" s="48" t="str">
        <f t="shared" si="592"/>
        <v>n/a</v>
      </c>
      <c r="CO494" s="48" t="str">
        <f t="shared" si="592"/>
        <v>n/a</v>
      </c>
      <c r="CP494" s="48" t="str">
        <f t="shared" si="592"/>
        <v>n/a</v>
      </c>
      <c r="CQ494" s="48" t="str">
        <f t="shared" si="592"/>
        <v>n/a</v>
      </c>
      <c r="CR494" s="48" t="str">
        <f t="shared" si="580"/>
        <v>n/a</v>
      </c>
      <c r="CS494" s="48" t="str">
        <f t="shared" si="583"/>
        <v>n/a</v>
      </c>
      <c r="CT494" s="48" t="str">
        <f t="shared" si="583"/>
        <v>n/a</v>
      </c>
      <c r="CU494" s="48" t="str">
        <f t="shared" si="583"/>
        <v>n/a</v>
      </c>
      <c r="CV494" s="48" t="str">
        <f t="shared" si="583"/>
        <v>n/a</v>
      </c>
      <c r="CW494" s="48" t="str">
        <f t="shared" si="583"/>
        <v>n/a</v>
      </c>
      <c r="CX494" s="48" t="str">
        <f t="shared" si="583"/>
        <v>n/a</v>
      </c>
      <c r="CY494" s="48" t="str">
        <f t="shared" si="583"/>
        <v>n/a</v>
      </c>
      <c r="CZ494" s="48" t="str">
        <f t="shared" si="583"/>
        <v>n/a</v>
      </c>
      <c r="DA494" s="48" t="str">
        <f t="shared" si="583"/>
        <v>n/a</v>
      </c>
      <c r="DB494" s="48" t="str">
        <f t="shared" si="583"/>
        <v>n/a</v>
      </c>
      <c r="DC494" s="48" t="str">
        <f t="shared" si="583"/>
        <v>n/a</v>
      </c>
      <c r="DD494" s="48" t="str">
        <f t="shared" si="583"/>
        <v>n/a</v>
      </c>
      <c r="DE494" s="48" t="str">
        <f t="shared" si="583"/>
        <v>n/a</v>
      </c>
      <c r="DF494" s="48" t="str">
        <f t="shared" si="583"/>
        <v>n/a</v>
      </c>
      <c r="DG494" s="48" t="str">
        <f t="shared" si="583"/>
        <v>n/a</v>
      </c>
      <c r="DH494" s="48" t="str">
        <f t="shared" ref="DH494:DW509" si="595">IFERROR(DG494*(1+$P494),"n/a")</f>
        <v>n/a</v>
      </c>
      <c r="DI494" s="48" t="str">
        <f t="shared" si="595"/>
        <v>n/a</v>
      </c>
      <c r="DJ494" s="48" t="str">
        <f t="shared" si="595"/>
        <v>n/a</v>
      </c>
      <c r="DK494" s="48" t="str">
        <f t="shared" si="595"/>
        <v>n/a</v>
      </c>
      <c r="DL494" s="48" t="str">
        <f t="shared" si="595"/>
        <v>n/a</v>
      </c>
      <c r="DM494" s="48" t="str">
        <f t="shared" si="595"/>
        <v>n/a</v>
      </c>
      <c r="DN494" s="48" t="str">
        <f t="shared" si="595"/>
        <v>n/a</v>
      </c>
      <c r="DO494" s="48" t="str">
        <f t="shared" si="595"/>
        <v>n/a</v>
      </c>
      <c r="DP494" s="48" t="str">
        <f t="shared" si="595"/>
        <v>n/a</v>
      </c>
      <c r="DQ494" s="48" t="str">
        <f t="shared" si="595"/>
        <v>n/a</v>
      </c>
      <c r="DR494" s="48" t="str">
        <f t="shared" si="595"/>
        <v>n/a</v>
      </c>
      <c r="DS494" s="48" t="str">
        <f t="shared" si="595"/>
        <v>n/a</v>
      </c>
      <c r="DT494" s="48" t="str">
        <f t="shared" si="595"/>
        <v>n/a</v>
      </c>
      <c r="DU494" s="48" t="str">
        <f t="shared" si="595"/>
        <v>n/a</v>
      </c>
      <c r="DV494" s="48" t="str">
        <f t="shared" si="595"/>
        <v>n/a</v>
      </c>
      <c r="DW494" s="48" t="str">
        <f t="shared" si="595"/>
        <v>n/a</v>
      </c>
      <c r="DX494" s="48" t="str">
        <f t="shared" si="584"/>
        <v>n/a</v>
      </c>
      <c r="DY494" s="48" t="str">
        <f t="shared" si="585"/>
        <v>n/a</v>
      </c>
      <c r="DZ494" s="48" t="str">
        <f t="shared" si="585"/>
        <v>n/a</v>
      </c>
      <c r="EA494" s="48" t="str">
        <f t="shared" si="585"/>
        <v>n/a</v>
      </c>
      <c r="EB494" s="48" t="str">
        <f t="shared" si="585"/>
        <v>n/a</v>
      </c>
      <c r="EC494" s="48" t="str">
        <f t="shared" si="585"/>
        <v>n/a</v>
      </c>
      <c r="ED494" s="48" t="str">
        <f t="shared" si="585"/>
        <v>n/a</v>
      </c>
      <c r="EE494" s="48" t="str">
        <f t="shared" si="585"/>
        <v>n/a</v>
      </c>
      <c r="EF494" s="48" t="str">
        <f t="shared" si="585"/>
        <v>n/a</v>
      </c>
      <c r="EG494" s="48" t="str">
        <f t="shared" si="585"/>
        <v>n/a</v>
      </c>
      <c r="EH494" s="48" t="str">
        <f t="shared" si="585"/>
        <v>n/a</v>
      </c>
      <c r="EI494" s="48" t="str">
        <f t="shared" si="585"/>
        <v>n/a</v>
      </c>
      <c r="EJ494" s="48" t="str">
        <f t="shared" si="585"/>
        <v>n/a</v>
      </c>
      <c r="EK494" s="48" t="str">
        <f t="shared" si="585"/>
        <v>n/a</v>
      </c>
      <c r="EL494" s="48" t="str">
        <f t="shared" si="585"/>
        <v>n/a</v>
      </c>
      <c r="EM494" s="48" t="str">
        <f t="shared" si="585"/>
        <v>n/a</v>
      </c>
      <c r="EN494" s="48" t="str">
        <f t="shared" ref="EN494:FC509" si="596">IFERROR(EM494*(1+$P494),"n/a")</f>
        <v>n/a</v>
      </c>
      <c r="EO494" s="48" t="str">
        <f t="shared" si="596"/>
        <v>n/a</v>
      </c>
      <c r="EP494" s="48" t="str">
        <f t="shared" si="596"/>
        <v>n/a</v>
      </c>
      <c r="EQ494" s="48" t="str">
        <f t="shared" si="596"/>
        <v>n/a</v>
      </c>
      <c r="ER494" s="48" t="str">
        <f t="shared" si="596"/>
        <v>n/a</v>
      </c>
      <c r="ES494" s="48" t="str">
        <f t="shared" si="596"/>
        <v>n/a</v>
      </c>
      <c r="ET494" s="48" t="str">
        <f t="shared" si="596"/>
        <v>n/a</v>
      </c>
      <c r="EU494" s="48" t="str">
        <f t="shared" si="596"/>
        <v>n/a</v>
      </c>
      <c r="EV494" s="48" t="str">
        <f t="shared" si="596"/>
        <v>n/a</v>
      </c>
      <c r="EW494" s="48" t="str">
        <f t="shared" si="596"/>
        <v>n/a</v>
      </c>
      <c r="EX494" s="48" t="str">
        <f t="shared" si="596"/>
        <v>n/a</v>
      </c>
      <c r="EY494" s="48" t="str">
        <f t="shared" si="596"/>
        <v>n/a</v>
      </c>
      <c r="EZ494" s="48" t="str">
        <f t="shared" si="596"/>
        <v>n/a</v>
      </c>
      <c r="FA494" s="48" t="str">
        <f t="shared" si="596"/>
        <v>n/a</v>
      </c>
      <c r="FB494" s="48" t="str">
        <f t="shared" si="596"/>
        <v>n/a</v>
      </c>
      <c r="FC494" s="48" t="str">
        <f t="shared" si="596"/>
        <v>n/a</v>
      </c>
      <c r="FD494" s="48" t="str">
        <f t="shared" si="586"/>
        <v>n/a</v>
      </c>
      <c r="FE494" s="48" t="str">
        <f t="shared" si="590"/>
        <v>n/a</v>
      </c>
      <c r="FF494" s="48" t="str">
        <f t="shared" si="590"/>
        <v>n/a</v>
      </c>
      <c r="FG494" s="48" t="str">
        <f t="shared" si="590"/>
        <v>n/a</v>
      </c>
      <c r="FH494" s="48" t="str">
        <f t="shared" si="590"/>
        <v>n/a</v>
      </c>
      <c r="FI494" s="48" t="str">
        <f t="shared" si="590"/>
        <v>n/a</v>
      </c>
      <c r="FJ494" s="48" t="str">
        <f t="shared" si="590"/>
        <v>n/a</v>
      </c>
      <c r="FK494" s="48" t="str">
        <f t="shared" si="590"/>
        <v>n/a</v>
      </c>
      <c r="FL494" s="48" t="str">
        <f t="shared" si="590"/>
        <v>n/a</v>
      </c>
      <c r="FM494" s="48" t="str">
        <f t="shared" si="590"/>
        <v>n/a</v>
      </c>
      <c r="FN494" s="48" t="str">
        <f t="shared" si="590"/>
        <v>n/a</v>
      </c>
      <c r="FO494" s="48" t="str">
        <f t="shared" si="590"/>
        <v>n/a</v>
      </c>
      <c r="FP494" s="48" t="str">
        <f t="shared" si="590"/>
        <v>n/a</v>
      </c>
      <c r="FQ494" s="48" t="str">
        <f t="shared" si="590"/>
        <v>n/a</v>
      </c>
      <c r="FR494" s="48" t="str">
        <f t="shared" si="590"/>
        <v>n/a</v>
      </c>
      <c r="FS494" s="48" t="str">
        <f t="shared" si="590"/>
        <v>n/a</v>
      </c>
      <c r="FT494" s="48" t="str">
        <f t="shared" si="590"/>
        <v>n/a</v>
      </c>
      <c r="FU494" s="48" t="str">
        <f t="shared" si="589"/>
        <v>n/a</v>
      </c>
      <c r="FV494" s="48" t="str">
        <f t="shared" si="589"/>
        <v>n/a</v>
      </c>
      <c r="FW494" s="48" t="str">
        <f t="shared" si="589"/>
        <v>n/a</v>
      </c>
      <c r="FX494" s="48" t="str">
        <f t="shared" si="589"/>
        <v>n/a</v>
      </c>
      <c r="FY494" s="48" t="str">
        <f t="shared" si="589"/>
        <v>n/a</v>
      </c>
      <c r="FZ494" s="48" t="str">
        <f t="shared" si="589"/>
        <v>n/a</v>
      </c>
      <c r="GA494" s="48" t="str">
        <f t="shared" si="589"/>
        <v>n/a</v>
      </c>
      <c r="GB494" s="48" t="str">
        <f t="shared" si="589"/>
        <v>n/a</v>
      </c>
      <c r="GC494" s="48" t="str">
        <f t="shared" si="589"/>
        <v>n/a</v>
      </c>
      <c r="GD494" s="48" t="str">
        <f t="shared" si="589"/>
        <v>n/a</v>
      </c>
      <c r="GE494" s="48" t="str">
        <f t="shared" si="589"/>
        <v>n/a</v>
      </c>
      <c r="GF494" s="48" t="str">
        <f t="shared" si="589"/>
        <v>n/a</v>
      </c>
      <c r="GG494" s="48" t="str">
        <f t="shared" si="589"/>
        <v>n/a</v>
      </c>
      <c r="GH494" s="48" t="str">
        <f t="shared" si="589"/>
        <v>n/a</v>
      </c>
      <c r="GI494" s="48" t="str">
        <f t="shared" si="589"/>
        <v>n/a</v>
      </c>
      <c r="GJ494" s="48" t="str">
        <f t="shared" si="588"/>
        <v>n/a</v>
      </c>
      <c r="GK494" s="48" t="str">
        <f t="shared" si="588"/>
        <v>n/a</v>
      </c>
      <c r="GL494" s="48" t="str">
        <f t="shared" si="588"/>
        <v>n/a</v>
      </c>
      <c r="GM494" s="48" t="str">
        <f t="shared" si="588"/>
        <v>n/a</v>
      </c>
      <c r="GN494" s="48" t="str">
        <f t="shared" si="588"/>
        <v>n/a</v>
      </c>
      <c r="GO494" s="48" t="str">
        <f t="shared" si="588"/>
        <v>n/a</v>
      </c>
      <c r="GP494" s="48" t="str">
        <f t="shared" si="588"/>
        <v>n/a</v>
      </c>
      <c r="GQ494" s="48" t="str">
        <f t="shared" si="588"/>
        <v>n/a</v>
      </c>
      <c r="GR494" s="48" t="str">
        <f t="shared" si="588"/>
        <v>n/a</v>
      </c>
      <c r="GS494" s="48" t="str">
        <f t="shared" si="588"/>
        <v>n/a</v>
      </c>
      <c r="GT494" s="48" t="str">
        <f t="shared" si="588"/>
        <v>n/a</v>
      </c>
      <c r="GU494" s="48" t="str">
        <f t="shared" si="588"/>
        <v>n/a</v>
      </c>
      <c r="GV494" s="48" t="str">
        <f t="shared" si="588"/>
        <v>n/a</v>
      </c>
      <c r="GW494" s="48" t="str">
        <f t="shared" si="588"/>
        <v>n/a</v>
      </c>
      <c r="GX494" s="48" t="str">
        <f t="shared" si="588"/>
        <v>n/a</v>
      </c>
      <c r="GY494" s="48" t="str">
        <f t="shared" si="588"/>
        <v>n/a</v>
      </c>
      <c r="GZ494" s="48" t="str">
        <f t="shared" si="587"/>
        <v>n/a</v>
      </c>
      <c r="HA494" s="48" t="str">
        <f t="shared" si="587"/>
        <v>n/a</v>
      </c>
      <c r="HB494" s="48" t="str">
        <f t="shared" si="587"/>
        <v>n/a</v>
      </c>
      <c r="HC494" s="48" t="str">
        <f t="shared" si="587"/>
        <v>n/a</v>
      </c>
      <c r="HD494" s="48" t="str">
        <f t="shared" si="587"/>
        <v>n/a</v>
      </c>
      <c r="HE494" s="48" t="str">
        <f t="shared" si="587"/>
        <v>n/a</v>
      </c>
      <c r="HF494" s="48" t="str">
        <f t="shared" si="587"/>
        <v>n/a</v>
      </c>
      <c r="HG494" s="48" t="str">
        <f t="shared" si="587"/>
        <v>n/a</v>
      </c>
      <c r="HH494" s="48" t="str">
        <f t="shared" si="587"/>
        <v>n/a</v>
      </c>
      <c r="HI494" s="48" t="str">
        <f t="shared" si="587"/>
        <v>n/a</v>
      </c>
      <c r="HJ494" s="48" t="str">
        <f t="shared" si="587"/>
        <v>n/a</v>
      </c>
      <c r="HK494" s="48" t="str">
        <f t="shared" si="587"/>
        <v>n/a</v>
      </c>
      <c r="HL494" s="48" t="str">
        <f t="shared" si="587"/>
        <v>n/a</v>
      </c>
      <c r="HM494" s="48" t="str">
        <f t="shared" si="587"/>
        <v>n/a</v>
      </c>
    </row>
    <row r="495" spans="1:221" x14ac:dyDescent="0.25">
      <c r="A495" s="21" t="s">
        <v>1652</v>
      </c>
      <c r="B495" s="20" t="s">
        <v>1653</v>
      </c>
      <c r="C495" s="19">
        <v>959.85400000000004</v>
      </c>
      <c r="D495" s="19">
        <v>667.93</v>
      </c>
      <c r="E495" s="18">
        <f t="shared" si="550"/>
        <v>641115.28221999994</v>
      </c>
      <c r="F495" s="16">
        <f t="shared" si="551"/>
        <v>0</v>
      </c>
      <c r="G495" s="17" t="s">
        <v>227</v>
      </c>
      <c r="H495" s="17" t="str">
        <f t="shared" si="565"/>
        <v>n/a</v>
      </c>
      <c r="I495" s="45" t="str">
        <f t="shared" si="566"/>
        <v>n/a</v>
      </c>
      <c r="J495" s="17">
        <v>0.40700000000000003</v>
      </c>
      <c r="K495" s="56">
        <f t="shared" si="552"/>
        <v>0.34658333333333335</v>
      </c>
      <c r="L495" s="1">
        <f t="shared" si="553"/>
        <v>0.28616666666666668</v>
      </c>
      <c r="M495" s="1">
        <f t="shared" si="554"/>
        <v>0.22575000000000001</v>
      </c>
      <c r="N495" s="1">
        <f t="shared" si="555"/>
        <v>0.16533333333333333</v>
      </c>
      <c r="O495" s="1">
        <f t="shared" si="556"/>
        <v>0.10491666666666666</v>
      </c>
      <c r="P495" s="5">
        <v>4.4499999999999998E-2</v>
      </c>
      <c r="Q495" s="1" t="str">
        <f t="shared" si="557"/>
        <v>n/a</v>
      </c>
      <c r="R495" s="16" t="str">
        <f t="shared" si="558"/>
        <v>n/a</v>
      </c>
      <c r="S495" s="16">
        <f t="shared" si="559"/>
        <v>0</v>
      </c>
      <c r="T495" s="8"/>
      <c r="U495" s="57">
        <f t="shared" si="560"/>
        <v>-667.93</v>
      </c>
      <c r="V495" s="48" t="str">
        <f t="shared" si="561"/>
        <v>n/a</v>
      </c>
      <c r="W495" s="48" t="str">
        <f t="shared" si="562"/>
        <v>n/a</v>
      </c>
      <c r="X495" s="48" t="str">
        <f t="shared" si="581"/>
        <v>n/a</v>
      </c>
      <c r="Y495" s="48" t="str">
        <f t="shared" si="581"/>
        <v>n/a</v>
      </c>
      <c r="Z495" s="48" t="str">
        <f t="shared" si="581"/>
        <v>n/a</v>
      </c>
      <c r="AA495" s="48" t="str">
        <f t="shared" si="563"/>
        <v>n/a</v>
      </c>
      <c r="AB495" s="48" t="str">
        <f t="shared" si="573"/>
        <v>n/a</v>
      </c>
      <c r="AC495" s="48" t="str">
        <f t="shared" si="573"/>
        <v>n/a</v>
      </c>
      <c r="AD495" s="48" t="str">
        <f t="shared" si="573"/>
        <v>n/a</v>
      </c>
      <c r="AE495" s="48" t="str">
        <f t="shared" si="573"/>
        <v>n/a</v>
      </c>
      <c r="AF495" s="48" t="str">
        <f t="shared" si="564"/>
        <v>n/a</v>
      </c>
      <c r="AG495" s="48" t="str">
        <f t="shared" si="593"/>
        <v>n/a</v>
      </c>
      <c r="AH495" s="48" t="str">
        <f t="shared" si="593"/>
        <v>n/a</v>
      </c>
      <c r="AI495" s="48" t="str">
        <f t="shared" si="593"/>
        <v>n/a</v>
      </c>
      <c r="AJ495" s="48" t="str">
        <f t="shared" si="593"/>
        <v>n/a</v>
      </c>
      <c r="AK495" s="48" t="str">
        <f t="shared" si="593"/>
        <v>n/a</v>
      </c>
      <c r="AL495" s="48" t="str">
        <f t="shared" si="593"/>
        <v>n/a</v>
      </c>
      <c r="AM495" s="48" t="str">
        <f t="shared" si="593"/>
        <v>n/a</v>
      </c>
      <c r="AN495" s="48" t="str">
        <f t="shared" si="593"/>
        <v>n/a</v>
      </c>
      <c r="AO495" s="48" t="str">
        <f t="shared" si="593"/>
        <v>n/a</v>
      </c>
      <c r="AP495" s="48" t="str">
        <f t="shared" si="593"/>
        <v>n/a</v>
      </c>
      <c r="AQ495" s="48" t="str">
        <f t="shared" si="593"/>
        <v>n/a</v>
      </c>
      <c r="AR495" s="48" t="str">
        <f t="shared" si="593"/>
        <v>n/a</v>
      </c>
      <c r="AS495" s="48" t="str">
        <f t="shared" si="593"/>
        <v>n/a</v>
      </c>
      <c r="AT495" s="48" t="str">
        <f t="shared" si="593"/>
        <v>n/a</v>
      </c>
      <c r="AU495" s="48" t="str">
        <f t="shared" si="593"/>
        <v>n/a</v>
      </c>
      <c r="AV495" s="48" t="str">
        <f t="shared" si="593"/>
        <v>n/a</v>
      </c>
      <c r="AW495" s="48" t="str">
        <f t="shared" si="591"/>
        <v>n/a</v>
      </c>
      <c r="AX495" s="48" t="str">
        <f t="shared" si="591"/>
        <v>n/a</v>
      </c>
      <c r="AY495" s="48" t="str">
        <f t="shared" si="591"/>
        <v>n/a</v>
      </c>
      <c r="AZ495" s="48" t="str">
        <f t="shared" si="591"/>
        <v>n/a</v>
      </c>
      <c r="BA495" s="48" t="str">
        <f t="shared" si="591"/>
        <v>n/a</v>
      </c>
      <c r="BB495" s="48" t="str">
        <f t="shared" si="591"/>
        <v>n/a</v>
      </c>
      <c r="BC495" s="48" t="str">
        <f t="shared" si="591"/>
        <v>n/a</v>
      </c>
      <c r="BD495" s="48" t="str">
        <f t="shared" si="591"/>
        <v>n/a</v>
      </c>
      <c r="BE495" s="48" t="str">
        <f t="shared" si="591"/>
        <v>n/a</v>
      </c>
      <c r="BF495" s="48" t="str">
        <f t="shared" si="591"/>
        <v>n/a</v>
      </c>
      <c r="BG495" s="48" t="str">
        <f t="shared" si="591"/>
        <v>n/a</v>
      </c>
      <c r="BH495" s="48" t="str">
        <f t="shared" si="591"/>
        <v>n/a</v>
      </c>
      <c r="BI495" s="48" t="str">
        <f t="shared" si="591"/>
        <v>n/a</v>
      </c>
      <c r="BJ495" s="48" t="str">
        <f t="shared" si="591"/>
        <v>n/a</v>
      </c>
      <c r="BK495" s="48" t="str">
        <f t="shared" si="591"/>
        <v>n/a</v>
      </c>
      <c r="BL495" s="48" t="str">
        <f t="shared" si="578"/>
        <v>n/a</v>
      </c>
      <c r="BM495" s="48" t="str">
        <f t="shared" si="594"/>
        <v>n/a</v>
      </c>
      <c r="BN495" s="48" t="str">
        <f t="shared" si="594"/>
        <v>n/a</v>
      </c>
      <c r="BO495" s="48" t="str">
        <f t="shared" si="594"/>
        <v>n/a</v>
      </c>
      <c r="BP495" s="48" t="str">
        <f t="shared" si="594"/>
        <v>n/a</v>
      </c>
      <c r="BQ495" s="48" t="str">
        <f t="shared" si="594"/>
        <v>n/a</v>
      </c>
      <c r="BR495" s="48" t="str">
        <f t="shared" si="594"/>
        <v>n/a</v>
      </c>
      <c r="BS495" s="48" t="str">
        <f t="shared" si="594"/>
        <v>n/a</v>
      </c>
      <c r="BT495" s="48" t="str">
        <f t="shared" si="594"/>
        <v>n/a</v>
      </c>
      <c r="BU495" s="48" t="str">
        <f t="shared" si="594"/>
        <v>n/a</v>
      </c>
      <c r="BV495" s="48" t="str">
        <f t="shared" si="594"/>
        <v>n/a</v>
      </c>
      <c r="BW495" s="48" t="str">
        <f t="shared" si="594"/>
        <v>n/a</v>
      </c>
      <c r="BX495" s="48" t="str">
        <f t="shared" si="594"/>
        <v>n/a</v>
      </c>
      <c r="BY495" s="48" t="str">
        <f t="shared" si="594"/>
        <v>n/a</v>
      </c>
      <c r="BZ495" s="48" t="str">
        <f t="shared" si="594"/>
        <v>n/a</v>
      </c>
      <c r="CA495" s="48" t="str">
        <f t="shared" si="594"/>
        <v>n/a</v>
      </c>
      <c r="CB495" s="48" t="str">
        <f t="shared" si="594"/>
        <v>n/a</v>
      </c>
      <c r="CC495" s="48" t="str">
        <f t="shared" si="592"/>
        <v>n/a</v>
      </c>
      <c r="CD495" s="48" t="str">
        <f t="shared" si="592"/>
        <v>n/a</v>
      </c>
      <c r="CE495" s="48" t="str">
        <f t="shared" si="592"/>
        <v>n/a</v>
      </c>
      <c r="CF495" s="48" t="str">
        <f t="shared" si="592"/>
        <v>n/a</v>
      </c>
      <c r="CG495" s="48" t="str">
        <f t="shared" si="592"/>
        <v>n/a</v>
      </c>
      <c r="CH495" s="48" t="str">
        <f t="shared" si="592"/>
        <v>n/a</v>
      </c>
      <c r="CI495" s="48" t="str">
        <f t="shared" si="592"/>
        <v>n/a</v>
      </c>
      <c r="CJ495" s="48" t="str">
        <f t="shared" si="592"/>
        <v>n/a</v>
      </c>
      <c r="CK495" s="48" t="str">
        <f t="shared" si="592"/>
        <v>n/a</v>
      </c>
      <c r="CL495" s="48" t="str">
        <f t="shared" si="592"/>
        <v>n/a</v>
      </c>
      <c r="CM495" s="48" t="str">
        <f t="shared" si="592"/>
        <v>n/a</v>
      </c>
      <c r="CN495" s="48" t="str">
        <f t="shared" si="592"/>
        <v>n/a</v>
      </c>
      <c r="CO495" s="48" t="str">
        <f t="shared" si="592"/>
        <v>n/a</v>
      </c>
      <c r="CP495" s="48" t="str">
        <f t="shared" si="592"/>
        <v>n/a</v>
      </c>
      <c r="CQ495" s="48" t="str">
        <f t="shared" si="592"/>
        <v>n/a</v>
      </c>
      <c r="CR495" s="48" t="str">
        <f t="shared" si="580"/>
        <v>n/a</v>
      </c>
      <c r="CS495" s="48" t="str">
        <f t="shared" ref="CS495:DH509" si="597">IFERROR(CR495*(1+$P495),"n/a")</f>
        <v>n/a</v>
      </c>
      <c r="CT495" s="48" t="str">
        <f t="shared" si="597"/>
        <v>n/a</v>
      </c>
      <c r="CU495" s="48" t="str">
        <f t="shared" si="597"/>
        <v>n/a</v>
      </c>
      <c r="CV495" s="48" t="str">
        <f t="shared" si="597"/>
        <v>n/a</v>
      </c>
      <c r="CW495" s="48" t="str">
        <f t="shared" si="597"/>
        <v>n/a</v>
      </c>
      <c r="CX495" s="48" t="str">
        <f t="shared" si="597"/>
        <v>n/a</v>
      </c>
      <c r="CY495" s="48" t="str">
        <f t="shared" si="597"/>
        <v>n/a</v>
      </c>
      <c r="CZ495" s="48" t="str">
        <f t="shared" si="597"/>
        <v>n/a</v>
      </c>
      <c r="DA495" s="48" t="str">
        <f t="shared" si="597"/>
        <v>n/a</v>
      </c>
      <c r="DB495" s="48" t="str">
        <f t="shared" si="597"/>
        <v>n/a</v>
      </c>
      <c r="DC495" s="48" t="str">
        <f t="shared" si="597"/>
        <v>n/a</v>
      </c>
      <c r="DD495" s="48" t="str">
        <f t="shared" si="597"/>
        <v>n/a</v>
      </c>
      <c r="DE495" s="48" t="str">
        <f t="shared" si="597"/>
        <v>n/a</v>
      </c>
      <c r="DF495" s="48" t="str">
        <f t="shared" si="597"/>
        <v>n/a</v>
      </c>
      <c r="DG495" s="48" t="str">
        <f t="shared" si="597"/>
        <v>n/a</v>
      </c>
      <c r="DH495" s="48" t="str">
        <f t="shared" si="597"/>
        <v>n/a</v>
      </c>
      <c r="DI495" s="48" t="str">
        <f t="shared" si="595"/>
        <v>n/a</v>
      </c>
      <c r="DJ495" s="48" t="str">
        <f t="shared" si="595"/>
        <v>n/a</v>
      </c>
      <c r="DK495" s="48" t="str">
        <f t="shared" si="595"/>
        <v>n/a</v>
      </c>
      <c r="DL495" s="48" t="str">
        <f t="shared" si="595"/>
        <v>n/a</v>
      </c>
      <c r="DM495" s="48" t="str">
        <f t="shared" si="595"/>
        <v>n/a</v>
      </c>
      <c r="DN495" s="48" t="str">
        <f t="shared" si="595"/>
        <v>n/a</v>
      </c>
      <c r="DO495" s="48" t="str">
        <f t="shared" si="595"/>
        <v>n/a</v>
      </c>
      <c r="DP495" s="48" t="str">
        <f t="shared" si="595"/>
        <v>n/a</v>
      </c>
      <c r="DQ495" s="48" t="str">
        <f t="shared" si="595"/>
        <v>n/a</v>
      </c>
      <c r="DR495" s="48" t="str">
        <f t="shared" si="595"/>
        <v>n/a</v>
      </c>
      <c r="DS495" s="48" t="str">
        <f t="shared" si="595"/>
        <v>n/a</v>
      </c>
      <c r="DT495" s="48" t="str">
        <f t="shared" si="595"/>
        <v>n/a</v>
      </c>
      <c r="DU495" s="48" t="str">
        <f t="shared" si="595"/>
        <v>n/a</v>
      </c>
      <c r="DV495" s="48" t="str">
        <f t="shared" si="595"/>
        <v>n/a</v>
      </c>
      <c r="DW495" s="48" t="str">
        <f t="shared" si="595"/>
        <v>n/a</v>
      </c>
      <c r="DX495" s="48" t="str">
        <f t="shared" si="584"/>
        <v>n/a</v>
      </c>
      <c r="DY495" s="48" t="str">
        <f t="shared" ref="DY495:EN509" si="598">IFERROR(DX495*(1+$P495),"n/a")</f>
        <v>n/a</v>
      </c>
      <c r="DZ495" s="48" t="str">
        <f t="shared" si="598"/>
        <v>n/a</v>
      </c>
      <c r="EA495" s="48" t="str">
        <f t="shared" si="598"/>
        <v>n/a</v>
      </c>
      <c r="EB495" s="48" t="str">
        <f t="shared" si="598"/>
        <v>n/a</v>
      </c>
      <c r="EC495" s="48" t="str">
        <f t="shared" si="598"/>
        <v>n/a</v>
      </c>
      <c r="ED495" s="48" t="str">
        <f t="shared" si="598"/>
        <v>n/a</v>
      </c>
      <c r="EE495" s="48" t="str">
        <f t="shared" si="598"/>
        <v>n/a</v>
      </c>
      <c r="EF495" s="48" t="str">
        <f t="shared" si="598"/>
        <v>n/a</v>
      </c>
      <c r="EG495" s="48" t="str">
        <f t="shared" si="598"/>
        <v>n/a</v>
      </c>
      <c r="EH495" s="48" t="str">
        <f t="shared" si="598"/>
        <v>n/a</v>
      </c>
      <c r="EI495" s="48" t="str">
        <f t="shared" si="598"/>
        <v>n/a</v>
      </c>
      <c r="EJ495" s="48" t="str">
        <f t="shared" si="598"/>
        <v>n/a</v>
      </c>
      <c r="EK495" s="48" t="str">
        <f t="shared" si="598"/>
        <v>n/a</v>
      </c>
      <c r="EL495" s="48" t="str">
        <f t="shared" si="598"/>
        <v>n/a</v>
      </c>
      <c r="EM495" s="48" t="str">
        <f t="shared" si="598"/>
        <v>n/a</v>
      </c>
      <c r="EN495" s="48" t="str">
        <f t="shared" si="598"/>
        <v>n/a</v>
      </c>
      <c r="EO495" s="48" t="str">
        <f t="shared" si="596"/>
        <v>n/a</v>
      </c>
      <c r="EP495" s="48" t="str">
        <f t="shared" si="596"/>
        <v>n/a</v>
      </c>
      <c r="EQ495" s="48" t="str">
        <f t="shared" si="596"/>
        <v>n/a</v>
      </c>
      <c r="ER495" s="48" t="str">
        <f t="shared" si="596"/>
        <v>n/a</v>
      </c>
      <c r="ES495" s="48" t="str">
        <f t="shared" si="596"/>
        <v>n/a</v>
      </c>
      <c r="ET495" s="48" t="str">
        <f t="shared" si="596"/>
        <v>n/a</v>
      </c>
      <c r="EU495" s="48" t="str">
        <f t="shared" si="596"/>
        <v>n/a</v>
      </c>
      <c r="EV495" s="48" t="str">
        <f t="shared" si="596"/>
        <v>n/a</v>
      </c>
      <c r="EW495" s="48" t="str">
        <f t="shared" si="596"/>
        <v>n/a</v>
      </c>
      <c r="EX495" s="48" t="str">
        <f t="shared" si="596"/>
        <v>n/a</v>
      </c>
      <c r="EY495" s="48" t="str">
        <f t="shared" si="596"/>
        <v>n/a</v>
      </c>
      <c r="EZ495" s="48" t="str">
        <f t="shared" si="596"/>
        <v>n/a</v>
      </c>
      <c r="FA495" s="48" t="str">
        <f t="shared" si="596"/>
        <v>n/a</v>
      </c>
      <c r="FB495" s="48" t="str">
        <f t="shared" si="596"/>
        <v>n/a</v>
      </c>
      <c r="FC495" s="48" t="str">
        <f t="shared" si="596"/>
        <v>n/a</v>
      </c>
      <c r="FD495" s="48" t="str">
        <f t="shared" si="586"/>
        <v>n/a</v>
      </c>
      <c r="FE495" s="48" t="str">
        <f t="shared" si="590"/>
        <v>n/a</v>
      </c>
      <c r="FF495" s="48" t="str">
        <f t="shared" si="590"/>
        <v>n/a</v>
      </c>
      <c r="FG495" s="48" t="str">
        <f t="shared" si="590"/>
        <v>n/a</v>
      </c>
      <c r="FH495" s="48" t="str">
        <f t="shared" si="590"/>
        <v>n/a</v>
      </c>
      <c r="FI495" s="48" t="str">
        <f t="shared" si="590"/>
        <v>n/a</v>
      </c>
      <c r="FJ495" s="48" t="str">
        <f t="shared" si="590"/>
        <v>n/a</v>
      </c>
      <c r="FK495" s="48" t="str">
        <f t="shared" si="590"/>
        <v>n/a</v>
      </c>
      <c r="FL495" s="48" t="str">
        <f t="shared" si="590"/>
        <v>n/a</v>
      </c>
      <c r="FM495" s="48" t="str">
        <f t="shared" si="590"/>
        <v>n/a</v>
      </c>
      <c r="FN495" s="48" t="str">
        <f t="shared" si="590"/>
        <v>n/a</v>
      </c>
      <c r="FO495" s="48" t="str">
        <f t="shared" si="590"/>
        <v>n/a</v>
      </c>
      <c r="FP495" s="48" t="str">
        <f t="shared" si="590"/>
        <v>n/a</v>
      </c>
      <c r="FQ495" s="48" t="str">
        <f t="shared" si="590"/>
        <v>n/a</v>
      </c>
      <c r="FR495" s="48" t="str">
        <f t="shared" si="590"/>
        <v>n/a</v>
      </c>
      <c r="FS495" s="48" t="str">
        <f t="shared" si="590"/>
        <v>n/a</v>
      </c>
      <c r="FT495" s="48" t="str">
        <f t="shared" si="590"/>
        <v>n/a</v>
      </c>
      <c r="FU495" s="48" t="str">
        <f t="shared" si="589"/>
        <v>n/a</v>
      </c>
      <c r="FV495" s="48" t="str">
        <f t="shared" si="589"/>
        <v>n/a</v>
      </c>
      <c r="FW495" s="48" t="str">
        <f t="shared" si="589"/>
        <v>n/a</v>
      </c>
      <c r="FX495" s="48" t="str">
        <f t="shared" si="589"/>
        <v>n/a</v>
      </c>
      <c r="FY495" s="48" t="str">
        <f t="shared" si="589"/>
        <v>n/a</v>
      </c>
      <c r="FZ495" s="48" t="str">
        <f t="shared" si="589"/>
        <v>n/a</v>
      </c>
      <c r="GA495" s="48" t="str">
        <f t="shared" si="589"/>
        <v>n/a</v>
      </c>
      <c r="GB495" s="48" t="str">
        <f t="shared" si="589"/>
        <v>n/a</v>
      </c>
      <c r="GC495" s="48" t="str">
        <f t="shared" si="589"/>
        <v>n/a</v>
      </c>
      <c r="GD495" s="48" t="str">
        <f t="shared" si="589"/>
        <v>n/a</v>
      </c>
      <c r="GE495" s="48" t="str">
        <f t="shared" si="589"/>
        <v>n/a</v>
      </c>
      <c r="GF495" s="48" t="str">
        <f t="shared" si="589"/>
        <v>n/a</v>
      </c>
      <c r="GG495" s="48" t="str">
        <f t="shared" si="589"/>
        <v>n/a</v>
      </c>
      <c r="GH495" s="48" t="str">
        <f t="shared" si="589"/>
        <v>n/a</v>
      </c>
      <c r="GI495" s="48" t="str">
        <f t="shared" si="589"/>
        <v>n/a</v>
      </c>
      <c r="GJ495" s="48" t="str">
        <f t="shared" si="588"/>
        <v>n/a</v>
      </c>
      <c r="GK495" s="48" t="str">
        <f t="shared" si="588"/>
        <v>n/a</v>
      </c>
      <c r="GL495" s="48" t="str">
        <f t="shared" si="588"/>
        <v>n/a</v>
      </c>
      <c r="GM495" s="48" t="str">
        <f t="shared" si="588"/>
        <v>n/a</v>
      </c>
      <c r="GN495" s="48" t="str">
        <f t="shared" si="588"/>
        <v>n/a</v>
      </c>
      <c r="GO495" s="48" t="str">
        <f t="shared" si="588"/>
        <v>n/a</v>
      </c>
      <c r="GP495" s="48" t="str">
        <f t="shared" si="588"/>
        <v>n/a</v>
      </c>
      <c r="GQ495" s="48" t="str">
        <f t="shared" si="588"/>
        <v>n/a</v>
      </c>
      <c r="GR495" s="48" t="str">
        <f t="shared" si="588"/>
        <v>n/a</v>
      </c>
      <c r="GS495" s="48" t="str">
        <f t="shared" si="588"/>
        <v>n/a</v>
      </c>
      <c r="GT495" s="48" t="str">
        <f t="shared" si="588"/>
        <v>n/a</v>
      </c>
      <c r="GU495" s="48" t="str">
        <f t="shared" si="588"/>
        <v>n/a</v>
      </c>
      <c r="GV495" s="48" t="str">
        <f t="shared" si="588"/>
        <v>n/a</v>
      </c>
      <c r="GW495" s="48" t="str">
        <f t="shared" si="588"/>
        <v>n/a</v>
      </c>
      <c r="GX495" s="48" t="str">
        <f t="shared" si="588"/>
        <v>n/a</v>
      </c>
      <c r="GY495" s="48" t="str">
        <f t="shared" si="588"/>
        <v>n/a</v>
      </c>
      <c r="GZ495" s="48" t="str">
        <f t="shared" si="587"/>
        <v>n/a</v>
      </c>
      <c r="HA495" s="48" t="str">
        <f t="shared" si="587"/>
        <v>n/a</v>
      </c>
      <c r="HB495" s="48" t="str">
        <f t="shared" si="587"/>
        <v>n/a</v>
      </c>
      <c r="HC495" s="48" t="str">
        <f t="shared" si="587"/>
        <v>n/a</v>
      </c>
      <c r="HD495" s="48" t="str">
        <f t="shared" si="587"/>
        <v>n/a</v>
      </c>
      <c r="HE495" s="48" t="str">
        <f t="shared" si="587"/>
        <v>n/a</v>
      </c>
      <c r="HF495" s="48" t="str">
        <f t="shared" si="587"/>
        <v>n/a</v>
      </c>
      <c r="HG495" s="48" t="str">
        <f t="shared" si="587"/>
        <v>n/a</v>
      </c>
      <c r="HH495" s="48" t="str">
        <f t="shared" si="587"/>
        <v>n/a</v>
      </c>
      <c r="HI495" s="48" t="str">
        <f t="shared" si="587"/>
        <v>n/a</v>
      </c>
      <c r="HJ495" s="48" t="str">
        <f t="shared" si="587"/>
        <v>n/a</v>
      </c>
      <c r="HK495" s="48" t="str">
        <f t="shared" si="587"/>
        <v>n/a</v>
      </c>
      <c r="HL495" s="48" t="str">
        <f t="shared" si="587"/>
        <v>n/a</v>
      </c>
      <c r="HM495" s="48" t="str">
        <f t="shared" si="587"/>
        <v>n/a</v>
      </c>
    </row>
    <row r="496" spans="1:221" x14ac:dyDescent="0.25">
      <c r="A496" s="21" t="s">
        <v>1654</v>
      </c>
      <c r="B496" s="20" t="s">
        <v>1655</v>
      </c>
      <c r="C496" s="19">
        <v>287.75799999999998</v>
      </c>
      <c r="D496" s="19">
        <v>36.200000000000003</v>
      </c>
      <c r="E496" s="18">
        <f t="shared" si="550"/>
        <v>10416.839599999999</v>
      </c>
      <c r="F496" s="16">
        <f t="shared" si="551"/>
        <v>0</v>
      </c>
      <c r="G496" s="17" t="s">
        <v>227</v>
      </c>
      <c r="H496" s="17" t="str">
        <f t="shared" si="565"/>
        <v>n/a</v>
      </c>
      <c r="I496" s="45" t="str">
        <f t="shared" si="566"/>
        <v>n/a</v>
      </c>
      <c r="J496" s="17">
        <v>3.9900000000000005E-2</v>
      </c>
      <c r="K496" s="56">
        <f t="shared" si="552"/>
        <v>4.066666666666667E-2</v>
      </c>
      <c r="L496" s="1">
        <f t="shared" si="553"/>
        <v>4.1433333333333336E-2</v>
      </c>
      <c r="M496" s="1">
        <f t="shared" si="554"/>
        <v>4.2200000000000001E-2</v>
      </c>
      <c r="N496" s="1">
        <f t="shared" si="555"/>
        <v>4.2966666666666667E-2</v>
      </c>
      <c r="O496" s="1">
        <f t="shared" si="556"/>
        <v>4.3733333333333332E-2</v>
      </c>
      <c r="P496" s="5">
        <v>4.4499999999999998E-2</v>
      </c>
      <c r="Q496" s="1" t="str">
        <f t="shared" si="557"/>
        <v>n/a</v>
      </c>
      <c r="R496" s="16" t="str">
        <f t="shared" si="558"/>
        <v>n/a</v>
      </c>
      <c r="S496" s="16">
        <f t="shared" si="559"/>
        <v>0</v>
      </c>
      <c r="T496" s="8"/>
      <c r="U496" s="57">
        <f t="shared" si="560"/>
        <v>-36.200000000000003</v>
      </c>
      <c r="V496" s="48" t="str">
        <f t="shared" si="561"/>
        <v>n/a</v>
      </c>
      <c r="W496" s="48" t="str">
        <f t="shared" si="562"/>
        <v>n/a</v>
      </c>
      <c r="X496" s="48" t="str">
        <f t="shared" si="581"/>
        <v>n/a</v>
      </c>
      <c r="Y496" s="48" t="str">
        <f t="shared" si="581"/>
        <v>n/a</v>
      </c>
      <c r="Z496" s="48" t="str">
        <f t="shared" si="581"/>
        <v>n/a</v>
      </c>
      <c r="AA496" s="48" t="str">
        <f t="shared" si="563"/>
        <v>n/a</v>
      </c>
      <c r="AB496" s="48" t="str">
        <f t="shared" si="573"/>
        <v>n/a</v>
      </c>
      <c r="AC496" s="48" t="str">
        <f t="shared" si="573"/>
        <v>n/a</v>
      </c>
      <c r="AD496" s="48" t="str">
        <f t="shared" si="573"/>
        <v>n/a</v>
      </c>
      <c r="AE496" s="48" t="str">
        <f t="shared" si="573"/>
        <v>n/a</v>
      </c>
      <c r="AF496" s="48" t="str">
        <f t="shared" si="564"/>
        <v>n/a</v>
      </c>
      <c r="AG496" s="48" t="str">
        <f t="shared" si="593"/>
        <v>n/a</v>
      </c>
      <c r="AH496" s="48" t="str">
        <f t="shared" si="593"/>
        <v>n/a</v>
      </c>
      <c r="AI496" s="48" t="str">
        <f t="shared" si="593"/>
        <v>n/a</v>
      </c>
      <c r="AJ496" s="48" t="str">
        <f t="shared" si="593"/>
        <v>n/a</v>
      </c>
      <c r="AK496" s="48" t="str">
        <f t="shared" si="593"/>
        <v>n/a</v>
      </c>
      <c r="AL496" s="48" t="str">
        <f t="shared" si="593"/>
        <v>n/a</v>
      </c>
      <c r="AM496" s="48" t="str">
        <f t="shared" si="593"/>
        <v>n/a</v>
      </c>
      <c r="AN496" s="48" t="str">
        <f t="shared" si="593"/>
        <v>n/a</v>
      </c>
      <c r="AO496" s="48" t="str">
        <f t="shared" si="593"/>
        <v>n/a</v>
      </c>
      <c r="AP496" s="48" t="str">
        <f t="shared" si="593"/>
        <v>n/a</v>
      </c>
      <c r="AQ496" s="48" t="str">
        <f t="shared" si="593"/>
        <v>n/a</v>
      </c>
      <c r="AR496" s="48" t="str">
        <f t="shared" si="593"/>
        <v>n/a</v>
      </c>
      <c r="AS496" s="48" t="str">
        <f t="shared" si="593"/>
        <v>n/a</v>
      </c>
      <c r="AT496" s="48" t="str">
        <f t="shared" si="593"/>
        <v>n/a</v>
      </c>
      <c r="AU496" s="48" t="str">
        <f t="shared" si="593"/>
        <v>n/a</v>
      </c>
      <c r="AV496" s="48" t="str">
        <f t="shared" si="593"/>
        <v>n/a</v>
      </c>
      <c r="AW496" s="48" t="str">
        <f t="shared" si="591"/>
        <v>n/a</v>
      </c>
      <c r="AX496" s="48" t="str">
        <f t="shared" si="591"/>
        <v>n/a</v>
      </c>
      <c r="AY496" s="48" t="str">
        <f t="shared" si="591"/>
        <v>n/a</v>
      </c>
      <c r="AZ496" s="48" t="str">
        <f t="shared" si="591"/>
        <v>n/a</v>
      </c>
      <c r="BA496" s="48" t="str">
        <f t="shared" si="591"/>
        <v>n/a</v>
      </c>
      <c r="BB496" s="48" t="str">
        <f t="shared" si="591"/>
        <v>n/a</v>
      </c>
      <c r="BC496" s="48" t="str">
        <f t="shared" si="591"/>
        <v>n/a</v>
      </c>
      <c r="BD496" s="48" t="str">
        <f t="shared" si="591"/>
        <v>n/a</v>
      </c>
      <c r="BE496" s="48" t="str">
        <f t="shared" si="591"/>
        <v>n/a</v>
      </c>
      <c r="BF496" s="48" t="str">
        <f t="shared" si="591"/>
        <v>n/a</v>
      </c>
      <c r="BG496" s="48" t="str">
        <f t="shared" si="591"/>
        <v>n/a</v>
      </c>
      <c r="BH496" s="48" t="str">
        <f t="shared" si="591"/>
        <v>n/a</v>
      </c>
      <c r="BI496" s="48" t="str">
        <f t="shared" si="591"/>
        <v>n/a</v>
      </c>
      <c r="BJ496" s="48" t="str">
        <f t="shared" si="591"/>
        <v>n/a</v>
      </c>
      <c r="BK496" s="48" t="str">
        <f t="shared" si="591"/>
        <v>n/a</v>
      </c>
      <c r="BL496" s="48" t="str">
        <f t="shared" si="578"/>
        <v>n/a</v>
      </c>
      <c r="BM496" s="48" t="str">
        <f t="shared" si="594"/>
        <v>n/a</v>
      </c>
      <c r="BN496" s="48" t="str">
        <f t="shared" si="594"/>
        <v>n/a</v>
      </c>
      <c r="BO496" s="48" t="str">
        <f t="shared" si="594"/>
        <v>n/a</v>
      </c>
      <c r="BP496" s="48" t="str">
        <f t="shared" si="594"/>
        <v>n/a</v>
      </c>
      <c r="BQ496" s="48" t="str">
        <f t="shared" si="594"/>
        <v>n/a</v>
      </c>
      <c r="BR496" s="48" t="str">
        <f t="shared" si="594"/>
        <v>n/a</v>
      </c>
      <c r="BS496" s="48" t="str">
        <f t="shared" si="594"/>
        <v>n/a</v>
      </c>
      <c r="BT496" s="48" t="str">
        <f t="shared" si="594"/>
        <v>n/a</v>
      </c>
      <c r="BU496" s="48" t="str">
        <f t="shared" si="594"/>
        <v>n/a</v>
      </c>
      <c r="BV496" s="48" t="str">
        <f t="shared" si="594"/>
        <v>n/a</v>
      </c>
      <c r="BW496" s="48" t="str">
        <f t="shared" si="594"/>
        <v>n/a</v>
      </c>
      <c r="BX496" s="48" t="str">
        <f t="shared" si="594"/>
        <v>n/a</v>
      </c>
      <c r="BY496" s="48" t="str">
        <f t="shared" si="594"/>
        <v>n/a</v>
      </c>
      <c r="BZ496" s="48" t="str">
        <f t="shared" si="594"/>
        <v>n/a</v>
      </c>
      <c r="CA496" s="48" t="str">
        <f t="shared" si="594"/>
        <v>n/a</v>
      </c>
      <c r="CB496" s="48" t="str">
        <f t="shared" si="594"/>
        <v>n/a</v>
      </c>
      <c r="CC496" s="48" t="str">
        <f t="shared" si="592"/>
        <v>n/a</v>
      </c>
      <c r="CD496" s="48" t="str">
        <f t="shared" si="592"/>
        <v>n/a</v>
      </c>
      <c r="CE496" s="48" t="str">
        <f t="shared" si="592"/>
        <v>n/a</v>
      </c>
      <c r="CF496" s="48" t="str">
        <f t="shared" si="592"/>
        <v>n/a</v>
      </c>
      <c r="CG496" s="48" t="str">
        <f t="shared" si="592"/>
        <v>n/a</v>
      </c>
      <c r="CH496" s="48" t="str">
        <f t="shared" si="592"/>
        <v>n/a</v>
      </c>
      <c r="CI496" s="48" t="str">
        <f t="shared" si="592"/>
        <v>n/a</v>
      </c>
      <c r="CJ496" s="48" t="str">
        <f t="shared" si="592"/>
        <v>n/a</v>
      </c>
      <c r="CK496" s="48" t="str">
        <f t="shared" si="592"/>
        <v>n/a</v>
      </c>
      <c r="CL496" s="48" t="str">
        <f t="shared" si="592"/>
        <v>n/a</v>
      </c>
      <c r="CM496" s="48" t="str">
        <f t="shared" si="592"/>
        <v>n/a</v>
      </c>
      <c r="CN496" s="48" t="str">
        <f t="shared" si="592"/>
        <v>n/a</v>
      </c>
      <c r="CO496" s="48" t="str">
        <f t="shared" si="592"/>
        <v>n/a</v>
      </c>
      <c r="CP496" s="48" t="str">
        <f t="shared" si="592"/>
        <v>n/a</v>
      </c>
      <c r="CQ496" s="48" t="str">
        <f t="shared" si="592"/>
        <v>n/a</v>
      </c>
      <c r="CR496" s="48" t="str">
        <f t="shared" si="580"/>
        <v>n/a</v>
      </c>
      <c r="CS496" s="48" t="str">
        <f t="shared" si="597"/>
        <v>n/a</v>
      </c>
      <c r="CT496" s="48" t="str">
        <f t="shared" si="597"/>
        <v>n/a</v>
      </c>
      <c r="CU496" s="48" t="str">
        <f t="shared" si="597"/>
        <v>n/a</v>
      </c>
      <c r="CV496" s="48" t="str">
        <f t="shared" si="597"/>
        <v>n/a</v>
      </c>
      <c r="CW496" s="48" t="str">
        <f t="shared" si="597"/>
        <v>n/a</v>
      </c>
      <c r="CX496" s="48" t="str">
        <f t="shared" si="597"/>
        <v>n/a</v>
      </c>
      <c r="CY496" s="48" t="str">
        <f t="shared" si="597"/>
        <v>n/a</v>
      </c>
      <c r="CZ496" s="48" t="str">
        <f t="shared" si="597"/>
        <v>n/a</v>
      </c>
      <c r="DA496" s="48" t="str">
        <f t="shared" si="597"/>
        <v>n/a</v>
      </c>
      <c r="DB496" s="48" t="str">
        <f t="shared" si="597"/>
        <v>n/a</v>
      </c>
      <c r="DC496" s="48" t="str">
        <f t="shared" si="597"/>
        <v>n/a</v>
      </c>
      <c r="DD496" s="48" t="str">
        <f t="shared" si="597"/>
        <v>n/a</v>
      </c>
      <c r="DE496" s="48" t="str">
        <f t="shared" si="597"/>
        <v>n/a</v>
      </c>
      <c r="DF496" s="48" t="str">
        <f t="shared" si="597"/>
        <v>n/a</v>
      </c>
      <c r="DG496" s="48" t="str">
        <f t="shared" si="597"/>
        <v>n/a</v>
      </c>
      <c r="DH496" s="48" t="str">
        <f t="shared" si="597"/>
        <v>n/a</v>
      </c>
      <c r="DI496" s="48" t="str">
        <f t="shared" si="595"/>
        <v>n/a</v>
      </c>
      <c r="DJ496" s="48" t="str">
        <f t="shared" si="595"/>
        <v>n/a</v>
      </c>
      <c r="DK496" s="48" t="str">
        <f t="shared" si="595"/>
        <v>n/a</v>
      </c>
      <c r="DL496" s="48" t="str">
        <f t="shared" si="595"/>
        <v>n/a</v>
      </c>
      <c r="DM496" s="48" t="str">
        <f t="shared" si="595"/>
        <v>n/a</v>
      </c>
      <c r="DN496" s="48" t="str">
        <f t="shared" si="595"/>
        <v>n/a</v>
      </c>
      <c r="DO496" s="48" t="str">
        <f t="shared" si="595"/>
        <v>n/a</v>
      </c>
      <c r="DP496" s="48" t="str">
        <f t="shared" si="595"/>
        <v>n/a</v>
      </c>
      <c r="DQ496" s="48" t="str">
        <f t="shared" si="595"/>
        <v>n/a</v>
      </c>
      <c r="DR496" s="48" t="str">
        <f t="shared" si="595"/>
        <v>n/a</v>
      </c>
      <c r="DS496" s="48" t="str">
        <f t="shared" si="595"/>
        <v>n/a</v>
      </c>
      <c r="DT496" s="48" t="str">
        <f t="shared" si="595"/>
        <v>n/a</v>
      </c>
      <c r="DU496" s="48" t="str">
        <f t="shared" si="595"/>
        <v>n/a</v>
      </c>
      <c r="DV496" s="48" t="str">
        <f t="shared" si="595"/>
        <v>n/a</v>
      </c>
      <c r="DW496" s="48" t="str">
        <f t="shared" si="595"/>
        <v>n/a</v>
      </c>
      <c r="DX496" s="48" t="str">
        <f t="shared" si="584"/>
        <v>n/a</v>
      </c>
      <c r="DY496" s="48" t="str">
        <f t="shared" si="598"/>
        <v>n/a</v>
      </c>
      <c r="DZ496" s="48" t="str">
        <f t="shared" si="598"/>
        <v>n/a</v>
      </c>
      <c r="EA496" s="48" t="str">
        <f t="shared" si="598"/>
        <v>n/a</v>
      </c>
      <c r="EB496" s="48" t="str">
        <f t="shared" si="598"/>
        <v>n/a</v>
      </c>
      <c r="EC496" s="48" t="str">
        <f t="shared" si="598"/>
        <v>n/a</v>
      </c>
      <c r="ED496" s="48" t="str">
        <f t="shared" si="598"/>
        <v>n/a</v>
      </c>
      <c r="EE496" s="48" t="str">
        <f t="shared" si="598"/>
        <v>n/a</v>
      </c>
      <c r="EF496" s="48" t="str">
        <f t="shared" si="598"/>
        <v>n/a</v>
      </c>
      <c r="EG496" s="48" t="str">
        <f t="shared" si="598"/>
        <v>n/a</v>
      </c>
      <c r="EH496" s="48" t="str">
        <f t="shared" si="598"/>
        <v>n/a</v>
      </c>
      <c r="EI496" s="48" t="str">
        <f t="shared" si="598"/>
        <v>n/a</v>
      </c>
      <c r="EJ496" s="48" t="str">
        <f t="shared" si="598"/>
        <v>n/a</v>
      </c>
      <c r="EK496" s="48" t="str">
        <f t="shared" si="598"/>
        <v>n/a</v>
      </c>
      <c r="EL496" s="48" t="str">
        <f t="shared" si="598"/>
        <v>n/a</v>
      </c>
      <c r="EM496" s="48" t="str">
        <f t="shared" si="598"/>
        <v>n/a</v>
      </c>
      <c r="EN496" s="48" t="str">
        <f t="shared" si="598"/>
        <v>n/a</v>
      </c>
      <c r="EO496" s="48" t="str">
        <f t="shared" si="596"/>
        <v>n/a</v>
      </c>
      <c r="EP496" s="48" t="str">
        <f t="shared" si="596"/>
        <v>n/a</v>
      </c>
      <c r="EQ496" s="48" t="str">
        <f t="shared" si="596"/>
        <v>n/a</v>
      </c>
      <c r="ER496" s="48" t="str">
        <f t="shared" si="596"/>
        <v>n/a</v>
      </c>
      <c r="ES496" s="48" t="str">
        <f t="shared" si="596"/>
        <v>n/a</v>
      </c>
      <c r="ET496" s="48" t="str">
        <f t="shared" si="596"/>
        <v>n/a</v>
      </c>
      <c r="EU496" s="48" t="str">
        <f t="shared" si="596"/>
        <v>n/a</v>
      </c>
      <c r="EV496" s="48" t="str">
        <f t="shared" si="596"/>
        <v>n/a</v>
      </c>
      <c r="EW496" s="48" t="str">
        <f t="shared" si="596"/>
        <v>n/a</v>
      </c>
      <c r="EX496" s="48" t="str">
        <f t="shared" si="596"/>
        <v>n/a</v>
      </c>
      <c r="EY496" s="48" t="str">
        <f t="shared" si="596"/>
        <v>n/a</v>
      </c>
      <c r="EZ496" s="48" t="str">
        <f t="shared" si="596"/>
        <v>n/a</v>
      </c>
      <c r="FA496" s="48" t="str">
        <f t="shared" si="596"/>
        <v>n/a</v>
      </c>
      <c r="FB496" s="48" t="str">
        <f t="shared" si="596"/>
        <v>n/a</v>
      </c>
      <c r="FC496" s="48" t="str">
        <f t="shared" si="596"/>
        <v>n/a</v>
      </c>
      <c r="FD496" s="48" t="str">
        <f t="shared" si="586"/>
        <v>n/a</v>
      </c>
      <c r="FE496" s="48" t="str">
        <f t="shared" si="590"/>
        <v>n/a</v>
      </c>
      <c r="FF496" s="48" t="str">
        <f t="shared" si="590"/>
        <v>n/a</v>
      </c>
      <c r="FG496" s="48" t="str">
        <f t="shared" si="590"/>
        <v>n/a</v>
      </c>
      <c r="FH496" s="48" t="str">
        <f t="shared" si="590"/>
        <v>n/a</v>
      </c>
      <c r="FI496" s="48" t="str">
        <f t="shared" si="590"/>
        <v>n/a</v>
      </c>
      <c r="FJ496" s="48" t="str">
        <f t="shared" si="590"/>
        <v>n/a</v>
      </c>
      <c r="FK496" s="48" t="str">
        <f t="shared" si="590"/>
        <v>n/a</v>
      </c>
      <c r="FL496" s="48" t="str">
        <f t="shared" si="590"/>
        <v>n/a</v>
      </c>
      <c r="FM496" s="48" t="str">
        <f t="shared" si="590"/>
        <v>n/a</v>
      </c>
      <c r="FN496" s="48" t="str">
        <f t="shared" si="590"/>
        <v>n/a</v>
      </c>
      <c r="FO496" s="48" t="str">
        <f t="shared" si="590"/>
        <v>n/a</v>
      </c>
      <c r="FP496" s="48" t="str">
        <f t="shared" si="590"/>
        <v>n/a</v>
      </c>
      <c r="FQ496" s="48" t="str">
        <f t="shared" si="590"/>
        <v>n/a</v>
      </c>
      <c r="FR496" s="48" t="str">
        <f t="shared" si="590"/>
        <v>n/a</v>
      </c>
      <c r="FS496" s="48" t="str">
        <f t="shared" si="590"/>
        <v>n/a</v>
      </c>
      <c r="FT496" s="48" t="str">
        <f t="shared" si="590"/>
        <v>n/a</v>
      </c>
      <c r="FU496" s="48" t="str">
        <f t="shared" si="589"/>
        <v>n/a</v>
      </c>
      <c r="FV496" s="48" t="str">
        <f t="shared" si="589"/>
        <v>n/a</v>
      </c>
      <c r="FW496" s="48" t="str">
        <f t="shared" si="589"/>
        <v>n/a</v>
      </c>
      <c r="FX496" s="48" t="str">
        <f t="shared" si="589"/>
        <v>n/a</v>
      </c>
      <c r="FY496" s="48" t="str">
        <f t="shared" si="589"/>
        <v>n/a</v>
      </c>
      <c r="FZ496" s="48" t="str">
        <f t="shared" si="589"/>
        <v>n/a</v>
      </c>
      <c r="GA496" s="48" t="str">
        <f t="shared" si="589"/>
        <v>n/a</v>
      </c>
      <c r="GB496" s="48" t="str">
        <f t="shared" si="589"/>
        <v>n/a</v>
      </c>
      <c r="GC496" s="48" t="str">
        <f t="shared" si="589"/>
        <v>n/a</v>
      </c>
      <c r="GD496" s="48" t="str">
        <f t="shared" si="589"/>
        <v>n/a</v>
      </c>
      <c r="GE496" s="48" t="str">
        <f t="shared" si="589"/>
        <v>n/a</v>
      </c>
      <c r="GF496" s="48" t="str">
        <f t="shared" si="589"/>
        <v>n/a</v>
      </c>
      <c r="GG496" s="48" t="str">
        <f t="shared" si="589"/>
        <v>n/a</v>
      </c>
      <c r="GH496" s="48" t="str">
        <f t="shared" si="589"/>
        <v>n/a</v>
      </c>
      <c r="GI496" s="48" t="str">
        <f t="shared" si="589"/>
        <v>n/a</v>
      </c>
      <c r="GJ496" s="48" t="str">
        <f t="shared" si="588"/>
        <v>n/a</v>
      </c>
      <c r="GK496" s="48" t="str">
        <f t="shared" si="588"/>
        <v>n/a</v>
      </c>
      <c r="GL496" s="48" t="str">
        <f t="shared" si="588"/>
        <v>n/a</v>
      </c>
      <c r="GM496" s="48" t="str">
        <f t="shared" si="588"/>
        <v>n/a</v>
      </c>
      <c r="GN496" s="48" t="str">
        <f t="shared" si="588"/>
        <v>n/a</v>
      </c>
      <c r="GO496" s="48" t="str">
        <f t="shared" si="588"/>
        <v>n/a</v>
      </c>
      <c r="GP496" s="48" t="str">
        <f t="shared" si="588"/>
        <v>n/a</v>
      </c>
      <c r="GQ496" s="48" t="str">
        <f t="shared" si="588"/>
        <v>n/a</v>
      </c>
      <c r="GR496" s="48" t="str">
        <f t="shared" si="588"/>
        <v>n/a</v>
      </c>
      <c r="GS496" s="48" t="str">
        <f t="shared" si="588"/>
        <v>n/a</v>
      </c>
      <c r="GT496" s="48" t="str">
        <f t="shared" si="588"/>
        <v>n/a</v>
      </c>
      <c r="GU496" s="48" t="str">
        <f t="shared" si="588"/>
        <v>n/a</v>
      </c>
      <c r="GV496" s="48" t="str">
        <f t="shared" si="588"/>
        <v>n/a</v>
      </c>
      <c r="GW496" s="48" t="str">
        <f t="shared" si="588"/>
        <v>n/a</v>
      </c>
      <c r="GX496" s="48" t="str">
        <f t="shared" si="588"/>
        <v>n/a</v>
      </c>
      <c r="GY496" s="48" t="str">
        <f t="shared" ref="GY496:HM511" si="599">IFERROR(GX496*(1+$P496),"n/a")</f>
        <v>n/a</v>
      </c>
      <c r="GZ496" s="48" t="str">
        <f t="shared" si="599"/>
        <v>n/a</v>
      </c>
      <c r="HA496" s="48" t="str">
        <f t="shared" si="599"/>
        <v>n/a</v>
      </c>
      <c r="HB496" s="48" t="str">
        <f t="shared" si="599"/>
        <v>n/a</v>
      </c>
      <c r="HC496" s="48" t="str">
        <f t="shared" si="599"/>
        <v>n/a</v>
      </c>
      <c r="HD496" s="48" t="str">
        <f t="shared" si="599"/>
        <v>n/a</v>
      </c>
      <c r="HE496" s="48" t="str">
        <f t="shared" si="599"/>
        <v>n/a</v>
      </c>
      <c r="HF496" s="48" t="str">
        <f t="shared" si="599"/>
        <v>n/a</v>
      </c>
      <c r="HG496" s="48" t="str">
        <f t="shared" si="599"/>
        <v>n/a</v>
      </c>
      <c r="HH496" s="48" t="str">
        <f t="shared" si="599"/>
        <v>n/a</v>
      </c>
      <c r="HI496" s="48" t="str">
        <f t="shared" si="599"/>
        <v>n/a</v>
      </c>
      <c r="HJ496" s="48" t="str">
        <f t="shared" si="599"/>
        <v>n/a</v>
      </c>
      <c r="HK496" s="48" t="str">
        <f t="shared" si="599"/>
        <v>n/a</v>
      </c>
      <c r="HL496" s="48" t="str">
        <f t="shared" si="599"/>
        <v>n/a</v>
      </c>
      <c r="HM496" s="48" t="str">
        <f t="shared" si="599"/>
        <v>n/a</v>
      </c>
    </row>
    <row r="497" spans="1:221" x14ac:dyDescent="0.25">
      <c r="A497" s="21" t="s">
        <v>1656</v>
      </c>
      <c r="B497" s="20" t="s">
        <v>767</v>
      </c>
      <c r="C497" s="19">
        <v>745.22500000000002</v>
      </c>
      <c r="D497" s="19">
        <v>63.94</v>
      </c>
      <c r="E497" s="18">
        <f t="shared" si="550"/>
        <v>47649.686499999996</v>
      </c>
      <c r="F497" s="16">
        <f t="shared" si="551"/>
        <v>1.8939766482644071E-3</v>
      </c>
      <c r="G497" s="17">
        <v>4.379105411323115E-2</v>
      </c>
      <c r="H497" s="17">
        <f t="shared" si="565"/>
        <v>4.8019080387863615E-2</v>
      </c>
      <c r="I497" s="45">
        <f t="shared" si="566"/>
        <v>3.0703399999999994</v>
      </c>
      <c r="J497" s="17">
        <v>0.19309999999999999</v>
      </c>
      <c r="K497" s="56">
        <f t="shared" si="552"/>
        <v>0.16833333333333333</v>
      </c>
      <c r="L497" s="1">
        <f t="shared" si="553"/>
        <v>0.14356666666666668</v>
      </c>
      <c r="M497" s="1">
        <f t="shared" si="554"/>
        <v>0.1188</v>
      </c>
      <c r="N497" s="1">
        <f t="shared" si="555"/>
        <v>9.403333333333333E-2</v>
      </c>
      <c r="O497" s="1">
        <f t="shared" si="556"/>
        <v>6.9266666666666657E-2</v>
      </c>
      <c r="P497" s="5">
        <v>4.4499999999999998E-2</v>
      </c>
      <c r="Q497" s="1">
        <f t="shared" si="557"/>
        <v>0.15383565435494795</v>
      </c>
      <c r="R497" s="16">
        <f t="shared" si="558"/>
        <v>2.9136113701874614E-4</v>
      </c>
      <c r="S497" s="16">
        <f t="shared" si="559"/>
        <v>1.8939766482644071E-3</v>
      </c>
      <c r="T497" s="8"/>
      <c r="U497" s="57">
        <f t="shared" si="560"/>
        <v>-63.94</v>
      </c>
      <c r="V497" s="48">
        <f t="shared" si="561"/>
        <v>3.6632226539999992</v>
      </c>
      <c r="W497" s="48">
        <f t="shared" si="562"/>
        <v>4.3705909484873997</v>
      </c>
      <c r="X497" s="48">
        <f t="shared" si="581"/>
        <v>5.2145520606403171</v>
      </c>
      <c r="Y497" s="48">
        <f t="shared" si="581"/>
        <v>6.2214820635499626</v>
      </c>
      <c r="Z497" s="48">
        <f t="shared" si="581"/>
        <v>7.4228502500214608</v>
      </c>
      <c r="AA497" s="48">
        <f t="shared" si="563"/>
        <v>8.6723633754417406</v>
      </c>
      <c r="AB497" s="48">
        <f t="shared" si="573"/>
        <v>9.9174256773759932</v>
      </c>
      <c r="AC497" s="48">
        <f t="shared" si="573"/>
        <v>11.095615847848261</v>
      </c>
      <c r="AD497" s="48">
        <f t="shared" si="573"/>
        <v>12.138973591407593</v>
      </c>
      <c r="AE497" s="48">
        <f t="shared" si="573"/>
        <v>12.979799828839091</v>
      </c>
      <c r="AF497" s="48">
        <f t="shared" si="564"/>
        <v>13.557400921222431</v>
      </c>
      <c r="AG497" s="48">
        <f t="shared" si="593"/>
        <v>14.16070526221683</v>
      </c>
      <c r="AH497" s="48">
        <f t="shared" si="593"/>
        <v>14.790856646385478</v>
      </c>
      <c r="AI497" s="48">
        <f t="shared" si="593"/>
        <v>15.449049767149631</v>
      </c>
      <c r="AJ497" s="48">
        <f t="shared" si="593"/>
        <v>16.136532481787789</v>
      </c>
      <c r="AK497" s="48">
        <f t="shared" si="593"/>
        <v>16.854608177227345</v>
      </c>
      <c r="AL497" s="48">
        <f t="shared" si="593"/>
        <v>17.60463824111396</v>
      </c>
      <c r="AM497" s="48">
        <f t="shared" si="593"/>
        <v>18.388044642843532</v>
      </c>
      <c r="AN497" s="48">
        <f t="shared" si="593"/>
        <v>19.206312629450068</v>
      </c>
      <c r="AO497" s="48">
        <f t="shared" si="593"/>
        <v>20.060993541460597</v>
      </c>
      <c r="AP497" s="48">
        <f t="shared" si="593"/>
        <v>20.953707754055593</v>
      </c>
      <c r="AQ497" s="48">
        <f t="shared" si="593"/>
        <v>21.886147749111068</v>
      </c>
      <c r="AR497" s="48">
        <f t="shared" si="593"/>
        <v>22.86008132394651</v>
      </c>
      <c r="AS497" s="48">
        <f t="shared" si="593"/>
        <v>23.87735494286213</v>
      </c>
      <c r="AT497" s="48">
        <f t="shared" si="593"/>
        <v>24.939897237819494</v>
      </c>
      <c r="AU497" s="48">
        <f t="shared" si="593"/>
        <v>26.049722664902461</v>
      </c>
      <c r="AV497" s="48">
        <f t="shared" si="593"/>
        <v>27.208935323490621</v>
      </c>
      <c r="AW497" s="48">
        <f t="shared" si="591"/>
        <v>28.419732945385952</v>
      </c>
      <c r="AX497" s="48">
        <f t="shared" si="591"/>
        <v>29.684411061455627</v>
      </c>
      <c r="AY497" s="48">
        <f t="shared" si="591"/>
        <v>31.005367353690403</v>
      </c>
      <c r="AZ497" s="48">
        <f t="shared" si="591"/>
        <v>32.385106200929627</v>
      </c>
      <c r="BA497" s="48">
        <f t="shared" si="591"/>
        <v>33.826243426870995</v>
      </c>
      <c r="BB497" s="48">
        <f t="shared" si="591"/>
        <v>35.331511259366756</v>
      </c>
      <c r="BC497" s="48">
        <f t="shared" si="591"/>
        <v>36.903763510408574</v>
      </c>
      <c r="BD497" s="48">
        <f t="shared" si="591"/>
        <v>38.545980986621757</v>
      </c>
      <c r="BE497" s="48">
        <f t="shared" si="591"/>
        <v>40.261277140526424</v>
      </c>
      <c r="BF497" s="48">
        <f t="shared" si="591"/>
        <v>42.052903973279847</v>
      </c>
      <c r="BG497" s="48">
        <f t="shared" si="591"/>
        <v>43.924258200090797</v>
      </c>
      <c r="BH497" s="48">
        <f t="shared" si="591"/>
        <v>45.878887689994841</v>
      </c>
      <c r="BI497" s="48">
        <f t="shared" si="591"/>
        <v>47.920498192199609</v>
      </c>
      <c r="BJ497" s="48">
        <f t="shared" si="591"/>
        <v>50.05296036175249</v>
      </c>
      <c r="BK497" s="48">
        <f t="shared" si="591"/>
        <v>52.280317097850478</v>
      </c>
      <c r="BL497" s="48">
        <f t="shared" si="578"/>
        <v>54.606791208704827</v>
      </c>
      <c r="BM497" s="48">
        <f t="shared" si="594"/>
        <v>57.036793417492191</v>
      </c>
      <c r="BN497" s="48">
        <f t="shared" si="594"/>
        <v>59.574930724570592</v>
      </c>
      <c r="BO497" s="48">
        <f t="shared" si="594"/>
        <v>62.226015141813981</v>
      </c>
      <c r="BP497" s="48">
        <f t="shared" si="594"/>
        <v>64.99507281562471</v>
      </c>
      <c r="BQ497" s="48">
        <f t="shared" si="594"/>
        <v>67.887353555920015</v>
      </c>
      <c r="BR497" s="48">
        <f t="shared" si="594"/>
        <v>70.908340789158459</v>
      </c>
      <c r="BS497" s="48">
        <f t="shared" si="594"/>
        <v>74.063761954276004</v>
      </c>
      <c r="BT497" s="48">
        <f t="shared" si="594"/>
        <v>77.35959936124128</v>
      </c>
      <c r="BU497" s="48">
        <f t="shared" si="594"/>
        <v>80.802101532816522</v>
      </c>
      <c r="BV497" s="48">
        <f t="shared" si="594"/>
        <v>84.397795051026861</v>
      </c>
      <c r="BW497" s="48">
        <f t="shared" si="594"/>
        <v>88.153496930797559</v>
      </c>
      <c r="BX497" s="48">
        <f t="shared" si="594"/>
        <v>92.076327544218046</v>
      </c>
      <c r="BY497" s="48">
        <f t="shared" si="594"/>
        <v>96.173724119935741</v>
      </c>
      <c r="BZ497" s="48">
        <f t="shared" si="594"/>
        <v>100.45345484327288</v>
      </c>
      <c r="CA497" s="48">
        <f t="shared" si="594"/>
        <v>104.92363358379852</v>
      </c>
      <c r="CB497" s="48">
        <f t="shared" si="594"/>
        <v>109.59273527827756</v>
      </c>
      <c r="CC497" s="48">
        <f t="shared" si="592"/>
        <v>114.46961199816091</v>
      </c>
      <c r="CD497" s="48">
        <f t="shared" si="592"/>
        <v>119.56350973207907</v>
      </c>
      <c r="CE497" s="48">
        <f t="shared" si="592"/>
        <v>124.88408591515659</v>
      </c>
      <c r="CF497" s="48">
        <f t="shared" si="592"/>
        <v>130.44142773838107</v>
      </c>
      <c r="CG497" s="48">
        <f t="shared" si="592"/>
        <v>136.24607127273902</v>
      </c>
      <c r="CH497" s="48">
        <f t="shared" si="592"/>
        <v>142.3090214443759</v>
      </c>
      <c r="CI497" s="48">
        <f t="shared" si="592"/>
        <v>148.64177289865063</v>
      </c>
      <c r="CJ497" s="48">
        <f t="shared" si="592"/>
        <v>155.25633179264057</v>
      </c>
      <c r="CK497" s="48">
        <f t="shared" si="592"/>
        <v>162.16523855741306</v>
      </c>
      <c r="CL497" s="48">
        <f t="shared" si="592"/>
        <v>169.38159167321794</v>
      </c>
      <c r="CM497" s="48">
        <f t="shared" si="592"/>
        <v>176.91907250267613</v>
      </c>
      <c r="CN497" s="48">
        <f t="shared" si="592"/>
        <v>184.7919712290452</v>
      </c>
      <c r="CO497" s="48">
        <f t="shared" si="592"/>
        <v>193.01521394873771</v>
      </c>
      <c r="CP497" s="48">
        <f t="shared" si="592"/>
        <v>201.60439096945655</v>
      </c>
      <c r="CQ497" s="48">
        <f t="shared" si="592"/>
        <v>210.57578636759735</v>
      </c>
      <c r="CR497" s="48">
        <f t="shared" si="580"/>
        <v>219.94640886095542</v>
      </c>
      <c r="CS497" s="48">
        <f t="shared" si="597"/>
        <v>229.73402405526792</v>
      </c>
      <c r="CT497" s="48">
        <f t="shared" si="597"/>
        <v>239.95718812572736</v>
      </c>
      <c r="CU497" s="48">
        <f t="shared" si="597"/>
        <v>250.63528299732221</v>
      </c>
      <c r="CV497" s="48">
        <f t="shared" si="597"/>
        <v>261.78855309070303</v>
      </c>
      <c r="CW497" s="48">
        <f t="shared" si="597"/>
        <v>273.43814370323929</v>
      </c>
      <c r="CX497" s="48">
        <f t="shared" si="597"/>
        <v>285.60614109803345</v>
      </c>
      <c r="CY497" s="48">
        <f t="shared" si="597"/>
        <v>298.31561437689595</v>
      </c>
      <c r="CZ497" s="48">
        <f t="shared" si="597"/>
        <v>311.5906592166678</v>
      </c>
      <c r="DA497" s="48">
        <f t="shared" si="597"/>
        <v>325.45644355180951</v>
      </c>
      <c r="DB497" s="48">
        <f t="shared" si="597"/>
        <v>339.93925528986506</v>
      </c>
      <c r="DC497" s="48">
        <f t="shared" si="597"/>
        <v>355.06655215026404</v>
      </c>
      <c r="DD497" s="48">
        <f t="shared" si="597"/>
        <v>370.86701372095081</v>
      </c>
      <c r="DE497" s="48">
        <f t="shared" si="597"/>
        <v>387.37059583153314</v>
      </c>
      <c r="DF497" s="48">
        <f t="shared" si="597"/>
        <v>404.60858734603636</v>
      </c>
      <c r="DG497" s="48">
        <f t="shared" si="597"/>
        <v>422.61366948293499</v>
      </c>
      <c r="DH497" s="48">
        <f t="shared" si="597"/>
        <v>441.4199777749256</v>
      </c>
      <c r="DI497" s="48">
        <f t="shared" si="595"/>
        <v>461.0631667859098</v>
      </c>
      <c r="DJ497" s="48">
        <f t="shared" si="595"/>
        <v>481.58047770788278</v>
      </c>
      <c r="DK497" s="48">
        <f t="shared" si="595"/>
        <v>503.01080896588354</v>
      </c>
      <c r="DL497" s="48">
        <f t="shared" si="595"/>
        <v>525.39478996486537</v>
      </c>
      <c r="DM497" s="48">
        <f t="shared" si="595"/>
        <v>548.77485811830184</v>
      </c>
      <c r="DN497" s="48">
        <f t="shared" si="595"/>
        <v>573.19533930456623</v>
      </c>
      <c r="DO497" s="48">
        <f t="shared" si="595"/>
        <v>598.70253190361939</v>
      </c>
      <c r="DP497" s="48">
        <f t="shared" si="595"/>
        <v>625.34479457333043</v>
      </c>
      <c r="DQ497" s="48">
        <f t="shared" si="595"/>
        <v>653.17263793184361</v>
      </c>
      <c r="DR497" s="48">
        <f t="shared" si="595"/>
        <v>682.23882031981066</v>
      </c>
      <c r="DS497" s="48">
        <f t="shared" si="595"/>
        <v>712.59844782404218</v>
      </c>
      <c r="DT497" s="48">
        <f t="shared" si="595"/>
        <v>744.30907875221203</v>
      </c>
      <c r="DU497" s="48">
        <f t="shared" si="595"/>
        <v>777.4308327566855</v>
      </c>
      <c r="DV497" s="48">
        <f t="shared" si="595"/>
        <v>812.02650481435796</v>
      </c>
      <c r="DW497" s="48">
        <f t="shared" si="595"/>
        <v>848.16168427859691</v>
      </c>
      <c r="DX497" s="48">
        <f t="shared" si="584"/>
        <v>885.90487922899445</v>
      </c>
      <c r="DY497" s="48">
        <f t="shared" si="598"/>
        <v>925.3276463546847</v>
      </c>
      <c r="DZ497" s="48">
        <f t="shared" si="598"/>
        <v>966.50472661746812</v>
      </c>
      <c r="EA497" s="48">
        <f t="shared" si="598"/>
        <v>1009.5141869519455</v>
      </c>
      <c r="EB497" s="48">
        <f t="shared" si="598"/>
        <v>1054.4375682713071</v>
      </c>
      <c r="EC497" s="48">
        <f t="shared" si="598"/>
        <v>1101.3600400593803</v>
      </c>
      <c r="ED497" s="48">
        <f t="shared" si="598"/>
        <v>1150.3705618420227</v>
      </c>
      <c r="EE497" s="48">
        <f t="shared" si="598"/>
        <v>1201.5620518439925</v>
      </c>
      <c r="EF497" s="48">
        <f t="shared" si="598"/>
        <v>1255.0315631510502</v>
      </c>
      <c r="EG497" s="48">
        <f t="shared" si="598"/>
        <v>1310.8804677112719</v>
      </c>
      <c r="EH497" s="48">
        <f t="shared" si="598"/>
        <v>1369.2146485244234</v>
      </c>
      <c r="EI497" s="48">
        <f t="shared" si="598"/>
        <v>1430.1447003837602</v>
      </c>
      <c r="EJ497" s="48">
        <f t="shared" si="598"/>
        <v>1493.7861395508376</v>
      </c>
      <c r="EK497" s="48">
        <f t="shared" si="598"/>
        <v>1560.2596227608499</v>
      </c>
      <c r="EL497" s="48">
        <f t="shared" si="598"/>
        <v>1629.6911759737077</v>
      </c>
      <c r="EM497" s="48">
        <f t="shared" si="598"/>
        <v>1702.2124333045376</v>
      </c>
      <c r="EN497" s="48">
        <f t="shared" si="598"/>
        <v>1777.9608865865896</v>
      </c>
      <c r="EO497" s="48">
        <f t="shared" si="596"/>
        <v>1857.0801460396929</v>
      </c>
      <c r="EP497" s="48">
        <f t="shared" si="596"/>
        <v>1939.7202125384592</v>
      </c>
      <c r="EQ497" s="48">
        <f t="shared" si="596"/>
        <v>2026.0377619964206</v>
      </c>
      <c r="ER497" s="48">
        <f t="shared" si="596"/>
        <v>2116.1964424052612</v>
      </c>
      <c r="ES497" s="48">
        <f t="shared" si="596"/>
        <v>2210.3671840922952</v>
      </c>
      <c r="ET497" s="48">
        <f t="shared" si="596"/>
        <v>2308.7285237844026</v>
      </c>
      <c r="EU497" s="48">
        <f t="shared" si="596"/>
        <v>2411.4669430928084</v>
      </c>
      <c r="EV497" s="48">
        <f t="shared" si="596"/>
        <v>2518.7772220604384</v>
      </c>
      <c r="EW497" s="48">
        <f t="shared" si="596"/>
        <v>2630.862808442128</v>
      </c>
      <c r="EX497" s="48">
        <f t="shared" si="596"/>
        <v>2747.9362034178025</v>
      </c>
      <c r="EY497" s="48">
        <f t="shared" si="596"/>
        <v>2870.2193644698946</v>
      </c>
      <c r="EZ497" s="48">
        <f t="shared" si="596"/>
        <v>2997.9441261888051</v>
      </c>
      <c r="FA497" s="48">
        <f t="shared" si="596"/>
        <v>3131.3526398042068</v>
      </c>
      <c r="FB497" s="48">
        <f t="shared" si="596"/>
        <v>3270.697832275494</v>
      </c>
      <c r="FC497" s="48">
        <f t="shared" si="596"/>
        <v>3416.2438858117534</v>
      </c>
      <c r="FD497" s="48">
        <f t="shared" si="586"/>
        <v>3568.2667387303763</v>
      </c>
      <c r="FE497" s="48">
        <f t="shared" si="590"/>
        <v>3727.054608603878</v>
      </c>
      <c r="FF497" s="48">
        <f t="shared" si="590"/>
        <v>3892.9085386867505</v>
      </c>
      <c r="FG497" s="48">
        <f t="shared" si="590"/>
        <v>4066.142968658311</v>
      </c>
      <c r="FH497" s="48">
        <f t="shared" si="590"/>
        <v>4247.0863307636055</v>
      </c>
      <c r="FI497" s="48">
        <f t="shared" si="590"/>
        <v>4436.0816724825854</v>
      </c>
      <c r="FJ497" s="48">
        <f t="shared" si="590"/>
        <v>4633.4873069080604</v>
      </c>
      <c r="FK497" s="48">
        <f t="shared" si="590"/>
        <v>4839.6774920654689</v>
      </c>
      <c r="FL497" s="48">
        <f t="shared" si="590"/>
        <v>5055.0431404623823</v>
      </c>
      <c r="FM497" s="48">
        <f t="shared" si="590"/>
        <v>5279.9925602129579</v>
      </c>
      <c r="FN497" s="48">
        <f t="shared" si="590"/>
        <v>5514.9522291424346</v>
      </c>
      <c r="FO497" s="48">
        <f t="shared" si="590"/>
        <v>5760.367603339273</v>
      </c>
      <c r="FP497" s="48">
        <f t="shared" si="590"/>
        <v>6016.703961687871</v>
      </c>
      <c r="FQ497" s="48">
        <f t="shared" si="590"/>
        <v>6284.4472879829809</v>
      </c>
      <c r="FR497" s="48">
        <f t="shared" si="590"/>
        <v>6564.1051922982233</v>
      </c>
      <c r="FS497" s="48">
        <f t="shared" si="590"/>
        <v>6856.2078733554945</v>
      </c>
      <c r="FT497" s="48">
        <f t="shared" si="590"/>
        <v>7161.3091237198141</v>
      </c>
      <c r="FU497" s="48">
        <f t="shared" si="589"/>
        <v>7479.9873797253458</v>
      </c>
      <c r="FV497" s="48">
        <f t="shared" si="589"/>
        <v>7812.8468181231237</v>
      </c>
      <c r="FW497" s="48">
        <f t="shared" si="589"/>
        <v>8160.5185015296029</v>
      </c>
      <c r="FX497" s="48">
        <f t="shared" si="589"/>
        <v>8523.6615748476706</v>
      </c>
      <c r="FY497" s="48">
        <f t="shared" si="589"/>
        <v>8902.9645149283915</v>
      </c>
      <c r="FZ497" s="48">
        <f t="shared" si="589"/>
        <v>9299.1464358427056</v>
      </c>
      <c r="GA497" s="48">
        <f t="shared" si="589"/>
        <v>9712.9584522377063</v>
      </c>
      <c r="GB497" s="48">
        <f t="shared" si="589"/>
        <v>10145.185103362284</v>
      </c>
      <c r="GC497" s="48">
        <f t="shared" si="589"/>
        <v>10596.645840461906</v>
      </c>
      <c r="GD497" s="48">
        <f t="shared" si="589"/>
        <v>11068.196580362461</v>
      </c>
      <c r="GE497" s="48">
        <f t="shared" si="589"/>
        <v>11560.731328188591</v>
      </c>
      <c r="GF497" s="48">
        <f t="shared" si="589"/>
        <v>12075.183872292982</v>
      </c>
      <c r="GG497" s="48">
        <f t="shared" si="589"/>
        <v>12612.529554610021</v>
      </c>
      <c r="GH497" s="48">
        <f t="shared" si="589"/>
        <v>13173.787119790166</v>
      </c>
      <c r="GI497" s="48">
        <f t="shared" si="589"/>
        <v>13760.020646620827</v>
      </c>
      <c r="GJ497" s="48">
        <f t="shared" ref="GJ497:GY512" si="600">IFERROR(GI497*(1+$P497),"n/a")</f>
        <v>14372.341565395454</v>
      </c>
      <c r="GK497" s="48">
        <f t="shared" si="600"/>
        <v>15011.910765055552</v>
      </c>
      <c r="GL497" s="48">
        <f t="shared" si="600"/>
        <v>15679.940794100525</v>
      </c>
      <c r="GM497" s="48">
        <f t="shared" si="600"/>
        <v>16377.698159437998</v>
      </c>
      <c r="GN497" s="48">
        <f t="shared" si="600"/>
        <v>17106.505727532989</v>
      </c>
      <c r="GO497" s="48">
        <f t="shared" si="600"/>
        <v>17867.745232408208</v>
      </c>
      <c r="GP497" s="48">
        <f t="shared" si="600"/>
        <v>18662.859895250374</v>
      </c>
      <c r="GQ497" s="48">
        <f t="shared" si="600"/>
        <v>19493.357160589017</v>
      </c>
      <c r="GR497" s="48">
        <f t="shared" si="600"/>
        <v>20360.811554235228</v>
      </c>
      <c r="GS497" s="48">
        <f t="shared" si="600"/>
        <v>21266.867668398696</v>
      </c>
      <c r="GT497" s="48">
        <f t="shared" si="600"/>
        <v>22213.243279642436</v>
      </c>
      <c r="GU497" s="48">
        <f t="shared" si="600"/>
        <v>23201.732605586523</v>
      </c>
      <c r="GV497" s="48">
        <f t="shared" si="600"/>
        <v>24234.209706535123</v>
      </c>
      <c r="GW497" s="48">
        <f t="shared" si="600"/>
        <v>25312.632038475935</v>
      </c>
      <c r="GX497" s="48">
        <f t="shared" si="600"/>
        <v>26439.044164188112</v>
      </c>
      <c r="GY497" s="48">
        <f t="shared" si="600"/>
        <v>27615.581629494482</v>
      </c>
      <c r="GZ497" s="48">
        <f t="shared" si="599"/>
        <v>28844.475012006984</v>
      </c>
      <c r="HA497" s="48">
        <f t="shared" si="599"/>
        <v>30128.054150041295</v>
      </c>
      <c r="HB497" s="48">
        <f t="shared" si="599"/>
        <v>31468.75255971813</v>
      </c>
      <c r="HC497" s="48">
        <f t="shared" si="599"/>
        <v>32869.11204862559</v>
      </c>
      <c r="HD497" s="48">
        <f t="shared" si="599"/>
        <v>34331.78753478943</v>
      </c>
      <c r="HE497" s="48">
        <f t="shared" si="599"/>
        <v>35859.55208008756</v>
      </c>
      <c r="HF497" s="48">
        <f t="shared" si="599"/>
        <v>37455.302147651455</v>
      </c>
      <c r="HG497" s="48">
        <f t="shared" si="599"/>
        <v>39122.063093221943</v>
      </c>
      <c r="HH497" s="48">
        <f t="shared" si="599"/>
        <v>40862.994900870319</v>
      </c>
      <c r="HI497" s="48">
        <f t="shared" si="599"/>
        <v>42681.398173959045</v>
      </c>
      <c r="HJ497" s="48">
        <f t="shared" si="599"/>
        <v>44580.720392700219</v>
      </c>
      <c r="HK497" s="48">
        <f t="shared" si="599"/>
        <v>46564.562450175377</v>
      </c>
      <c r="HL497" s="48">
        <f t="shared" si="599"/>
        <v>48636.685479208179</v>
      </c>
      <c r="HM497" s="48">
        <f t="shared" si="599"/>
        <v>50801.017983032943</v>
      </c>
    </row>
    <row r="498" spans="1:221" x14ac:dyDescent="0.25">
      <c r="A498" s="21" t="s">
        <v>244</v>
      </c>
      <c r="B498" s="20" t="s">
        <v>243</v>
      </c>
      <c r="C498" s="19">
        <v>219.71199999999999</v>
      </c>
      <c r="D498" s="19">
        <v>152.91</v>
      </c>
      <c r="E498" s="18">
        <f t="shared" si="550"/>
        <v>33596.161919999999</v>
      </c>
      <c r="F498" s="16">
        <f t="shared" si="551"/>
        <v>0</v>
      </c>
      <c r="G498" s="17" t="s">
        <v>227</v>
      </c>
      <c r="H498" s="17" t="str">
        <f t="shared" si="565"/>
        <v>n/a</v>
      </c>
      <c r="I498" s="45" t="str">
        <f t="shared" si="566"/>
        <v>n/a</v>
      </c>
      <c r="J498" s="17">
        <v>0.18</v>
      </c>
      <c r="K498" s="56">
        <f t="shared" si="552"/>
        <v>0.15741666666666665</v>
      </c>
      <c r="L498" s="1">
        <f t="shared" si="553"/>
        <v>0.13483333333333331</v>
      </c>
      <c r="M498" s="1">
        <f t="shared" si="554"/>
        <v>0.11224999999999997</v>
      </c>
      <c r="N498" s="1">
        <f t="shared" si="555"/>
        <v>8.9666666666666645E-2</v>
      </c>
      <c r="O498" s="1">
        <f t="shared" si="556"/>
        <v>6.7083333333333314E-2</v>
      </c>
      <c r="P498" s="5">
        <v>4.4499999999999998E-2</v>
      </c>
      <c r="Q498" s="1" t="str">
        <f t="shared" si="557"/>
        <v>n/a</v>
      </c>
      <c r="R498" s="16" t="str">
        <f t="shared" si="558"/>
        <v>n/a</v>
      </c>
      <c r="S498" s="16">
        <f t="shared" si="559"/>
        <v>0</v>
      </c>
      <c r="T498" s="8"/>
      <c r="U498" s="57">
        <f t="shared" si="560"/>
        <v>-152.91</v>
      </c>
      <c r="V498" s="48" t="str">
        <f t="shared" si="561"/>
        <v>n/a</v>
      </c>
      <c r="W498" s="48" t="str">
        <f t="shared" si="562"/>
        <v>n/a</v>
      </c>
      <c r="X498" s="48" t="str">
        <f t="shared" si="581"/>
        <v>n/a</v>
      </c>
      <c r="Y498" s="48" t="str">
        <f t="shared" si="581"/>
        <v>n/a</v>
      </c>
      <c r="Z498" s="48" t="str">
        <f t="shared" si="581"/>
        <v>n/a</v>
      </c>
      <c r="AA498" s="48" t="str">
        <f t="shared" si="563"/>
        <v>n/a</v>
      </c>
      <c r="AB498" s="48" t="str">
        <f t="shared" si="573"/>
        <v>n/a</v>
      </c>
      <c r="AC498" s="48" t="str">
        <f t="shared" si="573"/>
        <v>n/a</v>
      </c>
      <c r="AD498" s="48" t="str">
        <f t="shared" si="573"/>
        <v>n/a</v>
      </c>
      <c r="AE498" s="48" t="str">
        <f t="shared" si="573"/>
        <v>n/a</v>
      </c>
      <c r="AF498" s="48" t="str">
        <f t="shared" si="564"/>
        <v>n/a</v>
      </c>
      <c r="AG498" s="48" t="str">
        <f t="shared" si="593"/>
        <v>n/a</v>
      </c>
      <c r="AH498" s="48" t="str">
        <f t="shared" si="593"/>
        <v>n/a</v>
      </c>
      <c r="AI498" s="48" t="str">
        <f t="shared" si="593"/>
        <v>n/a</v>
      </c>
      <c r="AJ498" s="48" t="str">
        <f t="shared" si="593"/>
        <v>n/a</v>
      </c>
      <c r="AK498" s="48" t="str">
        <f t="shared" si="593"/>
        <v>n/a</v>
      </c>
      <c r="AL498" s="48" t="str">
        <f t="shared" si="593"/>
        <v>n/a</v>
      </c>
      <c r="AM498" s="48" t="str">
        <f t="shared" si="593"/>
        <v>n/a</v>
      </c>
      <c r="AN498" s="48" t="str">
        <f t="shared" si="593"/>
        <v>n/a</v>
      </c>
      <c r="AO498" s="48" t="str">
        <f t="shared" si="593"/>
        <v>n/a</v>
      </c>
      <c r="AP498" s="48" t="str">
        <f t="shared" si="593"/>
        <v>n/a</v>
      </c>
      <c r="AQ498" s="48" t="str">
        <f t="shared" si="593"/>
        <v>n/a</v>
      </c>
      <c r="AR498" s="48" t="str">
        <f t="shared" si="593"/>
        <v>n/a</v>
      </c>
      <c r="AS498" s="48" t="str">
        <f t="shared" si="593"/>
        <v>n/a</v>
      </c>
      <c r="AT498" s="48" t="str">
        <f t="shared" si="593"/>
        <v>n/a</v>
      </c>
      <c r="AU498" s="48" t="str">
        <f t="shared" si="593"/>
        <v>n/a</v>
      </c>
      <c r="AV498" s="48" t="str">
        <f t="shared" si="593"/>
        <v>n/a</v>
      </c>
      <c r="AW498" s="48" t="str">
        <f t="shared" si="591"/>
        <v>n/a</v>
      </c>
      <c r="AX498" s="48" t="str">
        <f t="shared" si="591"/>
        <v>n/a</v>
      </c>
      <c r="AY498" s="48" t="str">
        <f t="shared" si="591"/>
        <v>n/a</v>
      </c>
      <c r="AZ498" s="48" t="str">
        <f t="shared" si="591"/>
        <v>n/a</v>
      </c>
      <c r="BA498" s="48" t="str">
        <f t="shared" si="591"/>
        <v>n/a</v>
      </c>
      <c r="BB498" s="48" t="str">
        <f t="shared" si="591"/>
        <v>n/a</v>
      </c>
      <c r="BC498" s="48" t="str">
        <f t="shared" si="591"/>
        <v>n/a</v>
      </c>
      <c r="BD498" s="48" t="str">
        <f t="shared" si="591"/>
        <v>n/a</v>
      </c>
      <c r="BE498" s="48" t="str">
        <f t="shared" si="591"/>
        <v>n/a</v>
      </c>
      <c r="BF498" s="48" t="str">
        <f t="shared" si="591"/>
        <v>n/a</v>
      </c>
      <c r="BG498" s="48" t="str">
        <f t="shared" si="591"/>
        <v>n/a</v>
      </c>
      <c r="BH498" s="48" t="str">
        <f t="shared" si="591"/>
        <v>n/a</v>
      </c>
      <c r="BI498" s="48" t="str">
        <f t="shared" si="591"/>
        <v>n/a</v>
      </c>
      <c r="BJ498" s="48" t="str">
        <f t="shared" si="591"/>
        <v>n/a</v>
      </c>
      <c r="BK498" s="48" t="str">
        <f t="shared" si="591"/>
        <v>n/a</v>
      </c>
      <c r="BL498" s="48" t="str">
        <f t="shared" si="578"/>
        <v>n/a</v>
      </c>
      <c r="BM498" s="48" t="str">
        <f t="shared" si="594"/>
        <v>n/a</v>
      </c>
      <c r="BN498" s="48" t="str">
        <f t="shared" si="594"/>
        <v>n/a</v>
      </c>
      <c r="BO498" s="48" t="str">
        <f t="shared" si="594"/>
        <v>n/a</v>
      </c>
      <c r="BP498" s="48" t="str">
        <f t="shared" si="594"/>
        <v>n/a</v>
      </c>
      <c r="BQ498" s="48" t="str">
        <f t="shared" si="594"/>
        <v>n/a</v>
      </c>
      <c r="BR498" s="48" t="str">
        <f t="shared" si="594"/>
        <v>n/a</v>
      </c>
      <c r="BS498" s="48" t="str">
        <f t="shared" si="594"/>
        <v>n/a</v>
      </c>
      <c r="BT498" s="48" t="str">
        <f t="shared" si="594"/>
        <v>n/a</v>
      </c>
      <c r="BU498" s="48" t="str">
        <f t="shared" si="594"/>
        <v>n/a</v>
      </c>
      <c r="BV498" s="48" t="str">
        <f t="shared" si="594"/>
        <v>n/a</v>
      </c>
      <c r="BW498" s="48" t="str">
        <f t="shared" si="594"/>
        <v>n/a</v>
      </c>
      <c r="BX498" s="48" t="str">
        <f t="shared" si="594"/>
        <v>n/a</v>
      </c>
      <c r="BY498" s="48" t="str">
        <f t="shared" si="594"/>
        <v>n/a</v>
      </c>
      <c r="BZ498" s="48" t="str">
        <f t="shared" si="594"/>
        <v>n/a</v>
      </c>
      <c r="CA498" s="48" t="str">
        <f t="shared" si="594"/>
        <v>n/a</v>
      </c>
      <c r="CB498" s="48" t="str">
        <f t="shared" si="594"/>
        <v>n/a</v>
      </c>
      <c r="CC498" s="48" t="str">
        <f t="shared" si="592"/>
        <v>n/a</v>
      </c>
      <c r="CD498" s="48" t="str">
        <f t="shared" si="592"/>
        <v>n/a</v>
      </c>
      <c r="CE498" s="48" t="str">
        <f t="shared" si="592"/>
        <v>n/a</v>
      </c>
      <c r="CF498" s="48" t="str">
        <f t="shared" si="592"/>
        <v>n/a</v>
      </c>
      <c r="CG498" s="48" t="str">
        <f t="shared" si="592"/>
        <v>n/a</v>
      </c>
      <c r="CH498" s="48" t="str">
        <f t="shared" si="592"/>
        <v>n/a</v>
      </c>
      <c r="CI498" s="48" t="str">
        <f t="shared" si="592"/>
        <v>n/a</v>
      </c>
      <c r="CJ498" s="48" t="str">
        <f t="shared" si="592"/>
        <v>n/a</v>
      </c>
      <c r="CK498" s="48" t="str">
        <f t="shared" si="592"/>
        <v>n/a</v>
      </c>
      <c r="CL498" s="48" t="str">
        <f t="shared" si="592"/>
        <v>n/a</v>
      </c>
      <c r="CM498" s="48" t="str">
        <f t="shared" si="592"/>
        <v>n/a</v>
      </c>
      <c r="CN498" s="48" t="str">
        <f t="shared" si="592"/>
        <v>n/a</v>
      </c>
      <c r="CO498" s="48" t="str">
        <f t="shared" si="592"/>
        <v>n/a</v>
      </c>
      <c r="CP498" s="48" t="str">
        <f t="shared" si="592"/>
        <v>n/a</v>
      </c>
      <c r="CQ498" s="48" t="str">
        <f t="shared" si="592"/>
        <v>n/a</v>
      </c>
      <c r="CR498" s="48" t="str">
        <f t="shared" si="580"/>
        <v>n/a</v>
      </c>
      <c r="CS498" s="48" t="str">
        <f t="shared" si="597"/>
        <v>n/a</v>
      </c>
      <c r="CT498" s="48" t="str">
        <f t="shared" si="597"/>
        <v>n/a</v>
      </c>
      <c r="CU498" s="48" t="str">
        <f t="shared" si="597"/>
        <v>n/a</v>
      </c>
      <c r="CV498" s="48" t="str">
        <f t="shared" si="597"/>
        <v>n/a</v>
      </c>
      <c r="CW498" s="48" t="str">
        <f t="shared" si="597"/>
        <v>n/a</v>
      </c>
      <c r="CX498" s="48" t="str">
        <f t="shared" si="597"/>
        <v>n/a</v>
      </c>
      <c r="CY498" s="48" t="str">
        <f t="shared" si="597"/>
        <v>n/a</v>
      </c>
      <c r="CZ498" s="48" t="str">
        <f t="shared" si="597"/>
        <v>n/a</v>
      </c>
      <c r="DA498" s="48" t="str">
        <f t="shared" si="597"/>
        <v>n/a</v>
      </c>
      <c r="DB498" s="48" t="str">
        <f t="shared" si="597"/>
        <v>n/a</v>
      </c>
      <c r="DC498" s="48" t="str">
        <f t="shared" si="597"/>
        <v>n/a</v>
      </c>
      <c r="DD498" s="48" t="str">
        <f t="shared" si="597"/>
        <v>n/a</v>
      </c>
      <c r="DE498" s="48" t="str">
        <f t="shared" si="597"/>
        <v>n/a</v>
      </c>
      <c r="DF498" s="48" t="str">
        <f t="shared" si="597"/>
        <v>n/a</v>
      </c>
      <c r="DG498" s="48" t="str">
        <f t="shared" si="597"/>
        <v>n/a</v>
      </c>
      <c r="DH498" s="48" t="str">
        <f t="shared" si="597"/>
        <v>n/a</v>
      </c>
      <c r="DI498" s="48" t="str">
        <f t="shared" si="595"/>
        <v>n/a</v>
      </c>
      <c r="DJ498" s="48" t="str">
        <f t="shared" si="595"/>
        <v>n/a</v>
      </c>
      <c r="DK498" s="48" t="str">
        <f t="shared" si="595"/>
        <v>n/a</v>
      </c>
      <c r="DL498" s="48" t="str">
        <f t="shared" si="595"/>
        <v>n/a</v>
      </c>
      <c r="DM498" s="48" t="str">
        <f t="shared" si="595"/>
        <v>n/a</v>
      </c>
      <c r="DN498" s="48" t="str">
        <f t="shared" si="595"/>
        <v>n/a</v>
      </c>
      <c r="DO498" s="48" t="str">
        <f t="shared" si="595"/>
        <v>n/a</v>
      </c>
      <c r="DP498" s="48" t="str">
        <f t="shared" si="595"/>
        <v>n/a</v>
      </c>
      <c r="DQ498" s="48" t="str">
        <f t="shared" si="595"/>
        <v>n/a</v>
      </c>
      <c r="DR498" s="48" t="str">
        <f t="shared" si="595"/>
        <v>n/a</v>
      </c>
      <c r="DS498" s="48" t="str">
        <f t="shared" si="595"/>
        <v>n/a</v>
      </c>
      <c r="DT498" s="48" t="str">
        <f t="shared" si="595"/>
        <v>n/a</v>
      </c>
      <c r="DU498" s="48" t="str">
        <f t="shared" si="595"/>
        <v>n/a</v>
      </c>
      <c r="DV498" s="48" t="str">
        <f t="shared" si="595"/>
        <v>n/a</v>
      </c>
      <c r="DW498" s="48" t="str">
        <f t="shared" si="595"/>
        <v>n/a</v>
      </c>
      <c r="DX498" s="48" t="str">
        <f t="shared" si="584"/>
        <v>n/a</v>
      </c>
      <c r="DY498" s="48" t="str">
        <f t="shared" si="598"/>
        <v>n/a</v>
      </c>
      <c r="DZ498" s="48" t="str">
        <f t="shared" si="598"/>
        <v>n/a</v>
      </c>
      <c r="EA498" s="48" t="str">
        <f t="shared" si="598"/>
        <v>n/a</v>
      </c>
      <c r="EB498" s="48" t="str">
        <f t="shared" si="598"/>
        <v>n/a</v>
      </c>
      <c r="EC498" s="48" t="str">
        <f t="shared" si="598"/>
        <v>n/a</v>
      </c>
      <c r="ED498" s="48" t="str">
        <f t="shared" si="598"/>
        <v>n/a</v>
      </c>
      <c r="EE498" s="48" t="str">
        <f t="shared" si="598"/>
        <v>n/a</v>
      </c>
      <c r="EF498" s="48" t="str">
        <f t="shared" si="598"/>
        <v>n/a</v>
      </c>
      <c r="EG498" s="48" t="str">
        <f t="shared" si="598"/>
        <v>n/a</v>
      </c>
      <c r="EH498" s="48" t="str">
        <f t="shared" si="598"/>
        <v>n/a</v>
      </c>
      <c r="EI498" s="48" t="str">
        <f t="shared" si="598"/>
        <v>n/a</v>
      </c>
      <c r="EJ498" s="48" t="str">
        <f t="shared" si="598"/>
        <v>n/a</v>
      </c>
      <c r="EK498" s="48" t="str">
        <f t="shared" si="598"/>
        <v>n/a</v>
      </c>
      <c r="EL498" s="48" t="str">
        <f t="shared" si="598"/>
        <v>n/a</v>
      </c>
      <c r="EM498" s="48" t="str">
        <f t="shared" si="598"/>
        <v>n/a</v>
      </c>
      <c r="EN498" s="48" t="str">
        <f t="shared" si="598"/>
        <v>n/a</v>
      </c>
      <c r="EO498" s="48" t="str">
        <f t="shared" si="596"/>
        <v>n/a</v>
      </c>
      <c r="EP498" s="48" t="str">
        <f t="shared" si="596"/>
        <v>n/a</v>
      </c>
      <c r="EQ498" s="48" t="str">
        <f t="shared" si="596"/>
        <v>n/a</v>
      </c>
      <c r="ER498" s="48" t="str">
        <f t="shared" si="596"/>
        <v>n/a</v>
      </c>
      <c r="ES498" s="48" t="str">
        <f t="shared" si="596"/>
        <v>n/a</v>
      </c>
      <c r="ET498" s="48" t="str">
        <f t="shared" si="596"/>
        <v>n/a</v>
      </c>
      <c r="EU498" s="48" t="str">
        <f t="shared" si="596"/>
        <v>n/a</v>
      </c>
      <c r="EV498" s="48" t="str">
        <f t="shared" si="596"/>
        <v>n/a</v>
      </c>
      <c r="EW498" s="48" t="str">
        <f t="shared" si="596"/>
        <v>n/a</v>
      </c>
      <c r="EX498" s="48" t="str">
        <f t="shared" si="596"/>
        <v>n/a</v>
      </c>
      <c r="EY498" s="48" t="str">
        <f t="shared" si="596"/>
        <v>n/a</v>
      </c>
      <c r="EZ498" s="48" t="str">
        <f t="shared" si="596"/>
        <v>n/a</v>
      </c>
      <c r="FA498" s="48" t="str">
        <f t="shared" si="596"/>
        <v>n/a</v>
      </c>
      <c r="FB498" s="48" t="str">
        <f t="shared" si="596"/>
        <v>n/a</v>
      </c>
      <c r="FC498" s="48" t="str">
        <f t="shared" si="596"/>
        <v>n/a</v>
      </c>
      <c r="FD498" s="48" t="str">
        <f t="shared" si="586"/>
        <v>n/a</v>
      </c>
      <c r="FE498" s="48" t="str">
        <f t="shared" si="590"/>
        <v>n/a</v>
      </c>
      <c r="FF498" s="48" t="str">
        <f t="shared" si="590"/>
        <v>n/a</v>
      </c>
      <c r="FG498" s="48" t="str">
        <f t="shared" si="590"/>
        <v>n/a</v>
      </c>
      <c r="FH498" s="48" t="str">
        <f t="shared" si="590"/>
        <v>n/a</v>
      </c>
      <c r="FI498" s="48" t="str">
        <f t="shared" si="590"/>
        <v>n/a</v>
      </c>
      <c r="FJ498" s="48" t="str">
        <f t="shared" si="590"/>
        <v>n/a</v>
      </c>
      <c r="FK498" s="48" t="str">
        <f t="shared" si="590"/>
        <v>n/a</v>
      </c>
      <c r="FL498" s="48" t="str">
        <f t="shared" si="590"/>
        <v>n/a</v>
      </c>
      <c r="FM498" s="48" t="str">
        <f t="shared" si="590"/>
        <v>n/a</v>
      </c>
      <c r="FN498" s="48" t="str">
        <f t="shared" si="590"/>
        <v>n/a</v>
      </c>
      <c r="FO498" s="48" t="str">
        <f t="shared" si="590"/>
        <v>n/a</v>
      </c>
      <c r="FP498" s="48" t="str">
        <f t="shared" si="590"/>
        <v>n/a</v>
      </c>
      <c r="FQ498" s="48" t="str">
        <f t="shared" si="590"/>
        <v>n/a</v>
      </c>
      <c r="FR498" s="48" t="str">
        <f t="shared" si="590"/>
        <v>n/a</v>
      </c>
      <c r="FS498" s="48" t="str">
        <f t="shared" si="590"/>
        <v>n/a</v>
      </c>
      <c r="FT498" s="48" t="str">
        <f t="shared" ref="FT498:GI513" si="601">IFERROR(FS498*(1+$P498),"n/a")</f>
        <v>n/a</v>
      </c>
      <c r="FU498" s="48" t="str">
        <f t="shared" si="601"/>
        <v>n/a</v>
      </c>
      <c r="FV498" s="48" t="str">
        <f t="shared" si="601"/>
        <v>n/a</v>
      </c>
      <c r="FW498" s="48" t="str">
        <f t="shared" si="601"/>
        <v>n/a</v>
      </c>
      <c r="FX498" s="48" t="str">
        <f t="shared" si="601"/>
        <v>n/a</v>
      </c>
      <c r="FY498" s="48" t="str">
        <f t="shared" si="601"/>
        <v>n/a</v>
      </c>
      <c r="FZ498" s="48" t="str">
        <f t="shared" si="601"/>
        <v>n/a</v>
      </c>
      <c r="GA498" s="48" t="str">
        <f t="shared" si="601"/>
        <v>n/a</v>
      </c>
      <c r="GB498" s="48" t="str">
        <f t="shared" si="601"/>
        <v>n/a</v>
      </c>
      <c r="GC498" s="48" t="str">
        <f t="shared" si="601"/>
        <v>n/a</v>
      </c>
      <c r="GD498" s="48" t="str">
        <f t="shared" si="601"/>
        <v>n/a</v>
      </c>
      <c r="GE498" s="48" t="str">
        <f t="shared" si="601"/>
        <v>n/a</v>
      </c>
      <c r="GF498" s="48" t="str">
        <f t="shared" si="601"/>
        <v>n/a</v>
      </c>
      <c r="GG498" s="48" t="str">
        <f t="shared" si="601"/>
        <v>n/a</v>
      </c>
      <c r="GH498" s="48" t="str">
        <f t="shared" si="601"/>
        <v>n/a</v>
      </c>
      <c r="GI498" s="48" t="str">
        <f t="shared" si="601"/>
        <v>n/a</v>
      </c>
      <c r="GJ498" s="48" t="str">
        <f t="shared" si="600"/>
        <v>n/a</v>
      </c>
      <c r="GK498" s="48" t="str">
        <f t="shared" si="600"/>
        <v>n/a</v>
      </c>
      <c r="GL498" s="48" t="str">
        <f t="shared" si="600"/>
        <v>n/a</v>
      </c>
      <c r="GM498" s="48" t="str">
        <f t="shared" si="600"/>
        <v>n/a</v>
      </c>
      <c r="GN498" s="48" t="str">
        <f t="shared" si="600"/>
        <v>n/a</v>
      </c>
      <c r="GO498" s="48" t="str">
        <f t="shared" si="600"/>
        <v>n/a</v>
      </c>
      <c r="GP498" s="48" t="str">
        <f t="shared" si="600"/>
        <v>n/a</v>
      </c>
      <c r="GQ498" s="48" t="str">
        <f t="shared" si="600"/>
        <v>n/a</v>
      </c>
      <c r="GR498" s="48" t="str">
        <f t="shared" si="600"/>
        <v>n/a</v>
      </c>
      <c r="GS498" s="48" t="str">
        <f t="shared" si="600"/>
        <v>n/a</v>
      </c>
      <c r="GT498" s="48" t="str">
        <f t="shared" si="600"/>
        <v>n/a</v>
      </c>
      <c r="GU498" s="48" t="str">
        <f t="shared" si="600"/>
        <v>n/a</v>
      </c>
      <c r="GV498" s="48" t="str">
        <f t="shared" si="600"/>
        <v>n/a</v>
      </c>
      <c r="GW498" s="48" t="str">
        <f t="shared" si="600"/>
        <v>n/a</v>
      </c>
      <c r="GX498" s="48" t="str">
        <f t="shared" si="600"/>
        <v>n/a</v>
      </c>
      <c r="GY498" s="48" t="str">
        <f t="shared" si="600"/>
        <v>n/a</v>
      </c>
      <c r="GZ498" s="48" t="str">
        <f t="shared" si="599"/>
        <v>n/a</v>
      </c>
      <c r="HA498" s="48" t="str">
        <f t="shared" si="599"/>
        <v>n/a</v>
      </c>
      <c r="HB498" s="48" t="str">
        <f t="shared" si="599"/>
        <v>n/a</v>
      </c>
      <c r="HC498" s="48" t="str">
        <f t="shared" si="599"/>
        <v>n/a</v>
      </c>
      <c r="HD498" s="48" t="str">
        <f t="shared" si="599"/>
        <v>n/a</v>
      </c>
      <c r="HE498" s="48" t="str">
        <f t="shared" si="599"/>
        <v>n/a</v>
      </c>
      <c r="HF498" s="48" t="str">
        <f t="shared" si="599"/>
        <v>n/a</v>
      </c>
      <c r="HG498" s="48" t="str">
        <f t="shared" si="599"/>
        <v>n/a</v>
      </c>
      <c r="HH498" s="48" t="str">
        <f t="shared" si="599"/>
        <v>n/a</v>
      </c>
      <c r="HI498" s="48" t="str">
        <f t="shared" si="599"/>
        <v>n/a</v>
      </c>
      <c r="HJ498" s="48" t="str">
        <f t="shared" si="599"/>
        <v>n/a</v>
      </c>
      <c r="HK498" s="48" t="str">
        <f t="shared" si="599"/>
        <v>n/a</v>
      </c>
      <c r="HL498" s="48" t="str">
        <f t="shared" si="599"/>
        <v>n/a</v>
      </c>
      <c r="HM498" s="48" t="str">
        <f t="shared" si="599"/>
        <v>n/a</v>
      </c>
    </row>
    <row r="499" spans="1:221" x14ac:dyDescent="0.25">
      <c r="A499" s="21" t="s">
        <v>1724</v>
      </c>
      <c r="B499" s="20" t="s">
        <v>1725</v>
      </c>
      <c r="C499" s="19">
        <v>156.48599999999999</v>
      </c>
      <c r="D499" s="19">
        <v>104.84</v>
      </c>
      <c r="E499" s="18">
        <f t="shared" si="550"/>
        <v>16405.99224</v>
      </c>
      <c r="F499" s="16">
        <f t="shared" si="551"/>
        <v>0</v>
      </c>
      <c r="G499" s="17" t="s">
        <v>227</v>
      </c>
      <c r="H499" s="17" t="str">
        <f t="shared" si="565"/>
        <v>n/a</v>
      </c>
      <c r="I499" s="45" t="str">
        <f t="shared" si="566"/>
        <v>n/a</v>
      </c>
      <c r="J499" s="17">
        <v>0.86450000000000005</v>
      </c>
      <c r="K499" s="56">
        <f t="shared" si="552"/>
        <v>0.72783333333333333</v>
      </c>
      <c r="L499" s="1">
        <f t="shared" si="553"/>
        <v>0.59116666666666662</v>
      </c>
      <c r="M499" s="1">
        <f t="shared" si="554"/>
        <v>0.4544999999999999</v>
      </c>
      <c r="N499" s="1">
        <f t="shared" si="555"/>
        <v>0.31783333333333319</v>
      </c>
      <c r="O499" s="1">
        <f t="shared" si="556"/>
        <v>0.1811666666666665</v>
      </c>
      <c r="P499" s="5">
        <v>4.4499999999999998E-2</v>
      </c>
      <c r="Q499" s="1" t="str">
        <f t="shared" si="557"/>
        <v>n/a</v>
      </c>
      <c r="R499" s="16" t="str">
        <f t="shared" si="558"/>
        <v>n/a</v>
      </c>
      <c r="S499" s="16">
        <f t="shared" si="559"/>
        <v>0</v>
      </c>
      <c r="T499" s="8"/>
      <c r="U499" s="57">
        <f t="shared" si="560"/>
        <v>-104.84</v>
      </c>
      <c r="V499" s="48" t="str">
        <f t="shared" si="561"/>
        <v>n/a</v>
      </c>
      <c r="W499" s="48" t="str">
        <f t="shared" si="562"/>
        <v>n/a</v>
      </c>
      <c r="X499" s="48" t="str">
        <f t="shared" si="581"/>
        <v>n/a</v>
      </c>
      <c r="Y499" s="48" t="str">
        <f t="shared" si="581"/>
        <v>n/a</v>
      </c>
      <c r="Z499" s="48" t="str">
        <f t="shared" si="581"/>
        <v>n/a</v>
      </c>
      <c r="AA499" s="48" t="str">
        <f t="shared" si="563"/>
        <v>n/a</v>
      </c>
      <c r="AB499" s="48" t="str">
        <f t="shared" si="573"/>
        <v>n/a</v>
      </c>
      <c r="AC499" s="48" t="str">
        <f t="shared" si="573"/>
        <v>n/a</v>
      </c>
      <c r="AD499" s="48" t="str">
        <f t="shared" si="573"/>
        <v>n/a</v>
      </c>
      <c r="AE499" s="48" t="str">
        <f t="shared" si="573"/>
        <v>n/a</v>
      </c>
      <c r="AF499" s="48" t="str">
        <f t="shared" si="564"/>
        <v>n/a</v>
      </c>
      <c r="AG499" s="48" t="str">
        <f t="shared" si="593"/>
        <v>n/a</v>
      </c>
      <c r="AH499" s="48" t="str">
        <f t="shared" si="593"/>
        <v>n/a</v>
      </c>
      <c r="AI499" s="48" t="str">
        <f t="shared" si="593"/>
        <v>n/a</v>
      </c>
      <c r="AJ499" s="48" t="str">
        <f t="shared" si="593"/>
        <v>n/a</v>
      </c>
      <c r="AK499" s="48" t="str">
        <f t="shared" si="593"/>
        <v>n/a</v>
      </c>
      <c r="AL499" s="48" t="str">
        <f t="shared" si="593"/>
        <v>n/a</v>
      </c>
      <c r="AM499" s="48" t="str">
        <f t="shared" si="593"/>
        <v>n/a</v>
      </c>
      <c r="AN499" s="48" t="str">
        <f t="shared" si="593"/>
        <v>n/a</v>
      </c>
      <c r="AO499" s="48" t="str">
        <f t="shared" si="593"/>
        <v>n/a</v>
      </c>
      <c r="AP499" s="48" t="str">
        <f t="shared" si="593"/>
        <v>n/a</v>
      </c>
      <c r="AQ499" s="48" t="str">
        <f t="shared" si="593"/>
        <v>n/a</v>
      </c>
      <c r="AR499" s="48" t="str">
        <f t="shared" si="593"/>
        <v>n/a</v>
      </c>
      <c r="AS499" s="48" t="str">
        <f t="shared" si="593"/>
        <v>n/a</v>
      </c>
      <c r="AT499" s="48" t="str">
        <f t="shared" si="593"/>
        <v>n/a</v>
      </c>
      <c r="AU499" s="48" t="str">
        <f t="shared" si="593"/>
        <v>n/a</v>
      </c>
      <c r="AV499" s="48" t="str">
        <f t="shared" si="593"/>
        <v>n/a</v>
      </c>
      <c r="AW499" s="48" t="str">
        <f t="shared" si="591"/>
        <v>n/a</v>
      </c>
      <c r="AX499" s="48" t="str">
        <f t="shared" si="591"/>
        <v>n/a</v>
      </c>
      <c r="AY499" s="48" t="str">
        <f t="shared" si="591"/>
        <v>n/a</v>
      </c>
      <c r="AZ499" s="48" t="str">
        <f t="shared" si="591"/>
        <v>n/a</v>
      </c>
      <c r="BA499" s="48" t="str">
        <f t="shared" si="591"/>
        <v>n/a</v>
      </c>
      <c r="BB499" s="48" t="str">
        <f t="shared" si="591"/>
        <v>n/a</v>
      </c>
      <c r="BC499" s="48" t="str">
        <f t="shared" si="591"/>
        <v>n/a</v>
      </c>
      <c r="BD499" s="48" t="str">
        <f t="shared" si="591"/>
        <v>n/a</v>
      </c>
      <c r="BE499" s="48" t="str">
        <f t="shared" si="591"/>
        <v>n/a</v>
      </c>
      <c r="BF499" s="48" t="str">
        <f t="shared" si="591"/>
        <v>n/a</v>
      </c>
      <c r="BG499" s="48" t="str">
        <f t="shared" si="591"/>
        <v>n/a</v>
      </c>
      <c r="BH499" s="48" t="str">
        <f t="shared" si="591"/>
        <v>n/a</v>
      </c>
      <c r="BI499" s="48" t="str">
        <f t="shared" si="591"/>
        <v>n/a</v>
      </c>
      <c r="BJ499" s="48" t="str">
        <f t="shared" si="591"/>
        <v>n/a</v>
      </c>
      <c r="BK499" s="48" t="str">
        <f t="shared" si="591"/>
        <v>n/a</v>
      </c>
      <c r="BL499" s="48" t="str">
        <f t="shared" si="578"/>
        <v>n/a</v>
      </c>
      <c r="BM499" s="48" t="str">
        <f t="shared" si="594"/>
        <v>n/a</v>
      </c>
      <c r="BN499" s="48" t="str">
        <f t="shared" si="594"/>
        <v>n/a</v>
      </c>
      <c r="BO499" s="48" t="str">
        <f t="shared" si="594"/>
        <v>n/a</v>
      </c>
      <c r="BP499" s="48" t="str">
        <f t="shared" si="594"/>
        <v>n/a</v>
      </c>
      <c r="BQ499" s="48" t="str">
        <f t="shared" si="594"/>
        <v>n/a</v>
      </c>
      <c r="BR499" s="48" t="str">
        <f t="shared" si="594"/>
        <v>n/a</v>
      </c>
      <c r="BS499" s="48" t="str">
        <f t="shared" si="594"/>
        <v>n/a</v>
      </c>
      <c r="BT499" s="48" t="str">
        <f t="shared" si="594"/>
        <v>n/a</v>
      </c>
      <c r="BU499" s="48" t="str">
        <f t="shared" si="594"/>
        <v>n/a</v>
      </c>
      <c r="BV499" s="48" t="str">
        <f t="shared" si="594"/>
        <v>n/a</v>
      </c>
      <c r="BW499" s="48" t="str">
        <f t="shared" si="594"/>
        <v>n/a</v>
      </c>
      <c r="BX499" s="48" t="str">
        <f t="shared" si="594"/>
        <v>n/a</v>
      </c>
      <c r="BY499" s="48" t="str">
        <f t="shared" si="594"/>
        <v>n/a</v>
      </c>
      <c r="BZ499" s="48" t="str">
        <f t="shared" si="594"/>
        <v>n/a</v>
      </c>
      <c r="CA499" s="48" t="str">
        <f t="shared" si="594"/>
        <v>n/a</v>
      </c>
      <c r="CB499" s="48" t="str">
        <f t="shared" si="594"/>
        <v>n/a</v>
      </c>
      <c r="CC499" s="48" t="str">
        <f t="shared" si="592"/>
        <v>n/a</v>
      </c>
      <c r="CD499" s="48" t="str">
        <f t="shared" si="592"/>
        <v>n/a</v>
      </c>
      <c r="CE499" s="48" t="str">
        <f t="shared" si="592"/>
        <v>n/a</v>
      </c>
      <c r="CF499" s="48" t="str">
        <f t="shared" si="592"/>
        <v>n/a</v>
      </c>
      <c r="CG499" s="48" t="str">
        <f t="shared" si="592"/>
        <v>n/a</v>
      </c>
      <c r="CH499" s="48" t="str">
        <f t="shared" si="592"/>
        <v>n/a</v>
      </c>
      <c r="CI499" s="48" t="str">
        <f t="shared" si="592"/>
        <v>n/a</v>
      </c>
      <c r="CJ499" s="48" t="str">
        <f t="shared" si="592"/>
        <v>n/a</v>
      </c>
      <c r="CK499" s="48" t="str">
        <f t="shared" si="592"/>
        <v>n/a</v>
      </c>
      <c r="CL499" s="48" t="str">
        <f t="shared" si="592"/>
        <v>n/a</v>
      </c>
      <c r="CM499" s="48" t="str">
        <f t="shared" si="592"/>
        <v>n/a</v>
      </c>
      <c r="CN499" s="48" t="str">
        <f t="shared" si="592"/>
        <v>n/a</v>
      </c>
      <c r="CO499" s="48" t="str">
        <f t="shared" si="592"/>
        <v>n/a</v>
      </c>
      <c r="CP499" s="48" t="str">
        <f t="shared" si="592"/>
        <v>n/a</v>
      </c>
      <c r="CQ499" s="48" t="str">
        <f t="shared" si="592"/>
        <v>n/a</v>
      </c>
      <c r="CR499" s="48" t="str">
        <f t="shared" si="580"/>
        <v>n/a</v>
      </c>
      <c r="CS499" s="48" t="str">
        <f t="shared" si="597"/>
        <v>n/a</v>
      </c>
      <c r="CT499" s="48" t="str">
        <f t="shared" si="597"/>
        <v>n/a</v>
      </c>
      <c r="CU499" s="48" t="str">
        <f t="shared" si="597"/>
        <v>n/a</v>
      </c>
      <c r="CV499" s="48" t="str">
        <f t="shared" si="597"/>
        <v>n/a</v>
      </c>
      <c r="CW499" s="48" t="str">
        <f t="shared" si="597"/>
        <v>n/a</v>
      </c>
      <c r="CX499" s="48" t="str">
        <f t="shared" si="597"/>
        <v>n/a</v>
      </c>
      <c r="CY499" s="48" t="str">
        <f t="shared" si="597"/>
        <v>n/a</v>
      </c>
      <c r="CZ499" s="48" t="str">
        <f t="shared" si="597"/>
        <v>n/a</v>
      </c>
      <c r="DA499" s="48" t="str">
        <f t="shared" si="597"/>
        <v>n/a</v>
      </c>
      <c r="DB499" s="48" t="str">
        <f t="shared" si="597"/>
        <v>n/a</v>
      </c>
      <c r="DC499" s="48" t="str">
        <f t="shared" si="597"/>
        <v>n/a</v>
      </c>
      <c r="DD499" s="48" t="str">
        <f t="shared" si="597"/>
        <v>n/a</v>
      </c>
      <c r="DE499" s="48" t="str">
        <f t="shared" si="597"/>
        <v>n/a</v>
      </c>
      <c r="DF499" s="48" t="str">
        <f t="shared" si="597"/>
        <v>n/a</v>
      </c>
      <c r="DG499" s="48" t="str">
        <f t="shared" si="597"/>
        <v>n/a</v>
      </c>
      <c r="DH499" s="48" t="str">
        <f t="shared" si="597"/>
        <v>n/a</v>
      </c>
      <c r="DI499" s="48" t="str">
        <f t="shared" si="595"/>
        <v>n/a</v>
      </c>
      <c r="DJ499" s="48" t="str">
        <f t="shared" si="595"/>
        <v>n/a</v>
      </c>
      <c r="DK499" s="48" t="str">
        <f t="shared" si="595"/>
        <v>n/a</v>
      </c>
      <c r="DL499" s="48" t="str">
        <f t="shared" si="595"/>
        <v>n/a</v>
      </c>
      <c r="DM499" s="48" t="str">
        <f t="shared" si="595"/>
        <v>n/a</v>
      </c>
      <c r="DN499" s="48" t="str">
        <f t="shared" si="595"/>
        <v>n/a</v>
      </c>
      <c r="DO499" s="48" t="str">
        <f t="shared" si="595"/>
        <v>n/a</v>
      </c>
      <c r="DP499" s="48" t="str">
        <f t="shared" si="595"/>
        <v>n/a</v>
      </c>
      <c r="DQ499" s="48" t="str">
        <f t="shared" si="595"/>
        <v>n/a</v>
      </c>
      <c r="DR499" s="48" t="str">
        <f t="shared" si="595"/>
        <v>n/a</v>
      </c>
      <c r="DS499" s="48" t="str">
        <f t="shared" si="595"/>
        <v>n/a</v>
      </c>
      <c r="DT499" s="48" t="str">
        <f t="shared" si="595"/>
        <v>n/a</v>
      </c>
      <c r="DU499" s="48" t="str">
        <f t="shared" si="595"/>
        <v>n/a</v>
      </c>
      <c r="DV499" s="48" t="str">
        <f t="shared" si="595"/>
        <v>n/a</v>
      </c>
      <c r="DW499" s="48" t="str">
        <f t="shared" si="595"/>
        <v>n/a</v>
      </c>
      <c r="DX499" s="48" t="str">
        <f t="shared" si="584"/>
        <v>n/a</v>
      </c>
      <c r="DY499" s="48" t="str">
        <f t="shared" si="598"/>
        <v>n/a</v>
      </c>
      <c r="DZ499" s="48" t="str">
        <f t="shared" si="598"/>
        <v>n/a</v>
      </c>
      <c r="EA499" s="48" t="str">
        <f t="shared" si="598"/>
        <v>n/a</v>
      </c>
      <c r="EB499" s="48" t="str">
        <f t="shared" si="598"/>
        <v>n/a</v>
      </c>
      <c r="EC499" s="48" t="str">
        <f t="shared" si="598"/>
        <v>n/a</v>
      </c>
      <c r="ED499" s="48" t="str">
        <f t="shared" si="598"/>
        <v>n/a</v>
      </c>
      <c r="EE499" s="48" t="str">
        <f t="shared" si="598"/>
        <v>n/a</v>
      </c>
      <c r="EF499" s="48" t="str">
        <f t="shared" si="598"/>
        <v>n/a</v>
      </c>
      <c r="EG499" s="48" t="str">
        <f t="shared" si="598"/>
        <v>n/a</v>
      </c>
      <c r="EH499" s="48" t="str">
        <f t="shared" si="598"/>
        <v>n/a</v>
      </c>
      <c r="EI499" s="48" t="str">
        <f t="shared" si="598"/>
        <v>n/a</v>
      </c>
      <c r="EJ499" s="48" t="str">
        <f t="shared" si="598"/>
        <v>n/a</v>
      </c>
      <c r="EK499" s="48" t="str">
        <f t="shared" si="598"/>
        <v>n/a</v>
      </c>
      <c r="EL499" s="48" t="str">
        <f t="shared" si="598"/>
        <v>n/a</v>
      </c>
      <c r="EM499" s="48" t="str">
        <f t="shared" si="598"/>
        <v>n/a</v>
      </c>
      <c r="EN499" s="48" t="str">
        <f t="shared" si="598"/>
        <v>n/a</v>
      </c>
      <c r="EO499" s="48" t="str">
        <f t="shared" si="596"/>
        <v>n/a</v>
      </c>
      <c r="EP499" s="48" t="str">
        <f t="shared" si="596"/>
        <v>n/a</v>
      </c>
      <c r="EQ499" s="48" t="str">
        <f t="shared" si="596"/>
        <v>n/a</v>
      </c>
      <c r="ER499" s="48" t="str">
        <f t="shared" si="596"/>
        <v>n/a</v>
      </c>
      <c r="ES499" s="48" t="str">
        <f t="shared" si="596"/>
        <v>n/a</v>
      </c>
      <c r="ET499" s="48" t="str">
        <f t="shared" si="596"/>
        <v>n/a</v>
      </c>
      <c r="EU499" s="48" t="str">
        <f t="shared" si="596"/>
        <v>n/a</v>
      </c>
      <c r="EV499" s="48" t="str">
        <f t="shared" si="596"/>
        <v>n/a</v>
      </c>
      <c r="EW499" s="48" t="str">
        <f t="shared" si="596"/>
        <v>n/a</v>
      </c>
      <c r="EX499" s="48" t="str">
        <f t="shared" si="596"/>
        <v>n/a</v>
      </c>
      <c r="EY499" s="48" t="str">
        <f t="shared" si="596"/>
        <v>n/a</v>
      </c>
      <c r="EZ499" s="48" t="str">
        <f t="shared" si="596"/>
        <v>n/a</v>
      </c>
      <c r="FA499" s="48" t="str">
        <f t="shared" si="596"/>
        <v>n/a</v>
      </c>
      <c r="FB499" s="48" t="str">
        <f t="shared" si="596"/>
        <v>n/a</v>
      </c>
      <c r="FC499" s="48" t="str">
        <f t="shared" si="596"/>
        <v>n/a</v>
      </c>
      <c r="FD499" s="48" t="str">
        <f t="shared" si="586"/>
        <v>n/a</v>
      </c>
      <c r="FE499" s="48" t="str">
        <f t="shared" ref="FE499:FT513" si="602">IFERROR(FD499*(1+$P499),"n/a")</f>
        <v>n/a</v>
      </c>
      <c r="FF499" s="48" t="str">
        <f t="shared" si="602"/>
        <v>n/a</v>
      </c>
      <c r="FG499" s="48" t="str">
        <f t="shared" si="602"/>
        <v>n/a</v>
      </c>
      <c r="FH499" s="48" t="str">
        <f t="shared" si="602"/>
        <v>n/a</v>
      </c>
      <c r="FI499" s="48" t="str">
        <f t="shared" si="602"/>
        <v>n/a</v>
      </c>
      <c r="FJ499" s="48" t="str">
        <f t="shared" si="602"/>
        <v>n/a</v>
      </c>
      <c r="FK499" s="48" t="str">
        <f t="shared" si="602"/>
        <v>n/a</v>
      </c>
      <c r="FL499" s="48" t="str">
        <f t="shared" si="602"/>
        <v>n/a</v>
      </c>
      <c r="FM499" s="48" t="str">
        <f t="shared" si="602"/>
        <v>n/a</v>
      </c>
      <c r="FN499" s="48" t="str">
        <f t="shared" si="602"/>
        <v>n/a</v>
      </c>
      <c r="FO499" s="48" t="str">
        <f t="shared" si="602"/>
        <v>n/a</v>
      </c>
      <c r="FP499" s="48" t="str">
        <f t="shared" si="602"/>
        <v>n/a</v>
      </c>
      <c r="FQ499" s="48" t="str">
        <f t="shared" si="602"/>
        <v>n/a</v>
      </c>
      <c r="FR499" s="48" t="str">
        <f t="shared" si="602"/>
        <v>n/a</v>
      </c>
      <c r="FS499" s="48" t="str">
        <f t="shared" si="602"/>
        <v>n/a</v>
      </c>
      <c r="FT499" s="48" t="str">
        <f t="shared" si="602"/>
        <v>n/a</v>
      </c>
      <c r="FU499" s="48" t="str">
        <f t="shared" si="601"/>
        <v>n/a</v>
      </c>
      <c r="FV499" s="48" t="str">
        <f t="shared" si="601"/>
        <v>n/a</v>
      </c>
      <c r="FW499" s="48" t="str">
        <f t="shared" si="601"/>
        <v>n/a</v>
      </c>
      <c r="FX499" s="48" t="str">
        <f t="shared" si="601"/>
        <v>n/a</v>
      </c>
      <c r="FY499" s="48" t="str">
        <f t="shared" si="601"/>
        <v>n/a</v>
      </c>
      <c r="FZ499" s="48" t="str">
        <f t="shared" si="601"/>
        <v>n/a</v>
      </c>
      <c r="GA499" s="48" t="str">
        <f t="shared" si="601"/>
        <v>n/a</v>
      </c>
      <c r="GB499" s="48" t="str">
        <f t="shared" si="601"/>
        <v>n/a</v>
      </c>
      <c r="GC499" s="48" t="str">
        <f t="shared" si="601"/>
        <v>n/a</v>
      </c>
      <c r="GD499" s="48" t="str">
        <f t="shared" si="601"/>
        <v>n/a</v>
      </c>
      <c r="GE499" s="48" t="str">
        <f t="shared" si="601"/>
        <v>n/a</v>
      </c>
      <c r="GF499" s="48" t="str">
        <f t="shared" si="601"/>
        <v>n/a</v>
      </c>
      <c r="GG499" s="48" t="str">
        <f t="shared" si="601"/>
        <v>n/a</v>
      </c>
      <c r="GH499" s="48" t="str">
        <f t="shared" si="601"/>
        <v>n/a</v>
      </c>
      <c r="GI499" s="48" t="str">
        <f t="shared" si="601"/>
        <v>n/a</v>
      </c>
      <c r="GJ499" s="48" t="str">
        <f t="shared" si="600"/>
        <v>n/a</v>
      </c>
      <c r="GK499" s="48" t="str">
        <f t="shared" si="600"/>
        <v>n/a</v>
      </c>
      <c r="GL499" s="48" t="str">
        <f t="shared" si="600"/>
        <v>n/a</v>
      </c>
      <c r="GM499" s="48" t="str">
        <f t="shared" si="600"/>
        <v>n/a</v>
      </c>
      <c r="GN499" s="48" t="str">
        <f t="shared" si="600"/>
        <v>n/a</v>
      </c>
      <c r="GO499" s="48" t="str">
        <f t="shared" si="600"/>
        <v>n/a</v>
      </c>
      <c r="GP499" s="48" t="str">
        <f t="shared" si="600"/>
        <v>n/a</v>
      </c>
      <c r="GQ499" s="48" t="str">
        <f t="shared" si="600"/>
        <v>n/a</v>
      </c>
      <c r="GR499" s="48" t="str">
        <f t="shared" si="600"/>
        <v>n/a</v>
      </c>
      <c r="GS499" s="48" t="str">
        <f t="shared" si="600"/>
        <v>n/a</v>
      </c>
      <c r="GT499" s="48" t="str">
        <f t="shared" si="600"/>
        <v>n/a</v>
      </c>
      <c r="GU499" s="48" t="str">
        <f t="shared" si="600"/>
        <v>n/a</v>
      </c>
      <c r="GV499" s="48" t="str">
        <f t="shared" si="600"/>
        <v>n/a</v>
      </c>
      <c r="GW499" s="48" t="str">
        <f t="shared" si="600"/>
        <v>n/a</v>
      </c>
      <c r="GX499" s="48" t="str">
        <f t="shared" si="600"/>
        <v>n/a</v>
      </c>
      <c r="GY499" s="48" t="str">
        <f t="shared" si="600"/>
        <v>n/a</v>
      </c>
      <c r="GZ499" s="48" t="str">
        <f t="shared" si="599"/>
        <v>n/a</v>
      </c>
      <c r="HA499" s="48" t="str">
        <f t="shared" si="599"/>
        <v>n/a</v>
      </c>
      <c r="HB499" s="48" t="str">
        <f t="shared" si="599"/>
        <v>n/a</v>
      </c>
      <c r="HC499" s="48" t="str">
        <f t="shared" si="599"/>
        <v>n/a</v>
      </c>
      <c r="HD499" s="48" t="str">
        <f t="shared" si="599"/>
        <v>n/a</v>
      </c>
      <c r="HE499" s="48" t="str">
        <f t="shared" si="599"/>
        <v>n/a</v>
      </c>
      <c r="HF499" s="48" t="str">
        <f t="shared" si="599"/>
        <v>n/a</v>
      </c>
      <c r="HG499" s="48" t="str">
        <f t="shared" si="599"/>
        <v>n/a</v>
      </c>
      <c r="HH499" s="48" t="str">
        <f t="shared" si="599"/>
        <v>n/a</v>
      </c>
      <c r="HI499" s="48" t="str">
        <f t="shared" si="599"/>
        <v>n/a</v>
      </c>
      <c r="HJ499" s="48" t="str">
        <f t="shared" si="599"/>
        <v>n/a</v>
      </c>
      <c r="HK499" s="48" t="str">
        <f t="shared" si="599"/>
        <v>n/a</v>
      </c>
      <c r="HL499" s="48" t="str">
        <f t="shared" si="599"/>
        <v>n/a</v>
      </c>
      <c r="HM499" s="48" t="str">
        <f t="shared" si="599"/>
        <v>n/a</v>
      </c>
    </row>
    <row r="500" spans="1:221" x14ac:dyDescent="0.25">
      <c r="A500" s="21" t="s">
        <v>1657</v>
      </c>
      <c r="B500" s="20" t="s">
        <v>1658</v>
      </c>
      <c r="C500" s="19">
        <v>39.991999999999997</v>
      </c>
      <c r="D500" s="19">
        <v>247.81</v>
      </c>
      <c r="E500" s="18">
        <f t="shared" si="550"/>
        <v>9910.4175199999991</v>
      </c>
      <c r="F500" s="16">
        <f t="shared" si="551"/>
        <v>3.9391863275806561E-4</v>
      </c>
      <c r="G500" s="17">
        <v>2.5019167910899479E-2</v>
      </c>
      <c r="H500" s="17">
        <f t="shared" si="565"/>
        <v>3.245736653080989E-2</v>
      </c>
      <c r="I500" s="45">
        <f t="shared" si="566"/>
        <v>8.0432599999999983</v>
      </c>
      <c r="J500" s="17">
        <v>0.59460000000000002</v>
      </c>
      <c r="K500" s="56">
        <f t="shared" si="552"/>
        <v>0.50291666666666668</v>
      </c>
      <c r="L500" s="1">
        <f t="shared" si="553"/>
        <v>0.41123333333333334</v>
      </c>
      <c r="M500" s="1">
        <f t="shared" si="554"/>
        <v>0.31955</v>
      </c>
      <c r="N500" s="1">
        <f t="shared" si="555"/>
        <v>0.22786666666666666</v>
      </c>
      <c r="O500" s="1">
        <f t="shared" si="556"/>
        <v>0.13618333333333332</v>
      </c>
      <c r="P500" s="5">
        <v>4.4499999999999998E-2</v>
      </c>
      <c r="Q500" s="1">
        <f t="shared" si="557"/>
        <v>0.33183295748168518</v>
      </c>
      <c r="R500" s="16">
        <f t="shared" si="558"/>
        <v>1.3071518491525075E-4</v>
      </c>
      <c r="S500" s="16">
        <f t="shared" si="559"/>
        <v>3.9391863275806561E-4</v>
      </c>
      <c r="T500" s="8"/>
      <c r="U500" s="57">
        <f t="shared" si="560"/>
        <v>-247.81</v>
      </c>
      <c r="V500" s="48">
        <f t="shared" si="561"/>
        <v>12.825782395999997</v>
      </c>
      <c r="W500" s="48">
        <f t="shared" si="562"/>
        <v>20.451992608661595</v>
      </c>
      <c r="X500" s="48">
        <f t="shared" si="581"/>
        <v>32.612747413771778</v>
      </c>
      <c r="Y500" s="48">
        <f t="shared" si="581"/>
        <v>52.004287026000476</v>
      </c>
      <c r="Z500" s="48">
        <f t="shared" si="581"/>
        <v>82.926036091660364</v>
      </c>
      <c r="AA500" s="48">
        <f t="shared" si="563"/>
        <v>124.63092174275789</v>
      </c>
      <c r="AB500" s="48">
        <f t="shared" si="573"/>
        <v>175.88331112743802</v>
      </c>
      <c r="AC500" s="48">
        <f t="shared" si="573"/>
        <v>232.08682319821085</v>
      </c>
      <c r="AD500" s="48">
        <f t="shared" si="573"/>
        <v>284.97167397764315</v>
      </c>
      <c r="AE500" s="48">
        <f t="shared" si="573"/>
        <v>323.78006644549851</v>
      </c>
      <c r="AF500" s="48">
        <f t="shared" si="564"/>
        <v>338.18827940232319</v>
      </c>
      <c r="AG500" s="48">
        <f t="shared" si="593"/>
        <v>353.23765783572657</v>
      </c>
      <c r="AH500" s="48">
        <f t="shared" si="593"/>
        <v>368.9567336094164</v>
      </c>
      <c r="AI500" s="48">
        <f t="shared" si="593"/>
        <v>385.37530825503541</v>
      </c>
      <c r="AJ500" s="48">
        <f t="shared" si="593"/>
        <v>402.52450947238447</v>
      </c>
      <c r="AK500" s="48">
        <f t="shared" si="593"/>
        <v>420.43685014390559</v>
      </c>
      <c r="AL500" s="48">
        <f t="shared" si="593"/>
        <v>439.1462899753094</v>
      </c>
      <c r="AM500" s="48">
        <f t="shared" si="593"/>
        <v>458.68829987921066</v>
      </c>
      <c r="AN500" s="48">
        <f t="shared" si="593"/>
        <v>479.09992922383555</v>
      </c>
      <c r="AO500" s="48">
        <f t="shared" si="593"/>
        <v>500.41987607429621</v>
      </c>
      <c r="AP500" s="48">
        <f t="shared" si="593"/>
        <v>522.68856055960237</v>
      </c>
      <c r="AQ500" s="48">
        <f t="shared" si="593"/>
        <v>545.94820150450471</v>
      </c>
      <c r="AR500" s="48">
        <f t="shared" si="593"/>
        <v>570.2428964714552</v>
      </c>
      <c r="AS500" s="48">
        <f t="shared" si="593"/>
        <v>595.61870536443496</v>
      </c>
      <c r="AT500" s="48">
        <f t="shared" si="593"/>
        <v>622.12373775315234</v>
      </c>
      <c r="AU500" s="48">
        <f t="shared" si="593"/>
        <v>649.80824408316766</v>
      </c>
      <c r="AV500" s="48">
        <f t="shared" si="593"/>
        <v>678.72471094486866</v>
      </c>
      <c r="AW500" s="48">
        <f t="shared" si="591"/>
        <v>708.92796058191527</v>
      </c>
      <c r="AX500" s="48">
        <f t="shared" si="591"/>
        <v>740.47525482781055</v>
      </c>
      <c r="AY500" s="48">
        <f t="shared" si="591"/>
        <v>773.42640366764806</v>
      </c>
      <c r="AZ500" s="48">
        <f t="shared" si="591"/>
        <v>807.8438786308584</v>
      </c>
      <c r="BA500" s="48">
        <f t="shared" si="591"/>
        <v>843.79293122993158</v>
      </c>
      <c r="BB500" s="48">
        <f t="shared" si="591"/>
        <v>881.34171666966347</v>
      </c>
      <c r="BC500" s="48">
        <f t="shared" si="591"/>
        <v>920.56142306146353</v>
      </c>
      <c r="BD500" s="48">
        <f t="shared" si="591"/>
        <v>961.52640638769867</v>
      </c>
      <c r="BE500" s="48">
        <f t="shared" si="591"/>
        <v>1004.3143314719513</v>
      </c>
      <c r="BF500" s="48">
        <f t="shared" si="591"/>
        <v>1049.0063192224532</v>
      </c>
      <c r="BG500" s="48">
        <f t="shared" si="591"/>
        <v>1095.6871004278523</v>
      </c>
      <c r="BH500" s="48">
        <f t="shared" si="591"/>
        <v>1144.4451763968918</v>
      </c>
      <c r="BI500" s="48">
        <f t="shared" si="591"/>
        <v>1195.3729867465536</v>
      </c>
      <c r="BJ500" s="48">
        <f t="shared" si="591"/>
        <v>1248.5670846567753</v>
      </c>
      <c r="BK500" s="48">
        <f t="shared" si="591"/>
        <v>1304.1283199240017</v>
      </c>
      <c r="BL500" s="48">
        <f t="shared" si="578"/>
        <v>1362.1620301606199</v>
      </c>
      <c r="BM500" s="48">
        <f t="shared" si="594"/>
        <v>1422.7782405027674</v>
      </c>
      <c r="BN500" s="48">
        <f t="shared" si="594"/>
        <v>1486.0918722051406</v>
      </c>
      <c r="BO500" s="48">
        <f t="shared" si="594"/>
        <v>1552.2229605182692</v>
      </c>
      <c r="BP500" s="48">
        <f t="shared" si="594"/>
        <v>1621.2968822613323</v>
      </c>
      <c r="BQ500" s="48">
        <f t="shared" si="594"/>
        <v>1693.4445935219615</v>
      </c>
      <c r="BR500" s="48">
        <f t="shared" si="594"/>
        <v>1768.8028779336887</v>
      </c>
      <c r="BS500" s="48">
        <f t="shared" si="594"/>
        <v>1847.5146060017378</v>
      </c>
      <c r="BT500" s="48">
        <f t="shared" si="594"/>
        <v>1929.729005968815</v>
      </c>
      <c r="BU500" s="48">
        <f t="shared" si="594"/>
        <v>2015.6019467344272</v>
      </c>
      <c r="BV500" s="48">
        <f t="shared" si="594"/>
        <v>2105.296233364109</v>
      </c>
      <c r="BW500" s="48">
        <f t="shared" si="594"/>
        <v>2198.9819157488118</v>
      </c>
      <c r="BX500" s="48">
        <f t="shared" si="594"/>
        <v>2296.8366109996341</v>
      </c>
      <c r="BY500" s="48">
        <f t="shared" si="594"/>
        <v>2399.0458401891178</v>
      </c>
      <c r="BZ500" s="48">
        <f t="shared" si="594"/>
        <v>2505.8033800775333</v>
      </c>
      <c r="CA500" s="48">
        <f t="shared" si="594"/>
        <v>2617.3116304909836</v>
      </c>
      <c r="CB500" s="48">
        <f t="shared" si="594"/>
        <v>2733.7819980478325</v>
      </c>
      <c r="CC500" s="48">
        <f t="shared" si="592"/>
        <v>2855.4352969609608</v>
      </c>
      <c r="CD500" s="48">
        <f t="shared" si="592"/>
        <v>2982.5021676757237</v>
      </c>
      <c r="CE500" s="48">
        <f t="shared" si="592"/>
        <v>3115.2235141372935</v>
      </c>
      <c r="CF500" s="48">
        <f t="shared" si="592"/>
        <v>3253.8509605164031</v>
      </c>
      <c r="CG500" s="48">
        <f t="shared" si="592"/>
        <v>3398.6473282593829</v>
      </c>
      <c r="CH500" s="48">
        <f t="shared" si="592"/>
        <v>3549.8871343669252</v>
      </c>
      <c r="CI500" s="48">
        <f t="shared" si="592"/>
        <v>3707.8571118462532</v>
      </c>
      <c r="CJ500" s="48">
        <f t="shared" si="592"/>
        <v>3872.8567533234113</v>
      </c>
      <c r="CK500" s="48">
        <f t="shared" si="592"/>
        <v>4045.1988788463032</v>
      </c>
      <c r="CL500" s="48">
        <f t="shared" si="592"/>
        <v>4225.2102289549639</v>
      </c>
      <c r="CM500" s="48">
        <f t="shared" si="592"/>
        <v>4413.2320841434594</v>
      </c>
      <c r="CN500" s="48">
        <f t="shared" si="592"/>
        <v>4609.6209118878432</v>
      </c>
      <c r="CO500" s="48">
        <f t="shared" si="592"/>
        <v>4814.7490424668522</v>
      </c>
      <c r="CP500" s="48">
        <f t="shared" si="592"/>
        <v>5029.005374856627</v>
      </c>
      <c r="CQ500" s="48">
        <f t="shared" si="592"/>
        <v>5252.7961140377465</v>
      </c>
      <c r="CR500" s="48">
        <f t="shared" si="580"/>
        <v>5486.5455411124258</v>
      </c>
      <c r="CS500" s="48">
        <f t="shared" si="597"/>
        <v>5730.696817691929</v>
      </c>
      <c r="CT500" s="48">
        <f t="shared" si="597"/>
        <v>5985.7128260792197</v>
      </c>
      <c r="CU500" s="48">
        <f t="shared" si="597"/>
        <v>6252.077046839745</v>
      </c>
      <c r="CV500" s="48">
        <f t="shared" si="597"/>
        <v>6530.2944754241134</v>
      </c>
      <c r="CW500" s="48">
        <f t="shared" si="597"/>
        <v>6820.8925795804862</v>
      </c>
      <c r="CX500" s="48">
        <f t="shared" si="597"/>
        <v>7124.4222993718176</v>
      </c>
      <c r="CY500" s="48">
        <f t="shared" si="597"/>
        <v>7441.4590916938632</v>
      </c>
      <c r="CZ500" s="48">
        <f t="shared" si="597"/>
        <v>7772.60402127424</v>
      </c>
      <c r="DA500" s="48">
        <f t="shared" si="597"/>
        <v>8118.4849002209439</v>
      </c>
      <c r="DB500" s="48">
        <f t="shared" si="597"/>
        <v>8479.7574782807751</v>
      </c>
      <c r="DC500" s="48">
        <f t="shared" si="597"/>
        <v>8857.1066860642695</v>
      </c>
      <c r="DD500" s="48">
        <f t="shared" si="597"/>
        <v>9251.2479335941298</v>
      </c>
      <c r="DE500" s="48">
        <f t="shared" si="597"/>
        <v>9662.9284666390686</v>
      </c>
      <c r="DF500" s="48">
        <f t="shared" si="597"/>
        <v>10092.928783404506</v>
      </c>
      <c r="DG500" s="48">
        <f t="shared" si="597"/>
        <v>10542.064114266006</v>
      </c>
      <c r="DH500" s="48">
        <f t="shared" si="597"/>
        <v>11011.185967350842</v>
      </c>
      <c r="DI500" s="48">
        <f t="shared" si="595"/>
        <v>11501.183742897954</v>
      </c>
      <c r="DJ500" s="48">
        <f t="shared" si="595"/>
        <v>12012.986419456913</v>
      </c>
      <c r="DK500" s="48">
        <f t="shared" si="595"/>
        <v>12547.564315122745</v>
      </c>
      <c r="DL500" s="48">
        <f t="shared" si="595"/>
        <v>13105.930927145708</v>
      </c>
      <c r="DM500" s="48">
        <f t="shared" si="595"/>
        <v>13689.144853403692</v>
      </c>
      <c r="DN500" s="48">
        <f t="shared" si="595"/>
        <v>14298.311799380155</v>
      </c>
      <c r="DO500" s="48">
        <f t="shared" si="595"/>
        <v>14934.586674452572</v>
      </c>
      <c r="DP500" s="48">
        <f t="shared" si="595"/>
        <v>15599.17578146571</v>
      </c>
      <c r="DQ500" s="48">
        <f t="shared" si="595"/>
        <v>16293.339103740935</v>
      </c>
      <c r="DR500" s="48">
        <f t="shared" si="595"/>
        <v>17018.392693857408</v>
      </c>
      <c r="DS500" s="48">
        <f t="shared" si="595"/>
        <v>17775.711168734062</v>
      </c>
      <c r="DT500" s="48">
        <f t="shared" si="595"/>
        <v>18566.730315742727</v>
      </c>
      <c r="DU500" s="48">
        <f t="shared" si="595"/>
        <v>19392.949814793279</v>
      </c>
      <c r="DV500" s="48">
        <f t="shared" si="595"/>
        <v>20255.936081551579</v>
      </c>
      <c r="DW500" s="48">
        <f t="shared" si="595"/>
        <v>21157.325237180623</v>
      </c>
      <c r="DX500" s="48">
        <f t="shared" si="584"/>
        <v>22098.826210235162</v>
      </c>
      <c r="DY500" s="48">
        <f t="shared" si="598"/>
        <v>23082.223976590627</v>
      </c>
      <c r="DZ500" s="48">
        <f t="shared" si="598"/>
        <v>24109.38294354891</v>
      </c>
      <c r="EA500" s="48">
        <f t="shared" si="598"/>
        <v>25182.250484536835</v>
      </c>
      <c r="EB500" s="48">
        <f t="shared" si="598"/>
        <v>26302.860631098723</v>
      </c>
      <c r="EC500" s="48">
        <f t="shared" si="598"/>
        <v>27473.337929182617</v>
      </c>
      <c r="ED500" s="48">
        <f t="shared" si="598"/>
        <v>28695.901467031243</v>
      </c>
      <c r="EE500" s="48">
        <f t="shared" si="598"/>
        <v>29972.869082314133</v>
      </c>
      <c r="EF500" s="48">
        <f t="shared" si="598"/>
        <v>31306.661756477111</v>
      </c>
      <c r="EG500" s="48">
        <f t="shared" si="598"/>
        <v>32699.808204640343</v>
      </c>
      <c r="EH500" s="48">
        <f t="shared" si="598"/>
        <v>34154.949669746835</v>
      </c>
      <c r="EI500" s="48">
        <f t="shared" si="598"/>
        <v>35674.844930050567</v>
      </c>
      <c r="EJ500" s="48">
        <f t="shared" si="598"/>
        <v>37262.375529437813</v>
      </c>
      <c r="EK500" s="48">
        <f t="shared" si="598"/>
        <v>38920.551240497793</v>
      </c>
      <c r="EL500" s="48">
        <f t="shared" si="598"/>
        <v>40652.515770699945</v>
      </c>
      <c r="EM500" s="48">
        <f t="shared" si="598"/>
        <v>42461.55272249609</v>
      </c>
      <c r="EN500" s="48">
        <f t="shared" si="598"/>
        <v>44351.091818647168</v>
      </c>
      <c r="EO500" s="48">
        <f t="shared" si="596"/>
        <v>46324.715404576964</v>
      </c>
      <c r="EP500" s="48">
        <f t="shared" si="596"/>
        <v>48386.165240080642</v>
      </c>
      <c r="EQ500" s="48">
        <f t="shared" si="596"/>
        <v>50539.349593264233</v>
      </c>
      <c r="ER500" s="48">
        <f t="shared" si="596"/>
        <v>52788.350650164488</v>
      </c>
      <c r="ES500" s="48">
        <f t="shared" si="596"/>
        <v>55137.432254096806</v>
      </c>
      <c r="ET500" s="48">
        <f t="shared" si="596"/>
        <v>57591.047989404113</v>
      </c>
      <c r="EU500" s="48">
        <f t="shared" si="596"/>
        <v>60153.849624932598</v>
      </c>
      <c r="EV500" s="48">
        <f t="shared" si="596"/>
        <v>62830.695933242096</v>
      </c>
      <c r="EW500" s="48">
        <f t="shared" si="596"/>
        <v>65626.661902271371</v>
      </c>
      <c r="EX500" s="48">
        <f t="shared" si="596"/>
        <v>68547.048356922445</v>
      </c>
      <c r="EY500" s="48">
        <f t="shared" si="596"/>
        <v>71597.392008805487</v>
      </c>
      <c r="EZ500" s="48">
        <f t="shared" si="596"/>
        <v>74783.475953197325</v>
      </c>
      <c r="FA500" s="48">
        <f t="shared" si="596"/>
        <v>78111.340633114611</v>
      </c>
      <c r="FB500" s="48">
        <f t="shared" si="596"/>
        <v>81587.295291288203</v>
      </c>
      <c r="FC500" s="48">
        <f t="shared" si="596"/>
        <v>85217.929931750521</v>
      </c>
      <c r="FD500" s="48">
        <f t="shared" si="586"/>
        <v>89010.127813713421</v>
      </c>
      <c r="FE500" s="48">
        <f t="shared" si="602"/>
        <v>92971.078501423661</v>
      </c>
      <c r="FF500" s="48">
        <f t="shared" si="602"/>
        <v>97108.291494737015</v>
      </c>
      <c r="FG500" s="48">
        <f t="shared" si="602"/>
        <v>101429.61046625281</v>
      </c>
      <c r="FH500" s="48">
        <f t="shared" si="602"/>
        <v>105943.22813200105</v>
      </c>
      <c r="FI500" s="48">
        <f t="shared" si="602"/>
        <v>110657.70178387509</v>
      </c>
      <c r="FJ500" s="48">
        <f t="shared" si="602"/>
        <v>115581.96951325753</v>
      </c>
      <c r="FK500" s="48">
        <f t="shared" si="602"/>
        <v>120725.36715659748</v>
      </c>
      <c r="FL500" s="48">
        <f t="shared" si="602"/>
        <v>126097.64599506606</v>
      </c>
      <c r="FM500" s="48">
        <f t="shared" si="602"/>
        <v>131708.9912418465</v>
      </c>
      <c r="FN500" s="48">
        <f t="shared" si="602"/>
        <v>137570.04135210867</v>
      </c>
      <c r="FO500" s="48">
        <f t="shared" si="602"/>
        <v>143691.90819227751</v>
      </c>
      <c r="FP500" s="48">
        <f t="shared" si="602"/>
        <v>150086.19810683385</v>
      </c>
      <c r="FQ500" s="48">
        <f t="shared" si="602"/>
        <v>156765.03392258796</v>
      </c>
      <c r="FR500" s="48">
        <f t="shared" si="602"/>
        <v>163741.07793214312</v>
      </c>
      <c r="FS500" s="48">
        <f t="shared" si="602"/>
        <v>171027.55590012349</v>
      </c>
      <c r="FT500" s="48">
        <f t="shared" si="602"/>
        <v>178638.28213767899</v>
      </c>
      <c r="FU500" s="48">
        <f t="shared" si="601"/>
        <v>186587.68569280571</v>
      </c>
      <c r="FV500" s="48">
        <f t="shared" si="601"/>
        <v>194890.83770613556</v>
      </c>
      <c r="FW500" s="48">
        <f t="shared" si="601"/>
        <v>203563.47998405859</v>
      </c>
      <c r="FX500" s="48">
        <f t="shared" si="601"/>
        <v>212622.05484334921</v>
      </c>
      <c r="FY500" s="48">
        <f t="shared" si="601"/>
        <v>222083.73628387824</v>
      </c>
      <c r="FZ500" s="48">
        <f t="shared" si="601"/>
        <v>231966.46254851081</v>
      </c>
      <c r="GA500" s="48">
        <f t="shared" si="601"/>
        <v>242288.97013191954</v>
      </c>
      <c r="GB500" s="48">
        <f t="shared" si="601"/>
        <v>253070.82930278996</v>
      </c>
      <c r="GC500" s="48">
        <f t="shared" si="601"/>
        <v>264332.48120676412</v>
      </c>
      <c r="GD500" s="48">
        <f t="shared" si="601"/>
        <v>276095.2766204651</v>
      </c>
      <c r="GE500" s="48">
        <f t="shared" si="601"/>
        <v>288381.5164300758</v>
      </c>
      <c r="GF500" s="48">
        <f t="shared" si="601"/>
        <v>301214.49391121417</v>
      </c>
      <c r="GG500" s="48">
        <f t="shared" si="601"/>
        <v>314618.53889026318</v>
      </c>
      <c r="GH500" s="48">
        <f t="shared" si="601"/>
        <v>328619.06387087988</v>
      </c>
      <c r="GI500" s="48">
        <f t="shared" si="601"/>
        <v>343242.61221313401</v>
      </c>
      <c r="GJ500" s="48">
        <f t="shared" si="600"/>
        <v>358516.90845661849</v>
      </c>
      <c r="GK500" s="48">
        <f t="shared" si="600"/>
        <v>374470.91088293801</v>
      </c>
      <c r="GL500" s="48">
        <f t="shared" si="600"/>
        <v>391134.86641722877</v>
      </c>
      <c r="GM500" s="48">
        <f t="shared" si="600"/>
        <v>408540.36797279544</v>
      </c>
      <c r="GN500" s="48">
        <f t="shared" si="600"/>
        <v>426720.41434758483</v>
      </c>
      <c r="GO500" s="48">
        <f t="shared" si="600"/>
        <v>445709.47278605233</v>
      </c>
      <c r="GP500" s="48">
        <f t="shared" si="600"/>
        <v>465543.54432503163</v>
      </c>
      <c r="GQ500" s="48">
        <f t="shared" si="600"/>
        <v>486260.23204749555</v>
      </c>
      <c r="GR500" s="48">
        <f t="shared" si="600"/>
        <v>507898.81237360911</v>
      </c>
      <c r="GS500" s="48">
        <f t="shared" si="600"/>
        <v>530500.30952423473</v>
      </c>
      <c r="GT500" s="48">
        <f t="shared" si="600"/>
        <v>554107.57329806313</v>
      </c>
      <c r="GU500" s="48">
        <f t="shared" si="600"/>
        <v>578765.36030982691</v>
      </c>
      <c r="GV500" s="48">
        <f t="shared" si="600"/>
        <v>604520.41884361417</v>
      </c>
      <c r="GW500" s="48">
        <f t="shared" si="600"/>
        <v>631421.57748215494</v>
      </c>
      <c r="GX500" s="48">
        <f t="shared" si="600"/>
        <v>659519.83768011082</v>
      </c>
      <c r="GY500" s="48">
        <f t="shared" si="600"/>
        <v>688868.47045687574</v>
      </c>
      <c r="GZ500" s="48">
        <f t="shared" si="599"/>
        <v>719523.11739220668</v>
      </c>
      <c r="HA500" s="48">
        <f t="shared" si="599"/>
        <v>751541.89611615986</v>
      </c>
      <c r="HB500" s="48">
        <f t="shared" si="599"/>
        <v>784985.51049332891</v>
      </c>
      <c r="HC500" s="48">
        <f t="shared" si="599"/>
        <v>819917.365710282</v>
      </c>
      <c r="HD500" s="48">
        <f t="shared" si="599"/>
        <v>856403.68848438957</v>
      </c>
      <c r="HE500" s="48">
        <f t="shared" si="599"/>
        <v>894513.6526219449</v>
      </c>
      <c r="HF500" s="48">
        <f t="shared" si="599"/>
        <v>934319.51016362139</v>
      </c>
      <c r="HG500" s="48">
        <f t="shared" si="599"/>
        <v>975896.72836590256</v>
      </c>
      <c r="HH500" s="48">
        <f t="shared" si="599"/>
        <v>1019324.1327781852</v>
      </c>
      <c r="HI500" s="48">
        <f t="shared" si="599"/>
        <v>1064684.0566868144</v>
      </c>
      <c r="HJ500" s="48">
        <f t="shared" si="599"/>
        <v>1112062.4972093776</v>
      </c>
      <c r="HK500" s="48">
        <f t="shared" si="599"/>
        <v>1161549.2783351948</v>
      </c>
      <c r="HL500" s="48">
        <f t="shared" si="599"/>
        <v>1213238.221221111</v>
      </c>
      <c r="HM500" s="48">
        <f t="shared" si="599"/>
        <v>1267227.3220654505</v>
      </c>
    </row>
    <row r="501" spans="1:221" x14ac:dyDescent="0.25">
      <c r="A501" s="21" t="s">
        <v>1659</v>
      </c>
      <c r="B501" s="20" t="s">
        <v>1660</v>
      </c>
      <c r="C501" s="19">
        <v>37.021999999999998</v>
      </c>
      <c r="D501" s="19">
        <v>413.65</v>
      </c>
      <c r="E501" s="18">
        <f t="shared" si="550"/>
        <v>15314.150299999999</v>
      </c>
      <c r="F501" s="16">
        <f t="shared" si="551"/>
        <v>0</v>
      </c>
      <c r="G501" s="17" t="s">
        <v>227</v>
      </c>
      <c r="H501" s="17" t="str">
        <f t="shared" si="565"/>
        <v>n/a</v>
      </c>
      <c r="I501" s="45" t="str">
        <f t="shared" si="566"/>
        <v>n/a</v>
      </c>
      <c r="J501" s="17" t="s">
        <v>227</v>
      </c>
      <c r="K501" s="56" t="str">
        <f t="shared" si="552"/>
        <v>n/a</v>
      </c>
      <c r="L501" s="1" t="str">
        <f t="shared" si="553"/>
        <v>n/a</v>
      </c>
      <c r="M501" s="1" t="str">
        <f t="shared" si="554"/>
        <v>n/a</v>
      </c>
      <c r="N501" s="1" t="str">
        <f t="shared" si="555"/>
        <v>n/a</v>
      </c>
      <c r="O501" s="1" t="str">
        <f t="shared" si="556"/>
        <v>n/a</v>
      </c>
      <c r="P501" s="5">
        <v>4.4499999999999998E-2</v>
      </c>
      <c r="Q501" s="1" t="str">
        <f t="shared" si="557"/>
        <v>n/a</v>
      </c>
      <c r="R501" s="16" t="str">
        <f t="shared" si="558"/>
        <v>n/a</v>
      </c>
      <c r="S501" s="16">
        <f t="shared" si="559"/>
        <v>0</v>
      </c>
      <c r="T501" s="8"/>
      <c r="U501" s="57">
        <f t="shared" si="560"/>
        <v>-413.65</v>
      </c>
      <c r="V501" s="48" t="str">
        <f t="shared" si="561"/>
        <v>n/a</v>
      </c>
      <c r="W501" s="48" t="str">
        <f t="shared" si="562"/>
        <v>n/a</v>
      </c>
      <c r="X501" s="48" t="str">
        <f t="shared" si="581"/>
        <v>n/a</v>
      </c>
      <c r="Y501" s="48" t="str">
        <f t="shared" si="581"/>
        <v>n/a</v>
      </c>
      <c r="Z501" s="48" t="str">
        <f t="shared" si="581"/>
        <v>n/a</v>
      </c>
      <c r="AA501" s="48" t="str">
        <f t="shared" si="563"/>
        <v>n/a</v>
      </c>
      <c r="AB501" s="48" t="str">
        <f t="shared" si="573"/>
        <v>n/a</v>
      </c>
      <c r="AC501" s="48" t="str">
        <f t="shared" si="573"/>
        <v>n/a</v>
      </c>
      <c r="AD501" s="48" t="str">
        <f t="shared" si="573"/>
        <v>n/a</v>
      </c>
      <c r="AE501" s="48" t="str">
        <f t="shared" si="573"/>
        <v>n/a</v>
      </c>
      <c r="AF501" s="48" t="str">
        <f t="shared" si="564"/>
        <v>n/a</v>
      </c>
      <c r="AG501" s="48" t="str">
        <f t="shared" si="593"/>
        <v>n/a</v>
      </c>
      <c r="AH501" s="48" t="str">
        <f t="shared" si="593"/>
        <v>n/a</v>
      </c>
      <c r="AI501" s="48" t="str">
        <f t="shared" si="593"/>
        <v>n/a</v>
      </c>
      <c r="AJ501" s="48" t="str">
        <f t="shared" si="593"/>
        <v>n/a</v>
      </c>
      <c r="AK501" s="48" t="str">
        <f t="shared" si="593"/>
        <v>n/a</v>
      </c>
      <c r="AL501" s="48" t="str">
        <f t="shared" si="593"/>
        <v>n/a</v>
      </c>
      <c r="AM501" s="48" t="str">
        <f t="shared" si="593"/>
        <v>n/a</v>
      </c>
      <c r="AN501" s="48" t="str">
        <f t="shared" si="593"/>
        <v>n/a</v>
      </c>
      <c r="AO501" s="48" t="str">
        <f t="shared" si="593"/>
        <v>n/a</v>
      </c>
      <c r="AP501" s="48" t="str">
        <f t="shared" si="593"/>
        <v>n/a</v>
      </c>
      <c r="AQ501" s="48" t="str">
        <f t="shared" si="593"/>
        <v>n/a</v>
      </c>
      <c r="AR501" s="48" t="str">
        <f t="shared" si="593"/>
        <v>n/a</v>
      </c>
      <c r="AS501" s="48" t="str">
        <f t="shared" si="593"/>
        <v>n/a</v>
      </c>
      <c r="AT501" s="48" t="str">
        <f t="shared" si="593"/>
        <v>n/a</v>
      </c>
      <c r="AU501" s="48" t="str">
        <f t="shared" si="593"/>
        <v>n/a</v>
      </c>
      <c r="AV501" s="48" t="str">
        <f t="shared" si="593"/>
        <v>n/a</v>
      </c>
      <c r="AW501" s="48" t="str">
        <f t="shared" si="591"/>
        <v>n/a</v>
      </c>
      <c r="AX501" s="48" t="str">
        <f t="shared" si="591"/>
        <v>n/a</v>
      </c>
      <c r="AY501" s="48" t="str">
        <f t="shared" si="591"/>
        <v>n/a</v>
      </c>
      <c r="AZ501" s="48" t="str">
        <f t="shared" si="591"/>
        <v>n/a</v>
      </c>
      <c r="BA501" s="48" t="str">
        <f t="shared" si="591"/>
        <v>n/a</v>
      </c>
      <c r="BB501" s="48" t="str">
        <f t="shared" si="591"/>
        <v>n/a</v>
      </c>
      <c r="BC501" s="48" t="str">
        <f t="shared" si="591"/>
        <v>n/a</v>
      </c>
      <c r="BD501" s="48" t="str">
        <f t="shared" si="591"/>
        <v>n/a</v>
      </c>
      <c r="BE501" s="48" t="str">
        <f t="shared" si="591"/>
        <v>n/a</v>
      </c>
      <c r="BF501" s="48" t="str">
        <f t="shared" si="591"/>
        <v>n/a</v>
      </c>
      <c r="BG501" s="48" t="str">
        <f t="shared" si="591"/>
        <v>n/a</v>
      </c>
      <c r="BH501" s="48" t="str">
        <f t="shared" si="591"/>
        <v>n/a</v>
      </c>
      <c r="BI501" s="48" t="str">
        <f t="shared" si="591"/>
        <v>n/a</v>
      </c>
      <c r="BJ501" s="48" t="str">
        <f t="shared" si="591"/>
        <v>n/a</v>
      </c>
      <c r="BK501" s="48" t="str">
        <f t="shared" si="591"/>
        <v>n/a</v>
      </c>
      <c r="BL501" s="48" t="str">
        <f t="shared" si="578"/>
        <v>n/a</v>
      </c>
      <c r="BM501" s="48" t="str">
        <f t="shared" si="594"/>
        <v>n/a</v>
      </c>
      <c r="BN501" s="48" t="str">
        <f t="shared" si="594"/>
        <v>n/a</v>
      </c>
      <c r="BO501" s="48" t="str">
        <f t="shared" si="594"/>
        <v>n/a</v>
      </c>
      <c r="BP501" s="48" t="str">
        <f t="shared" si="594"/>
        <v>n/a</v>
      </c>
      <c r="BQ501" s="48" t="str">
        <f t="shared" si="594"/>
        <v>n/a</v>
      </c>
      <c r="BR501" s="48" t="str">
        <f t="shared" si="594"/>
        <v>n/a</v>
      </c>
      <c r="BS501" s="48" t="str">
        <f t="shared" si="594"/>
        <v>n/a</v>
      </c>
      <c r="BT501" s="48" t="str">
        <f t="shared" si="594"/>
        <v>n/a</v>
      </c>
      <c r="BU501" s="48" t="str">
        <f t="shared" si="594"/>
        <v>n/a</v>
      </c>
      <c r="BV501" s="48" t="str">
        <f t="shared" si="594"/>
        <v>n/a</v>
      </c>
      <c r="BW501" s="48" t="str">
        <f t="shared" si="594"/>
        <v>n/a</v>
      </c>
      <c r="BX501" s="48" t="str">
        <f t="shared" si="594"/>
        <v>n/a</v>
      </c>
      <c r="BY501" s="48" t="str">
        <f t="shared" si="594"/>
        <v>n/a</v>
      </c>
      <c r="BZ501" s="48" t="str">
        <f t="shared" si="594"/>
        <v>n/a</v>
      </c>
      <c r="CA501" s="48" t="str">
        <f t="shared" si="594"/>
        <v>n/a</v>
      </c>
      <c r="CB501" s="48" t="str">
        <f t="shared" si="594"/>
        <v>n/a</v>
      </c>
      <c r="CC501" s="48" t="str">
        <f t="shared" si="592"/>
        <v>n/a</v>
      </c>
      <c r="CD501" s="48" t="str">
        <f t="shared" si="592"/>
        <v>n/a</v>
      </c>
      <c r="CE501" s="48" t="str">
        <f t="shared" si="592"/>
        <v>n/a</v>
      </c>
      <c r="CF501" s="48" t="str">
        <f t="shared" si="592"/>
        <v>n/a</v>
      </c>
      <c r="CG501" s="48" t="str">
        <f t="shared" si="592"/>
        <v>n/a</v>
      </c>
      <c r="CH501" s="48" t="str">
        <f t="shared" si="592"/>
        <v>n/a</v>
      </c>
      <c r="CI501" s="48" t="str">
        <f t="shared" si="592"/>
        <v>n/a</v>
      </c>
      <c r="CJ501" s="48" t="str">
        <f t="shared" si="592"/>
        <v>n/a</v>
      </c>
      <c r="CK501" s="48" t="str">
        <f t="shared" si="592"/>
        <v>n/a</v>
      </c>
      <c r="CL501" s="48" t="str">
        <f t="shared" si="592"/>
        <v>n/a</v>
      </c>
      <c r="CM501" s="48" t="str">
        <f t="shared" si="592"/>
        <v>n/a</v>
      </c>
      <c r="CN501" s="48" t="str">
        <f t="shared" si="592"/>
        <v>n/a</v>
      </c>
      <c r="CO501" s="48" t="str">
        <f t="shared" si="592"/>
        <v>n/a</v>
      </c>
      <c r="CP501" s="48" t="str">
        <f t="shared" si="592"/>
        <v>n/a</v>
      </c>
      <c r="CQ501" s="48" t="str">
        <f t="shared" si="592"/>
        <v>n/a</v>
      </c>
      <c r="CR501" s="48" t="str">
        <f t="shared" si="580"/>
        <v>n/a</v>
      </c>
      <c r="CS501" s="48" t="str">
        <f t="shared" si="597"/>
        <v>n/a</v>
      </c>
      <c r="CT501" s="48" t="str">
        <f t="shared" si="597"/>
        <v>n/a</v>
      </c>
      <c r="CU501" s="48" t="str">
        <f t="shared" si="597"/>
        <v>n/a</v>
      </c>
      <c r="CV501" s="48" t="str">
        <f t="shared" si="597"/>
        <v>n/a</v>
      </c>
      <c r="CW501" s="48" t="str">
        <f t="shared" si="597"/>
        <v>n/a</v>
      </c>
      <c r="CX501" s="48" t="str">
        <f t="shared" si="597"/>
        <v>n/a</v>
      </c>
      <c r="CY501" s="48" t="str">
        <f t="shared" si="597"/>
        <v>n/a</v>
      </c>
      <c r="CZ501" s="48" t="str">
        <f t="shared" si="597"/>
        <v>n/a</v>
      </c>
      <c r="DA501" s="48" t="str">
        <f t="shared" si="597"/>
        <v>n/a</v>
      </c>
      <c r="DB501" s="48" t="str">
        <f t="shared" si="597"/>
        <v>n/a</v>
      </c>
      <c r="DC501" s="48" t="str">
        <f t="shared" si="597"/>
        <v>n/a</v>
      </c>
      <c r="DD501" s="48" t="str">
        <f t="shared" si="597"/>
        <v>n/a</v>
      </c>
      <c r="DE501" s="48" t="str">
        <f t="shared" si="597"/>
        <v>n/a</v>
      </c>
      <c r="DF501" s="48" t="str">
        <f t="shared" si="597"/>
        <v>n/a</v>
      </c>
      <c r="DG501" s="48" t="str">
        <f t="shared" si="597"/>
        <v>n/a</v>
      </c>
      <c r="DH501" s="48" t="str">
        <f t="shared" si="597"/>
        <v>n/a</v>
      </c>
      <c r="DI501" s="48" t="str">
        <f t="shared" si="595"/>
        <v>n/a</v>
      </c>
      <c r="DJ501" s="48" t="str">
        <f t="shared" si="595"/>
        <v>n/a</v>
      </c>
      <c r="DK501" s="48" t="str">
        <f t="shared" si="595"/>
        <v>n/a</v>
      </c>
      <c r="DL501" s="48" t="str">
        <f t="shared" si="595"/>
        <v>n/a</v>
      </c>
      <c r="DM501" s="48" t="str">
        <f t="shared" si="595"/>
        <v>n/a</v>
      </c>
      <c r="DN501" s="48" t="str">
        <f t="shared" si="595"/>
        <v>n/a</v>
      </c>
      <c r="DO501" s="48" t="str">
        <f t="shared" si="595"/>
        <v>n/a</v>
      </c>
      <c r="DP501" s="48" t="str">
        <f t="shared" si="595"/>
        <v>n/a</v>
      </c>
      <c r="DQ501" s="48" t="str">
        <f t="shared" si="595"/>
        <v>n/a</v>
      </c>
      <c r="DR501" s="48" t="str">
        <f t="shared" si="595"/>
        <v>n/a</v>
      </c>
      <c r="DS501" s="48" t="str">
        <f t="shared" si="595"/>
        <v>n/a</v>
      </c>
      <c r="DT501" s="48" t="str">
        <f t="shared" si="595"/>
        <v>n/a</v>
      </c>
      <c r="DU501" s="48" t="str">
        <f t="shared" si="595"/>
        <v>n/a</v>
      </c>
      <c r="DV501" s="48" t="str">
        <f t="shared" si="595"/>
        <v>n/a</v>
      </c>
      <c r="DW501" s="48" t="str">
        <f t="shared" si="595"/>
        <v>n/a</v>
      </c>
      <c r="DX501" s="48" t="str">
        <f t="shared" si="584"/>
        <v>n/a</v>
      </c>
      <c r="DY501" s="48" t="str">
        <f t="shared" si="598"/>
        <v>n/a</v>
      </c>
      <c r="DZ501" s="48" t="str">
        <f t="shared" si="598"/>
        <v>n/a</v>
      </c>
      <c r="EA501" s="48" t="str">
        <f t="shared" si="598"/>
        <v>n/a</v>
      </c>
      <c r="EB501" s="48" t="str">
        <f t="shared" si="598"/>
        <v>n/a</v>
      </c>
      <c r="EC501" s="48" t="str">
        <f t="shared" si="598"/>
        <v>n/a</v>
      </c>
      <c r="ED501" s="48" t="str">
        <f t="shared" si="598"/>
        <v>n/a</v>
      </c>
      <c r="EE501" s="48" t="str">
        <f t="shared" si="598"/>
        <v>n/a</v>
      </c>
      <c r="EF501" s="48" t="str">
        <f t="shared" si="598"/>
        <v>n/a</v>
      </c>
      <c r="EG501" s="48" t="str">
        <f t="shared" si="598"/>
        <v>n/a</v>
      </c>
      <c r="EH501" s="48" t="str">
        <f t="shared" si="598"/>
        <v>n/a</v>
      </c>
      <c r="EI501" s="48" t="str">
        <f t="shared" si="598"/>
        <v>n/a</v>
      </c>
      <c r="EJ501" s="48" t="str">
        <f t="shared" si="598"/>
        <v>n/a</v>
      </c>
      <c r="EK501" s="48" t="str">
        <f t="shared" si="598"/>
        <v>n/a</v>
      </c>
      <c r="EL501" s="48" t="str">
        <f t="shared" si="598"/>
        <v>n/a</v>
      </c>
      <c r="EM501" s="48" t="str">
        <f t="shared" si="598"/>
        <v>n/a</v>
      </c>
      <c r="EN501" s="48" t="str">
        <f t="shared" si="598"/>
        <v>n/a</v>
      </c>
      <c r="EO501" s="48" t="str">
        <f t="shared" si="596"/>
        <v>n/a</v>
      </c>
      <c r="EP501" s="48" t="str">
        <f t="shared" si="596"/>
        <v>n/a</v>
      </c>
      <c r="EQ501" s="48" t="str">
        <f t="shared" si="596"/>
        <v>n/a</v>
      </c>
      <c r="ER501" s="48" t="str">
        <f t="shared" si="596"/>
        <v>n/a</v>
      </c>
      <c r="ES501" s="48" t="str">
        <f t="shared" si="596"/>
        <v>n/a</v>
      </c>
      <c r="ET501" s="48" t="str">
        <f t="shared" si="596"/>
        <v>n/a</v>
      </c>
      <c r="EU501" s="48" t="str">
        <f t="shared" si="596"/>
        <v>n/a</v>
      </c>
      <c r="EV501" s="48" t="str">
        <f t="shared" si="596"/>
        <v>n/a</v>
      </c>
      <c r="EW501" s="48" t="str">
        <f t="shared" si="596"/>
        <v>n/a</v>
      </c>
      <c r="EX501" s="48" t="str">
        <f t="shared" si="596"/>
        <v>n/a</v>
      </c>
      <c r="EY501" s="48" t="str">
        <f t="shared" si="596"/>
        <v>n/a</v>
      </c>
      <c r="EZ501" s="48" t="str">
        <f t="shared" si="596"/>
        <v>n/a</v>
      </c>
      <c r="FA501" s="48" t="str">
        <f t="shared" si="596"/>
        <v>n/a</v>
      </c>
      <c r="FB501" s="48" t="str">
        <f t="shared" si="596"/>
        <v>n/a</v>
      </c>
      <c r="FC501" s="48" t="str">
        <f t="shared" si="596"/>
        <v>n/a</v>
      </c>
      <c r="FD501" s="48" t="str">
        <f t="shared" si="586"/>
        <v>n/a</v>
      </c>
      <c r="FE501" s="48" t="str">
        <f t="shared" si="602"/>
        <v>n/a</v>
      </c>
      <c r="FF501" s="48" t="str">
        <f t="shared" si="602"/>
        <v>n/a</v>
      </c>
      <c r="FG501" s="48" t="str">
        <f t="shared" si="602"/>
        <v>n/a</v>
      </c>
      <c r="FH501" s="48" t="str">
        <f t="shared" si="602"/>
        <v>n/a</v>
      </c>
      <c r="FI501" s="48" t="str">
        <f t="shared" si="602"/>
        <v>n/a</v>
      </c>
      <c r="FJ501" s="48" t="str">
        <f t="shared" si="602"/>
        <v>n/a</v>
      </c>
      <c r="FK501" s="48" t="str">
        <f t="shared" si="602"/>
        <v>n/a</v>
      </c>
      <c r="FL501" s="48" t="str">
        <f t="shared" si="602"/>
        <v>n/a</v>
      </c>
      <c r="FM501" s="48" t="str">
        <f t="shared" si="602"/>
        <v>n/a</v>
      </c>
      <c r="FN501" s="48" t="str">
        <f t="shared" si="602"/>
        <v>n/a</v>
      </c>
      <c r="FO501" s="48" t="str">
        <f t="shared" si="602"/>
        <v>n/a</v>
      </c>
      <c r="FP501" s="48" t="str">
        <f t="shared" si="602"/>
        <v>n/a</v>
      </c>
      <c r="FQ501" s="48" t="str">
        <f t="shared" si="602"/>
        <v>n/a</v>
      </c>
      <c r="FR501" s="48" t="str">
        <f t="shared" si="602"/>
        <v>n/a</v>
      </c>
      <c r="FS501" s="48" t="str">
        <f t="shared" si="602"/>
        <v>n/a</v>
      </c>
      <c r="FT501" s="48" t="str">
        <f t="shared" si="602"/>
        <v>n/a</v>
      </c>
      <c r="FU501" s="48" t="str">
        <f t="shared" si="601"/>
        <v>n/a</v>
      </c>
      <c r="FV501" s="48" t="str">
        <f t="shared" si="601"/>
        <v>n/a</v>
      </c>
      <c r="FW501" s="48" t="str">
        <f t="shared" si="601"/>
        <v>n/a</v>
      </c>
      <c r="FX501" s="48" t="str">
        <f t="shared" si="601"/>
        <v>n/a</v>
      </c>
      <c r="FY501" s="48" t="str">
        <f t="shared" si="601"/>
        <v>n/a</v>
      </c>
      <c r="FZ501" s="48" t="str">
        <f t="shared" si="601"/>
        <v>n/a</v>
      </c>
      <c r="GA501" s="48" t="str">
        <f t="shared" si="601"/>
        <v>n/a</v>
      </c>
      <c r="GB501" s="48" t="str">
        <f t="shared" si="601"/>
        <v>n/a</v>
      </c>
      <c r="GC501" s="48" t="str">
        <f t="shared" si="601"/>
        <v>n/a</v>
      </c>
      <c r="GD501" s="48" t="str">
        <f t="shared" si="601"/>
        <v>n/a</v>
      </c>
      <c r="GE501" s="48" t="str">
        <f t="shared" si="601"/>
        <v>n/a</v>
      </c>
      <c r="GF501" s="48" t="str">
        <f t="shared" si="601"/>
        <v>n/a</v>
      </c>
      <c r="GG501" s="48" t="str">
        <f t="shared" si="601"/>
        <v>n/a</v>
      </c>
      <c r="GH501" s="48" t="str">
        <f t="shared" si="601"/>
        <v>n/a</v>
      </c>
      <c r="GI501" s="48" t="str">
        <f t="shared" si="601"/>
        <v>n/a</v>
      </c>
      <c r="GJ501" s="48" t="str">
        <f t="shared" si="600"/>
        <v>n/a</v>
      </c>
      <c r="GK501" s="48" t="str">
        <f t="shared" si="600"/>
        <v>n/a</v>
      </c>
      <c r="GL501" s="48" t="str">
        <f t="shared" si="600"/>
        <v>n/a</v>
      </c>
      <c r="GM501" s="48" t="str">
        <f t="shared" si="600"/>
        <v>n/a</v>
      </c>
      <c r="GN501" s="48" t="str">
        <f t="shared" si="600"/>
        <v>n/a</v>
      </c>
      <c r="GO501" s="48" t="str">
        <f t="shared" si="600"/>
        <v>n/a</v>
      </c>
      <c r="GP501" s="48" t="str">
        <f t="shared" si="600"/>
        <v>n/a</v>
      </c>
      <c r="GQ501" s="48" t="str">
        <f t="shared" si="600"/>
        <v>n/a</v>
      </c>
      <c r="GR501" s="48" t="str">
        <f t="shared" si="600"/>
        <v>n/a</v>
      </c>
      <c r="GS501" s="48" t="str">
        <f t="shared" si="600"/>
        <v>n/a</v>
      </c>
      <c r="GT501" s="48" t="str">
        <f t="shared" si="600"/>
        <v>n/a</v>
      </c>
      <c r="GU501" s="48" t="str">
        <f t="shared" si="600"/>
        <v>n/a</v>
      </c>
      <c r="GV501" s="48" t="str">
        <f t="shared" si="600"/>
        <v>n/a</v>
      </c>
      <c r="GW501" s="48" t="str">
        <f t="shared" si="600"/>
        <v>n/a</v>
      </c>
      <c r="GX501" s="48" t="str">
        <f t="shared" si="600"/>
        <v>n/a</v>
      </c>
      <c r="GY501" s="48" t="str">
        <f t="shared" si="600"/>
        <v>n/a</v>
      </c>
      <c r="GZ501" s="48" t="str">
        <f t="shared" si="599"/>
        <v>n/a</v>
      </c>
      <c r="HA501" s="48" t="str">
        <f t="shared" si="599"/>
        <v>n/a</v>
      </c>
      <c r="HB501" s="48" t="str">
        <f t="shared" si="599"/>
        <v>n/a</v>
      </c>
      <c r="HC501" s="48" t="str">
        <f t="shared" si="599"/>
        <v>n/a</v>
      </c>
      <c r="HD501" s="48" t="str">
        <f t="shared" si="599"/>
        <v>n/a</v>
      </c>
      <c r="HE501" s="48" t="str">
        <f t="shared" si="599"/>
        <v>n/a</v>
      </c>
      <c r="HF501" s="48" t="str">
        <f t="shared" si="599"/>
        <v>n/a</v>
      </c>
      <c r="HG501" s="48" t="str">
        <f t="shared" si="599"/>
        <v>n/a</v>
      </c>
      <c r="HH501" s="48" t="str">
        <f t="shared" si="599"/>
        <v>n/a</v>
      </c>
      <c r="HI501" s="48" t="str">
        <f t="shared" si="599"/>
        <v>n/a</v>
      </c>
      <c r="HJ501" s="48" t="str">
        <f t="shared" si="599"/>
        <v>n/a</v>
      </c>
      <c r="HK501" s="48" t="str">
        <f t="shared" si="599"/>
        <v>n/a</v>
      </c>
      <c r="HL501" s="48" t="str">
        <f t="shared" si="599"/>
        <v>n/a</v>
      </c>
      <c r="HM501" s="48" t="str">
        <f t="shared" si="599"/>
        <v>n/a</v>
      </c>
    </row>
    <row r="502" spans="1:221" x14ac:dyDescent="0.25">
      <c r="A502" s="21" t="s">
        <v>242</v>
      </c>
      <c r="B502" s="20" t="s">
        <v>241</v>
      </c>
      <c r="C502" s="19">
        <v>391.09300000000002</v>
      </c>
      <c r="D502" s="19">
        <v>25.43</v>
      </c>
      <c r="E502" s="18">
        <f t="shared" si="550"/>
        <v>9945.4949900000011</v>
      </c>
      <c r="F502" s="16">
        <f t="shared" si="551"/>
        <v>3.9531288976036932E-4</v>
      </c>
      <c r="G502" s="17">
        <v>7.8647267007471502E-3</v>
      </c>
      <c r="H502" s="17">
        <f t="shared" si="565"/>
        <v>9.0758946126622102E-3</v>
      </c>
      <c r="I502" s="45">
        <f t="shared" si="566"/>
        <v>0.23080000000000001</v>
      </c>
      <c r="J502" s="17">
        <v>0.308</v>
      </c>
      <c r="K502" s="56">
        <f t="shared" si="552"/>
        <v>0.26408333333333334</v>
      </c>
      <c r="L502" s="1">
        <f t="shared" si="553"/>
        <v>0.22016666666666668</v>
      </c>
      <c r="M502" s="1">
        <f t="shared" si="554"/>
        <v>0.17625000000000002</v>
      </c>
      <c r="N502" s="1">
        <f t="shared" si="555"/>
        <v>0.13233333333333336</v>
      </c>
      <c r="O502" s="1">
        <f t="shared" si="556"/>
        <v>8.8416666666666699E-2</v>
      </c>
      <c r="P502" s="5">
        <v>4.4499999999999998E-2</v>
      </c>
      <c r="Q502" s="1">
        <f t="shared" si="557"/>
        <v>8.9483983372100173E-2</v>
      </c>
      <c r="R502" s="16">
        <f t="shared" si="558"/>
        <v>3.5374172054093754E-5</v>
      </c>
      <c r="S502" s="16">
        <f t="shared" si="559"/>
        <v>3.9531288976036932E-4</v>
      </c>
      <c r="T502" s="8"/>
      <c r="U502" s="57">
        <f t="shared" si="560"/>
        <v>-25.43</v>
      </c>
      <c r="V502" s="48">
        <f t="shared" si="561"/>
        <v>0.3018864</v>
      </c>
      <c r="W502" s="48">
        <f t="shared" si="562"/>
        <v>0.39486741120000002</v>
      </c>
      <c r="X502" s="48">
        <f t="shared" si="581"/>
        <v>0.51648657384960006</v>
      </c>
      <c r="Y502" s="48">
        <f t="shared" si="581"/>
        <v>0.67556443859527693</v>
      </c>
      <c r="Z502" s="48">
        <f t="shared" si="581"/>
        <v>0.88363828568262226</v>
      </c>
      <c r="AA502" s="48">
        <f t="shared" si="563"/>
        <v>1.1169924296266414</v>
      </c>
      <c r="AB502" s="48">
        <f t="shared" si="573"/>
        <v>1.3629169295494401</v>
      </c>
      <c r="AC502" s="48">
        <f t="shared" si="573"/>
        <v>1.603131038382529</v>
      </c>
      <c r="AD502" s="48">
        <f t="shared" si="573"/>
        <v>1.815278712461817</v>
      </c>
      <c r="AE502" s="48">
        <f t="shared" si="573"/>
        <v>1.9757796052886496</v>
      </c>
      <c r="AF502" s="48">
        <f t="shared" si="564"/>
        <v>2.0637017977239944</v>
      </c>
      <c r="AG502" s="48">
        <f t="shared" si="593"/>
        <v>2.1555365277227123</v>
      </c>
      <c r="AH502" s="48">
        <f t="shared" si="593"/>
        <v>2.2514579032063731</v>
      </c>
      <c r="AI502" s="48">
        <f t="shared" si="593"/>
        <v>2.3516477798990567</v>
      </c>
      <c r="AJ502" s="48">
        <f t="shared" si="593"/>
        <v>2.4562961061045647</v>
      </c>
      <c r="AK502" s="48">
        <f t="shared" si="593"/>
        <v>2.565601282826218</v>
      </c>
      <c r="AL502" s="48">
        <f t="shared" si="593"/>
        <v>2.6797705399119849</v>
      </c>
      <c r="AM502" s="48">
        <f t="shared" si="593"/>
        <v>2.799020328938068</v>
      </c>
      <c r="AN502" s="48">
        <f t="shared" si="593"/>
        <v>2.9235767335758118</v>
      </c>
      <c r="AO502" s="48">
        <f t="shared" si="593"/>
        <v>3.0536758982199355</v>
      </c>
      <c r="AP502" s="48">
        <f t="shared" si="593"/>
        <v>3.1895644756907227</v>
      </c>
      <c r="AQ502" s="48">
        <f t="shared" si="593"/>
        <v>3.3315000948589599</v>
      </c>
      <c r="AR502" s="48">
        <f t="shared" si="593"/>
        <v>3.4797518490801838</v>
      </c>
      <c r="AS502" s="48">
        <f t="shared" si="593"/>
        <v>3.6346008063642521</v>
      </c>
      <c r="AT502" s="48">
        <f t="shared" si="593"/>
        <v>3.7963405422474614</v>
      </c>
      <c r="AU502" s="48">
        <f t="shared" si="593"/>
        <v>3.9652776963774734</v>
      </c>
      <c r="AV502" s="48">
        <f t="shared" si="593"/>
        <v>4.1417325538662713</v>
      </c>
      <c r="AW502" s="48">
        <f t="shared" si="591"/>
        <v>4.3260396525133205</v>
      </c>
      <c r="AX502" s="48">
        <f t="shared" si="591"/>
        <v>4.5185484170501633</v>
      </c>
      <c r="AY502" s="48">
        <f t="shared" si="591"/>
        <v>4.7196238216088959</v>
      </c>
      <c r="AZ502" s="48">
        <f t="shared" si="591"/>
        <v>4.9296470816704918</v>
      </c>
      <c r="BA502" s="48">
        <f t="shared" si="591"/>
        <v>5.1490163768048287</v>
      </c>
      <c r="BB502" s="48">
        <f t="shared" si="591"/>
        <v>5.3781476055726438</v>
      </c>
      <c r="BC502" s="48">
        <f t="shared" si="591"/>
        <v>5.6174751740206261</v>
      </c>
      <c r="BD502" s="48">
        <f t="shared" si="591"/>
        <v>5.8674528192645443</v>
      </c>
      <c r="BE502" s="48">
        <f t="shared" si="591"/>
        <v>6.1285544697218164</v>
      </c>
      <c r="BF502" s="48">
        <f t="shared" si="591"/>
        <v>6.4012751436244368</v>
      </c>
      <c r="BG502" s="48">
        <f t="shared" si="591"/>
        <v>6.6861318875157245</v>
      </c>
      <c r="BH502" s="48">
        <f t="shared" si="591"/>
        <v>6.9836647565101737</v>
      </c>
      <c r="BI502" s="48">
        <f t="shared" si="591"/>
        <v>7.2944378381748765</v>
      </c>
      <c r="BJ502" s="48">
        <f t="shared" si="591"/>
        <v>7.6190403219736584</v>
      </c>
      <c r="BK502" s="48">
        <f t="shared" si="591"/>
        <v>7.9580876163014862</v>
      </c>
      <c r="BL502" s="48">
        <f t="shared" si="578"/>
        <v>8.3122225152269014</v>
      </c>
      <c r="BM502" s="48">
        <f t="shared" si="594"/>
        <v>8.6821164171544982</v>
      </c>
      <c r="BN502" s="48">
        <f t="shared" si="594"/>
        <v>9.068470597717873</v>
      </c>
      <c r="BO502" s="48">
        <f t="shared" si="594"/>
        <v>9.4720175393163188</v>
      </c>
      <c r="BP502" s="48">
        <f t="shared" si="594"/>
        <v>9.8935223198158955</v>
      </c>
      <c r="BQ502" s="48">
        <f t="shared" si="594"/>
        <v>10.333784063047702</v>
      </c>
      <c r="BR502" s="48">
        <f t="shared" si="594"/>
        <v>10.793637453853325</v>
      </c>
      <c r="BS502" s="48">
        <f t="shared" si="594"/>
        <v>11.273954320549798</v>
      </c>
      <c r="BT502" s="48">
        <f t="shared" si="594"/>
        <v>11.775645287814264</v>
      </c>
      <c r="BU502" s="48">
        <f t="shared" si="594"/>
        <v>12.299661503121998</v>
      </c>
      <c r="BV502" s="48">
        <f t="shared" si="594"/>
        <v>12.846996440010926</v>
      </c>
      <c r="BW502" s="48">
        <f t="shared" si="594"/>
        <v>13.418687781591412</v>
      </c>
      <c r="BX502" s="48">
        <f t="shared" si="594"/>
        <v>14.015819387872231</v>
      </c>
      <c r="BY502" s="48">
        <f t="shared" si="594"/>
        <v>14.639523350632546</v>
      </c>
      <c r="BZ502" s="48">
        <f t="shared" si="594"/>
        <v>15.290982139735695</v>
      </c>
      <c r="CA502" s="48">
        <f t="shared" si="594"/>
        <v>15.971430844953932</v>
      </c>
      <c r="CB502" s="48">
        <f t="shared" si="594"/>
        <v>16.682159517554382</v>
      </c>
      <c r="CC502" s="48">
        <f t="shared" si="592"/>
        <v>17.42451561608555</v>
      </c>
      <c r="CD502" s="48">
        <f t="shared" si="592"/>
        <v>18.199906561001356</v>
      </c>
      <c r="CE502" s="48">
        <f t="shared" si="592"/>
        <v>19.009802402965917</v>
      </c>
      <c r="CF502" s="48">
        <f t="shared" si="592"/>
        <v>19.855738609897902</v>
      </c>
      <c r="CG502" s="48">
        <f t="shared" si="592"/>
        <v>20.739318978038359</v>
      </c>
      <c r="CH502" s="48">
        <f t="shared" si="592"/>
        <v>21.662218672561064</v>
      </c>
      <c r="CI502" s="48">
        <f t="shared" si="592"/>
        <v>22.626187403490032</v>
      </c>
      <c r="CJ502" s="48">
        <f t="shared" si="592"/>
        <v>23.633052742945338</v>
      </c>
      <c r="CK502" s="48">
        <f t="shared" si="592"/>
        <v>24.684723590006406</v>
      </c>
      <c r="CL502" s="48">
        <f t="shared" si="592"/>
        <v>25.78319378976169</v>
      </c>
      <c r="CM502" s="48">
        <f t="shared" si="592"/>
        <v>26.930545913406085</v>
      </c>
      <c r="CN502" s="48">
        <f t="shared" si="592"/>
        <v>28.128955206552657</v>
      </c>
      <c r="CO502" s="48">
        <f t="shared" si="592"/>
        <v>29.380693713244248</v>
      </c>
      <c r="CP502" s="48">
        <f t="shared" si="592"/>
        <v>30.688134583483617</v>
      </c>
      <c r="CQ502" s="48">
        <f t="shared" si="592"/>
        <v>32.053756572448634</v>
      </c>
      <c r="CR502" s="48">
        <f t="shared" si="580"/>
        <v>33.480148739922598</v>
      </c>
      <c r="CS502" s="48">
        <f t="shared" si="597"/>
        <v>34.970015358849153</v>
      </c>
      <c r="CT502" s="48">
        <f t="shared" si="597"/>
        <v>36.526181042317937</v>
      </c>
      <c r="CU502" s="48">
        <f t="shared" si="597"/>
        <v>38.151596098701084</v>
      </c>
      <c r="CV502" s="48">
        <f t="shared" si="597"/>
        <v>39.84934212509328</v>
      </c>
      <c r="CW502" s="48">
        <f t="shared" si="597"/>
        <v>41.622637849659931</v>
      </c>
      <c r="CX502" s="48">
        <f t="shared" si="597"/>
        <v>43.474845233969795</v>
      </c>
      <c r="CY502" s="48">
        <f t="shared" si="597"/>
        <v>45.409475846881449</v>
      </c>
      <c r="CZ502" s="48">
        <f t="shared" si="597"/>
        <v>47.430197522067672</v>
      </c>
      <c r="DA502" s="48">
        <f t="shared" si="597"/>
        <v>49.540841311799682</v>
      </c>
      <c r="DB502" s="48">
        <f t="shared" si="597"/>
        <v>51.745408750174768</v>
      </c>
      <c r="DC502" s="48">
        <f t="shared" si="597"/>
        <v>54.048079439557547</v>
      </c>
      <c r="DD502" s="48">
        <f t="shared" si="597"/>
        <v>56.453218974617855</v>
      </c>
      <c r="DE502" s="48">
        <f t="shared" si="597"/>
        <v>58.965387218988347</v>
      </c>
      <c r="DF502" s="48">
        <f t="shared" si="597"/>
        <v>61.589346950233328</v>
      </c>
      <c r="DG502" s="48">
        <f t="shared" si="597"/>
        <v>64.330072889518704</v>
      </c>
      <c r="DH502" s="48">
        <f t="shared" si="597"/>
        <v>67.19276113310228</v>
      </c>
      <c r="DI502" s="48">
        <f t="shared" si="595"/>
        <v>70.182839003525331</v>
      </c>
      <c r="DJ502" s="48">
        <f t="shared" si="595"/>
        <v>73.305975339182211</v>
      </c>
      <c r="DK502" s="48">
        <f t="shared" si="595"/>
        <v>76.568091241775818</v>
      </c>
      <c r="DL502" s="48">
        <f t="shared" si="595"/>
        <v>79.975371302034844</v>
      </c>
      <c r="DM502" s="48">
        <f t="shared" si="595"/>
        <v>83.534275324975397</v>
      </c>
      <c r="DN502" s="48">
        <f t="shared" si="595"/>
        <v>87.251550576936808</v>
      </c>
      <c r="DO502" s="48">
        <f t="shared" si="595"/>
        <v>91.134244577610488</v>
      </c>
      <c r="DP502" s="48">
        <f t="shared" si="595"/>
        <v>95.189718461314158</v>
      </c>
      <c r="DQ502" s="48">
        <f t="shared" si="595"/>
        <v>99.425660932842632</v>
      </c>
      <c r="DR502" s="48">
        <f t="shared" si="595"/>
        <v>103.85010284435413</v>
      </c>
      <c r="DS502" s="48">
        <f t="shared" si="595"/>
        <v>108.47143242092788</v>
      </c>
      <c r="DT502" s="48">
        <f t="shared" si="595"/>
        <v>113.29841116365917</v>
      </c>
      <c r="DU502" s="48">
        <f t="shared" si="595"/>
        <v>118.340190460442</v>
      </c>
      <c r="DV502" s="48">
        <f t="shared" si="595"/>
        <v>123.60632893593167</v>
      </c>
      <c r="DW502" s="48">
        <f t="shared" si="595"/>
        <v>129.10681057358062</v>
      </c>
      <c r="DX502" s="48">
        <f t="shared" si="584"/>
        <v>134.85206364410496</v>
      </c>
      <c r="DY502" s="48">
        <f t="shared" si="598"/>
        <v>140.85298047626762</v>
      </c>
      <c r="DZ502" s="48">
        <f t="shared" si="598"/>
        <v>147.12093810746151</v>
      </c>
      <c r="EA502" s="48">
        <f t="shared" si="598"/>
        <v>153.66781985324354</v>
      </c>
      <c r="EB502" s="48">
        <f t="shared" si="598"/>
        <v>160.50603783671289</v>
      </c>
      <c r="EC502" s="48">
        <f t="shared" si="598"/>
        <v>167.64855652044662</v>
      </c>
      <c r="ED502" s="48">
        <f t="shared" si="598"/>
        <v>175.10891728560648</v>
      </c>
      <c r="EE502" s="48">
        <f t="shared" si="598"/>
        <v>182.90126410481597</v>
      </c>
      <c r="EF502" s="48">
        <f t="shared" si="598"/>
        <v>191.04037035748027</v>
      </c>
      <c r="EG502" s="48">
        <f t="shared" si="598"/>
        <v>199.54166683838815</v>
      </c>
      <c r="EH502" s="48">
        <f t="shared" si="598"/>
        <v>208.42127101269642</v>
      </c>
      <c r="EI502" s="48">
        <f t="shared" si="598"/>
        <v>217.69601757276141</v>
      </c>
      <c r="EJ502" s="48">
        <f t="shared" si="598"/>
        <v>227.38349035474928</v>
      </c>
      <c r="EK502" s="48">
        <f t="shared" si="598"/>
        <v>237.50205567553562</v>
      </c>
      <c r="EL502" s="48">
        <f t="shared" si="598"/>
        <v>248.07089715309695</v>
      </c>
      <c r="EM502" s="48">
        <f t="shared" si="598"/>
        <v>259.11005207640977</v>
      </c>
      <c r="EN502" s="48">
        <f t="shared" si="598"/>
        <v>270.64044939381</v>
      </c>
      <c r="EO502" s="48">
        <f t="shared" si="596"/>
        <v>282.68394939183452</v>
      </c>
      <c r="EP502" s="48">
        <f t="shared" si="596"/>
        <v>295.26338513977117</v>
      </c>
      <c r="EQ502" s="48">
        <f t="shared" si="596"/>
        <v>308.40260577849097</v>
      </c>
      <c r="ER502" s="48">
        <f t="shared" si="596"/>
        <v>322.12652173563379</v>
      </c>
      <c r="ES502" s="48">
        <f t="shared" si="596"/>
        <v>336.4611519528695</v>
      </c>
      <c r="ET502" s="48">
        <f t="shared" si="596"/>
        <v>351.43367321477217</v>
      </c>
      <c r="EU502" s="48">
        <f t="shared" si="596"/>
        <v>367.07247167282952</v>
      </c>
      <c r="EV502" s="48">
        <f t="shared" si="596"/>
        <v>383.40719666227045</v>
      </c>
      <c r="EW502" s="48">
        <f t="shared" si="596"/>
        <v>400.46881691374148</v>
      </c>
      <c r="EX502" s="48">
        <f t="shared" si="596"/>
        <v>418.28967926640297</v>
      </c>
      <c r="EY502" s="48">
        <f t="shared" si="596"/>
        <v>436.90356999375791</v>
      </c>
      <c r="EZ502" s="48">
        <f t="shared" si="596"/>
        <v>456.34577885848012</v>
      </c>
      <c r="FA502" s="48">
        <f t="shared" si="596"/>
        <v>476.65316601768245</v>
      </c>
      <c r="FB502" s="48">
        <f t="shared" si="596"/>
        <v>497.8642319054693</v>
      </c>
      <c r="FC502" s="48">
        <f t="shared" si="596"/>
        <v>520.01919022526272</v>
      </c>
      <c r="FD502" s="48">
        <f t="shared" si="586"/>
        <v>543.16004419028695</v>
      </c>
      <c r="FE502" s="48">
        <f t="shared" si="602"/>
        <v>567.33066615675466</v>
      </c>
      <c r="FF502" s="48">
        <f t="shared" si="602"/>
        <v>592.57688080073024</v>
      </c>
      <c r="FG502" s="48">
        <f t="shared" si="602"/>
        <v>618.9465519963627</v>
      </c>
      <c r="FH502" s="48">
        <f t="shared" si="602"/>
        <v>646.4896735602008</v>
      </c>
      <c r="FI502" s="48">
        <f t="shared" si="602"/>
        <v>675.25846403362971</v>
      </c>
      <c r="FJ502" s="48">
        <f t="shared" si="602"/>
        <v>705.30746568312622</v>
      </c>
      <c r="FK502" s="48">
        <f t="shared" si="602"/>
        <v>736.69364790602538</v>
      </c>
      <c r="FL502" s="48">
        <f t="shared" si="602"/>
        <v>769.4765152378435</v>
      </c>
      <c r="FM502" s="48">
        <f t="shared" si="602"/>
        <v>803.71822016592751</v>
      </c>
      <c r="FN502" s="48">
        <f t="shared" si="602"/>
        <v>839.48368096331126</v>
      </c>
      <c r="FO502" s="48">
        <f t="shared" si="602"/>
        <v>876.84070476617865</v>
      </c>
      <c r="FP502" s="48">
        <f t="shared" si="602"/>
        <v>915.8601161282736</v>
      </c>
      <c r="FQ502" s="48">
        <f t="shared" si="602"/>
        <v>956.61589129598178</v>
      </c>
      <c r="FR502" s="48">
        <f t="shared" si="602"/>
        <v>999.18529845865294</v>
      </c>
      <c r="FS502" s="48">
        <f t="shared" si="602"/>
        <v>1043.6490442400629</v>
      </c>
      <c r="FT502" s="48">
        <f t="shared" si="602"/>
        <v>1090.0914267087458</v>
      </c>
      <c r="FU502" s="48">
        <f t="shared" si="601"/>
        <v>1138.600495197285</v>
      </c>
      <c r="FV502" s="48">
        <f t="shared" si="601"/>
        <v>1189.2682172335642</v>
      </c>
      <c r="FW502" s="48">
        <f t="shared" si="601"/>
        <v>1242.1906529004577</v>
      </c>
      <c r="FX502" s="48">
        <f t="shared" si="601"/>
        <v>1297.4681369545281</v>
      </c>
      <c r="FY502" s="48">
        <f t="shared" si="601"/>
        <v>1355.2054690490045</v>
      </c>
      <c r="FZ502" s="48">
        <f t="shared" si="601"/>
        <v>1415.5121124216851</v>
      </c>
      <c r="GA502" s="48">
        <f t="shared" si="601"/>
        <v>1478.50240142445</v>
      </c>
      <c r="GB502" s="48">
        <f t="shared" si="601"/>
        <v>1544.295758287838</v>
      </c>
      <c r="GC502" s="48">
        <f t="shared" si="601"/>
        <v>1613.0169195316469</v>
      </c>
      <c r="GD502" s="48">
        <f t="shared" si="601"/>
        <v>1684.7961724508052</v>
      </c>
      <c r="GE502" s="48">
        <f t="shared" si="601"/>
        <v>1759.769602124866</v>
      </c>
      <c r="GF502" s="48">
        <f t="shared" si="601"/>
        <v>1838.0793494194224</v>
      </c>
      <c r="GG502" s="48">
        <f t="shared" si="601"/>
        <v>1919.8738804685868</v>
      </c>
      <c r="GH502" s="48">
        <f t="shared" si="601"/>
        <v>2005.3082681494388</v>
      </c>
      <c r="GI502" s="48">
        <f t="shared" si="601"/>
        <v>2094.544486082089</v>
      </c>
      <c r="GJ502" s="48">
        <f t="shared" si="600"/>
        <v>2187.7517157127418</v>
      </c>
      <c r="GK502" s="48">
        <f t="shared" si="600"/>
        <v>2285.1066670619589</v>
      </c>
      <c r="GL502" s="48">
        <f t="shared" si="600"/>
        <v>2386.7939137462158</v>
      </c>
      <c r="GM502" s="48">
        <f t="shared" si="600"/>
        <v>2493.0062429079226</v>
      </c>
      <c r="GN502" s="48">
        <f t="shared" si="600"/>
        <v>2603.945020717325</v>
      </c>
      <c r="GO502" s="48">
        <f t="shared" si="600"/>
        <v>2719.8205741392458</v>
      </c>
      <c r="GP502" s="48">
        <f t="shared" si="600"/>
        <v>2840.8525896884421</v>
      </c>
      <c r="GQ502" s="48">
        <f t="shared" si="600"/>
        <v>2967.2705299295776</v>
      </c>
      <c r="GR502" s="48">
        <f t="shared" si="600"/>
        <v>3099.3140685114436</v>
      </c>
      <c r="GS502" s="48">
        <f t="shared" si="600"/>
        <v>3237.233544560203</v>
      </c>
      <c r="GT502" s="48">
        <f t="shared" si="600"/>
        <v>3381.2904372931321</v>
      </c>
      <c r="GU502" s="48">
        <f t="shared" si="600"/>
        <v>3531.7578617526765</v>
      </c>
      <c r="GV502" s="48">
        <f t="shared" si="600"/>
        <v>3688.9210866006706</v>
      </c>
      <c r="GW502" s="48">
        <f t="shared" si="600"/>
        <v>3853.0780749544006</v>
      </c>
      <c r="GX502" s="48">
        <f t="shared" si="600"/>
        <v>4024.5400492898711</v>
      </c>
      <c r="GY502" s="48">
        <f t="shared" si="600"/>
        <v>4203.6320814832707</v>
      </c>
      <c r="GZ502" s="48">
        <f t="shared" si="599"/>
        <v>4390.6937091092759</v>
      </c>
      <c r="HA502" s="48">
        <f t="shared" si="599"/>
        <v>4586.0795791646387</v>
      </c>
      <c r="HB502" s="48">
        <f t="shared" si="599"/>
        <v>4790.1601204374647</v>
      </c>
      <c r="HC502" s="48">
        <f t="shared" si="599"/>
        <v>5003.3222457969314</v>
      </c>
      <c r="HD502" s="48">
        <f t="shared" si="599"/>
        <v>5225.9700857348944</v>
      </c>
      <c r="HE502" s="48">
        <f t="shared" si="599"/>
        <v>5458.5257545500972</v>
      </c>
      <c r="HF502" s="48">
        <f t="shared" si="599"/>
        <v>5701.430150627576</v>
      </c>
      <c r="HG502" s="48">
        <f t="shared" si="599"/>
        <v>5955.1437923305029</v>
      </c>
      <c r="HH502" s="48">
        <f t="shared" si="599"/>
        <v>6220.1476910892106</v>
      </c>
      <c r="HI502" s="48">
        <f t="shared" si="599"/>
        <v>6496.9442633426806</v>
      </c>
      <c r="HJ502" s="48">
        <f t="shared" si="599"/>
        <v>6786.0582830614294</v>
      </c>
      <c r="HK502" s="48">
        <f t="shared" si="599"/>
        <v>7088.0378766576632</v>
      </c>
      <c r="HL502" s="48">
        <f t="shared" si="599"/>
        <v>7403.4555621689287</v>
      </c>
      <c r="HM502" s="48">
        <f t="shared" si="599"/>
        <v>7732.9093346854461</v>
      </c>
    </row>
    <row r="503" spans="1:221" x14ac:dyDescent="0.25">
      <c r="A503" s="21" t="s">
        <v>633</v>
      </c>
      <c r="B503" s="20" t="s">
        <v>632</v>
      </c>
      <c r="C503" s="19">
        <v>976.76</v>
      </c>
      <c r="D503" s="19">
        <v>43.74</v>
      </c>
      <c r="E503" s="18">
        <f t="shared" si="550"/>
        <v>42723.482400000001</v>
      </c>
      <c r="F503" s="16">
        <f t="shared" si="551"/>
        <v>1.6981702072297034E-3</v>
      </c>
      <c r="G503" s="17">
        <v>3.4979423868312758E-2</v>
      </c>
      <c r="H503" s="17">
        <f t="shared" si="565"/>
        <v>3.5596810699588477E-2</v>
      </c>
      <c r="I503" s="45">
        <f t="shared" si="566"/>
        <v>1.5570045000000001</v>
      </c>
      <c r="J503" s="17">
        <v>3.5300000000000005E-2</v>
      </c>
      <c r="K503" s="56">
        <f t="shared" si="552"/>
        <v>3.6833333333333336E-2</v>
      </c>
      <c r="L503" s="1">
        <f t="shared" si="553"/>
        <v>3.8366666666666667E-2</v>
      </c>
      <c r="M503" s="1">
        <f t="shared" si="554"/>
        <v>3.9899999999999998E-2</v>
      </c>
      <c r="N503" s="1">
        <f t="shared" si="555"/>
        <v>4.1433333333333329E-2</v>
      </c>
      <c r="O503" s="1">
        <f t="shared" si="556"/>
        <v>4.296666666666666E-2</v>
      </c>
      <c r="P503" s="5">
        <v>4.4499999999999998E-2</v>
      </c>
      <c r="Q503" s="1">
        <f t="shared" si="557"/>
        <v>7.9493137863628771E-2</v>
      </c>
      <c r="R503" s="16">
        <f t="shared" si="558"/>
        <v>1.3499287839921785E-4</v>
      </c>
      <c r="S503" s="16">
        <f t="shared" si="559"/>
        <v>1.6981702072297034E-3</v>
      </c>
      <c r="T503" s="8"/>
      <c r="U503" s="57">
        <f t="shared" si="560"/>
        <v>-43.74</v>
      </c>
      <c r="V503" s="48">
        <f t="shared" si="561"/>
        <v>1.6119667588500004</v>
      </c>
      <c r="W503" s="48">
        <f t="shared" si="562"/>
        <v>1.6688691854374056</v>
      </c>
      <c r="X503" s="48">
        <f t="shared" si="581"/>
        <v>1.7277802676833462</v>
      </c>
      <c r="Y503" s="48">
        <f t="shared" si="581"/>
        <v>1.7887709111325685</v>
      </c>
      <c r="Z503" s="48">
        <f t="shared" si="581"/>
        <v>1.8519145242955484</v>
      </c>
      <c r="AA503" s="48">
        <f t="shared" si="563"/>
        <v>1.9201267092737677</v>
      </c>
      <c r="AB503" s="48">
        <f t="shared" si="573"/>
        <v>1.993795570686238</v>
      </c>
      <c r="AC503" s="48">
        <f t="shared" si="573"/>
        <v>2.0733480139566192</v>
      </c>
      <c r="AD503" s="48">
        <f t="shared" si="573"/>
        <v>2.1592537333348885</v>
      </c>
      <c r="AE503" s="48">
        <f t="shared" si="573"/>
        <v>2.2520296687438441</v>
      </c>
      <c r="AF503" s="48">
        <f t="shared" si="564"/>
        <v>2.3522449890029451</v>
      </c>
      <c r="AG503" s="48">
        <f t="shared" si="593"/>
        <v>2.4569198910135763</v>
      </c>
      <c r="AH503" s="48">
        <f t="shared" si="593"/>
        <v>2.5662528261636806</v>
      </c>
      <c r="AI503" s="48">
        <f t="shared" si="593"/>
        <v>2.6804510769279641</v>
      </c>
      <c r="AJ503" s="48">
        <f t="shared" si="593"/>
        <v>2.7997311498512585</v>
      </c>
      <c r="AK503" s="48">
        <f t="shared" si="593"/>
        <v>2.9243191860196394</v>
      </c>
      <c r="AL503" s="48">
        <f t="shared" si="593"/>
        <v>3.0544513897975132</v>
      </c>
      <c r="AM503" s="48">
        <f t="shared" si="593"/>
        <v>3.1903744766435023</v>
      </c>
      <c r="AN503" s="48">
        <f t="shared" si="593"/>
        <v>3.3323461408541379</v>
      </c>
      <c r="AO503" s="48">
        <f t="shared" si="593"/>
        <v>3.4806355441221468</v>
      </c>
      <c r="AP503" s="48">
        <f t="shared" si="593"/>
        <v>3.6355238258355822</v>
      </c>
      <c r="AQ503" s="48">
        <f t="shared" si="593"/>
        <v>3.7973046360852654</v>
      </c>
      <c r="AR503" s="48">
        <f t="shared" si="593"/>
        <v>3.9662846923910595</v>
      </c>
      <c r="AS503" s="48">
        <f t="shared" si="593"/>
        <v>4.1427843612024615</v>
      </c>
      <c r="AT503" s="48">
        <f t="shared" si="593"/>
        <v>4.3271382652759707</v>
      </c>
      <c r="AU503" s="48">
        <f t="shared" si="593"/>
        <v>4.5196959180807514</v>
      </c>
      <c r="AV503" s="48">
        <f t="shared" si="593"/>
        <v>4.7208223864353451</v>
      </c>
      <c r="AW503" s="48">
        <f t="shared" si="591"/>
        <v>4.9308989826317182</v>
      </c>
      <c r="AX503" s="48">
        <f t="shared" si="591"/>
        <v>5.1503239873588296</v>
      </c>
      <c r="AY503" s="48">
        <f t="shared" si="591"/>
        <v>5.3795134047962971</v>
      </c>
      <c r="AZ503" s="48">
        <f t="shared" si="591"/>
        <v>5.6189017513097319</v>
      </c>
      <c r="BA503" s="48">
        <f t="shared" si="591"/>
        <v>5.8689428792430149</v>
      </c>
      <c r="BB503" s="48">
        <f t="shared" si="591"/>
        <v>6.1301108373693287</v>
      </c>
      <c r="BC503" s="48">
        <f t="shared" si="591"/>
        <v>6.4029007696322635</v>
      </c>
      <c r="BD503" s="48">
        <f t="shared" si="591"/>
        <v>6.6878298538808991</v>
      </c>
      <c r="BE503" s="48">
        <f t="shared" si="591"/>
        <v>6.985438282378599</v>
      </c>
      <c r="BF503" s="48">
        <f t="shared" si="591"/>
        <v>7.2962902859444467</v>
      </c>
      <c r="BG503" s="48">
        <f t="shared" si="591"/>
        <v>7.6209752036689746</v>
      </c>
      <c r="BH503" s="48">
        <f t="shared" si="591"/>
        <v>7.9601086002322443</v>
      </c>
      <c r="BI503" s="48">
        <f t="shared" si="591"/>
        <v>8.3143334329425791</v>
      </c>
      <c r="BJ503" s="48">
        <f t="shared" si="591"/>
        <v>8.6843212707085229</v>
      </c>
      <c r="BK503" s="48">
        <f t="shared" si="591"/>
        <v>9.0707735672550527</v>
      </c>
      <c r="BL503" s="48">
        <f t="shared" si="578"/>
        <v>9.474422990997903</v>
      </c>
      <c r="BM503" s="48">
        <f t="shared" si="594"/>
        <v>9.8960348140973089</v>
      </c>
      <c r="BN503" s="48">
        <f t="shared" si="594"/>
        <v>10.336408363324638</v>
      </c>
      <c r="BO503" s="48">
        <f t="shared" si="594"/>
        <v>10.796378535492584</v>
      </c>
      <c r="BP503" s="48">
        <f t="shared" si="594"/>
        <v>11.276817380322004</v>
      </c>
      <c r="BQ503" s="48">
        <f t="shared" si="594"/>
        <v>11.778635753746334</v>
      </c>
      <c r="BR503" s="48">
        <f t="shared" si="594"/>
        <v>12.302785044788045</v>
      </c>
      <c r="BS503" s="48">
        <f t="shared" si="594"/>
        <v>12.850258979281113</v>
      </c>
      <c r="BT503" s="48">
        <f t="shared" si="594"/>
        <v>13.422095503859122</v>
      </c>
      <c r="BU503" s="48">
        <f t="shared" si="594"/>
        <v>14.019378753780853</v>
      </c>
      <c r="BV503" s="48">
        <f t="shared" si="594"/>
        <v>14.6432411083241</v>
      </c>
      <c r="BW503" s="48">
        <f t="shared" si="594"/>
        <v>15.294865337644522</v>
      </c>
      <c r="BX503" s="48">
        <f t="shared" si="594"/>
        <v>15.975486845169703</v>
      </c>
      <c r="BY503" s="48">
        <f t="shared" si="594"/>
        <v>16.686396009779756</v>
      </c>
      <c r="BZ503" s="48">
        <f t="shared" si="594"/>
        <v>17.428940632214953</v>
      </c>
      <c r="CA503" s="48">
        <f t="shared" si="594"/>
        <v>18.204528490348519</v>
      </c>
      <c r="CB503" s="48">
        <f t="shared" si="594"/>
        <v>19.014630008169028</v>
      </c>
      <c r="CC503" s="48">
        <f t="shared" si="592"/>
        <v>19.860781043532551</v>
      </c>
      <c r="CD503" s="48">
        <f t="shared" si="592"/>
        <v>20.744585799969748</v>
      </c>
      <c r="CE503" s="48">
        <f t="shared" si="592"/>
        <v>21.667719868068403</v>
      </c>
      <c r="CF503" s="48">
        <f t="shared" si="592"/>
        <v>22.631933402197447</v>
      </c>
      <c r="CG503" s="48">
        <f t="shared" si="592"/>
        <v>23.639054438595235</v>
      </c>
      <c r="CH503" s="48">
        <f t="shared" si="592"/>
        <v>24.690992361112723</v>
      </c>
      <c r="CI503" s="48">
        <f t="shared" si="592"/>
        <v>25.78974152118224</v>
      </c>
      <c r="CJ503" s="48">
        <f t="shared" si="592"/>
        <v>26.937385018874849</v>
      </c>
      <c r="CK503" s="48">
        <f t="shared" si="592"/>
        <v>28.13609865221478</v>
      </c>
      <c r="CL503" s="48">
        <f t="shared" si="592"/>
        <v>29.388155042238338</v>
      </c>
      <c r="CM503" s="48">
        <f t="shared" si="592"/>
        <v>30.695927941617946</v>
      </c>
      <c r="CN503" s="48">
        <f t="shared" si="592"/>
        <v>32.061896735019943</v>
      </c>
      <c r="CO503" s="48">
        <f t="shared" si="592"/>
        <v>33.488651139728333</v>
      </c>
      <c r="CP503" s="48">
        <f t="shared" si="592"/>
        <v>34.97889611544624</v>
      </c>
      <c r="CQ503" s="48">
        <f t="shared" si="592"/>
        <v>36.535456992583597</v>
      </c>
      <c r="CR503" s="48">
        <f t="shared" si="580"/>
        <v>38.161284828753566</v>
      </c>
      <c r="CS503" s="48">
        <f t="shared" si="597"/>
        <v>39.859462003633098</v>
      </c>
      <c r="CT503" s="48">
        <f t="shared" si="597"/>
        <v>41.633208062794772</v>
      </c>
      <c r="CU503" s="48">
        <f t="shared" si="597"/>
        <v>43.485885821589136</v>
      </c>
      <c r="CV503" s="48">
        <f t="shared" si="597"/>
        <v>45.421007740649848</v>
      </c>
      <c r="CW503" s="48">
        <f t="shared" si="597"/>
        <v>47.442242585108765</v>
      </c>
      <c r="CX503" s="48">
        <f t="shared" si="597"/>
        <v>49.553422380146102</v>
      </c>
      <c r="CY503" s="48">
        <f t="shared" si="597"/>
        <v>51.7585496760626</v>
      </c>
      <c r="CZ503" s="48">
        <f t="shared" si="597"/>
        <v>54.061805136647386</v>
      </c>
      <c r="DA503" s="48">
        <f t="shared" si="597"/>
        <v>56.467555465228195</v>
      </c>
      <c r="DB503" s="48">
        <f t="shared" si="597"/>
        <v>58.98036168343085</v>
      </c>
      <c r="DC503" s="48">
        <f t="shared" si="597"/>
        <v>61.604987778343521</v>
      </c>
      <c r="DD503" s="48">
        <f t="shared" si="597"/>
        <v>64.346409734479806</v>
      </c>
      <c r="DE503" s="48">
        <f t="shared" si="597"/>
        <v>67.209824967664161</v>
      </c>
      <c r="DF503" s="48">
        <f t="shared" si="597"/>
        <v>70.20066217872521</v>
      </c>
      <c r="DG503" s="48">
        <f t="shared" si="597"/>
        <v>73.324591645678481</v>
      </c>
      <c r="DH503" s="48">
        <f t="shared" si="597"/>
        <v>76.587535973911173</v>
      </c>
      <c r="DI503" s="48">
        <f t="shared" si="595"/>
        <v>79.995681324750223</v>
      </c>
      <c r="DJ503" s="48">
        <f t="shared" si="595"/>
        <v>83.555489143701607</v>
      </c>
      <c r="DK503" s="48">
        <f t="shared" si="595"/>
        <v>87.273708410596328</v>
      </c>
      <c r="DL503" s="48">
        <f t="shared" si="595"/>
        <v>91.157388434867869</v>
      </c>
      <c r="DM503" s="48">
        <f t="shared" si="595"/>
        <v>95.213892220219492</v>
      </c>
      <c r="DN503" s="48">
        <f t="shared" si="595"/>
        <v>99.450910424019256</v>
      </c>
      <c r="DO503" s="48">
        <f t="shared" si="595"/>
        <v>103.87647593788812</v>
      </c>
      <c r="DP503" s="48">
        <f t="shared" si="595"/>
        <v>108.49897911712414</v>
      </c>
      <c r="DQ503" s="48">
        <f t="shared" si="595"/>
        <v>113.32718368783615</v>
      </c>
      <c r="DR503" s="48">
        <f t="shared" si="595"/>
        <v>118.37024336194486</v>
      </c>
      <c r="DS503" s="48">
        <f t="shared" si="595"/>
        <v>123.6377191915514</v>
      </c>
      <c r="DT503" s="48">
        <f t="shared" si="595"/>
        <v>129.13959769557545</v>
      </c>
      <c r="DU503" s="48">
        <f t="shared" si="595"/>
        <v>134.88630979302854</v>
      </c>
      <c r="DV503" s="48">
        <f t="shared" si="595"/>
        <v>140.8887505788183</v>
      </c>
      <c r="DW503" s="48">
        <f t="shared" si="595"/>
        <v>147.1582999795757</v>
      </c>
      <c r="DX503" s="48">
        <f t="shared" si="584"/>
        <v>153.70684432866682</v>
      </c>
      <c r="DY503" s="48">
        <f t="shared" si="598"/>
        <v>160.54679890129248</v>
      </c>
      <c r="DZ503" s="48">
        <f t="shared" si="598"/>
        <v>167.69113145239999</v>
      </c>
      <c r="EA503" s="48">
        <f t="shared" si="598"/>
        <v>175.15338680203178</v>
      </c>
      <c r="EB503" s="48">
        <f t="shared" si="598"/>
        <v>182.94771251472218</v>
      </c>
      <c r="EC503" s="48">
        <f t="shared" si="598"/>
        <v>191.08888572162732</v>
      </c>
      <c r="ED503" s="48">
        <f t="shared" si="598"/>
        <v>199.59234113623972</v>
      </c>
      <c r="EE503" s="48">
        <f t="shared" si="598"/>
        <v>208.47420031680238</v>
      </c>
      <c r="EF503" s="48">
        <f t="shared" si="598"/>
        <v>217.75130223090008</v>
      </c>
      <c r="EG503" s="48">
        <f t="shared" si="598"/>
        <v>227.44123518017514</v>
      </c>
      <c r="EH503" s="48">
        <f t="shared" si="598"/>
        <v>237.56237014569294</v>
      </c>
      <c r="EI503" s="48">
        <f t="shared" si="598"/>
        <v>248.13389561717628</v>
      </c>
      <c r="EJ503" s="48">
        <f t="shared" si="598"/>
        <v>259.1758539721406</v>
      </c>
      <c r="EK503" s="48">
        <f t="shared" si="598"/>
        <v>270.70917947390086</v>
      </c>
      <c r="EL503" s="48">
        <f t="shared" si="598"/>
        <v>282.75573796048945</v>
      </c>
      <c r="EM503" s="48">
        <f t="shared" si="598"/>
        <v>295.33836829973126</v>
      </c>
      <c r="EN503" s="48">
        <f t="shared" si="598"/>
        <v>308.4809256890693</v>
      </c>
      <c r="EO503" s="48">
        <f t="shared" si="596"/>
        <v>322.20832688223288</v>
      </c>
      <c r="EP503" s="48">
        <f t="shared" si="596"/>
        <v>336.54659742849225</v>
      </c>
      <c r="EQ503" s="48">
        <f t="shared" si="596"/>
        <v>351.52292101406016</v>
      </c>
      <c r="ER503" s="48">
        <f t="shared" si="596"/>
        <v>367.16569099918581</v>
      </c>
      <c r="ES503" s="48">
        <f t="shared" si="596"/>
        <v>383.50456424864956</v>
      </c>
      <c r="ET503" s="48">
        <f t="shared" si="596"/>
        <v>400.57051735771444</v>
      </c>
      <c r="EU503" s="48">
        <f t="shared" si="596"/>
        <v>418.39590538013272</v>
      </c>
      <c r="EV503" s="48">
        <f t="shared" si="596"/>
        <v>437.01452316954862</v>
      </c>
      <c r="EW503" s="48">
        <f t="shared" si="596"/>
        <v>456.46166945059355</v>
      </c>
      <c r="EX503" s="48">
        <f t="shared" si="596"/>
        <v>476.77421374114493</v>
      </c>
      <c r="EY503" s="48">
        <f t="shared" si="596"/>
        <v>497.99066625262589</v>
      </c>
      <c r="EZ503" s="48">
        <f t="shared" si="596"/>
        <v>520.15125090086769</v>
      </c>
      <c r="FA503" s="48">
        <f t="shared" si="596"/>
        <v>543.29798156595632</v>
      </c>
      <c r="FB503" s="48">
        <f t="shared" si="596"/>
        <v>567.47474174564138</v>
      </c>
      <c r="FC503" s="48">
        <f t="shared" si="596"/>
        <v>592.72736775332237</v>
      </c>
      <c r="FD503" s="48">
        <f t="shared" si="586"/>
        <v>619.10373561834524</v>
      </c>
      <c r="FE503" s="48">
        <f t="shared" si="602"/>
        <v>646.65385185336163</v>
      </c>
      <c r="FF503" s="48">
        <f t="shared" si="602"/>
        <v>675.42994826083623</v>
      </c>
      <c r="FG503" s="48">
        <f t="shared" si="602"/>
        <v>705.48658095844348</v>
      </c>
      <c r="FH503" s="48">
        <f t="shared" si="602"/>
        <v>736.88073381109416</v>
      </c>
      <c r="FI503" s="48">
        <f t="shared" si="602"/>
        <v>769.67192646568787</v>
      </c>
      <c r="FJ503" s="48">
        <f t="shared" si="602"/>
        <v>803.92232719341098</v>
      </c>
      <c r="FK503" s="48">
        <f t="shared" si="602"/>
        <v>839.69687075351771</v>
      </c>
      <c r="FL503" s="48">
        <f t="shared" si="602"/>
        <v>877.0633815020492</v>
      </c>
      <c r="FM503" s="48">
        <f t="shared" si="602"/>
        <v>916.09270197889032</v>
      </c>
      <c r="FN503" s="48">
        <f t="shared" si="602"/>
        <v>956.85882721695089</v>
      </c>
      <c r="FO503" s="48">
        <f t="shared" si="602"/>
        <v>999.43904502810517</v>
      </c>
      <c r="FP503" s="48">
        <f t="shared" si="602"/>
        <v>1043.9140825318559</v>
      </c>
      <c r="FQ503" s="48">
        <f t="shared" si="602"/>
        <v>1090.3682592045234</v>
      </c>
      <c r="FR503" s="48">
        <f t="shared" si="602"/>
        <v>1138.8896467391246</v>
      </c>
      <c r="FS503" s="48">
        <f t="shared" si="602"/>
        <v>1189.5702360190157</v>
      </c>
      <c r="FT503" s="48">
        <f t="shared" si="602"/>
        <v>1242.5061115218618</v>
      </c>
      <c r="FU503" s="48">
        <f t="shared" si="601"/>
        <v>1297.7976334845846</v>
      </c>
      <c r="FV503" s="48">
        <f t="shared" si="601"/>
        <v>1355.5496281746487</v>
      </c>
      <c r="FW503" s="48">
        <f t="shared" si="601"/>
        <v>1415.8715866284206</v>
      </c>
      <c r="FX503" s="48">
        <f t="shared" si="601"/>
        <v>1478.8778722333852</v>
      </c>
      <c r="FY503" s="48">
        <f t="shared" si="601"/>
        <v>1544.6879375477708</v>
      </c>
      <c r="FZ503" s="48">
        <f t="shared" si="601"/>
        <v>1613.4265507686466</v>
      </c>
      <c r="GA503" s="48">
        <f t="shared" si="601"/>
        <v>1685.2240322778514</v>
      </c>
      <c r="GB503" s="48">
        <f t="shared" si="601"/>
        <v>1760.2165017142158</v>
      </c>
      <c r="GC503" s="48">
        <f t="shared" si="601"/>
        <v>1838.5461360404984</v>
      </c>
      <c r="GD503" s="48">
        <f t="shared" si="601"/>
        <v>1920.3614390943005</v>
      </c>
      <c r="GE503" s="48">
        <f t="shared" si="601"/>
        <v>2005.8175231339969</v>
      </c>
      <c r="GF503" s="48">
        <f t="shared" si="601"/>
        <v>2095.0764029134598</v>
      </c>
      <c r="GG503" s="48">
        <f t="shared" si="601"/>
        <v>2188.3073028431086</v>
      </c>
      <c r="GH503" s="48">
        <f t="shared" si="601"/>
        <v>2285.6869778196269</v>
      </c>
      <c r="GI503" s="48">
        <f t="shared" si="601"/>
        <v>2387.4000483326004</v>
      </c>
      <c r="GJ503" s="48">
        <f t="shared" si="600"/>
        <v>2493.6393504834009</v>
      </c>
      <c r="GK503" s="48">
        <f t="shared" si="600"/>
        <v>2604.6063015799123</v>
      </c>
      <c r="GL503" s="48">
        <f t="shared" si="600"/>
        <v>2720.5112820002182</v>
      </c>
      <c r="GM503" s="48">
        <f t="shared" si="600"/>
        <v>2841.574034049228</v>
      </c>
      <c r="GN503" s="48">
        <f t="shared" si="600"/>
        <v>2968.0240785644187</v>
      </c>
      <c r="GO503" s="48">
        <f t="shared" si="600"/>
        <v>3100.1011500605355</v>
      </c>
      <c r="GP503" s="48">
        <f t="shared" si="600"/>
        <v>3238.0556512382291</v>
      </c>
      <c r="GQ503" s="48">
        <f t="shared" si="600"/>
        <v>3382.1491277183304</v>
      </c>
      <c r="GR503" s="48">
        <f t="shared" si="600"/>
        <v>3532.6547639017963</v>
      </c>
      <c r="GS503" s="48">
        <f t="shared" si="600"/>
        <v>3689.8579008954262</v>
      </c>
      <c r="GT503" s="48">
        <f t="shared" si="600"/>
        <v>3854.0565774852726</v>
      </c>
      <c r="GU503" s="48">
        <f t="shared" si="600"/>
        <v>4025.5620951833671</v>
      </c>
      <c r="GV503" s="48">
        <f t="shared" si="600"/>
        <v>4204.6996084190268</v>
      </c>
      <c r="GW503" s="48">
        <f t="shared" si="600"/>
        <v>4391.8087409936734</v>
      </c>
      <c r="GX503" s="48">
        <f t="shared" si="600"/>
        <v>4587.2442299678914</v>
      </c>
      <c r="GY503" s="48">
        <f t="shared" si="600"/>
        <v>4791.3765982014629</v>
      </c>
      <c r="GZ503" s="48">
        <f t="shared" si="599"/>
        <v>5004.5928568214276</v>
      </c>
      <c r="HA503" s="48">
        <f t="shared" si="599"/>
        <v>5227.297238949981</v>
      </c>
      <c r="HB503" s="48">
        <f t="shared" si="599"/>
        <v>5459.9119660832548</v>
      </c>
      <c r="HC503" s="48">
        <f t="shared" si="599"/>
        <v>5702.8780485739599</v>
      </c>
      <c r="HD503" s="48">
        <f t="shared" si="599"/>
        <v>5956.6561217355011</v>
      </c>
      <c r="HE503" s="48">
        <f t="shared" si="599"/>
        <v>6221.7273191527311</v>
      </c>
      <c r="HF503" s="48">
        <f t="shared" si="599"/>
        <v>6498.5941848550274</v>
      </c>
      <c r="HG503" s="48">
        <f t="shared" si="599"/>
        <v>6787.781626081076</v>
      </c>
      <c r="HH503" s="48">
        <f t="shared" si="599"/>
        <v>7089.8379084416838</v>
      </c>
      <c r="HI503" s="48">
        <f t="shared" si="599"/>
        <v>7405.3356953673383</v>
      </c>
      <c r="HJ503" s="48">
        <f t="shared" si="599"/>
        <v>7734.8731338111847</v>
      </c>
      <c r="HK503" s="48">
        <f t="shared" si="599"/>
        <v>8079.0749882657819</v>
      </c>
      <c r="HL503" s="48">
        <f t="shared" si="599"/>
        <v>8438.5938252436099</v>
      </c>
      <c r="HM503" s="48">
        <f t="shared" si="599"/>
        <v>8814.1112504669509</v>
      </c>
    </row>
    <row r="504" spans="1:221" x14ac:dyDescent="0.25">
      <c r="A504" s="21" t="s">
        <v>1661</v>
      </c>
      <c r="B504" s="20" t="s">
        <v>1662</v>
      </c>
      <c r="C504" s="19">
        <v>295.09100000000001</v>
      </c>
      <c r="D504" s="19">
        <v>201.58</v>
      </c>
      <c r="E504" s="18">
        <f t="shared" si="550"/>
        <v>59484.443780000009</v>
      </c>
      <c r="F504" s="16">
        <f t="shared" si="551"/>
        <v>2.3643838129830505E-3</v>
      </c>
      <c r="G504" s="17">
        <v>3.8694314912193668E-3</v>
      </c>
      <c r="H504" s="17">
        <f t="shared" si="565"/>
        <v>4.0112461553725573E-3</v>
      </c>
      <c r="I504" s="45">
        <f t="shared" si="566"/>
        <v>0.80858700000000017</v>
      </c>
      <c r="J504" s="17">
        <v>7.3300000000000004E-2</v>
      </c>
      <c r="K504" s="56">
        <f t="shared" si="552"/>
        <v>6.8500000000000005E-2</v>
      </c>
      <c r="L504" s="1">
        <f t="shared" si="553"/>
        <v>6.3700000000000007E-2</v>
      </c>
      <c r="M504" s="1">
        <f t="shared" si="554"/>
        <v>5.8900000000000008E-2</v>
      </c>
      <c r="N504" s="1">
        <f t="shared" si="555"/>
        <v>5.4100000000000009E-2</v>
      </c>
      <c r="O504" s="1">
        <f t="shared" si="556"/>
        <v>4.930000000000001E-2</v>
      </c>
      <c r="P504" s="5">
        <v>4.4499999999999998E-2</v>
      </c>
      <c r="Q504" s="1">
        <f t="shared" si="557"/>
        <v>4.4300650820810361E-2</v>
      </c>
      <c r="R504" s="16">
        <f t="shared" si="558"/>
        <v>1.0474374170533831E-4</v>
      </c>
      <c r="S504" s="16">
        <f t="shared" si="559"/>
        <v>2.3643838129830505E-3</v>
      </c>
      <c r="T504" s="8"/>
      <c r="U504" s="57">
        <f t="shared" si="560"/>
        <v>-201.58</v>
      </c>
      <c r="V504" s="48">
        <f t="shared" si="561"/>
        <v>0.86785642710000011</v>
      </c>
      <c r="W504" s="48">
        <f t="shared" si="562"/>
        <v>0.93147030320643009</v>
      </c>
      <c r="X504" s="48">
        <f t="shared" si="581"/>
        <v>0.99974707643146132</v>
      </c>
      <c r="Y504" s="48">
        <f t="shared" si="581"/>
        <v>1.0730285371338875</v>
      </c>
      <c r="Z504" s="48">
        <f t="shared" si="581"/>
        <v>1.1516815289058013</v>
      </c>
      <c r="AA504" s="48">
        <f t="shared" si="563"/>
        <v>1.2305717136358487</v>
      </c>
      <c r="AB504" s="48">
        <f t="shared" si="573"/>
        <v>1.3089591317944524</v>
      </c>
      <c r="AC504" s="48">
        <f t="shared" si="573"/>
        <v>1.3860568246571456</v>
      </c>
      <c r="AD504" s="48">
        <f t="shared" si="573"/>
        <v>1.4610424988710973</v>
      </c>
      <c r="AE504" s="48">
        <f t="shared" si="573"/>
        <v>1.5330718940654426</v>
      </c>
      <c r="AF504" s="48">
        <f t="shared" si="564"/>
        <v>1.6012935933513548</v>
      </c>
      <c r="AG504" s="48">
        <f t="shared" si="593"/>
        <v>1.6725511582554902</v>
      </c>
      <c r="AH504" s="48">
        <f t="shared" si="593"/>
        <v>1.7469796847978594</v>
      </c>
      <c r="AI504" s="48">
        <f t="shared" si="593"/>
        <v>1.8247202807713641</v>
      </c>
      <c r="AJ504" s="48">
        <f t="shared" si="593"/>
        <v>1.9059203332656898</v>
      </c>
      <c r="AK504" s="48">
        <f t="shared" si="593"/>
        <v>1.990733788096013</v>
      </c>
      <c r="AL504" s="48">
        <f t="shared" si="593"/>
        <v>2.0793214416662855</v>
      </c>
      <c r="AM504" s="48">
        <f t="shared" si="593"/>
        <v>2.1718512458204353</v>
      </c>
      <c r="AN504" s="48">
        <f t="shared" si="593"/>
        <v>2.2684986262594449</v>
      </c>
      <c r="AO504" s="48">
        <f t="shared" si="593"/>
        <v>2.3694468151279899</v>
      </c>
      <c r="AP504" s="48">
        <f t="shared" si="593"/>
        <v>2.4748871984011855</v>
      </c>
      <c r="AQ504" s="48">
        <f t="shared" si="593"/>
        <v>2.5850196787300384</v>
      </c>
      <c r="AR504" s="48">
        <f t="shared" si="593"/>
        <v>2.7000530544335248</v>
      </c>
      <c r="AS504" s="48">
        <f t="shared" si="593"/>
        <v>2.8202054153558165</v>
      </c>
      <c r="AT504" s="48">
        <f t="shared" si="593"/>
        <v>2.9457045563391504</v>
      </c>
      <c r="AU504" s="48">
        <f t="shared" si="593"/>
        <v>3.0767884090962427</v>
      </c>
      <c r="AV504" s="48">
        <f t="shared" si="593"/>
        <v>3.2137054933010254</v>
      </c>
      <c r="AW504" s="48">
        <f t="shared" si="591"/>
        <v>3.3567153877529208</v>
      </c>
      <c r="AX504" s="48">
        <f t="shared" si="591"/>
        <v>3.5060892225079257</v>
      </c>
      <c r="AY504" s="48">
        <f t="shared" si="591"/>
        <v>3.6621101929095281</v>
      </c>
      <c r="AZ504" s="48">
        <f t="shared" si="591"/>
        <v>3.825074096494002</v>
      </c>
      <c r="BA504" s="48">
        <f t="shared" si="591"/>
        <v>3.995289893787985</v>
      </c>
      <c r="BB504" s="48">
        <f t="shared" si="591"/>
        <v>4.1730802940615499</v>
      </c>
      <c r="BC504" s="48">
        <f t="shared" si="591"/>
        <v>4.3587823671472892</v>
      </c>
      <c r="BD504" s="48">
        <f t="shared" si="591"/>
        <v>4.5527481824853435</v>
      </c>
      <c r="BE504" s="48">
        <f t="shared" si="591"/>
        <v>4.7553454766059415</v>
      </c>
      <c r="BF504" s="48">
        <f t="shared" si="591"/>
        <v>4.966958350314906</v>
      </c>
      <c r="BG504" s="48">
        <f t="shared" si="591"/>
        <v>5.1879879969039191</v>
      </c>
      <c r="BH504" s="48">
        <f t="shared" si="591"/>
        <v>5.4188534627661431</v>
      </c>
      <c r="BI504" s="48">
        <f t="shared" si="591"/>
        <v>5.6599924418592362</v>
      </c>
      <c r="BJ504" s="48">
        <f t="shared" si="591"/>
        <v>5.9118621055219718</v>
      </c>
      <c r="BK504" s="48">
        <f t="shared" si="591"/>
        <v>6.1749399692176992</v>
      </c>
      <c r="BL504" s="48">
        <f t="shared" si="578"/>
        <v>6.4497247978478871</v>
      </c>
      <c r="BM504" s="48">
        <f t="shared" si="594"/>
        <v>6.7367375513521184</v>
      </c>
      <c r="BN504" s="48">
        <f t="shared" si="594"/>
        <v>7.0365223723872878</v>
      </c>
      <c r="BO504" s="48">
        <f t="shared" si="594"/>
        <v>7.3496476179585217</v>
      </c>
      <c r="BP504" s="48">
        <f t="shared" si="594"/>
        <v>7.6767069369576761</v>
      </c>
      <c r="BQ504" s="48">
        <f t="shared" si="594"/>
        <v>8.0183203956522924</v>
      </c>
      <c r="BR504" s="48">
        <f t="shared" si="594"/>
        <v>8.3751356532588197</v>
      </c>
      <c r="BS504" s="48">
        <f t="shared" si="594"/>
        <v>8.7478291898288365</v>
      </c>
      <c r="BT504" s="48">
        <f t="shared" si="594"/>
        <v>9.1371075887762192</v>
      </c>
      <c r="BU504" s="48">
        <f t="shared" si="594"/>
        <v>9.5437088764767601</v>
      </c>
      <c r="BV504" s="48">
        <f t="shared" si="594"/>
        <v>9.9684039214799753</v>
      </c>
      <c r="BW504" s="48">
        <f t="shared" si="594"/>
        <v>10.411997895985834</v>
      </c>
      <c r="BX504" s="48">
        <f t="shared" si="594"/>
        <v>10.875331802357204</v>
      </c>
      <c r="BY504" s="48">
        <f t="shared" si="594"/>
        <v>11.359284067562099</v>
      </c>
      <c r="BZ504" s="48">
        <f t="shared" si="594"/>
        <v>11.864772208568612</v>
      </c>
      <c r="CA504" s="48">
        <f t="shared" si="594"/>
        <v>12.392754571849915</v>
      </c>
      <c r="CB504" s="48">
        <f t="shared" si="594"/>
        <v>12.944232150297236</v>
      </c>
      <c r="CC504" s="48">
        <f t="shared" si="592"/>
        <v>13.520250480985462</v>
      </c>
      <c r="CD504" s="48">
        <f t="shared" si="592"/>
        <v>14.121901627389315</v>
      </c>
      <c r="CE504" s="48">
        <f t="shared" si="592"/>
        <v>14.75032624980814</v>
      </c>
      <c r="CF504" s="48">
        <f t="shared" si="592"/>
        <v>15.406715767924602</v>
      </c>
      <c r="CG504" s="48">
        <f t="shared" si="592"/>
        <v>16.092314619597246</v>
      </c>
      <c r="CH504" s="48">
        <f t="shared" si="592"/>
        <v>16.808422620169324</v>
      </c>
      <c r="CI504" s="48">
        <f t="shared" si="592"/>
        <v>17.556397426766857</v>
      </c>
      <c r="CJ504" s="48">
        <f t="shared" si="592"/>
        <v>18.337657112257983</v>
      </c>
      <c r="CK504" s="48">
        <f t="shared" si="592"/>
        <v>19.153682853753462</v>
      </c>
      <c r="CL504" s="48">
        <f t="shared" si="592"/>
        <v>20.006021740745492</v>
      </c>
      <c r="CM504" s="48">
        <f t="shared" si="592"/>
        <v>20.896289708208666</v>
      </c>
      <c r="CN504" s="48">
        <f t="shared" si="592"/>
        <v>21.826174600223951</v>
      </c>
      <c r="CO504" s="48">
        <f t="shared" si="592"/>
        <v>22.797439369933915</v>
      </c>
      <c r="CP504" s="48">
        <f t="shared" si="592"/>
        <v>23.811925421895975</v>
      </c>
      <c r="CQ504" s="48">
        <f t="shared" si="592"/>
        <v>24.871556103170345</v>
      </c>
      <c r="CR504" s="48">
        <f t="shared" si="580"/>
        <v>25.978340349761424</v>
      </c>
      <c r="CS504" s="48">
        <f t="shared" si="597"/>
        <v>27.134376495325807</v>
      </c>
      <c r="CT504" s="48">
        <f t="shared" si="597"/>
        <v>28.341856249367805</v>
      </c>
      <c r="CU504" s="48">
        <f t="shared" si="597"/>
        <v>29.60306885246467</v>
      </c>
      <c r="CV504" s="48">
        <f t="shared" si="597"/>
        <v>30.920405416399348</v>
      </c>
      <c r="CW504" s="48">
        <f t="shared" si="597"/>
        <v>32.296363457429116</v>
      </c>
      <c r="CX504" s="48">
        <f t="shared" si="597"/>
        <v>33.733551631284712</v>
      </c>
      <c r="CY504" s="48">
        <f t="shared" si="597"/>
        <v>35.234694678876878</v>
      </c>
      <c r="CZ504" s="48">
        <f t="shared" si="597"/>
        <v>36.8026385920869</v>
      </c>
      <c r="DA504" s="48">
        <f t="shared" si="597"/>
        <v>38.440356009434765</v>
      </c>
      <c r="DB504" s="48">
        <f t="shared" si="597"/>
        <v>40.150951851854614</v>
      </c>
      <c r="DC504" s="48">
        <f t="shared" si="597"/>
        <v>41.937669209262147</v>
      </c>
      <c r="DD504" s="48">
        <f t="shared" si="597"/>
        <v>43.803895489074314</v>
      </c>
      <c r="DE504" s="48">
        <f t="shared" si="597"/>
        <v>45.753168838338119</v>
      </c>
      <c r="DF504" s="48">
        <f t="shared" si="597"/>
        <v>47.789184851644166</v>
      </c>
      <c r="DG504" s="48">
        <f t="shared" si="597"/>
        <v>49.915803577542327</v>
      </c>
      <c r="DH504" s="48">
        <f t="shared" si="597"/>
        <v>52.137056836742957</v>
      </c>
      <c r="DI504" s="48">
        <f t="shared" si="595"/>
        <v>54.457155865978017</v>
      </c>
      <c r="DJ504" s="48">
        <f t="shared" si="595"/>
        <v>56.880499302014037</v>
      </c>
      <c r="DK504" s="48">
        <f t="shared" si="595"/>
        <v>59.411681520953664</v>
      </c>
      <c r="DL504" s="48">
        <f t="shared" si="595"/>
        <v>62.055501348636099</v>
      </c>
      <c r="DM504" s="48">
        <f t="shared" si="595"/>
        <v>64.816971158650404</v>
      </c>
      <c r="DN504" s="48">
        <f t="shared" si="595"/>
        <v>67.701326375210343</v>
      </c>
      <c r="DO504" s="48">
        <f t="shared" si="595"/>
        <v>70.7140353989072</v>
      </c>
      <c r="DP504" s="48">
        <f t="shared" si="595"/>
        <v>73.86080997415857</v>
      </c>
      <c r="DQ504" s="48">
        <f t="shared" si="595"/>
        <v>77.14761601800862</v>
      </c>
      <c r="DR504" s="48">
        <f t="shared" si="595"/>
        <v>80.580684930810008</v>
      </c>
      <c r="DS504" s="48">
        <f t="shared" si="595"/>
        <v>84.166525410231046</v>
      </c>
      <c r="DT504" s="48">
        <f t="shared" si="595"/>
        <v>87.91193579098632</v>
      </c>
      <c r="DU504" s="48">
        <f t="shared" si="595"/>
        <v>91.824016933685215</v>
      </c>
      <c r="DV504" s="48">
        <f t="shared" si="595"/>
        <v>95.910185687234204</v>
      </c>
      <c r="DW504" s="48">
        <f t="shared" si="595"/>
        <v>100.17818895031613</v>
      </c>
      <c r="DX504" s="48">
        <f t="shared" si="584"/>
        <v>104.63611835860519</v>
      </c>
      <c r="DY504" s="48">
        <f t="shared" si="598"/>
        <v>109.29242562556311</v>
      </c>
      <c r="DZ504" s="48">
        <f t="shared" si="598"/>
        <v>114.15593856590067</v>
      </c>
      <c r="EA504" s="48">
        <f t="shared" si="598"/>
        <v>119.23587783208325</v>
      </c>
      <c r="EB504" s="48">
        <f t="shared" si="598"/>
        <v>124.54187439561095</v>
      </c>
      <c r="EC504" s="48">
        <f t="shared" si="598"/>
        <v>130.08398780621565</v>
      </c>
      <c r="ED504" s="48">
        <f t="shared" si="598"/>
        <v>135.87272526359223</v>
      </c>
      <c r="EE504" s="48">
        <f t="shared" si="598"/>
        <v>141.91906153782207</v>
      </c>
      <c r="EF504" s="48">
        <f t="shared" si="598"/>
        <v>148.23445977625516</v>
      </c>
      <c r="EG504" s="48">
        <f t="shared" si="598"/>
        <v>154.83089323629852</v>
      </c>
      <c r="EH504" s="48">
        <f t="shared" si="598"/>
        <v>161.72086798531382</v>
      </c>
      <c r="EI504" s="48">
        <f t="shared" si="598"/>
        <v>168.91744661066028</v>
      </c>
      <c r="EJ504" s="48">
        <f t="shared" si="598"/>
        <v>176.43427298483465</v>
      </c>
      <c r="EK504" s="48">
        <f t="shared" si="598"/>
        <v>184.2855981326598</v>
      </c>
      <c r="EL504" s="48">
        <f t="shared" si="598"/>
        <v>192.48630724956317</v>
      </c>
      <c r="EM504" s="48">
        <f t="shared" si="598"/>
        <v>201.05194792216872</v>
      </c>
      <c r="EN504" s="48">
        <f t="shared" si="598"/>
        <v>209.99875960470521</v>
      </c>
      <c r="EO504" s="48">
        <f t="shared" si="596"/>
        <v>219.34370440711459</v>
      </c>
      <c r="EP504" s="48">
        <f t="shared" si="596"/>
        <v>229.10449925323118</v>
      </c>
      <c r="EQ504" s="48">
        <f t="shared" si="596"/>
        <v>239.29964946999996</v>
      </c>
      <c r="ER504" s="48">
        <f t="shared" si="596"/>
        <v>249.94848387141496</v>
      </c>
      <c r="ES504" s="48">
        <f t="shared" si="596"/>
        <v>261.07119140369292</v>
      </c>
      <c r="ET504" s="48">
        <f t="shared" si="596"/>
        <v>272.68885942115725</v>
      </c>
      <c r="EU504" s="48">
        <f t="shared" si="596"/>
        <v>284.82351366539876</v>
      </c>
      <c r="EV504" s="48">
        <f t="shared" si="596"/>
        <v>297.498160023509</v>
      </c>
      <c r="EW504" s="48">
        <f t="shared" si="596"/>
        <v>310.73682814455515</v>
      </c>
      <c r="EX504" s="48">
        <f t="shared" si="596"/>
        <v>324.56461699698787</v>
      </c>
      <c r="EY504" s="48">
        <f t="shared" si="596"/>
        <v>339.00774245335384</v>
      </c>
      <c r="EZ504" s="48">
        <f t="shared" si="596"/>
        <v>354.09358699252806</v>
      </c>
      <c r="FA504" s="48">
        <f t="shared" si="596"/>
        <v>369.85075161369554</v>
      </c>
      <c r="FB504" s="48">
        <f t="shared" si="596"/>
        <v>386.30911006050496</v>
      </c>
      <c r="FC504" s="48">
        <f t="shared" si="596"/>
        <v>403.49986545819741</v>
      </c>
      <c r="FD504" s="48">
        <f t="shared" si="586"/>
        <v>421.4556094710872</v>
      </c>
      <c r="FE504" s="48">
        <f t="shared" si="602"/>
        <v>440.21038409255056</v>
      </c>
      <c r="FF504" s="48">
        <f t="shared" si="602"/>
        <v>459.79974618466906</v>
      </c>
      <c r="FG504" s="48">
        <f t="shared" si="602"/>
        <v>480.26083488988684</v>
      </c>
      <c r="FH504" s="48">
        <f t="shared" si="602"/>
        <v>501.63244204248679</v>
      </c>
      <c r="FI504" s="48">
        <f t="shared" si="602"/>
        <v>523.95508571337746</v>
      </c>
      <c r="FJ504" s="48">
        <f t="shared" si="602"/>
        <v>547.2710870276228</v>
      </c>
      <c r="FK504" s="48">
        <f t="shared" si="602"/>
        <v>571.62465040035204</v>
      </c>
      <c r="FL504" s="48">
        <f t="shared" si="602"/>
        <v>597.06194734316773</v>
      </c>
      <c r="FM504" s="48">
        <f t="shared" si="602"/>
        <v>623.63120399993863</v>
      </c>
      <c r="FN504" s="48">
        <f t="shared" si="602"/>
        <v>651.3827925779359</v>
      </c>
      <c r="FO504" s="48">
        <f t="shared" si="602"/>
        <v>680.36932684765407</v>
      </c>
      <c r="FP504" s="48">
        <f t="shared" si="602"/>
        <v>710.64576189237471</v>
      </c>
      <c r="FQ504" s="48">
        <f t="shared" si="602"/>
        <v>742.26949829658543</v>
      </c>
      <c r="FR504" s="48">
        <f t="shared" si="602"/>
        <v>775.30049097078347</v>
      </c>
      <c r="FS504" s="48">
        <f t="shared" si="602"/>
        <v>809.80136281898331</v>
      </c>
      <c r="FT504" s="48">
        <f t="shared" si="602"/>
        <v>845.83752346442805</v>
      </c>
      <c r="FU504" s="48">
        <f t="shared" si="601"/>
        <v>883.47729325859507</v>
      </c>
      <c r="FV504" s="48">
        <f t="shared" si="601"/>
        <v>922.79203280860258</v>
      </c>
      <c r="FW504" s="48">
        <f t="shared" si="601"/>
        <v>963.85627826858536</v>
      </c>
      <c r="FX504" s="48">
        <f t="shared" si="601"/>
        <v>1006.7478826515373</v>
      </c>
      <c r="FY504" s="48">
        <f t="shared" si="601"/>
        <v>1051.5481634295306</v>
      </c>
      <c r="FZ504" s="48">
        <f t="shared" si="601"/>
        <v>1098.3420567021446</v>
      </c>
      <c r="GA504" s="48">
        <f t="shared" si="601"/>
        <v>1147.2182782253901</v>
      </c>
      <c r="GB504" s="48">
        <f t="shared" si="601"/>
        <v>1198.2694916064199</v>
      </c>
      <c r="GC504" s="48">
        <f t="shared" si="601"/>
        <v>1251.5924839829056</v>
      </c>
      <c r="GD504" s="48">
        <f t="shared" si="601"/>
        <v>1307.2883495201449</v>
      </c>
      <c r="GE504" s="48">
        <f t="shared" si="601"/>
        <v>1365.4626810737914</v>
      </c>
      <c r="GF504" s="48">
        <f t="shared" si="601"/>
        <v>1426.2257703815751</v>
      </c>
      <c r="GG504" s="48">
        <f t="shared" si="601"/>
        <v>1489.6928171635552</v>
      </c>
      <c r="GH504" s="48">
        <f t="shared" si="601"/>
        <v>1555.9841475273333</v>
      </c>
      <c r="GI504" s="48">
        <f t="shared" si="601"/>
        <v>1625.2254420922995</v>
      </c>
      <c r="GJ504" s="48">
        <f t="shared" si="600"/>
        <v>1697.5479742654068</v>
      </c>
      <c r="GK504" s="48">
        <f t="shared" si="600"/>
        <v>1773.0888591202174</v>
      </c>
      <c r="GL504" s="48">
        <f t="shared" si="600"/>
        <v>1851.991313351067</v>
      </c>
      <c r="GM504" s="48">
        <f t="shared" si="600"/>
        <v>1934.4049267951893</v>
      </c>
      <c r="GN504" s="48">
        <f t="shared" si="600"/>
        <v>2020.4859460375753</v>
      </c>
      <c r="GO504" s="48">
        <f t="shared" si="600"/>
        <v>2110.3975706362476</v>
      </c>
      <c r="GP504" s="48">
        <f t="shared" si="600"/>
        <v>2204.3102625295605</v>
      </c>
      <c r="GQ504" s="48">
        <f t="shared" si="600"/>
        <v>2302.4020692121258</v>
      </c>
      <c r="GR504" s="48">
        <f t="shared" si="600"/>
        <v>2404.8589612920655</v>
      </c>
      <c r="GS504" s="48">
        <f t="shared" si="600"/>
        <v>2511.8751850695626</v>
      </c>
      <c r="GT504" s="48">
        <f t="shared" si="600"/>
        <v>2623.6536308051582</v>
      </c>
      <c r="GU504" s="48">
        <f t="shared" si="600"/>
        <v>2740.4062173759876</v>
      </c>
      <c r="GV504" s="48">
        <f t="shared" si="600"/>
        <v>2862.3542940492189</v>
      </c>
      <c r="GW504" s="48">
        <f t="shared" si="600"/>
        <v>2989.7290601344089</v>
      </c>
      <c r="GX504" s="48">
        <f t="shared" si="600"/>
        <v>3122.7720033103901</v>
      </c>
      <c r="GY504" s="48">
        <f t="shared" si="600"/>
        <v>3261.7353574577023</v>
      </c>
      <c r="GZ504" s="48">
        <f t="shared" si="599"/>
        <v>3406.8825808645702</v>
      </c>
      <c r="HA504" s="48">
        <f t="shared" si="599"/>
        <v>3558.4888557130434</v>
      </c>
      <c r="HB504" s="48">
        <f t="shared" si="599"/>
        <v>3716.8416097922736</v>
      </c>
      <c r="HC504" s="48">
        <f t="shared" si="599"/>
        <v>3882.2410614280298</v>
      </c>
      <c r="HD504" s="48">
        <f t="shared" si="599"/>
        <v>4055.0007886615772</v>
      </c>
      <c r="HE504" s="48">
        <f t="shared" si="599"/>
        <v>4235.4483237570175</v>
      </c>
      <c r="HF504" s="48">
        <f t="shared" si="599"/>
        <v>4423.925774164205</v>
      </c>
      <c r="HG504" s="48">
        <f t="shared" si="599"/>
        <v>4620.790471114512</v>
      </c>
      <c r="HH504" s="48">
        <f t="shared" si="599"/>
        <v>4826.4156470791077</v>
      </c>
      <c r="HI504" s="48">
        <f t="shared" si="599"/>
        <v>5041.1911433741279</v>
      </c>
      <c r="HJ504" s="48">
        <f t="shared" si="599"/>
        <v>5265.5241492542764</v>
      </c>
      <c r="HK504" s="48">
        <f t="shared" si="599"/>
        <v>5499.8399738960916</v>
      </c>
      <c r="HL504" s="48">
        <f t="shared" si="599"/>
        <v>5744.5828527344675</v>
      </c>
      <c r="HM504" s="48">
        <f t="shared" si="599"/>
        <v>6000.2167896811516</v>
      </c>
    </row>
    <row r="505" spans="1:221" x14ac:dyDescent="0.25">
      <c r="A505" s="21" t="s">
        <v>240</v>
      </c>
      <c r="B505" s="20" t="s">
        <v>239</v>
      </c>
      <c r="C505" s="19">
        <v>432.18700000000001</v>
      </c>
      <c r="D505" s="19">
        <v>172.13</v>
      </c>
      <c r="E505" s="18">
        <f t="shared" si="550"/>
        <v>74392.348310000001</v>
      </c>
      <c r="F505" s="16">
        <f t="shared" si="551"/>
        <v>2.9569422352588226E-3</v>
      </c>
      <c r="G505" s="17">
        <v>3.0906872712484754E-2</v>
      </c>
      <c r="H505" s="17">
        <f t="shared" si="565"/>
        <v>3.4098007320048807E-2</v>
      </c>
      <c r="I505" s="45">
        <f t="shared" si="566"/>
        <v>5.8692900000000012</v>
      </c>
      <c r="J505" s="17">
        <v>0.20649999999999999</v>
      </c>
      <c r="K505" s="56">
        <f t="shared" si="552"/>
        <v>0.17949999999999999</v>
      </c>
      <c r="L505" s="1">
        <f t="shared" si="553"/>
        <v>0.1525</v>
      </c>
      <c r="M505" s="1">
        <f t="shared" si="554"/>
        <v>0.1255</v>
      </c>
      <c r="N505" s="1">
        <f t="shared" si="555"/>
        <v>9.8500000000000004E-2</v>
      </c>
      <c r="O505" s="1">
        <f t="shared" si="556"/>
        <v>7.1500000000000008E-2</v>
      </c>
      <c r="P505" s="5">
        <v>4.4499999999999998E-2</v>
      </c>
      <c r="Q505" s="1">
        <f t="shared" si="557"/>
        <v>0.13133492859282558</v>
      </c>
      <c r="R505" s="16">
        <f t="shared" si="558"/>
        <v>3.8834979732082754E-4</v>
      </c>
      <c r="S505" s="16">
        <f t="shared" si="559"/>
        <v>2.9569422352588226E-3</v>
      </c>
      <c r="T505" s="8"/>
      <c r="U505" s="57">
        <f t="shared" si="560"/>
        <v>-172.13</v>
      </c>
      <c r="V505" s="48">
        <f t="shared" si="561"/>
        <v>7.0812983850000011</v>
      </c>
      <c r="W505" s="48">
        <f t="shared" si="562"/>
        <v>8.5435865015025012</v>
      </c>
      <c r="X505" s="48">
        <f t="shared" si="581"/>
        <v>10.307837114062767</v>
      </c>
      <c r="Y505" s="48">
        <f t="shared" si="581"/>
        <v>12.436405478116727</v>
      </c>
      <c r="Z505" s="48">
        <f t="shared" si="581"/>
        <v>15.00452320934783</v>
      </c>
      <c r="AA505" s="48">
        <f t="shared" si="563"/>
        <v>17.697835125425765</v>
      </c>
      <c r="AB505" s="48">
        <f t="shared" si="573"/>
        <v>20.396754982053196</v>
      </c>
      <c r="AC505" s="48">
        <f t="shared" si="573"/>
        <v>22.956547732300869</v>
      </c>
      <c r="AD505" s="48">
        <f t="shared" si="573"/>
        <v>25.217767683932507</v>
      </c>
      <c r="AE505" s="48">
        <f t="shared" si="573"/>
        <v>27.020838073333678</v>
      </c>
      <c r="AF505" s="48">
        <f t="shared" si="564"/>
        <v>28.223265367597026</v>
      </c>
      <c r="AG505" s="48">
        <f t="shared" si="593"/>
        <v>29.479200676455093</v>
      </c>
      <c r="AH505" s="48">
        <f t="shared" si="593"/>
        <v>30.791025106557345</v>
      </c>
      <c r="AI505" s="48">
        <f t="shared" si="593"/>
        <v>32.161225723799149</v>
      </c>
      <c r="AJ505" s="48">
        <f t="shared" si="593"/>
        <v>33.592400268508207</v>
      </c>
      <c r="AK505" s="48">
        <f t="shared" si="593"/>
        <v>35.087262080456824</v>
      </c>
      <c r="AL505" s="48">
        <f t="shared" si="593"/>
        <v>36.648645243037151</v>
      </c>
      <c r="AM505" s="48">
        <f t="shared" si="593"/>
        <v>38.279509956352307</v>
      </c>
      <c r="AN505" s="48">
        <f t="shared" si="593"/>
        <v>39.982948149409985</v>
      </c>
      <c r="AO505" s="48">
        <f t="shared" si="593"/>
        <v>41.762189342058726</v>
      </c>
      <c r="AP505" s="48">
        <f t="shared" si="593"/>
        <v>43.620606767780338</v>
      </c>
      <c r="AQ505" s="48">
        <f t="shared" si="593"/>
        <v>45.561723768946564</v>
      </c>
      <c r="AR505" s="48">
        <f t="shared" si="593"/>
        <v>47.589220476664686</v>
      </c>
      <c r="AS505" s="48">
        <f t="shared" si="593"/>
        <v>49.706940787876263</v>
      </c>
      <c r="AT505" s="48">
        <f t="shared" si="593"/>
        <v>51.918899652936759</v>
      </c>
      <c r="AU505" s="48">
        <f t="shared" si="593"/>
        <v>54.229290687492444</v>
      </c>
      <c r="AV505" s="48">
        <f t="shared" si="593"/>
        <v>56.642494123085854</v>
      </c>
      <c r="AW505" s="48">
        <f t="shared" si="591"/>
        <v>59.16308511156317</v>
      </c>
      <c r="AX505" s="48">
        <f t="shared" si="591"/>
        <v>61.795842399027727</v>
      </c>
      <c r="AY505" s="48">
        <f t="shared" si="591"/>
        <v>64.545757385784455</v>
      </c>
      <c r="AZ505" s="48">
        <f t="shared" si="591"/>
        <v>67.418043589451855</v>
      </c>
      <c r="BA505" s="48">
        <f t="shared" si="591"/>
        <v>70.418146529182465</v>
      </c>
      <c r="BB505" s="48">
        <f t="shared" si="591"/>
        <v>73.551754049731088</v>
      </c>
      <c r="BC505" s="48">
        <f t="shared" si="591"/>
        <v>76.824807104944114</v>
      </c>
      <c r="BD505" s="48">
        <f t="shared" si="591"/>
        <v>80.243511021114131</v>
      </c>
      <c r="BE505" s="48">
        <f t="shared" si="591"/>
        <v>83.814347261553706</v>
      </c>
      <c r="BF505" s="48">
        <f t="shared" si="591"/>
        <v>87.544085714692841</v>
      </c>
      <c r="BG505" s="48">
        <f t="shared" si="591"/>
        <v>91.439797528996664</v>
      </c>
      <c r="BH505" s="48">
        <f t="shared" si="591"/>
        <v>95.508868519037009</v>
      </c>
      <c r="BI505" s="48">
        <f t="shared" si="591"/>
        <v>99.75901316813416</v>
      </c>
      <c r="BJ505" s="48">
        <f t="shared" si="591"/>
        <v>104.19828925411613</v>
      </c>
      <c r="BK505" s="48">
        <f t="shared" si="591"/>
        <v>108.83511312592429</v>
      </c>
      <c r="BL505" s="48">
        <f t="shared" si="578"/>
        <v>113.67827566002792</v>
      </c>
      <c r="BM505" s="48">
        <f t="shared" si="594"/>
        <v>118.73695892689916</v>
      </c>
      <c r="BN505" s="48">
        <f t="shared" si="594"/>
        <v>124.02075359914618</v>
      </c>
      <c r="BO505" s="48">
        <f t="shared" si="594"/>
        <v>129.53967713430819</v>
      </c>
      <c r="BP505" s="48">
        <f t="shared" si="594"/>
        <v>135.30419276678489</v>
      </c>
      <c r="BQ505" s="48">
        <f t="shared" si="594"/>
        <v>141.32522934490683</v>
      </c>
      <c r="BR505" s="48">
        <f t="shared" si="594"/>
        <v>147.61420205075518</v>
      </c>
      <c r="BS505" s="48">
        <f t="shared" si="594"/>
        <v>154.18303404201379</v>
      </c>
      <c r="BT505" s="48">
        <f t="shared" si="594"/>
        <v>161.04417905688339</v>
      </c>
      <c r="BU505" s="48">
        <f t="shared" si="594"/>
        <v>168.2106450249147</v>
      </c>
      <c r="BV505" s="48">
        <f t="shared" si="594"/>
        <v>175.6960187285234</v>
      </c>
      <c r="BW505" s="48">
        <f t="shared" si="594"/>
        <v>183.51449156194269</v>
      </c>
      <c r="BX505" s="48">
        <f t="shared" si="594"/>
        <v>191.68088643644913</v>
      </c>
      <c r="BY505" s="48">
        <f t="shared" si="594"/>
        <v>200.2106858828711</v>
      </c>
      <c r="BZ505" s="48">
        <f t="shared" si="594"/>
        <v>209.12006140465886</v>
      </c>
      <c r="CA505" s="48">
        <f t="shared" si="594"/>
        <v>218.42590413716619</v>
      </c>
      <c r="CB505" s="48">
        <f t="shared" si="594"/>
        <v>228.14585687127007</v>
      </c>
      <c r="CC505" s="48">
        <f t="shared" si="592"/>
        <v>238.29834750204159</v>
      </c>
      <c r="CD505" s="48">
        <f t="shared" si="592"/>
        <v>248.90262396588244</v>
      </c>
      <c r="CE505" s="48">
        <f t="shared" si="592"/>
        <v>259.97879073236419</v>
      </c>
      <c r="CF505" s="48">
        <f t="shared" si="592"/>
        <v>271.5478469199544</v>
      </c>
      <c r="CG505" s="48">
        <f t="shared" si="592"/>
        <v>283.63172610789235</v>
      </c>
      <c r="CH505" s="48">
        <f t="shared" si="592"/>
        <v>296.25333791969354</v>
      </c>
      <c r="CI505" s="48">
        <f t="shared" si="592"/>
        <v>309.43661145711991</v>
      </c>
      <c r="CJ505" s="48">
        <f t="shared" si="592"/>
        <v>323.20654066696176</v>
      </c>
      <c r="CK505" s="48">
        <f t="shared" si="592"/>
        <v>337.58923172664157</v>
      </c>
      <c r="CL505" s="48">
        <f t="shared" si="592"/>
        <v>352.61195253847711</v>
      </c>
      <c r="CM505" s="48">
        <f t="shared" si="592"/>
        <v>368.30318442643932</v>
      </c>
      <c r="CN505" s="48">
        <f t="shared" si="592"/>
        <v>384.69267613341589</v>
      </c>
      <c r="CO505" s="48">
        <f t="shared" si="592"/>
        <v>401.8115002213529</v>
      </c>
      <c r="CP505" s="48">
        <f t="shared" si="592"/>
        <v>419.69211198120308</v>
      </c>
      <c r="CQ505" s="48">
        <f t="shared" si="592"/>
        <v>438.3684109643666</v>
      </c>
      <c r="CR505" s="48">
        <f t="shared" si="580"/>
        <v>457.87580525228088</v>
      </c>
      <c r="CS505" s="48">
        <f t="shared" si="597"/>
        <v>478.2512785860074</v>
      </c>
      <c r="CT505" s="48">
        <f t="shared" si="597"/>
        <v>499.5334604830847</v>
      </c>
      <c r="CU505" s="48">
        <f t="shared" si="597"/>
        <v>521.76269947458195</v>
      </c>
      <c r="CV505" s="48">
        <f t="shared" si="597"/>
        <v>544.98113960120088</v>
      </c>
      <c r="CW505" s="48">
        <f t="shared" si="597"/>
        <v>569.23280031345428</v>
      </c>
      <c r="CX505" s="48">
        <f t="shared" si="597"/>
        <v>594.56365992740302</v>
      </c>
      <c r="CY505" s="48">
        <f t="shared" si="597"/>
        <v>621.0217427941725</v>
      </c>
      <c r="CZ505" s="48">
        <f t="shared" si="597"/>
        <v>648.65721034851322</v>
      </c>
      <c r="DA505" s="48">
        <f t="shared" si="597"/>
        <v>677.52245620902204</v>
      </c>
      <c r="DB505" s="48">
        <f t="shared" si="597"/>
        <v>707.67220551032347</v>
      </c>
      <c r="DC505" s="48">
        <f t="shared" si="597"/>
        <v>739.1636186555329</v>
      </c>
      <c r="DD505" s="48">
        <f t="shared" si="597"/>
        <v>772.05639968570415</v>
      </c>
      <c r="DE505" s="48">
        <f t="shared" si="597"/>
        <v>806.41290947171797</v>
      </c>
      <c r="DF505" s="48">
        <f t="shared" si="597"/>
        <v>842.29828394320941</v>
      </c>
      <c r="DG505" s="48">
        <f t="shared" si="597"/>
        <v>879.78055757868219</v>
      </c>
      <c r="DH505" s="48">
        <f t="shared" si="597"/>
        <v>918.93079239093356</v>
      </c>
      <c r="DI505" s="48">
        <f t="shared" si="595"/>
        <v>959.82321265233008</v>
      </c>
      <c r="DJ505" s="48">
        <f t="shared" si="595"/>
        <v>1002.5353456153588</v>
      </c>
      <c r="DK505" s="48">
        <f t="shared" si="595"/>
        <v>1047.1481684952423</v>
      </c>
      <c r="DL505" s="48">
        <f t="shared" si="595"/>
        <v>1093.7462619932805</v>
      </c>
      <c r="DM505" s="48">
        <f t="shared" si="595"/>
        <v>1142.4179706519815</v>
      </c>
      <c r="DN505" s="48">
        <f t="shared" si="595"/>
        <v>1193.2555703459946</v>
      </c>
      <c r="DO505" s="48">
        <f t="shared" si="595"/>
        <v>1246.3554432263913</v>
      </c>
      <c r="DP505" s="48">
        <f t="shared" si="595"/>
        <v>1301.8182604499657</v>
      </c>
      <c r="DQ505" s="48">
        <f t="shared" si="595"/>
        <v>1359.749173039989</v>
      </c>
      <c r="DR505" s="48">
        <f t="shared" si="595"/>
        <v>1420.2580112402686</v>
      </c>
      <c r="DS505" s="48">
        <f t="shared" si="595"/>
        <v>1483.4594927404605</v>
      </c>
      <c r="DT505" s="48">
        <f t="shared" si="595"/>
        <v>1549.4734401674109</v>
      </c>
      <c r="DU505" s="48">
        <f t="shared" si="595"/>
        <v>1618.4250082548606</v>
      </c>
      <c r="DV505" s="48">
        <f t="shared" si="595"/>
        <v>1690.4449211222018</v>
      </c>
      <c r="DW505" s="48">
        <f t="shared" si="595"/>
        <v>1765.6697201121397</v>
      </c>
      <c r="DX505" s="48">
        <f t="shared" si="584"/>
        <v>1844.2420226571298</v>
      </c>
      <c r="DY505" s="48">
        <f t="shared" si="598"/>
        <v>1926.310792665372</v>
      </c>
      <c r="DZ505" s="48">
        <f t="shared" si="598"/>
        <v>2012.0316229389809</v>
      </c>
      <c r="EA505" s="48">
        <f t="shared" si="598"/>
        <v>2101.5670301597656</v>
      </c>
      <c r="EB505" s="48">
        <f t="shared" si="598"/>
        <v>2195.0867630018752</v>
      </c>
      <c r="EC505" s="48">
        <f t="shared" si="598"/>
        <v>2292.7681239554586</v>
      </c>
      <c r="ED505" s="48">
        <f t="shared" si="598"/>
        <v>2394.7963054714764</v>
      </c>
      <c r="EE505" s="48">
        <f t="shared" si="598"/>
        <v>2501.3647410649569</v>
      </c>
      <c r="EF505" s="48">
        <f t="shared" si="598"/>
        <v>2612.6754720423473</v>
      </c>
      <c r="EG505" s="48">
        <f t="shared" si="598"/>
        <v>2728.9395305482317</v>
      </c>
      <c r="EH505" s="48">
        <f t="shared" si="598"/>
        <v>2850.377339657628</v>
      </c>
      <c r="EI505" s="48">
        <f t="shared" si="598"/>
        <v>2977.2191312723926</v>
      </c>
      <c r="EJ505" s="48">
        <f t="shared" si="598"/>
        <v>3109.7053826140141</v>
      </c>
      <c r="EK505" s="48">
        <f t="shared" si="598"/>
        <v>3248.0872721403375</v>
      </c>
      <c r="EL505" s="48">
        <f t="shared" si="598"/>
        <v>3392.6271557505825</v>
      </c>
      <c r="EM505" s="48">
        <f t="shared" si="598"/>
        <v>3543.5990641814833</v>
      </c>
      <c r="EN505" s="48">
        <f t="shared" si="598"/>
        <v>3701.2892225375595</v>
      </c>
      <c r="EO505" s="48">
        <f t="shared" si="596"/>
        <v>3865.9965929404807</v>
      </c>
      <c r="EP505" s="48">
        <f t="shared" si="596"/>
        <v>4038.0334413263322</v>
      </c>
      <c r="EQ505" s="48">
        <f t="shared" si="596"/>
        <v>4217.7259294653541</v>
      </c>
      <c r="ER505" s="48">
        <f t="shared" si="596"/>
        <v>4405.4147333265619</v>
      </c>
      <c r="ES505" s="48">
        <f t="shared" si="596"/>
        <v>4601.4556889595942</v>
      </c>
      <c r="ET505" s="48">
        <f t="shared" si="596"/>
        <v>4806.2204671182963</v>
      </c>
      <c r="EU505" s="48">
        <f t="shared" si="596"/>
        <v>5020.0972779050608</v>
      </c>
      <c r="EV505" s="48">
        <f t="shared" si="596"/>
        <v>5243.4916067718359</v>
      </c>
      <c r="EW505" s="48">
        <f t="shared" si="596"/>
        <v>5476.8269832731821</v>
      </c>
      <c r="EX505" s="48">
        <f t="shared" si="596"/>
        <v>5720.5457840288391</v>
      </c>
      <c r="EY505" s="48">
        <f t="shared" si="596"/>
        <v>5975.1100714181221</v>
      </c>
      <c r="EZ505" s="48">
        <f t="shared" si="596"/>
        <v>6241.0024695962284</v>
      </c>
      <c r="FA505" s="48">
        <f t="shared" si="596"/>
        <v>6518.7270794932601</v>
      </c>
      <c r="FB505" s="48">
        <f t="shared" si="596"/>
        <v>6808.8104345307102</v>
      </c>
      <c r="FC505" s="48">
        <f t="shared" si="596"/>
        <v>7111.8024988673269</v>
      </c>
      <c r="FD505" s="48">
        <f t="shared" si="586"/>
        <v>7428.2777100669227</v>
      </c>
      <c r="FE505" s="48">
        <f t="shared" si="602"/>
        <v>7758.836068164901</v>
      </c>
      <c r="FF505" s="48">
        <f t="shared" si="602"/>
        <v>8104.1042731982388</v>
      </c>
      <c r="FG505" s="48">
        <f t="shared" si="602"/>
        <v>8464.7369133555603</v>
      </c>
      <c r="FH505" s="48">
        <f t="shared" si="602"/>
        <v>8841.4177059998819</v>
      </c>
      <c r="FI505" s="48">
        <f t="shared" si="602"/>
        <v>9234.860793916876</v>
      </c>
      <c r="FJ505" s="48">
        <f t="shared" si="602"/>
        <v>9645.8120992461772</v>
      </c>
      <c r="FK505" s="48">
        <f t="shared" si="602"/>
        <v>10075.050737662632</v>
      </c>
      <c r="FL505" s="48">
        <f t="shared" si="602"/>
        <v>10523.390495488618</v>
      </c>
      <c r="FM505" s="48">
        <f t="shared" si="602"/>
        <v>10991.681372537862</v>
      </c>
      <c r="FN505" s="48">
        <f t="shared" si="602"/>
        <v>11480.811193615797</v>
      </c>
      <c r="FO505" s="48">
        <f t="shared" si="602"/>
        <v>11991.7072917317</v>
      </c>
      <c r="FP505" s="48">
        <f t="shared" si="602"/>
        <v>12525.338266213761</v>
      </c>
      <c r="FQ505" s="48">
        <f t="shared" si="602"/>
        <v>13082.715819060273</v>
      </c>
      <c r="FR505" s="48">
        <f t="shared" si="602"/>
        <v>13664.896673008456</v>
      </c>
      <c r="FS505" s="48">
        <f t="shared" si="602"/>
        <v>14272.984574957332</v>
      </c>
      <c r="FT505" s="48">
        <f t="shared" si="602"/>
        <v>14908.132388542934</v>
      </c>
      <c r="FU505" s="48">
        <f t="shared" si="601"/>
        <v>15571.544279833093</v>
      </c>
      <c r="FV505" s="48">
        <f t="shared" si="601"/>
        <v>16264.478000285666</v>
      </c>
      <c r="FW505" s="48">
        <f t="shared" si="601"/>
        <v>16988.247271298376</v>
      </c>
      <c r="FX505" s="48">
        <f t="shared" si="601"/>
        <v>17744.224274871154</v>
      </c>
      <c r="FY505" s="48">
        <f t="shared" si="601"/>
        <v>18533.842255102922</v>
      </c>
      <c r="FZ505" s="48">
        <f t="shared" si="601"/>
        <v>19358.598235455</v>
      </c>
      <c r="GA505" s="48">
        <f t="shared" si="601"/>
        <v>20220.055856932748</v>
      </c>
      <c r="GB505" s="48">
        <f t="shared" si="601"/>
        <v>21119.848342566256</v>
      </c>
      <c r="GC505" s="48">
        <f t="shared" si="601"/>
        <v>22059.681593810456</v>
      </c>
      <c r="GD505" s="48">
        <f t="shared" si="601"/>
        <v>23041.337424735022</v>
      </c>
      <c r="GE505" s="48">
        <f t="shared" si="601"/>
        <v>24066.676940135731</v>
      </c>
      <c r="GF505" s="48">
        <f t="shared" si="601"/>
        <v>25137.644063971769</v>
      </c>
      <c r="GG505" s="48">
        <f t="shared" si="601"/>
        <v>26256.269224818512</v>
      </c>
      <c r="GH505" s="48">
        <f t="shared" si="601"/>
        <v>27424.673205322935</v>
      </c>
      <c r="GI505" s="48">
        <f t="shared" si="601"/>
        <v>28645.071162959804</v>
      </c>
      <c r="GJ505" s="48">
        <f t="shared" si="600"/>
        <v>29919.776829711514</v>
      </c>
      <c r="GK505" s="48">
        <f t="shared" si="600"/>
        <v>31251.206898633678</v>
      </c>
      <c r="GL505" s="48">
        <f t="shared" si="600"/>
        <v>32641.885605622876</v>
      </c>
      <c r="GM505" s="48">
        <f t="shared" si="600"/>
        <v>34094.449515073095</v>
      </c>
      <c r="GN505" s="48">
        <f t="shared" si="600"/>
        <v>35611.652518493844</v>
      </c>
      <c r="GO505" s="48">
        <f t="shared" si="600"/>
        <v>37196.371055566822</v>
      </c>
      <c r="GP505" s="48">
        <f t="shared" si="600"/>
        <v>38851.609567539548</v>
      </c>
      <c r="GQ505" s="48">
        <f t="shared" si="600"/>
        <v>40580.506193295056</v>
      </c>
      <c r="GR505" s="48">
        <f t="shared" si="600"/>
        <v>42386.338718896688</v>
      </c>
      <c r="GS505" s="48">
        <f t="shared" si="600"/>
        <v>44272.530791887591</v>
      </c>
      <c r="GT505" s="48">
        <f t="shared" si="600"/>
        <v>46242.658412126591</v>
      </c>
      <c r="GU505" s="48">
        <f t="shared" si="600"/>
        <v>48300.45671146622</v>
      </c>
      <c r="GV505" s="48">
        <f t="shared" si="600"/>
        <v>50449.827035126465</v>
      </c>
      <c r="GW505" s="48">
        <f t="shared" si="600"/>
        <v>52694.844338189592</v>
      </c>
      <c r="GX505" s="48">
        <f t="shared" si="600"/>
        <v>55039.764911239028</v>
      </c>
      <c r="GY505" s="48">
        <f t="shared" si="600"/>
        <v>57489.034449789164</v>
      </c>
      <c r="GZ505" s="48">
        <f t="shared" si="599"/>
        <v>60047.296482804777</v>
      </c>
      <c r="HA505" s="48">
        <f t="shared" si="599"/>
        <v>62719.40117628959</v>
      </c>
      <c r="HB505" s="48">
        <f t="shared" si="599"/>
        <v>65510.414528634472</v>
      </c>
      <c r="HC505" s="48">
        <f t="shared" si="599"/>
        <v>68425.627975158699</v>
      </c>
      <c r="HD505" s="48">
        <f t="shared" si="599"/>
        <v>71470.568420053256</v>
      </c>
      <c r="HE505" s="48">
        <f t="shared" si="599"/>
        <v>74651.008714745622</v>
      </c>
      <c r="HF505" s="48">
        <f t="shared" si="599"/>
        <v>77972.978602551797</v>
      </c>
      <c r="HG505" s="48">
        <f t="shared" si="599"/>
        <v>81442.776150365346</v>
      </c>
      <c r="HH505" s="48">
        <f t="shared" si="599"/>
        <v>85066.979689056607</v>
      </c>
      <c r="HI505" s="48">
        <f t="shared" si="599"/>
        <v>88852.460285219626</v>
      </c>
      <c r="HJ505" s="48">
        <f t="shared" si="599"/>
        <v>92806.394767911901</v>
      </c>
      <c r="HK505" s="48">
        <f t="shared" si="599"/>
        <v>96936.279335083978</v>
      </c>
      <c r="HL505" s="48">
        <f t="shared" si="599"/>
        <v>101249.94376549522</v>
      </c>
      <c r="HM505" s="48">
        <f t="shared" si="599"/>
        <v>105755.56626305975</v>
      </c>
    </row>
    <row r="506" spans="1:221" x14ac:dyDescent="0.25">
      <c r="A506" s="21" t="s">
        <v>1663</v>
      </c>
      <c r="B506" s="20" t="s">
        <v>1664</v>
      </c>
      <c r="C506" s="19">
        <v>270.46300000000002</v>
      </c>
      <c r="D506" s="19">
        <v>137.9</v>
      </c>
      <c r="E506" s="18">
        <f t="shared" si="550"/>
        <v>37296.847700000006</v>
      </c>
      <c r="F506" s="16">
        <f t="shared" si="551"/>
        <v>0</v>
      </c>
      <c r="G506" s="17" t="s">
        <v>227</v>
      </c>
      <c r="H506" s="17" t="str">
        <f t="shared" si="565"/>
        <v>n/a</v>
      </c>
      <c r="I506" s="45" t="str">
        <f t="shared" si="566"/>
        <v>n/a</v>
      </c>
      <c r="J506" s="17">
        <v>0.21027000000000001</v>
      </c>
      <c r="K506" s="56">
        <f t="shared" si="552"/>
        <v>0.18264166666666667</v>
      </c>
      <c r="L506" s="1">
        <f t="shared" si="553"/>
        <v>0.15501333333333334</v>
      </c>
      <c r="M506" s="1">
        <f t="shared" si="554"/>
        <v>0.127385</v>
      </c>
      <c r="N506" s="1">
        <f t="shared" si="555"/>
        <v>9.975666666666666E-2</v>
      </c>
      <c r="O506" s="1">
        <f t="shared" si="556"/>
        <v>7.2128333333333322E-2</v>
      </c>
      <c r="P506" s="5">
        <v>4.4499999999999998E-2</v>
      </c>
      <c r="Q506" s="1" t="str">
        <f t="shared" si="557"/>
        <v>n/a</v>
      </c>
      <c r="R506" s="16" t="str">
        <f t="shared" si="558"/>
        <v>n/a</v>
      </c>
      <c r="S506" s="16">
        <f t="shared" si="559"/>
        <v>0</v>
      </c>
      <c r="T506" s="8"/>
      <c r="U506" s="57">
        <f t="shared" si="560"/>
        <v>-137.9</v>
      </c>
      <c r="V506" s="48" t="str">
        <f t="shared" si="561"/>
        <v>n/a</v>
      </c>
      <c r="W506" s="48" t="str">
        <f t="shared" si="562"/>
        <v>n/a</v>
      </c>
      <c r="X506" s="48" t="str">
        <f t="shared" si="581"/>
        <v>n/a</v>
      </c>
      <c r="Y506" s="48" t="str">
        <f t="shared" si="581"/>
        <v>n/a</v>
      </c>
      <c r="Z506" s="48" t="str">
        <f t="shared" si="581"/>
        <v>n/a</v>
      </c>
      <c r="AA506" s="48" t="str">
        <f t="shared" si="563"/>
        <v>n/a</v>
      </c>
      <c r="AB506" s="48" t="str">
        <f t="shared" si="573"/>
        <v>n/a</v>
      </c>
      <c r="AC506" s="48" t="str">
        <f t="shared" si="573"/>
        <v>n/a</v>
      </c>
      <c r="AD506" s="48" t="str">
        <f t="shared" si="573"/>
        <v>n/a</v>
      </c>
      <c r="AE506" s="48" t="str">
        <f t="shared" si="573"/>
        <v>n/a</v>
      </c>
      <c r="AF506" s="48" t="str">
        <f t="shared" si="564"/>
        <v>n/a</v>
      </c>
      <c r="AG506" s="48" t="str">
        <f t="shared" si="593"/>
        <v>n/a</v>
      </c>
      <c r="AH506" s="48" t="str">
        <f t="shared" si="593"/>
        <v>n/a</v>
      </c>
      <c r="AI506" s="48" t="str">
        <f t="shared" si="593"/>
        <v>n/a</v>
      </c>
      <c r="AJ506" s="48" t="str">
        <f t="shared" si="593"/>
        <v>n/a</v>
      </c>
      <c r="AK506" s="48" t="str">
        <f t="shared" si="593"/>
        <v>n/a</v>
      </c>
      <c r="AL506" s="48" t="str">
        <f t="shared" si="593"/>
        <v>n/a</v>
      </c>
      <c r="AM506" s="48" t="str">
        <f t="shared" si="593"/>
        <v>n/a</v>
      </c>
      <c r="AN506" s="48" t="str">
        <f t="shared" si="593"/>
        <v>n/a</v>
      </c>
      <c r="AO506" s="48" t="str">
        <f t="shared" si="593"/>
        <v>n/a</v>
      </c>
      <c r="AP506" s="48" t="str">
        <f t="shared" si="593"/>
        <v>n/a</v>
      </c>
      <c r="AQ506" s="48" t="str">
        <f t="shared" si="593"/>
        <v>n/a</v>
      </c>
      <c r="AR506" s="48" t="str">
        <f t="shared" si="593"/>
        <v>n/a</v>
      </c>
      <c r="AS506" s="48" t="str">
        <f t="shared" si="593"/>
        <v>n/a</v>
      </c>
      <c r="AT506" s="48" t="str">
        <f t="shared" si="593"/>
        <v>n/a</v>
      </c>
      <c r="AU506" s="48" t="str">
        <f t="shared" si="593"/>
        <v>n/a</v>
      </c>
      <c r="AV506" s="48" t="str">
        <f t="shared" si="593"/>
        <v>n/a</v>
      </c>
      <c r="AW506" s="48" t="str">
        <f t="shared" si="591"/>
        <v>n/a</v>
      </c>
      <c r="AX506" s="48" t="str">
        <f t="shared" si="591"/>
        <v>n/a</v>
      </c>
      <c r="AY506" s="48" t="str">
        <f t="shared" si="591"/>
        <v>n/a</v>
      </c>
      <c r="AZ506" s="48" t="str">
        <f t="shared" si="591"/>
        <v>n/a</v>
      </c>
      <c r="BA506" s="48" t="str">
        <f t="shared" si="591"/>
        <v>n/a</v>
      </c>
      <c r="BB506" s="48" t="str">
        <f t="shared" si="591"/>
        <v>n/a</v>
      </c>
      <c r="BC506" s="48" t="str">
        <f t="shared" si="591"/>
        <v>n/a</v>
      </c>
      <c r="BD506" s="48" t="str">
        <f t="shared" si="591"/>
        <v>n/a</v>
      </c>
      <c r="BE506" s="48" t="str">
        <f t="shared" si="591"/>
        <v>n/a</v>
      </c>
      <c r="BF506" s="48" t="str">
        <f t="shared" si="591"/>
        <v>n/a</v>
      </c>
      <c r="BG506" s="48" t="str">
        <f t="shared" si="591"/>
        <v>n/a</v>
      </c>
      <c r="BH506" s="48" t="str">
        <f t="shared" si="591"/>
        <v>n/a</v>
      </c>
      <c r="BI506" s="48" t="str">
        <f t="shared" si="591"/>
        <v>n/a</v>
      </c>
      <c r="BJ506" s="48" t="str">
        <f t="shared" si="591"/>
        <v>n/a</v>
      </c>
      <c r="BK506" s="48" t="str">
        <f t="shared" si="591"/>
        <v>n/a</v>
      </c>
      <c r="BL506" s="48" t="str">
        <f t="shared" ref="BL506:CA506" si="603">IFERROR(BK506*(1+$P506),"n/a")</f>
        <v>n/a</v>
      </c>
      <c r="BM506" s="48" t="str">
        <f t="shared" si="603"/>
        <v>n/a</v>
      </c>
      <c r="BN506" s="48" t="str">
        <f t="shared" si="603"/>
        <v>n/a</v>
      </c>
      <c r="BO506" s="48" t="str">
        <f t="shared" si="603"/>
        <v>n/a</v>
      </c>
      <c r="BP506" s="48" t="str">
        <f t="shared" si="603"/>
        <v>n/a</v>
      </c>
      <c r="BQ506" s="48" t="str">
        <f t="shared" si="603"/>
        <v>n/a</v>
      </c>
      <c r="BR506" s="48" t="str">
        <f t="shared" si="603"/>
        <v>n/a</v>
      </c>
      <c r="BS506" s="48" t="str">
        <f t="shared" si="603"/>
        <v>n/a</v>
      </c>
      <c r="BT506" s="48" t="str">
        <f t="shared" si="603"/>
        <v>n/a</v>
      </c>
      <c r="BU506" s="48" t="str">
        <f t="shared" si="603"/>
        <v>n/a</v>
      </c>
      <c r="BV506" s="48" t="str">
        <f t="shared" si="603"/>
        <v>n/a</v>
      </c>
      <c r="BW506" s="48" t="str">
        <f t="shared" si="603"/>
        <v>n/a</v>
      </c>
      <c r="BX506" s="48" t="str">
        <f t="shared" si="603"/>
        <v>n/a</v>
      </c>
      <c r="BY506" s="48" t="str">
        <f t="shared" si="603"/>
        <v>n/a</v>
      </c>
      <c r="BZ506" s="48" t="str">
        <f t="shared" si="603"/>
        <v>n/a</v>
      </c>
      <c r="CA506" s="48" t="str">
        <f t="shared" si="603"/>
        <v>n/a</v>
      </c>
      <c r="CB506" s="48" t="str">
        <f t="shared" si="594"/>
        <v>n/a</v>
      </c>
      <c r="CC506" s="48" t="str">
        <f t="shared" si="592"/>
        <v>n/a</v>
      </c>
      <c r="CD506" s="48" t="str">
        <f t="shared" si="592"/>
        <v>n/a</v>
      </c>
      <c r="CE506" s="48" t="str">
        <f t="shared" si="592"/>
        <v>n/a</v>
      </c>
      <c r="CF506" s="48" t="str">
        <f t="shared" si="592"/>
        <v>n/a</v>
      </c>
      <c r="CG506" s="48" t="str">
        <f t="shared" si="592"/>
        <v>n/a</v>
      </c>
      <c r="CH506" s="48" t="str">
        <f t="shared" si="592"/>
        <v>n/a</v>
      </c>
      <c r="CI506" s="48" t="str">
        <f t="shared" si="592"/>
        <v>n/a</v>
      </c>
      <c r="CJ506" s="48" t="str">
        <f t="shared" si="592"/>
        <v>n/a</v>
      </c>
      <c r="CK506" s="48" t="str">
        <f t="shared" si="592"/>
        <v>n/a</v>
      </c>
      <c r="CL506" s="48" t="str">
        <f t="shared" si="592"/>
        <v>n/a</v>
      </c>
      <c r="CM506" s="48" t="str">
        <f t="shared" si="592"/>
        <v>n/a</v>
      </c>
      <c r="CN506" s="48" t="str">
        <f t="shared" si="592"/>
        <v>n/a</v>
      </c>
      <c r="CO506" s="48" t="str">
        <f t="shared" si="592"/>
        <v>n/a</v>
      </c>
      <c r="CP506" s="48" t="str">
        <f t="shared" si="592"/>
        <v>n/a</v>
      </c>
      <c r="CQ506" s="48" t="str">
        <f t="shared" si="592"/>
        <v>n/a</v>
      </c>
      <c r="CR506" s="48" t="str">
        <f t="shared" ref="AG506:CR510" si="604">IFERROR(CQ506*(1+$P506),"n/a")</f>
        <v>n/a</v>
      </c>
      <c r="CS506" s="48" t="str">
        <f t="shared" si="597"/>
        <v>n/a</v>
      </c>
      <c r="CT506" s="48" t="str">
        <f t="shared" si="597"/>
        <v>n/a</v>
      </c>
      <c r="CU506" s="48" t="str">
        <f t="shared" si="597"/>
        <v>n/a</v>
      </c>
      <c r="CV506" s="48" t="str">
        <f t="shared" si="597"/>
        <v>n/a</v>
      </c>
      <c r="CW506" s="48" t="str">
        <f t="shared" si="597"/>
        <v>n/a</v>
      </c>
      <c r="CX506" s="48" t="str">
        <f t="shared" si="597"/>
        <v>n/a</v>
      </c>
      <c r="CY506" s="48" t="str">
        <f t="shared" si="597"/>
        <v>n/a</v>
      </c>
      <c r="CZ506" s="48" t="str">
        <f t="shared" si="597"/>
        <v>n/a</v>
      </c>
      <c r="DA506" s="48" t="str">
        <f t="shared" si="597"/>
        <v>n/a</v>
      </c>
      <c r="DB506" s="48" t="str">
        <f t="shared" si="597"/>
        <v>n/a</v>
      </c>
      <c r="DC506" s="48" t="str">
        <f t="shared" si="597"/>
        <v>n/a</v>
      </c>
      <c r="DD506" s="48" t="str">
        <f t="shared" si="597"/>
        <v>n/a</v>
      </c>
      <c r="DE506" s="48" t="str">
        <f t="shared" si="597"/>
        <v>n/a</v>
      </c>
      <c r="DF506" s="48" t="str">
        <f t="shared" si="597"/>
        <v>n/a</v>
      </c>
      <c r="DG506" s="48" t="str">
        <f t="shared" si="597"/>
        <v>n/a</v>
      </c>
      <c r="DH506" s="48" t="str">
        <f t="shared" si="597"/>
        <v>n/a</v>
      </c>
      <c r="DI506" s="48" t="str">
        <f t="shared" si="595"/>
        <v>n/a</v>
      </c>
      <c r="DJ506" s="48" t="str">
        <f t="shared" si="595"/>
        <v>n/a</v>
      </c>
      <c r="DK506" s="48" t="str">
        <f t="shared" si="595"/>
        <v>n/a</v>
      </c>
      <c r="DL506" s="48" t="str">
        <f t="shared" si="595"/>
        <v>n/a</v>
      </c>
      <c r="DM506" s="48" t="str">
        <f t="shared" si="595"/>
        <v>n/a</v>
      </c>
      <c r="DN506" s="48" t="str">
        <f t="shared" si="595"/>
        <v>n/a</v>
      </c>
      <c r="DO506" s="48" t="str">
        <f t="shared" si="595"/>
        <v>n/a</v>
      </c>
      <c r="DP506" s="48" t="str">
        <f t="shared" si="595"/>
        <v>n/a</v>
      </c>
      <c r="DQ506" s="48" t="str">
        <f t="shared" si="595"/>
        <v>n/a</v>
      </c>
      <c r="DR506" s="48" t="str">
        <f t="shared" si="595"/>
        <v>n/a</v>
      </c>
      <c r="DS506" s="48" t="str">
        <f t="shared" si="595"/>
        <v>n/a</v>
      </c>
      <c r="DT506" s="48" t="str">
        <f t="shared" si="595"/>
        <v>n/a</v>
      </c>
      <c r="DU506" s="48" t="str">
        <f t="shared" si="595"/>
        <v>n/a</v>
      </c>
      <c r="DV506" s="48" t="str">
        <f t="shared" si="595"/>
        <v>n/a</v>
      </c>
      <c r="DW506" s="48" t="str">
        <f t="shared" si="595"/>
        <v>n/a</v>
      </c>
      <c r="DX506" s="48" t="str">
        <f t="shared" si="584"/>
        <v>n/a</v>
      </c>
      <c r="DY506" s="48" t="str">
        <f t="shared" si="598"/>
        <v>n/a</v>
      </c>
      <c r="DZ506" s="48" t="str">
        <f t="shared" si="598"/>
        <v>n/a</v>
      </c>
      <c r="EA506" s="48" t="str">
        <f t="shared" si="598"/>
        <v>n/a</v>
      </c>
      <c r="EB506" s="48" t="str">
        <f t="shared" si="598"/>
        <v>n/a</v>
      </c>
      <c r="EC506" s="48" t="str">
        <f t="shared" si="598"/>
        <v>n/a</v>
      </c>
      <c r="ED506" s="48" t="str">
        <f t="shared" si="598"/>
        <v>n/a</v>
      </c>
      <c r="EE506" s="48" t="str">
        <f t="shared" si="598"/>
        <v>n/a</v>
      </c>
      <c r="EF506" s="48" t="str">
        <f t="shared" si="598"/>
        <v>n/a</v>
      </c>
      <c r="EG506" s="48" t="str">
        <f t="shared" si="598"/>
        <v>n/a</v>
      </c>
      <c r="EH506" s="48" t="str">
        <f t="shared" si="598"/>
        <v>n/a</v>
      </c>
      <c r="EI506" s="48" t="str">
        <f t="shared" si="598"/>
        <v>n/a</v>
      </c>
      <c r="EJ506" s="48" t="str">
        <f t="shared" si="598"/>
        <v>n/a</v>
      </c>
      <c r="EK506" s="48" t="str">
        <f t="shared" si="598"/>
        <v>n/a</v>
      </c>
      <c r="EL506" s="48" t="str">
        <f t="shared" si="598"/>
        <v>n/a</v>
      </c>
      <c r="EM506" s="48" t="str">
        <f t="shared" si="598"/>
        <v>n/a</v>
      </c>
      <c r="EN506" s="48" t="str">
        <f t="shared" si="598"/>
        <v>n/a</v>
      </c>
      <c r="EO506" s="48" t="str">
        <f t="shared" si="596"/>
        <v>n/a</v>
      </c>
      <c r="EP506" s="48" t="str">
        <f t="shared" si="596"/>
        <v>n/a</v>
      </c>
      <c r="EQ506" s="48" t="str">
        <f t="shared" si="596"/>
        <v>n/a</v>
      </c>
      <c r="ER506" s="48" t="str">
        <f t="shared" si="596"/>
        <v>n/a</v>
      </c>
      <c r="ES506" s="48" t="str">
        <f t="shared" si="596"/>
        <v>n/a</v>
      </c>
      <c r="ET506" s="48" t="str">
        <f t="shared" si="596"/>
        <v>n/a</v>
      </c>
      <c r="EU506" s="48" t="str">
        <f t="shared" si="596"/>
        <v>n/a</v>
      </c>
      <c r="EV506" s="48" t="str">
        <f t="shared" si="596"/>
        <v>n/a</v>
      </c>
      <c r="EW506" s="48" t="str">
        <f t="shared" si="596"/>
        <v>n/a</v>
      </c>
      <c r="EX506" s="48" t="str">
        <f t="shared" si="596"/>
        <v>n/a</v>
      </c>
      <c r="EY506" s="48" t="str">
        <f t="shared" si="596"/>
        <v>n/a</v>
      </c>
      <c r="EZ506" s="48" t="str">
        <f t="shared" si="596"/>
        <v>n/a</v>
      </c>
      <c r="FA506" s="48" t="str">
        <f t="shared" si="596"/>
        <v>n/a</v>
      </c>
      <c r="FB506" s="48" t="str">
        <f t="shared" si="596"/>
        <v>n/a</v>
      </c>
      <c r="FC506" s="48" t="str">
        <f t="shared" si="596"/>
        <v>n/a</v>
      </c>
      <c r="FD506" s="48" t="str">
        <f t="shared" si="586"/>
        <v>n/a</v>
      </c>
      <c r="FE506" s="48" t="str">
        <f t="shared" si="602"/>
        <v>n/a</v>
      </c>
      <c r="FF506" s="48" t="str">
        <f t="shared" si="602"/>
        <v>n/a</v>
      </c>
      <c r="FG506" s="48" t="str">
        <f t="shared" si="602"/>
        <v>n/a</v>
      </c>
      <c r="FH506" s="48" t="str">
        <f t="shared" si="602"/>
        <v>n/a</v>
      </c>
      <c r="FI506" s="48" t="str">
        <f t="shared" si="602"/>
        <v>n/a</v>
      </c>
      <c r="FJ506" s="48" t="str">
        <f t="shared" si="602"/>
        <v>n/a</v>
      </c>
      <c r="FK506" s="48" t="str">
        <f t="shared" si="602"/>
        <v>n/a</v>
      </c>
      <c r="FL506" s="48" t="str">
        <f t="shared" si="602"/>
        <v>n/a</v>
      </c>
      <c r="FM506" s="48" t="str">
        <f t="shared" si="602"/>
        <v>n/a</v>
      </c>
      <c r="FN506" s="48" t="str">
        <f t="shared" si="602"/>
        <v>n/a</v>
      </c>
      <c r="FO506" s="48" t="str">
        <f t="shared" si="602"/>
        <v>n/a</v>
      </c>
      <c r="FP506" s="48" t="str">
        <f t="shared" si="602"/>
        <v>n/a</v>
      </c>
      <c r="FQ506" s="48" t="str">
        <f t="shared" si="602"/>
        <v>n/a</v>
      </c>
      <c r="FR506" s="48" t="str">
        <f t="shared" si="602"/>
        <v>n/a</v>
      </c>
      <c r="FS506" s="48" t="str">
        <f t="shared" si="602"/>
        <v>n/a</v>
      </c>
      <c r="FT506" s="48" t="str">
        <f t="shared" si="602"/>
        <v>n/a</v>
      </c>
      <c r="FU506" s="48" t="str">
        <f t="shared" si="601"/>
        <v>n/a</v>
      </c>
      <c r="FV506" s="48" t="str">
        <f t="shared" si="601"/>
        <v>n/a</v>
      </c>
      <c r="FW506" s="48" t="str">
        <f t="shared" si="601"/>
        <v>n/a</v>
      </c>
      <c r="FX506" s="48" t="str">
        <f t="shared" si="601"/>
        <v>n/a</v>
      </c>
      <c r="FY506" s="48" t="str">
        <f t="shared" si="601"/>
        <v>n/a</v>
      </c>
      <c r="FZ506" s="48" t="str">
        <f t="shared" si="601"/>
        <v>n/a</v>
      </c>
      <c r="GA506" s="48" t="str">
        <f t="shared" si="601"/>
        <v>n/a</v>
      </c>
      <c r="GB506" s="48" t="str">
        <f t="shared" si="601"/>
        <v>n/a</v>
      </c>
      <c r="GC506" s="48" t="str">
        <f t="shared" si="601"/>
        <v>n/a</v>
      </c>
      <c r="GD506" s="48" t="str">
        <f t="shared" si="601"/>
        <v>n/a</v>
      </c>
      <c r="GE506" s="48" t="str">
        <f t="shared" si="601"/>
        <v>n/a</v>
      </c>
      <c r="GF506" s="48" t="str">
        <f t="shared" si="601"/>
        <v>n/a</v>
      </c>
      <c r="GG506" s="48" t="str">
        <f t="shared" si="601"/>
        <v>n/a</v>
      </c>
      <c r="GH506" s="48" t="str">
        <f t="shared" si="601"/>
        <v>n/a</v>
      </c>
      <c r="GI506" s="48" t="str">
        <f t="shared" si="601"/>
        <v>n/a</v>
      </c>
      <c r="GJ506" s="48" t="str">
        <f t="shared" si="600"/>
        <v>n/a</v>
      </c>
      <c r="GK506" s="48" t="str">
        <f t="shared" si="600"/>
        <v>n/a</v>
      </c>
      <c r="GL506" s="48" t="str">
        <f t="shared" si="600"/>
        <v>n/a</v>
      </c>
      <c r="GM506" s="48" t="str">
        <f t="shared" si="600"/>
        <v>n/a</v>
      </c>
      <c r="GN506" s="48" t="str">
        <f t="shared" si="600"/>
        <v>n/a</v>
      </c>
      <c r="GO506" s="48" t="str">
        <f t="shared" si="600"/>
        <v>n/a</v>
      </c>
      <c r="GP506" s="48" t="str">
        <f t="shared" si="600"/>
        <v>n/a</v>
      </c>
      <c r="GQ506" s="48" t="str">
        <f t="shared" si="600"/>
        <v>n/a</v>
      </c>
      <c r="GR506" s="48" t="str">
        <f t="shared" si="600"/>
        <v>n/a</v>
      </c>
      <c r="GS506" s="48" t="str">
        <f t="shared" si="600"/>
        <v>n/a</v>
      </c>
      <c r="GT506" s="48" t="str">
        <f t="shared" si="600"/>
        <v>n/a</v>
      </c>
      <c r="GU506" s="48" t="str">
        <f t="shared" si="600"/>
        <v>n/a</v>
      </c>
      <c r="GV506" s="48" t="str">
        <f t="shared" si="600"/>
        <v>n/a</v>
      </c>
      <c r="GW506" s="48" t="str">
        <f t="shared" si="600"/>
        <v>n/a</v>
      </c>
      <c r="GX506" s="48" t="str">
        <f t="shared" si="600"/>
        <v>n/a</v>
      </c>
      <c r="GY506" s="48" t="str">
        <f t="shared" si="600"/>
        <v>n/a</v>
      </c>
      <c r="GZ506" s="48" t="str">
        <f t="shared" si="599"/>
        <v>n/a</v>
      </c>
      <c r="HA506" s="48" t="str">
        <f t="shared" si="599"/>
        <v>n/a</v>
      </c>
      <c r="HB506" s="48" t="str">
        <f t="shared" si="599"/>
        <v>n/a</v>
      </c>
      <c r="HC506" s="48" t="str">
        <f t="shared" si="599"/>
        <v>n/a</v>
      </c>
      <c r="HD506" s="48" t="str">
        <f t="shared" si="599"/>
        <v>n/a</v>
      </c>
      <c r="HE506" s="48" t="str">
        <f t="shared" si="599"/>
        <v>n/a</v>
      </c>
      <c r="HF506" s="48" t="str">
        <f t="shared" si="599"/>
        <v>n/a</v>
      </c>
      <c r="HG506" s="48" t="str">
        <f t="shared" si="599"/>
        <v>n/a</v>
      </c>
      <c r="HH506" s="48" t="str">
        <f t="shared" si="599"/>
        <v>n/a</v>
      </c>
      <c r="HI506" s="48" t="str">
        <f t="shared" si="599"/>
        <v>n/a</v>
      </c>
      <c r="HJ506" s="48" t="str">
        <f t="shared" si="599"/>
        <v>n/a</v>
      </c>
      <c r="HK506" s="48" t="str">
        <f t="shared" si="599"/>
        <v>n/a</v>
      </c>
      <c r="HL506" s="48" t="str">
        <f t="shared" si="599"/>
        <v>n/a</v>
      </c>
      <c r="HM506" s="48" t="str">
        <f t="shared" si="599"/>
        <v>n/a</v>
      </c>
    </row>
    <row r="507" spans="1:221" x14ac:dyDescent="0.25">
      <c r="A507" s="21" t="s">
        <v>238</v>
      </c>
      <c r="B507" s="20" t="s">
        <v>237</v>
      </c>
      <c r="C507" s="19">
        <v>65.524000000000001</v>
      </c>
      <c r="D507" s="19">
        <v>183.49</v>
      </c>
      <c r="E507" s="18">
        <f t="shared" si="550"/>
        <v>12022.99876</v>
      </c>
      <c r="F507" s="16">
        <f t="shared" si="551"/>
        <v>4.7788937485563363E-4</v>
      </c>
      <c r="G507" s="17">
        <v>5.4498882772903157E-3</v>
      </c>
      <c r="H507" s="17">
        <f t="shared" si="565"/>
        <v>5.8362036078260402E-3</v>
      </c>
      <c r="I507" s="45">
        <f t="shared" si="566"/>
        <v>1.0708850000000001</v>
      </c>
      <c r="J507" s="17">
        <v>0.14177000000000001</v>
      </c>
      <c r="K507" s="56">
        <f t="shared" si="552"/>
        <v>0.12555833333333333</v>
      </c>
      <c r="L507" s="1">
        <f t="shared" si="553"/>
        <v>0.10934666666666666</v>
      </c>
      <c r="M507" s="1">
        <f t="shared" si="554"/>
        <v>9.3134999999999996E-2</v>
      </c>
      <c r="N507" s="1">
        <f t="shared" si="555"/>
        <v>7.692333333333333E-2</v>
      </c>
      <c r="O507" s="1">
        <f t="shared" si="556"/>
        <v>6.0711666666666664E-2</v>
      </c>
      <c r="P507" s="5">
        <v>4.4499999999999998E-2</v>
      </c>
      <c r="Q507" s="1">
        <f t="shared" si="557"/>
        <v>5.4418953960751137E-2</v>
      </c>
      <c r="R507" s="16">
        <f t="shared" si="558"/>
        <v>2.6006239888600867E-5</v>
      </c>
      <c r="S507" s="16">
        <f t="shared" si="559"/>
        <v>4.7788937485563363E-4</v>
      </c>
      <c r="T507" s="8"/>
      <c r="U507" s="57">
        <f t="shared" si="560"/>
        <v>-183.49</v>
      </c>
      <c r="V507" s="48">
        <f t="shared" si="561"/>
        <v>1.2227043664500001</v>
      </c>
      <c r="W507" s="48">
        <f t="shared" si="562"/>
        <v>1.3960471644816166</v>
      </c>
      <c r="X507" s="48">
        <f t="shared" si="581"/>
        <v>1.5939647709901752</v>
      </c>
      <c r="Y507" s="48">
        <f t="shared" si="581"/>
        <v>1.8199411565734522</v>
      </c>
      <c r="Z507" s="48">
        <f t="shared" si="581"/>
        <v>2.0779542143408705</v>
      </c>
      <c r="AA507" s="48">
        <f t="shared" si="563"/>
        <v>2.3388586822364861</v>
      </c>
      <c r="AB507" s="48">
        <f t="shared" si="573"/>
        <v>2.5946050829434384</v>
      </c>
      <c r="AC507" s="48">
        <f t="shared" si="573"/>
        <v>2.8362536273433756</v>
      </c>
      <c r="AD507" s="48">
        <f t="shared" si="573"/>
        <v>3.0544277105373854</v>
      </c>
      <c r="AE507" s="48">
        <f t="shared" si="573"/>
        <v>3.2398671075569609</v>
      </c>
      <c r="AF507" s="48">
        <f t="shared" si="564"/>
        <v>3.3840411938432458</v>
      </c>
      <c r="AG507" s="48">
        <f t="shared" si="604"/>
        <v>3.53463102696927</v>
      </c>
      <c r="AH507" s="48">
        <f t="shared" si="604"/>
        <v>3.6919221076694027</v>
      </c>
      <c r="AI507" s="48">
        <f t="shared" si="604"/>
        <v>3.856212641460691</v>
      </c>
      <c r="AJ507" s="48">
        <f t="shared" si="604"/>
        <v>4.0278141040056914</v>
      </c>
      <c r="AK507" s="48">
        <f t="shared" si="604"/>
        <v>4.2070518316339447</v>
      </c>
      <c r="AL507" s="48">
        <f t="shared" si="604"/>
        <v>4.3942656381416549</v>
      </c>
      <c r="AM507" s="48">
        <f t="shared" si="604"/>
        <v>4.5898104590389588</v>
      </c>
      <c r="AN507" s="48">
        <f t="shared" si="604"/>
        <v>4.7940570244661922</v>
      </c>
      <c r="AO507" s="48">
        <f t="shared" si="604"/>
        <v>5.007392562054938</v>
      </c>
      <c r="AP507" s="48">
        <f t="shared" si="604"/>
        <v>5.2302215310663822</v>
      </c>
      <c r="AQ507" s="48">
        <f t="shared" si="604"/>
        <v>5.4629663891988365</v>
      </c>
      <c r="AR507" s="48">
        <f t="shared" si="604"/>
        <v>5.7060683935181844</v>
      </c>
      <c r="AS507" s="48">
        <f t="shared" si="604"/>
        <v>5.9599884370297431</v>
      </c>
      <c r="AT507" s="48">
        <f t="shared" si="604"/>
        <v>6.2252079224775665</v>
      </c>
      <c r="AU507" s="48">
        <f t="shared" si="604"/>
        <v>6.5022296750278183</v>
      </c>
      <c r="AV507" s="48">
        <f t="shared" si="604"/>
        <v>6.7915788955665564</v>
      </c>
      <c r="AW507" s="48">
        <f t="shared" si="604"/>
        <v>7.0938041564192682</v>
      </c>
      <c r="AX507" s="48">
        <f t="shared" si="604"/>
        <v>7.4094784413799255</v>
      </c>
      <c r="AY507" s="48">
        <f t="shared" si="604"/>
        <v>7.7392002320213322</v>
      </c>
      <c r="AZ507" s="48">
        <f t="shared" si="604"/>
        <v>8.0835946423462808</v>
      </c>
      <c r="BA507" s="48">
        <f t="shared" si="604"/>
        <v>8.4433146039306894</v>
      </c>
      <c r="BB507" s="48">
        <f t="shared" si="604"/>
        <v>8.8190421038056055</v>
      </c>
      <c r="BC507" s="48">
        <f t="shared" si="604"/>
        <v>9.2114894774249549</v>
      </c>
      <c r="BD507" s="48">
        <f t="shared" si="604"/>
        <v>9.6214007591703652</v>
      </c>
      <c r="BE507" s="48">
        <f t="shared" si="604"/>
        <v>10.049553092953447</v>
      </c>
      <c r="BF507" s="48">
        <f t="shared" si="604"/>
        <v>10.496758205589876</v>
      </c>
      <c r="BG507" s="48">
        <f t="shared" si="604"/>
        <v>10.963863945738625</v>
      </c>
      <c r="BH507" s="48">
        <f t="shared" si="604"/>
        <v>11.451755891323995</v>
      </c>
      <c r="BI507" s="48">
        <f t="shared" si="604"/>
        <v>11.961359028487912</v>
      </c>
      <c r="BJ507" s="48">
        <f t="shared" si="604"/>
        <v>12.493639505255624</v>
      </c>
      <c r="BK507" s="48">
        <f t="shared" si="604"/>
        <v>13.049606463239499</v>
      </c>
      <c r="BL507" s="48">
        <f t="shared" si="604"/>
        <v>13.630313950853656</v>
      </c>
      <c r="BM507" s="48">
        <f t="shared" si="604"/>
        <v>14.236862921666644</v>
      </c>
      <c r="BN507" s="48">
        <f t="shared" si="604"/>
        <v>14.87040332168081</v>
      </c>
      <c r="BO507" s="48">
        <f t="shared" si="604"/>
        <v>15.532136269495606</v>
      </c>
      <c r="BP507" s="48">
        <f t="shared" si="604"/>
        <v>16.22331633348816</v>
      </c>
      <c r="BQ507" s="48">
        <f t="shared" si="604"/>
        <v>16.945253910328383</v>
      </c>
      <c r="BR507" s="48">
        <f t="shared" si="604"/>
        <v>17.699317709337997</v>
      </c>
      <c r="BS507" s="48">
        <f t="shared" si="604"/>
        <v>18.486937347403536</v>
      </c>
      <c r="BT507" s="48">
        <f t="shared" si="604"/>
        <v>19.309606059362995</v>
      </c>
      <c r="BU507" s="48">
        <f t="shared" si="604"/>
        <v>20.168883529004649</v>
      </c>
      <c r="BV507" s="48">
        <f t="shared" si="604"/>
        <v>21.066398846045356</v>
      </c>
      <c r="BW507" s="48">
        <f t="shared" si="604"/>
        <v>22.003853594694373</v>
      </c>
      <c r="BX507" s="48">
        <f t="shared" si="604"/>
        <v>22.983025079658272</v>
      </c>
      <c r="BY507" s="48">
        <f t="shared" si="604"/>
        <v>24.005769695703066</v>
      </c>
      <c r="BZ507" s="48">
        <f t="shared" si="604"/>
        <v>25.074026447161852</v>
      </c>
      <c r="CA507" s="48">
        <f t="shared" si="604"/>
        <v>26.189820624060555</v>
      </c>
      <c r="CB507" s="48">
        <f t="shared" si="604"/>
        <v>27.355267641831251</v>
      </c>
      <c r="CC507" s="48">
        <f t="shared" si="604"/>
        <v>28.57257705189274</v>
      </c>
      <c r="CD507" s="48">
        <f t="shared" si="604"/>
        <v>29.844056730701965</v>
      </c>
      <c r="CE507" s="48">
        <f t="shared" si="604"/>
        <v>31.1721172552182</v>
      </c>
      <c r="CF507" s="48">
        <f t="shared" si="604"/>
        <v>32.559276473075407</v>
      </c>
      <c r="CG507" s="48">
        <f t="shared" si="604"/>
        <v>34.00816427612726</v>
      </c>
      <c r="CH507" s="48">
        <f t="shared" si="604"/>
        <v>35.521527586414926</v>
      </c>
      <c r="CI507" s="48">
        <f t="shared" si="604"/>
        <v>37.102235564010392</v>
      </c>
      <c r="CJ507" s="48">
        <f t="shared" si="604"/>
        <v>38.753285046608852</v>
      </c>
      <c r="CK507" s="48">
        <f t="shared" si="604"/>
        <v>40.477806231182946</v>
      </c>
      <c r="CL507" s="48">
        <f t="shared" si="604"/>
        <v>42.279068608470588</v>
      </c>
      <c r="CM507" s="48">
        <f t="shared" si="604"/>
        <v>44.160487161547529</v>
      </c>
      <c r="CN507" s="48">
        <f t="shared" si="604"/>
        <v>46.125628840236395</v>
      </c>
      <c r="CO507" s="48">
        <f t="shared" si="604"/>
        <v>48.178219323626912</v>
      </c>
      <c r="CP507" s="48">
        <f t="shared" si="604"/>
        <v>50.322150083528307</v>
      </c>
      <c r="CQ507" s="48">
        <f t="shared" si="604"/>
        <v>52.561485762245319</v>
      </c>
      <c r="CR507" s="48">
        <f t="shared" si="604"/>
        <v>54.900471878665236</v>
      </c>
      <c r="CS507" s="48">
        <f t="shared" si="597"/>
        <v>57.34354287726584</v>
      </c>
      <c r="CT507" s="48">
        <f t="shared" si="597"/>
        <v>59.895330535304169</v>
      </c>
      <c r="CU507" s="48">
        <f t="shared" si="597"/>
        <v>62.560672744125206</v>
      </c>
      <c r="CV507" s="48">
        <f t="shared" si="597"/>
        <v>65.344622681238775</v>
      </c>
      <c r="CW507" s="48">
        <f t="shared" si="597"/>
        <v>68.252458390553898</v>
      </c>
      <c r="CX507" s="48">
        <f t="shared" si="597"/>
        <v>71.28969278893355</v>
      </c>
      <c r="CY507" s="48">
        <f t="shared" si="597"/>
        <v>74.462084118041091</v>
      </c>
      <c r="CZ507" s="48">
        <f t="shared" si="597"/>
        <v>77.775646861293922</v>
      </c>
      <c r="DA507" s="48">
        <f t="shared" si="597"/>
        <v>81.236663146621495</v>
      </c>
      <c r="DB507" s="48">
        <f t="shared" si="597"/>
        <v>84.851694656646146</v>
      </c>
      <c r="DC507" s="48">
        <f t="shared" si="597"/>
        <v>88.627595068866896</v>
      </c>
      <c r="DD507" s="48">
        <f t="shared" si="597"/>
        <v>92.571523049431477</v>
      </c>
      <c r="DE507" s="48">
        <f t="shared" si="597"/>
        <v>96.690955825131169</v>
      </c>
      <c r="DF507" s="48">
        <f t="shared" si="597"/>
        <v>100.99370335934951</v>
      </c>
      <c r="DG507" s="48">
        <f t="shared" si="597"/>
        <v>105.48792315884056</v>
      </c>
      <c r="DH507" s="48">
        <f t="shared" si="597"/>
        <v>110.18213573940896</v>
      </c>
      <c r="DI507" s="48">
        <f t="shared" si="595"/>
        <v>115.08524077981266</v>
      </c>
      <c r="DJ507" s="48">
        <f t="shared" si="595"/>
        <v>120.20653399451433</v>
      </c>
      <c r="DK507" s="48">
        <f t="shared" si="595"/>
        <v>125.55572475727021</v>
      </c>
      <c r="DL507" s="48">
        <f t="shared" si="595"/>
        <v>131.14295450896873</v>
      </c>
      <c r="DM507" s="48">
        <f t="shared" si="595"/>
        <v>136.97881598461782</v>
      </c>
      <c r="DN507" s="48">
        <f t="shared" si="595"/>
        <v>143.07437329593333</v>
      </c>
      <c r="DO507" s="48">
        <f t="shared" si="595"/>
        <v>149.44118290760235</v>
      </c>
      <c r="DP507" s="48">
        <f t="shared" si="595"/>
        <v>156.09131554699064</v>
      </c>
      <c r="DQ507" s="48">
        <f t="shared" si="595"/>
        <v>163.03737908883173</v>
      </c>
      <c r="DR507" s="48">
        <f t="shared" si="595"/>
        <v>170.29254245828474</v>
      </c>
      <c r="DS507" s="48">
        <f t="shared" si="595"/>
        <v>177.87056059767841</v>
      </c>
      <c r="DT507" s="48">
        <f t="shared" si="595"/>
        <v>185.78580054427511</v>
      </c>
      <c r="DU507" s="48">
        <f t="shared" si="595"/>
        <v>194.05326866849535</v>
      </c>
      <c r="DV507" s="48">
        <f t="shared" si="595"/>
        <v>202.68863912424339</v>
      </c>
      <c r="DW507" s="48">
        <f t="shared" si="595"/>
        <v>211.70828356527221</v>
      </c>
      <c r="DX507" s="48">
        <f t="shared" si="584"/>
        <v>221.12930218392682</v>
      </c>
      <c r="DY507" s="48">
        <f t="shared" si="598"/>
        <v>230.96955613111157</v>
      </c>
      <c r="DZ507" s="48">
        <f t="shared" si="598"/>
        <v>241.24770137894603</v>
      </c>
      <c r="EA507" s="48">
        <f t="shared" si="598"/>
        <v>251.98322409030914</v>
      </c>
      <c r="EB507" s="48">
        <f t="shared" si="598"/>
        <v>263.19647756232791</v>
      </c>
      <c r="EC507" s="48">
        <f t="shared" si="598"/>
        <v>274.90872081385152</v>
      </c>
      <c r="ED507" s="48">
        <f t="shared" si="598"/>
        <v>287.14215889006789</v>
      </c>
      <c r="EE507" s="48">
        <f t="shared" si="598"/>
        <v>299.91998496067589</v>
      </c>
      <c r="EF507" s="48">
        <f t="shared" si="598"/>
        <v>313.26642429142595</v>
      </c>
      <c r="EG507" s="48">
        <f t="shared" si="598"/>
        <v>327.20678017239442</v>
      </c>
      <c r="EH507" s="48">
        <f t="shared" si="598"/>
        <v>341.76748189006594</v>
      </c>
      <c r="EI507" s="48">
        <f t="shared" si="598"/>
        <v>356.97613483417388</v>
      </c>
      <c r="EJ507" s="48">
        <f t="shared" si="598"/>
        <v>372.86157283429463</v>
      </c>
      <c r="EK507" s="48">
        <f t="shared" si="598"/>
        <v>389.45391282542073</v>
      </c>
      <c r="EL507" s="48">
        <f t="shared" si="598"/>
        <v>406.78461194615193</v>
      </c>
      <c r="EM507" s="48">
        <f t="shared" si="598"/>
        <v>424.88652717775568</v>
      </c>
      <c r="EN507" s="48">
        <f t="shared" si="598"/>
        <v>443.79397763716582</v>
      </c>
      <c r="EO507" s="48">
        <f t="shared" si="596"/>
        <v>463.54280964201968</v>
      </c>
      <c r="EP507" s="48">
        <f t="shared" si="596"/>
        <v>484.17046467108952</v>
      </c>
      <c r="EQ507" s="48">
        <f t="shared" si="596"/>
        <v>505.71605034895299</v>
      </c>
      <c r="ER507" s="48">
        <f t="shared" si="596"/>
        <v>528.22041458948138</v>
      </c>
      <c r="ES507" s="48">
        <f t="shared" si="596"/>
        <v>551.72622303871333</v>
      </c>
      <c r="ET507" s="48">
        <f t="shared" si="596"/>
        <v>576.27803996393607</v>
      </c>
      <c r="EU507" s="48">
        <f t="shared" si="596"/>
        <v>601.92241274233118</v>
      </c>
      <c r="EV507" s="48">
        <f t="shared" si="596"/>
        <v>628.70796010936488</v>
      </c>
      <c r="EW507" s="48">
        <f t="shared" si="596"/>
        <v>656.6854643342316</v>
      </c>
      <c r="EX507" s="48">
        <f t="shared" si="596"/>
        <v>685.90796749710489</v>
      </c>
      <c r="EY507" s="48">
        <f t="shared" si="596"/>
        <v>716.43087205072607</v>
      </c>
      <c r="EZ507" s="48">
        <f t="shared" si="596"/>
        <v>748.31204585698333</v>
      </c>
      <c r="FA507" s="48">
        <f t="shared" si="596"/>
        <v>781.61193189761912</v>
      </c>
      <c r="FB507" s="48">
        <f t="shared" si="596"/>
        <v>816.3936628670632</v>
      </c>
      <c r="FC507" s="48">
        <f t="shared" si="596"/>
        <v>852.72318086464747</v>
      </c>
      <c r="FD507" s="48">
        <f t="shared" si="586"/>
        <v>890.6693624131243</v>
      </c>
      <c r="FE507" s="48">
        <f t="shared" si="602"/>
        <v>930.30414904050838</v>
      </c>
      <c r="FF507" s="48">
        <f t="shared" si="602"/>
        <v>971.70268367281096</v>
      </c>
      <c r="FG507" s="48">
        <f t="shared" si="602"/>
        <v>1014.943453096251</v>
      </c>
      <c r="FH507" s="48">
        <f t="shared" si="602"/>
        <v>1060.1084367590342</v>
      </c>
      <c r="FI507" s="48">
        <f t="shared" si="602"/>
        <v>1107.2832621948112</v>
      </c>
      <c r="FJ507" s="48">
        <f t="shared" si="602"/>
        <v>1156.5573673624804</v>
      </c>
      <c r="FK507" s="48">
        <f t="shared" si="602"/>
        <v>1208.0241702101107</v>
      </c>
      <c r="FL507" s="48">
        <f t="shared" si="602"/>
        <v>1261.7812457844607</v>
      </c>
      <c r="FM507" s="48">
        <f t="shared" si="602"/>
        <v>1317.9305112218692</v>
      </c>
      <c r="FN507" s="48">
        <f t="shared" si="602"/>
        <v>1376.5784189712424</v>
      </c>
      <c r="FO507" s="48">
        <f t="shared" si="602"/>
        <v>1437.8361586154626</v>
      </c>
      <c r="FP507" s="48">
        <f t="shared" si="602"/>
        <v>1501.8198676738507</v>
      </c>
      <c r="FQ507" s="48">
        <f t="shared" si="602"/>
        <v>1568.650851785337</v>
      </c>
      <c r="FR507" s="48">
        <f t="shared" si="602"/>
        <v>1638.4558146897843</v>
      </c>
      <c r="FS507" s="48">
        <f t="shared" si="602"/>
        <v>1711.3670984434798</v>
      </c>
      <c r="FT507" s="48">
        <f t="shared" si="602"/>
        <v>1787.5229343242147</v>
      </c>
      <c r="FU507" s="48">
        <f t="shared" si="601"/>
        <v>1867.0677049016422</v>
      </c>
      <c r="FV507" s="48">
        <f t="shared" si="601"/>
        <v>1950.1522177697652</v>
      </c>
      <c r="FW507" s="48">
        <f t="shared" si="601"/>
        <v>2036.9339914605198</v>
      </c>
      <c r="FX507" s="48">
        <f t="shared" si="601"/>
        <v>2127.577554080513</v>
      </c>
      <c r="FY507" s="48">
        <f t="shared" si="601"/>
        <v>2222.2547552370957</v>
      </c>
      <c r="FZ507" s="48">
        <f t="shared" si="601"/>
        <v>2321.1450918451465</v>
      </c>
      <c r="GA507" s="48">
        <f t="shared" si="601"/>
        <v>2424.4360484322556</v>
      </c>
      <c r="GB507" s="48">
        <f t="shared" si="601"/>
        <v>2532.3234525874909</v>
      </c>
      <c r="GC507" s="48">
        <f t="shared" si="601"/>
        <v>2645.0118462276341</v>
      </c>
      <c r="GD507" s="48">
        <f t="shared" si="601"/>
        <v>2762.7148733847639</v>
      </c>
      <c r="GE507" s="48">
        <f t="shared" si="601"/>
        <v>2885.6556852503859</v>
      </c>
      <c r="GF507" s="48">
        <f t="shared" si="601"/>
        <v>3014.067363244028</v>
      </c>
      <c r="GG507" s="48">
        <f t="shared" si="601"/>
        <v>3148.1933609083871</v>
      </c>
      <c r="GH507" s="48">
        <f t="shared" si="601"/>
        <v>3288.2879654688104</v>
      </c>
      <c r="GI507" s="48">
        <f t="shared" si="601"/>
        <v>3434.6167799321724</v>
      </c>
      <c r="GJ507" s="48">
        <f t="shared" si="600"/>
        <v>3587.4572266391542</v>
      </c>
      <c r="GK507" s="48">
        <f t="shared" si="600"/>
        <v>3747.0990732245964</v>
      </c>
      <c r="GL507" s="48">
        <f t="shared" si="600"/>
        <v>3913.8449819830907</v>
      </c>
      <c r="GM507" s="48">
        <f t="shared" si="600"/>
        <v>4088.0110836813383</v>
      </c>
      <c r="GN507" s="48">
        <f t="shared" si="600"/>
        <v>4269.9275769051574</v>
      </c>
      <c r="GO507" s="48">
        <f t="shared" si="600"/>
        <v>4459.9393540774372</v>
      </c>
      <c r="GP507" s="48">
        <f t="shared" si="600"/>
        <v>4658.4066553338835</v>
      </c>
      <c r="GQ507" s="48">
        <f t="shared" si="600"/>
        <v>4865.7057514962416</v>
      </c>
      <c r="GR507" s="48">
        <f t="shared" si="600"/>
        <v>5082.2296574378242</v>
      </c>
      <c r="GS507" s="48">
        <f t="shared" si="600"/>
        <v>5308.3888771938073</v>
      </c>
      <c r="GT507" s="48">
        <f t="shared" si="600"/>
        <v>5544.6121822289315</v>
      </c>
      <c r="GU507" s="48">
        <f t="shared" si="600"/>
        <v>5791.3474243381188</v>
      </c>
      <c r="GV507" s="48">
        <f t="shared" si="600"/>
        <v>6049.0623847211646</v>
      </c>
      <c r="GW507" s="48">
        <f t="shared" si="600"/>
        <v>6318.2456608412567</v>
      </c>
      <c r="GX507" s="48">
        <f t="shared" si="600"/>
        <v>6599.4075927486929</v>
      </c>
      <c r="GY507" s="48">
        <f t="shared" si="600"/>
        <v>6893.0812306260095</v>
      </c>
      <c r="GZ507" s="48">
        <f t="shared" si="599"/>
        <v>7199.823345388867</v>
      </c>
      <c r="HA507" s="48">
        <f t="shared" si="599"/>
        <v>7520.2154842586715</v>
      </c>
      <c r="HB507" s="48">
        <f t="shared" si="599"/>
        <v>7854.8650733081822</v>
      </c>
      <c r="HC507" s="48">
        <f t="shared" si="599"/>
        <v>8204.4065690703956</v>
      </c>
      <c r="HD507" s="48">
        <f t="shared" si="599"/>
        <v>8569.5026613940281</v>
      </c>
      <c r="HE507" s="48">
        <f t="shared" si="599"/>
        <v>8950.8455298260615</v>
      </c>
      <c r="HF507" s="48">
        <f t="shared" si="599"/>
        <v>9349.1581559033202</v>
      </c>
      <c r="HG507" s="48">
        <f t="shared" si="599"/>
        <v>9765.1956938410185</v>
      </c>
      <c r="HH507" s="48">
        <f t="shared" si="599"/>
        <v>10199.746902216944</v>
      </c>
      <c r="HI507" s="48">
        <f t="shared" si="599"/>
        <v>10653.635639365599</v>
      </c>
      <c r="HJ507" s="48">
        <f t="shared" si="599"/>
        <v>11127.722425317368</v>
      </c>
      <c r="HK507" s="48">
        <f t="shared" si="599"/>
        <v>11622.90607324399</v>
      </c>
      <c r="HL507" s="48">
        <f t="shared" si="599"/>
        <v>12140.125393503347</v>
      </c>
      <c r="HM507" s="48">
        <f t="shared" si="599"/>
        <v>12680.360973514245</v>
      </c>
    </row>
    <row r="508" spans="1:221" x14ac:dyDescent="0.25">
      <c r="A508" s="21" t="s">
        <v>1665</v>
      </c>
      <c r="B508" s="20" t="s">
        <v>1666</v>
      </c>
      <c r="C508" s="19">
        <v>79.135999999999996</v>
      </c>
      <c r="D508" s="19">
        <v>541.53</v>
      </c>
      <c r="E508" s="18">
        <f t="shared" si="550"/>
        <v>42854.518079999994</v>
      </c>
      <c r="F508" s="16">
        <f t="shared" si="551"/>
        <v>0</v>
      </c>
      <c r="G508" s="17" t="s">
        <v>227</v>
      </c>
      <c r="H508" s="17" t="str">
        <f t="shared" si="565"/>
        <v>n/a</v>
      </c>
      <c r="I508" s="45" t="str">
        <f t="shared" si="566"/>
        <v>n/a</v>
      </c>
      <c r="J508" s="17">
        <v>4.8550000000000003E-2</v>
      </c>
      <c r="K508" s="56">
        <f t="shared" si="552"/>
        <v>4.7875000000000001E-2</v>
      </c>
      <c r="L508" s="1">
        <f t="shared" si="553"/>
        <v>4.7199999999999999E-2</v>
      </c>
      <c r="M508" s="1">
        <f t="shared" si="554"/>
        <v>4.6524999999999997E-2</v>
      </c>
      <c r="N508" s="1">
        <f t="shared" si="555"/>
        <v>4.5849999999999995E-2</v>
      </c>
      <c r="O508" s="1">
        <f t="shared" si="556"/>
        <v>4.5174999999999993E-2</v>
      </c>
      <c r="P508" s="5">
        <v>4.4499999999999998E-2</v>
      </c>
      <c r="Q508" s="1" t="str">
        <f t="shared" si="557"/>
        <v>n/a</v>
      </c>
      <c r="R508" s="16" t="str">
        <f t="shared" si="558"/>
        <v>n/a</v>
      </c>
      <c r="S508" s="16">
        <f t="shared" si="559"/>
        <v>0</v>
      </c>
      <c r="T508" s="8"/>
      <c r="U508" s="57">
        <f t="shared" si="560"/>
        <v>-541.53</v>
      </c>
      <c r="V508" s="48" t="str">
        <f t="shared" si="561"/>
        <v>n/a</v>
      </c>
      <c r="W508" s="48" t="str">
        <f t="shared" si="562"/>
        <v>n/a</v>
      </c>
      <c r="X508" s="48" t="str">
        <f t="shared" si="581"/>
        <v>n/a</v>
      </c>
      <c r="Y508" s="48" t="str">
        <f t="shared" si="581"/>
        <v>n/a</v>
      </c>
      <c r="Z508" s="48" t="str">
        <f t="shared" si="581"/>
        <v>n/a</v>
      </c>
      <c r="AA508" s="48" t="str">
        <f t="shared" si="563"/>
        <v>n/a</v>
      </c>
      <c r="AB508" s="48" t="str">
        <f t="shared" si="573"/>
        <v>n/a</v>
      </c>
      <c r="AC508" s="48" t="str">
        <f t="shared" si="573"/>
        <v>n/a</v>
      </c>
      <c r="AD508" s="48" t="str">
        <f t="shared" si="573"/>
        <v>n/a</v>
      </c>
      <c r="AE508" s="48" t="str">
        <f t="shared" si="573"/>
        <v>n/a</v>
      </c>
      <c r="AF508" s="48" t="str">
        <f t="shared" si="564"/>
        <v>n/a</v>
      </c>
      <c r="AG508" s="48" t="str">
        <f t="shared" si="604"/>
        <v>n/a</v>
      </c>
      <c r="AH508" s="48" t="str">
        <f t="shared" si="604"/>
        <v>n/a</v>
      </c>
      <c r="AI508" s="48" t="str">
        <f t="shared" si="604"/>
        <v>n/a</v>
      </c>
      <c r="AJ508" s="48" t="str">
        <f t="shared" si="604"/>
        <v>n/a</v>
      </c>
      <c r="AK508" s="48" t="str">
        <f t="shared" si="604"/>
        <v>n/a</v>
      </c>
      <c r="AL508" s="48" t="str">
        <f t="shared" si="604"/>
        <v>n/a</v>
      </c>
      <c r="AM508" s="48" t="str">
        <f t="shared" si="604"/>
        <v>n/a</v>
      </c>
      <c r="AN508" s="48" t="str">
        <f t="shared" si="604"/>
        <v>n/a</v>
      </c>
      <c r="AO508" s="48" t="str">
        <f t="shared" si="604"/>
        <v>n/a</v>
      </c>
      <c r="AP508" s="48" t="str">
        <f t="shared" si="604"/>
        <v>n/a</v>
      </c>
      <c r="AQ508" s="48" t="str">
        <f t="shared" si="604"/>
        <v>n/a</v>
      </c>
      <c r="AR508" s="48" t="str">
        <f t="shared" si="604"/>
        <v>n/a</v>
      </c>
      <c r="AS508" s="48" t="str">
        <f t="shared" si="604"/>
        <v>n/a</v>
      </c>
      <c r="AT508" s="48" t="str">
        <f t="shared" si="604"/>
        <v>n/a</v>
      </c>
      <c r="AU508" s="48" t="str">
        <f t="shared" si="604"/>
        <v>n/a</v>
      </c>
      <c r="AV508" s="48" t="str">
        <f t="shared" si="604"/>
        <v>n/a</v>
      </c>
      <c r="AW508" s="48" t="str">
        <f t="shared" si="604"/>
        <v>n/a</v>
      </c>
      <c r="AX508" s="48" t="str">
        <f t="shared" si="604"/>
        <v>n/a</v>
      </c>
      <c r="AY508" s="48" t="str">
        <f t="shared" si="604"/>
        <v>n/a</v>
      </c>
      <c r="AZ508" s="48" t="str">
        <f t="shared" si="604"/>
        <v>n/a</v>
      </c>
      <c r="BA508" s="48" t="str">
        <f t="shared" si="604"/>
        <v>n/a</v>
      </c>
      <c r="BB508" s="48" t="str">
        <f t="shared" si="604"/>
        <v>n/a</v>
      </c>
      <c r="BC508" s="48" t="str">
        <f t="shared" si="604"/>
        <v>n/a</v>
      </c>
      <c r="BD508" s="48" t="str">
        <f t="shared" si="604"/>
        <v>n/a</v>
      </c>
      <c r="BE508" s="48" t="str">
        <f t="shared" si="604"/>
        <v>n/a</v>
      </c>
      <c r="BF508" s="48" t="str">
        <f t="shared" si="604"/>
        <v>n/a</v>
      </c>
      <c r="BG508" s="48" t="str">
        <f t="shared" si="604"/>
        <v>n/a</v>
      </c>
      <c r="BH508" s="48" t="str">
        <f t="shared" si="604"/>
        <v>n/a</v>
      </c>
      <c r="BI508" s="48" t="str">
        <f t="shared" si="604"/>
        <v>n/a</v>
      </c>
      <c r="BJ508" s="48" t="str">
        <f t="shared" si="604"/>
        <v>n/a</v>
      </c>
      <c r="BK508" s="48" t="str">
        <f t="shared" si="604"/>
        <v>n/a</v>
      </c>
      <c r="BL508" s="48" t="str">
        <f t="shared" si="604"/>
        <v>n/a</v>
      </c>
      <c r="BM508" s="48" t="str">
        <f t="shared" si="604"/>
        <v>n/a</v>
      </c>
      <c r="BN508" s="48" t="str">
        <f t="shared" si="604"/>
        <v>n/a</v>
      </c>
      <c r="BO508" s="48" t="str">
        <f t="shared" si="604"/>
        <v>n/a</v>
      </c>
      <c r="BP508" s="48" t="str">
        <f t="shared" si="604"/>
        <v>n/a</v>
      </c>
      <c r="BQ508" s="48" t="str">
        <f t="shared" si="604"/>
        <v>n/a</v>
      </c>
      <c r="BR508" s="48" t="str">
        <f t="shared" si="604"/>
        <v>n/a</v>
      </c>
      <c r="BS508" s="48" t="str">
        <f t="shared" si="604"/>
        <v>n/a</v>
      </c>
      <c r="BT508" s="48" t="str">
        <f t="shared" si="604"/>
        <v>n/a</v>
      </c>
      <c r="BU508" s="48" t="str">
        <f t="shared" si="604"/>
        <v>n/a</v>
      </c>
      <c r="BV508" s="48" t="str">
        <f t="shared" si="604"/>
        <v>n/a</v>
      </c>
      <c r="BW508" s="48" t="str">
        <f t="shared" si="604"/>
        <v>n/a</v>
      </c>
      <c r="BX508" s="48" t="str">
        <f t="shared" si="604"/>
        <v>n/a</v>
      </c>
      <c r="BY508" s="48" t="str">
        <f t="shared" si="604"/>
        <v>n/a</v>
      </c>
      <c r="BZ508" s="48" t="str">
        <f t="shared" si="604"/>
        <v>n/a</v>
      </c>
      <c r="CA508" s="48" t="str">
        <f t="shared" si="604"/>
        <v>n/a</v>
      </c>
      <c r="CB508" s="48" t="str">
        <f t="shared" si="604"/>
        <v>n/a</v>
      </c>
      <c r="CC508" s="48" t="str">
        <f t="shared" si="604"/>
        <v>n/a</v>
      </c>
      <c r="CD508" s="48" t="str">
        <f t="shared" si="604"/>
        <v>n/a</v>
      </c>
      <c r="CE508" s="48" t="str">
        <f t="shared" si="604"/>
        <v>n/a</v>
      </c>
      <c r="CF508" s="48" t="str">
        <f t="shared" si="604"/>
        <v>n/a</v>
      </c>
      <c r="CG508" s="48" t="str">
        <f t="shared" si="604"/>
        <v>n/a</v>
      </c>
      <c r="CH508" s="48" t="str">
        <f t="shared" si="604"/>
        <v>n/a</v>
      </c>
      <c r="CI508" s="48" t="str">
        <f t="shared" si="604"/>
        <v>n/a</v>
      </c>
      <c r="CJ508" s="48" t="str">
        <f t="shared" si="604"/>
        <v>n/a</v>
      </c>
      <c r="CK508" s="48" t="str">
        <f t="shared" si="604"/>
        <v>n/a</v>
      </c>
      <c r="CL508" s="48" t="str">
        <f t="shared" si="604"/>
        <v>n/a</v>
      </c>
      <c r="CM508" s="48" t="str">
        <f t="shared" si="604"/>
        <v>n/a</v>
      </c>
      <c r="CN508" s="48" t="str">
        <f t="shared" si="604"/>
        <v>n/a</v>
      </c>
      <c r="CO508" s="48" t="str">
        <f t="shared" si="604"/>
        <v>n/a</v>
      </c>
      <c r="CP508" s="48" t="str">
        <f t="shared" si="604"/>
        <v>n/a</v>
      </c>
      <c r="CQ508" s="48" t="str">
        <f t="shared" si="604"/>
        <v>n/a</v>
      </c>
      <c r="CR508" s="48" t="str">
        <f t="shared" si="604"/>
        <v>n/a</v>
      </c>
      <c r="CS508" s="48" t="str">
        <f t="shared" si="597"/>
        <v>n/a</v>
      </c>
      <c r="CT508" s="48" t="str">
        <f t="shared" si="597"/>
        <v>n/a</v>
      </c>
      <c r="CU508" s="48" t="str">
        <f t="shared" si="597"/>
        <v>n/a</v>
      </c>
      <c r="CV508" s="48" t="str">
        <f t="shared" si="597"/>
        <v>n/a</v>
      </c>
      <c r="CW508" s="48" t="str">
        <f t="shared" si="597"/>
        <v>n/a</v>
      </c>
      <c r="CX508" s="48" t="str">
        <f t="shared" si="597"/>
        <v>n/a</v>
      </c>
      <c r="CY508" s="48" t="str">
        <f t="shared" si="597"/>
        <v>n/a</v>
      </c>
      <c r="CZ508" s="48" t="str">
        <f t="shared" si="597"/>
        <v>n/a</v>
      </c>
      <c r="DA508" s="48" t="str">
        <f t="shared" si="597"/>
        <v>n/a</v>
      </c>
      <c r="DB508" s="48" t="str">
        <f t="shared" si="597"/>
        <v>n/a</v>
      </c>
      <c r="DC508" s="48" t="str">
        <f t="shared" si="597"/>
        <v>n/a</v>
      </c>
      <c r="DD508" s="48" t="str">
        <f t="shared" si="597"/>
        <v>n/a</v>
      </c>
      <c r="DE508" s="48" t="str">
        <f t="shared" si="597"/>
        <v>n/a</v>
      </c>
      <c r="DF508" s="48" t="str">
        <f t="shared" si="597"/>
        <v>n/a</v>
      </c>
      <c r="DG508" s="48" t="str">
        <f t="shared" si="597"/>
        <v>n/a</v>
      </c>
      <c r="DH508" s="48" t="str">
        <f t="shared" si="597"/>
        <v>n/a</v>
      </c>
      <c r="DI508" s="48" t="str">
        <f t="shared" si="595"/>
        <v>n/a</v>
      </c>
      <c r="DJ508" s="48" t="str">
        <f t="shared" si="595"/>
        <v>n/a</v>
      </c>
      <c r="DK508" s="48" t="str">
        <f t="shared" si="595"/>
        <v>n/a</v>
      </c>
      <c r="DL508" s="48" t="str">
        <f t="shared" si="595"/>
        <v>n/a</v>
      </c>
      <c r="DM508" s="48" t="str">
        <f t="shared" si="595"/>
        <v>n/a</v>
      </c>
      <c r="DN508" s="48" t="str">
        <f t="shared" si="595"/>
        <v>n/a</v>
      </c>
      <c r="DO508" s="48" t="str">
        <f t="shared" si="595"/>
        <v>n/a</v>
      </c>
      <c r="DP508" s="48" t="str">
        <f t="shared" si="595"/>
        <v>n/a</v>
      </c>
      <c r="DQ508" s="48" t="str">
        <f t="shared" si="595"/>
        <v>n/a</v>
      </c>
      <c r="DR508" s="48" t="str">
        <f t="shared" si="595"/>
        <v>n/a</v>
      </c>
      <c r="DS508" s="48" t="str">
        <f t="shared" si="595"/>
        <v>n/a</v>
      </c>
      <c r="DT508" s="48" t="str">
        <f t="shared" si="595"/>
        <v>n/a</v>
      </c>
      <c r="DU508" s="48" t="str">
        <f t="shared" si="595"/>
        <v>n/a</v>
      </c>
      <c r="DV508" s="48" t="str">
        <f t="shared" si="595"/>
        <v>n/a</v>
      </c>
      <c r="DW508" s="48" t="str">
        <f t="shared" si="595"/>
        <v>n/a</v>
      </c>
      <c r="DX508" s="48" t="str">
        <f t="shared" si="584"/>
        <v>n/a</v>
      </c>
      <c r="DY508" s="48" t="str">
        <f t="shared" si="598"/>
        <v>n/a</v>
      </c>
      <c r="DZ508" s="48" t="str">
        <f t="shared" si="598"/>
        <v>n/a</v>
      </c>
      <c r="EA508" s="48" t="str">
        <f t="shared" si="598"/>
        <v>n/a</v>
      </c>
      <c r="EB508" s="48" t="str">
        <f t="shared" si="598"/>
        <v>n/a</v>
      </c>
      <c r="EC508" s="48" t="str">
        <f t="shared" si="598"/>
        <v>n/a</v>
      </c>
      <c r="ED508" s="48" t="str">
        <f t="shared" si="598"/>
        <v>n/a</v>
      </c>
      <c r="EE508" s="48" t="str">
        <f t="shared" si="598"/>
        <v>n/a</v>
      </c>
      <c r="EF508" s="48" t="str">
        <f t="shared" si="598"/>
        <v>n/a</v>
      </c>
      <c r="EG508" s="48" t="str">
        <f t="shared" si="598"/>
        <v>n/a</v>
      </c>
      <c r="EH508" s="48" t="str">
        <f t="shared" si="598"/>
        <v>n/a</v>
      </c>
      <c r="EI508" s="48" t="str">
        <f t="shared" si="598"/>
        <v>n/a</v>
      </c>
      <c r="EJ508" s="48" t="str">
        <f t="shared" si="598"/>
        <v>n/a</v>
      </c>
      <c r="EK508" s="48" t="str">
        <f t="shared" si="598"/>
        <v>n/a</v>
      </c>
      <c r="EL508" s="48" t="str">
        <f t="shared" si="598"/>
        <v>n/a</v>
      </c>
      <c r="EM508" s="48" t="str">
        <f t="shared" si="598"/>
        <v>n/a</v>
      </c>
      <c r="EN508" s="48" t="str">
        <f t="shared" si="598"/>
        <v>n/a</v>
      </c>
      <c r="EO508" s="48" t="str">
        <f t="shared" si="596"/>
        <v>n/a</v>
      </c>
      <c r="EP508" s="48" t="str">
        <f t="shared" si="596"/>
        <v>n/a</v>
      </c>
      <c r="EQ508" s="48" t="str">
        <f t="shared" si="596"/>
        <v>n/a</v>
      </c>
      <c r="ER508" s="48" t="str">
        <f t="shared" si="596"/>
        <v>n/a</v>
      </c>
      <c r="ES508" s="48" t="str">
        <f t="shared" si="596"/>
        <v>n/a</v>
      </c>
      <c r="ET508" s="48" t="str">
        <f t="shared" si="596"/>
        <v>n/a</v>
      </c>
      <c r="EU508" s="48" t="str">
        <f t="shared" si="596"/>
        <v>n/a</v>
      </c>
      <c r="EV508" s="48" t="str">
        <f t="shared" si="596"/>
        <v>n/a</v>
      </c>
      <c r="EW508" s="48" t="str">
        <f t="shared" si="596"/>
        <v>n/a</v>
      </c>
      <c r="EX508" s="48" t="str">
        <f t="shared" si="596"/>
        <v>n/a</v>
      </c>
      <c r="EY508" s="48" t="str">
        <f t="shared" si="596"/>
        <v>n/a</v>
      </c>
      <c r="EZ508" s="48" t="str">
        <f t="shared" si="596"/>
        <v>n/a</v>
      </c>
      <c r="FA508" s="48" t="str">
        <f t="shared" si="596"/>
        <v>n/a</v>
      </c>
      <c r="FB508" s="48" t="str">
        <f t="shared" si="596"/>
        <v>n/a</v>
      </c>
      <c r="FC508" s="48" t="str">
        <f t="shared" si="596"/>
        <v>n/a</v>
      </c>
      <c r="FD508" s="48" t="str">
        <f t="shared" si="586"/>
        <v>n/a</v>
      </c>
      <c r="FE508" s="48" t="str">
        <f t="shared" si="602"/>
        <v>n/a</v>
      </c>
      <c r="FF508" s="48" t="str">
        <f t="shared" si="602"/>
        <v>n/a</v>
      </c>
      <c r="FG508" s="48" t="str">
        <f t="shared" si="602"/>
        <v>n/a</v>
      </c>
      <c r="FH508" s="48" t="str">
        <f t="shared" si="602"/>
        <v>n/a</v>
      </c>
      <c r="FI508" s="48" t="str">
        <f t="shared" si="602"/>
        <v>n/a</v>
      </c>
      <c r="FJ508" s="48" t="str">
        <f t="shared" si="602"/>
        <v>n/a</v>
      </c>
      <c r="FK508" s="48" t="str">
        <f t="shared" si="602"/>
        <v>n/a</v>
      </c>
      <c r="FL508" s="48" t="str">
        <f t="shared" si="602"/>
        <v>n/a</v>
      </c>
      <c r="FM508" s="48" t="str">
        <f t="shared" si="602"/>
        <v>n/a</v>
      </c>
      <c r="FN508" s="48" t="str">
        <f t="shared" si="602"/>
        <v>n/a</v>
      </c>
      <c r="FO508" s="48" t="str">
        <f t="shared" si="602"/>
        <v>n/a</v>
      </c>
      <c r="FP508" s="48" t="str">
        <f t="shared" si="602"/>
        <v>n/a</v>
      </c>
      <c r="FQ508" s="48" t="str">
        <f t="shared" si="602"/>
        <v>n/a</v>
      </c>
      <c r="FR508" s="48" t="str">
        <f t="shared" si="602"/>
        <v>n/a</v>
      </c>
      <c r="FS508" s="48" t="str">
        <f t="shared" si="602"/>
        <v>n/a</v>
      </c>
      <c r="FT508" s="48" t="str">
        <f t="shared" si="602"/>
        <v>n/a</v>
      </c>
      <c r="FU508" s="48" t="str">
        <f t="shared" si="601"/>
        <v>n/a</v>
      </c>
      <c r="FV508" s="48" t="str">
        <f t="shared" si="601"/>
        <v>n/a</v>
      </c>
      <c r="FW508" s="48" t="str">
        <f t="shared" si="601"/>
        <v>n/a</v>
      </c>
      <c r="FX508" s="48" t="str">
        <f t="shared" si="601"/>
        <v>n/a</v>
      </c>
      <c r="FY508" s="48" t="str">
        <f t="shared" si="601"/>
        <v>n/a</v>
      </c>
      <c r="FZ508" s="48" t="str">
        <f t="shared" si="601"/>
        <v>n/a</v>
      </c>
      <c r="GA508" s="48" t="str">
        <f t="shared" si="601"/>
        <v>n/a</v>
      </c>
      <c r="GB508" s="48" t="str">
        <f t="shared" si="601"/>
        <v>n/a</v>
      </c>
      <c r="GC508" s="48" t="str">
        <f t="shared" si="601"/>
        <v>n/a</v>
      </c>
      <c r="GD508" s="48" t="str">
        <f t="shared" si="601"/>
        <v>n/a</v>
      </c>
      <c r="GE508" s="48" t="str">
        <f t="shared" si="601"/>
        <v>n/a</v>
      </c>
      <c r="GF508" s="48" t="str">
        <f t="shared" si="601"/>
        <v>n/a</v>
      </c>
      <c r="GG508" s="48" t="str">
        <f t="shared" si="601"/>
        <v>n/a</v>
      </c>
      <c r="GH508" s="48" t="str">
        <f t="shared" si="601"/>
        <v>n/a</v>
      </c>
      <c r="GI508" s="48" t="str">
        <f t="shared" si="601"/>
        <v>n/a</v>
      </c>
      <c r="GJ508" s="48" t="str">
        <f t="shared" si="600"/>
        <v>n/a</v>
      </c>
      <c r="GK508" s="48" t="str">
        <f t="shared" si="600"/>
        <v>n/a</v>
      </c>
      <c r="GL508" s="48" t="str">
        <f t="shared" si="600"/>
        <v>n/a</v>
      </c>
      <c r="GM508" s="48" t="str">
        <f t="shared" si="600"/>
        <v>n/a</v>
      </c>
      <c r="GN508" s="48" t="str">
        <f t="shared" si="600"/>
        <v>n/a</v>
      </c>
      <c r="GO508" s="48" t="str">
        <f t="shared" si="600"/>
        <v>n/a</v>
      </c>
      <c r="GP508" s="48" t="str">
        <f t="shared" si="600"/>
        <v>n/a</v>
      </c>
      <c r="GQ508" s="48" t="str">
        <f t="shared" si="600"/>
        <v>n/a</v>
      </c>
      <c r="GR508" s="48" t="str">
        <f t="shared" si="600"/>
        <v>n/a</v>
      </c>
      <c r="GS508" s="48" t="str">
        <f t="shared" si="600"/>
        <v>n/a</v>
      </c>
      <c r="GT508" s="48" t="str">
        <f t="shared" si="600"/>
        <v>n/a</v>
      </c>
      <c r="GU508" s="48" t="str">
        <f t="shared" si="600"/>
        <v>n/a</v>
      </c>
      <c r="GV508" s="48" t="str">
        <f t="shared" si="600"/>
        <v>n/a</v>
      </c>
      <c r="GW508" s="48" t="str">
        <f t="shared" si="600"/>
        <v>n/a</v>
      </c>
      <c r="GX508" s="48" t="str">
        <f t="shared" si="600"/>
        <v>n/a</v>
      </c>
      <c r="GY508" s="48" t="str">
        <f t="shared" si="600"/>
        <v>n/a</v>
      </c>
      <c r="GZ508" s="48" t="str">
        <f t="shared" si="599"/>
        <v>n/a</v>
      </c>
      <c r="HA508" s="48" t="str">
        <f t="shared" si="599"/>
        <v>n/a</v>
      </c>
      <c r="HB508" s="48" t="str">
        <f t="shared" si="599"/>
        <v>n/a</v>
      </c>
      <c r="HC508" s="48" t="str">
        <f t="shared" si="599"/>
        <v>n/a</v>
      </c>
      <c r="HD508" s="48" t="str">
        <f t="shared" si="599"/>
        <v>n/a</v>
      </c>
      <c r="HE508" s="48" t="str">
        <f t="shared" si="599"/>
        <v>n/a</v>
      </c>
      <c r="HF508" s="48" t="str">
        <f t="shared" si="599"/>
        <v>n/a</v>
      </c>
      <c r="HG508" s="48" t="str">
        <f t="shared" si="599"/>
        <v>n/a</v>
      </c>
      <c r="HH508" s="48" t="str">
        <f t="shared" si="599"/>
        <v>n/a</v>
      </c>
      <c r="HI508" s="48" t="str">
        <f t="shared" si="599"/>
        <v>n/a</v>
      </c>
      <c r="HJ508" s="48" t="str">
        <f t="shared" si="599"/>
        <v>n/a</v>
      </c>
      <c r="HK508" s="48" t="str">
        <f t="shared" si="599"/>
        <v>n/a</v>
      </c>
      <c r="HL508" s="48" t="str">
        <f t="shared" si="599"/>
        <v>n/a</v>
      </c>
      <c r="HM508" s="48" t="str">
        <f t="shared" si="599"/>
        <v>n/a</v>
      </c>
    </row>
    <row r="509" spans="1:221" x14ac:dyDescent="0.25">
      <c r="A509" s="21" t="s">
        <v>1667</v>
      </c>
      <c r="B509" s="20" t="s">
        <v>1668</v>
      </c>
      <c r="C509" s="19">
        <v>145.9</v>
      </c>
      <c r="D509" s="19">
        <v>384.06</v>
      </c>
      <c r="E509" s="18">
        <f t="shared" si="550"/>
        <v>56034.353999999999</v>
      </c>
      <c r="F509" s="16">
        <f t="shared" si="551"/>
        <v>0</v>
      </c>
      <c r="G509" s="17" t="s">
        <v>227</v>
      </c>
      <c r="H509" s="17" t="str">
        <f t="shared" si="565"/>
        <v>n/a</v>
      </c>
      <c r="I509" s="45" t="str">
        <f t="shared" si="566"/>
        <v>n/a</v>
      </c>
      <c r="J509" s="17">
        <v>0.28360000000000002</v>
      </c>
      <c r="K509" s="56">
        <f t="shared" si="552"/>
        <v>0.24375000000000002</v>
      </c>
      <c r="L509" s="1">
        <f t="shared" si="553"/>
        <v>0.20390000000000003</v>
      </c>
      <c r="M509" s="1">
        <f t="shared" si="554"/>
        <v>0.16405000000000003</v>
      </c>
      <c r="N509" s="1">
        <f t="shared" si="555"/>
        <v>0.12420000000000003</v>
      </c>
      <c r="O509" s="1">
        <f t="shared" si="556"/>
        <v>8.4350000000000036E-2</v>
      </c>
      <c r="P509" s="5">
        <v>4.4499999999999998E-2</v>
      </c>
      <c r="Q509" s="1" t="str">
        <f t="shared" si="557"/>
        <v>n/a</v>
      </c>
      <c r="R509" s="16" t="str">
        <f t="shared" si="558"/>
        <v>n/a</v>
      </c>
      <c r="S509" s="16">
        <f t="shared" si="559"/>
        <v>0</v>
      </c>
      <c r="T509" s="8"/>
      <c r="U509" s="57">
        <f t="shared" si="560"/>
        <v>-384.06</v>
      </c>
      <c r="V509" s="48" t="str">
        <f t="shared" si="561"/>
        <v>n/a</v>
      </c>
      <c r="W509" s="48" t="str">
        <f t="shared" si="562"/>
        <v>n/a</v>
      </c>
      <c r="X509" s="48" t="str">
        <f t="shared" si="581"/>
        <v>n/a</v>
      </c>
      <c r="Y509" s="48" t="str">
        <f t="shared" si="581"/>
        <v>n/a</v>
      </c>
      <c r="Z509" s="48" t="str">
        <f t="shared" si="581"/>
        <v>n/a</v>
      </c>
      <c r="AA509" s="48" t="str">
        <f t="shared" si="563"/>
        <v>n/a</v>
      </c>
      <c r="AB509" s="48" t="str">
        <f t="shared" si="573"/>
        <v>n/a</v>
      </c>
      <c r="AC509" s="48" t="str">
        <f t="shared" si="573"/>
        <v>n/a</v>
      </c>
      <c r="AD509" s="48" t="str">
        <f t="shared" si="573"/>
        <v>n/a</v>
      </c>
      <c r="AE509" s="48" t="str">
        <f t="shared" si="573"/>
        <v>n/a</v>
      </c>
      <c r="AF509" s="48" t="str">
        <f t="shared" si="564"/>
        <v>n/a</v>
      </c>
      <c r="AG509" s="48" t="str">
        <f t="shared" si="604"/>
        <v>n/a</v>
      </c>
      <c r="AH509" s="48" t="str">
        <f t="shared" si="604"/>
        <v>n/a</v>
      </c>
      <c r="AI509" s="48" t="str">
        <f t="shared" si="604"/>
        <v>n/a</v>
      </c>
      <c r="AJ509" s="48" t="str">
        <f t="shared" si="604"/>
        <v>n/a</v>
      </c>
      <c r="AK509" s="48" t="str">
        <f t="shared" si="604"/>
        <v>n/a</v>
      </c>
      <c r="AL509" s="48" t="str">
        <f t="shared" si="604"/>
        <v>n/a</v>
      </c>
      <c r="AM509" s="48" t="str">
        <f t="shared" si="604"/>
        <v>n/a</v>
      </c>
      <c r="AN509" s="48" t="str">
        <f t="shared" si="604"/>
        <v>n/a</v>
      </c>
      <c r="AO509" s="48" t="str">
        <f t="shared" si="604"/>
        <v>n/a</v>
      </c>
      <c r="AP509" s="48" t="str">
        <f t="shared" si="604"/>
        <v>n/a</v>
      </c>
      <c r="AQ509" s="48" t="str">
        <f t="shared" si="604"/>
        <v>n/a</v>
      </c>
      <c r="AR509" s="48" t="str">
        <f t="shared" si="604"/>
        <v>n/a</v>
      </c>
      <c r="AS509" s="48" t="str">
        <f t="shared" si="604"/>
        <v>n/a</v>
      </c>
      <c r="AT509" s="48" t="str">
        <f t="shared" si="604"/>
        <v>n/a</v>
      </c>
      <c r="AU509" s="48" t="str">
        <f t="shared" si="604"/>
        <v>n/a</v>
      </c>
      <c r="AV509" s="48" t="str">
        <f t="shared" si="604"/>
        <v>n/a</v>
      </c>
      <c r="AW509" s="48" t="str">
        <f t="shared" si="604"/>
        <v>n/a</v>
      </c>
      <c r="AX509" s="48" t="str">
        <f t="shared" si="604"/>
        <v>n/a</v>
      </c>
      <c r="AY509" s="48" t="str">
        <f t="shared" si="604"/>
        <v>n/a</v>
      </c>
      <c r="AZ509" s="48" t="str">
        <f t="shared" si="604"/>
        <v>n/a</v>
      </c>
      <c r="BA509" s="48" t="str">
        <f t="shared" si="604"/>
        <v>n/a</v>
      </c>
      <c r="BB509" s="48" t="str">
        <f t="shared" si="604"/>
        <v>n/a</v>
      </c>
      <c r="BC509" s="48" t="str">
        <f t="shared" si="604"/>
        <v>n/a</v>
      </c>
      <c r="BD509" s="48" t="str">
        <f t="shared" si="604"/>
        <v>n/a</v>
      </c>
      <c r="BE509" s="48" t="str">
        <f t="shared" si="604"/>
        <v>n/a</v>
      </c>
      <c r="BF509" s="48" t="str">
        <f t="shared" si="604"/>
        <v>n/a</v>
      </c>
      <c r="BG509" s="48" t="str">
        <f t="shared" si="604"/>
        <v>n/a</v>
      </c>
      <c r="BH509" s="48" t="str">
        <f t="shared" si="604"/>
        <v>n/a</v>
      </c>
      <c r="BI509" s="48" t="str">
        <f t="shared" si="604"/>
        <v>n/a</v>
      </c>
      <c r="BJ509" s="48" t="str">
        <f t="shared" si="604"/>
        <v>n/a</v>
      </c>
      <c r="BK509" s="48" t="str">
        <f t="shared" si="604"/>
        <v>n/a</v>
      </c>
      <c r="BL509" s="48" t="str">
        <f t="shared" si="604"/>
        <v>n/a</v>
      </c>
      <c r="BM509" s="48" t="str">
        <f t="shared" si="604"/>
        <v>n/a</v>
      </c>
      <c r="BN509" s="48" t="str">
        <f t="shared" si="604"/>
        <v>n/a</v>
      </c>
      <c r="BO509" s="48" t="str">
        <f t="shared" si="604"/>
        <v>n/a</v>
      </c>
      <c r="BP509" s="48" t="str">
        <f t="shared" si="604"/>
        <v>n/a</v>
      </c>
      <c r="BQ509" s="48" t="str">
        <f t="shared" si="604"/>
        <v>n/a</v>
      </c>
      <c r="BR509" s="48" t="str">
        <f t="shared" si="604"/>
        <v>n/a</v>
      </c>
      <c r="BS509" s="48" t="str">
        <f t="shared" si="604"/>
        <v>n/a</v>
      </c>
      <c r="BT509" s="48" t="str">
        <f t="shared" si="604"/>
        <v>n/a</v>
      </c>
      <c r="BU509" s="48" t="str">
        <f t="shared" si="604"/>
        <v>n/a</v>
      </c>
      <c r="BV509" s="48" t="str">
        <f t="shared" si="604"/>
        <v>n/a</v>
      </c>
      <c r="BW509" s="48" t="str">
        <f t="shared" si="604"/>
        <v>n/a</v>
      </c>
      <c r="BX509" s="48" t="str">
        <f t="shared" si="604"/>
        <v>n/a</v>
      </c>
      <c r="BY509" s="48" t="str">
        <f t="shared" si="604"/>
        <v>n/a</v>
      </c>
      <c r="BZ509" s="48" t="str">
        <f t="shared" si="604"/>
        <v>n/a</v>
      </c>
      <c r="CA509" s="48" t="str">
        <f t="shared" si="604"/>
        <v>n/a</v>
      </c>
      <c r="CB509" s="48" t="str">
        <f t="shared" si="604"/>
        <v>n/a</v>
      </c>
      <c r="CC509" s="48" t="str">
        <f t="shared" si="604"/>
        <v>n/a</v>
      </c>
      <c r="CD509" s="48" t="str">
        <f t="shared" si="604"/>
        <v>n/a</v>
      </c>
      <c r="CE509" s="48" t="str">
        <f t="shared" si="604"/>
        <v>n/a</v>
      </c>
      <c r="CF509" s="48" t="str">
        <f t="shared" si="604"/>
        <v>n/a</v>
      </c>
      <c r="CG509" s="48" t="str">
        <f t="shared" si="604"/>
        <v>n/a</v>
      </c>
      <c r="CH509" s="48" t="str">
        <f t="shared" si="604"/>
        <v>n/a</v>
      </c>
      <c r="CI509" s="48" t="str">
        <f t="shared" si="604"/>
        <v>n/a</v>
      </c>
      <c r="CJ509" s="48" t="str">
        <f t="shared" si="604"/>
        <v>n/a</v>
      </c>
      <c r="CK509" s="48" t="str">
        <f t="shared" si="604"/>
        <v>n/a</v>
      </c>
      <c r="CL509" s="48" t="str">
        <f t="shared" si="604"/>
        <v>n/a</v>
      </c>
      <c r="CM509" s="48" t="str">
        <f t="shared" si="604"/>
        <v>n/a</v>
      </c>
      <c r="CN509" s="48" t="str">
        <f t="shared" si="604"/>
        <v>n/a</v>
      </c>
      <c r="CO509" s="48" t="str">
        <f t="shared" si="604"/>
        <v>n/a</v>
      </c>
      <c r="CP509" s="48" t="str">
        <f t="shared" si="604"/>
        <v>n/a</v>
      </c>
      <c r="CQ509" s="48" t="str">
        <f t="shared" si="604"/>
        <v>n/a</v>
      </c>
      <c r="CR509" s="48" t="str">
        <f t="shared" si="604"/>
        <v>n/a</v>
      </c>
      <c r="CS509" s="48" t="str">
        <f t="shared" si="597"/>
        <v>n/a</v>
      </c>
      <c r="CT509" s="48" t="str">
        <f t="shared" si="597"/>
        <v>n/a</v>
      </c>
      <c r="CU509" s="48" t="str">
        <f t="shared" si="597"/>
        <v>n/a</v>
      </c>
      <c r="CV509" s="48" t="str">
        <f t="shared" si="597"/>
        <v>n/a</v>
      </c>
      <c r="CW509" s="48" t="str">
        <f t="shared" si="597"/>
        <v>n/a</v>
      </c>
      <c r="CX509" s="48" t="str">
        <f t="shared" si="597"/>
        <v>n/a</v>
      </c>
      <c r="CY509" s="48" t="str">
        <f t="shared" si="597"/>
        <v>n/a</v>
      </c>
      <c r="CZ509" s="48" t="str">
        <f t="shared" si="597"/>
        <v>n/a</v>
      </c>
      <c r="DA509" s="48" t="str">
        <f t="shared" si="597"/>
        <v>n/a</v>
      </c>
      <c r="DB509" s="48" t="str">
        <f t="shared" si="597"/>
        <v>n/a</v>
      </c>
      <c r="DC509" s="48" t="str">
        <f t="shared" si="597"/>
        <v>n/a</v>
      </c>
      <c r="DD509" s="48" t="str">
        <f t="shared" si="597"/>
        <v>n/a</v>
      </c>
      <c r="DE509" s="48" t="str">
        <f t="shared" si="597"/>
        <v>n/a</v>
      </c>
      <c r="DF509" s="48" t="str">
        <f t="shared" si="597"/>
        <v>n/a</v>
      </c>
      <c r="DG509" s="48" t="str">
        <f t="shared" si="597"/>
        <v>n/a</v>
      </c>
      <c r="DH509" s="48" t="str">
        <f t="shared" si="597"/>
        <v>n/a</v>
      </c>
      <c r="DI509" s="48" t="str">
        <f t="shared" si="595"/>
        <v>n/a</v>
      </c>
      <c r="DJ509" s="48" t="str">
        <f t="shared" si="595"/>
        <v>n/a</v>
      </c>
      <c r="DK509" s="48" t="str">
        <f t="shared" si="595"/>
        <v>n/a</v>
      </c>
      <c r="DL509" s="48" t="str">
        <f t="shared" si="595"/>
        <v>n/a</v>
      </c>
      <c r="DM509" s="48" t="str">
        <f t="shared" si="595"/>
        <v>n/a</v>
      </c>
      <c r="DN509" s="48" t="str">
        <f t="shared" si="595"/>
        <v>n/a</v>
      </c>
      <c r="DO509" s="48" t="str">
        <f t="shared" si="595"/>
        <v>n/a</v>
      </c>
      <c r="DP509" s="48" t="str">
        <f t="shared" si="595"/>
        <v>n/a</v>
      </c>
      <c r="DQ509" s="48" t="str">
        <f t="shared" si="595"/>
        <v>n/a</v>
      </c>
      <c r="DR509" s="48" t="str">
        <f t="shared" si="595"/>
        <v>n/a</v>
      </c>
      <c r="DS509" s="48" t="str">
        <f t="shared" si="595"/>
        <v>n/a</v>
      </c>
      <c r="DT509" s="48" t="str">
        <f t="shared" si="595"/>
        <v>n/a</v>
      </c>
      <c r="DU509" s="48" t="str">
        <f t="shared" si="595"/>
        <v>n/a</v>
      </c>
      <c r="DV509" s="48" t="str">
        <f t="shared" si="595"/>
        <v>n/a</v>
      </c>
      <c r="DW509" s="48" t="str">
        <f t="shared" si="595"/>
        <v>n/a</v>
      </c>
      <c r="DX509" s="48" t="str">
        <f t="shared" ref="DX509:EM509" si="605">IFERROR(DW509*(1+$P509),"n/a")</f>
        <v>n/a</v>
      </c>
      <c r="DY509" s="48" t="str">
        <f t="shared" si="605"/>
        <v>n/a</v>
      </c>
      <c r="DZ509" s="48" t="str">
        <f t="shared" si="605"/>
        <v>n/a</v>
      </c>
      <c r="EA509" s="48" t="str">
        <f t="shared" si="605"/>
        <v>n/a</v>
      </c>
      <c r="EB509" s="48" t="str">
        <f t="shared" si="605"/>
        <v>n/a</v>
      </c>
      <c r="EC509" s="48" t="str">
        <f t="shared" si="605"/>
        <v>n/a</v>
      </c>
      <c r="ED509" s="48" t="str">
        <f t="shared" si="605"/>
        <v>n/a</v>
      </c>
      <c r="EE509" s="48" t="str">
        <f t="shared" si="605"/>
        <v>n/a</v>
      </c>
      <c r="EF509" s="48" t="str">
        <f t="shared" si="605"/>
        <v>n/a</v>
      </c>
      <c r="EG509" s="48" t="str">
        <f t="shared" si="605"/>
        <v>n/a</v>
      </c>
      <c r="EH509" s="48" t="str">
        <f t="shared" si="605"/>
        <v>n/a</v>
      </c>
      <c r="EI509" s="48" t="str">
        <f t="shared" si="605"/>
        <v>n/a</v>
      </c>
      <c r="EJ509" s="48" t="str">
        <f t="shared" si="605"/>
        <v>n/a</v>
      </c>
      <c r="EK509" s="48" t="str">
        <f t="shared" si="605"/>
        <v>n/a</v>
      </c>
      <c r="EL509" s="48" t="str">
        <f t="shared" si="605"/>
        <v>n/a</v>
      </c>
      <c r="EM509" s="48" t="str">
        <f t="shared" si="605"/>
        <v>n/a</v>
      </c>
      <c r="EN509" s="48" t="str">
        <f t="shared" si="598"/>
        <v>n/a</v>
      </c>
      <c r="EO509" s="48" t="str">
        <f t="shared" si="596"/>
        <v>n/a</v>
      </c>
      <c r="EP509" s="48" t="str">
        <f t="shared" si="596"/>
        <v>n/a</v>
      </c>
      <c r="EQ509" s="48" t="str">
        <f t="shared" si="596"/>
        <v>n/a</v>
      </c>
      <c r="ER509" s="48" t="str">
        <f t="shared" si="596"/>
        <v>n/a</v>
      </c>
      <c r="ES509" s="48" t="str">
        <f t="shared" si="596"/>
        <v>n/a</v>
      </c>
      <c r="ET509" s="48" t="str">
        <f t="shared" si="596"/>
        <v>n/a</v>
      </c>
      <c r="EU509" s="48" t="str">
        <f t="shared" si="596"/>
        <v>n/a</v>
      </c>
      <c r="EV509" s="48" t="str">
        <f t="shared" si="596"/>
        <v>n/a</v>
      </c>
      <c r="EW509" s="48" t="str">
        <f t="shared" si="596"/>
        <v>n/a</v>
      </c>
      <c r="EX509" s="48" t="str">
        <f t="shared" si="596"/>
        <v>n/a</v>
      </c>
      <c r="EY509" s="48" t="str">
        <f t="shared" si="596"/>
        <v>n/a</v>
      </c>
      <c r="EZ509" s="48" t="str">
        <f t="shared" si="596"/>
        <v>n/a</v>
      </c>
      <c r="FA509" s="48" t="str">
        <f t="shared" si="596"/>
        <v>n/a</v>
      </c>
      <c r="FB509" s="48" t="str">
        <f t="shared" si="596"/>
        <v>n/a</v>
      </c>
      <c r="FC509" s="48" t="str">
        <f t="shared" si="596"/>
        <v>n/a</v>
      </c>
      <c r="FD509" s="48" t="str">
        <f t="shared" ref="CS509:FD513" si="606">IFERROR(FC509*(1+$P509),"n/a")</f>
        <v>n/a</v>
      </c>
      <c r="FE509" s="48" t="str">
        <f t="shared" si="602"/>
        <v>n/a</v>
      </c>
      <c r="FF509" s="48" t="str">
        <f t="shared" si="602"/>
        <v>n/a</v>
      </c>
      <c r="FG509" s="48" t="str">
        <f t="shared" si="602"/>
        <v>n/a</v>
      </c>
      <c r="FH509" s="48" t="str">
        <f t="shared" si="602"/>
        <v>n/a</v>
      </c>
      <c r="FI509" s="48" t="str">
        <f t="shared" si="602"/>
        <v>n/a</v>
      </c>
      <c r="FJ509" s="48" t="str">
        <f t="shared" si="602"/>
        <v>n/a</v>
      </c>
      <c r="FK509" s="48" t="str">
        <f t="shared" si="602"/>
        <v>n/a</v>
      </c>
      <c r="FL509" s="48" t="str">
        <f t="shared" si="602"/>
        <v>n/a</v>
      </c>
      <c r="FM509" s="48" t="str">
        <f t="shared" si="602"/>
        <v>n/a</v>
      </c>
      <c r="FN509" s="48" t="str">
        <f t="shared" si="602"/>
        <v>n/a</v>
      </c>
      <c r="FO509" s="48" t="str">
        <f t="shared" si="602"/>
        <v>n/a</v>
      </c>
      <c r="FP509" s="48" t="str">
        <f t="shared" si="602"/>
        <v>n/a</v>
      </c>
      <c r="FQ509" s="48" t="str">
        <f t="shared" si="602"/>
        <v>n/a</v>
      </c>
      <c r="FR509" s="48" t="str">
        <f t="shared" si="602"/>
        <v>n/a</v>
      </c>
      <c r="FS509" s="48" t="str">
        <f t="shared" si="602"/>
        <v>n/a</v>
      </c>
      <c r="FT509" s="48" t="str">
        <f t="shared" si="602"/>
        <v>n/a</v>
      </c>
      <c r="FU509" s="48" t="str">
        <f t="shared" si="601"/>
        <v>n/a</v>
      </c>
      <c r="FV509" s="48" t="str">
        <f t="shared" si="601"/>
        <v>n/a</v>
      </c>
      <c r="FW509" s="48" t="str">
        <f t="shared" si="601"/>
        <v>n/a</v>
      </c>
      <c r="FX509" s="48" t="str">
        <f t="shared" si="601"/>
        <v>n/a</v>
      </c>
      <c r="FY509" s="48" t="str">
        <f t="shared" si="601"/>
        <v>n/a</v>
      </c>
      <c r="FZ509" s="48" t="str">
        <f t="shared" si="601"/>
        <v>n/a</v>
      </c>
      <c r="GA509" s="48" t="str">
        <f t="shared" si="601"/>
        <v>n/a</v>
      </c>
      <c r="GB509" s="48" t="str">
        <f t="shared" si="601"/>
        <v>n/a</v>
      </c>
      <c r="GC509" s="48" t="str">
        <f t="shared" si="601"/>
        <v>n/a</v>
      </c>
      <c r="GD509" s="48" t="str">
        <f t="shared" si="601"/>
        <v>n/a</v>
      </c>
      <c r="GE509" s="48" t="str">
        <f t="shared" si="601"/>
        <v>n/a</v>
      </c>
      <c r="GF509" s="48" t="str">
        <f t="shared" si="601"/>
        <v>n/a</v>
      </c>
      <c r="GG509" s="48" t="str">
        <f t="shared" si="601"/>
        <v>n/a</v>
      </c>
      <c r="GH509" s="48" t="str">
        <f t="shared" si="601"/>
        <v>n/a</v>
      </c>
      <c r="GI509" s="48" t="str">
        <f t="shared" si="601"/>
        <v>n/a</v>
      </c>
      <c r="GJ509" s="48" t="str">
        <f t="shared" si="600"/>
        <v>n/a</v>
      </c>
      <c r="GK509" s="48" t="str">
        <f t="shared" si="600"/>
        <v>n/a</v>
      </c>
      <c r="GL509" s="48" t="str">
        <f t="shared" si="600"/>
        <v>n/a</v>
      </c>
      <c r="GM509" s="48" t="str">
        <f t="shared" si="600"/>
        <v>n/a</v>
      </c>
      <c r="GN509" s="48" t="str">
        <f t="shared" si="600"/>
        <v>n/a</v>
      </c>
      <c r="GO509" s="48" t="str">
        <f t="shared" si="600"/>
        <v>n/a</v>
      </c>
      <c r="GP509" s="48" t="str">
        <f t="shared" si="600"/>
        <v>n/a</v>
      </c>
      <c r="GQ509" s="48" t="str">
        <f t="shared" si="600"/>
        <v>n/a</v>
      </c>
      <c r="GR509" s="48" t="str">
        <f t="shared" si="600"/>
        <v>n/a</v>
      </c>
      <c r="GS509" s="48" t="str">
        <f t="shared" si="600"/>
        <v>n/a</v>
      </c>
      <c r="GT509" s="48" t="str">
        <f t="shared" si="600"/>
        <v>n/a</v>
      </c>
      <c r="GU509" s="48" t="str">
        <f t="shared" si="600"/>
        <v>n/a</v>
      </c>
      <c r="GV509" s="48" t="str">
        <f t="shared" si="600"/>
        <v>n/a</v>
      </c>
      <c r="GW509" s="48" t="str">
        <f t="shared" si="600"/>
        <v>n/a</v>
      </c>
      <c r="GX509" s="48" t="str">
        <f t="shared" si="600"/>
        <v>n/a</v>
      </c>
      <c r="GY509" s="48" t="str">
        <f t="shared" si="600"/>
        <v>n/a</v>
      </c>
      <c r="GZ509" s="48" t="str">
        <f t="shared" si="599"/>
        <v>n/a</v>
      </c>
      <c r="HA509" s="48" t="str">
        <f t="shared" si="599"/>
        <v>n/a</v>
      </c>
      <c r="HB509" s="48" t="str">
        <f t="shared" si="599"/>
        <v>n/a</v>
      </c>
      <c r="HC509" s="48" t="str">
        <f t="shared" si="599"/>
        <v>n/a</v>
      </c>
      <c r="HD509" s="48" t="str">
        <f t="shared" si="599"/>
        <v>n/a</v>
      </c>
      <c r="HE509" s="48" t="str">
        <f t="shared" si="599"/>
        <v>n/a</v>
      </c>
      <c r="HF509" s="48" t="str">
        <f t="shared" si="599"/>
        <v>n/a</v>
      </c>
      <c r="HG509" s="48" t="str">
        <f t="shared" si="599"/>
        <v>n/a</v>
      </c>
      <c r="HH509" s="48" t="str">
        <f t="shared" si="599"/>
        <v>n/a</v>
      </c>
      <c r="HI509" s="48" t="str">
        <f t="shared" si="599"/>
        <v>n/a</v>
      </c>
      <c r="HJ509" s="48" t="str">
        <f t="shared" si="599"/>
        <v>n/a</v>
      </c>
      <c r="HK509" s="48" t="str">
        <f t="shared" si="599"/>
        <v>n/a</v>
      </c>
      <c r="HL509" s="48" t="str">
        <f t="shared" si="599"/>
        <v>n/a</v>
      </c>
      <c r="HM509" s="48" t="str">
        <f t="shared" si="599"/>
        <v>n/a</v>
      </c>
    </row>
    <row r="510" spans="1:221" x14ac:dyDescent="0.25">
      <c r="A510" s="21" t="s">
        <v>1669</v>
      </c>
      <c r="B510" s="20" t="s">
        <v>1670</v>
      </c>
      <c r="C510" s="19">
        <v>302.41500000000002</v>
      </c>
      <c r="D510" s="19">
        <v>42.33</v>
      </c>
      <c r="E510" s="18">
        <f t="shared" si="550"/>
        <v>12801.22695</v>
      </c>
      <c r="F510" s="16">
        <f t="shared" si="551"/>
        <v>0</v>
      </c>
      <c r="G510" s="17" t="s">
        <v>227</v>
      </c>
      <c r="H510" s="17" t="str">
        <f t="shared" si="565"/>
        <v>n/a</v>
      </c>
      <c r="I510" s="45" t="str">
        <f t="shared" si="566"/>
        <v>n/a</v>
      </c>
      <c r="J510" s="17">
        <v>9.4E-2</v>
      </c>
      <c r="K510" s="56">
        <f t="shared" si="552"/>
        <v>8.5749999999999993E-2</v>
      </c>
      <c r="L510" s="1">
        <f t="shared" si="553"/>
        <v>7.7499999999999986E-2</v>
      </c>
      <c r="M510" s="1">
        <f t="shared" si="554"/>
        <v>6.9249999999999978E-2</v>
      </c>
      <c r="N510" s="1">
        <f t="shared" si="555"/>
        <v>6.0999999999999978E-2</v>
      </c>
      <c r="O510" s="1">
        <f t="shared" si="556"/>
        <v>5.2749999999999977E-2</v>
      </c>
      <c r="P510" s="5">
        <v>4.4499999999999998E-2</v>
      </c>
      <c r="Q510" s="1" t="str">
        <f t="shared" si="557"/>
        <v>n/a</v>
      </c>
      <c r="R510" s="16" t="str">
        <f t="shared" si="558"/>
        <v>n/a</v>
      </c>
      <c r="S510" s="16">
        <f t="shared" si="559"/>
        <v>0</v>
      </c>
      <c r="T510" s="8"/>
      <c r="U510" s="57">
        <f t="shared" si="560"/>
        <v>-42.33</v>
      </c>
      <c r="V510" s="48" t="str">
        <f t="shared" si="561"/>
        <v>n/a</v>
      </c>
      <c r="W510" s="48" t="str">
        <f t="shared" si="562"/>
        <v>n/a</v>
      </c>
      <c r="X510" s="48" t="str">
        <f t="shared" si="581"/>
        <v>n/a</v>
      </c>
      <c r="Y510" s="48" t="str">
        <f t="shared" si="581"/>
        <v>n/a</v>
      </c>
      <c r="Z510" s="48" t="str">
        <f t="shared" si="581"/>
        <v>n/a</v>
      </c>
      <c r="AA510" s="48" t="str">
        <f t="shared" si="563"/>
        <v>n/a</v>
      </c>
      <c r="AB510" s="48" t="str">
        <f t="shared" si="573"/>
        <v>n/a</v>
      </c>
      <c r="AC510" s="48" t="str">
        <f t="shared" si="573"/>
        <v>n/a</v>
      </c>
      <c r="AD510" s="48" t="str">
        <f t="shared" si="573"/>
        <v>n/a</v>
      </c>
      <c r="AE510" s="48" t="str">
        <f t="shared" si="573"/>
        <v>n/a</v>
      </c>
      <c r="AF510" s="48" t="str">
        <f t="shared" si="564"/>
        <v>n/a</v>
      </c>
      <c r="AG510" s="48" t="str">
        <f t="shared" si="604"/>
        <v>n/a</v>
      </c>
      <c r="AH510" s="48" t="str">
        <f t="shared" si="604"/>
        <v>n/a</v>
      </c>
      <c r="AI510" s="48" t="str">
        <f t="shared" si="604"/>
        <v>n/a</v>
      </c>
      <c r="AJ510" s="48" t="str">
        <f t="shared" si="604"/>
        <v>n/a</v>
      </c>
      <c r="AK510" s="48" t="str">
        <f t="shared" si="604"/>
        <v>n/a</v>
      </c>
      <c r="AL510" s="48" t="str">
        <f t="shared" si="604"/>
        <v>n/a</v>
      </c>
      <c r="AM510" s="48" t="str">
        <f t="shared" si="604"/>
        <v>n/a</v>
      </c>
      <c r="AN510" s="48" t="str">
        <f t="shared" si="604"/>
        <v>n/a</v>
      </c>
      <c r="AO510" s="48" t="str">
        <f t="shared" si="604"/>
        <v>n/a</v>
      </c>
      <c r="AP510" s="48" t="str">
        <f t="shared" si="604"/>
        <v>n/a</v>
      </c>
      <c r="AQ510" s="48" t="str">
        <f t="shared" si="604"/>
        <v>n/a</v>
      </c>
      <c r="AR510" s="48" t="str">
        <f t="shared" si="604"/>
        <v>n/a</v>
      </c>
      <c r="AS510" s="48" t="str">
        <f t="shared" si="604"/>
        <v>n/a</v>
      </c>
      <c r="AT510" s="48" t="str">
        <f t="shared" si="604"/>
        <v>n/a</v>
      </c>
      <c r="AU510" s="48" t="str">
        <f t="shared" si="604"/>
        <v>n/a</v>
      </c>
      <c r="AV510" s="48" t="str">
        <f t="shared" si="604"/>
        <v>n/a</v>
      </c>
      <c r="AW510" s="48" t="str">
        <f t="shared" si="604"/>
        <v>n/a</v>
      </c>
      <c r="AX510" s="48" t="str">
        <f t="shared" si="604"/>
        <v>n/a</v>
      </c>
      <c r="AY510" s="48" t="str">
        <f t="shared" si="604"/>
        <v>n/a</v>
      </c>
      <c r="AZ510" s="48" t="str">
        <f t="shared" si="604"/>
        <v>n/a</v>
      </c>
      <c r="BA510" s="48" t="str">
        <f t="shared" si="604"/>
        <v>n/a</v>
      </c>
      <c r="BB510" s="48" t="str">
        <f t="shared" si="604"/>
        <v>n/a</v>
      </c>
      <c r="BC510" s="48" t="str">
        <f t="shared" si="604"/>
        <v>n/a</v>
      </c>
      <c r="BD510" s="48" t="str">
        <f t="shared" si="604"/>
        <v>n/a</v>
      </c>
      <c r="BE510" s="48" t="str">
        <f t="shared" si="604"/>
        <v>n/a</v>
      </c>
      <c r="BF510" s="48" t="str">
        <f t="shared" si="604"/>
        <v>n/a</v>
      </c>
      <c r="BG510" s="48" t="str">
        <f t="shared" si="604"/>
        <v>n/a</v>
      </c>
      <c r="BH510" s="48" t="str">
        <f t="shared" si="604"/>
        <v>n/a</v>
      </c>
      <c r="BI510" s="48" t="str">
        <f t="shared" si="604"/>
        <v>n/a</v>
      </c>
      <c r="BJ510" s="48" t="str">
        <f t="shared" si="604"/>
        <v>n/a</v>
      </c>
      <c r="BK510" s="48" t="str">
        <f t="shared" si="604"/>
        <v>n/a</v>
      </c>
      <c r="BL510" s="48" t="str">
        <f t="shared" si="604"/>
        <v>n/a</v>
      </c>
      <c r="BM510" s="48" t="str">
        <f t="shared" si="604"/>
        <v>n/a</v>
      </c>
      <c r="BN510" s="48" t="str">
        <f t="shared" si="604"/>
        <v>n/a</v>
      </c>
      <c r="BO510" s="48" t="str">
        <f t="shared" si="604"/>
        <v>n/a</v>
      </c>
      <c r="BP510" s="48" t="str">
        <f t="shared" si="604"/>
        <v>n/a</v>
      </c>
      <c r="BQ510" s="48" t="str">
        <f t="shared" si="604"/>
        <v>n/a</v>
      </c>
      <c r="BR510" s="48" t="str">
        <f t="shared" si="604"/>
        <v>n/a</v>
      </c>
      <c r="BS510" s="48" t="str">
        <f t="shared" si="604"/>
        <v>n/a</v>
      </c>
      <c r="BT510" s="48" t="str">
        <f t="shared" si="604"/>
        <v>n/a</v>
      </c>
      <c r="BU510" s="48" t="str">
        <f t="shared" si="604"/>
        <v>n/a</v>
      </c>
      <c r="BV510" s="48" t="str">
        <f t="shared" si="604"/>
        <v>n/a</v>
      </c>
      <c r="BW510" s="48" t="str">
        <f t="shared" si="604"/>
        <v>n/a</v>
      </c>
      <c r="BX510" s="48" t="str">
        <f t="shared" si="604"/>
        <v>n/a</v>
      </c>
      <c r="BY510" s="48" t="str">
        <f t="shared" si="604"/>
        <v>n/a</v>
      </c>
      <c r="BZ510" s="48" t="str">
        <f t="shared" si="604"/>
        <v>n/a</v>
      </c>
      <c r="CA510" s="48" t="str">
        <f t="shared" si="604"/>
        <v>n/a</v>
      </c>
      <c r="CB510" s="48" t="str">
        <f t="shared" si="604"/>
        <v>n/a</v>
      </c>
      <c r="CC510" s="48" t="str">
        <f t="shared" si="604"/>
        <v>n/a</v>
      </c>
      <c r="CD510" s="48" t="str">
        <f t="shared" si="604"/>
        <v>n/a</v>
      </c>
      <c r="CE510" s="48" t="str">
        <f t="shared" si="604"/>
        <v>n/a</v>
      </c>
      <c r="CF510" s="48" t="str">
        <f t="shared" si="604"/>
        <v>n/a</v>
      </c>
      <c r="CG510" s="48" t="str">
        <f t="shared" si="604"/>
        <v>n/a</v>
      </c>
      <c r="CH510" s="48" t="str">
        <f t="shared" si="604"/>
        <v>n/a</v>
      </c>
      <c r="CI510" s="48" t="str">
        <f t="shared" si="604"/>
        <v>n/a</v>
      </c>
      <c r="CJ510" s="48" t="str">
        <f t="shared" si="604"/>
        <v>n/a</v>
      </c>
      <c r="CK510" s="48" t="str">
        <f t="shared" si="604"/>
        <v>n/a</v>
      </c>
      <c r="CL510" s="48" t="str">
        <f t="shared" si="604"/>
        <v>n/a</v>
      </c>
      <c r="CM510" s="48" t="str">
        <f t="shared" si="604"/>
        <v>n/a</v>
      </c>
      <c r="CN510" s="48" t="str">
        <f t="shared" si="604"/>
        <v>n/a</v>
      </c>
      <c r="CO510" s="48" t="str">
        <f t="shared" si="604"/>
        <v>n/a</v>
      </c>
      <c r="CP510" s="48" t="str">
        <f t="shared" si="604"/>
        <v>n/a</v>
      </c>
      <c r="CQ510" s="48" t="str">
        <f t="shared" ref="CQ510:CR510" si="607">IFERROR(CP510*(1+$P510),"n/a")</f>
        <v>n/a</v>
      </c>
      <c r="CR510" s="48" t="str">
        <f t="shared" si="607"/>
        <v>n/a</v>
      </c>
      <c r="CS510" s="48" t="str">
        <f t="shared" si="606"/>
        <v>n/a</v>
      </c>
      <c r="CT510" s="48" t="str">
        <f t="shared" si="606"/>
        <v>n/a</v>
      </c>
      <c r="CU510" s="48" t="str">
        <f t="shared" si="606"/>
        <v>n/a</v>
      </c>
      <c r="CV510" s="48" t="str">
        <f t="shared" si="606"/>
        <v>n/a</v>
      </c>
      <c r="CW510" s="48" t="str">
        <f t="shared" si="606"/>
        <v>n/a</v>
      </c>
      <c r="CX510" s="48" t="str">
        <f t="shared" si="606"/>
        <v>n/a</v>
      </c>
      <c r="CY510" s="48" t="str">
        <f t="shared" si="606"/>
        <v>n/a</v>
      </c>
      <c r="CZ510" s="48" t="str">
        <f t="shared" si="606"/>
        <v>n/a</v>
      </c>
      <c r="DA510" s="48" t="str">
        <f t="shared" si="606"/>
        <v>n/a</v>
      </c>
      <c r="DB510" s="48" t="str">
        <f t="shared" si="606"/>
        <v>n/a</v>
      </c>
      <c r="DC510" s="48" t="str">
        <f t="shared" si="606"/>
        <v>n/a</v>
      </c>
      <c r="DD510" s="48" t="str">
        <f t="shared" si="606"/>
        <v>n/a</v>
      </c>
      <c r="DE510" s="48" t="str">
        <f t="shared" si="606"/>
        <v>n/a</v>
      </c>
      <c r="DF510" s="48" t="str">
        <f t="shared" si="606"/>
        <v>n/a</v>
      </c>
      <c r="DG510" s="48" t="str">
        <f t="shared" si="606"/>
        <v>n/a</v>
      </c>
      <c r="DH510" s="48" t="str">
        <f t="shared" si="606"/>
        <v>n/a</v>
      </c>
      <c r="DI510" s="48" t="str">
        <f t="shared" si="606"/>
        <v>n/a</v>
      </c>
      <c r="DJ510" s="48" t="str">
        <f t="shared" si="606"/>
        <v>n/a</v>
      </c>
      <c r="DK510" s="48" t="str">
        <f t="shared" si="606"/>
        <v>n/a</v>
      </c>
      <c r="DL510" s="48" t="str">
        <f t="shared" si="606"/>
        <v>n/a</v>
      </c>
      <c r="DM510" s="48" t="str">
        <f t="shared" si="606"/>
        <v>n/a</v>
      </c>
      <c r="DN510" s="48" t="str">
        <f t="shared" si="606"/>
        <v>n/a</v>
      </c>
      <c r="DO510" s="48" t="str">
        <f t="shared" si="606"/>
        <v>n/a</v>
      </c>
      <c r="DP510" s="48" t="str">
        <f t="shared" si="606"/>
        <v>n/a</v>
      </c>
      <c r="DQ510" s="48" t="str">
        <f t="shared" si="606"/>
        <v>n/a</v>
      </c>
      <c r="DR510" s="48" t="str">
        <f t="shared" si="606"/>
        <v>n/a</v>
      </c>
      <c r="DS510" s="48" t="str">
        <f t="shared" si="606"/>
        <v>n/a</v>
      </c>
      <c r="DT510" s="48" t="str">
        <f t="shared" si="606"/>
        <v>n/a</v>
      </c>
      <c r="DU510" s="48" t="str">
        <f t="shared" si="606"/>
        <v>n/a</v>
      </c>
      <c r="DV510" s="48" t="str">
        <f t="shared" si="606"/>
        <v>n/a</v>
      </c>
      <c r="DW510" s="48" t="str">
        <f t="shared" si="606"/>
        <v>n/a</v>
      </c>
      <c r="DX510" s="48" t="str">
        <f t="shared" si="606"/>
        <v>n/a</v>
      </c>
      <c r="DY510" s="48" t="str">
        <f t="shared" si="606"/>
        <v>n/a</v>
      </c>
      <c r="DZ510" s="48" t="str">
        <f t="shared" si="606"/>
        <v>n/a</v>
      </c>
      <c r="EA510" s="48" t="str">
        <f t="shared" si="606"/>
        <v>n/a</v>
      </c>
      <c r="EB510" s="48" t="str">
        <f t="shared" si="606"/>
        <v>n/a</v>
      </c>
      <c r="EC510" s="48" t="str">
        <f t="shared" si="606"/>
        <v>n/a</v>
      </c>
      <c r="ED510" s="48" t="str">
        <f t="shared" si="606"/>
        <v>n/a</v>
      </c>
      <c r="EE510" s="48" t="str">
        <f t="shared" si="606"/>
        <v>n/a</v>
      </c>
      <c r="EF510" s="48" t="str">
        <f t="shared" si="606"/>
        <v>n/a</v>
      </c>
      <c r="EG510" s="48" t="str">
        <f t="shared" si="606"/>
        <v>n/a</v>
      </c>
      <c r="EH510" s="48" t="str">
        <f t="shared" si="606"/>
        <v>n/a</v>
      </c>
      <c r="EI510" s="48" t="str">
        <f t="shared" si="606"/>
        <v>n/a</v>
      </c>
      <c r="EJ510" s="48" t="str">
        <f t="shared" si="606"/>
        <v>n/a</v>
      </c>
      <c r="EK510" s="48" t="str">
        <f t="shared" si="606"/>
        <v>n/a</v>
      </c>
      <c r="EL510" s="48" t="str">
        <f t="shared" si="606"/>
        <v>n/a</v>
      </c>
      <c r="EM510" s="48" t="str">
        <f t="shared" si="606"/>
        <v>n/a</v>
      </c>
      <c r="EN510" s="48" t="str">
        <f t="shared" si="606"/>
        <v>n/a</v>
      </c>
      <c r="EO510" s="48" t="str">
        <f t="shared" si="606"/>
        <v>n/a</v>
      </c>
      <c r="EP510" s="48" t="str">
        <f t="shared" si="606"/>
        <v>n/a</v>
      </c>
      <c r="EQ510" s="48" t="str">
        <f t="shared" si="606"/>
        <v>n/a</v>
      </c>
      <c r="ER510" s="48" t="str">
        <f t="shared" si="606"/>
        <v>n/a</v>
      </c>
      <c r="ES510" s="48" t="str">
        <f t="shared" si="606"/>
        <v>n/a</v>
      </c>
      <c r="ET510" s="48" t="str">
        <f t="shared" si="606"/>
        <v>n/a</v>
      </c>
      <c r="EU510" s="48" t="str">
        <f t="shared" si="606"/>
        <v>n/a</v>
      </c>
      <c r="EV510" s="48" t="str">
        <f t="shared" si="606"/>
        <v>n/a</v>
      </c>
      <c r="EW510" s="48" t="str">
        <f t="shared" si="606"/>
        <v>n/a</v>
      </c>
      <c r="EX510" s="48" t="str">
        <f t="shared" si="606"/>
        <v>n/a</v>
      </c>
      <c r="EY510" s="48" t="str">
        <f t="shared" si="606"/>
        <v>n/a</v>
      </c>
      <c r="EZ510" s="48" t="str">
        <f t="shared" si="606"/>
        <v>n/a</v>
      </c>
      <c r="FA510" s="48" t="str">
        <f t="shared" si="606"/>
        <v>n/a</v>
      </c>
      <c r="FB510" s="48" t="str">
        <f t="shared" si="606"/>
        <v>n/a</v>
      </c>
      <c r="FC510" s="48" t="str">
        <f t="shared" si="606"/>
        <v>n/a</v>
      </c>
      <c r="FD510" s="48" t="str">
        <f t="shared" si="606"/>
        <v>n/a</v>
      </c>
      <c r="FE510" s="48" t="str">
        <f t="shared" si="602"/>
        <v>n/a</v>
      </c>
      <c r="FF510" s="48" t="str">
        <f t="shared" si="602"/>
        <v>n/a</v>
      </c>
      <c r="FG510" s="48" t="str">
        <f t="shared" si="602"/>
        <v>n/a</v>
      </c>
      <c r="FH510" s="48" t="str">
        <f t="shared" si="602"/>
        <v>n/a</v>
      </c>
      <c r="FI510" s="48" t="str">
        <f t="shared" si="602"/>
        <v>n/a</v>
      </c>
      <c r="FJ510" s="48" t="str">
        <f t="shared" si="602"/>
        <v>n/a</v>
      </c>
      <c r="FK510" s="48" t="str">
        <f t="shared" si="602"/>
        <v>n/a</v>
      </c>
      <c r="FL510" s="48" t="str">
        <f t="shared" si="602"/>
        <v>n/a</v>
      </c>
      <c r="FM510" s="48" t="str">
        <f t="shared" si="602"/>
        <v>n/a</v>
      </c>
      <c r="FN510" s="48" t="str">
        <f t="shared" si="602"/>
        <v>n/a</v>
      </c>
      <c r="FO510" s="48" t="str">
        <f t="shared" si="602"/>
        <v>n/a</v>
      </c>
      <c r="FP510" s="48" t="str">
        <f t="shared" si="602"/>
        <v>n/a</v>
      </c>
      <c r="FQ510" s="48" t="str">
        <f t="shared" si="602"/>
        <v>n/a</v>
      </c>
      <c r="FR510" s="48" t="str">
        <f t="shared" si="602"/>
        <v>n/a</v>
      </c>
      <c r="FS510" s="48" t="str">
        <f t="shared" si="602"/>
        <v>n/a</v>
      </c>
      <c r="FT510" s="48" t="str">
        <f t="shared" si="602"/>
        <v>n/a</v>
      </c>
      <c r="FU510" s="48" t="str">
        <f t="shared" si="601"/>
        <v>n/a</v>
      </c>
      <c r="FV510" s="48" t="str">
        <f t="shared" si="601"/>
        <v>n/a</v>
      </c>
      <c r="FW510" s="48" t="str">
        <f t="shared" si="601"/>
        <v>n/a</v>
      </c>
      <c r="FX510" s="48" t="str">
        <f t="shared" si="601"/>
        <v>n/a</v>
      </c>
      <c r="FY510" s="48" t="str">
        <f t="shared" si="601"/>
        <v>n/a</v>
      </c>
      <c r="FZ510" s="48" t="str">
        <f t="shared" si="601"/>
        <v>n/a</v>
      </c>
      <c r="GA510" s="48" t="str">
        <f t="shared" si="601"/>
        <v>n/a</v>
      </c>
      <c r="GB510" s="48" t="str">
        <f t="shared" si="601"/>
        <v>n/a</v>
      </c>
      <c r="GC510" s="48" t="str">
        <f t="shared" si="601"/>
        <v>n/a</v>
      </c>
      <c r="GD510" s="48" t="str">
        <f t="shared" si="601"/>
        <v>n/a</v>
      </c>
      <c r="GE510" s="48" t="str">
        <f t="shared" si="601"/>
        <v>n/a</v>
      </c>
      <c r="GF510" s="48" t="str">
        <f t="shared" si="601"/>
        <v>n/a</v>
      </c>
      <c r="GG510" s="48" t="str">
        <f t="shared" si="601"/>
        <v>n/a</v>
      </c>
      <c r="GH510" s="48" t="str">
        <f t="shared" si="601"/>
        <v>n/a</v>
      </c>
      <c r="GI510" s="48" t="str">
        <f t="shared" si="601"/>
        <v>n/a</v>
      </c>
      <c r="GJ510" s="48" t="str">
        <f t="shared" si="600"/>
        <v>n/a</v>
      </c>
      <c r="GK510" s="48" t="str">
        <f t="shared" si="600"/>
        <v>n/a</v>
      </c>
      <c r="GL510" s="48" t="str">
        <f t="shared" si="600"/>
        <v>n/a</v>
      </c>
      <c r="GM510" s="48" t="str">
        <f t="shared" si="600"/>
        <v>n/a</v>
      </c>
      <c r="GN510" s="48" t="str">
        <f t="shared" si="600"/>
        <v>n/a</v>
      </c>
      <c r="GO510" s="48" t="str">
        <f t="shared" si="600"/>
        <v>n/a</v>
      </c>
      <c r="GP510" s="48" t="str">
        <f t="shared" si="600"/>
        <v>n/a</v>
      </c>
      <c r="GQ510" s="48" t="str">
        <f t="shared" si="600"/>
        <v>n/a</v>
      </c>
      <c r="GR510" s="48" t="str">
        <f t="shared" si="600"/>
        <v>n/a</v>
      </c>
      <c r="GS510" s="48" t="str">
        <f t="shared" si="600"/>
        <v>n/a</v>
      </c>
      <c r="GT510" s="48" t="str">
        <f t="shared" si="600"/>
        <v>n/a</v>
      </c>
      <c r="GU510" s="48" t="str">
        <f t="shared" si="600"/>
        <v>n/a</v>
      </c>
      <c r="GV510" s="48" t="str">
        <f t="shared" si="600"/>
        <v>n/a</v>
      </c>
      <c r="GW510" s="48" t="str">
        <f t="shared" si="600"/>
        <v>n/a</v>
      </c>
      <c r="GX510" s="48" t="str">
        <f t="shared" si="600"/>
        <v>n/a</v>
      </c>
      <c r="GY510" s="48" t="str">
        <f t="shared" si="600"/>
        <v>n/a</v>
      </c>
      <c r="GZ510" s="48" t="str">
        <f t="shared" si="599"/>
        <v>n/a</v>
      </c>
      <c r="HA510" s="48" t="str">
        <f t="shared" si="599"/>
        <v>n/a</v>
      </c>
      <c r="HB510" s="48" t="str">
        <f t="shared" si="599"/>
        <v>n/a</v>
      </c>
      <c r="HC510" s="48" t="str">
        <f t="shared" si="599"/>
        <v>n/a</v>
      </c>
      <c r="HD510" s="48" t="str">
        <f t="shared" si="599"/>
        <v>n/a</v>
      </c>
      <c r="HE510" s="48" t="str">
        <f t="shared" si="599"/>
        <v>n/a</v>
      </c>
      <c r="HF510" s="48" t="str">
        <f t="shared" si="599"/>
        <v>n/a</v>
      </c>
      <c r="HG510" s="48" t="str">
        <f t="shared" si="599"/>
        <v>n/a</v>
      </c>
      <c r="HH510" s="48" t="str">
        <f t="shared" si="599"/>
        <v>n/a</v>
      </c>
      <c r="HI510" s="48" t="str">
        <f t="shared" si="599"/>
        <v>n/a</v>
      </c>
      <c r="HJ510" s="48" t="str">
        <f t="shared" si="599"/>
        <v>n/a</v>
      </c>
      <c r="HK510" s="48" t="str">
        <f t="shared" si="599"/>
        <v>n/a</v>
      </c>
      <c r="HL510" s="48" t="str">
        <f t="shared" si="599"/>
        <v>n/a</v>
      </c>
      <c r="HM510" s="48" t="str">
        <f t="shared" si="599"/>
        <v>n/a</v>
      </c>
    </row>
    <row r="511" spans="1:221" x14ac:dyDescent="0.25">
      <c r="A511" s="21" t="s">
        <v>236</v>
      </c>
      <c r="B511" s="20" t="s">
        <v>235</v>
      </c>
      <c r="C511" s="19">
        <v>357.79199999999997</v>
      </c>
      <c r="D511" s="19">
        <v>25.15</v>
      </c>
      <c r="E511" s="18">
        <f t="shared" si="550"/>
        <v>8998.4687999999987</v>
      </c>
      <c r="F511" s="16">
        <f t="shared" si="551"/>
        <v>0</v>
      </c>
      <c r="G511" s="17">
        <v>9.5427435387673964E-3</v>
      </c>
      <c r="H511" s="17" t="str">
        <f t="shared" si="565"/>
        <v>n/a</v>
      </c>
      <c r="I511" s="45" t="str">
        <f t="shared" si="566"/>
        <v>n/a</v>
      </c>
      <c r="J511" s="17" t="s">
        <v>227</v>
      </c>
      <c r="K511" s="56" t="str">
        <f t="shared" si="552"/>
        <v>n/a</v>
      </c>
      <c r="L511" s="1" t="str">
        <f t="shared" si="553"/>
        <v>n/a</v>
      </c>
      <c r="M511" s="1" t="str">
        <f t="shared" si="554"/>
        <v>n/a</v>
      </c>
      <c r="N511" s="1" t="str">
        <f t="shared" si="555"/>
        <v>n/a</v>
      </c>
      <c r="O511" s="1" t="str">
        <f t="shared" si="556"/>
        <v>n/a</v>
      </c>
      <c r="P511" s="5">
        <v>4.4499999999999998E-2</v>
      </c>
      <c r="Q511" s="1" t="str">
        <f t="shared" si="557"/>
        <v>n/a</v>
      </c>
      <c r="R511" s="16" t="str">
        <f t="shared" si="558"/>
        <v>n/a</v>
      </c>
      <c r="S511" s="16">
        <f t="shared" si="559"/>
        <v>0</v>
      </c>
      <c r="T511" s="8"/>
      <c r="U511" s="57">
        <f t="shared" si="560"/>
        <v>-25.15</v>
      </c>
      <c r="V511" s="48" t="str">
        <f t="shared" si="561"/>
        <v>n/a</v>
      </c>
      <c r="W511" s="48" t="str">
        <f t="shared" si="562"/>
        <v>n/a</v>
      </c>
      <c r="X511" s="48" t="str">
        <f t="shared" si="581"/>
        <v>n/a</v>
      </c>
      <c r="Y511" s="48" t="str">
        <f t="shared" si="581"/>
        <v>n/a</v>
      </c>
      <c r="Z511" s="48" t="str">
        <f t="shared" si="581"/>
        <v>n/a</v>
      </c>
      <c r="AA511" s="48" t="str">
        <f t="shared" si="563"/>
        <v>n/a</v>
      </c>
      <c r="AB511" s="48" t="str">
        <f t="shared" si="573"/>
        <v>n/a</v>
      </c>
      <c r="AC511" s="48" t="str">
        <f t="shared" si="573"/>
        <v>n/a</v>
      </c>
      <c r="AD511" s="48" t="str">
        <f t="shared" si="573"/>
        <v>n/a</v>
      </c>
      <c r="AE511" s="48" t="str">
        <f t="shared" si="573"/>
        <v>n/a</v>
      </c>
      <c r="AF511" s="48" t="str">
        <f t="shared" si="564"/>
        <v>n/a</v>
      </c>
      <c r="AG511" s="48" t="str">
        <f t="shared" ref="AG511:AV513" si="608">IFERROR(AF511*(1+$P511),"n/a")</f>
        <v>n/a</v>
      </c>
      <c r="AH511" s="48" t="str">
        <f t="shared" si="608"/>
        <v>n/a</v>
      </c>
      <c r="AI511" s="48" t="str">
        <f t="shared" si="608"/>
        <v>n/a</v>
      </c>
      <c r="AJ511" s="48" t="str">
        <f t="shared" si="608"/>
        <v>n/a</v>
      </c>
      <c r="AK511" s="48" t="str">
        <f t="shared" si="608"/>
        <v>n/a</v>
      </c>
      <c r="AL511" s="48" t="str">
        <f t="shared" si="608"/>
        <v>n/a</v>
      </c>
      <c r="AM511" s="48" t="str">
        <f t="shared" si="608"/>
        <v>n/a</v>
      </c>
      <c r="AN511" s="48" t="str">
        <f t="shared" si="608"/>
        <v>n/a</v>
      </c>
      <c r="AO511" s="48" t="str">
        <f t="shared" si="608"/>
        <v>n/a</v>
      </c>
      <c r="AP511" s="48" t="str">
        <f t="shared" si="608"/>
        <v>n/a</v>
      </c>
      <c r="AQ511" s="48" t="str">
        <f t="shared" si="608"/>
        <v>n/a</v>
      </c>
      <c r="AR511" s="48" t="str">
        <f t="shared" si="608"/>
        <v>n/a</v>
      </c>
      <c r="AS511" s="48" t="str">
        <f t="shared" si="608"/>
        <v>n/a</v>
      </c>
      <c r="AT511" s="48" t="str">
        <f t="shared" si="608"/>
        <v>n/a</v>
      </c>
      <c r="AU511" s="48" t="str">
        <f t="shared" si="608"/>
        <v>n/a</v>
      </c>
      <c r="AV511" s="48" t="str">
        <f t="shared" si="608"/>
        <v>n/a</v>
      </c>
      <c r="AW511" s="48" t="str">
        <f t="shared" ref="AW511:BL513" si="609">IFERROR(AV511*(1+$P511),"n/a")</f>
        <v>n/a</v>
      </c>
      <c r="AX511" s="48" t="str">
        <f t="shared" si="609"/>
        <v>n/a</v>
      </c>
      <c r="AY511" s="48" t="str">
        <f t="shared" si="609"/>
        <v>n/a</v>
      </c>
      <c r="AZ511" s="48" t="str">
        <f t="shared" si="609"/>
        <v>n/a</v>
      </c>
      <c r="BA511" s="48" t="str">
        <f t="shared" si="609"/>
        <v>n/a</v>
      </c>
      <c r="BB511" s="48" t="str">
        <f t="shared" si="609"/>
        <v>n/a</v>
      </c>
      <c r="BC511" s="48" t="str">
        <f t="shared" si="609"/>
        <v>n/a</v>
      </c>
      <c r="BD511" s="48" t="str">
        <f t="shared" si="609"/>
        <v>n/a</v>
      </c>
      <c r="BE511" s="48" t="str">
        <f t="shared" si="609"/>
        <v>n/a</v>
      </c>
      <c r="BF511" s="48" t="str">
        <f t="shared" si="609"/>
        <v>n/a</v>
      </c>
      <c r="BG511" s="48" t="str">
        <f t="shared" si="609"/>
        <v>n/a</v>
      </c>
      <c r="BH511" s="48" t="str">
        <f t="shared" si="609"/>
        <v>n/a</v>
      </c>
      <c r="BI511" s="48" t="str">
        <f t="shared" si="609"/>
        <v>n/a</v>
      </c>
      <c r="BJ511" s="48" t="str">
        <f t="shared" si="609"/>
        <v>n/a</v>
      </c>
      <c r="BK511" s="48" t="str">
        <f t="shared" si="609"/>
        <v>n/a</v>
      </c>
      <c r="BL511" s="48" t="str">
        <f t="shared" si="609"/>
        <v>n/a</v>
      </c>
      <c r="BM511" s="48" t="str">
        <f t="shared" ref="BM511:CB513" si="610">IFERROR(BL511*(1+$P511),"n/a")</f>
        <v>n/a</v>
      </c>
      <c r="BN511" s="48" t="str">
        <f t="shared" si="610"/>
        <v>n/a</v>
      </c>
      <c r="BO511" s="48" t="str">
        <f t="shared" si="610"/>
        <v>n/a</v>
      </c>
      <c r="BP511" s="48" t="str">
        <f t="shared" si="610"/>
        <v>n/a</v>
      </c>
      <c r="BQ511" s="48" t="str">
        <f t="shared" si="610"/>
        <v>n/a</v>
      </c>
      <c r="BR511" s="48" t="str">
        <f t="shared" si="610"/>
        <v>n/a</v>
      </c>
      <c r="BS511" s="48" t="str">
        <f t="shared" si="610"/>
        <v>n/a</v>
      </c>
      <c r="BT511" s="48" t="str">
        <f t="shared" si="610"/>
        <v>n/a</v>
      </c>
      <c r="BU511" s="48" t="str">
        <f t="shared" si="610"/>
        <v>n/a</v>
      </c>
      <c r="BV511" s="48" t="str">
        <f t="shared" si="610"/>
        <v>n/a</v>
      </c>
      <c r="BW511" s="48" t="str">
        <f t="shared" si="610"/>
        <v>n/a</v>
      </c>
      <c r="BX511" s="48" t="str">
        <f t="shared" si="610"/>
        <v>n/a</v>
      </c>
      <c r="BY511" s="48" t="str">
        <f t="shared" si="610"/>
        <v>n/a</v>
      </c>
      <c r="BZ511" s="48" t="str">
        <f t="shared" si="610"/>
        <v>n/a</v>
      </c>
      <c r="CA511" s="48" t="str">
        <f t="shared" si="610"/>
        <v>n/a</v>
      </c>
      <c r="CB511" s="48" t="str">
        <f t="shared" si="610"/>
        <v>n/a</v>
      </c>
      <c r="CC511" s="48" t="str">
        <f t="shared" ref="CC511:CR513" si="611">IFERROR(CB511*(1+$P511),"n/a")</f>
        <v>n/a</v>
      </c>
      <c r="CD511" s="48" t="str">
        <f t="shared" si="611"/>
        <v>n/a</v>
      </c>
      <c r="CE511" s="48" t="str">
        <f t="shared" si="611"/>
        <v>n/a</v>
      </c>
      <c r="CF511" s="48" t="str">
        <f t="shared" si="611"/>
        <v>n/a</v>
      </c>
      <c r="CG511" s="48" t="str">
        <f t="shared" si="611"/>
        <v>n/a</v>
      </c>
      <c r="CH511" s="48" t="str">
        <f t="shared" si="611"/>
        <v>n/a</v>
      </c>
      <c r="CI511" s="48" t="str">
        <f t="shared" si="611"/>
        <v>n/a</v>
      </c>
      <c r="CJ511" s="48" t="str">
        <f t="shared" si="611"/>
        <v>n/a</v>
      </c>
      <c r="CK511" s="48" t="str">
        <f t="shared" si="611"/>
        <v>n/a</v>
      </c>
      <c r="CL511" s="48" t="str">
        <f t="shared" si="611"/>
        <v>n/a</v>
      </c>
      <c r="CM511" s="48" t="str">
        <f t="shared" si="611"/>
        <v>n/a</v>
      </c>
      <c r="CN511" s="48" t="str">
        <f t="shared" si="611"/>
        <v>n/a</v>
      </c>
      <c r="CO511" s="48" t="str">
        <f t="shared" si="611"/>
        <v>n/a</v>
      </c>
      <c r="CP511" s="48" t="str">
        <f t="shared" si="611"/>
        <v>n/a</v>
      </c>
      <c r="CQ511" s="48" t="str">
        <f t="shared" si="611"/>
        <v>n/a</v>
      </c>
      <c r="CR511" s="48" t="str">
        <f t="shared" si="611"/>
        <v>n/a</v>
      </c>
      <c r="CS511" s="48" t="str">
        <f t="shared" si="606"/>
        <v>n/a</v>
      </c>
      <c r="CT511" s="48" t="str">
        <f t="shared" si="606"/>
        <v>n/a</v>
      </c>
      <c r="CU511" s="48" t="str">
        <f t="shared" si="606"/>
        <v>n/a</v>
      </c>
      <c r="CV511" s="48" t="str">
        <f t="shared" si="606"/>
        <v>n/a</v>
      </c>
      <c r="CW511" s="48" t="str">
        <f t="shared" si="606"/>
        <v>n/a</v>
      </c>
      <c r="CX511" s="48" t="str">
        <f t="shared" si="606"/>
        <v>n/a</v>
      </c>
      <c r="CY511" s="48" t="str">
        <f t="shared" si="606"/>
        <v>n/a</v>
      </c>
      <c r="CZ511" s="48" t="str">
        <f t="shared" si="606"/>
        <v>n/a</v>
      </c>
      <c r="DA511" s="48" t="str">
        <f t="shared" si="606"/>
        <v>n/a</v>
      </c>
      <c r="DB511" s="48" t="str">
        <f t="shared" si="606"/>
        <v>n/a</v>
      </c>
      <c r="DC511" s="48" t="str">
        <f t="shared" si="606"/>
        <v>n/a</v>
      </c>
      <c r="DD511" s="48" t="str">
        <f t="shared" si="606"/>
        <v>n/a</v>
      </c>
      <c r="DE511" s="48" t="str">
        <f t="shared" si="606"/>
        <v>n/a</v>
      </c>
      <c r="DF511" s="48" t="str">
        <f t="shared" si="606"/>
        <v>n/a</v>
      </c>
      <c r="DG511" s="48" t="str">
        <f t="shared" si="606"/>
        <v>n/a</v>
      </c>
      <c r="DH511" s="48" t="str">
        <f t="shared" si="606"/>
        <v>n/a</v>
      </c>
      <c r="DI511" s="48" t="str">
        <f t="shared" si="606"/>
        <v>n/a</v>
      </c>
      <c r="DJ511" s="48" t="str">
        <f t="shared" si="606"/>
        <v>n/a</v>
      </c>
      <c r="DK511" s="48" t="str">
        <f t="shared" si="606"/>
        <v>n/a</v>
      </c>
      <c r="DL511" s="48" t="str">
        <f t="shared" si="606"/>
        <v>n/a</v>
      </c>
      <c r="DM511" s="48" t="str">
        <f t="shared" si="606"/>
        <v>n/a</v>
      </c>
      <c r="DN511" s="48" t="str">
        <f t="shared" si="606"/>
        <v>n/a</v>
      </c>
      <c r="DO511" s="48" t="str">
        <f t="shared" si="606"/>
        <v>n/a</v>
      </c>
      <c r="DP511" s="48" t="str">
        <f t="shared" si="606"/>
        <v>n/a</v>
      </c>
      <c r="DQ511" s="48" t="str">
        <f t="shared" si="606"/>
        <v>n/a</v>
      </c>
      <c r="DR511" s="48" t="str">
        <f t="shared" si="606"/>
        <v>n/a</v>
      </c>
      <c r="DS511" s="48" t="str">
        <f t="shared" si="606"/>
        <v>n/a</v>
      </c>
      <c r="DT511" s="48" t="str">
        <f t="shared" si="606"/>
        <v>n/a</v>
      </c>
      <c r="DU511" s="48" t="str">
        <f t="shared" si="606"/>
        <v>n/a</v>
      </c>
      <c r="DV511" s="48" t="str">
        <f t="shared" si="606"/>
        <v>n/a</v>
      </c>
      <c r="DW511" s="48" t="str">
        <f t="shared" si="606"/>
        <v>n/a</v>
      </c>
      <c r="DX511" s="48" t="str">
        <f t="shared" si="606"/>
        <v>n/a</v>
      </c>
      <c r="DY511" s="48" t="str">
        <f t="shared" si="606"/>
        <v>n/a</v>
      </c>
      <c r="DZ511" s="48" t="str">
        <f t="shared" si="606"/>
        <v>n/a</v>
      </c>
      <c r="EA511" s="48" t="str">
        <f t="shared" si="606"/>
        <v>n/a</v>
      </c>
      <c r="EB511" s="48" t="str">
        <f t="shared" si="606"/>
        <v>n/a</v>
      </c>
      <c r="EC511" s="48" t="str">
        <f t="shared" si="606"/>
        <v>n/a</v>
      </c>
      <c r="ED511" s="48" t="str">
        <f t="shared" si="606"/>
        <v>n/a</v>
      </c>
      <c r="EE511" s="48" t="str">
        <f t="shared" si="606"/>
        <v>n/a</v>
      </c>
      <c r="EF511" s="48" t="str">
        <f t="shared" si="606"/>
        <v>n/a</v>
      </c>
      <c r="EG511" s="48" t="str">
        <f t="shared" si="606"/>
        <v>n/a</v>
      </c>
      <c r="EH511" s="48" t="str">
        <f t="shared" si="606"/>
        <v>n/a</v>
      </c>
      <c r="EI511" s="48" t="str">
        <f t="shared" si="606"/>
        <v>n/a</v>
      </c>
      <c r="EJ511" s="48" t="str">
        <f t="shared" si="606"/>
        <v>n/a</v>
      </c>
      <c r="EK511" s="48" t="str">
        <f t="shared" si="606"/>
        <v>n/a</v>
      </c>
      <c r="EL511" s="48" t="str">
        <f t="shared" si="606"/>
        <v>n/a</v>
      </c>
      <c r="EM511" s="48" t="str">
        <f t="shared" si="606"/>
        <v>n/a</v>
      </c>
      <c r="EN511" s="48" t="str">
        <f t="shared" si="606"/>
        <v>n/a</v>
      </c>
      <c r="EO511" s="48" t="str">
        <f t="shared" si="606"/>
        <v>n/a</v>
      </c>
      <c r="EP511" s="48" t="str">
        <f t="shared" si="606"/>
        <v>n/a</v>
      </c>
      <c r="EQ511" s="48" t="str">
        <f t="shared" si="606"/>
        <v>n/a</v>
      </c>
      <c r="ER511" s="48" t="str">
        <f t="shared" si="606"/>
        <v>n/a</v>
      </c>
      <c r="ES511" s="48" t="str">
        <f t="shared" si="606"/>
        <v>n/a</v>
      </c>
      <c r="ET511" s="48" t="str">
        <f t="shared" si="606"/>
        <v>n/a</v>
      </c>
      <c r="EU511" s="48" t="str">
        <f t="shared" si="606"/>
        <v>n/a</v>
      </c>
      <c r="EV511" s="48" t="str">
        <f t="shared" si="606"/>
        <v>n/a</v>
      </c>
      <c r="EW511" s="48" t="str">
        <f t="shared" si="606"/>
        <v>n/a</v>
      </c>
      <c r="EX511" s="48" t="str">
        <f t="shared" si="606"/>
        <v>n/a</v>
      </c>
      <c r="EY511" s="48" t="str">
        <f t="shared" si="606"/>
        <v>n/a</v>
      </c>
      <c r="EZ511" s="48" t="str">
        <f t="shared" si="606"/>
        <v>n/a</v>
      </c>
      <c r="FA511" s="48" t="str">
        <f t="shared" si="606"/>
        <v>n/a</v>
      </c>
      <c r="FB511" s="48" t="str">
        <f t="shared" si="606"/>
        <v>n/a</v>
      </c>
      <c r="FC511" s="48" t="str">
        <f t="shared" si="606"/>
        <v>n/a</v>
      </c>
      <c r="FD511" s="48" t="str">
        <f t="shared" si="606"/>
        <v>n/a</v>
      </c>
      <c r="FE511" s="48" t="str">
        <f t="shared" si="602"/>
        <v>n/a</v>
      </c>
      <c r="FF511" s="48" t="str">
        <f t="shared" si="602"/>
        <v>n/a</v>
      </c>
      <c r="FG511" s="48" t="str">
        <f t="shared" si="602"/>
        <v>n/a</v>
      </c>
      <c r="FH511" s="48" t="str">
        <f t="shared" si="602"/>
        <v>n/a</v>
      </c>
      <c r="FI511" s="48" t="str">
        <f t="shared" si="602"/>
        <v>n/a</v>
      </c>
      <c r="FJ511" s="48" t="str">
        <f t="shared" si="602"/>
        <v>n/a</v>
      </c>
      <c r="FK511" s="48" t="str">
        <f t="shared" si="602"/>
        <v>n/a</v>
      </c>
      <c r="FL511" s="48" t="str">
        <f t="shared" si="602"/>
        <v>n/a</v>
      </c>
      <c r="FM511" s="48" t="str">
        <f t="shared" si="602"/>
        <v>n/a</v>
      </c>
      <c r="FN511" s="48" t="str">
        <f t="shared" si="602"/>
        <v>n/a</v>
      </c>
      <c r="FO511" s="48" t="str">
        <f t="shared" si="602"/>
        <v>n/a</v>
      </c>
      <c r="FP511" s="48" t="str">
        <f t="shared" si="602"/>
        <v>n/a</v>
      </c>
      <c r="FQ511" s="48" t="str">
        <f t="shared" si="602"/>
        <v>n/a</v>
      </c>
      <c r="FR511" s="48" t="str">
        <f t="shared" si="602"/>
        <v>n/a</v>
      </c>
      <c r="FS511" s="48" t="str">
        <f t="shared" si="602"/>
        <v>n/a</v>
      </c>
      <c r="FT511" s="48" t="str">
        <f t="shared" si="602"/>
        <v>n/a</v>
      </c>
      <c r="FU511" s="48" t="str">
        <f t="shared" si="601"/>
        <v>n/a</v>
      </c>
      <c r="FV511" s="48" t="str">
        <f t="shared" si="601"/>
        <v>n/a</v>
      </c>
      <c r="FW511" s="48" t="str">
        <f t="shared" si="601"/>
        <v>n/a</v>
      </c>
      <c r="FX511" s="48" t="str">
        <f t="shared" si="601"/>
        <v>n/a</v>
      </c>
      <c r="FY511" s="48" t="str">
        <f t="shared" si="601"/>
        <v>n/a</v>
      </c>
      <c r="FZ511" s="48" t="str">
        <f t="shared" si="601"/>
        <v>n/a</v>
      </c>
      <c r="GA511" s="48" t="str">
        <f t="shared" si="601"/>
        <v>n/a</v>
      </c>
      <c r="GB511" s="48" t="str">
        <f t="shared" si="601"/>
        <v>n/a</v>
      </c>
      <c r="GC511" s="48" t="str">
        <f t="shared" si="601"/>
        <v>n/a</v>
      </c>
      <c r="GD511" s="48" t="str">
        <f t="shared" si="601"/>
        <v>n/a</v>
      </c>
      <c r="GE511" s="48" t="str">
        <f t="shared" si="601"/>
        <v>n/a</v>
      </c>
      <c r="GF511" s="48" t="str">
        <f t="shared" si="601"/>
        <v>n/a</v>
      </c>
      <c r="GG511" s="48" t="str">
        <f t="shared" si="601"/>
        <v>n/a</v>
      </c>
      <c r="GH511" s="48" t="str">
        <f t="shared" si="601"/>
        <v>n/a</v>
      </c>
      <c r="GI511" s="48" t="str">
        <f t="shared" si="601"/>
        <v>n/a</v>
      </c>
      <c r="GJ511" s="48" t="str">
        <f t="shared" si="600"/>
        <v>n/a</v>
      </c>
      <c r="GK511" s="48" t="str">
        <f t="shared" si="600"/>
        <v>n/a</v>
      </c>
      <c r="GL511" s="48" t="str">
        <f t="shared" si="600"/>
        <v>n/a</v>
      </c>
      <c r="GM511" s="48" t="str">
        <f t="shared" si="600"/>
        <v>n/a</v>
      </c>
      <c r="GN511" s="48" t="str">
        <f t="shared" si="600"/>
        <v>n/a</v>
      </c>
      <c r="GO511" s="48" t="str">
        <f t="shared" si="600"/>
        <v>n/a</v>
      </c>
      <c r="GP511" s="48" t="str">
        <f t="shared" si="600"/>
        <v>n/a</v>
      </c>
      <c r="GQ511" s="48" t="str">
        <f t="shared" si="600"/>
        <v>n/a</v>
      </c>
      <c r="GR511" s="48" t="str">
        <f t="shared" si="600"/>
        <v>n/a</v>
      </c>
      <c r="GS511" s="48" t="str">
        <f t="shared" si="600"/>
        <v>n/a</v>
      </c>
      <c r="GT511" s="48" t="str">
        <f t="shared" si="600"/>
        <v>n/a</v>
      </c>
      <c r="GU511" s="48" t="str">
        <f t="shared" si="600"/>
        <v>n/a</v>
      </c>
      <c r="GV511" s="48" t="str">
        <f t="shared" si="600"/>
        <v>n/a</v>
      </c>
      <c r="GW511" s="48" t="str">
        <f t="shared" si="600"/>
        <v>n/a</v>
      </c>
      <c r="GX511" s="48" t="str">
        <f t="shared" si="600"/>
        <v>n/a</v>
      </c>
      <c r="GY511" s="48" t="str">
        <f t="shared" si="600"/>
        <v>n/a</v>
      </c>
      <c r="GZ511" s="48" t="str">
        <f t="shared" si="599"/>
        <v>n/a</v>
      </c>
      <c r="HA511" s="48" t="str">
        <f t="shared" si="599"/>
        <v>n/a</v>
      </c>
      <c r="HB511" s="48" t="str">
        <f t="shared" si="599"/>
        <v>n/a</v>
      </c>
      <c r="HC511" s="48" t="str">
        <f t="shared" si="599"/>
        <v>n/a</v>
      </c>
      <c r="HD511" s="48" t="str">
        <f t="shared" si="599"/>
        <v>n/a</v>
      </c>
      <c r="HE511" s="48" t="str">
        <f t="shared" si="599"/>
        <v>n/a</v>
      </c>
      <c r="HF511" s="48" t="str">
        <f t="shared" si="599"/>
        <v>n/a</v>
      </c>
      <c r="HG511" s="48" t="str">
        <f t="shared" si="599"/>
        <v>n/a</v>
      </c>
      <c r="HH511" s="48" t="str">
        <f t="shared" si="599"/>
        <v>n/a</v>
      </c>
      <c r="HI511" s="48" t="str">
        <f t="shared" si="599"/>
        <v>n/a</v>
      </c>
      <c r="HJ511" s="48" t="str">
        <f t="shared" si="599"/>
        <v>n/a</v>
      </c>
      <c r="HK511" s="48" t="str">
        <f t="shared" si="599"/>
        <v>n/a</v>
      </c>
      <c r="HL511" s="48" t="str">
        <f t="shared" si="599"/>
        <v>n/a</v>
      </c>
      <c r="HM511" s="48" t="str">
        <f t="shared" si="599"/>
        <v>n/a</v>
      </c>
    </row>
    <row r="512" spans="1:221" x14ac:dyDescent="0.25">
      <c r="A512" s="21" t="s">
        <v>234</v>
      </c>
      <c r="B512" s="20" t="s">
        <v>233</v>
      </c>
      <c r="C512" s="19">
        <v>191.571</v>
      </c>
      <c r="D512" s="19">
        <v>131.85</v>
      </c>
      <c r="E512" s="18">
        <f t="shared" si="550"/>
        <v>25258.636349999997</v>
      </c>
      <c r="F512" s="16">
        <f t="shared" si="551"/>
        <v>1.0039786392697992E-3</v>
      </c>
      <c r="G512" s="17">
        <v>2.0326128175957529E-2</v>
      </c>
      <c r="H512" s="17">
        <f t="shared" si="565"/>
        <v>2.1007053469852106E-2</v>
      </c>
      <c r="I512" s="45">
        <f t="shared" si="566"/>
        <v>2.7697799999999999</v>
      </c>
      <c r="J512" s="17">
        <v>6.7000000000000004E-2</v>
      </c>
      <c r="K512" s="56">
        <f t="shared" si="552"/>
        <v>6.3250000000000001E-2</v>
      </c>
      <c r="L512" s="1">
        <f t="shared" si="553"/>
        <v>5.9499999999999997E-2</v>
      </c>
      <c r="M512" s="1">
        <f t="shared" si="554"/>
        <v>5.5749999999999994E-2</v>
      </c>
      <c r="N512" s="1">
        <f t="shared" si="555"/>
        <v>5.1999999999999991E-2</v>
      </c>
      <c r="O512" s="1">
        <f t="shared" si="556"/>
        <v>4.8249999999999987E-2</v>
      </c>
      <c r="P512" s="5">
        <v>4.4499999999999998E-2</v>
      </c>
      <c r="Q512" s="1">
        <f t="shared" si="557"/>
        <v>6.9728744105759022E-2</v>
      </c>
      <c r="R512" s="16">
        <f t="shared" si="558"/>
        <v>7.0006169625291969E-5</v>
      </c>
      <c r="S512" s="16">
        <f t="shared" si="559"/>
        <v>1.0039786392697992E-3</v>
      </c>
      <c r="T512" s="8"/>
      <c r="U512" s="57">
        <f t="shared" si="560"/>
        <v>-131.85</v>
      </c>
      <c r="V512" s="48">
        <f t="shared" si="561"/>
        <v>2.9553552599999997</v>
      </c>
      <c r="W512" s="48">
        <f t="shared" si="562"/>
        <v>3.1533640624199997</v>
      </c>
      <c r="X512" s="48">
        <f t="shared" si="581"/>
        <v>3.3646394546021394</v>
      </c>
      <c r="Y512" s="48">
        <f t="shared" si="581"/>
        <v>3.5900702980604824</v>
      </c>
      <c r="Z512" s="48">
        <f t="shared" si="581"/>
        <v>3.8306050080305347</v>
      </c>
      <c r="AA512" s="48">
        <f t="shared" si="563"/>
        <v>4.0728907747884664</v>
      </c>
      <c r="AB512" s="48">
        <f t="shared" si="573"/>
        <v>4.3152277758883795</v>
      </c>
      <c r="AC512" s="48">
        <f t="shared" si="573"/>
        <v>4.5558017243941569</v>
      </c>
      <c r="AD512" s="48">
        <f t="shared" si="573"/>
        <v>4.792703414062653</v>
      </c>
      <c r="AE512" s="48">
        <f t="shared" si="573"/>
        <v>5.0239513537911753</v>
      </c>
      <c r="AF512" s="48">
        <f t="shared" si="564"/>
        <v>5.2475171890348822</v>
      </c>
      <c r="AG512" s="48">
        <f t="shared" si="608"/>
        <v>5.4810317039469343</v>
      </c>
      <c r="AH512" s="48">
        <f t="shared" si="608"/>
        <v>5.724937614772573</v>
      </c>
      <c r="AI512" s="48">
        <f t="shared" si="608"/>
        <v>5.9796973386299523</v>
      </c>
      <c r="AJ512" s="48">
        <f t="shared" si="608"/>
        <v>6.2457938701989848</v>
      </c>
      <c r="AK512" s="48">
        <f t="shared" si="608"/>
        <v>6.5237316974228392</v>
      </c>
      <c r="AL512" s="48">
        <f t="shared" si="608"/>
        <v>6.8140377579581557</v>
      </c>
      <c r="AM512" s="48">
        <f t="shared" si="608"/>
        <v>7.1172624381872938</v>
      </c>
      <c r="AN512" s="48">
        <f t="shared" si="608"/>
        <v>7.433980616686628</v>
      </c>
      <c r="AO512" s="48">
        <f t="shared" si="608"/>
        <v>7.764792754129183</v>
      </c>
      <c r="AP512" s="48">
        <f t="shared" si="608"/>
        <v>8.1103260316879311</v>
      </c>
      <c r="AQ512" s="48">
        <f t="shared" si="608"/>
        <v>8.4712355400980446</v>
      </c>
      <c r="AR512" s="48">
        <f t="shared" si="608"/>
        <v>8.8482055216324067</v>
      </c>
      <c r="AS512" s="48">
        <f t="shared" si="608"/>
        <v>9.2419506673450478</v>
      </c>
      <c r="AT512" s="48">
        <f t="shared" si="608"/>
        <v>9.6532174720419022</v>
      </c>
      <c r="AU512" s="48">
        <f t="shared" si="608"/>
        <v>10.082785649547766</v>
      </c>
      <c r="AV512" s="48">
        <f t="shared" si="608"/>
        <v>10.531469610952641</v>
      </c>
      <c r="AW512" s="48">
        <f t="shared" si="609"/>
        <v>11.000120008640033</v>
      </c>
      <c r="AX512" s="48">
        <f t="shared" si="609"/>
        <v>11.489625349024514</v>
      </c>
      <c r="AY512" s="48">
        <f t="shared" si="609"/>
        <v>12.000913677056104</v>
      </c>
      <c r="AZ512" s="48">
        <f t="shared" si="609"/>
        <v>12.5349543356851</v>
      </c>
      <c r="BA512" s="48">
        <f t="shared" si="609"/>
        <v>13.092759803623087</v>
      </c>
      <c r="BB512" s="48">
        <f t="shared" si="609"/>
        <v>13.675387614884315</v>
      </c>
      <c r="BC512" s="48">
        <f t="shared" si="609"/>
        <v>14.283942363746666</v>
      </c>
      <c r="BD512" s="48">
        <f t="shared" si="609"/>
        <v>14.919577798933393</v>
      </c>
      <c r="BE512" s="48">
        <f t="shared" si="609"/>
        <v>15.583499010985928</v>
      </c>
      <c r="BF512" s="48">
        <f t="shared" si="609"/>
        <v>16.276964716974803</v>
      </c>
      <c r="BG512" s="48">
        <f t="shared" si="609"/>
        <v>17.001289646880181</v>
      </c>
      <c r="BH512" s="48">
        <f t="shared" si="609"/>
        <v>17.75784703616635</v>
      </c>
      <c r="BI512" s="48">
        <f t="shared" si="609"/>
        <v>18.548071229275752</v>
      </c>
      <c r="BJ512" s="48">
        <f t="shared" si="609"/>
        <v>19.373460398978523</v>
      </c>
      <c r="BK512" s="48">
        <f t="shared" si="609"/>
        <v>20.235579386733068</v>
      </c>
      <c r="BL512" s="48">
        <f t="shared" si="609"/>
        <v>21.136062669442691</v>
      </c>
      <c r="BM512" s="48">
        <f t="shared" si="610"/>
        <v>22.076617458232889</v>
      </c>
      <c r="BN512" s="48">
        <f t="shared" si="610"/>
        <v>23.059026935124251</v>
      </c>
      <c r="BO512" s="48">
        <f t="shared" si="610"/>
        <v>24.085153633737281</v>
      </c>
      <c r="BP512" s="48">
        <f t="shared" si="610"/>
        <v>25.156942970438589</v>
      </c>
      <c r="BQ512" s="48">
        <f t="shared" si="610"/>
        <v>26.276426932623107</v>
      </c>
      <c r="BR512" s="48">
        <f t="shared" si="610"/>
        <v>27.445727931124836</v>
      </c>
      <c r="BS512" s="48">
        <f t="shared" si="610"/>
        <v>28.66706282405989</v>
      </c>
      <c r="BT512" s="48">
        <f t="shared" si="610"/>
        <v>29.942747119730555</v>
      </c>
      <c r="BU512" s="48">
        <f t="shared" si="610"/>
        <v>31.275199366558564</v>
      </c>
      <c r="BV512" s="48">
        <f t="shared" si="610"/>
        <v>32.666945738370423</v>
      </c>
      <c r="BW512" s="48">
        <f t="shared" si="610"/>
        <v>34.120624823727908</v>
      </c>
      <c r="BX512" s="48">
        <f t="shared" si="610"/>
        <v>35.638992628383797</v>
      </c>
      <c r="BY512" s="48">
        <f t="shared" si="610"/>
        <v>37.224927800346876</v>
      </c>
      <c r="BZ512" s="48">
        <f t="shared" si="610"/>
        <v>38.881437087462309</v>
      </c>
      <c r="CA512" s="48">
        <f t="shared" si="610"/>
        <v>40.611661037854383</v>
      </c>
      <c r="CB512" s="48">
        <f t="shared" si="610"/>
        <v>42.4188799540389</v>
      </c>
      <c r="CC512" s="48">
        <f t="shared" si="611"/>
        <v>44.306520111993628</v>
      </c>
      <c r="CD512" s="48">
        <f t="shared" si="611"/>
        <v>46.278160256977344</v>
      </c>
      <c r="CE512" s="48">
        <f t="shared" si="611"/>
        <v>48.337538388412838</v>
      </c>
      <c r="CF512" s="48">
        <f t="shared" si="611"/>
        <v>50.48855884669721</v>
      </c>
      <c r="CG512" s="48">
        <f t="shared" si="611"/>
        <v>52.735299715375234</v>
      </c>
      <c r="CH512" s="48">
        <f t="shared" si="611"/>
        <v>55.08202055270943</v>
      </c>
      <c r="CI512" s="48">
        <f t="shared" si="611"/>
        <v>57.533170467304998</v>
      </c>
      <c r="CJ512" s="48">
        <f t="shared" si="611"/>
        <v>60.093396553100071</v>
      </c>
      <c r="CK512" s="48">
        <f t="shared" si="611"/>
        <v>62.767552699713022</v>
      </c>
      <c r="CL512" s="48">
        <f t="shared" si="611"/>
        <v>65.560708794850257</v>
      </c>
      <c r="CM512" s="48">
        <f t="shared" si="611"/>
        <v>68.478160336221094</v>
      </c>
      <c r="CN512" s="48">
        <f t="shared" si="611"/>
        <v>71.525438471182937</v>
      </c>
      <c r="CO512" s="48">
        <f t="shared" si="611"/>
        <v>74.708320483150572</v>
      </c>
      <c r="CP512" s="48">
        <f t="shared" si="611"/>
        <v>78.03284074465077</v>
      </c>
      <c r="CQ512" s="48">
        <f t="shared" si="611"/>
        <v>81.505302157787725</v>
      </c>
      <c r="CR512" s="48">
        <f t="shared" si="611"/>
        <v>85.132288103809273</v>
      </c>
      <c r="CS512" s="48">
        <f t="shared" si="606"/>
        <v>88.920674924428781</v>
      </c>
      <c r="CT512" s="48">
        <f t="shared" si="606"/>
        <v>92.877644958565867</v>
      </c>
      <c r="CU512" s="48">
        <f t="shared" si="606"/>
        <v>97.01070015922204</v>
      </c>
      <c r="CV512" s="48">
        <f t="shared" si="606"/>
        <v>101.32767631630742</v>
      </c>
      <c r="CW512" s="48">
        <f t="shared" si="606"/>
        <v>105.83675791238309</v>
      </c>
      <c r="CX512" s="48">
        <f t="shared" si="606"/>
        <v>110.54649363948414</v>
      </c>
      <c r="CY512" s="48">
        <f t="shared" si="606"/>
        <v>115.46581260644118</v>
      </c>
      <c r="CZ512" s="48">
        <f t="shared" si="606"/>
        <v>120.6040412674278</v>
      </c>
      <c r="DA512" s="48">
        <f t="shared" si="606"/>
        <v>125.97092110382833</v>
      </c>
      <c r="DB512" s="48">
        <f t="shared" si="606"/>
        <v>131.57662709294868</v>
      </c>
      <c r="DC512" s="48">
        <f t="shared" si="606"/>
        <v>137.4317869985849</v>
      </c>
      <c r="DD512" s="48">
        <f t="shared" si="606"/>
        <v>143.54750152002191</v>
      </c>
      <c r="DE512" s="48">
        <f t="shared" si="606"/>
        <v>149.93536533766289</v>
      </c>
      <c r="DF512" s="48">
        <f t="shared" si="606"/>
        <v>156.6074890951889</v>
      </c>
      <c r="DG512" s="48">
        <f t="shared" si="606"/>
        <v>163.57652235992481</v>
      </c>
      <c r="DH512" s="48">
        <f t="shared" si="606"/>
        <v>170.85567760494146</v>
      </c>
      <c r="DI512" s="48">
        <f t="shared" si="606"/>
        <v>178.45875525836135</v>
      </c>
      <c r="DJ512" s="48">
        <f t="shared" si="606"/>
        <v>186.40016986735841</v>
      </c>
      <c r="DK512" s="48">
        <f t="shared" si="606"/>
        <v>194.69497742645586</v>
      </c>
      <c r="DL512" s="48">
        <f t="shared" si="606"/>
        <v>203.35890392193315</v>
      </c>
      <c r="DM512" s="48">
        <f t="shared" si="606"/>
        <v>212.40837514645918</v>
      </c>
      <c r="DN512" s="48">
        <f t="shared" si="606"/>
        <v>221.86054784047661</v>
      </c>
      <c r="DO512" s="48">
        <f t="shared" si="606"/>
        <v>231.73334221937782</v>
      </c>
      <c r="DP512" s="48">
        <f t="shared" si="606"/>
        <v>242.04547594814014</v>
      </c>
      <c r="DQ512" s="48">
        <f t="shared" si="606"/>
        <v>252.81649962783237</v>
      </c>
      <c r="DR512" s="48">
        <f t="shared" si="606"/>
        <v>264.06683386127088</v>
      </c>
      <c r="DS512" s="48">
        <f t="shared" si="606"/>
        <v>275.81780796809744</v>
      </c>
      <c r="DT512" s="48">
        <f t="shared" si="606"/>
        <v>288.09170042267777</v>
      </c>
      <c r="DU512" s="48">
        <f t="shared" si="606"/>
        <v>300.91178109148694</v>
      </c>
      <c r="DV512" s="48">
        <f t="shared" si="606"/>
        <v>314.30235535005812</v>
      </c>
      <c r="DW512" s="48">
        <f t="shared" si="606"/>
        <v>328.28881016313568</v>
      </c>
      <c r="DX512" s="48">
        <f t="shared" si="606"/>
        <v>342.8976622153952</v>
      </c>
      <c r="DY512" s="48">
        <f t="shared" si="606"/>
        <v>358.15660818398027</v>
      </c>
      <c r="DZ512" s="48">
        <f t="shared" si="606"/>
        <v>374.09457724816741</v>
      </c>
      <c r="EA512" s="48">
        <f t="shared" si="606"/>
        <v>390.74178593571088</v>
      </c>
      <c r="EB512" s="48">
        <f t="shared" si="606"/>
        <v>408.12979540985003</v>
      </c>
      <c r="EC512" s="48">
        <f t="shared" si="606"/>
        <v>426.29157130558838</v>
      </c>
      <c r="ED512" s="48">
        <f t="shared" si="606"/>
        <v>445.26154622868705</v>
      </c>
      <c r="EE512" s="48">
        <f t="shared" si="606"/>
        <v>465.07568503586361</v>
      </c>
      <c r="EF512" s="48">
        <f t="shared" si="606"/>
        <v>485.77155301995953</v>
      </c>
      <c r="EG512" s="48">
        <f t="shared" si="606"/>
        <v>507.38838712934773</v>
      </c>
      <c r="EH512" s="48">
        <f t="shared" si="606"/>
        <v>529.96717035660367</v>
      </c>
      <c r="EI512" s="48">
        <f t="shared" si="606"/>
        <v>553.55070943747251</v>
      </c>
      <c r="EJ512" s="48">
        <f t="shared" si="606"/>
        <v>578.18371600744001</v>
      </c>
      <c r="EK512" s="48">
        <f t="shared" si="606"/>
        <v>603.91289136977105</v>
      </c>
      <c r="EL512" s="48">
        <f t="shared" si="606"/>
        <v>630.78701503572586</v>
      </c>
      <c r="EM512" s="48">
        <f t="shared" si="606"/>
        <v>658.8570372048157</v>
      </c>
      <c r="EN512" s="48">
        <f t="shared" si="606"/>
        <v>688.17617536042997</v>
      </c>
      <c r="EO512" s="48">
        <f t="shared" si="606"/>
        <v>718.80001516396908</v>
      </c>
      <c r="EP512" s="48">
        <f t="shared" si="606"/>
        <v>750.78661583876567</v>
      </c>
      <c r="EQ512" s="48">
        <f t="shared" si="606"/>
        <v>784.1966202435907</v>
      </c>
      <c r="ER512" s="48">
        <f t="shared" si="606"/>
        <v>819.09336984443053</v>
      </c>
      <c r="ES512" s="48">
        <f t="shared" si="606"/>
        <v>855.54302480250772</v>
      </c>
      <c r="ET512" s="48">
        <f t="shared" si="606"/>
        <v>893.61468940621933</v>
      </c>
      <c r="EU512" s="48">
        <f t="shared" si="606"/>
        <v>933.38054308479605</v>
      </c>
      <c r="EV512" s="48">
        <f t="shared" si="606"/>
        <v>974.91597725206941</v>
      </c>
      <c r="EW512" s="48">
        <f t="shared" si="606"/>
        <v>1018.2997382397865</v>
      </c>
      <c r="EX512" s="48">
        <f t="shared" si="606"/>
        <v>1063.614076591457</v>
      </c>
      <c r="EY512" s="48">
        <f t="shared" si="606"/>
        <v>1110.9449029997768</v>
      </c>
      <c r="EZ512" s="48">
        <f t="shared" si="606"/>
        <v>1160.3819511832669</v>
      </c>
      <c r="FA512" s="48">
        <f t="shared" si="606"/>
        <v>1212.0189480109223</v>
      </c>
      <c r="FB512" s="48">
        <f t="shared" si="606"/>
        <v>1265.9537911974082</v>
      </c>
      <c r="FC512" s="48">
        <f t="shared" si="606"/>
        <v>1322.288734905693</v>
      </c>
      <c r="FD512" s="48">
        <f t="shared" si="606"/>
        <v>1381.1305836089964</v>
      </c>
      <c r="FE512" s="48">
        <f t="shared" si="602"/>
        <v>1442.5908945795968</v>
      </c>
      <c r="FF512" s="48">
        <f t="shared" si="602"/>
        <v>1506.7861893883889</v>
      </c>
      <c r="FG512" s="48">
        <f t="shared" si="602"/>
        <v>1573.8381748161723</v>
      </c>
      <c r="FH512" s="48">
        <f t="shared" si="602"/>
        <v>1643.8739735954921</v>
      </c>
      <c r="FI512" s="48">
        <f t="shared" si="602"/>
        <v>1717.0263654204914</v>
      </c>
      <c r="FJ512" s="48">
        <f t="shared" si="602"/>
        <v>1793.4340386817032</v>
      </c>
      <c r="FK512" s="48">
        <f t="shared" si="602"/>
        <v>1873.2418534030389</v>
      </c>
      <c r="FL512" s="48">
        <f t="shared" si="602"/>
        <v>1956.601115879474</v>
      </c>
      <c r="FM512" s="48">
        <f t="shared" si="602"/>
        <v>2043.6698655361106</v>
      </c>
      <c r="FN512" s="48">
        <f t="shared" si="602"/>
        <v>2134.6131745524676</v>
      </c>
      <c r="FO512" s="48">
        <f t="shared" si="602"/>
        <v>2229.6034608200525</v>
      </c>
      <c r="FP512" s="48">
        <f t="shared" si="602"/>
        <v>2328.8208148265448</v>
      </c>
      <c r="FQ512" s="48">
        <f t="shared" si="602"/>
        <v>2432.453341086326</v>
      </c>
      <c r="FR512" s="48">
        <f t="shared" si="602"/>
        <v>2540.6975147646676</v>
      </c>
      <c r="FS512" s="48">
        <f t="shared" si="602"/>
        <v>2653.7585541716953</v>
      </c>
      <c r="FT512" s="48">
        <f t="shared" si="602"/>
        <v>2771.8508098323359</v>
      </c>
      <c r="FU512" s="48">
        <f t="shared" si="601"/>
        <v>2895.198170869875</v>
      </c>
      <c r="FV512" s="48">
        <f t="shared" si="601"/>
        <v>3024.0344894735845</v>
      </c>
      <c r="FW512" s="48">
        <f t="shared" si="601"/>
        <v>3158.6040242551589</v>
      </c>
      <c r="FX512" s="48">
        <f t="shared" si="601"/>
        <v>3299.1619033345137</v>
      </c>
      <c r="FY512" s="48">
        <f t="shared" si="601"/>
        <v>3445.9746080328996</v>
      </c>
      <c r="FZ512" s="48">
        <f t="shared" si="601"/>
        <v>3599.3204780903634</v>
      </c>
      <c r="GA512" s="48">
        <f t="shared" si="601"/>
        <v>3759.4902393653847</v>
      </c>
      <c r="GB512" s="48">
        <f t="shared" si="601"/>
        <v>3926.7875550171443</v>
      </c>
      <c r="GC512" s="48">
        <f t="shared" si="601"/>
        <v>4101.5296012154067</v>
      </c>
      <c r="GD512" s="48">
        <f t="shared" si="601"/>
        <v>4284.0476684694922</v>
      </c>
      <c r="GE512" s="48">
        <f t="shared" si="601"/>
        <v>4474.6877897163849</v>
      </c>
      <c r="GF512" s="48">
        <f t="shared" si="601"/>
        <v>4673.8113963587639</v>
      </c>
      <c r="GG512" s="48">
        <f t="shared" si="601"/>
        <v>4881.7960034967291</v>
      </c>
      <c r="GH512" s="48">
        <f t="shared" si="601"/>
        <v>5099.0359256523334</v>
      </c>
      <c r="GI512" s="48">
        <f t="shared" si="601"/>
        <v>5325.9430243438619</v>
      </c>
      <c r="GJ512" s="48">
        <f t="shared" si="600"/>
        <v>5562.9474889271632</v>
      </c>
      <c r="GK512" s="48">
        <f t="shared" si="600"/>
        <v>5810.4986521844221</v>
      </c>
      <c r="GL512" s="48">
        <f t="shared" si="600"/>
        <v>6069.065842206629</v>
      </c>
      <c r="GM512" s="48">
        <f t="shared" si="600"/>
        <v>6339.1392721848242</v>
      </c>
      <c r="GN512" s="48">
        <f t="shared" si="600"/>
        <v>6621.2309697970486</v>
      </c>
      <c r="GO512" s="48">
        <f t="shared" si="600"/>
        <v>6915.8757479530168</v>
      </c>
      <c r="GP512" s="48">
        <f t="shared" si="600"/>
        <v>7223.632218736926</v>
      </c>
      <c r="GQ512" s="48">
        <f t="shared" si="600"/>
        <v>7545.0838524707187</v>
      </c>
      <c r="GR512" s="48">
        <f t="shared" si="600"/>
        <v>7880.8400839056658</v>
      </c>
      <c r="GS512" s="48">
        <f t="shared" si="600"/>
        <v>8231.5374676394676</v>
      </c>
      <c r="GT512" s="48">
        <f t="shared" si="600"/>
        <v>8597.8408849494244</v>
      </c>
      <c r="GU512" s="48">
        <f t="shared" si="600"/>
        <v>8980.4448043296743</v>
      </c>
      <c r="GV512" s="48">
        <f t="shared" si="600"/>
        <v>9380.0745981223445</v>
      </c>
      <c r="GW512" s="48">
        <f t="shared" si="600"/>
        <v>9797.4879177387884</v>
      </c>
      <c r="GX512" s="48">
        <f t="shared" si="600"/>
        <v>10233.476130078165</v>
      </c>
      <c r="GY512" s="48">
        <f t="shared" ref="GY512:HM513" si="612">IFERROR(GX512*(1+$P512),"n/a")</f>
        <v>10688.865817866643</v>
      </c>
      <c r="GZ512" s="48">
        <f t="shared" si="612"/>
        <v>11164.520346761708</v>
      </c>
      <c r="HA512" s="48">
        <f t="shared" si="612"/>
        <v>11661.341502192605</v>
      </c>
      <c r="HB512" s="48">
        <f t="shared" si="612"/>
        <v>12180.271199040175</v>
      </c>
      <c r="HC512" s="48">
        <f t="shared" si="612"/>
        <v>12722.293267397463</v>
      </c>
      <c r="HD512" s="48">
        <f t="shared" si="612"/>
        <v>13288.43531779665</v>
      </c>
      <c r="HE512" s="48">
        <f t="shared" si="612"/>
        <v>13879.770689438601</v>
      </c>
      <c r="HF512" s="48">
        <f t="shared" si="612"/>
        <v>14497.420485118619</v>
      </c>
      <c r="HG512" s="48">
        <f t="shared" si="612"/>
        <v>15142.555696706397</v>
      </c>
      <c r="HH512" s="48">
        <f t="shared" si="612"/>
        <v>15816.399425209831</v>
      </c>
      <c r="HI512" s="48">
        <f t="shared" si="612"/>
        <v>16520.229199631667</v>
      </c>
      <c r="HJ512" s="48">
        <f t="shared" si="612"/>
        <v>17255.379399015277</v>
      </c>
      <c r="HK512" s="48">
        <f t="shared" si="612"/>
        <v>18023.243782271456</v>
      </c>
      <c r="HL512" s="48">
        <f t="shared" si="612"/>
        <v>18825.278130582537</v>
      </c>
      <c r="HM512" s="48">
        <f t="shared" si="612"/>
        <v>19663.003007393461</v>
      </c>
    </row>
    <row r="513" spans="1:221" x14ac:dyDescent="0.25">
      <c r="A513" s="21" t="s">
        <v>232</v>
      </c>
      <c r="B513" s="20" t="s">
        <v>231</v>
      </c>
      <c r="C513" s="19">
        <v>475.166</v>
      </c>
      <c r="D513" s="19">
        <v>157.47999999999999</v>
      </c>
      <c r="E513" s="18">
        <f t="shared" si="550"/>
        <v>74829.141680000001</v>
      </c>
      <c r="F513" s="16">
        <f t="shared" si="551"/>
        <v>2.9743038697975246E-3</v>
      </c>
      <c r="G513" s="17">
        <v>6.3500127000254E-3</v>
      </c>
      <c r="H513" s="17">
        <f t="shared" si="565"/>
        <v>6.7764160528321063E-3</v>
      </c>
      <c r="I513" s="45">
        <f t="shared" si="566"/>
        <v>1.06715</v>
      </c>
      <c r="J513" s="17">
        <v>0.1343</v>
      </c>
      <c r="K513" s="56">
        <f t="shared" si="552"/>
        <v>0.11933333333333333</v>
      </c>
      <c r="L513" s="1">
        <f t="shared" si="553"/>
        <v>0.10436666666666666</v>
      </c>
      <c r="M513" s="1">
        <f t="shared" si="554"/>
        <v>8.9399999999999993E-2</v>
      </c>
      <c r="N513" s="1">
        <f t="shared" si="555"/>
        <v>7.4433333333333324E-2</v>
      </c>
      <c r="O513" s="1">
        <f t="shared" si="556"/>
        <v>5.9466666666666654E-2</v>
      </c>
      <c r="P513" s="5">
        <v>4.4499999999999998E-2</v>
      </c>
      <c r="Q513" s="1">
        <f t="shared" si="557"/>
        <v>5.5937721850190636E-2</v>
      </c>
      <c r="R513" s="16">
        <f t="shared" si="558"/>
        <v>1.6637578256667955E-4</v>
      </c>
      <c r="S513" s="16">
        <f t="shared" si="559"/>
        <v>2.9743038697975246E-3</v>
      </c>
      <c r="T513" s="8"/>
      <c r="U513" s="57">
        <f t="shared" si="560"/>
        <v>-157.47999999999999</v>
      </c>
      <c r="V513" s="48">
        <f t="shared" si="561"/>
        <v>1.2104682450000002</v>
      </c>
      <c r="W513" s="48">
        <f t="shared" si="562"/>
        <v>1.3730341303035003</v>
      </c>
      <c r="X513" s="48">
        <f t="shared" si="581"/>
        <v>1.5574326140032606</v>
      </c>
      <c r="Y513" s="48">
        <f t="shared" si="581"/>
        <v>1.7665958140638987</v>
      </c>
      <c r="Z513" s="48">
        <f t="shared" si="581"/>
        <v>2.0038496318926802</v>
      </c>
      <c r="AA513" s="48">
        <f t="shared" si="563"/>
        <v>2.2429756879652065</v>
      </c>
      <c r="AB513" s="48">
        <f t="shared" si="573"/>
        <v>2.4770675839325085</v>
      </c>
      <c r="AC513" s="48">
        <f t="shared" si="573"/>
        <v>2.6985174259360747</v>
      </c>
      <c r="AD513" s="48">
        <f t="shared" si="573"/>
        <v>2.8993770730065833</v>
      </c>
      <c r="AE513" s="48">
        <f t="shared" si="573"/>
        <v>3.071793362948041</v>
      </c>
      <c r="AF513" s="48">
        <f t="shared" si="564"/>
        <v>3.2084881675992287</v>
      </c>
      <c r="AG513" s="48">
        <f t="shared" si="608"/>
        <v>3.3512658910573943</v>
      </c>
      <c r="AH513" s="48">
        <f t="shared" si="608"/>
        <v>3.5003972232094482</v>
      </c>
      <c r="AI513" s="48">
        <f t="shared" si="608"/>
        <v>3.6561648996422687</v>
      </c>
      <c r="AJ513" s="48">
        <f t="shared" si="608"/>
        <v>3.8188642376763497</v>
      </c>
      <c r="AK513" s="48">
        <f t="shared" si="608"/>
        <v>3.9888036962529472</v>
      </c>
      <c r="AL513" s="48">
        <f t="shared" si="608"/>
        <v>4.1663054607362033</v>
      </c>
      <c r="AM513" s="48">
        <f t="shared" si="608"/>
        <v>4.3517060537389645</v>
      </c>
      <c r="AN513" s="48">
        <f t="shared" si="608"/>
        <v>4.5453569731303487</v>
      </c>
      <c r="AO513" s="48">
        <f t="shared" si="608"/>
        <v>4.7476253584346493</v>
      </c>
      <c r="AP513" s="48">
        <f t="shared" si="608"/>
        <v>4.9588946868849915</v>
      </c>
      <c r="AQ513" s="48">
        <f t="shared" si="608"/>
        <v>5.1795655004513739</v>
      </c>
      <c r="AR513" s="48">
        <f t="shared" si="608"/>
        <v>5.4100561652214596</v>
      </c>
      <c r="AS513" s="48">
        <f t="shared" si="608"/>
        <v>5.6508036645738144</v>
      </c>
      <c r="AT513" s="48">
        <f t="shared" si="608"/>
        <v>5.9022644276473493</v>
      </c>
      <c r="AU513" s="48">
        <f t="shared" si="608"/>
        <v>6.1649151946776559</v>
      </c>
      <c r="AV513" s="48">
        <f t="shared" si="608"/>
        <v>6.4392539208408115</v>
      </c>
      <c r="AW513" s="48">
        <f t="shared" si="609"/>
        <v>6.7258007203182277</v>
      </c>
      <c r="AX513" s="48">
        <f t="shared" si="609"/>
        <v>7.0250988523723885</v>
      </c>
      <c r="AY513" s="48">
        <f t="shared" si="609"/>
        <v>7.3377157513029596</v>
      </c>
      <c r="AZ513" s="48">
        <f t="shared" si="609"/>
        <v>7.6642441022359415</v>
      </c>
      <c r="BA513" s="48">
        <f t="shared" si="609"/>
        <v>8.0053029647854412</v>
      </c>
      <c r="BB513" s="48">
        <f t="shared" si="609"/>
        <v>8.3615389467183938</v>
      </c>
      <c r="BC513" s="48">
        <f t="shared" si="609"/>
        <v>8.7336274298473615</v>
      </c>
      <c r="BD513" s="48">
        <f t="shared" si="609"/>
        <v>9.1222738504755689</v>
      </c>
      <c r="BE513" s="48">
        <f t="shared" si="609"/>
        <v>9.5282150368217309</v>
      </c>
      <c r="BF513" s="48">
        <f t="shared" si="609"/>
        <v>9.9522206059602976</v>
      </c>
      <c r="BG513" s="48">
        <f t="shared" si="609"/>
        <v>10.395094422925531</v>
      </c>
      <c r="BH513" s="48">
        <f t="shared" si="609"/>
        <v>10.857676124745717</v>
      </c>
      <c r="BI513" s="48">
        <f t="shared" si="609"/>
        <v>11.340842712296901</v>
      </c>
      <c r="BJ513" s="48">
        <f t="shared" si="609"/>
        <v>11.845510212994112</v>
      </c>
      <c r="BK513" s="48">
        <f t="shared" si="609"/>
        <v>12.372635417472351</v>
      </c>
      <c r="BL513" s="48">
        <f t="shared" si="609"/>
        <v>12.923217693549869</v>
      </c>
      <c r="BM513" s="48">
        <f t="shared" si="610"/>
        <v>13.498300880912838</v>
      </c>
      <c r="BN513" s="48">
        <f t="shared" si="610"/>
        <v>14.09897527011346</v>
      </c>
      <c r="BO513" s="48">
        <f t="shared" si="610"/>
        <v>14.726379669633509</v>
      </c>
      <c r="BP513" s="48">
        <f t="shared" si="610"/>
        <v>15.3817035649322</v>
      </c>
      <c r="BQ513" s="48">
        <f t="shared" si="610"/>
        <v>16.066189373571682</v>
      </c>
      <c r="BR513" s="48">
        <f t="shared" si="610"/>
        <v>16.781134800695622</v>
      </c>
      <c r="BS513" s="48">
        <f t="shared" si="610"/>
        <v>17.527895299326577</v>
      </c>
      <c r="BT513" s="48">
        <f t="shared" si="610"/>
        <v>18.307886640146609</v>
      </c>
      <c r="BU513" s="48">
        <f t="shared" si="610"/>
        <v>19.122587595633131</v>
      </c>
      <c r="BV513" s="48">
        <f t="shared" si="610"/>
        <v>19.973542743638806</v>
      </c>
      <c r="BW513" s="48">
        <f t="shared" si="610"/>
        <v>20.862365395730734</v>
      </c>
      <c r="BX513" s="48">
        <f t="shared" si="610"/>
        <v>21.79074065584075</v>
      </c>
      <c r="BY513" s="48">
        <f t="shared" si="610"/>
        <v>22.760428615025663</v>
      </c>
      <c r="BZ513" s="48">
        <f t="shared" si="610"/>
        <v>23.773267688394306</v>
      </c>
      <c r="CA513" s="48">
        <f t="shared" si="610"/>
        <v>24.83117810052785</v>
      </c>
      <c r="CB513" s="48">
        <f t="shared" si="610"/>
        <v>25.936165526001339</v>
      </c>
      <c r="CC513" s="48">
        <f t="shared" si="611"/>
        <v>27.090324891908399</v>
      </c>
      <c r="CD513" s="48">
        <f t="shared" si="611"/>
        <v>28.295844349598323</v>
      </c>
      <c r="CE513" s="48">
        <f t="shared" si="611"/>
        <v>29.555009423155447</v>
      </c>
      <c r="CF513" s="48">
        <f t="shared" si="611"/>
        <v>30.870207342485863</v>
      </c>
      <c r="CG513" s="48">
        <f t="shared" si="611"/>
        <v>32.243931569226483</v>
      </c>
      <c r="CH513" s="48">
        <f t="shared" si="611"/>
        <v>33.67878652405706</v>
      </c>
      <c r="CI513" s="48">
        <f t="shared" si="611"/>
        <v>35.177492524377598</v>
      </c>
      <c r="CJ513" s="48">
        <f t="shared" si="611"/>
        <v>36.742890941712403</v>
      </c>
      <c r="CK513" s="48">
        <f t="shared" si="611"/>
        <v>38.377949588618606</v>
      </c>
      <c r="CL513" s="48">
        <f t="shared" si="611"/>
        <v>40.085768345312133</v>
      </c>
      <c r="CM513" s="48">
        <f t="shared" si="611"/>
        <v>41.869585036678522</v>
      </c>
      <c r="CN513" s="48">
        <f t="shared" si="611"/>
        <v>43.732781570810715</v>
      </c>
      <c r="CO513" s="48">
        <f t="shared" si="611"/>
        <v>45.678890350711789</v>
      </c>
      <c r="CP513" s="48">
        <f t="shared" si="611"/>
        <v>47.711600971318461</v>
      </c>
      <c r="CQ513" s="48">
        <f t="shared" si="611"/>
        <v>49.834767214542133</v>
      </c>
      <c r="CR513" s="48">
        <f t="shared" si="611"/>
        <v>52.052414355589256</v>
      </c>
      <c r="CS513" s="48">
        <f t="shared" si="606"/>
        <v>54.368746794412978</v>
      </c>
      <c r="CT513" s="48">
        <f t="shared" si="606"/>
        <v>56.788156026764355</v>
      </c>
      <c r="CU513" s="48">
        <f t="shared" si="606"/>
        <v>59.315228969955371</v>
      </c>
      <c r="CV513" s="48">
        <f t="shared" si="606"/>
        <v>61.954756659118381</v>
      </c>
      <c r="CW513" s="48">
        <f t="shared" si="606"/>
        <v>64.711743330449153</v>
      </c>
      <c r="CX513" s="48">
        <f t="shared" si="606"/>
        <v>67.591415908654142</v>
      </c>
      <c r="CY513" s="48">
        <f t="shared" si="606"/>
        <v>70.599233916589256</v>
      </c>
      <c r="CZ513" s="48">
        <f t="shared" si="606"/>
        <v>73.740899825877477</v>
      </c>
      <c r="DA513" s="48">
        <f t="shared" si="606"/>
        <v>77.022369868129019</v>
      </c>
      <c r="DB513" s="48">
        <f t="shared" si="606"/>
        <v>80.449865327260753</v>
      </c>
      <c r="DC513" s="48">
        <f t="shared" si="606"/>
        <v>84.029884334323853</v>
      </c>
      <c r="DD513" s="48">
        <f t="shared" si="606"/>
        <v>87.769214187201257</v>
      </c>
      <c r="DE513" s="48">
        <f t="shared" si="606"/>
        <v>91.674944218531706</v>
      </c>
      <c r="DF513" s="48">
        <f t="shared" si="606"/>
        <v>95.754479236256373</v>
      </c>
      <c r="DG513" s="48">
        <f t="shared" si="606"/>
        <v>100.01555356226977</v>
      </c>
      <c r="DH513" s="48">
        <f t="shared" si="606"/>
        <v>104.46624569579078</v>
      </c>
      <c r="DI513" s="48">
        <f t="shared" si="606"/>
        <v>109.11499362925346</v>
      </c>
      <c r="DJ513" s="48">
        <f t="shared" si="606"/>
        <v>113.97061084575525</v>
      </c>
      <c r="DK513" s="48">
        <f t="shared" si="606"/>
        <v>119.04230302839136</v>
      </c>
      <c r="DL513" s="48">
        <f t="shared" si="606"/>
        <v>124.33968551315478</v>
      </c>
      <c r="DM513" s="48">
        <f t="shared" si="606"/>
        <v>129.87280151849015</v>
      </c>
      <c r="DN513" s="48">
        <f t="shared" si="606"/>
        <v>135.65214118606295</v>
      </c>
      <c r="DO513" s="48">
        <f t="shared" si="606"/>
        <v>141.68866146884275</v>
      </c>
      <c r="DP513" s="48">
        <f t="shared" si="606"/>
        <v>147.99380690420625</v>
      </c>
      <c r="DQ513" s="48">
        <f t="shared" si="606"/>
        <v>154.57953131144342</v>
      </c>
      <c r="DR513" s="48">
        <f t="shared" si="606"/>
        <v>161.45832045480265</v>
      </c>
      <c r="DS513" s="48">
        <f t="shared" si="606"/>
        <v>168.64321571504135</v>
      </c>
      <c r="DT513" s="48">
        <f t="shared" si="606"/>
        <v>176.14783881436068</v>
      </c>
      <c r="DU513" s="48">
        <f t="shared" si="606"/>
        <v>183.98641764159973</v>
      </c>
      <c r="DV513" s="48">
        <f t="shared" si="606"/>
        <v>192.17381322665091</v>
      </c>
      <c r="DW513" s="48">
        <f t="shared" si="606"/>
        <v>200.72554791523686</v>
      </c>
      <c r="DX513" s="48">
        <f t="shared" si="606"/>
        <v>209.65783479746489</v>
      </c>
      <c r="DY513" s="48">
        <f t="shared" si="606"/>
        <v>218.98760844595208</v>
      </c>
      <c r="DZ513" s="48">
        <f t="shared" si="606"/>
        <v>228.73255702179694</v>
      </c>
      <c r="EA513" s="48">
        <f t="shared" si="606"/>
        <v>238.91115580926689</v>
      </c>
      <c r="EB513" s="48">
        <f t="shared" si="606"/>
        <v>249.54270224277926</v>
      </c>
      <c r="EC513" s="48">
        <f t="shared" si="606"/>
        <v>260.64735249258291</v>
      </c>
      <c r="ED513" s="48">
        <f t="shared" si="606"/>
        <v>272.24615967850286</v>
      </c>
      <c r="EE513" s="48">
        <f t="shared" si="606"/>
        <v>284.36111378419622</v>
      </c>
      <c r="EF513" s="48">
        <f t="shared" si="606"/>
        <v>297.01518334759294</v>
      </c>
      <c r="EG513" s="48">
        <f t="shared" si="606"/>
        <v>310.23235900656084</v>
      </c>
      <c r="EH513" s="48">
        <f t="shared" si="606"/>
        <v>324.03769898235282</v>
      </c>
      <c r="EI513" s="48">
        <f t="shared" si="606"/>
        <v>338.45737658706753</v>
      </c>
      <c r="EJ513" s="48">
        <f t="shared" si="606"/>
        <v>353.51872984519201</v>
      </c>
      <c r="EK513" s="48">
        <f t="shared" si="606"/>
        <v>369.25031332330303</v>
      </c>
      <c r="EL513" s="48">
        <f t="shared" si="606"/>
        <v>385.68195226619002</v>
      </c>
      <c r="EM513" s="48">
        <f t="shared" si="606"/>
        <v>402.84479914203547</v>
      </c>
      <c r="EN513" s="48">
        <f t="shared" si="606"/>
        <v>420.77139270385607</v>
      </c>
      <c r="EO513" s="48">
        <f t="shared" si="606"/>
        <v>439.49571967917763</v>
      </c>
      <c r="EP513" s="48">
        <f t="shared" si="606"/>
        <v>459.053279204901</v>
      </c>
      <c r="EQ513" s="48">
        <f t="shared" si="606"/>
        <v>479.48115012951911</v>
      </c>
      <c r="ER513" s="48">
        <f t="shared" si="606"/>
        <v>500.8180613102827</v>
      </c>
      <c r="ES513" s="48">
        <f t="shared" si="606"/>
        <v>523.10446503859032</v>
      </c>
      <c r="ET513" s="48">
        <f t="shared" si="606"/>
        <v>546.38261373280761</v>
      </c>
      <c r="EU513" s="48">
        <f t="shared" si="606"/>
        <v>570.69664004391757</v>
      </c>
      <c r="EV513" s="48">
        <f t="shared" si="606"/>
        <v>596.09264052587184</v>
      </c>
      <c r="EW513" s="48">
        <f t="shared" si="606"/>
        <v>622.61876302927317</v>
      </c>
      <c r="EX513" s="48">
        <f t="shared" si="606"/>
        <v>650.32529798407586</v>
      </c>
      <c r="EY513" s="48">
        <f t="shared" si="606"/>
        <v>679.26477374436718</v>
      </c>
      <c r="EZ513" s="48">
        <f t="shared" si="606"/>
        <v>709.49205617599148</v>
      </c>
      <c r="FA513" s="48">
        <f t="shared" si="606"/>
        <v>741.06445267582308</v>
      </c>
      <c r="FB513" s="48">
        <f t="shared" si="606"/>
        <v>774.04182081989723</v>
      </c>
      <c r="FC513" s="48">
        <f t="shared" ref="FC513:FD513" si="613">IFERROR(FB513*(1+$P513),"n/a")</f>
        <v>808.48668184638268</v>
      </c>
      <c r="FD513" s="48">
        <f t="shared" si="613"/>
        <v>844.46433918854666</v>
      </c>
      <c r="FE513" s="48">
        <f t="shared" si="602"/>
        <v>882.04300228243699</v>
      </c>
      <c r="FF513" s="48">
        <f t="shared" si="602"/>
        <v>921.2939158840054</v>
      </c>
      <c r="FG513" s="48">
        <f t="shared" si="602"/>
        <v>962.29149514084361</v>
      </c>
      <c r="FH513" s="48">
        <f t="shared" si="602"/>
        <v>1005.1134666746111</v>
      </c>
      <c r="FI513" s="48">
        <f t="shared" si="602"/>
        <v>1049.8410159416312</v>
      </c>
      <c r="FJ513" s="48">
        <f t="shared" si="602"/>
        <v>1096.5589411510339</v>
      </c>
      <c r="FK513" s="48">
        <f t="shared" si="602"/>
        <v>1145.3558140322548</v>
      </c>
      <c r="FL513" s="48">
        <f t="shared" si="602"/>
        <v>1196.3241477566901</v>
      </c>
      <c r="FM513" s="48">
        <f t="shared" si="602"/>
        <v>1249.5605723318627</v>
      </c>
      <c r="FN513" s="48">
        <f t="shared" si="602"/>
        <v>1305.1660178006305</v>
      </c>
      <c r="FO513" s="48">
        <f t="shared" si="602"/>
        <v>1363.2459055927586</v>
      </c>
      <c r="FP513" s="48">
        <f t="shared" si="602"/>
        <v>1423.9103483916363</v>
      </c>
      <c r="FQ513" s="48">
        <f t="shared" si="602"/>
        <v>1487.2743588950641</v>
      </c>
      <c r="FR513" s="48">
        <f t="shared" si="602"/>
        <v>1553.4580678658945</v>
      </c>
      <c r="FS513" s="48">
        <f t="shared" si="602"/>
        <v>1622.5869518859267</v>
      </c>
      <c r="FT513" s="48">
        <f t="shared" si="602"/>
        <v>1694.7920712448504</v>
      </c>
      <c r="FU513" s="48">
        <f t="shared" si="601"/>
        <v>1770.2103184152461</v>
      </c>
      <c r="FV513" s="48">
        <f t="shared" si="601"/>
        <v>1848.9846775847245</v>
      </c>
      <c r="FW513" s="48">
        <f t="shared" si="601"/>
        <v>1931.2644957372447</v>
      </c>
      <c r="FX513" s="48">
        <f t="shared" si="601"/>
        <v>2017.205765797552</v>
      </c>
      <c r="FY513" s="48">
        <f t="shared" si="601"/>
        <v>2106.9714223755432</v>
      </c>
      <c r="FZ513" s="48">
        <f t="shared" si="601"/>
        <v>2200.731650671255</v>
      </c>
      <c r="GA513" s="48">
        <f t="shared" si="601"/>
        <v>2298.664209126126</v>
      </c>
      <c r="GB513" s="48">
        <f t="shared" si="601"/>
        <v>2400.9547664322386</v>
      </c>
      <c r="GC513" s="48">
        <f t="shared" si="601"/>
        <v>2507.7972535384733</v>
      </c>
      <c r="GD513" s="48">
        <f t="shared" si="601"/>
        <v>2619.3942313209354</v>
      </c>
      <c r="GE513" s="48">
        <f t="shared" si="601"/>
        <v>2735.9572746147169</v>
      </c>
      <c r="GF513" s="48">
        <f t="shared" si="601"/>
        <v>2857.7073733350717</v>
      </c>
      <c r="GG513" s="48">
        <f t="shared" si="601"/>
        <v>2984.8753514484824</v>
      </c>
      <c r="GH513" s="48">
        <f t="shared" si="601"/>
        <v>3117.70230458794</v>
      </c>
      <c r="GI513" s="48">
        <f t="shared" si="601"/>
        <v>3256.4400571421033</v>
      </c>
      <c r="GJ513" s="48">
        <f t="shared" ref="GJ513:GY513" si="614">IFERROR(GI513*(1+$P513),"n/a")</f>
        <v>3401.3516396849268</v>
      </c>
      <c r="GK513" s="48">
        <f t="shared" si="614"/>
        <v>3552.711787650906</v>
      </c>
      <c r="GL513" s="48">
        <f t="shared" si="614"/>
        <v>3710.8074622013714</v>
      </c>
      <c r="GM513" s="48">
        <f t="shared" si="614"/>
        <v>3875.9383942693325</v>
      </c>
      <c r="GN513" s="48">
        <f t="shared" si="614"/>
        <v>4048.417652814318</v>
      </c>
      <c r="GO513" s="48">
        <f t="shared" si="614"/>
        <v>4228.5722383645552</v>
      </c>
      <c r="GP513" s="48">
        <f t="shared" si="614"/>
        <v>4416.7437029717776</v>
      </c>
      <c r="GQ513" s="48">
        <f t="shared" si="614"/>
        <v>4613.2887977540213</v>
      </c>
      <c r="GR513" s="48">
        <f t="shared" si="614"/>
        <v>4818.580149254075</v>
      </c>
      <c r="GS513" s="48">
        <f t="shared" si="614"/>
        <v>5033.006965895881</v>
      </c>
      <c r="GT513" s="48">
        <f t="shared" si="614"/>
        <v>5256.975775878248</v>
      </c>
      <c r="GU513" s="48">
        <f t="shared" si="614"/>
        <v>5490.9111979048303</v>
      </c>
      <c r="GV513" s="48">
        <f t="shared" si="614"/>
        <v>5735.2567462115949</v>
      </c>
      <c r="GW513" s="48">
        <f t="shared" si="614"/>
        <v>5990.4756714180112</v>
      </c>
      <c r="GX513" s="48">
        <f t="shared" si="614"/>
        <v>6257.0518387961129</v>
      </c>
      <c r="GY513" s="48">
        <f t="shared" si="614"/>
        <v>6535.4906456225399</v>
      </c>
      <c r="GZ513" s="48">
        <f t="shared" si="612"/>
        <v>6826.3199793527428</v>
      </c>
      <c r="HA513" s="48">
        <f t="shared" si="612"/>
        <v>7130.0912184339395</v>
      </c>
      <c r="HB513" s="48">
        <f t="shared" si="612"/>
        <v>7447.3802776542498</v>
      </c>
      <c r="HC513" s="48">
        <f t="shared" si="612"/>
        <v>7778.7887000098635</v>
      </c>
      <c r="HD513" s="48">
        <f t="shared" si="612"/>
        <v>8124.9447971603022</v>
      </c>
      <c r="HE513" s="48">
        <f t="shared" si="612"/>
        <v>8486.5048406339356</v>
      </c>
      <c r="HF513" s="48">
        <f t="shared" si="612"/>
        <v>8864.1543060421463</v>
      </c>
      <c r="HG513" s="48">
        <f t="shared" si="612"/>
        <v>9258.6091726610211</v>
      </c>
      <c r="HH513" s="48">
        <f t="shared" si="612"/>
        <v>9670.6172808444371</v>
      </c>
      <c r="HI513" s="48">
        <f t="shared" si="612"/>
        <v>10100.959749842015</v>
      </c>
      <c r="HJ513" s="48">
        <f t="shared" si="612"/>
        <v>10550.452458709984</v>
      </c>
      <c r="HK513" s="48">
        <f t="shared" si="612"/>
        <v>11019.947593122579</v>
      </c>
      <c r="HL513" s="48">
        <f t="shared" si="612"/>
        <v>11510.335261016533</v>
      </c>
      <c r="HM513" s="48">
        <f t="shared" si="612"/>
        <v>12022.545180131769</v>
      </c>
    </row>
    <row r="514" spans="1:221" x14ac:dyDescent="0.25">
      <c r="A514" s="21" t="s">
        <v>230</v>
      </c>
      <c r="B514" s="20" t="s">
        <v>229</v>
      </c>
      <c r="C514" s="19">
        <v>89.287999999999997</v>
      </c>
      <c r="D514" s="19">
        <v>679.59</v>
      </c>
      <c r="E514" s="18">
        <f t="shared" ref="E514:E517" si="615">C514*D514</f>
        <v>60679.231919999998</v>
      </c>
      <c r="F514" s="16">
        <f t="shared" ref="F514:F517" si="616">IF(OR(G514="n/a",J514="n/a"),0%,E514/SUMIFS(E$13:E$517,G$13:G$517,"&lt;&gt;n/a",$J$13:$J$517,"&lt;&gt;n/a"))</f>
        <v>2.4118741744733247E-3</v>
      </c>
      <c r="G514" s="17">
        <v>1.6892538148000999E-2</v>
      </c>
      <c r="H514" s="17">
        <f t="shared" si="565"/>
        <v>1.9082909106961546E-2</v>
      </c>
      <c r="I514" s="45">
        <f t="shared" ref="I514:I517" si="617">IFERROR(H514*D514,"n/a")</f>
        <v>12.968554199999998</v>
      </c>
      <c r="J514" s="17">
        <v>0.25933</v>
      </c>
      <c r="K514" s="56">
        <f t="shared" ref="K514:K517" si="618">IF(J514="n/a","n/a",J514-($J514-$P514)/6)</f>
        <v>0.223525</v>
      </c>
      <c r="L514" s="1">
        <f t="shared" ref="L514:L517" si="619">IF(J514="n/a","n/a",K514-($J514-$P514)/6)</f>
        <v>0.18772</v>
      </c>
      <c r="M514" s="1">
        <f t="shared" ref="M514:M517" si="620">IF(J514="n/a","n/a",L514-($J514-$P514)/6)</f>
        <v>0.15191499999999999</v>
      </c>
      <c r="N514" s="1">
        <f t="shared" ref="N514:N517" si="621">IF(J514="n/a","n/a",M514-($J514-$P514)/6)</f>
        <v>0.11610999999999999</v>
      </c>
      <c r="O514" s="1">
        <f t="shared" ref="O514:O517" si="622">IF(J514="n/a","n/a",N514-($J514-$P514)/6)</f>
        <v>8.0304999999999988E-2</v>
      </c>
      <c r="P514" s="5">
        <v>4.4499999999999998E-2</v>
      </c>
      <c r="Q514" s="1">
        <f t="shared" ref="Q514:Q517" si="623">IFERROR(IF(OR(G514="n/a",J514="n/a"),"n/a",(IRR(U514:HM514,9%))),"n/a")</f>
        <v>0.1122019436397419</v>
      </c>
      <c r="R514" s="16">
        <f t="shared" ref="R514:R517" si="624">IF(OR(G514="n/a",J514="n/a"),"n/a",$F514*Q514)</f>
        <v>2.7061697019040501E-4</v>
      </c>
      <c r="S514" s="16">
        <f t="shared" ref="S514:S517" si="625">IF(R514&lt;&gt;0,F514,0)</f>
        <v>2.4118741744733247E-3</v>
      </c>
      <c r="T514" s="8"/>
      <c r="U514" s="57">
        <f t="shared" ref="U514:U517" si="626">IFERROR(-D514,"")</f>
        <v>-679.59</v>
      </c>
      <c r="V514" s="48">
        <f t="shared" si="561"/>
        <v>16.331689360685999</v>
      </c>
      <c r="W514" s="48">
        <f t="shared" ref="W514:W517" si="627">IFERROR(V514*(1+$J514),"n/a")</f>
        <v>20.566986362592701</v>
      </c>
      <c r="X514" s="48">
        <f t="shared" ref="X514:X517" si="628">IFERROR(W514*(1+$J514),"n/a")</f>
        <v>25.900622936003867</v>
      </c>
      <c r="Y514" s="48">
        <f t="shared" ref="Y514:Y517" si="629">IFERROR(X514*(1+$J514),"n/a")</f>
        <v>32.617431481997748</v>
      </c>
      <c r="Z514" s="48">
        <f t="shared" ref="Z514:Z517" si="630">IFERROR(Y514*(1+$J514),"n/a")</f>
        <v>41.076109988224225</v>
      </c>
      <c r="AA514" s="48">
        <f t="shared" ref="AA514:AA517" si="631">IFERROR(Z514*(1+K514),"n/a")</f>
        <v>50.257647473342047</v>
      </c>
      <c r="AB514" s="48">
        <f t="shared" ref="AB514:AB517" si="632">IFERROR(AA514*(1+L514),"n/a")</f>
        <v>59.692013057037819</v>
      </c>
      <c r="AC514" s="48">
        <f t="shared" ref="AC514:AC517" si="633">IFERROR(AB514*(1+M514),"n/a")</f>
        <v>68.760125220597715</v>
      </c>
      <c r="AD514" s="48">
        <f t="shared" ref="AD514:AD517" si="634">IFERROR(AC514*(1+N514),"n/a")</f>
        <v>76.74386335996131</v>
      </c>
      <c r="AE514" s="48">
        <f t="shared" ref="AE514:AE517" si="635">IFERROR(AD514*(1+O514),"n/a")</f>
        <v>82.906779307083013</v>
      </c>
      <c r="AF514" s="48">
        <f t="shared" ref="AF514:AF517" si="636">IFERROR(AE514*(1+$P514),"n/a")</f>
        <v>86.596130986248212</v>
      </c>
      <c r="AG514" s="48">
        <f t="shared" ref="AG514:AG517" si="637">IFERROR(AF514*(1+$P514),"n/a")</f>
        <v>90.44965881513626</v>
      </c>
      <c r="AH514" s="48">
        <f t="shared" ref="AH514:AH517" si="638">IFERROR(AG514*(1+$P514),"n/a")</f>
        <v>94.474668632409816</v>
      </c>
      <c r="AI514" s="48">
        <f t="shared" ref="AI514:AI517" si="639">IFERROR(AH514*(1+$P514),"n/a")</f>
        <v>98.678791386552049</v>
      </c>
      <c r="AJ514" s="48">
        <f t="shared" ref="AJ514:AJ517" si="640">IFERROR(AI514*(1+$P514),"n/a")</f>
        <v>103.06999760325361</v>
      </c>
      <c r="AK514" s="48">
        <f t="shared" ref="AK514:AK517" si="641">IFERROR(AJ514*(1+$P514),"n/a")</f>
        <v>107.6566124965984</v>
      </c>
      <c r="AL514" s="48">
        <f t="shared" ref="AL514:AL517" si="642">IFERROR(AK514*(1+$P514),"n/a")</f>
        <v>112.44733175269702</v>
      </c>
      <c r="AM514" s="48">
        <f t="shared" ref="AM514:AM517" si="643">IFERROR(AL514*(1+$P514),"n/a")</f>
        <v>117.45123801569204</v>
      </c>
      <c r="AN514" s="48">
        <f t="shared" ref="AN514:AN517" si="644">IFERROR(AM514*(1+$P514),"n/a")</f>
        <v>122.67781810739034</v>
      </c>
      <c r="AO514" s="48">
        <f t="shared" ref="AO514:AO517" si="645">IFERROR(AN514*(1+$P514),"n/a")</f>
        <v>128.13698101316922</v>
      </c>
      <c r="AP514" s="48">
        <f t="shared" ref="AP514:AP517" si="646">IFERROR(AO514*(1+$P514),"n/a")</f>
        <v>133.83907666825525</v>
      </c>
      <c r="AQ514" s="48">
        <f t="shared" ref="AQ514:AQ517" si="647">IFERROR(AP514*(1+$P514),"n/a")</f>
        <v>139.79491557999259</v>
      </c>
      <c r="AR514" s="48">
        <f t="shared" ref="AR514:AR517" si="648">IFERROR(AQ514*(1+$P514),"n/a")</f>
        <v>146.01578932330227</v>
      </c>
      <c r="AS514" s="48">
        <f t="shared" ref="AS514:AS517" si="649">IFERROR(AR514*(1+$P514),"n/a")</f>
        <v>152.51349194818923</v>
      </c>
      <c r="AT514" s="48">
        <f t="shared" ref="AT514:AT517" si="650">IFERROR(AS514*(1+$P514),"n/a")</f>
        <v>159.30034233988366</v>
      </c>
      <c r="AU514" s="48">
        <f t="shared" ref="AU514:AU517" si="651">IFERROR(AT514*(1+$P514),"n/a")</f>
        <v>166.38920757400848</v>
      </c>
      <c r="AV514" s="48">
        <f t="shared" ref="AV514:AV517" si="652">IFERROR(AU514*(1+$P514),"n/a")</f>
        <v>173.79352731105186</v>
      </c>
      <c r="AW514" s="48">
        <f t="shared" ref="AW514:AW517" si="653">IFERROR(AV514*(1+$P514),"n/a")</f>
        <v>181.52733927639366</v>
      </c>
      <c r="AX514" s="48">
        <f t="shared" ref="AX514:AX517" si="654">IFERROR(AW514*(1+$P514),"n/a")</f>
        <v>189.60530587419316</v>
      </c>
      <c r="AY514" s="48">
        <f t="shared" ref="AY514:AY517" si="655">IFERROR(AX514*(1+$P514),"n/a")</f>
        <v>198.04274198559474</v>
      </c>
      <c r="AZ514" s="48">
        <f t="shared" ref="AZ514:AZ517" si="656">IFERROR(AY514*(1+$P514),"n/a")</f>
        <v>206.8556440039537</v>
      </c>
      <c r="BA514" s="48">
        <f t="shared" ref="BA514:BA517" si="657">IFERROR(AZ514*(1+$P514),"n/a")</f>
        <v>216.06072016212963</v>
      </c>
      <c r="BB514" s="48">
        <f t="shared" ref="BB514:BB517" si="658">IFERROR(BA514*(1+$P514),"n/a")</f>
        <v>225.67542220934439</v>
      </c>
      <c r="BC514" s="48">
        <f t="shared" ref="BC514:BC517" si="659">IFERROR(BB514*(1+$P514),"n/a")</f>
        <v>235.7179784976602</v>
      </c>
      <c r="BD514" s="48">
        <f t="shared" ref="BD514:BD517" si="660">IFERROR(BC514*(1+$P514),"n/a")</f>
        <v>246.20742854080606</v>
      </c>
      <c r="BE514" s="48">
        <f t="shared" ref="BE514:BE517" si="661">IFERROR(BD514*(1+$P514),"n/a")</f>
        <v>257.16365911087195</v>
      </c>
      <c r="BF514" s="48">
        <f t="shared" ref="BF514:BF517" si="662">IFERROR(BE514*(1+$P514),"n/a")</f>
        <v>268.60744194130575</v>
      </c>
      <c r="BG514" s="48">
        <f t="shared" ref="BG514:BG517" si="663">IFERROR(BF514*(1+$P514),"n/a")</f>
        <v>280.56047310769384</v>
      </c>
      <c r="BH514" s="48">
        <f t="shared" ref="BH514:BH517" si="664">IFERROR(BG514*(1+$P514),"n/a")</f>
        <v>293.04541416098618</v>
      </c>
      <c r="BI514" s="48">
        <f t="shared" ref="BI514:BI517" si="665">IFERROR(BH514*(1+$P514),"n/a")</f>
        <v>306.08593509115008</v>
      </c>
      <c r="BJ514" s="48">
        <f t="shared" ref="BJ514:BJ517" si="666">IFERROR(BI514*(1+$P514),"n/a")</f>
        <v>319.70675920270622</v>
      </c>
      <c r="BK514" s="48">
        <f t="shared" ref="BK514:BK517" si="667">IFERROR(BJ514*(1+$P514),"n/a")</f>
        <v>333.93370998722662</v>
      </c>
      <c r="BL514" s="48">
        <f t="shared" ref="BL514:BL517" si="668">IFERROR(BK514*(1+$P514),"n/a")</f>
        <v>348.79376008165821</v>
      </c>
      <c r="BM514" s="48">
        <f t="shared" ref="BM514:BM517" si="669">IFERROR(BL514*(1+$P514),"n/a")</f>
        <v>364.315082405292</v>
      </c>
      <c r="BN514" s="48">
        <f t="shared" ref="BN514:BN517" si="670">IFERROR(BM514*(1+$P514),"n/a")</f>
        <v>380.52710357232752</v>
      </c>
      <c r="BO514" s="48">
        <f t="shared" ref="BO514:BO517" si="671">IFERROR(BN514*(1+$P514),"n/a")</f>
        <v>397.4605596812961</v>
      </c>
      <c r="BP514" s="48">
        <f t="shared" ref="BP514:BP517" si="672">IFERROR(BO514*(1+$P514),"n/a")</f>
        <v>415.1475545871138</v>
      </c>
      <c r="BQ514" s="48">
        <f t="shared" ref="BQ514:BQ517" si="673">IFERROR(BP514*(1+$P514),"n/a")</f>
        <v>433.62162076624037</v>
      </c>
      <c r="BR514" s="48">
        <f t="shared" ref="BR514:BR517" si="674">IFERROR(BQ514*(1+$P514),"n/a")</f>
        <v>452.91778289033806</v>
      </c>
      <c r="BS514" s="48">
        <f t="shared" ref="BS514:BS517" si="675">IFERROR(BR514*(1+$P514),"n/a")</f>
        <v>473.07262422895809</v>
      </c>
      <c r="BT514" s="48">
        <f t="shared" ref="BT514:BT517" si="676">IFERROR(BS514*(1+$P514),"n/a")</f>
        <v>494.12435600714673</v>
      </c>
      <c r="BU514" s="48">
        <f t="shared" ref="BU514:BU517" si="677">IFERROR(BT514*(1+$P514),"n/a")</f>
        <v>516.11288984946475</v>
      </c>
      <c r="BV514" s="48">
        <f t="shared" ref="BV514:BV517" si="678">IFERROR(BU514*(1+$P514),"n/a")</f>
        <v>539.07991344776588</v>
      </c>
      <c r="BW514" s="48">
        <f t="shared" ref="BW514:BW517" si="679">IFERROR(BV514*(1+$P514),"n/a")</f>
        <v>563.06896959619144</v>
      </c>
      <c r="BX514" s="48">
        <f t="shared" ref="BX514:BX517" si="680">IFERROR(BW514*(1+$P514),"n/a")</f>
        <v>588.12553874322191</v>
      </c>
      <c r="BY514" s="48">
        <f t="shared" ref="BY514:BY517" si="681">IFERROR(BX514*(1+$P514),"n/a")</f>
        <v>614.29712521729527</v>
      </c>
      <c r="BZ514" s="48">
        <f t="shared" ref="BZ514:BZ517" si="682">IFERROR(BY514*(1+$P514),"n/a")</f>
        <v>641.63334728946495</v>
      </c>
      <c r="CA514" s="48">
        <f t="shared" ref="CA514:CA517" si="683">IFERROR(BZ514*(1+$P514),"n/a")</f>
        <v>670.18603124384617</v>
      </c>
      <c r="CB514" s="48">
        <f t="shared" ref="CB514:CB517" si="684">IFERROR(CA514*(1+$P514),"n/a")</f>
        <v>700.00930963419728</v>
      </c>
      <c r="CC514" s="48">
        <f t="shared" ref="CC514:CC517" si="685">IFERROR(CB514*(1+$P514),"n/a")</f>
        <v>731.15972391291905</v>
      </c>
      <c r="CD514" s="48">
        <f t="shared" ref="CD514:CD517" si="686">IFERROR(CC514*(1+$P514),"n/a")</f>
        <v>763.69633162704395</v>
      </c>
      <c r="CE514" s="48">
        <f t="shared" ref="CE514:CE517" si="687">IFERROR(CD514*(1+$P514),"n/a")</f>
        <v>797.68081838444743</v>
      </c>
      <c r="CF514" s="48">
        <f t="shared" ref="CF514:CF517" si="688">IFERROR(CE514*(1+$P514),"n/a")</f>
        <v>833.17761480255535</v>
      </c>
      <c r="CG514" s="48">
        <f t="shared" ref="CG514:CG517" si="689">IFERROR(CF514*(1+$P514),"n/a")</f>
        <v>870.25401866126901</v>
      </c>
      <c r="CH514" s="48">
        <f t="shared" ref="CH514:CH517" si="690">IFERROR(CG514*(1+$P514),"n/a")</f>
        <v>908.98032249169546</v>
      </c>
      <c r="CI514" s="48">
        <f t="shared" ref="CI514:CI517" si="691">IFERROR(CH514*(1+$P514),"n/a")</f>
        <v>949.42994684257587</v>
      </c>
      <c r="CJ514" s="48">
        <f t="shared" ref="CJ514:CJ517" si="692">IFERROR(CI514*(1+$P514),"n/a")</f>
        <v>991.67957947707043</v>
      </c>
      <c r="CK514" s="48">
        <f t="shared" ref="CK514:CK517" si="693">IFERROR(CJ514*(1+$P514),"n/a")</f>
        <v>1035.8093207638001</v>
      </c>
      <c r="CL514" s="48">
        <f t="shared" ref="CL514:CL517" si="694">IFERROR(CK514*(1+$P514),"n/a")</f>
        <v>1081.9028355377891</v>
      </c>
      <c r="CM514" s="48">
        <f t="shared" ref="CM514:CM517" si="695">IFERROR(CL514*(1+$P514),"n/a")</f>
        <v>1130.0475117192207</v>
      </c>
      <c r="CN514" s="48">
        <f t="shared" ref="CN514:CN517" si="696">IFERROR(CM514*(1+$P514),"n/a")</f>
        <v>1180.334625990726</v>
      </c>
      <c r="CO514" s="48">
        <f t="shared" ref="CO514:CO517" si="697">IFERROR(CN514*(1+$P514),"n/a")</f>
        <v>1232.8595168473132</v>
      </c>
      <c r="CP514" s="48">
        <f t="shared" ref="CP514:CP517" si="698">IFERROR(CO514*(1+$P514),"n/a")</f>
        <v>1287.7217653470186</v>
      </c>
      <c r="CQ514" s="48">
        <f t="shared" ref="CQ514:CQ517" si="699">IFERROR(CP514*(1+$P514),"n/a")</f>
        <v>1345.025383904961</v>
      </c>
      <c r="CR514" s="48">
        <f t="shared" ref="CR514:DG517" si="700">IFERROR(CQ514*(1+$P514),"n/a")</f>
        <v>1404.8790134887317</v>
      </c>
      <c r="CS514" s="48">
        <f t="shared" si="700"/>
        <v>1467.3961295889803</v>
      </c>
      <c r="CT514" s="48">
        <f t="shared" si="700"/>
        <v>1532.6952573556898</v>
      </c>
      <c r="CU514" s="48">
        <f t="shared" si="700"/>
        <v>1600.9001963080179</v>
      </c>
      <c r="CV514" s="48">
        <f t="shared" si="700"/>
        <v>1672.1402550437247</v>
      </c>
      <c r="CW514" s="48">
        <f t="shared" si="700"/>
        <v>1746.5504963931703</v>
      </c>
      <c r="CX514" s="48">
        <f t="shared" si="700"/>
        <v>1824.2719934826664</v>
      </c>
      <c r="CY514" s="48">
        <f t="shared" si="700"/>
        <v>1905.4520971926449</v>
      </c>
      <c r="CZ514" s="48">
        <f t="shared" si="700"/>
        <v>1990.2447155177176</v>
      </c>
      <c r="DA514" s="48">
        <f t="shared" si="700"/>
        <v>2078.810605358256</v>
      </c>
      <c r="DB514" s="48">
        <f t="shared" si="700"/>
        <v>2171.3176772966985</v>
      </c>
      <c r="DC514" s="48">
        <f t="shared" si="700"/>
        <v>2267.9413139364015</v>
      </c>
      <c r="DD514" s="48">
        <f t="shared" si="700"/>
        <v>2368.8647024065713</v>
      </c>
      <c r="DE514" s="48">
        <f t="shared" si="700"/>
        <v>2474.2791816636636</v>
      </c>
      <c r="DF514" s="48">
        <f t="shared" si="700"/>
        <v>2584.3846052476965</v>
      </c>
      <c r="DG514" s="48">
        <f t="shared" si="700"/>
        <v>2699.3897201812188</v>
      </c>
      <c r="DH514" s="48">
        <f t="shared" ref="DH514:DW517" si="701">IFERROR(DG514*(1+$P514),"n/a")</f>
        <v>2819.5125627292828</v>
      </c>
      <c r="DI514" s="48">
        <f t="shared" si="701"/>
        <v>2944.9808717707356</v>
      </c>
      <c r="DJ514" s="48">
        <f t="shared" si="701"/>
        <v>3076.0325205645331</v>
      </c>
      <c r="DK514" s="48">
        <f t="shared" si="701"/>
        <v>3212.9159677296548</v>
      </c>
      <c r="DL514" s="48">
        <f t="shared" si="701"/>
        <v>3355.8907282936243</v>
      </c>
      <c r="DM514" s="48">
        <f t="shared" si="701"/>
        <v>3505.2278657026905</v>
      </c>
      <c r="DN514" s="48">
        <f t="shared" si="701"/>
        <v>3661.2105057264603</v>
      </c>
      <c r="DO514" s="48">
        <f t="shared" si="701"/>
        <v>3824.1343732312876</v>
      </c>
      <c r="DP514" s="48">
        <f t="shared" si="701"/>
        <v>3994.3083528400798</v>
      </c>
      <c r="DQ514" s="48">
        <f t="shared" si="701"/>
        <v>4172.055074541463</v>
      </c>
      <c r="DR514" s="48">
        <f t="shared" si="701"/>
        <v>4357.711525358558</v>
      </c>
      <c r="DS514" s="48">
        <f t="shared" si="701"/>
        <v>4551.6296882370134</v>
      </c>
      <c r="DT514" s="48">
        <f t="shared" si="701"/>
        <v>4754.17720936356</v>
      </c>
      <c r="DU514" s="48">
        <f t="shared" si="701"/>
        <v>4965.7380951802379</v>
      </c>
      <c r="DV514" s="48">
        <f t="shared" si="701"/>
        <v>5186.7134404157587</v>
      </c>
      <c r="DW514" s="48">
        <f t="shared" si="701"/>
        <v>5417.5221885142601</v>
      </c>
      <c r="DX514" s="48">
        <f t="shared" ref="DX514:EM517" si="702">IFERROR(DW514*(1+$P514),"n/a")</f>
        <v>5658.6019259031445</v>
      </c>
      <c r="DY514" s="48">
        <f t="shared" si="702"/>
        <v>5910.4097116058347</v>
      </c>
      <c r="DZ514" s="48">
        <f t="shared" si="702"/>
        <v>6173.4229437722943</v>
      </c>
      <c r="EA514" s="48">
        <f t="shared" si="702"/>
        <v>6448.1402647701616</v>
      </c>
      <c r="EB514" s="48">
        <f t="shared" si="702"/>
        <v>6735.0825065524341</v>
      </c>
      <c r="EC514" s="48">
        <f t="shared" si="702"/>
        <v>7034.7936780940172</v>
      </c>
      <c r="ED514" s="48">
        <f t="shared" si="702"/>
        <v>7347.8419967692007</v>
      </c>
      <c r="EE514" s="48">
        <f t="shared" si="702"/>
        <v>7674.8209656254303</v>
      </c>
      <c r="EF514" s="48">
        <f t="shared" si="702"/>
        <v>8016.3504985957616</v>
      </c>
      <c r="EG514" s="48">
        <f t="shared" si="702"/>
        <v>8373.0780957832721</v>
      </c>
      <c r="EH514" s="48">
        <f t="shared" si="702"/>
        <v>8745.6800710456282</v>
      </c>
      <c r="EI514" s="48">
        <f t="shared" si="702"/>
        <v>9134.8628342071588</v>
      </c>
      <c r="EJ514" s="48">
        <f t="shared" si="702"/>
        <v>9541.3642303293764</v>
      </c>
      <c r="EK514" s="48">
        <f t="shared" si="702"/>
        <v>9965.9549385790342</v>
      </c>
      <c r="EL514" s="48">
        <f t="shared" si="702"/>
        <v>10409.4399333458</v>
      </c>
      <c r="EM514" s="48">
        <f t="shared" si="702"/>
        <v>10872.660010379688</v>
      </c>
      <c r="EN514" s="48">
        <f t="shared" ref="EN514:FB517" si="703">IFERROR(EM514*(1+$P514),"n/a")</f>
        <v>11356.493380841584</v>
      </c>
      <c r="EO514" s="48">
        <f t="shared" si="703"/>
        <v>11861.857336289035</v>
      </c>
      <c r="EP514" s="48">
        <f t="shared" si="703"/>
        <v>12389.709987753897</v>
      </c>
      <c r="EQ514" s="48">
        <f t="shared" si="703"/>
        <v>12941.052082208946</v>
      </c>
      <c r="ER514" s="48">
        <f t="shared" si="703"/>
        <v>13516.928899867244</v>
      </c>
      <c r="ES514" s="48">
        <f t="shared" si="703"/>
        <v>14118.432235911336</v>
      </c>
      <c r="ET514" s="48">
        <f t="shared" si="703"/>
        <v>14746.702470409389</v>
      </c>
      <c r="EU514" s="48">
        <f t="shared" si="703"/>
        <v>15402.930730342607</v>
      </c>
      <c r="EV514" s="48">
        <f t="shared" si="703"/>
        <v>16088.361147842852</v>
      </c>
      <c r="EW514" s="48">
        <f t="shared" si="703"/>
        <v>16804.293218921859</v>
      </c>
      <c r="EX514" s="48">
        <f t="shared" si="703"/>
        <v>17552.084267163882</v>
      </c>
      <c r="EY514" s="48">
        <f t="shared" si="703"/>
        <v>18333.152017052675</v>
      </c>
      <c r="EZ514" s="48">
        <f t="shared" si="703"/>
        <v>19148.97728181152</v>
      </c>
      <c r="FA514" s="48">
        <f t="shared" si="703"/>
        <v>20001.106770852133</v>
      </c>
      <c r="FB514" s="48">
        <f t="shared" si="703"/>
        <v>20891.156022155054</v>
      </c>
      <c r="FC514" s="48">
        <f t="shared" ref="FC514:FC517" si="704">IFERROR(FB514*(1+$P514),"n/a")</f>
        <v>21820.812465140953</v>
      </c>
      <c r="FD514" s="48">
        <f t="shared" ref="FD514:FS517" si="705">IFERROR(FC514*(1+$P514),"n/a")</f>
        <v>22791.838619839724</v>
      </c>
      <c r="FE514" s="48">
        <f t="shared" si="705"/>
        <v>23806.075438422591</v>
      </c>
      <c r="FF514" s="48">
        <f t="shared" si="705"/>
        <v>24865.445795432395</v>
      </c>
      <c r="FG514" s="48">
        <f t="shared" si="705"/>
        <v>25971.958133329135</v>
      </c>
      <c r="FH514" s="48">
        <f t="shared" si="705"/>
        <v>27127.71027026228</v>
      </c>
      <c r="FI514" s="48">
        <f t="shared" si="705"/>
        <v>28334.89337728895</v>
      </c>
      <c r="FJ514" s="48">
        <f t="shared" si="705"/>
        <v>29595.796132578307</v>
      </c>
      <c r="FK514" s="48">
        <f t="shared" si="705"/>
        <v>30912.809060478041</v>
      </c>
      <c r="FL514" s="48">
        <f t="shared" si="705"/>
        <v>32288.429063669315</v>
      </c>
      <c r="FM514" s="48">
        <f t="shared" si="705"/>
        <v>33725.264157002595</v>
      </c>
      <c r="FN514" s="48">
        <f t="shared" si="705"/>
        <v>35226.038411989211</v>
      </c>
      <c r="FO514" s="48">
        <f t="shared" si="705"/>
        <v>36793.597121322731</v>
      </c>
      <c r="FP514" s="48">
        <f t="shared" si="705"/>
        <v>38430.912193221593</v>
      </c>
      <c r="FQ514" s="48">
        <f t="shared" si="705"/>
        <v>40141.087785819953</v>
      </c>
      <c r="FR514" s="48">
        <f t="shared" si="705"/>
        <v>41927.366192288937</v>
      </c>
      <c r="FS514" s="48">
        <f t="shared" si="705"/>
        <v>43793.133987845795</v>
      </c>
      <c r="FT514" s="48">
        <f t="shared" ref="FE514:FT517" si="706">IFERROR(FS514*(1+$P514),"n/a")</f>
        <v>45741.928450304935</v>
      </c>
      <c r="FU514" s="48">
        <f t="shared" ref="FU514:FU517" si="707">IFERROR(FT514*(1+$P514),"n/a")</f>
        <v>47777.444266343504</v>
      </c>
      <c r="FV514" s="48">
        <f t="shared" ref="FV514:FV517" si="708">IFERROR(FU514*(1+$P514),"n/a")</f>
        <v>49903.540536195789</v>
      </c>
      <c r="FW514" s="48">
        <f t="shared" ref="FW514:FW517" si="709">IFERROR(FV514*(1+$P514),"n/a")</f>
        <v>52124.248090056499</v>
      </c>
      <c r="FX514" s="48">
        <f t="shared" ref="FX514:FX517" si="710">IFERROR(FW514*(1+$P514),"n/a")</f>
        <v>54443.777130064009</v>
      </c>
      <c r="FY514" s="48">
        <f t="shared" ref="FY514:FY517" si="711">IFERROR(FX514*(1+$P514),"n/a")</f>
        <v>56866.525212351858</v>
      </c>
      <c r="FZ514" s="48">
        <f t="shared" ref="FZ514:FZ517" si="712">IFERROR(FY514*(1+$P514),"n/a")</f>
        <v>59397.085584301516</v>
      </c>
      <c r="GA514" s="48">
        <f t="shared" ref="GA514:GA517" si="713">IFERROR(FZ514*(1+$P514),"n/a")</f>
        <v>62040.255892802932</v>
      </c>
      <c r="GB514" s="48">
        <f t="shared" ref="GB514:GB517" si="714">IFERROR(GA514*(1+$P514),"n/a")</f>
        <v>64801.047280032661</v>
      </c>
      <c r="GC514" s="48">
        <f t="shared" ref="GC514:GC517" si="715">IFERROR(GB514*(1+$P514),"n/a")</f>
        <v>67684.693883994114</v>
      </c>
      <c r="GD514" s="48">
        <f t="shared" ref="GD514:GD517" si="716">IFERROR(GC514*(1+$P514),"n/a")</f>
        <v>70696.662761831845</v>
      </c>
      <c r="GE514" s="48">
        <f t="shared" ref="GE514:GE517" si="717">IFERROR(GD514*(1+$P514),"n/a")</f>
        <v>73842.664254733361</v>
      </c>
      <c r="GF514" s="48">
        <f t="shared" ref="GF514:GF517" si="718">IFERROR(GE514*(1+$P514),"n/a")</f>
        <v>77128.662814069001</v>
      </c>
      <c r="GG514" s="48">
        <f t="shared" ref="GG514:GG517" si="719">IFERROR(GF514*(1+$P514),"n/a")</f>
        <v>80560.888309295071</v>
      </c>
      <c r="GH514" s="48">
        <f t="shared" ref="GH514:GH517" si="720">IFERROR(GG514*(1+$P514),"n/a")</f>
        <v>84145.847839058697</v>
      </c>
      <c r="GI514" s="48">
        <f t="shared" ref="GI514:GI517" si="721">IFERROR(GH514*(1+$P514),"n/a")</f>
        <v>87890.33806789681</v>
      </c>
      <c r="GJ514" s="48">
        <f t="shared" ref="GJ514:GJ517" si="722">IFERROR(GI514*(1+$P514),"n/a")</f>
        <v>91801.458111918211</v>
      </c>
      <c r="GK514" s="48">
        <f t="shared" ref="GK514:GK517" si="723">IFERROR(GJ514*(1+$P514),"n/a")</f>
        <v>95886.622997898565</v>
      </c>
      <c r="GL514" s="48">
        <f t="shared" ref="GL514:GL517" si="724">IFERROR(GK514*(1+$P514),"n/a")</f>
        <v>100153.57772130505</v>
      </c>
      <c r="GM514" s="48">
        <f t="shared" ref="GM514:GM517" si="725">IFERROR(GL514*(1+$P514),"n/a")</f>
        <v>104610.41192990312</v>
      </c>
      <c r="GN514" s="48">
        <f t="shared" ref="GN514:GN517" si="726">IFERROR(GM514*(1+$P514),"n/a")</f>
        <v>109265.57526078381</v>
      </c>
      <c r="GO514" s="48">
        <f t="shared" ref="GO514:GO517" si="727">IFERROR(GN514*(1+$P514),"n/a")</f>
        <v>114127.89335988868</v>
      </c>
      <c r="GP514" s="48">
        <f t="shared" ref="GP514:GP517" si="728">IFERROR(GO514*(1+$P514),"n/a")</f>
        <v>119206.58461440372</v>
      </c>
      <c r="GQ514" s="48">
        <f t="shared" ref="GQ514:GQ517" si="729">IFERROR(GP514*(1+$P514),"n/a")</f>
        <v>124511.27762974468</v>
      </c>
      <c r="GR514" s="48">
        <f t="shared" ref="GR514:GR517" si="730">IFERROR(GQ514*(1+$P514),"n/a")</f>
        <v>130052.02948426832</v>
      </c>
      <c r="GS514" s="48">
        <f t="shared" ref="GS514:GS517" si="731">IFERROR(GR514*(1+$P514),"n/a")</f>
        <v>135839.34479631827</v>
      </c>
      <c r="GT514" s="48">
        <f t="shared" ref="GT514:GT517" si="732">IFERROR(GS514*(1+$P514),"n/a")</f>
        <v>141884.19563975444</v>
      </c>
      <c r="GU514" s="48">
        <f t="shared" ref="GU514:GU517" si="733">IFERROR(GT514*(1+$P514),"n/a")</f>
        <v>148198.04234572352</v>
      </c>
      <c r="GV514" s="48">
        <f t="shared" ref="GV514:GV517" si="734">IFERROR(GU514*(1+$P514),"n/a")</f>
        <v>154792.85523010822</v>
      </c>
      <c r="GW514" s="48">
        <f t="shared" ref="GW514:GW517" si="735">IFERROR(GV514*(1+$P514),"n/a")</f>
        <v>161681.13728784805</v>
      </c>
      <c r="GX514" s="48">
        <f t="shared" ref="GX514:GX517" si="736">IFERROR(GW514*(1+$P514),"n/a")</f>
        <v>168875.94789715728</v>
      </c>
      <c r="GY514" s="48">
        <f t="shared" ref="GY514:GY517" si="737">IFERROR(GX514*(1+$P514),"n/a")</f>
        <v>176390.92757858077</v>
      </c>
      <c r="GZ514" s="48">
        <f t="shared" ref="GZ514:GZ517" si="738">IFERROR(GY514*(1+$P514),"n/a")</f>
        <v>184240.32385582762</v>
      </c>
      <c r="HA514" s="48">
        <f t="shared" ref="HA514:HA517" si="739">IFERROR(GZ514*(1+$P514),"n/a")</f>
        <v>192439.01826741194</v>
      </c>
      <c r="HB514" s="48">
        <f t="shared" ref="HB514:HB517" si="740">IFERROR(HA514*(1+$P514),"n/a")</f>
        <v>201002.55458031176</v>
      </c>
      <c r="HC514" s="48">
        <f t="shared" ref="HC514:HC517" si="741">IFERROR(HB514*(1+$P514),"n/a")</f>
        <v>209947.16825913562</v>
      </c>
      <c r="HD514" s="48">
        <f t="shared" ref="HD514:HD517" si="742">IFERROR(HC514*(1+$P514),"n/a")</f>
        <v>219289.81724666717</v>
      </c>
      <c r="HE514" s="48">
        <f t="shared" ref="HE514:HE517" si="743">IFERROR(HD514*(1+$P514),"n/a")</f>
        <v>229048.21411414386</v>
      </c>
      <c r="HF514" s="48">
        <f t="shared" ref="HF514:HF517" si="744">IFERROR(HE514*(1+$P514),"n/a")</f>
        <v>239240.85964222325</v>
      </c>
      <c r="HG514" s="48">
        <f t="shared" ref="HG514:HG517" si="745">IFERROR(HF514*(1+$P514),"n/a")</f>
        <v>249887.07789630219</v>
      </c>
      <c r="HH514" s="48">
        <f t="shared" ref="HH514:HH517" si="746">IFERROR(HG514*(1+$P514),"n/a")</f>
        <v>261007.05286268762</v>
      </c>
      <c r="HI514" s="48">
        <f t="shared" ref="HI514:HI517" si="747">IFERROR(HH514*(1+$P514),"n/a")</f>
        <v>272621.86671507719</v>
      </c>
      <c r="HJ514" s="48">
        <f t="shared" ref="HJ514:HJ517" si="748">IFERROR(HI514*(1+$P514),"n/a")</f>
        <v>284753.5397838981</v>
      </c>
      <c r="HK514" s="48">
        <f t="shared" ref="HK514:HK517" si="749">IFERROR(HJ514*(1+$P514),"n/a")</f>
        <v>297425.07230428158</v>
      </c>
      <c r="HL514" s="48">
        <f t="shared" ref="HL514:HL517" si="750">IFERROR(HK514*(1+$P514),"n/a")</f>
        <v>310660.48802182212</v>
      </c>
      <c r="HM514" s="48">
        <f t="shared" ref="HM514:HM517" si="751">IFERROR(HL514*(1+$P514),"n/a")</f>
        <v>324484.87973879318</v>
      </c>
    </row>
    <row r="515" spans="1:221" x14ac:dyDescent="0.25">
      <c r="A515" s="21" t="s">
        <v>1671</v>
      </c>
      <c r="B515" s="20" t="s">
        <v>1672</v>
      </c>
      <c r="C515" s="19">
        <v>281.12099999999998</v>
      </c>
      <c r="D515" s="19">
        <v>140.84</v>
      </c>
      <c r="E515" s="18">
        <f t="shared" si="615"/>
        <v>39593.081639999997</v>
      </c>
      <c r="F515" s="16">
        <f t="shared" si="616"/>
        <v>1.5737432408707713E-3</v>
      </c>
      <c r="G515" s="17">
        <v>3.2945186026696958E-2</v>
      </c>
      <c r="H515" s="17">
        <f t="shared" si="565"/>
        <v>3.6502771939789833E-2</v>
      </c>
      <c r="I515" s="45">
        <f t="shared" si="617"/>
        <v>5.1410504000000001</v>
      </c>
      <c r="J515" s="17">
        <v>0.21597000000000002</v>
      </c>
      <c r="K515" s="56">
        <f t="shared" si="618"/>
        <v>0.18739166666666668</v>
      </c>
      <c r="L515" s="1">
        <f t="shared" si="619"/>
        <v>0.15881333333333333</v>
      </c>
      <c r="M515" s="1">
        <f t="shared" si="620"/>
        <v>0.13023499999999999</v>
      </c>
      <c r="N515" s="1">
        <f t="shared" si="621"/>
        <v>0.10165666666666666</v>
      </c>
      <c r="O515" s="1">
        <f t="shared" si="622"/>
        <v>7.3078333333333328E-2</v>
      </c>
      <c r="P515" s="5">
        <v>4.4499999999999998E-2</v>
      </c>
      <c r="Q515" s="1">
        <f t="shared" si="623"/>
        <v>0.14054011553689749</v>
      </c>
      <c r="R515" s="16">
        <f t="shared" si="624"/>
        <v>2.2117405689738969E-4</v>
      </c>
      <c r="S515" s="16">
        <f t="shared" si="625"/>
        <v>1.5737432408707713E-3</v>
      </c>
      <c r="T515" s="8"/>
      <c r="U515" s="57">
        <f t="shared" si="626"/>
        <v>-140.84</v>
      </c>
      <c r="V515" s="48">
        <f t="shared" si="561"/>
        <v>6.2513630548880004</v>
      </c>
      <c r="W515" s="48">
        <f t="shared" si="627"/>
        <v>7.6014699338521616</v>
      </c>
      <c r="X515" s="48">
        <f t="shared" si="628"/>
        <v>9.243159395466213</v>
      </c>
      <c r="Y515" s="48">
        <f t="shared" si="629"/>
        <v>11.239404530105052</v>
      </c>
      <c r="Z515" s="48">
        <f t="shared" si="630"/>
        <v>13.66677872647184</v>
      </c>
      <c r="AA515" s="48">
        <f t="shared" si="631"/>
        <v>16.227819169989942</v>
      </c>
      <c r="AB515" s="48">
        <f t="shared" si="632"/>
        <v>18.80501322510661</v>
      </c>
      <c r="AC515" s="48">
        <f t="shared" si="633"/>
        <v>21.254084122478368</v>
      </c>
      <c r="AD515" s="48">
        <f t="shared" si="634"/>
        <v>23.414703467422445</v>
      </c>
      <c r="AE515" s="48">
        <f t="shared" si="635"/>
        <v>25.1258109723159</v>
      </c>
      <c r="AF515" s="48">
        <f t="shared" si="636"/>
        <v>26.243909560583958</v>
      </c>
      <c r="AG515" s="48">
        <f t="shared" si="637"/>
        <v>27.411763536029945</v>
      </c>
      <c r="AH515" s="48">
        <f t="shared" si="638"/>
        <v>28.631587013383278</v>
      </c>
      <c r="AI515" s="48">
        <f t="shared" si="639"/>
        <v>29.905692635478832</v>
      </c>
      <c r="AJ515" s="48">
        <f t="shared" si="640"/>
        <v>31.23649595775764</v>
      </c>
      <c r="AK515" s="48">
        <f t="shared" si="641"/>
        <v>32.626520027877852</v>
      </c>
      <c r="AL515" s="48">
        <f t="shared" si="642"/>
        <v>34.078400169118417</v>
      </c>
      <c r="AM515" s="48">
        <f t="shared" si="643"/>
        <v>35.594888976644185</v>
      </c>
      <c r="AN515" s="48">
        <f t="shared" si="644"/>
        <v>37.178861536104854</v>
      </c>
      <c r="AO515" s="48">
        <f t="shared" si="645"/>
        <v>38.833320874461521</v>
      </c>
      <c r="AP515" s="48">
        <f t="shared" si="646"/>
        <v>40.561403653375059</v>
      </c>
      <c r="AQ515" s="48">
        <f t="shared" si="647"/>
        <v>42.366386115950249</v>
      </c>
      <c r="AR515" s="48">
        <f t="shared" si="648"/>
        <v>44.251690298110034</v>
      </c>
      <c r="AS515" s="48">
        <f t="shared" si="649"/>
        <v>46.220890516375931</v>
      </c>
      <c r="AT515" s="48">
        <f t="shared" si="650"/>
        <v>48.27772014435466</v>
      </c>
      <c r="AU515" s="48">
        <f t="shared" si="651"/>
        <v>50.426078690778439</v>
      </c>
      <c r="AV515" s="48">
        <f t="shared" si="652"/>
        <v>52.670039192518082</v>
      </c>
      <c r="AW515" s="48">
        <f t="shared" si="653"/>
        <v>55.013855936585138</v>
      </c>
      <c r="AX515" s="48">
        <f t="shared" si="654"/>
        <v>57.461972525763173</v>
      </c>
      <c r="AY515" s="48">
        <f t="shared" si="655"/>
        <v>60.019030303159632</v>
      </c>
      <c r="AZ515" s="48">
        <f t="shared" si="656"/>
        <v>62.689877151650236</v>
      </c>
      <c r="BA515" s="48">
        <f t="shared" si="657"/>
        <v>65.479576684898674</v>
      </c>
      <c r="BB515" s="48">
        <f t="shared" si="658"/>
        <v>68.393417847376668</v>
      </c>
      <c r="BC515" s="48">
        <f t="shared" si="659"/>
        <v>71.436924941584934</v>
      </c>
      <c r="BD515" s="48">
        <f t="shared" si="660"/>
        <v>74.615868101485461</v>
      </c>
      <c r="BE515" s="48">
        <f t="shared" si="661"/>
        <v>77.936274232001566</v>
      </c>
      <c r="BF515" s="48">
        <f t="shared" si="662"/>
        <v>81.404438435325631</v>
      </c>
      <c r="BG515" s="48">
        <f t="shared" si="663"/>
        <v>85.026935945697616</v>
      </c>
      <c r="BH515" s="48">
        <f t="shared" si="664"/>
        <v>88.810634595281158</v>
      </c>
      <c r="BI515" s="48">
        <f t="shared" si="665"/>
        <v>92.762707834771163</v>
      </c>
      <c r="BJ515" s="48">
        <f t="shared" si="666"/>
        <v>96.890648333418483</v>
      </c>
      <c r="BK515" s="48">
        <f t="shared" si="667"/>
        <v>101.20228218425561</v>
      </c>
      <c r="BL515" s="48">
        <f t="shared" si="668"/>
        <v>105.70578374145498</v>
      </c>
      <c r="BM515" s="48">
        <f t="shared" si="669"/>
        <v>110.40969111794972</v>
      </c>
      <c r="BN515" s="48">
        <f t="shared" si="670"/>
        <v>115.32292237269849</v>
      </c>
      <c r="BO515" s="48">
        <f t="shared" si="671"/>
        <v>120.45479241828356</v>
      </c>
      <c r="BP515" s="48">
        <f t="shared" si="672"/>
        <v>125.81503068089718</v>
      </c>
      <c r="BQ515" s="48">
        <f t="shared" si="673"/>
        <v>131.41379954619711</v>
      </c>
      <c r="BR515" s="48">
        <f t="shared" si="674"/>
        <v>137.26171362600289</v>
      </c>
      <c r="BS515" s="48">
        <f t="shared" si="675"/>
        <v>143.36985988236</v>
      </c>
      <c r="BT515" s="48">
        <f t="shared" si="676"/>
        <v>149.74981864712501</v>
      </c>
      <c r="BU515" s="48">
        <f t="shared" si="677"/>
        <v>156.41368557692206</v>
      </c>
      <c r="BV515" s="48">
        <f t="shared" si="678"/>
        <v>163.37409458509509</v>
      </c>
      <c r="BW515" s="48">
        <f t="shared" si="679"/>
        <v>170.64424179413183</v>
      </c>
      <c r="BX515" s="48">
        <f t="shared" si="680"/>
        <v>178.23791055397069</v>
      </c>
      <c r="BY515" s="48">
        <f t="shared" si="681"/>
        <v>186.16949757362238</v>
      </c>
      <c r="BZ515" s="48">
        <f t="shared" si="682"/>
        <v>194.45404021564858</v>
      </c>
      <c r="CA515" s="48">
        <f t="shared" si="683"/>
        <v>203.10724500524492</v>
      </c>
      <c r="CB515" s="48">
        <f t="shared" si="684"/>
        <v>212.1455174079783</v>
      </c>
      <c r="CC515" s="48">
        <f t="shared" si="685"/>
        <v>221.58599293263333</v>
      </c>
      <c r="CD515" s="48">
        <f t="shared" si="686"/>
        <v>231.4465696181355</v>
      </c>
      <c r="CE515" s="48">
        <f t="shared" si="687"/>
        <v>241.74594196614254</v>
      </c>
      <c r="CF515" s="48">
        <f t="shared" si="688"/>
        <v>252.50363638363586</v>
      </c>
      <c r="CG515" s="48">
        <f t="shared" si="689"/>
        <v>263.74004820270767</v>
      </c>
      <c r="CH515" s="48">
        <f t="shared" si="690"/>
        <v>275.47648034772817</v>
      </c>
      <c r="CI515" s="48">
        <f t="shared" si="691"/>
        <v>287.73518372320206</v>
      </c>
      <c r="CJ515" s="48">
        <f t="shared" si="692"/>
        <v>300.53939939888454</v>
      </c>
      <c r="CK515" s="48">
        <f t="shared" si="693"/>
        <v>313.91340267213491</v>
      </c>
      <c r="CL515" s="48">
        <f t="shared" si="694"/>
        <v>327.88254909104489</v>
      </c>
      <c r="CM515" s="48">
        <f t="shared" si="695"/>
        <v>342.47332252559636</v>
      </c>
      <c r="CN515" s="48">
        <f t="shared" si="696"/>
        <v>357.71338537798539</v>
      </c>
      <c r="CO515" s="48">
        <f t="shared" si="697"/>
        <v>373.63163102730573</v>
      </c>
      <c r="CP515" s="48">
        <f t="shared" si="698"/>
        <v>390.2582386080208</v>
      </c>
      <c r="CQ515" s="48">
        <f t="shared" si="699"/>
        <v>407.6247302260777</v>
      </c>
      <c r="CR515" s="48">
        <f t="shared" si="700"/>
        <v>425.76403072113817</v>
      </c>
      <c r="CS515" s="48">
        <f t="shared" si="700"/>
        <v>444.71053008822884</v>
      </c>
      <c r="CT515" s="48">
        <f t="shared" si="700"/>
        <v>464.50014867715504</v>
      </c>
      <c r="CU515" s="48">
        <f t="shared" si="700"/>
        <v>485.17040529328841</v>
      </c>
      <c r="CV515" s="48">
        <f t="shared" si="700"/>
        <v>506.76048832883976</v>
      </c>
      <c r="CW515" s="48">
        <f t="shared" si="700"/>
        <v>529.31133005947311</v>
      </c>
      <c r="CX515" s="48">
        <f t="shared" si="700"/>
        <v>552.8656842471197</v>
      </c>
      <c r="CY515" s="48">
        <f t="shared" si="700"/>
        <v>577.46820719611651</v>
      </c>
      <c r="CZ515" s="48">
        <f t="shared" si="700"/>
        <v>603.16554241634367</v>
      </c>
      <c r="DA515" s="48">
        <f t="shared" si="700"/>
        <v>630.00640905387093</v>
      </c>
      <c r="DB515" s="48">
        <f t="shared" si="700"/>
        <v>658.04169425676821</v>
      </c>
      <c r="DC515" s="48">
        <f t="shared" si="700"/>
        <v>687.32454965119439</v>
      </c>
      <c r="DD515" s="48">
        <f t="shared" si="700"/>
        <v>717.91049211067252</v>
      </c>
      <c r="DE515" s="48">
        <f t="shared" si="700"/>
        <v>749.85750900959749</v>
      </c>
      <c r="DF515" s="48">
        <f t="shared" si="700"/>
        <v>783.22616816052459</v>
      </c>
      <c r="DG515" s="48">
        <f t="shared" si="700"/>
        <v>818.07973264366797</v>
      </c>
      <c r="DH515" s="48">
        <f t="shared" si="701"/>
        <v>854.48428074631113</v>
      </c>
      <c r="DI515" s="48">
        <f t="shared" si="701"/>
        <v>892.50883123952201</v>
      </c>
      <c r="DJ515" s="48">
        <f t="shared" si="701"/>
        <v>932.22547422968069</v>
      </c>
      <c r="DK515" s="48">
        <f t="shared" si="701"/>
        <v>973.70950783290141</v>
      </c>
      <c r="DL515" s="48">
        <f t="shared" si="701"/>
        <v>1017.0395809314655</v>
      </c>
      <c r="DM515" s="48">
        <f t="shared" si="701"/>
        <v>1062.2978422829158</v>
      </c>
      <c r="DN515" s="48">
        <f t="shared" si="701"/>
        <v>1109.5700962645055</v>
      </c>
      <c r="DO515" s="48">
        <f t="shared" si="701"/>
        <v>1158.945965548276</v>
      </c>
      <c r="DP515" s="48">
        <f t="shared" si="701"/>
        <v>1210.5190610151742</v>
      </c>
      <c r="DQ515" s="48">
        <f t="shared" si="701"/>
        <v>1264.3871592303494</v>
      </c>
      <c r="DR515" s="48">
        <f t="shared" si="701"/>
        <v>1320.6523878160999</v>
      </c>
      <c r="DS515" s="48">
        <f t="shared" si="701"/>
        <v>1379.4214190739162</v>
      </c>
      <c r="DT515" s="48">
        <f t="shared" si="701"/>
        <v>1440.8056722227054</v>
      </c>
      <c r="DU515" s="48">
        <f t="shared" si="701"/>
        <v>1504.9215246366157</v>
      </c>
      <c r="DV515" s="48">
        <f t="shared" si="701"/>
        <v>1571.890532482945</v>
      </c>
      <c r="DW515" s="48">
        <f t="shared" si="701"/>
        <v>1641.839661178436</v>
      </c>
      <c r="DX515" s="48">
        <f t="shared" si="702"/>
        <v>1714.9015261008765</v>
      </c>
      <c r="DY515" s="48">
        <f t="shared" si="702"/>
        <v>1791.2146440123654</v>
      </c>
      <c r="DZ515" s="48">
        <f t="shared" si="702"/>
        <v>1870.9236956709155</v>
      </c>
      <c r="EA515" s="48">
        <f t="shared" si="702"/>
        <v>1954.1798001282712</v>
      </c>
      <c r="EB515" s="48">
        <f t="shared" si="702"/>
        <v>2041.1408012339791</v>
      </c>
      <c r="EC515" s="48">
        <f t="shared" si="702"/>
        <v>2131.9715668888912</v>
      </c>
      <c r="ED515" s="48">
        <f t="shared" si="702"/>
        <v>2226.844301615447</v>
      </c>
      <c r="EE515" s="48">
        <f t="shared" si="702"/>
        <v>2325.9388730373344</v>
      </c>
      <c r="EF515" s="48">
        <f t="shared" si="702"/>
        <v>2429.4431528874957</v>
      </c>
      <c r="EG515" s="48">
        <f t="shared" si="702"/>
        <v>2537.5533731909891</v>
      </c>
      <c r="EH515" s="48">
        <f t="shared" si="702"/>
        <v>2650.4744982979882</v>
      </c>
      <c r="EI515" s="48">
        <f t="shared" si="702"/>
        <v>2768.4206134722485</v>
      </c>
      <c r="EJ515" s="48">
        <f t="shared" si="702"/>
        <v>2891.6153307717636</v>
      </c>
      <c r="EK515" s="48">
        <f t="shared" si="702"/>
        <v>3020.2922129911071</v>
      </c>
      <c r="EL515" s="48">
        <f t="shared" si="702"/>
        <v>3154.6952164692116</v>
      </c>
      <c r="EM515" s="48">
        <f t="shared" si="702"/>
        <v>3295.0791536020915</v>
      </c>
      <c r="EN515" s="48">
        <f t="shared" si="703"/>
        <v>3441.7101759373845</v>
      </c>
      <c r="EO515" s="48">
        <f t="shared" si="703"/>
        <v>3594.866278766598</v>
      </c>
      <c r="EP515" s="48">
        <f t="shared" si="703"/>
        <v>3754.8378281717114</v>
      </c>
      <c r="EQ515" s="48">
        <f t="shared" si="703"/>
        <v>3921.9281115253525</v>
      </c>
      <c r="ER515" s="48">
        <f t="shared" si="703"/>
        <v>4096.4539124882303</v>
      </c>
      <c r="ES515" s="48">
        <f t="shared" si="703"/>
        <v>4278.7461115939568</v>
      </c>
      <c r="ET515" s="48">
        <f t="shared" si="703"/>
        <v>4469.1503135598878</v>
      </c>
      <c r="EU515" s="48">
        <f t="shared" si="703"/>
        <v>4668.0275025133024</v>
      </c>
      <c r="EV515" s="48">
        <f t="shared" si="703"/>
        <v>4875.7547263751439</v>
      </c>
      <c r="EW515" s="48">
        <f t="shared" si="703"/>
        <v>5092.7258116988378</v>
      </c>
      <c r="EX515" s="48">
        <f t="shared" si="703"/>
        <v>5319.3521103194362</v>
      </c>
      <c r="EY515" s="48">
        <f t="shared" si="703"/>
        <v>5556.0632792286506</v>
      </c>
      <c r="EZ515" s="48">
        <f t="shared" si="703"/>
        <v>5803.3080951543252</v>
      </c>
      <c r="FA515" s="48">
        <f t="shared" si="703"/>
        <v>6061.5553053886924</v>
      </c>
      <c r="FB515" s="48">
        <f t="shared" si="703"/>
        <v>6331.2945164784887</v>
      </c>
      <c r="FC515" s="48">
        <f t="shared" si="704"/>
        <v>6613.0371224617811</v>
      </c>
      <c r="FD515" s="48">
        <f t="shared" si="705"/>
        <v>6907.3172744113299</v>
      </c>
      <c r="FE515" s="48">
        <f t="shared" si="706"/>
        <v>7214.6928931226339</v>
      </c>
      <c r="FF515" s="48">
        <f t="shared" si="706"/>
        <v>7535.7467268665914</v>
      </c>
      <c r="FG515" s="48">
        <f t="shared" si="706"/>
        <v>7871.0874562121544</v>
      </c>
      <c r="FH515" s="48">
        <f t="shared" si="706"/>
        <v>8221.3508480135952</v>
      </c>
      <c r="FI515" s="48">
        <f t="shared" si="706"/>
        <v>8587.2009607502005</v>
      </c>
      <c r="FJ515" s="48">
        <f t="shared" si="706"/>
        <v>8969.3314035035837</v>
      </c>
      <c r="FK515" s="48">
        <f t="shared" si="706"/>
        <v>9368.4666509594936</v>
      </c>
      <c r="FL515" s="48">
        <f t="shared" si="706"/>
        <v>9785.36341692719</v>
      </c>
      <c r="FM515" s="48">
        <f t="shared" si="706"/>
        <v>10220.81208898045</v>
      </c>
      <c r="FN515" s="48">
        <f t="shared" si="706"/>
        <v>10675.63822694008</v>
      </c>
      <c r="FO515" s="48">
        <f t="shared" si="706"/>
        <v>11150.704128038913</v>
      </c>
      <c r="FP515" s="48">
        <f t="shared" si="706"/>
        <v>11646.910461736645</v>
      </c>
      <c r="FQ515" s="48">
        <f t="shared" si="706"/>
        <v>12165.197977283926</v>
      </c>
      <c r="FR515" s="48">
        <f t="shared" si="706"/>
        <v>12706.549287273061</v>
      </c>
      <c r="FS515" s="48">
        <f t="shared" si="706"/>
        <v>13271.990730556712</v>
      </c>
      <c r="FT515" s="48">
        <f t="shared" si="706"/>
        <v>13862.594318066485</v>
      </c>
      <c r="FU515" s="48">
        <f t="shared" si="707"/>
        <v>14479.479765220443</v>
      </c>
      <c r="FV515" s="48">
        <f t="shared" si="708"/>
        <v>15123.816614772753</v>
      </c>
      <c r="FW515" s="48">
        <f t="shared" si="709"/>
        <v>15796.826454130141</v>
      </c>
      <c r="FX515" s="48">
        <f t="shared" si="710"/>
        <v>16499.785231338934</v>
      </c>
      <c r="FY515" s="48">
        <f t="shared" si="711"/>
        <v>17234.025674133518</v>
      </c>
      <c r="FZ515" s="48">
        <f t="shared" si="712"/>
        <v>18000.939816632461</v>
      </c>
      <c r="GA515" s="48">
        <f t="shared" si="713"/>
        <v>18801.981638472604</v>
      </c>
      <c r="GB515" s="48">
        <f t="shared" si="714"/>
        <v>19638.669821384636</v>
      </c>
      <c r="GC515" s="48">
        <f t="shared" si="715"/>
        <v>20512.59062843625</v>
      </c>
      <c r="GD515" s="48">
        <f t="shared" si="716"/>
        <v>21425.400911401663</v>
      </c>
      <c r="GE515" s="48">
        <f t="shared" si="717"/>
        <v>22378.831251959036</v>
      </c>
      <c r="GF515" s="48">
        <f t="shared" si="718"/>
        <v>23374.689242671215</v>
      </c>
      <c r="GG515" s="48">
        <f t="shared" si="719"/>
        <v>24414.862913970082</v>
      </c>
      <c r="GH515" s="48">
        <f t="shared" si="720"/>
        <v>25501.324313641751</v>
      </c>
      <c r="GI515" s="48">
        <f t="shared" si="721"/>
        <v>26636.133245598809</v>
      </c>
      <c r="GJ515" s="48">
        <f t="shared" si="722"/>
        <v>27821.441175027954</v>
      </c>
      <c r="GK515" s="48">
        <f t="shared" si="723"/>
        <v>29059.495307316698</v>
      </c>
      <c r="GL515" s="48">
        <f t="shared" si="724"/>
        <v>30352.642848492291</v>
      </c>
      <c r="GM515" s="48">
        <f t="shared" si="725"/>
        <v>31703.335455250199</v>
      </c>
      <c r="GN515" s="48">
        <f t="shared" si="726"/>
        <v>33114.133883008835</v>
      </c>
      <c r="GO515" s="48">
        <f t="shared" si="727"/>
        <v>34587.712840802727</v>
      </c>
      <c r="GP515" s="48">
        <f t="shared" si="728"/>
        <v>36126.866062218447</v>
      </c>
      <c r="GQ515" s="48">
        <f t="shared" si="729"/>
        <v>37734.511601987164</v>
      </c>
      <c r="GR515" s="48">
        <f t="shared" si="730"/>
        <v>39413.697368275592</v>
      </c>
      <c r="GS515" s="48">
        <f t="shared" si="731"/>
        <v>41167.606901163854</v>
      </c>
      <c r="GT515" s="48">
        <f t="shared" si="732"/>
        <v>42999.565408265647</v>
      </c>
      <c r="GU515" s="48">
        <f t="shared" si="733"/>
        <v>44913.046068933465</v>
      </c>
      <c r="GV515" s="48">
        <f t="shared" si="734"/>
        <v>46911.676619001002</v>
      </c>
      <c r="GW515" s="48">
        <f t="shared" si="735"/>
        <v>48999.246228546544</v>
      </c>
      <c r="GX515" s="48">
        <f t="shared" si="736"/>
        <v>51179.712685716862</v>
      </c>
      <c r="GY515" s="48">
        <f t="shared" si="737"/>
        <v>53457.209900231261</v>
      </c>
      <c r="GZ515" s="48">
        <f t="shared" si="738"/>
        <v>55836.055740791548</v>
      </c>
      <c r="HA515" s="48">
        <f t="shared" si="739"/>
        <v>58320.760221256773</v>
      </c>
      <c r="HB515" s="48">
        <f t="shared" si="740"/>
        <v>60916.034051102695</v>
      </c>
      <c r="HC515" s="48">
        <f t="shared" si="741"/>
        <v>63626.797566376765</v>
      </c>
      <c r="HD515" s="48">
        <f t="shared" si="742"/>
        <v>66458.190058080523</v>
      </c>
      <c r="HE515" s="48">
        <f t="shared" si="743"/>
        <v>69415.5795156651</v>
      </c>
      <c r="HF515" s="48">
        <f t="shared" si="744"/>
        <v>72504.572804112191</v>
      </c>
      <c r="HG515" s="48">
        <f t="shared" si="745"/>
        <v>75731.026293895178</v>
      </c>
      <c r="HH515" s="48">
        <f t="shared" si="746"/>
        <v>79101.056963973519</v>
      </c>
      <c r="HI515" s="48">
        <f t="shared" si="747"/>
        <v>82621.053998870339</v>
      </c>
      <c r="HJ515" s="48">
        <f t="shared" si="748"/>
        <v>86297.690901820068</v>
      </c>
      <c r="HK515" s="48">
        <f t="shared" si="749"/>
        <v>90137.938146951055</v>
      </c>
      <c r="HL515" s="48">
        <f t="shared" si="750"/>
        <v>94149.076394490374</v>
      </c>
      <c r="HM515" s="48">
        <f t="shared" si="751"/>
        <v>98338.710294045188</v>
      </c>
    </row>
    <row r="516" spans="1:221" x14ac:dyDescent="0.25">
      <c r="A516" s="21" t="s">
        <v>1673</v>
      </c>
      <c r="B516" s="20" t="s">
        <v>1674</v>
      </c>
      <c r="C516" s="19">
        <v>763.86500000000001</v>
      </c>
      <c r="D516" s="19">
        <v>60.76</v>
      </c>
      <c r="E516" s="18">
        <f t="shared" si="615"/>
        <v>46412.437400000003</v>
      </c>
      <c r="F516" s="16">
        <f t="shared" si="616"/>
        <v>0</v>
      </c>
      <c r="G516" s="17" t="s">
        <v>227</v>
      </c>
      <c r="H516" s="17" t="str">
        <f t="shared" si="565"/>
        <v>n/a</v>
      </c>
      <c r="I516" s="45" t="str">
        <f t="shared" si="617"/>
        <v>n/a</v>
      </c>
      <c r="J516" s="17">
        <v>9.35E-2</v>
      </c>
      <c r="K516" s="56">
        <f t="shared" si="618"/>
        <v>8.533333333333333E-2</v>
      </c>
      <c r="L516" s="1">
        <f t="shared" si="619"/>
        <v>7.7166666666666661E-2</v>
      </c>
      <c r="M516" s="1">
        <f t="shared" si="620"/>
        <v>6.8999999999999992E-2</v>
      </c>
      <c r="N516" s="1">
        <f t="shared" si="621"/>
        <v>6.0833333333333323E-2</v>
      </c>
      <c r="O516" s="1">
        <f t="shared" si="622"/>
        <v>5.2666666666666653E-2</v>
      </c>
      <c r="P516" s="5">
        <v>4.4499999999999998E-2</v>
      </c>
      <c r="Q516" s="1" t="str">
        <f t="shared" si="623"/>
        <v>n/a</v>
      </c>
      <c r="R516" s="16" t="str">
        <f t="shared" si="624"/>
        <v>n/a</v>
      </c>
      <c r="S516" s="16">
        <f t="shared" si="625"/>
        <v>0</v>
      </c>
      <c r="T516" s="8"/>
      <c r="U516" s="57">
        <f t="shared" si="626"/>
        <v>-60.76</v>
      </c>
      <c r="V516" s="48" t="str">
        <f t="shared" si="561"/>
        <v>n/a</v>
      </c>
      <c r="W516" s="48" t="str">
        <f t="shared" si="627"/>
        <v>n/a</v>
      </c>
      <c r="X516" s="48" t="str">
        <f t="shared" si="628"/>
        <v>n/a</v>
      </c>
      <c r="Y516" s="48" t="str">
        <f t="shared" si="629"/>
        <v>n/a</v>
      </c>
      <c r="Z516" s="48" t="str">
        <f t="shared" si="630"/>
        <v>n/a</v>
      </c>
      <c r="AA516" s="48" t="str">
        <f t="shared" si="631"/>
        <v>n/a</v>
      </c>
      <c r="AB516" s="48" t="str">
        <f t="shared" si="632"/>
        <v>n/a</v>
      </c>
      <c r="AC516" s="48" t="str">
        <f t="shared" si="633"/>
        <v>n/a</v>
      </c>
      <c r="AD516" s="48" t="str">
        <f t="shared" si="634"/>
        <v>n/a</v>
      </c>
      <c r="AE516" s="48" t="str">
        <f t="shared" si="635"/>
        <v>n/a</v>
      </c>
      <c r="AF516" s="48" t="str">
        <f t="shared" si="636"/>
        <v>n/a</v>
      </c>
      <c r="AG516" s="48" t="str">
        <f t="shared" si="637"/>
        <v>n/a</v>
      </c>
      <c r="AH516" s="48" t="str">
        <f t="shared" si="638"/>
        <v>n/a</v>
      </c>
      <c r="AI516" s="48" t="str">
        <f t="shared" si="639"/>
        <v>n/a</v>
      </c>
      <c r="AJ516" s="48" t="str">
        <f t="shared" si="640"/>
        <v>n/a</v>
      </c>
      <c r="AK516" s="48" t="str">
        <f t="shared" si="641"/>
        <v>n/a</v>
      </c>
      <c r="AL516" s="48" t="str">
        <f t="shared" si="642"/>
        <v>n/a</v>
      </c>
      <c r="AM516" s="48" t="str">
        <f t="shared" si="643"/>
        <v>n/a</v>
      </c>
      <c r="AN516" s="48" t="str">
        <f t="shared" si="644"/>
        <v>n/a</v>
      </c>
      <c r="AO516" s="48" t="str">
        <f t="shared" si="645"/>
        <v>n/a</v>
      </c>
      <c r="AP516" s="48" t="str">
        <f t="shared" si="646"/>
        <v>n/a</v>
      </c>
      <c r="AQ516" s="48" t="str">
        <f t="shared" si="647"/>
        <v>n/a</v>
      </c>
      <c r="AR516" s="48" t="str">
        <f t="shared" si="648"/>
        <v>n/a</v>
      </c>
      <c r="AS516" s="48" t="str">
        <f t="shared" si="649"/>
        <v>n/a</v>
      </c>
      <c r="AT516" s="48" t="str">
        <f t="shared" si="650"/>
        <v>n/a</v>
      </c>
      <c r="AU516" s="48" t="str">
        <f t="shared" si="651"/>
        <v>n/a</v>
      </c>
      <c r="AV516" s="48" t="str">
        <f t="shared" si="652"/>
        <v>n/a</v>
      </c>
      <c r="AW516" s="48" t="str">
        <f t="shared" si="653"/>
        <v>n/a</v>
      </c>
      <c r="AX516" s="48" t="str">
        <f t="shared" si="654"/>
        <v>n/a</v>
      </c>
      <c r="AY516" s="48" t="str">
        <f t="shared" si="655"/>
        <v>n/a</v>
      </c>
      <c r="AZ516" s="48" t="str">
        <f t="shared" si="656"/>
        <v>n/a</v>
      </c>
      <c r="BA516" s="48" t="str">
        <f t="shared" si="657"/>
        <v>n/a</v>
      </c>
      <c r="BB516" s="48" t="str">
        <f t="shared" si="658"/>
        <v>n/a</v>
      </c>
      <c r="BC516" s="48" t="str">
        <f t="shared" si="659"/>
        <v>n/a</v>
      </c>
      <c r="BD516" s="48" t="str">
        <f t="shared" si="660"/>
        <v>n/a</v>
      </c>
      <c r="BE516" s="48" t="str">
        <f t="shared" si="661"/>
        <v>n/a</v>
      </c>
      <c r="BF516" s="48" t="str">
        <f t="shared" si="662"/>
        <v>n/a</v>
      </c>
      <c r="BG516" s="48" t="str">
        <f t="shared" si="663"/>
        <v>n/a</v>
      </c>
      <c r="BH516" s="48" t="str">
        <f t="shared" si="664"/>
        <v>n/a</v>
      </c>
      <c r="BI516" s="48" t="str">
        <f t="shared" si="665"/>
        <v>n/a</v>
      </c>
      <c r="BJ516" s="48" t="str">
        <f t="shared" si="666"/>
        <v>n/a</v>
      </c>
      <c r="BK516" s="48" t="str">
        <f t="shared" si="667"/>
        <v>n/a</v>
      </c>
      <c r="BL516" s="48" t="str">
        <f t="shared" si="668"/>
        <v>n/a</v>
      </c>
      <c r="BM516" s="48" t="str">
        <f t="shared" si="669"/>
        <v>n/a</v>
      </c>
      <c r="BN516" s="48" t="str">
        <f t="shared" si="670"/>
        <v>n/a</v>
      </c>
      <c r="BO516" s="48" t="str">
        <f t="shared" si="671"/>
        <v>n/a</v>
      </c>
      <c r="BP516" s="48" t="str">
        <f t="shared" si="672"/>
        <v>n/a</v>
      </c>
      <c r="BQ516" s="48" t="str">
        <f t="shared" si="673"/>
        <v>n/a</v>
      </c>
      <c r="BR516" s="48" t="str">
        <f t="shared" si="674"/>
        <v>n/a</v>
      </c>
      <c r="BS516" s="48" t="str">
        <f t="shared" si="675"/>
        <v>n/a</v>
      </c>
      <c r="BT516" s="48" t="str">
        <f t="shared" si="676"/>
        <v>n/a</v>
      </c>
      <c r="BU516" s="48" t="str">
        <f t="shared" si="677"/>
        <v>n/a</v>
      </c>
      <c r="BV516" s="48" t="str">
        <f t="shared" si="678"/>
        <v>n/a</v>
      </c>
      <c r="BW516" s="48" t="str">
        <f t="shared" si="679"/>
        <v>n/a</v>
      </c>
      <c r="BX516" s="48" t="str">
        <f t="shared" si="680"/>
        <v>n/a</v>
      </c>
      <c r="BY516" s="48" t="str">
        <f t="shared" si="681"/>
        <v>n/a</v>
      </c>
      <c r="BZ516" s="48" t="str">
        <f t="shared" si="682"/>
        <v>n/a</v>
      </c>
      <c r="CA516" s="48" t="str">
        <f t="shared" si="683"/>
        <v>n/a</v>
      </c>
      <c r="CB516" s="48" t="str">
        <f t="shared" si="684"/>
        <v>n/a</v>
      </c>
      <c r="CC516" s="48" t="str">
        <f t="shared" si="685"/>
        <v>n/a</v>
      </c>
      <c r="CD516" s="48" t="str">
        <f t="shared" si="686"/>
        <v>n/a</v>
      </c>
      <c r="CE516" s="48" t="str">
        <f t="shared" si="687"/>
        <v>n/a</v>
      </c>
      <c r="CF516" s="48" t="str">
        <f t="shared" si="688"/>
        <v>n/a</v>
      </c>
      <c r="CG516" s="48" t="str">
        <f t="shared" si="689"/>
        <v>n/a</v>
      </c>
      <c r="CH516" s="48" t="str">
        <f t="shared" si="690"/>
        <v>n/a</v>
      </c>
      <c r="CI516" s="48" t="str">
        <f t="shared" si="691"/>
        <v>n/a</v>
      </c>
      <c r="CJ516" s="48" t="str">
        <f t="shared" si="692"/>
        <v>n/a</v>
      </c>
      <c r="CK516" s="48" t="str">
        <f t="shared" si="693"/>
        <v>n/a</v>
      </c>
      <c r="CL516" s="48" t="str">
        <f t="shared" si="694"/>
        <v>n/a</v>
      </c>
      <c r="CM516" s="48" t="str">
        <f t="shared" si="695"/>
        <v>n/a</v>
      </c>
      <c r="CN516" s="48" t="str">
        <f t="shared" si="696"/>
        <v>n/a</v>
      </c>
      <c r="CO516" s="48" t="str">
        <f t="shared" si="697"/>
        <v>n/a</v>
      </c>
      <c r="CP516" s="48" t="str">
        <f t="shared" si="698"/>
        <v>n/a</v>
      </c>
      <c r="CQ516" s="48" t="str">
        <f t="shared" si="699"/>
        <v>n/a</v>
      </c>
      <c r="CR516" s="48" t="str">
        <f t="shared" si="700"/>
        <v>n/a</v>
      </c>
      <c r="CS516" s="48" t="str">
        <f t="shared" si="700"/>
        <v>n/a</v>
      </c>
      <c r="CT516" s="48" t="str">
        <f t="shared" si="700"/>
        <v>n/a</v>
      </c>
      <c r="CU516" s="48" t="str">
        <f t="shared" si="700"/>
        <v>n/a</v>
      </c>
      <c r="CV516" s="48" t="str">
        <f t="shared" si="700"/>
        <v>n/a</v>
      </c>
      <c r="CW516" s="48" t="str">
        <f t="shared" si="700"/>
        <v>n/a</v>
      </c>
      <c r="CX516" s="48" t="str">
        <f t="shared" si="700"/>
        <v>n/a</v>
      </c>
      <c r="CY516" s="48" t="str">
        <f t="shared" si="700"/>
        <v>n/a</v>
      </c>
      <c r="CZ516" s="48" t="str">
        <f t="shared" si="700"/>
        <v>n/a</v>
      </c>
      <c r="DA516" s="48" t="str">
        <f t="shared" si="700"/>
        <v>n/a</v>
      </c>
      <c r="DB516" s="48" t="str">
        <f t="shared" si="700"/>
        <v>n/a</v>
      </c>
      <c r="DC516" s="48" t="str">
        <f t="shared" si="700"/>
        <v>n/a</v>
      </c>
      <c r="DD516" s="48" t="str">
        <f t="shared" si="700"/>
        <v>n/a</v>
      </c>
      <c r="DE516" s="48" t="str">
        <f t="shared" si="700"/>
        <v>n/a</v>
      </c>
      <c r="DF516" s="48" t="str">
        <f t="shared" si="700"/>
        <v>n/a</v>
      </c>
      <c r="DG516" s="48" t="str">
        <f t="shared" si="700"/>
        <v>n/a</v>
      </c>
      <c r="DH516" s="48" t="str">
        <f t="shared" si="701"/>
        <v>n/a</v>
      </c>
      <c r="DI516" s="48" t="str">
        <f t="shared" si="701"/>
        <v>n/a</v>
      </c>
      <c r="DJ516" s="48" t="str">
        <f t="shared" si="701"/>
        <v>n/a</v>
      </c>
      <c r="DK516" s="48" t="str">
        <f t="shared" si="701"/>
        <v>n/a</v>
      </c>
      <c r="DL516" s="48" t="str">
        <f t="shared" si="701"/>
        <v>n/a</v>
      </c>
      <c r="DM516" s="48" t="str">
        <f t="shared" si="701"/>
        <v>n/a</v>
      </c>
      <c r="DN516" s="48" t="str">
        <f t="shared" si="701"/>
        <v>n/a</v>
      </c>
      <c r="DO516" s="48" t="str">
        <f t="shared" si="701"/>
        <v>n/a</v>
      </c>
      <c r="DP516" s="48" t="str">
        <f t="shared" si="701"/>
        <v>n/a</v>
      </c>
      <c r="DQ516" s="48" t="str">
        <f t="shared" si="701"/>
        <v>n/a</v>
      </c>
      <c r="DR516" s="48" t="str">
        <f t="shared" si="701"/>
        <v>n/a</v>
      </c>
      <c r="DS516" s="48" t="str">
        <f t="shared" si="701"/>
        <v>n/a</v>
      </c>
      <c r="DT516" s="48" t="str">
        <f t="shared" si="701"/>
        <v>n/a</v>
      </c>
      <c r="DU516" s="48" t="str">
        <f t="shared" si="701"/>
        <v>n/a</v>
      </c>
      <c r="DV516" s="48" t="str">
        <f t="shared" si="701"/>
        <v>n/a</v>
      </c>
      <c r="DW516" s="48" t="str">
        <f t="shared" si="701"/>
        <v>n/a</v>
      </c>
      <c r="DX516" s="48" t="str">
        <f t="shared" si="702"/>
        <v>n/a</v>
      </c>
      <c r="DY516" s="48" t="str">
        <f t="shared" si="702"/>
        <v>n/a</v>
      </c>
      <c r="DZ516" s="48" t="str">
        <f t="shared" si="702"/>
        <v>n/a</v>
      </c>
      <c r="EA516" s="48" t="str">
        <f t="shared" si="702"/>
        <v>n/a</v>
      </c>
      <c r="EB516" s="48" t="str">
        <f t="shared" si="702"/>
        <v>n/a</v>
      </c>
      <c r="EC516" s="48" t="str">
        <f t="shared" si="702"/>
        <v>n/a</v>
      </c>
      <c r="ED516" s="48" t="str">
        <f t="shared" si="702"/>
        <v>n/a</v>
      </c>
      <c r="EE516" s="48" t="str">
        <f t="shared" si="702"/>
        <v>n/a</v>
      </c>
      <c r="EF516" s="48" t="str">
        <f t="shared" si="702"/>
        <v>n/a</v>
      </c>
      <c r="EG516" s="48" t="str">
        <f t="shared" si="702"/>
        <v>n/a</v>
      </c>
      <c r="EH516" s="48" t="str">
        <f t="shared" si="702"/>
        <v>n/a</v>
      </c>
      <c r="EI516" s="48" t="str">
        <f t="shared" si="702"/>
        <v>n/a</v>
      </c>
      <c r="EJ516" s="48" t="str">
        <f t="shared" si="702"/>
        <v>n/a</v>
      </c>
      <c r="EK516" s="48" t="str">
        <f t="shared" si="702"/>
        <v>n/a</v>
      </c>
      <c r="EL516" s="48" t="str">
        <f t="shared" si="702"/>
        <v>n/a</v>
      </c>
      <c r="EM516" s="48" t="str">
        <f t="shared" si="702"/>
        <v>n/a</v>
      </c>
      <c r="EN516" s="48" t="str">
        <f t="shared" si="703"/>
        <v>n/a</v>
      </c>
      <c r="EO516" s="48" t="str">
        <f t="shared" si="703"/>
        <v>n/a</v>
      </c>
      <c r="EP516" s="48" t="str">
        <f t="shared" si="703"/>
        <v>n/a</v>
      </c>
      <c r="EQ516" s="48" t="str">
        <f t="shared" si="703"/>
        <v>n/a</v>
      </c>
      <c r="ER516" s="48" t="str">
        <f t="shared" si="703"/>
        <v>n/a</v>
      </c>
      <c r="ES516" s="48" t="str">
        <f t="shared" si="703"/>
        <v>n/a</v>
      </c>
      <c r="ET516" s="48" t="str">
        <f t="shared" si="703"/>
        <v>n/a</v>
      </c>
      <c r="EU516" s="48" t="str">
        <f t="shared" si="703"/>
        <v>n/a</v>
      </c>
      <c r="EV516" s="48" t="str">
        <f t="shared" si="703"/>
        <v>n/a</v>
      </c>
      <c r="EW516" s="48" t="str">
        <f t="shared" si="703"/>
        <v>n/a</v>
      </c>
      <c r="EX516" s="48" t="str">
        <f t="shared" si="703"/>
        <v>n/a</v>
      </c>
      <c r="EY516" s="48" t="str">
        <f t="shared" si="703"/>
        <v>n/a</v>
      </c>
      <c r="EZ516" s="48" t="str">
        <f t="shared" si="703"/>
        <v>n/a</v>
      </c>
      <c r="FA516" s="48" t="str">
        <f t="shared" si="703"/>
        <v>n/a</v>
      </c>
      <c r="FB516" s="48" t="str">
        <f t="shared" si="703"/>
        <v>n/a</v>
      </c>
      <c r="FC516" s="48" t="str">
        <f t="shared" si="704"/>
        <v>n/a</v>
      </c>
      <c r="FD516" s="48" t="str">
        <f t="shared" si="705"/>
        <v>n/a</v>
      </c>
      <c r="FE516" s="48" t="str">
        <f t="shared" si="706"/>
        <v>n/a</v>
      </c>
      <c r="FF516" s="48" t="str">
        <f t="shared" si="706"/>
        <v>n/a</v>
      </c>
      <c r="FG516" s="48" t="str">
        <f t="shared" si="706"/>
        <v>n/a</v>
      </c>
      <c r="FH516" s="48" t="str">
        <f t="shared" si="706"/>
        <v>n/a</v>
      </c>
      <c r="FI516" s="48" t="str">
        <f t="shared" si="706"/>
        <v>n/a</v>
      </c>
      <c r="FJ516" s="48" t="str">
        <f t="shared" si="706"/>
        <v>n/a</v>
      </c>
      <c r="FK516" s="48" t="str">
        <f t="shared" si="706"/>
        <v>n/a</v>
      </c>
      <c r="FL516" s="48" t="str">
        <f t="shared" si="706"/>
        <v>n/a</v>
      </c>
      <c r="FM516" s="48" t="str">
        <f t="shared" si="706"/>
        <v>n/a</v>
      </c>
      <c r="FN516" s="48" t="str">
        <f t="shared" si="706"/>
        <v>n/a</v>
      </c>
      <c r="FO516" s="48" t="str">
        <f t="shared" si="706"/>
        <v>n/a</v>
      </c>
      <c r="FP516" s="48" t="str">
        <f t="shared" si="706"/>
        <v>n/a</v>
      </c>
      <c r="FQ516" s="48" t="str">
        <f t="shared" si="706"/>
        <v>n/a</v>
      </c>
      <c r="FR516" s="48" t="str">
        <f t="shared" si="706"/>
        <v>n/a</v>
      </c>
      <c r="FS516" s="48" t="str">
        <f t="shared" si="706"/>
        <v>n/a</v>
      </c>
      <c r="FT516" s="48" t="str">
        <f t="shared" si="706"/>
        <v>n/a</v>
      </c>
      <c r="FU516" s="48" t="str">
        <f t="shared" si="707"/>
        <v>n/a</v>
      </c>
      <c r="FV516" s="48" t="str">
        <f t="shared" si="708"/>
        <v>n/a</v>
      </c>
      <c r="FW516" s="48" t="str">
        <f t="shared" si="709"/>
        <v>n/a</v>
      </c>
      <c r="FX516" s="48" t="str">
        <f t="shared" si="710"/>
        <v>n/a</v>
      </c>
      <c r="FY516" s="48" t="str">
        <f t="shared" si="711"/>
        <v>n/a</v>
      </c>
      <c r="FZ516" s="48" t="str">
        <f t="shared" si="712"/>
        <v>n/a</v>
      </c>
      <c r="GA516" s="48" t="str">
        <f t="shared" si="713"/>
        <v>n/a</v>
      </c>
      <c r="GB516" s="48" t="str">
        <f t="shared" si="714"/>
        <v>n/a</v>
      </c>
      <c r="GC516" s="48" t="str">
        <f t="shared" si="715"/>
        <v>n/a</v>
      </c>
      <c r="GD516" s="48" t="str">
        <f t="shared" si="716"/>
        <v>n/a</v>
      </c>
      <c r="GE516" s="48" t="str">
        <f t="shared" si="717"/>
        <v>n/a</v>
      </c>
      <c r="GF516" s="48" t="str">
        <f t="shared" si="718"/>
        <v>n/a</v>
      </c>
      <c r="GG516" s="48" t="str">
        <f t="shared" si="719"/>
        <v>n/a</v>
      </c>
      <c r="GH516" s="48" t="str">
        <f t="shared" si="720"/>
        <v>n/a</v>
      </c>
      <c r="GI516" s="48" t="str">
        <f t="shared" si="721"/>
        <v>n/a</v>
      </c>
      <c r="GJ516" s="48" t="str">
        <f t="shared" si="722"/>
        <v>n/a</v>
      </c>
      <c r="GK516" s="48" t="str">
        <f t="shared" si="723"/>
        <v>n/a</v>
      </c>
      <c r="GL516" s="48" t="str">
        <f t="shared" si="724"/>
        <v>n/a</v>
      </c>
      <c r="GM516" s="48" t="str">
        <f t="shared" si="725"/>
        <v>n/a</v>
      </c>
      <c r="GN516" s="48" t="str">
        <f t="shared" si="726"/>
        <v>n/a</v>
      </c>
      <c r="GO516" s="48" t="str">
        <f t="shared" si="727"/>
        <v>n/a</v>
      </c>
      <c r="GP516" s="48" t="str">
        <f t="shared" si="728"/>
        <v>n/a</v>
      </c>
      <c r="GQ516" s="48" t="str">
        <f t="shared" si="729"/>
        <v>n/a</v>
      </c>
      <c r="GR516" s="48" t="str">
        <f t="shared" si="730"/>
        <v>n/a</v>
      </c>
      <c r="GS516" s="48" t="str">
        <f t="shared" si="731"/>
        <v>n/a</v>
      </c>
      <c r="GT516" s="48" t="str">
        <f t="shared" si="732"/>
        <v>n/a</v>
      </c>
      <c r="GU516" s="48" t="str">
        <f t="shared" si="733"/>
        <v>n/a</v>
      </c>
      <c r="GV516" s="48" t="str">
        <f t="shared" si="734"/>
        <v>n/a</v>
      </c>
      <c r="GW516" s="48" t="str">
        <f t="shared" si="735"/>
        <v>n/a</v>
      </c>
      <c r="GX516" s="48" t="str">
        <f t="shared" si="736"/>
        <v>n/a</v>
      </c>
      <c r="GY516" s="48" t="str">
        <f t="shared" si="737"/>
        <v>n/a</v>
      </c>
      <c r="GZ516" s="48" t="str">
        <f t="shared" si="738"/>
        <v>n/a</v>
      </c>
      <c r="HA516" s="48" t="str">
        <f t="shared" si="739"/>
        <v>n/a</v>
      </c>
      <c r="HB516" s="48" t="str">
        <f t="shared" si="740"/>
        <v>n/a</v>
      </c>
      <c r="HC516" s="48" t="str">
        <f t="shared" si="741"/>
        <v>n/a</v>
      </c>
      <c r="HD516" s="48" t="str">
        <f t="shared" si="742"/>
        <v>n/a</v>
      </c>
      <c r="HE516" s="48" t="str">
        <f t="shared" si="743"/>
        <v>n/a</v>
      </c>
      <c r="HF516" s="48" t="str">
        <f t="shared" si="744"/>
        <v>n/a</v>
      </c>
      <c r="HG516" s="48" t="str">
        <f t="shared" si="745"/>
        <v>n/a</v>
      </c>
      <c r="HH516" s="48" t="str">
        <f t="shared" si="746"/>
        <v>n/a</v>
      </c>
      <c r="HI516" s="48" t="str">
        <f t="shared" si="747"/>
        <v>n/a</v>
      </c>
      <c r="HJ516" s="48" t="str">
        <f t="shared" si="748"/>
        <v>n/a</v>
      </c>
      <c r="HK516" s="48" t="str">
        <f t="shared" si="749"/>
        <v>n/a</v>
      </c>
      <c r="HL516" s="48" t="str">
        <f t="shared" si="750"/>
        <v>n/a</v>
      </c>
      <c r="HM516" s="48" t="str">
        <f t="shared" si="751"/>
        <v>n/a</v>
      </c>
    </row>
    <row r="517" spans="1:221" x14ac:dyDescent="0.25">
      <c r="A517" s="21" t="s">
        <v>1597</v>
      </c>
      <c r="B517" s="20" t="s">
        <v>228</v>
      </c>
      <c r="C517" s="19">
        <v>318.33100000000002</v>
      </c>
      <c r="D517" s="19">
        <v>36.89</v>
      </c>
      <c r="E517" s="18">
        <f t="shared" si="615"/>
        <v>11743.230590000001</v>
      </c>
      <c r="F517" s="16">
        <f t="shared" si="616"/>
        <v>0</v>
      </c>
      <c r="G517" s="17" t="s">
        <v>227</v>
      </c>
      <c r="H517" s="17" t="str">
        <f t="shared" si="565"/>
        <v>n/a</v>
      </c>
      <c r="I517" s="45" t="str">
        <f t="shared" si="617"/>
        <v>n/a</v>
      </c>
      <c r="J517" s="17">
        <v>4.6669999999999996E-2</v>
      </c>
      <c r="K517" s="56">
        <f t="shared" si="618"/>
        <v>4.6308333333333326E-2</v>
      </c>
      <c r="L517" s="1">
        <f t="shared" si="619"/>
        <v>4.5946666666666663E-2</v>
      </c>
      <c r="M517" s="1">
        <f t="shared" si="620"/>
        <v>4.5585000000000001E-2</v>
      </c>
      <c r="N517" s="1">
        <f t="shared" si="621"/>
        <v>4.5223333333333338E-2</v>
      </c>
      <c r="O517" s="1">
        <f t="shared" si="622"/>
        <v>4.4861666666666675E-2</v>
      </c>
      <c r="P517" s="5">
        <v>4.4499999999999998E-2</v>
      </c>
      <c r="Q517" s="1" t="str">
        <f t="shared" si="623"/>
        <v>n/a</v>
      </c>
      <c r="R517" s="16" t="str">
        <f t="shared" si="624"/>
        <v>n/a</v>
      </c>
      <c r="S517" s="16">
        <f t="shared" si="625"/>
        <v>0</v>
      </c>
      <c r="T517" s="8"/>
      <c r="U517" s="57">
        <f t="shared" si="626"/>
        <v>-36.89</v>
      </c>
      <c r="V517" s="48" t="str">
        <f t="shared" si="561"/>
        <v>n/a</v>
      </c>
      <c r="W517" s="48" t="str">
        <f t="shared" si="627"/>
        <v>n/a</v>
      </c>
      <c r="X517" s="48" t="str">
        <f t="shared" si="628"/>
        <v>n/a</v>
      </c>
      <c r="Y517" s="48" t="str">
        <f t="shared" si="629"/>
        <v>n/a</v>
      </c>
      <c r="Z517" s="48" t="str">
        <f t="shared" si="630"/>
        <v>n/a</v>
      </c>
      <c r="AA517" s="48" t="str">
        <f t="shared" si="631"/>
        <v>n/a</v>
      </c>
      <c r="AB517" s="48" t="str">
        <f t="shared" si="632"/>
        <v>n/a</v>
      </c>
      <c r="AC517" s="48" t="str">
        <f t="shared" si="633"/>
        <v>n/a</v>
      </c>
      <c r="AD517" s="48" t="str">
        <f t="shared" si="634"/>
        <v>n/a</v>
      </c>
      <c r="AE517" s="48" t="str">
        <f t="shared" si="635"/>
        <v>n/a</v>
      </c>
      <c r="AF517" s="48" t="str">
        <f t="shared" si="636"/>
        <v>n/a</v>
      </c>
      <c r="AG517" s="48" t="str">
        <f t="shared" si="637"/>
        <v>n/a</v>
      </c>
      <c r="AH517" s="48" t="str">
        <f t="shared" si="638"/>
        <v>n/a</v>
      </c>
      <c r="AI517" s="48" t="str">
        <f t="shared" si="639"/>
        <v>n/a</v>
      </c>
      <c r="AJ517" s="48" t="str">
        <f t="shared" si="640"/>
        <v>n/a</v>
      </c>
      <c r="AK517" s="48" t="str">
        <f t="shared" si="641"/>
        <v>n/a</v>
      </c>
      <c r="AL517" s="48" t="str">
        <f t="shared" si="642"/>
        <v>n/a</v>
      </c>
      <c r="AM517" s="48" t="str">
        <f t="shared" si="643"/>
        <v>n/a</v>
      </c>
      <c r="AN517" s="48" t="str">
        <f t="shared" si="644"/>
        <v>n/a</v>
      </c>
      <c r="AO517" s="48" t="str">
        <f t="shared" si="645"/>
        <v>n/a</v>
      </c>
      <c r="AP517" s="48" t="str">
        <f t="shared" si="646"/>
        <v>n/a</v>
      </c>
      <c r="AQ517" s="48" t="str">
        <f t="shared" si="647"/>
        <v>n/a</v>
      </c>
      <c r="AR517" s="48" t="str">
        <f t="shared" si="648"/>
        <v>n/a</v>
      </c>
      <c r="AS517" s="48" t="str">
        <f t="shared" si="649"/>
        <v>n/a</v>
      </c>
      <c r="AT517" s="48" t="str">
        <f t="shared" si="650"/>
        <v>n/a</v>
      </c>
      <c r="AU517" s="48" t="str">
        <f t="shared" si="651"/>
        <v>n/a</v>
      </c>
      <c r="AV517" s="48" t="str">
        <f t="shared" si="652"/>
        <v>n/a</v>
      </c>
      <c r="AW517" s="48" t="str">
        <f t="shared" si="653"/>
        <v>n/a</v>
      </c>
      <c r="AX517" s="48" t="str">
        <f t="shared" si="654"/>
        <v>n/a</v>
      </c>
      <c r="AY517" s="48" t="str">
        <f t="shared" si="655"/>
        <v>n/a</v>
      </c>
      <c r="AZ517" s="48" t="str">
        <f t="shared" si="656"/>
        <v>n/a</v>
      </c>
      <c r="BA517" s="48" t="str">
        <f t="shared" si="657"/>
        <v>n/a</v>
      </c>
      <c r="BB517" s="48" t="str">
        <f t="shared" si="658"/>
        <v>n/a</v>
      </c>
      <c r="BC517" s="48" t="str">
        <f t="shared" si="659"/>
        <v>n/a</v>
      </c>
      <c r="BD517" s="48" t="str">
        <f t="shared" si="660"/>
        <v>n/a</v>
      </c>
      <c r="BE517" s="48" t="str">
        <f t="shared" si="661"/>
        <v>n/a</v>
      </c>
      <c r="BF517" s="48" t="str">
        <f t="shared" si="662"/>
        <v>n/a</v>
      </c>
      <c r="BG517" s="48" t="str">
        <f t="shared" si="663"/>
        <v>n/a</v>
      </c>
      <c r="BH517" s="48" t="str">
        <f t="shared" si="664"/>
        <v>n/a</v>
      </c>
      <c r="BI517" s="48" t="str">
        <f t="shared" si="665"/>
        <v>n/a</v>
      </c>
      <c r="BJ517" s="48" t="str">
        <f t="shared" si="666"/>
        <v>n/a</v>
      </c>
      <c r="BK517" s="48" t="str">
        <f t="shared" si="667"/>
        <v>n/a</v>
      </c>
      <c r="BL517" s="48" t="str">
        <f t="shared" si="668"/>
        <v>n/a</v>
      </c>
      <c r="BM517" s="48" t="str">
        <f t="shared" si="669"/>
        <v>n/a</v>
      </c>
      <c r="BN517" s="48" t="str">
        <f t="shared" si="670"/>
        <v>n/a</v>
      </c>
      <c r="BO517" s="48" t="str">
        <f t="shared" si="671"/>
        <v>n/a</v>
      </c>
      <c r="BP517" s="48" t="str">
        <f t="shared" si="672"/>
        <v>n/a</v>
      </c>
      <c r="BQ517" s="48" t="str">
        <f t="shared" si="673"/>
        <v>n/a</v>
      </c>
      <c r="BR517" s="48" t="str">
        <f t="shared" si="674"/>
        <v>n/a</v>
      </c>
      <c r="BS517" s="48" t="str">
        <f t="shared" si="675"/>
        <v>n/a</v>
      </c>
      <c r="BT517" s="48" t="str">
        <f t="shared" si="676"/>
        <v>n/a</v>
      </c>
      <c r="BU517" s="48" t="str">
        <f t="shared" si="677"/>
        <v>n/a</v>
      </c>
      <c r="BV517" s="48" t="str">
        <f t="shared" si="678"/>
        <v>n/a</v>
      </c>
      <c r="BW517" s="48" t="str">
        <f t="shared" si="679"/>
        <v>n/a</v>
      </c>
      <c r="BX517" s="48" t="str">
        <f t="shared" si="680"/>
        <v>n/a</v>
      </c>
      <c r="BY517" s="48" t="str">
        <f t="shared" si="681"/>
        <v>n/a</v>
      </c>
      <c r="BZ517" s="48" t="str">
        <f t="shared" si="682"/>
        <v>n/a</v>
      </c>
      <c r="CA517" s="48" t="str">
        <f t="shared" si="683"/>
        <v>n/a</v>
      </c>
      <c r="CB517" s="48" t="str">
        <f t="shared" si="684"/>
        <v>n/a</v>
      </c>
      <c r="CC517" s="48" t="str">
        <f t="shared" si="685"/>
        <v>n/a</v>
      </c>
      <c r="CD517" s="48" t="str">
        <f t="shared" si="686"/>
        <v>n/a</v>
      </c>
      <c r="CE517" s="48" t="str">
        <f t="shared" si="687"/>
        <v>n/a</v>
      </c>
      <c r="CF517" s="48" t="str">
        <f t="shared" si="688"/>
        <v>n/a</v>
      </c>
      <c r="CG517" s="48" t="str">
        <f t="shared" si="689"/>
        <v>n/a</v>
      </c>
      <c r="CH517" s="48" t="str">
        <f t="shared" si="690"/>
        <v>n/a</v>
      </c>
      <c r="CI517" s="48" t="str">
        <f t="shared" si="691"/>
        <v>n/a</v>
      </c>
      <c r="CJ517" s="48" t="str">
        <f t="shared" si="692"/>
        <v>n/a</v>
      </c>
      <c r="CK517" s="48" t="str">
        <f t="shared" si="693"/>
        <v>n/a</v>
      </c>
      <c r="CL517" s="48" t="str">
        <f t="shared" si="694"/>
        <v>n/a</v>
      </c>
      <c r="CM517" s="48" t="str">
        <f t="shared" si="695"/>
        <v>n/a</v>
      </c>
      <c r="CN517" s="48" t="str">
        <f t="shared" si="696"/>
        <v>n/a</v>
      </c>
      <c r="CO517" s="48" t="str">
        <f t="shared" si="697"/>
        <v>n/a</v>
      </c>
      <c r="CP517" s="48" t="str">
        <f t="shared" si="698"/>
        <v>n/a</v>
      </c>
      <c r="CQ517" s="48" t="str">
        <f t="shared" si="699"/>
        <v>n/a</v>
      </c>
      <c r="CR517" s="48" t="str">
        <f t="shared" si="700"/>
        <v>n/a</v>
      </c>
      <c r="CS517" s="48" t="str">
        <f t="shared" si="700"/>
        <v>n/a</v>
      </c>
      <c r="CT517" s="48" t="str">
        <f t="shared" si="700"/>
        <v>n/a</v>
      </c>
      <c r="CU517" s="48" t="str">
        <f t="shared" si="700"/>
        <v>n/a</v>
      </c>
      <c r="CV517" s="48" t="str">
        <f t="shared" si="700"/>
        <v>n/a</v>
      </c>
      <c r="CW517" s="48" t="str">
        <f t="shared" si="700"/>
        <v>n/a</v>
      </c>
      <c r="CX517" s="48" t="str">
        <f t="shared" si="700"/>
        <v>n/a</v>
      </c>
      <c r="CY517" s="48" t="str">
        <f t="shared" si="700"/>
        <v>n/a</v>
      </c>
      <c r="CZ517" s="48" t="str">
        <f t="shared" si="700"/>
        <v>n/a</v>
      </c>
      <c r="DA517" s="48" t="str">
        <f t="shared" si="700"/>
        <v>n/a</v>
      </c>
      <c r="DB517" s="48" t="str">
        <f t="shared" si="700"/>
        <v>n/a</v>
      </c>
      <c r="DC517" s="48" t="str">
        <f t="shared" si="700"/>
        <v>n/a</v>
      </c>
      <c r="DD517" s="48" t="str">
        <f t="shared" si="700"/>
        <v>n/a</v>
      </c>
      <c r="DE517" s="48" t="str">
        <f t="shared" si="700"/>
        <v>n/a</v>
      </c>
      <c r="DF517" s="48" t="str">
        <f t="shared" si="700"/>
        <v>n/a</v>
      </c>
      <c r="DG517" s="48" t="str">
        <f t="shared" si="700"/>
        <v>n/a</v>
      </c>
      <c r="DH517" s="48" t="str">
        <f t="shared" si="701"/>
        <v>n/a</v>
      </c>
      <c r="DI517" s="48" t="str">
        <f t="shared" si="701"/>
        <v>n/a</v>
      </c>
      <c r="DJ517" s="48" t="str">
        <f t="shared" si="701"/>
        <v>n/a</v>
      </c>
      <c r="DK517" s="48" t="str">
        <f t="shared" si="701"/>
        <v>n/a</v>
      </c>
      <c r="DL517" s="48" t="str">
        <f t="shared" si="701"/>
        <v>n/a</v>
      </c>
      <c r="DM517" s="48" t="str">
        <f t="shared" si="701"/>
        <v>n/a</v>
      </c>
      <c r="DN517" s="48" t="str">
        <f t="shared" si="701"/>
        <v>n/a</v>
      </c>
      <c r="DO517" s="48" t="str">
        <f t="shared" si="701"/>
        <v>n/a</v>
      </c>
      <c r="DP517" s="48" t="str">
        <f t="shared" si="701"/>
        <v>n/a</v>
      </c>
      <c r="DQ517" s="48" t="str">
        <f t="shared" si="701"/>
        <v>n/a</v>
      </c>
      <c r="DR517" s="48" t="str">
        <f t="shared" si="701"/>
        <v>n/a</v>
      </c>
      <c r="DS517" s="48" t="str">
        <f t="shared" si="701"/>
        <v>n/a</v>
      </c>
      <c r="DT517" s="48" t="str">
        <f t="shared" si="701"/>
        <v>n/a</v>
      </c>
      <c r="DU517" s="48" t="str">
        <f t="shared" si="701"/>
        <v>n/a</v>
      </c>
      <c r="DV517" s="48" t="str">
        <f t="shared" si="701"/>
        <v>n/a</v>
      </c>
      <c r="DW517" s="48" t="str">
        <f t="shared" si="701"/>
        <v>n/a</v>
      </c>
      <c r="DX517" s="48" t="str">
        <f t="shared" si="702"/>
        <v>n/a</v>
      </c>
      <c r="DY517" s="48" t="str">
        <f t="shared" si="702"/>
        <v>n/a</v>
      </c>
      <c r="DZ517" s="48" t="str">
        <f t="shared" si="702"/>
        <v>n/a</v>
      </c>
      <c r="EA517" s="48" t="str">
        <f t="shared" si="702"/>
        <v>n/a</v>
      </c>
      <c r="EB517" s="48" t="str">
        <f t="shared" si="702"/>
        <v>n/a</v>
      </c>
      <c r="EC517" s="48" t="str">
        <f t="shared" si="702"/>
        <v>n/a</v>
      </c>
      <c r="ED517" s="48" t="str">
        <f t="shared" si="702"/>
        <v>n/a</v>
      </c>
      <c r="EE517" s="48" t="str">
        <f t="shared" si="702"/>
        <v>n/a</v>
      </c>
      <c r="EF517" s="48" t="str">
        <f t="shared" si="702"/>
        <v>n/a</v>
      </c>
      <c r="EG517" s="48" t="str">
        <f t="shared" si="702"/>
        <v>n/a</v>
      </c>
      <c r="EH517" s="48" t="str">
        <f t="shared" si="702"/>
        <v>n/a</v>
      </c>
      <c r="EI517" s="48" t="str">
        <f t="shared" si="702"/>
        <v>n/a</v>
      </c>
      <c r="EJ517" s="48" t="str">
        <f t="shared" si="702"/>
        <v>n/a</v>
      </c>
      <c r="EK517" s="48" t="str">
        <f t="shared" si="702"/>
        <v>n/a</v>
      </c>
      <c r="EL517" s="48" t="str">
        <f t="shared" si="702"/>
        <v>n/a</v>
      </c>
      <c r="EM517" s="48" t="str">
        <f t="shared" si="702"/>
        <v>n/a</v>
      </c>
      <c r="EN517" s="48" t="str">
        <f t="shared" si="703"/>
        <v>n/a</v>
      </c>
      <c r="EO517" s="48" t="str">
        <f t="shared" si="703"/>
        <v>n/a</v>
      </c>
      <c r="EP517" s="48" t="str">
        <f t="shared" si="703"/>
        <v>n/a</v>
      </c>
      <c r="EQ517" s="48" t="str">
        <f t="shared" si="703"/>
        <v>n/a</v>
      </c>
      <c r="ER517" s="48" t="str">
        <f t="shared" si="703"/>
        <v>n/a</v>
      </c>
      <c r="ES517" s="48" t="str">
        <f t="shared" si="703"/>
        <v>n/a</v>
      </c>
      <c r="ET517" s="48" t="str">
        <f t="shared" si="703"/>
        <v>n/a</v>
      </c>
      <c r="EU517" s="48" t="str">
        <f t="shared" si="703"/>
        <v>n/a</v>
      </c>
      <c r="EV517" s="48" t="str">
        <f t="shared" si="703"/>
        <v>n/a</v>
      </c>
      <c r="EW517" s="48" t="str">
        <f t="shared" si="703"/>
        <v>n/a</v>
      </c>
      <c r="EX517" s="48" t="str">
        <f t="shared" si="703"/>
        <v>n/a</v>
      </c>
      <c r="EY517" s="48" t="str">
        <f t="shared" si="703"/>
        <v>n/a</v>
      </c>
      <c r="EZ517" s="48" t="str">
        <f t="shared" si="703"/>
        <v>n/a</v>
      </c>
      <c r="FA517" s="48" t="str">
        <f t="shared" si="703"/>
        <v>n/a</v>
      </c>
      <c r="FB517" s="48" t="str">
        <f t="shared" si="703"/>
        <v>n/a</v>
      </c>
      <c r="FC517" s="48" t="str">
        <f t="shared" si="704"/>
        <v>n/a</v>
      </c>
      <c r="FD517" s="48" t="str">
        <f t="shared" si="705"/>
        <v>n/a</v>
      </c>
      <c r="FE517" s="48" t="str">
        <f t="shared" si="706"/>
        <v>n/a</v>
      </c>
      <c r="FF517" s="48" t="str">
        <f t="shared" si="706"/>
        <v>n/a</v>
      </c>
      <c r="FG517" s="48" t="str">
        <f t="shared" si="706"/>
        <v>n/a</v>
      </c>
      <c r="FH517" s="48" t="str">
        <f t="shared" si="706"/>
        <v>n/a</v>
      </c>
      <c r="FI517" s="48" t="str">
        <f t="shared" si="706"/>
        <v>n/a</v>
      </c>
      <c r="FJ517" s="48" t="str">
        <f t="shared" si="706"/>
        <v>n/a</v>
      </c>
      <c r="FK517" s="48" t="str">
        <f t="shared" si="706"/>
        <v>n/a</v>
      </c>
      <c r="FL517" s="48" t="str">
        <f t="shared" si="706"/>
        <v>n/a</v>
      </c>
      <c r="FM517" s="48" t="str">
        <f t="shared" si="706"/>
        <v>n/a</v>
      </c>
      <c r="FN517" s="48" t="str">
        <f t="shared" si="706"/>
        <v>n/a</v>
      </c>
      <c r="FO517" s="48" t="str">
        <f t="shared" si="706"/>
        <v>n/a</v>
      </c>
      <c r="FP517" s="48" t="str">
        <f t="shared" si="706"/>
        <v>n/a</v>
      </c>
      <c r="FQ517" s="48" t="str">
        <f t="shared" si="706"/>
        <v>n/a</v>
      </c>
      <c r="FR517" s="48" t="str">
        <f t="shared" si="706"/>
        <v>n/a</v>
      </c>
      <c r="FS517" s="48" t="str">
        <f t="shared" si="706"/>
        <v>n/a</v>
      </c>
      <c r="FT517" s="48" t="str">
        <f t="shared" si="706"/>
        <v>n/a</v>
      </c>
      <c r="FU517" s="48" t="str">
        <f t="shared" si="707"/>
        <v>n/a</v>
      </c>
      <c r="FV517" s="48" t="str">
        <f t="shared" si="708"/>
        <v>n/a</v>
      </c>
      <c r="FW517" s="48" t="str">
        <f t="shared" si="709"/>
        <v>n/a</v>
      </c>
      <c r="FX517" s="48" t="str">
        <f t="shared" si="710"/>
        <v>n/a</v>
      </c>
      <c r="FY517" s="48" t="str">
        <f t="shared" si="711"/>
        <v>n/a</v>
      </c>
      <c r="FZ517" s="48" t="str">
        <f t="shared" si="712"/>
        <v>n/a</v>
      </c>
      <c r="GA517" s="48" t="str">
        <f t="shared" si="713"/>
        <v>n/a</v>
      </c>
      <c r="GB517" s="48" t="str">
        <f t="shared" si="714"/>
        <v>n/a</v>
      </c>
      <c r="GC517" s="48" t="str">
        <f t="shared" si="715"/>
        <v>n/a</v>
      </c>
      <c r="GD517" s="48" t="str">
        <f t="shared" si="716"/>
        <v>n/a</v>
      </c>
      <c r="GE517" s="48" t="str">
        <f t="shared" si="717"/>
        <v>n/a</v>
      </c>
      <c r="GF517" s="48" t="str">
        <f t="shared" si="718"/>
        <v>n/a</v>
      </c>
      <c r="GG517" s="48" t="str">
        <f t="shared" si="719"/>
        <v>n/a</v>
      </c>
      <c r="GH517" s="48" t="str">
        <f t="shared" si="720"/>
        <v>n/a</v>
      </c>
      <c r="GI517" s="48" t="str">
        <f t="shared" si="721"/>
        <v>n/a</v>
      </c>
      <c r="GJ517" s="48" t="str">
        <f t="shared" si="722"/>
        <v>n/a</v>
      </c>
      <c r="GK517" s="48" t="str">
        <f t="shared" si="723"/>
        <v>n/a</v>
      </c>
      <c r="GL517" s="48" t="str">
        <f t="shared" si="724"/>
        <v>n/a</v>
      </c>
      <c r="GM517" s="48" t="str">
        <f t="shared" si="725"/>
        <v>n/a</v>
      </c>
      <c r="GN517" s="48" t="str">
        <f t="shared" si="726"/>
        <v>n/a</v>
      </c>
      <c r="GO517" s="48" t="str">
        <f t="shared" si="727"/>
        <v>n/a</v>
      </c>
      <c r="GP517" s="48" t="str">
        <f t="shared" si="728"/>
        <v>n/a</v>
      </c>
      <c r="GQ517" s="48" t="str">
        <f t="shared" si="729"/>
        <v>n/a</v>
      </c>
      <c r="GR517" s="48" t="str">
        <f t="shared" si="730"/>
        <v>n/a</v>
      </c>
      <c r="GS517" s="48" t="str">
        <f t="shared" si="731"/>
        <v>n/a</v>
      </c>
      <c r="GT517" s="48" t="str">
        <f t="shared" si="732"/>
        <v>n/a</v>
      </c>
      <c r="GU517" s="48" t="str">
        <f t="shared" si="733"/>
        <v>n/a</v>
      </c>
      <c r="GV517" s="48" t="str">
        <f t="shared" si="734"/>
        <v>n/a</v>
      </c>
      <c r="GW517" s="48" t="str">
        <f t="shared" si="735"/>
        <v>n/a</v>
      </c>
      <c r="GX517" s="48" t="str">
        <f t="shared" si="736"/>
        <v>n/a</v>
      </c>
      <c r="GY517" s="48" t="str">
        <f t="shared" si="737"/>
        <v>n/a</v>
      </c>
      <c r="GZ517" s="48" t="str">
        <f t="shared" si="738"/>
        <v>n/a</v>
      </c>
      <c r="HA517" s="48" t="str">
        <f t="shared" si="739"/>
        <v>n/a</v>
      </c>
      <c r="HB517" s="48" t="str">
        <f t="shared" si="740"/>
        <v>n/a</v>
      </c>
      <c r="HC517" s="48" t="str">
        <f t="shared" si="741"/>
        <v>n/a</v>
      </c>
      <c r="HD517" s="48" t="str">
        <f t="shared" si="742"/>
        <v>n/a</v>
      </c>
      <c r="HE517" s="48" t="str">
        <f t="shared" si="743"/>
        <v>n/a</v>
      </c>
      <c r="HF517" s="48" t="str">
        <f t="shared" si="744"/>
        <v>n/a</v>
      </c>
      <c r="HG517" s="48" t="str">
        <f t="shared" si="745"/>
        <v>n/a</v>
      </c>
      <c r="HH517" s="48" t="str">
        <f t="shared" si="746"/>
        <v>n/a</v>
      </c>
      <c r="HI517" s="48" t="str">
        <f t="shared" si="747"/>
        <v>n/a</v>
      </c>
      <c r="HJ517" s="48" t="str">
        <f t="shared" si="748"/>
        <v>n/a</v>
      </c>
      <c r="HK517" s="48" t="str">
        <f t="shared" si="749"/>
        <v>n/a</v>
      </c>
      <c r="HL517" s="48" t="str">
        <f t="shared" si="750"/>
        <v>n/a</v>
      </c>
      <c r="HM517" s="48" t="str">
        <f t="shared" si="751"/>
        <v>n/a</v>
      </c>
    </row>
    <row r="518" spans="1:22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65"/>
      <c r="L518" s="8"/>
      <c r="M518" s="8"/>
      <c r="N518" s="8"/>
      <c r="O518" s="8"/>
      <c r="P518" s="8"/>
      <c r="Q518" s="8"/>
      <c r="R518" s="8"/>
      <c r="S518" s="8"/>
    </row>
    <row r="519" spans="1:221" x14ac:dyDescent="0.25">
      <c r="A519" s="15" t="s">
        <v>226</v>
      </c>
      <c r="B519" s="8"/>
      <c r="C519" s="8"/>
      <c r="D519" s="70">
        <f>AVERAGEIFS(D$13:D$517,$G$13:$G$517,"&lt;&gt;n/a",$J$13:$J$517,"&lt;&gt;n/a")</f>
        <v>132.83435597826082</v>
      </c>
      <c r="E519" s="8"/>
      <c r="F519" s="8"/>
      <c r="G519" s="14">
        <f>AVERAGEIFS(G$13:G$517,$G$13:$G$517,"&lt;&gt;n/a",$J$13:$J$517,"&lt;&gt;n/a")</f>
        <v>2.1662974970103145E-2</v>
      </c>
      <c r="H519" s="14">
        <f>AVERAGEIFS(H$13:H$517,$G$13:$G$517,"&lt;&gt;n/a",$J$13:$J$517,"&lt;&gt;n/a")</f>
        <v>2.2714377504310573E-2</v>
      </c>
      <c r="I519" s="47">
        <f>AVERAGEIFS(I$13:I$517,$G$13:$G$517,"&lt;&gt;n/a",$J$13:$J$517,"&lt;&gt;n/a")</f>
        <v>2.4113506272010867</v>
      </c>
      <c r="J519" s="14">
        <f>AVERAGEIFS(J$13:J$517,$G$13:$G$517,"&lt;&gt;n/a",$J$13:$J$517,"&lt;&gt;n/a")</f>
        <v>0.11172342391304353</v>
      </c>
      <c r="K519" s="14">
        <f t="shared" ref="K519:P519" si="752">AVERAGEIFS(K$13:K$517,$G$13:$G$517,"&lt;&gt;n/a",$J$13:$J$517,"&lt;&gt;n/a")</f>
        <v>0.10051951992753617</v>
      </c>
      <c r="L519" s="14">
        <f t="shared" si="752"/>
        <v>8.931561594202897E-2</v>
      </c>
      <c r="M519" s="14">
        <f t="shared" si="752"/>
        <v>7.8111711956521751E-2</v>
      </c>
      <c r="N519" s="14">
        <f t="shared" si="752"/>
        <v>6.6907807971014463E-2</v>
      </c>
      <c r="O519" s="14">
        <f t="shared" si="752"/>
        <v>5.5703903985507244E-2</v>
      </c>
      <c r="P519" s="14">
        <f t="shared" si="752"/>
        <v>4.449999999999972E-2</v>
      </c>
      <c r="Q519" s="14">
        <f>AVERAGE(Q13:Q517)</f>
        <v>8.2232723833068469E-2</v>
      </c>
      <c r="R519" s="14">
        <f>SUM(R13:R517)</f>
        <v>7.7067232725251081E-2</v>
      </c>
      <c r="S519" s="14">
        <f>SUM(S13:S517)</f>
        <v>0.99999999999999989</v>
      </c>
    </row>
    <row r="520" spans="1:22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65"/>
      <c r="L520" s="8"/>
      <c r="M520" s="8"/>
      <c r="N520" s="8"/>
      <c r="O520" s="8"/>
      <c r="P520" s="8"/>
      <c r="Q520" s="8"/>
      <c r="R520" s="8"/>
      <c r="S520" s="8"/>
    </row>
    <row r="521" spans="1:221" x14ac:dyDescent="0.25">
      <c r="A521" s="13" t="s">
        <v>0</v>
      </c>
      <c r="B521" s="8"/>
      <c r="C521" s="8"/>
      <c r="D521" s="8"/>
      <c r="E521" s="8"/>
      <c r="F521" s="8"/>
      <c r="G521" s="69">
        <f>SUMPRODUCT($F$13:$F$517,G13:G517)</f>
        <v>1.9555030075385386E-2</v>
      </c>
      <c r="H521" s="69">
        <f>SUMPRODUCT($F$13:$F$517,H13:H517)</f>
        <v>2.0512623964883878E-2</v>
      </c>
      <c r="I521" s="57">
        <f>SUMPRODUCT($F$13:$F$517,I13:I517)</f>
        <v>2.7394930633852832</v>
      </c>
      <c r="J521" s="69">
        <f t="shared" ref="J521:P521" si="753">SUMPRODUCT($F$13:$F$517,J13:J517)</f>
        <v>0.11467200733930154</v>
      </c>
      <c r="K521" s="69">
        <f t="shared" si="753"/>
        <v>0.10297667278275138</v>
      </c>
      <c r="L521" s="69">
        <f t="shared" si="753"/>
        <v>9.1281338226201089E-2</v>
      </c>
      <c r="M521" s="69">
        <f t="shared" si="753"/>
        <v>7.9586003669650823E-2</v>
      </c>
      <c r="N521" s="69">
        <f t="shared" si="753"/>
        <v>6.7890669113100474E-2</v>
      </c>
      <c r="O521" s="69">
        <f t="shared" si="753"/>
        <v>5.619533455655025E-2</v>
      </c>
      <c r="P521" s="69">
        <f t="shared" si="753"/>
        <v>4.4499999999999977E-2</v>
      </c>
      <c r="Q521" s="8"/>
      <c r="R521" s="8"/>
      <c r="S521" s="8"/>
    </row>
    <row r="522" spans="1:221" x14ac:dyDescent="0.25">
      <c r="A522" s="9" t="s">
        <v>225</v>
      </c>
      <c r="B522" s="8"/>
      <c r="C522" s="8"/>
      <c r="D522" s="8"/>
      <c r="E522" s="8"/>
      <c r="F522" s="8"/>
      <c r="G522" s="8"/>
      <c r="H522" s="8"/>
      <c r="I522" s="8"/>
      <c r="J522" s="8"/>
      <c r="K522" s="65"/>
      <c r="L522" s="8"/>
      <c r="M522" s="8"/>
      <c r="N522" s="8"/>
      <c r="O522" s="8"/>
      <c r="P522" s="8"/>
      <c r="Q522" s="8"/>
      <c r="R522" s="8"/>
      <c r="S522" s="8"/>
    </row>
    <row r="523" spans="1:221" x14ac:dyDescent="0.25">
      <c r="A523" s="10" t="s">
        <v>1731</v>
      </c>
      <c r="B523" s="8"/>
      <c r="C523" s="8"/>
      <c r="D523" s="8"/>
      <c r="E523" s="8"/>
      <c r="F523" s="8"/>
      <c r="G523" s="8"/>
      <c r="H523" s="8"/>
      <c r="I523" s="69">
        <f>I521/D519</f>
        <v>2.0623377462932996E-2</v>
      </c>
      <c r="J523" s="8"/>
      <c r="K523" s="65"/>
      <c r="L523" s="8"/>
      <c r="M523" s="8"/>
      <c r="N523" s="8"/>
      <c r="O523" s="8"/>
      <c r="P523" s="8"/>
      <c r="Q523" s="8"/>
      <c r="R523" s="8"/>
      <c r="S523" s="8"/>
    </row>
    <row r="524" spans="1:221" x14ac:dyDescent="0.25">
      <c r="A524" s="9" t="s">
        <v>1678</v>
      </c>
      <c r="B524" s="8"/>
      <c r="C524" s="8"/>
      <c r="D524" s="8"/>
      <c r="E524" s="8"/>
      <c r="F524" s="8"/>
      <c r="G524" s="8"/>
      <c r="H524" s="8"/>
      <c r="I524" s="8"/>
      <c r="J524" s="8"/>
      <c r="K524" s="65"/>
      <c r="L524" s="8"/>
      <c r="M524" s="8"/>
      <c r="N524" s="8"/>
      <c r="O524" s="8"/>
      <c r="P524" s="8"/>
      <c r="Q524" s="8"/>
      <c r="R524" s="8"/>
      <c r="S524" s="8"/>
    </row>
    <row r="525" spans="1:221" x14ac:dyDescent="0.25">
      <c r="A525" s="10" t="s">
        <v>1732</v>
      </c>
      <c r="B525" s="8"/>
      <c r="C525" s="8"/>
      <c r="D525" s="8"/>
      <c r="E525" s="8"/>
      <c r="F525" s="8"/>
      <c r="G525" s="8"/>
      <c r="H525" s="8"/>
      <c r="I525" s="8"/>
      <c r="J525" s="8"/>
      <c r="K525" s="65"/>
      <c r="L525" s="8"/>
      <c r="M525" s="8"/>
      <c r="N525" s="8"/>
      <c r="O525" s="8"/>
      <c r="P525" s="8"/>
      <c r="Q525" s="8"/>
      <c r="R525" s="8"/>
      <c r="S525" s="8"/>
    </row>
    <row r="526" spans="1:221" x14ac:dyDescent="0.25">
      <c r="A526" s="10" t="s">
        <v>1708</v>
      </c>
      <c r="B526" s="8"/>
      <c r="C526" s="8"/>
      <c r="D526" s="8"/>
      <c r="E526" s="8"/>
      <c r="F526" s="8"/>
      <c r="G526" s="8"/>
      <c r="H526" s="8"/>
      <c r="I526" s="8"/>
      <c r="J526" s="8"/>
      <c r="K526" s="65"/>
      <c r="L526" s="8"/>
      <c r="M526" s="8"/>
      <c r="N526" s="8"/>
      <c r="O526" s="8"/>
      <c r="P526" s="8"/>
      <c r="Q526" s="8"/>
      <c r="R526" s="8"/>
      <c r="S526" s="8"/>
    </row>
    <row r="527" spans="1:221" x14ac:dyDescent="0.25">
      <c r="A527" s="9" t="s">
        <v>1679</v>
      </c>
      <c r="B527" s="8"/>
      <c r="C527" s="8"/>
      <c r="D527" s="8"/>
      <c r="E527" s="8"/>
      <c r="F527" s="8"/>
      <c r="G527" s="8"/>
      <c r="H527" s="8"/>
      <c r="I527" s="8"/>
      <c r="J527" s="8"/>
      <c r="K527" s="65"/>
      <c r="L527" s="8"/>
      <c r="M527" s="8"/>
      <c r="N527" s="8"/>
      <c r="O527" s="8"/>
      <c r="P527" s="8"/>
      <c r="Q527" s="8"/>
      <c r="R527" s="8"/>
      <c r="S527" s="8"/>
    </row>
    <row r="528" spans="1:221" ht="18" customHeight="1" x14ac:dyDescent="0.25">
      <c r="A528" s="36" t="s">
        <v>1680</v>
      </c>
      <c r="B528" s="8"/>
      <c r="C528" s="8"/>
      <c r="D528" s="8"/>
      <c r="E528" s="8"/>
      <c r="F528" s="8"/>
      <c r="G528" s="8"/>
      <c r="H528" s="8"/>
      <c r="I528" s="8"/>
      <c r="J528" s="8"/>
      <c r="K528" s="65"/>
      <c r="L528" s="8"/>
      <c r="M528" s="8"/>
      <c r="N528" s="8"/>
      <c r="O528" s="8"/>
      <c r="P528" s="8"/>
      <c r="Q528" s="8"/>
      <c r="R528" s="8"/>
      <c r="S528" s="8"/>
    </row>
    <row r="529" spans="1:21" s="11" customFormat="1" x14ac:dyDescent="0.25">
      <c r="A529" s="10" t="s">
        <v>1733</v>
      </c>
      <c r="B529" s="12"/>
      <c r="C529" s="12"/>
      <c r="D529" s="12"/>
      <c r="E529" s="12"/>
      <c r="F529" s="12"/>
      <c r="G529" s="12"/>
      <c r="H529" s="12"/>
      <c r="I529" s="12"/>
      <c r="J529" s="12"/>
      <c r="K529" s="68"/>
      <c r="L529" s="12"/>
      <c r="M529" s="12"/>
      <c r="N529" s="12"/>
      <c r="O529" s="12"/>
      <c r="P529" s="12"/>
      <c r="Q529" s="12"/>
      <c r="R529" s="12"/>
      <c r="S529" s="12"/>
      <c r="U529" s="50"/>
    </row>
    <row r="530" spans="1:21" x14ac:dyDescent="0.25">
      <c r="A530" s="10" t="s">
        <v>1712</v>
      </c>
      <c r="B530" s="8"/>
      <c r="C530" s="8"/>
      <c r="D530" s="8"/>
      <c r="E530" s="8"/>
      <c r="F530" s="8"/>
      <c r="G530" s="8"/>
      <c r="H530" s="8"/>
      <c r="I530" s="8"/>
      <c r="J530" s="8"/>
      <c r="K530" s="65"/>
      <c r="L530" s="8"/>
      <c r="M530" s="8"/>
      <c r="N530" s="8"/>
      <c r="O530" s="8"/>
      <c r="P530" s="8"/>
      <c r="Q530" s="8"/>
      <c r="R530" s="8"/>
      <c r="S530" s="8"/>
    </row>
    <row r="531" spans="1:21" x14ac:dyDescent="0.25">
      <c r="A531" s="9" t="s">
        <v>1681</v>
      </c>
      <c r="B531" s="8"/>
      <c r="C531" s="8"/>
      <c r="D531" s="8"/>
      <c r="E531" s="8"/>
      <c r="F531" s="8"/>
      <c r="G531" s="8"/>
      <c r="H531" s="8"/>
      <c r="I531" s="8"/>
      <c r="J531" s="8"/>
      <c r="K531" s="65"/>
      <c r="L531" s="8"/>
      <c r="M531" s="8"/>
      <c r="N531" s="8"/>
      <c r="O531" s="8"/>
      <c r="P531" s="8"/>
      <c r="Q531" s="8"/>
      <c r="R531" s="8"/>
      <c r="S531" s="8"/>
    </row>
  </sheetData>
  <printOptions horizontalCentered="1"/>
  <pageMargins left="0.7" right="0.2" top="1" bottom="0.5" header="0.3" footer="0.3"/>
  <pageSetup scale="53" fitToHeight="10" orientation="portrait" useFirstPageNumber="1" r:id="rId1"/>
  <headerFooter>
    <oddHeader>&amp;RExhibit JMC-4
Schedule 2</oddHeader>
  </headerFooter>
  <rowBreaks count="9" manualBreakCount="9">
    <brk id="54" max="9" man="1"/>
    <brk id="106" max="9" man="1"/>
    <brk id="158" max="9" man="1"/>
    <brk id="210" max="9" man="1"/>
    <brk id="262" max="9" man="1"/>
    <brk id="314" max="9" man="1"/>
    <brk id="366" max="9" man="1"/>
    <brk id="418" max="9" man="1"/>
    <brk id="467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P282"/>
  <sheetViews>
    <sheetView zoomScale="70" zoomScaleNormal="70" zoomScalePageLayoutView="80" workbookViewId="0">
      <selection activeCell="E17" sqref="E17"/>
    </sheetView>
  </sheetViews>
  <sheetFormatPr defaultRowHeight="15" x14ac:dyDescent="0.25"/>
  <cols>
    <col min="1" max="1" width="67.7109375" customWidth="1"/>
    <col min="4" max="4" width="12.5703125" customWidth="1"/>
    <col min="5" max="5" width="12.7109375" customWidth="1"/>
    <col min="6" max="6" width="13.5703125" customWidth="1"/>
    <col min="8" max="8" width="10.42578125" customWidth="1"/>
    <col min="9" max="9" width="15.7109375" customWidth="1"/>
    <col min="10" max="10" width="14.85546875" customWidth="1"/>
  </cols>
  <sheetData>
    <row r="1" spans="1:16" ht="18" x14ac:dyDescent="0.25">
      <c r="A1" s="71" t="s">
        <v>1707</v>
      </c>
      <c r="B1" s="72"/>
      <c r="C1" s="72"/>
      <c r="D1" s="72"/>
      <c r="E1" s="72"/>
      <c r="F1" s="72"/>
      <c r="G1" s="72"/>
      <c r="H1" s="72"/>
      <c r="I1" s="72"/>
      <c r="J1" s="72"/>
      <c r="K1" s="73"/>
    </row>
    <row r="3" spans="1:16" ht="17.25" thickBot="1" x14ac:dyDescent="0.35">
      <c r="C3" s="74" t="s">
        <v>221</v>
      </c>
      <c r="D3" s="74" t="s">
        <v>220</v>
      </c>
      <c r="E3" s="74" t="s">
        <v>219</v>
      </c>
      <c r="F3" s="74" t="s">
        <v>218</v>
      </c>
      <c r="I3" s="74" t="s">
        <v>940</v>
      </c>
      <c r="J3" s="74" t="s">
        <v>939</v>
      </c>
    </row>
    <row r="4" spans="1:16" ht="82.5" x14ac:dyDescent="0.3">
      <c r="A4" s="75"/>
      <c r="B4" s="75"/>
      <c r="C4" s="76" t="s">
        <v>938</v>
      </c>
      <c r="D4" s="76" t="s">
        <v>937</v>
      </c>
      <c r="E4" s="76" t="s">
        <v>936</v>
      </c>
      <c r="F4" s="76" t="s">
        <v>935</v>
      </c>
      <c r="G4" s="76"/>
      <c r="H4" s="76"/>
      <c r="I4" s="76" t="s">
        <v>1210</v>
      </c>
      <c r="J4" s="76" t="s">
        <v>933</v>
      </c>
    </row>
    <row r="6" spans="1:16" ht="16.5" x14ac:dyDescent="0.3">
      <c r="A6" s="77" t="s">
        <v>1221</v>
      </c>
      <c r="C6" s="78">
        <f>SUM(I12:I240)</f>
        <v>3.4070208943623406E-2</v>
      </c>
      <c r="D6" s="78">
        <f>(1+(0.5*E6))*C6</f>
        <v>3.5501404231014055E-2</v>
      </c>
      <c r="E6" s="79">
        <f>SUM(J12:J240)</f>
        <v>8.4014470809901404E-2</v>
      </c>
      <c r="F6" s="79">
        <f>D6+E6</f>
        <v>0.11951587504091546</v>
      </c>
      <c r="H6" s="80"/>
      <c r="I6" s="81">
        <v>2.5400000000000002E-2</v>
      </c>
      <c r="J6" s="79">
        <f>F6-I6</f>
        <v>9.4115875040915453E-2</v>
      </c>
      <c r="M6" s="82"/>
      <c r="N6" s="82"/>
      <c r="O6" s="82"/>
      <c r="P6" s="82"/>
    </row>
    <row r="9" spans="1:16" ht="17.25" thickBot="1" x14ac:dyDescent="0.35">
      <c r="C9" s="74" t="s">
        <v>217</v>
      </c>
      <c r="D9" s="74" t="s">
        <v>216</v>
      </c>
      <c r="E9" s="74" t="s">
        <v>215</v>
      </c>
      <c r="F9" s="74" t="s">
        <v>214</v>
      </c>
      <c r="G9" s="74" t="s">
        <v>213</v>
      </c>
      <c r="H9" s="74" t="s">
        <v>212</v>
      </c>
      <c r="I9" s="74" t="s">
        <v>211</v>
      </c>
      <c r="J9" s="74" t="s">
        <v>210</v>
      </c>
    </row>
    <row r="10" spans="1:16" ht="99" x14ac:dyDescent="0.3">
      <c r="A10" s="83" t="s">
        <v>209</v>
      </c>
      <c r="B10" s="83" t="s">
        <v>208</v>
      </c>
      <c r="C10" s="76" t="s">
        <v>931</v>
      </c>
      <c r="D10" s="83" t="s">
        <v>1222</v>
      </c>
      <c r="E10" s="76" t="s">
        <v>929</v>
      </c>
      <c r="F10" s="76" t="s">
        <v>928</v>
      </c>
      <c r="G10" s="76" t="s">
        <v>927</v>
      </c>
      <c r="H10" s="76" t="s">
        <v>926</v>
      </c>
      <c r="I10" s="76" t="s">
        <v>925</v>
      </c>
      <c r="J10" s="76" t="s">
        <v>924</v>
      </c>
    </row>
    <row r="11" spans="1:16" ht="16.5" x14ac:dyDescent="0.3">
      <c r="B11" s="74"/>
      <c r="C11" s="74"/>
      <c r="D11" s="74"/>
      <c r="E11" s="74"/>
      <c r="F11" s="74"/>
      <c r="G11" s="74"/>
      <c r="H11" s="74"/>
      <c r="I11" s="74"/>
      <c r="J11" s="74"/>
    </row>
    <row r="12" spans="1:16" ht="16.5" x14ac:dyDescent="0.3">
      <c r="A12" s="84" t="s">
        <v>1209</v>
      </c>
      <c r="B12" s="85" t="s">
        <v>1208</v>
      </c>
      <c r="C12" s="86">
        <v>585.20000000000005</v>
      </c>
      <c r="D12" s="85">
        <v>63.51</v>
      </c>
      <c r="E12" s="87">
        <f t="shared" ref="E12:E75" si="0">IF(OR(H12="n/a", G12=0, G12="n/a"), "Excl.", D12*C12)</f>
        <v>37166.052000000003</v>
      </c>
      <c r="F12" s="88">
        <f t="shared" ref="F12:F75" si="1">IF(E12="Excl.","Excl.",E12/(SUM($E$12:$E$523)))</f>
        <v>1.822351482092413E-2</v>
      </c>
      <c r="G12" s="89">
        <v>3.464021413950559</v>
      </c>
      <c r="H12" s="89">
        <v>16.7</v>
      </c>
      <c r="I12" s="90">
        <f>IFERROR(G12*F12/100, "")</f>
        <v>6.3126645577126579E-4</v>
      </c>
      <c r="J12" s="90">
        <f>IFERROR(H12*F12/100, "")</f>
        <v>3.0433269750943298E-3</v>
      </c>
    </row>
    <row r="13" spans="1:16" ht="16.5" x14ac:dyDescent="0.3">
      <c r="A13" s="84" t="s">
        <v>1207</v>
      </c>
      <c r="B13" s="85" t="s">
        <v>1223</v>
      </c>
      <c r="C13" s="86">
        <v>55.353000000000002</v>
      </c>
      <c r="D13" s="85">
        <v>58.29</v>
      </c>
      <c r="E13" s="87" t="str">
        <f t="shared" si="0"/>
        <v>Excl.</v>
      </c>
      <c r="F13" s="88" t="str">
        <f t="shared" si="1"/>
        <v>Excl.</v>
      </c>
      <c r="G13" s="89">
        <v>1.0979584834448448</v>
      </c>
      <c r="H13" s="89" t="s">
        <v>227</v>
      </c>
      <c r="I13" s="90" t="str">
        <f t="shared" ref="I13:I76" si="2">IFERROR(G13*F13/100, "")</f>
        <v/>
      </c>
      <c r="J13" s="90" t="str">
        <f t="shared" ref="J13:J76" si="3">IFERROR(H13*F13/100, "")</f>
        <v/>
      </c>
    </row>
    <row r="14" spans="1:16" ht="16.5" x14ac:dyDescent="0.3">
      <c r="A14" s="84" t="s">
        <v>1206</v>
      </c>
      <c r="B14" s="85" t="s">
        <v>1205</v>
      </c>
      <c r="C14" s="86">
        <v>286.76799999999997</v>
      </c>
      <c r="D14" s="85">
        <v>14.26</v>
      </c>
      <c r="E14" s="87" t="str">
        <f t="shared" si="0"/>
        <v>Excl.</v>
      </c>
      <c r="F14" s="88" t="str">
        <f t="shared" si="1"/>
        <v>Excl.</v>
      </c>
      <c r="G14" s="89">
        <v>4.838709677419355</v>
      </c>
      <c r="H14" s="89" t="s">
        <v>227</v>
      </c>
      <c r="I14" s="90" t="str">
        <f t="shared" si="2"/>
        <v/>
      </c>
      <c r="J14" s="90" t="str">
        <f t="shared" si="3"/>
        <v/>
      </c>
    </row>
    <row r="15" spans="1:16" ht="16.5" x14ac:dyDescent="0.3">
      <c r="A15" s="84" t="s">
        <v>1224</v>
      </c>
      <c r="B15" s="85" t="s">
        <v>1225</v>
      </c>
      <c r="C15" s="86">
        <v>1207.942</v>
      </c>
      <c r="D15" s="85">
        <v>6.47</v>
      </c>
      <c r="E15" s="87" t="str">
        <f t="shared" si="0"/>
        <v>Excl.</v>
      </c>
      <c r="F15" s="88" t="str">
        <f t="shared" si="1"/>
        <v>Excl.</v>
      </c>
      <c r="G15" s="89" t="s">
        <v>227</v>
      </c>
      <c r="H15" s="89" t="s">
        <v>227</v>
      </c>
      <c r="I15" s="90" t="str">
        <f t="shared" si="2"/>
        <v/>
      </c>
      <c r="J15" s="90" t="str">
        <f t="shared" si="3"/>
        <v/>
      </c>
    </row>
    <row r="16" spans="1:16" ht="16.5" x14ac:dyDescent="0.3">
      <c r="A16" s="84" t="s">
        <v>1226</v>
      </c>
      <c r="B16" s="85" t="s">
        <v>1227</v>
      </c>
      <c r="C16" s="86">
        <v>36.701000000000001</v>
      </c>
      <c r="D16" s="85">
        <v>31.76</v>
      </c>
      <c r="E16" s="87" t="str">
        <f t="shared" si="0"/>
        <v>Excl.</v>
      </c>
      <c r="F16" s="88" t="str">
        <f t="shared" si="1"/>
        <v>Excl.</v>
      </c>
      <c r="G16" s="89">
        <v>2.4559193954659948</v>
      </c>
      <c r="H16" s="89" t="s">
        <v>227</v>
      </c>
      <c r="I16" s="90" t="str">
        <f t="shared" si="2"/>
        <v/>
      </c>
      <c r="J16" s="90" t="str">
        <f t="shared" si="3"/>
        <v/>
      </c>
      <c r="N16" s="91"/>
    </row>
    <row r="17" spans="1:14" ht="16.5" x14ac:dyDescent="0.3">
      <c r="A17" s="84" t="s">
        <v>1204</v>
      </c>
      <c r="B17" s="85" t="s">
        <v>1228</v>
      </c>
      <c r="C17" s="86">
        <v>120.86799999999999</v>
      </c>
      <c r="D17" s="85">
        <v>90.41</v>
      </c>
      <c r="E17" s="87">
        <f t="shared" si="0"/>
        <v>10927.675879999999</v>
      </c>
      <c r="F17" s="88">
        <f t="shared" si="1"/>
        <v>5.3581333674460529E-3</v>
      </c>
      <c r="G17" s="89">
        <v>0.88485786970467872</v>
      </c>
      <c r="H17" s="89">
        <v>-30.2</v>
      </c>
      <c r="I17" s="90">
        <f t="shared" si="2"/>
        <v>4.7411864771118704E-5</v>
      </c>
      <c r="J17" s="90">
        <f t="shared" si="3"/>
        <v>-1.6181562769687081E-3</v>
      </c>
    </row>
    <row r="18" spans="1:14" ht="16.5" x14ac:dyDescent="0.3">
      <c r="A18" s="84" t="s">
        <v>1203</v>
      </c>
      <c r="B18" s="85" t="s">
        <v>1202</v>
      </c>
      <c r="C18" s="86">
        <v>1510.383</v>
      </c>
      <c r="D18" s="85">
        <v>55.9</v>
      </c>
      <c r="E18" s="87" t="str">
        <f t="shared" si="0"/>
        <v>Excl.</v>
      </c>
      <c r="F18" s="88" t="str">
        <f t="shared" si="1"/>
        <v>Excl.</v>
      </c>
      <c r="G18" s="89">
        <v>1.1670840787119858</v>
      </c>
      <c r="H18" s="89" t="s">
        <v>227</v>
      </c>
      <c r="I18" s="90" t="str">
        <f t="shared" si="2"/>
        <v/>
      </c>
      <c r="J18" s="90" t="str">
        <f t="shared" si="3"/>
        <v/>
      </c>
      <c r="N18" s="91"/>
    </row>
    <row r="19" spans="1:14" ht="16.5" x14ac:dyDescent="0.3">
      <c r="A19" s="84" t="s">
        <v>1229</v>
      </c>
      <c r="B19" s="85" t="s">
        <v>1230</v>
      </c>
      <c r="C19" s="86">
        <v>297.08199999999999</v>
      </c>
      <c r="D19" s="85">
        <v>30.65</v>
      </c>
      <c r="E19" s="87" t="str">
        <f t="shared" si="0"/>
        <v>Excl.</v>
      </c>
      <c r="F19" s="88" t="str">
        <f t="shared" si="1"/>
        <v>Excl.</v>
      </c>
      <c r="G19" s="89" t="s">
        <v>227</v>
      </c>
      <c r="H19" s="89" t="s">
        <v>227</v>
      </c>
      <c r="I19" s="90" t="str">
        <f t="shared" si="2"/>
        <v/>
      </c>
      <c r="J19" s="90" t="str">
        <f t="shared" si="3"/>
        <v/>
      </c>
    </row>
    <row r="20" spans="1:14" ht="16.5" x14ac:dyDescent="0.3">
      <c r="A20" s="84" t="s">
        <v>1201</v>
      </c>
      <c r="B20" s="85" t="s">
        <v>1200</v>
      </c>
      <c r="C20" s="86">
        <v>411.32900000000001</v>
      </c>
      <c r="D20" s="85">
        <v>37.79</v>
      </c>
      <c r="E20" s="87">
        <f t="shared" si="0"/>
        <v>15544.12291</v>
      </c>
      <c r="F20" s="88">
        <f t="shared" si="1"/>
        <v>7.6217014986862562E-3</v>
      </c>
      <c r="G20" s="89">
        <v>1.8523418893887269</v>
      </c>
      <c r="H20" s="89">
        <v>14.8</v>
      </c>
      <c r="I20" s="90">
        <f t="shared" si="2"/>
        <v>1.4117996954433391E-4</v>
      </c>
      <c r="J20" s="90">
        <f t="shared" si="3"/>
        <v>1.128011821805566E-3</v>
      </c>
    </row>
    <row r="21" spans="1:14" ht="16.5" x14ac:dyDescent="0.3">
      <c r="A21" s="84" t="s">
        <v>1199</v>
      </c>
      <c r="B21" s="85" t="s">
        <v>636</v>
      </c>
      <c r="C21" s="86">
        <v>549.95799999999997</v>
      </c>
      <c r="D21" s="85">
        <v>36.299999999999997</v>
      </c>
      <c r="E21" s="87">
        <f t="shared" si="0"/>
        <v>19963.475399999996</v>
      </c>
      <c r="F21" s="88">
        <f t="shared" si="1"/>
        <v>9.7886288764018892E-3</v>
      </c>
      <c r="G21" s="89">
        <v>6.9421487603305785</v>
      </c>
      <c r="H21" s="89">
        <v>3</v>
      </c>
      <c r="I21" s="90">
        <f t="shared" si="2"/>
        <v>6.7954117819649486E-4</v>
      </c>
      <c r="J21" s="90">
        <f t="shared" si="3"/>
        <v>2.9365886629205667E-4</v>
      </c>
    </row>
    <row r="22" spans="1:14" ht="16.5" x14ac:dyDescent="0.3">
      <c r="A22" s="84" t="s">
        <v>1198</v>
      </c>
      <c r="B22" s="85" t="s">
        <v>1197</v>
      </c>
      <c r="C22" s="86">
        <v>109.943</v>
      </c>
      <c r="D22" s="85">
        <v>73.58</v>
      </c>
      <c r="E22" s="87">
        <f t="shared" si="0"/>
        <v>8089.6059399999995</v>
      </c>
      <c r="F22" s="88">
        <f t="shared" si="1"/>
        <v>3.9665513502221295E-3</v>
      </c>
      <c r="G22" s="89">
        <v>1.5184832835009514</v>
      </c>
      <c r="H22" s="89">
        <v>10.75</v>
      </c>
      <c r="I22" s="90">
        <f t="shared" si="2"/>
        <v>6.0231419184604318E-5</v>
      </c>
      <c r="J22" s="90">
        <f t="shared" si="3"/>
        <v>4.2640427014887893E-4</v>
      </c>
    </row>
    <row r="23" spans="1:14" ht="16.5" x14ac:dyDescent="0.3">
      <c r="A23" s="84" t="s">
        <v>1231</v>
      </c>
      <c r="B23" s="85" t="s">
        <v>1232</v>
      </c>
      <c r="C23" s="86">
        <v>127.45099999999999</v>
      </c>
      <c r="D23" s="85">
        <v>16.34</v>
      </c>
      <c r="E23" s="87" t="str">
        <f t="shared" si="0"/>
        <v>Excl.</v>
      </c>
      <c r="F23" s="88" t="str">
        <f t="shared" si="1"/>
        <v>Excl.</v>
      </c>
      <c r="G23" s="89" t="s">
        <v>227</v>
      </c>
      <c r="H23" s="89" t="s">
        <v>227</v>
      </c>
      <c r="I23" s="90" t="str">
        <f t="shared" si="2"/>
        <v/>
      </c>
      <c r="J23" s="90" t="str">
        <f t="shared" si="3"/>
        <v/>
      </c>
    </row>
    <row r="24" spans="1:14" ht="16.5" x14ac:dyDescent="0.3">
      <c r="A24" s="84" t="s">
        <v>1196</v>
      </c>
      <c r="B24" s="85" t="s">
        <v>1195</v>
      </c>
      <c r="C24" s="86">
        <v>198.423</v>
      </c>
      <c r="D24" s="85">
        <v>38.46</v>
      </c>
      <c r="E24" s="87" t="str">
        <f t="shared" si="0"/>
        <v>Excl.</v>
      </c>
      <c r="F24" s="88" t="str">
        <f t="shared" si="1"/>
        <v>Excl.</v>
      </c>
      <c r="G24" s="89" t="s">
        <v>227</v>
      </c>
      <c r="H24" s="89">
        <v>3.2</v>
      </c>
      <c r="I24" s="90" t="str">
        <f t="shared" si="2"/>
        <v/>
      </c>
      <c r="J24" s="90" t="str">
        <f t="shared" si="3"/>
        <v/>
      </c>
    </row>
    <row r="25" spans="1:14" ht="16.5" x14ac:dyDescent="0.3">
      <c r="A25" s="84" t="s">
        <v>1194</v>
      </c>
      <c r="B25" s="85" t="s">
        <v>1193</v>
      </c>
      <c r="C25" s="86">
        <v>84.497</v>
      </c>
      <c r="D25" s="85">
        <v>76.67</v>
      </c>
      <c r="E25" s="87" t="str">
        <f t="shared" si="0"/>
        <v>Excl.</v>
      </c>
      <c r="F25" s="88" t="str">
        <f t="shared" si="1"/>
        <v>Excl.</v>
      </c>
      <c r="G25" s="89" t="s">
        <v>227</v>
      </c>
      <c r="H25" s="89">
        <v>14.3</v>
      </c>
      <c r="I25" s="90" t="str">
        <f t="shared" si="2"/>
        <v/>
      </c>
      <c r="J25" s="90" t="str">
        <f t="shared" si="3"/>
        <v/>
      </c>
    </row>
    <row r="26" spans="1:14" ht="16.5" x14ac:dyDescent="0.3">
      <c r="A26" s="84" t="s">
        <v>1233</v>
      </c>
      <c r="B26" s="85" t="s">
        <v>1234</v>
      </c>
      <c r="C26" s="86">
        <v>55.847000000000001</v>
      </c>
      <c r="D26" s="85">
        <v>41.3</v>
      </c>
      <c r="E26" s="87" t="str">
        <f t="shared" si="0"/>
        <v>Excl.</v>
      </c>
      <c r="F26" s="88" t="str">
        <f t="shared" si="1"/>
        <v>Excl.</v>
      </c>
      <c r="G26" s="89">
        <v>0.67796610169491545</v>
      </c>
      <c r="H26" s="89" t="s">
        <v>227</v>
      </c>
      <c r="I26" s="90" t="str">
        <f t="shared" si="2"/>
        <v/>
      </c>
      <c r="J26" s="90" t="str">
        <f t="shared" si="3"/>
        <v/>
      </c>
    </row>
    <row r="27" spans="1:14" ht="16.5" x14ac:dyDescent="0.3">
      <c r="A27" s="84" t="s">
        <v>1682</v>
      </c>
      <c r="B27" s="85" t="s">
        <v>1683</v>
      </c>
      <c r="C27" s="86">
        <v>119.42400000000001</v>
      </c>
      <c r="D27" s="85">
        <v>20.2</v>
      </c>
      <c r="E27" s="87" t="str">
        <f t="shared" si="0"/>
        <v>Excl.</v>
      </c>
      <c r="F27" s="88" t="str">
        <f t="shared" si="1"/>
        <v>Excl.</v>
      </c>
      <c r="G27" s="89" t="s">
        <v>227</v>
      </c>
      <c r="H27" s="89" t="s">
        <v>227</v>
      </c>
      <c r="I27" s="90" t="str">
        <f t="shared" si="2"/>
        <v/>
      </c>
      <c r="J27" s="90" t="str">
        <f t="shared" si="3"/>
        <v/>
      </c>
    </row>
    <row r="28" spans="1:14" ht="16.5" x14ac:dyDescent="0.3">
      <c r="A28" s="84" t="s">
        <v>1191</v>
      </c>
      <c r="B28" s="85" t="s">
        <v>1190</v>
      </c>
      <c r="C28" s="86">
        <v>174.69200000000001</v>
      </c>
      <c r="D28" s="85">
        <v>21.97</v>
      </c>
      <c r="E28" s="87" t="str">
        <f t="shared" si="0"/>
        <v>Excl.</v>
      </c>
      <c r="F28" s="88" t="str">
        <f t="shared" si="1"/>
        <v>Excl.</v>
      </c>
      <c r="G28" s="89">
        <v>3.2771961766044604</v>
      </c>
      <c r="H28" s="89" t="s">
        <v>227</v>
      </c>
      <c r="I28" s="90" t="str">
        <f t="shared" si="2"/>
        <v/>
      </c>
      <c r="J28" s="90" t="str">
        <f t="shared" si="3"/>
        <v/>
      </c>
    </row>
    <row r="29" spans="1:14" ht="16.5" x14ac:dyDescent="0.3">
      <c r="A29" s="84" t="s">
        <v>1189</v>
      </c>
      <c r="B29" s="85" t="s">
        <v>1188</v>
      </c>
      <c r="C29" s="86">
        <v>1941.258</v>
      </c>
      <c r="D29" s="85">
        <v>27.03</v>
      </c>
      <c r="E29" s="87">
        <f t="shared" si="0"/>
        <v>52472.203740000004</v>
      </c>
      <c r="F29" s="88">
        <f t="shared" si="1"/>
        <v>2.5728532655081057E-2</v>
      </c>
      <c r="G29" s="89">
        <v>4.1435442101368851</v>
      </c>
      <c r="H29" s="89">
        <v>-5</v>
      </c>
      <c r="I29" s="90">
        <f t="shared" si="2"/>
        <v>1.0660731251827891E-3</v>
      </c>
      <c r="J29" s="90">
        <f t="shared" si="3"/>
        <v>-1.2864266327540529E-3</v>
      </c>
    </row>
    <row r="30" spans="1:14" ht="16.5" x14ac:dyDescent="0.3">
      <c r="A30" s="84" t="s">
        <v>1235</v>
      </c>
      <c r="B30" s="85" t="s">
        <v>1187</v>
      </c>
      <c r="C30" s="86">
        <v>437.94</v>
      </c>
      <c r="D30" s="85">
        <v>13.75</v>
      </c>
      <c r="E30" s="87" t="str">
        <f t="shared" si="0"/>
        <v>Excl.</v>
      </c>
      <c r="F30" s="88" t="str">
        <f t="shared" si="1"/>
        <v>Excl.</v>
      </c>
      <c r="G30" s="89">
        <v>1.8909090909090911</v>
      </c>
      <c r="H30" s="89" t="s">
        <v>227</v>
      </c>
      <c r="I30" s="90" t="str">
        <f t="shared" si="2"/>
        <v/>
      </c>
      <c r="J30" s="90" t="str">
        <f t="shared" si="3"/>
        <v/>
      </c>
    </row>
    <row r="31" spans="1:14" ht="16.5" x14ac:dyDescent="0.3">
      <c r="A31" s="84" t="s">
        <v>1186</v>
      </c>
      <c r="B31" s="85" t="s">
        <v>1185</v>
      </c>
      <c r="C31" s="86">
        <v>43.814</v>
      </c>
      <c r="D31" s="85">
        <v>186.54</v>
      </c>
      <c r="E31" s="87" t="str">
        <f t="shared" si="0"/>
        <v>Excl.</v>
      </c>
      <c r="F31" s="88" t="str">
        <f t="shared" si="1"/>
        <v>Excl.</v>
      </c>
      <c r="G31" s="89">
        <v>0.49447839605446553</v>
      </c>
      <c r="H31" s="89" t="s">
        <v>227</v>
      </c>
      <c r="I31" s="90" t="str">
        <f t="shared" si="2"/>
        <v/>
      </c>
      <c r="J31" s="90" t="str">
        <f t="shared" si="3"/>
        <v/>
      </c>
    </row>
    <row r="32" spans="1:14" ht="16.5" x14ac:dyDescent="0.3">
      <c r="A32" s="84" t="s">
        <v>1184</v>
      </c>
      <c r="B32" s="85" t="s">
        <v>1183</v>
      </c>
      <c r="C32" s="86">
        <v>133.29900000000001</v>
      </c>
      <c r="D32" s="85">
        <v>480</v>
      </c>
      <c r="E32" s="87">
        <f t="shared" si="0"/>
        <v>63983.520000000004</v>
      </c>
      <c r="F32" s="88">
        <f t="shared" si="1"/>
        <v>3.1372840596975315E-2</v>
      </c>
      <c r="G32" s="89">
        <v>0.79166666666666652</v>
      </c>
      <c r="H32" s="89">
        <v>9.36</v>
      </c>
      <c r="I32" s="90">
        <f t="shared" si="2"/>
        <v>2.483683213927212E-4</v>
      </c>
      <c r="J32" s="90">
        <f t="shared" si="3"/>
        <v>2.9364978798768894E-3</v>
      </c>
    </row>
    <row r="33" spans="1:10" ht="16.5" x14ac:dyDescent="0.3">
      <c r="A33" s="84" t="s">
        <v>1236</v>
      </c>
      <c r="B33" s="85" t="s">
        <v>1237</v>
      </c>
      <c r="C33" s="86">
        <v>103.021</v>
      </c>
      <c r="D33" s="85">
        <v>13.46</v>
      </c>
      <c r="E33" s="87" t="str">
        <f t="shared" si="0"/>
        <v>Excl.</v>
      </c>
      <c r="F33" s="88" t="str">
        <f t="shared" si="1"/>
        <v>Excl.</v>
      </c>
      <c r="G33" s="89" t="s">
        <v>227</v>
      </c>
      <c r="H33" s="89" t="s">
        <v>227</v>
      </c>
      <c r="I33" s="90" t="str">
        <f t="shared" si="2"/>
        <v/>
      </c>
      <c r="J33" s="90" t="str">
        <f t="shared" si="3"/>
        <v/>
      </c>
    </row>
    <row r="34" spans="1:10" ht="16.5" x14ac:dyDescent="0.3">
      <c r="A34" s="84" t="s">
        <v>1182</v>
      </c>
      <c r="B34" s="85" t="s">
        <v>1181</v>
      </c>
      <c r="C34" s="86">
        <v>530.36500000000001</v>
      </c>
      <c r="D34" s="85">
        <v>5.24</v>
      </c>
      <c r="E34" s="87" t="str">
        <f t="shared" si="0"/>
        <v>Excl.</v>
      </c>
      <c r="F34" s="88" t="str">
        <f t="shared" si="1"/>
        <v>Excl.</v>
      </c>
      <c r="G34" s="89">
        <v>0.19083969465648853</v>
      </c>
      <c r="H34" s="89" t="s">
        <v>227</v>
      </c>
      <c r="I34" s="90" t="str">
        <f t="shared" si="2"/>
        <v/>
      </c>
      <c r="J34" s="90" t="str">
        <f t="shared" si="3"/>
        <v/>
      </c>
    </row>
    <row r="35" spans="1:10" ht="16.5" x14ac:dyDescent="0.3">
      <c r="A35" s="84" t="s">
        <v>1238</v>
      </c>
      <c r="B35" s="85" t="s">
        <v>1239</v>
      </c>
      <c r="C35" s="86">
        <v>193.791</v>
      </c>
      <c r="D35" s="85">
        <v>12.86</v>
      </c>
      <c r="E35" s="87" t="str">
        <f t="shared" si="0"/>
        <v>Excl.</v>
      </c>
      <c r="F35" s="88" t="str">
        <f t="shared" si="1"/>
        <v>Excl.</v>
      </c>
      <c r="G35" s="89">
        <v>2.1772939346811824</v>
      </c>
      <c r="H35" s="89" t="s">
        <v>227</v>
      </c>
      <c r="I35" s="90" t="str">
        <f t="shared" si="2"/>
        <v/>
      </c>
      <c r="J35" s="90" t="str">
        <f t="shared" si="3"/>
        <v/>
      </c>
    </row>
    <row r="36" spans="1:10" ht="16.5" x14ac:dyDescent="0.3">
      <c r="A36" s="84" t="s">
        <v>1240</v>
      </c>
      <c r="B36" s="85" t="s">
        <v>1241</v>
      </c>
      <c r="C36" s="86">
        <v>67.039000000000001</v>
      </c>
      <c r="D36" s="85">
        <v>14.32</v>
      </c>
      <c r="E36" s="87" t="str">
        <f t="shared" si="0"/>
        <v>Excl.</v>
      </c>
      <c r="F36" s="88" t="str">
        <f t="shared" si="1"/>
        <v>Excl.</v>
      </c>
      <c r="G36" s="89">
        <v>6.5363128491620115</v>
      </c>
      <c r="H36" s="89" t="s">
        <v>227</v>
      </c>
      <c r="I36" s="90" t="str">
        <f t="shared" si="2"/>
        <v/>
      </c>
      <c r="J36" s="90" t="str">
        <f t="shared" si="3"/>
        <v/>
      </c>
    </row>
    <row r="37" spans="1:10" ht="16.5" x14ac:dyDescent="0.3">
      <c r="A37" s="84" t="s">
        <v>1180</v>
      </c>
      <c r="B37" s="85" t="s">
        <v>1179</v>
      </c>
      <c r="C37" s="86">
        <v>295.85700000000003</v>
      </c>
      <c r="D37" s="85">
        <v>11.12</v>
      </c>
      <c r="E37" s="87">
        <f t="shared" si="0"/>
        <v>3289.9298400000002</v>
      </c>
      <c r="F37" s="88">
        <f t="shared" si="1"/>
        <v>1.6131410782894173E-3</v>
      </c>
      <c r="G37" s="89">
        <v>1.7985611510791371</v>
      </c>
      <c r="H37" s="89">
        <v>4</v>
      </c>
      <c r="I37" s="90">
        <f t="shared" si="2"/>
        <v>2.9013328746212546E-5</v>
      </c>
      <c r="J37" s="90">
        <f t="shared" si="3"/>
        <v>6.4525643131576691E-5</v>
      </c>
    </row>
    <row r="38" spans="1:10" ht="16.5" x14ac:dyDescent="0.3">
      <c r="A38" s="84" t="s">
        <v>1684</v>
      </c>
      <c r="B38" s="85" t="s">
        <v>1685</v>
      </c>
      <c r="C38" s="86">
        <v>53.517000000000003</v>
      </c>
      <c r="D38" s="85">
        <v>16.21</v>
      </c>
      <c r="E38" s="87" t="str">
        <f t="shared" si="0"/>
        <v>Excl.</v>
      </c>
      <c r="F38" s="88" t="str">
        <f t="shared" si="1"/>
        <v>Excl.</v>
      </c>
      <c r="G38" s="89" t="s">
        <v>227</v>
      </c>
      <c r="H38" s="89" t="s">
        <v>227</v>
      </c>
      <c r="I38" s="90" t="str">
        <f t="shared" si="2"/>
        <v/>
      </c>
      <c r="J38" s="90" t="str">
        <f t="shared" si="3"/>
        <v/>
      </c>
    </row>
    <row r="39" spans="1:10" ht="16.5" x14ac:dyDescent="0.3">
      <c r="A39" s="84" t="s">
        <v>1178</v>
      </c>
      <c r="B39" s="85" t="s">
        <v>1177</v>
      </c>
      <c r="C39" s="86">
        <v>143.018</v>
      </c>
      <c r="D39" s="85">
        <v>154</v>
      </c>
      <c r="E39" s="87" t="str">
        <f t="shared" si="0"/>
        <v>Excl.</v>
      </c>
      <c r="F39" s="88" t="str">
        <f t="shared" si="1"/>
        <v>Excl.</v>
      </c>
      <c r="G39" s="89">
        <v>2.1558441558441559</v>
      </c>
      <c r="H39" s="89" t="s">
        <v>227</v>
      </c>
      <c r="I39" s="90" t="str">
        <f t="shared" si="2"/>
        <v/>
      </c>
      <c r="J39" s="90" t="str">
        <f t="shared" si="3"/>
        <v/>
      </c>
    </row>
    <row r="40" spans="1:10" ht="16.5" x14ac:dyDescent="0.3">
      <c r="A40" s="84" t="s">
        <v>1176</v>
      </c>
      <c r="B40" s="85" t="s">
        <v>1175</v>
      </c>
      <c r="C40" s="86">
        <v>152.374</v>
      </c>
      <c r="D40" s="85">
        <v>111.28</v>
      </c>
      <c r="E40" s="87">
        <f t="shared" si="0"/>
        <v>16956.17872</v>
      </c>
      <c r="F40" s="88">
        <f t="shared" si="1"/>
        <v>8.3140704374561596E-3</v>
      </c>
      <c r="G40" s="89">
        <v>1.9769949676491732</v>
      </c>
      <c r="H40" s="89">
        <v>9.6999999999999993</v>
      </c>
      <c r="I40" s="90">
        <f t="shared" si="2"/>
        <v>1.6436875415531588E-4</v>
      </c>
      <c r="J40" s="90">
        <f t="shared" si="3"/>
        <v>8.0646483243324745E-4</v>
      </c>
    </row>
    <row r="41" spans="1:10" ht="16.5" x14ac:dyDescent="0.3">
      <c r="A41" s="84" t="s">
        <v>1242</v>
      </c>
      <c r="B41" s="85" t="s">
        <v>1192</v>
      </c>
      <c r="C41" s="86">
        <v>107.191</v>
      </c>
      <c r="D41" s="85">
        <v>68.33</v>
      </c>
      <c r="E41" s="87" t="str">
        <f t="shared" si="0"/>
        <v>Excl.</v>
      </c>
      <c r="F41" s="88" t="str">
        <f t="shared" si="1"/>
        <v>Excl.</v>
      </c>
      <c r="G41" s="89">
        <v>2.8391628859944387</v>
      </c>
      <c r="H41" s="89" t="s">
        <v>227</v>
      </c>
      <c r="I41" s="90" t="str">
        <f t="shared" si="2"/>
        <v/>
      </c>
      <c r="J41" s="90" t="str">
        <f t="shared" si="3"/>
        <v/>
      </c>
    </row>
    <row r="42" spans="1:10" ht="16.5" x14ac:dyDescent="0.3">
      <c r="A42" s="84" t="s">
        <v>1686</v>
      </c>
      <c r="B42" s="85" t="s">
        <v>1687</v>
      </c>
      <c r="C42" s="86">
        <v>293.14800000000002</v>
      </c>
      <c r="D42" s="85">
        <v>4.3499999999999996</v>
      </c>
      <c r="E42" s="87" t="str">
        <f t="shared" si="0"/>
        <v>Excl.</v>
      </c>
      <c r="F42" s="88" t="str">
        <f t="shared" si="1"/>
        <v>Excl.</v>
      </c>
      <c r="G42" s="89" t="s">
        <v>227</v>
      </c>
      <c r="H42" s="89" t="s">
        <v>227</v>
      </c>
      <c r="I42" s="90" t="str">
        <f t="shared" si="2"/>
        <v/>
      </c>
      <c r="J42" s="90" t="str">
        <f t="shared" si="3"/>
        <v/>
      </c>
    </row>
    <row r="43" spans="1:10" ht="16.5" x14ac:dyDescent="0.3">
      <c r="A43" s="84" t="s">
        <v>1174</v>
      </c>
      <c r="B43" s="85" t="s">
        <v>1173</v>
      </c>
      <c r="C43" s="86">
        <v>302.738</v>
      </c>
      <c r="D43" s="85">
        <v>6.52</v>
      </c>
      <c r="E43" s="87" t="str">
        <f t="shared" si="0"/>
        <v>Excl.</v>
      </c>
      <c r="F43" s="88" t="str">
        <f t="shared" si="1"/>
        <v>Excl.</v>
      </c>
      <c r="G43" s="89" t="s">
        <v>227</v>
      </c>
      <c r="H43" s="89" t="s">
        <v>227</v>
      </c>
      <c r="I43" s="90" t="str">
        <f t="shared" si="2"/>
        <v/>
      </c>
      <c r="J43" s="90" t="str">
        <f t="shared" si="3"/>
        <v/>
      </c>
    </row>
    <row r="44" spans="1:10" ht="16.5" x14ac:dyDescent="0.3">
      <c r="A44" s="84" t="s">
        <v>1243</v>
      </c>
      <c r="B44" s="85" t="s">
        <v>1244</v>
      </c>
      <c r="C44" s="86">
        <v>597.61199999999997</v>
      </c>
      <c r="D44" s="85">
        <v>29.27</v>
      </c>
      <c r="E44" s="87">
        <f t="shared" si="0"/>
        <v>17492.10324</v>
      </c>
      <c r="F44" s="88">
        <f t="shared" si="1"/>
        <v>8.5768486424997476E-3</v>
      </c>
      <c r="G44" s="89">
        <v>3.465664502903997</v>
      </c>
      <c r="H44" s="89">
        <v>-1.55</v>
      </c>
      <c r="I44" s="90">
        <f t="shared" si="2"/>
        <v>2.9724479887091712E-4</v>
      </c>
      <c r="J44" s="90">
        <f t="shared" si="3"/>
        <v>-1.3294115395874609E-4</v>
      </c>
    </row>
    <row r="45" spans="1:10" ht="16.5" x14ac:dyDescent="0.3">
      <c r="A45" s="84" t="s">
        <v>1172</v>
      </c>
      <c r="B45" s="85" t="s">
        <v>1171</v>
      </c>
      <c r="C45" s="86">
        <v>223.3</v>
      </c>
      <c r="D45" s="85">
        <v>13.55</v>
      </c>
      <c r="E45" s="87" t="str">
        <f t="shared" si="0"/>
        <v>Excl.</v>
      </c>
      <c r="F45" s="88" t="str">
        <f t="shared" si="1"/>
        <v>Excl.</v>
      </c>
      <c r="G45" s="89">
        <v>1.9188191881918819</v>
      </c>
      <c r="H45" s="89" t="s">
        <v>227</v>
      </c>
      <c r="I45" s="90" t="str">
        <f t="shared" si="2"/>
        <v/>
      </c>
      <c r="J45" s="90" t="str">
        <f t="shared" si="3"/>
        <v/>
      </c>
    </row>
    <row r="46" spans="1:10" ht="16.5" x14ac:dyDescent="0.3">
      <c r="A46" s="84" t="s">
        <v>1170</v>
      </c>
      <c r="B46" s="85" t="s">
        <v>1169</v>
      </c>
      <c r="C46" s="86">
        <v>397.09300000000002</v>
      </c>
      <c r="D46" s="85">
        <v>20.84</v>
      </c>
      <c r="E46" s="87">
        <f t="shared" si="0"/>
        <v>8275.4181200000003</v>
      </c>
      <c r="F46" s="88">
        <f t="shared" si="1"/>
        <v>4.0576600592165156E-3</v>
      </c>
      <c r="G46" s="89">
        <v>0.38387715930902117</v>
      </c>
      <c r="H46" s="89">
        <v>103.57</v>
      </c>
      <c r="I46" s="90">
        <f t="shared" si="2"/>
        <v>1.5576430169737106E-5</v>
      </c>
      <c r="J46" s="90">
        <f t="shared" si="3"/>
        <v>4.2025185233305453E-3</v>
      </c>
    </row>
    <row r="47" spans="1:10" ht="16.5" x14ac:dyDescent="0.3">
      <c r="A47" s="84" t="s">
        <v>1688</v>
      </c>
      <c r="B47" s="85" t="s">
        <v>1689</v>
      </c>
      <c r="C47" s="86">
        <v>201.23099999999999</v>
      </c>
      <c r="D47" s="85">
        <v>20.239999999999998</v>
      </c>
      <c r="E47" s="87" t="str">
        <f t="shared" si="0"/>
        <v>Excl.</v>
      </c>
      <c r="F47" s="88" t="str">
        <f t="shared" si="1"/>
        <v>Excl.</v>
      </c>
      <c r="G47" s="89" t="s">
        <v>227</v>
      </c>
      <c r="H47" s="89" t="s">
        <v>227</v>
      </c>
      <c r="I47" s="90" t="str">
        <f t="shared" si="2"/>
        <v/>
      </c>
      <c r="J47" s="90" t="str">
        <f t="shared" si="3"/>
        <v/>
      </c>
    </row>
    <row r="48" spans="1:10" ht="16.5" x14ac:dyDescent="0.3">
      <c r="A48" s="84" t="s">
        <v>1168</v>
      </c>
      <c r="B48" s="85" t="s">
        <v>1167</v>
      </c>
      <c r="C48" s="86">
        <v>125.21899999999999</v>
      </c>
      <c r="D48" s="85">
        <v>26.03</v>
      </c>
      <c r="E48" s="87" t="str">
        <f t="shared" si="0"/>
        <v>Excl.</v>
      </c>
      <c r="F48" s="88" t="str">
        <f t="shared" si="1"/>
        <v>Excl.</v>
      </c>
      <c r="G48" s="89" t="s">
        <v>227</v>
      </c>
      <c r="H48" s="89">
        <v>-25.5</v>
      </c>
      <c r="I48" s="90" t="str">
        <f t="shared" si="2"/>
        <v/>
      </c>
      <c r="J48" s="90" t="str">
        <f t="shared" si="3"/>
        <v/>
      </c>
    </row>
    <row r="49" spans="1:10" ht="16.5" x14ac:dyDescent="0.3">
      <c r="A49" s="84" t="s">
        <v>1245</v>
      </c>
      <c r="B49" s="85" t="s">
        <v>1246</v>
      </c>
      <c r="C49" s="86">
        <v>569.94799999999998</v>
      </c>
      <c r="D49" s="85">
        <v>67.7</v>
      </c>
      <c r="E49" s="87">
        <f t="shared" si="0"/>
        <v>38585.479599999999</v>
      </c>
      <c r="F49" s="88">
        <f t="shared" si="1"/>
        <v>1.8919498346584289E-2</v>
      </c>
      <c r="G49" s="89">
        <v>3.4342688330871494</v>
      </c>
      <c r="H49" s="89">
        <v>11.25</v>
      </c>
      <c r="I49" s="90">
        <f t="shared" si="2"/>
        <v>6.4974643509318282E-4</v>
      </c>
      <c r="J49" s="90">
        <f t="shared" si="3"/>
        <v>2.1284435639907324E-3</v>
      </c>
    </row>
    <row r="50" spans="1:10" ht="16.5" x14ac:dyDescent="0.3">
      <c r="A50" s="84" t="s">
        <v>1247</v>
      </c>
      <c r="B50" s="85" t="s">
        <v>1248</v>
      </c>
      <c r="C50" s="86">
        <v>102.28100000000001</v>
      </c>
      <c r="D50" s="85">
        <v>15.73</v>
      </c>
      <c r="E50" s="87" t="str">
        <f t="shared" si="0"/>
        <v>Excl.</v>
      </c>
      <c r="F50" s="88" t="str">
        <f t="shared" si="1"/>
        <v>Excl.</v>
      </c>
      <c r="G50" s="89">
        <v>2.0343293070565798</v>
      </c>
      <c r="H50" s="89" t="s">
        <v>227</v>
      </c>
      <c r="I50" s="90" t="str">
        <f t="shared" si="2"/>
        <v/>
      </c>
      <c r="J50" s="90" t="str">
        <f t="shared" si="3"/>
        <v/>
      </c>
    </row>
    <row r="51" spans="1:10" ht="16.5" x14ac:dyDescent="0.3">
      <c r="A51" s="84" t="s">
        <v>1249</v>
      </c>
      <c r="B51" s="85" t="s">
        <v>1250</v>
      </c>
      <c r="C51" s="86">
        <v>266.86399999999998</v>
      </c>
      <c r="D51" s="85">
        <v>20.57</v>
      </c>
      <c r="E51" s="87" t="str">
        <f t="shared" si="0"/>
        <v>Excl.</v>
      </c>
      <c r="F51" s="88" t="str">
        <f t="shared" si="1"/>
        <v>Excl.</v>
      </c>
      <c r="G51" s="89">
        <v>4.5697617890131257</v>
      </c>
      <c r="H51" s="89" t="s">
        <v>227</v>
      </c>
      <c r="I51" s="90" t="str">
        <f t="shared" si="2"/>
        <v/>
      </c>
      <c r="J51" s="90" t="str">
        <f t="shared" si="3"/>
        <v/>
      </c>
    </row>
    <row r="52" spans="1:10" ht="16.5" x14ac:dyDescent="0.3">
      <c r="A52" s="84" t="s">
        <v>1166</v>
      </c>
      <c r="B52" s="85" t="s">
        <v>1165</v>
      </c>
      <c r="C52" s="86">
        <v>66.067999999999998</v>
      </c>
      <c r="D52" s="85">
        <v>28.3</v>
      </c>
      <c r="E52" s="87" t="str">
        <f t="shared" si="0"/>
        <v>Excl.</v>
      </c>
      <c r="F52" s="88" t="str">
        <f t="shared" si="1"/>
        <v>Excl.</v>
      </c>
      <c r="G52" s="89" t="s">
        <v>227</v>
      </c>
      <c r="H52" s="89" t="s">
        <v>227</v>
      </c>
      <c r="I52" s="90" t="str">
        <f t="shared" si="2"/>
        <v/>
      </c>
      <c r="J52" s="90" t="str">
        <f t="shared" si="3"/>
        <v/>
      </c>
    </row>
    <row r="53" spans="1:10" ht="16.5" x14ac:dyDescent="0.3">
      <c r="A53" s="84" t="s">
        <v>1251</v>
      </c>
      <c r="B53" s="85" t="s">
        <v>1252</v>
      </c>
      <c r="C53" s="86">
        <v>160.77600000000001</v>
      </c>
      <c r="D53" s="85">
        <v>20.47</v>
      </c>
      <c r="E53" s="87">
        <f t="shared" si="0"/>
        <v>3291.0847199999998</v>
      </c>
      <c r="F53" s="88">
        <f t="shared" si="1"/>
        <v>1.6137073470121857E-3</v>
      </c>
      <c r="G53" s="89">
        <v>1.4714215925744993</v>
      </c>
      <c r="H53" s="89">
        <v>15.05</v>
      </c>
      <c r="I53" s="90">
        <f t="shared" si="2"/>
        <v>2.3744438344898406E-5</v>
      </c>
      <c r="J53" s="90">
        <f t="shared" si="3"/>
        <v>2.4286295572533396E-4</v>
      </c>
    </row>
    <row r="54" spans="1:10" ht="16.5" x14ac:dyDescent="0.3">
      <c r="A54" s="84" t="s">
        <v>1253</v>
      </c>
      <c r="B54" s="85" t="s">
        <v>1254</v>
      </c>
      <c r="C54" s="86">
        <v>295.43</v>
      </c>
      <c r="D54" s="85">
        <v>67.09</v>
      </c>
      <c r="E54" s="87">
        <f t="shared" si="0"/>
        <v>19820.398700000002</v>
      </c>
      <c r="F54" s="88">
        <f t="shared" si="1"/>
        <v>9.7184745225582583E-3</v>
      </c>
      <c r="G54" s="89">
        <v>3.8148755403189747</v>
      </c>
      <c r="H54" s="89">
        <v>12</v>
      </c>
      <c r="I54" s="90">
        <f t="shared" si="2"/>
        <v>3.7074770745320625E-4</v>
      </c>
      <c r="J54" s="90">
        <f t="shared" si="3"/>
        <v>1.1662169427069909E-3</v>
      </c>
    </row>
    <row r="55" spans="1:10" ht="16.5" x14ac:dyDescent="0.3">
      <c r="A55" s="84" t="s">
        <v>1255</v>
      </c>
      <c r="B55" s="85" t="s">
        <v>1256</v>
      </c>
      <c r="C55" s="86">
        <v>65</v>
      </c>
      <c r="D55" s="85">
        <v>45.07</v>
      </c>
      <c r="E55" s="87" t="str">
        <f t="shared" si="0"/>
        <v>Excl.</v>
      </c>
      <c r="F55" s="88" t="str">
        <f t="shared" si="1"/>
        <v>Excl.</v>
      </c>
      <c r="G55" s="89">
        <v>0.26625249611715107</v>
      </c>
      <c r="H55" s="89" t="s">
        <v>227</v>
      </c>
      <c r="I55" s="90" t="str">
        <f t="shared" si="2"/>
        <v/>
      </c>
      <c r="J55" s="90" t="str">
        <f t="shared" si="3"/>
        <v/>
      </c>
    </row>
    <row r="56" spans="1:10" ht="16.5" x14ac:dyDescent="0.3">
      <c r="A56" s="84" t="s">
        <v>1164</v>
      </c>
      <c r="B56" s="85" t="s">
        <v>1163</v>
      </c>
      <c r="C56" s="86">
        <v>190.95599999999999</v>
      </c>
      <c r="D56" s="85">
        <v>157.49</v>
      </c>
      <c r="E56" s="87">
        <f t="shared" si="0"/>
        <v>30073.66044</v>
      </c>
      <c r="F56" s="88">
        <f t="shared" si="1"/>
        <v>1.4745924499803737E-2</v>
      </c>
      <c r="G56" s="89">
        <v>0.83510064131055928</v>
      </c>
      <c r="H56" s="89">
        <v>4</v>
      </c>
      <c r="I56" s="90">
        <f t="shared" si="2"/>
        <v>1.2314331006503187E-4</v>
      </c>
      <c r="J56" s="90">
        <f t="shared" si="3"/>
        <v>5.8983697999214944E-4</v>
      </c>
    </row>
    <row r="57" spans="1:10" ht="16.5" x14ac:dyDescent="0.3">
      <c r="A57" s="84" t="s">
        <v>1162</v>
      </c>
      <c r="B57" s="85" t="s">
        <v>1161</v>
      </c>
      <c r="C57" s="86">
        <v>2017.34</v>
      </c>
      <c r="D57" s="85">
        <v>9.44</v>
      </c>
      <c r="E57" s="87" t="str">
        <f t="shared" si="0"/>
        <v>Excl.</v>
      </c>
      <c r="F57" s="88" t="str">
        <f t="shared" si="1"/>
        <v>Excl.</v>
      </c>
      <c r="G57" s="89">
        <v>0.74152542372881369</v>
      </c>
      <c r="H57" s="89" t="s">
        <v>227</v>
      </c>
      <c r="I57" s="90" t="str">
        <f t="shared" si="2"/>
        <v/>
      </c>
      <c r="J57" s="90" t="str">
        <f t="shared" si="3"/>
        <v/>
      </c>
    </row>
    <row r="58" spans="1:10" ht="16.5" x14ac:dyDescent="0.3">
      <c r="A58" s="84" t="s">
        <v>1257</v>
      </c>
      <c r="B58" s="85" t="s">
        <v>1258</v>
      </c>
      <c r="C58" s="86">
        <v>267.024</v>
      </c>
      <c r="D58" s="85">
        <v>42.44</v>
      </c>
      <c r="E58" s="87">
        <f t="shared" si="0"/>
        <v>11332.49856</v>
      </c>
      <c r="F58" s="88">
        <f t="shared" si="1"/>
        <v>5.556628814549938E-3</v>
      </c>
      <c r="G58" s="89">
        <v>2.2330348727615457</v>
      </c>
      <c r="H58" s="89">
        <v>3</v>
      </c>
      <c r="I58" s="90">
        <f t="shared" si="2"/>
        <v>1.2408145917881659E-4</v>
      </c>
      <c r="J58" s="90">
        <f t="shared" si="3"/>
        <v>1.6669886443649814E-4</v>
      </c>
    </row>
    <row r="59" spans="1:10" ht="16.5" x14ac:dyDescent="0.3">
      <c r="A59" s="84" t="s">
        <v>1259</v>
      </c>
      <c r="B59" s="85" t="s">
        <v>1260</v>
      </c>
      <c r="C59" s="86">
        <v>193.12799999999999</v>
      </c>
      <c r="D59" s="85">
        <v>12.93</v>
      </c>
      <c r="E59" s="87" t="str">
        <f t="shared" si="0"/>
        <v>Excl.</v>
      </c>
      <c r="F59" s="88" t="str">
        <f t="shared" si="1"/>
        <v>Excl.</v>
      </c>
      <c r="G59" s="89">
        <v>6.1871616395978348</v>
      </c>
      <c r="H59" s="89" t="s">
        <v>227</v>
      </c>
      <c r="I59" s="90" t="str">
        <f t="shared" si="2"/>
        <v/>
      </c>
      <c r="J59" s="90" t="str">
        <f t="shared" si="3"/>
        <v/>
      </c>
    </row>
    <row r="60" spans="1:10" ht="16.5" x14ac:dyDescent="0.3">
      <c r="A60" s="84" t="s">
        <v>1261</v>
      </c>
      <c r="B60" s="85" t="s">
        <v>1262</v>
      </c>
      <c r="C60" s="86">
        <v>25.564</v>
      </c>
      <c r="D60" s="85">
        <v>47.74</v>
      </c>
      <c r="E60" s="87" t="str">
        <f t="shared" si="0"/>
        <v>Excl.</v>
      </c>
      <c r="F60" s="88" t="str">
        <f t="shared" si="1"/>
        <v>Excl.</v>
      </c>
      <c r="G60" s="89">
        <v>2.6529116045245078</v>
      </c>
      <c r="H60" s="89" t="s">
        <v>227</v>
      </c>
      <c r="I60" s="90" t="str">
        <f t="shared" si="2"/>
        <v/>
      </c>
      <c r="J60" s="90" t="str">
        <f t="shared" si="3"/>
        <v/>
      </c>
    </row>
    <row r="61" spans="1:10" ht="16.5" x14ac:dyDescent="0.3">
      <c r="A61" s="84" t="s">
        <v>1160</v>
      </c>
      <c r="B61" s="85" t="s">
        <v>1159</v>
      </c>
      <c r="C61" s="86">
        <v>187.78299999999999</v>
      </c>
      <c r="D61" s="85">
        <v>13.04</v>
      </c>
      <c r="E61" s="87" t="str">
        <f t="shared" si="0"/>
        <v>Excl.</v>
      </c>
      <c r="F61" s="88" t="str">
        <f t="shared" si="1"/>
        <v>Excl.</v>
      </c>
      <c r="G61" s="89" t="s">
        <v>227</v>
      </c>
      <c r="H61" s="89" t="s">
        <v>227</v>
      </c>
      <c r="I61" s="90" t="str">
        <f t="shared" si="2"/>
        <v/>
      </c>
      <c r="J61" s="90" t="str">
        <f t="shared" si="3"/>
        <v/>
      </c>
    </row>
    <row r="62" spans="1:10" ht="16.5" x14ac:dyDescent="0.3">
      <c r="A62" s="84" t="s">
        <v>1158</v>
      </c>
      <c r="B62" s="85" t="s">
        <v>1157</v>
      </c>
      <c r="C62" s="86">
        <v>168.38200000000001</v>
      </c>
      <c r="D62" s="85">
        <v>39.18</v>
      </c>
      <c r="E62" s="87">
        <f t="shared" si="0"/>
        <v>6597.20676</v>
      </c>
      <c r="F62" s="88">
        <f t="shared" si="1"/>
        <v>3.2347878964265795E-3</v>
      </c>
      <c r="G62" s="89">
        <v>1.3272077590607454</v>
      </c>
      <c r="H62" s="89">
        <v>0.17</v>
      </c>
      <c r="I62" s="90">
        <f t="shared" si="2"/>
        <v>4.2932355950531435E-5</v>
      </c>
      <c r="J62" s="90">
        <f t="shared" si="3"/>
        <v>5.4991394239251861E-6</v>
      </c>
    </row>
    <row r="63" spans="1:10" ht="16.5" x14ac:dyDescent="0.3">
      <c r="A63" s="84" t="s">
        <v>1156</v>
      </c>
      <c r="B63" s="85" t="s">
        <v>683</v>
      </c>
      <c r="C63" s="86">
        <v>347.36099999999999</v>
      </c>
      <c r="D63" s="85">
        <v>70.2</v>
      </c>
      <c r="E63" s="87">
        <f t="shared" si="0"/>
        <v>24384.742200000001</v>
      </c>
      <c r="F63" s="88">
        <f t="shared" si="1"/>
        <v>1.195649489179303E-2</v>
      </c>
      <c r="G63" s="89">
        <v>1.9088319088319088</v>
      </c>
      <c r="H63" s="89">
        <v>11.5</v>
      </c>
      <c r="I63" s="90">
        <f t="shared" si="2"/>
        <v>2.2822938967240257E-4</v>
      </c>
      <c r="J63" s="90">
        <f t="shared" si="3"/>
        <v>1.3749969125561984E-3</v>
      </c>
    </row>
    <row r="64" spans="1:10" ht="16.5" x14ac:dyDescent="0.3">
      <c r="A64" s="84" t="s">
        <v>1263</v>
      </c>
      <c r="B64" s="85" t="s">
        <v>1155</v>
      </c>
      <c r="C64" s="86">
        <v>248.1</v>
      </c>
      <c r="D64" s="85">
        <v>57.33</v>
      </c>
      <c r="E64" s="87">
        <f t="shared" si="0"/>
        <v>14223.572999999999</v>
      </c>
      <c r="F64" s="88">
        <f t="shared" si="1"/>
        <v>6.9742003636005315E-3</v>
      </c>
      <c r="G64" s="89">
        <v>1.7442874585731727</v>
      </c>
      <c r="H64" s="89">
        <v>8.4149999999999991</v>
      </c>
      <c r="I64" s="90">
        <f t="shared" si="2"/>
        <v>1.2165010227804868E-4</v>
      </c>
      <c r="J64" s="90">
        <f t="shared" si="3"/>
        <v>5.8687896059698465E-4</v>
      </c>
    </row>
    <row r="65" spans="1:10" ht="16.5" x14ac:dyDescent="0.3">
      <c r="A65" s="84" t="s">
        <v>1154</v>
      </c>
      <c r="B65" s="85" t="s">
        <v>1153</v>
      </c>
      <c r="C65" s="86">
        <v>296.84500000000003</v>
      </c>
      <c r="D65" s="85">
        <v>23.92</v>
      </c>
      <c r="E65" s="87">
        <f t="shared" si="0"/>
        <v>7100.532400000001</v>
      </c>
      <c r="F65" s="88">
        <f t="shared" si="1"/>
        <v>3.4815819939080965E-3</v>
      </c>
      <c r="G65" s="89">
        <v>2.6755852842809364</v>
      </c>
      <c r="H65" s="89">
        <v>3.8</v>
      </c>
      <c r="I65" s="90">
        <f t="shared" si="2"/>
        <v>9.3152695489179829E-5</v>
      </c>
      <c r="J65" s="90">
        <f t="shared" si="3"/>
        <v>1.3230011576850767E-4</v>
      </c>
    </row>
    <row r="66" spans="1:10" ht="16.5" x14ac:dyDescent="0.3">
      <c r="A66" s="84" t="s">
        <v>1152</v>
      </c>
      <c r="B66" s="85" t="s">
        <v>1151</v>
      </c>
      <c r="C66" s="86">
        <v>647.05999999999995</v>
      </c>
      <c r="D66" s="85">
        <v>112.02</v>
      </c>
      <c r="E66" s="87">
        <f t="shared" si="0"/>
        <v>72483.661199999988</v>
      </c>
      <c r="F66" s="88">
        <f t="shared" si="1"/>
        <v>3.5540688425906609E-2</v>
      </c>
      <c r="G66" s="89">
        <v>3.7850383860024999</v>
      </c>
      <c r="H66" s="89">
        <v>14.015000000000001</v>
      </c>
      <c r="I66" s="90">
        <f t="shared" si="2"/>
        <v>1.345228699570113E-3</v>
      </c>
      <c r="J66" s="90">
        <f t="shared" si="3"/>
        <v>4.9810274828908114E-3</v>
      </c>
    </row>
    <row r="67" spans="1:10" ht="16.5" x14ac:dyDescent="0.3">
      <c r="A67" s="84" t="s">
        <v>1150</v>
      </c>
      <c r="B67" s="85" t="s">
        <v>1149</v>
      </c>
      <c r="C67" s="86">
        <v>1212.6949999999999</v>
      </c>
      <c r="D67" s="85">
        <v>78.62</v>
      </c>
      <c r="E67" s="87">
        <f t="shared" si="0"/>
        <v>95342.080900000001</v>
      </c>
      <c r="F67" s="88">
        <f t="shared" si="1"/>
        <v>4.6748786347791192E-2</v>
      </c>
      <c r="G67" s="89">
        <v>4.5789875349783768</v>
      </c>
      <c r="H67" s="89">
        <v>14.115</v>
      </c>
      <c r="I67" s="90">
        <f t="shared" si="2"/>
        <v>2.1406210996190319E-3</v>
      </c>
      <c r="J67" s="90">
        <f t="shared" si="3"/>
        <v>6.5985911929907267E-3</v>
      </c>
    </row>
    <row r="68" spans="1:10" ht="16.5" x14ac:dyDescent="0.3">
      <c r="A68" s="84" t="s">
        <v>1690</v>
      </c>
      <c r="B68" s="85" t="s">
        <v>1691</v>
      </c>
      <c r="C68" s="86">
        <v>469.334</v>
      </c>
      <c r="D68" s="85">
        <v>4.53</v>
      </c>
      <c r="E68" s="87" t="str">
        <f t="shared" si="0"/>
        <v>Excl.</v>
      </c>
      <c r="F68" s="88" t="str">
        <f t="shared" si="1"/>
        <v>Excl.</v>
      </c>
      <c r="G68" s="89" t="s">
        <v>227</v>
      </c>
      <c r="H68" s="89" t="s">
        <v>227</v>
      </c>
      <c r="I68" s="90" t="str">
        <f t="shared" si="2"/>
        <v/>
      </c>
      <c r="J68" s="90" t="str">
        <f t="shared" si="3"/>
        <v/>
      </c>
    </row>
    <row r="69" spans="1:10" ht="16.5" x14ac:dyDescent="0.3">
      <c r="A69" s="84" t="s">
        <v>1264</v>
      </c>
      <c r="B69" s="85" t="s">
        <v>1148</v>
      </c>
      <c r="C69" s="86">
        <v>448.137</v>
      </c>
      <c r="D69" s="85">
        <v>123.05</v>
      </c>
      <c r="E69" s="87">
        <f t="shared" si="0"/>
        <v>55143.257850000002</v>
      </c>
      <c r="F69" s="88">
        <f t="shared" si="1"/>
        <v>2.7038222319215287E-2</v>
      </c>
      <c r="G69" s="89">
        <v>4.746038195855343</v>
      </c>
      <c r="H69" s="89">
        <v>11.984999999999999</v>
      </c>
      <c r="I69" s="90">
        <f t="shared" si="2"/>
        <v>1.2832443587502418E-3</v>
      </c>
      <c r="J69" s="90">
        <f t="shared" si="3"/>
        <v>3.2405309449579523E-3</v>
      </c>
    </row>
    <row r="70" spans="1:10" ht="16.5" x14ac:dyDescent="0.3">
      <c r="A70" s="84" t="s">
        <v>1147</v>
      </c>
      <c r="B70" s="85" t="s">
        <v>1146</v>
      </c>
      <c r="C70" s="86">
        <v>87.1</v>
      </c>
      <c r="D70" s="85">
        <v>31.99</v>
      </c>
      <c r="E70" s="87" t="str">
        <f t="shared" si="0"/>
        <v>Excl.</v>
      </c>
      <c r="F70" s="88" t="str">
        <f t="shared" si="1"/>
        <v>Excl.</v>
      </c>
      <c r="G70" s="89">
        <v>3.6261331666145669</v>
      </c>
      <c r="H70" s="89" t="s">
        <v>227</v>
      </c>
      <c r="I70" s="90" t="str">
        <f t="shared" si="2"/>
        <v/>
      </c>
      <c r="J70" s="90" t="str">
        <f t="shared" si="3"/>
        <v/>
      </c>
    </row>
    <row r="71" spans="1:10" ht="16.5" x14ac:dyDescent="0.3">
      <c r="A71" s="84" t="s">
        <v>1145</v>
      </c>
      <c r="B71" s="85" t="s">
        <v>687</v>
      </c>
      <c r="C71" s="86">
        <v>43.344000000000001</v>
      </c>
      <c r="D71" s="85">
        <v>40.03</v>
      </c>
      <c r="E71" s="87" t="str">
        <f t="shared" si="0"/>
        <v>Excl.</v>
      </c>
      <c r="F71" s="88" t="str">
        <f t="shared" si="1"/>
        <v>Excl.</v>
      </c>
      <c r="G71" s="89">
        <v>3.9970022483137648</v>
      </c>
      <c r="H71" s="89" t="s">
        <v>227</v>
      </c>
      <c r="I71" s="90" t="str">
        <f t="shared" si="2"/>
        <v/>
      </c>
      <c r="J71" s="90" t="str">
        <f t="shared" si="3"/>
        <v/>
      </c>
    </row>
    <row r="72" spans="1:10" ht="16.5" x14ac:dyDescent="0.3">
      <c r="A72" s="84" t="s">
        <v>1144</v>
      </c>
      <c r="B72" s="85" t="s">
        <v>1143</v>
      </c>
      <c r="C72" s="86">
        <v>336.86599999999999</v>
      </c>
      <c r="D72" s="85">
        <v>85.37</v>
      </c>
      <c r="E72" s="87">
        <f t="shared" si="0"/>
        <v>28758.25042</v>
      </c>
      <c r="F72" s="88">
        <f t="shared" si="1"/>
        <v>1.410094359101466E-2</v>
      </c>
      <c r="G72" s="89">
        <v>3.3266955605013471</v>
      </c>
      <c r="H72" s="89">
        <v>6.9</v>
      </c>
      <c r="I72" s="90">
        <f t="shared" si="2"/>
        <v>4.6909546443108392E-4</v>
      </c>
      <c r="J72" s="90">
        <f t="shared" si="3"/>
        <v>9.729651077800117E-4</v>
      </c>
    </row>
    <row r="73" spans="1:10" ht="16.5" x14ac:dyDescent="0.3">
      <c r="A73" s="84" t="s">
        <v>1142</v>
      </c>
      <c r="B73" s="85" t="s">
        <v>1141</v>
      </c>
      <c r="C73" s="86">
        <v>1818.596</v>
      </c>
      <c r="D73" s="85">
        <v>81.96</v>
      </c>
      <c r="E73" s="87">
        <f t="shared" si="0"/>
        <v>149052.12815999999</v>
      </c>
      <c r="F73" s="88">
        <f t="shared" si="1"/>
        <v>7.3084266970676437E-2</v>
      </c>
      <c r="G73" s="89">
        <v>3.8555392874572969</v>
      </c>
      <c r="H73" s="89">
        <v>9.6999999999999993</v>
      </c>
      <c r="I73" s="90">
        <f t="shared" si="2"/>
        <v>2.817792626004607E-3</v>
      </c>
      <c r="J73" s="90">
        <f t="shared" si="3"/>
        <v>7.089173896155614E-3</v>
      </c>
    </row>
    <row r="74" spans="1:10" ht="16.5" x14ac:dyDescent="0.3">
      <c r="A74" s="84" t="s">
        <v>1692</v>
      </c>
      <c r="B74" s="85" t="s">
        <v>1693</v>
      </c>
      <c r="C74" s="86">
        <v>147.84800000000001</v>
      </c>
      <c r="D74" s="85">
        <v>9.0399999999999991</v>
      </c>
      <c r="E74" s="87" t="str">
        <f t="shared" si="0"/>
        <v>Excl.</v>
      </c>
      <c r="F74" s="88" t="str">
        <f t="shared" si="1"/>
        <v>Excl.</v>
      </c>
      <c r="G74" s="89" t="s">
        <v>227</v>
      </c>
      <c r="H74" s="89">
        <v>30</v>
      </c>
      <c r="I74" s="90" t="str">
        <f t="shared" si="2"/>
        <v/>
      </c>
      <c r="J74" s="90" t="str">
        <f t="shared" si="3"/>
        <v/>
      </c>
    </row>
    <row r="75" spans="1:10" ht="16.5" x14ac:dyDescent="0.3">
      <c r="A75" s="84" t="s">
        <v>1265</v>
      </c>
      <c r="B75" s="85" t="s">
        <v>1266</v>
      </c>
      <c r="C75" s="86">
        <v>16.928000000000001</v>
      </c>
      <c r="D75" s="85">
        <v>126.2</v>
      </c>
      <c r="E75" s="87" t="str">
        <f t="shared" si="0"/>
        <v>Excl.</v>
      </c>
      <c r="F75" s="88" t="str">
        <f t="shared" si="1"/>
        <v>Excl.</v>
      </c>
      <c r="G75" s="89">
        <v>1.1727416798732171</v>
      </c>
      <c r="H75" s="89" t="s">
        <v>227</v>
      </c>
      <c r="I75" s="90" t="str">
        <f t="shared" si="2"/>
        <v/>
      </c>
      <c r="J75" s="90" t="str">
        <f t="shared" si="3"/>
        <v/>
      </c>
    </row>
    <row r="76" spans="1:10" ht="16.5" x14ac:dyDescent="0.3">
      <c r="A76" s="84" t="s">
        <v>1267</v>
      </c>
      <c r="B76" s="85" t="s">
        <v>1268</v>
      </c>
      <c r="C76" s="86">
        <v>316.79500000000002</v>
      </c>
      <c r="D76" s="85">
        <v>23.09</v>
      </c>
      <c r="E76" s="87" t="str">
        <f t="shared" ref="E76:E139" si="4">IF(OR(H76="n/a", G76=0, G76="n/a"), "Excl.", D76*C76)</f>
        <v>Excl.</v>
      </c>
      <c r="F76" s="88" t="str">
        <f t="shared" ref="F76:F139" si="5">IF(E76="Excl.","Excl.",E76/(SUM($E$12:$E$523)))</f>
        <v>Excl.</v>
      </c>
      <c r="G76" s="89" t="s">
        <v>227</v>
      </c>
      <c r="H76" s="89" t="s">
        <v>227</v>
      </c>
      <c r="I76" s="90" t="str">
        <f t="shared" si="2"/>
        <v/>
      </c>
      <c r="J76" s="90" t="str">
        <f t="shared" si="3"/>
        <v/>
      </c>
    </row>
    <row r="77" spans="1:10" ht="16.5" x14ac:dyDescent="0.3">
      <c r="A77" s="84" t="s">
        <v>1140</v>
      </c>
      <c r="B77" s="85" t="s">
        <v>1139</v>
      </c>
      <c r="C77" s="86">
        <v>167.333</v>
      </c>
      <c r="D77" s="85">
        <v>13.84</v>
      </c>
      <c r="E77" s="87">
        <f t="shared" si="4"/>
        <v>2315.8887199999999</v>
      </c>
      <c r="F77" s="88">
        <f t="shared" si="5"/>
        <v>1.1355425217758133E-3</v>
      </c>
      <c r="G77" s="89">
        <v>1.4450867052023122</v>
      </c>
      <c r="H77" s="89">
        <v>29.03</v>
      </c>
      <c r="I77" s="90">
        <f t="shared" ref="I77:I140" si="6">IFERROR(G77*F77/100, "")</f>
        <v>1.6409574014101349E-5</v>
      </c>
      <c r="J77" s="90">
        <f t="shared" ref="J77:J140" si="7">IFERROR(H77*F77/100, "")</f>
        <v>3.2964799407151865E-4</v>
      </c>
    </row>
    <row r="78" spans="1:10" ht="16.5" x14ac:dyDescent="0.3">
      <c r="A78" s="84" t="s">
        <v>1138</v>
      </c>
      <c r="B78" s="85" t="s">
        <v>1137</v>
      </c>
      <c r="C78" s="86">
        <v>56.28</v>
      </c>
      <c r="D78" s="85">
        <v>130.59</v>
      </c>
      <c r="E78" s="87">
        <f t="shared" si="4"/>
        <v>7349.6052</v>
      </c>
      <c r="F78" s="88">
        <f t="shared" si="5"/>
        <v>3.6037090861881444E-3</v>
      </c>
      <c r="G78" s="89">
        <v>2.1441151696148251</v>
      </c>
      <c r="H78" s="89">
        <v>7</v>
      </c>
      <c r="I78" s="90">
        <f t="shared" si="6"/>
        <v>7.7267673185747791E-5</v>
      </c>
      <c r="J78" s="90">
        <f t="shared" si="7"/>
        <v>2.522596360331701E-4</v>
      </c>
    </row>
    <row r="79" spans="1:10" ht="16.5" x14ac:dyDescent="0.3">
      <c r="A79" s="84" t="s">
        <v>1269</v>
      </c>
      <c r="B79" s="85" t="s">
        <v>1270</v>
      </c>
      <c r="C79" s="86">
        <v>195.25299999999999</v>
      </c>
      <c r="D79" s="85">
        <v>8.5299999999999994</v>
      </c>
      <c r="E79" s="87" t="str">
        <f t="shared" si="4"/>
        <v>Excl.</v>
      </c>
      <c r="F79" s="88" t="str">
        <f t="shared" si="5"/>
        <v>Excl.</v>
      </c>
      <c r="G79" s="89" t="s">
        <v>227</v>
      </c>
      <c r="H79" s="89" t="s">
        <v>227</v>
      </c>
      <c r="I79" s="90" t="str">
        <f t="shared" si="6"/>
        <v/>
      </c>
      <c r="J79" s="90" t="str">
        <f t="shared" si="7"/>
        <v/>
      </c>
    </row>
    <row r="80" spans="1:10" ht="16.5" x14ac:dyDescent="0.3">
      <c r="A80" s="84" t="s">
        <v>1271</v>
      </c>
      <c r="B80" s="85" t="s">
        <v>1272</v>
      </c>
      <c r="C80" s="86">
        <v>88.102000000000004</v>
      </c>
      <c r="D80" s="85">
        <v>21.63</v>
      </c>
      <c r="E80" s="87" t="str">
        <f t="shared" si="4"/>
        <v>Excl.</v>
      </c>
      <c r="F80" s="88" t="str">
        <f t="shared" si="5"/>
        <v>Excl.</v>
      </c>
      <c r="G80" s="89" t="s">
        <v>227</v>
      </c>
      <c r="H80" s="89" t="s">
        <v>227</v>
      </c>
      <c r="I80" s="90" t="str">
        <f t="shared" si="6"/>
        <v/>
      </c>
      <c r="J80" s="90" t="str">
        <f t="shared" si="7"/>
        <v/>
      </c>
    </row>
    <row r="81" spans="1:10" ht="16.5" x14ac:dyDescent="0.3">
      <c r="A81" s="84" t="s">
        <v>1136</v>
      </c>
      <c r="B81" s="85" t="s">
        <v>1135</v>
      </c>
      <c r="C81" s="86">
        <v>129.482</v>
      </c>
      <c r="D81" s="85">
        <v>22.41</v>
      </c>
      <c r="E81" s="87" t="str">
        <f t="shared" si="4"/>
        <v>Excl.</v>
      </c>
      <c r="F81" s="88" t="str">
        <f t="shared" si="5"/>
        <v>Excl.</v>
      </c>
      <c r="G81" s="89" t="s">
        <v>227</v>
      </c>
      <c r="H81" s="89" t="s">
        <v>227</v>
      </c>
      <c r="I81" s="90" t="str">
        <f t="shared" si="6"/>
        <v/>
      </c>
      <c r="J81" s="90" t="str">
        <f t="shared" si="7"/>
        <v/>
      </c>
    </row>
    <row r="82" spans="1:10" ht="16.5" x14ac:dyDescent="0.3">
      <c r="A82" s="84" t="s">
        <v>1273</v>
      </c>
      <c r="B82" s="85" t="s">
        <v>1274</v>
      </c>
      <c r="C82" s="86">
        <v>102.619</v>
      </c>
      <c r="D82" s="85">
        <v>39.520000000000003</v>
      </c>
      <c r="E82" s="87" t="str">
        <f t="shared" si="4"/>
        <v>Excl.</v>
      </c>
      <c r="F82" s="88" t="str">
        <f t="shared" si="5"/>
        <v>Excl.</v>
      </c>
      <c r="G82" s="89">
        <v>1.6700404858299593</v>
      </c>
      <c r="H82" s="89" t="s">
        <v>227</v>
      </c>
      <c r="I82" s="90" t="str">
        <f t="shared" si="6"/>
        <v/>
      </c>
      <c r="J82" s="90" t="str">
        <f t="shared" si="7"/>
        <v/>
      </c>
    </row>
    <row r="83" spans="1:10" ht="16.5" x14ac:dyDescent="0.3">
      <c r="A83" s="84" t="s">
        <v>1275</v>
      </c>
      <c r="B83" s="85" t="s">
        <v>1276</v>
      </c>
      <c r="C83" s="86">
        <v>39.877000000000002</v>
      </c>
      <c r="D83" s="85">
        <v>36.770000000000003</v>
      </c>
      <c r="E83" s="87" t="str">
        <f t="shared" si="4"/>
        <v>Excl.</v>
      </c>
      <c r="F83" s="88" t="str">
        <f t="shared" si="5"/>
        <v>Excl.</v>
      </c>
      <c r="G83" s="89">
        <v>1.3598041881968996</v>
      </c>
      <c r="H83" s="89" t="s">
        <v>227</v>
      </c>
      <c r="I83" s="90" t="str">
        <f t="shared" si="6"/>
        <v/>
      </c>
      <c r="J83" s="90" t="str">
        <f t="shared" si="7"/>
        <v/>
      </c>
    </row>
    <row r="84" spans="1:10" ht="16.5" x14ac:dyDescent="0.3">
      <c r="A84" s="84" t="s">
        <v>1134</v>
      </c>
      <c r="B84" s="85" t="s">
        <v>1133</v>
      </c>
      <c r="C84" s="86">
        <v>76.209000000000003</v>
      </c>
      <c r="D84" s="85">
        <v>46.37</v>
      </c>
      <c r="E84" s="87" t="str">
        <f t="shared" si="4"/>
        <v>Excl.</v>
      </c>
      <c r="F84" s="88" t="str">
        <f t="shared" si="5"/>
        <v>Excl.</v>
      </c>
      <c r="G84" s="89">
        <v>0.40263101142980379</v>
      </c>
      <c r="H84" s="89" t="s">
        <v>227</v>
      </c>
      <c r="I84" s="90" t="str">
        <f t="shared" si="6"/>
        <v/>
      </c>
      <c r="J84" s="90" t="str">
        <f t="shared" si="7"/>
        <v/>
      </c>
    </row>
    <row r="85" spans="1:10" ht="16.5" x14ac:dyDescent="0.3">
      <c r="A85" s="84" t="s">
        <v>1132</v>
      </c>
      <c r="B85" s="85" t="s">
        <v>1131</v>
      </c>
      <c r="C85" s="86">
        <v>306.99200000000002</v>
      </c>
      <c r="D85" s="85">
        <v>81.73</v>
      </c>
      <c r="E85" s="87">
        <f t="shared" si="4"/>
        <v>25090.456160000002</v>
      </c>
      <c r="F85" s="88">
        <f t="shared" si="5"/>
        <v>1.23025254255014E-2</v>
      </c>
      <c r="G85" s="89">
        <v>3.2462987886944816</v>
      </c>
      <c r="H85" s="89">
        <v>12.24</v>
      </c>
      <c r="I85" s="90">
        <f t="shared" si="6"/>
        <v>3.9937673386688258E-4</v>
      </c>
      <c r="J85" s="90">
        <f t="shared" si="7"/>
        <v>1.5058291120813713E-3</v>
      </c>
    </row>
    <row r="86" spans="1:10" ht="16.5" x14ac:dyDescent="0.3">
      <c r="A86" s="84" t="s">
        <v>1130</v>
      </c>
      <c r="B86" s="85" t="s">
        <v>1129</v>
      </c>
      <c r="C86" s="86">
        <v>21.192</v>
      </c>
      <c r="D86" s="85">
        <v>1755.04</v>
      </c>
      <c r="E86" s="87" t="str">
        <f t="shared" si="4"/>
        <v>Excl.</v>
      </c>
      <c r="F86" s="88" t="str">
        <f t="shared" si="5"/>
        <v>Excl.</v>
      </c>
      <c r="G86" s="89">
        <v>0.28430121250797707</v>
      </c>
      <c r="H86" s="89" t="s">
        <v>227</v>
      </c>
      <c r="I86" s="90" t="str">
        <f t="shared" si="6"/>
        <v/>
      </c>
      <c r="J86" s="90" t="str">
        <f t="shared" si="7"/>
        <v/>
      </c>
    </row>
    <row r="87" spans="1:10" ht="16.5" x14ac:dyDescent="0.3">
      <c r="A87" s="84" t="s">
        <v>1128</v>
      </c>
      <c r="B87" s="85" t="s">
        <v>1127</v>
      </c>
      <c r="C87" s="86">
        <v>1522.15</v>
      </c>
      <c r="D87" s="85">
        <v>26.27</v>
      </c>
      <c r="E87" s="87">
        <f t="shared" si="4"/>
        <v>39986.880499999999</v>
      </c>
      <c r="F87" s="88">
        <f t="shared" si="5"/>
        <v>1.9606642896433338E-2</v>
      </c>
      <c r="G87" s="89">
        <v>3.1975637609440422</v>
      </c>
      <c r="H87" s="89">
        <v>-7</v>
      </c>
      <c r="I87" s="90">
        <f t="shared" si="6"/>
        <v>6.2693490799406166E-4</v>
      </c>
      <c r="J87" s="90">
        <f t="shared" si="7"/>
        <v>-1.3724650027503338E-3</v>
      </c>
    </row>
    <row r="88" spans="1:10" ht="16.5" x14ac:dyDescent="0.3">
      <c r="A88" s="84" t="s">
        <v>1277</v>
      </c>
      <c r="B88" s="85" t="s">
        <v>1278</v>
      </c>
      <c r="C88" s="86">
        <v>244.59</v>
      </c>
      <c r="D88" s="85">
        <v>7.83</v>
      </c>
      <c r="E88" s="87" t="str">
        <f t="shared" si="4"/>
        <v>Excl.</v>
      </c>
      <c r="F88" s="88" t="str">
        <f t="shared" si="5"/>
        <v>Excl.</v>
      </c>
      <c r="G88" s="89">
        <v>1.5325670498084289</v>
      </c>
      <c r="H88" s="89" t="s">
        <v>227</v>
      </c>
      <c r="I88" s="90" t="str">
        <f t="shared" si="6"/>
        <v/>
      </c>
      <c r="J88" s="90" t="str">
        <f t="shared" si="7"/>
        <v/>
      </c>
    </row>
    <row r="89" spans="1:10" ht="16.5" x14ac:dyDescent="0.3">
      <c r="A89" s="84" t="s">
        <v>1694</v>
      </c>
      <c r="B89" s="85" t="s">
        <v>1695</v>
      </c>
      <c r="C89" s="86">
        <v>77.819000000000003</v>
      </c>
      <c r="D89" s="85">
        <v>16.61</v>
      </c>
      <c r="E89" s="87" t="str">
        <f t="shared" si="4"/>
        <v>Excl.</v>
      </c>
      <c r="F89" s="88" t="str">
        <f t="shared" si="5"/>
        <v>Excl.</v>
      </c>
      <c r="G89" s="89" t="s">
        <v>227</v>
      </c>
      <c r="H89" s="89">
        <v>20</v>
      </c>
      <c r="I89" s="90" t="str">
        <f t="shared" si="6"/>
        <v/>
      </c>
      <c r="J89" s="90" t="str">
        <f t="shared" si="7"/>
        <v/>
      </c>
    </row>
    <row r="90" spans="1:10" ht="16.5" x14ac:dyDescent="0.3">
      <c r="A90" s="84" t="s">
        <v>1279</v>
      </c>
      <c r="B90" s="85" t="s">
        <v>1280</v>
      </c>
      <c r="C90" s="86">
        <v>74.445999999999998</v>
      </c>
      <c r="D90" s="85">
        <v>20.309999999999999</v>
      </c>
      <c r="E90" s="87" t="str">
        <f t="shared" si="4"/>
        <v>Excl.</v>
      </c>
      <c r="F90" s="88" t="str">
        <f t="shared" si="5"/>
        <v>Excl.</v>
      </c>
      <c r="G90" s="89" t="s">
        <v>227</v>
      </c>
      <c r="H90" s="89" t="s">
        <v>227</v>
      </c>
      <c r="I90" s="90" t="str">
        <f t="shared" si="6"/>
        <v/>
      </c>
      <c r="J90" s="90" t="str">
        <f t="shared" si="7"/>
        <v/>
      </c>
    </row>
    <row r="91" spans="1:10" ht="16.5" x14ac:dyDescent="0.3">
      <c r="A91" s="84" t="s">
        <v>1281</v>
      </c>
      <c r="B91" s="85" t="s">
        <v>759</v>
      </c>
      <c r="C91" s="86">
        <v>150.29300000000001</v>
      </c>
      <c r="D91" s="85">
        <v>37.76</v>
      </c>
      <c r="E91" s="87" t="str">
        <f t="shared" si="4"/>
        <v>Excl.</v>
      </c>
      <c r="F91" s="88" t="str">
        <f t="shared" si="5"/>
        <v>Excl.</v>
      </c>
      <c r="G91" s="89">
        <v>3.2701271186440679</v>
      </c>
      <c r="H91" s="89" t="s">
        <v>227</v>
      </c>
      <c r="I91" s="90" t="str">
        <f t="shared" si="6"/>
        <v/>
      </c>
      <c r="J91" s="90" t="str">
        <f t="shared" si="7"/>
        <v/>
      </c>
    </row>
    <row r="92" spans="1:10" ht="16.5" x14ac:dyDescent="0.3">
      <c r="A92" s="84" t="s">
        <v>1282</v>
      </c>
      <c r="B92" s="85" t="s">
        <v>667</v>
      </c>
      <c r="C92" s="86">
        <v>68.784999999999997</v>
      </c>
      <c r="D92" s="85">
        <v>33.11</v>
      </c>
      <c r="E92" s="87" t="str">
        <f t="shared" si="4"/>
        <v>Excl.</v>
      </c>
      <c r="F92" s="88" t="str">
        <f t="shared" si="5"/>
        <v>Excl.</v>
      </c>
      <c r="G92" s="89">
        <v>2.3557837511325888</v>
      </c>
      <c r="H92" s="89" t="s">
        <v>227</v>
      </c>
      <c r="I92" s="90" t="str">
        <f t="shared" si="6"/>
        <v/>
      </c>
      <c r="J92" s="90" t="str">
        <f t="shared" si="7"/>
        <v/>
      </c>
    </row>
    <row r="93" spans="1:10" ht="16.5" x14ac:dyDescent="0.3">
      <c r="A93" s="84" t="s">
        <v>1283</v>
      </c>
      <c r="B93" s="85" t="s">
        <v>1284</v>
      </c>
      <c r="C93" s="86">
        <v>59.372</v>
      </c>
      <c r="D93" s="85">
        <v>49.33</v>
      </c>
      <c r="E93" s="87" t="str">
        <f t="shared" si="4"/>
        <v>Excl.</v>
      </c>
      <c r="F93" s="88" t="str">
        <f t="shared" si="5"/>
        <v>Excl.</v>
      </c>
      <c r="G93" s="89" t="s">
        <v>227</v>
      </c>
      <c r="H93" s="89">
        <v>13.965</v>
      </c>
      <c r="I93" s="90" t="str">
        <f t="shared" si="6"/>
        <v/>
      </c>
      <c r="J93" s="90" t="str">
        <f t="shared" si="7"/>
        <v/>
      </c>
    </row>
    <row r="94" spans="1:10" ht="16.5" x14ac:dyDescent="0.3">
      <c r="A94" s="84" t="s">
        <v>1285</v>
      </c>
      <c r="B94" s="85" t="s">
        <v>1286</v>
      </c>
      <c r="C94" s="86">
        <v>83.257000000000005</v>
      </c>
      <c r="D94" s="85">
        <v>18.96</v>
      </c>
      <c r="E94" s="87" t="str">
        <f t="shared" si="4"/>
        <v>Excl.</v>
      </c>
      <c r="F94" s="88" t="str">
        <f t="shared" si="5"/>
        <v>Excl.</v>
      </c>
      <c r="G94" s="89">
        <v>5.0622362869198305</v>
      </c>
      <c r="H94" s="89" t="s">
        <v>227</v>
      </c>
      <c r="I94" s="90" t="str">
        <f t="shared" si="6"/>
        <v/>
      </c>
      <c r="J94" s="90" t="str">
        <f t="shared" si="7"/>
        <v/>
      </c>
    </row>
    <row r="95" spans="1:10" ht="16.5" x14ac:dyDescent="0.3">
      <c r="A95" s="84" t="s">
        <v>1126</v>
      </c>
      <c r="B95" s="85" t="s">
        <v>1125</v>
      </c>
      <c r="C95" s="86">
        <v>737.40499999999997</v>
      </c>
      <c r="D95" s="85">
        <v>12.93</v>
      </c>
      <c r="E95" s="87">
        <f t="shared" si="4"/>
        <v>9534.6466499999988</v>
      </c>
      <c r="F95" s="88">
        <f t="shared" si="5"/>
        <v>4.6750936725415328E-3</v>
      </c>
      <c r="G95" s="89">
        <v>1.8561484918793503</v>
      </c>
      <c r="H95" s="89">
        <v>31.09</v>
      </c>
      <c r="I95" s="90">
        <f t="shared" si="6"/>
        <v>8.677668069682658E-5</v>
      </c>
      <c r="J95" s="90">
        <f t="shared" si="7"/>
        <v>1.4534866227931625E-3</v>
      </c>
    </row>
    <row r="96" spans="1:10" ht="16.5" x14ac:dyDescent="0.3">
      <c r="A96" s="84" t="s">
        <v>1287</v>
      </c>
      <c r="B96" s="85" t="s">
        <v>1288</v>
      </c>
      <c r="C96" s="86">
        <v>139.41200000000001</v>
      </c>
      <c r="D96" s="85">
        <v>8.34</v>
      </c>
      <c r="E96" s="87" t="str">
        <f t="shared" si="4"/>
        <v>Excl.</v>
      </c>
      <c r="F96" s="88" t="str">
        <f t="shared" si="5"/>
        <v>Excl.</v>
      </c>
      <c r="G96" s="89" t="s">
        <v>227</v>
      </c>
      <c r="H96" s="89" t="s">
        <v>227</v>
      </c>
      <c r="I96" s="90" t="str">
        <f t="shared" si="6"/>
        <v/>
      </c>
      <c r="J96" s="90" t="str">
        <f t="shared" si="7"/>
        <v/>
      </c>
    </row>
    <row r="97" spans="1:10" ht="16.5" x14ac:dyDescent="0.3">
      <c r="A97" s="84" t="s">
        <v>1289</v>
      </c>
      <c r="B97" s="85" t="s">
        <v>1290</v>
      </c>
      <c r="C97" s="86">
        <v>21.472000000000001</v>
      </c>
      <c r="D97" s="85">
        <v>212.94</v>
      </c>
      <c r="E97" s="87" t="str">
        <f t="shared" si="4"/>
        <v>Excl.</v>
      </c>
      <c r="F97" s="88" t="str">
        <f t="shared" si="5"/>
        <v>Excl.</v>
      </c>
      <c r="G97" s="89">
        <v>0.26486334178641868</v>
      </c>
      <c r="H97" s="89" t="s">
        <v>227</v>
      </c>
      <c r="I97" s="90" t="str">
        <f t="shared" si="6"/>
        <v/>
      </c>
      <c r="J97" s="90" t="str">
        <f t="shared" si="7"/>
        <v/>
      </c>
    </row>
    <row r="98" spans="1:10" ht="16.5" x14ac:dyDescent="0.3">
      <c r="A98" s="84" t="s">
        <v>1291</v>
      </c>
      <c r="B98" s="85" t="s">
        <v>1292</v>
      </c>
      <c r="C98" s="86">
        <v>360.25900000000001</v>
      </c>
      <c r="D98" s="85">
        <v>11.88</v>
      </c>
      <c r="E98" s="87" t="str">
        <f t="shared" si="4"/>
        <v>Excl.</v>
      </c>
      <c r="F98" s="88" t="str">
        <f t="shared" si="5"/>
        <v>Excl.</v>
      </c>
      <c r="G98" s="89" t="s">
        <v>227</v>
      </c>
      <c r="H98" s="89" t="s">
        <v>227</v>
      </c>
      <c r="I98" s="90" t="str">
        <f t="shared" si="6"/>
        <v/>
      </c>
      <c r="J98" s="90" t="str">
        <f t="shared" si="7"/>
        <v/>
      </c>
    </row>
    <row r="99" spans="1:10" ht="16.5" x14ac:dyDescent="0.3">
      <c r="A99" s="84" t="s">
        <v>1124</v>
      </c>
      <c r="B99" s="85" t="s">
        <v>1123</v>
      </c>
      <c r="C99" s="86">
        <v>331.33100000000002</v>
      </c>
      <c r="D99" s="85">
        <v>10.96</v>
      </c>
      <c r="E99" s="87" t="str">
        <f t="shared" si="4"/>
        <v>Excl.</v>
      </c>
      <c r="F99" s="88" t="str">
        <f t="shared" si="5"/>
        <v>Excl.</v>
      </c>
      <c r="G99" s="89" t="s">
        <v>227</v>
      </c>
      <c r="H99" s="89">
        <v>1.6</v>
      </c>
      <c r="I99" s="90" t="str">
        <f t="shared" si="6"/>
        <v/>
      </c>
      <c r="J99" s="90" t="str">
        <f t="shared" si="7"/>
        <v/>
      </c>
    </row>
    <row r="100" spans="1:10" ht="16.5" x14ac:dyDescent="0.3">
      <c r="A100" s="84" t="s">
        <v>1293</v>
      </c>
      <c r="B100" s="85" t="s">
        <v>1294</v>
      </c>
      <c r="C100" s="86">
        <v>314.3</v>
      </c>
      <c r="D100" s="85">
        <v>43.9</v>
      </c>
      <c r="E100" s="87" t="str">
        <f t="shared" si="4"/>
        <v>Excl.</v>
      </c>
      <c r="F100" s="88" t="str">
        <f t="shared" si="5"/>
        <v>Excl.</v>
      </c>
      <c r="G100" s="89">
        <v>0.11617312072892938</v>
      </c>
      <c r="H100" s="89" t="s">
        <v>227</v>
      </c>
      <c r="I100" s="90" t="str">
        <f t="shared" si="6"/>
        <v/>
      </c>
      <c r="J100" s="90" t="str">
        <f t="shared" si="7"/>
        <v/>
      </c>
    </row>
    <row r="101" spans="1:10" ht="16.5" x14ac:dyDescent="0.3">
      <c r="A101" s="84" t="s">
        <v>1295</v>
      </c>
      <c r="B101" s="85" t="s">
        <v>1296</v>
      </c>
      <c r="C101" s="86">
        <v>128.32400000000001</v>
      </c>
      <c r="D101" s="85">
        <v>79.03</v>
      </c>
      <c r="E101" s="87" t="str">
        <f t="shared" si="4"/>
        <v>Excl.</v>
      </c>
      <c r="F101" s="88" t="str">
        <f t="shared" si="5"/>
        <v>Excl.</v>
      </c>
      <c r="G101" s="89" t="s">
        <v>227</v>
      </c>
      <c r="H101" s="89" t="s">
        <v>227</v>
      </c>
      <c r="I101" s="90" t="str">
        <f t="shared" si="6"/>
        <v/>
      </c>
      <c r="J101" s="90" t="str">
        <f t="shared" si="7"/>
        <v/>
      </c>
    </row>
    <row r="102" spans="1:10" ht="16.5" x14ac:dyDescent="0.3">
      <c r="A102" s="84" t="s">
        <v>1122</v>
      </c>
      <c r="B102" s="85" t="s">
        <v>1121</v>
      </c>
      <c r="C102" s="86">
        <v>60.283999999999999</v>
      </c>
      <c r="D102" s="85">
        <v>19.43</v>
      </c>
      <c r="E102" s="87" t="str">
        <f t="shared" si="4"/>
        <v>Excl.</v>
      </c>
      <c r="F102" s="88" t="str">
        <f t="shared" si="5"/>
        <v>Excl.</v>
      </c>
      <c r="G102" s="89">
        <v>3.6026762738033966</v>
      </c>
      <c r="H102" s="89" t="s">
        <v>227</v>
      </c>
      <c r="I102" s="90" t="str">
        <f t="shared" si="6"/>
        <v/>
      </c>
      <c r="J102" s="90" t="str">
        <f t="shared" si="7"/>
        <v/>
      </c>
    </row>
    <row r="103" spans="1:10" ht="16.5" x14ac:dyDescent="0.3">
      <c r="A103" s="84" t="s">
        <v>1297</v>
      </c>
      <c r="B103" s="85" t="s">
        <v>1298</v>
      </c>
      <c r="C103" s="86">
        <v>27.087</v>
      </c>
      <c r="D103" s="85">
        <v>146.66</v>
      </c>
      <c r="E103" s="87" t="str">
        <f t="shared" si="4"/>
        <v>Excl.</v>
      </c>
      <c r="F103" s="88" t="str">
        <f t="shared" si="5"/>
        <v>Excl.</v>
      </c>
      <c r="G103" s="89" t="s">
        <v>227</v>
      </c>
      <c r="H103" s="89" t="s">
        <v>227</v>
      </c>
      <c r="I103" s="90" t="str">
        <f t="shared" si="6"/>
        <v/>
      </c>
      <c r="J103" s="90" t="str">
        <f t="shared" si="7"/>
        <v/>
      </c>
    </row>
    <row r="104" spans="1:10" ht="16.5" x14ac:dyDescent="0.3">
      <c r="A104" s="84" t="s">
        <v>1120</v>
      </c>
      <c r="B104" s="85" t="s">
        <v>1119</v>
      </c>
      <c r="C104" s="86">
        <v>101.348</v>
      </c>
      <c r="D104" s="85">
        <v>41.72</v>
      </c>
      <c r="E104" s="87" t="str">
        <f t="shared" si="4"/>
        <v>Excl.</v>
      </c>
      <c r="F104" s="88" t="str">
        <f t="shared" si="5"/>
        <v>Excl.</v>
      </c>
      <c r="G104" s="89">
        <v>4.2981783317353788</v>
      </c>
      <c r="H104" s="89" t="s">
        <v>227</v>
      </c>
      <c r="I104" s="90" t="str">
        <f t="shared" si="6"/>
        <v/>
      </c>
      <c r="J104" s="90" t="str">
        <f t="shared" si="7"/>
        <v/>
      </c>
    </row>
    <row r="105" spans="1:10" ht="16.5" x14ac:dyDescent="0.3">
      <c r="A105" s="84" t="s">
        <v>1299</v>
      </c>
      <c r="B105" s="85" t="s">
        <v>1300</v>
      </c>
      <c r="C105" s="86">
        <v>186.64500000000001</v>
      </c>
      <c r="D105" s="85">
        <v>7.67</v>
      </c>
      <c r="E105" s="87" t="str">
        <f t="shared" si="4"/>
        <v>Excl.</v>
      </c>
      <c r="F105" s="88" t="str">
        <f t="shared" si="5"/>
        <v>Excl.</v>
      </c>
      <c r="G105" s="89">
        <v>1.9765319426336376</v>
      </c>
      <c r="H105" s="89" t="s">
        <v>227</v>
      </c>
      <c r="I105" s="90" t="str">
        <f t="shared" si="6"/>
        <v/>
      </c>
      <c r="J105" s="90" t="str">
        <f t="shared" si="7"/>
        <v/>
      </c>
    </row>
    <row r="106" spans="1:10" ht="16.5" x14ac:dyDescent="0.3">
      <c r="A106" s="84" t="s">
        <v>1301</v>
      </c>
      <c r="B106" s="85" t="s">
        <v>1302</v>
      </c>
      <c r="C106" s="86">
        <v>93.480999999999995</v>
      </c>
      <c r="D106" s="85">
        <v>94.2</v>
      </c>
      <c r="E106" s="87" t="str">
        <f t="shared" si="4"/>
        <v>Excl.</v>
      </c>
      <c r="F106" s="88" t="str">
        <f t="shared" si="5"/>
        <v>Excl.</v>
      </c>
      <c r="G106" s="89">
        <v>1.2340764331210192</v>
      </c>
      <c r="H106" s="89" t="s">
        <v>227</v>
      </c>
      <c r="I106" s="90" t="str">
        <f t="shared" si="6"/>
        <v/>
      </c>
      <c r="J106" s="90" t="str">
        <f t="shared" si="7"/>
        <v/>
      </c>
    </row>
    <row r="107" spans="1:10" ht="16.5" x14ac:dyDescent="0.3">
      <c r="A107" s="84" t="s">
        <v>1303</v>
      </c>
      <c r="B107" s="85" t="s">
        <v>1304</v>
      </c>
      <c r="C107" s="86">
        <v>65.515000000000001</v>
      </c>
      <c r="D107" s="85">
        <v>50.98</v>
      </c>
      <c r="E107" s="87" t="str">
        <f t="shared" si="4"/>
        <v>Excl.</v>
      </c>
      <c r="F107" s="88" t="str">
        <f t="shared" si="5"/>
        <v>Excl.</v>
      </c>
      <c r="G107" s="89">
        <v>1.412318556296587</v>
      </c>
      <c r="H107" s="89" t="s">
        <v>227</v>
      </c>
      <c r="I107" s="90" t="str">
        <f t="shared" si="6"/>
        <v/>
      </c>
      <c r="J107" s="90" t="str">
        <f t="shared" si="7"/>
        <v/>
      </c>
    </row>
    <row r="108" spans="1:10" ht="16.5" x14ac:dyDescent="0.3">
      <c r="A108" s="84" t="s">
        <v>1117</v>
      </c>
      <c r="B108" s="85" t="s">
        <v>1116</v>
      </c>
      <c r="C108" s="86">
        <v>1424.4749999999999</v>
      </c>
      <c r="D108" s="85">
        <v>115.87</v>
      </c>
      <c r="E108" s="87">
        <f t="shared" si="4"/>
        <v>165053.91824999999</v>
      </c>
      <c r="F108" s="88">
        <f t="shared" si="5"/>
        <v>8.0930374995990276E-2</v>
      </c>
      <c r="G108" s="89">
        <v>3.728316216449469</v>
      </c>
      <c r="H108" s="89">
        <v>9.1549999999999994</v>
      </c>
      <c r="I108" s="90">
        <f t="shared" si="6"/>
        <v>3.0173402950088718E-3</v>
      </c>
      <c r="J108" s="90">
        <f t="shared" si="7"/>
        <v>7.409175830882909E-3</v>
      </c>
    </row>
    <row r="109" spans="1:10" ht="16.5" x14ac:dyDescent="0.3">
      <c r="A109" s="84" t="s">
        <v>1115</v>
      </c>
      <c r="B109" s="85" t="s">
        <v>1114</v>
      </c>
      <c r="C109" s="86">
        <v>93.483000000000004</v>
      </c>
      <c r="D109" s="85">
        <v>15.82</v>
      </c>
      <c r="E109" s="87" t="str">
        <f t="shared" si="4"/>
        <v>Excl.</v>
      </c>
      <c r="F109" s="88" t="str">
        <f t="shared" si="5"/>
        <v>Excl.</v>
      </c>
      <c r="G109" s="89">
        <v>5.6257901390644749</v>
      </c>
      <c r="H109" s="89" t="s">
        <v>227</v>
      </c>
      <c r="I109" s="90" t="str">
        <f t="shared" si="6"/>
        <v/>
      </c>
      <c r="J109" s="90" t="str">
        <f t="shared" si="7"/>
        <v/>
      </c>
    </row>
    <row r="110" spans="1:10" ht="16.5" x14ac:dyDescent="0.3">
      <c r="A110" s="84" t="s">
        <v>1113</v>
      </c>
      <c r="B110" s="85" t="s">
        <v>1112</v>
      </c>
      <c r="C110" s="86">
        <v>62.295000000000002</v>
      </c>
      <c r="D110" s="85">
        <v>24.99</v>
      </c>
      <c r="E110" s="87" t="str">
        <f t="shared" si="4"/>
        <v>Excl.</v>
      </c>
      <c r="F110" s="88" t="str">
        <f t="shared" si="5"/>
        <v>Excl.</v>
      </c>
      <c r="G110" s="89">
        <v>6.0824329731892766</v>
      </c>
      <c r="H110" s="89" t="s">
        <v>227</v>
      </c>
      <c r="I110" s="90" t="str">
        <f t="shared" si="6"/>
        <v/>
      </c>
      <c r="J110" s="90" t="str">
        <f t="shared" si="7"/>
        <v/>
      </c>
    </row>
    <row r="111" spans="1:10" ht="16.5" x14ac:dyDescent="0.3">
      <c r="A111" s="84" t="s">
        <v>1111</v>
      </c>
      <c r="B111" s="85" t="s">
        <v>1110</v>
      </c>
      <c r="C111" s="86">
        <v>111.26900000000001</v>
      </c>
      <c r="D111" s="85">
        <v>53.8</v>
      </c>
      <c r="E111" s="87" t="str">
        <f t="shared" si="4"/>
        <v>Excl.</v>
      </c>
      <c r="F111" s="88" t="str">
        <f t="shared" si="5"/>
        <v>Excl.</v>
      </c>
      <c r="G111" s="89">
        <v>1.2267657992565058</v>
      </c>
      <c r="H111" s="89" t="s">
        <v>227</v>
      </c>
      <c r="I111" s="90" t="str">
        <f t="shared" si="6"/>
        <v/>
      </c>
      <c r="J111" s="90" t="str">
        <f t="shared" si="7"/>
        <v/>
      </c>
    </row>
    <row r="112" spans="1:10" ht="16.5" x14ac:dyDescent="0.3">
      <c r="A112" s="84" t="s">
        <v>1109</v>
      </c>
      <c r="B112" s="85" t="s">
        <v>1108</v>
      </c>
      <c r="C112" s="86">
        <v>73.051000000000002</v>
      </c>
      <c r="D112" s="85">
        <v>22.12</v>
      </c>
      <c r="E112" s="87" t="str">
        <f t="shared" si="4"/>
        <v>Excl.</v>
      </c>
      <c r="F112" s="88" t="str">
        <f t="shared" si="5"/>
        <v>Excl.</v>
      </c>
      <c r="G112" s="89">
        <v>4.06871609403255</v>
      </c>
      <c r="H112" s="89" t="s">
        <v>227</v>
      </c>
      <c r="I112" s="90" t="str">
        <f t="shared" si="6"/>
        <v/>
      </c>
      <c r="J112" s="90" t="str">
        <f t="shared" si="7"/>
        <v/>
      </c>
    </row>
    <row r="113" spans="1:10" ht="16.5" x14ac:dyDescent="0.3">
      <c r="A113" s="84" t="s">
        <v>1107</v>
      </c>
      <c r="B113" s="85" t="s">
        <v>1106</v>
      </c>
      <c r="C113" s="86">
        <v>51.588000000000001</v>
      </c>
      <c r="D113" s="85">
        <v>30.83</v>
      </c>
      <c r="E113" s="87" t="str">
        <f t="shared" si="4"/>
        <v>Excl.</v>
      </c>
      <c r="F113" s="88" t="str">
        <f t="shared" si="5"/>
        <v>Excl.</v>
      </c>
      <c r="G113" s="89" t="s">
        <v>227</v>
      </c>
      <c r="H113" s="89" t="s">
        <v>227</v>
      </c>
      <c r="I113" s="90" t="str">
        <f t="shared" si="6"/>
        <v/>
      </c>
      <c r="J113" s="90" t="str">
        <f t="shared" si="7"/>
        <v/>
      </c>
    </row>
    <row r="114" spans="1:10" ht="16.5" x14ac:dyDescent="0.3">
      <c r="A114" s="84" t="s">
        <v>1105</v>
      </c>
      <c r="B114" s="85" t="s">
        <v>1104</v>
      </c>
      <c r="C114" s="86">
        <v>184.196</v>
      </c>
      <c r="D114" s="85">
        <v>8.15</v>
      </c>
      <c r="E114" s="87" t="str">
        <f t="shared" si="4"/>
        <v>Excl.</v>
      </c>
      <c r="F114" s="88" t="str">
        <f t="shared" si="5"/>
        <v>Excl.</v>
      </c>
      <c r="G114" s="89" t="s">
        <v>227</v>
      </c>
      <c r="H114" s="89" t="s">
        <v>227</v>
      </c>
      <c r="I114" s="90" t="str">
        <f t="shared" si="6"/>
        <v/>
      </c>
      <c r="J114" s="90" t="str">
        <f t="shared" si="7"/>
        <v/>
      </c>
    </row>
    <row r="115" spans="1:10" ht="16.5" x14ac:dyDescent="0.3">
      <c r="A115" s="84" t="s">
        <v>1696</v>
      </c>
      <c r="B115" s="85" t="s">
        <v>1697</v>
      </c>
      <c r="C115" s="86">
        <v>159.15100000000001</v>
      </c>
      <c r="D115" s="85">
        <v>6.22</v>
      </c>
      <c r="E115" s="87" t="str">
        <f t="shared" si="4"/>
        <v>Excl.</v>
      </c>
      <c r="F115" s="88" t="str">
        <f t="shared" si="5"/>
        <v>Excl.</v>
      </c>
      <c r="G115" s="89" t="s">
        <v>227</v>
      </c>
      <c r="H115" s="89" t="s">
        <v>227</v>
      </c>
      <c r="I115" s="90" t="str">
        <f t="shared" si="6"/>
        <v/>
      </c>
      <c r="J115" s="90" t="str">
        <f t="shared" si="7"/>
        <v/>
      </c>
    </row>
    <row r="116" spans="1:10" ht="16.5" x14ac:dyDescent="0.3">
      <c r="A116" s="84" t="s">
        <v>1103</v>
      </c>
      <c r="B116" s="85" t="s">
        <v>1102</v>
      </c>
      <c r="C116" s="86">
        <v>65.450999999999993</v>
      </c>
      <c r="D116" s="85">
        <v>74.09</v>
      </c>
      <c r="E116" s="87" t="str">
        <f t="shared" si="4"/>
        <v>Excl.</v>
      </c>
      <c r="F116" s="88" t="str">
        <f t="shared" si="5"/>
        <v>Excl.</v>
      </c>
      <c r="G116" s="89">
        <v>0.86381427992981497</v>
      </c>
      <c r="H116" s="89" t="s">
        <v>227</v>
      </c>
      <c r="I116" s="90" t="str">
        <f t="shared" si="6"/>
        <v/>
      </c>
      <c r="J116" s="90" t="str">
        <f t="shared" si="7"/>
        <v/>
      </c>
    </row>
    <row r="117" spans="1:10" ht="16.5" x14ac:dyDescent="0.3">
      <c r="A117" s="84" t="s">
        <v>1305</v>
      </c>
      <c r="B117" s="85" t="s">
        <v>1306</v>
      </c>
      <c r="C117" s="86">
        <v>102.251</v>
      </c>
      <c r="D117" s="85">
        <v>18.510000000000002</v>
      </c>
      <c r="E117" s="87" t="str">
        <f t="shared" si="4"/>
        <v>Excl.</v>
      </c>
      <c r="F117" s="88" t="str">
        <f t="shared" si="5"/>
        <v>Excl.</v>
      </c>
      <c r="G117" s="89">
        <v>3.6736898973527823</v>
      </c>
      <c r="H117" s="89" t="s">
        <v>227</v>
      </c>
      <c r="I117" s="90" t="str">
        <f t="shared" si="6"/>
        <v/>
      </c>
      <c r="J117" s="90" t="str">
        <f t="shared" si="7"/>
        <v/>
      </c>
    </row>
    <row r="118" spans="1:10" ht="16.5" x14ac:dyDescent="0.3">
      <c r="A118" s="84" t="s">
        <v>1101</v>
      </c>
      <c r="B118" s="85" t="s">
        <v>1100</v>
      </c>
      <c r="C118" s="86">
        <v>48.548999999999999</v>
      </c>
      <c r="D118" s="85">
        <v>36.51</v>
      </c>
      <c r="E118" s="87" t="str">
        <f t="shared" si="4"/>
        <v>Excl.</v>
      </c>
      <c r="F118" s="88" t="str">
        <f t="shared" si="5"/>
        <v>Excl.</v>
      </c>
      <c r="G118" s="89">
        <v>3.9441248972884138</v>
      </c>
      <c r="H118" s="89" t="s">
        <v>227</v>
      </c>
      <c r="I118" s="90" t="str">
        <f t="shared" si="6"/>
        <v/>
      </c>
      <c r="J118" s="90" t="str">
        <f t="shared" si="7"/>
        <v/>
      </c>
    </row>
    <row r="119" spans="1:10" ht="16.5" x14ac:dyDescent="0.3">
      <c r="A119" s="84" t="s">
        <v>1099</v>
      </c>
      <c r="B119" s="85" t="s">
        <v>1098</v>
      </c>
      <c r="C119" s="86">
        <v>110.23099999999999</v>
      </c>
      <c r="D119" s="85">
        <v>10.5</v>
      </c>
      <c r="E119" s="87" t="str">
        <f t="shared" si="4"/>
        <v>Excl.</v>
      </c>
      <c r="F119" s="88" t="str">
        <f t="shared" si="5"/>
        <v>Excl.</v>
      </c>
      <c r="G119" s="89" t="s">
        <v>227</v>
      </c>
      <c r="H119" s="89">
        <v>4.24</v>
      </c>
      <c r="I119" s="90" t="str">
        <f t="shared" si="6"/>
        <v/>
      </c>
      <c r="J119" s="90" t="str">
        <f t="shared" si="7"/>
        <v/>
      </c>
    </row>
    <row r="120" spans="1:10" ht="16.5" x14ac:dyDescent="0.3">
      <c r="A120" s="84" t="s">
        <v>1307</v>
      </c>
      <c r="B120" s="85" t="s">
        <v>1308</v>
      </c>
      <c r="C120" s="86">
        <v>219.84200000000001</v>
      </c>
      <c r="D120" s="85">
        <v>17.97</v>
      </c>
      <c r="E120" s="87">
        <f t="shared" si="4"/>
        <v>3950.5607399999999</v>
      </c>
      <c r="F120" s="88">
        <f t="shared" si="5"/>
        <v>1.9370661752383868E-3</v>
      </c>
      <c r="G120" s="89">
        <v>1.4073455759599334</v>
      </c>
      <c r="H120" s="89">
        <v>3</v>
      </c>
      <c r="I120" s="90">
        <f t="shared" si="6"/>
        <v>2.7261215120633728E-5</v>
      </c>
      <c r="J120" s="90">
        <f t="shared" si="7"/>
        <v>5.8111985257151608E-5</v>
      </c>
    </row>
    <row r="121" spans="1:10" ht="16.5" x14ac:dyDescent="0.3">
      <c r="A121" s="84" t="s">
        <v>1309</v>
      </c>
      <c r="B121" s="85" t="s">
        <v>1310</v>
      </c>
      <c r="C121" s="86">
        <v>329.20299999999997</v>
      </c>
      <c r="D121" s="85">
        <v>13.56</v>
      </c>
      <c r="E121" s="87" t="str">
        <f t="shared" si="4"/>
        <v>Excl.</v>
      </c>
      <c r="F121" s="88" t="str">
        <f t="shared" si="5"/>
        <v>Excl.</v>
      </c>
      <c r="G121" s="89">
        <v>5.4572271386430682</v>
      </c>
      <c r="H121" s="89" t="s">
        <v>227</v>
      </c>
      <c r="I121" s="90" t="str">
        <f t="shared" si="6"/>
        <v/>
      </c>
      <c r="J121" s="90" t="str">
        <f t="shared" si="7"/>
        <v/>
      </c>
    </row>
    <row r="122" spans="1:10" ht="16.5" x14ac:dyDescent="0.3">
      <c r="A122" s="84" t="s">
        <v>1097</v>
      </c>
      <c r="B122" s="85" t="s">
        <v>1096</v>
      </c>
      <c r="C122" s="86">
        <v>565.505</v>
      </c>
      <c r="D122" s="85">
        <v>10.54</v>
      </c>
      <c r="E122" s="87" t="str">
        <f t="shared" si="4"/>
        <v>Excl.</v>
      </c>
      <c r="F122" s="88" t="str">
        <f t="shared" si="5"/>
        <v>Excl.</v>
      </c>
      <c r="G122" s="89" t="s">
        <v>227</v>
      </c>
      <c r="H122" s="89">
        <v>-5.03</v>
      </c>
      <c r="I122" s="90" t="str">
        <f t="shared" si="6"/>
        <v/>
      </c>
      <c r="J122" s="90" t="str">
        <f t="shared" si="7"/>
        <v/>
      </c>
    </row>
    <row r="123" spans="1:10" ht="16.5" x14ac:dyDescent="0.3">
      <c r="A123" s="84" t="s">
        <v>1311</v>
      </c>
      <c r="B123" s="85" t="s">
        <v>1312</v>
      </c>
      <c r="C123" s="86">
        <v>175.72300000000001</v>
      </c>
      <c r="D123" s="85">
        <v>6.19</v>
      </c>
      <c r="E123" s="87" t="str">
        <f t="shared" si="4"/>
        <v>Excl.</v>
      </c>
      <c r="F123" s="88" t="str">
        <f t="shared" si="5"/>
        <v>Excl.</v>
      </c>
      <c r="G123" s="89">
        <v>0.52665589660743128</v>
      </c>
      <c r="H123" s="89" t="s">
        <v>227</v>
      </c>
      <c r="I123" s="90" t="str">
        <f t="shared" si="6"/>
        <v/>
      </c>
      <c r="J123" s="90" t="str">
        <f t="shared" si="7"/>
        <v/>
      </c>
    </row>
    <row r="124" spans="1:10" ht="16.5" x14ac:dyDescent="0.3">
      <c r="A124" s="84" t="s">
        <v>1095</v>
      </c>
      <c r="B124" s="85" t="s">
        <v>1094</v>
      </c>
      <c r="C124" s="86">
        <v>61.688000000000002</v>
      </c>
      <c r="D124" s="85">
        <v>76.42</v>
      </c>
      <c r="E124" s="87" t="str">
        <f t="shared" si="4"/>
        <v>Excl.</v>
      </c>
      <c r="F124" s="88" t="str">
        <f t="shared" si="5"/>
        <v>Excl.</v>
      </c>
      <c r="G124" s="89">
        <v>3.9256739073540956</v>
      </c>
      <c r="H124" s="89" t="s">
        <v>227</v>
      </c>
      <c r="I124" s="90" t="str">
        <f t="shared" si="6"/>
        <v/>
      </c>
      <c r="J124" s="90" t="str">
        <f t="shared" si="7"/>
        <v/>
      </c>
    </row>
    <row r="125" spans="1:10" ht="16.5" x14ac:dyDescent="0.3">
      <c r="A125" s="84" t="s">
        <v>1093</v>
      </c>
      <c r="B125" s="85" t="s">
        <v>1092</v>
      </c>
      <c r="C125" s="86">
        <v>82.507000000000005</v>
      </c>
      <c r="D125" s="85">
        <v>96.19</v>
      </c>
      <c r="E125" s="87" t="str">
        <f t="shared" si="4"/>
        <v>Excl.</v>
      </c>
      <c r="F125" s="88" t="str">
        <f t="shared" si="5"/>
        <v>Excl.</v>
      </c>
      <c r="G125" s="89">
        <v>1.2891152926499636</v>
      </c>
      <c r="H125" s="89" t="s">
        <v>227</v>
      </c>
      <c r="I125" s="90" t="str">
        <f t="shared" si="6"/>
        <v/>
      </c>
      <c r="J125" s="90" t="str">
        <f t="shared" si="7"/>
        <v/>
      </c>
    </row>
    <row r="126" spans="1:10" ht="16.5" x14ac:dyDescent="0.3">
      <c r="A126" s="84" t="s">
        <v>1091</v>
      </c>
      <c r="B126" s="85" t="s">
        <v>1090</v>
      </c>
      <c r="C126" s="86">
        <v>222.68100000000001</v>
      </c>
      <c r="D126" s="85">
        <v>19.600000000000001</v>
      </c>
      <c r="E126" s="87" t="str">
        <f t="shared" si="4"/>
        <v>Excl.</v>
      </c>
      <c r="F126" s="88" t="str">
        <f t="shared" si="5"/>
        <v>Excl.</v>
      </c>
      <c r="G126" s="89" t="s">
        <v>227</v>
      </c>
      <c r="H126" s="89" t="s">
        <v>227</v>
      </c>
      <c r="I126" s="90" t="str">
        <f t="shared" si="6"/>
        <v/>
      </c>
      <c r="J126" s="90" t="str">
        <f t="shared" si="7"/>
        <v/>
      </c>
    </row>
    <row r="127" spans="1:10" ht="16.5" x14ac:dyDescent="0.3">
      <c r="A127" s="84" t="s">
        <v>1089</v>
      </c>
      <c r="B127" s="85" t="s">
        <v>1313</v>
      </c>
      <c r="C127" s="86">
        <v>38.957999999999998</v>
      </c>
      <c r="D127" s="85">
        <v>123.48</v>
      </c>
      <c r="E127" s="87" t="str">
        <f t="shared" si="4"/>
        <v>Excl.</v>
      </c>
      <c r="F127" s="88" t="str">
        <f t="shared" si="5"/>
        <v>Excl.</v>
      </c>
      <c r="G127" s="89">
        <v>0.10341755749919015</v>
      </c>
      <c r="H127" s="89" t="s">
        <v>227</v>
      </c>
      <c r="I127" s="90" t="str">
        <f t="shared" si="6"/>
        <v/>
      </c>
      <c r="J127" s="90" t="str">
        <f t="shared" si="7"/>
        <v/>
      </c>
    </row>
    <row r="128" spans="1:10" ht="16.5" x14ac:dyDescent="0.3">
      <c r="A128" s="84" t="s">
        <v>1314</v>
      </c>
      <c r="B128" s="85" t="s">
        <v>1088</v>
      </c>
      <c r="C128" s="86">
        <v>32.161999999999999</v>
      </c>
      <c r="D128" s="85">
        <v>118</v>
      </c>
      <c r="E128" s="87">
        <f t="shared" si="4"/>
        <v>3795.116</v>
      </c>
      <c r="F128" s="88">
        <f t="shared" si="5"/>
        <v>1.8608474387628339E-3</v>
      </c>
      <c r="G128" s="89">
        <v>2.1694915254237288</v>
      </c>
      <c r="H128" s="89">
        <v>5.99</v>
      </c>
      <c r="I128" s="90">
        <f t="shared" si="6"/>
        <v>4.0370927485024195E-5</v>
      </c>
      <c r="J128" s="90">
        <f t="shared" si="7"/>
        <v>1.1146476158189376E-4</v>
      </c>
    </row>
    <row r="129" spans="1:10" ht="16.5" x14ac:dyDescent="0.3">
      <c r="A129" s="84" t="s">
        <v>1315</v>
      </c>
      <c r="B129" s="85" t="s">
        <v>1316</v>
      </c>
      <c r="C129" s="86">
        <v>219.15700000000001</v>
      </c>
      <c r="D129" s="85">
        <v>16.489999999999998</v>
      </c>
      <c r="E129" s="87" t="str">
        <f t="shared" si="4"/>
        <v>Excl.</v>
      </c>
      <c r="F129" s="88" t="str">
        <f t="shared" si="5"/>
        <v>Excl.</v>
      </c>
      <c r="G129" s="89">
        <v>2.6197695573074591</v>
      </c>
      <c r="H129" s="89" t="s">
        <v>227</v>
      </c>
      <c r="I129" s="90" t="str">
        <f t="shared" si="6"/>
        <v/>
      </c>
      <c r="J129" s="90" t="str">
        <f t="shared" si="7"/>
        <v/>
      </c>
    </row>
    <row r="130" spans="1:10" ht="16.5" x14ac:dyDescent="0.3">
      <c r="A130" s="84" t="s">
        <v>1087</v>
      </c>
      <c r="B130" s="85" t="s">
        <v>1086</v>
      </c>
      <c r="C130" s="86">
        <v>690.39400000000001</v>
      </c>
      <c r="D130" s="85">
        <v>23.95</v>
      </c>
      <c r="E130" s="87">
        <f t="shared" si="4"/>
        <v>16534.936300000001</v>
      </c>
      <c r="F130" s="88">
        <f t="shared" si="5"/>
        <v>8.1075239502459515E-3</v>
      </c>
      <c r="G130" s="89">
        <v>4.1753653444676408E-2</v>
      </c>
      <c r="H130" s="89">
        <v>28.73</v>
      </c>
      <c r="I130" s="90">
        <f t="shared" si="6"/>
        <v>3.3851874531298335E-6</v>
      </c>
      <c r="J130" s="90">
        <f t="shared" si="7"/>
        <v>2.3292916309056617E-3</v>
      </c>
    </row>
    <row r="131" spans="1:10" ht="16.5" x14ac:dyDescent="0.3">
      <c r="A131" s="84" t="s">
        <v>1085</v>
      </c>
      <c r="B131" s="85" t="s">
        <v>1084</v>
      </c>
      <c r="C131" s="86">
        <v>393.77100000000002</v>
      </c>
      <c r="D131" s="85">
        <v>57.95</v>
      </c>
      <c r="E131" s="87">
        <f t="shared" si="4"/>
        <v>22819.029450000002</v>
      </c>
      <c r="F131" s="88">
        <f t="shared" si="5"/>
        <v>1.1188783822967778E-2</v>
      </c>
      <c r="G131" s="89">
        <v>3.4512510785159622</v>
      </c>
      <c r="H131" s="89">
        <v>7.1749999999999998</v>
      </c>
      <c r="I131" s="90">
        <f t="shared" si="6"/>
        <v>3.86153022362995E-4</v>
      </c>
      <c r="J131" s="90">
        <f t="shared" si="7"/>
        <v>8.0279523929793805E-4</v>
      </c>
    </row>
    <row r="132" spans="1:10" ht="16.5" x14ac:dyDescent="0.3">
      <c r="A132" s="84" t="s">
        <v>1317</v>
      </c>
      <c r="B132" s="85" t="s">
        <v>1318</v>
      </c>
      <c r="C132" s="86">
        <v>112.51</v>
      </c>
      <c r="D132" s="85">
        <v>1387.43</v>
      </c>
      <c r="E132" s="87" t="str">
        <f t="shared" si="4"/>
        <v>Excl.</v>
      </c>
      <c r="F132" s="88" t="str">
        <f t="shared" si="5"/>
        <v>Excl.</v>
      </c>
      <c r="G132" s="89" t="s">
        <v>227</v>
      </c>
      <c r="H132" s="89">
        <v>34.4</v>
      </c>
      <c r="I132" s="90" t="str">
        <f t="shared" si="6"/>
        <v/>
      </c>
      <c r="J132" s="90" t="str">
        <f t="shared" si="7"/>
        <v/>
      </c>
    </row>
    <row r="133" spans="1:10" ht="16.5" x14ac:dyDescent="0.3">
      <c r="A133" s="84" t="s">
        <v>1083</v>
      </c>
      <c r="B133" s="85" t="s">
        <v>1082</v>
      </c>
      <c r="C133" s="86">
        <v>96.852000000000004</v>
      </c>
      <c r="D133" s="85">
        <v>12.18</v>
      </c>
      <c r="E133" s="87" t="str">
        <f t="shared" si="4"/>
        <v>Excl.</v>
      </c>
      <c r="F133" s="88" t="str">
        <f t="shared" si="5"/>
        <v>Excl.</v>
      </c>
      <c r="G133" s="89">
        <v>3.9408866995073892</v>
      </c>
      <c r="H133" s="89" t="s">
        <v>227</v>
      </c>
      <c r="I133" s="90" t="str">
        <f t="shared" si="6"/>
        <v/>
      </c>
      <c r="J133" s="90" t="str">
        <f t="shared" si="7"/>
        <v/>
      </c>
    </row>
    <row r="134" spans="1:10" ht="16.5" x14ac:dyDescent="0.3">
      <c r="A134" s="84" t="s">
        <v>1319</v>
      </c>
      <c r="B134" s="85" t="s">
        <v>1320</v>
      </c>
      <c r="C134" s="86">
        <v>70.974999999999994</v>
      </c>
      <c r="D134" s="85">
        <v>27.98</v>
      </c>
      <c r="E134" s="87" t="str">
        <f t="shared" si="4"/>
        <v>Excl.</v>
      </c>
      <c r="F134" s="88" t="str">
        <f t="shared" si="5"/>
        <v>Excl.</v>
      </c>
      <c r="G134" s="89">
        <v>3.0378842030021445</v>
      </c>
      <c r="H134" s="89" t="s">
        <v>227</v>
      </c>
      <c r="I134" s="90" t="str">
        <f t="shared" si="6"/>
        <v/>
      </c>
      <c r="J134" s="90" t="str">
        <f t="shared" si="7"/>
        <v/>
      </c>
    </row>
    <row r="135" spans="1:10" ht="16.5" x14ac:dyDescent="0.3">
      <c r="A135" s="84" t="s">
        <v>1081</v>
      </c>
      <c r="B135" s="85" t="s">
        <v>1080</v>
      </c>
      <c r="C135" s="86">
        <v>123.93600000000001</v>
      </c>
      <c r="D135" s="85">
        <v>28.65</v>
      </c>
      <c r="E135" s="87">
        <f t="shared" si="4"/>
        <v>3550.7664</v>
      </c>
      <c r="F135" s="88">
        <f t="shared" si="5"/>
        <v>1.7410362584661782E-3</v>
      </c>
      <c r="G135" s="89">
        <v>2.5130890052356021</v>
      </c>
      <c r="H135" s="89">
        <v>1.47</v>
      </c>
      <c r="I135" s="90">
        <f t="shared" si="6"/>
        <v>4.3753790788678822E-5</v>
      </c>
      <c r="J135" s="90">
        <f t="shared" si="7"/>
        <v>2.5593232999452818E-5</v>
      </c>
    </row>
    <row r="136" spans="1:10" ht="16.5" x14ac:dyDescent="0.3">
      <c r="A136" s="84" t="s">
        <v>1321</v>
      </c>
      <c r="B136" s="85" t="s">
        <v>1079</v>
      </c>
      <c r="C136" s="86">
        <v>261.27199999999999</v>
      </c>
      <c r="D136" s="85">
        <v>8.6</v>
      </c>
      <c r="E136" s="87">
        <f t="shared" si="4"/>
        <v>2246.9391999999998</v>
      </c>
      <c r="F136" s="88">
        <f t="shared" si="5"/>
        <v>1.101734717825703E-3</v>
      </c>
      <c r="G136" s="89">
        <v>0.23255813953488372</v>
      </c>
      <c r="H136" s="89">
        <v>26.42</v>
      </c>
      <c r="I136" s="90">
        <f t="shared" si="6"/>
        <v>2.5621737623853561E-6</v>
      </c>
      <c r="J136" s="90">
        <f t="shared" si="7"/>
        <v>2.9107831244955072E-4</v>
      </c>
    </row>
    <row r="137" spans="1:10" ht="16.5" x14ac:dyDescent="0.3">
      <c r="A137" s="84" t="s">
        <v>1078</v>
      </c>
      <c r="B137" s="85" t="s">
        <v>1077</v>
      </c>
      <c r="C137" s="86">
        <v>64</v>
      </c>
      <c r="D137" s="85">
        <v>37.03</v>
      </c>
      <c r="E137" s="87" t="str">
        <f t="shared" si="4"/>
        <v>Excl.</v>
      </c>
      <c r="F137" s="88" t="str">
        <f t="shared" si="5"/>
        <v>Excl.</v>
      </c>
      <c r="G137" s="89">
        <v>10.80205238995409</v>
      </c>
      <c r="H137" s="89" t="s">
        <v>227</v>
      </c>
      <c r="I137" s="90" t="str">
        <f t="shared" si="6"/>
        <v/>
      </c>
      <c r="J137" s="90" t="str">
        <f t="shared" si="7"/>
        <v/>
      </c>
    </row>
    <row r="138" spans="1:10" ht="16.5" x14ac:dyDescent="0.3">
      <c r="A138" s="84" t="s">
        <v>1076</v>
      </c>
      <c r="B138" s="85" t="s">
        <v>1075</v>
      </c>
      <c r="C138" s="86">
        <v>55.06</v>
      </c>
      <c r="D138" s="85">
        <v>21.16</v>
      </c>
      <c r="E138" s="87" t="str">
        <f t="shared" si="4"/>
        <v>Excl.</v>
      </c>
      <c r="F138" s="88" t="str">
        <f t="shared" si="5"/>
        <v>Excl.</v>
      </c>
      <c r="G138" s="89">
        <v>4.7258979206049148</v>
      </c>
      <c r="H138" s="89" t="s">
        <v>227</v>
      </c>
      <c r="I138" s="90" t="str">
        <f t="shared" si="6"/>
        <v/>
      </c>
      <c r="J138" s="90" t="str">
        <f t="shared" si="7"/>
        <v/>
      </c>
    </row>
    <row r="139" spans="1:10" ht="16.5" x14ac:dyDescent="0.3">
      <c r="A139" s="84" t="s">
        <v>1074</v>
      </c>
      <c r="B139" s="85" t="s">
        <v>1073</v>
      </c>
      <c r="C139" s="86">
        <v>167.43199999999999</v>
      </c>
      <c r="D139" s="85">
        <v>69.52</v>
      </c>
      <c r="E139" s="87" t="str">
        <f t="shared" si="4"/>
        <v>Excl.</v>
      </c>
      <c r="F139" s="88" t="str">
        <f t="shared" si="5"/>
        <v>Excl.</v>
      </c>
      <c r="G139" s="89">
        <v>1.2082853855005755</v>
      </c>
      <c r="H139" s="89" t="s">
        <v>227</v>
      </c>
      <c r="I139" s="90" t="str">
        <f t="shared" si="6"/>
        <v/>
      </c>
      <c r="J139" s="90" t="str">
        <f t="shared" si="7"/>
        <v/>
      </c>
    </row>
    <row r="140" spans="1:10" ht="16.5" x14ac:dyDescent="0.3">
      <c r="A140" s="84" t="s">
        <v>1072</v>
      </c>
      <c r="B140" s="85" t="s">
        <v>1071</v>
      </c>
      <c r="C140" s="86">
        <v>176.042</v>
      </c>
      <c r="D140" s="85">
        <v>14.22</v>
      </c>
      <c r="E140" s="87" t="str">
        <f t="shared" ref="E140:E203" si="8">IF(OR(H140="n/a", G140=0, G140="n/a"), "Excl.", D140*C140)</f>
        <v>Excl.</v>
      </c>
      <c r="F140" s="88" t="str">
        <f t="shared" ref="F140:F203" si="9">IF(E140="Excl.","Excl.",E140/(SUM($E$12:$E$523)))</f>
        <v>Excl.</v>
      </c>
      <c r="G140" s="89">
        <v>5.0632911392405067</v>
      </c>
      <c r="H140" s="89" t="s">
        <v>227</v>
      </c>
      <c r="I140" s="90" t="str">
        <f t="shared" si="6"/>
        <v/>
      </c>
      <c r="J140" s="90" t="str">
        <f t="shared" si="7"/>
        <v/>
      </c>
    </row>
    <row r="141" spans="1:10" ht="16.5" x14ac:dyDescent="0.3">
      <c r="A141" s="84" t="s">
        <v>1070</v>
      </c>
      <c r="B141" s="85" t="s">
        <v>1069</v>
      </c>
      <c r="C141" s="86">
        <v>63.392000000000003</v>
      </c>
      <c r="D141" s="85">
        <v>19.399999999999999</v>
      </c>
      <c r="E141" s="87" t="str">
        <f t="shared" si="8"/>
        <v>Excl.</v>
      </c>
      <c r="F141" s="88" t="str">
        <f t="shared" si="9"/>
        <v>Excl.</v>
      </c>
      <c r="G141" s="89">
        <v>4.123711340206186</v>
      </c>
      <c r="H141" s="89" t="s">
        <v>227</v>
      </c>
      <c r="I141" s="90" t="str">
        <f t="shared" ref="I141:I204" si="10">IFERROR(G141*F141/100, "")</f>
        <v/>
      </c>
      <c r="J141" s="90" t="str">
        <f t="shared" ref="J141:J204" si="11">IFERROR(H141*F141/100, "")</f>
        <v/>
      </c>
    </row>
    <row r="142" spans="1:10" ht="16.5" x14ac:dyDescent="0.3">
      <c r="A142" s="84" t="s">
        <v>1068</v>
      </c>
      <c r="B142" s="85" t="s">
        <v>1067</v>
      </c>
      <c r="C142" s="86">
        <v>202.458</v>
      </c>
      <c r="D142" s="85">
        <v>45.55</v>
      </c>
      <c r="E142" s="87" t="str">
        <f t="shared" si="8"/>
        <v>Excl.</v>
      </c>
      <c r="F142" s="88" t="str">
        <f t="shared" si="9"/>
        <v>Excl.</v>
      </c>
      <c r="G142" s="89">
        <v>2.6344676180021951</v>
      </c>
      <c r="H142" s="89" t="s">
        <v>227</v>
      </c>
      <c r="I142" s="90" t="str">
        <f t="shared" si="10"/>
        <v/>
      </c>
      <c r="J142" s="90" t="str">
        <f t="shared" si="11"/>
        <v/>
      </c>
    </row>
    <row r="143" spans="1:10" ht="16.5" x14ac:dyDescent="0.3">
      <c r="A143" s="84" t="s">
        <v>1698</v>
      </c>
      <c r="B143" s="85" t="s">
        <v>1699</v>
      </c>
      <c r="C143" s="86">
        <v>793.13699999999994</v>
      </c>
      <c r="D143" s="85">
        <v>1.37</v>
      </c>
      <c r="E143" s="87" t="str">
        <f t="shared" si="8"/>
        <v>Excl.</v>
      </c>
      <c r="F143" s="88" t="str">
        <f t="shared" si="9"/>
        <v>Excl.</v>
      </c>
      <c r="G143" s="89" t="s">
        <v>227</v>
      </c>
      <c r="H143" s="89" t="s">
        <v>227</v>
      </c>
      <c r="I143" s="90" t="str">
        <f t="shared" si="10"/>
        <v/>
      </c>
      <c r="J143" s="90" t="str">
        <f t="shared" si="11"/>
        <v/>
      </c>
    </row>
    <row r="144" spans="1:10" ht="16.5" x14ac:dyDescent="0.3">
      <c r="A144" s="84" t="s">
        <v>1066</v>
      </c>
      <c r="B144" s="85" t="s">
        <v>1065</v>
      </c>
      <c r="C144" s="86">
        <v>170.316</v>
      </c>
      <c r="D144" s="85">
        <v>53.86</v>
      </c>
      <c r="E144" s="87" t="str">
        <f t="shared" si="8"/>
        <v>Excl.</v>
      </c>
      <c r="F144" s="88" t="str">
        <f t="shared" si="9"/>
        <v>Excl.</v>
      </c>
      <c r="G144" s="89">
        <v>2.562198291867805</v>
      </c>
      <c r="H144" s="89" t="s">
        <v>227</v>
      </c>
      <c r="I144" s="90" t="str">
        <f t="shared" si="10"/>
        <v/>
      </c>
      <c r="J144" s="90" t="str">
        <f t="shared" si="11"/>
        <v/>
      </c>
    </row>
    <row r="145" spans="1:10" ht="16.5" x14ac:dyDescent="0.3">
      <c r="A145" s="84" t="s">
        <v>1064</v>
      </c>
      <c r="B145" s="85" t="s">
        <v>1063</v>
      </c>
      <c r="C145" s="86">
        <v>429.21899999999999</v>
      </c>
      <c r="D145" s="85">
        <v>17.97</v>
      </c>
      <c r="E145" s="87">
        <f t="shared" si="8"/>
        <v>7713.0654299999997</v>
      </c>
      <c r="F145" s="88">
        <f t="shared" si="9"/>
        <v>3.7819234116758635E-3</v>
      </c>
      <c r="G145" s="89">
        <v>2.671118530884808</v>
      </c>
      <c r="H145" s="89">
        <v>14.8</v>
      </c>
      <c r="I145" s="90">
        <f t="shared" si="10"/>
        <v>1.0101965707314492E-4</v>
      </c>
      <c r="J145" s="90">
        <f t="shared" si="11"/>
        <v>5.5972466492802784E-4</v>
      </c>
    </row>
    <row r="146" spans="1:10" ht="16.5" x14ac:dyDescent="0.3">
      <c r="A146" s="84" t="s">
        <v>1062</v>
      </c>
      <c r="B146" s="85" t="s">
        <v>1061</v>
      </c>
      <c r="C146" s="86">
        <v>597.03099999999995</v>
      </c>
      <c r="D146" s="85">
        <v>19.91</v>
      </c>
      <c r="E146" s="87">
        <f t="shared" si="8"/>
        <v>11886.887209999999</v>
      </c>
      <c r="F146" s="88">
        <f t="shared" si="9"/>
        <v>5.828460479097658E-3</v>
      </c>
      <c r="G146" s="89">
        <v>3.9372174786539427</v>
      </c>
      <c r="H146" s="89">
        <v>9.1199999999999992</v>
      </c>
      <c r="I146" s="90">
        <f t="shared" si="10"/>
        <v>2.2947916471947031E-4</v>
      </c>
      <c r="J146" s="90">
        <f t="shared" si="11"/>
        <v>5.3155559569370635E-4</v>
      </c>
    </row>
    <row r="147" spans="1:10" ht="16.5" x14ac:dyDescent="0.3">
      <c r="A147" s="84" t="s">
        <v>1700</v>
      </c>
      <c r="B147" s="85" t="s">
        <v>1701</v>
      </c>
      <c r="C147" s="86">
        <v>68.013999999999996</v>
      </c>
      <c r="D147" s="85">
        <v>39.67</v>
      </c>
      <c r="E147" s="87" t="str">
        <f t="shared" si="8"/>
        <v>Excl.</v>
      </c>
      <c r="F147" s="88" t="str">
        <f t="shared" si="9"/>
        <v>Excl.</v>
      </c>
      <c r="G147" s="89">
        <v>0.18905974287874969</v>
      </c>
      <c r="H147" s="89" t="s">
        <v>227</v>
      </c>
      <c r="I147" s="90" t="str">
        <f t="shared" si="10"/>
        <v/>
      </c>
      <c r="J147" s="90" t="str">
        <f t="shared" si="11"/>
        <v/>
      </c>
    </row>
    <row r="148" spans="1:10" ht="16.5" x14ac:dyDescent="0.3">
      <c r="A148" s="84" t="s">
        <v>1322</v>
      </c>
      <c r="B148" s="85" t="s">
        <v>1060</v>
      </c>
      <c r="C148" s="86">
        <v>144.03800000000001</v>
      </c>
      <c r="D148" s="85">
        <v>26.85</v>
      </c>
      <c r="E148" s="87" t="str">
        <f t="shared" si="8"/>
        <v>Excl.</v>
      </c>
      <c r="F148" s="88" t="str">
        <f t="shared" si="9"/>
        <v>Excl.</v>
      </c>
      <c r="G148" s="89">
        <v>6.8901303538175043</v>
      </c>
      <c r="H148" s="89" t="s">
        <v>227</v>
      </c>
      <c r="I148" s="90" t="str">
        <f t="shared" si="10"/>
        <v/>
      </c>
      <c r="J148" s="90" t="str">
        <f t="shared" si="11"/>
        <v/>
      </c>
    </row>
    <row r="149" spans="1:10" ht="16.5" x14ac:dyDescent="0.3">
      <c r="A149" s="84" t="s">
        <v>1059</v>
      </c>
      <c r="B149" s="85" t="s">
        <v>1323</v>
      </c>
      <c r="C149" s="86">
        <v>210.262</v>
      </c>
      <c r="D149" s="85">
        <v>37.700000000000003</v>
      </c>
      <c r="E149" s="87">
        <f t="shared" si="8"/>
        <v>7926.8774000000003</v>
      </c>
      <c r="F149" s="88">
        <f t="shared" si="9"/>
        <v>3.8867611707196809E-3</v>
      </c>
      <c r="G149" s="89">
        <v>0.94403183023872672</v>
      </c>
      <c r="H149" s="89">
        <v>1.51</v>
      </c>
      <c r="I149" s="90">
        <f t="shared" si="10"/>
        <v>3.6692262616953168E-5</v>
      </c>
      <c r="J149" s="90">
        <f t="shared" si="11"/>
        <v>5.8690093677867183E-5</v>
      </c>
    </row>
    <row r="150" spans="1:10" ht="16.5" x14ac:dyDescent="0.3">
      <c r="A150" s="84" t="s">
        <v>1058</v>
      </c>
      <c r="B150" s="85" t="s">
        <v>1057</v>
      </c>
      <c r="C150" s="86">
        <v>279.53300000000002</v>
      </c>
      <c r="D150" s="85">
        <v>20.94</v>
      </c>
      <c r="E150" s="87">
        <f t="shared" si="8"/>
        <v>5853.4210200000007</v>
      </c>
      <c r="F150" s="88">
        <f t="shared" si="9"/>
        <v>2.8700897451006862E-3</v>
      </c>
      <c r="G150" s="89">
        <v>4.7736389684813751</v>
      </c>
      <c r="H150" s="89">
        <v>8.4499999999999993</v>
      </c>
      <c r="I150" s="90">
        <f t="shared" si="10"/>
        <v>1.3700772250251411E-4</v>
      </c>
      <c r="J150" s="90">
        <f t="shared" si="11"/>
        <v>2.4252258346100795E-4</v>
      </c>
    </row>
    <row r="151" spans="1:10" ht="16.5" x14ac:dyDescent="0.3">
      <c r="A151" s="84" t="s">
        <v>1324</v>
      </c>
      <c r="B151" s="85" t="s">
        <v>1325</v>
      </c>
      <c r="C151" s="86">
        <v>40.924999999999997</v>
      </c>
      <c r="D151" s="85">
        <v>60.44</v>
      </c>
      <c r="E151" s="87" t="str">
        <f t="shared" si="8"/>
        <v>Excl.</v>
      </c>
      <c r="F151" s="88" t="str">
        <f t="shared" si="9"/>
        <v>Excl.</v>
      </c>
      <c r="G151" s="89">
        <v>0.9927200529450696</v>
      </c>
      <c r="H151" s="89" t="s">
        <v>227</v>
      </c>
      <c r="I151" s="90" t="str">
        <f t="shared" si="10"/>
        <v/>
      </c>
      <c r="J151" s="90" t="str">
        <f t="shared" si="11"/>
        <v/>
      </c>
    </row>
    <row r="152" spans="1:10" ht="16.5" x14ac:dyDescent="0.3">
      <c r="A152" s="84" t="s">
        <v>1056</v>
      </c>
      <c r="B152" s="85" t="s">
        <v>1055</v>
      </c>
      <c r="C152" s="86">
        <v>182.45099999999999</v>
      </c>
      <c r="D152" s="85">
        <v>9.33</v>
      </c>
      <c r="E152" s="87" t="str">
        <f t="shared" si="8"/>
        <v>Excl.</v>
      </c>
      <c r="F152" s="88" t="str">
        <f t="shared" si="9"/>
        <v>Excl.</v>
      </c>
      <c r="G152" s="89">
        <v>3.858520900321543</v>
      </c>
      <c r="H152" s="89" t="s">
        <v>227</v>
      </c>
      <c r="I152" s="90" t="str">
        <f t="shared" si="10"/>
        <v/>
      </c>
      <c r="J152" s="90" t="str">
        <f t="shared" si="11"/>
        <v/>
      </c>
    </row>
    <row r="153" spans="1:10" ht="16.5" x14ac:dyDescent="0.3">
      <c r="A153" s="84" t="s">
        <v>1054</v>
      </c>
      <c r="B153" s="85" t="s">
        <v>1053</v>
      </c>
      <c r="C153" s="86">
        <v>204.95500000000001</v>
      </c>
      <c r="D153" s="85">
        <v>5.72</v>
      </c>
      <c r="E153" s="87" t="str">
        <f t="shared" si="8"/>
        <v>Excl.</v>
      </c>
      <c r="F153" s="88" t="str">
        <f t="shared" si="9"/>
        <v>Excl.</v>
      </c>
      <c r="G153" s="89">
        <v>4.1958041958041958</v>
      </c>
      <c r="H153" s="89" t="s">
        <v>227</v>
      </c>
      <c r="I153" s="90" t="str">
        <f t="shared" si="10"/>
        <v/>
      </c>
      <c r="J153" s="90" t="str">
        <f t="shared" si="11"/>
        <v/>
      </c>
    </row>
    <row r="154" spans="1:10" ht="16.5" x14ac:dyDescent="0.3">
      <c r="A154" s="84" t="s">
        <v>1052</v>
      </c>
      <c r="B154" s="85" t="s">
        <v>3</v>
      </c>
      <c r="C154" s="86">
        <v>252.685</v>
      </c>
      <c r="D154" s="85">
        <v>55.93</v>
      </c>
      <c r="E154" s="87">
        <f t="shared" si="8"/>
        <v>14132.672049999999</v>
      </c>
      <c r="F154" s="88">
        <f t="shared" si="9"/>
        <v>6.9296291831705773E-3</v>
      </c>
      <c r="G154" s="89">
        <v>4.5592705167173255</v>
      </c>
      <c r="H154" s="89">
        <v>6.2</v>
      </c>
      <c r="I154" s="90">
        <f t="shared" si="10"/>
        <v>3.1594054026613577E-4</v>
      </c>
      <c r="J154" s="90">
        <f t="shared" si="11"/>
        <v>4.2963700935657581E-4</v>
      </c>
    </row>
    <row r="155" spans="1:10" ht="16.5" x14ac:dyDescent="0.3">
      <c r="A155" s="84" t="s">
        <v>1326</v>
      </c>
      <c r="B155" s="85" t="s">
        <v>1327</v>
      </c>
      <c r="C155" s="86">
        <v>167.459</v>
      </c>
      <c r="D155" s="85">
        <v>14.26</v>
      </c>
      <c r="E155" s="87" t="str">
        <f t="shared" si="8"/>
        <v>Excl.</v>
      </c>
      <c r="F155" s="88" t="str">
        <f t="shared" si="9"/>
        <v>Excl.</v>
      </c>
      <c r="G155" s="89">
        <v>3.7868162692847132</v>
      </c>
      <c r="H155" s="89" t="s">
        <v>227</v>
      </c>
      <c r="I155" s="90" t="str">
        <f t="shared" si="10"/>
        <v/>
      </c>
      <c r="J155" s="90" t="str">
        <f t="shared" si="11"/>
        <v/>
      </c>
    </row>
    <row r="156" spans="1:10" ht="16.5" x14ac:dyDescent="0.3">
      <c r="A156" s="84" t="s">
        <v>1051</v>
      </c>
      <c r="B156" s="85" t="s">
        <v>1050</v>
      </c>
      <c r="C156" s="86">
        <v>85.673000000000002</v>
      </c>
      <c r="D156" s="85">
        <v>15.87</v>
      </c>
      <c r="E156" s="87" t="str">
        <f t="shared" si="8"/>
        <v>Excl.</v>
      </c>
      <c r="F156" s="88" t="str">
        <f t="shared" si="9"/>
        <v>Excl.</v>
      </c>
      <c r="G156" s="89" t="s">
        <v>227</v>
      </c>
      <c r="H156" s="89" t="s">
        <v>227</v>
      </c>
      <c r="I156" s="90" t="str">
        <f t="shared" si="10"/>
        <v/>
      </c>
      <c r="J156" s="90" t="str">
        <f t="shared" si="11"/>
        <v/>
      </c>
    </row>
    <row r="157" spans="1:10" ht="16.5" x14ac:dyDescent="0.3">
      <c r="A157" s="84" t="s">
        <v>1328</v>
      </c>
      <c r="B157" s="85" t="s">
        <v>1329</v>
      </c>
      <c r="C157" s="86">
        <v>262.233</v>
      </c>
      <c r="D157" s="85">
        <v>135.77000000000001</v>
      </c>
      <c r="E157" s="87">
        <f t="shared" si="8"/>
        <v>35603.374410000004</v>
      </c>
      <c r="F157" s="88">
        <f t="shared" si="9"/>
        <v>1.7457291972672966E-2</v>
      </c>
      <c r="G157" s="89">
        <v>0.76217131914266767</v>
      </c>
      <c r="H157" s="89">
        <v>12.057</v>
      </c>
      <c r="I157" s="90">
        <f t="shared" si="10"/>
        <v>1.3305447251470858E-4</v>
      </c>
      <c r="J157" s="90">
        <f t="shared" si="11"/>
        <v>2.1048256931451795E-3</v>
      </c>
    </row>
    <row r="158" spans="1:10" ht="16.5" x14ac:dyDescent="0.3">
      <c r="A158" s="84" t="s">
        <v>1048</v>
      </c>
      <c r="B158" s="85" t="s">
        <v>1047</v>
      </c>
      <c r="C158" s="86">
        <v>127.256</v>
      </c>
      <c r="D158" s="85">
        <v>40.64</v>
      </c>
      <c r="E158" s="87" t="str">
        <f t="shared" si="8"/>
        <v>Excl.</v>
      </c>
      <c r="F158" s="88" t="str">
        <f t="shared" si="9"/>
        <v>Excl.</v>
      </c>
      <c r="G158" s="89">
        <v>4.184055118110237</v>
      </c>
      <c r="H158" s="89" t="s">
        <v>227</v>
      </c>
      <c r="I158" s="90" t="str">
        <f t="shared" si="10"/>
        <v/>
      </c>
      <c r="J158" s="90" t="str">
        <f t="shared" si="11"/>
        <v/>
      </c>
    </row>
    <row r="159" spans="1:10" ht="16.5" x14ac:dyDescent="0.3">
      <c r="A159" s="84" t="s">
        <v>1046</v>
      </c>
      <c r="B159" s="85" t="s">
        <v>486</v>
      </c>
      <c r="C159" s="86">
        <v>214.12700000000001</v>
      </c>
      <c r="D159" s="85">
        <v>26.12</v>
      </c>
      <c r="E159" s="87" t="str">
        <f t="shared" si="8"/>
        <v>Excl.</v>
      </c>
      <c r="F159" s="88" t="str">
        <f t="shared" si="9"/>
        <v>Excl.</v>
      </c>
      <c r="G159" s="89">
        <v>7.3506891271056656</v>
      </c>
      <c r="H159" s="89" t="s">
        <v>227</v>
      </c>
      <c r="I159" s="90" t="str">
        <f t="shared" si="10"/>
        <v/>
      </c>
      <c r="J159" s="90" t="str">
        <f t="shared" si="11"/>
        <v/>
      </c>
    </row>
    <row r="160" spans="1:10" ht="16.5" x14ac:dyDescent="0.3">
      <c r="A160" s="84" t="s">
        <v>1045</v>
      </c>
      <c r="B160" s="85" t="s">
        <v>1044</v>
      </c>
      <c r="C160" s="86">
        <v>1778.249</v>
      </c>
      <c r="D160" s="85">
        <v>24.93</v>
      </c>
      <c r="E160" s="87">
        <f t="shared" si="8"/>
        <v>44331.74757</v>
      </c>
      <c r="F160" s="88">
        <f t="shared" si="9"/>
        <v>2.1737048069549122E-2</v>
      </c>
      <c r="G160" s="89">
        <v>1.8355395106297634</v>
      </c>
      <c r="H160" s="89">
        <v>-11</v>
      </c>
      <c r="I160" s="90">
        <f t="shared" si="10"/>
        <v>3.9899210576115838E-4</v>
      </c>
      <c r="J160" s="90">
        <f t="shared" si="11"/>
        <v>-2.3910752876504034E-3</v>
      </c>
    </row>
    <row r="161" spans="1:10" ht="16.5" x14ac:dyDescent="0.3">
      <c r="A161" s="84" t="s">
        <v>1043</v>
      </c>
      <c r="B161" s="85" t="s">
        <v>1042</v>
      </c>
      <c r="C161" s="86">
        <v>904.55899999999997</v>
      </c>
      <c r="D161" s="85">
        <v>56.73</v>
      </c>
      <c r="E161" s="87">
        <f t="shared" si="8"/>
        <v>51315.632069999992</v>
      </c>
      <c r="F161" s="88">
        <f t="shared" si="9"/>
        <v>2.5161434461016586E-2</v>
      </c>
      <c r="G161" s="89">
        <v>6.1695751806804164</v>
      </c>
      <c r="H161" s="89">
        <v>6.1749999999999998</v>
      </c>
      <c r="I161" s="90">
        <f t="shared" si="10"/>
        <v>1.5523536156100486E-3</v>
      </c>
      <c r="J161" s="90">
        <f t="shared" si="11"/>
        <v>1.5537185779677743E-3</v>
      </c>
    </row>
    <row r="162" spans="1:10" ht="16.5" x14ac:dyDescent="0.3">
      <c r="A162" s="84" t="s">
        <v>1041</v>
      </c>
      <c r="B162" s="85" t="s">
        <v>1040</v>
      </c>
      <c r="C162" s="86">
        <v>210.477</v>
      </c>
      <c r="D162" s="85">
        <v>11.71</v>
      </c>
      <c r="E162" s="87" t="str">
        <f t="shared" si="8"/>
        <v>Excl.</v>
      </c>
      <c r="F162" s="88" t="str">
        <f t="shared" si="9"/>
        <v>Excl.</v>
      </c>
      <c r="G162" s="89">
        <v>5.2263023057216049</v>
      </c>
      <c r="H162" s="89" t="s">
        <v>227</v>
      </c>
      <c r="I162" s="90" t="str">
        <f t="shared" si="10"/>
        <v/>
      </c>
      <c r="J162" s="90" t="str">
        <f t="shared" si="11"/>
        <v/>
      </c>
    </row>
    <row r="163" spans="1:10" ht="16.5" x14ac:dyDescent="0.3">
      <c r="A163" s="84" t="s">
        <v>1330</v>
      </c>
      <c r="B163" s="85" t="s">
        <v>1331</v>
      </c>
      <c r="C163" s="86">
        <v>43.594000000000001</v>
      </c>
      <c r="D163" s="85">
        <v>119.74</v>
      </c>
      <c r="E163" s="87" t="str">
        <f t="shared" si="8"/>
        <v>Excl.</v>
      </c>
      <c r="F163" s="88" t="str">
        <f t="shared" si="9"/>
        <v>Excl.</v>
      </c>
      <c r="G163" s="89">
        <v>2.1212627359278438</v>
      </c>
      <c r="H163" s="89" t="s">
        <v>227</v>
      </c>
      <c r="I163" s="90" t="str">
        <f t="shared" si="10"/>
        <v/>
      </c>
      <c r="J163" s="90" t="str">
        <f t="shared" si="11"/>
        <v/>
      </c>
    </row>
    <row r="164" spans="1:10" ht="16.5" x14ac:dyDescent="0.3">
      <c r="A164" s="84" t="s">
        <v>1332</v>
      </c>
      <c r="B164" s="85" t="s">
        <v>1333</v>
      </c>
      <c r="C164" s="86">
        <v>242.62299999999999</v>
      </c>
      <c r="D164" s="85">
        <v>10.02</v>
      </c>
      <c r="E164" s="87" t="str">
        <f t="shared" si="8"/>
        <v>Excl.</v>
      </c>
      <c r="F164" s="88" t="str">
        <f t="shared" si="9"/>
        <v>Excl.</v>
      </c>
      <c r="G164" s="89" t="s">
        <v>227</v>
      </c>
      <c r="H164" s="89" t="s">
        <v>227</v>
      </c>
      <c r="I164" s="90" t="str">
        <f t="shared" si="10"/>
        <v/>
      </c>
      <c r="J164" s="90" t="str">
        <f t="shared" si="11"/>
        <v/>
      </c>
    </row>
    <row r="165" spans="1:10" ht="16.5" x14ac:dyDescent="0.3">
      <c r="A165" s="84" t="s">
        <v>1039</v>
      </c>
      <c r="B165" s="85" t="s">
        <v>1038</v>
      </c>
      <c r="C165" s="86">
        <v>135.673</v>
      </c>
      <c r="D165" s="85">
        <v>10.84</v>
      </c>
      <c r="E165" s="87" t="str">
        <f t="shared" si="8"/>
        <v>Excl.</v>
      </c>
      <c r="F165" s="88" t="str">
        <f t="shared" si="9"/>
        <v>Excl.</v>
      </c>
      <c r="G165" s="89">
        <v>5.5350553505535052</v>
      </c>
      <c r="H165" s="89" t="s">
        <v>227</v>
      </c>
      <c r="I165" s="90" t="str">
        <f t="shared" si="10"/>
        <v/>
      </c>
      <c r="J165" s="90" t="str">
        <f t="shared" si="11"/>
        <v/>
      </c>
    </row>
    <row r="166" spans="1:10" ht="16.5" x14ac:dyDescent="0.3">
      <c r="A166" s="84" t="s">
        <v>1334</v>
      </c>
      <c r="B166" s="85" t="s">
        <v>1037</v>
      </c>
      <c r="C166" s="86">
        <v>978.197</v>
      </c>
      <c r="D166" s="85">
        <v>57.61</v>
      </c>
      <c r="E166" s="87">
        <f t="shared" si="8"/>
        <v>56353.929170000003</v>
      </c>
      <c r="F166" s="88">
        <f t="shared" si="9"/>
        <v>2.7631847026603842E-2</v>
      </c>
      <c r="G166" s="89">
        <v>6.0406179482728692</v>
      </c>
      <c r="H166" s="89">
        <v>2.9569999999999999</v>
      </c>
      <c r="I166" s="90">
        <f t="shared" si="10"/>
        <v>1.669134310928335E-3</v>
      </c>
      <c r="J166" s="90">
        <f t="shared" si="11"/>
        <v>8.1707371657667558E-4</v>
      </c>
    </row>
    <row r="167" spans="1:10" ht="16.5" x14ac:dyDescent="0.3">
      <c r="A167" s="84" t="s">
        <v>1036</v>
      </c>
      <c r="B167" s="85" t="s">
        <v>1035</v>
      </c>
      <c r="C167" s="86">
        <v>703.99099999999999</v>
      </c>
      <c r="D167" s="85">
        <v>1.87</v>
      </c>
      <c r="E167" s="87" t="str">
        <f t="shared" si="8"/>
        <v>Excl.</v>
      </c>
      <c r="F167" s="88" t="str">
        <f t="shared" si="9"/>
        <v>Excl.</v>
      </c>
      <c r="G167" s="89" t="s">
        <v>227</v>
      </c>
      <c r="H167" s="89">
        <v>58.42</v>
      </c>
      <c r="I167" s="90" t="str">
        <f t="shared" si="10"/>
        <v/>
      </c>
      <c r="J167" s="90" t="str">
        <f t="shared" si="11"/>
        <v/>
      </c>
    </row>
    <row r="168" spans="1:10" ht="16.5" x14ac:dyDescent="0.3">
      <c r="A168" s="84" t="s">
        <v>1034</v>
      </c>
      <c r="B168" s="85" t="s">
        <v>1033</v>
      </c>
      <c r="C168" s="86">
        <v>1051.681</v>
      </c>
      <c r="D168" s="85">
        <v>5.41</v>
      </c>
      <c r="E168" s="87">
        <f t="shared" si="8"/>
        <v>5689.5942100000002</v>
      </c>
      <c r="F168" s="88">
        <f t="shared" si="9"/>
        <v>2.78976105428091E-3</v>
      </c>
      <c r="G168" s="89">
        <v>3.7449168207024028</v>
      </c>
      <c r="H168" s="89">
        <v>7.09</v>
      </c>
      <c r="I168" s="90">
        <f t="shared" si="10"/>
        <v>1.0447423097917049E-4</v>
      </c>
      <c r="J168" s="90">
        <f t="shared" si="11"/>
        <v>1.9779405874851652E-4</v>
      </c>
    </row>
    <row r="169" spans="1:10" ht="16.5" x14ac:dyDescent="0.3">
      <c r="A169" s="84" t="s">
        <v>1335</v>
      </c>
      <c r="B169" s="85" t="s">
        <v>1336</v>
      </c>
      <c r="C169" s="86">
        <v>355.661</v>
      </c>
      <c r="D169" s="85">
        <v>39.869999999999997</v>
      </c>
      <c r="E169" s="87" t="str">
        <f t="shared" si="8"/>
        <v>Excl.</v>
      </c>
      <c r="F169" s="88" t="str">
        <f t="shared" si="9"/>
        <v>Excl.</v>
      </c>
      <c r="G169" s="89" t="s">
        <v>227</v>
      </c>
      <c r="H169" s="89">
        <v>7.5</v>
      </c>
      <c r="I169" s="90" t="str">
        <f t="shared" si="10"/>
        <v/>
      </c>
      <c r="J169" s="90" t="str">
        <f t="shared" si="11"/>
        <v/>
      </c>
    </row>
    <row r="170" spans="1:10" ht="16.5" x14ac:dyDescent="0.3">
      <c r="A170" s="84" t="s">
        <v>1032</v>
      </c>
      <c r="B170" s="85" t="s">
        <v>1031</v>
      </c>
      <c r="C170" s="86">
        <v>310.26600000000002</v>
      </c>
      <c r="D170" s="85">
        <v>55.52</v>
      </c>
      <c r="E170" s="87">
        <f t="shared" si="8"/>
        <v>17225.968320000004</v>
      </c>
      <c r="F170" s="88">
        <f t="shared" si="9"/>
        <v>8.4463555339235278E-3</v>
      </c>
      <c r="G170" s="89">
        <v>0.36239193083573484</v>
      </c>
      <c r="H170" s="89">
        <v>14.125</v>
      </c>
      <c r="I170" s="90">
        <f t="shared" si="10"/>
        <v>3.0608910904636417E-5</v>
      </c>
      <c r="J170" s="90">
        <f t="shared" si="11"/>
        <v>1.1930477191666982E-3</v>
      </c>
    </row>
    <row r="171" spans="1:10" ht="16.5" x14ac:dyDescent="0.3">
      <c r="A171" s="84" t="s">
        <v>1030</v>
      </c>
      <c r="B171" s="85" t="s">
        <v>1029</v>
      </c>
      <c r="C171" s="86">
        <v>107.04</v>
      </c>
      <c r="D171" s="85">
        <v>36.4</v>
      </c>
      <c r="E171" s="87" t="str">
        <f t="shared" si="8"/>
        <v>Excl.</v>
      </c>
      <c r="F171" s="88" t="str">
        <f t="shared" si="9"/>
        <v>Excl.</v>
      </c>
      <c r="G171" s="89">
        <v>5.6318681318681314</v>
      </c>
      <c r="H171" s="89" t="s">
        <v>227</v>
      </c>
      <c r="I171" s="90" t="str">
        <f t="shared" si="10"/>
        <v/>
      </c>
      <c r="J171" s="90" t="str">
        <f t="shared" si="11"/>
        <v/>
      </c>
    </row>
    <row r="172" spans="1:10" ht="16.5" x14ac:dyDescent="0.3">
      <c r="A172" s="84" t="s">
        <v>1028</v>
      </c>
      <c r="B172" s="85" t="s">
        <v>1027</v>
      </c>
      <c r="C172" s="86">
        <v>176.04300000000001</v>
      </c>
      <c r="D172" s="85">
        <v>13.58</v>
      </c>
      <c r="E172" s="87" t="str">
        <f t="shared" si="8"/>
        <v>Excl.</v>
      </c>
      <c r="F172" s="88" t="str">
        <f t="shared" si="9"/>
        <v>Excl.</v>
      </c>
      <c r="G172" s="89" t="s">
        <v>227</v>
      </c>
      <c r="H172" s="89">
        <v>5</v>
      </c>
      <c r="I172" s="90" t="str">
        <f t="shared" si="10"/>
        <v/>
      </c>
      <c r="J172" s="90" t="str">
        <f t="shared" si="11"/>
        <v/>
      </c>
    </row>
    <row r="173" spans="1:10" ht="16.5" x14ac:dyDescent="0.3">
      <c r="A173" s="84" t="s">
        <v>1026</v>
      </c>
      <c r="B173" s="85" t="s">
        <v>1337</v>
      </c>
      <c r="C173" s="86">
        <v>90.08</v>
      </c>
      <c r="D173" s="85">
        <v>78.16</v>
      </c>
      <c r="E173" s="87" t="str">
        <f t="shared" si="8"/>
        <v>Excl.</v>
      </c>
      <c r="F173" s="88" t="str">
        <f t="shared" si="9"/>
        <v>Excl.</v>
      </c>
      <c r="G173" s="89">
        <v>0.51177072671443202</v>
      </c>
      <c r="H173" s="89" t="s">
        <v>227</v>
      </c>
      <c r="I173" s="90" t="str">
        <f t="shared" si="10"/>
        <v/>
      </c>
      <c r="J173" s="90" t="str">
        <f t="shared" si="11"/>
        <v/>
      </c>
    </row>
    <row r="174" spans="1:10" ht="16.5" x14ac:dyDescent="0.3">
      <c r="A174" s="84" t="s">
        <v>1025</v>
      </c>
      <c r="B174" s="85" t="s">
        <v>1024</v>
      </c>
      <c r="C174" s="86">
        <v>734.077</v>
      </c>
      <c r="D174" s="85">
        <v>30.44</v>
      </c>
      <c r="E174" s="87">
        <f t="shared" si="8"/>
        <v>22345.303879999999</v>
      </c>
      <c r="F174" s="88">
        <f t="shared" si="9"/>
        <v>1.0956503435856826E-2</v>
      </c>
      <c r="G174" s="89">
        <v>2.8909329829172141</v>
      </c>
      <c r="H174" s="89">
        <v>-17.3</v>
      </c>
      <c r="I174" s="90">
        <f t="shared" si="10"/>
        <v>3.1674517160164278E-4</v>
      </c>
      <c r="J174" s="90">
        <f t="shared" si="11"/>
        <v>-1.8954750944032309E-3</v>
      </c>
    </row>
    <row r="175" spans="1:10" ht="16.5" x14ac:dyDescent="0.3">
      <c r="A175" s="84" t="s">
        <v>1023</v>
      </c>
      <c r="B175" s="85" t="s">
        <v>1022</v>
      </c>
      <c r="C175" s="86">
        <v>336.096</v>
      </c>
      <c r="D175" s="85">
        <v>26.15</v>
      </c>
      <c r="E175" s="87" t="str">
        <f t="shared" si="8"/>
        <v>Excl.</v>
      </c>
      <c r="F175" s="88" t="str">
        <f t="shared" si="9"/>
        <v>Excl.</v>
      </c>
      <c r="G175" s="89" t="s">
        <v>227</v>
      </c>
      <c r="H175" s="89">
        <v>4</v>
      </c>
      <c r="I175" s="90" t="str">
        <f t="shared" si="10"/>
        <v/>
      </c>
      <c r="J175" s="90" t="str">
        <f t="shared" si="11"/>
        <v/>
      </c>
    </row>
    <row r="176" spans="1:10" ht="16.5" x14ac:dyDescent="0.3">
      <c r="A176" s="84" t="s">
        <v>1021</v>
      </c>
      <c r="B176" s="85" t="s">
        <v>1020</v>
      </c>
      <c r="C176" s="86">
        <v>92.076999999999998</v>
      </c>
      <c r="D176" s="85">
        <v>26.47</v>
      </c>
      <c r="E176" s="87" t="str">
        <f t="shared" si="8"/>
        <v>Excl.</v>
      </c>
      <c r="F176" s="88" t="str">
        <f t="shared" si="9"/>
        <v>Excl.</v>
      </c>
      <c r="G176" s="89" t="s">
        <v>227</v>
      </c>
      <c r="H176" s="89" t="s">
        <v>227</v>
      </c>
      <c r="I176" s="90" t="str">
        <f t="shared" si="10"/>
        <v/>
      </c>
      <c r="J176" s="90" t="str">
        <f t="shared" si="11"/>
        <v/>
      </c>
    </row>
    <row r="177" spans="1:10" ht="16.5" x14ac:dyDescent="0.3">
      <c r="A177" s="84" t="s">
        <v>1338</v>
      </c>
      <c r="B177" s="85" t="s">
        <v>1019</v>
      </c>
      <c r="C177" s="86">
        <v>274.84100000000001</v>
      </c>
      <c r="D177" s="85">
        <v>53.65</v>
      </c>
      <c r="E177" s="87">
        <f t="shared" si="8"/>
        <v>14745.219650000001</v>
      </c>
      <c r="F177" s="88">
        <f t="shared" si="9"/>
        <v>7.2299777450011834E-3</v>
      </c>
      <c r="G177" s="89">
        <v>2.8411929170549861</v>
      </c>
      <c r="H177" s="89">
        <v>9</v>
      </c>
      <c r="I177" s="90">
        <f t="shared" si="10"/>
        <v>2.0541761559562545E-4</v>
      </c>
      <c r="J177" s="90">
        <f t="shared" si="11"/>
        <v>6.5069799705010643E-4</v>
      </c>
    </row>
    <row r="178" spans="1:10" ht="16.5" x14ac:dyDescent="0.3">
      <c r="A178" s="84" t="s">
        <v>1341</v>
      </c>
      <c r="B178" s="85" t="s">
        <v>1342</v>
      </c>
      <c r="C178" s="86">
        <v>35.380000000000003</v>
      </c>
      <c r="D178" s="85">
        <v>40.24</v>
      </c>
      <c r="E178" s="87" t="str">
        <f t="shared" si="8"/>
        <v>Excl.</v>
      </c>
      <c r="F178" s="88" t="str">
        <f t="shared" si="9"/>
        <v>Excl.</v>
      </c>
      <c r="G178" s="89">
        <v>5.6660039761431413</v>
      </c>
      <c r="H178" s="89" t="s">
        <v>227</v>
      </c>
      <c r="I178" s="90" t="str">
        <f t="shared" si="10"/>
        <v/>
      </c>
      <c r="J178" s="90" t="str">
        <f t="shared" si="11"/>
        <v/>
      </c>
    </row>
    <row r="179" spans="1:10" ht="16.5" x14ac:dyDescent="0.3">
      <c r="A179" s="84" t="s">
        <v>1339</v>
      </c>
      <c r="B179" s="85" t="s">
        <v>1340</v>
      </c>
      <c r="C179" s="86">
        <v>251.91800000000001</v>
      </c>
      <c r="D179" s="85">
        <v>25.33</v>
      </c>
      <c r="E179" s="87">
        <f t="shared" si="8"/>
        <v>6381.0829399999993</v>
      </c>
      <c r="F179" s="88">
        <f t="shared" si="9"/>
        <v>3.1288165751540173E-3</v>
      </c>
      <c r="G179" s="89">
        <v>3.6932491117252275</v>
      </c>
      <c r="H179" s="89">
        <v>-2.16</v>
      </c>
      <c r="I179" s="90">
        <f t="shared" si="10"/>
        <v>1.1555499036938742E-4</v>
      </c>
      <c r="J179" s="90">
        <f t="shared" si="11"/>
        <v>-6.7582438023326775E-5</v>
      </c>
    </row>
    <row r="180" spans="1:10" ht="16.5" x14ac:dyDescent="0.3">
      <c r="A180" s="84" t="s">
        <v>1018</v>
      </c>
      <c r="B180" s="85" t="s">
        <v>1017</v>
      </c>
      <c r="C180" s="86">
        <v>833.01199999999994</v>
      </c>
      <c r="D180" s="85">
        <v>40.520000000000003</v>
      </c>
      <c r="E180" s="87">
        <f t="shared" si="8"/>
        <v>33753.646240000002</v>
      </c>
      <c r="F180" s="88">
        <f t="shared" si="9"/>
        <v>1.6550320505252215E-2</v>
      </c>
      <c r="G180" s="89">
        <v>0.86377097729516283</v>
      </c>
      <c r="H180" s="89">
        <v>21.49</v>
      </c>
      <c r="I180" s="90">
        <f t="shared" si="10"/>
        <v>1.4295686517369879E-4</v>
      </c>
      <c r="J180" s="90">
        <f t="shared" si="11"/>
        <v>3.5566638765787005E-3</v>
      </c>
    </row>
    <row r="181" spans="1:10" ht="16.5" x14ac:dyDescent="0.3">
      <c r="A181" s="84" t="s">
        <v>1016</v>
      </c>
      <c r="B181" s="85" t="s">
        <v>1015</v>
      </c>
      <c r="C181" s="86">
        <v>436.01900000000001</v>
      </c>
      <c r="D181" s="85">
        <v>22.35</v>
      </c>
      <c r="E181" s="87" t="str">
        <f t="shared" si="8"/>
        <v>Excl.</v>
      </c>
      <c r="F181" s="88" t="str">
        <f t="shared" si="9"/>
        <v>Excl.</v>
      </c>
      <c r="G181" s="89">
        <v>7.4657718120805363</v>
      </c>
      <c r="H181" s="89" t="s">
        <v>227</v>
      </c>
      <c r="I181" s="90" t="str">
        <f t="shared" si="10"/>
        <v/>
      </c>
      <c r="J181" s="90" t="str">
        <f t="shared" si="11"/>
        <v/>
      </c>
    </row>
    <row r="182" spans="1:10" ht="16.5" x14ac:dyDescent="0.3">
      <c r="A182" s="84" t="s">
        <v>1014</v>
      </c>
      <c r="B182" s="85" t="s">
        <v>1013</v>
      </c>
      <c r="C182" s="86">
        <v>243.482</v>
      </c>
      <c r="D182" s="85">
        <v>72.650000000000006</v>
      </c>
      <c r="E182" s="87">
        <f t="shared" si="8"/>
        <v>17688.9673</v>
      </c>
      <c r="F182" s="88">
        <f t="shared" si="9"/>
        <v>8.6733763854818981E-3</v>
      </c>
      <c r="G182" s="89">
        <v>2.4496902959394355</v>
      </c>
      <c r="H182" s="89">
        <v>1.25</v>
      </c>
      <c r="I182" s="90">
        <f t="shared" si="10"/>
        <v>2.1247085964545262E-4</v>
      </c>
      <c r="J182" s="90">
        <f t="shared" si="11"/>
        <v>1.0841720481852373E-4</v>
      </c>
    </row>
    <row r="183" spans="1:10" ht="16.5" x14ac:dyDescent="0.3">
      <c r="A183" s="84" t="s">
        <v>1702</v>
      </c>
      <c r="B183" s="85" t="s">
        <v>1703</v>
      </c>
      <c r="C183" s="86">
        <v>103.886</v>
      </c>
      <c r="D183" s="85">
        <v>18.579999999999998</v>
      </c>
      <c r="E183" s="87" t="str">
        <f t="shared" si="8"/>
        <v>Excl.</v>
      </c>
      <c r="F183" s="88" t="str">
        <f t="shared" si="9"/>
        <v>Excl.</v>
      </c>
      <c r="G183" s="89" t="s">
        <v>227</v>
      </c>
      <c r="H183" s="89">
        <v>30</v>
      </c>
      <c r="I183" s="90" t="str">
        <f t="shared" si="10"/>
        <v/>
      </c>
      <c r="J183" s="90" t="str">
        <f t="shared" si="11"/>
        <v/>
      </c>
    </row>
    <row r="184" spans="1:10" ht="16.5" x14ac:dyDescent="0.3">
      <c r="A184" s="84" t="s">
        <v>1012</v>
      </c>
      <c r="B184" s="85" t="s">
        <v>875</v>
      </c>
      <c r="C184" s="86">
        <v>1348.8019999999999</v>
      </c>
      <c r="D184" s="85">
        <v>25.03</v>
      </c>
      <c r="E184" s="87">
        <f t="shared" si="8"/>
        <v>33760.514060000001</v>
      </c>
      <c r="F184" s="88">
        <f t="shared" si="9"/>
        <v>1.6553687982097949E-2</v>
      </c>
      <c r="G184" s="89">
        <v>4.973232121454255</v>
      </c>
      <c r="H184" s="89">
        <v>12.565</v>
      </c>
      <c r="I184" s="90">
        <f t="shared" si="10"/>
        <v>8.2325332801100781E-4</v>
      </c>
      <c r="J184" s="90">
        <f t="shared" si="11"/>
        <v>2.0799708949506071E-3</v>
      </c>
    </row>
    <row r="185" spans="1:10" ht="16.5" x14ac:dyDescent="0.3">
      <c r="A185" s="84" t="s">
        <v>1343</v>
      </c>
      <c r="B185" s="85" t="s">
        <v>1344</v>
      </c>
      <c r="C185" s="86">
        <v>137.53800000000001</v>
      </c>
      <c r="D185" s="85">
        <v>14.79</v>
      </c>
      <c r="E185" s="87" t="str">
        <f t="shared" si="8"/>
        <v>Excl.</v>
      </c>
      <c r="F185" s="88" t="str">
        <f t="shared" si="9"/>
        <v>Excl.</v>
      </c>
      <c r="G185" s="89">
        <v>2.2008113590263694</v>
      </c>
      <c r="H185" s="89" t="s">
        <v>227</v>
      </c>
      <c r="I185" s="90" t="str">
        <f t="shared" si="10"/>
        <v/>
      </c>
      <c r="J185" s="90" t="str">
        <f t="shared" si="11"/>
        <v/>
      </c>
    </row>
    <row r="186" spans="1:10" ht="16.5" x14ac:dyDescent="0.3">
      <c r="A186" s="84" t="s">
        <v>1345</v>
      </c>
      <c r="B186" s="85" t="s">
        <v>1346</v>
      </c>
      <c r="C186" s="86">
        <v>85.415999999999997</v>
      </c>
      <c r="D186" s="85">
        <v>29.2</v>
      </c>
      <c r="E186" s="87" t="str">
        <f t="shared" si="8"/>
        <v>Excl.</v>
      </c>
      <c r="F186" s="88" t="str">
        <f t="shared" si="9"/>
        <v>Excl.</v>
      </c>
      <c r="G186" s="89" t="s">
        <v>227</v>
      </c>
      <c r="H186" s="89">
        <v>12.54</v>
      </c>
      <c r="I186" s="90" t="str">
        <f t="shared" si="10"/>
        <v/>
      </c>
      <c r="J186" s="90" t="str">
        <f t="shared" si="11"/>
        <v/>
      </c>
    </row>
    <row r="187" spans="1:10" ht="16.5" x14ac:dyDescent="0.3">
      <c r="A187" s="84" t="s">
        <v>1011</v>
      </c>
      <c r="B187" s="85" t="s">
        <v>1010</v>
      </c>
      <c r="C187" s="86">
        <v>293.27499999999998</v>
      </c>
      <c r="D187" s="85">
        <v>35.81</v>
      </c>
      <c r="E187" s="87" t="str">
        <f t="shared" si="8"/>
        <v>Excl.</v>
      </c>
      <c r="F187" s="88" t="str">
        <f t="shared" si="9"/>
        <v>Excl.</v>
      </c>
      <c r="G187" s="89" t="s">
        <v>227</v>
      </c>
      <c r="H187" s="89">
        <v>10</v>
      </c>
      <c r="I187" s="90" t="str">
        <f t="shared" si="10"/>
        <v/>
      </c>
      <c r="J187" s="90" t="str">
        <f t="shared" si="11"/>
        <v/>
      </c>
    </row>
    <row r="188" spans="1:10" ht="16.5" x14ac:dyDescent="0.3">
      <c r="A188" s="84" t="s">
        <v>1009</v>
      </c>
      <c r="B188" s="85" t="s">
        <v>1008</v>
      </c>
      <c r="C188" s="86">
        <v>1185.569</v>
      </c>
      <c r="D188" s="85">
        <v>38.85</v>
      </c>
      <c r="E188" s="87">
        <f t="shared" si="8"/>
        <v>46059.355649999998</v>
      </c>
      <c r="F188" s="88">
        <f t="shared" si="9"/>
        <v>2.2584140772605885E-2</v>
      </c>
      <c r="G188" s="89">
        <v>4.8391248391248389</v>
      </c>
      <c r="H188" s="89">
        <v>-7.8</v>
      </c>
      <c r="I188" s="90">
        <f t="shared" si="10"/>
        <v>1.0928747658300916E-3</v>
      </c>
      <c r="J188" s="90">
        <f t="shared" si="11"/>
        <v>-1.761562980263259E-3</v>
      </c>
    </row>
    <row r="189" spans="1:10" ht="16.5" x14ac:dyDescent="0.3">
      <c r="A189" s="84" t="s">
        <v>1007</v>
      </c>
      <c r="B189" s="85" t="s">
        <v>1006</v>
      </c>
      <c r="C189" s="86">
        <v>57.387</v>
      </c>
      <c r="D189" s="85">
        <v>178.33</v>
      </c>
      <c r="E189" s="87">
        <f t="shared" si="8"/>
        <v>10233.823710000001</v>
      </c>
      <c r="F189" s="88">
        <f t="shared" si="9"/>
        <v>5.0179189883797657E-3</v>
      </c>
      <c r="G189" s="89">
        <v>2.6355632815566645</v>
      </c>
      <c r="H189" s="89">
        <v>7.9</v>
      </c>
      <c r="I189" s="90">
        <f t="shared" si="10"/>
        <v>1.3225043035599673E-4</v>
      </c>
      <c r="J189" s="90">
        <f t="shared" si="11"/>
        <v>3.9641560008200146E-4</v>
      </c>
    </row>
    <row r="190" spans="1:10" ht="16.5" x14ac:dyDescent="0.3">
      <c r="A190" s="84" t="s">
        <v>1005</v>
      </c>
      <c r="B190" s="85" t="s">
        <v>4</v>
      </c>
      <c r="C190" s="86">
        <v>199.65600000000001</v>
      </c>
      <c r="D190" s="85">
        <v>33.74</v>
      </c>
      <c r="E190" s="87">
        <f t="shared" si="8"/>
        <v>6736.3934400000007</v>
      </c>
      <c r="F190" s="88">
        <f t="shared" si="9"/>
        <v>3.3030348688479504E-3</v>
      </c>
      <c r="G190" s="89">
        <v>5.213989330171902</v>
      </c>
      <c r="H190" s="89">
        <v>-3</v>
      </c>
      <c r="I190" s="90">
        <f t="shared" si="10"/>
        <v>1.7221988563358962E-4</v>
      </c>
      <c r="J190" s="90">
        <f t="shared" si="11"/>
        <v>-9.9091046065438523E-5</v>
      </c>
    </row>
    <row r="191" spans="1:10" ht="16.5" x14ac:dyDescent="0.3">
      <c r="A191" s="84" t="s">
        <v>1347</v>
      </c>
      <c r="B191" s="85" t="s">
        <v>1348</v>
      </c>
      <c r="C191" s="86">
        <v>31.385999999999999</v>
      </c>
      <c r="D191" s="85">
        <v>35.090000000000003</v>
      </c>
      <c r="E191" s="87" t="str">
        <f t="shared" si="8"/>
        <v>Excl.</v>
      </c>
      <c r="F191" s="88" t="str">
        <f t="shared" si="9"/>
        <v>Excl.</v>
      </c>
      <c r="G191" s="89" t="s">
        <v>227</v>
      </c>
      <c r="H191" s="89">
        <v>28.7</v>
      </c>
      <c r="I191" s="90" t="str">
        <f t="shared" si="10"/>
        <v/>
      </c>
      <c r="J191" s="90" t="str">
        <f t="shared" si="11"/>
        <v/>
      </c>
    </row>
    <row r="192" spans="1:10" ht="16.5" x14ac:dyDescent="0.3">
      <c r="A192" s="84" t="s">
        <v>1349</v>
      </c>
      <c r="B192" s="85" t="s">
        <v>1004</v>
      </c>
      <c r="C192" s="86">
        <v>220.25700000000001</v>
      </c>
      <c r="D192" s="85">
        <v>104.68</v>
      </c>
      <c r="E192" s="87" t="str">
        <f t="shared" si="8"/>
        <v>Excl.</v>
      </c>
      <c r="F192" s="88" t="str">
        <f t="shared" si="9"/>
        <v>Excl.</v>
      </c>
      <c r="G192" s="89" t="s">
        <v>227</v>
      </c>
      <c r="H192" s="89">
        <v>9.4700000000000006</v>
      </c>
      <c r="I192" s="90" t="str">
        <f t="shared" si="10"/>
        <v/>
      </c>
      <c r="J192" s="90" t="str">
        <f t="shared" si="11"/>
        <v/>
      </c>
    </row>
    <row r="193" spans="1:10" ht="16.5" x14ac:dyDescent="0.3">
      <c r="A193" s="84" t="s">
        <v>1350</v>
      </c>
      <c r="B193" s="85" t="s">
        <v>1351</v>
      </c>
      <c r="C193" s="86">
        <v>78.668999999999997</v>
      </c>
      <c r="D193" s="85">
        <v>50.73</v>
      </c>
      <c r="E193" s="87" t="str">
        <f t="shared" si="8"/>
        <v>Excl.</v>
      </c>
      <c r="F193" s="88" t="str">
        <f t="shared" si="9"/>
        <v>Excl.</v>
      </c>
      <c r="G193" s="89">
        <v>0.61837177212694661</v>
      </c>
      <c r="H193" s="89" t="s">
        <v>227</v>
      </c>
      <c r="I193" s="90" t="str">
        <f t="shared" si="10"/>
        <v/>
      </c>
      <c r="J193" s="90" t="str">
        <f t="shared" si="11"/>
        <v/>
      </c>
    </row>
    <row r="194" spans="1:10" ht="16.5" x14ac:dyDescent="0.3">
      <c r="A194" s="84" t="s">
        <v>1003</v>
      </c>
      <c r="B194" s="85" t="s">
        <v>1002</v>
      </c>
      <c r="C194" s="86">
        <v>680.702</v>
      </c>
      <c r="D194" s="85">
        <v>1.94</v>
      </c>
      <c r="E194" s="87" t="str">
        <f t="shared" si="8"/>
        <v>Excl.</v>
      </c>
      <c r="F194" s="88" t="str">
        <f t="shared" si="9"/>
        <v>Excl.</v>
      </c>
      <c r="G194" s="89" t="s">
        <v>227</v>
      </c>
      <c r="H194" s="89">
        <v>5</v>
      </c>
      <c r="I194" s="90" t="str">
        <f t="shared" si="10"/>
        <v/>
      </c>
      <c r="J194" s="90" t="str">
        <f t="shared" si="11"/>
        <v/>
      </c>
    </row>
    <row r="195" spans="1:10" ht="16.5" x14ac:dyDescent="0.3">
      <c r="A195" s="84" t="s">
        <v>1001</v>
      </c>
      <c r="B195" s="85" t="s">
        <v>1000</v>
      </c>
      <c r="C195" s="86">
        <v>27.033999999999999</v>
      </c>
      <c r="D195" s="85">
        <v>548.54999999999995</v>
      </c>
      <c r="E195" s="87">
        <f t="shared" si="8"/>
        <v>14829.500699999999</v>
      </c>
      <c r="F195" s="88">
        <f t="shared" si="9"/>
        <v>7.2713030104288381E-3</v>
      </c>
      <c r="G195" s="89">
        <v>2.3064442621456567</v>
      </c>
      <c r="H195" s="89">
        <v>47.9</v>
      </c>
      <c r="I195" s="90">
        <f t="shared" si="10"/>
        <v>1.6770855106726035E-4</v>
      </c>
      <c r="J195" s="90">
        <f t="shared" si="11"/>
        <v>3.4829541419954136E-3</v>
      </c>
    </row>
    <row r="196" spans="1:10" ht="16.5" x14ac:dyDescent="0.3">
      <c r="A196" s="84" t="s">
        <v>999</v>
      </c>
      <c r="B196" s="85" t="s">
        <v>998</v>
      </c>
      <c r="C196" s="86">
        <v>162.29599999999999</v>
      </c>
      <c r="D196" s="85">
        <v>31.96</v>
      </c>
      <c r="E196" s="87">
        <f t="shared" si="8"/>
        <v>5186.9801600000001</v>
      </c>
      <c r="F196" s="88">
        <f t="shared" si="9"/>
        <v>2.5433158685135406E-3</v>
      </c>
      <c r="G196" s="89">
        <v>2.5657071339173965</v>
      </c>
      <c r="H196" s="89">
        <v>10</v>
      </c>
      <c r="I196" s="90">
        <f t="shared" si="10"/>
        <v>6.5254036676505104E-5</v>
      </c>
      <c r="J196" s="90">
        <f t="shared" si="11"/>
        <v>2.5433158685135403E-4</v>
      </c>
    </row>
    <row r="197" spans="1:10" ht="16.5" x14ac:dyDescent="0.3">
      <c r="A197" s="84" t="s">
        <v>995</v>
      </c>
      <c r="B197" s="85" t="s">
        <v>1</v>
      </c>
      <c r="C197" s="86">
        <v>466.77</v>
      </c>
      <c r="D197" s="85">
        <v>54.53</v>
      </c>
      <c r="E197" s="87">
        <f t="shared" si="8"/>
        <v>25452.968099999998</v>
      </c>
      <c r="F197" s="88">
        <f t="shared" si="9"/>
        <v>1.2480274778899278E-2</v>
      </c>
      <c r="G197" s="89">
        <v>3.7043829084907385</v>
      </c>
      <c r="H197" s="89">
        <v>5.6970000000000001</v>
      </c>
      <c r="I197" s="90">
        <f t="shared" si="10"/>
        <v>4.6231716584222516E-4</v>
      </c>
      <c r="J197" s="90">
        <f t="shared" si="11"/>
        <v>7.1100125415389178E-4</v>
      </c>
    </row>
    <row r="198" spans="1:10" ht="16.5" x14ac:dyDescent="0.3">
      <c r="A198" s="84" t="s">
        <v>997</v>
      </c>
      <c r="B198" s="85" t="s">
        <v>996</v>
      </c>
      <c r="C198" s="86">
        <v>34.853999999999999</v>
      </c>
      <c r="D198" s="85">
        <v>42.87</v>
      </c>
      <c r="E198" s="87" t="str">
        <f t="shared" si="8"/>
        <v>Excl.</v>
      </c>
      <c r="F198" s="88" t="str">
        <f t="shared" si="9"/>
        <v>Excl.</v>
      </c>
      <c r="G198" s="89">
        <v>1.4695591322603219</v>
      </c>
      <c r="H198" s="89" t="s">
        <v>227</v>
      </c>
      <c r="I198" s="90" t="str">
        <f t="shared" si="10"/>
        <v/>
      </c>
      <c r="J198" s="90" t="str">
        <f t="shared" si="11"/>
        <v/>
      </c>
    </row>
    <row r="199" spans="1:10" ht="16.5" x14ac:dyDescent="0.3">
      <c r="A199" s="84" t="s">
        <v>1704</v>
      </c>
      <c r="B199" s="85" t="s">
        <v>287</v>
      </c>
      <c r="C199" s="86">
        <v>108.79600000000001</v>
      </c>
      <c r="D199" s="85">
        <v>11.5</v>
      </c>
      <c r="E199" s="87" t="str">
        <f t="shared" si="8"/>
        <v>Excl.</v>
      </c>
      <c r="F199" s="88" t="str">
        <f t="shared" si="9"/>
        <v>Excl.</v>
      </c>
      <c r="G199" s="89">
        <v>2.2608695652173916</v>
      </c>
      <c r="H199" s="89" t="s">
        <v>227</v>
      </c>
      <c r="I199" s="90" t="str">
        <f t="shared" si="10"/>
        <v/>
      </c>
      <c r="J199" s="90" t="str">
        <f t="shared" si="11"/>
        <v/>
      </c>
    </row>
    <row r="200" spans="1:10" ht="16.5" x14ac:dyDescent="0.3">
      <c r="A200" s="84" t="s">
        <v>994</v>
      </c>
      <c r="B200" s="85" t="s">
        <v>993</v>
      </c>
      <c r="C200" s="86">
        <v>928.31899999999996</v>
      </c>
      <c r="D200" s="85">
        <v>33.44</v>
      </c>
      <c r="E200" s="87">
        <f t="shared" si="8"/>
        <v>31042.987359999996</v>
      </c>
      <c r="F200" s="88">
        <f t="shared" si="9"/>
        <v>1.5221211557275988E-2</v>
      </c>
      <c r="G200" s="89">
        <v>5.2392344497607652</v>
      </c>
      <c r="H200" s="89">
        <v>4.2</v>
      </c>
      <c r="I200" s="90">
        <f t="shared" si="10"/>
        <v>7.9747495957977063E-4</v>
      </c>
      <c r="J200" s="90">
        <f t="shared" si="11"/>
        <v>6.3929088540559144E-4</v>
      </c>
    </row>
    <row r="201" spans="1:10" ht="16.5" x14ac:dyDescent="0.3">
      <c r="A201" s="84" t="s">
        <v>1352</v>
      </c>
      <c r="B201" s="85" t="s">
        <v>992</v>
      </c>
      <c r="C201" s="86">
        <v>42.015999999999998</v>
      </c>
      <c r="D201" s="85">
        <v>108.97</v>
      </c>
      <c r="E201" s="87">
        <f t="shared" si="8"/>
        <v>4578.4835199999998</v>
      </c>
      <c r="F201" s="88">
        <f t="shared" si="9"/>
        <v>2.2449536013154389E-3</v>
      </c>
      <c r="G201" s="89">
        <v>0.47719555841057176</v>
      </c>
      <c r="H201" s="89">
        <v>13.65</v>
      </c>
      <c r="I201" s="90">
        <f t="shared" si="10"/>
        <v>1.0712818873855449E-5</v>
      </c>
      <c r="J201" s="90">
        <f t="shared" si="11"/>
        <v>3.0643616657955743E-4</v>
      </c>
    </row>
    <row r="202" spans="1:10" ht="16.5" x14ac:dyDescent="0.3">
      <c r="A202" s="84" t="s">
        <v>991</v>
      </c>
      <c r="B202" s="85" t="s">
        <v>2</v>
      </c>
      <c r="C202" s="86">
        <v>2025.546</v>
      </c>
      <c r="D202" s="85">
        <v>45.78</v>
      </c>
      <c r="E202" s="87">
        <f t="shared" si="8"/>
        <v>92729.495880000002</v>
      </c>
      <c r="F202" s="88">
        <f t="shared" si="9"/>
        <v>4.5467765650922601E-2</v>
      </c>
      <c r="G202" s="89">
        <v>7.2957623416339006</v>
      </c>
      <c r="H202" s="89">
        <v>7.1</v>
      </c>
      <c r="I202" s="90">
        <f t="shared" si="10"/>
        <v>3.3172201239423647E-3</v>
      </c>
      <c r="J202" s="90">
        <f t="shared" si="11"/>
        <v>3.2282113612155045E-3</v>
      </c>
    </row>
    <row r="203" spans="1:10" ht="16.5" x14ac:dyDescent="0.3">
      <c r="A203" s="84" t="s">
        <v>990</v>
      </c>
      <c r="B203" s="85" t="s">
        <v>989</v>
      </c>
      <c r="C203" s="86">
        <v>238.31200000000001</v>
      </c>
      <c r="D203" s="85">
        <v>38.299999999999997</v>
      </c>
      <c r="E203" s="87">
        <f t="shared" si="8"/>
        <v>9127.3495999999996</v>
      </c>
      <c r="F203" s="88">
        <f t="shared" si="9"/>
        <v>4.4753849752821725E-3</v>
      </c>
      <c r="G203" s="89">
        <v>5.8746736292428201</v>
      </c>
      <c r="H203" s="89">
        <v>3.5</v>
      </c>
      <c r="I203" s="90">
        <f t="shared" si="10"/>
        <v>2.6291426094999707E-4</v>
      </c>
      <c r="J203" s="90">
        <f t="shared" si="11"/>
        <v>1.5663847413487604E-4</v>
      </c>
    </row>
    <row r="204" spans="1:10" ht="16.5" x14ac:dyDescent="0.3">
      <c r="A204" s="84" t="s">
        <v>988</v>
      </c>
      <c r="B204" s="85" t="s">
        <v>987</v>
      </c>
      <c r="C204" s="86">
        <v>302.01499999999999</v>
      </c>
      <c r="D204" s="85">
        <v>110.68</v>
      </c>
      <c r="E204" s="87">
        <f t="shared" ref="E204:E240" si="12">IF(OR(H204="n/a", G204=0, G204="n/a"), "Excl.", D204*C204)</f>
        <v>33427.020199999999</v>
      </c>
      <c r="F204" s="88">
        <f t="shared" ref="F204:F240" si="13">IF(E204="Excl.","Excl.",E204/(SUM($E$12:$E$523)))</f>
        <v>1.6390166973721886E-2</v>
      </c>
      <c r="G204" s="89">
        <v>1.9650343332128659</v>
      </c>
      <c r="H204" s="89">
        <v>8.2449999999999992</v>
      </c>
      <c r="I204" s="90">
        <f t="shared" si="10"/>
        <v>3.2207240830455121E-4</v>
      </c>
      <c r="J204" s="90">
        <f t="shared" si="11"/>
        <v>1.3513692669833693E-3</v>
      </c>
    </row>
    <row r="205" spans="1:10" ht="16.5" x14ac:dyDescent="0.3">
      <c r="A205" s="84" t="s">
        <v>986</v>
      </c>
      <c r="B205" s="85" t="s">
        <v>985</v>
      </c>
      <c r="C205" s="86">
        <v>57.603999999999999</v>
      </c>
      <c r="D205" s="85">
        <v>43.27</v>
      </c>
      <c r="E205" s="87" t="str">
        <f t="shared" si="12"/>
        <v>Excl.</v>
      </c>
      <c r="F205" s="88" t="str">
        <f t="shared" si="13"/>
        <v>Excl.</v>
      </c>
      <c r="G205" s="89" t="s">
        <v>227</v>
      </c>
      <c r="H205" s="89" t="s">
        <v>227</v>
      </c>
      <c r="I205" s="90" t="str">
        <f t="shared" ref="I205:I225" si="14">IFERROR(G205*F205/100, "")</f>
        <v/>
      </c>
      <c r="J205" s="90" t="str">
        <f t="shared" ref="J205:J225" si="15">IFERROR(H205*F205/100, "")</f>
        <v/>
      </c>
    </row>
    <row r="206" spans="1:10" ht="16.5" x14ac:dyDescent="0.3">
      <c r="A206" s="84" t="s">
        <v>984</v>
      </c>
      <c r="B206" s="85" t="s">
        <v>983</v>
      </c>
      <c r="C206" s="86">
        <v>477.79700000000003</v>
      </c>
      <c r="D206" s="85">
        <v>32.68</v>
      </c>
      <c r="E206" s="87">
        <f t="shared" si="12"/>
        <v>15614.40596</v>
      </c>
      <c r="F206" s="88">
        <f t="shared" si="13"/>
        <v>7.6561631682586593E-3</v>
      </c>
      <c r="G206" s="89">
        <v>3.6260709914320692</v>
      </c>
      <c r="H206" s="89">
        <v>5.7</v>
      </c>
      <c r="I206" s="90">
        <f t="shared" si="14"/>
        <v>2.7761791170093368E-4</v>
      </c>
      <c r="J206" s="90">
        <f t="shared" si="15"/>
        <v>4.3640130059074365E-4</v>
      </c>
    </row>
    <row r="207" spans="1:10" ht="16.5" x14ac:dyDescent="0.3">
      <c r="A207" s="84" t="s">
        <v>982</v>
      </c>
      <c r="B207" s="85" t="s">
        <v>981</v>
      </c>
      <c r="C207" s="86">
        <v>175.554</v>
      </c>
      <c r="D207" s="85">
        <v>26.9</v>
      </c>
      <c r="E207" s="87" t="str">
        <f t="shared" si="12"/>
        <v>Excl.</v>
      </c>
      <c r="F207" s="88" t="str">
        <f t="shared" si="13"/>
        <v>Excl.</v>
      </c>
      <c r="G207" s="89">
        <v>0.29739776951672864</v>
      </c>
      <c r="H207" s="89" t="s">
        <v>227</v>
      </c>
      <c r="I207" s="90" t="str">
        <f t="shared" si="14"/>
        <v/>
      </c>
      <c r="J207" s="90" t="str">
        <f t="shared" si="15"/>
        <v/>
      </c>
    </row>
    <row r="208" spans="1:10" ht="16.5" x14ac:dyDescent="0.3">
      <c r="A208" s="84" t="s">
        <v>980</v>
      </c>
      <c r="B208" s="85" t="s">
        <v>979</v>
      </c>
      <c r="C208" s="86">
        <v>80.293999999999997</v>
      </c>
      <c r="D208" s="85">
        <v>12.27</v>
      </c>
      <c r="E208" s="87" t="str">
        <f t="shared" si="12"/>
        <v>Excl.</v>
      </c>
      <c r="F208" s="88" t="str">
        <f t="shared" si="13"/>
        <v>Excl.</v>
      </c>
      <c r="G208" s="89">
        <v>1.62999185004075</v>
      </c>
      <c r="H208" s="89" t="s">
        <v>227</v>
      </c>
      <c r="I208" s="90" t="str">
        <f t="shared" si="14"/>
        <v/>
      </c>
      <c r="J208" s="90" t="str">
        <f t="shared" si="15"/>
        <v/>
      </c>
    </row>
    <row r="209" spans="1:10" ht="16.5" x14ac:dyDescent="0.3">
      <c r="A209" s="84" t="s">
        <v>978</v>
      </c>
      <c r="B209" s="85" t="s">
        <v>1353</v>
      </c>
      <c r="C209" s="86">
        <v>523.63199999999995</v>
      </c>
      <c r="D209" s="85">
        <v>24.07</v>
      </c>
      <c r="E209" s="87">
        <f t="shared" si="12"/>
        <v>12603.82224</v>
      </c>
      <c r="F209" s="88">
        <f t="shared" si="13"/>
        <v>6.1799930052009065E-3</v>
      </c>
      <c r="G209" s="89">
        <v>0.83090984628167841</v>
      </c>
      <c r="H209" s="89">
        <v>14.984999999999999</v>
      </c>
      <c r="I209" s="90">
        <f t="shared" si="14"/>
        <v>5.1350170379733333E-5</v>
      </c>
      <c r="J209" s="90">
        <f t="shared" si="15"/>
        <v>9.2607195182935588E-4</v>
      </c>
    </row>
    <row r="210" spans="1:10" ht="16.5" x14ac:dyDescent="0.3">
      <c r="A210" s="84" t="s">
        <v>977</v>
      </c>
      <c r="B210" s="85" t="s">
        <v>976</v>
      </c>
      <c r="C210" s="86">
        <v>46.460999999999999</v>
      </c>
      <c r="D210" s="85">
        <v>36.31</v>
      </c>
      <c r="E210" s="87" t="str">
        <f t="shared" si="12"/>
        <v>Excl.</v>
      </c>
      <c r="F210" s="88" t="str">
        <f t="shared" si="13"/>
        <v>Excl.</v>
      </c>
      <c r="G210" s="89">
        <v>2.7562654916001095</v>
      </c>
      <c r="H210" s="89" t="s">
        <v>227</v>
      </c>
      <c r="I210" s="90" t="str">
        <f t="shared" si="14"/>
        <v/>
      </c>
      <c r="J210" s="90" t="str">
        <f t="shared" si="15"/>
        <v/>
      </c>
    </row>
    <row r="211" spans="1:10" ht="16.5" x14ac:dyDescent="0.3">
      <c r="A211" s="84" t="s">
        <v>975</v>
      </c>
      <c r="B211" s="85" t="s">
        <v>974</v>
      </c>
      <c r="C211" s="86">
        <v>494.822</v>
      </c>
      <c r="D211" s="85">
        <v>110.09</v>
      </c>
      <c r="E211" s="87">
        <f t="shared" si="12"/>
        <v>54474.953979999998</v>
      </c>
      <c r="F211" s="88">
        <f t="shared" si="13"/>
        <v>2.6710534958722273E-2</v>
      </c>
      <c r="G211" s="89">
        <v>1.8607502952130077</v>
      </c>
      <c r="H211" s="89">
        <v>17.41</v>
      </c>
      <c r="I211" s="90">
        <f t="shared" si="14"/>
        <v>4.9701635809739828E-4</v>
      </c>
      <c r="J211" s="90">
        <f t="shared" si="15"/>
        <v>4.6503041363135482E-3</v>
      </c>
    </row>
    <row r="212" spans="1:10" ht="16.5" x14ac:dyDescent="0.3">
      <c r="A212" s="84" t="s">
        <v>973</v>
      </c>
      <c r="B212" s="85" t="s">
        <v>972</v>
      </c>
      <c r="C212" s="86">
        <v>597.28599999999994</v>
      </c>
      <c r="D212" s="85">
        <v>5.52</v>
      </c>
      <c r="E212" s="87" t="str">
        <f t="shared" si="12"/>
        <v>Excl.</v>
      </c>
      <c r="F212" s="88" t="str">
        <f t="shared" si="13"/>
        <v>Excl.</v>
      </c>
      <c r="G212" s="89">
        <v>3.2789855072463769</v>
      </c>
      <c r="H212" s="89" t="s">
        <v>227</v>
      </c>
      <c r="I212" s="90" t="str">
        <f t="shared" si="14"/>
        <v/>
      </c>
      <c r="J212" s="90" t="str">
        <f t="shared" si="15"/>
        <v/>
      </c>
    </row>
    <row r="213" spans="1:10" ht="16.5" x14ac:dyDescent="0.3">
      <c r="A213" s="84" t="s">
        <v>971</v>
      </c>
      <c r="B213" s="85" t="s">
        <v>704</v>
      </c>
      <c r="C213" s="86">
        <v>1260.8240000000001</v>
      </c>
      <c r="D213" s="85">
        <v>8.3699999999999992</v>
      </c>
      <c r="E213" s="87">
        <f t="shared" si="12"/>
        <v>10553.096879999999</v>
      </c>
      <c r="F213" s="88">
        <f t="shared" si="13"/>
        <v>5.1744672100046615E-3</v>
      </c>
      <c r="G213" s="89">
        <v>1.8088410991636801</v>
      </c>
      <c r="H213" s="89">
        <v>-13.9</v>
      </c>
      <c r="I213" s="90">
        <f t="shared" si="14"/>
        <v>9.3597889557312541E-5</v>
      </c>
      <c r="J213" s="90">
        <f t="shared" si="15"/>
        <v>-7.1925094219064804E-4</v>
      </c>
    </row>
    <row r="214" spans="1:10" ht="16.5" x14ac:dyDescent="0.3">
      <c r="A214" s="84" t="s">
        <v>970</v>
      </c>
      <c r="B214" s="85" t="s">
        <v>969</v>
      </c>
      <c r="C214" s="86">
        <v>317.233</v>
      </c>
      <c r="D214" s="85">
        <v>19.46</v>
      </c>
      <c r="E214" s="87" t="str">
        <f t="shared" si="12"/>
        <v>Excl.</v>
      </c>
      <c r="F214" s="88" t="str">
        <f t="shared" si="13"/>
        <v>Excl.</v>
      </c>
      <c r="G214" s="89">
        <v>4.9331963001027743</v>
      </c>
      <c r="H214" s="89" t="s">
        <v>227</v>
      </c>
      <c r="I214" s="90" t="str">
        <f t="shared" si="14"/>
        <v/>
      </c>
      <c r="J214" s="90" t="str">
        <f t="shared" si="15"/>
        <v/>
      </c>
    </row>
    <row r="215" spans="1:10" ht="16.5" x14ac:dyDescent="0.3">
      <c r="A215" s="84" t="s">
        <v>968</v>
      </c>
      <c r="B215" s="85" t="s">
        <v>967</v>
      </c>
      <c r="C215" s="86">
        <v>269.88299999999998</v>
      </c>
      <c r="D215" s="85">
        <v>11.9</v>
      </c>
      <c r="E215" s="87">
        <f t="shared" si="12"/>
        <v>3211.6077</v>
      </c>
      <c r="F215" s="88">
        <f t="shared" si="13"/>
        <v>1.5747376266907246E-3</v>
      </c>
      <c r="G215" s="89">
        <v>1.5126050420168065</v>
      </c>
      <c r="H215" s="89">
        <v>40.5</v>
      </c>
      <c r="I215" s="90">
        <f t="shared" si="14"/>
        <v>2.3819560739859693E-5</v>
      </c>
      <c r="J215" s="90">
        <f t="shared" si="15"/>
        <v>6.3776873880974346E-4</v>
      </c>
    </row>
    <row r="216" spans="1:10" ht="16.5" x14ac:dyDescent="0.3">
      <c r="A216" s="84" t="s">
        <v>1354</v>
      </c>
      <c r="B216" s="85" t="s">
        <v>1355</v>
      </c>
      <c r="C216" s="86">
        <v>94.84</v>
      </c>
      <c r="D216" s="85">
        <v>18.920000000000002</v>
      </c>
      <c r="E216" s="87" t="str">
        <f t="shared" si="12"/>
        <v>Excl.</v>
      </c>
      <c r="F216" s="88" t="str">
        <f t="shared" si="13"/>
        <v>Excl.</v>
      </c>
      <c r="G216" s="89" t="s">
        <v>227</v>
      </c>
      <c r="H216" s="89" t="s">
        <v>227</v>
      </c>
      <c r="I216" s="90" t="str">
        <f t="shared" si="14"/>
        <v/>
      </c>
      <c r="J216" s="90" t="str">
        <f t="shared" si="15"/>
        <v/>
      </c>
    </row>
    <row r="217" spans="1:10" ht="16.5" x14ac:dyDescent="0.3">
      <c r="A217" s="84" t="s">
        <v>1356</v>
      </c>
      <c r="B217" s="85" t="s">
        <v>1357</v>
      </c>
      <c r="C217" s="86">
        <v>17.311</v>
      </c>
      <c r="D217" s="85">
        <v>162.24</v>
      </c>
      <c r="E217" s="87" t="str">
        <f t="shared" si="12"/>
        <v>Excl.</v>
      </c>
      <c r="F217" s="88" t="str">
        <f t="shared" si="13"/>
        <v>Excl.</v>
      </c>
      <c r="G217" s="89">
        <v>0.64102564102564097</v>
      </c>
      <c r="H217" s="89" t="s">
        <v>227</v>
      </c>
      <c r="I217" s="90" t="str">
        <f t="shared" si="14"/>
        <v/>
      </c>
      <c r="J217" s="90" t="str">
        <f t="shared" si="15"/>
        <v/>
      </c>
    </row>
    <row r="218" spans="1:10" ht="16.5" x14ac:dyDescent="0.3">
      <c r="A218" s="84" t="s">
        <v>966</v>
      </c>
      <c r="B218" s="85" t="s">
        <v>965</v>
      </c>
      <c r="C218" s="86">
        <v>145.66900000000001</v>
      </c>
      <c r="D218" s="85">
        <v>22.27</v>
      </c>
      <c r="E218" s="87">
        <f t="shared" si="12"/>
        <v>3244.0486300000002</v>
      </c>
      <c r="F218" s="88">
        <f t="shared" si="13"/>
        <v>1.5906442871199669E-3</v>
      </c>
      <c r="G218" s="89">
        <v>6.2864840592725635</v>
      </c>
      <c r="H218" s="89">
        <v>9</v>
      </c>
      <c r="I218" s="90">
        <f t="shared" si="14"/>
        <v>9.9995599549526434E-5</v>
      </c>
      <c r="J218" s="90">
        <f t="shared" si="15"/>
        <v>1.4315798584079703E-4</v>
      </c>
    </row>
    <row r="219" spans="1:10" ht="16.5" x14ac:dyDescent="0.3">
      <c r="A219" s="84" t="s">
        <v>964</v>
      </c>
      <c r="B219" s="85" t="s">
        <v>963</v>
      </c>
      <c r="C219" s="86">
        <v>158.85400000000001</v>
      </c>
      <c r="D219" s="85">
        <v>9.1300000000000008</v>
      </c>
      <c r="E219" s="87" t="str">
        <f t="shared" si="12"/>
        <v>Excl.</v>
      </c>
      <c r="F219" s="88" t="str">
        <f t="shared" si="13"/>
        <v>Excl.</v>
      </c>
      <c r="G219" s="89" t="s">
        <v>227</v>
      </c>
      <c r="H219" s="89" t="s">
        <v>227</v>
      </c>
      <c r="I219" s="90" t="str">
        <f t="shared" si="14"/>
        <v/>
      </c>
      <c r="J219" s="90" t="str">
        <f t="shared" si="15"/>
        <v/>
      </c>
    </row>
    <row r="220" spans="1:10" ht="16.5" x14ac:dyDescent="0.3">
      <c r="A220" s="84" t="s">
        <v>1358</v>
      </c>
      <c r="B220" s="85" t="s">
        <v>1359</v>
      </c>
      <c r="C220" s="86">
        <v>103.67</v>
      </c>
      <c r="D220" s="85">
        <v>16.350000000000001</v>
      </c>
      <c r="E220" s="87" t="str">
        <f t="shared" si="12"/>
        <v>Excl.</v>
      </c>
      <c r="F220" s="88" t="str">
        <f t="shared" si="13"/>
        <v>Excl.</v>
      </c>
      <c r="G220" s="89">
        <v>4.9125382262996942</v>
      </c>
      <c r="H220" s="89" t="s">
        <v>227</v>
      </c>
      <c r="I220" s="90" t="str">
        <f t="shared" si="14"/>
        <v/>
      </c>
      <c r="J220" s="90" t="str">
        <f t="shared" si="15"/>
        <v/>
      </c>
    </row>
    <row r="221" spans="1:10" ht="16.5" x14ac:dyDescent="0.3">
      <c r="A221" s="84" t="s">
        <v>962</v>
      </c>
      <c r="B221" s="85" t="s">
        <v>961</v>
      </c>
      <c r="C221" s="86">
        <v>210.297</v>
      </c>
      <c r="D221" s="85">
        <v>18.149999999999999</v>
      </c>
      <c r="E221" s="87">
        <f t="shared" si="12"/>
        <v>3816.8905499999996</v>
      </c>
      <c r="F221" s="88">
        <f t="shared" si="13"/>
        <v>1.8715240862217555E-3</v>
      </c>
      <c r="G221" s="89">
        <v>3.9669421487603307</v>
      </c>
      <c r="H221" s="89">
        <v>-0.1</v>
      </c>
      <c r="I221" s="90">
        <f t="shared" si="14"/>
        <v>7.4242277800532454E-5</v>
      </c>
      <c r="J221" s="90">
        <f t="shared" si="15"/>
        <v>-1.8715240862217557E-6</v>
      </c>
    </row>
    <row r="222" spans="1:10" ht="16.5" x14ac:dyDescent="0.3">
      <c r="A222" s="84" t="s">
        <v>960</v>
      </c>
      <c r="B222" s="85" t="s">
        <v>959</v>
      </c>
      <c r="C222" s="86">
        <v>965.49099999999999</v>
      </c>
      <c r="D222" s="85">
        <v>5.46</v>
      </c>
      <c r="E222" s="87" t="str">
        <f t="shared" si="12"/>
        <v>Excl.</v>
      </c>
      <c r="F222" s="88" t="str">
        <f t="shared" si="13"/>
        <v>Excl.</v>
      </c>
      <c r="G222" s="89">
        <v>2.4304029304029307</v>
      </c>
      <c r="H222" s="89" t="s">
        <v>227</v>
      </c>
      <c r="I222" s="90" t="str">
        <f t="shared" si="14"/>
        <v/>
      </c>
      <c r="J222" s="90" t="str">
        <f t="shared" si="15"/>
        <v/>
      </c>
    </row>
    <row r="223" spans="1:10" ht="16.5" x14ac:dyDescent="0.3">
      <c r="A223" s="84" t="s">
        <v>1360</v>
      </c>
      <c r="B223" s="85" t="s">
        <v>1361</v>
      </c>
      <c r="C223" s="86">
        <v>84.027000000000001</v>
      </c>
      <c r="D223" s="85">
        <v>14.3</v>
      </c>
      <c r="E223" s="87" t="str">
        <f t="shared" si="12"/>
        <v>Excl.</v>
      </c>
      <c r="F223" s="88" t="str">
        <f t="shared" si="13"/>
        <v>Excl.</v>
      </c>
      <c r="G223" s="89" t="s">
        <v>227</v>
      </c>
      <c r="H223" s="89" t="s">
        <v>227</v>
      </c>
      <c r="I223" s="90" t="str">
        <f t="shared" si="14"/>
        <v/>
      </c>
      <c r="J223" s="90" t="str">
        <f t="shared" si="15"/>
        <v/>
      </c>
    </row>
    <row r="224" spans="1:10" ht="16.5" x14ac:dyDescent="0.3">
      <c r="A224" s="84" t="s">
        <v>1362</v>
      </c>
      <c r="B224" s="85" t="s">
        <v>1363</v>
      </c>
      <c r="C224" s="86">
        <v>357.29599999999999</v>
      </c>
      <c r="D224" s="85">
        <v>2.94</v>
      </c>
      <c r="E224" s="87" t="str">
        <f t="shared" si="12"/>
        <v>Excl.</v>
      </c>
      <c r="F224" s="88" t="str">
        <f t="shared" si="13"/>
        <v>Excl.</v>
      </c>
      <c r="G224" s="89" t="s">
        <v>227</v>
      </c>
      <c r="H224" s="89" t="s">
        <v>227</v>
      </c>
      <c r="I224" s="90" t="str">
        <f t="shared" si="14"/>
        <v/>
      </c>
      <c r="J224" s="90" t="str">
        <f t="shared" si="15"/>
        <v/>
      </c>
    </row>
    <row r="225" spans="1:10" ht="16.5" x14ac:dyDescent="0.3">
      <c r="A225" s="84" t="s">
        <v>1364</v>
      </c>
      <c r="B225" s="85" t="s">
        <v>1365</v>
      </c>
      <c r="C225" s="86">
        <v>449.46600000000001</v>
      </c>
      <c r="D225" s="85">
        <v>48</v>
      </c>
      <c r="E225" s="87">
        <f t="shared" si="12"/>
        <v>21574.368000000002</v>
      </c>
      <c r="F225" s="88">
        <f t="shared" si="13"/>
        <v>1.0578492840726568E-2</v>
      </c>
      <c r="G225" s="89">
        <v>1.3666666666666667</v>
      </c>
      <c r="H225" s="89">
        <v>5</v>
      </c>
      <c r="I225" s="90">
        <f t="shared" si="14"/>
        <v>1.4457273548992977E-4</v>
      </c>
      <c r="J225" s="90">
        <f t="shared" si="15"/>
        <v>5.2892464203632835E-4</v>
      </c>
    </row>
    <row r="226" spans="1:10" ht="16.5" x14ac:dyDescent="0.3">
      <c r="A226" s="84" t="s">
        <v>1366</v>
      </c>
      <c r="B226" s="85" t="s">
        <v>1367</v>
      </c>
      <c r="C226" s="86">
        <v>172.91900000000001</v>
      </c>
      <c r="D226" s="85">
        <v>13.42</v>
      </c>
      <c r="E226" s="87" t="str">
        <f t="shared" si="12"/>
        <v>Excl.</v>
      </c>
      <c r="F226" s="88" t="str">
        <f t="shared" si="13"/>
        <v>Excl.</v>
      </c>
      <c r="G226" s="89">
        <v>5.216095380029806</v>
      </c>
      <c r="H226" s="89" t="s">
        <v>227</v>
      </c>
      <c r="I226" s="90" t="str">
        <f t="shared" ref="I226:I230" si="16">IFERROR(G226*F226/100, "")</f>
        <v/>
      </c>
      <c r="J226" s="90" t="str">
        <f t="shared" ref="J226:J230" si="17">IFERROR(H226*F226/100, "")</f>
        <v/>
      </c>
    </row>
    <row r="227" spans="1:10" ht="16.5" x14ac:dyDescent="0.3">
      <c r="A227" s="84" t="s">
        <v>1368</v>
      </c>
      <c r="B227" s="85" t="s">
        <v>1369</v>
      </c>
      <c r="C227" s="86">
        <v>144.358</v>
      </c>
      <c r="D227" s="85">
        <v>10.18</v>
      </c>
      <c r="E227" s="87" t="str">
        <f t="shared" si="12"/>
        <v>Excl.</v>
      </c>
      <c r="F227" s="88" t="str">
        <f t="shared" si="13"/>
        <v>Excl.</v>
      </c>
      <c r="G227" s="89" t="s">
        <v>227</v>
      </c>
      <c r="H227" s="89" t="s">
        <v>227</v>
      </c>
      <c r="I227" s="90" t="str">
        <f t="shared" si="16"/>
        <v/>
      </c>
      <c r="J227" s="90" t="str">
        <f t="shared" si="17"/>
        <v/>
      </c>
    </row>
    <row r="228" spans="1:10" ht="16.5" x14ac:dyDescent="0.3">
      <c r="A228" s="84" t="s">
        <v>958</v>
      </c>
      <c r="B228" s="85" t="s">
        <v>957</v>
      </c>
      <c r="C228" s="86">
        <v>113.75700000000001</v>
      </c>
      <c r="D228" s="85">
        <v>119.56</v>
      </c>
      <c r="E228" s="87" t="str">
        <f t="shared" si="12"/>
        <v>Excl.</v>
      </c>
      <c r="F228" s="88" t="str">
        <f t="shared" si="13"/>
        <v>Excl.</v>
      </c>
      <c r="G228" s="89">
        <v>1.2546002007360322</v>
      </c>
      <c r="H228" s="89" t="s">
        <v>227</v>
      </c>
      <c r="I228" s="90" t="str">
        <f t="shared" si="16"/>
        <v/>
      </c>
      <c r="J228" s="90" t="str">
        <f t="shared" si="17"/>
        <v/>
      </c>
    </row>
    <row r="229" spans="1:10" ht="16.5" x14ac:dyDescent="0.3">
      <c r="A229" s="84" t="s">
        <v>1370</v>
      </c>
      <c r="B229" s="85" t="s">
        <v>1371</v>
      </c>
      <c r="C229" s="86">
        <v>382.16399999999999</v>
      </c>
      <c r="D229" s="85">
        <v>40.36</v>
      </c>
      <c r="E229" s="87" t="str">
        <f t="shared" si="12"/>
        <v>Excl.</v>
      </c>
      <c r="F229" s="88" t="str">
        <f t="shared" si="13"/>
        <v>Excl.</v>
      </c>
      <c r="G229" s="89" t="s">
        <v>227</v>
      </c>
      <c r="H229" s="89">
        <v>-67.19</v>
      </c>
      <c r="I229" s="90" t="str">
        <f t="shared" si="16"/>
        <v/>
      </c>
      <c r="J229" s="90" t="str">
        <f t="shared" si="17"/>
        <v/>
      </c>
    </row>
    <row r="230" spans="1:10" ht="16.5" x14ac:dyDescent="0.3">
      <c r="A230" s="84" t="s">
        <v>956</v>
      </c>
      <c r="B230" s="85" t="s">
        <v>955</v>
      </c>
      <c r="C230" s="86">
        <v>169.28399999999999</v>
      </c>
      <c r="D230" s="85">
        <v>33.74</v>
      </c>
      <c r="E230" s="87">
        <f t="shared" ref="E230:E239" si="18">IF(OR(H230="n/a", G230=0, G230="n/a"), "Excl.", D230*C230)</f>
        <v>5711.6421600000003</v>
      </c>
      <c r="F230" s="88">
        <f t="shared" ref="F230:F239" si="19">IF(E230="Excl.","Excl.",E230/(SUM($E$12:$E$523)))</f>
        <v>2.8005717571125154E-3</v>
      </c>
      <c r="G230" s="89">
        <v>3.2602252519264971</v>
      </c>
      <c r="H230" s="89">
        <v>6.58</v>
      </c>
      <c r="I230" s="90">
        <f t="shared" si="16"/>
        <v>9.1304947623703836E-5</v>
      </c>
      <c r="J230" s="90">
        <f t="shared" si="17"/>
        <v>1.8427762161800352E-4</v>
      </c>
    </row>
    <row r="231" spans="1:10" ht="16.5" x14ac:dyDescent="0.3">
      <c r="A231" s="84" t="s">
        <v>954</v>
      </c>
      <c r="B231" s="85" t="s">
        <v>953</v>
      </c>
      <c r="C231" s="86">
        <v>59.027000000000001</v>
      </c>
      <c r="D231" s="85">
        <v>28</v>
      </c>
      <c r="E231" s="87" t="str">
        <f t="shared" si="18"/>
        <v>Excl.</v>
      </c>
      <c r="F231" s="88" t="str">
        <f t="shared" si="19"/>
        <v>Excl.</v>
      </c>
      <c r="G231" s="89">
        <v>2.8114285714285714</v>
      </c>
      <c r="H231" s="89" t="s">
        <v>227</v>
      </c>
      <c r="I231" s="90" t="str">
        <f t="shared" ref="I231:I240" si="20">IFERROR(G231*F231/100, "")</f>
        <v/>
      </c>
      <c r="J231" s="90" t="str">
        <f t="shared" ref="J231:J240" si="21">IFERROR(H231*F231/100, "")</f>
        <v/>
      </c>
    </row>
    <row r="232" spans="1:10" ht="16.5" x14ac:dyDescent="0.3">
      <c r="A232" s="84" t="s">
        <v>952</v>
      </c>
      <c r="B232" s="85" t="s">
        <v>951</v>
      </c>
      <c r="C232" s="86">
        <v>622.73099999999999</v>
      </c>
      <c r="D232" s="85">
        <v>33.03</v>
      </c>
      <c r="E232" s="87">
        <f t="shared" si="18"/>
        <v>20568.804930000002</v>
      </c>
      <c r="F232" s="88">
        <f t="shared" si="19"/>
        <v>1.0085438224392312E-2</v>
      </c>
      <c r="G232" s="89">
        <v>5.4193157735392061</v>
      </c>
      <c r="H232" s="89">
        <v>11.6</v>
      </c>
      <c r="I232" s="90">
        <f t="shared" si="20"/>
        <v>5.4656174452504501E-4</v>
      </c>
      <c r="J232" s="90">
        <f t="shared" si="21"/>
        <v>1.1699108340295081E-3</v>
      </c>
    </row>
    <row r="233" spans="1:10" ht="16.5" x14ac:dyDescent="0.3">
      <c r="A233" s="84" t="s">
        <v>948</v>
      </c>
      <c r="B233" s="85" t="s">
        <v>1372</v>
      </c>
      <c r="C233" s="86">
        <v>272.88900000000001</v>
      </c>
      <c r="D233" s="85">
        <v>59.92</v>
      </c>
      <c r="E233" s="87" t="str">
        <f t="shared" si="18"/>
        <v>Excl.</v>
      </c>
      <c r="F233" s="88" t="str">
        <f t="shared" si="19"/>
        <v>Excl.</v>
      </c>
      <c r="G233" s="89">
        <v>1.6949265687583446</v>
      </c>
      <c r="H233" s="89" t="s">
        <v>227</v>
      </c>
      <c r="I233" s="90" t="str">
        <f t="shared" si="20"/>
        <v/>
      </c>
      <c r="J233" s="90" t="str">
        <f t="shared" si="21"/>
        <v/>
      </c>
    </row>
    <row r="234" spans="1:10" ht="16.5" x14ac:dyDescent="0.3">
      <c r="A234" s="84" t="s">
        <v>950</v>
      </c>
      <c r="B234" s="85" t="s">
        <v>949</v>
      </c>
      <c r="C234" s="86">
        <v>392.77699999999999</v>
      </c>
      <c r="D234" s="85">
        <v>9.82</v>
      </c>
      <c r="E234" s="87">
        <f t="shared" si="18"/>
        <v>3857.0701399999998</v>
      </c>
      <c r="F234" s="88">
        <f t="shared" si="19"/>
        <v>1.8912252197686723E-3</v>
      </c>
      <c r="G234" s="89">
        <v>1.2668024439918533</v>
      </c>
      <c r="H234" s="89">
        <v>12.2</v>
      </c>
      <c r="I234" s="90">
        <f t="shared" si="20"/>
        <v>2.3958087305419838E-5</v>
      </c>
      <c r="J234" s="90">
        <f t="shared" si="21"/>
        <v>2.3072947681177801E-4</v>
      </c>
    </row>
    <row r="235" spans="1:10" ht="16.5" x14ac:dyDescent="0.3">
      <c r="A235" s="84" t="s">
        <v>947</v>
      </c>
      <c r="B235" s="85" t="s">
        <v>946</v>
      </c>
      <c r="C235" s="86">
        <v>710.87099999999998</v>
      </c>
      <c r="D235" s="85">
        <v>145.84</v>
      </c>
      <c r="E235" s="87">
        <f t="shared" si="18"/>
        <v>103673.42664000001</v>
      </c>
      <c r="F235" s="88">
        <f t="shared" si="19"/>
        <v>5.0833869223183316E-2</v>
      </c>
      <c r="G235" s="89">
        <v>1.6867800329127811</v>
      </c>
      <c r="H235" s="89">
        <v>9.6649999999999991</v>
      </c>
      <c r="I235" s="90">
        <f t="shared" si="20"/>
        <v>8.574555560136517E-4</v>
      </c>
      <c r="J235" s="90">
        <f t="shared" si="21"/>
        <v>4.9130934604206672E-3</v>
      </c>
    </row>
    <row r="236" spans="1:10" ht="16.5" x14ac:dyDescent="0.3">
      <c r="A236" s="84" t="s">
        <v>1705</v>
      </c>
      <c r="B236" s="85" t="s">
        <v>1706</v>
      </c>
      <c r="C236" s="86">
        <v>14.881</v>
      </c>
      <c r="D236" s="85">
        <v>125.11</v>
      </c>
      <c r="E236" s="87">
        <f t="shared" si="18"/>
        <v>1861.7619099999999</v>
      </c>
      <c r="F236" s="88">
        <f t="shared" si="19"/>
        <v>9.1287193377216972E-4</v>
      </c>
      <c r="G236" s="89">
        <v>2.1101430740947968</v>
      </c>
      <c r="H236" s="89">
        <v>20</v>
      </c>
      <c r="I236" s="90">
        <f t="shared" si="20"/>
        <v>1.9262903885848679E-5</v>
      </c>
      <c r="J236" s="90">
        <f t="shared" si="21"/>
        <v>1.8257438675443394E-4</v>
      </c>
    </row>
    <row r="237" spans="1:10" ht="16.5" x14ac:dyDescent="0.3">
      <c r="A237" s="84" t="s">
        <v>945</v>
      </c>
      <c r="B237" s="85" t="s">
        <v>944</v>
      </c>
      <c r="C237" s="86">
        <v>475.34199999999998</v>
      </c>
      <c r="D237" s="85">
        <v>3.74</v>
      </c>
      <c r="E237" s="87" t="str">
        <f t="shared" si="18"/>
        <v>Excl.</v>
      </c>
      <c r="F237" s="88" t="str">
        <f t="shared" si="19"/>
        <v>Excl.</v>
      </c>
      <c r="G237" s="89" t="s">
        <v>227</v>
      </c>
      <c r="H237" s="89">
        <v>3</v>
      </c>
      <c r="I237" s="90" t="str">
        <f t="shared" si="20"/>
        <v/>
      </c>
      <c r="J237" s="90" t="str">
        <f t="shared" si="21"/>
        <v/>
      </c>
    </row>
    <row r="238" spans="1:10" ht="16.5" x14ac:dyDescent="0.3">
      <c r="A238" s="84" t="s">
        <v>943</v>
      </c>
      <c r="B238" s="85" t="s">
        <v>942</v>
      </c>
      <c r="C238" s="86">
        <v>354.37099999999998</v>
      </c>
      <c r="D238" s="85">
        <v>7.72</v>
      </c>
      <c r="E238" s="87" t="str">
        <f t="shared" si="18"/>
        <v>Excl.</v>
      </c>
      <c r="F238" s="88" t="str">
        <f t="shared" si="19"/>
        <v>Excl.</v>
      </c>
      <c r="G238" s="89">
        <v>3.1088082901554404</v>
      </c>
      <c r="H238" s="89" t="s">
        <v>227</v>
      </c>
      <c r="I238" s="90" t="str">
        <f t="shared" si="20"/>
        <v/>
      </c>
      <c r="J238" s="90" t="str">
        <f t="shared" si="21"/>
        <v/>
      </c>
    </row>
    <row r="239" spans="1:10" ht="16.5" x14ac:dyDescent="0.3">
      <c r="A239" s="84" t="s">
        <v>1373</v>
      </c>
      <c r="B239" s="85" t="s">
        <v>1374</v>
      </c>
      <c r="C239" s="86">
        <v>197.98</v>
      </c>
      <c r="D239" s="85">
        <v>11.69</v>
      </c>
      <c r="E239" s="87" t="str">
        <f t="shared" si="18"/>
        <v>Excl.</v>
      </c>
      <c r="F239" s="88" t="str">
        <f t="shared" si="19"/>
        <v>Excl.</v>
      </c>
      <c r="G239" s="89" t="s">
        <v>227</v>
      </c>
      <c r="H239" s="89" t="s">
        <v>227</v>
      </c>
      <c r="I239" s="90" t="str">
        <f t="shared" si="20"/>
        <v/>
      </c>
      <c r="J239" s="90" t="str">
        <f t="shared" si="21"/>
        <v/>
      </c>
    </row>
    <row r="240" spans="1:10" ht="16.5" x14ac:dyDescent="0.3">
      <c r="A240" s="84" t="s">
        <v>964</v>
      </c>
      <c r="B240" s="85" t="s">
        <v>941</v>
      </c>
      <c r="C240" s="86">
        <v>256.23500000000001</v>
      </c>
      <c r="D240" s="85">
        <v>6.31</v>
      </c>
      <c r="E240" s="87" t="str">
        <f t="shared" si="12"/>
        <v>Excl.</v>
      </c>
      <c r="F240" s="88" t="str">
        <f t="shared" si="13"/>
        <v>Excl.</v>
      </c>
      <c r="G240" s="89">
        <v>1.9017432646592711</v>
      </c>
      <c r="H240" s="89" t="s">
        <v>227</v>
      </c>
      <c r="I240" s="90" t="str">
        <f t="shared" si="20"/>
        <v/>
      </c>
      <c r="J240" s="90" t="str">
        <f t="shared" si="21"/>
        <v/>
      </c>
    </row>
    <row r="241" spans="1:11" ht="16.5" x14ac:dyDescent="0.3">
      <c r="B241" s="74"/>
      <c r="C241" s="92"/>
      <c r="D241" s="92"/>
      <c r="E241" s="93"/>
      <c r="F241" s="90"/>
      <c r="G241" s="88"/>
      <c r="H241" s="88"/>
      <c r="I241" s="90"/>
      <c r="J241" s="90"/>
    </row>
    <row r="242" spans="1:11" ht="16.5" x14ac:dyDescent="0.3">
      <c r="F242" s="94"/>
    </row>
    <row r="243" spans="1:11" x14ac:dyDescent="0.25">
      <c r="A243" s="95" t="s">
        <v>1375</v>
      </c>
      <c r="F243" s="96">
        <f>SUM(F12:F240)</f>
        <v>1.0000000000000002</v>
      </c>
      <c r="G243" s="79"/>
      <c r="H243" s="79"/>
      <c r="I243" s="79">
        <f>SUM(I12:I240)</f>
        <v>3.4070208943623406E-2</v>
      </c>
      <c r="J243" s="79">
        <f>SUM(J12:J240)</f>
        <v>8.4014470809901404E-2</v>
      </c>
    </row>
    <row r="245" spans="1:11" ht="16.5" x14ac:dyDescent="0.3">
      <c r="A245" s="97" t="s">
        <v>0</v>
      </c>
    </row>
    <row r="246" spans="1:11" ht="16.5" x14ac:dyDescent="0.3">
      <c r="A246" s="98" t="s">
        <v>225</v>
      </c>
    </row>
    <row r="247" spans="1:11" ht="16.5" x14ac:dyDescent="0.3">
      <c r="A247" s="98" t="s">
        <v>1376</v>
      </c>
    </row>
    <row r="248" spans="1:11" ht="16.5" x14ac:dyDescent="0.3">
      <c r="A248" s="98" t="s">
        <v>224</v>
      </c>
    </row>
    <row r="249" spans="1:11" ht="16.5" x14ac:dyDescent="0.3">
      <c r="A249" s="98" t="s">
        <v>1377</v>
      </c>
    </row>
    <row r="250" spans="1:11" ht="16.5" x14ac:dyDescent="0.3">
      <c r="A250" s="98" t="s">
        <v>1708</v>
      </c>
    </row>
    <row r="251" spans="1:11" ht="16.5" x14ac:dyDescent="0.3">
      <c r="A251" s="98" t="s">
        <v>1709</v>
      </c>
    </row>
    <row r="252" spans="1:11" ht="16.5" x14ac:dyDescent="0.3">
      <c r="A252" s="98" t="s">
        <v>1710</v>
      </c>
    </row>
    <row r="253" spans="1:11" ht="16.5" x14ac:dyDescent="0.3">
      <c r="A253" s="98" t="s">
        <v>1711</v>
      </c>
      <c r="B253" s="99"/>
      <c r="C253" s="99"/>
      <c r="D253" s="99"/>
      <c r="E253" s="99"/>
      <c r="F253" s="99"/>
      <c r="G253" s="99"/>
      <c r="H253" s="99"/>
      <c r="I253" s="99"/>
      <c r="J253" s="99"/>
      <c r="K253" s="99"/>
    </row>
    <row r="254" spans="1:11" ht="16.5" x14ac:dyDescent="0.3">
      <c r="A254" s="98" t="s">
        <v>1712</v>
      </c>
    </row>
    <row r="255" spans="1:11" ht="16.5" x14ac:dyDescent="0.3">
      <c r="A255" s="98" t="s">
        <v>1713</v>
      </c>
    </row>
    <row r="256" spans="1:11" ht="16.5" x14ac:dyDescent="0.3">
      <c r="A256" s="98" t="s">
        <v>223</v>
      </c>
    </row>
    <row r="257" spans="1:1" ht="16.5" x14ac:dyDescent="0.3">
      <c r="A257" s="98" t="s">
        <v>222</v>
      </c>
    </row>
    <row r="258" spans="1:1" ht="16.5" x14ac:dyDescent="0.3">
      <c r="A258" s="98" t="s">
        <v>1714</v>
      </c>
    </row>
    <row r="259" spans="1:1" ht="16.5" x14ac:dyDescent="0.3">
      <c r="A259" s="98" t="s">
        <v>1715</v>
      </c>
    </row>
    <row r="260" spans="1:1" ht="16.5" x14ac:dyDescent="0.3">
      <c r="A260" s="98" t="s">
        <v>1716</v>
      </c>
    </row>
    <row r="282" ht="18" customHeight="1" x14ac:dyDescent="0.25"/>
  </sheetData>
  <printOptions horizontalCentered="1"/>
  <pageMargins left="0.7" right="0.2" top="1" bottom="0.5" header="0.3" footer="0.3"/>
  <pageSetup scale="52" fitToHeight="10" orientation="portrait" useFirstPageNumber="1" r:id="rId1"/>
  <headerFooter>
    <oddHeader>&amp;RExhibit JMC-4
Schedule 1</oddHeader>
  </headerFooter>
  <rowBreaks count="1" manualBreakCount="1">
    <brk id="214" max="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/>
  </sheetPr>
  <dimension ref="A1:N535"/>
  <sheetViews>
    <sheetView zoomScale="70" zoomScaleNormal="70" workbookViewId="0">
      <selection activeCell="H91" sqref="H91"/>
    </sheetView>
  </sheetViews>
  <sheetFormatPr defaultRowHeight="15" x14ac:dyDescent="0.25"/>
  <cols>
    <col min="1" max="1" width="67.7109375" customWidth="1"/>
    <col min="3" max="3" width="10.85546875" customWidth="1"/>
    <col min="4" max="4" width="12" customWidth="1"/>
    <col min="5" max="5" width="11.28515625" customWidth="1"/>
    <col min="6" max="6" width="12.28515625" customWidth="1"/>
    <col min="9" max="9" width="15.140625" customWidth="1"/>
    <col min="10" max="10" width="15.85546875" customWidth="1"/>
  </cols>
  <sheetData>
    <row r="1" spans="1:14" ht="18.75" x14ac:dyDescent="0.3">
      <c r="A1" s="71" t="s">
        <v>1726</v>
      </c>
      <c r="B1" s="100"/>
      <c r="C1" s="100"/>
      <c r="D1" s="100"/>
      <c r="E1" s="100"/>
      <c r="F1" s="100"/>
      <c r="G1" s="100"/>
      <c r="H1" s="100"/>
      <c r="I1" s="100"/>
      <c r="J1" s="100"/>
    </row>
    <row r="2" spans="1:14" ht="16.5" x14ac:dyDescent="0.3">
      <c r="A2" s="98"/>
      <c r="B2" s="98"/>
      <c r="C2" s="98"/>
      <c r="D2" s="98"/>
      <c r="E2" s="98"/>
      <c r="F2" s="98"/>
      <c r="G2" s="98"/>
      <c r="H2" s="98"/>
      <c r="I2" s="98"/>
      <c r="J2" s="98"/>
      <c r="K2" s="98"/>
    </row>
    <row r="3" spans="1:14" ht="17.25" thickBot="1" x14ac:dyDescent="0.35">
      <c r="A3" s="98"/>
      <c r="B3" s="98"/>
      <c r="C3" s="74" t="s">
        <v>221</v>
      </c>
      <c r="D3" s="74" t="s">
        <v>220</v>
      </c>
      <c r="E3" s="74" t="s">
        <v>219</v>
      </c>
      <c r="F3" s="74" t="s">
        <v>218</v>
      </c>
      <c r="G3" s="98"/>
      <c r="H3" s="98"/>
      <c r="I3" s="74" t="s">
        <v>940</v>
      </c>
      <c r="J3" s="74" t="s">
        <v>939</v>
      </c>
      <c r="K3" s="98"/>
    </row>
    <row r="4" spans="1:14" ht="82.5" x14ac:dyDescent="0.3">
      <c r="A4" s="75"/>
      <c r="B4" s="75"/>
      <c r="C4" s="76" t="s">
        <v>938</v>
      </c>
      <c r="D4" s="76" t="s">
        <v>937</v>
      </c>
      <c r="E4" s="76" t="s">
        <v>936</v>
      </c>
      <c r="F4" s="76" t="s">
        <v>935</v>
      </c>
      <c r="G4" s="76"/>
      <c r="H4" s="76"/>
      <c r="I4" s="76" t="s">
        <v>934</v>
      </c>
      <c r="J4" s="76" t="s">
        <v>933</v>
      </c>
      <c r="K4" s="98"/>
    </row>
    <row r="5" spans="1:14" ht="16.5" x14ac:dyDescent="0.3">
      <c r="A5" s="98"/>
      <c r="B5" s="98"/>
      <c r="C5" s="98"/>
      <c r="D5" s="98"/>
      <c r="E5" s="98"/>
      <c r="F5" s="98"/>
      <c r="G5" s="98"/>
      <c r="H5" s="98"/>
      <c r="I5" s="98"/>
      <c r="J5" s="98"/>
      <c r="K5" s="98"/>
    </row>
    <row r="6" spans="1:14" ht="16.5" x14ac:dyDescent="0.3">
      <c r="A6" s="77" t="s">
        <v>1378</v>
      </c>
      <c r="B6" s="98"/>
      <c r="C6" s="78">
        <f>SUM(I12:I516)</f>
        <v>1.9555030075385386E-2</v>
      </c>
      <c r="D6" s="78">
        <f>(1+(0.5*E6))*C6</f>
        <v>2.0676237351547815E-2</v>
      </c>
      <c r="E6" s="79">
        <f>SUM(J12:J516)</f>
        <v>0.11467200733930154</v>
      </c>
      <c r="F6" s="79">
        <f>D6+E6</f>
        <v>0.13534824469084936</v>
      </c>
      <c r="G6" s="98"/>
      <c r="H6" s="98"/>
      <c r="I6" s="79">
        <v>3.0000000000000002E-2</v>
      </c>
      <c r="J6" s="79">
        <f>F6-I6</f>
        <v>0.10534824469084936</v>
      </c>
      <c r="K6" s="98"/>
      <c r="L6" s="82"/>
      <c r="M6" s="82"/>
      <c r="N6" s="82"/>
    </row>
    <row r="7" spans="1:14" ht="16.5" x14ac:dyDescent="0.3">
      <c r="A7" s="98"/>
      <c r="B7" s="98"/>
      <c r="C7" s="98"/>
      <c r="D7" s="98"/>
      <c r="E7" s="98"/>
      <c r="F7" s="98"/>
      <c r="G7" s="98"/>
      <c r="H7" s="98"/>
      <c r="I7" s="98"/>
      <c r="J7" s="98"/>
      <c r="K7" s="98"/>
    </row>
    <row r="8" spans="1:14" ht="16.5" x14ac:dyDescent="0.3">
      <c r="A8" s="98"/>
      <c r="B8" s="98"/>
      <c r="C8" s="98"/>
      <c r="D8" s="98"/>
      <c r="E8" s="98"/>
      <c r="F8" s="98"/>
      <c r="G8" s="98"/>
      <c r="H8" s="98"/>
      <c r="I8" s="98"/>
      <c r="J8" s="98"/>
      <c r="K8" s="98"/>
    </row>
    <row r="9" spans="1:14" ht="17.25" thickBot="1" x14ac:dyDescent="0.35">
      <c r="A9" s="98"/>
      <c r="B9" s="98"/>
      <c r="C9" s="74" t="s">
        <v>217</v>
      </c>
      <c r="D9" s="74" t="s">
        <v>216</v>
      </c>
      <c r="E9" s="74" t="s">
        <v>215</v>
      </c>
      <c r="F9" s="74" t="s">
        <v>214</v>
      </c>
      <c r="G9" s="74" t="s">
        <v>213</v>
      </c>
      <c r="H9" s="74" t="s">
        <v>212</v>
      </c>
      <c r="I9" s="74" t="s">
        <v>211</v>
      </c>
      <c r="J9" s="74" t="s">
        <v>210</v>
      </c>
      <c r="K9" s="98"/>
    </row>
    <row r="10" spans="1:14" ht="99" x14ac:dyDescent="0.3">
      <c r="A10" s="83" t="s">
        <v>209</v>
      </c>
      <c r="B10" s="83" t="s">
        <v>208</v>
      </c>
      <c r="C10" s="76" t="s">
        <v>931</v>
      </c>
      <c r="D10" s="83" t="s">
        <v>1222</v>
      </c>
      <c r="E10" s="76" t="s">
        <v>929</v>
      </c>
      <c r="F10" s="76" t="s">
        <v>928</v>
      </c>
      <c r="G10" s="76" t="s">
        <v>927</v>
      </c>
      <c r="H10" s="76" t="s">
        <v>926</v>
      </c>
      <c r="I10" s="76" t="s">
        <v>925</v>
      </c>
      <c r="J10" s="76" t="s">
        <v>924</v>
      </c>
      <c r="K10" s="98"/>
    </row>
    <row r="11" spans="1:14" ht="16.5" x14ac:dyDescent="0.3">
      <c r="A11" s="98"/>
      <c r="B11" s="98"/>
      <c r="C11" s="98"/>
      <c r="D11" s="98"/>
      <c r="E11" s="98"/>
      <c r="F11" s="98"/>
      <c r="G11" s="98"/>
      <c r="H11" s="98"/>
      <c r="I11" s="98"/>
      <c r="J11" s="98"/>
      <c r="K11" s="98"/>
    </row>
    <row r="12" spans="1:14" ht="16.5" x14ac:dyDescent="0.3">
      <c r="A12" s="84" t="s">
        <v>923</v>
      </c>
      <c r="B12" s="85" t="s">
        <v>922</v>
      </c>
      <c r="C12" s="86">
        <v>334.13299999999998</v>
      </c>
      <c r="D12" s="101">
        <v>104.05</v>
      </c>
      <c r="E12" s="87">
        <f t="shared" ref="E12:E75" si="0">IF(OR(H12="n/a", G12=0, G12="n/a"), "Excl.", D12*C12)</f>
        <v>34766.538649999995</v>
      </c>
      <c r="F12" s="88">
        <f>IF(E12="Excl.","Excl.",E12/(SUM($E$12:$E$516)))</f>
        <v>1.3818981231719534E-3</v>
      </c>
      <c r="G12" s="89">
        <v>4.0365209034118212</v>
      </c>
      <c r="H12" s="89">
        <v>5.5</v>
      </c>
      <c r="I12" s="90">
        <f>IFERROR(G12*F12/100, "")</f>
        <v>5.5780606605691531E-5</v>
      </c>
      <c r="J12" s="90">
        <f>IFERROR(H12*F12/100, "")</f>
        <v>7.6004396774457446E-5</v>
      </c>
      <c r="K12" s="98"/>
    </row>
    <row r="13" spans="1:14" ht="16.5" x14ac:dyDescent="0.3">
      <c r="A13" s="84" t="s">
        <v>921</v>
      </c>
      <c r="B13" s="85" t="s">
        <v>920</v>
      </c>
      <c r="C13" s="86">
        <v>803.42100000000005</v>
      </c>
      <c r="D13" s="101">
        <v>141.44</v>
      </c>
      <c r="E13" s="87">
        <f t="shared" si="0"/>
        <v>113635.86624</v>
      </c>
      <c r="F13" s="88">
        <f t="shared" ref="F13:F76" si="1">IF(E13="Excl.","Excl.",E13/(SUM($E$12:$E$516)))</f>
        <v>4.5167910404585289E-3</v>
      </c>
      <c r="G13" s="89">
        <v>1.2160633484162897</v>
      </c>
      <c r="H13" s="89">
        <v>36.732999999999997</v>
      </c>
      <c r="I13" s="90">
        <f t="shared" ref="I13:I76" si="2">IFERROR(G13*F13/100, "")</f>
        <v>5.492704036756696E-5</v>
      </c>
      <c r="J13" s="90">
        <f t="shared" ref="J13:J76" si="3">IFERROR(H13*F13/100, "")</f>
        <v>1.6591528528916313E-3</v>
      </c>
      <c r="K13" s="98"/>
    </row>
    <row r="14" spans="1:14" ht="16.5" x14ac:dyDescent="0.3">
      <c r="A14" s="84" t="s">
        <v>919</v>
      </c>
      <c r="B14" s="85" t="s">
        <v>918</v>
      </c>
      <c r="C14" s="86">
        <v>4140</v>
      </c>
      <c r="D14" s="101">
        <v>58.15</v>
      </c>
      <c r="E14" s="87">
        <f t="shared" si="0"/>
        <v>240741</v>
      </c>
      <c r="F14" s="88">
        <f t="shared" si="1"/>
        <v>9.5689576526347495E-3</v>
      </c>
      <c r="G14" s="89">
        <v>4.3164230438521063</v>
      </c>
      <c r="H14" s="89">
        <v>2.3479999999999999</v>
      </c>
      <c r="I14" s="90">
        <f t="shared" si="2"/>
        <v>4.1303669317477591E-4</v>
      </c>
      <c r="J14" s="90">
        <f t="shared" si="3"/>
        <v>2.2467912568386391E-4</v>
      </c>
      <c r="K14" s="98"/>
    </row>
    <row r="15" spans="1:14" ht="16.5" x14ac:dyDescent="0.3">
      <c r="A15" s="84" t="s">
        <v>1379</v>
      </c>
      <c r="B15" s="85" t="s">
        <v>917</v>
      </c>
      <c r="C15" s="86">
        <v>408.30200000000002</v>
      </c>
      <c r="D15" s="101">
        <v>463.66</v>
      </c>
      <c r="E15" s="87">
        <f t="shared" si="0"/>
        <v>189313.30532000001</v>
      </c>
      <c r="F15" s="88">
        <f t="shared" si="1"/>
        <v>7.5248129802874993E-3</v>
      </c>
      <c r="G15" s="89">
        <v>3.1057240219126081</v>
      </c>
      <c r="H15" s="89">
        <v>17.035</v>
      </c>
      <c r="I15" s="90">
        <f t="shared" si="2"/>
        <v>2.3369992433278691E-4</v>
      </c>
      <c r="J15" s="90">
        <f t="shared" si="3"/>
        <v>1.2818518911919756E-3</v>
      </c>
      <c r="K15" s="98"/>
    </row>
    <row r="16" spans="1:14" ht="16.5" x14ac:dyDescent="0.3">
      <c r="A16" s="84" t="s">
        <v>916</v>
      </c>
      <c r="B16" s="85" t="s">
        <v>915</v>
      </c>
      <c r="C16" s="86">
        <v>583.64</v>
      </c>
      <c r="D16" s="101">
        <v>254.72</v>
      </c>
      <c r="E16" s="87" t="str">
        <f t="shared" si="0"/>
        <v>Excl.</v>
      </c>
      <c r="F16" s="88" t="str">
        <f t="shared" si="1"/>
        <v>Excl.</v>
      </c>
      <c r="G16" s="89" t="s">
        <v>227</v>
      </c>
      <c r="H16" s="89" t="s">
        <v>227</v>
      </c>
      <c r="I16" s="90" t="str">
        <f t="shared" si="2"/>
        <v/>
      </c>
      <c r="J16" s="90" t="str">
        <f t="shared" si="3"/>
        <v/>
      </c>
      <c r="K16" s="98"/>
    </row>
    <row r="17" spans="1:11" ht="16.5" x14ac:dyDescent="0.3">
      <c r="A17" s="84" t="s">
        <v>914</v>
      </c>
      <c r="B17" s="85" t="s">
        <v>913</v>
      </c>
      <c r="C17" s="86">
        <v>545.30399999999997</v>
      </c>
      <c r="D17" s="101">
        <v>231.87</v>
      </c>
      <c r="E17" s="87">
        <f t="shared" si="0"/>
        <v>126439.63847999999</v>
      </c>
      <c r="F17" s="88">
        <f t="shared" si="1"/>
        <v>5.0257145489533027E-3</v>
      </c>
      <c r="G17" s="89">
        <v>1.7768577219993962</v>
      </c>
      <c r="H17" s="89">
        <v>14.75</v>
      </c>
      <c r="I17" s="90">
        <f t="shared" si="2"/>
        <v>8.9299797048723883E-5</v>
      </c>
      <c r="J17" s="90">
        <f t="shared" si="3"/>
        <v>7.4129289597061221E-4</v>
      </c>
      <c r="K17" s="98"/>
    </row>
    <row r="18" spans="1:11" ht="16.5" x14ac:dyDescent="0.3">
      <c r="A18" s="84" t="s">
        <v>912</v>
      </c>
      <c r="B18" s="85" t="s">
        <v>911</v>
      </c>
      <c r="C18" s="86">
        <v>3051.5059999999999</v>
      </c>
      <c r="D18" s="101">
        <v>152.22999999999999</v>
      </c>
      <c r="E18" s="87">
        <f t="shared" si="0"/>
        <v>464530.75837999996</v>
      </c>
      <c r="F18" s="88">
        <f t="shared" si="1"/>
        <v>1.846413845287892E-2</v>
      </c>
      <c r="G18" s="89">
        <v>2.36484267227222</v>
      </c>
      <c r="H18" s="89">
        <v>7.3</v>
      </c>
      <c r="I18" s="90">
        <f t="shared" si="2"/>
        <v>4.3664782520110441E-4</v>
      </c>
      <c r="J18" s="90">
        <f t="shared" si="3"/>
        <v>1.347882107060161E-3</v>
      </c>
      <c r="K18" s="98"/>
    </row>
    <row r="19" spans="1:11" ht="16.5" x14ac:dyDescent="0.3">
      <c r="A19" s="84" t="s">
        <v>910</v>
      </c>
      <c r="B19" s="85" t="s">
        <v>909</v>
      </c>
      <c r="C19" s="86">
        <v>1926.377</v>
      </c>
      <c r="D19" s="101">
        <v>104.79</v>
      </c>
      <c r="E19" s="87">
        <f t="shared" si="0"/>
        <v>201865.04583000002</v>
      </c>
      <c r="F19" s="88">
        <f t="shared" si="1"/>
        <v>8.0237187479259581E-3</v>
      </c>
      <c r="G19" s="89">
        <v>4.9241339822502148</v>
      </c>
      <c r="H19" s="89">
        <v>22.113</v>
      </c>
      <c r="I19" s="90">
        <f t="shared" si="2"/>
        <v>3.9509866150680352E-4</v>
      </c>
      <c r="J19" s="90">
        <f t="shared" si="3"/>
        <v>1.7742849267288671E-3</v>
      </c>
      <c r="K19" s="98"/>
    </row>
    <row r="20" spans="1:11" ht="16.5" x14ac:dyDescent="0.3">
      <c r="A20" s="84" t="s">
        <v>908</v>
      </c>
      <c r="B20" s="85" t="s">
        <v>907</v>
      </c>
      <c r="C20" s="86">
        <v>4309.3119999999999</v>
      </c>
      <c r="D20" s="101">
        <v>52.71</v>
      </c>
      <c r="E20" s="87">
        <f t="shared" si="0"/>
        <v>227143.83551999999</v>
      </c>
      <c r="F20" s="88">
        <f t="shared" si="1"/>
        <v>9.0284984408468549E-3</v>
      </c>
      <c r="G20" s="89">
        <v>3.1872509960159361</v>
      </c>
      <c r="H20" s="89">
        <v>6.2050000000000001</v>
      </c>
      <c r="I20" s="90">
        <f t="shared" si="2"/>
        <v>2.8776090648117465E-4</v>
      </c>
      <c r="J20" s="90">
        <f t="shared" si="3"/>
        <v>5.6021832825454737E-4</v>
      </c>
      <c r="K20" s="98"/>
    </row>
    <row r="21" spans="1:11" ht="16.5" x14ac:dyDescent="0.3">
      <c r="A21" s="84" t="s">
        <v>906</v>
      </c>
      <c r="B21" s="85" t="s">
        <v>905</v>
      </c>
      <c r="C21" s="86">
        <v>1765.8820000000001</v>
      </c>
      <c r="D21" s="101">
        <v>108.22</v>
      </c>
      <c r="E21" s="87">
        <f t="shared" si="0"/>
        <v>191103.75004000001</v>
      </c>
      <c r="F21" s="88">
        <f t="shared" si="1"/>
        <v>7.5959794608830913E-3</v>
      </c>
      <c r="G21" s="89">
        <v>4.8050267972648308</v>
      </c>
      <c r="H21" s="89">
        <v>1.0069999999999999</v>
      </c>
      <c r="I21" s="90">
        <f t="shared" si="2"/>
        <v>3.6498884861016517E-4</v>
      </c>
      <c r="J21" s="90">
        <f t="shared" si="3"/>
        <v>7.649151317109272E-5</v>
      </c>
      <c r="K21" s="98"/>
    </row>
    <row r="22" spans="1:11" ht="16.5" x14ac:dyDescent="0.3">
      <c r="A22" s="84" t="s">
        <v>904</v>
      </c>
      <c r="B22" s="85" t="s">
        <v>903</v>
      </c>
      <c r="C22" s="86">
        <v>1815.2639999999999</v>
      </c>
      <c r="D22" s="101">
        <v>184.52</v>
      </c>
      <c r="E22" s="87" t="str">
        <f t="shared" si="0"/>
        <v>Excl.</v>
      </c>
      <c r="F22" s="88" t="str">
        <f t="shared" si="1"/>
        <v>Excl.</v>
      </c>
      <c r="G22" s="89" t="s">
        <v>227</v>
      </c>
      <c r="H22" s="89">
        <v>26.89</v>
      </c>
      <c r="I22" s="90" t="str">
        <f t="shared" si="2"/>
        <v/>
      </c>
      <c r="J22" s="90" t="str">
        <f t="shared" si="3"/>
        <v/>
      </c>
      <c r="K22" s="98"/>
    </row>
    <row r="23" spans="1:11" ht="16.5" x14ac:dyDescent="0.3">
      <c r="A23" s="84" t="s">
        <v>1380</v>
      </c>
      <c r="B23" s="85" t="s">
        <v>1381</v>
      </c>
      <c r="C23" s="86">
        <v>83.415999999999997</v>
      </c>
      <c r="D23" s="101">
        <v>268.63</v>
      </c>
      <c r="E23" s="87" t="str">
        <f t="shared" si="0"/>
        <v>Excl.</v>
      </c>
      <c r="F23" s="88" t="str">
        <f t="shared" si="1"/>
        <v>Excl.</v>
      </c>
      <c r="G23" s="89" t="s">
        <v>227</v>
      </c>
      <c r="H23" s="89">
        <v>14.505000000000001</v>
      </c>
      <c r="I23" s="90" t="str">
        <f t="shared" si="2"/>
        <v/>
      </c>
      <c r="J23" s="90" t="str">
        <f t="shared" si="3"/>
        <v/>
      </c>
      <c r="K23" s="98"/>
    </row>
    <row r="24" spans="1:11" ht="16.5" x14ac:dyDescent="0.3">
      <c r="A24" s="84" t="s">
        <v>1382</v>
      </c>
      <c r="B24" s="85" t="s">
        <v>1383</v>
      </c>
      <c r="C24" s="86">
        <v>132.958</v>
      </c>
      <c r="D24" s="101">
        <v>132.55000000000001</v>
      </c>
      <c r="E24" s="87">
        <f t="shared" si="0"/>
        <v>17623.582900000001</v>
      </c>
      <c r="F24" s="88">
        <f t="shared" si="1"/>
        <v>7.0050102997743597E-4</v>
      </c>
      <c r="G24" s="89">
        <v>3.0177291588079971</v>
      </c>
      <c r="H24" s="89">
        <v>4.9749999999999996</v>
      </c>
      <c r="I24" s="90">
        <f t="shared" si="2"/>
        <v>2.1139223839379434E-5</v>
      </c>
      <c r="J24" s="90">
        <f t="shared" si="3"/>
        <v>3.4849926241377438E-5</v>
      </c>
      <c r="K24" s="98"/>
    </row>
    <row r="25" spans="1:11" ht="16.5" x14ac:dyDescent="0.3">
      <c r="A25" s="84" t="s">
        <v>901</v>
      </c>
      <c r="B25" s="85" t="s">
        <v>900</v>
      </c>
      <c r="C25" s="86">
        <v>4233.5230000000001</v>
      </c>
      <c r="D25" s="101">
        <v>55.83</v>
      </c>
      <c r="E25" s="87">
        <f t="shared" si="0"/>
        <v>236357.58908999999</v>
      </c>
      <c r="F25" s="88">
        <f t="shared" si="1"/>
        <v>9.3947261201085593E-3</v>
      </c>
      <c r="G25" s="89">
        <v>6.2332079527135953</v>
      </c>
      <c r="H25" s="89">
        <v>11.654999999999999</v>
      </c>
      <c r="I25" s="90">
        <f t="shared" si="2"/>
        <v>5.855928156542681E-4</v>
      </c>
      <c r="J25" s="90">
        <f t="shared" si="3"/>
        <v>1.0949553292986525E-3</v>
      </c>
      <c r="K25" s="98"/>
    </row>
    <row r="26" spans="1:11" ht="16.5" x14ac:dyDescent="0.3">
      <c r="A26" s="84" t="s">
        <v>899</v>
      </c>
      <c r="B26" s="85" t="s">
        <v>898</v>
      </c>
      <c r="C26" s="86">
        <v>436.92599999999999</v>
      </c>
      <c r="D26" s="101">
        <v>81.540000000000006</v>
      </c>
      <c r="E26" s="87">
        <f t="shared" si="0"/>
        <v>35626.946040000003</v>
      </c>
      <c r="F26" s="88">
        <f t="shared" si="1"/>
        <v>1.4160975403004195E-3</v>
      </c>
      <c r="G26" s="89">
        <v>4.4150110375275933</v>
      </c>
      <c r="H26" s="89">
        <v>1.35</v>
      </c>
      <c r="I26" s="90">
        <f t="shared" si="2"/>
        <v>6.2520862706420276E-5</v>
      </c>
      <c r="J26" s="90">
        <f t="shared" si="3"/>
        <v>1.9117316794055662E-5</v>
      </c>
      <c r="K26" s="98"/>
    </row>
    <row r="27" spans="1:11" ht="16.5" x14ac:dyDescent="0.3">
      <c r="A27" s="84" t="s">
        <v>897</v>
      </c>
      <c r="B27" s="85" t="s">
        <v>896</v>
      </c>
      <c r="C27" s="86">
        <v>8784.6509999999998</v>
      </c>
      <c r="D27" s="101">
        <v>13.13</v>
      </c>
      <c r="E27" s="87">
        <f t="shared" si="0"/>
        <v>115342.46763</v>
      </c>
      <c r="F27" s="88">
        <f t="shared" si="1"/>
        <v>4.5846249218116746E-3</v>
      </c>
      <c r="G27" s="89">
        <v>0.30464584920030463</v>
      </c>
      <c r="H27" s="89">
        <v>52.3</v>
      </c>
      <c r="I27" s="90">
        <f t="shared" si="2"/>
        <v>1.396686952570198E-5</v>
      </c>
      <c r="J27" s="90">
        <f t="shared" si="3"/>
        <v>2.3977588341075056E-3</v>
      </c>
      <c r="K27" s="98"/>
    </row>
    <row r="28" spans="1:11" ht="16.5" x14ac:dyDescent="0.3">
      <c r="A28" s="84" t="s">
        <v>1384</v>
      </c>
      <c r="B28" s="85" t="s">
        <v>895</v>
      </c>
      <c r="C28" s="86">
        <v>1246.598</v>
      </c>
      <c r="D28" s="101">
        <v>31.75</v>
      </c>
      <c r="E28" s="87">
        <f t="shared" si="0"/>
        <v>39579.486499999999</v>
      </c>
      <c r="F28" s="88">
        <f t="shared" si="1"/>
        <v>1.5732028621278831E-3</v>
      </c>
      <c r="G28" s="89">
        <v>2.4415748031496065</v>
      </c>
      <c r="H28" s="89">
        <v>10.805</v>
      </c>
      <c r="I28" s="90">
        <f t="shared" si="2"/>
        <v>3.8410924684142841E-5</v>
      </c>
      <c r="J28" s="90">
        <f t="shared" si="3"/>
        <v>1.6998456925291776E-4</v>
      </c>
      <c r="K28" s="98"/>
    </row>
    <row r="29" spans="1:11" ht="16.5" x14ac:dyDescent="0.3">
      <c r="A29" s="84" t="s">
        <v>894</v>
      </c>
      <c r="B29" s="85" t="s">
        <v>893</v>
      </c>
      <c r="C29" s="86">
        <v>1077.069</v>
      </c>
      <c r="D29" s="101">
        <v>305.25</v>
      </c>
      <c r="E29" s="87">
        <f t="shared" si="0"/>
        <v>328775.31224999996</v>
      </c>
      <c r="F29" s="88">
        <f t="shared" si="1"/>
        <v>1.3068139785711683E-2</v>
      </c>
      <c r="G29" s="89">
        <v>2.1621621621621618</v>
      </c>
      <c r="H29" s="89">
        <v>8.5299999999999994</v>
      </c>
      <c r="I29" s="90">
        <f t="shared" si="2"/>
        <v>2.8255437374511745E-4</v>
      </c>
      <c r="J29" s="90">
        <f t="shared" si="3"/>
        <v>1.1147123237212064E-3</v>
      </c>
      <c r="K29" s="98"/>
    </row>
    <row r="30" spans="1:11" ht="16.5" x14ac:dyDescent="0.3">
      <c r="A30" s="84" t="s">
        <v>1385</v>
      </c>
      <c r="B30" s="85" t="s">
        <v>1386</v>
      </c>
      <c r="C30" s="86">
        <v>45.621000000000002</v>
      </c>
      <c r="D30" s="101">
        <v>353.21</v>
      </c>
      <c r="E30" s="87">
        <f t="shared" si="0"/>
        <v>16113.79341</v>
      </c>
      <c r="F30" s="88">
        <f t="shared" si="1"/>
        <v>6.4049001525953156E-4</v>
      </c>
      <c r="G30" s="89">
        <v>0.67948246085897912</v>
      </c>
      <c r="H30" s="89">
        <v>18.55</v>
      </c>
      <c r="I30" s="90">
        <f t="shared" si="2"/>
        <v>4.3520173172415154E-6</v>
      </c>
      <c r="J30" s="90">
        <f t="shared" si="3"/>
        <v>1.1881089783064311E-4</v>
      </c>
      <c r="K30" s="98"/>
    </row>
    <row r="31" spans="1:11" ht="16.5" x14ac:dyDescent="0.3">
      <c r="A31" s="84" t="s">
        <v>892</v>
      </c>
      <c r="B31" s="85" t="s">
        <v>891</v>
      </c>
      <c r="C31" s="86">
        <v>893.59400000000005</v>
      </c>
      <c r="D31" s="101">
        <v>133.26</v>
      </c>
      <c r="E31" s="87">
        <f t="shared" si="0"/>
        <v>119080.33644</v>
      </c>
      <c r="F31" s="88">
        <f t="shared" si="1"/>
        <v>4.7331974888193476E-3</v>
      </c>
      <c r="G31" s="89">
        <v>4.8926909800390215</v>
      </c>
      <c r="H31" s="89">
        <v>9.7200000000000006</v>
      </c>
      <c r="I31" s="90">
        <f t="shared" si="2"/>
        <v>2.315807266028977E-4</v>
      </c>
      <c r="J31" s="90">
        <f t="shared" si="3"/>
        <v>4.6006679591324061E-4</v>
      </c>
      <c r="K31" s="98"/>
    </row>
    <row r="32" spans="1:11" ht="16.5" x14ac:dyDescent="0.3">
      <c r="A32" s="84" t="s">
        <v>890</v>
      </c>
      <c r="B32" s="85" t="s">
        <v>889</v>
      </c>
      <c r="C32" s="86">
        <v>2632.7069999999999</v>
      </c>
      <c r="D32" s="101">
        <v>164.35</v>
      </c>
      <c r="E32" s="87">
        <f t="shared" si="0"/>
        <v>432685.39544999995</v>
      </c>
      <c r="F32" s="88">
        <f t="shared" si="1"/>
        <v>1.7198351032747101E-2</v>
      </c>
      <c r="G32" s="89">
        <v>2.4581685427441435</v>
      </c>
      <c r="H32" s="89">
        <v>8.7530000000000001</v>
      </c>
      <c r="I32" s="90">
        <f t="shared" si="2"/>
        <v>4.2276445495770178E-4</v>
      </c>
      <c r="J32" s="90">
        <f t="shared" si="3"/>
        <v>1.5053716658963536E-3</v>
      </c>
      <c r="K32" s="98"/>
    </row>
    <row r="33" spans="1:11" ht="16.5" x14ac:dyDescent="0.3">
      <c r="A33" s="84" t="s">
        <v>888</v>
      </c>
      <c r="B33" s="85" t="s">
        <v>887</v>
      </c>
      <c r="C33" s="86">
        <v>745.572</v>
      </c>
      <c r="D33" s="101">
        <v>224.14</v>
      </c>
      <c r="E33" s="87" t="str">
        <f t="shared" si="0"/>
        <v>Excl.</v>
      </c>
      <c r="F33" s="88" t="str">
        <f t="shared" si="1"/>
        <v>Excl.</v>
      </c>
      <c r="G33" s="89">
        <v>2.302132595699117</v>
      </c>
      <c r="H33" s="89" t="s">
        <v>227</v>
      </c>
      <c r="I33" s="90" t="str">
        <f t="shared" si="2"/>
        <v/>
      </c>
      <c r="J33" s="90" t="str">
        <f t="shared" si="3"/>
        <v/>
      </c>
      <c r="K33" s="98"/>
    </row>
    <row r="34" spans="1:11" ht="16.5" x14ac:dyDescent="0.3">
      <c r="A34" s="84" t="s">
        <v>886</v>
      </c>
      <c r="B34" s="85" t="s">
        <v>885</v>
      </c>
      <c r="C34" s="86">
        <v>2530.3159999999998</v>
      </c>
      <c r="D34" s="101">
        <v>77.09</v>
      </c>
      <c r="E34" s="87">
        <f t="shared" si="0"/>
        <v>195062.06044</v>
      </c>
      <c r="F34" s="88">
        <f t="shared" si="1"/>
        <v>7.7533141259114148E-3</v>
      </c>
      <c r="G34" s="89">
        <v>3.3726812816188869</v>
      </c>
      <c r="H34" s="89">
        <v>7.41</v>
      </c>
      <c r="I34" s="90">
        <f t="shared" si="2"/>
        <v>2.6149457422972733E-4</v>
      </c>
      <c r="J34" s="90">
        <f t="shared" si="3"/>
        <v>5.7452057673003582E-4</v>
      </c>
      <c r="K34" s="98"/>
    </row>
    <row r="35" spans="1:11" ht="16.5" x14ac:dyDescent="0.3">
      <c r="A35" s="84" t="s">
        <v>884</v>
      </c>
      <c r="B35" s="85" t="s">
        <v>883</v>
      </c>
      <c r="C35" s="86">
        <v>579.41700000000003</v>
      </c>
      <c r="D35" s="101">
        <v>192.68</v>
      </c>
      <c r="E35" s="87">
        <f t="shared" si="0"/>
        <v>111642.06756000001</v>
      </c>
      <c r="F35" s="88">
        <f t="shared" si="1"/>
        <v>4.4375416598511587E-3</v>
      </c>
      <c r="G35" s="89">
        <v>3.0724517334440522</v>
      </c>
      <c r="H35" s="89">
        <v>9.8000000000000007</v>
      </c>
      <c r="I35" s="90">
        <f t="shared" si="2"/>
        <v>1.3634132565039887E-4</v>
      </c>
      <c r="J35" s="90">
        <f t="shared" si="3"/>
        <v>4.3487908266541357E-4</v>
      </c>
      <c r="K35" s="98"/>
    </row>
    <row r="36" spans="1:11" ht="16.5" x14ac:dyDescent="0.3">
      <c r="A36" s="84" t="s">
        <v>1387</v>
      </c>
      <c r="B36" s="85" t="s">
        <v>1388</v>
      </c>
      <c r="C36" s="86">
        <v>181.46700000000001</v>
      </c>
      <c r="D36" s="101">
        <v>149.91999999999999</v>
      </c>
      <c r="E36" s="87">
        <f t="shared" si="0"/>
        <v>27205.532640000001</v>
      </c>
      <c r="F36" s="88">
        <f t="shared" si="1"/>
        <v>1.0813637467217152E-3</v>
      </c>
      <c r="G36" s="89">
        <v>1.4674493062966918</v>
      </c>
      <c r="H36" s="89">
        <v>8.5399999999999991</v>
      </c>
      <c r="I36" s="90">
        <f t="shared" si="2"/>
        <v>1.5868464799811725E-5</v>
      </c>
      <c r="J36" s="90">
        <f t="shared" si="3"/>
        <v>9.2348463970034475E-5</v>
      </c>
      <c r="K36" s="98"/>
    </row>
    <row r="37" spans="1:11" ht="16.5" x14ac:dyDescent="0.3">
      <c r="A37" s="84" t="s">
        <v>882</v>
      </c>
      <c r="B37" s="85" t="s">
        <v>881</v>
      </c>
      <c r="C37" s="86">
        <v>8627.2530000000006</v>
      </c>
      <c r="D37" s="101">
        <v>38.69</v>
      </c>
      <c r="E37" s="87">
        <f t="shared" si="0"/>
        <v>333788.41856999998</v>
      </c>
      <c r="F37" s="88">
        <f t="shared" si="1"/>
        <v>1.3267400410550143E-2</v>
      </c>
      <c r="G37" s="89">
        <v>1.8609459808736108</v>
      </c>
      <c r="H37" s="89">
        <v>12.95</v>
      </c>
      <c r="I37" s="90">
        <f t="shared" si="2"/>
        <v>2.4689915470654182E-4</v>
      </c>
      <c r="J37" s="90">
        <f t="shared" si="3"/>
        <v>1.7181283531662434E-3</v>
      </c>
      <c r="K37" s="98"/>
    </row>
    <row r="38" spans="1:11" ht="16.5" x14ac:dyDescent="0.3">
      <c r="A38" s="84" t="s">
        <v>1389</v>
      </c>
      <c r="B38" s="85" t="s">
        <v>1390</v>
      </c>
      <c r="C38" s="86">
        <v>766.33799999999997</v>
      </c>
      <c r="D38" s="101">
        <v>21.61</v>
      </c>
      <c r="E38" s="87">
        <f t="shared" si="0"/>
        <v>16560.564179999998</v>
      </c>
      <c r="F38" s="88">
        <f t="shared" si="1"/>
        <v>6.5824823084626165E-4</v>
      </c>
      <c r="G38" s="89">
        <v>3.3317908375751966</v>
      </c>
      <c r="H38" s="89">
        <v>118.497</v>
      </c>
      <c r="I38" s="90">
        <f t="shared" si="2"/>
        <v>2.1931454243836576E-5</v>
      </c>
      <c r="J38" s="90">
        <f t="shared" si="3"/>
        <v>7.8000440610589473E-4</v>
      </c>
      <c r="K38" s="98"/>
    </row>
    <row r="39" spans="1:11" ht="16.5" x14ac:dyDescent="0.3">
      <c r="A39" s="84" t="s">
        <v>880</v>
      </c>
      <c r="B39" s="85" t="s">
        <v>879</v>
      </c>
      <c r="C39" s="86">
        <v>5578.1639999999998</v>
      </c>
      <c r="D39" s="101">
        <v>36.229999999999997</v>
      </c>
      <c r="E39" s="87">
        <f t="shared" si="0"/>
        <v>202096.88171999998</v>
      </c>
      <c r="F39" s="88">
        <f t="shared" si="1"/>
        <v>8.0329337458439291E-3</v>
      </c>
      <c r="G39" s="89">
        <v>4.305823902842949</v>
      </c>
      <c r="H39" s="89">
        <v>6.367</v>
      </c>
      <c r="I39" s="90">
        <f t="shared" si="2"/>
        <v>3.4588398132808537E-4</v>
      </c>
      <c r="J39" s="90">
        <f t="shared" si="3"/>
        <v>5.1145689159788296E-4</v>
      </c>
      <c r="K39" s="98"/>
    </row>
    <row r="40" spans="1:11" ht="16.5" x14ac:dyDescent="0.3">
      <c r="A40" s="84" t="s">
        <v>878</v>
      </c>
      <c r="B40" s="85" t="s">
        <v>877</v>
      </c>
      <c r="C40" s="86">
        <v>2462.4760000000001</v>
      </c>
      <c r="D40" s="101">
        <v>135.43</v>
      </c>
      <c r="E40" s="87">
        <f t="shared" si="0"/>
        <v>333493.12468000001</v>
      </c>
      <c r="F40" s="88">
        <f t="shared" si="1"/>
        <v>1.3255663088164294E-2</v>
      </c>
      <c r="G40" s="89">
        <v>2.3353762091117178</v>
      </c>
      <c r="H40" s="89">
        <v>7.15</v>
      </c>
      <c r="I40" s="90">
        <f t="shared" si="2"/>
        <v>3.095696021209926E-4</v>
      </c>
      <c r="J40" s="90">
        <f t="shared" si="3"/>
        <v>9.4777991080374714E-4</v>
      </c>
      <c r="K40" s="98"/>
    </row>
    <row r="41" spans="1:11" ht="16.5" x14ac:dyDescent="0.3">
      <c r="A41" s="84" t="s">
        <v>876</v>
      </c>
      <c r="B41" s="85" t="s">
        <v>875</v>
      </c>
      <c r="C41" s="86">
        <v>7131.7629999999999</v>
      </c>
      <c r="D41" s="101">
        <v>30.27</v>
      </c>
      <c r="E41" s="87">
        <f t="shared" si="0"/>
        <v>215878.46601</v>
      </c>
      <c r="F41" s="88">
        <f t="shared" si="1"/>
        <v>8.5807232642775427E-3</v>
      </c>
      <c r="G41" s="89">
        <v>6.8714899240171796</v>
      </c>
      <c r="H41" s="89">
        <v>0.90500000000000003</v>
      </c>
      <c r="I41" s="90">
        <f t="shared" si="2"/>
        <v>5.8962353451262942E-4</v>
      </c>
      <c r="J41" s="90">
        <f t="shared" si="3"/>
        <v>7.7655545541711755E-5</v>
      </c>
      <c r="K41" s="98"/>
    </row>
    <row r="42" spans="1:11" ht="16.5" x14ac:dyDescent="0.3">
      <c r="A42" s="84" t="s">
        <v>874</v>
      </c>
      <c r="B42" s="85" t="s">
        <v>873</v>
      </c>
      <c r="C42" s="86">
        <v>252.214</v>
      </c>
      <c r="D42" s="101">
        <v>150.4</v>
      </c>
      <c r="E42" s="87">
        <f t="shared" si="0"/>
        <v>37932.9856</v>
      </c>
      <c r="F42" s="88">
        <f t="shared" si="1"/>
        <v>1.5077578511529142E-3</v>
      </c>
      <c r="G42" s="89">
        <v>2.2606382978723403</v>
      </c>
      <c r="H42" s="89">
        <v>7.2249999999999996</v>
      </c>
      <c r="I42" s="90">
        <f t="shared" si="2"/>
        <v>3.4084951422339812E-5</v>
      </c>
      <c r="J42" s="90">
        <f t="shared" si="3"/>
        <v>1.0893550474579804E-4</v>
      </c>
      <c r="K42" s="98"/>
    </row>
    <row r="43" spans="1:11" ht="16.5" x14ac:dyDescent="0.3">
      <c r="A43" s="84" t="s">
        <v>1391</v>
      </c>
      <c r="B43" s="85" t="s">
        <v>1392</v>
      </c>
      <c r="C43" s="86">
        <v>1516.0329999999999</v>
      </c>
      <c r="D43" s="101">
        <v>77.27</v>
      </c>
      <c r="E43" s="87">
        <f t="shared" si="0"/>
        <v>117143.86990999998</v>
      </c>
      <c r="F43" s="88">
        <f t="shared" si="1"/>
        <v>4.6562269427913973E-3</v>
      </c>
      <c r="G43" s="89">
        <v>2.4589103144816873</v>
      </c>
      <c r="H43" s="89">
        <v>13.86</v>
      </c>
      <c r="I43" s="90">
        <f t="shared" si="2"/>
        <v>1.14492444561973E-4</v>
      </c>
      <c r="J43" s="90">
        <f t="shared" si="3"/>
        <v>6.4535305427088768E-4</v>
      </c>
      <c r="K43" s="98"/>
    </row>
    <row r="44" spans="1:11" ht="16.5" x14ac:dyDescent="0.3">
      <c r="A44" s="84" t="s">
        <v>872</v>
      </c>
      <c r="B44" s="85" t="s">
        <v>871</v>
      </c>
      <c r="C44" s="86">
        <v>368.89400000000001</v>
      </c>
      <c r="D44" s="101">
        <v>155.08000000000001</v>
      </c>
      <c r="E44" s="87">
        <f t="shared" si="0"/>
        <v>57208.081520000007</v>
      </c>
      <c r="F44" s="88">
        <f t="shared" si="1"/>
        <v>2.2739031135259745E-3</v>
      </c>
      <c r="G44" s="89">
        <v>1.7797265927263346</v>
      </c>
      <c r="H44" s="89">
        <v>11.6</v>
      </c>
      <c r="I44" s="90">
        <f t="shared" si="2"/>
        <v>4.0469258404253861E-5</v>
      </c>
      <c r="J44" s="90">
        <f t="shared" si="3"/>
        <v>2.6377276116901303E-4</v>
      </c>
      <c r="K44" s="98"/>
    </row>
    <row r="45" spans="1:11" ht="16.5" x14ac:dyDescent="0.3">
      <c r="A45" s="84" t="s">
        <v>1393</v>
      </c>
      <c r="B45" s="85" t="s">
        <v>870</v>
      </c>
      <c r="C45" s="86">
        <v>2817.0720000000001</v>
      </c>
      <c r="D45" s="101">
        <v>135.83000000000001</v>
      </c>
      <c r="E45" s="87">
        <f t="shared" si="0"/>
        <v>382642.88976000005</v>
      </c>
      <c r="F45" s="88">
        <f t="shared" si="1"/>
        <v>1.5209264762525813E-2</v>
      </c>
      <c r="G45" s="89">
        <v>1.6196716483840092</v>
      </c>
      <c r="H45" s="89">
        <v>5.9</v>
      </c>
      <c r="I45" s="90">
        <f t="shared" si="2"/>
        <v>2.4634014928629009E-4</v>
      </c>
      <c r="J45" s="90">
        <f t="shared" si="3"/>
        <v>8.9734662098902305E-4</v>
      </c>
      <c r="K45" s="98"/>
    </row>
    <row r="46" spans="1:11" ht="16.5" x14ac:dyDescent="0.3">
      <c r="A46" s="84" t="s">
        <v>1394</v>
      </c>
      <c r="B46" s="85" t="s">
        <v>869</v>
      </c>
      <c r="C46" s="86">
        <v>4221.7860000000001</v>
      </c>
      <c r="D46" s="101">
        <v>51.71</v>
      </c>
      <c r="E46" s="87">
        <f t="shared" si="0"/>
        <v>218308.55405999999</v>
      </c>
      <c r="F46" s="88">
        <f t="shared" si="1"/>
        <v>8.6773142464643075E-3</v>
      </c>
      <c r="G46" s="89">
        <v>2.8621156449429508</v>
      </c>
      <c r="H46" s="89">
        <v>5.5250000000000004</v>
      </c>
      <c r="I46" s="90">
        <f t="shared" si="2"/>
        <v>2.4835476860891848E-4</v>
      </c>
      <c r="J46" s="90">
        <f t="shared" si="3"/>
        <v>4.7942161211715303E-4</v>
      </c>
      <c r="K46" s="98"/>
    </row>
    <row r="47" spans="1:11" ht="16.5" x14ac:dyDescent="0.3">
      <c r="A47" s="84" t="s">
        <v>868</v>
      </c>
      <c r="B47" s="85" t="s">
        <v>867</v>
      </c>
      <c r="C47" s="86">
        <v>4072.346</v>
      </c>
      <c r="D47" s="101">
        <v>64</v>
      </c>
      <c r="E47" s="87">
        <f t="shared" si="0"/>
        <v>260630.144</v>
      </c>
      <c r="F47" s="88">
        <f t="shared" si="1"/>
        <v>1.0359510058262184E-2</v>
      </c>
      <c r="G47" s="89">
        <v>2.171875</v>
      </c>
      <c r="H47" s="89">
        <v>5.24</v>
      </c>
      <c r="I47" s="90">
        <f t="shared" si="2"/>
        <v>2.249956090778818E-4</v>
      </c>
      <c r="J47" s="90">
        <f t="shared" si="3"/>
        <v>5.4283832705293847E-4</v>
      </c>
      <c r="K47" s="98"/>
    </row>
    <row r="48" spans="1:11" ht="16.5" x14ac:dyDescent="0.3">
      <c r="A48" s="84" t="s">
        <v>866</v>
      </c>
      <c r="B48" s="85" t="s">
        <v>865</v>
      </c>
      <c r="C48" s="86">
        <v>1440.913</v>
      </c>
      <c r="D48" s="101">
        <v>57.46</v>
      </c>
      <c r="E48" s="87" t="str">
        <f t="shared" si="0"/>
        <v>Excl.</v>
      </c>
      <c r="F48" s="88" t="str">
        <f t="shared" si="1"/>
        <v>Excl.</v>
      </c>
      <c r="G48" s="89" t="s">
        <v>227</v>
      </c>
      <c r="H48" s="89">
        <v>13.005000000000001</v>
      </c>
      <c r="I48" s="90" t="str">
        <f t="shared" si="2"/>
        <v/>
      </c>
      <c r="J48" s="90" t="str">
        <f t="shared" si="3"/>
        <v/>
      </c>
      <c r="K48" s="98"/>
    </row>
    <row r="49" spans="1:11" ht="16.5" x14ac:dyDescent="0.3">
      <c r="A49" s="84" t="s">
        <v>864</v>
      </c>
      <c r="B49" s="85" t="s">
        <v>863</v>
      </c>
      <c r="C49" s="86">
        <v>7542.2160000000003</v>
      </c>
      <c r="D49" s="101">
        <v>235.77</v>
      </c>
      <c r="E49" s="87">
        <f t="shared" si="0"/>
        <v>1778228.2663200002</v>
      </c>
      <c r="F49" s="88">
        <f t="shared" si="1"/>
        <v>7.0680901787124703E-2</v>
      </c>
      <c r="G49" s="89">
        <v>0.9500784663019044</v>
      </c>
      <c r="H49" s="89">
        <v>12.537000000000001</v>
      </c>
      <c r="I49" s="90">
        <f t="shared" si="2"/>
        <v>6.7152402766746972E-4</v>
      </c>
      <c r="J49" s="90">
        <f t="shared" si="3"/>
        <v>8.861264657051825E-3</v>
      </c>
      <c r="K49" s="98"/>
    </row>
    <row r="50" spans="1:11" ht="16.5" x14ac:dyDescent="0.3">
      <c r="A50" s="84" t="s">
        <v>862</v>
      </c>
      <c r="B50" s="85" t="s">
        <v>861</v>
      </c>
      <c r="C50" s="86">
        <v>239.26400000000001</v>
      </c>
      <c r="D50" s="101">
        <v>202.62</v>
      </c>
      <c r="E50" s="87">
        <f t="shared" si="0"/>
        <v>48479.671680000007</v>
      </c>
      <c r="F50" s="88">
        <f t="shared" si="1"/>
        <v>1.9269668453630923E-3</v>
      </c>
      <c r="G50" s="89">
        <v>0.82913828842167603</v>
      </c>
      <c r="H50" s="89">
        <v>10.573</v>
      </c>
      <c r="I50" s="90">
        <f t="shared" si="2"/>
        <v>1.5977219920096707E-5</v>
      </c>
      <c r="J50" s="90">
        <f t="shared" si="3"/>
        <v>2.0373820456023975E-4</v>
      </c>
      <c r="K50" s="98"/>
    </row>
    <row r="51" spans="1:11" ht="16.5" x14ac:dyDescent="0.3">
      <c r="A51" s="84" t="s">
        <v>795</v>
      </c>
      <c r="B51" s="85" t="s">
        <v>794</v>
      </c>
      <c r="C51" s="86">
        <v>347.38200000000001</v>
      </c>
      <c r="D51" s="101">
        <v>241.74</v>
      </c>
      <c r="E51" s="87">
        <f t="shared" si="0"/>
        <v>83976.124680000008</v>
      </c>
      <c r="F51" s="88">
        <f t="shared" si="1"/>
        <v>3.33787755677386E-3</v>
      </c>
      <c r="G51" s="89">
        <v>1.654670306941342</v>
      </c>
      <c r="H51" s="89">
        <v>11.423</v>
      </c>
      <c r="I51" s="90">
        <f t="shared" si="2"/>
        <v>5.5230868813996202E-5</v>
      </c>
      <c r="J51" s="90">
        <f t="shared" si="3"/>
        <v>3.8128575331027801E-4</v>
      </c>
      <c r="K51" s="98"/>
    </row>
    <row r="52" spans="1:11" ht="16.5" x14ac:dyDescent="0.3">
      <c r="A52" s="84" t="s">
        <v>1395</v>
      </c>
      <c r="B52" s="85" t="s">
        <v>860</v>
      </c>
      <c r="C52" s="86">
        <v>2264.4499999999998</v>
      </c>
      <c r="D52" s="101">
        <v>16.649999999999999</v>
      </c>
      <c r="E52" s="87">
        <f t="shared" si="0"/>
        <v>37703.092499999992</v>
      </c>
      <c r="F52" s="88">
        <f t="shared" si="1"/>
        <v>1.4986200751258437E-3</v>
      </c>
      <c r="G52" s="89">
        <v>6.3063063063063067</v>
      </c>
      <c r="H52" s="89">
        <v>4</v>
      </c>
      <c r="I52" s="90">
        <f t="shared" si="2"/>
        <v>9.4507572305233391E-5</v>
      </c>
      <c r="J52" s="90">
        <f t="shared" si="3"/>
        <v>5.9944803005033745E-5</v>
      </c>
      <c r="K52" s="98"/>
    </row>
    <row r="53" spans="1:11" ht="16.5" x14ac:dyDescent="0.3">
      <c r="A53" s="84" t="s">
        <v>859</v>
      </c>
      <c r="B53" s="85" t="s">
        <v>858</v>
      </c>
      <c r="C53" s="86">
        <v>2086.6999999999998</v>
      </c>
      <c r="D53" s="101">
        <v>72.75</v>
      </c>
      <c r="E53" s="87">
        <f t="shared" si="0"/>
        <v>151807.42499999999</v>
      </c>
      <c r="F53" s="88">
        <f t="shared" si="1"/>
        <v>6.0340316821003714E-3</v>
      </c>
      <c r="G53" s="89">
        <v>2.804123711340206</v>
      </c>
      <c r="H53" s="89">
        <v>29.504999999999999</v>
      </c>
      <c r="I53" s="90">
        <f t="shared" si="2"/>
        <v>1.692017131475568E-4</v>
      </c>
      <c r="J53" s="90">
        <f t="shared" si="3"/>
        <v>1.7803410478037145E-3</v>
      </c>
      <c r="K53" s="98"/>
    </row>
    <row r="54" spans="1:11" ht="16.5" x14ac:dyDescent="0.3">
      <c r="A54" s="84" t="s">
        <v>857</v>
      </c>
      <c r="B54" s="85" t="s">
        <v>856</v>
      </c>
      <c r="C54" s="86">
        <v>862.34500000000003</v>
      </c>
      <c r="D54" s="101">
        <v>46.21</v>
      </c>
      <c r="E54" s="87">
        <f t="shared" si="0"/>
        <v>39848.962449999999</v>
      </c>
      <c r="F54" s="88">
        <f t="shared" si="1"/>
        <v>1.5839139747092612E-3</v>
      </c>
      <c r="G54" s="89">
        <v>2.7699632114260981</v>
      </c>
      <c r="H54" s="89">
        <v>20.100000000000001</v>
      </c>
      <c r="I54" s="90">
        <f t="shared" si="2"/>
        <v>4.3873834400083402E-5</v>
      </c>
      <c r="J54" s="90">
        <f t="shared" si="3"/>
        <v>3.1836670891656152E-4</v>
      </c>
      <c r="K54" s="98"/>
    </row>
    <row r="55" spans="1:11" ht="16.5" x14ac:dyDescent="0.3">
      <c r="A55" s="84" t="s">
        <v>855</v>
      </c>
      <c r="B55" s="85" t="s">
        <v>854</v>
      </c>
      <c r="C55" s="86">
        <v>695.50099999999998</v>
      </c>
      <c r="D55" s="101">
        <v>217.07</v>
      </c>
      <c r="E55" s="87">
        <f t="shared" si="0"/>
        <v>150972.40206999998</v>
      </c>
      <c r="F55" s="88">
        <f t="shared" si="1"/>
        <v>6.0008412448414542E-3</v>
      </c>
      <c r="G55" s="89">
        <v>1.7137328972220942</v>
      </c>
      <c r="H55" s="89">
        <v>11.4</v>
      </c>
      <c r="I55" s="90">
        <f t="shared" si="2"/>
        <v>1.0283839052291985E-4</v>
      </c>
      <c r="J55" s="90">
        <f t="shared" si="3"/>
        <v>6.840959019119258E-4</v>
      </c>
      <c r="K55" s="98"/>
    </row>
    <row r="56" spans="1:11" ht="16.5" x14ac:dyDescent="0.3">
      <c r="A56" s="84" t="s">
        <v>853</v>
      </c>
      <c r="B56" s="85" t="s">
        <v>852</v>
      </c>
      <c r="C56" s="86">
        <v>1858.69</v>
      </c>
      <c r="D56" s="101">
        <v>51.16</v>
      </c>
      <c r="E56" s="87">
        <f t="shared" si="0"/>
        <v>95090.580399999992</v>
      </c>
      <c r="F56" s="88">
        <f t="shared" si="1"/>
        <v>3.7796542218070865E-3</v>
      </c>
      <c r="G56" s="89">
        <v>6.7240031274433152</v>
      </c>
      <c r="H56" s="89">
        <v>2.7</v>
      </c>
      <c r="I56" s="90">
        <f t="shared" si="2"/>
        <v>2.5414406808085181E-4</v>
      </c>
      <c r="J56" s="90">
        <f t="shared" si="3"/>
        <v>1.0205066398879135E-4</v>
      </c>
      <c r="K56" s="98"/>
    </row>
    <row r="57" spans="1:11" ht="16.5" x14ac:dyDescent="0.3">
      <c r="A57" s="84" t="s">
        <v>1396</v>
      </c>
      <c r="B57" s="85" t="s">
        <v>851</v>
      </c>
      <c r="C57" s="86">
        <v>336.93700000000001</v>
      </c>
      <c r="D57" s="101">
        <v>188.34</v>
      </c>
      <c r="E57" s="87">
        <f t="shared" si="0"/>
        <v>63458.71458</v>
      </c>
      <c r="F57" s="88">
        <f t="shared" si="1"/>
        <v>2.5223528709553225E-3</v>
      </c>
      <c r="G57" s="89">
        <v>1.0194329404268876</v>
      </c>
      <c r="H57" s="89">
        <v>11.436999999999999</v>
      </c>
      <c r="I57" s="90">
        <f t="shared" si="2"/>
        <v>2.5713696040321862E-5</v>
      </c>
      <c r="J57" s="90">
        <f t="shared" si="3"/>
        <v>2.8848149785116019E-4</v>
      </c>
      <c r="K57" s="98"/>
    </row>
    <row r="58" spans="1:11" ht="16.5" x14ac:dyDescent="0.3">
      <c r="A58" s="84" t="s">
        <v>850</v>
      </c>
      <c r="B58" s="85" t="s">
        <v>1397</v>
      </c>
      <c r="C58" s="86">
        <v>188.62100000000001</v>
      </c>
      <c r="D58" s="101">
        <v>22.16</v>
      </c>
      <c r="E58" s="87" t="str">
        <f t="shared" si="0"/>
        <v>Excl.</v>
      </c>
      <c r="F58" s="88" t="str">
        <f t="shared" si="1"/>
        <v>Excl.</v>
      </c>
      <c r="G58" s="89" t="s">
        <v>227</v>
      </c>
      <c r="H58" s="89">
        <v>40.9</v>
      </c>
      <c r="I58" s="90" t="str">
        <f t="shared" si="2"/>
        <v/>
      </c>
      <c r="J58" s="90" t="str">
        <f t="shared" si="3"/>
        <v/>
      </c>
      <c r="K58" s="98"/>
    </row>
    <row r="59" spans="1:11" ht="16.5" x14ac:dyDescent="0.3">
      <c r="A59" s="84" t="s">
        <v>848</v>
      </c>
      <c r="B59" s="85" t="s">
        <v>847</v>
      </c>
      <c r="C59" s="86">
        <v>392.83499999999998</v>
      </c>
      <c r="D59" s="101">
        <v>54.07</v>
      </c>
      <c r="E59" s="87">
        <f t="shared" si="0"/>
        <v>21240.588449999999</v>
      </c>
      <c r="F59" s="88">
        <f t="shared" si="1"/>
        <v>8.442695319662739E-4</v>
      </c>
      <c r="G59" s="89">
        <v>3.7913815424449786</v>
      </c>
      <c r="H59" s="89">
        <v>3.1</v>
      </c>
      <c r="I59" s="90">
        <f t="shared" si="2"/>
        <v>3.200947920345592E-5</v>
      </c>
      <c r="J59" s="90">
        <f t="shared" si="3"/>
        <v>2.617235549095449E-5</v>
      </c>
      <c r="K59" s="98"/>
    </row>
    <row r="60" spans="1:11" ht="16.5" x14ac:dyDescent="0.3">
      <c r="A60" s="84" t="s">
        <v>1398</v>
      </c>
      <c r="B60" s="85" t="s">
        <v>1399</v>
      </c>
      <c r="C60" s="86">
        <v>1301.145</v>
      </c>
      <c r="D60" s="101">
        <v>15.74</v>
      </c>
      <c r="E60" s="87">
        <f t="shared" si="0"/>
        <v>20480.022300000001</v>
      </c>
      <c r="F60" s="88">
        <f t="shared" si="1"/>
        <v>8.140385979692504E-4</v>
      </c>
      <c r="G60" s="89">
        <v>3.0495552731893265</v>
      </c>
      <c r="H60" s="89">
        <v>9.6649999999999991</v>
      </c>
      <c r="I60" s="90">
        <f t="shared" si="2"/>
        <v>2.4824556990167738E-5</v>
      </c>
      <c r="J60" s="90">
        <f t="shared" si="3"/>
        <v>7.8676830493728045E-5</v>
      </c>
      <c r="K60" s="98"/>
    </row>
    <row r="61" spans="1:11" ht="16.5" x14ac:dyDescent="0.3">
      <c r="A61" s="84" t="s">
        <v>846</v>
      </c>
      <c r="B61" s="85" t="s">
        <v>845</v>
      </c>
      <c r="C61" s="86">
        <v>1771.529</v>
      </c>
      <c r="D61" s="101">
        <v>119.84</v>
      </c>
      <c r="E61" s="87">
        <f t="shared" si="0"/>
        <v>212300.03536000001</v>
      </c>
      <c r="F61" s="88">
        <f t="shared" si="1"/>
        <v>8.4384880349117931E-3</v>
      </c>
      <c r="G61" s="89">
        <v>1.5020026702269693</v>
      </c>
      <c r="H61" s="89">
        <v>14.195</v>
      </c>
      <c r="I61" s="90">
        <f t="shared" si="2"/>
        <v>1.2674631561115845E-4</v>
      </c>
      <c r="J61" s="90">
        <f t="shared" si="3"/>
        <v>1.197843376555729E-3</v>
      </c>
      <c r="K61" s="98"/>
    </row>
    <row r="62" spans="1:11" ht="16.5" x14ac:dyDescent="0.3">
      <c r="A62" s="84" t="s">
        <v>844</v>
      </c>
      <c r="B62" s="85" t="s">
        <v>843</v>
      </c>
      <c r="C62" s="86">
        <v>687.6</v>
      </c>
      <c r="D62" s="101">
        <v>51.18</v>
      </c>
      <c r="E62" s="87" t="str">
        <f t="shared" si="0"/>
        <v>Excl.</v>
      </c>
      <c r="F62" s="88" t="str">
        <f t="shared" si="1"/>
        <v>Excl.</v>
      </c>
      <c r="G62" s="89">
        <v>2.5791324736225087</v>
      </c>
      <c r="H62" s="89" t="s">
        <v>227</v>
      </c>
      <c r="I62" s="90" t="str">
        <f t="shared" si="2"/>
        <v/>
      </c>
      <c r="J62" s="90" t="str">
        <f t="shared" si="3"/>
        <v/>
      </c>
      <c r="K62" s="98"/>
    </row>
    <row r="63" spans="1:11" ht="16.5" x14ac:dyDescent="0.3">
      <c r="A63" s="84" t="s">
        <v>1400</v>
      </c>
      <c r="B63" s="85" t="s">
        <v>842</v>
      </c>
      <c r="C63" s="86">
        <v>221.27699999999999</v>
      </c>
      <c r="D63" s="101">
        <v>281.33999999999997</v>
      </c>
      <c r="E63" s="87">
        <f t="shared" si="0"/>
        <v>62254.071179999992</v>
      </c>
      <c r="F63" s="88">
        <f t="shared" si="1"/>
        <v>2.4744707832298168E-3</v>
      </c>
      <c r="G63" s="89">
        <v>2.1326508850501176</v>
      </c>
      <c r="H63" s="89">
        <v>11.43</v>
      </c>
      <c r="I63" s="90">
        <f t="shared" si="2"/>
        <v>5.2771823058857268E-5</v>
      </c>
      <c r="J63" s="90">
        <f t="shared" si="3"/>
        <v>2.8283201052316806E-4</v>
      </c>
      <c r="K63" s="98"/>
    </row>
    <row r="64" spans="1:11" ht="16.5" x14ac:dyDescent="0.3">
      <c r="A64" s="84" t="s">
        <v>841</v>
      </c>
      <c r="B64" s="85" t="s">
        <v>840</v>
      </c>
      <c r="C64" s="86">
        <v>254.559</v>
      </c>
      <c r="D64" s="101">
        <v>85.61</v>
      </c>
      <c r="E64" s="87" t="str">
        <f t="shared" si="0"/>
        <v>Excl.</v>
      </c>
      <c r="F64" s="88" t="str">
        <f t="shared" si="1"/>
        <v>Excl.</v>
      </c>
      <c r="G64" s="89" t="s">
        <v>227</v>
      </c>
      <c r="H64" s="89">
        <v>28.234999999999999</v>
      </c>
      <c r="I64" s="90" t="str">
        <f t="shared" si="2"/>
        <v/>
      </c>
      <c r="J64" s="90" t="str">
        <f t="shared" si="3"/>
        <v/>
      </c>
      <c r="K64" s="98"/>
    </row>
    <row r="65" spans="1:11" ht="16.5" x14ac:dyDescent="0.3">
      <c r="A65" s="84" t="s">
        <v>837</v>
      </c>
      <c r="B65" s="85" t="s">
        <v>836</v>
      </c>
      <c r="C65" s="86">
        <v>306.98700000000002</v>
      </c>
      <c r="D65" s="101">
        <v>70.760000000000005</v>
      </c>
      <c r="E65" s="87">
        <f t="shared" si="0"/>
        <v>21722.400120000002</v>
      </c>
      <c r="F65" s="88">
        <f t="shared" si="1"/>
        <v>8.6342055097331986E-4</v>
      </c>
      <c r="G65" s="89">
        <v>1.4132278123233466</v>
      </c>
      <c r="H65" s="89">
        <v>35.912999999999997</v>
      </c>
      <c r="I65" s="90">
        <f t="shared" si="2"/>
        <v>1.2202099363670435E-5</v>
      </c>
      <c r="J65" s="90">
        <f t="shared" si="3"/>
        <v>3.1008022247104832E-4</v>
      </c>
      <c r="K65" s="98"/>
    </row>
    <row r="66" spans="1:11" ht="16.5" x14ac:dyDescent="0.3">
      <c r="A66" s="84" t="s">
        <v>832</v>
      </c>
      <c r="B66" s="85" t="s">
        <v>831</v>
      </c>
      <c r="C66" s="86">
        <v>558.50099999999998</v>
      </c>
      <c r="D66" s="101">
        <v>57</v>
      </c>
      <c r="E66" s="87">
        <f t="shared" si="0"/>
        <v>31834.556999999997</v>
      </c>
      <c r="F66" s="88">
        <f t="shared" si="1"/>
        <v>1.2653579067270929E-3</v>
      </c>
      <c r="G66" s="89">
        <v>2.5964912280701755</v>
      </c>
      <c r="H66" s="89">
        <v>2.1</v>
      </c>
      <c r="I66" s="90">
        <f t="shared" si="2"/>
        <v>3.2854907051861356E-5</v>
      </c>
      <c r="J66" s="90">
        <f t="shared" si="3"/>
        <v>2.657251604126895E-5</v>
      </c>
      <c r="K66" s="98"/>
    </row>
    <row r="67" spans="1:11" ht="16.5" x14ac:dyDescent="0.3">
      <c r="A67" s="84" t="s">
        <v>830</v>
      </c>
      <c r="B67" s="85" t="s">
        <v>829</v>
      </c>
      <c r="C67" s="86">
        <v>427.94</v>
      </c>
      <c r="D67" s="101">
        <v>188.47</v>
      </c>
      <c r="E67" s="87">
        <f t="shared" si="0"/>
        <v>80653.851800000004</v>
      </c>
      <c r="F67" s="88">
        <f t="shared" si="1"/>
        <v>3.2058240698347143E-3</v>
      </c>
      <c r="G67" s="89">
        <v>1.9737889319255051</v>
      </c>
      <c r="H67" s="89">
        <v>11.532999999999999</v>
      </c>
      <c r="I67" s="90">
        <f t="shared" si="2"/>
        <v>6.3276200667401365E-5</v>
      </c>
      <c r="J67" s="90">
        <f t="shared" si="3"/>
        <v>3.6972768997403757E-4</v>
      </c>
      <c r="K67" s="98"/>
    </row>
    <row r="68" spans="1:11" ht="16.5" x14ac:dyDescent="0.3">
      <c r="A68" s="84" t="s">
        <v>1401</v>
      </c>
      <c r="B68" s="85" t="s">
        <v>1402</v>
      </c>
      <c r="C68" s="86">
        <v>162.792</v>
      </c>
      <c r="D68" s="101">
        <v>176.69</v>
      </c>
      <c r="E68" s="87">
        <f t="shared" si="0"/>
        <v>28763.71848</v>
      </c>
      <c r="F68" s="88">
        <f t="shared" si="1"/>
        <v>1.1432984164202506E-3</v>
      </c>
      <c r="G68" s="89">
        <v>0.65651706378402852</v>
      </c>
      <c r="H68" s="89">
        <v>9.5299999999999994</v>
      </c>
      <c r="I68" s="90">
        <f t="shared" si="2"/>
        <v>7.5059491937715247E-6</v>
      </c>
      <c r="J68" s="90">
        <f t="shared" si="3"/>
        <v>1.0895633908484987E-4</v>
      </c>
      <c r="K68" s="98"/>
    </row>
    <row r="69" spans="1:11" ht="16.5" x14ac:dyDescent="0.3">
      <c r="A69" s="84" t="s">
        <v>828</v>
      </c>
      <c r="B69" s="85" t="s">
        <v>827</v>
      </c>
      <c r="C69" s="86">
        <v>22.036999999999999</v>
      </c>
      <c r="D69" s="101">
        <v>1404.3</v>
      </c>
      <c r="E69" s="87" t="str">
        <f t="shared" si="0"/>
        <v>Excl.</v>
      </c>
      <c r="F69" s="88" t="str">
        <f t="shared" si="1"/>
        <v>Excl.</v>
      </c>
      <c r="G69" s="89" t="s">
        <v>227</v>
      </c>
      <c r="H69" s="89">
        <v>10.65</v>
      </c>
      <c r="I69" s="90" t="str">
        <f t="shared" si="2"/>
        <v/>
      </c>
      <c r="J69" s="90" t="str">
        <f t="shared" si="3"/>
        <v/>
      </c>
      <c r="K69" s="98"/>
    </row>
    <row r="70" spans="1:11" ht="16.5" x14ac:dyDescent="0.3">
      <c r="A70" s="84" t="s">
        <v>826</v>
      </c>
      <c r="B70" s="85" t="s">
        <v>825</v>
      </c>
      <c r="C70" s="86">
        <v>83.019000000000005</v>
      </c>
      <c r="D70" s="101">
        <v>183.65</v>
      </c>
      <c r="E70" s="87">
        <f t="shared" si="0"/>
        <v>15246.439350000002</v>
      </c>
      <c r="F70" s="88">
        <f t="shared" si="1"/>
        <v>6.0601448234249287E-4</v>
      </c>
      <c r="G70" s="89">
        <v>1.3503947726653962</v>
      </c>
      <c r="H70" s="89">
        <v>6.0330000000000004</v>
      </c>
      <c r="I70" s="90">
        <f t="shared" si="2"/>
        <v>8.1835878911482851E-6</v>
      </c>
      <c r="J70" s="90">
        <f t="shared" si="3"/>
        <v>3.6560853719722597E-5</v>
      </c>
      <c r="K70" s="98"/>
    </row>
    <row r="71" spans="1:11" ht="16.5" x14ac:dyDescent="0.3">
      <c r="A71" s="84" t="s">
        <v>1403</v>
      </c>
      <c r="B71" s="85" t="s">
        <v>1404</v>
      </c>
      <c r="C71" s="86">
        <v>135.596</v>
      </c>
      <c r="D71" s="101">
        <v>162.16</v>
      </c>
      <c r="E71" s="87" t="str">
        <f t="shared" si="0"/>
        <v>Excl.</v>
      </c>
      <c r="F71" s="88" t="str">
        <f t="shared" si="1"/>
        <v>Excl.</v>
      </c>
      <c r="G71" s="89" t="s">
        <v>227</v>
      </c>
      <c r="H71" s="89" t="s">
        <v>227</v>
      </c>
      <c r="I71" s="90" t="str">
        <f t="shared" si="2"/>
        <v/>
      </c>
      <c r="J71" s="90" t="str">
        <f t="shared" si="3"/>
        <v/>
      </c>
      <c r="K71" s="98"/>
    </row>
    <row r="72" spans="1:11" ht="16.5" x14ac:dyDescent="0.3">
      <c r="A72" s="84" t="s">
        <v>1405</v>
      </c>
      <c r="B72" s="85" t="s">
        <v>1406</v>
      </c>
      <c r="C72" s="86">
        <v>82.751000000000005</v>
      </c>
      <c r="D72" s="101">
        <v>419.28</v>
      </c>
      <c r="E72" s="87">
        <f t="shared" si="0"/>
        <v>34695.83928</v>
      </c>
      <c r="F72" s="88">
        <f t="shared" si="1"/>
        <v>1.3790879691990201E-3</v>
      </c>
      <c r="G72" s="89">
        <v>0.74413279908414431</v>
      </c>
      <c r="H72" s="89">
        <v>12.2</v>
      </c>
      <c r="I72" s="90">
        <f t="shared" si="2"/>
        <v>1.0262245907033351E-5</v>
      </c>
      <c r="J72" s="90">
        <f t="shared" si="3"/>
        <v>1.6824873224228042E-4</v>
      </c>
      <c r="K72" s="98"/>
    </row>
    <row r="73" spans="1:11" ht="16.5" x14ac:dyDescent="0.3">
      <c r="A73" s="84" t="s">
        <v>824</v>
      </c>
      <c r="B73" s="85" t="s">
        <v>823</v>
      </c>
      <c r="C73" s="86">
        <v>328.06799999999998</v>
      </c>
      <c r="D73" s="101">
        <v>84.74</v>
      </c>
      <c r="E73" s="87">
        <f t="shared" si="0"/>
        <v>27800.482319999996</v>
      </c>
      <c r="F73" s="88">
        <f t="shared" si="1"/>
        <v>1.1050117680116848E-3</v>
      </c>
      <c r="G73" s="89">
        <v>0.70804814727401466</v>
      </c>
      <c r="H73" s="89">
        <v>5</v>
      </c>
      <c r="I73" s="90">
        <f t="shared" si="2"/>
        <v>7.8240153505665667E-6</v>
      </c>
      <c r="J73" s="90">
        <f t="shared" si="3"/>
        <v>5.5250588400584239E-5</v>
      </c>
      <c r="K73" s="98"/>
    </row>
    <row r="74" spans="1:11" ht="16.5" x14ac:dyDescent="0.3">
      <c r="A74" s="84" t="s">
        <v>1407</v>
      </c>
      <c r="B74" s="85" t="s">
        <v>1408</v>
      </c>
      <c r="C74" s="86">
        <v>869.28399999999999</v>
      </c>
      <c r="D74" s="101">
        <v>42.22</v>
      </c>
      <c r="E74" s="87" t="str">
        <f t="shared" si="0"/>
        <v>Excl.</v>
      </c>
      <c r="F74" s="88" t="str">
        <f t="shared" si="1"/>
        <v>Excl.</v>
      </c>
      <c r="G74" s="89">
        <v>1.1369019422074846</v>
      </c>
      <c r="H74" s="89" t="s">
        <v>227</v>
      </c>
      <c r="I74" s="90" t="str">
        <f t="shared" si="2"/>
        <v/>
      </c>
      <c r="J74" s="90" t="str">
        <f t="shared" si="3"/>
        <v/>
      </c>
      <c r="K74" s="98"/>
    </row>
    <row r="75" spans="1:11" ht="16.5" x14ac:dyDescent="0.3">
      <c r="A75" s="84" t="s">
        <v>822</v>
      </c>
      <c r="B75" s="85" t="s">
        <v>821</v>
      </c>
      <c r="C75" s="86">
        <v>876.95100000000002</v>
      </c>
      <c r="D75" s="101">
        <v>47.29</v>
      </c>
      <c r="E75" s="87">
        <f t="shared" si="0"/>
        <v>41471.012790000001</v>
      </c>
      <c r="F75" s="88">
        <f t="shared" si="1"/>
        <v>1.6483871264113053E-3</v>
      </c>
      <c r="G75" s="89">
        <v>2.6221188411926413</v>
      </c>
      <c r="H75" s="89">
        <v>8.65</v>
      </c>
      <c r="I75" s="90">
        <f t="shared" si="2"/>
        <v>4.32226694174248E-5</v>
      </c>
      <c r="J75" s="90">
        <f t="shared" si="3"/>
        <v>1.4258548643457792E-4</v>
      </c>
      <c r="K75" s="98"/>
    </row>
    <row r="76" spans="1:11" ht="16.5" x14ac:dyDescent="0.3">
      <c r="A76" s="84" t="s">
        <v>1409</v>
      </c>
      <c r="B76" s="85" t="s">
        <v>1410</v>
      </c>
      <c r="C76" s="86">
        <v>429.78</v>
      </c>
      <c r="D76" s="101">
        <v>68.45</v>
      </c>
      <c r="E76" s="87">
        <f t="shared" ref="E76:E139" si="4">IF(OR(H76="n/a", G76=0, G76="n/a"), "Excl.", D76*C76)</f>
        <v>29418.440999999999</v>
      </c>
      <c r="F76" s="88">
        <f t="shared" si="1"/>
        <v>1.1693222846774493E-3</v>
      </c>
      <c r="G76" s="89">
        <v>1.1687363038714391</v>
      </c>
      <c r="H76" s="89">
        <v>2.2000000000000002</v>
      </c>
      <c r="I76" s="90">
        <f t="shared" si="2"/>
        <v>1.3666294050284289E-5</v>
      </c>
      <c r="J76" s="90">
        <f t="shared" si="3"/>
        <v>2.572509026290389E-5</v>
      </c>
      <c r="K76" s="98"/>
    </row>
    <row r="77" spans="1:11" ht="16.5" x14ac:dyDescent="0.3">
      <c r="A77" s="84" t="s">
        <v>820</v>
      </c>
      <c r="B77" s="85" t="s">
        <v>819</v>
      </c>
      <c r="C77" s="86">
        <v>505.77199999999999</v>
      </c>
      <c r="D77" s="101">
        <v>84.34</v>
      </c>
      <c r="E77" s="87">
        <f t="shared" si="4"/>
        <v>42656.81048</v>
      </c>
      <c r="F77" s="88">
        <f t="shared" ref="F77:F140" si="5">IF(E77="Excl.","Excl.",E77/(SUM($E$12:$E$516)))</f>
        <v>1.6955201360781343E-3</v>
      </c>
      <c r="G77" s="89">
        <v>1.1619634811477353</v>
      </c>
      <c r="H77" s="89">
        <v>9.66</v>
      </c>
      <c r="I77" s="90">
        <f t="shared" ref="I77:I140" si="6">IFERROR(G77*F77/100, "")</f>
        <v>1.9701324796734308E-5</v>
      </c>
      <c r="J77" s="90">
        <f t="shared" ref="J77:J140" si="7">IFERROR(H77*F77/100, "")</f>
        <v>1.6378724514514779E-4</v>
      </c>
      <c r="K77" s="98"/>
    </row>
    <row r="78" spans="1:11" ht="16.5" x14ac:dyDescent="0.3">
      <c r="A78" s="84" t="s">
        <v>818</v>
      </c>
      <c r="B78" s="85" t="s">
        <v>817</v>
      </c>
      <c r="C78" s="86">
        <v>290.56</v>
      </c>
      <c r="D78" s="101">
        <v>243.15</v>
      </c>
      <c r="E78" s="87">
        <f t="shared" si="4"/>
        <v>70649.664000000004</v>
      </c>
      <c r="F78" s="88">
        <f t="shared" si="5"/>
        <v>2.8081782620695012E-3</v>
      </c>
      <c r="G78" s="89">
        <v>1.3654122969360476</v>
      </c>
      <c r="H78" s="89">
        <v>9.5370000000000008</v>
      </c>
      <c r="I78" s="90">
        <f t="shared" si="6"/>
        <v>3.834321131018196E-5</v>
      </c>
      <c r="J78" s="90">
        <f t="shared" si="7"/>
        <v>2.6781596085356834E-4</v>
      </c>
      <c r="K78" s="98"/>
    </row>
    <row r="79" spans="1:11" ht="16.5" x14ac:dyDescent="0.3">
      <c r="A79" s="84" t="s">
        <v>816</v>
      </c>
      <c r="B79" s="85" t="s">
        <v>815</v>
      </c>
      <c r="C79" s="86">
        <v>1335.0740000000001</v>
      </c>
      <c r="D79" s="101">
        <v>255.47</v>
      </c>
      <c r="E79" s="87" t="str">
        <f t="shared" si="4"/>
        <v>Excl.</v>
      </c>
      <c r="F79" s="88" t="str">
        <f t="shared" si="5"/>
        <v>Excl.</v>
      </c>
      <c r="G79" s="89" t="s">
        <v>227</v>
      </c>
      <c r="H79" s="89">
        <v>-0.7</v>
      </c>
      <c r="I79" s="90" t="str">
        <f t="shared" si="6"/>
        <v/>
      </c>
      <c r="J79" s="90" t="str">
        <f t="shared" si="7"/>
        <v/>
      </c>
      <c r="K79" s="98"/>
    </row>
    <row r="80" spans="1:11" ht="16.5" x14ac:dyDescent="0.3">
      <c r="A80" s="84" t="s">
        <v>814</v>
      </c>
      <c r="B80" s="85" t="s">
        <v>813</v>
      </c>
      <c r="C80" s="86">
        <v>250.04499999999999</v>
      </c>
      <c r="D80" s="101">
        <v>114.81</v>
      </c>
      <c r="E80" s="87">
        <f t="shared" si="4"/>
        <v>28707.666450000001</v>
      </c>
      <c r="F80" s="88">
        <f t="shared" si="5"/>
        <v>1.1410704639675557E-3</v>
      </c>
      <c r="G80" s="89">
        <v>2.4388119501785557</v>
      </c>
      <c r="H80" s="89">
        <v>11.7</v>
      </c>
      <c r="I80" s="90">
        <f t="shared" si="6"/>
        <v>2.7828562835198636E-5</v>
      </c>
      <c r="J80" s="90">
        <f t="shared" si="7"/>
        <v>1.3350524428420399E-4</v>
      </c>
      <c r="K80" s="98"/>
    </row>
    <row r="81" spans="1:11" ht="16.5" x14ac:dyDescent="0.3">
      <c r="A81" s="84" t="s">
        <v>812</v>
      </c>
      <c r="B81" s="85" t="s">
        <v>811</v>
      </c>
      <c r="C81" s="86">
        <v>1420.5170000000001</v>
      </c>
      <c r="D81" s="101">
        <v>38.65</v>
      </c>
      <c r="E81" s="87" t="str">
        <f t="shared" si="4"/>
        <v>Excl.</v>
      </c>
      <c r="F81" s="88" t="str">
        <f t="shared" si="5"/>
        <v>Excl.</v>
      </c>
      <c r="G81" s="89" t="s">
        <v>227</v>
      </c>
      <c r="H81" s="89">
        <v>13.84</v>
      </c>
      <c r="I81" s="90" t="str">
        <f t="shared" si="6"/>
        <v/>
      </c>
      <c r="J81" s="90" t="str">
        <f t="shared" si="7"/>
        <v/>
      </c>
      <c r="K81" s="98"/>
    </row>
    <row r="82" spans="1:11" ht="16.5" x14ac:dyDescent="0.3">
      <c r="A82" s="84" t="s">
        <v>810</v>
      </c>
      <c r="B82" s="85" t="s">
        <v>809</v>
      </c>
      <c r="C82" s="86">
        <v>2233.9279999999999</v>
      </c>
      <c r="D82" s="101">
        <v>63.13</v>
      </c>
      <c r="E82" s="87">
        <f t="shared" si="4"/>
        <v>141027.87463999999</v>
      </c>
      <c r="F82" s="88">
        <f t="shared" si="5"/>
        <v>5.605566813593206E-3</v>
      </c>
      <c r="G82" s="89">
        <v>3.1047045778552196</v>
      </c>
      <c r="H82" s="89">
        <v>5.617</v>
      </c>
      <c r="I82" s="90">
        <f t="shared" si="6"/>
        <v>1.7403628947636123E-4</v>
      </c>
      <c r="J82" s="90">
        <f t="shared" si="7"/>
        <v>3.1486468791953041E-4</v>
      </c>
      <c r="K82" s="98"/>
    </row>
    <row r="83" spans="1:11" ht="16.5" x14ac:dyDescent="0.3">
      <c r="A83" s="84" t="s">
        <v>1411</v>
      </c>
      <c r="B83" s="85" t="s">
        <v>1412</v>
      </c>
      <c r="C83" s="86">
        <v>138.428</v>
      </c>
      <c r="D83" s="101">
        <v>95.82</v>
      </c>
      <c r="E83" s="87">
        <f t="shared" si="4"/>
        <v>13264.170959999999</v>
      </c>
      <c r="F83" s="88">
        <f t="shared" si="5"/>
        <v>5.2722340695414405E-4</v>
      </c>
      <c r="G83" s="89">
        <v>1.0853683990816114</v>
      </c>
      <c r="H83" s="89">
        <v>10.56</v>
      </c>
      <c r="I83" s="90">
        <f t="shared" si="6"/>
        <v>5.7223162516417223E-6</v>
      </c>
      <c r="J83" s="90">
        <f t="shared" si="7"/>
        <v>5.5674791774357615E-5</v>
      </c>
      <c r="K83" s="98"/>
    </row>
    <row r="84" spans="1:11" ht="16.5" x14ac:dyDescent="0.3">
      <c r="A84" s="84" t="s">
        <v>808</v>
      </c>
      <c r="B84" s="85" t="s">
        <v>807</v>
      </c>
      <c r="C84" s="86">
        <v>309.58499999999998</v>
      </c>
      <c r="D84" s="101">
        <v>68.97</v>
      </c>
      <c r="E84" s="87">
        <f t="shared" si="4"/>
        <v>21352.077449999997</v>
      </c>
      <c r="F84" s="88">
        <f t="shared" si="5"/>
        <v>8.4870098950667861E-4</v>
      </c>
      <c r="G84" s="89">
        <v>1.0410323328983615</v>
      </c>
      <c r="H84" s="89">
        <v>5.39</v>
      </c>
      <c r="I84" s="90">
        <f t="shared" si="6"/>
        <v>8.8352517103928542E-6</v>
      </c>
      <c r="J84" s="90">
        <f t="shared" si="7"/>
        <v>4.574498333440998E-5</v>
      </c>
      <c r="K84" s="98"/>
    </row>
    <row r="85" spans="1:11" ht="16.5" x14ac:dyDescent="0.3">
      <c r="A85" s="84" t="s">
        <v>806</v>
      </c>
      <c r="B85" s="85" t="s">
        <v>805</v>
      </c>
      <c r="C85" s="86">
        <v>399.42</v>
      </c>
      <c r="D85" s="101">
        <v>18.78</v>
      </c>
      <c r="E85" s="87">
        <f t="shared" si="4"/>
        <v>7501.1076000000012</v>
      </c>
      <c r="F85" s="88">
        <f t="shared" si="5"/>
        <v>2.9815353833479417E-4</v>
      </c>
      <c r="G85" s="89">
        <v>2.1299254526091587</v>
      </c>
      <c r="H85" s="89">
        <v>27.2</v>
      </c>
      <c r="I85" s="90">
        <f t="shared" si="6"/>
        <v>6.3504481008475858E-6</v>
      </c>
      <c r="J85" s="90">
        <f t="shared" si="7"/>
        <v>8.1097762427064014E-5</v>
      </c>
      <c r="K85" s="98"/>
    </row>
    <row r="86" spans="1:11" ht="16.5" x14ac:dyDescent="0.3">
      <c r="A86" s="84" t="s">
        <v>804</v>
      </c>
      <c r="B86" s="85" t="s">
        <v>803</v>
      </c>
      <c r="C86" s="86">
        <v>303.00900000000001</v>
      </c>
      <c r="D86" s="101">
        <v>50.27</v>
      </c>
      <c r="E86" s="87">
        <f t="shared" si="4"/>
        <v>15232.262430000002</v>
      </c>
      <c r="F86" s="88">
        <f t="shared" si="5"/>
        <v>6.0545097904590121E-4</v>
      </c>
      <c r="G86" s="89">
        <v>2.9441018500099463</v>
      </c>
      <c r="H86" s="89">
        <v>8.9649999999999999</v>
      </c>
      <c r="I86" s="90">
        <f t="shared" si="6"/>
        <v>1.7825093474993709E-5</v>
      </c>
      <c r="J86" s="90">
        <f t="shared" si="7"/>
        <v>5.4278680271465045E-5</v>
      </c>
      <c r="K86" s="98"/>
    </row>
    <row r="87" spans="1:11" ht="16.5" x14ac:dyDescent="0.3">
      <c r="A87" s="84" t="s">
        <v>802</v>
      </c>
      <c r="B87" s="85" t="s">
        <v>801</v>
      </c>
      <c r="C87" s="86">
        <v>90.936999999999998</v>
      </c>
      <c r="D87" s="101">
        <v>263.92</v>
      </c>
      <c r="E87" s="87">
        <f t="shared" si="4"/>
        <v>24000.09304</v>
      </c>
      <c r="F87" s="88">
        <f t="shared" si="5"/>
        <v>9.5395414141776413E-4</v>
      </c>
      <c r="G87" s="89">
        <v>0.81842982722036983</v>
      </c>
      <c r="H87" s="89">
        <v>13.35</v>
      </c>
      <c r="I87" s="90">
        <f t="shared" si="6"/>
        <v>7.8074452313669688E-6</v>
      </c>
      <c r="J87" s="90">
        <f t="shared" si="7"/>
        <v>1.2735287787927151E-4</v>
      </c>
      <c r="K87" s="98"/>
    </row>
    <row r="88" spans="1:11" ht="16.5" x14ac:dyDescent="0.3">
      <c r="A88" s="84" t="s">
        <v>1413</v>
      </c>
      <c r="B88" s="85" t="s">
        <v>1414</v>
      </c>
      <c r="C88" s="86">
        <v>277.608</v>
      </c>
      <c r="D88" s="101">
        <v>120.92</v>
      </c>
      <c r="E88" s="87" t="str">
        <f t="shared" si="4"/>
        <v>Excl.</v>
      </c>
      <c r="F88" s="88" t="str">
        <f t="shared" si="5"/>
        <v>Excl.</v>
      </c>
      <c r="G88" s="89" t="s">
        <v>227</v>
      </c>
      <c r="H88" s="89">
        <v>19.934999999999999</v>
      </c>
      <c r="I88" s="90" t="str">
        <f t="shared" si="6"/>
        <v/>
      </c>
      <c r="J88" s="90" t="str">
        <f t="shared" si="7"/>
        <v/>
      </c>
      <c r="K88" s="98"/>
    </row>
    <row r="89" spans="1:11" ht="16.5" x14ac:dyDescent="0.3">
      <c r="A89" s="84" t="s">
        <v>800</v>
      </c>
      <c r="B89" s="85" t="s">
        <v>799</v>
      </c>
      <c r="C89" s="86">
        <v>929.63199999999995</v>
      </c>
      <c r="D89" s="101">
        <v>26.54</v>
      </c>
      <c r="E89" s="87" t="str">
        <f t="shared" si="4"/>
        <v>Excl.</v>
      </c>
      <c r="F89" s="88" t="str">
        <f t="shared" si="5"/>
        <v>Excl.</v>
      </c>
      <c r="G89" s="89" t="s">
        <v>227</v>
      </c>
      <c r="H89" s="89">
        <v>-52.51</v>
      </c>
      <c r="I89" s="90" t="str">
        <f t="shared" si="6"/>
        <v/>
      </c>
      <c r="J89" s="90" t="str">
        <f t="shared" si="7"/>
        <v/>
      </c>
      <c r="K89" s="98"/>
    </row>
    <row r="90" spans="1:11" ht="16.5" x14ac:dyDescent="0.3">
      <c r="A90" s="84" t="s">
        <v>798</v>
      </c>
      <c r="B90" s="85" t="s">
        <v>797</v>
      </c>
      <c r="C90" s="86">
        <v>113.26300000000001</v>
      </c>
      <c r="D90" s="101">
        <v>182.7</v>
      </c>
      <c r="E90" s="87" t="str">
        <f t="shared" si="4"/>
        <v>Excl.</v>
      </c>
      <c r="F90" s="88" t="str">
        <f t="shared" si="5"/>
        <v>Excl.</v>
      </c>
      <c r="G90" s="89" t="s">
        <v>227</v>
      </c>
      <c r="H90" s="89">
        <v>17.998000000000001</v>
      </c>
      <c r="I90" s="90" t="str">
        <f t="shared" si="6"/>
        <v/>
      </c>
      <c r="J90" s="90" t="str">
        <f t="shared" si="7"/>
        <v/>
      </c>
      <c r="K90" s="98"/>
    </row>
    <row r="91" spans="1:11" ht="16.5" x14ac:dyDescent="0.3">
      <c r="A91" s="84" t="s">
        <v>1415</v>
      </c>
      <c r="B91" s="85" t="s">
        <v>1416</v>
      </c>
      <c r="C91" s="86">
        <v>1096.8489999999999</v>
      </c>
      <c r="D91" s="101">
        <v>13.35</v>
      </c>
      <c r="E91" s="87">
        <f t="shared" si="4"/>
        <v>14642.934149999999</v>
      </c>
      <c r="F91" s="88">
        <f t="shared" si="5"/>
        <v>5.8202639679850619E-4</v>
      </c>
      <c r="G91" s="89">
        <v>7.4906367041198507</v>
      </c>
      <c r="H91" s="89">
        <v>-4.5170000000000003</v>
      </c>
      <c r="I91" s="90">
        <f t="shared" si="6"/>
        <v>4.3597482906255148E-5</v>
      </c>
      <c r="J91" s="90">
        <f t="shared" si="7"/>
        <v>-2.6290132343388524E-5</v>
      </c>
      <c r="K91" s="98"/>
    </row>
    <row r="92" spans="1:11" ht="16.5" x14ac:dyDescent="0.3">
      <c r="A92" s="84" t="s">
        <v>1417</v>
      </c>
      <c r="B92" s="85" t="s">
        <v>1418</v>
      </c>
      <c r="C92" s="86">
        <v>303.815</v>
      </c>
      <c r="D92" s="101">
        <v>43.86</v>
      </c>
      <c r="E92" s="87">
        <f t="shared" si="4"/>
        <v>13325.3259</v>
      </c>
      <c r="F92" s="88">
        <f t="shared" si="5"/>
        <v>5.2965418954252508E-4</v>
      </c>
      <c r="G92" s="89">
        <v>3.3059735522115821</v>
      </c>
      <c r="H92" s="89">
        <v>1.47</v>
      </c>
      <c r="I92" s="90">
        <f t="shared" si="6"/>
        <v>1.7510227424456481E-5</v>
      </c>
      <c r="J92" s="90">
        <f t="shared" si="7"/>
        <v>7.7859165862751181E-6</v>
      </c>
      <c r="K92" s="98"/>
    </row>
    <row r="93" spans="1:11" ht="16.5" x14ac:dyDescent="0.3">
      <c r="A93" s="84" t="s">
        <v>793</v>
      </c>
      <c r="B93" s="85" t="s">
        <v>792</v>
      </c>
      <c r="C93" s="86">
        <v>125.791</v>
      </c>
      <c r="D93" s="101">
        <v>192.88</v>
      </c>
      <c r="E93" s="87">
        <f t="shared" si="4"/>
        <v>24262.568079999997</v>
      </c>
      <c r="F93" s="88">
        <f t="shared" si="5"/>
        <v>9.6438698228256737E-4</v>
      </c>
      <c r="G93" s="89">
        <v>2.3019493985897967</v>
      </c>
      <c r="H93" s="89">
        <v>6.45</v>
      </c>
      <c r="I93" s="90">
        <f t="shared" si="6"/>
        <v>2.219970033873185E-5</v>
      </c>
      <c r="J93" s="90">
        <f t="shared" si="7"/>
        <v>6.2202960357225599E-5</v>
      </c>
      <c r="K93" s="98"/>
    </row>
    <row r="94" spans="1:11" ht="16.5" x14ac:dyDescent="0.3">
      <c r="A94" s="84" t="s">
        <v>1419</v>
      </c>
      <c r="B94" s="85" t="s">
        <v>1420</v>
      </c>
      <c r="C94" s="86">
        <v>60.189</v>
      </c>
      <c r="D94" s="101">
        <v>370.06</v>
      </c>
      <c r="E94" s="87" t="str">
        <f t="shared" si="4"/>
        <v>Excl.</v>
      </c>
      <c r="F94" s="88" t="str">
        <f t="shared" si="5"/>
        <v>Excl.</v>
      </c>
      <c r="G94" s="89" t="s">
        <v>227</v>
      </c>
      <c r="H94" s="89">
        <v>26.25</v>
      </c>
      <c r="I94" s="90" t="str">
        <f t="shared" si="6"/>
        <v/>
      </c>
      <c r="J94" s="90" t="str">
        <f t="shared" si="7"/>
        <v/>
      </c>
      <c r="K94" s="98"/>
    </row>
    <row r="95" spans="1:11" ht="16.5" x14ac:dyDescent="0.3">
      <c r="A95" s="84" t="s">
        <v>791</v>
      </c>
      <c r="B95" s="85" t="s">
        <v>790</v>
      </c>
      <c r="C95" s="86">
        <v>289.42599999999999</v>
      </c>
      <c r="D95" s="101">
        <v>61.22</v>
      </c>
      <c r="E95" s="87">
        <f t="shared" si="4"/>
        <v>17718.65972</v>
      </c>
      <c r="F95" s="88">
        <f t="shared" si="5"/>
        <v>7.0428013725175635E-4</v>
      </c>
      <c r="G95" s="89">
        <v>2.8422084286180986</v>
      </c>
      <c r="H95" s="89">
        <v>7.03</v>
      </c>
      <c r="I95" s="90">
        <f t="shared" si="6"/>
        <v>2.0017109422052533E-5</v>
      </c>
      <c r="J95" s="90">
        <f t="shared" si="7"/>
        <v>4.9510893648798474E-5</v>
      </c>
      <c r="K95" s="98"/>
    </row>
    <row r="96" spans="1:11" ht="16.5" x14ac:dyDescent="0.3">
      <c r="A96" s="84" t="s">
        <v>1421</v>
      </c>
      <c r="B96" s="85" t="s">
        <v>664</v>
      </c>
      <c r="C96" s="86">
        <v>425.33100000000002</v>
      </c>
      <c r="D96" s="101">
        <v>26.78</v>
      </c>
      <c r="E96" s="87">
        <f t="shared" si="4"/>
        <v>11390.36418</v>
      </c>
      <c r="F96" s="88">
        <f t="shared" si="5"/>
        <v>4.5274345660484809E-4</v>
      </c>
      <c r="G96" s="89">
        <v>3.4353995519044065</v>
      </c>
      <c r="H96" s="89">
        <v>2</v>
      </c>
      <c r="I96" s="90">
        <f t="shared" si="6"/>
        <v>1.5553546679479471E-5</v>
      </c>
      <c r="J96" s="90">
        <f t="shared" si="7"/>
        <v>9.0548691320969621E-6</v>
      </c>
      <c r="K96" s="98"/>
    </row>
    <row r="97" spans="1:11" ht="16.5" x14ac:dyDescent="0.3">
      <c r="A97" s="84" t="s">
        <v>789</v>
      </c>
      <c r="B97" s="85" t="s">
        <v>788</v>
      </c>
      <c r="C97" s="86">
        <v>847.52300000000002</v>
      </c>
      <c r="D97" s="101">
        <v>78.83</v>
      </c>
      <c r="E97" s="87">
        <f t="shared" si="4"/>
        <v>66810.238089999999</v>
      </c>
      <c r="F97" s="88">
        <f t="shared" si="5"/>
        <v>2.6555690100384024E-3</v>
      </c>
      <c r="G97" s="89">
        <v>2.2833946467081061</v>
      </c>
      <c r="H97" s="89">
        <v>6.1</v>
      </c>
      <c r="I97" s="90">
        <f t="shared" si="6"/>
        <v>6.0637120614856335E-5</v>
      </c>
      <c r="J97" s="90">
        <f t="shared" si="7"/>
        <v>1.6198970961234252E-4</v>
      </c>
      <c r="K97" s="98"/>
    </row>
    <row r="98" spans="1:11" ht="16.5" x14ac:dyDescent="0.3">
      <c r="A98" s="84" t="s">
        <v>787</v>
      </c>
      <c r="B98" s="85" t="s">
        <v>786</v>
      </c>
      <c r="C98" s="86">
        <v>139.49100000000001</v>
      </c>
      <c r="D98" s="101">
        <v>71.739999999999995</v>
      </c>
      <c r="E98" s="87">
        <f t="shared" si="4"/>
        <v>10007.084339999999</v>
      </c>
      <c r="F98" s="88">
        <f t="shared" si="5"/>
        <v>3.9776093924925274E-4</v>
      </c>
      <c r="G98" s="89">
        <v>3.7914691943127958</v>
      </c>
      <c r="H98" s="89">
        <v>19.97</v>
      </c>
      <c r="I98" s="90">
        <f t="shared" si="6"/>
        <v>1.5080983478644651E-5</v>
      </c>
      <c r="J98" s="90">
        <f t="shared" si="7"/>
        <v>7.9432859568075769E-5</v>
      </c>
      <c r="K98" s="98"/>
    </row>
    <row r="99" spans="1:11" ht="16.5" x14ac:dyDescent="0.3">
      <c r="A99" s="84" t="s">
        <v>1422</v>
      </c>
      <c r="B99" s="85" t="s">
        <v>1423</v>
      </c>
      <c r="C99" s="86">
        <v>53.533999999999999</v>
      </c>
      <c r="D99" s="101">
        <v>210.94</v>
      </c>
      <c r="E99" s="87" t="str">
        <f t="shared" si="4"/>
        <v>Excl.</v>
      </c>
      <c r="F99" s="88" t="str">
        <f t="shared" si="5"/>
        <v>Excl.</v>
      </c>
      <c r="G99" s="89" t="s">
        <v>227</v>
      </c>
      <c r="H99" s="89">
        <v>45.56</v>
      </c>
      <c r="I99" s="90" t="str">
        <f t="shared" si="6"/>
        <v/>
      </c>
      <c r="J99" s="90" t="str">
        <f t="shared" si="7"/>
        <v/>
      </c>
      <c r="K99" s="98"/>
    </row>
    <row r="100" spans="1:11" ht="16.5" x14ac:dyDescent="0.3">
      <c r="A100" s="84" t="s">
        <v>1424</v>
      </c>
      <c r="B100" s="85" t="s">
        <v>785</v>
      </c>
      <c r="C100" s="86">
        <v>488.57900000000001</v>
      </c>
      <c r="D100" s="101">
        <v>37.6</v>
      </c>
      <c r="E100" s="87">
        <f t="shared" si="4"/>
        <v>18370.570400000001</v>
      </c>
      <c r="F100" s="88">
        <f t="shared" si="5"/>
        <v>7.3019224067502175E-4</v>
      </c>
      <c r="G100" s="89">
        <v>2.9255319148936172</v>
      </c>
      <c r="H100" s="89">
        <v>8.0670000000000002</v>
      </c>
      <c r="I100" s="90">
        <f t="shared" si="6"/>
        <v>2.1362007041024573E-5</v>
      </c>
      <c r="J100" s="90">
        <f t="shared" si="7"/>
        <v>5.8904608055254006E-5</v>
      </c>
      <c r="K100" s="98"/>
    </row>
    <row r="101" spans="1:11" ht="16.5" x14ac:dyDescent="0.3">
      <c r="A101" s="84" t="s">
        <v>784</v>
      </c>
      <c r="B101" s="85" t="s">
        <v>783</v>
      </c>
      <c r="C101" s="86">
        <v>342.41899999999998</v>
      </c>
      <c r="D101" s="101">
        <v>74.8</v>
      </c>
      <c r="E101" s="87">
        <f t="shared" si="4"/>
        <v>25612.941199999997</v>
      </c>
      <c r="F101" s="88">
        <f t="shared" si="5"/>
        <v>1.0180615254660561E-3</v>
      </c>
      <c r="G101" s="89">
        <v>4.1443850267379689</v>
      </c>
      <c r="H101" s="89">
        <v>3.5329999999999999</v>
      </c>
      <c r="I101" s="90">
        <f t="shared" si="6"/>
        <v>4.2192389424395378E-5</v>
      </c>
      <c r="J101" s="90">
        <f t="shared" si="7"/>
        <v>3.5968113694715764E-5</v>
      </c>
      <c r="K101" s="98"/>
    </row>
    <row r="102" spans="1:11" ht="16.5" x14ac:dyDescent="0.3">
      <c r="A102" s="84" t="s">
        <v>782</v>
      </c>
      <c r="B102" s="85" t="s">
        <v>781</v>
      </c>
      <c r="C102" s="86">
        <v>769.16399999999999</v>
      </c>
      <c r="D102" s="101">
        <v>43.51</v>
      </c>
      <c r="E102" s="87">
        <f t="shared" si="4"/>
        <v>33466.325639999995</v>
      </c>
      <c r="F102" s="88">
        <f t="shared" si="5"/>
        <v>1.3302173407871716E-3</v>
      </c>
      <c r="G102" s="89">
        <v>2.2063893357848769</v>
      </c>
      <c r="H102" s="89">
        <v>15.34</v>
      </c>
      <c r="I102" s="90">
        <f t="shared" si="6"/>
        <v>2.9349773549889328E-5</v>
      </c>
      <c r="J102" s="90">
        <f t="shared" si="7"/>
        <v>2.040553400767521E-4</v>
      </c>
      <c r="K102" s="98"/>
    </row>
    <row r="103" spans="1:11" ht="16.5" x14ac:dyDescent="0.3">
      <c r="A103" s="84" t="s">
        <v>778</v>
      </c>
      <c r="B103" s="85" t="s">
        <v>777</v>
      </c>
      <c r="C103" s="86">
        <v>146.54400000000001</v>
      </c>
      <c r="D103" s="101">
        <v>259.11</v>
      </c>
      <c r="E103" s="87">
        <f t="shared" si="4"/>
        <v>37971.015840000007</v>
      </c>
      <c r="F103" s="88">
        <f t="shared" si="5"/>
        <v>1.5092694746656502E-3</v>
      </c>
      <c r="G103" s="89">
        <v>2.0840569642236888</v>
      </c>
      <c r="H103" s="89">
        <v>8.7929999999999993</v>
      </c>
      <c r="I103" s="90">
        <f t="shared" si="6"/>
        <v>3.1454035595671769E-5</v>
      </c>
      <c r="J103" s="90">
        <f t="shared" si="7"/>
        <v>1.3271006490735062E-4</v>
      </c>
      <c r="K103" s="98"/>
    </row>
    <row r="104" spans="1:11" ht="16.5" x14ac:dyDescent="0.3">
      <c r="A104" s="84" t="s">
        <v>1717</v>
      </c>
      <c r="B104" s="85" t="s">
        <v>1718</v>
      </c>
      <c r="C104" s="86">
        <v>208.27699999999999</v>
      </c>
      <c r="D104" s="101">
        <v>87.45</v>
      </c>
      <c r="E104" s="87" t="str">
        <f t="shared" si="4"/>
        <v>Excl.</v>
      </c>
      <c r="F104" s="88" t="str">
        <f t="shared" si="5"/>
        <v>Excl.</v>
      </c>
      <c r="G104" s="89" t="s">
        <v>227</v>
      </c>
      <c r="H104" s="89">
        <v>37.29</v>
      </c>
      <c r="I104" s="90" t="str">
        <f t="shared" si="6"/>
        <v/>
      </c>
      <c r="J104" s="90" t="str">
        <f t="shared" si="7"/>
        <v/>
      </c>
      <c r="K104" s="98"/>
    </row>
    <row r="105" spans="1:11" ht="16.5" x14ac:dyDescent="0.3">
      <c r="A105" s="84" t="s">
        <v>776</v>
      </c>
      <c r="B105" s="85" t="s">
        <v>775</v>
      </c>
      <c r="C105" s="86">
        <v>713.06700000000001</v>
      </c>
      <c r="D105" s="101">
        <v>225.08</v>
      </c>
      <c r="E105" s="87">
        <f t="shared" si="4"/>
        <v>160497.12036</v>
      </c>
      <c r="F105" s="88">
        <f t="shared" si="5"/>
        <v>6.3794291296233813E-3</v>
      </c>
      <c r="G105" s="89">
        <v>0.37320063977252527</v>
      </c>
      <c r="H105" s="89">
        <v>12.827</v>
      </c>
      <c r="I105" s="90">
        <f t="shared" si="6"/>
        <v>2.3808070325589298E-5</v>
      </c>
      <c r="J105" s="90">
        <f t="shared" si="7"/>
        <v>8.1828937445679113E-4</v>
      </c>
      <c r="K105" s="98"/>
    </row>
    <row r="106" spans="1:11" ht="16.5" x14ac:dyDescent="0.3">
      <c r="A106" s="84" t="s">
        <v>774</v>
      </c>
      <c r="B106" s="85" t="s">
        <v>773</v>
      </c>
      <c r="C106" s="86">
        <v>498.61599999999999</v>
      </c>
      <c r="D106" s="101">
        <v>198.07</v>
      </c>
      <c r="E106" s="87">
        <f t="shared" si="4"/>
        <v>98760.871119999996</v>
      </c>
      <c r="F106" s="88">
        <f t="shared" si="5"/>
        <v>3.9255406992768083E-3</v>
      </c>
      <c r="G106" s="89">
        <v>1.3732518806482554</v>
      </c>
      <c r="H106" s="89">
        <v>12.606999999999999</v>
      </c>
      <c r="I106" s="90">
        <f t="shared" si="6"/>
        <v>5.3907561478431448E-5</v>
      </c>
      <c r="J106" s="90">
        <f t="shared" si="7"/>
        <v>4.948929159578272E-4</v>
      </c>
      <c r="K106" s="98"/>
    </row>
    <row r="107" spans="1:11" ht="16.5" x14ac:dyDescent="0.3">
      <c r="A107" s="84" t="s">
        <v>772</v>
      </c>
      <c r="B107" s="85" t="s">
        <v>771</v>
      </c>
      <c r="C107" s="86">
        <v>313.43900000000002</v>
      </c>
      <c r="D107" s="101">
        <v>374.14</v>
      </c>
      <c r="E107" s="87">
        <f t="shared" si="4"/>
        <v>117270.06746000001</v>
      </c>
      <c r="F107" s="88">
        <f t="shared" si="5"/>
        <v>4.6612430348231511E-3</v>
      </c>
      <c r="G107" s="89">
        <v>0.96220666060832849</v>
      </c>
      <c r="H107" s="89">
        <v>33.61</v>
      </c>
      <c r="I107" s="90">
        <f t="shared" si="6"/>
        <v>4.4850790948210152E-5</v>
      </c>
      <c r="J107" s="90">
        <f t="shared" si="7"/>
        <v>1.5666437840040613E-3</v>
      </c>
      <c r="K107" s="98"/>
    </row>
    <row r="108" spans="1:11" ht="16.5" x14ac:dyDescent="0.3">
      <c r="A108" s="84" t="s">
        <v>1425</v>
      </c>
      <c r="B108" s="85" t="s">
        <v>770</v>
      </c>
      <c r="C108" s="86">
        <v>806.00300000000004</v>
      </c>
      <c r="D108" s="101">
        <v>75.959999999999994</v>
      </c>
      <c r="E108" s="87">
        <f t="shared" si="4"/>
        <v>61223.987880000001</v>
      </c>
      <c r="F108" s="88">
        <f t="shared" si="5"/>
        <v>2.4335270990364878E-3</v>
      </c>
      <c r="G108" s="89">
        <v>3.3175355450236967</v>
      </c>
      <c r="H108" s="89">
        <v>7.02</v>
      </c>
      <c r="I108" s="90">
        <f t="shared" si="6"/>
        <v>8.07331265083195E-5</v>
      </c>
      <c r="J108" s="90">
        <f t="shared" si="7"/>
        <v>1.7083360235236141E-4</v>
      </c>
      <c r="K108" s="98"/>
    </row>
    <row r="109" spans="1:11" ht="16.5" x14ac:dyDescent="0.3">
      <c r="A109" s="84" t="s">
        <v>769</v>
      </c>
      <c r="B109" s="85" t="s">
        <v>768</v>
      </c>
      <c r="C109" s="86">
        <v>143.857</v>
      </c>
      <c r="D109" s="101">
        <v>137.13</v>
      </c>
      <c r="E109" s="87">
        <f t="shared" si="4"/>
        <v>19727.110409999998</v>
      </c>
      <c r="F109" s="88">
        <f t="shared" si="5"/>
        <v>7.8411190500222267E-4</v>
      </c>
      <c r="G109" s="89">
        <v>1.4438853642528988</v>
      </c>
      <c r="H109" s="89">
        <v>11.632999999999999</v>
      </c>
      <c r="I109" s="90">
        <f t="shared" si="6"/>
        <v>1.1321677035691687E-5</v>
      </c>
      <c r="J109" s="90">
        <f t="shared" si="7"/>
        <v>9.1215737908908551E-5</v>
      </c>
      <c r="K109" s="98"/>
    </row>
    <row r="110" spans="1:11" ht="16.5" x14ac:dyDescent="0.3">
      <c r="A110" s="84" t="s">
        <v>1426</v>
      </c>
      <c r="B110" s="85" t="s">
        <v>1427</v>
      </c>
      <c r="C110" s="86">
        <v>249.881</v>
      </c>
      <c r="D110" s="101">
        <v>54.16</v>
      </c>
      <c r="E110" s="87">
        <f t="shared" si="4"/>
        <v>13533.554959999999</v>
      </c>
      <c r="F110" s="88">
        <f t="shared" si="5"/>
        <v>5.379308647128863E-4</v>
      </c>
      <c r="G110" s="89">
        <v>2.9726735598227476</v>
      </c>
      <c r="H110" s="89">
        <v>6.117</v>
      </c>
      <c r="I110" s="90">
        <f t="shared" si="6"/>
        <v>1.5990928585445845E-5</v>
      </c>
      <c r="J110" s="90">
        <f t="shared" si="7"/>
        <v>3.2905230994487255E-5</v>
      </c>
      <c r="K110" s="98"/>
    </row>
    <row r="111" spans="1:11" ht="16.5" x14ac:dyDescent="0.3">
      <c r="A111" s="84" t="s">
        <v>766</v>
      </c>
      <c r="B111" s="85" t="s">
        <v>765</v>
      </c>
      <c r="C111" s="86">
        <v>769.21699999999998</v>
      </c>
      <c r="D111" s="101">
        <v>96.53</v>
      </c>
      <c r="E111" s="87">
        <f t="shared" si="4"/>
        <v>74252.517009999996</v>
      </c>
      <c r="F111" s="88">
        <f t="shared" si="5"/>
        <v>2.9513842298164055E-3</v>
      </c>
      <c r="G111" s="89">
        <v>3.9987568631513515</v>
      </c>
      <c r="H111" s="89">
        <v>5</v>
      </c>
      <c r="I111" s="90">
        <f t="shared" si="6"/>
        <v>1.1801867944775017E-4</v>
      </c>
      <c r="J111" s="90">
        <f t="shared" si="7"/>
        <v>1.4756921149082028E-4</v>
      </c>
      <c r="K111" s="98"/>
    </row>
    <row r="112" spans="1:11" ht="16.5" x14ac:dyDescent="0.3">
      <c r="A112" s="84" t="s">
        <v>1428</v>
      </c>
      <c r="B112" s="85" t="s">
        <v>1429</v>
      </c>
      <c r="C112" s="86">
        <v>169.82900000000001</v>
      </c>
      <c r="D112" s="101">
        <v>56.71</v>
      </c>
      <c r="E112" s="87">
        <f t="shared" si="4"/>
        <v>9631.0025900000001</v>
      </c>
      <c r="F112" s="88">
        <f t="shared" si="5"/>
        <v>3.8281246624432722E-4</v>
      </c>
      <c r="G112" s="89">
        <v>4.1967906894727562</v>
      </c>
      <c r="H112" s="89">
        <v>7.0069999999999997</v>
      </c>
      <c r="I112" s="90">
        <f t="shared" si="6"/>
        <v>1.6065837941482965E-5</v>
      </c>
      <c r="J112" s="90">
        <f t="shared" si="7"/>
        <v>2.6823669509740007E-5</v>
      </c>
      <c r="K112" s="98"/>
    </row>
    <row r="113" spans="1:11" ht="16.5" x14ac:dyDescent="0.3">
      <c r="A113" s="84" t="s">
        <v>764</v>
      </c>
      <c r="B113" s="85" t="s">
        <v>763</v>
      </c>
      <c r="C113" s="86">
        <v>398.363</v>
      </c>
      <c r="D113" s="101">
        <v>138.28</v>
      </c>
      <c r="E113" s="87">
        <f t="shared" si="4"/>
        <v>55085.63564</v>
      </c>
      <c r="F113" s="88">
        <f t="shared" si="5"/>
        <v>2.1895402723575439E-3</v>
      </c>
      <c r="G113" s="89">
        <v>2.1984379519814872</v>
      </c>
      <c r="H113" s="89">
        <v>13.2</v>
      </c>
      <c r="I113" s="90">
        <f t="shared" si="6"/>
        <v>4.8135684321427059E-5</v>
      </c>
      <c r="J113" s="90">
        <f t="shared" si="7"/>
        <v>2.8901931595119577E-4</v>
      </c>
      <c r="K113" s="98"/>
    </row>
    <row r="114" spans="1:11" ht="16.5" x14ac:dyDescent="0.3">
      <c r="A114" s="84" t="s">
        <v>762</v>
      </c>
      <c r="B114" s="85" t="s">
        <v>761</v>
      </c>
      <c r="C114" s="86">
        <v>286.07799999999997</v>
      </c>
      <c r="D114" s="101">
        <v>214.07</v>
      </c>
      <c r="E114" s="87">
        <f t="shared" si="4"/>
        <v>61240.717459999993</v>
      </c>
      <c r="F114" s="88">
        <f t="shared" si="5"/>
        <v>2.4341920652971843E-3</v>
      </c>
      <c r="G114" s="89">
        <v>0.89690288223478309</v>
      </c>
      <c r="H114" s="89">
        <v>15.4</v>
      </c>
      <c r="I114" s="90">
        <f t="shared" si="6"/>
        <v>2.1832338792780841E-5</v>
      </c>
      <c r="J114" s="90">
        <f t="shared" si="7"/>
        <v>3.7486557805576639E-4</v>
      </c>
      <c r="K114" s="98"/>
    </row>
    <row r="115" spans="1:11" ht="16.5" x14ac:dyDescent="0.3">
      <c r="A115" s="84" t="s">
        <v>760</v>
      </c>
      <c r="B115" s="85" t="s">
        <v>759</v>
      </c>
      <c r="C115" s="86">
        <v>112.062</v>
      </c>
      <c r="D115" s="101">
        <v>128.29</v>
      </c>
      <c r="E115" s="87">
        <f t="shared" si="4"/>
        <v>14376.433979999998</v>
      </c>
      <c r="F115" s="88">
        <f t="shared" si="5"/>
        <v>5.7143356532754789E-4</v>
      </c>
      <c r="G115" s="89">
        <v>0.21825551484916986</v>
      </c>
      <c r="H115" s="89">
        <v>-6.8719999999999999</v>
      </c>
      <c r="I115" s="90">
        <f t="shared" si="6"/>
        <v>1.247185270026607E-6</v>
      </c>
      <c r="J115" s="90">
        <f t="shared" si="7"/>
        <v>-3.9268914609309089E-5</v>
      </c>
      <c r="K115" s="98"/>
    </row>
    <row r="116" spans="1:11" ht="16.5" x14ac:dyDescent="0.3">
      <c r="A116" s="84" t="s">
        <v>758</v>
      </c>
      <c r="B116" s="85" t="s">
        <v>757</v>
      </c>
      <c r="C116" s="86">
        <v>600.03</v>
      </c>
      <c r="D116" s="101">
        <v>90.22</v>
      </c>
      <c r="E116" s="87">
        <f t="shared" si="4"/>
        <v>54134.706599999998</v>
      </c>
      <c r="F116" s="88">
        <f t="shared" si="5"/>
        <v>2.1517428065564522E-3</v>
      </c>
      <c r="G116" s="89">
        <v>2.2389714032365329</v>
      </c>
      <c r="H116" s="89">
        <v>9.8829999999999991</v>
      </c>
      <c r="I116" s="90">
        <f t="shared" si="6"/>
        <v>4.8176906109998151E-5</v>
      </c>
      <c r="J116" s="90">
        <f t="shared" si="7"/>
        <v>2.1265674157197413E-4</v>
      </c>
      <c r="K116" s="98"/>
    </row>
    <row r="117" spans="1:11" ht="16.5" x14ac:dyDescent="0.3">
      <c r="A117" s="84" t="s">
        <v>756</v>
      </c>
      <c r="B117" s="85" t="s">
        <v>755</v>
      </c>
      <c r="C117" s="86">
        <v>583.64700000000005</v>
      </c>
      <c r="D117" s="101">
        <v>72.53</v>
      </c>
      <c r="E117" s="87">
        <f t="shared" si="4"/>
        <v>42331.916910000007</v>
      </c>
      <c r="F117" s="88">
        <f t="shared" si="5"/>
        <v>1.6826062875315915E-3</v>
      </c>
      <c r="G117" s="89">
        <v>2.2749207224596715</v>
      </c>
      <c r="H117" s="89">
        <v>15.035</v>
      </c>
      <c r="I117" s="90">
        <f t="shared" si="6"/>
        <v>3.8277959112465541E-5</v>
      </c>
      <c r="J117" s="90">
        <f t="shared" si="7"/>
        <v>2.529798553303748E-4</v>
      </c>
      <c r="K117" s="98"/>
    </row>
    <row r="118" spans="1:11" ht="16.5" x14ac:dyDescent="0.3">
      <c r="A118" s="84" t="s">
        <v>835</v>
      </c>
      <c r="B118" s="85" t="s">
        <v>834</v>
      </c>
      <c r="C118" s="86">
        <v>225.98400000000001</v>
      </c>
      <c r="D118" s="101">
        <v>230.11</v>
      </c>
      <c r="E118" s="87">
        <f t="shared" si="4"/>
        <v>52001.178240000008</v>
      </c>
      <c r="F118" s="88">
        <f t="shared" si="5"/>
        <v>2.0669394596918335E-3</v>
      </c>
      <c r="G118" s="89">
        <v>0.79961757420364166</v>
      </c>
      <c r="H118" s="89">
        <v>13.15</v>
      </c>
      <c r="I118" s="90">
        <f t="shared" si="6"/>
        <v>1.6527611167845695E-5</v>
      </c>
      <c r="J118" s="90">
        <f t="shared" si="7"/>
        <v>2.7180253894947611E-4</v>
      </c>
      <c r="K118" s="98"/>
    </row>
    <row r="119" spans="1:11" ht="16.5" x14ac:dyDescent="0.3">
      <c r="A119" s="84" t="s">
        <v>754</v>
      </c>
      <c r="B119" s="85" t="s">
        <v>753</v>
      </c>
      <c r="C119" s="86">
        <v>201.06800000000001</v>
      </c>
      <c r="D119" s="101">
        <v>99.47</v>
      </c>
      <c r="E119" s="87">
        <f t="shared" si="4"/>
        <v>20000.233960000001</v>
      </c>
      <c r="F119" s="88">
        <f t="shared" si="5"/>
        <v>7.9496800215180376E-4</v>
      </c>
      <c r="G119" s="89">
        <v>3.820247310746959</v>
      </c>
      <c r="H119" s="89">
        <v>3.0870000000000002</v>
      </c>
      <c r="I119" s="90">
        <f t="shared" si="6"/>
        <v>3.0369743723503112E-5</v>
      </c>
      <c r="J119" s="90">
        <f t="shared" si="7"/>
        <v>2.4540662226426184E-5</v>
      </c>
      <c r="K119" s="98"/>
    </row>
    <row r="120" spans="1:11" ht="16.5" x14ac:dyDescent="0.3">
      <c r="A120" s="84" t="s">
        <v>752</v>
      </c>
      <c r="B120" s="85" t="s">
        <v>751</v>
      </c>
      <c r="C120" s="86">
        <v>122.423</v>
      </c>
      <c r="D120" s="101">
        <v>181.13</v>
      </c>
      <c r="E120" s="87">
        <f t="shared" si="4"/>
        <v>22174.477989999999</v>
      </c>
      <c r="F120" s="88">
        <f t="shared" si="5"/>
        <v>8.8138971282661154E-4</v>
      </c>
      <c r="G120" s="89">
        <v>0.86125986860266113</v>
      </c>
      <c r="H120" s="89">
        <v>12.59</v>
      </c>
      <c r="I120" s="90">
        <f t="shared" si="6"/>
        <v>7.5910558825678465E-6</v>
      </c>
      <c r="J120" s="90">
        <f t="shared" si="7"/>
        <v>1.1096696484487039E-4</v>
      </c>
      <c r="K120" s="98"/>
    </row>
    <row r="121" spans="1:11" ht="16.5" x14ac:dyDescent="0.3">
      <c r="A121" s="84" t="s">
        <v>1430</v>
      </c>
      <c r="B121" s="85" t="s">
        <v>1431</v>
      </c>
      <c r="C121" s="86">
        <v>191.749</v>
      </c>
      <c r="D121" s="101">
        <v>193.14</v>
      </c>
      <c r="E121" s="87" t="str">
        <f t="shared" si="4"/>
        <v>Excl.</v>
      </c>
      <c r="F121" s="88" t="str">
        <f t="shared" si="5"/>
        <v>Excl.</v>
      </c>
      <c r="G121" s="89" t="s">
        <v>227</v>
      </c>
      <c r="H121" s="89">
        <v>18.036999999999999</v>
      </c>
      <c r="I121" s="90" t="str">
        <f t="shared" si="6"/>
        <v/>
      </c>
      <c r="J121" s="90" t="str">
        <f t="shared" si="7"/>
        <v/>
      </c>
      <c r="K121" s="98"/>
    </row>
    <row r="122" spans="1:11" ht="16.5" x14ac:dyDescent="0.3">
      <c r="A122" s="84" t="s">
        <v>1432</v>
      </c>
      <c r="B122" s="85" t="s">
        <v>1118</v>
      </c>
      <c r="C122" s="86">
        <v>88.721999999999994</v>
      </c>
      <c r="D122" s="101">
        <v>182.55</v>
      </c>
      <c r="E122" s="87" t="str">
        <f t="shared" si="4"/>
        <v>Excl.</v>
      </c>
      <c r="F122" s="88" t="str">
        <f t="shared" si="5"/>
        <v>Excl.</v>
      </c>
      <c r="G122" s="89" t="s">
        <v>227</v>
      </c>
      <c r="H122" s="89">
        <v>13.5</v>
      </c>
      <c r="I122" s="90" t="str">
        <f t="shared" si="6"/>
        <v/>
      </c>
      <c r="J122" s="90" t="str">
        <f t="shared" si="7"/>
        <v/>
      </c>
      <c r="K122" s="98"/>
    </row>
    <row r="123" spans="1:11" ht="16.5" x14ac:dyDescent="0.3">
      <c r="A123" s="84" t="s">
        <v>750</v>
      </c>
      <c r="B123" s="85" t="s">
        <v>749</v>
      </c>
      <c r="C123" s="86">
        <v>265.34199999999998</v>
      </c>
      <c r="D123" s="101">
        <v>284.04000000000002</v>
      </c>
      <c r="E123" s="87">
        <f t="shared" si="4"/>
        <v>75367.741680000006</v>
      </c>
      <c r="F123" s="88">
        <f t="shared" si="5"/>
        <v>2.9957121076619061E-3</v>
      </c>
      <c r="G123" s="89">
        <v>0.91536403323475568</v>
      </c>
      <c r="H123" s="89">
        <v>18.600000000000001</v>
      </c>
      <c r="I123" s="90">
        <f t="shared" si="6"/>
        <v>2.742167117279593E-5</v>
      </c>
      <c r="J123" s="90">
        <f t="shared" si="7"/>
        <v>5.5720245202511463E-4</v>
      </c>
      <c r="K123" s="98"/>
    </row>
    <row r="124" spans="1:11" ht="16.5" x14ac:dyDescent="0.3">
      <c r="A124" s="84" t="s">
        <v>748</v>
      </c>
      <c r="B124" s="85" t="s">
        <v>747</v>
      </c>
      <c r="C124" s="86">
        <v>129.50899999999999</v>
      </c>
      <c r="D124" s="101">
        <v>110.61</v>
      </c>
      <c r="E124" s="87">
        <f t="shared" si="4"/>
        <v>14324.990489999998</v>
      </c>
      <c r="F124" s="88">
        <f t="shared" si="5"/>
        <v>5.6938879282384584E-4</v>
      </c>
      <c r="G124" s="89">
        <v>1.7358285869270411</v>
      </c>
      <c r="H124" s="89">
        <v>9.7669999999999995</v>
      </c>
      <c r="I124" s="90">
        <f t="shared" si="6"/>
        <v>9.8836134365950997E-6</v>
      </c>
      <c r="J124" s="90">
        <f t="shared" si="7"/>
        <v>5.5612203395105014E-5</v>
      </c>
      <c r="K124" s="98"/>
    </row>
    <row r="125" spans="1:11" ht="16.5" x14ac:dyDescent="0.3">
      <c r="A125" s="84" t="s">
        <v>746</v>
      </c>
      <c r="B125" s="85" t="s">
        <v>745</v>
      </c>
      <c r="C125" s="86">
        <v>3907.8429999999998</v>
      </c>
      <c r="D125" s="101">
        <v>12.25</v>
      </c>
      <c r="E125" s="87" t="str">
        <f t="shared" si="4"/>
        <v>Excl.</v>
      </c>
      <c r="F125" s="88" t="str">
        <f t="shared" si="5"/>
        <v>Excl.</v>
      </c>
      <c r="G125" s="89" t="s">
        <v>227</v>
      </c>
      <c r="H125" s="89">
        <v>31.745000000000001</v>
      </c>
      <c r="I125" s="90" t="str">
        <f t="shared" si="6"/>
        <v/>
      </c>
      <c r="J125" s="90" t="str">
        <f t="shared" si="7"/>
        <v/>
      </c>
      <c r="K125" s="98"/>
    </row>
    <row r="126" spans="1:11" ht="16.5" x14ac:dyDescent="0.3">
      <c r="A126" s="84" t="s">
        <v>744</v>
      </c>
      <c r="B126" s="85" t="s">
        <v>743</v>
      </c>
      <c r="C126" s="86">
        <v>1959.875</v>
      </c>
      <c r="D126" s="101">
        <v>75.61</v>
      </c>
      <c r="E126" s="87">
        <f t="shared" si="4"/>
        <v>148186.14874999999</v>
      </c>
      <c r="F126" s="88">
        <f t="shared" si="5"/>
        <v>5.8900934286049474E-3</v>
      </c>
      <c r="G126" s="89">
        <v>2.0367676233302472</v>
      </c>
      <c r="H126" s="89">
        <v>8.4730000000000008</v>
      </c>
      <c r="I126" s="90">
        <f t="shared" si="6"/>
        <v>1.1996751593772805E-4</v>
      </c>
      <c r="J126" s="90">
        <f t="shared" si="7"/>
        <v>4.9906761620569721E-4</v>
      </c>
      <c r="K126" s="98"/>
    </row>
    <row r="127" spans="1:11" ht="16.5" x14ac:dyDescent="0.3">
      <c r="A127" s="84" t="s">
        <v>742</v>
      </c>
      <c r="B127" s="85" t="s">
        <v>741</v>
      </c>
      <c r="C127" s="86">
        <v>505.404</v>
      </c>
      <c r="D127" s="101">
        <v>29.6</v>
      </c>
      <c r="E127" s="87">
        <f t="shared" si="4"/>
        <v>14959.958400000001</v>
      </c>
      <c r="F127" s="88">
        <f t="shared" si="5"/>
        <v>5.9462745612412309E-4</v>
      </c>
      <c r="G127" s="89">
        <v>3.7837837837837842</v>
      </c>
      <c r="H127" s="89">
        <v>11</v>
      </c>
      <c r="I127" s="90">
        <f t="shared" si="6"/>
        <v>2.2499417258750608E-5</v>
      </c>
      <c r="J127" s="90">
        <f t="shared" si="7"/>
        <v>6.5409020173653543E-5</v>
      </c>
      <c r="K127" s="98"/>
    </row>
    <row r="128" spans="1:11" ht="16.5" x14ac:dyDescent="0.3">
      <c r="A128" s="84" t="s">
        <v>740</v>
      </c>
      <c r="B128" s="85" t="s">
        <v>739</v>
      </c>
      <c r="C128" s="86">
        <v>1458.48</v>
      </c>
      <c r="D128" s="101">
        <v>32.93</v>
      </c>
      <c r="E128" s="87">
        <f t="shared" si="4"/>
        <v>48027.746400000004</v>
      </c>
      <c r="F128" s="88">
        <f t="shared" si="5"/>
        <v>1.9090037486472226E-3</v>
      </c>
      <c r="G128" s="89">
        <v>0.91102338293349516</v>
      </c>
      <c r="H128" s="89">
        <v>26.62</v>
      </c>
      <c r="I128" s="90">
        <f t="shared" si="6"/>
        <v>1.7391470531253165E-5</v>
      </c>
      <c r="J128" s="90">
        <f t="shared" si="7"/>
        <v>5.0817679788989071E-4</v>
      </c>
      <c r="K128" s="98"/>
    </row>
    <row r="129" spans="1:11" ht="16.5" x14ac:dyDescent="0.3">
      <c r="A129" s="84" t="s">
        <v>738</v>
      </c>
      <c r="B129" s="85" t="s">
        <v>737</v>
      </c>
      <c r="C129" s="86">
        <v>374.85199999999998</v>
      </c>
      <c r="D129" s="101">
        <v>29.78</v>
      </c>
      <c r="E129" s="87">
        <f t="shared" si="4"/>
        <v>11163.092559999999</v>
      </c>
      <c r="F129" s="88">
        <f t="shared" si="5"/>
        <v>4.4370987899477869E-4</v>
      </c>
      <c r="G129" s="89">
        <v>3.2572196104768296</v>
      </c>
      <c r="H129" s="89">
        <v>20.132999999999999</v>
      </c>
      <c r="I129" s="90">
        <f t="shared" si="6"/>
        <v>1.4452605192240941E-5</v>
      </c>
      <c r="J129" s="90">
        <f t="shared" si="7"/>
        <v>8.9332109938018776E-5</v>
      </c>
      <c r="K129" s="98"/>
    </row>
    <row r="130" spans="1:11" ht="16.5" x14ac:dyDescent="0.3">
      <c r="A130" s="84" t="s">
        <v>1719</v>
      </c>
      <c r="B130" s="85" t="s">
        <v>1433</v>
      </c>
      <c r="C130" s="86">
        <v>96.706000000000003</v>
      </c>
      <c r="D130" s="101">
        <v>359.39</v>
      </c>
      <c r="E130" s="87" t="str">
        <f t="shared" si="4"/>
        <v>Excl.</v>
      </c>
      <c r="F130" s="88" t="str">
        <f t="shared" si="5"/>
        <v>Excl.</v>
      </c>
      <c r="G130" s="89" t="s">
        <v>227</v>
      </c>
      <c r="H130" s="89">
        <v>17.843</v>
      </c>
      <c r="I130" s="90" t="str">
        <f t="shared" si="6"/>
        <v/>
      </c>
      <c r="J130" s="90" t="str">
        <f t="shared" si="7"/>
        <v/>
      </c>
      <c r="K130" s="98"/>
    </row>
    <row r="131" spans="1:11" ht="16.5" x14ac:dyDescent="0.3">
      <c r="A131" s="84" t="s">
        <v>736</v>
      </c>
      <c r="B131" s="85" t="s">
        <v>735</v>
      </c>
      <c r="C131" s="86">
        <v>283.553</v>
      </c>
      <c r="D131" s="101">
        <v>181.56</v>
      </c>
      <c r="E131" s="87">
        <f t="shared" si="4"/>
        <v>51481.882680000002</v>
      </c>
      <c r="F131" s="88">
        <f t="shared" si="5"/>
        <v>2.0462985334564129E-3</v>
      </c>
      <c r="G131" s="89">
        <v>2.6217228464419473</v>
      </c>
      <c r="H131" s="89">
        <v>6.6449999999999996</v>
      </c>
      <c r="I131" s="90">
        <f t="shared" si="6"/>
        <v>5.3648276158033295E-5</v>
      </c>
      <c r="J131" s="90">
        <f t="shared" si="7"/>
        <v>1.3597653754817863E-4</v>
      </c>
      <c r="K131" s="98"/>
    </row>
    <row r="132" spans="1:11" ht="16.5" x14ac:dyDescent="0.3">
      <c r="A132" s="84" t="s">
        <v>734</v>
      </c>
      <c r="B132" s="85" t="s">
        <v>733</v>
      </c>
      <c r="C132" s="86">
        <v>609.971</v>
      </c>
      <c r="D132" s="101">
        <v>61.32</v>
      </c>
      <c r="E132" s="87">
        <f t="shared" si="4"/>
        <v>37403.421719999998</v>
      </c>
      <c r="F132" s="88">
        <f t="shared" si="5"/>
        <v>1.4867087804001759E-3</v>
      </c>
      <c r="G132" s="89">
        <v>3.3268101761252442</v>
      </c>
      <c r="H132" s="89">
        <v>6.1</v>
      </c>
      <c r="I132" s="90">
        <f t="shared" si="6"/>
        <v>4.9459978995700562E-5</v>
      </c>
      <c r="J132" s="90">
        <f t="shared" si="7"/>
        <v>9.0689235604410735E-5</v>
      </c>
      <c r="K132" s="98"/>
    </row>
    <row r="133" spans="1:11" ht="16.5" x14ac:dyDescent="0.3">
      <c r="A133" s="84" t="s">
        <v>732</v>
      </c>
      <c r="B133" s="85" t="s">
        <v>731</v>
      </c>
      <c r="C133" s="86">
        <v>144.405</v>
      </c>
      <c r="D133" s="101">
        <v>115.59</v>
      </c>
      <c r="E133" s="87">
        <f t="shared" si="4"/>
        <v>16691.773949999999</v>
      </c>
      <c r="F133" s="88">
        <f t="shared" si="5"/>
        <v>6.6346354827346329E-4</v>
      </c>
      <c r="G133" s="89">
        <v>2.8203131758802664</v>
      </c>
      <c r="H133" s="89">
        <v>7.4249999999999998</v>
      </c>
      <c r="I133" s="90">
        <f t="shared" si="6"/>
        <v>1.8711749869119216E-5</v>
      </c>
      <c r="J133" s="90">
        <f t="shared" si="7"/>
        <v>4.9262168459304649E-5</v>
      </c>
      <c r="K133" s="98"/>
    </row>
    <row r="134" spans="1:11" ht="16.5" x14ac:dyDescent="0.3">
      <c r="A134" s="84" t="s">
        <v>1434</v>
      </c>
      <c r="B134" s="85" t="s">
        <v>1219</v>
      </c>
      <c r="C134" s="86">
        <v>128.161</v>
      </c>
      <c r="D134" s="101">
        <v>98.85</v>
      </c>
      <c r="E134" s="87">
        <f t="shared" si="4"/>
        <v>12668.71485</v>
      </c>
      <c r="F134" s="88">
        <f t="shared" si="5"/>
        <v>5.0355525611738331E-4</v>
      </c>
      <c r="G134" s="89">
        <v>2.5290844714213456</v>
      </c>
      <c r="H134" s="89">
        <v>7.0979999999999999</v>
      </c>
      <c r="I134" s="90">
        <f t="shared" si="6"/>
        <v>1.2735337787490727E-5</v>
      </c>
      <c r="J134" s="90">
        <f t="shared" si="7"/>
        <v>3.5742352079211865E-5</v>
      </c>
      <c r="K134" s="98"/>
    </row>
    <row r="135" spans="1:11" ht="16.5" x14ac:dyDescent="0.3">
      <c r="A135" s="84" t="s">
        <v>730</v>
      </c>
      <c r="B135" s="85" t="s">
        <v>729</v>
      </c>
      <c r="C135" s="86">
        <v>52.341000000000001</v>
      </c>
      <c r="D135" s="101">
        <v>400.93</v>
      </c>
      <c r="E135" s="87">
        <f t="shared" si="4"/>
        <v>20985.077130000001</v>
      </c>
      <c r="F135" s="88">
        <f t="shared" si="5"/>
        <v>8.3411348459233765E-4</v>
      </c>
      <c r="G135" s="89">
        <v>1.5264510014216945</v>
      </c>
      <c r="H135" s="89">
        <v>18.332999999999998</v>
      </c>
      <c r="I135" s="90">
        <f t="shared" si="6"/>
        <v>1.273233363855313E-5</v>
      </c>
      <c r="J135" s="90">
        <f t="shared" si="7"/>
        <v>1.5291802513031324E-4</v>
      </c>
      <c r="K135" s="98"/>
    </row>
    <row r="136" spans="1:11" ht="16.5" x14ac:dyDescent="0.3">
      <c r="A136" s="84" t="s">
        <v>728</v>
      </c>
      <c r="B136" s="85" t="s">
        <v>727</v>
      </c>
      <c r="C136" s="86">
        <v>888.63300000000004</v>
      </c>
      <c r="D136" s="101">
        <v>21.46</v>
      </c>
      <c r="E136" s="87">
        <f t="shared" si="4"/>
        <v>19070.064180000001</v>
      </c>
      <c r="F136" s="88">
        <f t="shared" si="5"/>
        <v>7.5799567407066855E-4</v>
      </c>
      <c r="G136" s="89">
        <v>0.83876980428704562</v>
      </c>
      <c r="H136" s="89">
        <v>41.67</v>
      </c>
      <c r="I136" s="90">
        <f t="shared" si="6"/>
        <v>6.3578388319068185E-6</v>
      </c>
      <c r="J136" s="90">
        <f t="shared" si="7"/>
        <v>3.1585679738524761E-4</v>
      </c>
      <c r="K136" s="98"/>
    </row>
    <row r="137" spans="1:11" ht="16.5" x14ac:dyDescent="0.3">
      <c r="A137" s="84" t="s">
        <v>1435</v>
      </c>
      <c r="B137" s="85" t="s">
        <v>1436</v>
      </c>
      <c r="C137" s="86">
        <v>205.566</v>
      </c>
      <c r="D137" s="101">
        <v>202.68</v>
      </c>
      <c r="E137" s="87">
        <f t="shared" si="4"/>
        <v>41664.116880000001</v>
      </c>
      <c r="F137" s="88">
        <f t="shared" si="5"/>
        <v>1.6560626152551689E-3</v>
      </c>
      <c r="G137" s="89">
        <v>2.0130254588513914</v>
      </c>
      <c r="H137" s="89">
        <v>8.6999999999999993</v>
      </c>
      <c r="I137" s="90">
        <f t="shared" si="6"/>
        <v>3.3336962059606717E-5</v>
      </c>
      <c r="J137" s="90">
        <f t="shared" si="7"/>
        <v>1.4407744752719968E-4</v>
      </c>
      <c r="K137" s="98"/>
    </row>
    <row r="138" spans="1:11" ht="16.5" x14ac:dyDescent="0.3">
      <c r="A138" s="84" t="s">
        <v>1437</v>
      </c>
      <c r="B138" s="85" t="s">
        <v>1438</v>
      </c>
      <c r="C138" s="86">
        <v>538.87300000000005</v>
      </c>
      <c r="D138" s="101">
        <v>31.74</v>
      </c>
      <c r="E138" s="87">
        <f t="shared" si="4"/>
        <v>17103.829020000001</v>
      </c>
      <c r="F138" s="88">
        <f t="shared" si="5"/>
        <v>6.7984188646838431E-4</v>
      </c>
      <c r="G138" s="89">
        <v>3.7807183364839321</v>
      </c>
      <c r="H138" s="89">
        <v>1.22</v>
      </c>
      <c r="I138" s="90">
        <f t="shared" si="6"/>
        <v>2.5702906860808482E-5</v>
      </c>
      <c r="J138" s="90">
        <f t="shared" si="7"/>
        <v>8.2940710149142882E-6</v>
      </c>
      <c r="K138" s="98"/>
    </row>
    <row r="139" spans="1:11" ht="16.5" x14ac:dyDescent="0.3">
      <c r="A139" s="84" t="s">
        <v>1439</v>
      </c>
      <c r="B139" s="85" t="s">
        <v>1440</v>
      </c>
      <c r="C139" s="86">
        <v>170.227</v>
      </c>
      <c r="D139" s="101">
        <v>105.31</v>
      </c>
      <c r="E139" s="87" t="str">
        <f t="shared" si="4"/>
        <v>Excl.</v>
      </c>
      <c r="F139" s="88" t="str">
        <f t="shared" si="5"/>
        <v>Excl.</v>
      </c>
      <c r="G139" s="89" t="s">
        <v>227</v>
      </c>
      <c r="H139" s="89">
        <v>15.82</v>
      </c>
      <c r="I139" s="90" t="str">
        <f t="shared" si="6"/>
        <v/>
      </c>
      <c r="J139" s="90" t="str">
        <f t="shared" si="7"/>
        <v/>
      </c>
      <c r="K139" s="98"/>
    </row>
    <row r="140" spans="1:11" ht="16.5" x14ac:dyDescent="0.3">
      <c r="A140" s="84" t="s">
        <v>1441</v>
      </c>
      <c r="B140" s="85" t="s">
        <v>1442</v>
      </c>
      <c r="C140" s="86">
        <v>338.07299999999998</v>
      </c>
      <c r="D140" s="101">
        <v>70.64</v>
      </c>
      <c r="E140" s="87">
        <f t="shared" ref="E140:E203" si="8">IF(OR(H140="n/a", G140=0, G140="n/a"), "Excl.", D140*C140)</f>
        <v>23881.476719999999</v>
      </c>
      <c r="F140" s="88">
        <f t="shared" si="5"/>
        <v>9.4923938762430402E-4</v>
      </c>
      <c r="G140" s="89">
        <v>0.39637599093997739</v>
      </c>
      <c r="H140" s="89">
        <v>5.915</v>
      </c>
      <c r="I140" s="90">
        <f t="shared" si="6"/>
        <v>3.7625570290884083E-6</v>
      </c>
      <c r="J140" s="90">
        <f t="shared" si="7"/>
        <v>5.6147509777977585E-5</v>
      </c>
      <c r="K140" s="98"/>
    </row>
    <row r="141" spans="1:11" ht="16.5" x14ac:dyDescent="0.3">
      <c r="A141" s="84" t="s">
        <v>726</v>
      </c>
      <c r="B141" s="85" t="s">
        <v>725</v>
      </c>
      <c r="C141" s="86">
        <v>146.55199999999999</v>
      </c>
      <c r="D141" s="101">
        <v>158.16</v>
      </c>
      <c r="E141" s="87">
        <f t="shared" si="8"/>
        <v>23178.66432</v>
      </c>
      <c r="F141" s="88">
        <f t="shared" ref="F141:F204" si="9">IF(E141="Excl.","Excl.",E141/(SUM($E$12:$E$516)))</f>
        <v>9.2130404593615545E-4</v>
      </c>
      <c r="G141" s="89">
        <v>2.0333839150227617</v>
      </c>
      <c r="H141" s="89">
        <v>4.7</v>
      </c>
      <c r="I141" s="90">
        <f t="shared" ref="I141:I204" si="10">IFERROR(G141*F141/100, "")</f>
        <v>1.8733648278519701E-5</v>
      </c>
      <c r="J141" s="90">
        <f t="shared" ref="J141:J204" si="11">IFERROR(H141*F141/100, "")</f>
        <v>4.330129015899931E-5</v>
      </c>
      <c r="K141" s="98"/>
    </row>
    <row r="142" spans="1:11" ht="16.5" x14ac:dyDescent="0.3">
      <c r="A142" s="84" t="s">
        <v>1443</v>
      </c>
      <c r="B142" s="85" t="s">
        <v>1444</v>
      </c>
      <c r="C142" s="86">
        <v>583.88199999999995</v>
      </c>
      <c r="D142" s="101">
        <v>40.659999999999997</v>
      </c>
      <c r="E142" s="87">
        <f t="shared" si="8"/>
        <v>23740.642119999997</v>
      </c>
      <c r="F142" s="88">
        <f t="shared" si="9"/>
        <v>9.4364150307856497E-4</v>
      </c>
      <c r="G142" s="89">
        <v>2.1642892277422532</v>
      </c>
      <c r="H142" s="89">
        <v>31.25</v>
      </c>
      <c r="I142" s="90">
        <f t="shared" si="10"/>
        <v>2.0423131399634464E-5</v>
      </c>
      <c r="J142" s="90">
        <f t="shared" si="11"/>
        <v>2.9488796971205157E-4</v>
      </c>
      <c r="K142" s="98"/>
    </row>
    <row r="143" spans="1:11" ht="16.5" x14ac:dyDescent="0.3">
      <c r="A143" s="84" t="s">
        <v>724</v>
      </c>
      <c r="B143" s="85" t="s">
        <v>723</v>
      </c>
      <c r="C143" s="86">
        <v>540.14800000000002</v>
      </c>
      <c r="D143" s="101">
        <v>47.78</v>
      </c>
      <c r="E143" s="87">
        <f t="shared" si="8"/>
        <v>25808.27144</v>
      </c>
      <c r="F143" s="88">
        <f t="shared" si="9"/>
        <v>1.0258254991757235E-3</v>
      </c>
      <c r="G143" s="89">
        <v>2.0510673922143154</v>
      </c>
      <c r="H143" s="89">
        <v>5.0999999999999996</v>
      </c>
      <c r="I143" s="90">
        <f t="shared" si="10"/>
        <v>2.1040372314612996E-5</v>
      </c>
      <c r="J143" s="90">
        <f t="shared" si="11"/>
        <v>5.2317100457961896E-5</v>
      </c>
      <c r="K143" s="98"/>
    </row>
    <row r="144" spans="1:11" ht="16.5" x14ac:dyDescent="0.3">
      <c r="A144" s="84" t="s">
        <v>1445</v>
      </c>
      <c r="B144" s="85" t="s">
        <v>1446</v>
      </c>
      <c r="C144" s="86">
        <v>195.18600000000001</v>
      </c>
      <c r="D144" s="101">
        <v>124.77</v>
      </c>
      <c r="E144" s="87">
        <f t="shared" si="8"/>
        <v>24353.357220000002</v>
      </c>
      <c r="F144" s="88">
        <f t="shared" si="9"/>
        <v>9.6799566313036304E-4</v>
      </c>
      <c r="G144" s="89">
        <v>1.5388314498677567</v>
      </c>
      <c r="H144" s="89">
        <v>12.14</v>
      </c>
      <c r="I144" s="90">
        <f t="shared" si="10"/>
        <v>1.4895821697605972E-5</v>
      </c>
      <c r="J144" s="90">
        <f t="shared" si="11"/>
        <v>1.1751467350402608E-4</v>
      </c>
      <c r="K144" s="98"/>
    </row>
    <row r="145" spans="1:11" ht="16.5" x14ac:dyDescent="0.3">
      <c r="A145" s="84" t="s">
        <v>722</v>
      </c>
      <c r="B145" s="85" t="s">
        <v>721</v>
      </c>
      <c r="C145" s="86">
        <v>1412.115</v>
      </c>
      <c r="D145" s="101">
        <v>58.53</v>
      </c>
      <c r="E145" s="87">
        <f t="shared" si="8"/>
        <v>82651.090949999998</v>
      </c>
      <c r="F145" s="88">
        <f t="shared" si="9"/>
        <v>3.285210202020483E-3</v>
      </c>
      <c r="G145" s="89">
        <v>2.1527421834956431</v>
      </c>
      <c r="H145" s="89">
        <v>8.3170000000000002</v>
      </c>
      <c r="I145" s="90">
        <f t="shared" si="10"/>
        <v>7.0722105835397376E-5</v>
      </c>
      <c r="J145" s="90">
        <f t="shared" si="11"/>
        <v>2.7323093250204358E-4</v>
      </c>
      <c r="K145" s="98"/>
    </row>
    <row r="146" spans="1:11" ht="16.5" x14ac:dyDescent="0.3">
      <c r="A146" s="84" t="s">
        <v>720</v>
      </c>
      <c r="B146" s="85" t="s">
        <v>719</v>
      </c>
      <c r="C146" s="86">
        <v>551.58100000000002</v>
      </c>
      <c r="D146" s="101">
        <v>22.65</v>
      </c>
      <c r="E146" s="87">
        <f t="shared" si="8"/>
        <v>12493.309649999999</v>
      </c>
      <c r="F146" s="88">
        <f t="shared" si="9"/>
        <v>4.9658326160522325E-4</v>
      </c>
      <c r="G146" s="89">
        <v>2.8256070640176603</v>
      </c>
      <c r="H146" s="89">
        <v>3.5</v>
      </c>
      <c r="I146" s="90">
        <f t="shared" si="10"/>
        <v>1.4031491718646486E-5</v>
      </c>
      <c r="J146" s="90">
        <f t="shared" si="11"/>
        <v>1.7380414156182815E-5</v>
      </c>
      <c r="K146" s="98"/>
    </row>
    <row r="147" spans="1:11" ht="16.5" x14ac:dyDescent="0.3">
      <c r="A147" s="84" t="s">
        <v>718</v>
      </c>
      <c r="B147" s="85" t="s">
        <v>717</v>
      </c>
      <c r="C147" s="86">
        <v>129.011</v>
      </c>
      <c r="D147" s="101">
        <v>419.25</v>
      </c>
      <c r="E147" s="87">
        <f t="shared" si="8"/>
        <v>54087.861749999996</v>
      </c>
      <c r="F147" s="88">
        <f t="shared" si="9"/>
        <v>2.1498808204971848E-3</v>
      </c>
      <c r="G147" s="89">
        <v>0.66785927251043531</v>
      </c>
      <c r="H147" s="89">
        <v>12.686999999999999</v>
      </c>
      <c r="I147" s="90">
        <f t="shared" si="10"/>
        <v>1.4358178407613876E-5</v>
      </c>
      <c r="J147" s="90">
        <f t="shared" si="11"/>
        <v>2.7275537969647783E-4</v>
      </c>
      <c r="K147" s="98"/>
    </row>
    <row r="148" spans="1:11" ht="16.5" x14ac:dyDescent="0.3">
      <c r="A148" s="84" t="s">
        <v>1447</v>
      </c>
      <c r="B148" s="85" t="s">
        <v>1448</v>
      </c>
      <c r="C148" s="86">
        <v>128.97200000000001</v>
      </c>
      <c r="D148" s="101">
        <v>228.88</v>
      </c>
      <c r="E148" s="87">
        <f t="shared" si="8"/>
        <v>29519.111360000003</v>
      </c>
      <c r="F148" s="88">
        <f t="shared" si="9"/>
        <v>1.1733237236168719E-3</v>
      </c>
      <c r="G148" s="89">
        <v>1.2408248864033555</v>
      </c>
      <c r="H148" s="89">
        <v>10</v>
      </c>
      <c r="I148" s="90">
        <f t="shared" si="10"/>
        <v>1.4558892760712672E-5</v>
      </c>
      <c r="J148" s="90">
        <f t="shared" si="11"/>
        <v>1.1733237236168719E-4</v>
      </c>
      <c r="K148" s="98"/>
    </row>
    <row r="149" spans="1:11" ht="16.5" x14ac:dyDescent="0.3">
      <c r="A149" s="84" t="s">
        <v>716</v>
      </c>
      <c r="B149" s="85" t="s">
        <v>715</v>
      </c>
      <c r="C149" s="86">
        <v>316.48</v>
      </c>
      <c r="D149" s="101">
        <v>221.52</v>
      </c>
      <c r="E149" s="87">
        <f t="shared" si="8"/>
        <v>70106.649600000004</v>
      </c>
      <c r="F149" s="88">
        <f t="shared" si="9"/>
        <v>2.7865945609202541E-3</v>
      </c>
      <c r="G149" s="89">
        <v>2.058504875406284</v>
      </c>
      <c r="H149" s="89">
        <v>12.77</v>
      </c>
      <c r="I149" s="90">
        <f t="shared" si="10"/>
        <v>5.7362184894349767E-5</v>
      </c>
      <c r="J149" s="90">
        <f t="shared" si="11"/>
        <v>3.5584812542951641E-4</v>
      </c>
      <c r="K149" s="98"/>
    </row>
    <row r="150" spans="1:11" ht="16.5" x14ac:dyDescent="0.3">
      <c r="A150" s="84" t="s">
        <v>1449</v>
      </c>
      <c r="B150" s="85" t="s">
        <v>1450</v>
      </c>
      <c r="C150" s="86">
        <v>141.095</v>
      </c>
      <c r="D150" s="101">
        <v>165.75</v>
      </c>
      <c r="E150" s="87">
        <f t="shared" si="8"/>
        <v>23386.49625</v>
      </c>
      <c r="F150" s="88">
        <f t="shared" si="9"/>
        <v>9.2956493600903603E-4</v>
      </c>
      <c r="G150" s="89">
        <v>0.96530920060331826</v>
      </c>
      <c r="H150" s="89">
        <v>13.1</v>
      </c>
      <c r="I150" s="90">
        <f t="shared" si="10"/>
        <v>8.9731758528775735E-6</v>
      </c>
      <c r="J150" s="90">
        <f t="shared" si="11"/>
        <v>1.2177300661718372E-4</v>
      </c>
      <c r="K150" s="98"/>
    </row>
    <row r="151" spans="1:11" ht="16.5" x14ac:dyDescent="0.3">
      <c r="A151" s="84" t="s">
        <v>1451</v>
      </c>
      <c r="B151" s="85" t="s">
        <v>1452</v>
      </c>
      <c r="C151" s="86">
        <v>238.429</v>
      </c>
      <c r="D151" s="101">
        <v>165.56</v>
      </c>
      <c r="E151" s="87">
        <f t="shared" si="8"/>
        <v>39474.305240000002</v>
      </c>
      <c r="F151" s="88">
        <f t="shared" si="9"/>
        <v>1.5690221242278548E-3</v>
      </c>
      <c r="G151" s="89">
        <v>1.425465088185552</v>
      </c>
      <c r="H151" s="89">
        <v>12.37</v>
      </c>
      <c r="I151" s="90">
        <f t="shared" si="10"/>
        <v>2.2365862606775411E-5</v>
      </c>
      <c r="J151" s="90">
        <f t="shared" si="11"/>
        <v>1.9408803676698564E-4</v>
      </c>
      <c r="K151" s="98"/>
    </row>
    <row r="152" spans="1:11" ht="16.5" x14ac:dyDescent="0.3">
      <c r="A152" s="84" t="s">
        <v>713</v>
      </c>
      <c r="B152" s="85" t="s">
        <v>712</v>
      </c>
      <c r="C152" s="86">
        <v>390.678</v>
      </c>
      <c r="D152" s="101">
        <v>29.2</v>
      </c>
      <c r="E152" s="87">
        <f t="shared" si="8"/>
        <v>11407.7976</v>
      </c>
      <c r="F152" s="88">
        <f t="shared" si="9"/>
        <v>4.5343639905221097E-4</v>
      </c>
      <c r="G152" s="89">
        <v>3.6986301369863015</v>
      </c>
      <c r="H152" s="89">
        <v>5.74</v>
      </c>
      <c r="I152" s="90">
        <f t="shared" si="10"/>
        <v>1.6770935307410545E-5</v>
      </c>
      <c r="J152" s="90">
        <f t="shared" si="11"/>
        <v>2.6027249305596912E-5</v>
      </c>
      <c r="K152" s="98"/>
    </row>
    <row r="153" spans="1:11" ht="16.5" x14ac:dyDescent="0.3">
      <c r="A153" s="84" t="s">
        <v>711</v>
      </c>
      <c r="B153" s="85" t="s">
        <v>710</v>
      </c>
      <c r="C153" s="86">
        <v>248.84700000000001</v>
      </c>
      <c r="D153" s="101">
        <v>139.61000000000001</v>
      </c>
      <c r="E153" s="87">
        <f t="shared" si="8"/>
        <v>34741.529670000004</v>
      </c>
      <c r="F153" s="88">
        <f t="shared" si="9"/>
        <v>1.38090406785709E-3</v>
      </c>
      <c r="G153" s="89">
        <v>2.2061456915693713</v>
      </c>
      <c r="H153" s="89">
        <v>21.05</v>
      </c>
      <c r="I153" s="90">
        <f t="shared" si="10"/>
        <v>3.0464755597735383E-5</v>
      </c>
      <c r="J153" s="90">
        <f t="shared" si="11"/>
        <v>2.9068030628391747E-4</v>
      </c>
      <c r="K153" s="98"/>
    </row>
    <row r="154" spans="1:11" ht="16.5" x14ac:dyDescent="0.3">
      <c r="A154" s="84" t="s">
        <v>709</v>
      </c>
      <c r="B154" s="85" t="s">
        <v>1453</v>
      </c>
      <c r="C154" s="86">
        <v>130.08600000000001</v>
      </c>
      <c r="D154" s="101">
        <v>129.27000000000001</v>
      </c>
      <c r="E154" s="87">
        <f t="shared" si="8"/>
        <v>16816.217220000002</v>
      </c>
      <c r="F154" s="88">
        <f t="shared" si="9"/>
        <v>6.6840991129756564E-4</v>
      </c>
      <c r="G154" s="89">
        <v>0.64980273845439773</v>
      </c>
      <c r="H154" s="89">
        <v>12.185</v>
      </c>
      <c r="I154" s="90">
        <f t="shared" si="10"/>
        <v>4.3433459077121923E-6</v>
      </c>
      <c r="J154" s="90">
        <f t="shared" si="11"/>
        <v>8.1445747691608379E-5</v>
      </c>
      <c r="K154" s="98"/>
    </row>
    <row r="155" spans="1:11" ht="16.5" x14ac:dyDescent="0.3">
      <c r="A155" s="84" t="s">
        <v>1720</v>
      </c>
      <c r="B155" s="85" t="s">
        <v>1721</v>
      </c>
      <c r="C155" s="86">
        <v>62.860999999999997</v>
      </c>
      <c r="D155" s="101">
        <v>327.45</v>
      </c>
      <c r="E155" s="87" t="str">
        <f t="shared" si="8"/>
        <v>Excl.</v>
      </c>
      <c r="F155" s="88" t="str">
        <f t="shared" si="9"/>
        <v>Excl.</v>
      </c>
      <c r="G155" s="89" t="s">
        <v>227</v>
      </c>
      <c r="H155" s="89">
        <v>6.5</v>
      </c>
      <c r="I155" s="90" t="str">
        <f t="shared" si="10"/>
        <v/>
      </c>
      <c r="J155" s="90" t="str">
        <f t="shared" si="11"/>
        <v/>
      </c>
      <c r="K155" s="98"/>
    </row>
    <row r="156" spans="1:11" ht="16.5" x14ac:dyDescent="0.3">
      <c r="A156" s="84" t="s">
        <v>1722</v>
      </c>
      <c r="B156" s="85" t="s">
        <v>1723</v>
      </c>
      <c r="C156" s="86">
        <v>275.74700000000001</v>
      </c>
      <c r="D156" s="101">
        <v>201.34</v>
      </c>
      <c r="E156" s="87">
        <f t="shared" si="8"/>
        <v>55518.900980000006</v>
      </c>
      <c r="F156" s="88">
        <f t="shared" si="9"/>
        <v>2.2067616749886472E-3</v>
      </c>
      <c r="G156" s="89">
        <v>1.1175126651435383</v>
      </c>
      <c r="H156" s="89">
        <v>18.475000000000001</v>
      </c>
      <c r="I156" s="90">
        <f t="shared" si="10"/>
        <v>2.4660841207531815E-5</v>
      </c>
      <c r="J156" s="90">
        <f t="shared" si="11"/>
        <v>4.0769921945415263E-4</v>
      </c>
      <c r="K156" s="98"/>
    </row>
    <row r="157" spans="1:11" ht="16.5" x14ac:dyDescent="0.3">
      <c r="A157" s="84" t="s">
        <v>707</v>
      </c>
      <c r="B157" s="85" t="s">
        <v>706</v>
      </c>
      <c r="C157" s="86">
        <v>349.00900000000001</v>
      </c>
      <c r="D157" s="101">
        <v>19.670000000000002</v>
      </c>
      <c r="E157" s="87">
        <f t="shared" si="8"/>
        <v>6865.0070300000007</v>
      </c>
      <c r="F157" s="88">
        <f t="shared" si="9"/>
        <v>2.7286985413830573E-4</v>
      </c>
      <c r="G157" s="89">
        <v>3.0503304524656834</v>
      </c>
      <c r="H157" s="89">
        <v>7.8529999999999998</v>
      </c>
      <c r="I157" s="90">
        <f t="shared" si="10"/>
        <v>8.3234322563794309E-6</v>
      </c>
      <c r="J157" s="90">
        <f t="shared" si="11"/>
        <v>2.1428469645481148E-5</v>
      </c>
      <c r="K157" s="98"/>
    </row>
    <row r="158" spans="1:11" ht="16.5" x14ac:dyDescent="0.3">
      <c r="A158" s="84" t="s">
        <v>705</v>
      </c>
      <c r="B158" s="85" t="s">
        <v>704</v>
      </c>
      <c r="C158" s="86">
        <v>340.35500000000002</v>
      </c>
      <c r="D158" s="101">
        <v>63.3</v>
      </c>
      <c r="E158" s="87">
        <f t="shared" si="8"/>
        <v>21544.4715</v>
      </c>
      <c r="F158" s="88">
        <f t="shared" si="9"/>
        <v>8.5634825572667816E-4</v>
      </c>
      <c r="G158" s="89">
        <v>3.6018957345971567</v>
      </c>
      <c r="H158" s="89">
        <v>3.4569999999999999</v>
      </c>
      <c r="I158" s="90">
        <f t="shared" si="10"/>
        <v>3.0844771296316371E-5</v>
      </c>
      <c r="J158" s="90">
        <f t="shared" si="11"/>
        <v>2.9603959200471263E-5</v>
      </c>
      <c r="K158" s="98"/>
    </row>
    <row r="159" spans="1:11" ht="16.5" x14ac:dyDescent="0.3">
      <c r="A159" s="84" t="s">
        <v>1454</v>
      </c>
      <c r="B159" s="85" t="s">
        <v>1455</v>
      </c>
      <c r="C159" s="86">
        <v>115.79900000000001</v>
      </c>
      <c r="D159" s="101">
        <v>153.1</v>
      </c>
      <c r="E159" s="87">
        <f t="shared" si="8"/>
        <v>17728.8269</v>
      </c>
      <c r="F159" s="88">
        <f t="shared" si="9"/>
        <v>7.0468426166291488E-4</v>
      </c>
      <c r="G159" s="89">
        <v>1.5022860875244939</v>
      </c>
      <c r="H159" s="89">
        <v>10.7</v>
      </c>
      <c r="I159" s="90">
        <f t="shared" si="10"/>
        <v>1.058637362393667E-5</v>
      </c>
      <c r="J159" s="90">
        <f t="shared" si="11"/>
        <v>7.540121599793188E-5</v>
      </c>
      <c r="K159" s="98"/>
    </row>
    <row r="160" spans="1:11" ht="16.5" x14ac:dyDescent="0.3">
      <c r="A160" s="84" t="s">
        <v>703</v>
      </c>
      <c r="B160" s="85" t="s">
        <v>702</v>
      </c>
      <c r="C160" s="86">
        <v>133.56700000000001</v>
      </c>
      <c r="D160" s="101">
        <v>40.47</v>
      </c>
      <c r="E160" s="87">
        <f t="shared" si="8"/>
        <v>5405.4564900000005</v>
      </c>
      <c r="F160" s="88">
        <f t="shared" si="9"/>
        <v>2.1485573394631438E-4</v>
      </c>
      <c r="G160" s="89">
        <v>2.3721275018532246</v>
      </c>
      <c r="H160" s="89">
        <v>3</v>
      </c>
      <c r="I160" s="90">
        <f t="shared" si="10"/>
        <v>5.0966519542491181E-6</v>
      </c>
      <c r="J160" s="90">
        <f t="shared" si="11"/>
        <v>6.4456720183894309E-6</v>
      </c>
      <c r="K160" s="98"/>
    </row>
    <row r="161" spans="1:11" ht="16.5" x14ac:dyDescent="0.3">
      <c r="A161" s="84" t="s">
        <v>701</v>
      </c>
      <c r="B161" s="85" t="s">
        <v>700</v>
      </c>
      <c r="C161" s="86">
        <v>338.00700000000001</v>
      </c>
      <c r="D161" s="101">
        <v>139.05000000000001</v>
      </c>
      <c r="E161" s="87">
        <f t="shared" si="8"/>
        <v>46999.873350000002</v>
      </c>
      <c r="F161" s="88">
        <f t="shared" si="9"/>
        <v>1.8681479173275283E-3</v>
      </c>
      <c r="G161" s="89">
        <v>3.2793959007551243</v>
      </c>
      <c r="H161" s="89">
        <v>4.7329999999999997</v>
      </c>
      <c r="I161" s="90">
        <f t="shared" si="10"/>
        <v>6.126396622088119E-5</v>
      </c>
      <c r="J161" s="90">
        <f t="shared" si="11"/>
        <v>8.8419440927111901E-5</v>
      </c>
      <c r="K161" s="98"/>
    </row>
    <row r="162" spans="1:11" ht="16.5" x14ac:dyDescent="0.3">
      <c r="A162" s="84" t="s">
        <v>699</v>
      </c>
      <c r="B162" s="85" t="s">
        <v>698</v>
      </c>
      <c r="C162" s="86">
        <v>433.44099999999997</v>
      </c>
      <c r="D162" s="101">
        <v>18.75</v>
      </c>
      <c r="E162" s="87">
        <f t="shared" si="8"/>
        <v>8127.0187499999993</v>
      </c>
      <c r="F162" s="88">
        <f t="shared" si="9"/>
        <v>3.230322141260466E-4</v>
      </c>
      <c r="G162" s="89">
        <v>3.6266666666666669</v>
      </c>
      <c r="H162" s="89">
        <v>4.907</v>
      </c>
      <c r="I162" s="90">
        <f t="shared" si="10"/>
        <v>1.1715301632304624E-5</v>
      </c>
      <c r="J162" s="90">
        <f t="shared" si="11"/>
        <v>1.5851190747165107E-5</v>
      </c>
      <c r="K162" s="98"/>
    </row>
    <row r="163" spans="1:11" ht="16.5" x14ac:dyDescent="0.3">
      <c r="A163" s="84" t="s">
        <v>697</v>
      </c>
      <c r="B163" s="85" t="s">
        <v>696</v>
      </c>
      <c r="C163" s="86">
        <v>2883.5349999999999</v>
      </c>
      <c r="D163" s="101">
        <v>70.17</v>
      </c>
      <c r="E163" s="87">
        <f t="shared" si="8"/>
        <v>202337.65094999998</v>
      </c>
      <c r="F163" s="88">
        <f t="shared" si="9"/>
        <v>8.0425038255807733E-3</v>
      </c>
      <c r="G163" s="89">
        <v>1.8241413709562491</v>
      </c>
      <c r="H163" s="89">
        <v>8.7249999999999996</v>
      </c>
      <c r="I163" s="90">
        <f t="shared" si="10"/>
        <v>1.4670663954315791E-4</v>
      </c>
      <c r="J163" s="90">
        <f t="shared" si="11"/>
        <v>7.017084587819225E-4</v>
      </c>
      <c r="K163" s="98"/>
    </row>
    <row r="164" spans="1:11" ht="16.5" x14ac:dyDescent="0.3">
      <c r="A164" s="84" t="s">
        <v>695</v>
      </c>
      <c r="B164" s="85" t="s">
        <v>694</v>
      </c>
      <c r="C164" s="86">
        <v>751.99400000000003</v>
      </c>
      <c r="D164" s="101">
        <v>35.99</v>
      </c>
      <c r="E164" s="87">
        <f t="shared" si="8"/>
        <v>27064.264060000001</v>
      </c>
      <c r="F164" s="88">
        <f t="shared" si="9"/>
        <v>1.0757486123670857E-3</v>
      </c>
      <c r="G164" s="89">
        <v>2.0005557099194218</v>
      </c>
      <c r="H164" s="89">
        <v>7.16</v>
      </c>
      <c r="I164" s="90">
        <f t="shared" si="10"/>
        <v>2.1520950289088682E-5</v>
      </c>
      <c r="J164" s="90">
        <f t="shared" si="11"/>
        <v>7.702360064548334E-5</v>
      </c>
      <c r="K164" s="98"/>
    </row>
    <row r="165" spans="1:11" ht="16.5" x14ac:dyDescent="0.3">
      <c r="A165" s="84" t="s">
        <v>693</v>
      </c>
      <c r="B165" s="85" t="s">
        <v>692</v>
      </c>
      <c r="C165" s="86">
        <v>132.98699999999999</v>
      </c>
      <c r="D165" s="101">
        <v>45.65</v>
      </c>
      <c r="E165" s="87" t="str">
        <f t="shared" si="8"/>
        <v>Excl.</v>
      </c>
      <c r="F165" s="88" t="str">
        <f t="shared" si="9"/>
        <v>Excl.</v>
      </c>
      <c r="G165" s="89">
        <v>3.5049288061336261</v>
      </c>
      <c r="H165" s="89" t="s">
        <v>227</v>
      </c>
      <c r="I165" s="90" t="str">
        <f t="shared" si="10"/>
        <v/>
      </c>
      <c r="J165" s="90" t="str">
        <f t="shared" si="11"/>
        <v/>
      </c>
      <c r="K165" s="98"/>
    </row>
    <row r="166" spans="1:11" ht="16.5" x14ac:dyDescent="0.3">
      <c r="A166" s="84" t="s">
        <v>691</v>
      </c>
      <c r="B166" s="85" t="s">
        <v>690</v>
      </c>
      <c r="C166" s="86">
        <v>274.49599999999998</v>
      </c>
      <c r="D166" s="101">
        <v>101.23</v>
      </c>
      <c r="E166" s="87">
        <f t="shared" si="8"/>
        <v>27787.230079999998</v>
      </c>
      <c r="F166" s="88">
        <f t="shared" si="9"/>
        <v>1.1044850188357549E-3</v>
      </c>
      <c r="G166" s="89">
        <v>0.98784945174355421</v>
      </c>
      <c r="H166" s="89">
        <v>12.27</v>
      </c>
      <c r="I166" s="90">
        <f t="shared" si="10"/>
        <v>1.0910649203158697E-5</v>
      </c>
      <c r="J166" s="90">
        <f t="shared" si="11"/>
        <v>1.3552031181114714E-4</v>
      </c>
      <c r="K166" s="98"/>
    </row>
    <row r="167" spans="1:11" ht="16.5" x14ac:dyDescent="0.3">
      <c r="A167" s="84" t="s">
        <v>1456</v>
      </c>
      <c r="B167" s="85" t="s">
        <v>689</v>
      </c>
      <c r="C167" s="86">
        <v>958.99199999999996</v>
      </c>
      <c r="D167" s="101">
        <v>186.82</v>
      </c>
      <c r="E167" s="87" t="str">
        <f t="shared" si="8"/>
        <v>Excl.</v>
      </c>
      <c r="F167" s="88" t="str">
        <f t="shared" si="9"/>
        <v>Excl.</v>
      </c>
      <c r="G167" s="89">
        <v>1.8199336259501124</v>
      </c>
      <c r="H167" s="89" t="s">
        <v>227</v>
      </c>
      <c r="I167" s="90" t="str">
        <f t="shared" si="10"/>
        <v/>
      </c>
      <c r="J167" s="90" t="str">
        <f t="shared" si="11"/>
        <v/>
      </c>
      <c r="K167" s="98"/>
    </row>
    <row r="168" spans="1:11" ht="16.5" x14ac:dyDescent="0.3">
      <c r="A168" s="84" t="s">
        <v>688</v>
      </c>
      <c r="B168" s="85" t="s">
        <v>687</v>
      </c>
      <c r="C168" s="86">
        <v>278.81400000000002</v>
      </c>
      <c r="D168" s="101">
        <v>61.86</v>
      </c>
      <c r="E168" s="87" t="str">
        <f t="shared" si="8"/>
        <v>Excl.</v>
      </c>
      <c r="F168" s="88" t="str">
        <f t="shared" si="9"/>
        <v>Excl.</v>
      </c>
      <c r="G168" s="89" t="s">
        <v>227</v>
      </c>
      <c r="H168" s="89">
        <v>15.5</v>
      </c>
      <c r="I168" s="90" t="str">
        <f t="shared" si="10"/>
        <v/>
      </c>
      <c r="J168" s="90" t="str">
        <f t="shared" si="11"/>
        <v/>
      </c>
      <c r="K168" s="98"/>
    </row>
    <row r="169" spans="1:11" ht="16.5" x14ac:dyDescent="0.3">
      <c r="A169" s="84" t="s">
        <v>1457</v>
      </c>
      <c r="B169" s="85" t="s">
        <v>1458</v>
      </c>
      <c r="C169" s="86">
        <v>193.72499999999999</v>
      </c>
      <c r="D169" s="101">
        <v>617.02</v>
      </c>
      <c r="E169" s="87" t="str">
        <f t="shared" si="8"/>
        <v>Excl.</v>
      </c>
      <c r="F169" s="88" t="str">
        <f t="shared" si="9"/>
        <v>Excl.</v>
      </c>
      <c r="G169" s="89" t="s">
        <v>227</v>
      </c>
      <c r="H169" s="89">
        <v>34.648000000000003</v>
      </c>
      <c r="I169" s="90" t="str">
        <f t="shared" si="10"/>
        <v/>
      </c>
      <c r="J169" s="90" t="str">
        <f t="shared" si="11"/>
        <v/>
      </c>
      <c r="K169" s="98"/>
    </row>
    <row r="170" spans="1:11" ht="16.5" x14ac:dyDescent="0.3">
      <c r="A170" s="84" t="s">
        <v>686</v>
      </c>
      <c r="B170" s="85" t="s">
        <v>685</v>
      </c>
      <c r="C170" s="86">
        <v>191.958</v>
      </c>
      <c r="D170" s="101">
        <v>62.27</v>
      </c>
      <c r="E170" s="87">
        <f t="shared" si="8"/>
        <v>11953.22466</v>
      </c>
      <c r="F170" s="88">
        <f t="shared" si="9"/>
        <v>4.7511599845464375E-4</v>
      </c>
      <c r="G170" s="89">
        <v>2.6979283764252449</v>
      </c>
      <c r="H170" s="89">
        <v>28.56</v>
      </c>
      <c r="I170" s="90">
        <f t="shared" si="10"/>
        <v>1.2818289343243961E-5</v>
      </c>
      <c r="J170" s="90">
        <f t="shared" si="11"/>
        <v>1.3569312915864625E-4</v>
      </c>
      <c r="K170" s="98"/>
    </row>
    <row r="171" spans="1:11" ht="16.5" x14ac:dyDescent="0.3">
      <c r="A171" s="84" t="s">
        <v>684</v>
      </c>
      <c r="B171" s="85" t="s">
        <v>683</v>
      </c>
      <c r="C171" s="86">
        <v>267.12700000000001</v>
      </c>
      <c r="D171" s="101">
        <v>51.28</v>
      </c>
      <c r="E171" s="87" t="str">
        <f t="shared" si="8"/>
        <v>Excl.</v>
      </c>
      <c r="F171" s="88" t="str">
        <f t="shared" si="9"/>
        <v>Excl.</v>
      </c>
      <c r="G171" s="89">
        <v>0.4875195007800312</v>
      </c>
      <c r="H171" s="89" t="s">
        <v>227</v>
      </c>
      <c r="I171" s="90" t="str">
        <f t="shared" si="10"/>
        <v/>
      </c>
      <c r="J171" s="90" t="str">
        <f t="shared" si="11"/>
        <v/>
      </c>
      <c r="K171" s="98"/>
    </row>
    <row r="172" spans="1:11" ht="16.5" x14ac:dyDescent="0.3">
      <c r="A172" s="84" t="s">
        <v>682</v>
      </c>
      <c r="B172" s="85" t="s">
        <v>681</v>
      </c>
      <c r="C172" s="86">
        <v>717.25699999999995</v>
      </c>
      <c r="D172" s="101">
        <v>190.18</v>
      </c>
      <c r="E172" s="87">
        <f t="shared" si="8"/>
        <v>136407.93625999999</v>
      </c>
      <c r="F172" s="88">
        <f t="shared" si="9"/>
        <v>5.4219338025315172E-3</v>
      </c>
      <c r="G172" s="89">
        <v>1.2619623514565148</v>
      </c>
      <c r="H172" s="89">
        <v>16.946999999999999</v>
      </c>
      <c r="I172" s="90">
        <f t="shared" si="10"/>
        <v>6.8422763308842365E-5</v>
      </c>
      <c r="J172" s="90">
        <f t="shared" si="11"/>
        <v>9.1885512151501615E-4</v>
      </c>
      <c r="K172" s="98"/>
    </row>
    <row r="173" spans="1:11" ht="16.5" x14ac:dyDescent="0.3">
      <c r="A173" s="84" t="s">
        <v>1459</v>
      </c>
      <c r="B173" s="85" t="s">
        <v>1460</v>
      </c>
      <c r="C173" s="86">
        <v>75.92</v>
      </c>
      <c r="D173" s="101">
        <v>209.32</v>
      </c>
      <c r="E173" s="87">
        <f t="shared" si="8"/>
        <v>15891.5744</v>
      </c>
      <c r="F173" s="88">
        <f t="shared" si="9"/>
        <v>6.3165726846401099E-4</v>
      </c>
      <c r="G173" s="89">
        <v>0.95547487101089246</v>
      </c>
      <c r="H173" s="89">
        <v>13.8</v>
      </c>
      <c r="I173" s="90">
        <f t="shared" si="10"/>
        <v>6.0353264710874363E-6</v>
      </c>
      <c r="J173" s="90">
        <f t="shared" si="11"/>
        <v>8.716870304803353E-5</v>
      </c>
      <c r="K173" s="98"/>
    </row>
    <row r="174" spans="1:11" ht="16.5" x14ac:dyDescent="0.3">
      <c r="A174" s="84" t="s">
        <v>678</v>
      </c>
      <c r="B174" s="85" t="s">
        <v>677</v>
      </c>
      <c r="C174" s="86">
        <v>509.48200000000003</v>
      </c>
      <c r="D174" s="101">
        <v>121.8</v>
      </c>
      <c r="E174" s="87">
        <f t="shared" si="8"/>
        <v>62054.907599999999</v>
      </c>
      <c r="F174" s="88">
        <f t="shared" si="9"/>
        <v>2.4665544421704744E-3</v>
      </c>
      <c r="G174" s="89">
        <v>1.5270935960591132</v>
      </c>
      <c r="H174" s="89">
        <v>7.99</v>
      </c>
      <c r="I174" s="90">
        <f t="shared" si="10"/>
        <v>3.7666594929696898E-5</v>
      </c>
      <c r="J174" s="90">
        <f t="shared" si="11"/>
        <v>1.9707769992942088E-4</v>
      </c>
      <c r="K174" s="98"/>
    </row>
    <row r="175" spans="1:11" ht="16.5" x14ac:dyDescent="0.3">
      <c r="A175" s="84" t="s">
        <v>676</v>
      </c>
      <c r="B175" s="85" t="s">
        <v>675</v>
      </c>
      <c r="C175" s="86">
        <v>257.142</v>
      </c>
      <c r="D175" s="101">
        <v>59.9</v>
      </c>
      <c r="E175" s="87">
        <f t="shared" si="8"/>
        <v>15402.8058</v>
      </c>
      <c r="F175" s="88">
        <f t="shared" si="9"/>
        <v>6.1222972585457767E-4</v>
      </c>
      <c r="G175" s="89">
        <v>0.93489148580968295</v>
      </c>
      <c r="H175" s="89">
        <v>8.3000000000000007</v>
      </c>
      <c r="I175" s="90">
        <f t="shared" si="10"/>
        <v>5.7236835806104093E-6</v>
      </c>
      <c r="J175" s="90">
        <f t="shared" si="11"/>
        <v>5.0815067245929955E-5</v>
      </c>
      <c r="K175" s="98"/>
    </row>
    <row r="176" spans="1:11" ht="16.5" x14ac:dyDescent="0.3">
      <c r="A176" s="84" t="s">
        <v>1461</v>
      </c>
      <c r="B176" s="85" t="s">
        <v>1462</v>
      </c>
      <c r="C176" s="86">
        <v>240.886</v>
      </c>
      <c r="D176" s="101">
        <v>352.87</v>
      </c>
      <c r="E176" s="87">
        <f t="shared" si="8"/>
        <v>85001.442819999997</v>
      </c>
      <c r="F176" s="88">
        <f t="shared" si="9"/>
        <v>3.3786318356965948E-3</v>
      </c>
      <c r="G176" s="89">
        <v>0.87284268994247183</v>
      </c>
      <c r="H176" s="89">
        <v>8</v>
      </c>
      <c r="I176" s="90">
        <f t="shared" si="10"/>
        <v>2.9490140997946876E-5</v>
      </c>
      <c r="J176" s="90">
        <f t="shared" si="11"/>
        <v>2.702905468557276E-4</v>
      </c>
      <c r="K176" s="98"/>
    </row>
    <row r="177" spans="1:11" ht="16.5" x14ac:dyDescent="0.3">
      <c r="A177" s="84" t="s">
        <v>674</v>
      </c>
      <c r="B177" s="85" t="s">
        <v>673</v>
      </c>
      <c r="C177" s="86">
        <v>1348.0730000000001</v>
      </c>
      <c r="D177" s="101">
        <v>118.13</v>
      </c>
      <c r="E177" s="87">
        <f t="shared" si="8"/>
        <v>159247.86349000002</v>
      </c>
      <c r="F177" s="88">
        <f t="shared" si="9"/>
        <v>6.3297737485861136E-3</v>
      </c>
      <c r="G177" s="89">
        <v>1.9639380343689155</v>
      </c>
      <c r="H177" s="89">
        <v>9.02</v>
      </c>
      <c r="I177" s="90">
        <f t="shared" si="10"/>
        <v>1.2431283413798173E-4</v>
      </c>
      <c r="J177" s="90">
        <f t="shared" si="11"/>
        <v>5.7094559212246749E-4</v>
      </c>
      <c r="K177" s="98"/>
    </row>
    <row r="178" spans="1:11" ht="16.5" x14ac:dyDescent="0.3">
      <c r="A178" s="84" t="s">
        <v>1463</v>
      </c>
      <c r="B178" s="85" t="s">
        <v>1464</v>
      </c>
      <c r="C178" s="86">
        <v>1207.0830000000001</v>
      </c>
      <c r="D178" s="101">
        <v>13.97</v>
      </c>
      <c r="E178" s="87" t="str">
        <f t="shared" si="8"/>
        <v>Excl.</v>
      </c>
      <c r="F178" s="88" t="str">
        <f t="shared" si="9"/>
        <v>Excl.</v>
      </c>
      <c r="G178" s="89" t="s">
        <v>227</v>
      </c>
      <c r="H178" s="89">
        <v>-6.27</v>
      </c>
      <c r="I178" s="90" t="str">
        <f t="shared" si="10"/>
        <v/>
      </c>
      <c r="J178" s="90" t="str">
        <f t="shared" si="11"/>
        <v/>
      </c>
      <c r="K178" s="98"/>
    </row>
    <row r="179" spans="1:11" ht="16.5" x14ac:dyDescent="0.3">
      <c r="A179" s="84" t="s">
        <v>672</v>
      </c>
      <c r="B179" s="85" t="s">
        <v>671</v>
      </c>
      <c r="C179" s="86">
        <v>1311.355</v>
      </c>
      <c r="D179" s="101">
        <v>75.23</v>
      </c>
      <c r="E179" s="87">
        <f t="shared" si="8"/>
        <v>98653.236650000006</v>
      </c>
      <c r="F179" s="88">
        <f t="shared" si="9"/>
        <v>3.9212624513448244E-3</v>
      </c>
      <c r="G179" s="89">
        <v>2.6585138907350792</v>
      </c>
      <c r="H179" s="89">
        <v>6.89</v>
      </c>
      <c r="I179" s="90">
        <f t="shared" si="10"/>
        <v>1.0424730696118102E-4</v>
      </c>
      <c r="J179" s="90">
        <f t="shared" si="11"/>
        <v>2.7017498289765837E-4</v>
      </c>
      <c r="K179" s="98"/>
    </row>
    <row r="180" spans="1:11" ht="16.5" x14ac:dyDescent="0.3">
      <c r="A180" s="84" t="s">
        <v>1465</v>
      </c>
      <c r="B180" s="85" t="s">
        <v>902</v>
      </c>
      <c r="C180" s="86">
        <v>534.52499999999998</v>
      </c>
      <c r="D180" s="101">
        <v>77.28</v>
      </c>
      <c r="E180" s="87">
        <f t="shared" si="8"/>
        <v>41308.091999999997</v>
      </c>
      <c r="F180" s="88">
        <f t="shared" si="9"/>
        <v>1.6419113614180394E-3</v>
      </c>
      <c r="G180" s="89">
        <v>1.5527950310559007</v>
      </c>
      <c r="H180" s="89">
        <v>9.2799999999999994</v>
      </c>
      <c r="I180" s="90">
        <f t="shared" si="10"/>
        <v>2.5495518034441609E-5</v>
      </c>
      <c r="J180" s="90">
        <f t="shared" si="11"/>
        <v>1.5236937433959404E-4</v>
      </c>
      <c r="K180" s="98"/>
    </row>
    <row r="181" spans="1:11" ht="16.5" x14ac:dyDescent="0.3">
      <c r="A181" s="84" t="s">
        <v>670</v>
      </c>
      <c r="B181" s="85" t="s">
        <v>669</v>
      </c>
      <c r="C181" s="86">
        <v>1118.671</v>
      </c>
      <c r="D181" s="101">
        <v>88.21</v>
      </c>
      <c r="E181" s="87" t="str">
        <f t="shared" si="8"/>
        <v>Excl.</v>
      </c>
      <c r="F181" s="88" t="str">
        <f t="shared" si="9"/>
        <v>Excl.</v>
      </c>
      <c r="G181" s="89" t="s">
        <v>227</v>
      </c>
      <c r="H181" s="89">
        <v>16.003</v>
      </c>
      <c r="I181" s="90" t="str">
        <f t="shared" si="10"/>
        <v/>
      </c>
      <c r="J181" s="90" t="str">
        <f t="shared" si="11"/>
        <v/>
      </c>
      <c r="K181" s="98"/>
    </row>
    <row r="182" spans="1:11" ht="16.5" x14ac:dyDescent="0.3">
      <c r="A182" s="84" t="s">
        <v>668</v>
      </c>
      <c r="B182" s="85" t="s">
        <v>667</v>
      </c>
      <c r="C182" s="86">
        <v>169.02799999999999</v>
      </c>
      <c r="D182" s="101">
        <v>188.05</v>
      </c>
      <c r="E182" s="87">
        <f t="shared" si="8"/>
        <v>31785.715400000001</v>
      </c>
      <c r="F182" s="88">
        <f t="shared" si="9"/>
        <v>1.2634165539783426E-3</v>
      </c>
      <c r="G182" s="89">
        <v>1.5102366391917041</v>
      </c>
      <c r="H182" s="89">
        <v>11.3</v>
      </c>
      <c r="I182" s="90">
        <f t="shared" si="10"/>
        <v>1.9080579703794164E-5</v>
      </c>
      <c r="J182" s="90">
        <f t="shared" si="11"/>
        <v>1.4276607059955274E-4</v>
      </c>
      <c r="K182" s="98"/>
    </row>
    <row r="183" spans="1:11" ht="16.5" x14ac:dyDescent="0.3">
      <c r="A183" s="84" t="s">
        <v>1466</v>
      </c>
      <c r="B183" s="85" t="s">
        <v>1467</v>
      </c>
      <c r="C183" s="86">
        <v>107.21</v>
      </c>
      <c r="D183" s="101">
        <v>98.69</v>
      </c>
      <c r="E183" s="87">
        <f t="shared" si="8"/>
        <v>10580.554899999999</v>
      </c>
      <c r="F183" s="88">
        <f t="shared" si="9"/>
        <v>4.2055520987067881E-4</v>
      </c>
      <c r="G183" s="89">
        <v>1.7023001317256057</v>
      </c>
      <c r="H183" s="89">
        <v>1.23</v>
      </c>
      <c r="I183" s="90">
        <f t="shared" si="10"/>
        <v>7.1591118916074631E-6</v>
      </c>
      <c r="J183" s="90">
        <f t="shared" si="11"/>
        <v>5.1728290814093496E-6</v>
      </c>
      <c r="K183" s="98"/>
    </row>
    <row r="184" spans="1:11" ht="16.5" x14ac:dyDescent="0.3">
      <c r="A184" s="84" t="s">
        <v>666</v>
      </c>
      <c r="B184" s="85" t="s">
        <v>665</v>
      </c>
      <c r="C184" s="86">
        <v>97.6</v>
      </c>
      <c r="D184" s="101">
        <v>255.03</v>
      </c>
      <c r="E184" s="87" t="str">
        <f t="shared" si="8"/>
        <v>Excl.</v>
      </c>
      <c r="F184" s="88" t="str">
        <f t="shared" si="9"/>
        <v>Excl.</v>
      </c>
      <c r="G184" s="89" t="s">
        <v>227</v>
      </c>
      <c r="H184" s="89">
        <v>-1.7469999999999999</v>
      </c>
      <c r="I184" s="90" t="str">
        <f t="shared" si="10"/>
        <v/>
      </c>
      <c r="J184" s="90" t="str">
        <f t="shared" si="11"/>
        <v/>
      </c>
      <c r="K184" s="98"/>
    </row>
    <row r="185" spans="1:11" ht="16.5" x14ac:dyDescent="0.3">
      <c r="A185" s="84" t="s">
        <v>1468</v>
      </c>
      <c r="B185" s="85" t="s">
        <v>663</v>
      </c>
      <c r="C185" s="86">
        <v>801.10699999999997</v>
      </c>
      <c r="D185" s="101">
        <v>60.27</v>
      </c>
      <c r="E185" s="87">
        <f t="shared" si="8"/>
        <v>48282.718890000004</v>
      </c>
      <c r="F185" s="88">
        <f t="shared" si="9"/>
        <v>1.9191383786412695E-3</v>
      </c>
      <c r="G185" s="89">
        <v>3.6502405840384937</v>
      </c>
      <c r="H185" s="89">
        <v>-6.75</v>
      </c>
      <c r="I185" s="90">
        <f t="shared" si="10"/>
        <v>7.0053167961021951E-5</v>
      </c>
      <c r="J185" s="90">
        <f t="shared" si="11"/>
        <v>-1.2954184055828571E-4</v>
      </c>
      <c r="K185" s="98"/>
    </row>
    <row r="186" spans="1:11" ht="16.5" x14ac:dyDescent="0.3">
      <c r="A186" s="84" t="s">
        <v>661</v>
      </c>
      <c r="B186" s="85" t="s">
        <v>660</v>
      </c>
      <c r="C186" s="86">
        <v>1271.479</v>
      </c>
      <c r="D186" s="101">
        <v>132.88999999999999</v>
      </c>
      <c r="E186" s="87">
        <f t="shared" si="8"/>
        <v>168966.84430999999</v>
      </c>
      <c r="F186" s="88">
        <f t="shared" si="9"/>
        <v>6.7160831678098809E-3</v>
      </c>
      <c r="G186" s="89">
        <v>0.82775227631876003</v>
      </c>
      <c r="H186" s="89">
        <v>22.843</v>
      </c>
      <c r="I186" s="90">
        <f t="shared" si="10"/>
        <v>5.5592531301007373E-5</v>
      </c>
      <c r="J186" s="90">
        <f t="shared" si="11"/>
        <v>1.5341548780228112E-3</v>
      </c>
      <c r="K186" s="98"/>
    </row>
    <row r="187" spans="1:11" ht="16.5" x14ac:dyDescent="0.3">
      <c r="A187" s="84" t="s">
        <v>659</v>
      </c>
      <c r="B187" s="85" t="s">
        <v>658</v>
      </c>
      <c r="C187" s="86">
        <v>391.86</v>
      </c>
      <c r="D187" s="101">
        <v>24.11</v>
      </c>
      <c r="E187" s="87">
        <f t="shared" si="8"/>
        <v>9447.7446</v>
      </c>
      <c r="F187" s="88">
        <f t="shared" si="9"/>
        <v>3.755283395446086E-4</v>
      </c>
      <c r="G187" s="89">
        <v>3.6499377851513892</v>
      </c>
      <c r="H187" s="89">
        <v>6.3469999999999995</v>
      </c>
      <c r="I187" s="90">
        <f t="shared" si="10"/>
        <v>1.3706550758990276E-5</v>
      </c>
      <c r="J187" s="90">
        <f t="shared" si="11"/>
        <v>2.3834783710896305E-5</v>
      </c>
      <c r="K187" s="98"/>
    </row>
    <row r="188" spans="1:11" ht="16.5" x14ac:dyDescent="0.3">
      <c r="A188" s="84" t="s">
        <v>657</v>
      </c>
      <c r="B188" s="85" t="s">
        <v>656</v>
      </c>
      <c r="C188" s="86">
        <v>251.07300000000001</v>
      </c>
      <c r="D188" s="101">
        <v>268.52</v>
      </c>
      <c r="E188" s="87">
        <f t="shared" si="8"/>
        <v>67418.121960000004</v>
      </c>
      <c r="F188" s="88">
        <f t="shared" si="9"/>
        <v>2.6797311386735322E-3</v>
      </c>
      <c r="G188" s="89">
        <v>1.4747504841352601</v>
      </c>
      <c r="H188" s="89">
        <v>12.24</v>
      </c>
      <c r="I188" s="90">
        <f t="shared" si="10"/>
        <v>3.9519347941111231E-5</v>
      </c>
      <c r="J188" s="90">
        <f t="shared" si="11"/>
        <v>3.279990913736403E-4</v>
      </c>
      <c r="K188" s="98"/>
    </row>
    <row r="189" spans="1:11" ht="16.5" x14ac:dyDescent="0.3">
      <c r="A189" s="84" t="s">
        <v>416</v>
      </c>
      <c r="B189" s="85" t="s">
        <v>415</v>
      </c>
      <c r="C189" s="86">
        <v>272.61399999999998</v>
      </c>
      <c r="D189" s="101">
        <v>59.96</v>
      </c>
      <c r="E189" s="87">
        <f t="shared" si="8"/>
        <v>16345.935439999999</v>
      </c>
      <c r="F189" s="88">
        <f t="shared" si="9"/>
        <v>6.4971718161036776E-4</v>
      </c>
      <c r="G189" s="89">
        <v>3.7358238825883925</v>
      </c>
      <c r="H189" s="89">
        <v>15.19</v>
      </c>
      <c r="I189" s="90">
        <f t="shared" si="10"/>
        <v>2.4272289639880318E-5</v>
      </c>
      <c r="J189" s="90">
        <f t="shared" si="11"/>
        <v>9.8692039886614854E-5</v>
      </c>
      <c r="K189" s="98"/>
    </row>
    <row r="190" spans="1:11" ht="16.5" x14ac:dyDescent="0.3">
      <c r="A190" s="84" t="s">
        <v>655</v>
      </c>
      <c r="B190" s="85" t="s">
        <v>654</v>
      </c>
      <c r="C190" s="86">
        <v>343.32100000000003</v>
      </c>
      <c r="D190" s="101">
        <v>86.59</v>
      </c>
      <c r="E190" s="87">
        <f t="shared" si="8"/>
        <v>29728.165390000002</v>
      </c>
      <c r="F190" s="88">
        <f t="shared" si="9"/>
        <v>1.1816331896412826E-3</v>
      </c>
      <c r="G190" s="89">
        <v>2.7832313200138583</v>
      </c>
      <c r="H190" s="89">
        <v>7.3170000000000002</v>
      </c>
      <c r="I190" s="90">
        <f t="shared" si="10"/>
        <v>3.2887585021774926E-5</v>
      </c>
      <c r="J190" s="90">
        <f t="shared" si="11"/>
        <v>8.6460100486052648E-5</v>
      </c>
      <c r="K190" s="98"/>
    </row>
    <row r="191" spans="1:11" ht="16.5" x14ac:dyDescent="0.3">
      <c r="A191" s="84" t="s">
        <v>653</v>
      </c>
      <c r="B191" s="85" t="s">
        <v>652</v>
      </c>
      <c r="C191" s="86">
        <v>166.71799999999999</v>
      </c>
      <c r="D191" s="101">
        <v>323.64</v>
      </c>
      <c r="E191" s="87">
        <f t="shared" si="8"/>
        <v>53956.613519999992</v>
      </c>
      <c r="F191" s="88">
        <f t="shared" si="9"/>
        <v>2.1446639743643975E-3</v>
      </c>
      <c r="G191" s="89">
        <v>1.7921146953405016</v>
      </c>
      <c r="H191" s="89">
        <v>4.9550000000000001</v>
      </c>
      <c r="I191" s="90">
        <f t="shared" si="10"/>
        <v>3.8434838250258016E-5</v>
      </c>
      <c r="J191" s="90">
        <f t="shared" si="11"/>
        <v>1.062680999297559E-4</v>
      </c>
      <c r="K191" s="98"/>
    </row>
    <row r="192" spans="1:11" ht="16.5" x14ac:dyDescent="0.3">
      <c r="A192" s="84" t="s">
        <v>651</v>
      </c>
      <c r="B192" s="85" t="s">
        <v>650</v>
      </c>
      <c r="C192" s="86">
        <v>4134.1440000000002</v>
      </c>
      <c r="D192" s="101">
        <v>39.07</v>
      </c>
      <c r="E192" s="87">
        <f t="shared" si="8"/>
        <v>161521.00608000002</v>
      </c>
      <c r="F192" s="88">
        <f t="shared" si="9"/>
        <v>6.4201264728088693E-3</v>
      </c>
      <c r="G192" s="89">
        <v>1.0238034297414897</v>
      </c>
      <c r="H192" s="89">
        <v>35.354999999999997</v>
      </c>
      <c r="I192" s="90">
        <f t="shared" si="10"/>
        <v>6.5729475022358532E-5</v>
      </c>
      <c r="J192" s="90">
        <f t="shared" si="11"/>
        <v>2.2698357144615754E-3</v>
      </c>
      <c r="K192" s="98"/>
    </row>
    <row r="193" spans="1:11" ht="16.5" x14ac:dyDescent="0.3">
      <c r="A193" s="84" t="s">
        <v>649</v>
      </c>
      <c r="B193" s="85" t="s">
        <v>648</v>
      </c>
      <c r="C193" s="86">
        <v>298.38299999999998</v>
      </c>
      <c r="D193" s="101">
        <v>80.27</v>
      </c>
      <c r="E193" s="87">
        <f t="shared" si="8"/>
        <v>23951.203409999998</v>
      </c>
      <c r="F193" s="88">
        <f t="shared" si="9"/>
        <v>9.5201087957568907E-4</v>
      </c>
      <c r="G193" s="89">
        <v>2.0181886134296749</v>
      </c>
      <c r="H193" s="89">
        <v>12</v>
      </c>
      <c r="I193" s="90">
        <f t="shared" si="10"/>
        <v>1.9213375170208252E-5</v>
      </c>
      <c r="J193" s="90">
        <f t="shared" si="11"/>
        <v>1.1424130554908269E-4</v>
      </c>
      <c r="K193" s="98"/>
    </row>
    <row r="194" spans="1:11" ht="16.5" x14ac:dyDescent="0.3">
      <c r="A194" s="84" t="s">
        <v>647</v>
      </c>
      <c r="B194" s="85" t="s">
        <v>646</v>
      </c>
      <c r="C194" s="86">
        <v>71.17</v>
      </c>
      <c r="D194" s="101">
        <v>105.7</v>
      </c>
      <c r="E194" s="87" t="str">
        <f t="shared" si="8"/>
        <v>Excl.</v>
      </c>
      <c r="F194" s="88" t="str">
        <f t="shared" si="9"/>
        <v>Excl.</v>
      </c>
      <c r="G194" s="89" t="s">
        <v>227</v>
      </c>
      <c r="H194" s="89">
        <v>-3.24</v>
      </c>
      <c r="I194" s="90" t="str">
        <f t="shared" si="10"/>
        <v/>
      </c>
      <c r="J194" s="90" t="str">
        <f t="shared" si="11"/>
        <v/>
      </c>
      <c r="K194" s="98"/>
    </row>
    <row r="195" spans="1:11" ht="16.5" x14ac:dyDescent="0.3">
      <c r="A195" s="84" t="s">
        <v>645</v>
      </c>
      <c r="B195" s="85" t="s">
        <v>644</v>
      </c>
      <c r="C195" s="86">
        <v>933.46100000000001</v>
      </c>
      <c r="D195" s="101">
        <v>26.62</v>
      </c>
      <c r="E195" s="87">
        <f t="shared" si="8"/>
        <v>24848.731820000001</v>
      </c>
      <c r="F195" s="88">
        <f t="shared" si="9"/>
        <v>9.876857805993062E-4</v>
      </c>
      <c r="G195" s="89">
        <v>0.15026296018031557</v>
      </c>
      <c r="H195" s="89">
        <v>-38.15</v>
      </c>
      <c r="I195" s="90">
        <f t="shared" si="10"/>
        <v>1.4841258912085746E-6</v>
      </c>
      <c r="J195" s="90">
        <f t="shared" si="11"/>
        <v>-3.7680212529863532E-4</v>
      </c>
      <c r="K195" s="98"/>
    </row>
    <row r="196" spans="1:11" ht="16.5" x14ac:dyDescent="0.3">
      <c r="A196" s="84" t="s">
        <v>643</v>
      </c>
      <c r="B196" s="85" t="s">
        <v>642</v>
      </c>
      <c r="C196" s="86">
        <v>215.053</v>
      </c>
      <c r="D196" s="101">
        <v>74.150000000000006</v>
      </c>
      <c r="E196" s="87">
        <f t="shared" si="8"/>
        <v>15946.179950000002</v>
      </c>
      <c r="F196" s="88">
        <f t="shared" si="9"/>
        <v>6.3382772632348996E-4</v>
      </c>
      <c r="G196" s="89">
        <v>3.7761294672960211</v>
      </c>
      <c r="H196" s="89">
        <v>12.067</v>
      </c>
      <c r="I196" s="90">
        <f t="shared" si="10"/>
        <v>2.3934155545593683E-5</v>
      </c>
      <c r="J196" s="90">
        <f t="shared" si="11"/>
        <v>7.6483991735455537E-5</v>
      </c>
      <c r="K196" s="98"/>
    </row>
    <row r="197" spans="1:11" ht="16.5" x14ac:dyDescent="0.3">
      <c r="A197" s="84" t="s">
        <v>641</v>
      </c>
      <c r="B197" s="85" t="s">
        <v>640</v>
      </c>
      <c r="C197" s="86">
        <v>444.98399999999998</v>
      </c>
      <c r="D197" s="101">
        <v>50.66</v>
      </c>
      <c r="E197" s="87">
        <f t="shared" si="8"/>
        <v>22542.889439999999</v>
      </c>
      <c r="F197" s="88">
        <f t="shared" si="9"/>
        <v>8.9603330724466153E-4</v>
      </c>
      <c r="G197" s="89">
        <v>7.3825503355704702</v>
      </c>
      <c r="H197" s="89">
        <v>13.1</v>
      </c>
      <c r="I197" s="90">
        <f t="shared" si="10"/>
        <v>6.6150109930813945E-5</v>
      </c>
      <c r="J197" s="90">
        <f t="shared" si="11"/>
        <v>1.1738036324905065E-4</v>
      </c>
      <c r="K197" s="98"/>
    </row>
    <row r="198" spans="1:11" ht="16.5" x14ac:dyDescent="0.3">
      <c r="A198" s="84" t="s">
        <v>1469</v>
      </c>
      <c r="B198" s="85" t="s">
        <v>1470</v>
      </c>
      <c r="C198" s="86">
        <v>137.71100000000001</v>
      </c>
      <c r="D198" s="101">
        <v>122.56</v>
      </c>
      <c r="E198" s="87">
        <f t="shared" si="8"/>
        <v>16877.86016</v>
      </c>
      <c r="F198" s="88">
        <f t="shared" si="9"/>
        <v>6.7086009087829307E-4</v>
      </c>
      <c r="G198" s="89">
        <v>1.2728459530026108</v>
      </c>
      <c r="H198" s="89">
        <v>13.5</v>
      </c>
      <c r="I198" s="90">
        <f t="shared" si="10"/>
        <v>8.5390155170539901E-6</v>
      </c>
      <c r="J198" s="90">
        <f t="shared" si="11"/>
        <v>9.0566112268569563E-5</v>
      </c>
      <c r="K198" s="98"/>
    </row>
    <row r="199" spans="1:11" ht="16.5" x14ac:dyDescent="0.3">
      <c r="A199" s="84" t="s">
        <v>639</v>
      </c>
      <c r="B199" s="85" t="s">
        <v>638</v>
      </c>
      <c r="C199" s="86">
        <v>129.08099999999999</v>
      </c>
      <c r="D199" s="101">
        <v>315.43</v>
      </c>
      <c r="E199" s="87">
        <f t="shared" si="8"/>
        <v>40716.019829999997</v>
      </c>
      <c r="F199" s="88">
        <f t="shared" si="9"/>
        <v>1.6183777152089037E-3</v>
      </c>
      <c r="G199" s="89">
        <v>1.1159369749231207</v>
      </c>
      <c r="H199" s="89">
        <v>12.83</v>
      </c>
      <c r="I199" s="90">
        <f t="shared" si="10"/>
        <v>1.8060075317932158E-5</v>
      </c>
      <c r="J199" s="90">
        <f t="shared" si="11"/>
        <v>2.0763786086130235E-4</v>
      </c>
      <c r="K199" s="98"/>
    </row>
    <row r="200" spans="1:11" ht="16.5" x14ac:dyDescent="0.3">
      <c r="A200" s="84" t="s">
        <v>1471</v>
      </c>
      <c r="B200" s="85" t="s">
        <v>1472</v>
      </c>
      <c r="C200" s="86">
        <v>492.12900000000002</v>
      </c>
      <c r="D200" s="101">
        <v>34.42</v>
      </c>
      <c r="E200" s="87" t="str">
        <f t="shared" si="8"/>
        <v>Excl.</v>
      </c>
      <c r="F200" s="88" t="str">
        <f t="shared" si="9"/>
        <v>Excl.</v>
      </c>
      <c r="G200" s="89">
        <v>0.92969203951191159</v>
      </c>
      <c r="H200" s="89" t="s">
        <v>227</v>
      </c>
      <c r="I200" s="90" t="str">
        <f t="shared" si="10"/>
        <v/>
      </c>
      <c r="J200" s="90" t="str">
        <f t="shared" si="11"/>
        <v/>
      </c>
      <c r="K200" s="98"/>
    </row>
    <row r="201" spans="1:11" ht="16.5" x14ac:dyDescent="0.3">
      <c r="A201" s="84" t="s">
        <v>637</v>
      </c>
      <c r="B201" s="85" t="s">
        <v>636</v>
      </c>
      <c r="C201" s="86">
        <v>768.98500000000001</v>
      </c>
      <c r="D201" s="101">
        <v>28.84</v>
      </c>
      <c r="E201" s="87">
        <f t="shared" si="8"/>
        <v>22177.527399999999</v>
      </c>
      <c r="F201" s="88">
        <f t="shared" si="9"/>
        <v>8.8151092057749537E-4</v>
      </c>
      <c r="G201" s="89">
        <v>5.7558945908460473</v>
      </c>
      <c r="H201" s="89">
        <v>-2.65</v>
      </c>
      <c r="I201" s="90">
        <f t="shared" si="10"/>
        <v>5.0738839395237252E-5</v>
      </c>
      <c r="J201" s="90">
        <f t="shared" si="11"/>
        <v>-2.3360039395303626E-5</v>
      </c>
      <c r="K201" s="98"/>
    </row>
    <row r="202" spans="1:11" ht="16.5" x14ac:dyDescent="0.3">
      <c r="A202" s="84" t="s">
        <v>631</v>
      </c>
      <c r="B202" s="85" t="s">
        <v>630</v>
      </c>
      <c r="C202" s="86">
        <v>1352.1510000000001</v>
      </c>
      <c r="D202" s="101">
        <v>52.97</v>
      </c>
      <c r="E202" s="87">
        <f t="shared" si="8"/>
        <v>71623.438470000008</v>
      </c>
      <c r="F202" s="88">
        <f t="shared" si="9"/>
        <v>2.8468837865403924E-3</v>
      </c>
      <c r="G202" s="89">
        <v>3.2471210118935243</v>
      </c>
      <c r="H202" s="89">
        <v>-54</v>
      </c>
      <c r="I202" s="90">
        <f t="shared" si="10"/>
        <v>9.2441761616943074E-5</v>
      </c>
      <c r="J202" s="90">
        <f t="shared" si="11"/>
        <v>-1.5373172447318119E-3</v>
      </c>
      <c r="K202" s="98"/>
    </row>
    <row r="203" spans="1:11" ht="16.5" x14ac:dyDescent="0.3">
      <c r="A203" s="84" t="s">
        <v>629</v>
      </c>
      <c r="B203" s="85" t="s">
        <v>628</v>
      </c>
      <c r="C203" s="86">
        <v>264.476</v>
      </c>
      <c r="D203" s="101">
        <v>52.44</v>
      </c>
      <c r="E203" s="87">
        <f t="shared" si="8"/>
        <v>13869.121439999999</v>
      </c>
      <c r="F203" s="88">
        <f t="shared" si="9"/>
        <v>5.5126893939382428E-4</v>
      </c>
      <c r="G203" s="89">
        <v>1.0678871090770405</v>
      </c>
      <c r="H203" s="89">
        <v>9.5</v>
      </c>
      <c r="I203" s="90">
        <f t="shared" si="10"/>
        <v>5.8869299401323736E-6</v>
      </c>
      <c r="J203" s="90">
        <f t="shared" si="11"/>
        <v>5.2370549242413305E-5</v>
      </c>
      <c r="K203" s="98"/>
    </row>
    <row r="204" spans="1:11" ht="16.5" x14ac:dyDescent="0.3">
      <c r="A204" s="84" t="s">
        <v>627</v>
      </c>
      <c r="B204" s="85" t="s">
        <v>626</v>
      </c>
      <c r="C204" s="86">
        <v>112.69199999999999</v>
      </c>
      <c r="D204" s="101">
        <v>81.349999999999994</v>
      </c>
      <c r="E204" s="87">
        <f t="shared" ref="E204:E267" si="12">IF(OR(H204="n/a", G204=0, G204="n/a"), "Excl.", D204*C204)</f>
        <v>9167.4941999999992</v>
      </c>
      <c r="F204" s="88">
        <f t="shared" si="9"/>
        <v>3.643889648235019E-4</v>
      </c>
      <c r="G204" s="89">
        <v>4.081130915795943</v>
      </c>
      <c r="H204" s="89">
        <v>3.657</v>
      </c>
      <c r="I204" s="90">
        <f t="shared" si="10"/>
        <v>1.4871190697160739E-5</v>
      </c>
      <c r="J204" s="90">
        <f t="shared" si="11"/>
        <v>1.3325704443595465E-5</v>
      </c>
      <c r="K204" s="98"/>
    </row>
    <row r="205" spans="1:11" ht="16.5" x14ac:dyDescent="0.3">
      <c r="A205" s="84" t="s">
        <v>625</v>
      </c>
      <c r="B205" s="85" t="s">
        <v>624</v>
      </c>
      <c r="C205" s="86">
        <v>424.02</v>
      </c>
      <c r="D205" s="101">
        <v>175.41</v>
      </c>
      <c r="E205" s="87">
        <f t="shared" si="12"/>
        <v>74377.348199999993</v>
      </c>
      <c r="F205" s="88">
        <f t="shared" ref="F205:F268" si="13">IF(E205="Excl.","Excl.",E205/(SUM($E$12:$E$516)))</f>
        <v>2.9563460118595059E-3</v>
      </c>
      <c r="G205" s="89">
        <v>2.6224274556752749</v>
      </c>
      <c r="H205" s="89">
        <v>29.213000000000001</v>
      </c>
      <c r="I205" s="90">
        <f t="shared" ref="I205:I268" si="14">IFERROR(G205*F205/100, "")</f>
        <v>7.7528029499764699E-5</v>
      </c>
      <c r="J205" s="90">
        <f t="shared" ref="J205:J268" si="15">IFERROR(H205*F205/100, "")</f>
        <v>8.6363736044451744E-4</v>
      </c>
      <c r="K205" s="98"/>
    </row>
    <row r="206" spans="1:11" ht="16.5" x14ac:dyDescent="0.3">
      <c r="A206" s="84" t="s">
        <v>623</v>
      </c>
      <c r="B206" s="85" t="s">
        <v>622</v>
      </c>
      <c r="C206" s="86">
        <v>236.946</v>
      </c>
      <c r="D206" s="101">
        <v>150.26</v>
      </c>
      <c r="E206" s="87">
        <f t="shared" si="12"/>
        <v>35603.505959999995</v>
      </c>
      <c r="F206" s="88">
        <f t="shared" si="13"/>
        <v>1.4151658455209908E-3</v>
      </c>
      <c r="G206" s="89">
        <v>1.4375083189138829</v>
      </c>
      <c r="H206" s="89">
        <v>6.9329999999999998</v>
      </c>
      <c r="I206" s="90">
        <f t="shared" si="14"/>
        <v>2.0343126755792231E-5</v>
      </c>
      <c r="J206" s="90">
        <f t="shared" si="15"/>
        <v>9.8113448069970301E-5</v>
      </c>
      <c r="K206" s="98"/>
    </row>
    <row r="207" spans="1:11" ht="16.5" x14ac:dyDescent="0.3">
      <c r="A207" s="84" t="s">
        <v>621</v>
      </c>
      <c r="B207" s="85" t="s">
        <v>620</v>
      </c>
      <c r="C207" s="86">
        <v>585.15300000000002</v>
      </c>
      <c r="D207" s="101">
        <v>95.61</v>
      </c>
      <c r="E207" s="87">
        <f t="shared" si="12"/>
        <v>55946.478329999998</v>
      </c>
      <c r="F207" s="88">
        <f t="shared" si="13"/>
        <v>2.2237569917621745E-3</v>
      </c>
      <c r="G207" s="89">
        <v>0.418366279677858</v>
      </c>
      <c r="H207" s="89">
        <v>-1.6400000000000001</v>
      </c>
      <c r="I207" s="90">
        <f t="shared" si="14"/>
        <v>9.3034493955116607E-6</v>
      </c>
      <c r="J207" s="90">
        <f t="shared" si="15"/>
        <v>-3.646961466489966E-5</v>
      </c>
      <c r="K207" s="98"/>
    </row>
    <row r="208" spans="1:11" ht="16.5" x14ac:dyDescent="0.3">
      <c r="A208" s="84" t="s">
        <v>619</v>
      </c>
      <c r="B208" s="85" t="s">
        <v>618</v>
      </c>
      <c r="C208" s="86">
        <v>505.09300000000002</v>
      </c>
      <c r="D208" s="101">
        <v>60.21</v>
      </c>
      <c r="E208" s="87">
        <f t="shared" si="12"/>
        <v>30411.649530000002</v>
      </c>
      <c r="F208" s="88">
        <f t="shared" si="13"/>
        <v>1.2088002729046547E-3</v>
      </c>
      <c r="G208" s="89">
        <v>3.3881415047334329</v>
      </c>
      <c r="H208" s="89">
        <v>5.0430000000000001</v>
      </c>
      <c r="I208" s="90">
        <f t="shared" si="14"/>
        <v>4.0955863755613614E-5</v>
      </c>
      <c r="J208" s="90">
        <f t="shared" si="15"/>
        <v>6.095979776258174E-5</v>
      </c>
      <c r="K208" s="98"/>
    </row>
    <row r="209" spans="1:11" ht="16.5" x14ac:dyDescent="0.3">
      <c r="A209" s="84" t="s">
        <v>617</v>
      </c>
      <c r="B209" s="85" t="s">
        <v>616</v>
      </c>
      <c r="C209" s="86">
        <v>113.125</v>
      </c>
      <c r="D209" s="101">
        <v>78.069999999999993</v>
      </c>
      <c r="E209" s="87">
        <f t="shared" si="12"/>
        <v>8831.6687499999989</v>
      </c>
      <c r="F209" s="88">
        <f t="shared" si="13"/>
        <v>3.5104059661980158E-4</v>
      </c>
      <c r="G209" s="89">
        <v>1.9469706673498146</v>
      </c>
      <c r="H209" s="89">
        <v>10.28</v>
      </c>
      <c r="I209" s="90">
        <f t="shared" si="14"/>
        <v>6.8346574466773214E-6</v>
      </c>
      <c r="J209" s="90">
        <f t="shared" si="15"/>
        <v>3.6086973332515599E-5</v>
      </c>
      <c r="K209" s="98"/>
    </row>
    <row r="210" spans="1:11" ht="16.5" x14ac:dyDescent="0.3">
      <c r="A210" s="84" t="s">
        <v>615</v>
      </c>
      <c r="B210" s="85" t="s">
        <v>614</v>
      </c>
      <c r="C210" s="86">
        <v>379.34</v>
      </c>
      <c r="D210" s="101">
        <v>58.6</v>
      </c>
      <c r="E210" s="87">
        <f t="shared" si="12"/>
        <v>22229.324000000001</v>
      </c>
      <c r="F210" s="88">
        <f t="shared" si="13"/>
        <v>8.8356972847457348E-4</v>
      </c>
      <c r="G210" s="89">
        <v>4.5221843003412969</v>
      </c>
      <c r="H210" s="89">
        <v>4.5469999999999997</v>
      </c>
      <c r="I210" s="90">
        <f t="shared" si="14"/>
        <v>3.9956651543645392E-5</v>
      </c>
      <c r="J210" s="90">
        <f t="shared" si="15"/>
        <v>4.0175915553738848E-5</v>
      </c>
      <c r="K210" s="98"/>
    </row>
    <row r="211" spans="1:11" ht="16.5" x14ac:dyDescent="0.3">
      <c r="A211" s="84" t="s">
        <v>1473</v>
      </c>
      <c r="B211" s="85" t="s">
        <v>613</v>
      </c>
      <c r="C211" s="86">
        <v>1398.269</v>
      </c>
      <c r="D211" s="101">
        <v>27.19</v>
      </c>
      <c r="E211" s="87">
        <f t="shared" si="12"/>
        <v>38018.934110000002</v>
      </c>
      <c r="F211" s="88">
        <f t="shared" si="13"/>
        <v>1.5111741269534511E-3</v>
      </c>
      <c r="G211" s="89">
        <v>1.8389113644722324</v>
      </c>
      <c r="H211" s="89">
        <v>28.677</v>
      </c>
      <c r="I211" s="90">
        <f t="shared" si="14"/>
        <v>2.7789152757511055E-5</v>
      </c>
      <c r="J211" s="90">
        <f t="shared" si="15"/>
        <v>4.3335940438644119E-4</v>
      </c>
      <c r="K211" s="98"/>
    </row>
    <row r="212" spans="1:11" ht="16.5" x14ac:dyDescent="0.3">
      <c r="A212" s="84" t="s">
        <v>612</v>
      </c>
      <c r="B212" s="85" t="s">
        <v>611</v>
      </c>
      <c r="C212" s="86">
        <v>1803.05</v>
      </c>
      <c r="D212" s="101">
        <v>65.180000000000007</v>
      </c>
      <c r="E212" s="87">
        <f t="shared" si="12"/>
        <v>117522.79900000001</v>
      </c>
      <c r="F212" s="88">
        <f t="shared" si="13"/>
        <v>4.6712885916819552E-3</v>
      </c>
      <c r="G212" s="89">
        <v>1.104633323105247</v>
      </c>
      <c r="H212" s="89">
        <v>12.047000000000001</v>
      </c>
      <c r="I212" s="90">
        <f t="shared" si="14"/>
        <v>5.1600610402132676E-5</v>
      </c>
      <c r="J212" s="90">
        <f t="shared" si="15"/>
        <v>5.6275013663992517E-4</v>
      </c>
      <c r="K212" s="98"/>
    </row>
    <row r="213" spans="1:11" ht="16.5" x14ac:dyDescent="0.3">
      <c r="A213" s="84" t="s">
        <v>610</v>
      </c>
      <c r="B213" s="85" t="s">
        <v>609</v>
      </c>
      <c r="C213" s="86">
        <v>267.62700000000001</v>
      </c>
      <c r="D213" s="101">
        <v>246.00299999999999</v>
      </c>
      <c r="E213" s="87">
        <f t="shared" si="12"/>
        <v>65837.044880999994</v>
      </c>
      <c r="F213" s="88">
        <f t="shared" si="13"/>
        <v>2.6168865894920365E-3</v>
      </c>
      <c r="G213" s="89">
        <v>0.89429803701580879</v>
      </c>
      <c r="H213" s="89">
        <v>0.62</v>
      </c>
      <c r="I213" s="90">
        <f t="shared" si="14"/>
        <v>2.340276540075723E-5</v>
      </c>
      <c r="J213" s="90">
        <f t="shared" si="15"/>
        <v>1.6224696854850627E-5</v>
      </c>
      <c r="K213" s="98"/>
    </row>
    <row r="214" spans="1:11" ht="16.5" x14ac:dyDescent="0.3">
      <c r="A214" s="84" t="s">
        <v>1474</v>
      </c>
      <c r="B214" s="85" t="s">
        <v>1475</v>
      </c>
      <c r="C214" s="86">
        <v>73.849999999999994</v>
      </c>
      <c r="D214" s="101">
        <v>281.77999999999997</v>
      </c>
      <c r="E214" s="87">
        <f t="shared" si="12"/>
        <v>20809.452999999998</v>
      </c>
      <c r="F214" s="88">
        <f t="shared" si="13"/>
        <v>8.2713278806473809E-4</v>
      </c>
      <c r="G214" s="89">
        <v>0.24132301795727168</v>
      </c>
      <c r="H214" s="89">
        <v>17.21</v>
      </c>
      <c r="I214" s="90">
        <f t="shared" si="14"/>
        <v>1.9960618066719499E-6</v>
      </c>
      <c r="J214" s="90">
        <f t="shared" si="15"/>
        <v>1.4234955282594144E-4</v>
      </c>
      <c r="K214" s="98"/>
    </row>
    <row r="215" spans="1:11" ht="16.5" x14ac:dyDescent="0.3">
      <c r="A215" s="84" t="s">
        <v>1476</v>
      </c>
      <c r="B215" s="85" t="s">
        <v>608</v>
      </c>
      <c r="C215" s="86">
        <v>109.586</v>
      </c>
      <c r="D215" s="101">
        <v>126.53</v>
      </c>
      <c r="E215" s="87">
        <f t="shared" si="12"/>
        <v>13865.916579999999</v>
      </c>
      <c r="F215" s="88">
        <f t="shared" si="13"/>
        <v>5.5114155282642353E-4</v>
      </c>
      <c r="G215" s="89">
        <v>2.8451750572986647</v>
      </c>
      <c r="H215" s="89">
        <v>1.65</v>
      </c>
      <c r="I215" s="90">
        <f t="shared" si="14"/>
        <v>1.5680941991425945E-5</v>
      </c>
      <c r="J215" s="90">
        <f t="shared" si="15"/>
        <v>9.0938356216359875E-6</v>
      </c>
      <c r="K215" s="98"/>
    </row>
    <row r="216" spans="1:11" ht="16.5" x14ac:dyDescent="0.3">
      <c r="A216" s="84" t="s">
        <v>607</v>
      </c>
      <c r="B216" s="85" t="s">
        <v>606</v>
      </c>
      <c r="C216" s="86">
        <v>54.438000000000002</v>
      </c>
      <c r="D216" s="101">
        <v>230.74</v>
      </c>
      <c r="E216" s="87">
        <f t="shared" si="12"/>
        <v>12561.024120000002</v>
      </c>
      <c r="F216" s="88">
        <f t="shared" si="13"/>
        <v>4.9927477196656854E-4</v>
      </c>
      <c r="G216" s="89">
        <v>2.132270087544422</v>
      </c>
      <c r="H216" s="89">
        <v>7.09</v>
      </c>
      <c r="I216" s="90">
        <f t="shared" si="14"/>
        <v>1.0645886617298765E-5</v>
      </c>
      <c r="J216" s="90">
        <f t="shared" si="15"/>
        <v>3.5398581332429706E-5</v>
      </c>
      <c r="K216" s="98"/>
    </row>
    <row r="217" spans="1:11" ht="16.5" x14ac:dyDescent="0.3">
      <c r="A217" s="84" t="s">
        <v>605</v>
      </c>
      <c r="B217" s="85" t="s">
        <v>604</v>
      </c>
      <c r="C217" s="86">
        <v>230.8</v>
      </c>
      <c r="D217" s="101">
        <v>127.73</v>
      </c>
      <c r="E217" s="87">
        <f t="shared" si="12"/>
        <v>29480.084000000003</v>
      </c>
      <c r="F217" s="88">
        <f t="shared" si="13"/>
        <v>1.1717724666430532E-3</v>
      </c>
      <c r="G217" s="89">
        <v>0.62632114616769752</v>
      </c>
      <c r="H217" s="89">
        <v>9.69</v>
      </c>
      <c r="I217" s="90">
        <f t="shared" si="14"/>
        <v>7.3390587435562716E-6</v>
      </c>
      <c r="J217" s="90">
        <f t="shared" si="15"/>
        <v>1.1354475201771184E-4</v>
      </c>
      <c r="K217" s="98"/>
    </row>
    <row r="218" spans="1:11" ht="16.5" x14ac:dyDescent="0.3">
      <c r="A218" s="84" t="s">
        <v>603</v>
      </c>
      <c r="B218" s="85" t="s">
        <v>602</v>
      </c>
      <c r="C218" s="86">
        <v>1056.4649999999999</v>
      </c>
      <c r="D218" s="101">
        <v>62.16</v>
      </c>
      <c r="E218" s="87">
        <f t="shared" si="12"/>
        <v>65669.864399999991</v>
      </c>
      <c r="F218" s="88">
        <f t="shared" si="13"/>
        <v>2.6102415105772017E-3</v>
      </c>
      <c r="G218" s="89">
        <v>4.1184041184041194</v>
      </c>
      <c r="H218" s="89">
        <v>5.2</v>
      </c>
      <c r="I218" s="90">
        <f t="shared" si="14"/>
        <v>1.0750029387190538E-4</v>
      </c>
      <c r="J218" s="90">
        <f t="shared" si="15"/>
        <v>1.3573255855001449E-4</v>
      </c>
      <c r="K218" s="98"/>
    </row>
    <row r="219" spans="1:11" ht="16.5" x14ac:dyDescent="0.3">
      <c r="A219" s="84" t="s">
        <v>1477</v>
      </c>
      <c r="B219" s="85" t="s">
        <v>1478</v>
      </c>
      <c r="C219" s="86">
        <v>1344.453</v>
      </c>
      <c r="D219" s="101">
        <v>58.32</v>
      </c>
      <c r="E219" s="87">
        <f t="shared" si="12"/>
        <v>78408.498959999997</v>
      </c>
      <c r="F219" s="88">
        <f t="shared" si="13"/>
        <v>3.1165759307924105E-3</v>
      </c>
      <c r="G219" s="89">
        <v>3.0864197530864201</v>
      </c>
      <c r="H219" s="89">
        <v>11.09</v>
      </c>
      <c r="I219" s="90">
        <f t="shared" si="14"/>
        <v>9.6190615147913916E-5</v>
      </c>
      <c r="J219" s="90">
        <f t="shared" si="15"/>
        <v>3.4562827072487834E-4</v>
      </c>
      <c r="K219" s="98"/>
    </row>
    <row r="220" spans="1:11" ht="16.5" x14ac:dyDescent="0.3">
      <c r="A220" s="84" t="s">
        <v>601</v>
      </c>
      <c r="B220" s="85" t="s">
        <v>600</v>
      </c>
      <c r="C220" s="86">
        <v>590.67700000000002</v>
      </c>
      <c r="D220" s="101">
        <v>61.06</v>
      </c>
      <c r="E220" s="87" t="str">
        <f t="shared" si="12"/>
        <v>Excl.</v>
      </c>
      <c r="F220" s="88" t="str">
        <f t="shared" si="13"/>
        <v>Excl.</v>
      </c>
      <c r="G220" s="89" t="s">
        <v>227</v>
      </c>
      <c r="H220" s="89" t="s">
        <v>227</v>
      </c>
      <c r="I220" s="90" t="str">
        <f t="shared" si="14"/>
        <v/>
      </c>
      <c r="J220" s="90" t="str">
        <f t="shared" si="15"/>
        <v/>
      </c>
      <c r="K220" s="98"/>
    </row>
    <row r="221" spans="1:11" ht="16.5" x14ac:dyDescent="0.3">
      <c r="A221" s="84" t="s">
        <v>1479</v>
      </c>
      <c r="B221" s="85" t="s">
        <v>1480</v>
      </c>
      <c r="C221" s="86">
        <v>177.36199999999999</v>
      </c>
      <c r="D221" s="101">
        <v>75.349999999999994</v>
      </c>
      <c r="E221" s="87">
        <f t="shared" si="12"/>
        <v>13364.226699999999</v>
      </c>
      <c r="F221" s="88">
        <f t="shared" si="13"/>
        <v>5.3120041601767301E-4</v>
      </c>
      <c r="G221" s="89">
        <v>0.6370272063702721</v>
      </c>
      <c r="H221" s="89">
        <v>14.65</v>
      </c>
      <c r="I221" s="90">
        <f t="shared" si="14"/>
        <v>3.3838911703846456E-6</v>
      </c>
      <c r="J221" s="90">
        <f t="shared" si="15"/>
        <v>7.7820860946589096E-5</v>
      </c>
      <c r="K221" s="98"/>
    </row>
    <row r="222" spans="1:11" ht="16.5" x14ac:dyDescent="0.3">
      <c r="A222" s="84" t="s">
        <v>599</v>
      </c>
      <c r="B222" s="85" t="s">
        <v>598</v>
      </c>
      <c r="C222" s="86">
        <v>161.02799999999999</v>
      </c>
      <c r="D222" s="101">
        <v>199.67</v>
      </c>
      <c r="E222" s="87">
        <f t="shared" si="12"/>
        <v>32152.460759999998</v>
      </c>
      <c r="F222" s="88">
        <f t="shared" si="13"/>
        <v>1.2779939247591413E-3</v>
      </c>
      <c r="G222" s="89">
        <v>1.402313817799369</v>
      </c>
      <c r="H222" s="89">
        <v>9.56</v>
      </c>
      <c r="I222" s="90">
        <f t="shared" si="14"/>
        <v>1.7921485397533911E-5</v>
      </c>
      <c r="J222" s="90">
        <f t="shared" si="15"/>
        <v>1.2217621920697391E-4</v>
      </c>
      <c r="K222" s="98"/>
    </row>
    <row r="223" spans="1:11" ht="16.5" x14ac:dyDescent="0.3">
      <c r="A223" s="84" t="s">
        <v>597</v>
      </c>
      <c r="B223" s="85" t="s">
        <v>596</v>
      </c>
      <c r="C223" s="86">
        <v>174.79</v>
      </c>
      <c r="D223" s="101">
        <v>246.76</v>
      </c>
      <c r="E223" s="87">
        <f t="shared" si="12"/>
        <v>43131.180399999997</v>
      </c>
      <c r="F223" s="88">
        <f t="shared" si="13"/>
        <v>1.7143753608888799E-3</v>
      </c>
      <c r="G223" s="89">
        <v>3.2420165342843248</v>
      </c>
      <c r="H223" s="89">
        <v>5.29</v>
      </c>
      <c r="I223" s="90">
        <f t="shared" si="14"/>
        <v>5.5580332659714052E-5</v>
      </c>
      <c r="J223" s="90">
        <f t="shared" si="15"/>
        <v>9.0690456591021747E-5</v>
      </c>
      <c r="K223" s="98"/>
    </row>
    <row r="224" spans="1:11" ht="16.5" x14ac:dyDescent="0.3">
      <c r="A224" s="84" t="s">
        <v>1481</v>
      </c>
      <c r="B224" s="85" t="s">
        <v>1482</v>
      </c>
      <c r="C224" s="86">
        <v>76.331999999999994</v>
      </c>
      <c r="D224" s="101">
        <v>301.89</v>
      </c>
      <c r="E224" s="87" t="str">
        <f t="shared" si="12"/>
        <v>Excl.</v>
      </c>
      <c r="F224" s="88" t="str">
        <f t="shared" si="13"/>
        <v>Excl.</v>
      </c>
      <c r="G224" s="89" t="s">
        <v>227</v>
      </c>
      <c r="H224" s="89">
        <v>11.303000000000001</v>
      </c>
      <c r="I224" s="90" t="str">
        <f t="shared" si="14"/>
        <v/>
      </c>
      <c r="J224" s="90" t="str">
        <f t="shared" si="15"/>
        <v/>
      </c>
      <c r="K224" s="98"/>
    </row>
    <row r="225" spans="1:11" ht="16.5" x14ac:dyDescent="0.3">
      <c r="A225" s="84" t="s">
        <v>595</v>
      </c>
      <c r="B225" s="85" t="s">
        <v>594</v>
      </c>
      <c r="C225" s="86">
        <v>510.41199999999998</v>
      </c>
      <c r="D225" s="101">
        <v>78.739999999999995</v>
      </c>
      <c r="E225" s="87">
        <f t="shared" si="12"/>
        <v>40189.840879999996</v>
      </c>
      <c r="F225" s="88">
        <f t="shared" si="13"/>
        <v>1.597463188434246E-3</v>
      </c>
      <c r="G225" s="89">
        <v>2.2860045720091442</v>
      </c>
      <c r="H225" s="89">
        <v>6.5</v>
      </c>
      <c r="I225" s="90">
        <f t="shared" si="14"/>
        <v>3.6518081523769918E-5</v>
      </c>
      <c r="J225" s="90">
        <f t="shared" si="15"/>
        <v>1.03835107248226E-4</v>
      </c>
      <c r="K225" s="98"/>
    </row>
    <row r="226" spans="1:11" ht="16.5" x14ac:dyDescent="0.3">
      <c r="A226" s="84" t="s">
        <v>1483</v>
      </c>
      <c r="B226" s="85" t="s">
        <v>1484</v>
      </c>
      <c r="C226" s="86">
        <v>740.63800000000003</v>
      </c>
      <c r="D226" s="101">
        <v>46.62</v>
      </c>
      <c r="E226" s="87">
        <f t="shared" si="12"/>
        <v>34528.543559999998</v>
      </c>
      <c r="F226" s="88">
        <f t="shared" si="13"/>
        <v>1.3724383097718886E-3</v>
      </c>
      <c r="G226" s="89">
        <v>1.1154011154011154</v>
      </c>
      <c r="H226" s="89">
        <v>15.574999999999999</v>
      </c>
      <c r="I226" s="90">
        <f t="shared" si="14"/>
        <v>1.5308192215387863E-5</v>
      </c>
      <c r="J226" s="90">
        <f t="shared" si="15"/>
        <v>2.1375726674697165E-4</v>
      </c>
      <c r="K226" s="98"/>
    </row>
    <row r="227" spans="1:11" ht="16.5" x14ac:dyDescent="0.3">
      <c r="A227" s="84" t="s">
        <v>593</v>
      </c>
      <c r="B227" s="85" t="s">
        <v>592</v>
      </c>
      <c r="C227" s="86">
        <v>923.00800000000004</v>
      </c>
      <c r="D227" s="101">
        <v>188.99</v>
      </c>
      <c r="E227" s="87">
        <f t="shared" si="12"/>
        <v>174439.28192000001</v>
      </c>
      <c r="F227" s="88">
        <f t="shared" si="13"/>
        <v>6.9336012629693088E-3</v>
      </c>
      <c r="G227" s="89">
        <v>2.1588443833007038</v>
      </c>
      <c r="H227" s="89">
        <v>10.032999999999999</v>
      </c>
      <c r="I227" s="90">
        <f t="shared" si="14"/>
        <v>1.4968566142607958E-4</v>
      </c>
      <c r="J227" s="90">
        <f t="shared" si="15"/>
        <v>6.9564821471371067E-4</v>
      </c>
      <c r="K227" s="98"/>
    </row>
    <row r="228" spans="1:11" ht="16.5" x14ac:dyDescent="0.3">
      <c r="A228" s="84" t="s">
        <v>591</v>
      </c>
      <c r="B228" s="85" t="s">
        <v>590</v>
      </c>
      <c r="C228" s="86">
        <v>226.92500000000001</v>
      </c>
      <c r="D228" s="101">
        <v>56.08</v>
      </c>
      <c r="E228" s="87">
        <f t="shared" si="12"/>
        <v>12725.954</v>
      </c>
      <c r="F228" s="88">
        <f t="shared" si="13"/>
        <v>5.058303941388371E-4</v>
      </c>
      <c r="G228" s="89">
        <v>0.14265335235378032</v>
      </c>
      <c r="H228" s="89">
        <v>26.215</v>
      </c>
      <c r="I228" s="90">
        <f t="shared" si="14"/>
        <v>7.2158401446339111E-7</v>
      </c>
      <c r="J228" s="90">
        <f t="shared" si="15"/>
        <v>1.3260343782349614E-4</v>
      </c>
      <c r="K228" s="98"/>
    </row>
    <row r="229" spans="1:11" ht="16.5" x14ac:dyDescent="0.3">
      <c r="A229" s="84" t="s">
        <v>589</v>
      </c>
      <c r="B229" s="85" t="s">
        <v>588</v>
      </c>
      <c r="C229" s="86">
        <v>393.79300000000001</v>
      </c>
      <c r="D229" s="101">
        <v>456.38</v>
      </c>
      <c r="E229" s="87">
        <f t="shared" si="12"/>
        <v>179719.24934000001</v>
      </c>
      <c r="F229" s="88">
        <f t="shared" si="13"/>
        <v>7.1434690655009557E-3</v>
      </c>
      <c r="G229" s="89">
        <v>0.22788027520925544</v>
      </c>
      <c r="H229" s="89">
        <v>3.6</v>
      </c>
      <c r="I229" s="90">
        <f t="shared" si="14"/>
        <v>1.6278556965951606E-5</v>
      </c>
      <c r="J229" s="90">
        <f t="shared" si="15"/>
        <v>2.5716488635803438E-4</v>
      </c>
      <c r="K229" s="98"/>
    </row>
    <row r="230" spans="1:11" ht="16.5" x14ac:dyDescent="0.3">
      <c r="A230" s="84" t="s">
        <v>587</v>
      </c>
      <c r="B230" s="85" t="s">
        <v>586</v>
      </c>
      <c r="C230" s="86">
        <v>1200.6310000000001</v>
      </c>
      <c r="D230" s="101">
        <v>66.150000000000006</v>
      </c>
      <c r="E230" s="87">
        <f t="shared" si="12"/>
        <v>79421.740650000007</v>
      </c>
      <c r="F230" s="88">
        <f t="shared" si="13"/>
        <v>3.1568501957638701E-3</v>
      </c>
      <c r="G230" s="89">
        <v>1.5721844293272862</v>
      </c>
      <c r="H230" s="89">
        <v>8.6999999999999993</v>
      </c>
      <c r="I230" s="90">
        <f t="shared" si="14"/>
        <v>4.9631507234987519E-5</v>
      </c>
      <c r="J230" s="90">
        <f t="shared" si="15"/>
        <v>2.7464596703145666E-4</v>
      </c>
      <c r="K230" s="98"/>
    </row>
    <row r="231" spans="1:11" ht="16.5" x14ac:dyDescent="0.3">
      <c r="A231" s="84" t="s">
        <v>1485</v>
      </c>
      <c r="B231" s="85" t="s">
        <v>1486</v>
      </c>
      <c r="C231" s="86">
        <v>115.943</v>
      </c>
      <c r="D231" s="101">
        <v>96.63</v>
      </c>
      <c r="E231" s="87" t="str">
        <f t="shared" si="12"/>
        <v>Excl.</v>
      </c>
      <c r="F231" s="88" t="str">
        <f t="shared" si="13"/>
        <v>Excl.</v>
      </c>
      <c r="G231" s="89">
        <v>0.81755148504605202</v>
      </c>
      <c r="H231" s="89" t="s">
        <v>227</v>
      </c>
      <c r="I231" s="90" t="str">
        <f t="shared" si="14"/>
        <v/>
      </c>
      <c r="J231" s="90" t="str">
        <f t="shared" si="15"/>
        <v/>
      </c>
      <c r="K231" s="98"/>
    </row>
    <row r="232" spans="1:11" ht="16.5" x14ac:dyDescent="0.3">
      <c r="A232" s="84" t="s">
        <v>1487</v>
      </c>
      <c r="B232" s="85" t="s">
        <v>708</v>
      </c>
      <c r="C232" s="86">
        <v>720.27200000000005</v>
      </c>
      <c r="D232" s="101">
        <v>59.67</v>
      </c>
      <c r="E232" s="87">
        <f t="shared" si="12"/>
        <v>42978.630240000006</v>
      </c>
      <c r="F232" s="88">
        <f t="shared" si="13"/>
        <v>1.7083118070241766E-3</v>
      </c>
      <c r="G232" s="89">
        <v>1.809954751131222</v>
      </c>
      <c r="H232" s="89">
        <v>13.9</v>
      </c>
      <c r="I232" s="90">
        <f t="shared" si="14"/>
        <v>3.0919670715369712E-5</v>
      </c>
      <c r="J232" s="90">
        <f t="shared" si="15"/>
        <v>2.3745534117636057E-4</v>
      </c>
      <c r="K232" s="98"/>
    </row>
    <row r="233" spans="1:11" ht="16.5" x14ac:dyDescent="0.3">
      <c r="A233" s="84" t="s">
        <v>1488</v>
      </c>
      <c r="B233" s="85" t="s">
        <v>1489</v>
      </c>
      <c r="C233" s="86">
        <v>56.206000000000003</v>
      </c>
      <c r="D233" s="101">
        <v>309.17</v>
      </c>
      <c r="E233" s="87" t="str">
        <f t="shared" si="12"/>
        <v>Excl.</v>
      </c>
      <c r="F233" s="88" t="str">
        <f t="shared" si="13"/>
        <v>Excl.</v>
      </c>
      <c r="G233" s="89" t="s">
        <v>227</v>
      </c>
      <c r="H233" s="89">
        <v>8.8000000000000007</v>
      </c>
      <c r="I233" s="90" t="str">
        <f t="shared" si="14"/>
        <v/>
      </c>
      <c r="J233" s="90" t="str">
        <f t="shared" si="15"/>
        <v/>
      </c>
      <c r="K233" s="98"/>
    </row>
    <row r="234" spans="1:11" ht="16.5" x14ac:dyDescent="0.3">
      <c r="A234" s="84" t="s">
        <v>585</v>
      </c>
      <c r="B234" s="85" t="s">
        <v>584</v>
      </c>
      <c r="C234" s="86">
        <v>669.82899999999995</v>
      </c>
      <c r="D234" s="101">
        <v>220.41</v>
      </c>
      <c r="E234" s="87">
        <f t="shared" si="12"/>
        <v>147637.00988999999</v>
      </c>
      <c r="F234" s="88">
        <f t="shared" si="13"/>
        <v>5.8682662928168754E-3</v>
      </c>
      <c r="G234" s="89">
        <v>1.760355700739531</v>
      </c>
      <c r="H234" s="89">
        <v>10.6</v>
      </c>
      <c r="I234" s="90">
        <f t="shared" si="14"/>
        <v>1.033023602201782E-4</v>
      </c>
      <c r="J234" s="90">
        <f t="shared" si="15"/>
        <v>6.2203622703858874E-4</v>
      </c>
      <c r="K234" s="98"/>
    </row>
    <row r="235" spans="1:11" ht="16.5" x14ac:dyDescent="0.3">
      <c r="A235" s="84" t="s">
        <v>1490</v>
      </c>
      <c r="B235" s="85" t="s">
        <v>1491</v>
      </c>
      <c r="C235" s="86">
        <v>186.08500000000001</v>
      </c>
      <c r="D235" s="101">
        <v>143.4</v>
      </c>
      <c r="E235" s="87" t="str">
        <f t="shared" si="12"/>
        <v>Excl.</v>
      </c>
      <c r="F235" s="88" t="str">
        <f t="shared" si="13"/>
        <v>Excl.</v>
      </c>
      <c r="G235" s="89" t="s">
        <v>227</v>
      </c>
      <c r="H235" s="89">
        <v>10.41</v>
      </c>
      <c r="I235" s="90" t="str">
        <f t="shared" si="14"/>
        <v/>
      </c>
      <c r="J235" s="90" t="str">
        <f t="shared" si="15"/>
        <v/>
      </c>
      <c r="K235" s="98"/>
    </row>
    <row r="236" spans="1:11" ht="16.5" x14ac:dyDescent="0.3">
      <c r="A236" s="84" t="s">
        <v>583</v>
      </c>
      <c r="B236" s="85" t="s">
        <v>582</v>
      </c>
      <c r="C236" s="86">
        <v>945.31899999999996</v>
      </c>
      <c r="D236" s="101">
        <v>372.07</v>
      </c>
      <c r="E236" s="87">
        <f t="shared" si="12"/>
        <v>351724.84032999998</v>
      </c>
      <c r="F236" s="88">
        <f t="shared" si="13"/>
        <v>1.3980336139242955E-2</v>
      </c>
      <c r="G236" s="89">
        <v>1.3438331496761362</v>
      </c>
      <c r="H236" s="89">
        <v>12.673</v>
      </c>
      <c r="I236" s="90">
        <f t="shared" si="14"/>
        <v>1.8787239147529975E-4</v>
      </c>
      <c r="J236" s="90">
        <f t="shared" si="15"/>
        <v>1.7717279989262597E-3</v>
      </c>
      <c r="K236" s="98"/>
    </row>
    <row r="237" spans="1:11" ht="16.5" x14ac:dyDescent="0.3">
      <c r="A237" s="84" t="s">
        <v>581</v>
      </c>
      <c r="B237" s="85" t="s">
        <v>580</v>
      </c>
      <c r="C237" s="86">
        <v>203.73099999999999</v>
      </c>
      <c r="D237" s="101">
        <v>27.83</v>
      </c>
      <c r="E237" s="87">
        <f t="shared" si="12"/>
        <v>5669.8337299999994</v>
      </c>
      <c r="F237" s="88">
        <f t="shared" si="13"/>
        <v>2.2536418333333382E-4</v>
      </c>
      <c r="G237" s="89">
        <v>4.0962989579590374</v>
      </c>
      <c r="H237" s="89">
        <v>3.33</v>
      </c>
      <c r="I237" s="90">
        <f t="shared" si="14"/>
        <v>9.2315906934962477E-6</v>
      </c>
      <c r="J237" s="90">
        <f t="shared" si="15"/>
        <v>7.5046273050000165E-6</v>
      </c>
      <c r="K237" s="98"/>
    </row>
    <row r="238" spans="1:11" ht="16.5" x14ac:dyDescent="0.3">
      <c r="A238" s="84" t="s">
        <v>579</v>
      </c>
      <c r="B238" s="85" t="s">
        <v>578</v>
      </c>
      <c r="C238" s="86">
        <v>789.07600000000002</v>
      </c>
      <c r="D238" s="101">
        <v>10.68</v>
      </c>
      <c r="E238" s="87">
        <f t="shared" si="12"/>
        <v>8427.3316799999993</v>
      </c>
      <c r="F238" s="88">
        <f t="shared" si="13"/>
        <v>3.3496903298826225E-4</v>
      </c>
      <c r="G238" s="89">
        <v>1.1235955056179776</v>
      </c>
      <c r="H238" s="89">
        <v>-3.2</v>
      </c>
      <c r="I238" s="90">
        <f t="shared" si="14"/>
        <v>3.7636969998681155E-6</v>
      </c>
      <c r="J238" s="90">
        <f t="shared" si="15"/>
        <v>-1.0719009055624393E-5</v>
      </c>
      <c r="K238" s="98"/>
    </row>
    <row r="239" spans="1:11" ht="16.5" x14ac:dyDescent="0.3">
      <c r="A239" s="84" t="s">
        <v>577</v>
      </c>
      <c r="B239" s="85" t="s">
        <v>576</v>
      </c>
      <c r="C239" s="86">
        <v>91.838999999999999</v>
      </c>
      <c r="D239" s="101">
        <v>176.53</v>
      </c>
      <c r="E239" s="87" t="str">
        <f t="shared" si="12"/>
        <v>Excl.</v>
      </c>
      <c r="F239" s="88" t="str">
        <f t="shared" si="13"/>
        <v>Excl.</v>
      </c>
      <c r="G239" s="89" t="s">
        <v>227</v>
      </c>
      <c r="H239" s="89">
        <v>8.8000000000000007</v>
      </c>
      <c r="I239" s="90" t="str">
        <f t="shared" si="14"/>
        <v/>
      </c>
      <c r="J239" s="90" t="str">
        <f t="shared" si="15"/>
        <v/>
      </c>
      <c r="K239" s="98"/>
    </row>
    <row r="240" spans="1:11" ht="16.5" x14ac:dyDescent="0.3">
      <c r="A240" s="84" t="s">
        <v>1492</v>
      </c>
      <c r="B240" s="85" t="s">
        <v>1493</v>
      </c>
      <c r="C240" s="86">
        <v>24.768999999999998</v>
      </c>
      <c r="D240" s="101">
        <v>571.16999999999996</v>
      </c>
      <c r="E240" s="87" t="str">
        <f t="shared" si="12"/>
        <v>Excl.</v>
      </c>
      <c r="F240" s="88" t="str">
        <f t="shared" si="13"/>
        <v>Excl.</v>
      </c>
      <c r="G240" s="89" t="s">
        <v>227</v>
      </c>
      <c r="H240" s="89">
        <v>28.75</v>
      </c>
      <c r="I240" s="90" t="str">
        <f t="shared" si="14"/>
        <v/>
      </c>
      <c r="J240" s="90" t="str">
        <f t="shared" si="15"/>
        <v/>
      </c>
      <c r="K240" s="98"/>
    </row>
    <row r="241" spans="1:11" ht="16.5" x14ac:dyDescent="0.3">
      <c r="A241" s="84" t="s">
        <v>575</v>
      </c>
      <c r="B241" s="85" t="s">
        <v>574</v>
      </c>
      <c r="C241" s="86">
        <v>374.65899999999999</v>
      </c>
      <c r="D241" s="101">
        <v>53.34</v>
      </c>
      <c r="E241" s="87">
        <f t="shared" si="12"/>
        <v>19984.31106</v>
      </c>
      <c r="F241" s="88">
        <f t="shared" si="13"/>
        <v>7.9433509975542285E-4</v>
      </c>
      <c r="G241" s="89">
        <v>3.3745781777277841</v>
      </c>
      <c r="H241" s="89">
        <v>3.34</v>
      </c>
      <c r="I241" s="90">
        <f t="shared" si="14"/>
        <v>2.6805458934378725E-5</v>
      </c>
      <c r="J241" s="90">
        <f t="shared" si="15"/>
        <v>2.6530792331831122E-5</v>
      </c>
      <c r="K241" s="98"/>
    </row>
    <row r="242" spans="1:11" ht="16.5" x14ac:dyDescent="0.3">
      <c r="A242" s="84" t="s">
        <v>573</v>
      </c>
      <c r="B242" s="85" t="s">
        <v>572</v>
      </c>
      <c r="C242" s="86">
        <v>391.714</v>
      </c>
      <c r="D242" s="101">
        <v>79.92</v>
      </c>
      <c r="E242" s="87">
        <f t="shared" si="12"/>
        <v>31305.782879999999</v>
      </c>
      <c r="F242" s="88">
        <f t="shared" si="13"/>
        <v>1.244340227303608E-3</v>
      </c>
      <c r="G242" s="89">
        <v>2.4524524524524525</v>
      </c>
      <c r="H242" s="89">
        <v>7.8250000000000002</v>
      </c>
      <c r="I242" s="90">
        <f t="shared" si="14"/>
        <v>3.0516852421359756E-5</v>
      </c>
      <c r="J242" s="90">
        <f t="shared" si="15"/>
        <v>9.7369622786507324E-5</v>
      </c>
      <c r="K242" s="98"/>
    </row>
    <row r="243" spans="1:11" ht="16.5" x14ac:dyDescent="0.3">
      <c r="A243" s="84" t="s">
        <v>571</v>
      </c>
      <c r="B243" s="85" t="s">
        <v>570</v>
      </c>
      <c r="C243" s="86">
        <v>191.35499999999999</v>
      </c>
      <c r="D243" s="101">
        <v>45.39</v>
      </c>
      <c r="E243" s="87">
        <f t="shared" si="12"/>
        <v>8685.6034500000005</v>
      </c>
      <c r="F243" s="88">
        <f t="shared" si="13"/>
        <v>3.452348025497455E-4</v>
      </c>
      <c r="G243" s="89">
        <v>4.6706322978629657</v>
      </c>
      <c r="H243" s="89">
        <v>-1.41</v>
      </c>
      <c r="I243" s="90">
        <f t="shared" si="14"/>
        <v>1.612464819135185E-5</v>
      </c>
      <c r="J243" s="90">
        <f t="shared" si="15"/>
        <v>-4.8678107159514114E-6</v>
      </c>
      <c r="K243" s="98"/>
    </row>
    <row r="244" spans="1:11" ht="16.5" x14ac:dyDescent="0.3">
      <c r="A244" s="84" t="s">
        <v>569</v>
      </c>
      <c r="B244" s="85" t="s">
        <v>568</v>
      </c>
      <c r="C244" s="86">
        <v>132.66399999999999</v>
      </c>
      <c r="D244" s="101">
        <v>168.75</v>
      </c>
      <c r="E244" s="87">
        <f t="shared" si="12"/>
        <v>22387.05</v>
      </c>
      <c r="F244" s="88">
        <f t="shared" si="13"/>
        <v>8.8983901129187273E-4</v>
      </c>
      <c r="G244" s="89">
        <v>0.87703703703703706</v>
      </c>
      <c r="H244" s="89">
        <v>13.823</v>
      </c>
      <c r="I244" s="90">
        <f t="shared" si="14"/>
        <v>7.8042176990339064E-6</v>
      </c>
      <c r="J244" s="90">
        <f t="shared" si="15"/>
        <v>1.2300244653087557E-4</v>
      </c>
      <c r="K244" s="98"/>
    </row>
    <row r="245" spans="1:11" ht="16.5" x14ac:dyDescent="0.3">
      <c r="A245" s="84" t="s">
        <v>567</v>
      </c>
      <c r="B245" s="85" t="s">
        <v>566</v>
      </c>
      <c r="C245" s="86">
        <v>747.76800000000003</v>
      </c>
      <c r="D245" s="101">
        <v>35.6</v>
      </c>
      <c r="E245" s="87">
        <f t="shared" si="12"/>
        <v>26620.540800000002</v>
      </c>
      <c r="F245" s="88">
        <f t="shared" si="13"/>
        <v>1.0581115290101627E-3</v>
      </c>
      <c r="G245" s="89">
        <v>1.9101123595505618</v>
      </c>
      <c r="H245" s="89">
        <v>3.8</v>
      </c>
      <c r="I245" s="90">
        <f t="shared" si="14"/>
        <v>2.0211119093452548E-5</v>
      </c>
      <c r="J245" s="90">
        <f t="shared" si="15"/>
        <v>4.0208238102386181E-5</v>
      </c>
      <c r="K245" s="98"/>
    </row>
    <row r="246" spans="1:11" ht="16.5" x14ac:dyDescent="0.3">
      <c r="A246" s="84" t="s">
        <v>565</v>
      </c>
      <c r="B246" s="85" t="s">
        <v>564</v>
      </c>
      <c r="C246" s="86">
        <v>62.771999999999998</v>
      </c>
      <c r="D246" s="101">
        <v>220.35</v>
      </c>
      <c r="E246" s="87">
        <f t="shared" si="12"/>
        <v>13831.8102</v>
      </c>
      <c r="F246" s="88">
        <f t="shared" si="13"/>
        <v>5.4978589464645144E-4</v>
      </c>
      <c r="G246" s="89">
        <v>2.269117313365101</v>
      </c>
      <c r="H246" s="89">
        <v>2.98</v>
      </c>
      <c r="I246" s="90">
        <f t="shared" si="14"/>
        <v>1.2475286921861844E-5</v>
      </c>
      <c r="J246" s="90">
        <f t="shared" si="15"/>
        <v>1.6383619660464253E-5</v>
      </c>
      <c r="K246" s="98"/>
    </row>
    <row r="247" spans="1:11" ht="16.5" x14ac:dyDescent="0.3">
      <c r="A247" s="84" t="s">
        <v>563</v>
      </c>
      <c r="B247" s="85" t="s">
        <v>562</v>
      </c>
      <c r="C247" s="86">
        <v>1214.7570000000001</v>
      </c>
      <c r="D247" s="101">
        <v>23.69</v>
      </c>
      <c r="E247" s="87">
        <f t="shared" si="12"/>
        <v>28777.593330000003</v>
      </c>
      <c r="F247" s="88">
        <f t="shared" si="13"/>
        <v>1.1438499130580759E-3</v>
      </c>
      <c r="G247" s="89">
        <v>6.9227522161249473</v>
      </c>
      <c r="H247" s="89">
        <v>5.2670000000000003</v>
      </c>
      <c r="I247" s="90">
        <f t="shared" si="14"/>
        <v>7.9185895205371239E-5</v>
      </c>
      <c r="J247" s="90">
        <f t="shared" si="15"/>
        <v>6.0246574920768862E-5</v>
      </c>
      <c r="K247" s="98"/>
    </row>
    <row r="248" spans="1:11" ht="16.5" x14ac:dyDescent="0.3">
      <c r="A248" s="84" t="s">
        <v>561</v>
      </c>
      <c r="B248" s="85" t="s">
        <v>560</v>
      </c>
      <c r="C248" s="86">
        <v>315.435</v>
      </c>
      <c r="D248" s="101">
        <v>93.59</v>
      </c>
      <c r="E248" s="87">
        <f t="shared" si="12"/>
        <v>29521.56165</v>
      </c>
      <c r="F248" s="88">
        <f t="shared" si="13"/>
        <v>1.1734211175848568E-3</v>
      </c>
      <c r="G248" s="89">
        <v>2.8956085051821776</v>
      </c>
      <c r="H248" s="89">
        <v>6.5600000000000005</v>
      </c>
      <c r="I248" s="90">
        <f t="shared" si="14"/>
        <v>3.3977681682390877E-5</v>
      </c>
      <c r="J248" s="90">
        <f t="shared" si="15"/>
        <v>7.6976425313566609E-5</v>
      </c>
      <c r="K248" s="98"/>
    </row>
    <row r="249" spans="1:11" ht="16.5" x14ac:dyDescent="0.3">
      <c r="A249" s="84" t="s">
        <v>1494</v>
      </c>
      <c r="B249" s="85" t="s">
        <v>559</v>
      </c>
      <c r="C249" s="86">
        <v>479.32600000000002</v>
      </c>
      <c r="D249" s="101">
        <v>475.37</v>
      </c>
      <c r="E249" s="87" t="str">
        <f t="shared" si="12"/>
        <v>Excl.</v>
      </c>
      <c r="F249" s="88" t="str">
        <f t="shared" si="13"/>
        <v>Excl.</v>
      </c>
      <c r="G249" s="89" t="s">
        <v>227</v>
      </c>
      <c r="H249" s="89">
        <v>17.266999999999999</v>
      </c>
      <c r="I249" s="90" t="str">
        <f t="shared" si="14"/>
        <v/>
      </c>
      <c r="J249" s="90" t="str">
        <f t="shared" si="15"/>
        <v/>
      </c>
      <c r="K249" s="98"/>
    </row>
    <row r="250" spans="1:11" ht="16.5" x14ac:dyDescent="0.3">
      <c r="A250" s="84" t="s">
        <v>1495</v>
      </c>
      <c r="B250" s="85" t="s">
        <v>558</v>
      </c>
      <c r="C250" s="86">
        <v>678.11199999999997</v>
      </c>
      <c r="D250" s="101">
        <v>26.81</v>
      </c>
      <c r="E250" s="87">
        <f t="shared" si="12"/>
        <v>18180.182719999997</v>
      </c>
      <c r="F250" s="88">
        <f t="shared" si="13"/>
        <v>7.2262472351964139E-4</v>
      </c>
      <c r="G250" s="89">
        <v>2.2454308093994779</v>
      </c>
      <c r="H250" s="89">
        <v>8.3249999999999993</v>
      </c>
      <c r="I250" s="90">
        <f t="shared" si="14"/>
        <v>1.6226038178247822E-5</v>
      </c>
      <c r="J250" s="90">
        <f t="shared" si="15"/>
        <v>6.0158508233010136E-5</v>
      </c>
      <c r="K250" s="98"/>
    </row>
    <row r="251" spans="1:11" ht="16.5" x14ac:dyDescent="0.3">
      <c r="A251" s="84" t="s">
        <v>557</v>
      </c>
      <c r="B251" s="85" t="s">
        <v>556</v>
      </c>
      <c r="C251" s="86">
        <v>577.56600000000003</v>
      </c>
      <c r="D251" s="101">
        <v>248.81</v>
      </c>
      <c r="E251" s="87">
        <f t="shared" si="12"/>
        <v>143704.19646000001</v>
      </c>
      <c r="F251" s="88">
        <f t="shared" si="13"/>
        <v>5.7119450796982831E-3</v>
      </c>
      <c r="G251" s="89">
        <v>2.8294682689602508</v>
      </c>
      <c r="H251" s="89">
        <v>7.85</v>
      </c>
      <c r="I251" s="90">
        <f t="shared" si="14"/>
        <v>1.616176735704992E-4</v>
      </c>
      <c r="J251" s="90">
        <f t="shared" si="15"/>
        <v>4.4838768875631518E-4</v>
      </c>
      <c r="K251" s="98"/>
    </row>
    <row r="252" spans="1:11" ht="16.5" x14ac:dyDescent="0.3">
      <c r="A252" s="84" t="s">
        <v>555</v>
      </c>
      <c r="B252" s="85" t="s">
        <v>554</v>
      </c>
      <c r="C252" s="86">
        <v>16788.096000000001</v>
      </c>
      <c r="D252" s="101">
        <v>122.15</v>
      </c>
      <c r="E252" s="87">
        <f t="shared" si="12"/>
        <v>2050665.9264000002</v>
      </c>
      <c r="F252" s="88">
        <f t="shared" si="13"/>
        <v>8.15097362286549E-2</v>
      </c>
      <c r="G252" s="89">
        <v>0.67130577159230442</v>
      </c>
      <c r="H252" s="89">
        <v>9.5</v>
      </c>
      <c r="I252" s="90">
        <f t="shared" si="14"/>
        <v>5.4717956371262385E-4</v>
      </c>
      <c r="J252" s="90">
        <f t="shared" si="15"/>
        <v>7.7434249417222155E-3</v>
      </c>
      <c r="K252" s="98"/>
    </row>
    <row r="253" spans="1:11" ht="16.5" x14ac:dyDescent="0.3">
      <c r="A253" s="84" t="s">
        <v>553</v>
      </c>
      <c r="B253" s="85" t="s">
        <v>552</v>
      </c>
      <c r="C253" s="86">
        <v>219.59200000000001</v>
      </c>
      <c r="D253" s="101">
        <v>277.14999999999998</v>
      </c>
      <c r="E253" s="87" t="str">
        <f t="shared" si="12"/>
        <v>Excl.</v>
      </c>
      <c r="F253" s="88" t="str">
        <f t="shared" si="13"/>
        <v>Excl.</v>
      </c>
      <c r="G253" s="89" t="s">
        <v>227</v>
      </c>
      <c r="H253" s="89">
        <v>20.9</v>
      </c>
      <c r="I253" s="90" t="str">
        <f t="shared" si="14"/>
        <v/>
      </c>
      <c r="J253" s="90" t="str">
        <f t="shared" si="15"/>
        <v/>
      </c>
      <c r="K253" s="98"/>
    </row>
    <row r="254" spans="1:11" ht="16.5" x14ac:dyDescent="0.3">
      <c r="A254" s="84" t="s">
        <v>551</v>
      </c>
      <c r="B254" s="85" t="s">
        <v>550</v>
      </c>
      <c r="C254" s="86">
        <v>105.039</v>
      </c>
      <c r="D254" s="101">
        <v>341.31</v>
      </c>
      <c r="E254" s="87">
        <f t="shared" si="12"/>
        <v>35850.861089999999</v>
      </c>
      <c r="F254" s="88">
        <f t="shared" si="13"/>
        <v>1.4249977011838483E-3</v>
      </c>
      <c r="G254" s="89">
        <v>0.87896633558934689</v>
      </c>
      <c r="H254" s="89">
        <v>10.353</v>
      </c>
      <c r="I254" s="90">
        <f t="shared" si="14"/>
        <v>1.2525250076328102E-5</v>
      </c>
      <c r="J254" s="90">
        <f t="shared" si="15"/>
        <v>1.475300120035638E-4</v>
      </c>
      <c r="K254" s="98"/>
    </row>
    <row r="255" spans="1:11" ht="16.5" x14ac:dyDescent="0.3">
      <c r="A255" s="84" t="s">
        <v>549</v>
      </c>
      <c r="B255" s="85" t="s">
        <v>548</v>
      </c>
      <c r="C255" s="86">
        <v>4571.2120000000004</v>
      </c>
      <c r="D255" s="101">
        <v>54.11</v>
      </c>
      <c r="E255" s="87">
        <f t="shared" si="12"/>
        <v>247348.28132000001</v>
      </c>
      <c r="F255" s="88">
        <f t="shared" si="13"/>
        <v>9.8315834419690322E-3</v>
      </c>
      <c r="G255" s="89">
        <v>1.8480872297172428</v>
      </c>
      <c r="H255" s="89">
        <v>12.605</v>
      </c>
      <c r="I255" s="90">
        <f t="shared" si="14"/>
        <v>1.8169623807002465E-4</v>
      </c>
      <c r="J255" s="90">
        <f t="shared" si="15"/>
        <v>1.2392710928601967E-3</v>
      </c>
      <c r="K255" s="98"/>
    </row>
    <row r="256" spans="1:11" ht="16.5" x14ac:dyDescent="0.3">
      <c r="A256" s="84" t="s">
        <v>1496</v>
      </c>
      <c r="B256" s="85" t="s">
        <v>547</v>
      </c>
      <c r="C256" s="86">
        <v>200.39599999999999</v>
      </c>
      <c r="D256" s="101">
        <v>51.15</v>
      </c>
      <c r="E256" s="87" t="str">
        <f t="shared" si="12"/>
        <v>Excl.</v>
      </c>
      <c r="F256" s="88" t="str">
        <f t="shared" si="13"/>
        <v>Excl.</v>
      </c>
      <c r="G256" s="89" t="s">
        <v>227</v>
      </c>
      <c r="H256" s="89">
        <v>4.8049999999999997</v>
      </c>
      <c r="I256" s="90" t="str">
        <f t="shared" si="14"/>
        <v/>
      </c>
      <c r="J256" s="90" t="str">
        <f t="shared" si="15"/>
        <v/>
      </c>
      <c r="K256" s="98"/>
    </row>
    <row r="257" spans="1:11" ht="16.5" x14ac:dyDescent="0.3">
      <c r="A257" s="84" t="s">
        <v>1497</v>
      </c>
      <c r="B257" s="85" t="s">
        <v>546</v>
      </c>
      <c r="C257" s="86">
        <v>154.07499999999999</v>
      </c>
      <c r="D257" s="101">
        <v>330.4</v>
      </c>
      <c r="E257" s="87">
        <f t="shared" si="12"/>
        <v>50906.37999999999</v>
      </c>
      <c r="F257" s="88">
        <f t="shared" si="13"/>
        <v>2.0234234902610374E-3</v>
      </c>
      <c r="G257" s="89">
        <v>1.089588377723971</v>
      </c>
      <c r="H257" s="89">
        <v>8.85</v>
      </c>
      <c r="I257" s="90">
        <f t="shared" si="14"/>
        <v>2.2046987182020992E-5</v>
      </c>
      <c r="J257" s="90">
        <f t="shared" si="15"/>
        <v>1.790729788881018E-4</v>
      </c>
      <c r="K257" s="98"/>
    </row>
    <row r="258" spans="1:11" ht="16.5" x14ac:dyDescent="0.3">
      <c r="A258" s="84" t="s">
        <v>545</v>
      </c>
      <c r="B258" s="85" t="s">
        <v>544</v>
      </c>
      <c r="C258" s="86">
        <v>325.57</v>
      </c>
      <c r="D258" s="101">
        <v>148.11000000000001</v>
      </c>
      <c r="E258" s="87" t="str">
        <f t="shared" si="12"/>
        <v>Excl.</v>
      </c>
      <c r="F258" s="88" t="str">
        <f t="shared" si="13"/>
        <v>Excl.</v>
      </c>
      <c r="G258" s="89" t="s">
        <v>227</v>
      </c>
      <c r="H258" s="89">
        <v>54.177</v>
      </c>
      <c r="I258" s="90" t="str">
        <f t="shared" si="14"/>
        <v/>
      </c>
      <c r="J258" s="90" t="str">
        <f t="shared" si="15"/>
        <v/>
      </c>
      <c r="K258" s="98"/>
    </row>
    <row r="259" spans="1:11" ht="16.5" x14ac:dyDescent="0.3">
      <c r="A259" s="84" t="s">
        <v>543</v>
      </c>
      <c r="B259" s="85" t="s">
        <v>542</v>
      </c>
      <c r="C259" s="86">
        <v>249.00299999999999</v>
      </c>
      <c r="D259" s="101">
        <v>89.16</v>
      </c>
      <c r="E259" s="87">
        <f t="shared" si="12"/>
        <v>22201.107479999999</v>
      </c>
      <c r="F259" s="88">
        <f t="shared" si="13"/>
        <v>8.8244818006784278E-4</v>
      </c>
      <c r="G259" s="89">
        <v>1.5253476895468818</v>
      </c>
      <c r="H259" s="89">
        <v>5.82</v>
      </c>
      <c r="I259" s="90">
        <f t="shared" si="14"/>
        <v>1.3460402926113347E-5</v>
      </c>
      <c r="J259" s="90">
        <f t="shared" si="15"/>
        <v>5.1358484079948454E-5</v>
      </c>
      <c r="K259" s="98"/>
    </row>
    <row r="260" spans="1:11" ht="16.5" x14ac:dyDescent="0.3">
      <c r="A260" s="84" t="s">
        <v>541</v>
      </c>
      <c r="B260" s="85" t="s">
        <v>540</v>
      </c>
      <c r="C260" s="86">
        <v>347.13499999999999</v>
      </c>
      <c r="D260" s="101">
        <v>92.92</v>
      </c>
      <c r="E260" s="87">
        <f t="shared" si="12"/>
        <v>32255.784199999998</v>
      </c>
      <c r="F260" s="88">
        <f t="shared" si="13"/>
        <v>1.2821008181503151E-3</v>
      </c>
      <c r="G260" s="89">
        <v>1.3775290572535515</v>
      </c>
      <c r="H260" s="89">
        <v>11.65</v>
      </c>
      <c r="I260" s="90">
        <f t="shared" si="14"/>
        <v>1.7661311313306103E-5</v>
      </c>
      <c r="J260" s="90">
        <f t="shared" si="15"/>
        <v>1.4936474531451172E-4</v>
      </c>
      <c r="K260" s="98"/>
    </row>
    <row r="261" spans="1:11" ht="16.5" x14ac:dyDescent="0.3">
      <c r="A261" s="84" t="s">
        <v>539</v>
      </c>
      <c r="B261" s="85" t="s">
        <v>538</v>
      </c>
      <c r="C261" s="86">
        <v>442.53399999999999</v>
      </c>
      <c r="D261" s="101">
        <v>352.48</v>
      </c>
      <c r="E261" s="87">
        <f t="shared" si="12"/>
        <v>155984.38432000001</v>
      </c>
      <c r="F261" s="88">
        <f t="shared" si="13"/>
        <v>6.2000571902184661E-3</v>
      </c>
      <c r="G261" s="89">
        <v>0.79437131184748067</v>
      </c>
      <c r="H261" s="89">
        <v>10.282</v>
      </c>
      <c r="I261" s="90">
        <f t="shared" si="14"/>
        <v>4.9251475637232481E-5</v>
      </c>
      <c r="J261" s="90">
        <f t="shared" si="15"/>
        <v>6.3748988029826276E-4</v>
      </c>
      <c r="K261" s="98"/>
    </row>
    <row r="262" spans="1:11" ht="16.5" x14ac:dyDescent="0.3">
      <c r="A262" s="84" t="s">
        <v>1498</v>
      </c>
      <c r="B262" s="85" t="s">
        <v>1499</v>
      </c>
      <c r="C262" s="86">
        <v>176.25200000000001</v>
      </c>
      <c r="D262" s="101">
        <v>166.75</v>
      </c>
      <c r="E262" s="87">
        <f t="shared" si="12"/>
        <v>29390.021000000001</v>
      </c>
      <c r="F262" s="88">
        <f t="shared" si="13"/>
        <v>1.1681926483608773E-3</v>
      </c>
      <c r="G262" s="89">
        <v>0.47976011994003004</v>
      </c>
      <c r="H262" s="89">
        <v>13.21</v>
      </c>
      <c r="I262" s="90">
        <f t="shared" si="14"/>
        <v>5.6045224509067583E-6</v>
      </c>
      <c r="J262" s="90">
        <f t="shared" si="15"/>
        <v>1.5431824884847191E-4</v>
      </c>
      <c r="K262" s="98"/>
    </row>
    <row r="263" spans="1:11" ht="16.5" x14ac:dyDescent="0.3">
      <c r="A263" s="84" t="s">
        <v>537</v>
      </c>
      <c r="B263" s="85" t="s">
        <v>536</v>
      </c>
      <c r="C263" s="86">
        <v>376.32499999999999</v>
      </c>
      <c r="D263" s="101">
        <v>243.58</v>
      </c>
      <c r="E263" s="87">
        <f t="shared" si="12"/>
        <v>91665.243499999997</v>
      </c>
      <c r="F263" s="88">
        <f t="shared" si="13"/>
        <v>3.6435041528861001E-3</v>
      </c>
      <c r="G263" s="89">
        <v>1.0345676984974135</v>
      </c>
      <c r="H263" s="89">
        <v>10.125</v>
      </c>
      <c r="I263" s="90">
        <f t="shared" si="14"/>
        <v>3.7694517059171407E-5</v>
      </c>
      <c r="J263" s="90">
        <f t="shared" si="15"/>
        <v>3.6890479547971761E-4</v>
      </c>
      <c r="K263" s="98"/>
    </row>
    <row r="264" spans="1:11" ht="16.5" x14ac:dyDescent="0.3">
      <c r="A264" s="84" t="s">
        <v>535</v>
      </c>
      <c r="B264" s="85" t="s">
        <v>534</v>
      </c>
      <c r="C264" s="86">
        <v>294.72199999999998</v>
      </c>
      <c r="D264" s="101">
        <v>74.3</v>
      </c>
      <c r="E264" s="87">
        <f t="shared" si="12"/>
        <v>21897.844599999997</v>
      </c>
      <c r="F264" s="88">
        <f t="shared" si="13"/>
        <v>8.7039410678437196E-4</v>
      </c>
      <c r="G264" s="89">
        <v>2.3956931359353972</v>
      </c>
      <c r="H264" s="89">
        <v>5.66</v>
      </c>
      <c r="I264" s="90">
        <f t="shared" si="14"/>
        <v>2.0851971871819408E-5</v>
      </c>
      <c r="J264" s="90">
        <f t="shared" si="15"/>
        <v>4.9264306443995459E-5</v>
      </c>
      <c r="K264" s="98"/>
    </row>
    <row r="265" spans="1:11" ht="16.5" x14ac:dyDescent="0.3">
      <c r="A265" s="84" t="s">
        <v>1500</v>
      </c>
      <c r="B265" s="85" t="s">
        <v>1501</v>
      </c>
      <c r="C265" s="86">
        <v>146.35499999999999</v>
      </c>
      <c r="D265" s="101">
        <v>77.48</v>
      </c>
      <c r="E265" s="87">
        <f t="shared" si="12"/>
        <v>11339.5854</v>
      </c>
      <c r="F265" s="88">
        <f t="shared" si="13"/>
        <v>4.5072510495111038E-4</v>
      </c>
      <c r="G265" s="89">
        <v>1.2132163138874548</v>
      </c>
      <c r="H265" s="89">
        <v>12.872999999999999</v>
      </c>
      <c r="I265" s="90">
        <f t="shared" si="14"/>
        <v>5.4682705040532237E-6</v>
      </c>
      <c r="J265" s="90">
        <f t="shared" si="15"/>
        <v>5.8021842760356434E-5</v>
      </c>
      <c r="K265" s="98"/>
    </row>
    <row r="266" spans="1:11" ht="16.5" x14ac:dyDescent="0.3">
      <c r="A266" s="84" t="s">
        <v>533</v>
      </c>
      <c r="B266" s="85" t="s">
        <v>532</v>
      </c>
      <c r="C266" s="86">
        <v>917.66099999999994</v>
      </c>
      <c r="D266" s="101">
        <v>133.6</v>
      </c>
      <c r="E266" s="87">
        <f t="shared" si="12"/>
        <v>122599.50959999999</v>
      </c>
      <c r="F266" s="88">
        <f t="shared" si="13"/>
        <v>4.8730773553162417E-3</v>
      </c>
      <c r="G266" s="89">
        <v>0.71856287425149701</v>
      </c>
      <c r="H266" s="89">
        <v>13.375999999999999</v>
      </c>
      <c r="I266" s="90">
        <f t="shared" si="14"/>
        <v>3.5016124708859225E-5</v>
      </c>
      <c r="J266" s="90">
        <f t="shared" si="15"/>
        <v>6.5182282704710044E-4</v>
      </c>
      <c r="K266" s="98"/>
    </row>
    <row r="267" spans="1:11" ht="16.5" x14ac:dyDescent="0.3">
      <c r="A267" s="84" t="s">
        <v>531</v>
      </c>
      <c r="B267" s="85" t="s">
        <v>530</v>
      </c>
      <c r="C267" s="86">
        <v>641.37400000000002</v>
      </c>
      <c r="D267" s="101">
        <v>23.9</v>
      </c>
      <c r="E267" s="87" t="str">
        <f t="shared" si="12"/>
        <v>Excl.</v>
      </c>
      <c r="F267" s="88" t="str">
        <f t="shared" si="13"/>
        <v>Excl.</v>
      </c>
      <c r="G267" s="89" t="s">
        <v>227</v>
      </c>
      <c r="H267" s="89">
        <v>95</v>
      </c>
      <c r="I267" s="90" t="str">
        <f t="shared" si="14"/>
        <v/>
      </c>
      <c r="J267" s="90" t="str">
        <f t="shared" si="15"/>
        <v/>
      </c>
      <c r="K267" s="98"/>
    </row>
    <row r="268" spans="1:11" ht="16.5" x14ac:dyDescent="0.3">
      <c r="A268" s="84" t="s">
        <v>529</v>
      </c>
      <c r="B268" s="85" t="s">
        <v>528</v>
      </c>
      <c r="C268" s="86">
        <v>293.66800000000001</v>
      </c>
      <c r="D268" s="101">
        <v>60.75</v>
      </c>
      <c r="E268" s="87">
        <f t="shared" ref="E268:E331" si="16">IF(OR(H268="n/a", G268=0, G268="n/a"), "Excl.", D268*C268)</f>
        <v>17840.331000000002</v>
      </c>
      <c r="F268" s="88">
        <f t="shared" si="13"/>
        <v>7.0911631939714033E-4</v>
      </c>
      <c r="G268" s="89">
        <v>3.1993415637860081</v>
      </c>
      <c r="H268" s="89">
        <v>4.8600000000000003</v>
      </c>
      <c r="I268" s="90">
        <f t="shared" si="14"/>
        <v>2.2687053142062255E-5</v>
      </c>
      <c r="J268" s="90">
        <f t="shared" si="15"/>
        <v>3.446305312270102E-5</v>
      </c>
      <c r="K268" s="98"/>
    </row>
    <row r="269" spans="1:11" ht="16.5" x14ac:dyDescent="0.3">
      <c r="A269" s="84" t="s">
        <v>527</v>
      </c>
      <c r="B269" s="85" t="s">
        <v>526</v>
      </c>
      <c r="C269" s="86">
        <v>306.29399999999998</v>
      </c>
      <c r="D269" s="101">
        <v>71.88</v>
      </c>
      <c r="E269" s="87">
        <f t="shared" si="16"/>
        <v>22016.412719999997</v>
      </c>
      <c r="F269" s="88">
        <f t="shared" ref="F269:F332" si="17">IF(E269="Excl.","Excl.",E269/(SUM($E$12:$E$516)))</f>
        <v>8.7510694472735836E-4</v>
      </c>
      <c r="G269" s="89">
        <v>1.2242626599888704</v>
      </c>
      <c r="H269" s="89">
        <v>8.61</v>
      </c>
      <c r="I269" s="90">
        <f t="shared" ref="I269:I332" si="18">IFERROR(G269*F269/100, "")</f>
        <v>1.0713607559266491E-5</v>
      </c>
      <c r="J269" s="90">
        <f t="shared" ref="J269:J332" si="19">IFERROR(H269*F269/100, "")</f>
        <v>7.5346707941025551E-5</v>
      </c>
      <c r="K269" s="98"/>
    </row>
    <row r="270" spans="1:11" ht="16.5" x14ac:dyDescent="0.3">
      <c r="A270" s="84" t="s">
        <v>525</v>
      </c>
      <c r="B270" s="85" t="s">
        <v>524</v>
      </c>
      <c r="C270" s="86">
        <v>161.04</v>
      </c>
      <c r="D270" s="101">
        <v>103.09</v>
      </c>
      <c r="E270" s="87" t="str">
        <f t="shared" si="16"/>
        <v>Excl.</v>
      </c>
      <c r="F270" s="88" t="str">
        <f t="shared" si="17"/>
        <v>Excl.</v>
      </c>
      <c r="G270" s="89">
        <v>2.4444660005820156</v>
      </c>
      <c r="H270" s="89" t="s">
        <v>227</v>
      </c>
      <c r="I270" s="90" t="str">
        <f t="shared" si="18"/>
        <v/>
      </c>
      <c r="J270" s="90" t="str">
        <f t="shared" si="19"/>
        <v/>
      </c>
      <c r="K270" s="98"/>
    </row>
    <row r="271" spans="1:11" ht="16.5" x14ac:dyDescent="0.3">
      <c r="A271" s="84" t="s">
        <v>1502</v>
      </c>
      <c r="B271" s="85" t="s">
        <v>1503</v>
      </c>
      <c r="C271" s="86">
        <v>585.30499999999995</v>
      </c>
      <c r="D271" s="101">
        <v>45.1</v>
      </c>
      <c r="E271" s="87">
        <f t="shared" si="16"/>
        <v>26397.255499999999</v>
      </c>
      <c r="F271" s="88">
        <f t="shared" si="17"/>
        <v>1.0492363993888855E-3</v>
      </c>
      <c r="G271" s="89">
        <v>2.1286031042128601</v>
      </c>
      <c r="H271" s="89">
        <v>-2.2549999999999999</v>
      </c>
      <c r="I271" s="90">
        <f t="shared" si="18"/>
        <v>2.2334078567923062E-5</v>
      </c>
      <c r="J271" s="90">
        <f t="shared" si="19"/>
        <v>-2.3660280806219366E-5</v>
      </c>
      <c r="K271" s="98"/>
    </row>
    <row r="272" spans="1:11" ht="16.5" x14ac:dyDescent="0.3">
      <c r="A272" s="84" t="s">
        <v>523</v>
      </c>
      <c r="B272" s="85" t="s">
        <v>522</v>
      </c>
      <c r="C272" s="86">
        <v>363.702</v>
      </c>
      <c r="D272" s="101">
        <v>89.12</v>
      </c>
      <c r="E272" s="87">
        <f t="shared" si="16"/>
        <v>32413.122240000001</v>
      </c>
      <c r="F272" s="88">
        <f t="shared" si="17"/>
        <v>1.2883546803586991E-3</v>
      </c>
      <c r="G272" s="89">
        <v>0.89766606822262118</v>
      </c>
      <c r="H272" s="89">
        <v>15.54</v>
      </c>
      <c r="I272" s="90">
        <f t="shared" si="18"/>
        <v>1.1565122803938053E-5</v>
      </c>
      <c r="J272" s="90">
        <f t="shared" si="19"/>
        <v>2.0021031732774184E-4</v>
      </c>
      <c r="K272" s="98"/>
    </row>
    <row r="273" spans="1:11" ht="16.5" x14ac:dyDescent="0.3">
      <c r="A273" s="84" t="s">
        <v>521</v>
      </c>
      <c r="B273" s="85" t="s">
        <v>520</v>
      </c>
      <c r="C273" s="86">
        <v>287.62599999999998</v>
      </c>
      <c r="D273" s="101">
        <v>135.37</v>
      </c>
      <c r="E273" s="87">
        <f t="shared" si="16"/>
        <v>38935.931619999996</v>
      </c>
      <c r="F273" s="88">
        <f t="shared" si="17"/>
        <v>1.5476228845010291E-3</v>
      </c>
      <c r="G273" s="89">
        <v>0.50232695575090491</v>
      </c>
      <c r="H273" s="89">
        <v>6.2930000000000001</v>
      </c>
      <c r="I273" s="90">
        <f t="shared" si="18"/>
        <v>7.7741269222183633E-6</v>
      </c>
      <c r="J273" s="90">
        <f t="shared" si="19"/>
        <v>9.7391908121649754E-5</v>
      </c>
      <c r="K273" s="98"/>
    </row>
    <row r="274" spans="1:11" ht="16.5" x14ac:dyDescent="0.3">
      <c r="A274" s="84" t="s">
        <v>519</v>
      </c>
      <c r="B274" s="85" t="s">
        <v>518</v>
      </c>
      <c r="C274" s="86">
        <v>168.69399999999999</v>
      </c>
      <c r="D274" s="101">
        <v>107.69</v>
      </c>
      <c r="E274" s="87">
        <f t="shared" si="16"/>
        <v>18166.656859999999</v>
      </c>
      <c r="F274" s="88">
        <f t="shared" si="17"/>
        <v>7.2208709851369953E-4</v>
      </c>
      <c r="G274" s="89">
        <v>0.96573498003528646</v>
      </c>
      <c r="H274" s="89">
        <v>3.95</v>
      </c>
      <c r="I274" s="90">
        <f t="shared" si="18"/>
        <v>6.9734476966686557E-6</v>
      </c>
      <c r="J274" s="90">
        <f t="shared" si="19"/>
        <v>2.8522440391291135E-5</v>
      </c>
      <c r="K274" s="98"/>
    </row>
    <row r="275" spans="1:11" ht="16.5" x14ac:dyDescent="0.3">
      <c r="A275" s="84" t="s">
        <v>517</v>
      </c>
      <c r="B275" s="85" t="s">
        <v>516</v>
      </c>
      <c r="C275" s="86">
        <v>574.34100000000001</v>
      </c>
      <c r="D275" s="101">
        <v>50.28</v>
      </c>
      <c r="E275" s="87">
        <f t="shared" si="16"/>
        <v>28877.86548</v>
      </c>
      <c r="F275" s="88">
        <f t="shared" si="17"/>
        <v>1.1478355239722476E-3</v>
      </c>
      <c r="G275" s="89">
        <v>2.2275258552108195</v>
      </c>
      <c r="H275" s="89">
        <v>10.15</v>
      </c>
      <c r="I275" s="90">
        <f t="shared" si="18"/>
        <v>2.5568333071776397E-5</v>
      </c>
      <c r="J275" s="90">
        <f t="shared" si="19"/>
        <v>1.1650530568318314E-4</v>
      </c>
      <c r="K275" s="98"/>
    </row>
    <row r="276" spans="1:11" ht="16.5" x14ac:dyDescent="0.3">
      <c r="A276" s="84" t="s">
        <v>515</v>
      </c>
      <c r="B276" s="85" t="s">
        <v>514</v>
      </c>
      <c r="C276" s="86">
        <v>128.63399999999999</v>
      </c>
      <c r="D276" s="101">
        <v>151.61000000000001</v>
      </c>
      <c r="E276" s="87">
        <f t="shared" si="16"/>
        <v>19502.20074</v>
      </c>
      <c r="F276" s="88">
        <f t="shared" si="17"/>
        <v>7.7517221002754849E-4</v>
      </c>
      <c r="G276" s="89">
        <v>2.9021832332959567</v>
      </c>
      <c r="H276" s="89">
        <v>11.567</v>
      </c>
      <c r="I276" s="90">
        <f t="shared" si="18"/>
        <v>2.2496917908589235E-5</v>
      </c>
      <c r="J276" s="90">
        <f t="shared" si="19"/>
        <v>8.9664169533886537E-5</v>
      </c>
      <c r="K276" s="98"/>
    </row>
    <row r="277" spans="1:11" ht="16.5" x14ac:dyDescent="0.3">
      <c r="A277" s="84" t="s">
        <v>316</v>
      </c>
      <c r="B277" s="85" t="s">
        <v>315</v>
      </c>
      <c r="C277" s="86">
        <v>537.649</v>
      </c>
      <c r="D277" s="101">
        <v>66.510000000000005</v>
      </c>
      <c r="E277" s="87">
        <f t="shared" si="16"/>
        <v>35759.03499</v>
      </c>
      <c r="F277" s="88">
        <f t="shared" si="17"/>
        <v>1.421347803317234E-3</v>
      </c>
      <c r="G277" s="89">
        <v>2.7514659449706809</v>
      </c>
      <c r="H277" s="89">
        <v>6.24</v>
      </c>
      <c r="I277" s="90">
        <f t="shared" si="18"/>
        <v>3.9107900767862545E-5</v>
      </c>
      <c r="J277" s="90">
        <f t="shared" si="19"/>
        <v>8.8692102926995402E-5</v>
      </c>
      <c r="K277" s="98"/>
    </row>
    <row r="278" spans="1:11" ht="16.5" x14ac:dyDescent="0.3">
      <c r="A278" s="84" t="s">
        <v>513</v>
      </c>
      <c r="B278" s="85" t="s">
        <v>512</v>
      </c>
      <c r="C278" s="86">
        <v>669.46</v>
      </c>
      <c r="D278" s="101">
        <v>119.04</v>
      </c>
      <c r="E278" s="87" t="str">
        <f t="shared" si="16"/>
        <v>Excl.</v>
      </c>
      <c r="F278" s="88" t="str">
        <f t="shared" si="17"/>
        <v>Excl.</v>
      </c>
      <c r="G278" s="89" t="s">
        <v>227</v>
      </c>
      <c r="H278" s="89">
        <v>17.655999999999999</v>
      </c>
      <c r="I278" s="90" t="str">
        <f t="shared" si="18"/>
        <v/>
      </c>
      <c r="J278" s="90" t="str">
        <f t="shared" si="19"/>
        <v/>
      </c>
      <c r="K278" s="98"/>
    </row>
    <row r="279" spans="1:11" ht="16.5" x14ac:dyDescent="0.3">
      <c r="A279" s="84" t="s">
        <v>511</v>
      </c>
      <c r="B279" s="85" t="s">
        <v>510</v>
      </c>
      <c r="C279" s="86">
        <v>711.04300000000001</v>
      </c>
      <c r="D279" s="101">
        <v>37.450000000000003</v>
      </c>
      <c r="E279" s="87">
        <f t="shared" si="16"/>
        <v>26628.560350000003</v>
      </c>
      <c r="F279" s="88">
        <f t="shared" si="17"/>
        <v>1.0584302895633845E-3</v>
      </c>
      <c r="G279" s="89">
        <v>2.883845126835781</v>
      </c>
      <c r="H279" s="89">
        <v>17.75</v>
      </c>
      <c r="I279" s="90">
        <f t="shared" si="18"/>
        <v>3.0523490326527507E-5</v>
      </c>
      <c r="J279" s="90">
        <f t="shared" si="19"/>
        <v>1.8787137639750075E-4</v>
      </c>
      <c r="K279" s="98"/>
    </row>
    <row r="280" spans="1:11" ht="16.5" x14ac:dyDescent="0.3">
      <c r="A280" s="84" t="s">
        <v>509</v>
      </c>
      <c r="B280" s="85" t="s">
        <v>508</v>
      </c>
      <c r="C280" s="86">
        <v>1256.604</v>
      </c>
      <c r="D280" s="101">
        <v>64.63</v>
      </c>
      <c r="E280" s="87" t="str">
        <f t="shared" si="16"/>
        <v>Excl.</v>
      </c>
      <c r="F280" s="88" t="str">
        <f t="shared" si="17"/>
        <v>Excl.</v>
      </c>
      <c r="G280" s="89">
        <v>4.3942441590592605</v>
      </c>
      <c r="H280" s="89" t="s">
        <v>227</v>
      </c>
      <c r="I280" s="90" t="str">
        <f t="shared" si="18"/>
        <v/>
      </c>
      <c r="J280" s="90" t="str">
        <f t="shared" si="19"/>
        <v/>
      </c>
      <c r="K280" s="98"/>
    </row>
    <row r="281" spans="1:11" ht="16.5" x14ac:dyDescent="0.3">
      <c r="A281" s="84" t="s">
        <v>507</v>
      </c>
      <c r="B281" s="85" t="s">
        <v>506</v>
      </c>
      <c r="C281" s="86">
        <v>137.352</v>
      </c>
      <c r="D281" s="101">
        <v>96.12</v>
      </c>
      <c r="E281" s="87">
        <f t="shared" si="16"/>
        <v>13202.274240000001</v>
      </c>
      <c r="F281" s="88">
        <f t="shared" si="17"/>
        <v>5.2476314014243783E-4</v>
      </c>
      <c r="G281" s="89">
        <v>2.8297960882230542</v>
      </c>
      <c r="H281" s="89">
        <v>13.68</v>
      </c>
      <c r="I281" s="90">
        <f t="shared" si="18"/>
        <v>1.4849726812187171E-5</v>
      </c>
      <c r="J281" s="90">
        <f t="shared" si="19"/>
        <v>7.1787597571485495E-5</v>
      </c>
      <c r="K281" s="98"/>
    </row>
    <row r="282" spans="1:11" ht="16.5" x14ac:dyDescent="0.3">
      <c r="A282" s="84" t="s">
        <v>505</v>
      </c>
      <c r="B282" s="85" t="s">
        <v>504</v>
      </c>
      <c r="C282" s="86">
        <v>1022.386</v>
      </c>
      <c r="D282" s="101">
        <v>15.72</v>
      </c>
      <c r="E282" s="87">
        <f t="shared" si="16"/>
        <v>16071.90792</v>
      </c>
      <c r="F282" s="88">
        <f t="shared" si="17"/>
        <v>6.3882515351986174E-4</v>
      </c>
      <c r="G282" s="89">
        <v>3.8167938931297702</v>
      </c>
      <c r="H282" s="89">
        <v>30.71</v>
      </c>
      <c r="I282" s="90">
        <f t="shared" si="18"/>
        <v>2.4382639447322964E-5</v>
      </c>
      <c r="J282" s="90">
        <f t="shared" si="19"/>
        <v>1.9618320464594955E-4</v>
      </c>
      <c r="K282" s="98"/>
    </row>
    <row r="283" spans="1:11" ht="16.5" x14ac:dyDescent="0.3">
      <c r="A283" s="84" t="s">
        <v>1504</v>
      </c>
      <c r="B283" s="85" t="s">
        <v>1505</v>
      </c>
      <c r="C283" s="86">
        <v>417.38299999999998</v>
      </c>
      <c r="D283" s="101">
        <v>71.63</v>
      </c>
      <c r="E283" s="87">
        <f t="shared" si="16"/>
        <v>29897.144289999997</v>
      </c>
      <c r="F283" s="88">
        <f t="shared" si="17"/>
        <v>1.1883497519978763E-3</v>
      </c>
      <c r="G283" s="89">
        <v>3.4063939690073992</v>
      </c>
      <c r="H283" s="89">
        <v>9.81</v>
      </c>
      <c r="I283" s="90">
        <f t="shared" si="18"/>
        <v>4.0479874282770044E-5</v>
      </c>
      <c r="J283" s="90">
        <f t="shared" si="19"/>
        <v>1.1657711067099168E-4</v>
      </c>
      <c r="K283" s="98"/>
    </row>
    <row r="284" spans="1:11" ht="16.5" x14ac:dyDescent="0.3">
      <c r="A284" s="84" t="s">
        <v>503</v>
      </c>
      <c r="B284" s="85" t="s">
        <v>502</v>
      </c>
      <c r="C284" s="86">
        <v>152.33600000000001</v>
      </c>
      <c r="D284" s="101">
        <v>279.75</v>
      </c>
      <c r="E284" s="87" t="str">
        <f t="shared" si="16"/>
        <v>Excl.</v>
      </c>
      <c r="F284" s="88" t="str">
        <f t="shared" si="17"/>
        <v>Excl.</v>
      </c>
      <c r="G284" s="89" t="s">
        <v>227</v>
      </c>
      <c r="H284" s="89" t="s">
        <v>227</v>
      </c>
      <c r="I284" s="90" t="str">
        <f t="shared" si="18"/>
        <v/>
      </c>
      <c r="J284" s="90" t="str">
        <f t="shared" si="19"/>
        <v/>
      </c>
      <c r="K284" s="98"/>
    </row>
    <row r="285" spans="1:11" ht="16.5" x14ac:dyDescent="0.3">
      <c r="A285" s="84" t="s">
        <v>501</v>
      </c>
      <c r="B285" s="85" t="s">
        <v>500</v>
      </c>
      <c r="C285" s="86">
        <v>207.917</v>
      </c>
      <c r="D285" s="101">
        <v>105.11</v>
      </c>
      <c r="E285" s="87">
        <f t="shared" si="16"/>
        <v>21854.155869999999</v>
      </c>
      <c r="F285" s="88">
        <f t="shared" si="17"/>
        <v>8.6865756997814704E-4</v>
      </c>
      <c r="G285" s="89">
        <v>2.6638759394919607</v>
      </c>
      <c r="H285" s="89">
        <v>6.42</v>
      </c>
      <c r="I285" s="90">
        <f t="shared" si="18"/>
        <v>2.3139960003223397E-5</v>
      </c>
      <c r="J285" s="90">
        <f t="shared" si="19"/>
        <v>5.5767815992597036E-5</v>
      </c>
      <c r="K285" s="98"/>
    </row>
    <row r="286" spans="1:11" ht="16.5" x14ac:dyDescent="0.3">
      <c r="A286" s="84" t="s">
        <v>1506</v>
      </c>
      <c r="B286" s="85" t="s">
        <v>1507</v>
      </c>
      <c r="C286" s="86">
        <v>94.995000000000005</v>
      </c>
      <c r="D286" s="101">
        <v>134.47999999999999</v>
      </c>
      <c r="E286" s="87">
        <f t="shared" si="16"/>
        <v>12774.927599999999</v>
      </c>
      <c r="F286" s="88">
        <f t="shared" si="17"/>
        <v>5.0777699361502547E-4</v>
      </c>
      <c r="G286" s="89">
        <v>2.9744199881023201</v>
      </c>
      <c r="H286" s="89">
        <v>1.633</v>
      </c>
      <c r="I286" s="90">
        <f t="shared" si="18"/>
        <v>1.5103420393070359E-5</v>
      </c>
      <c r="J286" s="90">
        <f t="shared" si="19"/>
        <v>8.2919983057333667E-6</v>
      </c>
      <c r="K286" s="98"/>
    </row>
    <row r="287" spans="1:11" ht="16.5" x14ac:dyDescent="0.3">
      <c r="A287" s="84" t="s">
        <v>499</v>
      </c>
      <c r="B287" s="85" t="s">
        <v>498</v>
      </c>
      <c r="C287" s="86">
        <v>360.63099999999997</v>
      </c>
      <c r="D287" s="101">
        <v>98.02</v>
      </c>
      <c r="E287" s="87">
        <f t="shared" si="16"/>
        <v>35349.050619999995</v>
      </c>
      <c r="F287" s="88">
        <f t="shared" si="17"/>
        <v>1.4050517711715995E-3</v>
      </c>
      <c r="G287" s="89">
        <v>2.5300958987961639</v>
      </c>
      <c r="H287" s="89">
        <v>7.7</v>
      </c>
      <c r="I287" s="90">
        <f t="shared" si="18"/>
        <v>3.5549157238375499E-5</v>
      </c>
      <c r="J287" s="90">
        <f t="shared" si="19"/>
        <v>1.0818898638021317E-4</v>
      </c>
      <c r="K287" s="98"/>
    </row>
    <row r="288" spans="1:11" ht="16.5" x14ac:dyDescent="0.3">
      <c r="A288" s="84" t="s">
        <v>497</v>
      </c>
      <c r="B288" s="85" t="s">
        <v>496</v>
      </c>
      <c r="C288" s="86">
        <v>425.52499999999998</v>
      </c>
      <c r="D288" s="101">
        <v>17.899999999999999</v>
      </c>
      <c r="E288" s="87" t="str">
        <f t="shared" si="16"/>
        <v>Excl.</v>
      </c>
      <c r="F288" s="88" t="str">
        <f t="shared" si="17"/>
        <v>Excl.</v>
      </c>
      <c r="G288" s="89">
        <v>4.022346368715084</v>
      </c>
      <c r="H288" s="89" t="s">
        <v>227</v>
      </c>
      <c r="I288" s="90" t="str">
        <f t="shared" si="18"/>
        <v/>
      </c>
      <c r="J288" s="90" t="str">
        <f t="shared" si="19"/>
        <v/>
      </c>
      <c r="K288" s="98"/>
    </row>
    <row r="289" spans="1:11" ht="16.5" x14ac:dyDescent="0.3">
      <c r="A289" s="84" t="s">
        <v>495</v>
      </c>
      <c r="B289" s="85" t="s">
        <v>494</v>
      </c>
      <c r="C289" s="86">
        <v>1136</v>
      </c>
      <c r="D289" s="101">
        <v>132.59</v>
      </c>
      <c r="E289" s="87">
        <f t="shared" si="16"/>
        <v>150622.24</v>
      </c>
      <c r="F289" s="88">
        <f t="shared" si="17"/>
        <v>5.9869230255959211E-3</v>
      </c>
      <c r="G289" s="89">
        <v>1.9609321969982652</v>
      </c>
      <c r="H289" s="89">
        <v>24.73</v>
      </c>
      <c r="I289" s="90">
        <f t="shared" si="18"/>
        <v>1.1739950121841311E-4</v>
      </c>
      <c r="J289" s="90">
        <f t="shared" si="19"/>
        <v>1.4805660642298712E-3</v>
      </c>
      <c r="K289" s="98"/>
    </row>
    <row r="290" spans="1:11" ht="16.5" x14ac:dyDescent="0.3">
      <c r="A290" s="84" t="s">
        <v>493</v>
      </c>
      <c r="B290" s="85" t="s">
        <v>492</v>
      </c>
      <c r="C290" s="86">
        <v>104.94</v>
      </c>
      <c r="D290" s="101">
        <v>403.34</v>
      </c>
      <c r="E290" s="87">
        <f t="shared" si="16"/>
        <v>42326.499599999996</v>
      </c>
      <c r="F290" s="88">
        <f t="shared" si="17"/>
        <v>1.6823909606450982E-3</v>
      </c>
      <c r="G290" s="89">
        <v>0.5578420191401795</v>
      </c>
      <c r="H290" s="89">
        <v>13.7</v>
      </c>
      <c r="I290" s="90">
        <f t="shared" si="18"/>
        <v>9.3850837046944793E-6</v>
      </c>
      <c r="J290" s="90">
        <f t="shared" si="19"/>
        <v>2.3048756160837843E-4</v>
      </c>
      <c r="K290" s="98"/>
    </row>
    <row r="291" spans="1:11" ht="16.5" x14ac:dyDescent="0.3">
      <c r="A291" s="84" t="s">
        <v>491</v>
      </c>
      <c r="B291" s="85" t="s">
        <v>490</v>
      </c>
      <c r="C291" s="86">
        <v>356.52300000000002</v>
      </c>
      <c r="D291" s="101">
        <v>119.91</v>
      </c>
      <c r="E291" s="87">
        <f t="shared" si="16"/>
        <v>42750.672930000001</v>
      </c>
      <c r="F291" s="88">
        <f t="shared" si="17"/>
        <v>1.6992509746524634E-3</v>
      </c>
      <c r="G291" s="89">
        <v>0.23767825869402051</v>
      </c>
      <c r="H291" s="89">
        <v>8.85</v>
      </c>
      <c r="I291" s="90">
        <f t="shared" si="18"/>
        <v>4.038750127395147E-6</v>
      </c>
      <c r="J291" s="90">
        <f t="shared" si="19"/>
        <v>1.5038371125674301E-4</v>
      </c>
      <c r="K291" s="98"/>
    </row>
    <row r="292" spans="1:11" ht="16.5" x14ac:dyDescent="0.3">
      <c r="A292" s="84" t="s">
        <v>1508</v>
      </c>
      <c r="B292" s="85" t="s">
        <v>1509</v>
      </c>
      <c r="C292" s="86">
        <v>85.426000000000002</v>
      </c>
      <c r="D292" s="101">
        <v>489.31</v>
      </c>
      <c r="E292" s="87" t="str">
        <f t="shared" si="16"/>
        <v>Excl.</v>
      </c>
      <c r="F292" s="88" t="str">
        <f t="shared" si="17"/>
        <v>Excl.</v>
      </c>
      <c r="G292" s="89" t="s">
        <v>227</v>
      </c>
      <c r="H292" s="89">
        <v>13.255000000000001</v>
      </c>
      <c r="I292" s="90" t="str">
        <f t="shared" si="18"/>
        <v/>
      </c>
      <c r="J292" s="90" t="str">
        <f t="shared" si="19"/>
        <v/>
      </c>
      <c r="K292" s="98"/>
    </row>
    <row r="293" spans="1:11" ht="16.5" x14ac:dyDescent="0.3">
      <c r="A293" s="84" t="s">
        <v>489</v>
      </c>
      <c r="B293" s="85" t="s">
        <v>488</v>
      </c>
      <c r="C293" s="86">
        <v>1177.3</v>
      </c>
      <c r="D293" s="101">
        <v>109.27</v>
      </c>
      <c r="E293" s="87">
        <f t="shared" si="16"/>
        <v>128643.571</v>
      </c>
      <c r="F293" s="88">
        <f t="shared" si="17"/>
        <v>5.1133163158029234E-3</v>
      </c>
      <c r="G293" s="89">
        <v>1.6472956895762791</v>
      </c>
      <c r="H293" s="89">
        <v>25.2</v>
      </c>
      <c r="I293" s="90">
        <f t="shared" si="18"/>
        <v>8.4231439264622154E-5</v>
      </c>
      <c r="J293" s="90">
        <f t="shared" si="19"/>
        <v>1.2885557115823367E-3</v>
      </c>
      <c r="K293" s="98"/>
    </row>
    <row r="294" spans="1:11" ht="16.5" x14ac:dyDescent="0.3">
      <c r="A294" s="84" t="s">
        <v>487</v>
      </c>
      <c r="B294" s="85" t="s">
        <v>486</v>
      </c>
      <c r="C294" s="86">
        <v>960.05899999999997</v>
      </c>
      <c r="D294" s="101">
        <v>19.98</v>
      </c>
      <c r="E294" s="87">
        <f t="shared" si="16"/>
        <v>19181.97882</v>
      </c>
      <c r="F294" s="88">
        <f t="shared" si="17"/>
        <v>7.6244404992218469E-4</v>
      </c>
      <c r="G294" s="89">
        <v>3.7037037037037033</v>
      </c>
      <c r="H294" s="89">
        <v>9.7469999999999999</v>
      </c>
      <c r="I294" s="90">
        <f t="shared" si="18"/>
        <v>2.8238668515636467E-5</v>
      </c>
      <c r="J294" s="90">
        <f t="shared" si="19"/>
        <v>7.4315421545915344E-5</v>
      </c>
      <c r="K294" s="98"/>
    </row>
    <row r="295" spans="1:11" ht="16.5" x14ac:dyDescent="0.3">
      <c r="A295" s="84" t="s">
        <v>1510</v>
      </c>
      <c r="B295" s="85" t="s">
        <v>662</v>
      </c>
      <c r="C295" s="86">
        <v>334.351</v>
      </c>
      <c r="D295" s="101">
        <v>36.11</v>
      </c>
      <c r="E295" s="87">
        <f t="shared" si="16"/>
        <v>12073.41461</v>
      </c>
      <c r="F295" s="88">
        <f t="shared" si="17"/>
        <v>4.7989330079127227E-4</v>
      </c>
      <c r="G295" s="89">
        <v>1.2738853503184715</v>
      </c>
      <c r="H295" s="89">
        <v>2.1749999999999998</v>
      </c>
      <c r="I295" s="90">
        <f t="shared" si="18"/>
        <v>6.1132904559397748E-6</v>
      </c>
      <c r="J295" s="90">
        <f t="shared" si="19"/>
        <v>1.0437679292210171E-5</v>
      </c>
      <c r="K295" s="98"/>
    </row>
    <row r="296" spans="1:11" ht="16.5" x14ac:dyDescent="0.3">
      <c r="A296" s="84" t="s">
        <v>1510</v>
      </c>
      <c r="B296" s="85" t="s">
        <v>1511</v>
      </c>
      <c r="C296" s="86">
        <v>256.19200000000001</v>
      </c>
      <c r="D296" s="101">
        <v>34.93</v>
      </c>
      <c r="E296" s="87">
        <f t="shared" si="16"/>
        <v>8948.7865600000005</v>
      </c>
      <c r="F296" s="88">
        <f t="shared" si="17"/>
        <v>3.5569578773498071E-4</v>
      </c>
      <c r="G296" s="89">
        <v>1.3169195533924993</v>
      </c>
      <c r="H296" s="89">
        <v>2.1749999999999998</v>
      </c>
      <c r="I296" s="90">
        <f t="shared" si="18"/>
        <v>4.6842273792754402E-6</v>
      </c>
      <c r="J296" s="90">
        <f t="shared" si="19"/>
        <v>7.7363833832358298E-6</v>
      </c>
      <c r="K296" s="98"/>
    </row>
    <row r="297" spans="1:11" ht="16.5" x14ac:dyDescent="0.3">
      <c r="A297" s="84" t="s">
        <v>485</v>
      </c>
      <c r="B297" s="85" t="s">
        <v>484</v>
      </c>
      <c r="C297" s="86">
        <v>351.786</v>
      </c>
      <c r="D297" s="101">
        <v>84.01</v>
      </c>
      <c r="E297" s="87">
        <f t="shared" si="16"/>
        <v>29553.541860000001</v>
      </c>
      <c r="F297" s="88">
        <f t="shared" si="17"/>
        <v>1.1746922648975804E-3</v>
      </c>
      <c r="G297" s="89">
        <v>2.4758957266992025</v>
      </c>
      <c r="H297" s="89">
        <v>7.5449999999999999</v>
      </c>
      <c r="I297" s="90">
        <f t="shared" si="18"/>
        <v>2.908415558846527E-5</v>
      </c>
      <c r="J297" s="90">
        <f t="shared" si="19"/>
        <v>8.8630531386522428E-5</v>
      </c>
      <c r="K297" s="98"/>
    </row>
    <row r="298" spans="1:11" ht="16.5" x14ac:dyDescent="0.3">
      <c r="A298" s="84" t="s">
        <v>1512</v>
      </c>
      <c r="B298" s="85" t="s">
        <v>1513</v>
      </c>
      <c r="C298" s="86">
        <v>369.899</v>
      </c>
      <c r="D298" s="101">
        <v>27.59</v>
      </c>
      <c r="E298" s="87" t="str">
        <f t="shared" si="16"/>
        <v>Excl.</v>
      </c>
      <c r="F298" s="88" t="str">
        <f t="shared" si="17"/>
        <v>Excl.</v>
      </c>
      <c r="G298" s="89" t="s">
        <v>227</v>
      </c>
      <c r="H298" s="89">
        <v>27.64</v>
      </c>
      <c r="I298" s="90" t="str">
        <f t="shared" si="18"/>
        <v/>
      </c>
      <c r="J298" s="90" t="str">
        <f t="shared" si="19"/>
        <v/>
      </c>
      <c r="K298" s="98"/>
    </row>
    <row r="299" spans="1:11" ht="16.5" x14ac:dyDescent="0.3">
      <c r="A299" s="84" t="s">
        <v>483</v>
      </c>
      <c r="B299" s="85" t="s">
        <v>482</v>
      </c>
      <c r="C299" s="86">
        <v>1502.5740000000001</v>
      </c>
      <c r="D299" s="101">
        <v>55.31</v>
      </c>
      <c r="E299" s="87">
        <f t="shared" si="16"/>
        <v>83107.367940000011</v>
      </c>
      <c r="F299" s="88">
        <f t="shared" si="17"/>
        <v>3.3033462702231646E-3</v>
      </c>
      <c r="G299" s="89">
        <v>3.0374254203579825</v>
      </c>
      <c r="H299" s="89">
        <v>10.8</v>
      </c>
      <c r="I299" s="90">
        <f t="shared" si="18"/>
        <v>1.0033667933420569E-4</v>
      </c>
      <c r="J299" s="90">
        <f t="shared" si="19"/>
        <v>3.5676139718410183E-4</v>
      </c>
      <c r="K299" s="98"/>
    </row>
    <row r="300" spans="1:11" ht="16.5" x14ac:dyDescent="0.3">
      <c r="A300" s="84" t="s">
        <v>1514</v>
      </c>
      <c r="B300" s="85" t="s">
        <v>1515</v>
      </c>
      <c r="C300" s="86">
        <v>135.53800000000001</v>
      </c>
      <c r="D300" s="101">
        <v>67.61</v>
      </c>
      <c r="E300" s="87">
        <f t="shared" si="16"/>
        <v>9163.7241800000011</v>
      </c>
      <c r="F300" s="88">
        <f t="shared" si="17"/>
        <v>3.642391143130796E-4</v>
      </c>
      <c r="G300" s="89">
        <v>1.5382339890548735</v>
      </c>
      <c r="H300" s="89">
        <v>10</v>
      </c>
      <c r="I300" s="90">
        <f t="shared" si="18"/>
        <v>5.6028498577962252E-6</v>
      </c>
      <c r="J300" s="90">
        <f t="shared" si="19"/>
        <v>3.6423911431307956E-5</v>
      </c>
      <c r="K300" s="98"/>
    </row>
    <row r="301" spans="1:11" ht="16.5" x14ac:dyDescent="0.3">
      <c r="A301" s="84" t="s">
        <v>1516</v>
      </c>
      <c r="B301" s="85" t="s">
        <v>1517</v>
      </c>
      <c r="C301" s="86">
        <v>581.90099999999995</v>
      </c>
      <c r="D301" s="101">
        <v>21.26</v>
      </c>
      <c r="E301" s="87">
        <f t="shared" si="16"/>
        <v>12371.215259999999</v>
      </c>
      <c r="F301" s="88">
        <f t="shared" si="17"/>
        <v>4.9173026171100379E-4</v>
      </c>
      <c r="G301" s="89">
        <v>2.3518344308560679</v>
      </c>
      <c r="H301" s="89">
        <v>19.3</v>
      </c>
      <c r="I301" s="90">
        <f t="shared" si="18"/>
        <v>1.156468160185804E-5</v>
      </c>
      <c r="J301" s="90">
        <f t="shared" si="19"/>
        <v>9.4903940510223734E-5</v>
      </c>
      <c r="K301" s="98"/>
    </row>
    <row r="302" spans="1:11" ht="16.5" x14ac:dyDescent="0.3">
      <c r="A302" s="84" t="s">
        <v>481</v>
      </c>
      <c r="B302" s="85" t="s">
        <v>480</v>
      </c>
      <c r="C302" s="86">
        <v>227.453</v>
      </c>
      <c r="D302" s="101">
        <v>171.6</v>
      </c>
      <c r="E302" s="87">
        <f t="shared" si="16"/>
        <v>39030.934800000003</v>
      </c>
      <c r="F302" s="88">
        <f t="shared" si="17"/>
        <v>1.5513990647374064E-3</v>
      </c>
      <c r="G302" s="89">
        <v>2.5174825174825175</v>
      </c>
      <c r="H302" s="89">
        <v>13.153</v>
      </c>
      <c r="I302" s="90">
        <f t="shared" si="18"/>
        <v>3.905620023115149E-5</v>
      </c>
      <c r="J302" s="90">
        <f t="shared" si="19"/>
        <v>2.0405551898491106E-4</v>
      </c>
      <c r="K302" s="98"/>
    </row>
    <row r="303" spans="1:11" ht="16.5" x14ac:dyDescent="0.3">
      <c r="A303" s="84" t="s">
        <v>479</v>
      </c>
      <c r="B303" s="85" t="s">
        <v>478</v>
      </c>
      <c r="C303" s="86">
        <v>422.041</v>
      </c>
      <c r="D303" s="101">
        <v>129.02000000000001</v>
      </c>
      <c r="E303" s="87">
        <f t="shared" si="16"/>
        <v>54451.72982</v>
      </c>
      <c r="F303" s="88">
        <f t="shared" si="17"/>
        <v>2.1643438249416957E-3</v>
      </c>
      <c r="G303" s="89">
        <v>1.7826693535885907</v>
      </c>
      <c r="H303" s="89">
        <v>10.417</v>
      </c>
      <c r="I303" s="90">
        <f t="shared" si="18"/>
        <v>3.8583094073522707E-5</v>
      </c>
      <c r="J303" s="90">
        <f t="shared" si="19"/>
        <v>2.2545969624417645E-4</v>
      </c>
      <c r="K303" s="98"/>
    </row>
    <row r="304" spans="1:11" ht="16.5" x14ac:dyDescent="0.3">
      <c r="A304" s="84" t="s">
        <v>477</v>
      </c>
      <c r="B304" s="85" t="s">
        <v>476</v>
      </c>
      <c r="C304" s="86">
        <v>170.029</v>
      </c>
      <c r="D304" s="101">
        <v>228</v>
      </c>
      <c r="E304" s="87">
        <f t="shared" si="16"/>
        <v>38766.612000000001</v>
      </c>
      <c r="F304" s="88">
        <f t="shared" si="17"/>
        <v>1.5408927792279756E-3</v>
      </c>
      <c r="G304" s="89">
        <v>1.3157894736842104</v>
      </c>
      <c r="H304" s="89">
        <v>7.9050000000000002</v>
      </c>
      <c r="I304" s="90">
        <f t="shared" si="18"/>
        <v>2.0274904989841786E-5</v>
      </c>
      <c r="J304" s="90">
        <f t="shared" si="19"/>
        <v>1.2180757419797147E-4</v>
      </c>
      <c r="K304" s="98"/>
    </row>
    <row r="305" spans="1:11" ht="16.5" x14ac:dyDescent="0.3">
      <c r="A305" s="84" t="s">
        <v>475</v>
      </c>
      <c r="B305" s="85" t="s">
        <v>474</v>
      </c>
      <c r="C305" s="86">
        <v>245.767</v>
      </c>
      <c r="D305" s="101">
        <v>123.9</v>
      </c>
      <c r="E305" s="87" t="str">
        <f t="shared" si="16"/>
        <v>Excl.</v>
      </c>
      <c r="F305" s="88" t="str">
        <f t="shared" si="17"/>
        <v>Excl.</v>
      </c>
      <c r="G305" s="89" t="s">
        <v>227</v>
      </c>
      <c r="H305" s="89">
        <v>9.9</v>
      </c>
      <c r="I305" s="90" t="str">
        <f t="shared" si="18"/>
        <v/>
      </c>
      <c r="J305" s="90" t="str">
        <f t="shared" si="19"/>
        <v/>
      </c>
      <c r="K305" s="98"/>
    </row>
    <row r="306" spans="1:11" ht="16.5" x14ac:dyDescent="0.3">
      <c r="A306" s="84" t="s">
        <v>1518</v>
      </c>
      <c r="B306" s="85" t="s">
        <v>473</v>
      </c>
      <c r="C306" s="86">
        <v>219.048</v>
      </c>
      <c r="D306" s="101">
        <v>63.81</v>
      </c>
      <c r="E306" s="87">
        <f t="shared" si="16"/>
        <v>13977.452880000001</v>
      </c>
      <c r="F306" s="88">
        <f t="shared" si="17"/>
        <v>5.5557489044416033E-4</v>
      </c>
      <c r="G306" s="89">
        <v>0.62686099357467484</v>
      </c>
      <c r="H306" s="89">
        <v>19.989999999999998</v>
      </c>
      <c r="I306" s="90">
        <f t="shared" si="18"/>
        <v>3.4826822782896751E-6</v>
      </c>
      <c r="J306" s="90">
        <f t="shared" si="19"/>
        <v>1.1105942059978763E-4</v>
      </c>
      <c r="K306" s="98"/>
    </row>
    <row r="307" spans="1:11" ht="16.5" x14ac:dyDescent="0.3">
      <c r="A307" s="84" t="s">
        <v>1519</v>
      </c>
      <c r="B307" s="85" t="s">
        <v>472</v>
      </c>
      <c r="C307" s="86">
        <v>163.63399999999999</v>
      </c>
      <c r="D307" s="101">
        <v>54.96</v>
      </c>
      <c r="E307" s="87">
        <f t="shared" si="16"/>
        <v>8993.3246399999989</v>
      </c>
      <c r="F307" s="88">
        <f t="shared" si="17"/>
        <v>3.5746608444991356E-4</v>
      </c>
      <c r="G307" s="89">
        <v>2.4745269286754001</v>
      </c>
      <c r="H307" s="89">
        <v>8.5830000000000002</v>
      </c>
      <c r="I307" s="90">
        <f t="shared" si="18"/>
        <v>8.8455945205946579E-6</v>
      </c>
      <c r="J307" s="90">
        <f t="shared" si="19"/>
        <v>3.0681314028336083E-5</v>
      </c>
      <c r="K307" s="98"/>
    </row>
    <row r="308" spans="1:11" ht="16.5" x14ac:dyDescent="0.3">
      <c r="A308" s="84" t="s">
        <v>1520</v>
      </c>
      <c r="B308" s="85" t="s">
        <v>1521</v>
      </c>
      <c r="C308" s="86">
        <v>124.389</v>
      </c>
      <c r="D308" s="101">
        <v>69.209999999999994</v>
      </c>
      <c r="E308" s="87" t="str">
        <f t="shared" si="16"/>
        <v>Excl.</v>
      </c>
      <c r="F308" s="88" t="str">
        <f t="shared" si="17"/>
        <v>Excl.</v>
      </c>
      <c r="G308" s="89" t="s">
        <v>227</v>
      </c>
      <c r="H308" s="89">
        <v>191.7</v>
      </c>
      <c r="I308" s="90" t="str">
        <f t="shared" si="18"/>
        <v/>
      </c>
      <c r="J308" s="90" t="str">
        <f t="shared" si="19"/>
        <v/>
      </c>
      <c r="K308" s="98"/>
    </row>
    <row r="309" spans="1:11" ht="16.5" x14ac:dyDescent="0.3">
      <c r="A309" s="84" t="s">
        <v>471</v>
      </c>
      <c r="B309" s="85" t="s">
        <v>470</v>
      </c>
      <c r="C309" s="86">
        <v>459.00400000000002</v>
      </c>
      <c r="D309" s="101">
        <v>25.22</v>
      </c>
      <c r="E309" s="87">
        <f t="shared" si="16"/>
        <v>11576.08088</v>
      </c>
      <c r="F309" s="88">
        <f t="shared" si="17"/>
        <v>4.6012531195016549E-4</v>
      </c>
      <c r="G309" s="89">
        <v>2.4583663758921492</v>
      </c>
      <c r="H309" s="89">
        <v>2</v>
      </c>
      <c r="I309" s="90">
        <f t="shared" si="18"/>
        <v>1.1311565955951729E-5</v>
      </c>
      <c r="J309" s="90">
        <f t="shared" si="19"/>
        <v>9.2025062390033092E-6</v>
      </c>
      <c r="K309" s="98"/>
    </row>
    <row r="310" spans="1:11" ht="16.5" x14ac:dyDescent="0.3">
      <c r="A310" s="84" t="s">
        <v>1522</v>
      </c>
      <c r="B310" s="85" t="s">
        <v>1523</v>
      </c>
      <c r="C310" s="86">
        <v>521.86500000000001</v>
      </c>
      <c r="D310" s="101">
        <v>280.14</v>
      </c>
      <c r="E310" s="87">
        <f t="shared" si="16"/>
        <v>146195.2611</v>
      </c>
      <c r="F310" s="88">
        <f t="shared" si="17"/>
        <v>5.8109597554291967E-3</v>
      </c>
      <c r="G310" s="89">
        <v>1.5135289498108091</v>
      </c>
      <c r="H310" s="89">
        <v>9.8670000000000009</v>
      </c>
      <c r="I310" s="90">
        <f t="shared" si="18"/>
        <v>8.7950558160276282E-5</v>
      </c>
      <c r="J310" s="90">
        <f t="shared" si="19"/>
        <v>5.7336739906819892E-4</v>
      </c>
      <c r="K310" s="98"/>
    </row>
    <row r="311" spans="1:11" ht="16.5" x14ac:dyDescent="0.3">
      <c r="A311" s="84" t="s">
        <v>469</v>
      </c>
      <c r="B311" s="85" t="s">
        <v>468</v>
      </c>
      <c r="C311" s="86">
        <v>273.83999999999997</v>
      </c>
      <c r="D311" s="101">
        <v>383.06</v>
      </c>
      <c r="E311" s="87">
        <f t="shared" si="16"/>
        <v>104897.15039999998</v>
      </c>
      <c r="F311" s="88">
        <f t="shared" si="17"/>
        <v>4.1694451300761321E-3</v>
      </c>
      <c r="G311" s="89">
        <v>0.61609147392053465</v>
      </c>
      <c r="H311" s="89">
        <v>15.8</v>
      </c>
      <c r="I311" s="90">
        <f t="shared" si="18"/>
        <v>2.5687595956193997E-5</v>
      </c>
      <c r="J311" s="90">
        <f t="shared" si="19"/>
        <v>6.5877233055202896E-4</v>
      </c>
      <c r="K311" s="98"/>
    </row>
    <row r="312" spans="1:11" ht="16.5" x14ac:dyDescent="0.3">
      <c r="A312" s="84" t="s">
        <v>467</v>
      </c>
      <c r="B312" s="85" t="s">
        <v>466</v>
      </c>
      <c r="C312" s="86">
        <v>1882.075</v>
      </c>
      <c r="D312" s="101">
        <v>77.66</v>
      </c>
      <c r="E312" s="87">
        <f t="shared" si="16"/>
        <v>146161.94449999998</v>
      </c>
      <c r="F312" s="88">
        <f t="shared" si="17"/>
        <v>5.8096354893734355E-3</v>
      </c>
      <c r="G312" s="89">
        <v>1.8027298480556269</v>
      </c>
      <c r="H312" s="89">
        <v>22.9</v>
      </c>
      <c r="I312" s="90">
        <f t="shared" si="18"/>
        <v>1.0473203303016751E-4</v>
      </c>
      <c r="J312" s="90">
        <f t="shared" si="19"/>
        <v>1.3304065270665166E-3</v>
      </c>
      <c r="K312" s="98"/>
    </row>
    <row r="313" spans="1:11" ht="16.5" x14ac:dyDescent="0.3">
      <c r="A313" s="84" t="s">
        <v>465</v>
      </c>
      <c r="B313" s="85" t="s">
        <v>464</v>
      </c>
      <c r="C313" s="86">
        <v>269.262</v>
      </c>
      <c r="D313" s="101">
        <v>155.22</v>
      </c>
      <c r="E313" s="87">
        <f t="shared" si="16"/>
        <v>41794.84764</v>
      </c>
      <c r="F313" s="88">
        <f t="shared" si="17"/>
        <v>1.6612588930239609E-3</v>
      </c>
      <c r="G313" s="89">
        <v>1.0050251256281406</v>
      </c>
      <c r="H313" s="89">
        <v>12.2</v>
      </c>
      <c r="I313" s="90">
        <f t="shared" si="18"/>
        <v>1.6696069276622718E-5</v>
      </c>
      <c r="J313" s="90">
        <f t="shared" si="19"/>
        <v>2.026735849489232E-4</v>
      </c>
      <c r="K313" s="98"/>
    </row>
    <row r="314" spans="1:11" ht="16.5" x14ac:dyDescent="0.3">
      <c r="A314" s="84" t="s">
        <v>1524</v>
      </c>
      <c r="B314" s="85" t="s">
        <v>796</v>
      </c>
      <c r="C314" s="86">
        <v>450.10500000000002</v>
      </c>
      <c r="D314" s="101">
        <v>157.97</v>
      </c>
      <c r="E314" s="87">
        <f t="shared" si="16"/>
        <v>71103.086850000007</v>
      </c>
      <c r="F314" s="88">
        <f t="shared" si="17"/>
        <v>2.8262008841005923E-3</v>
      </c>
      <c r="G314" s="89">
        <v>1.9750585554219158</v>
      </c>
      <c r="H314" s="89">
        <v>11.4</v>
      </c>
      <c r="I314" s="90">
        <f t="shared" si="18"/>
        <v>5.581912235483857E-5</v>
      </c>
      <c r="J314" s="90">
        <f t="shared" si="19"/>
        <v>3.2218690078746753E-4</v>
      </c>
      <c r="K314" s="98"/>
    </row>
    <row r="315" spans="1:11" ht="16.5" x14ac:dyDescent="0.3">
      <c r="A315" s="84" t="s">
        <v>1525</v>
      </c>
      <c r="B315" s="85" t="s">
        <v>1526</v>
      </c>
      <c r="C315" s="86">
        <v>257.66199999999998</v>
      </c>
      <c r="D315" s="101">
        <v>74.38</v>
      </c>
      <c r="E315" s="87" t="str">
        <f t="shared" si="16"/>
        <v>Excl.</v>
      </c>
      <c r="F315" s="88" t="str">
        <f t="shared" si="17"/>
        <v>Excl.</v>
      </c>
      <c r="G315" s="89" t="s">
        <v>227</v>
      </c>
      <c r="H315" s="89">
        <v>13.635</v>
      </c>
      <c r="I315" s="90" t="str">
        <f t="shared" si="18"/>
        <v/>
      </c>
      <c r="J315" s="90" t="str">
        <f t="shared" si="19"/>
        <v/>
      </c>
      <c r="K315" s="98"/>
    </row>
    <row r="316" spans="1:11" ht="16.5" x14ac:dyDescent="0.3">
      <c r="A316" s="84" t="s">
        <v>1527</v>
      </c>
      <c r="B316" s="85" t="s">
        <v>1528</v>
      </c>
      <c r="C316" s="86">
        <v>425.10599999999999</v>
      </c>
      <c r="D316" s="101">
        <v>44.15</v>
      </c>
      <c r="E316" s="87">
        <f t="shared" si="16"/>
        <v>18768.429899999999</v>
      </c>
      <c r="F316" s="88">
        <f t="shared" si="17"/>
        <v>7.4600633427436048E-4</v>
      </c>
      <c r="G316" s="89">
        <v>3.5334088335220843</v>
      </c>
      <c r="H316" s="89">
        <v>31.68</v>
      </c>
      <c r="I316" s="90">
        <f t="shared" si="18"/>
        <v>2.635945371388454E-5</v>
      </c>
      <c r="J316" s="90">
        <f t="shared" si="19"/>
        <v>2.3633480669811739E-4</v>
      </c>
      <c r="K316" s="98"/>
    </row>
    <row r="317" spans="1:11" ht="16.5" x14ac:dyDescent="0.3">
      <c r="A317" s="84" t="s">
        <v>463</v>
      </c>
      <c r="B317" s="85" t="s">
        <v>462</v>
      </c>
      <c r="C317" s="86">
        <v>69.908000000000001</v>
      </c>
      <c r="D317" s="101">
        <v>507.25</v>
      </c>
      <c r="E317" s="87" t="str">
        <f t="shared" si="16"/>
        <v>Excl.</v>
      </c>
      <c r="F317" s="88" t="str">
        <f t="shared" si="17"/>
        <v>Excl.</v>
      </c>
      <c r="G317" s="89" t="s">
        <v>227</v>
      </c>
      <c r="H317" s="89">
        <v>10.5</v>
      </c>
      <c r="I317" s="90" t="str">
        <f t="shared" si="18"/>
        <v/>
      </c>
      <c r="J317" s="90" t="str">
        <f t="shared" si="19"/>
        <v/>
      </c>
      <c r="K317" s="98"/>
    </row>
    <row r="318" spans="1:11" ht="16.5" x14ac:dyDescent="0.3">
      <c r="A318" s="84" t="s">
        <v>461</v>
      </c>
      <c r="B318" s="85" t="s">
        <v>460</v>
      </c>
      <c r="C318" s="86">
        <v>302.87299999999999</v>
      </c>
      <c r="D318" s="101">
        <v>114.9</v>
      </c>
      <c r="E318" s="87">
        <f t="shared" si="16"/>
        <v>34800.1077</v>
      </c>
      <c r="F318" s="88">
        <f t="shared" si="17"/>
        <v>1.3832324235939389E-3</v>
      </c>
      <c r="G318" s="89">
        <v>2.8198433420365534</v>
      </c>
      <c r="H318" s="89">
        <v>2.7669999999999999</v>
      </c>
      <c r="I318" s="90">
        <f t="shared" si="18"/>
        <v>3.9004987401604546E-5</v>
      </c>
      <c r="J318" s="90">
        <f t="shared" si="19"/>
        <v>3.8274041160844291E-5</v>
      </c>
      <c r="K318" s="98"/>
    </row>
    <row r="319" spans="1:11" ht="16.5" x14ac:dyDescent="0.3">
      <c r="A319" s="84" t="s">
        <v>459</v>
      </c>
      <c r="B319" s="85" t="s">
        <v>458</v>
      </c>
      <c r="C319" s="86">
        <v>131.238</v>
      </c>
      <c r="D319" s="101">
        <v>56.47</v>
      </c>
      <c r="E319" s="87" t="str">
        <f t="shared" si="16"/>
        <v>Excl.</v>
      </c>
      <c r="F319" s="88" t="str">
        <f t="shared" si="17"/>
        <v>Excl.</v>
      </c>
      <c r="G319" s="89">
        <v>1.2041792102001063</v>
      </c>
      <c r="H319" s="89" t="s">
        <v>227</v>
      </c>
      <c r="I319" s="90" t="str">
        <f t="shared" si="18"/>
        <v/>
      </c>
      <c r="J319" s="90" t="str">
        <f t="shared" si="19"/>
        <v/>
      </c>
      <c r="K319" s="98"/>
    </row>
    <row r="320" spans="1:11" ht="16.5" x14ac:dyDescent="0.3">
      <c r="A320" s="84" t="s">
        <v>457</v>
      </c>
      <c r="B320" s="85" t="s">
        <v>456</v>
      </c>
      <c r="C320" s="86">
        <v>372.66300000000001</v>
      </c>
      <c r="D320" s="101">
        <v>71.63</v>
      </c>
      <c r="E320" s="87">
        <f t="shared" si="16"/>
        <v>26693.850689999999</v>
      </c>
      <c r="F320" s="88">
        <f t="shared" si="17"/>
        <v>1.0610254457627279E-3</v>
      </c>
      <c r="G320" s="89">
        <v>3.3645120759458331</v>
      </c>
      <c r="H320" s="89">
        <v>3.2730000000000001</v>
      </c>
      <c r="I320" s="90">
        <f t="shared" si="18"/>
        <v>3.5698329251545085E-5</v>
      </c>
      <c r="J320" s="90">
        <f t="shared" si="19"/>
        <v>3.4727362839814084E-5</v>
      </c>
      <c r="K320" s="98"/>
    </row>
    <row r="321" spans="1:11" ht="16.5" x14ac:dyDescent="0.3">
      <c r="A321" s="84" t="s">
        <v>455</v>
      </c>
      <c r="B321" s="85" t="s">
        <v>454</v>
      </c>
      <c r="C321" s="86">
        <v>239.02099999999999</v>
      </c>
      <c r="D321" s="101">
        <v>46.36</v>
      </c>
      <c r="E321" s="87">
        <f t="shared" si="16"/>
        <v>11081.013559999999</v>
      </c>
      <c r="F321" s="88">
        <f t="shared" si="17"/>
        <v>4.4044740822673085E-4</v>
      </c>
      <c r="G321" s="89">
        <v>1.466781708369284</v>
      </c>
      <c r="H321" s="89">
        <v>19.707000000000001</v>
      </c>
      <c r="I321" s="90">
        <f t="shared" si="18"/>
        <v>6.4604020188562778E-6</v>
      </c>
      <c r="J321" s="90">
        <f t="shared" si="19"/>
        <v>8.6798970739241857E-5</v>
      </c>
      <c r="K321" s="98"/>
    </row>
    <row r="322" spans="1:11" ht="16.5" x14ac:dyDescent="0.3">
      <c r="A322" s="84" t="s">
        <v>680</v>
      </c>
      <c r="B322" s="85" t="s">
        <v>679</v>
      </c>
      <c r="C322" s="86">
        <v>705.36500000000001</v>
      </c>
      <c r="D322" s="101">
        <v>16.850000000000001</v>
      </c>
      <c r="E322" s="87" t="str">
        <f t="shared" si="16"/>
        <v>Excl.</v>
      </c>
      <c r="F322" s="88" t="str">
        <f t="shared" si="17"/>
        <v>Excl.</v>
      </c>
      <c r="G322" s="89" t="s">
        <v>227</v>
      </c>
      <c r="H322" s="89" t="s">
        <v>227</v>
      </c>
      <c r="I322" s="90" t="str">
        <f t="shared" si="18"/>
        <v/>
      </c>
      <c r="J322" s="90" t="str">
        <f t="shared" si="19"/>
        <v/>
      </c>
      <c r="K322" s="98"/>
    </row>
    <row r="323" spans="1:11" ht="16.5" x14ac:dyDescent="0.3">
      <c r="A323" s="84" t="s">
        <v>1529</v>
      </c>
      <c r="B323" s="85" t="s">
        <v>1530</v>
      </c>
      <c r="C323" s="86">
        <v>219.84299999999999</v>
      </c>
      <c r="D323" s="101">
        <v>81.27</v>
      </c>
      <c r="E323" s="87" t="str">
        <f t="shared" si="16"/>
        <v>Excl.</v>
      </c>
      <c r="F323" s="88" t="str">
        <f t="shared" si="17"/>
        <v>Excl.</v>
      </c>
      <c r="G323" s="89" t="s">
        <v>227</v>
      </c>
      <c r="H323" s="89">
        <v>49.32</v>
      </c>
      <c r="I323" s="90" t="str">
        <f t="shared" si="18"/>
        <v/>
      </c>
      <c r="J323" s="90" t="str">
        <f t="shared" si="19"/>
        <v/>
      </c>
      <c r="K323" s="98"/>
    </row>
    <row r="324" spans="1:11" ht="16.5" x14ac:dyDescent="0.3">
      <c r="A324" s="84" t="s">
        <v>453</v>
      </c>
      <c r="B324" s="85" t="s">
        <v>452</v>
      </c>
      <c r="C324" s="86">
        <v>328.18099999999998</v>
      </c>
      <c r="D324" s="101">
        <v>113.77</v>
      </c>
      <c r="E324" s="87">
        <f t="shared" si="16"/>
        <v>37337.152369999996</v>
      </c>
      <c r="F324" s="88">
        <f t="shared" si="17"/>
        <v>1.4840747105748548E-3</v>
      </c>
      <c r="G324" s="89">
        <v>4.5706249450646048</v>
      </c>
      <c r="H324" s="89">
        <v>6.37</v>
      </c>
      <c r="I324" s="90">
        <f t="shared" si="18"/>
        <v>6.7831488924929644E-5</v>
      </c>
      <c r="J324" s="90">
        <f t="shared" si="19"/>
        <v>9.453555906361825E-5</v>
      </c>
      <c r="K324" s="98"/>
    </row>
    <row r="325" spans="1:11" ht="16.5" x14ac:dyDescent="0.3">
      <c r="A325" s="84" t="s">
        <v>451</v>
      </c>
      <c r="B325" s="85" t="s">
        <v>450</v>
      </c>
      <c r="C325" s="86">
        <v>136.51599999999999</v>
      </c>
      <c r="D325" s="101">
        <v>110.12</v>
      </c>
      <c r="E325" s="87">
        <f t="shared" si="16"/>
        <v>15033.14192</v>
      </c>
      <c r="F325" s="88">
        <f t="shared" si="17"/>
        <v>5.975363499301251E-4</v>
      </c>
      <c r="G325" s="89">
        <v>2.5063567017798762</v>
      </c>
      <c r="H325" s="89">
        <v>9.1669999999999998</v>
      </c>
      <c r="I325" s="90">
        <f t="shared" si="18"/>
        <v>1.4976392352044543E-5</v>
      </c>
      <c r="J325" s="90">
        <f t="shared" si="19"/>
        <v>5.4776157198094567E-5</v>
      </c>
      <c r="K325" s="98"/>
    </row>
    <row r="326" spans="1:11" ht="16.5" x14ac:dyDescent="0.3">
      <c r="A326" s="84" t="s">
        <v>1531</v>
      </c>
      <c r="B326" s="85" t="s">
        <v>1532</v>
      </c>
      <c r="C326" s="86">
        <v>798.15200000000004</v>
      </c>
      <c r="D326" s="101">
        <v>63.63</v>
      </c>
      <c r="E326" s="87" t="str">
        <f t="shared" si="16"/>
        <v>Excl.</v>
      </c>
      <c r="F326" s="88" t="str">
        <f t="shared" si="17"/>
        <v>Excl.</v>
      </c>
      <c r="G326" s="89" t="s">
        <v>227</v>
      </c>
      <c r="H326" s="89">
        <v>80</v>
      </c>
      <c r="I326" s="90" t="str">
        <f t="shared" si="18"/>
        <v/>
      </c>
      <c r="J326" s="90" t="str">
        <f t="shared" si="19"/>
        <v/>
      </c>
      <c r="K326" s="98"/>
    </row>
    <row r="327" spans="1:11" ht="16.5" x14ac:dyDescent="0.3">
      <c r="A327" s="84" t="s">
        <v>449</v>
      </c>
      <c r="B327" s="85" t="s">
        <v>448</v>
      </c>
      <c r="C327" s="86">
        <v>139.52699999999999</v>
      </c>
      <c r="D327" s="101">
        <v>184.51</v>
      </c>
      <c r="E327" s="87">
        <f t="shared" si="16"/>
        <v>25744.126769999995</v>
      </c>
      <c r="F327" s="88">
        <f t="shared" si="17"/>
        <v>1.0232758809932273E-3</v>
      </c>
      <c r="G327" s="89">
        <v>3.446967644030134</v>
      </c>
      <c r="H327" s="89">
        <v>3.863</v>
      </c>
      <c r="I327" s="90">
        <f t="shared" si="18"/>
        <v>3.5271988527000844E-5</v>
      </c>
      <c r="J327" s="90">
        <f t="shared" si="19"/>
        <v>3.9529147282768372E-5</v>
      </c>
      <c r="K327" s="98"/>
    </row>
    <row r="328" spans="1:11" ht="16.5" x14ac:dyDescent="0.3">
      <c r="A328" s="84" t="s">
        <v>447</v>
      </c>
      <c r="B328" s="85" t="s">
        <v>446</v>
      </c>
      <c r="C328" s="86">
        <v>395.416</v>
      </c>
      <c r="D328" s="101">
        <v>91.1</v>
      </c>
      <c r="E328" s="87">
        <f t="shared" si="16"/>
        <v>36022.397599999997</v>
      </c>
      <c r="F328" s="88">
        <f t="shared" si="17"/>
        <v>1.4318159232568262E-3</v>
      </c>
      <c r="G328" s="89">
        <v>5.0493962678375404</v>
      </c>
      <c r="H328" s="89">
        <v>5.7329999999999997</v>
      </c>
      <c r="I328" s="90">
        <f t="shared" si="18"/>
        <v>7.2298059791233804E-5</v>
      </c>
      <c r="J328" s="90">
        <f t="shared" si="19"/>
        <v>8.2086006880313837E-5</v>
      </c>
      <c r="K328" s="98"/>
    </row>
    <row r="329" spans="1:11" ht="16.5" x14ac:dyDescent="0.3">
      <c r="A329" s="84" t="s">
        <v>445</v>
      </c>
      <c r="B329" s="85" t="s">
        <v>444</v>
      </c>
      <c r="C329" s="86">
        <v>721.43600000000004</v>
      </c>
      <c r="D329" s="101">
        <v>169.99</v>
      </c>
      <c r="E329" s="87">
        <f t="shared" si="16"/>
        <v>122636.90564000001</v>
      </c>
      <c r="F329" s="88">
        <f t="shared" si="17"/>
        <v>4.8745637706885149E-3</v>
      </c>
      <c r="G329" s="89">
        <v>2.4001411847755749</v>
      </c>
      <c r="H329" s="89">
        <v>8.0429999999999993</v>
      </c>
      <c r="I329" s="90">
        <f t="shared" si="18"/>
        <v>1.1699641263844426E-4</v>
      </c>
      <c r="J329" s="90">
        <f t="shared" si="19"/>
        <v>3.920611640764772E-4</v>
      </c>
      <c r="K329" s="98"/>
    </row>
    <row r="330" spans="1:11" ht="16.5" x14ac:dyDescent="0.3">
      <c r="A330" s="84" t="s">
        <v>443</v>
      </c>
      <c r="B330" s="85" t="s">
        <v>442</v>
      </c>
      <c r="C330" s="86">
        <v>864.04200000000003</v>
      </c>
      <c r="D330" s="101">
        <v>54.9</v>
      </c>
      <c r="E330" s="87">
        <f t="shared" si="16"/>
        <v>47435.9058</v>
      </c>
      <c r="F330" s="88">
        <f t="shared" si="17"/>
        <v>1.8854793068674262E-3</v>
      </c>
      <c r="G330" s="89">
        <v>3.4061930783242258</v>
      </c>
      <c r="H330" s="89">
        <v>4.74</v>
      </c>
      <c r="I330" s="90">
        <f t="shared" si="18"/>
        <v>6.4223065643753859E-5</v>
      </c>
      <c r="J330" s="90">
        <f t="shared" si="19"/>
        <v>8.9371719145516E-5</v>
      </c>
      <c r="K330" s="98"/>
    </row>
    <row r="331" spans="1:11" ht="16.5" x14ac:dyDescent="0.3">
      <c r="A331" s="84" t="s">
        <v>1533</v>
      </c>
      <c r="B331" s="85" t="s">
        <v>1534</v>
      </c>
      <c r="C331" s="86">
        <v>85.352999999999994</v>
      </c>
      <c r="D331" s="101">
        <v>190.48</v>
      </c>
      <c r="E331" s="87">
        <f t="shared" si="16"/>
        <v>16258.039439999999</v>
      </c>
      <c r="F331" s="88">
        <f t="shared" si="17"/>
        <v>6.4622349710363237E-4</v>
      </c>
      <c r="G331" s="89">
        <v>0.83998320033599327</v>
      </c>
      <c r="H331" s="89">
        <v>11.8</v>
      </c>
      <c r="I331" s="90">
        <f t="shared" si="18"/>
        <v>5.4281688122942659E-6</v>
      </c>
      <c r="J331" s="90">
        <f t="shared" si="19"/>
        <v>7.6254372658228622E-5</v>
      </c>
      <c r="K331" s="98"/>
    </row>
    <row r="332" spans="1:11" ht="16.5" x14ac:dyDescent="0.3">
      <c r="A332" s="84" t="s">
        <v>441</v>
      </c>
      <c r="B332" s="85" t="s">
        <v>440</v>
      </c>
      <c r="C332" s="86">
        <v>159.167</v>
      </c>
      <c r="D332" s="101">
        <v>195.04</v>
      </c>
      <c r="E332" s="87">
        <f t="shared" ref="E332:E395" si="20">IF(OR(H332="n/a", G332=0, G332="n/a"), "Excl.", D332*C332)</f>
        <v>31043.931679999998</v>
      </c>
      <c r="F332" s="88">
        <f t="shared" si="17"/>
        <v>1.2339321827906601E-3</v>
      </c>
      <c r="G332" s="89">
        <v>0.86136177194421659</v>
      </c>
      <c r="H332" s="89">
        <v>4.9169999999999998</v>
      </c>
      <c r="I332" s="90">
        <f t="shared" si="18"/>
        <v>1.0628620114275578E-5</v>
      </c>
      <c r="J332" s="90">
        <f t="shared" si="19"/>
        <v>6.067244542781676E-5</v>
      </c>
      <c r="K332" s="98"/>
    </row>
    <row r="333" spans="1:11" ht="16.5" x14ac:dyDescent="0.3">
      <c r="A333" s="84" t="s">
        <v>439</v>
      </c>
      <c r="B333" s="85" t="s">
        <v>438</v>
      </c>
      <c r="C333" s="86">
        <v>278.71199999999999</v>
      </c>
      <c r="D333" s="101">
        <v>369.5</v>
      </c>
      <c r="E333" s="87">
        <f t="shared" si="20"/>
        <v>102984.084</v>
      </c>
      <c r="F333" s="88">
        <f t="shared" ref="F333:F396" si="21">IF(E333="Excl.","Excl.",E333/(SUM($E$12:$E$516)))</f>
        <v>4.0934046908976032E-3</v>
      </c>
      <c r="G333" s="89">
        <v>2.8146143437077131</v>
      </c>
      <c r="H333" s="89">
        <v>5.2</v>
      </c>
      <c r="I333" s="90">
        <f t="shared" ref="I333:I396" si="22">IFERROR(G333*F333/100, "")</f>
        <v>1.1521355557600832E-4</v>
      </c>
      <c r="J333" s="90">
        <f t="shared" ref="J333:J396" si="23">IFERROR(H333*F333/100, "")</f>
        <v>2.1285704392667537E-4</v>
      </c>
      <c r="K333" s="98"/>
    </row>
    <row r="334" spans="1:11" ht="16.5" x14ac:dyDescent="0.3">
      <c r="A334" s="84" t="s">
        <v>437</v>
      </c>
      <c r="B334" s="85" t="s">
        <v>436</v>
      </c>
      <c r="C334" s="86">
        <v>204.70599999999999</v>
      </c>
      <c r="D334" s="101">
        <v>118.07</v>
      </c>
      <c r="E334" s="87">
        <f t="shared" si="20"/>
        <v>24169.637419999995</v>
      </c>
      <c r="F334" s="88">
        <f t="shared" si="21"/>
        <v>9.6069318043671883E-4</v>
      </c>
      <c r="G334" s="89">
        <v>1.4906411450834252</v>
      </c>
      <c r="H334" s="89">
        <v>10.175000000000001</v>
      </c>
      <c r="I334" s="90">
        <f t="shared" si="22"/>
        <v>1.432048782560028E-5</v>
      </c>
      <c r="J334" s="90">
        <f t="shared" si="23"/>
        <v>9.7750531109436139E-5</v>
      </c>
      <c r="K334" s="98"/>
    </row>
    <row r="335" spans="1:11" ht="16.5" x14ac:dyDescent="0.3">
      <c r="A335" s="84" t="s">
        <v>435</v>
      </c>
      <c r="B335" s="85" t="s">
        <v>434</v>
      </c>
      <c r="C335" s="86">
        <v>456.63</v>
      </c>
      <c r="D335" s="101">
        <v>127.23</v>
      </c>
      <c r="E335" s="87">
        <f t="shared" si="20"/>
        <v>58097.034899999999</v>
      </c>
      <c r="F335" s="88">
        <f t="shared" si="21"/>
        <v>2.30923717481336E-3</v>
      </c>
      <c r="G335" s="89">
        <v>1.2575650396918965</v>
      </c>
      <c r="H335" s="89">
        <v>20.25</v>
      </c>
      <c r="I335" s="90">
        <f t="shared" si="22"/>
        <v>2.904015939402166E-5</v>
      </c>
      <c r="J335" s="90">
        <f t="shared" si="23"/>
        <v>4.6762052789970537E-4</v>
      </c>
      <c r="K335" s="98"/>
    </row>
    <row r="336" spans="1:11" ht="16.5" x14ac:dyDescent="0.3">
      <c r="A336" s="84" t="s">
        <v>433</v>
      </c>
      <c r="B336" s="85" t="s">
        <v>432</v>
      </c>
      <c r="C336" s="86">
        <v>62.186</v>
      </c>
      <c r="D336" s="101">
        <v>284.17</v>
      </c>
      <c r="E336" s="87" t="str">
        <f t="shared" si="20"/>
        <v>Excl.</v>
      </c>
      <c r="F336" s="88" t="str">
        <f t="shared" si="21"/>
        <v>Excl.</v>
      </c>
      <c r="G336" s="89" t="s">
        <v>227</v>
      </c>
      <c r="H336" s="89">
        <v>9.0299999999999994</v>
      </c>
      <c r="I336" s="90" t="str">
        <f t="shared" si="22"/>
        <v/>
      </c>
      <c r="J336" s="90" t="str">
        <f t="shared" si="23"/>
        <v/>
      </c>
      <c r="K336" s="98"/>
    </row>
    <row r="337" spans="1:11" ht="16.5" x14ac:dyDescent="0.3">
      <c r="A337" s="84" t="s">
        <v>431</v>
      </c>
      <c r="B337" s="85" t="s">
        <v>430</v>
      </c>
      <c r="C337" s="86">
        <v>233.42099999999999</v>
      </c>
      <c r="D337" s="101">
        <v>114.46</v>
      </c>
      <c r="E337" s="87" t="str">
        <f t="shared" si="20"/>
        <v>Excl.</v>
      </c>
      <c r="F337" s="88" t="str">
        <f t="shared" si="21"/>
        <v>Excl.</v>
      </c>
      <c r="G337" s="89" t="s">
        <v>227</v>
      </c>
      <c r="H337" s="89">
        <v>10.35</v>
      </c>
      <c r="I337" s="90" t="str">
        <f t="shared" si="22"/>
        <v/>
      </c>
      <c r="J337" s="90" t="str">
        <f t="shared" si="23"/>
        <v/>
      </c>
      <c r="K337" s="98"/>
    </row>
    <row r="338" spans="1:11" ht="16.5" x14ac:dyDescent="0.3">
      <c r="A338" s="84" t="s">
        <v>429</v>
      </c>
      <c r="B338" s="85" t="s">
        <v>428</v>
      </c>
      <c r="C338" s="86">
        <v>130.328</v>
      </c>
      <c r="D338" s="101">
        <v>142</v>
      </c>
      <c r="E338" s="87">
        <f t="shared" si="20"/>
        <v>18506.576000000001</v>
      </c>
      <c r="F338" s="88">
        <f t="shared" si="21"/>
        <v>7.355981824419878E-4</v>
      </c>
      <c r="G338" s="89">
        <v>2.4788732394366195</v>
      </c>
      <c r="H338" s="89">
        <v>13.032999999999999</v>
      </c>
      <c r="I338" s="90">
        <f t="shared" si="22"/>
        <v>1.8234546494336599E-5</v>
      </c>
      <c r="J338" s="90">
        <f t="shared" si="23"/>
        <v>9.5870511117664267E-5</v>
      </c>
      <c r="K338" s="98"/>
    </row>
    <row r="339" spans="1:11" ht="16.5" x14ac:dyDescent="0.3">
      <c r="A339" s="84" t="s">
        <v>1535</v>
      </c>
      <c r="B339" s="85" t="s">
        <v>1536</v>
      </c>
      <c r="C339" s="86">
        <v>38.799999999999997</v>
      </c>
      <c r="D339" s="101">
        <v>367.79</v>
      </c>
      <c r="E339" s="87">
        <f t="shared" si="20"/>
        <v>14270.252</v>
      </c>
      <c r="F339" s="88">
        <f t="shared" si="21"/>
        <v>5.6721305087387001E-4</v>
      </c>
      <c r="G339" s="89">
        <v>1.0223225210038336</v>
      </c>
      <c r="H339" s="89">
        <v>12.65</v>
      </c>
      <c r="I339" s="90">
        <f t="shared" si="22"/>
        <v>5.7987467611565052E-6</v>
      </c>
      <c r="J339" s="90">
        <f t="shared" si="23"/>
        <v>7.1752450935544561E-5</v>
      </c>
      <c r="K339" s="98"/>
    </row>
    <row r="340" spans="1:11" ht="16.5" x14ac:dyDescent="0.3">
      <c r="A340" s="84" t="s">
        <v>1537</v>
      </c>
      <c r="B340" s="85" t="s">
        <v>1538</v>
      </c>
      <c r="C340" s="86">
        <v>3.6760000000000002</v>
      </c>
      <c r="D340" s="101">
        <v>4710.93</v>
      </c>
      <c r="E340" s="87" t="str">
        <f t="shared" si="20"/>
        <v>Excl.</v>
      </c>
      <c r="F340" s="88" t="str">
        <f t="shared" si="21"/>
        <v>Excl.</v>
      </c>
      <c r="G340" s="89" t="s">
        <v>227</v>
      </c>
      <c r="H340" s="89">
        <v>16.91</v>
      </c>
      <c r="I340" s="90" t="str">
        <f t="shared" si="22"/>
        <v/>
      </c>
      <c r="J340" s="90" t="str">
        <f t="shared" si="23"/>
        <v/>
      </c>
      <c r="K340" s="98"/>
    </row>
    <row r="341" spans="1:11" ht="16.5" x14ac:dyDescent="0.3">
      <c r="A341" s="84" t="s">
        <v>427</v>
      </c>
      <c r="B341" s="85" t="s">
        <v>426</v>
      </c>
      <c r="C341" s="86">
        <v>222.601</v>
      </c>
      <c r="D341" s="101">
        <v>72.67</v>
      </c>
      <c r="E341" s="87">
        <f t="shared" si="20"/>
        <v>16176.41467</v>
      </c>
      <c r="F341" s="88">
        <f t="shared" si="21"/>
        <v>6.4297908104016146E-4</v>
      </c>
      <c r="G341" s="89">
        <v>2.6420806385028208</v>
      </c>
      <c r="H341" s="89">
        <v>7.7969999999999997</v>
      </c>
      <c r="I341" s="90">
        <f t="shared" si="22"/>
        <v>1.6988025809785469E-5</v>
      </c>
      <c r="J341" s="90">
        <f t="shared" si="23"/>
        <v>5.0133078948701386E-5</v>
      </c>
      <c r="K341" s="98"/>
    </row>
    <row r="342" spans="1:11" ht="16.5" x14ac:dyDescent="0.3">
      <c r="A342" s="84" t="s">
        <v>425</v>
      </c>
      <c r="B342" s="85" t="s">
        <v>424</v>
      </c>
      <c r="C342" s="86">
        <v>122.964</v>
      </c>
      <c r="D342" s="101">
        <v>140.36000000000001</v>
      </c>
      <c r="E342" s="87">
        <f t="shared" si="20"/>
        <v>17259.227040000002</v>
      </c>
      <c r="F342" s="88">
        <f t="shared" si="21"/>
        <v>6.8601863688764521E-4</v>
      </c>
      <c r="G342" s="89">
        <v>1.0544314619549728</v>
      </c>
      <c r="H342" s="89">
        <v>9.6</v>
      </c>
      <c r="I342" s="90">
        <f t="shared" si="22"/>
        <v>7.2335963422179739E-6</v>
      </c>
      <c r="J342" s="90">
        <f t="shared" si="23"/>
        <v>6.585778914121394E-5</v>
      </c>
      <c r="K342" s="98"/>
    </row>
    <row r="343" spans="1:11" ht="16.5" x14ac:dyDescent="0.3">
      <c r="A343" s="84" t="s">
        <v>1539</v>
      </c>
      <c r="B343" s="85" t="s">
        <v>1540</v>
      </c>
      <c r="C343" s="86">
        <v>254.59399999999999</v>
      </c>
      <c r="D343" s="101">
        <v>31.26</v>
      </c>
      <c r="E343" s="87" t="str">
        <f t="shared" si="20"/>
        <v>Excl.</v>
      </c>
      <c r="F343" s="88" t="str">
        <f t="shared" si="21"/>
        <v>Excl.</v>
      </c>
      <c r="G343" s="89" t="s">
        <v>227</v>
      </c>
      <c r="H343" s="89">
        <v>-1.6</v>
      </c>
      <c r="I343" s="90" t="str">
        <f t="shared" si="22"/>
        <v/>
      </c>
      <c r="J343" s="90" t="str">
        <f t="shared" si="23"/>
        <v/>
      </c>
      <c r="K343" s="98"/>
    </row>
    <row r="344" spans="1:11" ht="16.5" x14ac:dyDescent="0.3">
      <c r="A344" s="84" t="s">
        <v>1541</v>
      </c>
      <c r="B344" s="85" t="s">
        <v>1542</v>
      </c>
      <c r="C344" s="86">
        <v>116.937</v>
      </c>
      <c r="D344" s="101">
        <v>240.41</v>
      </c>
      <c r="E344" s="87">
        <f t="shared" si="20"/>
        <v>28112.82417</v>
      </c>
      <c r="F344" s="88">
        <f t="shared" si="21"/>
        <v>1.1174267116058195E-3</v>
      </c>
      <c r="G344" s="89">
        <v>0.33276486003078076</v>
      </c>
      <c r="H344" s="89">
        <v>16.177</v>
      </c>
      <c r="I344" s="90">
        <f t="shared" si="22"/>
        <v>3.7184034328216618E-6</v>
      </c>
      <c r="J344" s="90">
        <f t="shared" si="23"/>
        <v>1.807661191364734E-4</v>
      </c>
      <c r="K344" s="98"/>
    </row>
    <row r="345" spans="1:11" ht="16.5" x14ac:dyDescent="0.3">
      <c r="A345" s="84" t="s">
        <v>1543</v>
      </c>
      <c r="B345" s="85" t="s">
        <v>423</v>
      </c>
      <c r="C345" s="86">
        <v>109.4</v>
      </c>
      <c r="D345" s="101">
        <v>107.77</v>
      </c>
      <c r="E345" s="87" t="str">
        <f t="shared" si="20"/>
        <v>Excl.</v>
      </c>
      <c r="F345" s="88" t="str">
        <f t="shared" si="21"/>
        <v>Excl.</v>
      </c>
      <c r="G345" s="89" t="s">
        <v>227</v>
      </c>
      <c r="H345" s="89">
        <v>13.38</v>
      </c>
      <c r="I345" s="90" t="str">
        <f t="shared" si="22"/>
        <v/>
      </c>
      <c r="J345" s="90" t="str">
        <f t="shared" si="23"/>
        <v/>
      </c>
      <c r="K345" s="98"/>
    </row>
    <row r="346" spans="1:11" ht="16.5" x14ac:dyDescent="0.3">
      <c r="A346" s="84" t="s">
        <v>422</v>
      </c>
      <c r="B346" s="85" t="s">
        <v>421</v>
      </c>
      <c r="C346" s="86">
        <v>357.28800000000001</v>
      </c>
      <c r="D346" s="101">
        <v>66.790000000000006</v>
      </c>
      <c r="E346" s="87">
        <f t="shared" si="20"/>
        <v>23863.265520000004</v>
      </c>
      <c r="F346" s="88">
        <f t="shared" si="21"/>
        <v>9.4851553002795114E-4</v>
      </c>
      <c r="G346" s="89">
        <v>2.0961221739781402</v>
      </c>
      <c r="H346" s="89">
        <v>7</v>
      </c>
      <c r="I346" s="90">
        <f t="shared" si="22"/>
        <v>1.988204434854217E-5</v>
      </c>
      <c r="J346" s="90">
        <f t="shared" si="23"/>
        <v>6.6396087101956581E-5</v>
      </c>
      <c r="K346" s="98"/>
    </row>
    <row r="347" spans="1:11" ht="16.5" x14ac:dyDescent="0.3">
      <c r="A347" s="84" t="s">
        <v>420</v>
      </c>
      <c r="B347" s="85" t="s">
        <v>419</v>
      </c>
      <c r="C347" s="86">
        <v>288.42099999999999</v>
      </c>
      <c r="D347" s="101">
        <v>37.01</v>
      </c>
      <c r="E347" s="87">
        <f t="shared" si="20"/>
        <v>10674.461209999999</v>
      </c>
      <c r="F347" s="88">
        <f t="shared" si="21"/>
        <v>4.242877917894429E-4</v>
      </c>
      <c r="G347" s="89">
        <v>6.6846798162658745</v>
      </c>
      <c r="H347" s="89">
        <v>4</v>
      </c>
      <c r="I347" s="90">
        <f t="shared" si="22"/>
        <v>2.8362280380629068E-5</v>
      </c>
      <c r="J347" s="90">
        <f t="shared" si="23"/>
        <v>1.6971511671577718E-5</v>
      </c>
      <c r="K347" s="98"/>
    </row>
    <row r="348" spans="1:11" ht="16.5" x14ac:dyDescent="0.3">
      <c r="A348" s="84" t="s">
        <v>418</v>
      </c>
      <c r="B348" s="85" t="s">
        <v>417</v>
      </c>
      <c r="C348" s="86">
        <v>229.73599999999999</v>
      </c>
      <c r="D348" s="101">
        <v>290.85000000000002</v>
      </c>
      <c r="E348" s="87">
        <f t="shared" si="20"/>
        <v>66818.715599999996</v>
      </c>
      <c r="F348" s="88">
        <f t="shared" si="21"/>
        <v>2.6559059735559993E-3</v>
      </c>
      <c r="G348" s="89">
        <v>0.72889805741791303</v>
      </c>
      <c r="H348" s="89">
        <v>17.225000000000001</v>
      </c>
      <c r="I348" s="90">
        <f t="shared" si="22"/>
        <v>1.9358847048095991E-5</v>
      </c>
      <c r="J348" s="90">
        <f t="shared" si="23"/>
        <v>4.5747980394502091E-4</v>
      </c>
      <c r="K348" s="98"/>
    </row>
    <row r="349" spans="1:11" ht="16.5" x14ac:dyDescent="0.3">
      <c r="A349" s="84" t="s">
        <v>1544</v>
      </c>
      <c r="B349" s="85" t="s">
        <v>1545</v>
      </c>
      <c r="C349" s="86">
        <v>279.07100000000003</v>
      </c>
      <c r="D349" s="101">
        <v>136.99</v>
      </c>
      <c r="E349" s="87" t="str">
        <f t="shared" si="20"/>
        <v>Excl.</v>
      </c>
      <c r="F349" s="88" t="str">
        <f t="shared" si="21"/>
        <v>Excl.</v>
      </c>
      <c r="G349" s="89" t="s">
        <v>227</v>
      </c>
      <c r="H349" s="89">
        <v>11.9</v>
      </c>
      <c r="I349" s="90" t="str">
        <f t="shared" si="22"/>
        <v/>
      </c>
      <c r="J349" s="90" t="str">
        <f t="shared" si="23"/>
        <v/>
      </c>
      <c r="K349" s="98"/>
    </row>
    <row r="350" spans="1:11" ht="16.5" x14ac:dyDescent="0.3">
      <c r="A350" s="84" t="s">
        <v>1546</v>
      </c>
      <c r="B350" s="85" t="s">
        <v>1547</v>
      </c>
      <c r="C350" s="86">
        <v>40.576999999999998</v>
      </c>
      <c r="D350" s="101">
        <v>424.53</v>
      </c>
      <c r="E350" s="87" t="str">
        <f t="shared" si="20"/>
        <v>Excl.</v>
      </c>
      <c r="F350" s="88" t="str">
        <f t="shared" si="21"/>
        <v>Excl.</v>
      </c>
      <c r="G350" s="89" t="s">
        <v>227</v>
      </c>
      <c r="H350" s="89">
        <v>20.149999999999999</v>
      </c>
      <c r="I350" s="90" t="str">
        <f t="shared" si="22"/>
        <v/>
      </c>
      <c r="J350" s="90" t="str">
        <f t="shared" si="23"/>
        <v/>
      </c>
      <c r="K350" s="98"/>
    </row>
    <row r="351" spans="1:11" ht="16.5" x14ac:dyDescent="0.3">
      <c r="A351" s="84" t="s">
        <v>414</v>
      </c>
      <c r="B351" s="85" t="s">
        <v>413</v>
      </c>
      <c r="C351" s="86">
        <v>77.837000000000003</v>
      </c>
      <c r="D351" s="101">
        <v>133.38999999999999</v>
      </c>
      <c r="E351" s="87">
        <f t="shared" si="20"/>
        <v>10382.67743</v>
      </c>
      <c r="F351" s="88">
        <f t="shared" si="21"/>
        <v>4.1268998902819457E-4</v>
      </c>
      <c r="G351" s="89">
        <v>0.59974510832896022</v>
      </c>
      <c r="H351" s="89">
        <v>5</v>
      </c>
      <c r="I351" s="90">
        <f t="shared" si="22"/>
        <v>2.4750880217599193E-6</v>
      </c>
      <c r="J351" s="90">
        <f t="shared" si="23"/>
        <v>2.0634499451409727E-5</v>
      </c>
      <c r="K351" s="98"/>
    </row>
    <row r="352" spans="1:11" ht="16.5" x14ac:dyDescent="0.3">
      <c r="A352" s="84" t="s">
        <v>412</v>
      </c>
      <c r="B352" s="85" t="s">
        <v>411</v>
      </c>
      <c r="C352" s="86">
        <v>165.08799999999999</v>
      </c>
      <c r="D352" s="101">
        <v>183.48</v>
      </c>
      <c r="E352" s="87">
        <f t="shared" si="20"/>
        <v>30290.346239999999</v>
      </c>
      <c r="F352" s="88">
        <f t="shared" si="21"/>
        <v>1.2039787176019215E-3</v>
      </c>
      <c r="G352" s="89">
        <v>1.0900370612600829</v>
      </c>
      <c r="H352" s="89">
        <v>17.548000000000002</v>
      </c>
      <c r="I352" s="90">
        <f t="shared" si="22"/>
        <v>1.3123814231544818E-5</v>
      </c>
      <c r="J352" s="90">
        <f t="shared" si="23"/>
        <v>2.1127418536478519E-4</v>
      </c>
      <c r="K352" s="98"/>
    </row>
    <row r="353" spans="1:11" ht="16.5" x14ac:dyDescent="0.3">
      <c r="A353" s="84" t="s">
        <v>1548</v>
      </c>
      <c r="B353" s="85" t="s">
        <v>410</v>
      </c>
      <c r="C353" s="86">
        <v>388.21100000000001</v>
      </c>
      <c r="D353" s="101">
        <v>13.72</v>
      </c>
      <c r="E353" s="87" t="str">
        <f t="shared" si="20"/>
        <v>Excl.</v>
      </c>
      <c r="F353" s="88" t="str">
        <f t="shared" si="21"/>
        <v>Excl.</v>
      </c>
      <c r="G353" s="89" t="s">
        <v>227</v>
      </c>
      <c r="H353" s="89">
        <v>2.8</v>
      </c>
      <c r="I353" s="90" t="str">
        <f t="shared" si="22"/>
        <v/>
      </c>
      <c r="J353" s="90" t="str">
        <f t="shared" si="23"/>
        <v/>
      </c>
      <c r="K353" s="98"/>
    </row>
    <row r="354" spans="1:11" ht="16.5" x14ac:dyDescent="0.3">
      <c r="A354" s="84" t="s">
        <v>409</v>
      </c>
      <c r="B354" s="85" t="s">
        <v>408</v>
      </c>
      <c r="C354" s="86">
        <v>133.45500000000001</v>
      </c>
      <c r="D354" s="101">
        <v>128.34</v>
      </c>
      <c r="E354" s="87">
        <f t="shared" si="20"/>
        <v>17127.614700000002</v>
      </c>
      <c r="F354" s="88">
        <f t="shared" si="21"/>
        <v>6.8078731813419583E-4</v>
      </c>
      <c r="G354" s="89">
        <v>1.932367149758454</v>
      </c>
      <c r="H354" s="89">
        <v>-6.9329999999999998</v>
      </c>
      <c r="I354" s="90">
        <f t="shared" si="22"/>
        <v>1.3155310495346778E-5</v>
      </c>
      <c r="J354" s="90">
        <f t="shared" si="23"/>
        <v>-4.7198984766243801E-5</v>
      </c>
      <c r="K354" s="98"/>
    </row>
    <row r="355" spans="1:11" ht="16.5" x14ac:dyDescent="0.3">
      <c r="A355" s="84" t="s">
        <v>407</v>
      </c>
      <c r="B355" s="85" t="s">
        <v>406</v>
      </c>
      <c r="C355" s="86">
        <v>774.75400000000002</v>
      </c>
      <c r="D355" s="101">
        <v>93</v>
      </c>
      <c r="E355" s="87">
        <f t="shared" si="20"/>
        <v>72052.122000000003</v>
      </c>
      <c r="F355" s="88">
        <f t="shared" si="21"/>
        <v>2.8639230716848087E-3</v>
      </c>
      <c r="G355" s="89">
        <v>0.5053763440860215</v>
      </c>
      <c r="H355" s="89">
        <v>14.15</v>
      </c>
      <c r="I355" s="90">
        <f t="shared" si="22"/>
        <v>1.4473589717116775E-5</v>
      </c>
      <c r="J355" s="90">
        <f t="shared" si="23"/>
        <v>4.0524511464340045E-4</v>
      </c>
      <c r="K355" s="98"/>
    </row>
    <row r="356" spans="1:11" ht="16.5" x14ac:dyDescent="0.3">
      <c r="A356" s="84" t="s">
        <v>405</v>
      </c>
      <c r="B356" s="85" t="s">
        <v>404</v>
      </c>
      <c r="C356" s="86">
        <v>116.155</v>
      </c>
      <c r="D356" s="101">
        <v>265.44</v>
      </c>
      <c r="E356" s="87">
        <f t="shared" si="20"/>
        <v>30832.183199999999</v>
      </c>
      <c r="F356" s="88">
        <f t="shared" si="21"/>
        <v>1.2255156179424216E-3</v>
      </c>
      <c r="G356" s="89">
        <v>1.6124171187462326</v>
      </c>
      <c r="H356" s="89">
        <v>11.042999999999999</v>
      </c>
      <c r="I356" s="90">
        <f t="shared" si="22"/>
        <v>1.9760423616612282E-5</v>
      </c>
      <c r="J356" s="90">
        <f t="shared" si="23"/>
        <v>1.353336896893816E-4</v>
      </c>
      <c r="K356" s="98"/>
    </row>
    <row r="357" spans="1:11" ht="16.5" x14ac:dyDescent="0.3">
      <c r="A357" s="84" t="s">
        <v>403</v>
      </c>
      <c r="B357" s="85" t="s">
        <v>402</v>
      </c>
      <c r="C357" s="86">
        <v>1223.116</v>
      </c>
      <c r="D357" s="101">
        <v>40</v>
      </c>
      <c r="E357" s="87">
        <f t="shared" si="20"/>
        <v>48924.639999999999</v>
      </c>
      <c r="F357" s="88">
        <f t="shared" si="21"/>
        <v>1.9446534172841358E-3</v>
      </c>
      <c r="G357" s="89">
        <v>4</v>
      </c>
      <c r="H357" s="89">
        <v>1.7349999999999999</v>
      </c>
      <c r="I357" s="90">
        <f t="shared" si="22"/>
        <v>7.7786136691365438E-5</v>
      </c>
      <c r="J357" s="90">
        <f t="shared" si="23"/>
        <v>3.3739736789879755E-5</v>
      </c>
      <c r="K357" s="98"/>
    </row>
    <row r="358" spans="1:11" ht="16.5" x14ac:dyDescent="0.3">
      <c r="A358" s="84" t="s">
        <v>401</v>
      </c>
      <c r="B358" s="85" t="s">
        <v>400</v>
      </c>
      <c r="C358" s="86">
        <v>444.38400000000001</v>
      </c>
      <c r="D358" s="101">
        <v>239.06</v>
      </c>
      <c r="E358" s="87">
        <f t="shared" si="20"/>
        <v>106234.43904</v>
      </c>
      <c r="F358" s="88">
        <f t="shared" si="21"/>
        <v>4.22259959219729E-3</v>
      </c>
      <c r="G358" s="89">
        <v>2.0747929390111266</v>
      </c>
      <c r="H358" s="89">
        <v>14.228</v>
      </c>
      <c r="I358" s="90">
        <f t="shared" si="22"/>
        <v>8.7610198181622002E-5</v>
      </c>
      <c r="J358" s="90">
        <f t="shared" si="23"/>
        <v>6.0079146997783046E-4</v>
      </c>
      <c r="K358" s="98"/>
    </row>
    <row r="359" spans="1:11" ht="16.5" x14ac:dyDescent="0.3">
      <c r="A359" s="84" t="s">
        <v>1549</v>
      </c>
      <c r="B359" s="85" t="s">
        <v>1550</v>
      </c>
      <c r="C359" s="86">
        <v>162.41499999999999</v>
      </c>
      <c r="D359" s="101">
        <v>35.78</v>
      </c>
      <c r="E359" s="87">
        <f t="shared" si="20"/>
        <v>5811.2087000000001</v>
      </c>
      <c r="F359" s="88">
        <f t="shared" si="21"/>
        <v>2.3098354647078242E-4</v>
      </c>
      <c r="G359" s="89">
        <v>3.9128004471771933</v>
      </c>
      <c r="H359" s="89">
        <v>-8.82</v>
      </c>
      <c r="I359" s="90">
        <f t="shared" si="22"/>
        <v>9.0379252392145154E-6</v>
      </c>
      <c r="J359" s="90">
        <f t="shared" si="23"/>
        <v>-2.0372748798723013E-5</v>
      </c>
      <c r="K359" s="98"/>
    </row>
    <row r="360" spans="1:11" ht="16.5" x14ac:dyDescent="0.3">
      <c r="A360" s="84" t="s">
        <v>399</v>
      </c>
      <c r="B360" s="85" t="s">
        <v>398</v>
      </c>
      <c r="C360" s="86">
        <v>105.283</v>
      </c>
      <c r="D360" s="101">
        <v>473.14</v>
      </c>
      <c r="E360" s="87" t="str">
        <f t="shared" si="20"/>
        <v>Excl.</v>
      </c>
      <c r="F360" s="88" t="str">
        <f t="shared" si="21"/>
        <v>Excl.</v>
      </c>
      <c r="G360" s="89" t="s">
        <v>227</v>
      </c>
      <c r="H360" s="89">
        <v>3.5430000000000001</v>
      </c>
      <c r="I360" s="90" t="str">
        <f t="shared" si="22"/>
        <v/>
      </c>
      <c r="J360" s="90" t="str">
        <f t="shared" si="23"/>
        <v/>
      </c>
      <c r="K360" s="98"/>
    </row>
    <row r="361" spans="1:11" ht="16.5" x14ac:dyDescent="0.3">
      <c r="A361" s="84" t="s">
        <v>397</v>
      </c>
      <c r="B361" s="85" t="s">
        <v>396</v>
      </c>
      <c r="C361" s="86">
        <v>503.565</v>
      </c>
      <c r="D361" s="101">
        <v>3094.08</v>
      </c>
      <c r="E361" s="87" t="str">
        <f t="shared" si="20"/>
        <v>Excl.</v>
      </c>
      <c r="F361" s="88" t="str">
        <f t="shared" si="21"/>
        <v>Excl.</v>
      </c>
      <c r="G361" s="89" t="s">
        <v>227</v>
      </c>
      <c r="H361" s="89">
        <v>20.945</v>
      </c>
      <c r="I361" s="90" t="str">
        <f t="shared" si="22"/>
        <v/>
      </c>
      <c r="J361" s="90" t="str">
        <f t="shared" si="23"/>
        <v/>
      </c>
      <c r="K361" s="98"/>
    </row>
    <row r="362" spans="1:11" ht="16.5" x14ac:dyDescent="0.3">
      <c r="A362" s="84" t="s">
        <v>1551</v>
      </c>
      <c r="B362" s="85" t="s">
        <v>1552</v>
      </c>
      <c r="C362" s="86">
        <v>76.076999999999998</v>
      </c>
      <c r="D362" s="101">
        <v>151.72</v>
      </c>
      <c r="E362" s="87">
        <f t="shared" si="20"/>
        <v>11542.40244</v>
      </c>
      <c r="F362" s="88">
        <f t="shared" si="21"/>
        <v>4.587866635015556E-4</v>
      </c>
      <c r="G362" s="89">
        <v>1.2127603480094911</v>
      </c>
      <c r="H362" s="89">
        <v>12.467000000000001</v>
      </c>
      <c r="I362" s="90">
        <f t="shared" si="22"/>
        <v>5.5639827369025988E-6</v>
      </c>
      <c r="J362" s="90">
        <f t="shared" si="23"/>
        <v>5.7196933338738943E-5</v>
      </c>
      <c r="K362" s="98"/>
    </row>
    <row r="363" spans="1:11" ht="16.5" x14ac:dyDescent="0.3">
      <c r="A363" s="84" t="s">
        <v>395</v>
      </c>
      <c r="B363" s="85" t="s">
        <v>394</v>
      </c>
      <c r="C363" s="86">
        <v>48.237000000000002</v>
      </c>
      <c r="D363" s="101">
        <v>123.16</v>
      </c>
      <c r="E363" s="87" t="str">
        <f t="shared" si="20"/>
        <v>Excl.</v>
      </c>
      <c r="F363" s="88" t="str">
        <f t="shared" si="21"/>
        <v>Excl.</v>
      </c>
      <c r="G363" s="89" t="s">
        <v>227</v>
      </c>
      <c r="H363" s="89">
        <v>0.66</v>
      </c>
      <c r="I363" s="90" t="str">
        <f t="shared" si="22"/>
        <v/>
      </c>
      <c r="J363" s="90" t="str">
        <f t="shared" si="23"/>
        <v/>
      </c>
      <c r="K363" s="98"/>
    </row>
    <row r="364" spans="1:11" ht="16.5" x14ac:dyDescent="0.3">
      <c r="A364" s="84" t="s">
        <v>393</v>
      </c>
      <c r="B364" s="85" t="s">
        <v>392</v>
      </c>
      <c r="C364" s="86">
        <v>155.80600000000001</v>
      </c>
      <c r="D364" s="101">
        <v>101.26</v>
      </c>
      <c r="E364" s="87">
        <f t="shared" si="20"/>
        <v>15776.915560000001</v>
      </c>
      <c r="F364" s="88">
        <f t="shared" si="21"/>
        <v>6.2709981632889391E-4</v>
      </c>
      <c r="G364" s="89">
        <v>3.8712225952992294</v>
      </c>
      <c r="H364" s="89">
        <v>0.92</v>
      </c>
      <c r="I364" s="90">
        <f t="shared" si="22"/>
        <v>2.4276429784804106E-5</v>
      </c>
      <c r="J364" s="90">
        <f t="shared" si="23"/>
        <v>5.7693183102258238E-6</v>
      </c>
      <c r="K364" s="98"/>
    </row>
    <row r="365" spans="1:11" ht="16.5" x14ac:dyDescent="0.3">
      <c r="A365" s="84" t="s">
        <v>391</v>
      </c>
      <c r="B365" s="85" t="s">
        <v>390</v>
      </c>
      <c r="C365" s="86">
        <v>599.15300000000002</v>
      </c>
      <c r="D365" s="101">
        <v>65.97</v>
      </c>
      <c r="E365" s="87">
        <f t="shared" si="20"/>
        <v>39526.12341</v>
      </c>
      <c r="F365" s="88">
        <f t="shared" si="21"/>
        <v>1.5710817894878937E-3</v>
      </c>
      <c r="G365" s="89">
        <v>0.87918750947400326</v>
      </c>
      <c r="H365" s="89">
        <v>11.19</v>
      </c>
      <c r="I365" s="90">
        <f t="shared" si="22"/>
        <v>1.3812754856798216E-5</v>
      </c>
      <c r="J365" s="90">
        <f t="shared" si="23"/>
        <v>1.7580405224369529E-4</v>
      </c>
      <c r="K365" s="98"/>
    </row>
    <row r="366" spans="1:11" ht="16.5" x14ac:dyDescent="0.3">
      <c r="A366" s="84" t="s">
        <v>1553</v>
      </c>
      <c r="B366" s="85" t="s">
        <v>1554</v>
      </c>
      <c r="C366" s="86">
        <v>433.61500000000001</v>
      </c>
      <c r="D366" s="101">
        <v>32.130000000000003</v>
      </c>
      <c r="E366" s="87" t="str">
        <f t="shared" si="20"/>
        <v>Excl.</v>
      </c>
      <c r="F366" s="88" t="str">
        <f t="shared" si="21"/>
        <v>Excl.</v>
      </c>
      <c r="G366" s="89" t="s">
        <v>227</v>
      </c>
      <c r="H366" s="89" t="s">
        <v>227</v>
      </c>
      <c r="I366" s="90" t="str">
        <f t="shared" si="22"/>
        <v/>
      </c>
      <c r="J366" s="90" t="str">
        <f t="shared" si="23"/>
        <v/>
      </c>
      <c r="K366" s="98"/>
    </row>
    <row r="367" spans="1:11" ht="16.5" x14ac:dyDescent="0.3">
      <c r="A367" s="84" t="s">
        <v>389</v>
      </c>
      <c r="B367" s="85" t="s">
        <v>388</v>
      </c>
      <c r="C367" s="86">
        <v>216.58</v>
      </c>
      <c r="D367" s="101">
        <v>158.82</v>
      </c>
      <c r="E367" s="87">
        <f t="shared" si="20"/>
        <v>34397.2356</v>
      </c>
      <c r="F367" s="88">
        <f t="shared" si="21"/>
        <v>1.367219089494936E-3</v>
      </c>
      <c r="G367" s="89">
        <v>1.4104017126306512</v>
      </c>
      <c r="H367" s="89">
        <v>17.2</v>
      </c>
      <c r="I367" s="90">
        <f t="shared" si="22"/>
        <v>1.9283281453649773E-5</v>
      </c>
      <c r="J367" s="90">
        <f t="shared" si="23"/>
        <v>2.3516168339312899E-4</v>
      </c>
      <c r="K367" s="98"/>
    </row>
    <row r="368" spans="1:11" ht="16.5" x14ac:dyDescent="0.3">
      <c r="A368" s="84" t="s">
        <v>387</v>
      </c>
      <c r="B368" s="85" t="s">
        <v>386</v>
      </c>
      <c r="C368" s="86">
        <v>408.75900000000001</v>
      </c>
      <c r="D368" s="101">
        <v>71.599999999999994</v>
      </c>
      <c r="E368" s="87">
        <f t="shared" si="20"/>
        <v>29267.144399999997</v>
      </c>
      <c r="F368" s="88">
        <f t="shared" si="21"/>
        <v>1.1633085572343149E-3</v>
      </c>
      <c r="G368" s="89">
        <v>5.4748603351955314</v>
      </c>
      <c r="H368" s="89">
        <v>3.6230000000000002</v>
      </c>
      <c r="I368" s="90">
        <f t="shared" si="22"/>
        <v>6.3689518775956918E-5</v>
      </c>
      <c r="J368" s="90">
        <f t="shared" si="23"/>
        <v>4.2146669028599237E-5</v>
      </c>
      <c r="K368" s="98"/>
    </row>
    <row r="369" spans="1:11" ht="16.5" x14ac:dyDescent="0.3">
      <c r="A369" s="84" t="s">
        <v>1555</v>
      </c>
      <c r="B369" s="85" t="s">
        <v>1556</v>
      </c>
      <c r="C369" s="86">
        <v>152.37299999999999</v>
      </c>
      <c r="D369" s="101">
        <v>247.78</v>
      </c>
      <c r="E369" s="87" t="str">
        <f t="shared" si="20"/>
        <v>Excl.</v>
      </c>
      <c r="F369" s="88" t="str">
        <f t="shared" si="21"/>
        <v>Excl.</v>
      </c>
      <c r="G369" s="89" t="s">
        <v>227</v>
      </c>
      <c r="H369" s="89">
        <v>14.635</v>
      </c>
      <c r="I369" s="90" t="str">
        <f t="shared" si="22"/>
        <v/>
      </c>
      <c r="J369" s="90" t="str">
        <f t="shared" si="23"/>
        <v/>
      </c>
      <c r="K369" s="98"/>
    </row>
    <row r="370" spans="1:11" ht="16.5" x14ac:dyDescent="0.3">
      <c r="A370" s="84" t="s">
        <v>385</v>
      </c>
      <c r="B370" s="85" t="s">
        <v>384</v>
      </c>
      <c r="C370" s="86">
        <v>410.92200000000003</v>
      </c>
      <c r="D370" s="101">
        <v>24.66</v>
      </c>
      <c r="E370" s="87">
        <f t="shared" si="20"/>
        <v>10133.336520000001</v>
      </c>
      <c r="F370" s="88">
        <f t="shared" si="21"/>
        <v>4.0277920271070231E-4</v>
      </c>
      <c r="G370" s="89">
        <v>3.8118410381184105</v>
      </c>
      <c r="H370" s="89">
        <v>4.5670000000000002</v>
      </c>
      <c r="I370" s="90">
        <f t="shared" si="22"/>
        <v>1.5353302941932692E-5</v>
      </c>
      <c r="J370" s="90">
        <f t="shared" si="23"/>
        <v>1.8394926187797776E-5</v>
      </c>
      <c r="K370" s="98"/>
    </row>
    <row r="371" spans="1:11" ht="16.5" x14ac:dyDescent="0.3">
      <c r="A371" s="84" t="s">
        <v>1557</v>
      </c>
      <c r="B371" s="85" t="s">
        <v>1558</v>
      </c>
      <c r="C371" s="86">
        <v>126.04900000000001</v>
      </c>
      <c r="D371" s="101">
        <v>201.67</v>
      </c>
      <c r="E371" s="87" t="str">
        <f t="shared" si="20"/>
        <v>Excl.</v>
      </c>
      <c r="F371" s="88" t="str">
        <f t="shared" si="21"/>
        <v>Excl.</v>
      </c>
      <c r="G371" s="89" t="s">
        <v>227</v>
      </c>
      <c r="H371" s="89">
        <v>31</v>
      </c>
      <c r="I371" s="90" t="str">
        <f t="shared" si="22"/>
        <v/>
      </c>
      <c r="J371" s="90" t="str">
        <f t="shared" si="23"/>
        <v/>
      </c>
      <c r="K371" s="98"/>
    </row>
    <row r="372" spans="1:11" ht="16.5" x14ac:dyDescent="0.3">
      <c r="A372" s="84" t="s">
        <v>383</v>
      </c>
      <c r="B372" s="85" t="s">
        <v>382</v>
      </c>
      <c r="C372" s="86">
        <v>131.142</v>
      </c>
      <c r="D372" s="101">
        <v>95.43</v>
      </c>
      <c r="E372" s="87">
        <f t="shared" si="20"/>
        <v>12514.88106</v>
      </c>
      <c r="F372" s="88">
        <f t="shared" si="21"/>
        <v>4.9744068061070065E-4</v>
      </c>
      <c r="G372" s="89">
        <v>2.1376925495127317</v>
      </c>
      <c r="H372" s="89">
        <v>10.025</v>
      </c>
      <c r="I372" s="90">
        <f t="shared" si="22"/>
        <v>1.0633752367660372E-5</v>
      </c>
      <c r="J372" s="90">
        <f t="shared" si="23"/>
        <v>4.9868428231222744E-5</v>
      </c>
      <c r="K372" s="98"/>
    </row>
    <row r="373" spans="1:11" ht="16.5" x14ac:dyDescent="0.3">
      <c r="A373" s="84" t="s">
        <v>381</v>
      </c>
      <c r="B373" s="85" t="s">
        <v>380</v>
      </c>
      <c r="C373" s="86">
        <v>635.64700000000005</v>
      </c>
      <c r="D373" s="101">
        <v>276.25</v>
      </c>
      <c r="E373" s="87">
        <f t="shared" si="20"/>
        <v>175597.48375000001</v>
      </c>
      <c r="F373" s="88">
        <f t="shared" si="21"/>
        <v>6.9796373941828299E-3</v>
      </c>
      <c r="G373" s="89">
        <v>1.27420814479638</v>
      </c>
      <c r="H373" s="89">
        <v>10.975</v>
      </c>
      <c r="I373" s="90">
        <f t="shared" si="22"/>
        <v>8.8935108153931437E-5</v>
      </c>
      <c r="J373" s="90">
        <f t="shared" si="23"/>
        <v>7.6601520401156555E-4</v>
      </c>
      <c r="K373" s="98"/>
    </row>
    <row r="374" spans="1:11" ht="16.5" x14ac:dyDescent="0.3">
      <c r="A374" s="84" t="s">
        <v>1559</v>
      </c>
      <c r="B374" s="85" t="s">
        <v>1049</v>
      </c>
      <c r="C374" s="86">
        <v>54.689</v>
      </c>
      <c r="D374" s="101">
        <v>587.91999999999996</v>
      </c>
      <c r="E374" s="87" t="str">
        <f t="shared" si="20"/>
        <v>Excl.</v>
      </c>
      <c r="F374" s="88" t="str">
        <f t="shared" si="21"/>
        <v>Excl.</v>
      </c>
      <c r="G374" s="89" t="s">
        <v>227</v>
      </c>
      <c r="H374" s="89">
        <v>18.385000000000002</v>
      </c>
      <c r="I374" s="90" t="str">
        <f t="shared" si="22"/>
        <v/>
      </c>
      <c r="J374" s="90" t="str">
        <f t="shared" si="23"/>
        <v/>
      </c>
      <c r="K374" s="98"/>
    </row>
    <row r="375" spans="1:11" ht="16.5" x14ac:dyDescent="0.3">
      <c r="A375" s="84" t="s">
        <v>379</v>
      </c>
      <c r="B375" s="85" t="s">
        <v>378</v>
      </c>
      <c r="C375" s="86">
        <v>300.05500000000001</v>
      </c>
      <c r="D375" s="101">
        <v>108.18</v>
      </c>
      <c r="E375" s="87">
        <f t="shared" si="20"/>
        <v>32459.949900000003</v>
      </c>
      <c r="F375" s="88">
        <f t="shared" si="21"/>
        <v>1.2902159831509614E-3</v>
      </c>
      <c r="G375" s="89">
        <v>1.8487705675725643</v>
      </c>
      <c r="H375" s="89">
        <v>11.824999999999999</v>
      </c>
      <c r="I375" s="90">
        <f t="shared" si="22"/>
        <v>2.385313335461197E-5</v>
      </c>
      <c r="J375" s="90">
        <f t="shared" si="23"/>
        <v>1.5256804000760119E-4</v>
      </c>
      <c r="K375" s="98"/>
    </row>
    <row r="376" spans="1:11" ht="16.5" x14ac:dyDescent="0.3">
      <c r="A376" s="84" t="s">
        <v>377</v>
      </c>
      <c r="B376" s="85" t="s">
        <v>376</v>
      </c>
      <c r="C376" s="86">
        <v>739.745</v>
      </c>
      <c r="D376" s="101">
        <v>106</v>
      </c>
      <c r="E376" s="87">
        <f t="shared" si="20"/>
        <v>78412.97</v>
      </c>
      <c r="F376" s="88">
        <f t="shared" si="21"/>
        <v>3.1167536454003225E-3</v>
      </c>
      <c r="G376" s="89">
        <v>2.3773584905660377</v>
      </c>
      <c r="H376" s="89">
        <v>6.9030000000000005</v>
      </c>
      <c r="I376" s="90">
        <f t="shared" si="22"/>
        <v>7.4096407418951064E-5</v>
      </c>
      <c r="J376" s="90">
        <f t="shared" si="23"/>
        <v>2.1514950414198427E-4</v>
      </c>
      <c r="K376" s="98"/>
    </row>
    <row r="377" spans="1:11" ht="16.5" x14ac:dyDescent="0.3">
      <c r="A377" s="84" t="s">
        <v>375</v>
      </c>
      <c r="B377" s="85" t="s">
        <v>374</v>
      </c>
      <c r="C377" s="86">
        <v>544.00699999999995</v>
      </c>
      <c r="D377" s="101">
        <v>34.69</v>
      </c>
      <c r="E377" s="87">
        <f t="shared" si="20"/>
        <v>18871.602829999996</v>
      </c>
      <c r="F377" s="88">
        <f t="shared" si="21"/>
        <v>7.5010724520381674E-4</v>
      </c>
      <c r="G377" s="89">
        <v>4.4969731911213611</v>
      </c>
      <c r="H377" s="89">
        <v>5.6</v>
      </c>
      <c r="I377" s="90">
        <f t="shared" si="22"/>
        <v>3.373212172147461E-5</v>
      </c>
      <c r="J377" s="90">
        <f t="shared" si="23"/>
        <v>4.2006005731413734E-5</v>
      </c>
      <c r="K377" s="98"/>
    </row>
    <row r="378" spans="1:11" ht="16.5" x14ac:dyDescent="0.3">
      <c r="A378" s="84" t="s">
        <v>373</v>
      </c>
      <c r="B378" s="85" t="s">
        <v>372</v>
      </c>
      <c r="C378" s="86">
        <v>113.095</v>
      </c>
      <c r="D378" s="101">
        <v>198.76</v>
      </c>
      <c r="E378" s="87" t="str">
        <f t="shared" si="20"/>
        <v>Excl.</v>
      </c>
      <c r="F378" s="88" t="str">
        <f t="shared" si="21"/>
        <v>Excl.</v>
      </c>
      <c r="G378" s="89" t="s">
        <v>227</v>
      </c>
      <c r="H378" s="89">
        <v>4.3</v>
      </c>
      <c r="I378" s="90" t="str">
        <f t="shared" si="22"/>
        <v/>
      </c>
      <c r="J378" s="90" t="str">
        <f t="shared" si="23"/>
        <v/>
      </c>
      <c r="K378" s="98"/>
    </row>
    <row r="379" spans="1:11" ht="16.5" x14ac:dyDescent="0.3">
      <c r="A379" s="84" t="s">
        <v>371</v>
      </c>
      <c r="B379" s="85" t="s">
        <v>370</v>
      </c>
      <c r="C379" s="86">
        <v>138.36500000000001</v>
      </c>
      <c r="D379" s="101">
        <v>87.98</v>
      </c>
      <c r="E379" s="87" t="str">
        <f t="shared" si="20"/>
        <v>Excl.</v>
      </c>
      <c r="F379" s="88" t="str">
        <f t="shared" si="21"/>
        <v>Excl.</v>
      </c>
      <c r="G379" s="89">
        <v>0.27278927028870192</v>
      </c>
      <c r="H379" s="89" t="s">
        <v>227</v>
      </c>
      <c r="I379" s="90" t="str">
        <f t="shared" si="22"/>
        <v/>
      </c>
      <c r="J379" s="90" t="str">
        <f t="shared" si="23"/>
        <v/>
      </c>
      <c r="K379" s="98"/>
    </row>
    <row r="380" spans="1:11" ht="16.5" x14ac:dyDescent="0.3">
      <c r="A380" s="84" t="s">
        <v>367</v>
      </c>
      <c r="B380" s="85" t="s">
        <v>366</v>
      </c>
      <c r="C380" s="86">
        <v>142.268</v>
      </c>
      <c r="D380" s="101">
        <v>69.239999999999995</v>
      </c>
      <c r="E380" s="87" t="str">
        <f t="shared" si="20"/>
        <v>Excl.</v>
      </c>
      <c r="F380" s="88" t="str">
        <f t="shared" si="21"/>
        <v>Excl.</v>
      </c>
      <c r="G380" s="89" t="s">
        <v>227</v>
      </c>
      <c r="H380" s="89">
        <v>4.58</v>
      </c>
      <c r="I380" s="90" t="str">
        <f t="shared" si="22"/>
        <v/>
      </c>
      <c r="J380" s="90" t="str">
        <f t="shared" si="23"/>
        <v/>
      </c>
      <c r="K380" s="98"/>
    </row>
    <row r="381" spans="1:11" ht="16.5" x14ac:dyDescent="0.3">
      <c r="A381" s="84" t="s">
        <v>369</v>
      </c>
      <c r="B381" s="85" t="s">
        <v>368</v>
      </c>
      <c r="C381" s="86">
        <v>255.41</v>
      </c>
      <c r="D381" s="101">
        <v>81.36</v>
      </c>
      <c r="E381" s="87">
        <f t="shared" si="20"/>
        <v>20780.157599999999</v>
      </c>
      <c r="F381" s="88">
        <f t="shared" si="21"/>
        <v>8.2596835640574775E-4</v>
      </c>
      <c r="G381" s="89">
        <v>2.7040314650934123</v>
      </c>
      <c r="H381" s="89">
        <v>7.64</v>
      </c>
      <c r="I381" s="90">
        <f t="shared" si="22"/>
        <v>2.2334444248926318E-5</v>
      </c>
      <c r="J381" s="90">
        <f t="shared" si="23"/>
        <v>6.3103982429399126E-5</v>
      </c>
      <c r="K381" s="98"/>
    </row>
    <row r="382" spans="1:11" ht="16.5" x14ac:dyDescent="0.3">
      <c r="A382" s="84" t="s">
        <v>1560</v>
      </c>
      <c r="B382" s="85" t="s">
        <v>1561</v>
      </c>
      <c r="C382" s="86">
        <v>87.135000000000005</v>
      </c>
      <c r="D382" s="101">
        <v>339.56</v>
      </c>
      <c r="E382" s="87" t="str">
        <f t="shared" si="20"/>
        <v>Excl.</v>
      </c>
      <c r="F382" s="88" t="str">
        <f t="shared" si="21"/>
        <v>Excl.</v>
      </c>
      <c r="G382" s="89" t="s">
        <v>227</v>
      </c>
      <c r="H382" s="89">
        <v>12.05</v>
      </c>
      <c r="I382" s="90" t="str">
        <f t="shared" si="22"/>
        <v/>
      </c>
      <c r="J382" s="90" t="str">
        <f t="shared" si="23"/>
        <v/>
      </c>
      <c r="K382" s="98"/>
    </row>
    <row r="383" spans="1:11" ht="16.5" x14ac:dyDescent="0.3">
      <c r="A383" s="84" t="s">
        <v>365</v>
      </c>
      <c r="B383" s="85" t="s">
        <v>364</v>
      </c>
      <c r="C383" s="86">
        <v>620</v>
      </c>
      <c r="D383" s="101">
        <v>533.92999999999995</v>
      </c>
      <c r="E383" s="87">
        <f t="shared" si="20"/>
        <v>331036.59999999998</v>
      </c>
      <c r="F383" s="88">
        <f t="shared" si="21"/>
        <v>1.3158021304523069E-2</v>
      </c>
      <c r="G383" s="89">
        <v>0.11986590002434777</v>
      </c>
      <c r="H383" s="89">
        <v>19.878</v>
      </c>
      <c r="I383" s="90">
        <f t="shared" si="22"/>
        <v>1.5771980662062001E-5</v>
      </c>
      <c r="J383" s="90">
        <f t="shared" si="23"/>
        <v>2.6155514749130961E-3</v>
      </c>
      <c r="K383" s="98"/>
    </row>
    <row r="384" spans="1:11" ht="16.5" x14ac:dyDescent="0.3">
      <c r="A384" s="84" t="s">
        <v>363</v>
      </c>
      <c r="B384" s="85" t="s">
        <v>362</v>
      </c>
      <c r="C384" s="86">
        <v>154.91900000000001</v>
      </c>
      <c r="D384" s="101">
        <v>45.82</v>
      </c>
      <c r="E384" s="87">
        <f t="shared" si="20"/>
        <v>7098.3885800000007</v>
      </c>
      <c r="F384" s="88">
        <f t="shared" si="21"/>
        <v>2.8214628884970202E-4</v>
      </c>
      <c r="G384" s="89">
        <v>1.3967699694456568</v>
      </c>
      <c r="H384" s="89">
        <v>7.19</v>
      </c>
      <c r="I384" s="90">
        <f t="shared" si="22"/>
        <v>3.9409346325580373E-6</v>
      </c>
      <c r="J384" s="90">
        <f t="shared" si="23"/>
        <v>2.0286318168293576E-5</v>
      </c>
      <c r="K384" s="98"/>
    </row>
    <row r="385" spans="1:11" ht="16.5" x14ac:dyDescent="0.3">
      <c r="A385" s="84" t="s">
        <v>361</v>
      </c>
      <c r="B385" s="85" t="s">
        <v>360</v>
      </c>
      <c r="C385" s="86">
        <v>530.61400000000003</v>
      </c>
      <c r="D385" s="101">
        <v>78.12</v>
      </c>
      <c r="E385" s="87">
        <f t="shared" si="20"/>
        <v>41451.565680000007</v>
      </c>
      <c r="F385" s="88">
        <f t="shared" si="21"/>
        <v>1.6476141439444381E-3</v>
      </c>
      <c r="G385" s="89">
        <v>1.2288786482334868</v>
      </c>
      <c r="H385" s="89">
        <v>10.933</v>
      </c>
      <c r="I385" s="90">
        <f t="shared" si="22"/>
        <v>2.0247178420208147E-5</v>
      </c>
      <c r="J385" s="90">
        <f t="shared" si="23"/>
        <v>1.8013365435744542E-4</v>
      </c>
      <c r="K385" s="98"/>
    </row>
    <row r="386" spans="1:11" ht="16.5" x14ac:dyDescent="0.3">
      <c r="A386" s="84" t="s">
        <v>1562</v>
      </c>
      <c r="B386" s="85" t="s">
        <v>1563</v>
      </c>
      <c r="C386" s="86">
        <v>53.887999999999998</v>
      </c>
      <c r="D386" s="101">
        <v>493.66</v>
      </c>
      <c r="E386" s="87" t="str">
        <f t="shared" si="20"/>
        <v>Excl.</v>
      </c>
      <c r="F386" s="88" t="str">
        <f t="shared" si="21"/>
        <v>Excl.</v>
      </c>
      <c r="G386" s="89" t="s">
        <v>227</v>
      </c>
      <c r="H386" s="89">
        <v>8</v>
      </c>
      <c r="I386" s="90" t="str">
        <f t="shared" si="22"/>
        <v/>
      </c>
      <c r="J386" s="90" t="str">
        <f t="shared" si="23"/>
        <v/>
      </c>
      <c r="K386" s="98"/>
    </row>
    <row r="387" spans="1:11" ht="16.5" x14ac:dyDescent="0.3">
      <c r="A387" s="84" t="s">
        <v>359</v>
      </c>
      <c r="B387" s="85" t="s">
        <v>358</v>
      </c>
      <c r="C387" s="86">
        <v>118.378</v>
      </c>
      <c r="D387" s="101">
        <v>738.94</v>
      </c>
      <c r="E387" s="87" t="str">
        <f t="shared" si="20"/>
        <v>Excl.</v>
      </c>
      <c r="F387" s="88" t="str">
        <f t="shared" si="21"/>
        <v>Excl.</v>
      </c>
      <c r="G387" s="89" t="s">
        <v>227</v>
      </c>
      <c r="H387" s="89">
        <v>12.667</v>
      </c>
      <c r="I387" s="90" t="str">
        <f t="shared" si="22"/>
        <v/>
      </c>
      <c r="J387" s="90" t="str">
        <f t="shared" si="23"/>
        <v/>
      </c>
      <c r="K387" s="98"/>
    </row>
    <row r="388" spans="1:11" ht="16.5" x14ac:dyDescent="0.3">
      <c r="A388" s="84" t="s">
        <v>1564</v>
      </c>
      <c r="B388" s="85" t="s">
        <v>1565</v>
      </c>
      <c r="C388" s="86">
        <v>115.178</v>
      </c>
      <c r="D388" s="101">
        <v>176.7</v>
      </c>
      <c r="E388" s="87" t="str">
        <f t="shared" si="20"/>
        <v>Excl.</v>
      </c>
      <c r="F388" s="88" t="str">
        <f t="shared" si="21"/>
        <v>Excl.</v>
      </c>
      <c r="G388" s="89" t="s">
        <v>227</v>
      </c>
      <c r="H388" s="89">
        <v>6.3780000000000001</v>
      </c>
      <c r="I388" s="90" t="str">
        <f t="shared" si="22"/>
        <v/>
      </c>
      <c r="J388" s="90" t="str">
        <f t="shared" si="23"/>
        <v/>
      </c>
      <c r="K388" s="98"/>
    </row>
    <row r="389" spans="1:11" ht="16.5" x14ac:dyDescent="0.3">
      <c r="A389" s="84" t="s">
        <v>357</v>
      </c>
      <c r="B389" s="85" t="s">
        <v>356</v>
      </c>
      <c r="C389" s="86">
        <v>318.89800000000002</v>
      </c>
      <c r="D389" s="101">
        <v>99.35</v>
      </c>
      <c r="E389" s="87">
        <f t="shared" si="20"/>
        <v>31682.516299999999</v>
      </c>
      <c r="F389" s="88">
        <f t="shared" si="21"/>
        <v>1.2593146028454238E-3</v>
      </c>
      <c r="G389" s="89">
        <v>1.7111222949169602</v>
      </c>
      <c r="H389" s="89">
        <v>7.9429999999999996</v>
      </c>
      <c r="I389" s="90">
        <f t="shared" si="22"/>
        <v>2.1548412932433019E-5</v>
      </c>
      <c r="J389" s="90">
        <f t="shared" si="23"/>
        <v>1.0002735890401202E-4</v>
      </c>
      <c r="K389" s="98"/>
    </row>
    <row r="390" spans="1:11" ht="16.5" x14ac:dyDescent="0.3">
      <c r="A390" s="84" t="s">
        <v>355</v>
      </c>
      <c r="B390" s="85" t="s">
        <v>354</v>
      </c>
      <c r="C390" s="86">
        <v>680.44600000000003</v>
      </c>
      <c r="D390" s="101">
        <v>61.24</v>
      </c>
      <c r="E390" s="87">
        <f t="shared" si="20"/>
        <v>41670.513040000005</v>
      </c>
      <c r="F390" s="88">
        <f t="shared" si="21"/>
        <v>1.6563168494079701E-3</v>
      </c>
      <c r="G390" s="89">
        <v>1.1757021554539515</v>
      </c>
      <c r="H390" s="89">
        <v>23.785</v>
      </c>
      <c r="I390" s="90">
        <f t="shared" si="22"/>
        <v>1.9473352899636486E-5</v>
      </c>
      <c r="J390" s="90">
        <f t="shared" si="23"/>
        <v>3.9395496263168564E-4</v>
      </c>
      <c r="K390" s="98"/>
    </row>
    <row r="391" spans="1:11" ht="16.5" x14ac:dyDescent="0.3">
      <c r="A391" s="84" t="s">
        <v>353</v>
      </c>
      <c r="B391" s="85" t="s">
        <v>352</v>
      </c>
      <c r="C391" s="86">
        <v>342.9</v>
      </c>
      <c r="D391" s="101">
        <v>327</v>
      </c>
      <c r="E391" s="87">
        <f t="shared" si="20"/>
        <v>112128.29999999999</v>
      </c>
      <c r="F391" s="88">
        <f t="shared" si="21"/>
        <v>4.4568683953374157E-3</v>
      </c>
      <c r="G391" s="89">
        <v>1.5290519877675841</v>
      </c>
      <c r="H391" s="89">
        <v>10.446999999999999</v>
      </c>
      <c r="I391" s="90">
        <f t="shared" si="22"/>
        <v>6.8147834791091976E-5</v>
      </c>
      <c r="J391" s="90">
        <f t="shared" si="23"/>
        <v>4.6560904126089977E-4</v>
      </c>
      <c r="K391" s="98"/>
    </row>
    <row r="392" spans="1:11" ht="16.5" x14ac:dyDescent="0.3">
      <c r="A392" s="84" t="s">
        <v>1566</v>
      </c>
      <c r="B392" s="85" t="s">
        <v>1567</v>
      </c>
      <c r="C392" s="86">
        <v>109.324</v>
      </c>
      <c r="D392" s="101">
        <v>277.55</v>
      </c>
      <c r="E392" s="87">
        <f t="shared" si="20"/>
        <v>30342.876200000002</v>
      </c>
      <c r="F392" s="88">
        <f t="shared" si="21"/>
        <v>1.2060666750447111E-3</v>
      </c>
      <c r="G392" s="89">
        <v>0.83588542604936034</v>
      </c>
      <c r="H392" s="89">
        <v>47.4</v>
      </c>
      <c r="I392" s="90">
        <f t="shared" si="22"/>
        <v>1.0081335565136837E-5</v>
      </c>
      <c r="J392" s="90">
        <f t="shared" si="23"/>
        <v>5.7167560397119305E-4</v>
      </c>
      <c r="K392" s="98"/>
    </row>
    <row r="393" spans="1:11" ht="16.5" x14ac:dyDescent="0.3">
      <c r="A393" s="84" t="s">
        <v>351</v>
      </c>
      <c r="B393" s="85" t="s">
        <v>350</v>
      </c>
      <c r="C393" s="86">
        <v>302.70600000000002</v>
      </c>
      <c r="D393" s="101">
        <v>132.58000000000001</v>
      </c>
      <c r="E393" s="87">
        <f t="shared" si="20"/>
        <v>40132.761480000008</v>
      </c>
      <c r="F393" s="88">
        <f t="shared" si="21"/>
        <v>1.5951944001454308E-3</v>
      </c>
      <c r="G393" s="89">
        <v>3.3187509428269721</v>
      </c>
      <c r="H393" s="89">
        <v>6.7530000000000001</v>
      </c>
      <c r="I393" s="90">
        <f t="shared" si="22"/>
        <v>5.2940529194749549E-5</v>
      </c>
      <c r="J393" s="90">
        <f t="shared" si="23"/>
        <v>1.0772347784182095E-4</v>
      </c>
      <c r="K393" s="98"/>
    </row>
    <row r="394" spans="1:11" ht="16.5" x14ac:dyDescent="0.3">
      <c r="A394" s="84" t="s">
        <v>349</v>
      </c>
      <c r="B394" s="85" t="s">
        <v>348</v>
      </c>
      <c r="C394" s="86">
        <v>187.15</v>
      </c>
      <c r="D394" s="101">
        <v>298.61</v>
      </c>
      <c r="E394" s="87">
        <f t="shared" si="20"/>
        <v>55884.861500000006</v>
      </c>
      <c r="F394" s="88">
        <f t="shared" si="21"/>
        <v>2.2213078500000335E-3</v>
      </c>
      <c r="G394" s="89">
        <v>0.83051471819430034</v>
      </c>
      <c r="H394" s="89">
        <v>9.9</v>
      </c>
      <c r="I394" s="90">
        <f t="shared" si="22"/>
        <v>1.8448288630655648E-5</v>
      </c>
      <c r="J394" s="90">
        <f t="shared" si="23"/>
        <v>2.1990947715000333E-4</v>
      </c>
      <c r="K394" s="98"/>
    </row>
    <row r="395" spans="1:11" ht="16.5" x14ac:dyDescent="0.3">
      <c r="A395" s="84" t="s">
        <v>1568</v>
      </c>
      <c r="B395" s="85" t="s">
        <v>1569</v>
      </c>
      <c r="C395" s="86">
        <v>40.962000000000003</v>
      </c>
      <c r="D395" s="101">
        <v>2329.84</v>
      </c>
      <c r="E395" s="87" t="str">
        <f t="shared" si="20"/>
        <v>Excl.</v>
      </c>
      <c r="F395" s="88" t="str">
        <f t="shared" si="21"/>
        <v>Excl.</v>
      </c>
      <c r="G395" s="89" t="s">
        <v>227</v>
      </c>
      <c r="H395" s="89">
        <v>31.875</v>
      </c>
      <c r="I395" s="90" t="str">
        <f t="shared" si="22"/>
        <v/>
      </c>
      <c r="J395" s="90" t="str">
        <f t="shared" si="23"/>
        <v/>
      </c>
      <c r="K395" s="98"/>
    </row>
    <row r="396" spans="1:11" ht="16.5" x14ac:dyDescent="0.3">
      <c r="A396" s="84" t="s">
        <v>347</v>
      </c>
      <c r="B396" s="85" t="s">
        <v>346</v>
      </c>
      <c r="C396" s="86">
        <v>61.651000000000003</v>
      </c>
      <c r="D396" s="101">
        <v>208.62</v>
      </c>
      <c r="E396" s="87" t="str">
        <f t="shared" ref="E396:E459" si="24">IF(OR(H396="n/a", G396=0, G396="n/a"), "Excl.", D396*C396)</f>
        <v>Excl.</v>
      </c>
      <c r="F396" s="88" t="str">
        <f t="shared" si="21"/>
        <v>Excl.</v>
      </c>
      <c r="G396" s="89" t="s">
        <v>227</v>
      </c>
      <c r="H396" s="89">
        <v>14.817</v>
      </c>
      <c r="I396" s="90" t="str">
        <f t="shared" si="22"/>
        <v/>
      </c>
      <c r="J396" s="90" t="str">
        <f t="shared" si="23"/>
        <v/>
      </c>
      <c r="K396" s="98"/>
    </row>
    <row r="397" spans="1:11" ht="16.5" x14ac:dyDescent="0.3">
      <c r="A397" s="84" t="s">
        <v>345</v>
      </c>
      <c r="B397" s="85" t="s">
        <v>344</v>
      </c>
      <c r="C397" s="86">
        <v>163.22</v>
      </c>
      <c r="D397" s="101">
        <v>101.9</v>
      </c>
      <c r="E397" s="87" t="str">
        <f t="shared" si="24"/>
        <v>Excl.</v>
      </c>
      <c r="F397" s="88" t="str">
        <f t="shared" ref="F397:F460" si="25">IF(E397="Excl.","Excl.",E397/(SUM($E$12:$E$516)))</f>
        <v>Excl.</v>
      </c>
      <c r="G397" s="89" t="s">
        <v>227</v>
      </c>
      <c r="H397" s="89">
        <v>11.25</v>
      </c>
      <c r="I397" s="90" t="str">
        <f t="shared" ref="I397:I460" si="26">IFERROR(G397*F397/100, "")</f>
        <v/>
      </c>
      <c r="J397" s="90" t="str">
        <f t="shared" ref="J397:J460" si="27">IFERROR(H397*F397/100, "")</f>
        <v/>
      </c>
      <c r="K397" s="98"/>
    </row>
    <row r="398" spans="1:11" ht="16.5" x14ac:dyDescent="0.3">
      <c r="A398" s="84" t="s">
        <v>1570</v>
      </c>
      <c r="B398" s="85" t="s">
        <v>1571</v>
      </c>
      <c r="C398" s="86">
        <v>37.996000000000002</v>
      </c>
      <c r="D398" s="101">
        <v>497.92</v>
      </c>
      <c r="E398" s="87" t="str">
        <f t="shared" si="24"/>
        <v>Excl.</v>
      </c>
      <c r="F398" s="88" t="str">
        <f t="shared" si="25"/>
        <v>Excl.</v>
      </c>
      <c r="G398" s="89">
        <v>0.53020565552699228</v>
      </c>
      <c r="H398" s="89" t="s">
        <v>227</v>
      </c>
      <c r="I398" s="90" t="str">
        <f t="shared" si="26"/>
        <v/>
      </c>
      <c r="J398" s="90" t="str">
        <f t="shared" si="27"/>
        <v/>
      </c>
      <c r="K398" s="98"/>
    </row>
    <row r="399" spans="1:11" ht="16.5" x14ac:dyDescent="0.3">
      <c r="A399" s="84" t="s">
        <v>343</v>
      </c>
      <c r="B399" s="85" t="s">
        <v>342</v>
      </c>
      <c r="C399" s="86">
        <v>673.1</v>
      </c>
      <c r="D399" s="101">
        <v>21.85</v>
      </c>
      <c r="E399" s="87">
        <f t="shared" si="24"/>
        <v>14707.235000000001</v>
      </c>
      <c r="F399" s="88">
        <f t="shared" si="25"/>
        <v>5.8458222281351172E-4</v>
      </c>
      <c r="G399" s="89">
        <v>2.013729977116705</v>
      </c>
      <c r="H399" s="89">
        <v>6.1070000000000002</v>
      </c>
      <c r="I399" s="90">
        <f t="shared" si="26"/>
        <v>1.1771907461690855E-5</v>
      </c>
      <c r="J399" s="90">
        <f t="shared" si="27"/>
        <v>3.570043634722116E-5</v>
      </c>
      <c r="K399" s="98"/>
    </row>
    <row r="400" spans="1:11" ht="16.5" x14ac:dyDescent="0.3">
      <c r="A400" s="84" t="s">
        <v>1572</v>
      </c>
      <c r="B400" s="85" t="s">
        <v>341</v>
      </c>
      <c r="C400" s="86">
        <v>300.73700000000002</v>
      </c>
      <c r="D400" s="101">
        <v>2062.52</v>
      </c>
      <c r="E400" s="87" t="str">
        <f t="shared" si="24"/>
        <v>Excl.</v>
      </c>
      <c r="F400" s="88" t="str">
        <f t="shared" si="25"/>
        <v>Excl.</v>
      </c>
      <c r="G400" s="89" t="s">
        <v>227</v>
      </c>
      <c r="H400" s="89">
        <v>18.28</v>
      </c>
      <c r="I400" s="90" t="str">
        <f t="shared" si="26"/>
        <v/>
      </c>
      <c r="J400" s="90" t="str">
        <f t="shared" si="27"/>
        <v/>
      </c>
      <c r="K400" s="98"/>
    </row>
    <row r="401" spans="1:11" ht="16.5" x14ac:dyDescent="0.3">
      <c r="A401" s="84" t="s">
        <v>1573</v>
      </c>
      <c r="B401" s="85" t="s">
        <v>1574</v>
      </c>
      <c r="C401" s="86">
        <v>46.747999999999998</v>
      </c>
      <c r="D401" s="101">
        <v>415.46</v>
      </c>
      <c r="E401" s="87">
        <f t="shared" si="24"/>
        <v>19421.924079999997</v>
      </c>
      <c r="F401" s="88">
        <f t="shared" si="25"/>
        <v>7.7198137855291398E-4</v>
      </c>
      <c r="G401" s="89">
        <v>0.32734799980744234</v>
      </c>
      <c r="H401" s="89">
        <v>13.75</v>
      </c>
      <c r="I401" s="90">
        <f t="shared" si="26"/>
        <v>2.5270656015788835E-6</v>
      </c>
      <c r="J401" s="90">
        <f t="shared" si="27"/>
        <v>1.0614743955102568E-4</v>
      </c>
      <c r="K401" s="98"/>
    </row>
    <row r="402" spans="1:11" ht="16.5" x14ac:dyDescent="0.3">
      <c r="A402" s="84" t="s">
        <v>340</v>
      </c>
      <c r="B402" s="85" t="s">
        <v>339</v>
      </c>
      <c r="C402" s="86">
        <v>442.89499999999998</v>
      </c>
      <c r="D402" s="101">
        <v>521.66</v>
      </c>
      <c r="E402" s="87" t="str">
        <f t="shared" si="24"/>
        <v>Excl.</v>
      </c>
      <c r="F402" s="88" t="str">
        <f t="shared" si="25"/>
        <v>Excl.</v>
      </c>
      <c r="G402" s="89" t="s">
        <v>227</v>
      </c>
      <c r="H402" s="89">
        <v>26.2</v>
      </c>
      <c r="I402" s="90" t="str">
        <f t="shared" si="26"/>
        <v/>
      </c>
      <c r="J402" s="90" t="str">
        <f t="shared" si="27"/>
        <v/>
      </c>
      <c r="K402" s="98"/>
    </row>
    <row r="403" spans="1:11" ht="16.5" x14ac:dyDescent="0.3">
      <c r="A403" s="84" t="s">
        <v>1575</v>
      </c>
      <c r="B403" s="85" t="s">
        <v>338</v>
      </c>
      <c r="C403" s="86">
        <v>90.731999999999999</v>
      </c>
      <c r="D403" s="101">
        <v>125.62</v>
      </c>
      <c r="E403" s="87">
        <f t="shared" si="24"/>
        <v>11397.753840000001</v>
      </c>
      <c r="F403" s="88">
        <f t="shared" si="25"/>
        <v>4.5303718033120699E-4</v>
      </c>
      <c r="G403" s="89">
        <v>1.1463142811654194</v>
      </c>
      <c r="H403" s="89">
        <v>5.39</v>
      </c>
      <c r="I403" s="90">
        <f t="shared" si="26"/>
        <v>5.1932298971257599E-6</v>
      </c>
      <c r="J403" s="90">
        <f t="shared" si="27"/>
        <v>2.4418704019852055E-5</v>
      </c>
      <c r="K403" s="98"/>
    </row>
    <row r="404" spans="1:11" ht="16.5" x14ac:dyDescent="0.3">
      <c r="A404" s="84" t="s">
        <v>337</v>
      </c>
      <c r="B404" s="85" t="s">
        <v>336</v>
      </c>
      <c r="C404" s="86">
        <v>304.69799999999998</v>
      </c>
      <c r="D404" s="101">
        <v>127.14</v>
      </c>
      <c r="E404" s="87">
        <f t="shared" si="24"/>
        <v>38739.303719999996</v>
      </c>
      <c r="F404" s="88">
        <f t="shared" si="25"/>
        <v>1.5398073314858531E-3</v>
      </c>
      <c r="G404" s="89">
        <v>0.61035079439987416</v>
      </c>
      <c r="H404" s="89">
        <v>13</v>
      </c>
      <c r="I404" s="90">
        <f t="shared" si="26"/>
        <v>9.398226279951408E-6</v>
      </c>
      <c r="J404" s="90">
        <f t="shared" si="27"/>
        <v>2.0017495309316091E-4</v>
      </c>
      <c r="K404" s="98"/>
    </row>
    <row r="405" spans="1:11" ht="16.5" x14ac:dyDescent="0.3">
      <c r="A405" s="84" t="s">
        <v>335</v>
      </c>
      <c r="B405" s="85" t="s">
        <v>334</v>
      </c>
      <c r="C405" s="86">
        <v>244.90600000000001</v>
      </c>
      <c r="D405" s="101">
        <v>358.95</v>
      </c>
      <c r="E405" s="87">
        <f t="shared" si="24"/>
        <v>87909.008700000006</v>
      </c>
      <c r="F405" s="88">
        <f t="shared" si="25"/>
        <v>3.4942015756991942E-3</v>
      </c>
      <c r="G405" s="89">
        <v>1.2592283047778241</v>
      </c>
      <c r="H405" s="89">
        <v>11.565</v>
      </c>
      <c r="I405" s="90">
        <f t="shared" si="26"/>
        <v>4.3999975267196981E-5</v>
      </c>
      <c r="J405" s="90">
        <f t="shared" si="27"/>
        <v>4.0410441222961185E-4</v>
      </c>
      <c r="K405" s="98"/>
    </row>
    <row r="406" spans="1:11" ht="16.5" x14ac:dyDescent="0.3">
      <c r="A406" s="84" t="s">
        <v>1576</v>
      </c>
      <c r="B406" s="85" t="s">
        <v>1577</v>
      </c>
      <c r="C406" s="86">
        <v>251.34299999999999</v>
      </c>
      <c r="D406" s="101">
        <v>77.790000000000006</v>
      </c>
      <c r="E406" s="87" t="str">
        <f t="shared" si="24"/>
        <v>Excl.</v>
      </c>
      <c r="F406" s="88" t="str">
        <f t="shared" si="25"/>
        <v>Excl.</v>
      </c>
      <c r="G406" s="89" t="s">
        <v>227</v>
      </c>
      <c r="H406" s="89">
        <v>8.25</v>
      </c>
      <c r="I406" s="90" t="str">
        <f t="shared" si="26"/>
        <v/>
      </c>
      <c r="J406" s="90" t="str">
        <f t="shared" si="27"/>
        <v/>
      </c>
      <c r="K406" s="98"/>
    </row>
    <row r="407" spans="1:11" ht="16.5" x14ac:dyDescent="0.3">
      <c r="A407" s="84" t="s">
        <v>1578</v>
      </c>
      <c r="B407" s="85" t="s">
        <v>333</v>
      </c>
      <c r="C407" s="86">
        <v>359.053</v>
      </c>
      <c r="D407" s="101">
        <v>204.23</v>
      </c>
      <c r="E407" s="87">
        <f t="shared" si="24"/>
        <v>73329.394189999992</v>
      </c>
      <c r="F407" s="88">
        <f t="shared" si="25"/>
        <v>2.9146920038442578E-3</v>
      </c>
      <c r="G407" s="89">
        <v>1.7627185036478481</v>
      </c>
      <c r="H407" s="89">
        <v>4.1349999999999998</v>
      </c>
      <c r="I407" s="90">
        <f t="shared" si="26"/>
        <v>5.137781527610698E-5</v>
      </c>
      <c r="J407" s="90">
        <f t="shared" si="27"/>
        <v>1.2052251435896006E-4</v>
      </c>
      <c r="K407" s="98"/>
    </row>
    <row r="408" spans="1:11" ht="16.5" x14ac:dyDescent="0.3">
      <c r="A408" s="84" t="s">
        <v>332</v>
      </c>
      <c r="B408" s="85" t="s">
        <v>331</v>
      </c>
      <c r="C408" s="86">
        <v>328.17200000000003</v>
      </c>
      <c r="D408" s="101">
        <v>25.33</v>
      </c>
      <c r="E408" s="87">
        <f t="shared" si="24"/>
        <v>8312.5967600000004</v>
      </c>
      <c r="F408" s="88">
        <f t="shared" si="25"/>
        <v>3.3040855683024004E-4</v>
      </c>
      <c r="G408" s="89">
        <v>3.158310303987367</v>
      </c>
      <c r="H408" s="89">
        <v>9.2170000000000005</v>
      </c>
      <c r="I408" s="90">
        <f t="shared" si="26"/>
        <v>1.0435327495625427E-5</v>
      </c>
      <c r="J408" s="90">
        <f t="shared" si="27"/>
        <v>3.0453756683043228E-5</v>
      </c>
      <c r="K408" s="98"/>
    </row>
    <row r="409" spans="1:11" ht="16.5" x14ac:dyDescent="0.3">
      <c r="A409" s="84" t="s">
        <v>330</v>
      </c>
      <c r="B409" s="85" t="s">
        <v>329</v>
      </c>
      <c r="C409" s="86">
        <v>152.63399999999999</v>
      </c>
      <c r="D409" s="101">
        <v>753.96</v>
      </c>
      <c r="E409" s="87">
        <f t="shared" si="24"/>
        <v>115079.93063999999</v>
      </c>
      <c r="F409" s="88">
        <f t="shared" si="25"/>
        <v>4.5741896185622893E-3</v>
      </c>
      <c r="G409" s="89">
        <v>2.1910976709639765</v>
      </c>
      <c r="H409" s="89">
        <v>10.85</v>
      </c>
      <c r="I409" s="90">
        <f t="shared" si="26"/>
        <v>1.0022496219779431E-4</v>
      </c>
      <c r="J409" s="90">
        <f t="shared" si="27"/>
        <v>4.9629957361400836E-4</v>
      </c>
      <c r="K409" s="98"/>
    </row>
    <row r="410" spans="1:11" ht="16.5" x14ac:dyDescent="0.3">
      <c r="A410" s="84" t="s">
        <v>328</v>
      </c>
      <c r="B410" s="85" t="s">
        <v>327</v>
      </c>
      <c r="C410" s="86">
        <v>193.727</v>
      </c>
      <c r="D410" s="101">
        <v>133.13999999999999</v>
      </c>
      <c r="E410" s="87">
        <f t="shared" si="24"/>
        <v>25792.812779999997</v>
      </c>
      <c r="F410" s="88">
        <f t="shared" si="25"/>
        <v>1.0252110493607499E-3</v>
      </c>
      <c r="G410" s="89">
        <v>3.2597266035751846</v>
      </c>
      <c r="H410" s="89">
        <v>4.0330000000000004</v>
      </c>
      <c r="I410" s="90">
        <f t="shared" si="26"/>
        <v>3.3419077318804686E-5</v>
      </c>
      <c r="J410" s="90">
        <f t="shared" si="27"/>
        <v>4.1346761620719048E-5</v>
      </c>
      <c r="K410" s="98"/>
    </row>
    <row r="411" spans="1:11" ht="16.5" x14ac:dyDescent="0.3">
      <c r="A411" s="84" t="s">
        <v>1581</v>
      </c>
      <c r="B411" s="85" t="s">
        <v>326</v>
      </c>
      <c r="C411" s="86">
        <v>164.79599999999999</v>
      </c>
      <c r="D411" s="101">
        <v>147.46</v>
      </c>
      <c r="E411" s="87">
        <f t="shared" si="24"/>
        <v>24300.818159999999</v>
      </c>
      <c r="F411" s="88">
        <f t="shared" si="25"/>
        <v>9.6590734398136358E-4</v>
      </c>
      <c r="G411" s="89">
        <v>1.32917401329174</v>
      </c>
      <c r="H411" s="89">
        <v>6.85</v>
      </c>
      <c r="I411" s="90">
        <f t="shared" si="26"/>
        <v>1.2838589408676742E-5</v>
      </c>
      <c r="J411" s="90">
        <f t="shared" si="27"/>
        <v>6.6164653062723405E-5</v>
      </c>
      <c r="K411" s="98"/>
    </row>
    <row r="412" spans="1:11" ht="16.5" x14ac:dyDescent="0.3">
      <c r="A412" s="84" t="s">
        <v>1579</v>
      </c>
      <c r="B412" s="85" t="s">
        <v>1580</v>
      </c>
      <c r="C412" s="86">
        <v>114.175</v>
      </c>
      <c r="D412" s="101">
        <v>149.81</v>
      </c>
      <c r="E412" s="87">
        <f t="shared" si="24"/>
        <v>17104.55675</v>
      </c>
      <c r="F412" s="88">
        <f t="shared" si="25"/>
        <v>6.7987081223322096E-4</v>
      </c>
      <c r="G412" s="89">
        <v>1.815633135304719</v>
      </c>
      <c r="H412" s="89">
        <v>10.81</v>
      </c>
      <c r="I412" s="90">
        <f t="shared" si="26"/>
        <v>1.2343959744171689E-5</v>
      </c>
      <c r="J412" s="90">
        <f t="shared" si="27"/>
        <v>7.3494034802411182E-5</v>
      </c>
      <c r="K412" s="98"/>
    </row>
    <row r="413" spans="1:11" ht="16.5" x14ac:dyDescent="0.3">
      <c r="A413" s="84" t="s">
        <v>325</v>
      </c>
      <c r="B413" s="85" t="s">
        <v>324</v>
      </c>
      <c r="C413" s="86">
        <v>1558.5129999999999</v>
      </c>
      <c r="D413" s="101">
        <v>88.74</v>
      </c>
      <c r="E413" s="87">
        <f t="shared" si="24"/>
        <v>138302.44361999998</v>
      </c>
      <c r="F413" s="88">
        <f t="shared" si="25"/>
        <v>5.4972365581919353E-3</v>
      </c>
      <c r="G413" s="89">
        <v>5.4090601757944556</v>
      </c>
      <c r="H413" s="89">
        <v>10.385</v>
      </c>
      <c r="I413" s="90">
        <f t="shared" si="26"/>
        <v>2.9734883343837378E-4</v>
      </c>
      <c r="J413" s="90">
        <f t="shared" si="27"/>
        <v>5.7088801656823254E-4</v>
      </c>
      <c r="K413" s="98"/>
    </row>
    <row r="414" spans="1:11" ht="16.5" x14ac:dyDescent="0.3">
      <c r="A414" s="84" t="s">
        <v>1583</v>
      </c>
      <c r="B414" s="85" t="s">
        <v>323</v>
      </c>
      <c r="C414" s="86">
        <v>921</v>
      </c>
      <c r="D414" s="101">
        <v>211.87</v>
      </c>
      <c r="E414" s="87" t="str">
        <f t="shared" si="24"/>
        <v>Excl.</v>
      </c>
      <c r="F414" s="88" t="str">
        <f t="shared" si="25"/>
        <v>Excl.</v>
      </c>
      <c r="G414" s="89" t="s">
        <v>227</v>
      </c>
      <c r="H414" s="89">
        <v>14.867000000000001</v>
      </c>
      <c r="I414" s="90" t="str">
        <f t="shared" si="26"/>
        <v/>
      </c>
      <c r="J414" s="90" t="str">
        <f t="shared" si="27"/>
        <v/>
      </c>
      <c r="K414" s="98"/>
    </row>
    <row r="415" spans="1:11" ht="16.5" x14ac:dyDescent="0.3">
      <c r="A415" s="84" t="s">
        <v>1582</v>
      </c>
      <c r="B415" s="85" t="s">
        <v>714</v>
      </c>
      <c r="C415" s="86">
        <v>418.76499999999999</v>
      </c>
      <c r="D415" s="101">
        <v>49.21</v>
      </c>
      <c r="E415" s="87" t="str">
        <f t="shared" si="24"/>
        <v>Excl.</v>
      </c>
      <c r="F415" s="88" t="str">
        <f t="shared" si="25"/>
        <v>Excl.</v>
      </c>
      <c r="G415" s="89" t="s">
        <v>227</v>
      </c>
      <c r="H415" s="89">
        <v>15.1</v>
      </c>
      <c r="I415" s="90" t="str">
        <f t="shared" si="26"/>
        <v/>
      </c>
      <c r="J415" s="90" t="str">
        <f t="shared" si="27"/>
        <v/>
      </c>
      <c r="K415" s="98"/>
    </row>
    <row r="416" spans="1:11" ht="16.5" x14ac:dyDescent="0.3">
      <c r="A416" s="84" t="s">
        <v>1584</v>
      </c>
      <c r="B416" s="85" t="s">
        <v>1585</v>
      </c>
      <c r="C416" s="86">
        <v>40.299999999999997</v>
      </c>
      <c r="D416" s="101">
        <v>205.85</v>
      </c>
      <c r="E416" s="87">
        <f t="shared" si="24"/>
        <v>8295.7549999999992</v>
      </c>
      <c r="F416" s="88">
        <f t="shared" si="25"/>
        <v>3.2973913164617981E-4</v>
      </c>
      <c r="G416" s="89">
        <v>2.215205246538742</v>
      </c>
      <c r="H416" s="89">
        <v>27.25</v>
      </c>
      <c r="I416" s="90">
        <f t="shared" si="26"/>
        <v>7.3043985441174645E-6</v>
      </c>
      <c r="J416" s="90">
        <f t="shared" si="27"/>
        <v>8.9853913373584009E-5</v>
      </c>
      <c r="K416" s="98"/>
    </row>
    <row r="417" spans="1:11" ht="16.5" x14ac:dyDescent="0.3">
      <c r="A417" s="84" t="s">
        <v>322</v>
      </c>
      <c r="B417" s="85" t="s">
        <v>321</v>
      </c>
      <c r="C417" s="86">
        <v>884.399</v>
      </c>
      <c r="D417" s="101">
        <v>60.79</v>
      </c>
      <c r="E417" s="87">
        <f t="shared" si="24"/>
        <v>53762.615209999996</v>
      </c>
      <c r="F417" s="88">
        <f t="shared" si="25"/>
        <v>2.1369529421219769E-3</v>
      </c>
      <c r="G417" s="89">
        <v>3.0268136206612928</v>
      </c>
      <c r="H417" s="89">
        <v>4.7469999999999999</v>
      </c>
      <c r="I417" s="90">
        <f t="shared" si="26"/>
        <v>6.4681582719270229E-5</v>
      </c>
      <c r="J417" s="90">
        <f t="shared" si="27"/>
        <v>1.0144115616253025E-4</v>
      </c>
      <c r="K417" s="98"/>
    </row>
    <row r="418" spans="1:11" ht="16.5" x14ac:dyDescent="0.3">
      <c r="A418" s="84" t="s">
        <v>850</v>
      </c>
      <c r="B418" s="85" t="s">
        <v>849</v>
      </c>
      <c r="C418" s="86">
        <v>231.98400000000001</v>
      </c>
      <c r="D418" s="101">
        <v>18.46</v>
      </c>
      <c r="E418" s="87" t="str">
        <f t="shared" si="24"/>
        <v>Excl.</v>
      </c>
      <c r="F418" s="88" t="str">
        <f t="shared" si="25"/>
        <v>Excl.</v>
      </c>
      <c r="G418" s="89" t="s">
        <v>227</v>
      </c>
      <c r="H418" s="89">
        <v>40.9</v>
      </c>
      <c r="I418" s="90" t="str">
        <f t="shared" si="26"/>
        <v/>
      </c>
      <c r="J418" s="90" t="str">
        <f t="shared" si="27"/>
        <v/>
      </c>
      <c r="K418" s="98"/>
    </row>
    <row r="419" spans="1:11" ht="16.5" x14ac:dyDescent="0.3">
      <c r="A419" s="84" t="s">
        <v>1586</v>
      </c>
      <c r="B419" s="85" t="s">
        <v>1587</v>
      </c>
      <c r="C419" s="86">
        <v>277.83800000000002</v>
      </c>
      <c r="D419" s="101">
        <v>41.21</v>
      </c>
      <c r="E419" s="87" t="str">
        <f t="shared" si="24"/>
        <v>Excl.</v>
      </c>
      <c r="F419" s="88" t="str">
        <f t="shared" si="25"/>
        <v>Excl.</v>
      </c>
      <c r="G419" s="89" t="s">
        <v>227</v>
      </c>
      <c r="H419" s="89">
        <v>14.175000000000001</v>
      </c>
      <c r="I419" s="90" t="str">
        <f t="shared" si="26"/>
        <v/>
      </c>
      <c r="J419" s="90" t="str">
        <f t="shared" si="27"/>
        <v/>
      </c>
      <c r="K419" s="98"/>
    </row>
    <row r="420" spans="1:11" ht="16.5" x14ac:dyDescent="0.3">
      <c r="A420" s="84" t="s">
        <v>780</v>
      </c>
      <c r="B420" s="85" t="s">
        <v>779</v>
      </c>
      <c r="C420" s="86">
        <v>759.49599999999998</v>
      </c>
      <c r="D420" s="101">
        <v>96.42</v>
      </c>
      <c r="E420" s="87">
        <f t="shared" si="24"/>
        <v>73230.604319999999</v>
      </c>
      <c r="F420" s="88">
        <f t="shared" si="25"/>
        <v>2.9107653104993802E-3</v>
      </c>
      <c r="G420" s="89">
        <v>1.1615847334577889</v>
      </c>
      <c r="H420" s="89">
        <v>9.3930000000000007</v>
      </c>
      <c r="I420" s="90">
        <f t="shared" si="26"/>
        <v>3.3811005473546006E-5</v>
      </c>
      <c r="J420" s="90">
        <f t="shared" si="27"/>
        <v>2.7340818561520679E-4</v>
      </c>
      <c r="K420" s="98"/>
    </row>
    <row r="421" spans="1:11" ht="16.5" x14ac:dyDescent="0.3">
      <c r="A421" s="84" t="s">
        <v>320</v>
      </c>
      <c r="B421" s="85" t="s">
        <v>319</v>
      </c>
      <c r="C421" s="86">
        <v>622.03599999999994</v>
      </c>
      <c r="D421" s="101">
        <v>83.64</v>
      </c>
      <c r="E421" s="87" t="str">
        <f t="shared" si="24"/>
        <v>Excl.</v>
      </c>
      <c r="F421" s="88" t="str">
        <f t="shared" si="25"/>
        <v>Excl.</v>
      </c>
      <c r="G421" s="89" t="s">
        <v>227</v>
      </c>
      <c r="H421" s="89">
        <v>14.333</v>
      </c>
      <c r="I421" s="90" t="str">
        <f t="shared" si="26"/>
        <v/>
      </c>
      <c r="J421" s="90" t="str">
        <f t="shared" si="27"/>
        <v/>
      </c>
      <c r="K421" s="98"/>
    </row>
    <row r="422" spans="1:11" ht="16.5" x14ac:dyDescent="0.3">
      <c r="A422" s="84" t="s">
        <v>318</v>
      </c>
      <c r="B422" s="85" t="s">
        <v>317</v>
      </c>
      <c r="C422" s="86">
        <v>116.599</v>
      </c>
      <c r="D422" s="101">
        <v>232.45</v>
      </c>
      <c r="E422" s="87">
        <f t="shared" si="24"/>
        <v>27103.437549999999</v>
      </c>
      <c r="F422" s="88">
        <f t="shared" si="25"/>
        <v>1.0773056777066661E-3</v>
      </c>
      <c r="G422" s="89">
        <v>1.7896321789632179</v>
      </c>
      <c r="H422" s="89">
        <v>5.2</v>
      </c>
      <c r="I422" s="90">
        <f t="shared" si="26"/>
        <v>1.9279809074036273E-5</v>
      </c>
      <c r="J422" s="90">
        <f t="shared" si="27"/>
        <v>5.601989524074664E-5</v>
      </c>
      <c r="K422" s="98"/>
    </row>
    <row r="423" spans="1:11" ht="16.5" x14ac:dyDescent="0.3">
      <c r="A423" s="84" t="s">
        <v>1588</v>
      </c>
      <c r="B423" s="85" t="s">
        <v>1589</v>
      </c>
      <c r="C423" s="86">
        <v>53.466999999999999</v>
      </c>
      <c r="D423" s="101">
        <v>485.18</v>
      </c>
      <c r="E423" s="87" t="str">
        <f t="shared" si="24"/>
        <v>Excl.</v>
      </c>
      <c r="F423" s="88" t="str">
        <f t="shared" si="25"/>
        <v>Excl.</v>
      </c>
      <c r="G423" s="89" t="s">
        <v>227</v>
      </c>
      <c r="H423" s="89">
        <v>13.1</v>
      </c>
      <c r="I423" s="90" t="str">
        <f t="shared" si="26"/>
        <v/>
      </c>
      <c r="J423" s="90" t="str">
        <f t="shared" si="27"/>
        <v/>
      </c>
      <c r="K423" s="98"/>
    </row>
    <row r="424" spans="1:11" ht="16.5" x14ac:dyDescent="0.3">
      <c r="A424" s="84" t="s">
        <v>314</v>
      </c>
      <c r="B424" s="85" t="s">
        <v>313</v>
      </c>
      <c r="C424" s="86">
        <v>208.24100000000001</v>
      </c>
      <c r="D424" s="101">
        <v>160.08000000000001</v>
      </c>
      <c r="E424" s="87">
        <f t="shared" si="24"/>
        <v>33335.219280000005</v>
      </c>
      <c r="F424" s="88">
        <f t="shared" si="25"/>
        <v>1.3250061336939427E-3</v>
      </c>
      <c r="G424" s="89">
        <v>0.5997001499250374</v>
      </c>
      <c r="H424" s="89">
        <v>8.7080000000000002</v>
      </c>
      <c r="I424" s="90">
        <f t="shared" si="26"/>
        <v>7.9460637702785168E-6</v>
      </c>
      <c r="J424" s="90">
        <f t="shared" si="27"/>
        <v>1.1538153412206854E-4</v>
      </c>
      <c r="K424" s="98"/>
    </row>
    <row r="425" spans="1:11" ht="16.5" x14ac:dyDescent="0.3">
      <c r="A425" s="84" t="s">
        <v>312</v>
      </c>
      <c r="B425" s="85" t="s">
        <v>1590</v>
      </c>
      <c r="C425" s="86">
        <v>335.59699999999998</v>
      </c>
      <c r="D425" s="101">
        <v>79.11</v>
      </c>
      <c r="E425" s="87" t="str">
        <f t="shared" si="24"/>
        <v>Excl.</v>
      </c>
      <c r="F425" s="88" t="str">
        <f t="shared" si="25"/>
        <v>Excl.</v>
      </c>
      <c r="G425" s="89" t="s">
        <v>227</v>
      </c>
      <c r="H425" s="89">
        <v>14.85</v>
      </c>
      <c r="I425" s="90" t="str">
        <f t="shared" si="26"/>
        <v/>
      </c>
      <c r="J425" s="90" t="str">
        <f t="shared" si="27"/>
        <v/>
      </c>
      <c r="K425" s="98"/>
    </row>
    <row r="426" spans="1:11" ht="16.5" x14ac:dyDescent="0.3">
      <c r="A426" s="84" t="s">
        <v>1591</v>
      </c>
      <c r="B426" s="85" t="s">
        <v>311</v>
      </c>
      <c r="C426" s="86">
        <v>985.14700000000005</v>
      </c>
      <c r="D426" s="101">
        <v>356.05</v>
      </c>
      <c r="E426" s="87">
        <f t="shared" si="24"/>
        <v>350761.58935000002</v>
      </c>
      <c r="F426" s="88">
        <f t="shared" si="25"/>
        <v>1.3942048901769992E-2</v>
      </c>
      <c r="G426" s="89">
        <v>0.49431259654542897</v>
      </c>
      <c r="H426" s="89">
        <v>21.856000000000002</v>
      </c>
      <c r="I426" s="90">
        <f t="shared" si="26"/>
        <v>6.8917303937972708E-5</v>
      </c>
      <c r="J426" s="90">
        <f t="shared" si="27"/>
        <v>3.0471742079708499E-3</v>
      </c>
      <c r="K426" s="98"/>
    </row>
    <row r="427" spans="1:11" ht="16.5" x14ac:dyDescent="0.3">
      <c r="A427" s="84" t="s">
        <v>310</v>
      </c>
      <c r="B427" s="85" t="s">
        <v>309</v>
      </c>
      <c r="C427" s="86">
        <v>162.541</v>
      </c>
      <c r="D427" s="101">
        <v>132.66</v>
      </c>
      <c r="E427" s="87" t="str">
        <f t="shared" si="24"/>
        <v>Excl.</v>
      </c>
      <c r="F427" s="88" t="str">
        <f t="shared" si="25"/>
        <v>Excl.</v>
      </c>
      <c r="G427" s="89" t="s">
        <v>227</v>
      </c>
      <c r="H427" s="89">
        <v>7.1550000000000002</v>
      </c>
      <c r="I427" s="90" t="str">
        <f t="shared" si="26"/>
        <v/>
      </c>
      <c r="J427" s="90" t="str">
        <f t="shared" si="27"/>
        <v/>
      </c>
      <c r="K427" s="98"/>
    </row>
    <row r="428" spans="1:11" ht="16.5" x14ac:dyDescent="0.3">
      <c r="A428" s="84" t="s">
        <v>308</v>
      </c>
      <c r="B428" s="85" t="s">
        <v>307</v>
      </c>
      <c r="C428" s="86">
        <v>562.71199999999999</v>
      </c>
      <c r="D428" s="101">
        <v>111.68</v>
      </c>
      <c r="E428" s="87">
        <f t="shared" si="24"/>
        <v>62843.676160000003</v>
      </c>
      <c r="F428" s="88">
        <f t="shared" si="25"/>
        <v>2.4979063637308643E-3</v>
      </c>
      <c r="G428" s="89">
        <v>1.1819484240687679</v>
      </c>
      <c r="H428" s="89">
        <v>10.51</v>
      </c>
      <c r="I428" s="90">
        <f t="shared" si="26"/>
        <v>2.9523964900830414E-5</v>
      </c>
      <c r="J428" s="90">
        <f t="shared" si="27"/>
        <v>2.6252995882811386E-4</v>
      </c>
      <c r="K428" s="98"/>
    </row>
    <row r="429" spans="1:11" ht="16.5" x14ac:dyDescent="0.3">
      <c r="A429" s="84" t="s">
        <v>306</v>
      </c>
      <c r="B429" s="85" t="s">
        <v>305</v>
      </c>
      <c r="C429" s="86">
        <v>621.12900000000002</v>
      </c>
      <c r="D429" s="101">
        <v>140.61000000000001</v>
      </c>
      <c r="E429" s="87">
        <f t="shared" si="24"/>
        <v>87336.948690000005</v>
      </c>
      <c r="F429" s="88">
        <f t="shared" si="25"/>
        <v>3.4714633715276747E-3</v>
      </c>
      <c r="G429" s="89">
        <v>1.1094516748453167</v>
      </c>
      <c r="H429" s="89">
        <v>14</v>
      </c>
      <c r="I429" s="90">
        <f t="shared" si="26"/>
        <v>3.8514208517055487E-5</v>
      </c>
      <c r="J429" s="90">
        <f t="shared" si="27"/>
        <v>4.8600487201387447E-4</v>
      </c>
      <c r="K429" s="98"/>
    </row>
    <row r="430" spans="1:11" ht="16.5" x14ac:dyDescent="0.3">
      <c r="A430" s="84" t="s">
        <v>304</v>
      </c>
      <c r="B430" s="85" t="s">
        <v>303</v>
      </c>
      <c r="C430" s="86">
        <v>28.143999999999998</v>
      </c>
      <c r="D430" s="101">
        <v>1420.82</v>
      </c>
      <c r="E430" s="87" t="str">
        <f t="shared" si="24"/>
        <v>Excl.</v>
      </c>
      <c r="F430" s="88" t="str">
        <f t="shared" si="25"/>
        <v>Excl.</v>
      </c>
      <c r="G430" s="89" t="s">
        <v>227</v>
      </c>
      <c r="H430" s="89">
        <v>22.35</v>
      </c>
      <c r="I430" s="90" t="str">
        <f t="shared" si="26"/>
        <v/>
      </c>
      <c r="J430" s="90" t="str">
        <f t="shared" si="27"/>
        <v/>
      </c>
      <c r="K430" s="98"/>
    </row>
    <row r="431" spans="1:11" ht="16.5" x14ac:dyDescent="0.3">
      <c r="A431" s="84" t="s">
        <v>302</v>
      </c>
      <c r="B431" s="85" t="s">
        <v>301</v>
      </c>
      <c r="C431" s="86">
        <v>115.64</v>
      </c>
      <c r="D431" s="101">
        <v>125.37</v>
      </c>
      <c r="E431" s="87" t="str">
        <f t="shared" si="24"/>
        <v>Excl.</v>
      </c>
      <c r="F431" s="88" t="str">
        <f t="shared" si="25"/>
        <v>Excl.</v>
      </c>
      <c r="G431" s="89" t="s">
        <v>227</v>
      </c>
      <c r="H431" s="89" t="s">
        <v>227</v>
      </c>
      <c r="I431" s="90" t="str">
        <f t="shared" si="26"/>
        <v/>
      </c>
      <c r="J431" s="90" t="str">
        <f t="shared" si="27"/>
        <v/>
      </c>
      <c r="K431" s="98"/>
    </row>
    <row r="432" spans="1:11" ht="16.5" x14ac:dyDescent="0.3">
      <c r="A432" s="84" t="s">
        <v>1592</v>
      </c>
      <c r="B432" s="85" t="s">
        <v>1593</v>
      </c>
      <c r="C432" s="86">
        <v>218.047</v>
      </c>
      <c r="D432" s="101">
        <v>84.65</v>
      </c>
      <c r="E432" s="87" t="str">
        <f t="shared" si="24"/>
        <v>Excl.</v>
      </c>
      <c r="F432" s="88" t="str">
        <f t="shared" si="25"/>
        <v>Excl.</v>
      </c>
      <c r="G432" s="89" t="s">
        <v>227</v>
      </c>
      <c r="H432" s="89" t="s">
        <v>227</v>
      </c>
      <c r="I432" s="90" t="str">
        <f t="shared" si="26"/>
        <v/>
      </c>
      <c r="J432" s="90" t="str">
        <f t="shared" si="27"/>
        <v/>
      </c>
      <c r="K432" s="98"/>
    </row>
    <row r="433" spans="1:11" ht="16.5" x14ac:dyDescent="0.3">
      <c r="A433" s="84" t="s">
        <v>300</v>
      </c>
      <c r="B433" s="85" t="s">
        <v>299</v>
      </c>
      <c r="C433" s="86">
        <v>57.902999999999999</v>
      </c>
      <c r="D433" s="101">
        <v>141.77000000000001</v>
      </c>
      <c r="E433" s="87" t="str">
        <f t="shared" si="24"/>
        <v>Excl.</v>
      </c>
      <c r="F433" s="88" t="str">
        <f t="shared" si="25"/>
        <v>Excl.</v>
      </c>
      <c r="G433" s="89">
        <v>1.8621711222402482</v>
      </c>
      <c r="H433" s="89" t="s">
        <v>227</v>
      </c>
      <c r="I433" s="90" t="str">
        <f t="shared" si="26"/>
        <v/>
      </c>
      <c r="J433" s="90" t="str">
        <f t="shared" si="27"/>
        <v/>
      </c>
      <c r="K433" s="98"/>
    </row>
    <row r="434" spans="1:11" ht="16.5" x14ac:dyDescent="0.3">
      <c r="A434" s="84" t="s">
        <v>298</v>
      </c>
      <c r="B434" s="85" t="s">
        <v>297</v>
      </c>
      <c r="C434" s="86">
        <v>244.68799999999999</v>
      </c>
      <c r="D434" s="101">
        <v>37.729999999999997</v>
      </c>
      <c r="E434" s="87">
        <f t="shared" si="24"/>
        <v>9232.0782399999989</v>
      </c>
      <c r="F434" s="88">
        <f t="shared" si="25"/>
        <v>3.6695604705625851E-4</v>
      </c>
      <c r="G434" s="89">
        <v>3.4455340577789562</v>
      </c>
      <c r="H434" s="89">
        <v>26.395</v>
      </c>
      <c r="I434" s="90">
        <f t="shared" si="26"/>
        <v>1.264359557840276E-5</v>
      </c>
      <c r="J434" s="90">
        <f t="shared" si="27"/>
        <v>9.6858048620499432E-5</v>
      </c>
      <c r="K434" s="98"/>
    </row>
    <row r="435" spans="1:11" ht="16.5" x14ac:dyDescent="0.3">
      <c r="A435" s="84" t="s">
        <v>294</v>
      </c>
      <c r="B435" s="85" t="s">
        <v>293</v>
      </c>
      <c r="C435" s="86">
        <v>960.67399999999998</v>
      </c>
      <c r="D435" s="101">
        <v>20.66</v>
      </c>
      <c r="E435" s="87">
        <f t="shared" si="24"/>
        <v>19847.524839999998</v>
      </c>
      <c r="F435" s="88">
        <f t="shared" si="25"/>
        <v>7.8889812995533058E-4</v>
      </c>
      <c r="G435" s="89">
        <v>3.0009680542110355</v>
      </c>
      <c r="H435" s="89">
        <v>24.567</v>
      </c>
      <c r="I435" s="90">
        <f t="shared" si="26"/>
        <v>2.3674580860227729E-5</v>
      </c>
      <c r="J435" s="90">
        <f t="shared" si="27"/>
        <v>1.9380860358612608E-4</v>
      </c>
      <c r="K435" s="98"/>
    </row>
    <row r="436" spans="1:11" ht="16.5" x14ac:dyDescent="0.3">
      <c r="A436" s="84" t="s">
        <v>296</v>
      </c>
      <c r="B436" s="85" t="s">
        <v>295</v>
      </c>
      <c r="C436" s="86">
        <v>528.13699999999994</v>
      </c>
      <c r="D436" s="101">
        <v>91.09</v>
      </c>
      <c r="E436" s="87" t="str">
        <f t="shared" si="24"/>
        <v>Excl.</v>
      </c>
      <c r="F436" s="88" t="str">
        <f t="shared" si="25"/>
        <v>Excl.</v>
      </c>
      <c r="G436" s="89" t="s">
        <v>227</v>
      </c>
      <c r="H436" s="89">
        <v>10.343</v>
      </c>
      <c r="I436" s="90" t="str">
        <f t="shared" si="26"/>
        <v/>
      </c>
      <c r="J436" s="90" t="str">
        <f t="shared" si="27"/>
        <v/>
      </c>
      <c r="K436" s="98"/>
    </row>
    <row r="437" spans="1:11" ht="16.5" x14ac:dyDescent="0.3">
      <c r="A437" s="84" t="s">
        <v>292</v>
      </c>
      <c r="B437" s="85" t="s">
        <v>291</v>
      </c>
      <c r="C437" s="86">
        <v>379.09300000000002</v>
      </c>
      <c r="D437" s="101">
        <v>31.61</v>
      </c>
      <c r="E437" s="87">
        <f t="shared" si="24"/>
        <v>11983.129730000001</v>
      </c>
      <c r="F437" s="88">
        <f t="shared" si="25"/>
        <v>4.7630466323724864E-4</v>
      </c>
      <c r="G437" s="89">
        <v>0.63271116735210386</v>
      </c>
      <c r="H437" s="89">
        <v>18.05</v>
      </c>
      <c r="I437" s="90">
        <f t="shared" si="26"/>
        <v>3.0136327949209031E-6</v>
      </c>
      <c r="J437" s="90">
        <f t="shared" si="27"/>
        <v>8.5972991714323383E-5</v>
      </c>
      <c r="K437" s="98"/>
    </row>
    <row r="438" spans="1:11" ht="16.5" x14ac:dyDescent="0.3">
      <c r="A438" s="84" t="s">
        <v>1594</v>
      </c>
      <c r="B438" s="85" t="s">
        <v>290</v>
      </c>
      <c r="C438" s="86">
        <v>138.34100000000001</v>
      </c>
      <c r="D438" s="101">
        <v>172.12</v>
      </c>
      <c r="E438" s="87" t="str">
        <f t="shared" si="24"/>
        <v>Excl.</v>
      </c>
      <c r="F438" s="88" t="str">
        <f t="shared" si="25"/>
        <v>Excl.</v>
      </c>
      <c r="G438" s="89" t="s">
        <v>227</v>
      </c>
      <c r="H438" s="89">
        <v>6.9669999999999996</v>
      </c>
      <c r="I438" s="90" t="str">
        <f t="shared" si="26"/>
        <v/>
      </c>
      <c r="J438" s="90" t="str">
        <f t="shared" si="27"/>
        <v/>
      </c>
      <c r="K438" s="98"/>
    </row>
    <row r="439" spans="1:11" ht="16.5" x14ac:dyDescent="0.3">
      <c r="A439" s="84" t="s">
        <v>1595</v>
      </c>
      <c r="B439" s="85" t="s">
        <v>1596</v>
      </c>
      <c r="C439" s="86">
        <v>226.99299999999999</v>
      </c>
      <c r="D439" s="101">
        <v>59.53</v>
      </c>
      <c r="E439" s="87">
        <f t="shared" si="24"/>
        <v>13512.89329</v>
      </c>
      <c r="F439" s="88">
        <f t="shared" si="25"/>
        <v>5.3710960599391978E-4</v>
      </c>
      <c r="G439" s="89">
        <v>3.5948261380816393</v>
      </c>
      <c r="H439" s="89">
        <v>7.2670000000000003</v>
      </c>
      <c r="I439" s="90">
        <f t="shared" si="26"/>
        <v>1.9308156506416736E-5</v>
      </c>
      <c r="J439" s="90">
        <f t="shared" si="27"/>
        <v>3.9031755067578157E-5</v>
      </c>
      <c r="K439" s="98"/>
    </row>
    <row r="440" spans="1:11" ht="16.5" x14ac:dyDescent="0.3">
      <c r="A440" s="84" t="s">
        <v>1597</v>
      </c>
      <c r="B440" s="85" t="s">
        <v>289</v>
      </c>
      <c r="C440" s="86">
        <v>162.49100000000001</v>
      </c>
      <c r="D440" s="101">
        <v>43.46</v>
      </c>
      <c r="E440" s="87" t="str">
        <f t="shared" si="24"/>
        <v>Excl.</v>
      </c>
      <c r="F440" s="88" t="str">
        <f t="shared" si="25"/>
        <v>Excl.</v>
      </c>
      <c r="G440" s="89" t="s">
        <v>227</v>
      </c>
      <c r="H440" s="89">
        <v>4.6669999999999998</v>
      </c>
      <c r="I440" s="90" t="str">
        <f t="shared" si="26"/>
        <v/>
      </c>
      <c r="J440" s="90" t="str">
        <f t="shared" si="27"/>
        <v/>
      </c>
      <c r="K440" s="98"/>
    </row>
    <row r="441" spans="1:11" ht="16.5" x14ac:dyDescent="0.3">
      <c r="A441" s="84" t="s">
        <v>288</v>
      </c>
      <c r="B441" s="85" t="s">
        <v>287</v>
      </c>
      <c r="C441" s="86">
        <v>214.458</v>
      </c>
      <c r="D441" s="101">
        <v>45.38</v>
      </c>
      <c r="E441" s="87">
        <f t="shared" si="24"/>
        <v>9732.1040400000002</v>
      </c>
      <c r="F441" s="88">
        <f t="shared" si="25"/>
        <v>3.8683104012110758E-4</v>
      </c>
      <c r="G441" s="89">
        <v>2.644336712208021</v>
      </c>
      <c r="H441" s="89">
        <v>14.35</v>
      </c>
      <c r="I441" s="90">
        <f t="shared" si="26"/>
        <v>1.0229115208138587E-5</v>
      </c>
      <c r="J441" s="90">
        <f t="shared" si="27"/>
        <v>5.551025425737894E-5</v>
      </c>
      <c r="K441" s="98"/>
    </row>
    <row r="442" spans="1:11" ht="16.5" x14ac:dyDescent="0.3">
      <c r="A442" s="84" t="s">
        <v>1598</v>
      </c>
      <c r="B442" s="85" t="s">
        <v>1599</v>
      </c>
      <c r="C442" s="86">
        <v>141.346</v>
      </c>
      <c r="D442" s="101">
        <v>96.28</v>
      </c>
      <c r="E442" s="87">
        <f t="shared" si="24"/>
        <v>13608.792880000001</v>
      </c>
      <c r="F442" s="88">
        <f t="shared" si="25"/>
        <v>5.4092141667683234E-4</v>
      </c>
      <c r="G442" s="89">
        <v>1.4125467386788533</v>
      </c>
      <c r="H442" s="89">
        <v>10.97</v>
      </c>
      <c r="I442" s="90">
        <f t="shared" si="26"/>
        <v>7.6407678300840462E-6</v>
      </c>
      <c r="J442" s="90">
        <f t="shared" si="27"/>
        <v>5.9339079409448508E-5</v>
      </c>
      <c r="K442" s="98"/>
    </row>
    <row r="443" spans="1:11" ht="16.5" x14ac:dyDescent="0.3">
      <c r="A443" s="84" t="s">
        <v>1616</v>
      </c>
      <c r="B443" s="85" t="s">
        <v>833</v>
      </c>
      <c r="C443" s="86">
        <v>377.86099999999999</v>
      </c>
      <c r="D443" s="101">
        <v>17.899999999999999</v>
      </c>
      <c r="E443" s="87">
        <f t="shared" si="24"/>
        <v>6763.7118999999993</v>
      </c>
      <c r="F443" s="88">
        <f t="shared" si="25"/>
        <v>2.6884358188144814E-4</v>
      </c>
      <c r="G443" s="89">
        <v>0.55865921787709505</v>
      </c>
      <c r="H443" s="89">
        <v>37.19</v>
      </c>
      <c r="I443" s="90">
        <f t="shared" si="26"/>
        <v>1.5019194518516659E-6</v>
      </c>
      <c r="J443" s="90">
        <f t="shared" si="27"/>
        <v>9.9982928101710562E-5</v>
      </c>
      <c r="K443" s="98"/>
    </row>
    <row r="444" spans="1:11" ht="16.5" x14ac:dyDescent="0.3">
      <c r="A444" s="84" t="s">
        <v>1572</v>
      </c>
      <c r="B444" s="85" t="s">
        <v>286</v>
      </c>
      <c r="C444" s="86">
        <v>327.55599999999998</v>
      </c>
      <c r="D444" s="101">
        <v>2068.63</v>
      </c>
      <c r="E444" s="87" t="str">
        <f t="shared" si="24"/>
        <v>Excl.</v>
      </c>
      <c r="F444" s="88" t="str">
        <f t="shared" si="25"/>
        <v>Excl.</v>
      </c>
      <c r="G444" s="89" t="s">
        <v>227</v>
      </c>
      <c r="H444" s="89">
        <v>18.28</v>
      </c>
      <c r="I444" s="90" t="str">
        <f t="shared" si="26"/>
        <v/>
      </c>
      <c r="J444" s="90" t="str">
        <f t="shared" si="27"/>
        <v/>
      </c>
      <c r="K444" s="98"/>
    </row>
    <row r="445" spans="1:11" ht="16.5" x14ac:dyDescent="0.3">
      <c r="A445" s="84" t="s">
        <v>1600</v>
      </c>
      <c r="B445" s="85" t="s">
        <v>1601</v>
      </c>
      <c r="C445" s="86">
        <v>49.151000000000003</v>
      </c>
      <c r="D445" s="101">
        <v>384.09</v>
      </c>
      <c r="E445" s="87">
        <f t="shared" si="24"/>
        <v>18878.407589999999</v>
      </c>
      <c r="F445" s="88">
        <f t="shared" si="25"/>
        <v>7.503777203629146E-4</v>
      </c>
      <c r="G445" s="89">
        <v>1.5621338748730767E-2</v>
      </c>
      <c r="H445" s="89">
        <v>10.5</v>
      </c>
      <c r="I445" s="90">
        <f t="shared" si="26"/>
        <v>1.1721904559289458E-7</v>
      </c>
      <c r="J445" s="90">
        <f t="shared" si="27"/>
        <v>7.8789660638106036E-5</v>
      </c>
      <c r="K445" s="98"/>
    </row>
    <row r="446" spans="1:11" ht="16.5" x14ac:dyDescent="0.3">
      <c r="A446" s="84" t="s">
        <v>285</v>
      </c>
      <c r="B446" s="85" t="s">
        <v>284</v>
      </c>
      <c r="C446" s="86">
        <v>330.87200000000001</v>
      </c>
      <c r="D446" s="101">
        <v>129.11000000000001</v>
      </c>
      <c r="E446" s="87">
        <f t="shared" si="24"/>
        <v>42718.883920000007</v>
      </c>
      <c r="F446" s="88">
        <f t="shared" si="25"/>
        <v>1.6979874271449383E-3</v>
      </c>
      <c r="G446" s="89">
        <v>1.5490666873208891</v>
      </c>
      <c r="H446" s="89">
        <v>12.377000000000001</v>
      </c>
      <c r="I446" s="90">
        <f t="shared" si="26"/>
        <v>2.6302957588799294E-5</v>
      </c>
      <c r="J446" s="90">
        <f t="shared" si="27"/>
        <v>2.1015990385772902E-4</v>
      </c>
      <c r="K446" s="98"/>
    </row>
    <row r="447" spans="1:11" ht="16.5" x14ac:dyDescent="0.3">
      <c r="A447" s="84" t="s">
        <v>283</v>
      </c>
      <c r="B447" s="85" t="s">
        <v>282</v>
      </c>
      <c r="C447" s="86">
        <v>306.69200000000001</v>
      </c>
      <c r="D447" s="101">
        <v>94.99</v>
      </c>
      <c r="E447" s="87">
        <f t="shared" si="24"/>
        <v>29132.67308</v>
      </c>
      <c r="F447" s="88">
        <f t="shared" si="25"/>
        <v>1.1579635999292698E-3</v>
      </c>
      <c r="G447" s="89">
        <v>1.8528266133277189</v>
      </c>
      <c r="H447" s="89">
        <v>54.69</v>
      </c>
      <c r="I447" s="90">
        <f t="shared" si="26"/>
        <v>2.1455057752137223E-5</v>
      </c>
      <c r="J447" s="90">
        <f t="shared" si="27"/>
        <v>6.3329029280131759E-4</v>
      </c>
      <c r="K447" s="98"/>
    </row>
    <row r="448" spans="1:11" ht="16.5" x14ac:dyDescent="0.3">
      <c r="A448" s="84" t="s">
        <v>281</v>
      </c>
      <c r="B448" s="85" t="s">
        <v>280</v>
      </c>
      <c r="C448" s="86">
        <v>1696.114</v>
      </c>
      <c r="D448" s="101">
        <v>211.73</v>
      </c>
      <c r="E448" s="87">
        <f t="shared" si="24"/>
        <v>359118.21721999999</v>
      </c>
      <c r="F448" s="88">
        <f t="shared" si="25"/>
        <v>1.4274207604304489E-2</v>
      </c>
      <c r="G448" s="89">
        <v>0.60454352241061737</v>
      </c>
      <c r="H448" s="89">
        <v>18.446999999999999</v>
      </c>
      <c r="I448" s="90">
        <f t="shared" si="26"/>
        <v>8.6293797447266568E-5</v>
      </c>
      <c r="J448" s="90">
        <f t="shared" si="27"/>
        <v>2.6331630767660492E-3</v>
      </c>
      <c r="K448" s="98"/>
    </row>
    <row r="449" spans="1:11" ht="16.5" x14ac:dyDescent="0.3">
      <c r="A449" s="84" t="s">
        <v>1602</v>
      </c>
      <c r="B449" s="85" t="s">
        <v>1603</v>
      </c>
      <c r="C449" s="86">
        <v>114.389</v>
      </c>
      <c r="D449" s="101">
        <v>144.36000000000001</v>
      </c>
      <c r="E449" s="87" t="str">
        <f t="shared" si="24"/>
        <v>Excl.</v>
      </c>
      <c r="F449" s="88" t="str">
        <f t="shared" si="25"/>
        <v>Excl.</v>
      </c>
      <c r="G449" s="89">
        <v>2.8401219174286498</v>
      </c>
      <c r="H449" s="89" t="s">
        <v>227</v>
      </c>
      <c r="I449" s="90" t="str">
        <f t="shared" si="26"/>
        <v/>
      </c>
      <c r="J449" s="90" t="str">
        <f t="shared" si="27"/>
        <v/>
      </c>
      <c r="K449" s="98"/>
    </row>
    <row r="450" spans="1:11" ht="16.5" x14ac:dyDescent="0.3">
      <c r="A450" s="84" t="s">
        <v>279</v>
      </c>
      <c r="B450" s="85" t="s">
        <v>278</v>
      </c>
      <c r="C450" s="86">
        <v>180.00200000000001</v>
      </c>
      <c r="D450" s="101">
        <v>105.18</v>
      </c>
      <c r="E450" s="87">
        <f t="shared" si="24"/>
        <v>18932.610360000002</v>
      </c>
      <c r="F450" s="88">
        <f t="shared" si="25"/>
        <v>7.5253216854907952E-4</v>
      </c>
      <c r="G450" s="89">
        <v>1.0648412245674084</v>
      </c>
      <c r="H450" s="89">
        <v>15.9</v>
      </c>
      <c r="I450" s="90">
        <f t="shared" si="26"/>
        <v>8.0132727588416912E-6</v>
      </c>
      <c r="J450" s="90">
        <f t="shared" si="27"/>
        <v>1.1965261479930364E-4</v>
      </c>
      <c r="K450" s="98"/>
    </row>
    <row r="451" spans="1:11" ht="16.5" x14ac:dyDescent="0.3">
      <c r="A451" s="84" t="s">
        <v>277</v>
      </c>
      <c r="B451" s="85" t="s">
        <v>276</v>
      </c>
      <c r="C451" s="86">
        <v>651.27499999999998</v>
      </c>
      <c r="D451" s="101">
        <v>53.49</v>
      </c>
      <c r="E451" s="87">
        <f t="shared" si="24"/>
        <v>34836.69975</v>
      </c>
      <c r="F451" s="88">
        <f t="shared" si="25"/>
        <v>1.3846868820238411E-3</v>
      </c>
      <c r="G451" s="89">
        <v>4.337259300803888</v>
      </c>
      <c r="H451" s="89">
        <v>17.876999999999999</v>
      </c>
      <c r="I451" s="90">
        <f t="shared" si="26"/>
        <v>6.0057460577590408E-5</v>
      </c>
      <c r="J451" s="90">
        <f t="shared" si="27"/>
        <v>2.4754047389940207E-4</v>
      </c>
      <c r="K451" s="98"/>
    </row>
    <row r="452" spans="1:11" ht="16.5" x14ac:dyDescent="0.3">
      <c r="A452" s="84" t="s">
        <v>275</v>
      </c>
      <c r="B452" s="85" t="s">
        <v>274</v>
      </c>
      <c r="C452" s="86">
        <v>116.20099999999999</v>
      </c>
      <c r="D452" s="101">
        <v>177.08</v>
      </c>
      <c r="E452" s="87">
        <f t="shared" si="24"/>
        <v>20576.873080000001</v>
      </c>
      <c r="F452" s="88">
        <f t="shared" si="25"/>
        <v>8.1788821649058513E-4</v>
      </c>
      <c r="G452" s="89">
        <v>1.1746103456065056</v>
      </c>
      <c r="H452" s="89">
        <v>7.37</v>
      </c>
      <c r="I452" s="90">
        <f t="shared" si="26"/>
        <v>9.6069996063949462E-6</v>
      </c>
      <c r="J452" s="90">
        <f t="shared" si="27"/>
        <v>6.0278361555356124E-5</v>
      </c>
      <c r="K452" s="98"/>
    </row>
    <row r="453" spans="1:11" ht="16.5" x14ac:dyDescent="0.3">
      <c r="A453" s="84" t="s">
        <v>1604</v>
      </c>
      <c r="B453" s="85" t="s">
        <v>1605</v>
      </c>
      <c r="C453" s="86">
        <v>1211.8030000000001</v>
      </c>
      <c r="D453" s="101">
        <v>78.5</v>
      </c>
      <c r="E453" s="87" t="str">
        <f t="shared" si="24"/>
        <v>Excl.</v>
      </c>
      <c r="F453" s="88" t="str">
        <f t="shared" si="25"/>
        <v>Excl.</v>
      </c>
      <c r="G453" s="89" t="s">
        <v>227</v>
      </c>
      <c r="H453" s="89">
        <v>27.067</v>
      </c>
      <c r="I453" s="90" t="str">
        <f t="shared" si="26"/>
        <v/>
      </c>
      <c r="J453" s="90" t="str">
        <f t="shared" si="27"/>
        <v/>
      </c>
      <c r="K453" s="98"/>
    </row>
    <row r="454" spans="1:11" ht="16.5" x14ac:dyDescent="0.3">
      <c r="A454" s="84" t="s">
        <v>1606</v>
      </c>
      <c r="B454" s="85" t="s">
        <v>1607</v>
      </c>
      <c r="C454" s="86">
        <v>145.50899999999999</v>
      </c>
      <c r="D454" s="101">
        <v>194.02</v>
      </c>
      <c r="E454" s="87">
        <f t="shared" si="24"/>
        <v>28231.656179999998</v>
      </c>
      <c r="F454" s="88">
        <f t="shared" si="25"/>
        <v>1.1221500386314092E-3</v>
      </c>
      <c r="G454" s="89">
        <v>0.80404082053396553</v>
      </c>
      <c r="H454" s="89">
        <v>12.73</v>
      </c>
      <c r="I454" s="90">
        <f t="shared" si="26"/>
        <v>9.022544378234193E-6</v>
      </c>
      <c r="J454" s="90">
        <f t="shared" si="27"/>
        <v>1.428496999177784E-4</v>
      </c>
      <c r="K454" s="98"/>
    </row>
    <row r="455" spans="1:11" ht="16.5" x14ac:dyDescent="0.3">
      <c r="A455" s="84" t="s">
        <v>1608</v>
      </c>
      <c r="B455" s="85" t="s">
        <v>1609</v>
      </c>
      <c r="C455" s="86">
        <v>23.321000000000002</v>
      </c>
      <c r="D455" s="101">
        <v>1155.69</v>
      </c>
      <c r="E455" s="87" t="str">
        <f t="shared" si="24"/>
        <v>Excl.</v>
      </c>
      <c r="F455" s="88" t="str">
        <f t="shared" si="25"/>
        <v>Excl.</v>
      </c>
      <c r="G455" s="89" t="s">
        <v>227</v>
      </c>
      <c r="H455" s="89">
        <v>13.445</v>
      </c>
      <c r="I455" s="90" t="str">
        <f t="shared" si="26"/>
        <v/>
      </c>
      <c r="J455" s="90" t="str">
        <f t="shared" si="27"/>
        <v/>
      </c>
      <c r="K455" s="98"/>
    </row>
    <row r="456" spans="1:11" ht="16.5" x14ac:dyDescent="0.3">
      <c r="A456" s="84" t="s">
        <v>1610</v>
      </c>
      <c r="B456" s="85" t="s">
        <v>1611</v>
      </c>
      <c r="C456" s="86">
        <v>236.31700000000001</v>
      </c>
      <c r="D456" s="101">
        <v>108.61</v>
      </c>
      <c r="E456" s="87" t="str">
        <f t="shared" si="24"/>
        <v>Excl.</v>
      </c>
      <c r="F456" s="88" t="str">
        <f t="shared" si="25"/>
        <v>Excl.</v>
      </c>
      <c r="G456" s="89" t="s">
        <v>227</v>
      </c>
      <c r="H456" s="89" t="s">
        <v>227</v>
      </c>
      <c r="I456" s="90" t="str">
        <f t="shared" si="26"/>
        <v/>
      </c>
      <c r="J456" s="90" t="str">
        <f t="shared" si="27"/>
        <v/>
      </c>
      <c r="K456" s="98"/>
    </row>
    <row r="457" spans="1:11" ht="16.5" x14ac:dyDescent="0.3">
      <c r="A457" s="84" t="s">
        <v>1614</v>
      </c>
      <c r="B457" s="85" t="s">
        <v>1615</v>
      </c>
      <c r="C457" s="86">
        <v>116.718</v>
      </c>
      <c r="D457" s="101">
        <v>146.11000000000001</v>
      </c>
      <c r="E457" s="87">
        <f t="shared" si="24"/>
        <v>17053.666980000002</v>
      </c>
      <c r="F457" s="88">
        <f t="shared" si="25"/>
        <v>6.7784804895616258E-4</v>
      </c>
      <c r="G457" s="89">
        <v>1.0676887276709328</v>
      </c>
      <c r="H457" s="89">
        <v>17.722999999999999</v>
      </c>
      <c r="I457" s="90">
        <f t="shared" si="26"/>
        <v>7.2373072094422939E-6</v>
      </c>
      <c r="J457" s="90">
        <f t="shared" si="27"/>
        <v>1.2013500971650069E-4</v>
      </c>
      <c r="K457" s="98"/>
    </row>
    <row r="458" spans="1:11" ht="16.5" x14ac:dyDescent="0.3">
      <c r="A458" s="84" t="s">
        <v>1612</v>
      </c>
      <c r="B458" s="85" t="s">
        <v>1613</v>
      </c>
      <c r="C458" s="86">
        <v>163.191</v>
      </c>
      <c r="D458" s="101">
        <v>184.42</v>
      </c>
      <c r="E458" s="87" t="str">
        <f t="shared" si="24"/>
        <v>Excl.</v>
      </c>
      <c r="F458" s="88" t="str">
        <f t="shared" si="25"/>
        <v>Excl.</v>
      </c>
      <c r="G458" s="89" t="s">
        <v>227</v>
      </c>
      <c r="H458" s="89">
        <v>14.15</v>
      </c>
      <c r="I458" s="90" t="str">
        <f t="shared" si="26"/>
        <v/>
      </c>
      <c r="J458" s="90" t="str">
        <f t="shared" si="27"/>
        <v/>
      </c>
      <c r="K458" s="98"/>
    </row>
    <row r="459" spans="1:11" ht="16.5" x14ac:dyDescent="0.3">
      <c r="A459" s="84" t="s">
        <v>273</v>
      </c>
      <c r="B459" s="85" t="s">
        <v>272</v>
      </c>
      <c r="C459" s="86">
        <v>64.995000000000005</v>
      </c>
      <c r="D459" s="101">
        <v>271.83999999999997</v>
      </c>
      <c r="E459" s="87">
        <f t="shared" si="24"/>
        <v>17668.2408</v>
      </c>
      <c r="F459" s="88">
        <f t="shared" si="25"/>
        <v>7.0227608928995677E-4</v>
      </c>
      <c r="G459" s="89">
        <v>3.0753384343731609</v>
      </c>
      <c r="H459" s="89">
        <v>3.9929999999999999</v>
      </c>
      <c r="I459" s="90">
        <f t="shared" si="26"/>
        <v>2.1597366489346818E-5</v>
      </c>
      <c r="J459" s="90">
        <f t="shared" si="27"/>
        <v>2.8041884245347975E-5</v>
      </c>
      <c r="K459" s="98"/>
    </row>
    <row r="460" spans="1:11" ht="16.5" x14ac:dyDescent="0.3">
      <c r="A460" s="84" t="s">
        <v>271</v>
      </c>
      <c r="B460" s="85" t="s">
        <v>270</v>
      </c>
      <c r="C460" s="86">
        <v>373.39100000000002</v>
      </c>
      <c r="D460" s="101">
        <v>63.5</v>
      </c>
      <c r="E460" s="87">
        <f t="shared" ref="E460:E516" si="28">IF(OR(H460="n/a", G460=0, G460="n/a"), "Excl.", D460*C460)</f>
        <v>23710.3285</v>
      </c>
      <c r="F460" s="88">
        <f t="shared" si="25"/>
        <v>9.4243659927706032E-4</v>
      </c>
      <c r="G460" s="89">
        <v>4.440944881889763</v>
      </c>
      <c r="H460" s="89">
        <v>4.835</v>
      </c>
      <c r="I460" s="90">
        <f t="shared" si="26"/>
        <v>4.185308992065055E-5</v>
      </c>
      <c r="J460" s="90">
        <f t="shared" si="27"/>
        <v>4.5566809575045867E-5</v>
      </c>
      <c r="K460" s="98"/>
    </row>
    <row r="461" spans="1:11" ht="16.5" x14ac:dyDescent="0.3">
      <c r="A461" s="84" t="s">
        <v>269</v>
      </c>
      <c r="B461" s="85" t="s">
        <v>268</v>
      </c>
      <c r="C461" s="86">
        <v>230.88200000000001</v>
      </c>
      <c r="D461" s="101">
        <v>76.75</v>
      </c>
      <c r="E461" s="87">
        <f t="shared" si="28"/>
        <v>17720.193500000001</v>
      </c>
      <c r="F461" s="88">
        <f t="shared" ref="F461:F516" si="29">IF(E461="Excl.","Excl.",E461/(SUM($E$12:$E$516)))</f>
        <v>7.0434110183970966E-4</v>
      </c>
      <c r="G461" s="89">
        <v>3.4918566775244306</v>
      </c>
      <c r="H461" s="89">
        <v>4.6020000000000003</v>
      </c>
      <c r="I461" s="90">
        <f t="shared" ref="I461:I516" si="30">IFERROR(G461*F461/100, "")</f>
        <v>2.4594581797139052E-5</v>
      </c>
      <c r="J461" s="90">
        <f t="shared" ref="J461:J516" si="31">IFERROR(H461*F461/100, "")</f>
        <v>3.2413777506663438E-5</v>
      </c>
      <c r="K461" s="98"/>
    </row>
    <row r="462" spans="1:11" ht="16.5" x14ac:dyDescent="0.3">
      <c r="A462" s="84" t="s">
        <v>1617</v>
      </c>
      <c r="B462" s="85" t="s">
        <v>267</v>
      </c>
      <c r="C462" s="86">
        <v>263.517</v>
      </c>
      <c r="D462" s="101">
        <v>52.05</v>
      </c>
      <c r="E462" s="87">
        <f t="shared" si="28"/>
        <v>13716.05985</v>
      </c>
      <c r="F462" s="88">
        <f t="shared" si="29"/>
        <v>5.4518505724265376E-4</v>
      </c>
      <c r="G462" s="89">
        <v>1.5369836695485111</v>
      </c>
      <c r="H462" s="89">
        <v>9.9870000000000001</v>
      </c>
      <c r="I462" s="90">
        <f t="shared" si="30"/>
        <v>8.3794052986382911E-6</v>
      </c>
      <c r="J462" s="90">
        <f t="shared" si="31"/>
        <v>5.444763166682383E-5</v>
      </c>
      <c r="K462" s="98"/>
    </row>
    <row r="463" spans="1:11" ht="16.5" x14ac:dyDescent="0.3">
      <c r="A463" s="84" t="s">
        <v>1618</v>
      </c>
      <c r="B463" s="85" t="s">
        <v>1619</v>
      </c>
      <c r="C463" s="86">
        <v>423.74400000000003</v>
      </c>
      <c r="D463" s="101">
        <v>96.78</v>
      </c>
      <c r="E463" s="87">
        <f t="shared" si="28"/>
        <v>41009.944320000002</v>
      </c>
      <c r="F463" s="88">
        <f t="shared" si="29"/>
        <v>1.6300606067723776E-3</v>
      </c>
      <c r="G463" s="89">
        <v>0.82661706964248816</v>
      </c>
      <c r="H463" s="89">
        <v>11.6</v>
      </c>
      <c r="I463" s="90">
        <f t="shared" si="30"/>
        <v>1.347435922109839E-5</v>
      </c>
      <c r="J463" s="90">
        <f t="shared" si="31"/>
        <v>1.8908703038559579E-4</v>
      </c>
      <c r="K463" s="98"/>
    </row>
    <row r="464" spans="1:11" ht="16.5" x14ac:dyDescent="0.3">
      <c r="A464" s="84" t="s">
        <v>1620</v>
      </c>
      <c r="B464" s="85" t="s">
        <v>1621</v>
      </c>
      <c r="C464" s="86">
        <v>188.89599999999999</v>
      </c>
      <c r="D464" s="101">
        <v>79.16</v>
      </c>
      <c r="E464" s="87">
        <f t="shared" si="28"/>
        <v>14953.007359999998</v>
      </c>
      <c r="F464" s="88">
        <f t="shared" si="29"/>
        <v>5.943511666370734E-4</v>
      </c>
      <c r="G464" s="89">
        <v>0.60636685194542694</v>
      </c>
      <c r="H464" s="89">
        <v>8.75</v>
      </c>
      <c r="I464" s="90">
        <f t="shared" si="30"/>
        <v>3.6039484586381404E-6</v>
      </c>
      <c r="J464" s="90">
        <f t="shared" si="31"/>
        <v>5.200572708074392E-5</v>
      </c>
      <c r="K464" s="98"/>
    </row>
    <row r="465" spans="1:11" ht="16.5" x14ac:dyDescent="0.3">
      <c r="A465" s="84" t="s">
        <v>1622</v>
      </c>
      <c r="B465" s="85" t="s">
        <v>1623</v>
      </c>
      <c r="C465" s="86">
        <v>40.155999999999999</v>
      </c>
      <c r="D465" s="101">
        <v>345.24</v>
      </c>
      <c r="E465" s="87">
        <f t="shared" si="28"/>
        <v>13863.45744</v>
      </c>
      <c r="F465" s="88">
        <f t="shared" si="29"/>
        <v>5.510438070892126E-4</v>
      </c>
      <c r="G465" s="89">
        <v>0.67199629243424852</v>
      </c>
      <c r="H465" s="89">
        <v>17</v>
      </c>
      <c r="I465" s="90">
        <f t="shared" si="30"/>
        <v>3.7029939533280414E-6</v>
      </c>
      <c r="J465" s="90">
        <f t="shared" si="31"/>
        <v>9.3677447205166146E-5</v>
      </c>
      <c r="K465" s="98"/>
    </row>
    <row r="466" spans="1:11" ht="16.5" x14ac:dyDescent="0.3">
      <c r="A466" s="84" t="s">
        <v>266</v>
      </c>
      <c r="B466" s="85" t="s">
        <v>265</v>
      </c>
      <c r="C466" s="86">
        <v>306.09699999999998</v>
      </c>
      <c r="D466" s="101">
        <v>66.75</v>
      </c>
      <c r="E466" s="87" t="str">
        <f t="shared" si="28"/>
        <v>Excl.</v>
      </c>
      <c r="F466" s="88" t="str">
        <f t="shared" si="29"/>
        <v>Excl.</v>
      </c>
      <c r="G466" s="89" t="s">
        <v>227</v>
      </c>
      <c r="H466" s="89">
        <v>5.3479999999999999</v>
      </c>
      <c r="I466" s="90" t="str">
        <f t="shared" si="30"/>
        <v/>
      </c>
      <c r="J466" s="90" t="str">
        <f t="shared" si="31"/>
        <v/>
      </c>
      <c r="K466" s="98"/>
    </row>
    <row r="467" spans="1:11" ht="16.5" x14ac:dyDescent="0.3">
      <c r="A467" s="84" t="s">
        <v>635</v>
      </c>
      <c r="B467" s="85" t="s">
        <v>634</v>
      </c>
      <c r="C467" s="86">
        <v>1380.048</v>
      </c>
      <c r="D467" s="101">
        <v>141.44999999999999</v>
      </c>
      <c r="E467" s="87">
        <f t="shared" si="28"/>
        <v>195207.78959999999</v>
      </c>
      <c r="F467" s="88">
        <f t="shared" si="29"/>
        <v>7.7591065591105539E-3</v>
      </c>
      <c r="G467" s="89">
        <v>2.8914810887239311</v>
      </c>
      <c r="H467" s="89">
        <v>7.3929999999999998</v>
      </c>
      <c r="I467" s="90">
        <f t="shared" si="30"/>
        <v>2.2435309881061979E-4</v>
      </c>
      <c r="J467" s="90">
        <f t="shared" si="31"/>
        <v>5.7363074791504315E-4</v>
      </c>
      <c r="K467" s="98"/>
    </row>
    <row r="468" spans="1:11" ht="16.5" x14ac:dyDescent="0.3">
      <c r="A468" s="84" t="s">
        <v>1624</v>
      </c>
      <c r="B468" s="85" t="s">
        <v>1625</v>
      </c>
      <c r="C468" s="86">
        <v>180.82400000000001</v>
      </c>
      <c r="D468" s="101">
        <v>73.489999999999995</v>
      </c>
      <c r="E468" s="87">
        <f t="shared" si="28"/>
        <v>13288.75576</v>
      </c>
      <c r="F468" s="88">
        <f t="shared" si="29"/>
        <v>5.282006019898816E-4</v>
      </c>
      <c r="G468" s="89">
        <v>2.1771669614913596</v>
      </c>
      <c r="H468" s="89">
        <v>20.7</v>
      </c>
      <c r="I468" s="90">
        <f t="shared" si="30"/>
        <v>1.1499808996922175E-5</v>
      </c>
      <c r="J468" s="90">
        <f t="shared" si="31"/>
        <v>1.0933752461190549E-4</v>
      </c>
      <c r="K468" s="98"/>
    </row>
    <row r="469" spans="1:11" ht="16.5" x14ac:dyDescent="0.3">
      <c r="A469" s="84" t="s">
        <v>1626</v>
      </c>
      <c r="B469" s="85" t="s">
        <v>1627</v>
      </c>
      <c r="C469" s="86">
        <v>268.041</v>
      </c>
      <c r="D469" s="101">
        <v>91.37</v>
      </c>
      <c r="E469" s="87" t="str">
        <f t="shared" si="28"/>
        <v>Excl.</v>
      </c>
      <c r="F469" s="88" t="str">
        <f t="shared" si="29"/>
        <v>Excl.</v>
      </c>
      <c r="G469" s="89" t="s">
        <v>227</v>
      </c>
      <c r="H469" s="89">
        <v>11.3</v>
      </c>
      <c r="I469" s="90" t="str">
        <f t="shared" si="30"/>
        <v/>
      </c>
      <c r="J469" s="90" t="str">
        <f t="shared" si="31"/>
        <v/>
      </c>
      <c r="K469" s="98"/>
    </row>
    <row r="470" spans="1:11" ht="16.5" x14ac:dyDescent="0.3">
      <c r="A470" s="84" t="s">
        <v>1628</v>
      </c>
      <c r="B470" s="85" t="s">
        <v>1629</v>
      </c>
      <c r="C470" s="86">
        <v>196.1</v>
      </c>
      <c r="D470" s="101">
        <v>500.11</v>
      </c>
      <c r="E470" s="87" t="str">
        <f t="shared" si="28"/>
        <v>Excl.</v>
      </c>
      <c r="F470" s="88" t="str">
        <f t="shared" si="29"/>
        <v>Excl.</v>
      </c>
      <c r="G470" s="89" t="s">
        <v>227</v>
      </c>
      <c r="H470" s="89">
        <v>31.05</v>
      </c>
      <c r="I470" s="90" t="str">
        <f t="shared" si="30"/>
        <v/>
      </c>
      <c r="J470" s="90" t="str">
        <f t="shared" si="31"/>
        <v/>
      </c>
      <c r="K470" s="98"/>
    </row>
    <row r="471" spans="1:11" ht="16.5" x14ac:dyDescent="0.3">
      <c r="A471" s="84" t="s">
        <v>1630</v>
      </c>
      <c r="B471" s="85" t="s">
        <v>1631</v>
      </c>
      <c r="C471" s="86">
        <v>245.08799999999999</v>
      </c>
      <c r="D471" s="101">
        <v>87.35</v>
      </c>
      <c r="E471" s="87">
        <f t="shared" si="28"/>
        <v>21408.436799999999</v>
      </c>
      <c r="F471" s="88">
        <f t="shared" si="29"/>
        <v>8.5094115729479971E-4</v>
      </c>
      <c r="G471" s="89">
        <v>1.1562678878076704</v>
      </c>
      <c r="H471" s="89">
        <v>7.2</v>
      </c>
      <c r="I471" s="90">
        <f t="shared" si="30"/>
        <v>9.8391593459387268E-6</v>
      </c>
      <c r="J471" s="90">
        <f t="shared" si="31"/>
        <v>6.1267763325225573E-5</v>
      </c>
      <c r="K471" s="98"/>
    </row>
    <row r="472" spans="1:11" ht="16.5" x14ac:dyDescent="0.3">
      <c r="A472" s="84" t="s">
        <v>1632</v>
      </c>
      <c r="B472" s="85" t="s">
        <v>1633</v>
      </c>
      <c r="C472" s="86">
        <v>373.76600000000002</v>
      </c>
      <c r="D472" s="101">
        <v>41.93</v>
      </c>
      <c r="E472" s="87">
        <f t="shared" si="28"/>
        <v>15672.008380000001</v>
      </c>
      <c r="F472" s="88">
        <f t="shared" si="29"/>
        <v>6.2292997254292752E-4</v>
      </c>
      <c r="G472" s="89">
        <v>2.4326258049129503</v>
      </c>
      <c r="H472" s="89">
        <v>6.5369999999999999</v>
      </c>
      <c r="I472" s="90">
        <f t="shared" si="30"/>
        <v>1.515355525861641E-5</v>
      </c>
      <c r="J472" s="90">
        <f t="shared" si="31"/>
        <v>4.072093230513117E-5</v>
      </c>
      <c r="K472" s="98"/>
    </row>
    <row r="473" spans="1:11" ht="16.5" x14ac:dyDescent="0.3">
      <c r="A473" s="84" t="s">
        <v>1634</v>
      </c>
      <c r="B473" s="85" t="s">
        <v>1635</v>
      </c>
      <c r="C473" s="86">
        <v>77.706000000000003</v>
      </c>
      <c r="D473" s="101">
        <v>101.45</v>
      </c>
      <c r="E473" s="87">
        <f t="shared" si="28"/>
        <v>7883.2737000000006</v>
      </c>
      <c r="F473" s="88">
        <f t="shared" si="29"/>
        <v>3.1334385168886586E-4</v>
      </c>
      <c r="G473" s="89">
        <v>4.1793987185805817</v>
      </c>
      <c r="H473" s="89">
        <v>5.22</v>
      </c>
      <c r="I473" s="90">
        <f t="shared" si="30"/>
        <v>1.3095888922235499E-5</v>
      </c>
      <c r="J473" s="90">
        <f t="shared" si="31"/>
        <v>1.6356549058158796E-5</v>
      </c>
      <c r="K473" s="98"/>
    </row>
    <row r="474" spans="1:11" ht="16.5" x14ac:dyDescent="0.3">
      <c r="A474" s="84" t="s">
        <v>1636</v>
      </c>
      <c r="B474" s="85" t="s">
        <v>1637</v>
      </c>
      <c r="C474" s="86">
        <v>495.00400000000002</v>
      </c>
      <c r="D474" s="101">
        <v>37.99</v>
      </c>
      <c r="E474" s="87">
        <f t="shared" si="28"/>
        <v>18805.201960000002</v>
      </c>
      <c r="F474" s="88">
        <f t="shared" si="29"/>
        <v>7.4746794773006677E-4</v>
      </c>
      <c r="G474" s="89">
        <v>2.6322716504343247E-2</v>
      </c>
      <c r="H474" s="89">
        <v>25.15</v>
      </c>
      <c r="I474" s="90">
        <f t="shared" si="30"/>
        <v>1.9675386884181802E-7</v>
      </c>
      <c r="J474" s="90">
        <f t="shared" si="31"/>
        <v>1.8798818885411175E-4</v>
      </c>
      <c r="K474" s="98"/>
    </row>
    <row r="475" spans="1:11" ht="16.5" x14ac:dyDescent="0.3">
      <c r="A475" s="84" t="s">
        <v>839</v>
      </c>
      <c r="B475" s="85" t="s">
        <v>838</v>
      </c>
      <c r="C475" s="86">
        <v>496.66199999999998</v>
      </c>
      <c r="D475" s="101">
        <v>84.7</v>
      </c>
      <c r="E475" s="87">
        <f t="shared" si="28"/>
        <v>42067.271399999998</v>
      </c>
      <c r="F475" s="88">
        <f t="shared" si="29"/>
        <v>1.6720871749660129E-3</v>
      </c>
      <c r="G475" s="89">
        <v>3.4946871310507674</v>
      </c>
      <c r="H475" s="89">
        <v>6.35</v>
      </c>
      <c r="I475" s="90">
        <f t="shared" si="30"/>
        <v>5.8434215323487586E-5</v>
      </c>
      <c r="J475" s="90">
        <f t="shared" si="31"/>
        <v>1.0617753561034181E-4</v>
      </c>
      <c r="K475" s="98"/>
    </row>
    <row r="476" spans="1:11" ht="16.5" x14ac:dyDescent="0.3">
      <c r="A476" s="84" t="s">
        <v>264</v>
      </c>
      <c r="B476" s="85" t="s">
        <v>263</v>
      </c>
      <c r="C476" s="86">
        <v>105.705</v>
      </c>
      <c r="D476" s="101">
        <v>168.07</v>
      </c>
      <c r="E476" s="87">
        <f t="shared" si="28"/>
        <v>17765.839349999998</v>
      </c>
      <c r="F476" s="88">
        <f t="shared" si="29"/>
        <v>7.061554301247483E-4</v>
      </c>
      <c r="G476" s="89">
        <v>0.66638900458142447</v>
      </c>
      <c r="H476" s="89">
        <v>17.233000000000001</v>
      </c>
      <c r="I476" s="90">
        <f t="shared" si="30"/>
        <v>4.7057421416059868E-6</v>
      </c>
      <c r="J476" s="90">
        <f t="shared" si="31"/>
        <v>1.2169176527339789E-4</v>
      </c>
      <c r="K476" s="98"/>
    </row>
    <row r="477" spans="1:11" ht="16.5" x14ac:dyDescent="0.3">
      <c r="A477" s="84" t="s">
        <v>262</v>
      </c>
      <c r="B477" s="85" t="s">
        <v>261</v>
      </c>
      <c r="C477" s="86">
        <v>142.90799999999999</v>
      </c>
      <c r="D477" s="101">
        <v>595.24</v>
      </c>
      <c r="E477" s="87">
        <f t="shared" si="28"/>
        <v>85064.557919999992</v>
      </c>
      <c r="F477" s="88">
        <f t="shared" si="29"/>
        <v>3.3811405305975125E-3</v>
      </c>
      <c r="G477" s="89">
        <v>0.87359720448894562</v>
      </c>
      <c r="H477" s="89">
        <v>19.27</v>
      </c>
      <c r="I477" s="90">
        <f t="shared" si="30"/>
        <v>2.9537549155142572E-5</v>
      </c>
      <c r="J477" s="90">
        <f t="shared" si="31"/>
        <v>6.515457802461406E-4</v>
      </c>
      <c r="K477" s="98"/>
    </row>
    <row r="478" spans="1:11" ht="16.5" x14ac:dyDescent="0.3">
      <c r="A478" s="84" t="s">
        <v>260</v>
      </c>
      <c r="B478" s="85" t="s">
        <v>259</v>
      </c>
      <c r="C478" s="86">
        <v>70.225999999999999</v>
      </c>
      <c r="D478" s="101">
        <v>192.31</v>
      </c>
      <c r="E478" s="87" t="str">
        <f t="shared" si="28"/>
        <v>Excl.</v>
      </c>
      <c r="F478" s="88" t="str">
        <f t="shared" si="29"/>
        <v>Excl.</v>
      </c>
      <c r="G478" s="89" t="s">
        <v>227</v>
      </c>
      <c r="H478" s="89">
        <v>17.71</v>
      </c>
      <c r="I478" s="90" t="str">
        <f t="shared" si="30"/>
        <v/>
      </c>
      <c r="J478" s="90" t="str">
        <f t="shared" si="31"/>
        <v/>
      </c>
      <c r="K478" s="98"/>
    </row>
    <row r="479" spans="1:11" ht="16.5" x14ac:dyDescent="0.3">
      <c r="A479" s="84" t="s">
        <v>258</v>
      </c>
      <c r="B479" s="85" t="s">
        <v>257</v>
      </c>
      <c r="C479" s="86">
        <v>166.172</v>
      </c>
      <c r="D479" s="101">
        <v>62.32</v>
      </c>
      <c r="E479" s="87">
        <f t="shared" si="28"/>
        <v>10355.839040000001</v>
      </c>
      <c r="F479" s="88">
        <f t="shared" si="29"/>
        <v>4.1162321844331336E-4</v>
      </c>
      <c r="G479" s="89">
        <v>1.2836970474967908</v>
      </c>
      <c r="H479" s="89">
        <v>9.7370000000000001</v>
      </c>
      <c r="I479" s="90">
        <f t="shared" si="30"/>
        <v>5.2839951019680787E-6</v>
      </c>
      <c r="J479" s="90">
        <f t="shared" si="31"/>
        <v>4.007975277982542E-5</v>
      </c>
      <c r="K479" s="98"/>
    </row>
    <row r="480" spans="1:11" ht="16.5" x14ac:dyDescent="0.3">
      <c r="A480" s="84" t="s">
        <v>256</v>
      </c>
      <c r="B480" s="85" t="s">
        <v>255</v>
      </c>
      <c r="C480" s="86">
        <v>259.95999999999998</v>
      </c>
      <c r="D480" s="101">
        <v>214.89</v>
      </c>
      <c r="E480" s="87" t="str">
        <f t="shared" si="28"/>
        <v>Excl.</v>
      </c>
      <c r="F480" s="88" t="str">
        <f t="shared" si="29"/>
        <v>Excl.</v>
      </c>
      <c r="G480" s="89" t="s">
        <v>227</v>
      </c>
      <c r="H480" s="89">
        <v>37.76</v>
      </c>
      <c r="I480" s="90" t="str">
        <f t="shared" si="30"/>
        <v/>
      </c>
      <c r="J480" s="90" t="str">
        <f t="shared" si="31"/>
        <v/>
      </c>
      <c r="K480" s="98"/>
    </row>
    <row r="481" spans="1:11" ht="16.5" x14ac:dyDescent="0.3">
      <c r="A481" s="84" t="s">
        <v>1638</v>
      </c>
      <c r="B481" s="85" t="s">
        <v>1639</v>
      </c>
      <c r="C481" s="86">
        <v>1561.9780000000001</v>
      </c>
      <c r="D481" s="101">
        <v>11.68</v>
      </c>
      <c r="E481" s="87">
        <f t="shared" si="28"/>
        <v>18243.903040000001</v>
      </c>
      <c r="F481" s="88">
        <f t="shared" si="29"/>
        <v>7.2515747466586232E-4</v>
      </c>
      <c r="G481" s="89">
        <v>4.0239726027397262</v>
      </c>
      <c r="H481" s="89">
        <v>8.6549999999999994</v>
      </c>
      <c r="I481" s="90">
        <f t="shared" si="30"/>
        <v>2.9180138107273568E-5</v>
      </c>
      <c r="J481" s="90">
        <f t="shared" si="31"/>
        <v>6.2762379432330383E-5</v>
      </c>
      <c r="K481" s="98"/>
    </row>
    <row r="482" spans="1:11" ht="16.5" x14ac:dyDescent="0.3">
      <c r="A482" s="84" t="s">
        <v>254</v>
      </c>
      <c r="B482" s="85" t="s">
        <v>253</v>
      </c>
      <c r="C482" s="86">
        <v>2405.4479999999999</v>
      </c>
      <c r="D482" s="101">
        <v>294.52999999999997</v>
      </c>
      <c r="E482" s="87" t="str">
        <f t="shared" si="28"/>
        <v>Excl.</v>
      </c>
      <c r="F482" s="88" t="str">
        <f t="shared" si="29"/>
        <v>Excl.</v>
      </c>
      <c r="G482" s="89" t="s">
        <v>227</v>
      </c>
      <c r="H482" s="89">
        <v>23.2</v>
      </c>
      <c r="I482" s="90" t="str">
        <f t="shared" si="30"/>
        <v/>
      </c>
      <c r="J482" s="90" t="str">
        <f t="shared" si="31"/>
        <v/>
      </c>
      <c r="K482" s="98"/>
    </row>
    <row r="483" spans="1:11" ht="16.5" x14ac:dyDescent="0.3">
      <c r="A483" s="84" t="s">
        <v>1640</v>
      </c>
      <c r="B483" s="85" t="s">
        <v>1641</v>
      </c>
      <c r="C483" s="86">
        <v>1242.8040000000001</v>
      </c>
      <c r="D483" s="101">
        <v>125.29</v>
      </c>
      <c r="E483" s="87" t="str">
        <f t="shared" si="28"/>
        <v>Excl.</v>
      </c>
      <c r="F483" s="88" t="str">
        <f t="shared" si="29"/>
        <v>Excl.</v>
      </c>
      <c r="G483" s="89" t="s">
        <v>227</v>
      </c>
      <c r="H483" s="89">
        <v>29.8</v>
      </c>
      <c r="I483" s="90" t="str">
        <f t="shared" si="30"/>
        <v/>
      </c>
      <c r="J483" s="90" t="str">
        <f t="shared" si="31"/>
        <v/>
      </c>
      <c r="K483" s="98"/>
    </row>
    <row r="484" spans="1:11" ht="16.5" x14ac:dyDescent="0.3">
      <c r="A484" s="84" t="s">
        <v>252</v>
      </c>
      <c r="B484" s="85" t="s">
        <v>251</v>
      </c>
      <c r="C484" s="86">
        <v>72.33</v>
      </c>
      <c r="D484" s="101">
        <v>329.31</v>
      </c>
      <c r="E484" s="87" t="str">
        <f t="shared" si="28"/>
        <v>Excl.</v>
      </c>
      <c r="F484" s="88" t="str">
        <f t="shared" si="29"/>
        <v>Excl.</v>
      </c>
      <c r="G484" s="89" t="s">
        <v>227</v>
      </c>
      <c r="H484" s="89">
        <v>9.2100000000000009</v>
      </c>
      <c r="I484" s="90" t="str">
        <f t="shared" si="30"/>
        <v/>
      </c>
      <c r="J484" s="90" t="str">
        <f t="shared" si="31"/>
        <v/>
      </c>
      <c r="K484" s="98"/>
    </row>
    <row r="485" spans="1:11" ht="16.5" x14ac:dyDescent="0.3">
      <c r="A485" s="84" t="s">
        <v>1643</v>
      </c>
      <c r="B485" s="85" t="s">
        <v>1644</v>
      </c>
      <c r="C485" s="86">
        <v>45.231000000000002</v>
      </c>
      <c r="D485" s="101">
        <v>318.73</v>
      </c>
      <c r="E485" s="87" t="str">
        <f t="shared" si="28"/>
        <v>Excl.</v>
      </c>
      <c r="F485" s="88" t="str">
        <f t="shared" si="29"/>
        <v>Excl.</v>
      </c>
      <c r="G485" s="89" t="s">
        <v>227</v>
      </c>
      <c r="H485" s="89">
        <v>16</v>
      </c>
      <c r="I485" s="90" t="str">
        <f t="shared" si="30"/>
        <v/>
      </c>
      <c r="J485" s="90" t="str">
        <f t="shared" si="31"/>
        <v/>
      </c>
      <c r="K485" s="98"/>
    </row>
    <row r="486" spans="1:11" ht="16.5" x14ac:dyDescent="0.3">
      <c r="A486" s="84" t="s">
        <v>1642</v>
      </c>
      <c r="B486" s="85" t="s">
        <v>1121</v>
      </c>
      <c r="C486" s="86">
        <v>136.69300000000001</v>
      </c>
      <c r="D486" s="101">
        <v>164.3</v>
      </c>
      <c r="E486" s="87">
        <f t="shared" si="28"/>
        <v>22458.659900000002</v>
      </c>
      <c r="F486" s="88">
        <f t="shared" si="29"/>
        <v>8.9268535695218585E-4</v>
      </c>
      <c r="G486" s="89">
        <v>2.6536822884966527</v>
      </c>
      <c r="H486" s="89">
        <v>5.74</v>
      </c>
      <c r="I486" s="90">
        <f t="shared" si="30"/>
        <v>2.3689033209443279E-5</v>
      </c>
      <c r="J486" s="90">
        <f t="shared" si="31"/>
        <v>5.1240139489055469E-5</v>
      </c>
      <c r="K486" s="98"/>
    </row>
    <row r="487" spans="1:11" ht="16.5" x14ac:dyDescent="0.3">
      <c r="A487" s="84" t="s">
        <v>250</v>
      </c>
      <c r="B487" s="85" t="s">
        <v>249</v>
      </c>
      <c r="C487" s="86">
        <v>638.14700000000005</v>
      </c>
      <c r="D487" s="101">
        <v>48.28</v>
      </c>
      <c r="E487" s="87" t="str">
        <f t="shared" si="28"/>
        <v>Excl.</v>
      </c>
      <c r="F487" s="88" t="str">
        <f t="shared" si="29"/>
        <v>Excl.</v>
      </c>
      <c r="G487" s="89" t="s">
        <v>227</v>
      </c>
      <c r="H487" s="89">
        <v>388.45</v>
      </c>
      <c r="I487" s="90" t="str">
        <f t="shared" si="30"/>
        <v/>
      </c>
      <c r="J487" s="90" t="str">
        <f t="shared" si="31"/>
        <v/>
      </c>
      <c r="K487" s="98"/>
    </row>
    <row r="488" spans="1:11" ht="16.5" x14ac:dyDescent="0.3">
      <c r="A488" s="84" t="s">
        <v>1645</v>
      </c>
      <c r="B488" s="85" t="s">
        <v>1646</v>
      </c>
      <c r="C488" s="86">
        <v>318.476</v>
      </c>
      <c r="D488" s="101">
        <v>57.54</v>
      </c>
      <c r="E488" s="87" t="str">
        <f t="shared" si="28"/>
        <v>Excl.</v>
      </c>
      <c r="F488" s="88" t="str">
        <f t="shared" si="29"/>
        <v>Excl.</v>
      </c>
      <c r="G488" s="89" t="s">
        <v>227</v>
      </c>
      <c r="H488" s="89">
        <v>124.8</v>
      </c>
      <c r="I488" s="90" t="str">
        <f t="shared" si="30"/>
        <v/>
      </c>
      <c r="J488" s="90" t="str">
        <f t="shared" si="31"/>
        <v/>
      </c>
      <c r="K488" s="98"/>
    </row>
    <row r="489" spans="1:11" ht="16.5" x14ac:dyDescent="0.3">
      <c r="A489" s="84" t="s">
        <v>242</v>
      </c>
      <c r="B489" s="85" t="s">
        <v>1647</v>
      </c>
      <c r="C489" s="86">
        <v>199.63</v>
      </c>
      <c r="D489" s="101">
        <v>23.46</v>
      </c>
      <c r="E489" s="87">
        <f t="shared" si="28"/>
        <v>4683.3198000000002</v>
      </c>
      <c r="F489" s="88">
        <f t="shared" si="29"/>
        <v>1.8615229163269174E-4</v>
      </c>
      <c r="G489" s="89">
        <v>0.85251491901108278</v>
      </c>
      <c r="H489" s="89">
        <v>30.8</v>
      </c>
      <c r="I489" s="90">
        <f t="shared" si="30"/>
        <v>1.5869760582497167E-6</v>
      </c>
      <c r="J489" s="90">
        <f t="shared" si="31"/>
        <v>5.7334905822869062E-5</v>
      </c>
      <c r="K489" s="98"/>
    </row>
    <row r="490" spans="1:11" ht="16.5" x14ac:dyDescent="0.3">
      <c r="A490" s="84" t="s">
        <v>1648</v>
      </c>
      <c r="B490" s="85" t="s">
        <v>1649</v>
      </c>
      <c r="C490" s="86">
        <v>581.59299999999996</v>
      </c>
      <c r="D490" s="101">
        <v>63.91</v>
      </c>
      <c r="E490" s="87" t="str">
        <f t="shared" si="28"/>
        <v>Excl.</v>
      </c>
      <c r="F490" s="88" t="str">
        <f t="shared" si="29"/>
        <v>Excl.</v>
      </c>
      <c r="G490" s="89" t="s">
        <v>227</v>
      </c>
      <c r="H490" s="89">
        <v>8.6750000000000007</v>
      </c>
      <c r="I490" s="90" t="str">
        <f t="shared" si="30"/>
        <v/>
      </c>
      <c r="J490" s="90" t="str">
        <f t="shared" si="31"/>
        <v/>
      </c>
      <c r="K490" s="98"/>
    </row>
    <row r="491" spans="1:11" ht="16.5" x14ac:dyDescent="0.3">
      <c r="A491" s="84" t="s">
        <v>248</v>
      </c>
      <c r="B491" s="85" t="s">
        <v>247</v>
      </c>
      <c r="C491" s="86">
        <v>62.286999999999999</v>
      </c>
      <c r="D491" s="101">
        <v>335.82</v>
      </c>
      <c r="E491" s="87">
        <f t="shared" si="28"/>
        <v>20917.22034</v>
      </c>
      <c r="F491" s="88">
        <f t="shared" si="29"/>
        <v>8.3141631730486378E-4</v>
      </c>
      <c r="G491" s="89">
        <v>0.67893514382705034</v>
      </c>
      <c r="H491" s="89">
        <v>11.59</v>
      </c>
      <c r="I491" s="90">
        <f t="shared" si="30"/>
        <v>5.644777569695342E-6</v>
      </c>
      <c r="J491" s="90">
        <f t="shared" si="31"/>
        <v>9.6361151175633706E-5</v>
      </c>
      <c r="K491" s="98"/>
    </row>
    <row r="492" spans="1:11" ht="16.5" x14ac:dyDescent="0.3">
      <c r="A492" s="84" t="s">
        <v>1650</v>
      </c>
      <c r="B492" s="85" t="s">
        <v>1651</v>
      </c>
      <c r="C492" s="86">
        <v>166.565</v>
      </c>
      <c r="D492" s="101">
        <v>121.68</v>
      </c>
      <c r="E492" s="87">
        <f t="shared" si="28"/>
        <v>20267.629199999999</v>
      </c>
      <c r="F492" s="88">
        <f t="shared" si="29"/>
        <v>8.0559641080706437E-4</v>
      </c>
      <c r="G492" s="89">
        <v>0.32873109796186722</v>
      </c>
      <c r="H492" s="89">
        <v>15</v>
      </c>
      <c r="I492" s="90">
        <f t="shared" si="30"/>
        <v>2.6482459263874573E-6</v>
      </c>
      <c r="J492" s="90">
        <f t="shared" si="31"/>
        <v>1.2083946162105966E-4</v>
      </c>
      <c r="K492" s="98"/>
    </row>
    <row r="493" spans="1:11" ht="16.5" x14ac:dyDescent="0.3">
      <c r="A493" s="84" t="s">
        <v>246</v>
      </c>
      <c r="B493" s="85" t="s">
        <v>245</v>
      </c>
      <c r="C493" s="86">
        <v>1171.1759999999999</v>
      </c>
      <c r="D493" s="101">
        <v>242.84</v>
      </c>
      <c r="E493" s="87" t="str">
        <f t="shared" si="28"/>
        <v>Excl.</v>
      </c>
      <c r="F493" s="88" t="str">
        <f t="shared" si="29"/>
        <v>Excl.</v>
      </c>
      <c r="G493" s="89" t="s">
        <v>227</v>
      </c>
      <c r="H493" s="89">
        <v>23.13</v>
      </c>
      <c r="I493" s="90" t="str">
        <f t="shared" si="30"/>
        <v/>
      </c>
      <c r="J493" s="90" t="str">
        <f t="shared" si="31"/>
        <v/>
      </c>
      <c r="K493" s="98"/>
    </row>
    <row r="494" spans="1:11" ht="16.5" x14ac:dyDescent="0.3">
      <c r="A494" s="84" t="s">
        <v>1652</v>
      </c>
      <c r="B494" s="85" t="s">
        <v>1653</v>
      </c>
      <c r="C494" s="86">
        <v>959.85400000000004</v>
      </c>
      <c r="D494" s="101">
        <v>667.93</v>
      </c>
      <c r="E494" s="87" t="str">
        <f t="shared" si="28"/>
        <v>Excl.</v>
      </c>
      <c r="F494" s="88" t="str">
        <f t="shared" si="29"/>
        <v>Excl.</v>
      </c>
      <c r="G494" s="89" t="s">
        <v>227</v>
      </c>
      <c r="H494" s="89">
        <v>40.700000000000003</v>
      </c>
      <c r="I494" s="90" t="str">
        <f t="shared" si="30"/>
        <v/>
      </c>
      <c r="J494" s="90" t="str">
        <f t="shared" si="31"/>
        <v/>
      </c>
      <c r="K494" s="98"/>
    </row>
    <row r="495" spans="1:11" ht="16.5" x14ac:dyDescent="0.3">
      <c r="A495" s="84" t="s">
        <v>1654</v>
      </c>
      <c r="B495" s="85" t="s">
        <v>1655</v>
      </c>
      <c r="C495" s="86">
        <v>287.75799999999998</v>
      </c>
      <c r="D495" s="101">
        <v>36.200000000000003</v>
      </c>
      <c r="E495" s="87" t="str">
        <f t="shared" si="28"/>
        <v>Excl.</v>
      </c>
      <c r="F495" s="88" t="str">
        <f t="shared" si="29"/>
        <v>Excl.</v>
      </c>
      <c r="G495" s="89" t="s">
        <v>227</v>
      </c>
      <c r="H495" s="89">
        <v>3.99</v>
      </c>
      <c r="I495" s="90" t="str">
        <f t="shared" si="30"/>
        <v/>
      </c>
      <c r="J495" s="90" t="str">
        <f t="shared" si="31"/>
        <v/>
      </c>
      <c r="K495" s="98"/>
    </row>
    <row r="496" spans="1:11" ht="16.5" x14ac:dyDescent="0.3">
      <c r="A496" s="84" t="s">
        <v>1656</v>
      </c>
      <c r="B496" s="85" t="s">
        <v>767</v>
      </c>
      <c r="C496" s="86">
        <v>745.22500000000002</v>
      </c>
      <c r="D496" s="101">
        <v>63.94</v>
      </c>
      <c r="E496" s="87">
        <f t="shared" si="28"/>
        <v>47649.686499999996</v>
      </c>
      <c r="F496" s="88">
        <f t="shared" si="29"/>
        <v>1.8939766482644071E-3</v>
      </c>
      <c r="G496" s="89">
        <v>4.3791054113231151</v>
      </c>
      <c r="H496" s="89">
        <v>19.309999999999999</v>
      </c>
      <c r="I496" s="90">
        <f t="shared" si="30"/>
        <v>8.2939233893342817E-5</v>
      </c>
      <c r="J496" s="90">
        <f t="shared" si="31"/>
        <v>3.6572689077985702E-4</v>
      </c>
      <c r="K496" s="98"/>
    </row>
    <row r="497" spans="1:11" ht="16.5" x14ac:dyDescent="0.3">
      <c r="A497" s="84" t="s">
        <v>244</v>
      </c>
      <c r="B497" s="85" t="s">
        <v>243</v>
      </c>
      <c r="C497" s="86">
        <v>219.71199999999999</v>
      </c>
      <c r="D497" s="101">
        <v>152.91</v>
      </c>
      <c r="E497" s="87" t="str">
        <f t="shared" si="28"/>
        <v>Excl.</v>
      </c>
      <c r="F497" s="88" t="str">
        <f t="shared" si="29"/>
        <v>Excl.</v>
      </c>
      <c r="G497" s="89" t="s">
        <v>227</v>
      </c>
      <c r="H497" s="89">
        <v>18</v>
      </c>
      <c r="I497" s="90" t="str">
        <f t="shared" si="30"/>
        <v/>
      </c>
      <c r="J497" s="90" t="str">
        <f t="shared" si="31"/>
        <v/>
      </c>
      <c r="K497" s="98"/>
    </row>
    <row r="498" spans="1:11" ht="16.5" x14ac:dyDescent="0.3">
      <c r="A498" s="84" t="s">
        <v>1724</v>
      </c>
      <c r="B498" s="85" t="s">
        <v>1725</v>
      </c>
      <c r="C498" s="86">
        <v>156.48599999999999</v>
      </c>
      <c r="D498" s="101">
        <v>104.84</v>
      </c>
      <c r="E498" s="87" t="str">
        <f t="shared" si="28"/>
        <v>Excl.</v>
      </c>
      <c r="F498" s="88" t="str">
        <f t="shared" si="29"/>
        <v>Excl.</v>
      </c>
      <c r="G498" s="89" t="s">
        <v>227</v>
      </c>
      <c r="H498" s="89">
        <v>86.45</v>
      </c>
      <c r="I498" s="90" t="str">
        <f t="shared" si="30"/>
        <v/>
      </c>
      <c r="J498" s="90" t="str">
        <f t="shared" si="31"/>
        <v/>
      </c>
      <c r="K498" s="98"/>
    </row>
    <row r="499" spans="1:11" ht="16.5" x14ac:dyDescent="0.3">
      <c r="A499" s="84" t="s">
        <v>1657</v>
      </c>
      <c r="B499" s="85" t="s">
        <v>1658</v>
      </c>
      <c r="C499" s="86">
        <v>39.991999999999997</v>
      </c>
      <c r="D499" s="101">
        <v>247.81</v>
      </c>
      <c r="E499" s="87">
        <f t="shared" si="28"/>
        <v>9910.4175199999991</v>
      </c>
      <c r="F499" s="88">
        <f t="shared" si="29"/>
        <v>3.9391863275806561E-4</v>
      </c>
      <c r="G499" s="89">
        <v>2.5019167910899478</v>
      </c>
      <c r="H499" s="89">
        <v>59.46</v>
      </c>
      <c r="I499" s="90">
        <f t="shared" si="30"/>
        <v>9.8555164162059927E-6</v>
      </c>
      <c r="J499" s="90">
        <f t="shared" si="31"/>
        <v>2.3422401903794581E-4</v>
      </c>
      <c r="K499" s="98"/>
    </row>
    <row r="500" spans="1:11" ht="16.5" x14ac:dyDescent="0.3">
      <c r="A500" s="84" t="s">
        <v>1659</v>
      </c>
      <c r="B500" s="85" t="s">
        <v>1660</v>
      </c>
      <c r="C500" s="86">
        <v>37.021999999999998</v>
      </c>
      <c r="D500" s="101">
        <v>413.65</v>
      </c>
      <c r="E500" s="87" t="str">
        <f t="shared" si="28"/>
        <v>Excl.</v>
      </c>
      <c r="F500" s="88" t="str">
        <f t="shared" si="29"/>
        <v>Excl.</v>
      </c>
      <c r="G500" s="89" t="s">
        <v>227</v>
      </c>
      <c r="H500" s="89" t="s">
        <v>227</v>
      </c>
      <c r="I500" s="90" t="str">
        <f t="shared" si="30"/>
        <v/>
      </c>
      <c r="J500" s="90" t="str">
        <f t="shared" si="31"/>
        <v/>
      </c>
      <c r="K500" s="98"/>
    </row>
    <row r="501" spans="1:11" ht="16.5" x14ac:dyDescent="0.3">
      <c r="A501" s="84" t="s">
        <v>242</v>
      </c>
      <c r="B501" s="85" t="s">
        <v>241</v>
      </c>
      <c r="C501" s="86">
        <v>391.09300000000002</v>
      </c>
      <c r="D501" s="101">
        <v>25.43</v>
      </c>
      <c r="E501" s="87">
        <f t="shared" si="28"/>
        <v>9945.4949900000011</v>
      </c>
      <c r="F501" s="88">
        <f t="shared" si="29"/>
        <v>3.9531288976036932E-4</v>
      </c>
      <c r="G501" s="89">
        <v>0.786472670074715</v>
      </c>
      <c r="H501" s="89">
        <v>30.8</v>
      </c>
      <c r="I501" s="90">
        <f t="shared" si="30"/>
        <v>3.1090278392478911E-6</v>
      </c>
      <c r="J501" s="90">
        <f t="shared" si="31"/>
        <v>1.2175637004619375E-4</v>
      </c>
      <c r="K501" s="98"/>
    </row>
    <row r="502" spans="1:11" ht="16.5" x14ac:dyDescent="0.3">
      <c r="A502" s="84" t="s">
        <v>633</v>
      </c>
      <c r="B502" s="85" t="s">
        <v>632</v>
      </c>
      <c r="C502" s="86">
        <v>976.76</v>
      </c>
      <c r="D502" s="101">
        <v>43.74</v>
      </c>
      <c r="E502" s="87">
        <f t="shared" si="28"/>
        <v>42723.482400000001</v>
      </c>
      <c r="F502" s="88">
        <f t="shared" si="29"/>
        <v>1.6981702072297034E-3</v>
      </c>
      <c r="G502" s="89">
        <v>3.4979423868312756</v>
      </c>
      <c r="H502" s="89">
        <v>3.5300000000000002</v>
      </c>
      <c r="I502" s="90">
        <f t="shared" si="30"/>
        <v>5.9401015479228301E-5</v>
      </c>
      <c r="J502" s="90">
        <f t="shared" si="31"/>
        <v>5.9945408315208538E-5</v>
      </c>
      <c r="K502" s="98"/>
    </row>
    <row r="503" spans="1:11" ht="16.5" x14ac:dyDescent="0.3">
      <c r="A503" s="84" t="s">
        <v>1661</v>
      </c>
      <c r="B503" s="85" t="s">
        <v>1662</v>
      </c>
      <c r="C503" s="86">
        <v>295.09100000000001</v>
      </c>
      <c r="D503" s="101">
        <v>201.58</v>
      </c>
      <c r="E503" s="87">
        <f t="shared" si="28"/>
        <v>59484.443780000009</v>
      </c>
      <c r="F503" s="88">
        <f t="shared" si="29"/>
        <v>2.3643838129830505E-3</v>
      </c>
      <c r="G503" s="89">
        <v>0.38694314912193667</v>
      </c>
      <c r="H503" s="89">
        <v>7.33</v>
      </c>
      <c r="I503" s="90">
        <f t="shared" si="30"/>
        <v>9.1488211832859378E-6</v>
      </c>
      <c r="J503" s="90">
        <f t="shared" si="31"/>
        <v>1.7330933349165762E-4</v>
      </c>
      <c r="K503" s="98"/>
    </row>
    <row r="504" spans="1:11" ht="16.5" x14ac:dyDescent="0.3">
      <c r="A504" s="84" t="s">
        <v>240</v>
      </c>
      <c r="B504" s="85" t="s">
        <v>239</v>
      </c>
      <c r="C504" s="86">
        <v>432.18700000000001</v>
      </c>
      <c r="D504" s="101">
        <v>172.13</v>
      </c>
      <c r="E504" s="87">
        <f t="shared" si="28"/>
        <v>74392.348310000001</v>
      </c>
      <c r="F504" s="88">
        <f t="shared" si="29"/>
        <v>2.9569422352588226E-3</v>
      </c>
      <c r="G504" s="89">
        <v>3.0906872712484752</v>
      </c>
      <c r="H504" s="89">
        <v>20.65</v>
      </c>
      <c r="I504" s="90">
        <f t="shared" si="30"/>
        <v>9.1389837283314569E-5</v>
      </c>
      <c r="J504" s="90">
        <f t="shared" si="31"/>
        <v>6.1060857158094675E-4</v>
      </c>
      <c r="K504" s="98"/>
    </row>
    <row r="505" spans="1:11" ht="16.5" x14ac:dyDescent="0.3">
      <c r="A505" s="84" t="s">
        <v>1663</v>
      </c>
      <c r="B505" s="85" t="s">
        <v>1664</v>
      </c>
      <c r="C505" s="86">
        <v>270.46300000000002</v>
      </c>
      <c r="D505" s="101">
        <v>137.9</v>
      </c>
      <c r="E505" s="87" t="str">
        <f t="shared" si="28"/>
        <v>Excl.</v>
      </c>
      <c r="F505" s="88" t="str">
        <f t="shared" si="29"/>
        <v>Excl.</v>
      </c>
      <c r="G505" s="89" t="s">
        <v>227</v>
      </c>
      <c r="H505" s="89">
        <v>21.027000000000001</v>
      </c>
      <c r="I505" s="90" t="str">
        <f t="shared" si="30"/>
        <v/>
      </c>
      <c r="J505" s="90" t="str">
        <f t="shared" si="31"/>
        <v/>
      </c>
      <c r="K505" s="98"/>
    </row>
    <row r="506" spans="1:11" ht="16.5" x14ac:dyDescent="0.3">
      <c r="A506" s="84" t="s">
        <v>238</v>
      </c>
      <c r="B506" s="85" t="s">
        <v>237</v>
      </c>
      <c r="C506" s="86">
        <v>65.524000000000001</v>
      </c>
      <c r="D506" s="101">
        <v>183.49</v>
      </c>
      <c r="E506" s="87">
        <f t="shared" si="28"/>
        <v>12022.99876</v>
      </c>
      <c r="F506" s="88">
        <f t="shared" si="29"/>
        <v>4.7788937485563363E-4</v>
      </c>
      <c r="G506" s="89">
        <v>0.54498882772903157</v>
      </c>
      <c r="H506" s="89">
        <v>14.177</v>
      </c>
      <c r="I506" s="90">
        <f t="shared" si="30"/>
        <v>2.6044437018673152E-6</v>
      </c>
      <c r="J506" s="90">
        <f t="shared" si="31"/>
        <v>6.7750376673283175E-5</v>
      </c>
      <c r="K506" s="98"/>
    </row>
    <row r="507" spans="1:11" ht="16.5" x14ac:dyDescent="0.3">
      <c r="A507" s="84" t="s">
        <v>1665</v>
      </c>
      <c r="B507" s="85" t="s">
        <v>1666</v>
      </c>
      <c r="C507" s="86">
        <v>79.135999999999996</v>
      </c>
      <c r="D507" s="101">
        <v>541.53</v>
      </c>
      <c r="E507" s="87" t="str">
        <f t="shared" si="28"/>
        <v>Excl.</v>
      </c>
      <c r="F507" s="88" t="str">
        <f t="shared" si="29"/>
        <v>Excl.</v>
      </c>
      <c r="G507" s="89" t="s">
        <v>227</v>
      </c>
      <c r="H507" s="89">
        <v>4.8550000000000004</v>
      </c>
      <c r="I507" s="90" t="str">
        <f t="shared" si="30"/>
        <v/>
      </c>
      <c r="J507" s="90" t="str">
        <f t="shared" si="31"/>
        <v/>
      </c>
      <c r="K507" s="98"/>
    </row>
    <row r="508" spans="1:11" ht="16.5" x14ac:dyDescent="0.3">
      <c r="A508" s="84" t="s">
        <v>1667</v>
      </c>
      <c r="B508" s="85" t="s">
        <v>1668</v>
      </c>
      <c r="C508" s="86">
        <v>145.9</v>
      </c>
      <c r="D508" s="101">
        <v>384.06</v>
      </c>
      <c r="E508" s="87" t="str">
        <f t="shared" si="28"/>
        <v>Excl.</v>
      </c>
      <c r="F508" s="88" t="str">
        <f t="shared" si="29"/>
        <v>Excl.</v>
      </c>
      <c r="G508" s="89" t="s">
        <v>227</v>
      </c>
      <c r="H508" s="89">
        <v>28.36</v>
      </c>
      <c r="I508" s="90" t="str">
        <f t="shared" si="30"/>
        <v/>
      </c>
      <c r="J508" s="90" t="str">
        <f t="shared" si="31"/>
        <v/>
      </c>
      <c r="K508" s="98"/>
    </row>
    <row r="509" spans="1:11" ht="16.5" x14ac:dyDescent="0.3">
      <c r="A509" s="84" t="s">
        <v>1669</v>
      </c>
      <c r="B509" s="85" t="s">
        <v>1670</v>
      </c>
      <c r="C509" s="86">
        <v>302.41500000000002</v>
      </c>
      <c r="D509" s="101">
        <v>42.33</v>
      </c>
      <c r="E509" s="87" t="str">
        <f t="shared" si="28"/>
        <v>Excl.</v>
      </c>
      <c r="F509" s="88" t="str">
        <f t="shared" si="29"/>
        <v>Excl.</v>
      </c>
      <c r="G509" s="89" t="s">
        <v>227</v>
      </c>
      <c r="H509" s="89">
        <v>9.4</v>
      </c>
      <c r="I509" s="90" t="str">
        <f t="shared" si="30"/>
        <v/>
      </c>
      <c r="J509" s="90" t="str">
        <f t="shared" si="31"/>
        <v/>
      </c>
      <c r="K509" s="98"/>
    </row>
    <row r="510" spans="1:11" ht="16.5" x14ac:dyDescent="0.3">
      <c r="A510" s="84" t="s">
        <v>236</v>
      </c>
      <c r="B510" s="85" t="s">
        <v>235</v>
      </c>
      <c r="C510" s="86">
        <v>357.79199999999997</v>
      </c>
      <c r="D510" s="101">
        <v>25.15</v>
      </c>
      <c r="E510" s="87" t="str">
        <f t="shared" si="28"/>
        <v>Excl.</v>
      </c>
      <c r="F510" s="88" t="str">
        <f t="shared" si="29"/>
        <v>Excl.</v>
      </c>
      <c r="G510" s="89">
        <v>0.95427435387673964</v>
      </c>
      <c r="H510" s="89" t="s">
        <v>227</v>
      </c>
      <c r="I510" s="90" t="str">
        <f t="shared" si="30"/>
        <v/>
      </c>
      <c r="J510" s="90" t="str">
        <f t="shared" si="31"/>
        <v/>
      </c>
      <c r="K510" s="98"/>
    </row>
    <row r="511" spans="1:11" ht="16.5" x14ac:dyDescent="0.3">
      <c r="A511" s="84" t="s">
        <v>234</v>
      </c>
      <c r="B511" s="85" t="s">
        <v>233</v>
      </c>
      <c r="C511" s="86">
        <v>191.571</v>
      </c>
      <c r="D511" s="101">
        <v>131.85</v>
      </c>
      <c r="E511" s="87">
        <f t="shared" si="28"/>
        <v>25258.636349999997</v>
      </c>
      <c r="F511" s="88">
        <f t="shared" si="29"/>
        <v>1.0039786392697992E-3</v>
      </c>
      <c r="G511" s="89">
        <v>2.0326128175957527</v>
      </c>
      <c r="H511" s="89">
        <v>6.7</v>
      </c>
      <c r="I511" s="90">
        <f t="shared" si="30"/>
        <v>2.0406998507721365E-5</v>
      </c>
      <c r="J511" s="90">
        <f t="shared" si="31"/>
        <v>6.7266568831076551E-5</v>
      </c>
      <c r="K511" s="98"/>
    </row>
    <row r="512" spans="1:11" ht="16.5" x14ac:dyDescent="0.3">
      <c r="A512" s="84" t="s">
        <v>232</v>
      </c>
      <c r="B512" s="85" t="s">
        <v>231</v>
      </c>
      <c r="C512" s="86">
        <v>475.166</v>
      </c>
      <c r="D512" s="101">
        <v>157.47999999999999</v>
      </c>
      <c r="E512" s="87">
        <f t="shared" si="28"/>
        <v>74829.141680000001</v>
      </c>
      <c r="F512" s="88">
        <f t="shared" si="29"/>
        <v>2.9743038697975246E-3</v>
      </c>
      <c r="G512" s="89">
        <v>0.63500127000254003</v>
      </c>
      <c r="H512" s="89">
        <v>13.43</v>
      </c>
      <c r="I512" s="90">
        <f t="shared" si="30"/>
        <v>1.8886867346948975E-5</v>
      </c>
      <c r="J512" s="90">
        <f t="shared" si="31"/>
        <v>3.9944900971380752E-4</v>
      </c>
      <c r="K512" s="98"/>
    </row>
    <row r="513" spans="1:11" ht="16.5" x14ac:dyDescent="0.3">
      <c r="A513" s="84" t="s">
        <v>230</v>
      </c>
      <c r="B513" s="85" t="s">
        <v>229</v>
      </c>
      <c r="C513" s="86">
        <v>89.287999999999997</v>
      </c>
      <c r="D513" s="101">
        <v>679.59</v>
      </c>
      <c r="E513" s="87">
        <f t="shared" si="28"/>
        <v>60679.231919999998</v>
      </c>
      <c r="F513" s="88">
        <f t="shared" si="29"/>
        <v>2.4118741744733247E-3</v>
      </c>
      <c r="G513" s="89">
        <v>1.6892538148001</v>
      </c>
      <c r="H513" s="89">
        <v>25.933</v>
      </c>
      <c r="I513" s="90">
        <f t="shared" si="30"/>
        <v>4.0742676500469057E-5</v>
      </c>
      <c r="J513" s="90">
        <f t="shared" si="31"/>
        <v>6.2547132966616736E-4</v>
      </c>
      <c r="K513" s="98"/>
    </row>
    <row r="514" spans="1:11" ht="16.5" x14ac:dyDescent="0.3">
      <c r="A514" s="84" t="s">
        <v>1671</v>
      </c>
      <c r="B514" s="85" t="s">
        <v>1672</v>
      </c>
      <c r="C514" s="86">
        <v>281.12099999999998</v>
      </c>
      <c r="D514" s="101">
        <v>140.84</v>
      </c>
      <c r="E514" s="87">
        <f t="shared" si="28"/>
        <v>39593.081639999997</v>
      </c>
      <c r="F514" s="88">
        <f t="shared" si="29"/>
        <v>1.5737432408707713E-3</v>
      </c>
      <c r="G514" s="89">
        <v>3.294518602669696</v>
      </c>
      <c r="H514" s="89">
        <v>21.597000000000001</v>
      </c>
      <c r="I514" s="90">
        <f t="shared" si="30"/>
        <v>5.1847263828744523E-5</v>
      </c>
      <c r="J514" s="90">
        <f t="shared" si="31"/>
        <v>3.3988132773086051E-4</v>
      </c>
      <c r="K514" s="98"/>
    </row>
    <row r="515" spans="1:11" ht="16.5" x14ac:dyDescent="0.3">
      <c r="A515" s="84" t="s">
        <v>1673</v>
      </c>
      <c r="B515" s="85" t="s">
        <v>1674</v>
      </c>
      <c r="C515" s="86">
        <v>763.86500000000001</v>
      </c>
      <c r="D515" s="101">
        <v>60.76</v>
      </c>
      <c r="E515" s="87" t="str">
        <f t="shared" si="28"/>
        <v>Excl.</v>
      </c>
      <c r="F515" s="88" t="str">
        <f t="shared" si="29"/>
        <v>Excl.</v>
      </c>
      <c r="G515" s="89" t="s">
        <v>227</v>
      </c>
      <c r="H515" s="89">
        <v>9.35</v>
      </c>
      <c r="I515" s="90" t="str">
        <f t="shared" si="30"/>
        <v/>
      </c>
      <c r="J515" s="90" t="str">
        <f t="shared" si="31"/>
        <v/>
      </c>
      <c r="K515" s="98"/>
    </row>
    <row r="516" spans="1:11" ht="16.5" x14ac:dyDescent="0.3">
      <c r="A516" s="84" t="s">
        <v>1597</v>
      </c>
      <c r="B516" s="85" t="s">
        <v>228</v>
      </c>
      <c r="C516" s="86">
        <v>318.33100000000002</v>
      </c>
      <c r="D516" s="101">
        <v>36.89</v>
      </c>
      <c r="E516" s="87" t="str">
        <f t="shared" si="28"/>
        <v>Excl.</v>
      </c>
      <c r="F516" s="88" t="str">
        <f t="shared" si="29"/>
        <v>Excl.</v>
      </c>
      <c r="G516" s="89" t="s">
        <v>227</v>
      </c>
      <c r="H516" s="89">
        <v>4.6669999999999998</v>
      </c>
      <c r="I516" s="90" t="str">
        <f t="shared" si="30"/>
        <v/>
      </c>
      <c r="J516" s="90" t="str">
        <f t="shared" si="31"/>
        <v/>
      </c>
      <c r="K516" s="98"/>
    </row>
    <row r="517" spans="1:11" ht="16.5" x14ac:dyDescent="0.3">
      <c r="A517" s="98"/>
      <c r="B517" s="98"/>
      <c r="C517" s="98"/>
      <c r="D517" s="98"/>
      <c r="E517" s="98"/>
      <c r="F517" s="98"/>
      <c r="G517" s="98"/>
      <c r="H517" s="98"/>
      <c r="I517" s="98"/>
      <c r="J517" s="98"/>
      <c r="K517" s="98"/>
    </row>
    <row r="518" spans="1:11" ht="16.5" x14ac:dyDescent="0.3">
      <c r="A518" s="95" t="s">
        <v>1375</v>
      </c>
      <c r="B518" s="98"/>
      <c r="C518" s="98"/>
      <c r="D518" s="98"/>
      <c r="E518" s="98"/>
      <c r="F518" s="96">
        <f>SUM(F12:F516)</f>
        <v>0.99999999999999989</v>
      </c>
      <c r="G518" s="79"/>
      <c r="H518" s="79"/>
      <c r="I518" s="79">
        <f>SUM(I12:I516)</f>
        <v>1.9555030075385386E-2</v>
      </c>
      <c r="J518" s="79">
        <f>SUM(J12:J516)</f>
        <v>0.11467200733930154</v>
      </c>
      <c r="K518" s="98"/>
    </row>
    <row r="519" spans="1:11" ht="16.5" x14ac:dyDescent="0.3">
      <c r="A519" s="98"/>
      <c r="B519" s="98"/>
      <c r="C519" s="98"/>
      <c r="D519" s="98"/>
      <c r="E519" s="98"/>
      <c r="F519" s="98"/>
      <c r="G519" s="98"/>
      <c r="H519" s="98"/>
      <c r="I519" s="98"/>
      <c r="J519" s="98"/>
      <c r="K519" s="98"/>
    </row>
    <row r="520" spans="1:11" ht="16.5" x14ac:dyDescent="0.3">
      <c r="A520" s="97" t="s">
        <v>0</v>
      </c>
      <c r="B520" s="98"/>
      <c r="C520" s="98"/>
      <c r="D520" s="98"/>
      <c r="E520" s="98"/>
      <c r="F520" s="98"/>
      <c r="G520" s="98"/>
      <c r="H520" s="98"/>
      <c r="I520" s="98"/>
      <c r="J520" s="98"/>
      <c r="K520" s="98"/>
    </row>
    <row r="521" spans="1:11" ht="16.5" x14ac:dyDescent="0.3">
      <c r="A521" s="98" t="s">
        <v>225</v>
      </c>
      <c r="B521" s="98"/>
      <c r="C521" s="98"/>
      <c r="D521" s="98"/>
      <c r="E521" s="98"/>
      <c r="F521" s="98"/>
      <c r="G521" s="98"/>
      <c r="H521" s="98"/>
      <c r="I521" s="98"/>
      <c r="J521" s="98"/>
      <c r="K521" s="98"/>
    </row>
    <row r="522" spans="1:11" ht="16.5" x14ac:dyDescent="0.3">
      <c r="A522" s="98" t="s">
        <v>1675</v>
      </c>
      <c r="B522" s="98"/>
      <c r="C522" s="98"/>
      <c r="D522" s="98"/>
      <c r="E522" s="98"/>
      <c r="F522" s="98"/>
      <c r="G522" s="98"/>
      <c r="H522" s="98"/>
      <c r="I522" s="98"/>
      <c r="J522" s="98"/>
      <c r="K522" s="98"/>
    </row>
    <row r="523" spans="1:11" ht="16.5" x14ac:dyDescent="0.3">
      <c r="A523" s="98" t="s">
        <v>224</v>
      </c>
      <c r="B523" s="98"/>
      <c r="C523" s="98"/>
      <c r="D523" s="98"/>
      <c r="E523" s="98"/>
      <c r="F523" s="98"/>
      <c r="G523" s="98"/>
      <c r="H523" s="98"/>
      <c r="I523" s="98"/>
      <c r="J523" s="98"/>
      <c r="K523" s="98"/>
    </row>
    <row r="524" spans="1:11" ht="16.5" x14ac:dyDescent="0.3">
      <c r="A524" s="98" t="s">
        <v>1676</v>
      </c>
      <c r="B524" s="98"/>
      <c r="C524" s="98"/>
      <c r="D524" s="98"/>
      <c r="E524" s="98"/>
      <c r="F524" s="98"/>
      <c r="G524" s="98"/>
      <c r="H524" s="98"/>
      <c r="I524" s="98"/>
      <c r="J524" s="98"/>
      <c r="K524" s="98"/>
    </row>
    <row r="525" spans="1:11" ht="16.5" x14ac:dyDescent="0.3">
      <c r="A525" s="98" t="s">
        <v>1708</v>
      </c>
      <c r="B525" s="98"/>
      <c r="C525" s="98"/>
      <c r="D525" s="98"/>
      <c r="E525" s="98"/>
      <c r="F525" s="98"/>
      <c r="G525" s="98"/>
      <c r="H525" s="98"/>
      <c r="I525" s="98"/>
      <c r="J525" s="98"/>
      <c r="K525" s="98"/>
    </row>
    <row r="526" spans="1:11" ht="16.5" x14ac:dyDescent="0.3">
      <c r="A526" s="98" t="s">
        <v>1709</v>
      </c>
      <c r="B526" s="98"/>
      <c r="C526" s="98"/>
      <c r="D526" s="98"/>
      <c r="E526" s="98"/>
      <c r="F526" s="98"/>
      <c r="G526" s="98"/>
      <c r="H526" s="98"/>
      <c r="I526" s="98"/>
      <c r="J526" s="98"/>
      <c r="K526" s="98"/>
    </row>
    <row r="527" spans="1:11" ht="16.5" x14ac:dyDescent="0.3">
      <c r="A527" s="98" t="s">
        <v>1710</v>
      </c>
      <c r="B527" s="98"/>
      <c r="C527" s="98"/>
      <c r="D527" s="98"/>
      <c r="E527" s="98"/>
      <c r="F527" s="98"/>
      <c r="G527" s="98"/>
      <c r="H527" s="98"/>
      <c r="I527" s="98"/>
      <c r="J527" s="98"/>
      <c r="K527" s="98"/>
    </row>
    <row r="528" spans="1:11" ht="16.5" x14ac:dyDescent="0.3">
      <c r="A528" s="98" t="s">
        <v>1711</v>
      </c>
      <c r="B528" s="98"/>
      <c r="C528" s="98"/>
      <c r="D528" s="98"/>
      <c r="E528" s="98"/>
      <c r="F528" s="98"/>
      <c r="G528" s="98"/>
      <c r="H528" s="98"/>
      <c r="I528" s="98"/>
      <c r="J528" s="98"/>
      <c r="K528" s="98"/>
    </row>
    <row r="529" spans="1:11" ht="16.5" x14ac:dyDescent="0.3">
      <c r="A529" s="98" t="s">
        <v>1712</v>
      </c>
      <c r="B529" s="98"/>
      <c r="C529" s="98"/>
      <c r="D529" s="98"/>
      <c r="E529" s="98"/>
      <c r="F529" s="98"/>
      <c r="G529" s="98"/>
      <c r="H529" s="98"/>
      <c r="I529" s="98"/>
      <c r="J529" s="98"/>
      <c r="K529" s="98"/>
    </row>
    <row r="530" spans="1:11" ht="16.5" x14ac:dyDescent="0.3">
      <c r="A530" s="98" t="s">
        <v>1713</v>
      </c>
      <c r="B530" s="98"/>
      <c r="C530" s="98"/>
      <c r="D530" s="98"/>
      <c r="E530" s="98"/>
      <c r="F530" s="98"/>
      <c r="G530" s="98"/>
      <c r="H530" s="98"/>
      <c r="I530" s="98"/>
      <c r="J530" s="98"/>
      <c r="K530" s="98"/>
    </row>
    <row r="531" spans="1:11" ht="16.5" x14ac:dyDescent="0.3">
      <c r="A531" s="98" t="s">
        <v>223</v>
      </c>
      <c r="B531" s="98"/>
      <c r="C531" s="98"/>
      <c r="D531" s="98"/>
      <c r="E531" s="98"/>
      <c r="F531" s="98"/>
      <c r="G531" s="98"/>
      <c r="H531" s="98"/>
      <c r="I531" s="98"/>
      <c r="J531" s="98"/>
      <c r="K531" s="98"/>
    </row>
    <row r="532" spans="1:11" ht="16.5" x14ac:dyDescent="0.3">
      <c r="A532" s="98" t="s">
        <v>222</v>
      </c>
      <c r="B532" s="98"/>
      <c r="C532" s="98"/>
      <c r="D532" s="98"/>
      <c r="E532" s="98"/>
      <c r="F532" s="98"/>
      <c r="G532" s="98"/>
      <c r="H532" s="98"/>
      <c r="I532" s="98"/>
      <c r="J532" s="98"/>
      <c r="K532" s="98"/>
    </row>
    <row r="533" spans="1:11" ht="16.5" x14ac:dyDescent="0.3">
      <c r="A533" s="98" t="s">
        <v>1727</v>
      </c>
      <c r="B533" s="98"/>
      <c r="C533" s="98"/>
      <c r="D533" s="98"/>
      <c r="E533" s="98"/>
      <c r="F533" s="98"/>
      <c r="G533" s="98"/>
      <c r="H533" s="98"/>
      <c r="I533" s="98"/>
      <c r="J533" s="98"/>
      <c r="K533" s="98"/>
    </row>
    <row r="534" spans="1:11" ht="16.5" x14ac:dyDescent="0.3">
      <c r="A534" s="102" t="s">
        <v>1728</v>
      </c>
      <c r="B534" s="98"/>
      <c r="C534" s="98"/>
      <c r="D534" s="98"/>
      <c r="E534" s="98"/>
      <c r="F534" s="98"/>
      <c r="G534" s="98"/>
      <c r="H534" s="98"/>
      <c r="I534" s="98"/>
      <c r="J534" s="98"/>
      <c r="K534" s="98"/>
    </row>
    <row r="535" spans="1:11" ht="16.5" x14ac:dyDescent="0.3">
      <c r="A535" s="98" t="s">
        <v>1677</v>
      </c>
    </row>
  </sheetData>
  <printOptions horizontalCentered="1"/>
  <pageMargins left="0.7" right="0.2" top="1" bottom="0.5" header="0.3" footer="0.3"/>
  <pageSetup scale="53" fitToHeight="10" orientation="portrait" useFirstPageNumber="1" r:id="rId1"/>
  <headerFooter>
    <oddHeader>&amp;RExhibit JMC-4
Schedule 2</oddHeader>
  </headerFooter>
  <rowBreaks count="9" manualBreakCount="9">
    <brk id="55" max="9" man="1"/>
    <brk id="107" max="9" man="1"/>
    <brk id="159" max="9" man="1"/>
    <brk id="211" max="9" man="1"/>
    <brk id="263" max="9" man="1"/>
    <brk id="315" max="9" man="1"/>
    <brk id="367" max="9" man="1"/>
    <brk id="419" max="9" man="1"/>
    <brk id="468" max="9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358488DBEBB3646824E230B894E0307" ma:contentTypeVersion="" ma:contentTypeDescription="Create a new document." ma:contentTypeScope="" ma:versionID="b1c4bd9b97c029d20c5d10badcac5c3f">
  <xsd:schema xmlns:xsd="http://www.w3.org/2001/XMLSchema" xmlns:xs="http://www.w3.org/2001/XMLSchema" xmlns:p="http://schemas.microsoft.com/office/2006/metadata/properties" xmlns:ns2="2c6b2f8e-cfb4-42fb-a20d-447480e0326a" targetNamespace="http://schemas.microsoft.com/office/2006/metadata/properties" ma:root="true" ma:fieldsID="77108dfc9f9329fbc2ae48bf9d5af03f" ns2:_="">
    <xsd:import namespace="2c6b2f8e-cfb4-42fb-a20d-447480e0326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6b2f8e-cfb4-42fb-a20d-447480e0326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4991131-1F6A-49EA-B835-6E8396300B5C}"/>
</file>

<file path=customXml/itemProps2.xml><?xml version="1.0" encoding="utf-8"?>
<ds:datastoreItem xmlns:ds="http://schemas.openxmlformats.org/officeDocument/2006/customXml" ds:itemID="{31EE5C0E-70A6-4AFD-A178-24A9C997748E}"/>
</file>

<file path=customXml/itemProps3.xml><?xml version="1.0" encoding="utf-8"?>
<ds:datastoreItem xmlns:ds="http://schemas.openxmlformats.org/officeDocument/2006/customXml" ds:itemID="{5CC0FE32-3360-4EDD-A9C2-0F15FF01F7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Multi-Stage Market DCF - Can</vt:lpstr>
      <vt:lpstr>Multi-Stage Market DCF - U.S.</vt:lpstr>
      <vt:lpstr> Filed Canada Const. Grwth</vt:lpstr>
      <vt:lpstr>Filed US Const. Growth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Julie Lieberman</dc:creator>
  <cp:lastModifiedBy>Jillian Barrile</cp:lastModifiedBy>
  <cp:lastPrinted>2016-03-11T04:02:21Z</cp:lastPrinted>
  <dcterms:created xsi:type="dcterms:W3CDTF">2016-03-10T03:04:06Z</dcterms:created>
  <dcterms:modified xsi:type="dcterms:W3CDTF">2021-08-15T23:45:10Z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{618C2A9F-108C-476F-BC23-00D9DED8178C}</vt:lpwstr>
  </property>
  <property fmtid="{D5CDD505-2E9C-101B-9397-08002B2CF9AE}" pid="3" name="ContentTypeId">
    <vt:lpwstr>0x0101007358488DBEBB3646824E230B894E0307</vt:lpwstr>
  </property>
</Properties>
</file>